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ouss\OneDrive\Bureau\RH POWER BI\"/>
    </mc:Choice>
  </mc:AlternateContent>
  <xr:revisionPtr revIDLastSave="0" documentId="13_ncr:1_{EA123B69-7741-4F82-B07F-C28E109FC17D}" xr6:coauthVersionLast="47" xr6:coauthVersionMax="47" xr10:uidLastSave="{00000000-0000-0000-0000-000000000000}"/>
  <bookViews>
    <workbookView xWindow="-28920" yWindow="-30" windowWidth="29040" windowHeight="15840" activeTab="3" xr2:uid="{4E184CE1-DF2F-49D0-9436-1974B9D13B78}"/>
  </bookViews>
  <sheets>
    <sheet name="Exercices" sheetId="5" r:id="rId1"/>
    <sheet name="Feuil1" sheetId="12" r:id="rId2"/>
    <sheet name="1Employee" sheetId="11" r:id="rId3"/>
    <sheet name="2Presence" sheetId="7" r:id="rId4"/>
    <sheet name="Type" sheetId="8" r:id="rId5"/>
    <sheet name="Genre" sheetId="3" r:id="rId6"/>
    <sheet name="Department" sheetId="4" r:id="rId7"/>
    <sheet name="RECAP" sheetId="9" r:id="rId8"/>
  </sheets>
  <definedNames>
    <definedName name="_xlnm._FilterDatabase" localSheetId="2" hidden="1">'1Employee'!$A$1:$R$1</definedName>
    <definedName name="_xlnm._FilterDatabase" localSheetId="3" hidden="1">'2Presence'!$A$1:$J$14452</definedName>
    <definedName name="_xlnm._FilterDatabase" localSheetId="6" hidden="1">Department!$A$1:$B$196</definedName>
    <definedName name="_xlnm._FilterDatabase" localSheetId="5" hidden="1">Genre!$A$1:$B$4818</definedName>
    <definedName name="_xlnm._FilterDatabase" localSheetId="4" hidden="1">Type!$A$3:$A$181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1" l="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497" i="11"/>
  <c r="R2498" i="11"/>
  <c r="R2499" i="11"/>
  <c r="R2500" i="11"/>
  <c r="R2501" i="11"/>
  <c r="R2502" i="11"/>
  <c r="R2503" i="11"/>
  <c r="R2504" i="11"/>
  <c r="R2505" i="11"/>
  <c r="R2506" i="11"/>
  <c r="R2507" i="11"/>
  <c r="R2508" i="11"/>
  <c r="R2509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29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2554" i="11"/>
  <c r="R2555" i="11"/>
  <c r="R2556" i="11"/>
  <c r="R2557" i="11"/>
  <c r="R2558" i="11"/>
  <c r="R2559" i="11"/>
  <c r="R2560" i="11"/>
  <c r="R2561" i="11"/>
  <c r="R2562" i="11"/>
  <c r="R2563" i="11"/>
  <c r="R2564" i="11"/>
  <c r="R2565" i="11"/>
  <c r="R2566" i="11"/>
  <c r="R2567" i="11"/>
  <c r="R2568" i="11"/>
  <c r="R2569" i="11"/>
  <c r="R2570" i="11"/>
  <c r="R2571" i="11"/>
  <c r="R2572" i="11"/>
  <c r="R2573" i="11"/>
  <c r="R2574" i="11"/>
  <c r="R2575" i="11"/>
  <c r="R2576" i="11"/>
  <c r="R2577" i="11"/>
  <c r="R2578" i="11"/>
  <c r="R2579" i="11"/>
  <c r="R2580" i="11"/>
  <c r="R2581" i="11"/>
  <c r="R2582" i="11"/>
  <c r="R2583" i="11"/>
  <c r="R2584" i="11"/>
  <c r="R2585" i="11"/>
  <c r="R2586" i="11"/>
  <c r="R2587" i="11"/>
  <c r="R2588" i="11"/>
  <c r="R2589" i="11"/>
  <c r="R2590" i="11"/>
  <c r="R2591" i="11"/>
  <c r="R2592" i="11"/>
  <c r="R2593" i="11"/>
  <c r="R2594" i="11"/>
  <c r="R2595" i="11"/>
  <c r="R2596" i="11"/>
  <c r="R2597" i="11"/>
  <c r="R2598" i="11"/>
  <c r="R2599" i="11"/>
  <c r="R2600" i="11"/>
  <c r="R2601" i="11"/>
  <c r="R2602" i="11"/>
  <c r="R2603" i="11"/>
  <c r="R2604" i="11"/>
  <c r="R2605" i="11"/>
  <c r="R2606" i="11"/>
  <c r="R2607" i="11"/>
  <c r="R2608" i="11"/>
  <c r="R2609" i="11"/>
  <c r="R2610" i="11"/>
  <c r="R2611" i="11"/>
  <c r="R2612" i="11"/>
  <c r="R2613" i="11"/>
  <c r="R2614" i="11"/>
  <c r="R2615" i="11"/>
  <c r="R2616" i="11"/>
  <c r="R2617" i="11"/>
  <c r="R2618" i="11"/>
  <c r="R2619" i="11"/>
  <c r="R2620" i="11"/>
  <c r="R2621" i="11"/>
  <c r="R2622" i="11"/>
  <c r="R2623" i="11"/>
  <c r="R2624" i="11"/>
  <c r="R2625" i="11"/>
  <c r="R2626" i="11"/>
  <c r="R2627" i="11"/>
  <c r="R2628" i="11"/>
  <c r="R2629" i="11"/>
  <c r="R2630" i="11"/>
  <c r="R2631" i="11"/>
  <c r="R2632" i="11"/>
  <c r="R2633" i="11"/>
  <c r="R2634" i="11"/>
  <c r="R2635" i="11"/>
  <c r="R2636" i="11"/>
  <c r="R2637" i="11"/>
  <c r="R2638" i="11"/>
  <c r="R2639" i="11"/>
  <c r="R2640" i="11"/>
  <c r="R2641" i="11"/>
  <c r="R2642" i="11"/>
  <c r="R2643" i="11"/>
  <c r="R2644" i="11"/>
  <c r="R2645" i="11"/>
  <c r="R2646" i="11"/>
  <c r="R2647" i="11"/>
  <c r="R2648" i="11"/>
  <c r="R2649" i="11"/>
  <c r="R2650" i="11"/>
  <c r="R2651" i="11"/>
  <c r="R2652" i="11"/>
  <c r="R2653" i="11"/>
  <c r="R2654" i="11"/>
  <c r="R2655" i="11"/>
  <c r="R2656" i="11"/>
  <c r="R2657" i="11"/>
  <c r="R2658" i="11"/>
  <c r="R2659" i="11"/>
  <c r="R2660" i="11"/>
  <c r="R2661" i="11"/>
  <c r="R2662" i="11"/>
  <c r="R2663" i="11"/>
  <c r="R2664" i="11"/>
  <c r="R2665" i="11"/>
  <c r="R2666" i="11"/>
  <c r="R2667" i="11"/>
  <c r="R2668" i="11"/>
  <c r="R2669" i="11"/>
  <c r="R2670" i="11"/>
  <c r="R2671" i="11"/>
  <c r="R2672" i="11"/>
  <c r="R2673" i="11"/>
  <c r="R2674" i="11"/>
  <c r="R2675" i="11"/>
  <c r="R2676" i="11"/>
  <c r="R2677" i="11"/>
  <c r="R2678" i="11"/>
  <c r="R2679" i="11"/>
  <c r="R2680" i="11"/>
  <c r="R2681" i="11"/>
  <c r="R2682" i="11"/>
  <c r="R2683" i="11"/>
  <c r="R2684" i="11"/>
  <c r="R2685" i="11"/>
  <c r="R2686" i="11"/>
  <c r="R2687" i="11"/>
  <c r="R2688" i="11"/>
  <c r="R2689" i="11"/>
  <c r="R2690" i="11"/>
  <c r="R2691" i="11"/>
  <c r="R2692" i="11"/>
  <c r="R2693" i="11"/>
  <c r="R2694" i="11"/>
  <c r="R2695" i="11"/>
  <c r="R2696" i="11"/>
  <c r="R2697" i="11"/>
  <c r="R2698" i="11"/>
  <c r="R2699" i="11"/>
  <c r="R2700" i="11"/>
  <c r="R2701" i="11"/>
  <c r="R2702" i="11"/>
  <c r="R2703" i="11"/>
  <c r="R2704" i="11"/>
  <c r="R2705" i="11"/>
  <c r="R2706" i="11"/>
  <c r="R2707" i="11"/>
  <c r="R2708" i="11"/>
  <c r="R2709" i="11"/>
  <c r="R2710" i="11"/>
  <c r="R2711" i="11"/>
  <c r="R2712" i="11"/>
  <c r="R2713" i="11"/>
  <c r="R2714" i="11"/>
  <c r="R2715" i="11"/>
  <c r="R2716" i="11"/>
  <c r="R2717" i="11"/>
  <c r="R2718" i="11"/>
  <c r="R2719" i="11"/>
  <c r="R2720" i="11"/>
  <c r="R2721" i="11"/>
  <c r="R2722" i="11"/>
  <c r="R2723" i="11"/>
  <c r="R2724" i="11"/>
  <c r="R2725" i="11"/>
  <c r="R2726" i="11"/>
  <c r="R2727" i="11"/>
  <c r="R2728" i="11"/>
  <c r="R2729" i="11"/>
  <c r="R2730" i="11"/>
  <c r="R2731" i="11"/>
  <c r="R2732" i="11"/>
  <c r="R2733" i="11"/>
  <c r="R2734" i="11"/>
  <c r="R2735" i="11"/>
  <c r="R2736" i="11"/>
  <c r="R2737" i="11"/>
  <c r="R2738" i="11"/>
  <c r="R2739" i="11"/>
  <c r="R2740" i="11"/>
  <c r="R2741" i="11"/>
  <c r="R2742" i="11"/>
  <c r="R2743" i="11"/>
  <c r="R2744" i="11"/>
  <c r="R2745" i="11"/>
  <c r="R2746" i="11"/>
  <c r="R2747" i="11"/>
  <c r="R2748" i="11"/>
  <c r="R2749" i="11"/>
  <c r="R2750" i="11"/>
  <c r="R2751" i="11"/>
  <c r="R2752" i="11"/>
  <c r="R2753" i="11"/>
  <c r="R2754" i="11"/>
  <c r="R2755" i="11"/>
  <c r="R2756" i="11"/>
  <c r="R2757" i="11"/>
  <c r="R2758" i="11"/>
  <c r="R2759" i="11"/>
  <c r="R2760" i="11"/>
  <c r="R2761" i="11"/>
  <c r="R2762" i="11"/>
  <c r="R2763" i="11"/>
  <c r="R2764" i="11"/>
  <c r="R2765" i="11"/>
  <c r="R2766" i="11"/>
  <c r="R2767" i="11"/>
  <c r="R2768" i="11"/>
  <c r="R2769" i="11"/>
  <c r="R2770" i="11"/>
  <c r="R2771" i="11"/>
  <c r="R2772" i="11"/>
  <c r="R2773" i="11"/>
  <c r="R2774" i="11"/>
  <c r="R2775" i="11"/>
  <c r="R2776" i="11"/>
  <c r="R2777" i="11"/>
  <c r="R2778" i="11"/>
  <c r="R2779" i="11"/>
  <c r="R2780" i="11"/>
  <c r="R2781" i="11"/>
  <c r="R2782" i="11"/>
  <c r="R2783" i="11"/>
  <c r="R2784" i="11"/>
  <c r="R2785" i="11"/>
  <c r="R2786" i="11"/>
  <c r="R2787" i="11"/>
  <c r="R2788" i="11"/>
  <c r="R2789" i="11"/>
  <c r="R2790" i="11"/>
  <c r="R2791" i="11"/>
  <c r="R2792" i="11"/>
  <c r="R2793" i="11"/>
  <c r="R2794" i="11"/>
  <c r="R2795" i="11"/>
  <c r="R2796" i="11"/>
  <c r="R2797" i="11"/>
  <c r="R2798" i="11"/>
  <c r="R2799" i="11"/>
  <c r="R2800" i="11"/>
  <c r="R2801" i="11"/>
  <c r="R2802" i="11"/>
  <c r="R2803" i="11"/>
  <c r="R2804" i="11"/>
  <c r="R2805" i="11"/>
  <c r="R2806" i="11"/>
  <c r="R2807" i="11"/>
  <c r="R2808" i="11"/>
  <c r="R2809" i="11"/>
  <c r="R2810" i="11"/>
  <c r="R2811" i="11"/>
  <c r="R2812" i="11"/>
  <c r="R2813" i="11"/>
  <c r="R2814" i="11"/>
  <c r="R2815" i="11"/>
  <c r="R2816" i="11"/>
  <c r="R2817" i="11"/>
  <c r="R2818" i="11"/>
  <c r="R2819" i="11"/>
  <c r="R2820" i="11"/>
  <c r="R2821" i="11"/>
  <c r="R2822" i="11"/>
  <c r="R2823" i="11"/>
  <c r="R2824" i="11"/>
  <c r="R2825" i="11"/>
  <c r="R2826" i="11"/>
  <c r="R2827" i="11"/>
  <c r="R2828" i="11"/>
  <c r="R2829" i="11"/>
  <c r="R2830" i="11"/>
  <c r="R2831" i="11"/>
  <c r="R2832" i="11"/>
  <c r="R2833" i="11"/>
  <c r="R2834" i="11"/>
  <c r="R2835" i="11"/>
  <c r="R2836" i="11"/>
  <c r="R2837" i="11"/>
  <c r="R2838" i="11"/>
  <c r="R2839" i="11"/>
  <c r="R2840" i="11"/>
  <c r="R2841" i="11"/>
  <c r="R2842" i="11"/>
  <c r="R2843" i="11"/>
  <c r="R2844" i="11"/>
  <c r="R2845" i="11"/>
  <c r="R2846" i="11"/>
  <c r="R2847" i="11"/>
  <c r="R2848" i="11"/>
  <c r="R2849" i="11"/>
  <c r="R2850" i="11"/>
  <c r="R2851" i="11"/>
  <c r="R2852" i="11"/>
  <c r="R2853" i="11"/>
  <c r="R2854" i="11"/>
  <c r="R2855" i="11"/>
  <c r="R2856" i="11"/>
  <c r="R2857" i="11"/>
  <c r="R2858" i="11"/>
  <c r="R2859" i="11"/>
  <c r="R2860" i="11"/>
  <c r="R2861" i="11"/>
  <c r="R2862" i="11"/>
  <c r="R2863" i="11"/>
  <c r="R2864" i="11"/>
  <c r="R2865" i="11"/>
  <c r="R2866" i="11"/>
  <c r="R2867" i="11"/>
  <c r="R2868" i="11"/>
  <c r="R2869" i="11"/>
  <c r="R2870" i="11"/>
  <c r="R2871" i="11"/>
  <c r="R2872" i="11"/>
  <c r="R2873" i="11"/>
  <c r="R2874" i="11"/>
  <c r="R2875" i="11"/>
  <c r="R2876" i="11"/>
  <c r="R2877" i="11"/>
  <c r="R2878" i="11"/>
  <c r="R2879" i="11"/>
  <c r="R2880" i="11"/>
  <c r="R2881" i="11"/>
  <c r="R2882" i="11"/>
  <c r="R2883" i="11"/>
  <c r="R2884" i="11"/>
  <c r="R2885" i="11"/>
  <c r="R2886" i="11"/>
  <c r="R2887" i="11"/>
  <c r="R2888" i="11"/>
  <c r="R2889" i="11"/>
  <c r="R2890" i="11"/>
  <c r="R2891" i="11"/>
  <c r="R2892" i="11"/>
  <c r="R2893" i="11"/>
  <c r="R2894" i="11"/>
  <c r="R2895" i="11"/>
  <c r="R2896" i="11"/>
  <c r="R2897" i="11"/>
  <c r="R2898" i="11"/>
  <c r="R2899" i="11"/>
  <c r="R2900" i="11"/>
  <c r="R2901" i="11"/>
  <c r="R2902" i="11"/>
  <c r="R2903" i="11"/>
  <c r="R2904" i="11"/>
  <c r="R2905" i="11"/>
  <c r="R2906" i="11"/>
  <c r="R2907" i="11"/>
  <c r="R2908" i="11"/>
  <c r="R2909" i="11"/>
  <c r="R2910" i="11"/>
  <c r="R2911" i="11"/>
  <c r="R2912" i="11"/>
  <c r="R2913" i="11"/>
  <c r="R2914" i="11"/>
  <c r="R2915" i="11"/>
  <c r="R2916" i="11"/>
  <c r="R2917" i="11"/>
  <c r="R2918" i="11"/>
  <c r="R2919" i="11"/>
  <c r="R2920" i="11"/>
  <c r="R2921" i="11"/>
  <c r="R2922" i="11"/>
  <c r="R2923" i="11"/>
  <c r="R2924" i="11"/>
  <c r="R2925" i="11"/>
  <c r="R2926" i="11"/>
  <c r="R2927" i="11"/>
  <c r="R2928" i="11"/>
  <c r="R2929" i="11"/>
  <c r="R2930" i="11"/>
  <c r="R2931" i="11"/>
  <c r="R2932" i="11"/>
  <c r="R2933" i="11"/>
  <c r="R2934" i="11"/>
  <c r="R2935" i="11"/>
  <c r="R2936" i="11"/>
  <c r="R2937" i="11"/>
  <c r="R2938" i="11"/>
  <c r="R2939" i="11"/>
  <c r="R2940" i="11"/>
  <c r="R2941" i="11"/>
  <c r="R2942" i="11"/>
  <c r="R2943" i="11"/>
  <c r="R2944" i="11"/>
  <c r="R2945" i="11"/>
  <c r="R2946" i="11"/>
  <c r="R2947" i="11"/>
  <c r="R2948" i="11"/>
  <c r="R2949" i="11"/>
  <c r="R2950" i="11"/>
  <c r="R2951" i="11"/>
  <c r="R2952" i="11"/>
  <c r="R2953" i="11"/>
  <c r="R2954" i="11"/>
  <c r="R2955" i="11"/>
  <c r="R2956" i="11"/>
  <c r="R2957" i="11"/>
  <c r="R2958" i="11"/>
  <c r="R2959" i="11"/>
  <c r="R2960" i="11"/>
  <c r="R2961" i="11"/>
  <c r="R2962" i="11"/>
  <c r="R2963" i="11"/>
  <c r="R2964" i="11"/>
  <c r="R2965" i="11"/>
  <c r="R2966" i="11"/>
  <c r="R2967" i="11"/>
  <c r="R2968" i="11"/>
  <c r="R2969" i="11"/>
  <c r="R2970" i="11"/>
  <c r="R2971" i="11"/>
  <c r="R2972" i="11"/>
  <c r="R2973" i="11"/>
  <c r="R2974" i="11"/>
  <c r="R2975" i="11"/>
  <c r="R2976" i="11"/>
  <c r="R2977" i="11"/>
  <c r="R2978" i="11"/>
  <c r="R2979" i="11"/>
  <c r="R2980" i="11"/>
  <c r="R2981" i="11"/>
  <c r="R2982" i="11"/>
  <c r="R2983" i="11"/>
  <c r="R2984" i="11"/>
  <c r="R2985" i="11"/>
  <c r="R2986" i="11"/>
  <c r="R2987" i="11"/>
  <c r="R2988" i="11"/>
  <c r="R2989" i="11"/>
  <c r="R2990" i="11"/>
  <c r="R2991" i="11"/>
  <c r="R2992" i="11"/>
  <c r="R2993" i="11"/>
  <c r="R2994" i="11"/>
  <c r="R2995" i="11"/>
  <c r="R2996" i="11"/>
  <c r="R2997" i="11"/>
  <c r="R2998" i="11"/>
  <c r="R2999" i="11"/>
  <c r="R3000" i="11"/>
  <c r="R3001" i="11"/>
  <c r="R3002" i="11"/>
  <c r="R3003" i="11"/>
  <c r="R3004" i="11"/>
  <c r="R3005" i="11"/>
  <c r="R3006" i="11"/>
  <c r="R3007" i="11"/>
  <c r="R3008" i="11"/>
  <c r="R3009" i="11"/>
  <c r="R3010" i="11"/>
  <c r="R3011" i="11"/>
  <c r="R3012" i="11"/>
  <c r="R3013" i="11"/>
  <c r="R3014" i="11"/>
  <c r="R3015" i="11"/>
  <c r="R3016" i="11"/>
  <c r="R3017" i="11"/>
  <c r="R3018" i="11"/>
  <c r="R3019" i="11"/>
  <c r="R3020" i="11"/>
  <c r="R3021" i="11"/>
  <c r="R3022" i="11"/>
  <c r="R3023" i="11"/>
  <c r="R3024" i="11"/>
  <c r="R3025" i="11"/>
  <c r="R3026" i="11"/>
  <c r="R3027" i="11"/>
  <c r="R3028" i="11"/>
  <c r="R3029" i="11"/>
  <c r="R3030" i="11"/>
  <c r="R3031" i="11"/>
  <c r="R3032" i="11"/>
  <c r="R3033" i="11"/>
  <c r="R3034" i="11"/>
  <c r="R3035" i="11"/>
  <c r="R3036" i="11"/>
  <c r="R3037" i="11"/>
  <c r="R3038" i="11"/>
  <c r="R3039" i="11"/>
  <c r="R3040" i="11"/>
  <c r="R3041" i="11"/>
  <c r="R3042" i="11"/>
  <c r="R3043" i="11"/>
  <c r="R3044" i="11"/>
  <c r="R3045" i="11"/>
  <c r="R3046" i="11"/>
  <c r="R3047" i="11"/>
  <c r="R3048" i="11"/>
  <c r="R3049" i="11"/>
  <c r="R3050" i="11"/>
  <c r="R3051" i="11"/>
  <c r="R3052" i="11"/>
  <c r="R3053" i="11"/>
  <c r="R3054" i="11"/>
  <c r="R3055" i="11"/>
  <c r="R3056" i="11"/>
  <c r="R3057" i="11"/>
  <c r="R3058" i="11"/>
  <c r="R3059" i="11"/>
  <c r="R3060" i="11"/>
  <c r="R3061" i="11"/>
  <c r="R3062" i="11"/>
  <c r="R3063" i="11"/>
  <c r="R3064" i="11"/>
  <c r="R3065" i="11"/>
  <c r="R3066" i="11"/>
  <c r="R3067" i="11"/>
  <c r="R3068" i="11"/>
  <c r="R3069" i="11"/>
  <c r="R3070" i="11"/>
  <c r="R3071" i="11"/>
  <c r="R3072" i="11"/>
  <c r="R3073" i="11"/>
  <c r="R3074" i="11"/>
  <c r="R3075" i="11"/>
  <c r="R3076" i="11"/>
  <c r="R3077" i="11"/>
  <c r="R3078" i="11"/>
  <c r="R3079" i="11"/>
  <c r="R3080" i="11"/>
  <c r="R3081" i="11"/>
  <c r="R3082" i="11"/>
  <c r="R3083" i="11"/>
  <c r="R3084" i="11"/>
  <c r="R3085" i="11"/>
  <c r="R3086" i="11"/>
  <c r="R3087" i="11"/>
  <c r="R3088" i="11"/>
  <c r="R3089" i="11"/>
  <c r="R3090" i="11"/>
  <c r="R3091" i="11"/>
  <c r="R3092" i="11"/>
  <c r="R3093" i="11"/>
  <c r="R3094" i="11"/>
  <c r="R3095" i="11"/>
  <c r="R3096" i="11"/>
  <c r="R3097" i="11"/>
  <c r="R3098" i="11"/>
  <c r="R3099" i="11"/>
  <c r="R3100" i="11"/>
  <c r="R3101" i="11"/>
  <c r="R3102" i="11"/>
  <c r="R3103" i="11"/>
  <c r="R3104" i="11"/>
  <c r="R3105" i="11"/>
  <c r="R3106" i="11"/>
  <c r="R3107" i="11"/>
  <c r="R3108" i="11"/>
  <c r="R3109" i="11"/>
  <c r="R3110" i="11"/>
  <c r="R3111" i="11"/>
  <c r="R3112" i="11"/>
  <c r="R3113" i="11"/>
  <c r="R3114" i="11"/>
  <c r="R3115" i="11"/>
  <c r="R3116" i="11"/>
  <c r="R3117" i="11"/>
  <c r="R3118" i="11"/>
  <c r="R3119" i="11"/>
  <c r="R3120" i="11"/>
  <c r="R3121" i="11"/>
  <c r="R3122" i="11"/>
  <c r="R3123" i="11"/>
  <c r="R3124" i="11"/>
  <c r="R3125" i="11"/>
  <c r="R3126" i="11"/>
  <c r="R3127" i="11"/>
  <c r="R3128" i="11"/>
  <c r="R3129" i="11"/>
  <c r="R3130" i="11"/>
  <c r="R3131" i="11"/>
  <c r="R3132" i="11"/>
  <c r="R3133" i="11"/>
  <c r="R3134" i="11"/>
  <c r="R3135" i="11"/>
  <c r="R3136" i="11"/>
  <c r="R3137" i="11"/>
  <c r="R3138" i="11"/>
  <c r="R3139" i="11"/>
  <c r="R3140" i="11"/>
  <c r="R3141" i="11"/>
  <c r="R3142" i="11"/>
  <c r="R3143" i="11"/>
  <c r="R3144" i="11"/>
  <c r="R3145" i="11"/>
  <c r="R3146" i="11"/>
  <c r="R3147" i="11"/>
  <c r="R3148" i="11"/>
  <c r="R3149" i="11"/>
  <c r="R3150" i="11"/>
  <c r="R3151" i="11"/>
  <c r="R3152" i="11"/>
  <c r="R3153" i="11"/>
  <c r="R3154" i="11"/>
  <c r="R3155" i="11"/>
  <c r="R3156" i="11"/>
  <c r="R3157" i="11"/>
  <c r="R3158" i="11"/>
  <c r="R3159" i="11"/>
  <c r="R3160" i="11"/>
  <c r="R3161" i="11"/>
  <c r="R3162" i="11"/>
  <c r="R3163" i="11"/>
  <c r="R3164" i="11"/>
  <c r="R3165" i="11"/>
  <c r="R3166" i="11"/>
  <c r="R3167" i="11"/>
  <c r="R3168" i="11"/>
  <c r="R3169" i="11"/>
  <c r="R3170" i="11"/>
  <c r="R3171" i="11"/>
  <c r="R3172" i="11"/>
  <c r="R3173" i="11"/>
  <c r="R3174" i="11"/>
  <c r="R3175" i="11"/>
  <c r="R3176" i="11"/>
  <c r="R3177" i="11"/>
  <c r="R3178" i="11"/>
  <c r="R3179" i="11"/>
  <c r="R3180" i="11"/>
  <c r="R3181" i="11"/>
  <c r="R3182" i="11"/>
  <c r="R3183" i="11"/>
  <c r="R3184" i="11"/>
  <c r="R3185" i="11"/>
  <c r="R3186" i="11"/>
  <c r="R3187" i="11"/>
  <c r="R3188" i="11"/>
  <c r="R3189" i="11"/>
  <c r="R3190" i="11"/>
  <c r="R3191" i="11"/>
  <c r="R3192" i="11"/>
  <c r="R3193" i="11"/>
  <c r="R3194" i="11"/>
  <c r="R3195" i="11"/>
  <c r="R3196" i="11"/>
  <c r="R3197" i="11"/>
  <c r="R3198" i="11"/>
  <c r="R3199" i="11"/>
  <c r="R3200" i="11"/>
  <c r="R3201" i="11"/>
  <c r="R3202" i="11"/>
  <c r="R3203" i="11"/>
  <c r="R3204" i="11"/>
  <c r="R3205" i="11"/>
  <c r="R3206" i="11"/>
  <c r="R3207" i="11"/>
  <c r="R3208" i="11"/>
  <c r="R3209" i="11"/>
  <c r="R3210" i="11"/>
  <c r="R3211" i="11"/>
  <c r="R3212" i="11"/>
  <c r="R3213" i="11"/>
  <c r="R3214" i="11"/>
  <c r="R3215" i="11"/>
  <c r="R3216" i="11"/>
  <c r="R3217" i="11"/>
  <c r="R3218" i="11"/>
  <c r="R3219" i="11"/>
  <c r="R3220" i="11"/>
  <c r="R3221" i="11"/>
  <c r="R3222" i="11"/>
  <c r="R3223" i="11"/>
  <c r="R3224" i="11"/>
  <c r="R3225" i="11"/>
  <c r="R3226" i="11"/>
  <c r="R3227" i="11"/>
  <c r="R3228" i="11"/>
  <c r="R3229" i="11"/>
  <c r="R3230" i="11"/>
  <c r="R3231" i="11"/>
  <c r="R3232" i="11"/>
  <c r="R3233" i="11"/>
  <c r="R3234" i="11"/>
  <c r="R3235" i="11"/>
  <c r="R3236" i="11"/>
  <c r="R3237" i="11"/>
  <c r="R3238" i="11"/>
  <c r="R3239" i="11"/>
  <c r="R3240" i="11"/>
  <c r="R3241" i="11"/>
  <c r="R3242" i="11"/>
  <c r="R3243" i="11"/>
  <c r="R3244" i="11"/>
  <c r="R3245" i="11"/>
  <c r="R3246" i="11"/>
  <c r="R3247" i="11"/>
  <c r="R3248" i="11"/>
  <c r="R3249" i="11"/>
  <c r="R3250" i="11"/>
  <c r="R3251" i="11"/>
  <c r="R3252" i="11"/>
  <c r="R3253" i="11"/>
  <c r="R3254" i="11"/>
  <c r="R3255" i="11"/>
  <c r="R3256" i="11"/>
  <c r="R3257" i="11"/>
  <c r="R3258" i="11"/>
  <c r="R3259" i="11"/>
  <c r="R3260" i="11"/>
  <c r="R3261" i="11"/>
  <c r="R3262" i="11"/>
  <c r="R3263" i="11"/>
  <c r="R3264" i="11"/>
  <c r="R3265" i="11"/>
  <c r="R3266" i="11"/>
  <c r="R3267" i="11"/>
  <c r="R3268" i="11"/>
  <c r="R3269" i="11"/>
  <c r="R3270" i="11"/>
  <c r="R3271" i="11"/>
  <c r="R3272" i="11"/>
  <c r="R3273" i="11"/>
  <c r="R3274" i="11"/>
  <c r="R3275" i="11"/>
  <c r="R3276" i="11"/>
  <c r="R3277" i="11"/>
  <c r="R3278" i="11"/>
  <c r="R3279" i="11"/>
  <c r="R3280" i="11"/>
  <c r="R3281" i="11"/>
  <c r="R3282" i="11"/>
  <c r="R3283" i="11"/>
  <c r="R3284" i="11"/>
  <c r="R3285" i="11"/>
  <c r="R3286" i="11"/>
  <c r="R3287" i="11"/>
  <c r="R3288" i="11"/>
  <c r="R3289" i="11"/>
  <c r="R3290" i="11"/>
  <c r="R3291" i="11"/>
  <c r="R3292" i="11"/>
  <c r="R3293" i="11"/>
  <c r="R3294" i="11"/>
  <c r="R3295" i="11"/>
  <c r="R3296" i="11"/>
  <c r="R3297" i="11"/>
  <c r="R3298" i="11"/>
  <c r="R3299" i="11"/>
  <c r="R3300" i="11"/>
  <c r="R3301" i="11"/>
  <c r="R3302" i="11"/>
  <c r="R3303" i="11"/>
  <c r="R3304" i="11"/>
  <c r="R3305" i="11"/>
  <c r="R3306" i="11"/>
  <c r="R3307" i="11"/>
  <c r="R3308" i="11"/>
  <c r="R3309" i="11"/>
  <c r="R3310" i="11"/>
  <c r="R3311" i="11"/>
  <c r="R3312" i="11"/>
  <c r="R3313" i="11"/>
  <c r="R3314" i="11"/>
  <c r="R3315" i="11"/>
  <c r="R3316" i="11"/>
  <c r="R3317" i="11"/>
  <c r="R3318" i="11"/>
  <c r="R3319" i="11"/>
  <c r="R3320" i="11"/>
  <c r="R3321" i="11"/>
  <c r="R3322" i="11"/>
  <c r="R3323" i="11"/>
  <c r="R3324" i="11"/>
  <c r="R3325" i="11"/>
  <c r="R3326" i="11"/>
  <c r="R3327" i="11"/>
  <c r="R3328" i="11"/>
  <c r="R3329" i="11"/>
  <c r="R3330" i="11"/>
  <c r="R3331" i="11"/>
  <c r="R3332" i="11"/>
  <c r="R3333" i="11"/>
  <c r="R3334" i="11"/>
  <c r="R3335" i="11"/>
  <c r="R3336" i="11"/>
  <c r="R3337" i="11"/>
  <c r="R3338" i="11"/>
  <c r="R3339" i="11"/>
  <c r="R3340" i="11"/>
  <c r="R3341" i="11"/>
  <c r="R3342" i="11"/>
  <c r="R3343" i="11"/>
  <c r="R3344" i="11"/>
  <c r="R3345" i="11"/>
  <c r="R3346" i="11"/>
  <c r="R3347" i="11"/>
  <c r="R3348" i="11"/>
  <c r="R3349" i="11"/>
  <c r="R3350" i="11"/>
  <c r="R3351" i="11"/>
  <c r="R3352" i="11"/>
  <c r="R3353" i="11"/>
  <c r="R3354" i="11"/>
  <c r="R3355" i="11"/>
  <c r="R3356" i="11"/>
  <c r="R3357" i="11"/>
  <c r="R3358" i="11"/>
  <c r="R3359" i="11"/>
  <c r="R3360" i="11"/>
  <c r="R3361" i="11"/>
  <c r="R3362" i="11"/>
  <c r="R3363" i="11"/>
  <c r="R3364" i="11"/>
  <c r="R3365" i="11"/>
  <c r="R3366" i="11"/>
  <c r="R3367" i="11"/>
  <c r="R3368" i="11"/>
  <c r="R3369" i="11"/>
  <c r="R3370" i="11"/>
  <c r="R3371" i="11"/>
  <c r="R3372" i="11"/>
  <c r="R3373" i="11"/>
  <c r="R3374" i="11"/>
  <c r="R3375" i="11"/>
  <c r="R3376" i="11"/>
  <c r="R3377" i="11"/>
  <c r="R3378" i="11"/>
  <c r="R3379" i="11"/>
  <c r="R3380" i="11"/>
  <c r="R3381" i="11"/>
  <c r="R3382" i="11"/>
  <c r="R3383" i="11"/>
  <c r="R3384" i="11"/>
  <c r="R3385" i="11"/>
  <c r="R3386" i="11"/>
  <c r="R3387" i="11"/>
  <c r="R3388" i="11"/>
  <c r="R3389" i="11"/>
  <c r="R3390" i="11"/>
  <c r="R3391" i="11"/>
  <c r="R3392" i="11"/>
  <c r="R3393" i="11"/>
  <c r="R3394" i="11"/>
  <c r="R3395" i="11"/>
  <c r="R3396" i="11"/>
  <c r="R3397" i="11"/>
  <c r="R3398" i="11"/>
  <c r="R3399" i="11"/>
  <c r="R3400" i="11"/>
  <c r="R3401" i="11"/>
  <c r="R3402" i="11"/>
  <c r="R3403" i="11"/>
  <c r="R3404" i="11"/>
  <c r="R3405" i="11"/>
  <c r="R3406" i="11"/>
  <c r="R3407" i="11"/>
  <c r="R3408" i="11"/>
  <c r="R3409" i="11"/>
  <c r="R3410" i="11"/>
  <c r="R3411" i="11"/>
  <c r="R3412" i="11"/>
  <c r="R3413" i="11"/>
  <c r="R3414" i="11"/>
  <c r="R3415" i="11"/>
  <c r="R3416" i="11"/>
  <c r="R3417" i="11"/>
  <c r="R3418" i="11"/>
  <c r="R3419" i="11"/>
  <c r="R3420" i="11"/>
  <c r="R3421" i="11"/>
  <c r="R3422" i="11"/>
  <c r="R3423" i="11"/>
  <c r="R3424" i="11"/>
  <c r="R3425" i="11"/>
  <c r="R3426" i="11"/>
  <c r="R3427" i="11"/>
  <c r="R3428" i="11"/>
  <c r="R3429" i="11"/>
  <c r="R3430" i="11"/>
  <c r="R3431" i="11"/>
  <c r="R3432" i="11"/>
  <c r="R3433" i="11"/>
  <c r="R3434" i="11"/>
  <c r="R3435" i="11"/>
  <c r="R3436" i="11"/>
  <c r="R3437" i="11"/>
  <c r="R3438" i="11"/>
  <c r="R3439" i="11"/>
  <c r="R3440" i="11"/>
  <c r="R3441" i="11"/>
  <c r="R3442" i="11"/>
  <c r="R3443" i="11"/>
  <c r="R3444" i="11"/>
  <c r="R3445" i="11"/>
  <c r="R3446" i="11"/>
  <c r="R3447" i="11"/>
  <c r="R3448" i="11"/>
  <c r="R3449" i="11"/>
  <c r="R3450" i="11"/>
  <c r="R3451" i="11"/>
  <c r="R3452" i="11"/>
  <c r="R3453" i="11"/>
  <c r="R3454" i="11"/>
  <c r="R3455" i="11"/>
  <c r="R3456" i="11"/>
  <c r="R3457" i="11"/>
  <c r="R3458" i="11"/>
  <c r="R3459" i="11"/>
  <c r="R3460" i="11"/>
  <c r="R3461" i="11"/>
  <c r="R3462" i="11"/>
  <c r="R3463" i="11"/>
  <c r="R3464" i="11"/>
  <c r="R3465" i="11"/>
  <c r="R3466" i="11"/>
  <c r="R3467" i="11"/>
  <c r="R3468" i="11"/>
  <c r="R3469" i="11"/>
  <c r="R3470" i="11"/>
  <c r="R3471" i="11"/>
  <c r="R3472" i="11"/>
  <c r="R3473" i="11"/>
  <c r="R3474" i="11"/>
  <c r="R3475" i="11"/>
  <c r="R3476" i="11"/>
  <c r="R3477" i="11"/>
  <c r="R3478" i="11"/>
  <c r="R3479" i="11"/>
  <c r="R3480" i="11"/>
  <c r="R3481" i="11"/>
  <c r="R3482" i="11"/>
  <c r="R3483" i="11"/>
  <c r="R3484" i="11"/>
  <c r="R3485" i="11"/>
  <c r="R3486" i="11"/>
  <c r="R3487" i="11"/>
  <c r="R3488" i="11"/>
  <c r="R3489" i="11"/>
  <c r="R3490" i="11"/>
  <c r="R3491" i="11"/>
  <c r="R3492" i="11"/>
  <c r="R3493" i="11"/>
  <c r="R3494" i="11"/>
  <c r="R3495" i="11"/>
  <c r="R3496" i="11"/>
  <c r="R3497" i="11"/>
  <c r="R3498" i="11"/>
  <c r="R3499" i="11"/>
  <c r="R3500" i="11"/>
  <c r="R3501" i="11"/>
  <c r="R3502" i="11"/>
  <c r="R3503" i="11"/>
  <c r="R3504" i="11"/>
  <c r="R3505" i="11"/>
  <c r="R3506" i="11"/>
  <c r="R3507" i="11"/>
  <c r="R3508" i="11"/>
  <c r="R3509" i="11"/>
  <c r="R3510" i="11"/>
  <c r="R3511" i="11"/>
  <c r="R3512" i="11"/>
  <c r="R3513" i="11"/>
  <c r="R3514" i="11"/>
  <c r="R3515" i="11"/>
  <c r="R3516" i="11"/>
  <c r="R3517" i="11"/>
  <c r="R3518" i="11"/>
  <c r="R3519" i="11"/>
  <c r="R3520" i="11"/>
  <c r="R3521" i="11"/>
  <c r="R3522" i="11"/>
  <c r="R3523" i="11"/>
  <c r="R3524" i="11"/>
  <c r="R3525" i="11"/>
  <c r="R3526" i="11"/>
  <c r="R3527" i="11"/>
  <c r="R3528" i="11"/>
  <c r="R3529" i="11"/>
  <c r="R3530" i="11"/>
  <c r="R3531" i="11"/>
  <c r="R3532" i="11"/>
  <c r="R3533" i="11"/>
  <c r="R3534" i="11"/>
  <c r="R3535" i="11"/>
  <c r="R3536" i="11"/>
  <c r="R3537" i="11"/>
  <c r="R3538" i="11"/>
  <c r="R3539" i="11"/>
  <c r="R3540" i="11"/>
  <c r="R3541" i="11"/>
  <c r="R3542" i="11"/>
  <c r="R3543" i="11"/>
  <c r="R3544" i="11"/>
  <c r="R3545" i="11"/>
  <c r="R3546" i="11"/>
  <c r="R3547" i="11"/>
  <c r="R3548" i="11"/>
  <c r="R3549" i="11"/>
  <c r="R3550" i="11"/>
  <c r="R3551" i="11"/>
  <c r="R3552" i="11"/>
  <c r="R3553" i="11"/>
  <c r="R3554" i="11"/>
  <c r="R3555" i="11"/>
  <c r="R3556" i="11"/>
  <c r="R3557" i="11"/>
  <c r="R3558" i="11"/>
  <c r="R3559" i="11"/>
  <c r="R3560" i="11"/>
  <c r="R3561" i="11"/>
  <c r="R3562" i="11"/>
  <c r="R3563" i="11"/>
  <c r="R3564" i="11"/>
  <c r="R3565" i="11"/>
  <c r="R3566" i="11"/>
  <c r="R3567" i="11"/>
  <c r="R3568" i="11"/>
  <c r="R3569" i="11"/>
  <c r="R3570" i="11"/>
  <c r="R3571" i="11"/>
  <c r="R3572" i="11"/>
  <c r="R3573" i="11"/>
  <c r="R3574" i="11"/>
  <c r="R3575" i="11"/>
  <c r="R3576" i="11"/>
  <c r="R3577" i="11"/>
  <c r="R3578" i="11"/>
  <c r="R3579" i="11"/>
  <c r="R3580" i="11"/>
  <c r="R3581" i="11"/>
  <c r="R3582" i="11"/>
  <c r="R3583" i="11"/>
  <c r="R3584" i="11"/>
  <c r="R3585" i="11"/>
  <c r="R3586" i="11"/>
  <c r="R3587" i="11"/>
  <c r="R3588" i="11"/>
  <c r="R3589" i="11"/>
  <c r="R3590" i="11"/>
  <c r="R3591" i="11"/>
  <c r="R3592" i="11"/>
  <c r="R3593" i="11"/>
  <c r="R3594" i="11"/>
  <c r="R3595" i="11"/>
  <c r="R3596" i="11"/>
  <c r="R3597" i="11"/>
  <c r="R3598" i="11"/>
  <c r="R3599" i="11"/>
  <c r="R3600" i="11"/>
  <c r="R3601" i="11"/>
  <c r="R3602" i="11"/>
  <c r="R3603" i="11"/>
  <c r="R3604" i="11"/>
  <c r="R3605" i="11"/>
  <c r="R3606" i="11"/>
  <c r="R3607" i="11"/>
  <c r="R3608" i="11"/>
  <c r="R3609" i="11"/>
  <c r="R3610" i="11"/>
  <c r="R3611" i="11"/>
  <c r="R3612" i="11"/>
  <c r="R3613" i="11"/>
  <c r="R3614" i="11"/>
  <c r="R3615" i="11"/>
  <c r="R3616" i="11"/>
  <c r="R3617" i="11"/>
  <c r="R3618" i="11"/>
  <c r="R3619" i="11"/>
  <c r="R3620" i="11"/>
  <c r="R3621" i="11"/>
  <c r="R3622" i="11"/>
  <c r="R3623" i="11"/>
  <c r="R3624" i="11"/>
  <c r="R3625" i="11"/>
  <c r="R3626" i="11"/>
  <c r="R3627" i="11"/>
  <c r="R3628" i="11"/>
  <c r="R3629" i="11"/>
  <c r="R3630" i="11"/>
  <c r="R3631" i="11"/>
  <c r="R3632" i="11"/>
  <c r="R3633" i="11"/>
  <c r="R3634" i="11"/>
  <c r="R3635" i="11"/>
  <c r="R3636" i="11"/>
  <c r="R3637" i="11"/>
  <c r="R3638" i="11"/>
  <c r="R3639" i="11"/>
  <c r="R3640" i="11"/>
  <c r="R3641" i="11"/>
  <c r="R3642" i="11"/>
  <c r="R3643" i="11"/>
  <c r="R3644" i="11"/>
  <c r="R3645" i="11"/>
  <c r="R3646" i="11"/>
  <c r="R3647" i="11"/>
  <c r="R3648" i="11"/>
  <c r="R3649" i="11"/>
  <c r="R3650" i="11"/>
  <c r="R3651" i="11"/>
  <c r="R3652" i="11"/>
  <c r="R3653" i="11"/>
  <c r="R3654" i="11"/>
  <c r="R3655" i="11"/>
  <c r="R3656" i="11"/>
  <c r="R3657" i="11"/>
  <c r="R3658" i="11"/>
  <c r="R3659" i="11"/>
  <c r="R3660" i="11"/>
  <c r="R3661" i="11"/>
  <c r="R3662" i="11"/>
  <c r="R3663" i="11"/>
  <c r="R3664" i="11"/>
  <c r="R3665" i="11"/>
  <c r="R3666" i="11"/>
  <c r="R3667" i="11"/>
  <c r="R3668" i="11"/>
  <c r="R3669" i="11"/>
  <c r="R3670" i="11"/>
  <c r="R3671" i="11"/>
  <c r="R3672" i="11"/>
  <c r="R3673" i="11"/>
  <c r="R3674" i="11"/>
  <c r="R3675" i="11"/>
  <c r="R3676" i="11"/>
  <c r="R3677" i="11"/>
  <c r="R3678" i="11"/>
  <c r="R3679" i="11"/>
  <c r="R3680" i="11"/>
  <c r="R3681" i="11"/>
  <c r="R3682" i="11"/>
  <c r="R3683" i="11"/>
  <c r="R3684" i="11"/>
  <c r="R3685" i="11"/>
  <c r="R3686" i="11"/>
  <c r="R3687" i="11"/>
  <c r="R3688" i="11"/>
  <c r="R3689" i="11"/>
  <c r="R3690" i="11"/>
  <c r="R3691" i="11"/>
  <c r="R3692" i="11"/>
  <c r="R3693" i="11"/>
  <c r="R3694" i="11"/>
  <c r="R3695" i="11"/>
  <c r="R3696" i="11"/>
  <c r="R3697" i="11"/>
  <c r="R3698" i="11"/>
  <c r="R3699" i="11"/>
  <c r="R3700" i="11"/>
  <c r="R3701" i="11"/>
  <c r="R3702" i="11"/>
  <c r="R3703" i="11"/>
  <c r="R3704" i="11"/>
  <c r="R3705" i="11"/>
  <c r="R3706" i="11"/>
  <c r="R3707" i="11"/>
  <c r="R3708" i="11"/>
  <c r="R3709" i="11"/>
  <c r="R3710" i="11"/>
  <c r="R3711" i="11"/>
  <c r="R3712" i="11"/>
  <c r="R3713" i="11"/>
  <c r="R3714" i="11"/>
  <c r="R3715" i="11"/>
  <c r="R3716" i="11"/>
  <c r="R3717" i="11"/>
  <c r="R3718" i="11"/>
  <c r="R3719" i="11"/>
  <c r="R3720" i="11"/>
  <c r="R3721" i="11"/>
  <c r="R3722" i="11"/>
  <c r="R3723" i="11"/>
  <c r="R3724" i="11"/>
  <c r="R3725" i="11"/>
  <c r="R3726" i="11"/>
  <c r="R3727" i="11"/>
  <c r="R3728" i="11"/>
  <c r="R3729" i="11"/>
  <c r="R3730" i="11"/>
  <c r="R3731" i="11"/>
  <c r="R3732" i="11"/>
  <c r="R3733" i="11"/>
  <c r="R3734" i="11"/>
  <c r="R3735" i="11"/>
  <c r="R3736" i="11"/>
  <c r="R3737" i="11"/>
  <c r="R3738" i="11"/>
  <c r="R3739" i="11"/>
  <c r="R3740" i="11"/>
  <c r="R3741" i="11"/>
  <c r="R3742" i="11"/>
  <c r="R3743" i="11"/>
  <c r="R3744" i="11"/>
  <c r="R3745" i="11"/>
  <c r="R3746" i="11"/>
  <c r="R3747" i="11"/>
  <c r="R3748" i="11"/>
  <c r="R3749" i="11"/>
  <c r="R3750" i="11"/>
  <c r="R3751" i="11"/>
  <c r="R3752" i="11"/>
  <c r="R3753" i="11"/>
  <c r="R3754" i="11"/>
  <c r="R3755" i="11"/>
  <c r="R3756" i="11"/>
  <c r="R3757" i="11"/>
  <c r="R3758" i="11"/>
  <c r="R3759" i="11"/>
  <c r="R3760" i="11"/>
  <c r="R3761" i="11"/>
  <c r="R3762" i="11"/>
  <c r="R3763" i="11"/>
  <c r="R3764" i="11"/>
  <c r="R3765" i="11"/>
  <c r="R3766" i="11"/>
  <c r="R3767" i="11"/>
  <c r="R3768" i="11"/>
  <c r="R3769" i="11"/>
  <c r="R3770" i="11"/>
  <c r="R3771" i="11"/>
  <c r="R3772" i="11"/>
  <c r="R3773" i="11"/>
  <c r="R3774" i="11"/>
  <c r="R3775" i="11"/>
  <c r="R3776" i="11"/>
  <c r="R3777" i="11"/>
  <c r="R3778" i="11"/>
  <c r="R3779" i="11"/>
  <c r="R3780" i="11"/>
  <c r="R3781" i="11"/>
  <c r="R3782" i="11"/>
  <c r="R3783" i="11"/>
  <c r="R3784" i="11"/>
  <c r="R3785" i="11"/>
  <c r="R3786" i="11"/>
  <c r="R3787" i="11"/>
  <c r="R3788" i="11"/>
  <c r="R3789" i="11"/>
  <c r="R3790" i="11"/>
  <c r="R3791" i="11"/>
  <c r="R3792" i="11"/>
  <c r="R3793" i="11"/>
  <c r="R3794" i="11"/>
  <c r="R3795" i="11"/>
  <c r="R3796" i="11"/>
  <c r="R3797" i="11"/>
  <c r="R3798" i="11"/>
  <c r="R3799" i="11"/>
  <c r="R3800" i="11"/>
  <c r="R3801" i="11"/>
  <c r="R3802" i="11"/>
  <c r="R3803" i="11"/>
  <c r="R3804" i="11"/>
  <c r="R3805" i="11"/>
  <c r="R3806" i="11"/>
  <c r="R3807" i="11"/>
  <c r="R3808" i="11"/>
  <c r="R3809" i="11"/>
  <c r="R3810" i="11"/>
  <c r="R3811" i="11"/>
  <c r="R3812" i="11"/>
  <c r="R3813" i="11"/>
  <c r="R3814" i="11"/>
  <c r="R3815" i="11"/>
  <c r="R3816" i="11"/>
  <c r="R3817" i="11"/>
  <c r="R3818" i="11"/>
  <c r="R3819" i="11"/>
  <c r="R3820" i="11"/>
  <c r="R3821" i="11"/>
  <c r="R3822" i="11"/>
  <c r="R3823" i="11"/>
  <c r="R3824" i="11"/>
  <c r="R3825" i="11"/>
  <c r="R3826" i="11"/>
  <c r="R3827" i="11"/>
  <c r="R3828" i="11"/>
  <c r="R3829" i="11"/>
  <c r="R3830" i="11"/>
  <c r="R3831" i="11"/>
  <c r="R3832" i="11"/>
  <c r="R3833" i="11"/>
  <c r="R3834" i="11"/>
  <c r="R3835" i="11"/>
  <c r="R3836" i="11"/>
  <c r="R3837" i="11"/>
  <c r="R3838" i="11"/>
  <c r="R3839" i="11"/>
  <c r="R3840" i="11"/>
  <c r="R3841" i="11"/>
  <c r="R3842" i="11"/>
  <c r="R3843" i="11"/>
  <c r="R3844" i="11"/>
  <c r="R3845" i="11"/>
  <c r="R3846" i="11"/>
  <c r="R3847" i="11"/>
  <c r="R3848" i="11"/>
  <c r="R3849" i="11"/>
  <c r="R3850" i="11"/>
  <c r="R3851" i="11"/>
  <c r="R3852" i="11"/>
  <c r="R3853" i="11"/>
  <c r="R3854" i="11"/>
  <c r="R3855" i="11"/>
  <c r="R3856" i="11"/>
  <c r="R3857" i="11"/>
  <c r="R3858" i="11"/>
  <c r="R3859" i="11"/>
  <c r="R3860" i="11"/>
  <c r="R3861" i="11"/>
  <c r="R3862" i="11"/>
  <c r="R3863" i="11"/>
  <c r="R3864" i="11"/>
  <c r="R3865" i="11"/>
  <c r="R3866" i="11"/>
  <c r="R3867" i="11"/>
  <c r="R3868" i="11"/>
  <c r="R3869" i="11"/>
  <c r="R3870" i="11"/>
  <c r="R3871" i="11"/>
  <c r="R3872" i="11"/>
  <c r="R3873" i="11"/>
  <c r="R3874" i="11"/>
  <c r="R3875" i="11"/>
  <c r="R3876" i="11"/>
  <c r="R3877" i="11"/>
  <c r="R3878" i="11"/>
  <c r="R3879" i="11"/>
  <c r="R3880" i="11"/>
  <c r="R3881" i="11"/>
  <c r="R3882" i="11"/>
  <c r="R3883" i="11"/>
  <c r="R3884" i="11"/>
  <c r="R3885" i="11"/>
  <c r="R3886" i="11"/>
  <c r="R3887" i="11"/>
  <c r="R3888" i="11"/>
  <c r="R3889" i="11"/>
  <c r="R3890" i="11"/>
  <c r="R3891" i="11"/>
  <c r="R3892" i="11"/>
  <c r="R3893" i="11"/>
  <c r="R3894" i="11"/>
  <c r="R3895" i="11"/>
  <c r="R3896" i="11"/>
  <c r="R3897" i="11"/>
  <c r="R3898" i="11"/>
  <c r="R3899" i="11"/>
  <c r="R3900" i="11"/>
  <c r="R3901" i="11"/>
  <c r="R3902" i="11"/>
  <c r="R3903" i="11"/>
  <c r="R3904" i="11"/>
  <c r="R3905" i="11"/>
  <c r="R3906" i="11"/>
  <c r="R3907" i="11"/>
  <c r="R3908" i="11"/>
  <c r="R3909" i="11"/>
  <c r="R3910" i="11"/>
  <c r="R3911" i="11"/>
  <c r="R3912" i="11"/>
  <c r="R3913" i="11"/>
  <c r="R3914" i="11"/>
  <c r="R3915" i="11"/>
  <c r="R3916" i="11"/>
  <c r="R3917" i="11"/>
  <c r="R3918" i="11"/>
  <c r="R3919" i="11"/>
  <c r="R3920" i="11"/>
  <c r="R3921" i="11"/>
  <c r="R3922" i="11"/>
  <c r="R3923" i="11"/>
  <c r="R3924" i="11"/>
  <c r="R3925" i="11"/>
  <c r="R3926" i="11"/>
  <c r="R3927" i="11"/>
  <c r="R3928" i="11"/>
  <c r="R3929" i="11"/>
  <c r="R3930" i="11"/>
  <c r="R3931" i="11"/>
  <c r="R3932" i="11"/>
  <c r="R3933" i="11"/>
  <c r="R3934" i="11"/>
  <c r="R3935" i="11"/>
  <c r="R3936" i="11"/>
  <c r="R3937" i="11"/>
  <c r="R3938" i="11"/>
  <c r="R3939" i="11"/>
  <c r="R3940" i="11"/>
  <c r="R3941" i="11"/>
  <c r="R3942" i="11"/>
  <c r="R3943" i="11"/>
  <c r="R3944" i="11"/>
  <c r="R3945" i="11"/>
  <c r="R3946" i="11"/>
  <c r="R3947" i="11"/>
  <c r="R3948" i="11"/>
  <c r="R3949" i="11"/>
  <c r="R3950" i="11"/>
  <c r="R3951" i="11"/>
  <c r="R3952" i="11"/>
  <c r="R3953" i="11"/>
  <c r="R3954" i="11"/>
  <c r="R3955" i="11"/>
  <c r="R3956" i="11"/>
  <c r="R3957" i="11"/>
  <c r="R3958" i="11"/>
  <c r="R3959" i="11"/>
  <c r="R3960" i="11"/>
  <c r="R3961" i="11"/>
  <c r="R3962" i="11"/>
  <c r="R3963" i="11"/>
  <c r="R3964" i="11"/>
  <c r="R3965" i="11"/>
  <c r="R3966" i="11"/>
  <c r="R3967" i="11"/>
  <c r="R3968" i="11"/>
  <c r="R3969" i="11"/>
  <c r="R3970" i="11"/>
  <c r="R3971" i="11"/>
  <c r="R3972" i="11"/>
  <c r="R3973" i="11"/>
  <c r="R3974" i="11"/>
  <c r="R3975" i="11"/>
  <c r="R3976" i="11"/>
  <c r="R3977" i="11"/>
  <c r="R3978" i="11"/>
  <c r="R3979" i="11"/>
  <c r="R3980" i="11"/>
  <c r="R3981" i="11"/>
  <c r="R3982" i="11"/>
  <c r="R3983" i="11"/>
  <c r="R3984" i="11"/>
  <c r="R3985" i="11"/>
  <c r="R3986" i="11"/>
  <c r="R3987" i="11"/>
  <c r="R3988" i="11"/>
  <c r="R3989" i="11"/>
  <c r="R3990" i="11"/>
  <c r="R3991" i="11"/>
  <c r="R3992" i="11"/>
  <c r="R3993" i="11"/>
  <c r="R3994" i="11"/>
  <c r="R3995" i="11"/>
  <c r="R3996" i="11"/>
  <c r="R3997" i="11"/>
  <c r="R3998" i="11"/>
  <c r="R3999" i="11"/>
  <c r="R4000" i="11"/>
  <c r="R4001" i="11"/>
  <c r="R4002" i="11"/>
  <c r="R4003" i="11"/>
  <c r="R4004" i="11"/>
  <c r="R4005" i="11"/>
  <c r="R4006" i="11"/>
  <c r="R4007" i="11"/>
  <c r="R4008" i="11"/>
  <c r="R4009" i="11"/>
  <c r="R4010" i="11"/>
  <c r="R4011" i="11"/>
  <c r="R4012" i="11"/>
  <c r="R4013" i="11"/>
  <c r="R4014" i="11"/>
  <c r="R4015" i="11"/>
  <c r="R4016" i="11"/>
  <c r="R4017" i="11"/>
  <c r="R4018" i="11"/>
  <c r="R4019" i="11"/>
  <c r="R4020" i="11"/>
  <c r="R4021" i="11"/>
  <c r="R4022" i="11"/>
  <c r="R4023" i="11"/>
  <c r="R4024" i="11"/>
  <c r="R4025" i="11"/>
  <c r="R4026" i="11"/>
  <c r="R4027" i="11"/>
  <c r="R4028" i="11"/>
  <c r="R4029" i="11"/>
  <c r="R4030" i="11"/>
  <c r="R4031" i="11"/>
  <c r="R4032" i="11"/>
  <c r="R4033" i="11"/>
  <c r="R4034" i="11"/>
  <c r="R4035" i="11"/>
  <c r="R4036" i="11"/>
  <c r="R4037" i="11"/>
  <c r="R4038" i="11"/>
  <c r="R4039" i="11"/>
  <c r="R4040" i="11"/>
  <c r="R4041" i="11"/>
  <c r="R4042" i="11"/>
  <c r="R4043" i="11"/>
  <c r="R4044" i="11"/>
  <c r="R4045" i="11"/>
  <c r="R4046" i="11"/>
  <c r="R4047" i="11"/>
  <c r="R4048" i="11"/>
  <c r="R4049" i="11"/>
  <c r="R4050" i="11"/>
  <c r="R4051" i="11"/>
  <c r="R4052" i="11"/>
  <c r="R4053" i="11"/>
  <c r="R4054" i="11"/>
  <c r="R4055" i="11"/>
  <c r="R4056" i="11"/>
  <c r="R4057" i="11"/>
  <c r="R4058" i="11"/>
  <c r="R4059" i="11"/>
  <c r="R4060" i="11"/>
  <c r="R4061" i="11"/>
  <c r="R4062" i="11"/>
  <c r="R4063" i="11"/>
  <c r="R4064" i="11"/>
  <c r="R4065" i="11"/>
  <c r="R4066" i="11"/>
  <c r="R4067" i="11"/>
  <c r="R4068" i="11"/>
  <c r="R4069" i="11"/>
  <c r="R4070" i="11"/>
  <c r="R4071" i="11"/>
  <c r="R4072" i="11"/>
  <c r="R4073" i="11"/>
  <c r="R4074" i="11"/>
  <c r="R4075" i="11"/>
  <c r="R4076" i="11"/>
  <c r="R4077" i="11"/>
  <c r="R4078" i="11"/>
  <c r="R4079" i="11"/>
  <c r="R4080" i="11"/>
  <c r="R4081" i="11"/>
  <c r="R4082" i="11"/>
  <c r="R4083" i="11"/>
  <c r="R4084" i="11"/>
  <c r="R4085" i="11"/>
  <c r="R4086" i="11"/>
  <c r="R4087" i="11"/>
  <c r="R4088" i="11"/>
  <c r="R4089" i="11"/>
  <c r="R4090" i="11"/>
  <c r="R4091" i="11"/>
  <c r="R4092" i="11"/>
  <c r="R4093" i="11"/>
  <c r="R4094" i="11"/>
  <c r="R4095" i="11"/>
  <c r="R4096" i="11"/>
  <c r="R4097" i="11"/>
  <c r="R4098" i="11"/>
  <c r="R4099" i="11"/>
  <c r="R4100" i="11"/>
  <c r="R4101" i="11"/>
  <c r="R4102" i="11"/>
  <c r="R4103" i="11"/>
  <c r="R4104" i="11"/>
  <c r="R4105" i="11"/>
  <c r="R4106" i="11"/>
  <c r="R4107" i="11"/>
  <c r="R4108" i="11"/>
  <c r="R4109" i="11"/>
  <c r="R4110" i="11"/>
  <c r="R4111" i="11"/>
  <c r="R4112" i="11"/>
  <c r="R4113" i="11"/>
  <c r="R4114" i="11"/>
  <c r="R4115" i="11"/>
  <c r="R4116" i="11"/>
  <c r="R4117" i="11"/>
  <c r="R4118" i="11"/>
  <c r="R4119" i="11"/>
  <c r="R4120" i="11"/>
  <c r="R4121" i="11"/>
  <c r="R4122" i="11"/>
  <c r="R4123" i="11"/>
  <c r="R4124" i="11"/>
  <c r="R4125" i="11"/>
  <c r="R4126" i="11"/>
  <c r="R4127" i="11"/>
  <c r="R4128" i="11"/>
  <c r="R4129" i="11"/>
  <c r="R4130" i="11"/>
  <c r="R4131" i="11"/>
  <c r="R4132" i="11"/>
  <c r="R4133" i="11"/>
  <c r="R4134" i="11"/>
  <c r="R4135" i="11"/>
  <c r="R4136" i="11"/>
  <c r="R4137" i="11"/>
  <c r="R4138" i="11"/>
  <c r="R4139" i="11"/>
  <c r="R4140" i="11"/>
  <c r="R4141" i="11"/>
  <c r="R4142" i="11"/>
  <c r="R4143" i="11"/>
  <c r="R4144" i="11"/>
  <c r="R4145" i="11"/>
  <c r="R4146" i="11"/>
  <c r="R4147" i="11"/>
  <c r="R4148" i="11"/>
  <c r="R4149" i="11"/>
  <c r="R4150" i="11"/>
  <c r="R4151" i="11"/>
  <c r="R4152" i="11"/>
  <c r="R4153" i="11"/>
  <c r="R4154" i="11"/>
  <c r="R4155" i="11"/>
  <c r="R4156" i="11"/>
  <c r="R4157" i="11"/>
  <c r="R4158" i="11"/>
  <c r="R4159" i="11"/>
  <c r="R4160" i="11"/>
  <c r="R4161" i="11"/>
  <c r="R4162" i="11"/>
  <c r="R4163" i="11"/>
  <c r="R4164" i="11"/>
  <c r="R4165" i="11"/>
  <c r="R4166" i="11"/>
  <c r="R4167" i="11"/>
  <c r="R4168" i="11"/>
  <c r="R4169" i="11"/>
  <c r="R4170" i="11"/>
  <c r="R4171" i="11"/>
  <c r="R4172" i="11"/>
  <c r="R4173" i="11"/>
  <c r="R4174" i="11"/>
  <c r="R4175" i="11"/>
  <c r="R4176" i="11"/>
  <c r="R4177" i="11"/>
  <c r="R4178" i="11"/>
  <c r="R4179" i="11"/>
  <c r="R4180" i="11"/>
  <c r="R4181" i="11"/>
  <c r="R4182" i="11"/>
  <c r="R4183" i="11"/>
  <c r="R4184" i="11"/>
  <c r="R4185" i="11"/>
  <c r="R4186" i="11"/>
  <c r="R4187" i="11"/>
  <c r="R4188" i="11"/>
  <c r="R4189" i="11"/>
  <c r="R4190" i="11"/>
  <c r="R4191" i="11"/>
  <c r="R4192" i="11"/>
  <c r="R4193" i="11"/>
  <c r="R4194" i="11"/>
  <c r="R4195" i="11"/>
  <c r="R4196" i="11"/>
  <c r="R4197" i="11"/>
  <c r="R4198" i="11"/>
  <c r="R4199" i="11"/>
  <c r="R4200" i="11"/>
  <c r="R4201" i="11"/>
  <c r="R4202" i="11"/>
  <c r="R4203" i="11"/>
  <c r="R4204" i="11"/>
  <c r="R4205" i="11"/>
  <c r="R4206" i="11"/>
  <c r="R4207" i="11"/>
  <c r="R4208" i="11"/>
  <c r="R4209" i="11"/>
  <c r="R4210" i="11"/>
  <c r="R4211" i="11"/>
  <c r="R4212" i="11"/>
  <c r="R4213" i="11"/>
  <c r="R4214" i="11"/>
  <c r="R4215" i="11"/>
  <c r="R4216" i="11"/>
  <c r="R4217" i="11"/>
  <c r="R4218" i="11"/>
  <c r="R4219" i="11"/>
  <c r="R4220" i="11"/>
  <c r="R4221" i="11"/>
  <c r="R4222" i="11"/>
  <c r="R4223" i="11"/>
  <c r="R4224" i="11"/>
  <c r="R4225" i="11"/>
  <c r="R4226" i="11"/>
  <c r="R4227" i="11"/>
  <c r="R4228" i="11"/>
  <c r="R4229" i="11"/>
  <c r="R4230" i="11"/>
  <c r="R4231" i="11"/>
  <c r="R4232" i="11"/>
  <c r="R4233" i="11"/>
  <c r="R4234" i="11"/>
  <c r="R4235" i="11"/>
  <c r="R4236" i="11"/>
  <c r="R4237" i="11"/>
  <c r="R4238" i="11"/>
  <c r="R4239" i="11"/>
  <c r="R4240" i="11"/>
  <c r="R4241" i="11"/>
  <c r="R4242" i="11"/>
  <c r="R4243" i="11"/>
  <c r="R4244" i="11"/>
  <c r="R4245" i="11"/>
  <c r="R4246" i="11"/>
  <c r="R4247" i="11"/>
  <c r="R4248" i="11"/>
  <c r="R4249" i="11"/>
  <c r="R4250" i="11"/>
  <c r="R4251" i="11"/>
  <c r="R4252" i="11"/>
  <c r="R4253" i="11"/>
  <c r="R4254" i="11"/>
  <c r="R4255" i="11"/>
  <c r="R4256" i="11"/>
  <c r="R4257" i="11"/>
  <c r="R4258" i="11"/>
  <c r="R4259" i="11"/>
  <c r="R4260" i="11"/>
  <c r="R4261" i="11"/>
  <c r="R4262" i="11"/>
  <c r="R4263" i="11"/>
  <c r="R4264" i="11"/>
  <c r="R4265" i="11"/>
  <c r="R4266" i="11"/>
  <c r="R4267" i="11"/>
  <c r="R4268" i="11"/>
  <c r="R4269" i="11"/>
  <c r="R4270" i="11"/>
  <c r="R4271" i="11"/>
  <c r="R4272" i="11"/>
  <c r="R4273" i="11"/>
  <c r="R4274" i="11"/>
  <c r="R4275" i="11"/>
  <c r="R4276" i="11"/>
  <c r="R4277" i="11"/>
  <c r="R4278" i="11"/>
  <c r="R4279" i="11"/>
  <c r="R4280" i="11"/>
  <c r="R4281" i="11"/>
  <c r="R4282" i="11"/>
  <c r="R4283" i="11"/>
  <c r="R4284" i="11"/>
  <c r="R4285" i="11"/>
  <c r="R4286" i="11"/>
  <c r="R4287" i="11"/>
  <c r="R4288" i="11"/>
  <c r="R4289" i="11"/>
  <c r="R4290" i="11"/>
  <c r="R4291" i="11"/>
  <c r="R4292" i="11"/>
  <c r="R4293" i="11"/>
  <c r="R4294" i="11"/>
  <c r="R4295" i="11"/>
  <c r="R4296" i="11"/>
  <c r="R4297" i="11"/>
  <c r="R4298" i="11"/>
  <c r="R4299" i="11"/>
  <c r="R4300" i="11"/>
  <c r="R4301" i="11"/>
  <c r="R4302" i="11"/>
  <c r="R4303" i="11"/>
  <c r="R4304" i="11"/>
  <c r="R4305" i="11"/>
  <c r="R4306" i="11"/>
  <c r="R4307" i="11"/>
  <c r="R4308" i="11"/>
  <c r="R4309" i="11"/>
  <c r="R4310" i="11"/>
  <c r="R4311" i="11"/>
  <c r="R4312" i="11"/>
  <c r="R4313" i="11"/>
  <c r="R4314" i="11"/>
  <c r="R4315" i="11"/>
  <c r="R4316" i="11"/>
  <c r="R4317" i="11"/>
  <c r="R4318" i="11"/>
  <c r="R4319" i="11"/>
  <c r="R4320" i="11"/>
  <c r="R4321" i="11"/>
  <c r="R4322" i="11"/>
  <c r="R4323" i="11"/>
  <c r="R4324" i="11"/>
  <c r="R4325" i="11"/>
  <c r="R4326" i="11"/>
  <c r="R4327" i="11"/>
  <c r="R4328" i="11"/>
  <c r="R4329" i="11"/>
  <c r="R4330" i="11"/>
  <c r="R4331" i="11"/>
  <c r="R4332" i="11"/>
  <c r="R4333" i="11"/>
  <c r="R4334" i="11"/>
  <c r="R4335" i="11"/>
  <c r="R4336" i="11"/>
  <c r="R4337" i="11"/>
  <c r="R4338" i="11"/>
  <c r="R4339" i="11"/>
  <c r="R4340" i="11"/>
  <c r="R4341" i="11"/>
  <c r="R4342" i="11"/>
  <c r="R4343" i="11"/>
  <c r="R4344" i="11"/>
  <c r="R4345" i="11"/>
  <c r="R4346" i="11"/>
  <c r="R4347" i="11"/>
  <c r="R4348" i="11"/>
  <c r="R4349" i="11"/>
  <c r="R4350" i="11"/>
  <c r="R4351" i="11"/>
  <c r="R4352" i="11"/>
  <c r="R4353" i="11"/>
  <c r="R4354" i="11"/>
  <c r="R4355" i="11"/>
  <c r="R4356" i="11"/>
  <c r="R4357" i="11"/>
  <c r="R4358" i="11"/>
  <c r="R4359" i="11"/>
  <c r="R4360" i="11"/>
  <c r="R4361" i="11"/>
  <c r="R4362" i="11"/>
  <c r="R4363" i="11"/>
  <c r="R4364" i="11"/>
  <c r="R4365" i="11"/>
  <c r="R4366" i="11"/>
  <c r="R4367" i="11"/>
  <c r="R4368" i="11"/>
  <c r="R4369" i="11"/>
  <c r="R4370" i="11"/>
  <c r="R4371" i="11"/>
  <c r="R4372" i="11"/>
  <c r="R4373" i="11"/>
  <c r="R4374" i="11"/>
  <c r="R4375" i="11"/>
  <c r="R4376" i="11"/>
  <c r="R4377" i="11"/>
  <c r="R4378" i="11"/>
  <c r="R4379" i="11"/>
  <c r="R4380" i="11"/>
  <c r="R4381" i="11"/>
  <c r="R4382" i="11"/>
  <c r="R4383" i="11"/>
  <c r="R4384" i="11"/>
  <c r="R4385" i="11"/>
  <c r="R4386" i="11"/>
  <c r="R4387" i="11"/>
  <c r="R4388" i="11"/>
  <c r="R4389" i="11"/>
  <c r="R4390" i="11"/>
  <c r="R4391" i="11"/>
  <c r="R4392" i="11"/>
  <c r="R4393" i="11"/>
  <c r="R4394" i="11"/>
  <c r="R4395" i="11"/>
  <c r="R4396" i="11"/>
  <c r="R4397" i="11"/>
  <c r="R4398" i="11"/>
  <c r="R4399" i="11"/>
  <c r="R4400" i="11"/>
  <c r="R4401" i="11"/>
  <c r="R4402" i="11"/>
  <c r="R4403" i="11"/>
  <c r="R4404" i="11"/>
  <c r="R4405" i="11"/>
  <c r="R4406" i="11"/>
  <c r="R4407" i="11"/>
  <c r="R4408" i="11"/>
  <c r="R4409" i="11"/>
  <c r="R4410" i="11"/>
  <c r="R4411" i="11"/>
  <c r="R4412" i="11"/>
  <c r="R4413" i="11"/>
  <c r="R4414" i="11"/>
  <c r="R4415" i="11"/>
  <c r="R4416" i="11"/>
  <c r="R4417" i="11"/>
  <c r="R4418" i="11"/>
  <c r="R4419" i="11"/>
  <c r="R4420" i="11"/>
  <c r="R4421" i="11"/>
  <c r="R4422" i="11"/>
  <c r="R4423" i="11"/>
  <c r="R4424" i="11"/>
  <c r="R4425" i="11"/>
  <c r="R4426" i="11"/>
  <c r="R4427" i="11"/>
  <c r="R4428" i="11"/>
  <c r="R4429" i="11"/>
  <c r="R4430" i="11"/>
  <c r="R4431" i="11"/>
  <c r="R4432" i="11"/>
  <c r="R4433" i="11"/>
  <c r="R4434" i="11"/>
  <c r="R4435" i="11"/>
  <c r="R4436" i="11"/>
  <c r="R4437" i="11"/>
  <c r="R4438" i="11"/>
  <c r="R4439" i="11"/>
  <c r="R4440" i="11"/>
  <c r="R4441" i="11"/>
  <c r="R4442" i="11"/>
  <c r="R4443" i="11"/>
  <c r="R4444" i="11"/>
  <c r="R4445" i="11"/>
  <c r="R4446" i="11"/>
  <c r="R4447" i="11"/>
  <c r="R4448" i="11"/>
  <c r="R4449" i="11"/>
  <c r="R4450" i="11"/>
  <c r="R4451" i="11"/>
  <c r="R4452" i="11"/>
  <c r="R4453" i="11"/>
  <c r="R4454" i="11"/>
  <c r="R4455" i="11"/>
  <c r="R4456" i="11"/>
  <c r="R4457" i="11"/>
  <c r="R4458" i="11"/>
  <c r="R4459" i="11"/>
  <c r="R4460" i="11"/>
  <c r="R4461" i="11"/>
  <c r="R4462" i="11"/>
  <c r="R4463" i="11"/>
  <c r="R4464" i="11"/>
  <c r="R4465" i="11"/>
  <c r="R4466" i="11"/>
  <c r="R4467" i="11"/>
  <c r="R4468" i="11"/>
  <c r="R4469" i="11"/>
  <c r="R4470" i="11"/>
  <c r="R4471" i="11"/>
  <c r="R4472" i="11"/>
  <c r="R4473" i="11"/>
  <c r="R4474" i="11"/>
  <c r="R4475" i="11"/>
  <c r="R4476" i="11"/>
  <c r="R4477" i="11"/>
  <c r="R4478" i="11"/>
  <c r="R4479" i="11"/>
  <c r="R4480" i="11"/>
  <c r="R4481" i="11"/>
  <c r="R4482" i="11"/>
  <c r="R4483" i="11"/>
  <c r="R4484" i="11"/>
  <c r="R4485" i="11"/>
  <c r="R4486" i="11"/>
  <c r="R4487" i="11"/>
  <c r="R4488" i="11"/>
  <c r="R4489" i="11"/>
  <c r="R4490" i="11"/>
  <c r="R4491" i="11"/>
  <c r="R4492" i="11"/>
  <c r="R4493" i="11"/>
  <c r="R4494" i="11"/>
  <c r="R4495" i="11"/>
  <c r="R4496" i="11"/>
  <c r="R4497" i="11"/>
  <c r="R4498" i="11"/>
  <c r="R4499" i="11"/>
  <c r="R4500" i="11"/>
  <c r="R4501" i="11"/>
  <c r="R4502" i="11"/>
  <c r="R4503" i="11"/>
  <c r="R4504" i="11"/>
  <c r="R4505" i="11"/>
  <c r="R4506" i="11"/>
  <c r="R4507" i="11"/>
  <c r="R4508" i="11"/>
  <c r="R4509" i="11"/>
  <c r="R4510" i="11"/>
  <c r="R4511" i="11"/>
  <c r="R4512" i="11"/>
  <c r="R4513" i="11"/>
  <c r="R4514" i="11"/>
  <c r="R4515" i="11"/>
  <c r="R4516" i="11"/>
  <c r="R4517" i="11"/>
  <c r="R4518" i="11"/>
  <c r="R4519" i="11"/>
  <c r="R4520" i="11"/>
  <c r="R4521" i="11"/>
  <c r="R4522" i="11"/>
  <c r="R4523" i="11"/>
  <c r="R4524" i="11"/>
  <c r="R4525" i="11"/>
  <c r="R4526" i="11"/>
  <c r="R4527" i="11"/>
  <c r="R4528" i="11"/>
  <c r="R4529" i="11"/>
  <c r="R4530" i="11"/>
  <c r="R4531" i="11"/>
  <c r="R4532" i="11"/>
  <c r="R4533" i="11"/>
  <c r="R4534" i="11"/>
  <c r="R4535" i="11"/>
  <c r="R4536" i="11"/>
  <c r="R4537" i="11"/>
  <c r="R4538" i="11"/>
  <c r="R4539" i="11"/>
  <c r="R4540" i="11"/>
  <c r="R4541" i="11"/>
  <c r="R4542" i="11"/>
  <c r="R4543" i="11"/>
  <c r="R4544" i="11"/>
  <c r="R4545" i="11"/>
  <c r="R4546" i="11"/>
  <c r="R4547" i="11"/>
  <c r="R4548" i="11"/>
  <c r="R4549" i="11"/>
  <c r="R4550" i="11"/>
  <c r="R4551" i="11"/>
  <c r="R4552" i="11"/>
  <c r="R4553" i="11"/>
  <c r="R4554" i="11"/>
  <c r="R4555" i="11"/>
  <c r="R4556" i="11"/>
  <c r="R4557" i="11"/>
  <c r="R4558" i="11"/>
  <c r="R4559" i="11"/>
  <c r="R4560" i="11"/>
  <c r="R4561" i="11"/>
  <c r="R4562" i="11"/>
  <c r="R4563" i="11"/>
  <c r="R4564" i="11"/>
  <c r="R4565" i="11"/>
  <c r="R4566" i="11"/>
  <c r="R4567" i="11"/>
  <c r="R4568" i="11"/>
  <c r="R4569" i="11"/>
  <c r="R4570" i="11"/>
  <c r="R4571" i="11"/>
  <c r="R4572" i="11"/>
  <c r="R4573" i="11"/>
  <c r="R4574" i="11"/>
  <c r="R4575" i="11"/>
  <c r="R4576" i="11"/>
  <c r="R4577" i="11"/>
  <c r="R4578" i="11"/>
  <c r="R4579" i="11"/>
  <c r="R4580" i="11"/>
  <c r="R4581" i="11"/>
  <c r="R4582" i="11"/>
  <c r="R4583" i="11"/>
  <c r="R4584" i="11"/>
  <c r="R4585" i="11"/>
  <c r="R4586" i="11"/>
  <c r="R4587" i="11"/>
  <c r="R4588" i="11"/>
  <c r="R4589" i="11"/>
  <c r="R4590" i="11"/>
  <c r="R4591" i="11"/>
  <c r="R4592" i="11"/>
  <c r="R4593" i="11"/>
  <c r="R4594" i="11"/>
  <c r="R4595" i="11"/>
  <c r="R4596" i="11"/>
  <c r="R4597" i="11"/>
  <c r="R4598" i="11"/>
  <c r="R4599" i="11"/>
  <c r="R4600" i="11"/>
  <c r="R4601" i="11"/>
  <c r="R4602" i="11"/>
  <c r="R4603" i="11"/>
  <c r="R4604" i="11"/>
  <c r="R4605" i="11"/>
  <c r="R4606" i="11"/>
  <c r="R4607" i="11"/>
  <c r="R4608" i="11"/>
  <c r="R4609" i="11"/>
  <c r="R4610" i="11"/>
  <c r="R4611" i="11"/>
  <c r="R4612" i="11"/>
  <c r="R4613" i="11"/>
  <c r="R4614" i="11"/>
  <c r="R4615" i="11"/>
  <c r="R4616" i="11"/>
  <c r="R4617" i="11"/>
  <c r="R4618" i="11"/>
  <c r="R4619" i="11"/>
  <c r="R4620" i="11"/>
  <c r="R4621" i="11"/>
  <c r="R4622" i="11"/>
  <c r="R4623" i="11"/>
  <c r="R4624" i="11"/>
  <c r="R4625" i="11"/>
  <c r="R4626" i="11"/>
  <c r="R4627" i="11"/>
  <c r="R4628" i="11"/>
  <c r="R4629" i="11"/>
  <c r="R4630" i="11"/>
  <c r="R4631" i="11"/>
  <c r="R4632" i="11"/>
  <c r="R4633" i="11"/>
  <c r="R4634" i="11"/>
  <c r="R4635" i="11"/>
  <c r="R4636" i="11"/>
  <c r="R4637" i="11"/>
  <c r="R4638" i="11"/>
  <c r="R4639" i="11"/>
  <c r="R4640" i="11"/>
  <c r="R4641" i="11"/>
  <c r="R4642" i="11"/>
  <c r="R4643" i="11"/>
  <c r="R4644" i="11"/>
  <c r="R4645" i="11"/>
  <c r="R4646" i="11"/>
  <c r="R4647" i="11"/>
  <c r="R4648" i="11"/>
  <c r="R4649" i="11"/>
  <c r="R4650" i="11"/>
  <c r="R4651" i="11"/>
  <c r="R4652" i="11"/>
  <c r="R4653" i="11"/>
  <c r="R4654" i="11"/>
  <c r="R4655" i="11"/>
  <c r="R4656" i="11"/>
  <c r="R4657" i="11"/>
  <c r="R4658" i="11"/>
  <c r="R4659" i="11"/>
  <c r="R4660" i="11"/>
  <c r="R4661" i="11"/>
  <c r="R4662" i="11"/>
  <c r="R4663" i="11"/>
  <c r="R4664" i="11"/>
  <c r="R4665" i="11"/>
  <c r="R4666" i="11"/>
  <c r="R4667" i="11"/>
  <c r="R4668" i="11"/>
  <c r="R4669" i="11"/>
  <c r="R4670" i="11"/>
  <c r="R4671" i="11"/>
  <c r="R4672" i="11"/>
  <c r="R4673" i="11"/>
  <c r="R4674" i="11"/>
  <c r="R4675" i="11"/>
  <c r="R4676" i="11"/>
  <c r="R4677" i="11"/>
  <c r="R4678" i="11"/>
  <c r="R4679" i="11"/>
  <c r="R4680" i="11"/>
  <c r="R4681" i="11"/>
  <c r="R4682" i="11"/>
  <c r="R4683" i="11"/>
  <c r="R4684" i="11"/>
  <c r="R4685" i="11"/>
  <c r="R4686" i="11"/>
  <c r="R4687" i="11"/>
  <c r="R4688" i="11"/>
  <c r="R4689" i="11"/>
  <c r="R4690" i="11"/>
  <c r="R4691" i="11"/>
  <c r="R4692" i="11"/>
  <c r="R4693" i="11"/>
  <c r="R4694" i="11"/>
  <c r="R4695" i="11"/>
  <c r="R4696" i="11"/>
  <c r="R4697" i="11"/>
  <c r="R4698" i="11"/>
  <c r="R4699" i="11"/>
  <c r="R4700" i="11"/>
  <c r="R4701" i="11"/>
  <c r="R4702" i="11"/>
  <c r="R4703" i="11"/>
  <c r="R4704" i="11"/>
  <c r="R4705" i="11"/>
  <c r="R4706" i="11"/>
  <c r="R4707" i="11"/>
  <c r="R4708" i="11"/>
  <c r="R4709" i="11"/>
  <c r="R4710" i="11"/>
  <c r="R4711" i="11"/>
  <c r="R4712" i="11"/>
  <c r="R4713" i="11"/>
  <c r="R4714" i="11"/>
  <c r="R4715" i="11"/>
  <c r="R4716" i="11"/>
  <c r="R4717" i="11"/>
  <c r="R4718" i="11"/>
  <c r="R4719" i="11"/>
  <c r="R4720" i="11"/>
  <c r="R4721" i="11"/>
  <c r="R4722" i="11"/>
  <c r="R4723" i="11"/>
  <c r="R4724" i="11"/>
  <c r="R4725" i="11"/>
  <c r="R4726" i="11"/>
  <c r="R4727" i="11"/>
  <c r="R4728" i="11"/>
  <c r="R4729" i="11"/>
  <c r="R4730" i="11"/>
  <c r="R4731" i="11"/>
  <c r="R4732" i="11"/>
  <c r="R4733" i="11"/>
  <c r="R4734" i="11"/>
  <c r="R4735" i="11"/>
  <c r="R4736" i="11"/>
  <c r="R4737" i="11"/>
  <c r="R4738" i="11"/>
  <c r="R4739" i="11"/>
  <c r="R4740" i="11"/>
  <c r="R4741" i="11"/>
  <c r="R4742" i="11"/>
  <c r="R4743" i="11"/>
  <c r="R4744" i="11"/>
  <c r="R4745" i="11"/>
  <c r="R4746" i="11"/>
  <c r="R4747" i="11"/>
  <c r="R4748" i="11"/>
  <c r="R4749" i="11"/>
  <c r="R4750" i="11"/>
  <c r="R4751" i="11"/>
  <c r="R4752" i="11"/>
  <c r="R4753" i="11"/>
  <c r="R4754" i="11"/>
  <c r="R4755" i="11"/>
  <c r="R4756" i="11"/>
  <c r="R4757" i="11"/>
  <c r="R4758" i="11"/>
  <c r="R4759" i="11"/>
  <c r="R4760" i="11"/>
  <c r="R4761" i="11"/>
  <c r="R4762" i="11"/>
  <c r="R4763" i="11"/>
  <c r="R4764" i="11"/>
  <c r="R4765" i="11"/>
  <c r="R4766" i="11"/>
  <c r="R4767" i="11"/>
  <c r="R4768" i="11"/>
  <c r="R4769" i="11"/>
  <c r="R4770" i="11"/>
  <c r="R4771" i="11"/>
  <c r="R4772" i="11"/>
  <c r="R4773" i="11"/>
  <c r="R4774" i="11"/>
  <c r="R4775" i="11"/>
  <c r="R4776" i="11"/>
  <c r="R4777" i="11"/>
  <c r="R4778" i="11"/>
  <c r="R4779" i="11"/>
  <c r="R4780" i="11"/>
  <c r="R4781" i="11"/>
  <c r="R4782" i="11"/>
  <c r="R4783" i="11"/>
  <c r="R4784" i="11"/>
  <c r="R4785" i="11"/>
  <c r="R4786" i="11"/>
  <c r="R4787" i="11"/>
  <c r="R4788" i="11"/>
  <c r="R4789" i="11"/>
  <c r="R4790" i="11"/>
  <c r="R4791" i="11"/>
  <c r="R4792" i="11"/>
  <c r="R4793" i="11"/>
  <c r="R4794" i="11"/>
  <c r="R4795" i="11"/>
  <c r="R4796" i="11"/>
  <c r="R4797" i="11"/>
  <c r="R4798" i="11"/>
  <c r="R4799" i="11"/>
  <c r="R4800" i="11"/>
  <c r="R4801" i="11"/>
  <c r="R4802" i="11"/>
  <c r="R4803" i="11"/>
  <c r="R4804" i="11"/>
  <c r="R4805" i="11"/>
  <c r="R4806" i="11"/>
  <c r="R4807" i="11"/>
  <c r="R4808" i="11"/>
  <c r="R4809" i="11"/>
  <c r="R4810" i="11"/>
  <c r="R4811" i="11"/>
  <c r="R4812" i="11"/>
  <c r="R4813" i="11"/>
  <c r="R4814" i="11"/>
  <c r="R4815" i="11"/>
  <c r="R4816" i="11"/>
  <c r="R4817" i="11"/>
  <c r="R4818" i="11"/>
  <c r="R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Q4004" i="11"/>
  <c r="Q4005" i="11"/>
  <c r="Q4006" i="11"/>
  <c r="Q4007" i="11"/>
  <c r="Q4008" i="11"/>
  <c r="Q4009" i="11"/>
  <c r="Q4010" i="11"/>
  <c r="Q4011" i="11"/>
  <c r="Q4012" i="11"/>
  <c r="Q4013" i="11"/>
  <c r="Q4014" i="11"/>
  <c r="Q4015" i="11"/>
  <c r="Q4016" i="11"/>
  <c r="Q4017" i="11"/>
  <c r="Q4018" i="11"/>
  <c r="Q4019" i="11"/>
  <c r="Q4020" i="11"/>
  <c r="Q4021" i="11"/>
  <c r="Q4022" i="11"/>
  <c r="Q4023" i="11"/>
  <c r="Q4024" i="11"/>
  <c r="Q4025" i="11"/>
  <c r="Q4026" i="11"/>
  <c r="Q4027" i="11"/>
  <c r="Q4028" i="11"/>
  <c r="Q4029" i="11"/>
  <c r="Q4030" i="11"/>
  <c r="Q4031" i="11"/>
  <c r="Q4032" i="11"/>
  <c r="Q4033" i="11"/>
  <c r="Q4034" i="11"/>
  <c r="Q4035" i="11"/>
  <c r="Q4036" i="11"/>
  <c r="Q4037" i="11"/>
  <c r="Q4038" i="11"/>
  <c r="Q4039" i="11"/>
  <c r="Q4040" i="11"/>
  <c r="Q4041" i="11"/>
  <c r="Q4042" i="11"/>
  <c r="Q4043" i="11"/>
  <c r="Q4044" i="11"/>
  <c r="Q4045" i="11"/>
  <c r="Q4046" i="11"/>
  <c r="Q4047" i="11"/>
  <c r="Q4048" i="11"/>
  <c r="Q4049" i="11"/>
  <c r="Q4050" i="11"/>
  <c r="Q4051" i="11"/>
  <c r="Q4052" i="11"/>
  <c r="Q4053" i="11"/>
  <c r="Q4054" i="11"/>
  <c r="Q4055" i="11"/>
  <c r="Q4056" i="11"/>
  <c r="Q4057" i="11"/>
  <c r="Q4058" i="11"/>
  <c r="Q4059" i="11"/>
  <c r="Q4060" i="11"/>
  <c r="Q4061" i="11"/>
  <c r="Q4062" i="11"/>
  <c r="Q4063" i="11"/>
  <c r="Q4064" i="11"/>
  <c r="Q4065" i="11"/>
  <c r="Q4066" i="11"/>
  <c r="Q4067" i="11"/>
  <c r="Q4068" i="11"/>
  <c r="Q4069" i="11"/>
  <c r="Q4070" i="11"/>
  <c r="Q4071" i="11"/>
  <c r="Q4072" i="11"/>
  <c r="Q4073" i="11"/>
  <c r="Q4074" i="11"/>
  <c r="Q4075" i="11"/>
  <c r="Q4076" i="11"/>
  <c r="Q4077" i="11"/>
  <c r="Q4078" i="11"/>
  <c r="Q4079" i="11"/>
  <c r="Q4080" i="11"/>
  <c r="Q4081" i="11"/>
  <c r="Q4082" i="11"/>
  <c r="Q4083" i="11"/>
  <c r="Q4084" i="11"/>
  <c r="Q4085" i="11"/>
  <c r="Q4086" i="11"/>
  <c r="Q4087" i="11"/>
  <c r="Q4088" i="11"/>
  <c r="Q4089" i="11"/>
  <c r="Q4090" i="11"/>
  <c r="Q4091" i="11"/>
  <c r="Q4092" i="11"/>
  <c r="Q4093" i="11"/>
  <c r="Q4094" i="11"/>
  <c r="Q4095" i="11"/>
  <c r="Q4096" i="11"/>
  <c r="Q4097" i="11"/>
  <c r="Q4098" i="11"/>
  <c r="Q4099" i="11"/>
  <c r="Q4100" i="11"/>
  <c r="Q4101" i="11"/>
  <c r="Q4102" i="11"/>
  <c r="Q4103" i="11"/>
  <c r="Q4104" i="11"/>
  <c r="Q4105" i="11"/>
  <c r="Q4106" i="11"/>
  <c r="Q4107" i="11"/>
  <c r="Q4108" i="11"/>
  <c r="Q4109" i="11"/>
  <c r="Q4110" i="11"/>
  <c r="Q4111" i="11"/>
  <c r="Q4112" i="11"/>
  <c r="Q4113" i="11"/>
  <c r="Q4114" i="11"/>
  <c r="Q4115" i="11"/>
  <c r="Q4116" i="11"/>
  <c r="Q4117" i="11"/>
  <c r="Q4118" i="11"/>
  <c r="Q4119" i="11"/>
  <c r="Q4120" i="11"/>
  <c r="Q4121" i="11"/>
  <c r="Q4122" i="11"/>
  <c r="Q4123" i="11"/>
  <c r="Q4124" i="11"/>
  <c r="Q4125" i="11"/>
  <c r="Q4126" i="11"/>
  <c r="Q4127" i="11"/>
  <c r="Q4128" i="11"/>
  <c r="Q4129" i="11"/>
  <c r="Q4130" i="11"/>
  <c r="Q4131" i="11"/>
  <c r="Q4132" i="11"/>
  <c r="Q4133" i="11"/>
  <c r="Q4134" i="11"/>
  <c r="Q4135" i="11"/>
  <c r="Q4136" i="11"/>
  <c r="Q4137" i="11"/>
  <c r="Q4138" i="11"/>
  <c r="Q4139" i="11"/>
  <c r="Q4140" i="11"/>
  <c r="Q4141" i="11"/>
  <c r="Q4142" i="11"/>
  <c r="Q4143" i="11"/>
  <c r="Q4144" i="11"/>
  <c r="Q4145" i="11"/>
  <c r="Q4146" i="11"/>
  <c r="Q4147" i="11"/>
  <c r="Q4148" i="11"/>
  <c r="Q4149" i="11"/>
  <c r="Q4150" i="11"/>
  <c r="Q4151" i="11"/>
  <c r="Q4152" i="11"/>
  <c r="Q4153" i="11"/>
  <c r="Q4154" i="11"/>
  <c r="Q4155" i="11"/>
  <c r="Q4156" i="11"/>
  <c r="Q4157" i="11"/>
  <c r="Q4158" i="11"/>
  <c r="Q4159" i="11"/>
  <c r="Q4160" i="11"/>
  <c r="Q4161" i="11"/>
  <c r="Q4162" i="11"/>
  <c r="Q4163" i="11"/>
  <c r="Q4164" i="11"/>
  <c r="Q4165" i="11"/>
  <c r="Q4166" i="11"/>
  <c r="Q4167" i="11"/>
  <c r="Q4168" i="11"/>
  <c r="Q4169" i="11"/>
  <c r="Q4170" i="11"/>
  <c r="Q4171" i="11"/>
  <c r="Q4172" i="11"/>
  <c r="Q4173" i="11"/>
  <c r="Q4174" i="11"/>
  <c r="Q4175" i="11"/>
  <c r="Q4176" i="11"/>
  <c r="Q4177" i="11"/>
  <c r="Q4178" i="11"/>
  <c r="Q4179" i="11"/>
  <c r="Q4180" i="11"/>
  <c r="Q4181" i="11"/>
  <c r="Q4182" i="11"/>
  <c r="Q4183" i="11"/>
  <c r="Q4184" i="11"/>
  <c r="Q4185" i="11"/>
  <c r="Q4186" i="11"/>
  <c r="Q4187" i="11"/>
  <c r="Q4188" i="11"/>
  <c r="Q4189" i="11"/>
  <c r="Q4190" i="11"/>
  <c r="Q4191" i="11"/>
  <c r="Q4192" i="11"/>
  <c r="Q4193" i="11"/>
  <c r="Q4194" i="11"/>
  <c r="Q4195" i="11"/>
  <c r="Q4196" i="11"/>
  <c r="Q4197" i="11"/>
  <c r="Q4198" i="11"/>
  <c r="Q4199" i="11"/>
  <c r="Q4200" i="11"/>
  <c r="Q4201" i="11"/>
  <c r="Q4202" i="11"/>
  <c r="Q4203" i="11"/>
  <c r="Q4204" i="11"/>
  <c r="Q4205" i="11"/>
  <c r="Q4206" i="11"/>
  <c r="Q4207" i="11"/>
  <c r="Q4208" i="11"/>
  <c r="Q4209" i="11"/>
  <c r="Q4210" i="11"/>
  <c r="Q4211" i="11"/>
  <c r="Q4212" i="11"/>
  <c r="Q4213" i="11"/>
  <c r="Q4214" i="11"/>
  <c r="Q4215" i="11"/>
  <c r="Q4216" i="11"/>
  <c r="Q4217" i="11"/>
  <c r="Q4218" i="11"/>
  <c r="Q4219" i="11"/>
  <c r="Q4220" i="11"/>
  <c r="Q4221" i="11"/>
  <c r="Q4222" i="11"/>
  <c r="Q4223" i="11"/>
  <c r="Q4224" i="11"/>
  <c r="Q4225" i="11"/>
  <c r="Q4226" i="11"/>
  <c r="Q4227" i="11"/>
  <c r="Q4228" i="11"/>
  <c r="Q4229" i="11"/>
  <c r="Q4230" i="11"/>
  <c r="Q4231" i="11"/>
  <c r="Q4232" i="11"/>
  <c r="Q4233" i="11"/>
  <c r="Q4234" i="11"/>
  <c r="Q4235" i="11"/>
  <c r="Q4236" i="11"/>
  <c r="Q4237" i="11"/>
  <c r="Q4238" i="11"/>
  <c r="Q4239" i="11"/>
  <c r="Q4240" i="11"/>
  <c r="Q4241" i="11"/>
  <c r="Q4242" i="11"/>
  <c r="Q4243" i="11"/>
  <c r="Q4244" i="11"/>
  <c r="Q4245" i="11"/>
  <c r="Q4246" i="11"/>
  <c r="Q4247" i="11"/>
  <c r="Q4248" i="11"/>
  <c r="Q4249" i="11"/>
  <c r="Q4250" i="11"/>
  <c r="Q4251" i="11"/>
  <c r="Q4252" i="11"/>
  <c r="Q4253" i="11"/>
  <c r="Q4254" i="11"/>
  <c r="Q4255" i="11"/>
  <c r="Q4256" i="11"/>
  <c r="Q4257" i="11"/>
  <c r="Q4258" i="11"/>
  <c r="Q4259" i="11"/>
  <c r="Q4260" i="11"/>
  <c r="Q4261" i="11"/>
  <c r="Q4262" i="11"/>
  <c r="Q4263" i="11"/>
  <c r="Q4264" i="11"/>
  <c r="Q4265" i="11"/>
  <c r="Q4266" i="11"/>
  <c r="Q4267" i="11"/>
  <c r="Q4268" i="11"/>
  <c r="Q4269" i="11"/>
  <c r="Q4270" i="11"/>
  <c r="Q4271" i="11"/>
  <c r="Q4272" i="11"/>
  <c r="Q4273" i="11"/>
  <c r="Q4274" i="11"/>
  <c r="Q4275" i="11"/>
  <c r="Q4276" i="11"/>
  <c r="Q4277" i="11"/>
  <c r="Q4278" i="11"/>
  <c r="Q4279" i="11"/>
  <c r="Q4280" i="11"/>
  <c r="Q4281" i="11"/>
  <c r="Q4282" i="11"/>
  <c r="Q4283" i="11"/>
  <c r="Q4284" i="11"/>
  <c r="Q4285" i="11"/>
  <c r="Q4286" i="11"/>
  <c r="Q4287" i="11"/>
  <c r="Q4288" i="11"/>
  <c r="Q4289" i="11"/>
  <c r="Q4290" i="11"/>
  <c r="Q4291" i="11"/>
  <c r="Q4292" i="11"/>
  <c r="Q4293" i="11"/>
  <c r="Q4294" i="11"/>
  <c r="Q4295" i="11"/>
  <c r="Q4296" i="11"/>
  <c r="Q4297" i="11"/>
  <c r="Q4298" i="11"/>
  <c r="Q4299" i="11"/>
  <c r="Q4300" i="11"/>
  <c r="Q4301" i="11"/>
  <c r="Q4302" i="11"/>
  <c r="Q4303" i="11"/>
  <c r="Q4304" i="11"/>
  <c r="Q4305" i="11"/>
  <c r="Q4306" i="11"/>
  <c r="Q4307" i="11"/>
  <c r="Q4308" i="11"/>
  <c r="Q4309" i="11"/>
  <c r="Q4310" i="11"/>
  <c r="Q4311" i="11"/>
  <c r="Q4312" i="11"/>
  <c r="Q4313" i="11"/>
  <c r="Q4314" i="11"/>
  <c r="Q4315" i="11"/>
  <c r="Q4316" i="11"/>
  <c r="Q4317" i="11"/>
  <c r="Q4318" i="11"/>
  <c r="Q4319" i="11"/>
  <c r="Q4320" i="11"/>
  <c r="Q4321" i="11"/>
  <c r="Q4322" i="11"/>
  <c r="Q4323" i="11"/>
  <c r="Q4324" i="11"/>
  <c r="Q4325" i="11"/>
  <c r="Q4326" i="11"/>
  <c r="Q4327" i="11"/>
  <c r="Q4328" i="11"/>
  <c r="Q4329" i="11"/>
  <c r="Q4330" i="11"/>
  <c r="Q4331" i="11"/>
  <c r="Q4332" i="11"/>
  <c r="Q4333" i="11"/>
  <c r="Q4334" i="11"/>
  <c r="Q4335" i="11"/>
  <c r="Q4336" i="11"/>
  <c r="Q4337" i="11"/>
  <c r="Q4338" i="11"/>
  <c r="Q4339" i="11"/>
  <c r="Q4340" i="11"/>
  <c r="Q4341" i="11"/>
  <c r="Q4342" i="11"/>
  <c r="Q4343" i="11"/>
  <c r="Q4344" i="11"/>
  <c r="Q4345" i="11"/>
  <c r="Q4346" i="11"/>
  <c r="Q4347" i="11"/>
  <c r="Q4348" i="11"/>
  <c r="Q4349" i="11"/>
  <c r="Q4350" i="11"/>
  <c r="Q4351" i="11"/>
  <c r="Q4352" i="11"/>
  <c r="Q4353" i="11"/>
  <c r="Q4354" i="11"/>
  <c r="Q4355" i="11"/>
  <c r="Q4356" i="11"/>
  <c r="Q4357" i="11"/>
  <c r="Q4358" i="11"/>
  <c r="Q4359" i="11"/>
  <c r="Q4360" i="11"/>
  <c r="Q4361" i="11"/>
  <c r="Q4362" i="11"/>
  <c r="Q4363" i="11"/>
  <c r="Q4364" i="11"/>
  <c r="Q4365" i="11"/>
  <c r="Q4366" i="11"/>
  <c r="Q4367" i="11"/>
  <c r="Q4368" i="11"/>
  <c r="Q4369" i="11"/>
  <c r="Q4370" i="11"/>
  <c r="Q4371" i="11"/>
  <c r="Q4372" i="11"/>
  <c r="Q4373" i="11"/>
  <c r="Q4374" i="11"/>
  <c r="Q4375" i="11"/>
  <c r="Q4376" i="11"/>
  <c r="Q4377" i="11"/>
  <c r="Q4378" i="11"/>
  <c r="Q4379" i="11"/>
  <c r="Q4380" i="11"/>
  <c r="Q4381" i="11"/>
  <c r="Q4382" i="11"/>
  <c r="Q4383" i="11"/>
  <c r="Q4384" i="11"/>
  <c r="Q4385" i="11"/>
  <c r="Q4386" i="11"/>
  <c r="Q4387" i="11"/>
  <c r="Q4388" i="11"/>
  <c r="Q4389" i="11"/>
  <c r="Q4390" i="11"/>
  <c r="Q4391" i="11"/>
  <c r="Q4392" i="11"/>
  <c r="Q4393" i="11"/>
  <c r="Q4394" i="11"/>
  <c r="Q4395" i="11"/>
  <c r="Q4396" i="11"/>
  <c r="Q4397" i="11"/>
  <c r="Q4398" i="11"/>
  <c r="Q4399" i="11"/>
  <c r="Q4400" i="11"/>
  <c r="Q4401" i="11"/>
  <c r="Q4402" i="11"/>
  <c r="Q4403" i="11"/>
  <c r="Q4404" i="11"/>
  <c r="Q4405" i="11"/>
  <c r="Q4406" i="11"/>
  <c r="Q4407" i="11"/>
  <c r="Q4408" i="11"/>
  <c r="Q4409" i="11"/>
  <c r="Q4410" i="11"/>
  <c r="Q4411" i="11"/>
  <c r="Q4412" i="11"/>
  <c r="Q4413" i="11"/>
  <c r="Q4414" i="11"/>
  <c r="Q4415" i="11"/>
  <c r="Q4416" i="11"/>
  <c r="Q4417" i="11"/>
  <c r="Q4418" i="11"/>
  <c r="Q4419" i="11"/>
  <c r="Q4420" i="11"/>
  <c r="Q4421" i="11"/>
  <c r="Q4422" i="11"/>
  <c r="Q4423" i="11"/>
  <c r="Q4424" i="11"/>
  <c r="Q4425" i="11"/>
  <c r="Q4426" i="11"/>
  <c r="Q4427" i="11"/>
  <c r="Q4428" i="11"/>
  <c r="Q4429" i="11"/>
  <c r="Q4430" i="11"/>
  <c r="Q4431" i="11"/>
  <c r="Q4432" i="11"/>
  <c r="Q4433" i="11"/>
  <c r="Q4434" i="11"/>
  <c r="Q4435" i="11"/>
  <c r="Q4436" i="11"/>
  <c r="Q4437" i="11"/>
  <c r="Q4438" i="11"/>
  <c r="Q4439" i="11"/>
  <c r="Q4440" i="11"/>
  <c r="Q4441" i="11"/>
  <c r="Q4442" i="11"/>
  <c r="Q4443" i="11"/>
  <c r="Q4444" i="11"/>
  <c r="Q4445" i="11"/>
  <c r="Q4446" i="11"/>
  <c r="Q4447" i="11"/>
  <c r="Q4448" i="11"/>
  <c r="Q4449" i="11"/>
  <c r="Q4450" i="11"/>
  <c r="Q4451" i="11"/>
  <c r="Q4452" i="11"/>
  <c r="Q4453" i="11"/>
  <c r="Q4454" i="11"/>
  <c r="Q4455" i="11"/>
  <c r="Q4456" i="11"/>
  <c r="Q4457" i="11"/>
  <c r="Q4458" i="11"/>
  <c r="Q4459" i="11"/>
  <c r="Q4460" i="11"/>
  <c r="Q4461" i="11"/>
  <c r="Q4462" i="11"/>
  <c r="Q4463" i="11"/>
  <c r="Q4464" i="11"/>
  <c r="Q4465" i="11"/>
  <c r="Q4466" i="11"/>
  <c r="Q4467" i="11"/>
  <c r="Q4468" i="11"/>
  <c r="Q4469" i="11"/>
  <c r="Q4470" i="11"/>
  <c r="Q4471" i="11"/>
  <c r="Q4472" i="11"/>
  <c r="Q4473" i="11"/>
  <c r="Q4474" i="11"/>
  <c r="Q4475" i="11"/>
  <c r="Q4476" i="11"/>
  <c r="Q4477" i="11"/>
  <c r="Q4478" i="11"/>
  <c r="Q4479" i="11"/>
  <c r="Q4480" i="11"/>
  <c r="Q4481" i="11"/>
  <c r="Q4482" i="11"/>
  <c r="Q4483" i="11"/>
  <c r="Q4484" i="11"/>
  <c r="Q4485" i="11"/>
  <c r="Q4486" i="11"/>
  <c r="Q4487" i="11"/>
  <c r="Q4488" i="11"/>
  <c r="Q4489" i="11"/>
  <c r="Q4490" i="11"/>
  <c r="Q4491" i="11"/>
  <c r="Q4492" i="11"/>
  <c r="Q4493" i="11"/>
  <c r="Q4494" i="11"/>
  <c r="Q4495" i="11"/>
  <c r="Q4496" i="11"/>
  <c r="Q4497" i="11"/>
  <c r="Q4498" i="11"/>
  <c r="Q4499" i="11"/>
  <c r="Q4500" i="11"/>
  <c r="Q4501" i="11"/>
  <c r="Q4502" i="11"/>
  <c r="Q4503" i="11"/>
  <c r="Q4504" i="11"/>
  <c r="Q4505" i="11"/>
  <c r="Q4506" i="11"/>
  <c r="Q4507" i="11"/>
  <c r="Q4508" i="11"/>
  <c r="Q4509" i="11"/>
  <c r="Q4510" i="11"/>
  <c r="Q4511" i="11"/>
  <c r="Q4512" i="11"/>
  <c r="Q4513" i="11"/>
  <c r="Q4514" i="11"/>
  <c r="Q4515" i="11"/>
  <c r="Q4516" i="11"/>
  <c r="Q4517" i="11"/>
  <c r="Q4518" i="11"/>
  <c r="Q4519" i="11"/>
  <c r="Q4520" i="11"/>
  <c r="Q4521" i="11"/>
  <c r="Q4522" i="11"/>
  <c r="Q4523" i="11"/>
  <c r="Q4524" i="11"/>
  <c r="Q4525" i="11"/>
  <c r="Q4526" i="11"/>
  <c r="Q4527" i="11"/>
  <c r="Q4528" i="11"/>
  <c r="Q4529" i="11"/>
  <c r="Q4530" i="11"/>
  <c r="Q4531" i="11"/>
  <c r="Q4532" i="11"/>
  <c r="Q4533" i="11"/>
  <c r="Q4534" i="11"/>
  <c r="Q4535" i="11"/>
  <c r="Q4536" i="11"/>
  <c r="Q4537" i="11"/>
  <c r="Q4538" i="11"/>
  <c r="Q4539" i="11"/>
  <c r="Q4540" i="11"/>
  <c r="Q4541" i="11"/>
  <c r="Q4542" i="11"/>
  <c r="Q4543" i="11"/>
  <c r="Q4544" i="11"/>
  <c r="Q4545" i="11"/>
  <c r="Q4546" i="11"/>
  <c r="Q4547" i="11"/>
  <c r="Q4548" i="11"/>
  <c r="Q4549" i="11"/>
  <c r="Q4550" i="11"/>
  <c r="Q4551" i="11"/>
  <c r="Q4552" i="11"/>
  <c r="Q4553" i="11"/>
  <c r="Q4554" i="11"/>
  <c r="Q4555" i="11"/>
  <c r="Q4556" i="11"/>
  <c r="Q4557" i="11"/>
  <c r="Q4558" i="11"/>
  <c r="Q4559" i="11"/>
  <c r="Q4560" i="11"/>
  <c r="Q4561" i="11"/>
  <c r="Q4562" i="11"/>
  <c r="Q4563" i="11"/>
  <c r="Q4564" i="11"/>
  <c r="Q4565" i="11"/>
  <c r="Q4566" i="11"/>
  <c r="Q4567" i="11"/>
  <c r="Q4568" i="11"/>
  <c r="Q4569" i="11"/>
  <c r="Q4570" i="11"/>
  <c r="Q4571" i="11"/>
  <c r="Q4572" i="11"/>
  <c r="Q4573" i="11"/>
  <c r="Q4574" i="11"/>
  <c r="Q4575" i="11"/>
  <c r="Q4576" i="11"/>
  <c r="Q4577" i="11"/>
  <c r="Q4578" i="11"/>
  <c r="Q4579" i="11"/>
  <c r="Q4580" i="11"/>
  <c r="Q4581" i="11"/>
  <c r="Q4582" i="11"/>
  <c r="Q4583" i="11"/>
  <c r="Q4584" i="11"/>
  <c r="Q4585" i="11"/>
  <c r="Q4586" i="11"/>
  <c r="Q4587" i="11"/>
  <c r="Q4588" i="11"/>
  <c r="Q4589" i="11"/>
  <c r="Q4590" i="11"/>
  <c r="Q4591" i="11"/>
  <c r="Q4592" i="11"/>
  <c r="Q4593" i="11"/>
  <c r="Q4594" i="11"/>
  <c r="Q4595" i="11"/>
  <c r="Q4596" i="11"/>
  <c r="Q4597" i="11"/>
  <c r="Q4598" i="11"/>
  <c r="Q4599" i="11"/>
  <c r="Q4600" i="11"/>
  <c r="Q4601" i="11"/>
  <c r="Q4602" i="11"/>
  <c r="Q4603" i="11"/>
  <c r="Q4604" i="11"/>
  <c r="Q4605" i="11"/>
  <c r="Q4606" i="11"/>
  <c r="Q4607" i="11"/>
  <c r="Q4608" i="11"/>
  <c r="Q4609" i="11"/>
  <c r="Q4610" i="11"/>
  <c r="Q4611" i="11"/>
  <c r="Q4612" i="11"/>
  <c r="Q4613" i="11"/>
  <c r="Q4614" i="11"/>
  <c r="Q4615" i="11"/>
  <c r="Q4616" i="11"/>
  <c r="Q4617" i="11"/>
  <c r="Q4618" i="11"/>
  <c r="Q4619" i="11"/>
  <c r="Q4620" i="11"/>
  <c r="Q4621" i="11"/>
  <c r="Q4622" i="11"/>
  <c r="Q4623" i="11"/>
  <c r="Q4624" i="11"/>
  <c r="Q4625" i="11"/>
  <c r="Q4626" i="11"/>
  <c r="Q4627" i="11"/>
  <c r="Q4628" i="11"/>
  <c r="Q4629" i="11"/>
  <c r="Q4630" i="11"/>
  <c r="Q4631" i="11"/>
  <c r="Q4632" i="11"/>
  <c r="Q4633" i="11"/>
  <c r="Q4634" i="11"/>
  <c r="Q4635" i="11"/>
  <c r="Q4636" i="11"/>
  <c r="Q4637" i="11"/>
  <c r="Q4638" i="11"/>
  <c r="Q4639" i="11"/>
  <c r="Q4640" i="11"/>
  <c r="Q4641" i="11"/>
  <c r="Q4642" i="11"/>
  <c r="Q4643" i="11"/>
  <c r="Q4644" i="11"/>
  <c r="Q4645" i="11"/>
  <c r="Q4646" i="11"/>
  <c r="Q4647" i="11"/>
  <c r="Q4648" i="11"/>
  <c r="Q4649" i="11"/>
  <c r="Q4650" i="11"/>
  <c r="Q4651" i="11"/>
  <c r="Q4652" i="11"/>
  <c r="Q4653" i="11"/>
  <c r="Q4654" i="11"/>
  <c r="Q4655" i="11"/>
  <c r="Q4656" i="11"/>
  <c r="Q4657" i="11"/>
  <c r="Q4658" i="11"/>
  <c r="Q4659" i="11"/>
  <c r="Q4660" i="11"/>
  <c r="Q4661" i="11"/>
  <c r="Q4662" i="11"/>
  <c r="Q4663" i="11"/>
  <c r="Q4664" i="11"/>
  <c r="Q4665" i="11"/>
  <c r="Q4666" i="11"/>
  <c r="Q4667" i="11"/>
  <c r="Q4668" i="11"/>
  <c r="Q4669" i="11"/>
  <c r="Q4670" i="11"/>
  <c r="Q4671" i="11"/>
  <c r="Q4672" i="11"/>
  <c r="Q4673" i="11"/>
  <c r="Q4674" i="11"/>
  <c r="Q4675" i="11"/>
  <c r="Q4676" i="11"/>
  <c r="Q4677" i="11"/>
  <c r="Q4678" i="11"/>
  <c r="Q4679" i="11"/>
  <c r="Q4680" i="11"/>
  <c r="Q4681" i="11"/>
  <c r="Q4682" i="11"/>
  <c r="Q4683" i="11"/>
  <c r="Q4684" i="11"/>
  <c r="Q4685" i="11"/>
  <c r="Q4686" i="11"/>
  <c r="Q4687" i="11"/>
  <c r="Q4688" i="11"/>
  <c r="Q4689" i="11"/>
  <c r="Q4690" i="11"/>
  <c r="Q4691" i="11"/>
  <c r="Q4692" i="11"/>
  <c r="Q4693" i="11"/>
  <c r="Q4694" i="11"/>
  <c r="Q4695" i="11"/>
  <c r="Q4696" i="11"/>
  <c r="Q4697" i="11"/>
  <c r="Q4698" i="11"/>
  <c r="Q4699" i="11"/>
  <c r="Q4700" i="11"/>
  <c r="Q4701" i="11"/>
  <c r="Q4702" i="11"/>
  <c r="Q4703" i="11"/>
  <c r="Q4704" i="11"/>
  <c r="Q4705" i="11"/>
  <c r="Q4706" i="11"/>
  <c r="Q4707" i="11"/>
  <c r="Q4708" i="11"/>
  <c r="Q4709" i="11"/>
  <c r="Q4710" i="11"/>
  <c r="Q4711" i="11"/>
  <c r="Q4712" i="11"/>
  <c r="Q4713" i="11"/>
  <c r="Q4714" i="11"/>
  <c r="Q4715" i="11"/>
  <c r="Q4716" i="11"/>
  <c r="Q4717" i="11"/>
  <c r="Q4718" i="11"/>
  <c r="Q4719" i="11"/>
  <c r="Q4720" i="11"/>
  <c r="Q4721" i="11"/>
  <c r="Q4722" i="11"/>
  <c r="Q4723" i="11"/>
  <c r="Q4724" i="11"/>
  <c r="Q4725" i="11"/>
  <c r="Q4726" i="11"/>
  <c r="Q4727" i="11"/>
  <c r="Q4728" i="11"/>
  <c r="Q4729" i="11"/>
  <c r="Q4730" i="11"/>
  <c r="Q4731" i="11"/>
  <c r="Q4732" i="11"/>
  <c r="Q4733" i="11"/>
  <c r="Q4734" i="11"/>
  <c r="Q4735" i="11"/>
  <c r="Q4736" i="11"/>
  <c r="Q4737" i="11"/>
  <c r="Q4738" i="11"/>
  <c r="Q4739" i="11"/>
  <c r="Q4740" i="11"/>
  <c r="Q4741" i="11"/>
  <c r="Q4742" i="11"/>
  <c r="Q4743" i="11"/>
  <c r="Q4744" i="11"/>
  <c r="Q4745" i="11"/>
  <c r="Q4746" i="11"/>
  <c r="Q4747" i="11"/>
  <c r="Q4748" i="11"/>
  <c r="Q4749" i="11"/>
  <c r="Q4750" i="11"/>
  <c r="Q4751" i="11"/>
  <c r="Q4752" i="11"/>
  <c r="Q4753" i="11"/>
  <c r="Q4754" i="11"/>
  <c r="Q4755" i="11"/>
  <c r="Q4756" i="11"/>
  <c r="Q4757" i="11"/>
  <c r="Q4758" i="11"/>
  <c r="Q4759" i="11"/>
  <c r="Q4760" i="11"/>
  <c r="Q4761" i="11"/>
  <c r="Q4762" i="11"/>
  <c r="Q4763" i="11"/>
  <c r="Q4764" i="11"/>
  <c r="Q4765" i="11"/>
  <c r="Q4766" i="11"/>
  <c r="Q4767" i="11"/>
  <c r="Q4768" i="11"/>
  <c r="Q4769" i="11"/>
  <c r="Q4770" i="11"/>
  <c r="Q4771" i="11"/>
  <c r="Q4772" i="11"/>
  <c r="Q4773" i="11"/>
  <c r="Q4774" i="11"/>
  <c r="Q4775" i="11"/>
  <c r="Q4776" i="11"/>
  <c r="Q4777" i="11"/>
  <c r="Q4778" i="11"/>
  <c r="Q4779" i="11"/>
  <c r="Q4780" i="11"/>
  <c r="Q4781" i="11"/>
  <c r="Q4782" i="11"/>
  <c r="Q4783" i="11"/>
  <c r="Q4784" i="11"/>
  <c r="Q4785" i="11"/>
  <c r="Q4786" i="11"/>
  <c r="Q4787" i="11"/>
  <c r="Q4788" i="11"/>
  <c r="Q4789" i="11"/>
  <c r="Q4790" i="11"/>
  <c r="Q4791" i="11"/>
  <c r="Q4792" i="11"/>
  <c r="Q4793" i="11"/>
  <c r="Q4794" i="11"/>
  <c r="Q4795" i="11"/>
  <c r="Q4796" i="11"/>
  <c r="Q4797" i="11"/>
  <c r="Q4798" i="11"/>
  <c r="Q4799" i="11"/>
  <c r="Q4800" i="11"/>
  <c r="Q4801" i="11"/>
  <c r="Q4802" i="11"/>
  <c r="Q4803" i="11"/>
  <c r="Q4804" i="11"/>
  <c r="Q4805" i="11"/>
  <c r="Q4806" i="11"/>
  <c r="Q4807" i="11"/>
  <c r="Q4808" i="11"/>
  <c r="Q4809" i="11"/>
  <c r="Q4810" i="11"/>
  <c r="Q4811" i="11"/>
  <c r="Q4812" i="11"/>
  <c r="Q4813" i="11"/>
  <c r="Q4814" i="11"/>
  <c r="Q4815" i="11"/>
  <c r="Q4816" i="11"/>
  <c r="Q4817" i="11"/>
  <c r="Q4818" i="11"/>
  <c r="Q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P3013" i="11"/>
  <c r="P3014" i="11"/>
  <c r="P3015" i="11"/>
  <c r="P3016" i="11"/>
  <c r="P3017" i="11"/>
  <c r="P3018" i="11"/>
  <c r="P3019" i="11"/>
  <c r="P3020" i="11"/>
  <c r="P3021" i="11"/>
  <c r="P3022" i="11"/>
  <c r="P3023" i="11"/>
  <c r="P3024" i="11"/>
  <c r="P3025" i="11"/>
  <c r="P3026" i="11"/>
  <c r="P3027" i="11"/>
  <c r="P3028" i="11"/>
  <c r="P3029" i="11"/>
  <c r="P3030" i="11"/>
  <c r="P3031" i="11"/>
  <c r="P3032" i="11"/>
  <c r="P3033" i="11"/>
  <c r="P3034" i="11"/>
  <c r="P3035" i="11"/>
  <c r="P3036" i="11"/>
  <c r="P3037" i="11"/>
  <c r="P3038" i="11"/>
  <c r="P3039" i="11"/>
  <c r="P3040" i="11"/>
  <c r="P3041" i="11"/>
  <c r="P3042" i="11"/>
  <c r="P3043" i="11"/>
  <c r="P3044" i="11"/>
  <c r="P3045" i="11"/>
  <c r="P3046" i="11"/>
  <c r="P3047" i="11"/>
  <c r="P3048" i="11"/>
  <c r="P3049" i="11"/>
  <c r="P3050" i="11"/>
  <c r="P3051" i="11"/>
  <c r="P3052" i="11"/>
  <c r="P3053" i="11"/>
  <c r="P3054" i="11"/>
  <c r="P3055" i="11"/>
  <c r="P3056" i="11"/>
  <c r="P3057" i="11"/>
  <c r="P3058" i="11"/>
  <c r="P3059" i="11"/>
  <c r="P3060" i="11"/>
  <c r="P3061" i="11"/>
  <c r="P3062" i="11"/>
  <c r="P3063" i="11"/>
  <c r="P3064" i="11"/>
  <c r="P3065" i="11"/>
  <c r="P3066" i="11"/>
  <c r="P3067" i="11"/>
  <c r="P3068" i="11"/>
  <c r="P3069" i="11"/>
  <c r="P3070" i="11"/>
  <c r="P3071" i="11"/>
  <c r="P3072" i="11"/>
  <c r="P3073" i="11"/>
  <c r="P3074" i="11"/>
  <c r="P3075" i="11"/>
  <c r="P3076" i="11"/>
  <c r="P3077" i="11"/>
  <c r="P3078" i="11"/>
  <c r="P3079" i="11"/>
  <c r="P3080" i="11"/>
  <c r="P3081" i="11"/>
  <c r="P3082" i="11"/>
  <c r="P3083" i="11"/>
  <c r="P3084" i="11"/>
  <c r="P3085" i="11"/>
  <c r="P3086" i="11"/>
  <c r="P3087" i="11"/>
  <c r="P3088" i="11"/>
  <c r="P3089" i="11"/>
  <c r="P3090" i="11"/>
  <c r="P3091" i="11"/>
  <c r="P3092" i="11"/>
  <c r="P3093" i="11"/>
  <c r="P3094" i="11"/>
  <c r="P3095" i="11"/>
  <c r="P3096" i="11"/>
  <c r="P3097" i="11"/>
  <c r="P3098" i="11"/>
  <c r="P3099" i="11"/>
  <c r="P3100" i="11"/>
  <c r="P3101" i="11"/>
  <c r="P3102" i="11"/>
  <c r="P3103" i="11"/>
  <c r="P3104" i="11"/>
  <c r="P3105" i="11"/>
  <c r="P3106" i="11"/>
  <c r="P3107" i="11"/>
  <c r="P3108" i="11"/>
  <c r="P3109" i="11"/>
  <c r="P3110" i="11"/>
  <c r="P3111" i="11"/>
  <c r="P3112" i="11"/>
  <c r="P3113" i="11"/>
  <c r="P3114" i="11"/>
  <c r="P3115" i="11"/>
  <c r="P3116" i="11"/>
  <c r="P3117" i="11"/>
  <c r="P3118" i="11"/>
  <c r="P3119" i="11"/>
  <c r="P3120" i="11"/>
  <c r="P3121" i="11"/>
  <c r="P3122" i="11"/>
  <c r="P3123" i="11"/>
  <c r="P3124" i="11"/>
  <c r="P3125" i="11"/>
  <c r="P3126" i="11"/>
  <c r="P3127" i="11"/>
  <c r="P3128" i="11"/>
  <c r="P3129" i="11"/>
  <c r="P3130" i="11"/>
  <c r="P3131" i="11"/>
  <c r="P3132" i="11"/>
  <c r="P3133" i="11"/>
  <c r="P3134" i="11"/>
  <c r="P3135" i="11"/>
  <c r="P3136" i="11"/>
  <c r="P3137" i="11"/>
  <c r="P3138" i="11"/>
  <c r="P3139" i="11"/>
  <c r="P3140" i="11"/>
  <c r="P3141" i="11"/>
  <c r="P3142" i="11"/>
  <c r="P3143" i="11"/>
  <c r="P3144" i="11"/>
  <c r="P3145" i="11"/>
  <c r="P3146" i="11"/>
  <c r="P3147" i="11"/>
  <c r="P3148" i="11"/>
  <c r="P3149" i="11"/>
  <c r="P3150" i="11"/>
  <c r="P3151" i="11"/>
  <c r="P3152" i="11"/>
  <c r="P3153" i="11"/>
  <c r="P3154" i="11"/>
  <c r="P3155" i="11"/>
  <c r="P3156" i="11"/>
  <c r="P3157" i="11"/>
  <c r="P3158" i="11"/>
  <c r="P3159" i="11"/>
  <c r="P3160" i="11"/>
  <c r="P3161" i="11"/>
  <c r="P3162" i="11"/>
  <c r="P3163" i="11"/>
  <c r="P3164" i="11"/>
  <c r="P3165" i="11"/>
  <c r="P3166" i="11"/>
  <c r="P3167" i="11"/>
  <c r="P3168" i="11"/>
  <c r="P3169" i="11"/>
  <c r="P3170" i="11"/>
  <c r="P3171" i="11"/>
  <c r="P3172" i="11"/>
  <c r="P3173" i="11"/>
  <c r="P3174" i="11"/>
  <c r="P3175" i="11"/>
  <c r="P3176" i="11"/>
  <c r="P3177" i="11"/>
  <c r="P3178" i="11"/>
  <c r="P3179" i="11"/>
  <c r="P3180" i="11"/>
  <c r="P3181" i="11"/>
  <c r="P3182" i="11"/>
  <c r="P3183" i="11"/>
  <c r="P3184" i="11"/>
  <c r="P3185" i="11"/>
  <c r="P3186" i="11"/>
  <c r="P3187" i="11"/>
  <c r="P3188" i="11"/>
  <c r="P3189" i="11"/>
  <c r="P3190" i="11"/>
  <c r="P3191" i="11"/>
  <c r="P3192" i="11"/>
  <c r="P3193" i="11"/>
  <c r="P3194" i="11"/>
  <c r="P3195" i="11"/>
  <c r="P3196" i="11"/>
  <c r="P3197" i="11"/>
  <c r="P3198" i="11"/>
  <c r="P3199" i="11"/>
  <c r="P3200" i="11"/>
  <c r="P3201" i="11"/>
  <c r="P3202" i="11"/>
  <c r="P3203" i="11"/>
  <c r="P3204" i="11"/>
  <c r="P3205" i="11"/>
  <c r="P3206" i="11"/>
  <c r="P3207" i="11"/>
  <c r="P3208" i="11"/>
  <c r="P3209" i="11"/>
  <c r="P3210" i="11"/>
  <c r="P3211" i="11"/>
  <c r="P3212" i="11"/>
  <c r="P3213" i="11"/>
  <c r="P3214" i="11"/>
  <c r="P3215" i="11"/>
  <c r="P3216" i="11"/>
  <c r="P3217" i="11"/>
  <c r="P3218" i="11"/>
  <c r="P3219" i="11"/>
  <c r="P3220" i="11"/>
  <c r="P3221" i="11"/>
  <c r="P3222" i="11"/>
  <c r="P3223" i="11"/>
  <c r="P3224" i="11"/>
  <c r="P3225" i="11"/>
  <c r="P3226" i="11"/>
  <c r="P3227" i="11"/>
  <c r="P3228" i="11"/>
  <c r="P3229" i="11"/>
  <c r="P3230" i="11"/>
  <c r="P3231" i="11"/>
  <c r="P3232" i="11"/>
  <c r="P3233" i="11"/>
  <c r="P3234" i="11"/>
  <c r="P3235" i="11"/>
  <c r="P3236" i="11"/>
  <c r="P3237" i="11"/>
  <c r="P3238" i="11"/>
  <c r="P3239" i="11"/>
  <c r="P3240" i="11"/>
  <c r="P3241" i="11"/>
  <c r="P3242" i="11"/>
  <c r="P3243" i="11"/>
  <c r="P3244" i="11"/>
  <c r="P3245" i="11"/>
  <c r="P3246" i="11"/>
  <c r="P3247" i="11"/>
  <c r="P3248" i="11"/>
  <c r="P3249" i="11"/>
  <c r="P3250" i="11"/>
  <c r="P3251" i="11"/>
  <c r="P3252" i="11"/>
  <c r="P3253" i="11"/>
  <c r="P3254" i="11"/>
  <c r="P3255" i="11"/>
  <c r="P3256" i="11"/>
  <c r="P3257" i="11"/>
  <c r="P3258" i="11"/>
  <c r="P3259" i="11"/>
  <c r="P3260" i="11"/>
  <c r="P3261" i="11"/>
  <c r="P3262" i="11"/>
  <c r="P3263" i="11"/>
  <c r="P3264" i="11"/>
  <c r="P3265" i="11"/>
  <c r="P3266" i="11"/>
  <c r="P3267" i="11"/>
  <c r="P3268" i="11"/>
  <c r="P3269" i="11"/>
  <c r="P3270" i="11"/>
  <c r="P3271" i="11"/>
  <c r="P3272" i="11"/>
  <c r="P3273" i="11"/>
  <c r="P3274" i="11"/>
  <c r="P3275" i="11"/>
  <c r="P3276" i="11"/>
  <c r="P3277" i="11"/>
  <c r="P3278" i="11"/>
  <c r="P3279" i="11"/>
  <c r="P3280" i="11"/>
  <c r="P3281" i="11"/>
  <c r="P3282" i="11"/>
  <c r="P3283" i="11"/>
  <c r="P3284" i="11"/>
  <c r="P3285" i="11"/>
  <c r="P3286" i="11"/>
  <c r="P3287" i="11"/>
  <c r="P3288" i="11"/>
  <c r="P3289" i="11"/>
  <c r="P3290" i="11"/>
  <c r="P3291" i="11"/>
  <c r="P3292" i="11"/>
  <c r="P3293" i="11"/>
  <c r="P3294" i="11"/>
  <c r="P3295" i="11"/>
  <c r="P3296" i="11"/>
  <c r="P3297" i="11"/>
  <c r="P3298" i="11"/>
  <c r="P3299" i="11"/>
  <c r="P3300" i="11"/>
  <c r="P3301" i="11"/>
  <c r="P3302" i="11"/>
  <c r="P3303" i="11"/>
  <c r="P3304" i="11"/>
  <c r="P3305" i="11"/>
  <c r="P3306" i="11"/>
  <c r="P3307" i="11"/>
  <c r="P3308" i="11"/>
  <c r="P3309" i="11"/>
  <c r="P3310" i="11"/>
  <c r="P3311" i="11"/>
  <c r="P3312" i="11"/>
  <c r="P3313" i="11"/>
  <c r="P3314" i="11"/>
  <c r="P3315" i="11"/>
  <c r="P3316" i="11"/>
  <c r="P3317" i="11"/>
  <c r="P3318" i="11"/>
  <c r="P3319" i="11"/>
  <c r="P3320" i="11"/>
  <c r="P3321" i="11"/>
  <c r="P3322" i="11"/>
  <c r="P3323" i="11"/>
  <c r="P3324" i="11"/>
  <c r="P3325" i="11"/>
  <c r="P3326" i="11"/>
  <c r="P3327" i="11"/>
  <c r="P3328" i="11"/>
  <c r="P3329" i="11"/>
  <c r="P3330" i="11"/>
  <c r="P3331" i="11"/>
  <c r="P3332" i="11"/>
  <c r="P3333" i="11"/>
  <c r="P3334" i="11"/>
  <c r="P3335" i="11"/>
  <c r="P3336" i="11"/>
  <c r="P3337" i="11"/>
  <c r="P3338" i="11"/>
  <c r="P3339" i="11"/>
  <c r="P3340" i="11"/>
  <c r="P3341" i="11"/>
  <c r="P3342" i="11"/>
  <c r="P3343" i="11"/>
  <c r="P3344" i="11"/>
  <c r="P3345" i="11"/>
  <c r="P3346" i="11"/>
  <c r="P3347" i="11"/>
  <c r="P3348" i="11"/>
  <c r="P3349" i="11"/>
  <c r="P3350" i="11"/>
  <c r="P3351" i="11"/>
  <c r="P3352" i="11"/>
  <c r="P3353" i="11"/>
  <c r="P3354" i="11"/>
  <c r="P3355" i="11"/>
  <c r="P3356" i="11"/>
  <c r="P3357" i="11"/>
  <c r="P3358" i="11"/>
  <c r="P3359" i="11"/>
  <c r="P3360" i="11"/>
  <c r="P3361" i="11"/>
  <c r="P3362" i="11"/>
  <c r="P3363" i="11"/>
  <c r="P3364" i="11"/>
  <c r="P3365" i="11"/>
  <c r="P3366" i="11"/>
  <c r="P3367" i="11"/>
  <c r="P3368" i="11"/>
  <c r="P3369" i="11"/>
  <c r="P3370" i="11"/>
  <c r="P3371" i="11"/>
  <c r="P3372" i="11"/>
  <c r="P3373" i="11"/>
  <c r="P3374" i="11"/>
  <c r="P3375" i="11"/>
  <c r="P3376" i="11"/>
  <c r="P3377" i="11"/>
  <c r="P3378" i="11"/>
  <c r="P3379" i="11"/>
  <c r="P3380" i="11"/>
  <c r="P3381" i="11"/>
  <c r="P3382" i="11"/>
  <c r="P3383" i="11"/>
  <c r="P3384" i="11"/>
  <c r="P3385" i="11"/>
  <c r="P3386" i="11"/>
  <c r="P3387" i="11"/>
  <c r="P3388" i="11"/>
  <c r="P3389" i="11"/>
  <c r="P3390" i="11"/>
  <c r="P3391" i="11"/>
  <c r="P3392" i="11"/>
  <c r="P3393" i="11"/>
  <c r="P3394" i="11"/>
  <c r="P3395" i="11"/>
  <c r="P3396" i="11"/>
  <c r="P3397" i="11"/>
  <c r="P3398" i="11"/>
  <c r="P3399" i="11"/>
  <c r="P3400" i="11"/>
  <c r="P3401" i="11"/>
  <c r="P3402" i="11"/>
  <c r="P3403" i="11"/>
  <c r="P3404" i="11"/>
  <c r="P3405" i="11"/>
  <c r="P3406" i="11"/>
  <c r="P3407" i="11"/>
  <c r="P3408" i="11"/>
  <c r="P3409" i="11"/>
  <c r="P3410" i="11"/>
  <c r="P3411" i="11"/>
  <c r="P3412" i="11"/>
  <c r="P3413" i="11"/>
  <c r="P3414" i="11"/>
  <c r="P3415" i="11"/>
  <c r="P3416" i="11"/>
  <c r="P3417" i="11"/>
  <c r="P3418" i="11"/>
  <c r="P3419" i="11"/>
  <c r="P3420" i="11"/>
  <c r="P3421" i="11"/>
  <c r="P3422" i="11"/>
  <c r="P3423" i="11"/>
  <c r="P3424" i="11"/>
  <c r="P3425" i="11"/>
  <c r="P3426" i="11"/>
  <c r="P3427" i="11"/>
  <c r="P3428" i="11"/>
  <c r="P3429" i="11"/>
  <c r="P3430" i="11"/>
  <c r="P3431" i="11"/>
  <c r="P3432" i="11"/>
  <c r="P3433" i="11"/>
  <c r="P3434" i="11"/>
  <c r="P3435" i="11"/>
  <c r="P3436" i="11"/>
  <c r="P3437" i="11"/>
  <c r="P3438" i="11"/>
  <c r="P3439" i="11"/>
  <c r="P3440" i="11"/>
  <c r="P3441" i="11"/>
  <c r="P3442" i="11"/>
  <c r="P3443" i="11"/>
  <c r="P3444" i="11"/>
  <c r="P3445" i="11"/>
  <c r="P3446" i="11"/>
  <c r="P3447" i="11"/>
  <c r="P3448" i="11"/>
  <c r="P3449" i="11"/>
  <c r="P3450" i="11"/>
  <c r="P3451" i="11"/>
  <c r="P3452" i="11"/>
  <c r="P3453" i="11"/>
  <c r="P3454" i="11"/>
  <c r="P3455" i="11"/>
  <c r="P3456" i="11"/>
  <c r="P3457" i="11"/>
  <c r="P3458" i="11"/>
  <c r="P3459" i="11"/>
  <c r="P3460" i="11"/>
  <c r="P3461" i="11"/>
  <c r="P3462" i="11"/>
  <c r="P3463" i="11"/>
  <c r="P3464" i="11"/>
  <c r="P3465" i="11"/>
  <c r="P3466" i="11"/>
  <c r="P3467" i="11"/>
  <c r="P3468" i="11"/>
  <c r="P3469" i="11"/>
  <c r="P3470" i="11"/>
  <c r="P3471" i="11"/>
  <c r="P3472" i="11"/>
  <c r="P3473" i="11"/>
  <c r="P3474" i="11"/>
  <c r="P3475" i="11"/>
  <c r="P3476" i="11"/>
  <c r="P3477" i="11"/>
  <c r="P3478" i="11"/>
  <c r="P3479" i="11"/>
  <c r="P3480" i="11"/>
  <c r="P3481" i="11"/>
  <c r="P3482" i="11"/>
  <c r="P3483" i="11"/>
  <c r="P3484" i="11"/>
  <c r="P3485" i="11"/>
  <c r="P3486" i="11"/>
  <c r="P3487" i="11"/>
  <c r="P3488" i="11"/>
  <c r="P3489" i="11"/>
  <c r="P3490" i="11"/>
  <c r="P3491" i="11"/>
  <c r="P3492" i="11"/>
  <c r="P3493" i="11"/>
  <c r="P3494" i="11"/>
  <c r="P3495" i="11"/>
  <c r="P3496" i="11"/>
  <c r="P3497" i="11"/>
  <c r="P3498" i="11"/>
  <c r="P3499" i="11"/>
  <c r="P3500" i="11"/>
  <c r="P3501" i="11"/>
  <c r="P3502" i="11"/>
  <c r="P3503" i="11"/>
  <c r="P3504" i="11"/>
  <c r="P3505" i="11"/>
  <c r="P3506" i="11"/>
  <c r="P3507" i="11"/>
  <c r="P3508" i="11"/>
  <c r="P3509" i="11"/>
  <c r="P3510" i="11"/>
  <c r="P3511" i="11"/>
  <c r="P3512" i="11"/>
  <c r="P3513" i="11"/>
  <c r="P3514" i="11"/>
  <c r="P3515" i="11"/>
  <c r="P3516" i="11"/>
  <c r="P3517" i="11"/>
  <c r="P3518" i="11"/>
  <c r="P3519" i="11"/>
  <c r="P3520" i="11"/>
  <c r="P3521" i="11"/>
  <c r="P3522" i="11"/>
  <c r="P3523" i="11"/>
  <c r="P3524" i="11"/>
  <c r="P3525" i="11"/>
  <c r="P3526" i="11"/>
  <c r="P3527" i="11"/>
  <c r="P3528" i="11"/>
  <c r="P3529" i="11"/>
  <c r="P3530" i="11"/>
  <c r="P3531" i="11"/>
  <c r="P3532" i="11"/>
  <c r="P3533" i="11"/>
  <c r="P3534" i="11"/>
  <c r="P3535" i="11"/>
  <c r="P3536" i="11"/>
  <c r="P3537" i="11"/>
  <c r="P3538" i="11"/>
  <c r="P3539" i="11"/>
  <c r="P3540" i="11"/>
  <c r="P3541" i="11"/>
  <c r="P3542" i="11"/>
  <c r="P3543" i="11"/>
  <c r="P3544" i="11"/>
  <c r="P3545" i="11"/>
  <c r="P3546" i="11"/>
  <c r="P3547" i="11"/>
  <c r="P3548" i="11"/>
  <c r="P3549" i="11"/>
  <c r="P3550" i="11"/>
  <c r="P3551" i="11"/>
  <c r="P3552" i="11"/>
  <c r="P3553" i="11"/>
  <c r="P3554" i="11"/>
  <c r="P3555" i="11"/>
  <c r="P3556" i="11"/>
  <c r="P3557" i="11"/>
  <c r="P3558" i="11"/>
  <c r="P3559" i="11"/>
  <c r="P3560" i="11"/>
  <c r="P3561" i="11"/>
  <c r="P3562" i="11"/>
  <c r="P3563" i="11"/>
  <c r="P3564" i="11"/>
  <c r="P3565" i="11"/>
  <c r="P3566" i="11"/>
  <c r="P3567" i="11"/>
  <c r="P3568" i="11"/>
  <c r="P3569" i="11"/>
  <c r="P3570" i="11"/>
  <c r="P3571" i="11"/>
  <c r="P3572" i="11"/>
  <c r="P3573" i="11"/>
  <c r="P3574" i="11"/>
  <c r="P3575" i="11"/>
  <c r="P3576" i="11"/>
  <c r="P3577" i="11"/>
  <c r="P3578" i="11"/>
  <c r="P3579" i="11"/>
  <c r="P3580" i="11"/>
  <c r="P3581" i="11"/>
  <c r="P3582" i="11"/>
  <c r="P3583" i="11"/>
  <c r="P3584" i="11"/>
  <c r="P3585" i="11"/>
  <c r="P3586" i="11"/>
  <c r="P3587" i="11"/>
  <c r="P3588" i="11"/>
  <c r="P3589" i="11"/>
  <c r="P3590" i="11"/>
  <c r="P3591" i="11"/>
  <c r="P3592" i="11"/>
  <c r="P3593" i="11"/>
  <c r="P3594" i="11"/>
  <c r="P3595" i="11"/>
  <c r="P3596" i="11"/>
  <c r="P3597" i="11"/>
  <c r="P3598" i="11"/>
  <c r="P3599" i="11"/>
  <c r="P3600" i="11"/>
  <c r="P3601" i="11"/>
  <c r="P3602" i="11"/>
  <c r="P3603" i="11"/>
  <c r="P3604" i="11"/>
  <c r="P3605" i="11"/>
  <c r="P3606" i="11"/>
  <c r="P3607" i="11"/>
  <c r="P3608" i="11"/>
  <c r="P3609" i="11"/>
  <c r="P3610" i="11"/>
  <c r="P3611" i="11"/>
  <c r="P3612" i="11"/>
  <c r="P3613" i="11"/>
  <c r="P3614" i="11"/>
  <c r="P3615" i="11"/>
  <c r="P3616" i="11"/>
  <c r="P3617" i="11"/>
  <c r="P3618" i="11"/>
  <c r="P3619" i="11"/>
  <c r="P3620" i="11"/>
  <c r="P3621" i="11"/>
  <c r="P3622" i="11"/>
  <c r="P3623" i="11"/>
  <c r="P3624" i="11"/>
  <c r="P3625" i="11"/>
  <c r="P3626" i="11"/>
  <c r="P3627" i="11"/>
  <c r="P3628" i="11"/>
  <c r="P3629" i="11"/>
  <c r="P3630" i="11"/>
  <c r="P3631" i="11"/>
  <c r="P3632" i="11"/>
  <c r="P3633" i="11"/>
  <c r="P3634" i="11"/>
  <c r="P3635" i="11"/>
  <c r="P3636" i="11"/>
  <c r="P3637" i="11"/>
  <c r="P3638" i="11"/>
  <c r="P3639" i="11"/>
  <c r="P3640" i="11"/>
  <c r="P3641" i="11"/>
  <c r="P3642" i="11"/>
  <c r="P3643" i="11"/>
  <c r="P3644" i="11"/>
  <c r="P3645" i="11"/>
  <c r="P3646" i="11"/>
  <c r="P3647" i="11"/>
  <c r="P3648" i="11"/>
  <c r="P3649" i="11"/>
  <c r="P3650" i="11"/>
  <c r="P3651" i="11"/>
  <c r="P3652" i="11"/>
  <c r="P3653" i="11"/>
  <c r="P3654" i="11"/>
  <c r="P3655" i="11"/>
  <c r="P3656" i="11"/>
  <c r="P3657" i="11"/>
  <c r="P3658" i="11"/>
  <c r="P3659" i="11"/>
  <c r="P3660" i="11"/>
  <c r="P3661" i="11"/>
  <c r="P3662" i="11"/>
  <c r="P3663" i="11"/>
  <c r="P3664" i="11"/>
  <c r="P3665" i="11"/>
  <c r="P3666" i="11"/>
  <c r="P3667" i="11"/>
  <c r="P3668" i="11"/>
  <c r="P3669" i="11"/>
  <c r="P3670" i="11"/>
  <c r="P3671" i="11"/>
  <c r="P3672" i="11"/>
  <c r="P3673" i="11"/>
  <c r="P3674" i="11"/>
  <c r="P3675" i="11"/>
  <c r="P3676" i="11"/>
  <c r="P3677" i="11"/>
  <c r="P3678" i="11"/>
  <c r="P3679" i="11"/>
  <c r="P3680" i="11"/>
  <c r="P3681" i="11"/>
  <c r="P3682" i="11"/>
  <c r="P3683" i="11"/>
  <c r="P3684" i="11"/>
  <c r="P3685" i="11"/>
  <c r="P3686" i="11"/>
  <c r="P3687" i="11"/>
  <c r="P3688" i="11"/>
  <c r="P3689" i="11"/>
  <c r="P3690" i="11"/>
  <c r="P3691" i="11"/>
  <c r="P3692" i="11"/>
  <c r="P3693" i="11"/>
  <c r="P3694" i="11"/>
  <c r="P3695" i="11"/>
  <c r="P3696" i="11"/>
  <c r="P3697" i="11"/>
  <c r="P3698" i="11"/>
  <c r="P3699" i="11"/>
  <c r="P3700" i="11"/>
  <c r="P3701" i="11"/>
  <c r="P3702" i="11"/>
  <c r="P3703" i="11"/>
  <c r="P3704" i="11"/>
  <c r="P3705" i="11"/>
  <c r="P3706" i="11"/>
  <c r="P3707" i="11"/>
  <c r="P3708" i="11"/>
  <c r="P3709" i="11"/>
  <c r="P3710" i="11"/>
  <c r="P3711" i="11"/>
  <c r="P3712" i="11"/>
  <c r="P3713" i="11"/>
  <c r="P3714" i="11"/>
  <c r="P3715" i="11"/>
  <c r="P3716" i="11"/>
  <c r="P3717" i="11"/>
  <c r="P3718" i="11"/>
  <c r="P3719" i="11"/>
  <c r="P3720" i="11"/>
  <c r="P3721" i="11"/>
  <c r="P3722" i="11"/>
  <c r="P3723" i="11"/>
  <c r="P3724" i="11"/>
  <c r="P3725" i="11"/>
  <c r="P3726" i="11"/>
  <c r="P3727" i="11"/>
  <c r="P3728" i="11"/>
  <c r="P3729" i="11"/>
  <c r="P3730" i="11"/>
  <c r="P3731" i="11"/>
  <c r="P3732" i="11"/>
  <c r="P3733" i="11"/>
  <c r="P3734" i="11"/>
  <c r="P3735" i="11"/>
  <c r="P3736" i="11"/>
  <c r="P3737" i="11"/>
  <c r="P3738" i="11"/>
  <c r="P3739" i="11"/>
  <c r="P3740" i="11"/>
  <c r="P3741" i="11"/>
  <c r="P3742" i="11"/>
  <c r="P3743" i="11"/>
  <c r="P3744" i="11"/>
  <c r="P3745" i="11"/>
  <c r="P3746" i="11"/>
  <c r="P3747" i="11"/>
  <c r="P3748" i="11"/>
  <c r="P3749" i="11"/>
  <c r="P3750" i="11"/>
  <c r="P3751" i="11"/>
  <c r="P3752" i="11"/>
  <c r="P3753" i="11"/>
  <c r="P3754" i="11"/>
  <c r="P3755" i="11"/>
  <c r="P3756" i="11"/>
  <c r="P3757" i="11"/>
  <c r="P3758" i="11"/>
  <c r="P3759" i="11"/>
  <c r="P3760" i="11"/>
  <c r="P3761" i="11"/>
  <c r="P3762" i="11"/>
  <c r="P3763" i="11"/>
  <c r="P3764" i="11"/>
  <c r="P3765" i="11"/>
  <c r="P3766" i="11"/>
  <c r="P3767" i="11"/>
  <c r="P3768" i="11"/>
  <c r="P3769" i="11"/>
  <c r="P3770" i="11"/>
  <c r="P3771" i="11"/>
  <c r="P3772" i="11"/>
  <c r="P3773" i="11"/>
  <c r="P3774" i="11"/>
  <c r="P3775" i="11"/>
  <c r="P3776" i="11"/>
  <c r="P3777" i="11"/>
  <c r="P3778" i="11"/>
  <c r="P3779" i="11"/>
  <c r="P3780" i="11"/>
  <c r="P3781" i="11"/>
  <c r="P3782" i="11"/>
  <c r="P3783" i="11"/>
  <c r="P3784" i="11"/>
  <c r="P3785" i="11"/>
  <c r="P3786" i="11"/>
  <c r="P3787" i="11"/>
  <c r="P3788" i="11"/>
  <c r="P3789" i="11"/>
  <c r="P3790" i="11"/>
  <c r="P3791" i="11"/>
  <c r="P3792" i="11"/>
  <c r="P3793" i="11"/>
  <c r="P3794" i="11"/>
  <c r="P3795" i="11"/>
  <c r="P3796" i="11"/>
  <c r="P3797" i="11"/>
  <c r="P3798" i="11"/>
  <c r="P3799" i="11"/>
  <c r="P3800" i="11"/>
  <c r="P3801" i="11"/>
  <c r="P3802" i="11"/>
  <c r="P3803" i="11"/>
  <c r="P3804" i="11"/>
  <c r="P3805" i="11"/>
  <c r="P3806" i="11"/>
  <c r="P3807" i="11"/>
  <c r="P3808" i="11"/>
  <c r="P3809" i="11"/>
  <c r="P3810" i="11"/>
  <c r="P3811" i="11"/>
  <c r="P3812" i="11"/>
  <c r="P3813" i="11"/>
  <c r="P3814" i="11"/>
  <c r="P3815" i="11"/>
  <c r="P3816" i="11"/>
  <c r="P3817" i="11"/>
  <c r="P3818" i="11"/>
  <c r="P3819" i="11"/>
  <c r="P3820" i="11"/>
  <c r="P3821" i="11"/>
  <c r="P3822" i="11"/>
  <c r="P3823" i="11"/>
  <c r="P3824" i="11"/>
  <c r="P3825" i="11"/>
  <c r="P3826" i="11"/>
  <c r="P3827" i="11"/>
  <c r="P3828" i="11"/>
  <c r="P3829" i="11"/>
  <c r="P3830" i="11"/>
  <c r="P3831" i="11"/>
  <c r="P3832" i="11"/>
  <c r="P3833" i="11"/>
  <c r="P3834" i="11"/>
  <c r="P3835" i="11"/>
  <c r="P3836" i="11"/>
  <c r="P3837" i="11"/>
  <c r="P3838" i="11"/>
  <c r="P3839" i="11"/>
  <c r="P3840" i="11"/>
  <c r="P3841" i="11"/>
  <c r="P3842" i="11"/>
  <c r="P3843" i="11"/>
  <c r="P3844" i="11"/>
  <c r="P3845" i="11"/>
  <c r="P3846" i="11"/>
  <c r="P3847" i="11"/>
  <c r="P3848" i="11"/>
  <c r="P3849" i="11"/>
  <c r="P3850" i="11"/>
  <c r="P3851" i="11"/>
  <c r="P3852" i="11"/>
  <c r="P3853" i="11"/>
  <c r="P3854" i="11"/>
  <c r="P3855" i="11"/>
  <c r="P3856" i="11"/>
  <c r="P3857" i="11"/>
  <c r="P3858" i="11"/>
  <c r="P3859" i="11"/>
  <c r="P3860" i="11"/>
  <c r="P3861" i="11"/>
  <c r="P3862" i="11"/>
  <c r="P3863" i="11"/>
  <c r="P3864" i="11"/>
  <c r="P3865" i="11"/>
  <c r="P3866" i="11"/>
  <c r="P3867" i="11"/>
  <c r="P3868" i="11"/>
  <c r="P3869" i="11"/>
  <c r="P3870" i="11"/>
  <c r="P3871" i="11"/>
  <c r="P3872" i="11"/>
  <c r="P3873" i="11"/>
  <c r="P3874" i="11"/>
  <c r="P3875" i="11"/>
  <c r="P3876" i="11"/>
  <c r="P3877" i="11"/>
  <c r="P3878" i="11"/>
  <c r="P3879" i="11"/>
  <c r="P3880" i="11"/>
  <c r="P3881" i="11"/>
  <c r="P3882" i="11"/>
  <c r="P3883" i="11"/>
  <c r="P3884" i="11"/>
  <c r="P3885" i="11"/>
  <c r="P3886" i="11"/>
  <c r="P3887" i="11"/>
  <c r="P3888" i="11"/>
  <c r="P3889" i="11"/>
  <c r="P3890" i="11"/>
  <c r="P3891" i="11"/>
  <c r="P3892" i="11"/>
  <c r="P3893" i="11"/>
  <c r="P3894" i="11"/>
  <c r="P3895" i="11"/>
  <c r="P3896" i="11"/>
  <c r="P3897" i="11"/>
  <c r="P3898" i="11"/>
  <c r="P3899" i="11"/>
  <c r="P3900" i="11"/>
  <c r="P3901" i="11"/>
  <c r="P3902" i="11"/>
  <c r="P3903" i="11"/>
  <c r="P3904" i="11"/>
  <c r="P3905" i="11"/>
  <c r="P3906" i="11"/>
  <c r="P3907" i="11"/>
  <c r="P3908" i="11"/>
  <c r="P3909" i="11"/>
  <c r="P3910" i="11"/>
  <c r="P3911" i="11"/>
  <c r="P3912" i="11"/>
  <c r="P3913" i="11"/>
  <c r="P3914" i="11"/>
  <c r="P3915" i="11"/>
  <c r="P3916" i="11"/>
  <c r="P3917" i="11"/>
  <c r="P3918" i="11"/>
  <c r="P3919" i="11"/>
  <c r="P3920" i="11"/>
  <c r="P3921" i="11"/>
  <c r="P3922" i="11"/>
  <c r="P3923" i="11"/>
  <c r="P3924" i="11"/>
  <c r="P3925" i="11"/>
  <c r="P3926" i="11"/>
  <c r="P3927" i="11"/>
  <c r="P3928" i="11"/>
  <c r="P3929" i="11"/>
  <c r="P3930" i="11"/>
  <c r="P3931" i="11"/>
  <c r="P3932" i="11"/>
  <c r="P3933" i="11"/>
  <c r="P3934" i="11"/>
  <c r="P3935" i="11"/>
  <c r="P3936" i="11"/>
  <c r="P3937" i="11"/>
  <c r="P3938" i="11"/>
  <c r="P3939" i="11"/>
  <c r="P3940" i="11"/>
  <c r="P3941" i="11"/>
  <c r="P3942" i="11"/>
  <c r="P3943" i="11"/>
  <c r="P3944" i="11"/>
  <c r="P3945" i="11"/>
  <c r="P3946" i="11"/>
  <c r="P3947" i="11"/>
  <c r="P3948" i="11"/>
  <c r="P3949" i="11"/>
  <c r="P3950" i="11"/>
  <c r="P3951" i="11"/>
  <c r="P3952" i="11"/>
  <c r="P3953" i="11"/>
  <c r="P3954" i="11"/>
  <c r="P3955" i="11"/>
  <c r="P3956" i="11"/>
  <c r="P3957" i="11"/>
  <c r="P3958" i="11"/>
  <c r="P3959" i="11"/>
  <c r="P3960" i="11"/>
  <c r="P3961" i="11"/>
  <c r="P3962" i="11"/>
  <c r="P3963" i="11"/>
  <c r="P3964" i="11"/>
  <c r="P3965" i="11"/>
  <c r="P3966" i="11"/>
  <c r="P3967" i="11"/>
  <c r="P3968" i="11"/>
  <c r="P3969" i="11"/>
  <c r="P3970" i="11"/>
  <c r="P3971" i="11"/>
  <c r="P3972" i="11"/>
  <c r="P3973" i="11"/>
  <c r="P3974" i="11"/>
  <c r="P3975" i="11"/>
  <c r="P3976" i="11"/>
  <c r="P3977" i="11"/>
  <c r="P3978" i="11"/>
  <c r="P3979" i="11"/>
  <c r="P3980" i="11"/>
  <c r="P3981" i="11"/>
  <c r="P3982" i="11"/>
  <c r="P3983" i="11"/>
  <c r="P3984" i="11"/>
  <c r="P3985" i="11"/>
  <c r="P3986" i="11"/>
  <c r="P3987" i="11"/>
  <c r="P3988" i="11"/>
  <c r="P3989" i="11"/>
  <c r="P3990" i="11"/>
  <c r="P3991" i="11"/>
  <c r="P3992" i="11"/>
  <c r="P3993" i="11"/>
  <c r="P3994" i="11"/>
  <c r="P3995" i="11"/>
  <c r="P3996" i="11"/>
  <c r="P3997" i="11"/>
  <c r="P3998" i="11"/>
  <c r="P3999" i="11"/>
  <c r="P4000" i="11"/>
  <c r="P4001" i="11"/>
  <c r="P4002" i="11"/>
  <c r="P4003" i="11"/>
  <c r="P4004" i="11"/>
  <c r="P4005" i="11"/>
  <c r="P4006" i="11"/>
  <c r="P4007" i="11"/>
  <c r="P4008" i="11"/>
  <c r="P4009" i="11"/>
  <c r="P4010" i="11"/>
  <c r="P4011" i="11"/>
  <c r="P4012" i="11"/>
  <c r="P4013" i="11"/>
  <c r="P4014" i="11"/>
  <c r="P4015" i="11"/>
  <c r="P4016" i="11"/>
  <c r="P4017" i="11"/>
  <c r="P4018" i="11"/>
  <c r="P4019" i="11"/>
  <c r="P4020" i="11"/>
  <c r="P4021" i="11"/>
  <c r="P4022" i="11"/>
  <c r="P4023" i="11"/>
  <c r="P4024" i="11"/>
  <c r="P4025" i="11"/>
  <c r="P4026" i="11"/>
  <c r="P4027" i="11"/>
  <c r="P4028" i="11"/>
  <c r="P4029" i="11"/>
  <c r="P4030" i="11"/>
  <c r="P4031" i="11"/>
  <c r="P4032" i="11"/>
  <c r="P4033" i="11"/>
  <c r="P4034" i="11"/>
  <c r="P4035" i="11"/>
  <c r="P4036" i="11"/>
  <c r="P4037" i="11"/>
  <c r="P4038" i="11"/>
  <c r="P4039" i="11"/>
  <c r="P4040" i="11"/>
  <c r="P4041" i="11"/>
  <c r="P4042" i="11"/>
  <c r="P4043" i="11"/>
  <c r="P4044" i="11"/>
  <c r="P4045" i="11"/>
  <c r="P4046" i="11"/>
  <c r="P4047" i="11"/>
  <c r="P4048" i="11"/>
  <c r="P4049" i="11"/>
  <c r="P4050" i="11"/>
  <c r="P4051" i="11"/>
  <c r="P4052" i="11"/>
  <c r="P4053" i="11"/>
  <c r="P4054" i="11"/>
  <c r="P4055" i="11"/>
  <c r="P4056" i="11"/>
  <c r="P4057" i="11"/>
  <c r="P4058" i="11"/>
  <c r="P4059" i="11"/>
  <c r="P4060" i="11"/>
  <c r="P4061" i="11"/>
  <c r="P4062" i="11"/>
  <c r="P4063" i="11"/>
  <c r="P4064" i="11"/>
  <c r="P4065" i="11"/>
  <c r="P4066" i="11"/>
  <c r="P4067" i="11"/>
  <c r="P4068" i="11"/>
  <c r="P4069" i="11"/>
  <c r="P4070" i="11"/>
  <c r="P4071" i="11"/>
  <c r="P4072" i="11"/>
  <c r="P4073" i="11"/>
  <c r="P4074" i="11"/>
  <c r="P4075" i="11"/>
  <c r="P4076" i="11"/>
  <c r="P4077" i="11"/>
  <c r="P4078" i="11"/>
  <c r="P4079" i="11"/>
  <c r="P4080" i="11"/>
  <c r="P4081" i="11"/>
  <c r="P4082" i="11"/>
  <c r="P4083" i="11"/>
  <c r="P4084" i="11"/>
  <c r="P4085" i="11"/>
  <c r="P4086" i="11"/>
  <c r="P4087" i="11"/>
  <c r="P4088" i="11"/>
  <c r="P4089" i="11"/>
  <c r="P4090" i="11"/>
  <c r="P4091" i="11"/>
  <c r="P4092" i="11"/>
  <c r="P4093" i="11"/>
  <c r="P4094" i="11"/>
  <c r="P4095" i="11"/>
  <c r="P4096" i="11"/>
  <c r="P4097" i="11"/>
  <c r="P4098" i="11"/>
  <c r="P4099" i="11"/>
  <c r="P4100" i="11"/>
  <c r="P4101" i="11"/>
  <c r="P4102" i="11"/>
  <c r="P4103" i="11"/>
  <c r="P4104" i="11"/>
  <c r="P4105" i="11"/>
  <c r="P4106" i="11"/>
  <c r="P4107" i="11"/>
  <c r="P4108" i="11"/>
  <c r="P4109" i="11"/>
  <c r="P4110" i="11"/>
  <c r="P4111" i="11"/>
  <c r="P4112" i="11"/>
  <c r="P4113" i="11"/>
  <c r="P4114" i="11"/>
  <c r="P4115" i="11"/>
  <c r="P4116" i="11"/>
  <c r="P4117" i="11"/>
  <c r="P4118" i="11"/>
  <c r="P4119" i="11"/>
  <c r="P4120" i="11"/>
  <c r="P4121" i="11"/>
  <c r="P4122" i="11"/>
  <c r="P4123" i="11"/>
  <c r="P4124" i="11"/>
  <c r="P4125" i="11"/>
  <c r="P4126" i="11"/>
  <c r="P4127" i="11"/>
  <c r="P4128" i="11"/>
  <c r="P4129" i="11"/>
  <c r="P4130" i="11"/>
  <c r="P4131" i="11"/>
  <c r="P4132" i="11"/>
  <c r="P4133" i="11"/>
  <c r="P4134" i="11"/>
  <c r="P4135" i="11"/>
  <c r="P4136" i="11"/>
  <c r="P4137" i="11"/>
  <c r="P4138" i="11"/>
  <c r="P4139" i="11"/>
  <c r="P4140" i="11"/>
  <c r="P4141" i="11"/>
  <c r="P4142" i="11"/>
  <c r="P4143" i="11"/>
  <c r="P4144" i="11"/>
  <c r="P4145" i="11"/>
  <c r="P4146" i="11"/>
  <c r="P4147" i="11"/>
  <c r="P4148" i="11"/>
  <c r="P4149" i="11"/>
  <c r="P4150" i="11"/>
  <c r="P4151" i="11"/>
  <c r="P4152" i="11"/>
  <c r="P4153" i="11"/>
  <c r="P4154" i="11"/>
  <c r="P4155" i="11"/>
  <c r="P4156" i="11"/>
  <c r="P4157" i="11"/>
  <c r="P4158" i="11"/>
  <c r="P4159" i="11"/>
  <c r="P4160" i="11"/>
  <c r="P4161" i="11"/>
  <c r="P4162" i="11"/>
  <c r="P4163" i="11"/>
  <c r="P4164" i="11"/>
  <c r="P4165" i="11"/>
  <c r="P4166" i="11"/>
  <c r="P4167" i="11"/>
  <c r="P4168" i="11"/>
  <c r="P4169" i="11"/>
  <c r="P4170" i="11"/>
  <c r="P4171" i="11"/>
  <c r="P4172" i="11"/>
  <c r="P4173" i="11"/>
  <c r="P4174" i="11"/>
  <c r="P4175" i="11"/>
  <c r="P4176" i="11"/>
  <c r="P4177" i="11"/>
  <c r="P4178" i="11"/>
  <c r="P4179" i="11"/>
  <c r="P4180" i="11"/>
  <c r="P4181" i="11"/>
  <c r="P4182" i="11"/>
  <c r="P4183" i="11"/>
  <c r="P4184" i="11"/>
  <c r="P4185" i="11"/>
  <c r="P4186" i="11"/>
  <c r="P4187" i="11"/>
  <c r="P4188" i="11"/>
  <c r="P4189" i="11"/>
  <c r="P4190" i="11"/>
  <c r="P4191" i="11"/>
  <c r="P4192" i="11"/>
  <c r="P4193" i="11"/>
  <c r="P4194" i="11"/>
  <c r="P4195" i="11"/>
  <c r="P4196" i="11"/>
  <c r="P4197" i="11"/>
  <c r="P4198" i="11"/>
  <c r="P4199" i="11"/>
  <c r="P4200" i="11"/>
  <c r="P4201" i="11"/>
  <c r="P4202" i="11"/>
  <c r="P4203" i="11"/>
  <c r="P4204" i="11"/>
  <c r="P4205" i="11"/>
  <c r="P4206" i="11"/>
  <c r="P4207" i="11"/>
  <c r="P4208" i="11"/>
  <c r="P4209" i="11"/>
  <c r="P4210" i="11"/>
  <c r="P4211" i="11"/>
  <c r="P4212" i="11"/>
  <c r="P4213" i="11"/>
  <c r="P4214" i="11"/>
  <c r="P4215" i="11"/>
  <c r="P4216" i="11"/>
  <c r="P4217" i="11"/>
  <c r="P4218" i="11"/>
  <c r="P4219" i="11"/>
  <c r="P4220" i="11"/>
  <c r="P4221" i="11"/>
  <c r="P4222" i="11"/>
  <c r="P4223" i="11"/>
  <c r="P4224" i="11"/>
  <c r="P4225" i="11"/>
  <c r="P4226" i="11"/>
  <c r="P4227" i="11"/>
  <c r="P4228" i="11"/>
  <c r="P4229" i="11"/>
  <c r="P4230" i="11"/>
  <c r="P4231" i="11"/>
  <c r="P4232" i="11"/>
  <c r="P4233" i="11"/>
  <c r="P4234" i="11"/>
  <c r="P4235" i="11"/>
  <c r="P4236" i="11"/>
  <c r="P4237" i="11"/>
  <c r="P4238" i="11"/>
  <c r="P4239" i="11"/>
  <c r="P4240" i="11"/>
  <c r="P4241" i="11"/>
  <c r="P4242" i="11"/>
  <c r="P4243" i="11"/>
  <c r="P4244" i="11"/>
  <c r="P4245" i="11"/>
  <c r="P4246" i="11"/>
  <c r="P4247" i="11"/>
  <c r="P4248" i="11"/>
  <c r="P4249" i="11"/>
  <c r="P4250" i="11"/>
  <c r="P4251" i="11"/>
  <c r="P4252" i="11"/>
  <c r="P4253" i="11"/>
  <c r="P4254" i="11"/>
  <c r="P4255" i="11"/>
  <c r="P4256" i="11"/>
  <c r="P4257" i="11"/>
  <c r="P4258" i="11"/>
  <c r="P4259" i="11"/>
  <c r="P4260" i="11"/>
  <c r="P4261" i="11"/>
  <c r="P4262" i="11"/>
  <c r="P4263" i="11"/>
  <c r="P4264" i="11"/>
  <c r="P4265" i="11"/>
  <c r="P4266" i="11"/>
  <c r="P4267" i="11"/>
  <c r="P4268" i="11"/>
  <c r="P4269" i="11"/>
  <c r="P4270" i="11"/>
  <c r="P4271" i="11"/>
  <c r="P4272" i="11"/>
  <c r="P4273" i="11"/>
  <c r="P4274" i="11"/>
  <c r="P4275" i="11"/>
  <c r="P4276" i="11"/>
  <c r="P4277" i="11"/>
  <c r="P4278" i="11"/>
  <c r="P4279" i="11"/>
  <c r="P4280" i="11"/>
  <c r="P4281" i="11"/>
  <c r="P4282" i="11"/>
  <c r="P4283" i="11"/>
  <c r="P4284" i="11"/>
  <c r="P4285" i="11"/>
  <c r="P4286" i="11"/>
  <c r="P4287" i="11"/>
  <c r="P4288" i="11"/>
  <c r="P4289" i="11"/>
  <c r="P4290" i="11"/>
  <c r="P4291" i="11"/>
  <c r="P4292" i="11"/>
  <c r="P4293" i="11"/>
  <c r="P4294" i="11"/>
  <c r="P4295" i="11"/>
  <c r="P4296" i="11"/>
  <c r="P4297" i="11"/>
  <c r="P4298" i="11"/>
  <c r="P4299" i="11"/>
  <c r="P4300" i="11"/>
  <c r="P4301" i="11"/>
  <c r="P4302" i="11"/>
  <c r="P4303" i="11"/>
  <c r="P4304" i="11"/>
  <c r="P4305" i="11"/>
  <c r="P4306" i="11"/>
  <c r="P4307" i="11"/>
  <c r="P4308" i="11"/>
  <c r="P4309" i="11"/>
  <c r="P4310" i="11"/>
  <c r="P4311" i="11"/>
  <c r="P4312" i="11"/>
  <c r="P4313" i="11"/>
  <c r="P4314" i="11"/>
  <c r="P4315" i="11"/>
  <c r="P4316" i="11"/>
  <c r="P4317" i="11"/>
  <c r="P4318" i="11"/>
  <c r="P4319" i="11"/>
  <c r="P4320" i="11"/>
  <c r="P4321" i="11"/>
  <c r="P4322" i="11"/>
  <c r="P4323" i="11"/>
  <c r="P4324" i="11"/>
  <c r="P4325" i="11"/>
  <c r="P4326" i="11"/>
  <c r="P4327" i="11"/>
  <c r="P4328" i="11"/>
  <c r="P4329" i="11"/>
  <c r="P4330" i="11"/>
  <c r="P4331" i="11"/>
  <c r="P4332" i="11"/>
  <c r="P4333" i="11"/>
  <c r="P4334" i="11"/>
  <c r="P4335" i="11"/>
  <c r="P4336" i="11"/>
  <c r="P4337" i="11"/>
  <c r="P4338" i="11"/>
  <c r="P4339" i="11"/>
  <c r="P4340" i="11"/>
  <c r="P4341" i="11"/>
  <c r="P4342" i="11"/>
  <c r="P4343" i="11"/>
  <c r="P4344" i="11"/>
  <c r="P4345" i="11"/>
  <c r="P4346" i="11"/>
  <c r="P4347" i="11"/>
  <c r="P4348" i="11"/>
  <c r="P4349" i="11"/>
  <c r="P4350" i="11"/>
  <c r="P4351" i="11"/>
  <c r="P4352" i="11"/>
  <c r="P4353" i="11"/>
  <c r="P4354" i="11"/>
  <c r="P4355" i="11"/>
  <c r="P4356" i="11"/>
  <c r="P4357" i="11"/>
  <c r="P4358" i="11"/>
  <c r="P4359" i="11"/>
  <c r="P4360" i="11"/>
  <c r="P4361" i="11"/>
  <c r="P4362" i="11"/>
  <c r="P4363" i="11"/>
  <c r="P4364" i="11"/>
  <c r="P4365" i="11"/>
  <c r="P4366" i="11"/>
  <c r="P4367" i="11"/>
  <c r="P4368" i="11"/>
  <c r="P4369" i="11"/>
  <c r="P4370" i="11"/>
  <c r="P4371" i="11"/>
  <c r="P4372" i="11"/>
  <c r="P4373" i="11"/>
  <c r="P4374" i="11"/>
  <c r="P4375" i="11"/>
  <c r="P4376" i="11"/>
  <c r="P4377" i="11"/>
  <c r="P4378" i="11"/>
  <c r="P4379" i="11"/>
  <c r="P4380" i="11"/>
  <c r="P4381" i="11"/>
  <c r="P4382" i="11"/>
  <c r="P4383" i="11"/>
  <c r="P4384" i="11"/>
  <c r="P4385" i="11"/>
  <c r="P4386" i="11"/>
  <c r="P4387" i="11"/>
  <c r="P4388" i="11"/>
  <c r="P4389" i="11"/>
  <c r="P4390" i="11"/>
  <c r="P4391" i="11"/>
  <c r="P4392" i="11"/>
  <c r="P4393" i="11"/>
  <c r="P4394" i="11"/>
  <c r="P4395" i="11"/>
  <c r="P4396" i="11"/>
  <c r="P4397" i="11"/>
  <c r="P4398" i="11"/>
  <c r="P4399" i="11"/>
  <c r="P4400" i="11"/>
  <c r="P4401" i="11"/>
  <c r="P4402" i="11"/>
  <c r="P4403" i="11"/>
  <c r="P4404" i="11"/>
  <c r="P4405" i="11"/>
  <c r="P4406" i="11"/>
  <c r="P4407" i="11"/>
  <c r="P4408" i="11"/>
  <c r="P4409" i="11"/>
  <c r="P4410" i="11"/>
  <c r="P4411" i="11"/>
  <c r="P4412" i="11"/>
  <c r="P4413" i="11"/>
  <c r="P4414" i="11"/>
  <c r="P4415" i="11"/>
  <c r="P4416" i="11"/>
  <c r="P4417" i="11"/>
  <c r="P4418" i="11"/>
  <c r="P4419" i="11"/>
  <c r="P4420" i="11"/>
  <c r="P4421" i="11"/>
  <c r="P4422" i="11"/>
  <c r="P4423" i="11"/>
  <c r="P4424" i="11"/>
  <c r="P4425" i="11"/>
  <c r="P4426" i="11"/>
  <c r="P4427" i="11"/>
  <c r="P4428" i="11"/>
  <c r="P4429" i="11"/>
  <c r="P4430" i="11"/>
  <c r="P4431" i="11"/>
  <c r="P4432" i="11"/>
  <c r="P4433" i="11"/>
  <c r="P4434" i="11"/>
  <c r="P4435" i="11"/>
  <c r="P4436" i="11"/>
  <c r="P4437" i="11"/>
  <c r="P4438" i="11"/>
  <c r="P4439" i="11"/>
  <c r="P4440" i="11"/>
  <c r="P4441" i="11"/>
  <c r="P4442" i="11"/>
  <c r="P4443" i="11"/>
  <c r="P4444" i="11"/>
  <c r="P4445" i="11"/>
  <c r="P4446" i="11"/>
  <c r="P4447" i="11"/>
  <c r="P4448" i="11"/>
  <c r="P4449" i="11"/>
  <c r="P4450" i="11"/>
  <c r="P4451" i="11"/>
  <c r="P4452" i="11"/>
  <c r="P4453" i="11"/>
  <c r="P4454" i="11"/>
  <c r="P4455" i="11"/>
  <c r="P4456" i="11"/>
  <c r="P4457" i="11"/>
  <c r="P4458" i="11"/>
  <c r="P4459" i="11"/>
  <c r="P4460" i="11"/>
  <c r="P4461" i="11"/>
  <c r="P4462" i="11"/>
  <c r="P4463" i="11"/>
  <c r="P4464" i="11"/>
  <c r="P4465" i="11"/>
  <c r="P4466" i="11"/>
  <c r="P4467" i="11"/>
  <c r="P4468" i="11"/>
  <c r="P4469" i="11"/>
  <c r="P4470" i="11"/>
  <c r="P4471" i="11"/>
  <c r="P4472" i="11"/>
  <c r="P4473" i="11"/>
  <c r="P4474" i="11"/>
  <c r="P4475" i="11"/>
  <c r="P4476" i="11"/>
  <c r="P4477" i="11"/>
  <c r="P4478" i="11"/>
  <c r="P4479" i="11"/>
  <c r="P4480" i="11"/>
  <c r="P4481" i="11"/>
  <c r="P4482" i="11"/>
  <c r="P4483" i="11"/>
  <c r="P4484" i="11"/>
  <c r="P4485" i="11"/>
  <c r="P4486" i="11"/>
  <c r="P4487" i="11"/>
  <c r="P4488" i="11"/>
  <c r="P4489" i="11"/>
  <c r="P4490" i="11"/>
  <c r="P4491" i="11"/>
  <c r="P4492" i="11"/>
  <c r="P4493" i="11"/>
  <c r="P4494" i="11"/>
  <c r="P4495" i="11"/>
  <c r="P4496" i="11"/>
  <c r="P4497" i="11"/>
  <c r="P4498" i="11"/>
  <c r="P4499" i="11"/>
  <c r="P4500" i="11"/>
  <c r="P4501" i="11"/>
  <c r="P4502" i="11"/>
  <c r="P4503" i="11"/>
  <c r="P4504" i="11"/>
  <c r="P4505" i="11"/>
  <c r="P4506" i="11"/>
  <c r="P4507" i="11"/>
  <c r="P4508" i="11"/>
  <c r="P4509" i="11"/>
  <c r="P4510" i="11"/>
  <c r="P4511" i="11"/>
  <c r="P4512" i="11"/>
  <c r="P4513" i="11"/>
  <c r="P4514" i="11"/>
  <c r="P4515" i="11"/>
  <c r="P4516" i="11"/>
  <c r="P4517" i="11"/>
  <c r="P4518" i="11"/>
  <c r="P4519" i="11"/>
  <c r="P4520" i="11"/>
  <c r="P4521" i="11"/>
  <c r="P4522" i="11"/>
  <c r="P4523" i="11"/>
  <c r="P4524" i="11"/>
  <c r="P4525" i="11"/>
  <c r="P4526" i="11"/>
  <c r="P4527" i="11"/>
  <c r="P4528" i="11"/>
  <c r="P4529" i="11"/>
  <c r="P4530" i="11"/>
  <c r="P4531" i="11"/>
  <c r="P4532" i="11"/>
  <c r="P4533" i="11"/>
  <c r="P4534" i="11"/>
  <c r="P4535" i="11"/>
  <c r="P4536" i="11"/>
  <c r="P4537" i="11"/>
  <c r="P4538" i="11"/>
  <c r="P4539" i="11"/>
  <c r="P4540" i="11"/>
  <c r="P4541" i="11"/>
  <c r="P4542" i="11"/>
  <c r="P4543" i="11"/>
  <c r="P4544" i="11"/>
  <c r="P4545" i="11"/>
  <c r="P4546" i="11"/>
  <c r="P4547" i="11"/>
  <c r="P4548" i="11"/>
  <c r="P4549" i="11"/>
  <c r="P4550" i="11"/>
  <c r="P4551" i="11"/>
  <c r="P4552" i="11"/>
  <c r="P4553" i="11"/>
  <c r="P4554" i="11"/>
  <c r="P4555" i="11"/>
  <c r="P4556" i="11"/>
  <c r="P4557" i="11"/>
  <c r="P4558" i="11"/>
  <c r="P4559" i="11"/>
  <c r="P4560" i="11"/>
  <c r="P4561" i="11"/>
  <c r="P4562" i="11"/>
  <c r="P4563" i="11"/>
  <c r="P4564" i="11"/>
  <c r="P4565" i="11"/>
  <c r="P4566" i="11"/>
  <c r="P4567" i="11"/>
  <c r="P4568" i="11"/>
  <c r="P4569" i="11"/>
  <c r="P4570" i="11"/>
  <c r="P4571" i="11"/>
  <c r="P4572" i="11"/>
  <c r="P4573" i="11"/>
  <c r="P4574" i="11"/>
  <c r="P4575" i="11"/>
  <c r="P4576" i="11"/>
  <c r="P4577" i="11"/>
  <c r="P4578" i="11"/>
  <c r="P4579" i="11"/>
  <c r="P4580" i="11"/>
  <c r="P4581" i="11"/>
  <c r="P4582" i="11"/>
  <c r="P4583" i="11"/>
  <c r="P4584" i="11"/>
  <c r="P4585" i="11"/>
  <c r="P4586" i="11"/>
  <c r="P4587" i="11"/>
  <c r="P4588" i="11"/>
  <c r="P4589" i="11"/>
  <c r="P4590" i="11"/>
  <c r="P4591" i="11"/>
  <c r="P4592" i="11"/>
  <c r="P4593" i="11"/>
  <c r="P4594" i="11"/>
  <c r="P4595" i="11"/>
  <c r="P4596" i="11"/>
  <c r="P4597" i="11"/>
  <c r="P4598" i="11"/>
  <c r="P4599" i="11"/>
  <c r="P4600" i="11"/>
  <c r="P4601" i="11"/>
  <c r="P4602" i="11"/>
  <c r="P4603" i="11"/>
  <c r="P4604" i="11"/>
  <c r="P4605" i="11"/>
  <c r="P4606" i="11"/>
  <c r="P4607" i="11"/>
  <c r="P4608" i="11"/>
  <c r="P4609" i="11"/>
  <c r="P4610" i="11"/>
  <c r="P4611" i="11"/>
  <c r="P4612" i="11"/>
  <c r="P4613" i="11"/>
  <c r="P4614" i="11"/>
  <c r="P4615" i="11"/>
  <c r="P4616" i="11"/>
  <c r="P4617" i="11"/>
  <c r="P4618" i="11"/>
  <c r="P4619" i="11"/>
  <c r="P4620" i="11"/>
  <c r="P4621" i="11"/>
  <c r="P4622" i="11"/>
  <c r="P4623" i="11"/>
  <c r="P4624" i="11"/>
  <c r="P4625" i="11"/>
  <c r="P4626" i="11"/>
  <c r="P4627" i="11"/>
  <c r="P4628" i="11"/>
  <c r="P4629" i="11"/>
  <c r="P4630" i="11"/>
  <c r="P4631" i="11"/>
  <c r="P4632" i="11"/>
  <c r="P4633" i="11"/>
  <c r="P4634" i="11"/>
  <c r="P4635" i="11"/>
  <c r="P4636" i="11"/>
  <c r="P4637" i="11"/>
  <c r="P4638" i="11"/>
  <c r="P4639" i="11"/>
  <c r="P4640" i="11"/>
  <c r="P4641" i="11"/>
  <c r="P4642" i="11"/>
  <c r="P4643" i="11"/>
  <c r="P4644" i="11"/>
  <c r="P4645" i="11"/>
  <c r="P4646" i="11"/>
  <c r="P4647" i="11"/>
  <c r="P4648" i="11"/>
  <c r="P4649" i="11"/>
  <c r="P4650" i="11"/>
  <c r="P4651" i="11"/>
  <c r="P4652" i="11"/>
  <c r="P4653" i="11"/>
  <c r="P4654" i="11"/>
  <c r="P4655" i="11"/>
  <c r="P4656" i="11"/>
  <c r="P4657" i="11"/>
  <c r="P4658" i="11"/>
  <c r="P4659" i="11"/>
  <c r="P4660" i="11"/>
  <c r="P4661" i="11"/>
  <c r="P4662" i="11"/>
  <c r="P4663" i="11"/>
  <c r="P4664" i="11"/>
  <c r="P4665" i="11"/>
  <c r="P4666" i="11"/>
  <c r="P4667" i="11"/>
  <c r="P4668" i="11"/>
  <c r="P4669" i="11"/>
  <c r="P4670" i="11"/>
  <c r="P4671" i="11"/>
  <c r="P4672" i="11"/>
  <c r="P4673" i="11"/>
  <c r="P4674" i="11"/>
  <c r="P4675" i="11"/>
  <c r="P4676" i="11"/>
  <c r="P4677" i="11"/>
  <c r="P4678" i="11"/>
  <c r="P4679" i="11"/>
  <c r="P4680" i="11"/>
  <c r="P4681" i="11"/>
  <c r="P4682" i="11"/>
  <c r="P4683" i="11"/>
  <c r="P4684" i="11"/>
  <c r="P4685" i="11"/>
  <c r="P4686" i="11"/>
  <c r="P4687" i="11"/>
  <c r="P4688" i="11"/>
  <c r="P4689" i="11"/>
  <c r="P4690" i="11"/>
  <c r="P4691" i="11"/>
  <c r="P4692" i="11"/>
  <c r="P4693" i="11"/>
  <c r="P4694" i="11"/>
  <c r="P4695" i="11"/>
  <c r="P4696" i="11"/>
  <c r="P4697" i="11"/>
  <c r="P4698" i="11"/>
  <c r="P4699" i="11"/>
  <c r="P4700" i="11"/>
  <c r="P4701" i="11"/>
  <c r="P4702" i="11"/>
  <c r="P4703" i="11"/>
  <c r="P4704" i="11"/>
  <c r="P4705" i="11"/>
  <c r="P4706" i="11"/>
  <c r="P4707" i="11"/>
  <c r="P4708" i="11"/>
  <c r="P4709" i="11"/>
  <c r="P4710" i="11"/>
  <c r="P4711" i="11"/>
  <c r="P4712" i="11"/>
  <c r="P4713" i="11"/>
  <c r="P4714" i="11"/>
  <c r="P4715" i="11"/>
  <c r="P4716" i="11"/>
  <c r="P4717" i="11"/>
  <c r="P4718" i="11"/>
  <c r="P4719" i="11"/>
  <c r="P4720" i="11"/>
  <c r="P4721" i="11"/>
  <c r="P4722" i="11"/>
  <c r="P4723" i="11"/>
  <c r="P4724" i="11"/>
  <c r="P4725" i="11"/>
  <c r="P4726" i="11"/>
  <c r="P4727" i="11"/>
  <c r="P4728" i="11"/>
  <c r="P4729" i="11"/>
  <c r="P4730" i="11"/>
  <c r="P4731" i="11"/>
  <c r="P4732" i="11"/>
  <c r="P4733" i="11"/>
  <c r="P4734" i="11"/>
  <c r="P4735" i="11"/>
  <c r="P4736" i="11"/>
  <c r="P4737" i="11"/>
  <c r="P4738" i="11"/>
  <c r="P4739" i="11"/>
  <c r="P4740" i="11"/>
  <c r="P4741" i="11"/>
  <c r="P4742" i="11"/>
  <c r="P4743" i="11"/>
  <c r="P4744" i="11"/>
  <c r="P4745" i="11"/>
  <c r="P4746" i="11"/>
  <c r="P4747" i="11"/>
  <c r="P4748" i="11"/>
  <c r="P4749" i="11"/>
  <c r="P4750" i="11"/>
  <c r="P4751" i="11"/>
  <c r="P4752" i="11"/>
  <c r="P4753" i="11"/>
  <c r="P4754" i="11"/>
  <c r="P4755" i="11"/>
  <c r="P4756" i="11"/>
  <c r="P4757" i="11"/>
  <c r="P4758" i="11"/>
  <c r="P4759" i="11"/>
  <c r="P4760" i="11"/>
  <c r="P4761" i="11"/>
  <c r="P4762" i="11"/>
  <c r="P4763" i="11"/>
  <c r="P4764" i="11"/>
  <c r="P4765" i="11"/>
  <c r="P4766" i="11"/>
  <c r="P4767" i="11"/>
  <c r="P4768" i="11"/>
  <c r="P4769" i="11"/>
  <c r="P4770" i="11"/>
  <c r="P4771" i="11"/>
  <c r="P4772" i="11"/>
  <c r="P4773" i="11"/>
  <c r="P4774" i="11"/>
  <c r="P4775" i="11"/>
  <c r="P4776" i="11"/>
  <c r="P4777" i="11"/>
  <c r="P4778" i="11"/>
  <c r="P4779" i="11"/>
  <c r="P4780" i="11"/>
  <c r="P4781" i="11"/>
  <c r="P4782" i="11"/>
  <c r="P4783" i="11"/>
  <c r="P4784" i="11"/>
  <c r="P4785" i="11"/>
  <c r="P4786" i="11"/>
  <c r="P4787" i="11"/>
  <c r="P4788" i="11"/>
  <c r="P4789" i="11"/>
  <c r="P4790" i="11"/>
  <c r="P4791" i="11"/>
  <c r="P4792" i="11"/>
  <c r="P4793" i="11"/>
  <c r="P4794" i="11"/>
  <c r="P4795" i="11"/>
  <c r="P4796" i="11"/>
  <c r="P4797" i="11"/>
  <c r="P4798" i="11"/>
  <c r="P4799" i="11"/>
  <c r="P4800" i="11"/>
  <c r="P4801" i="11"/>
  <c r="P4802" i="11"/>
  <c r="P4803" i="11"/>
  <c r="P4804" i="11"/>
  <c r="P4805" i="11"/>
  <c r="P4806" i="11"/>
  <c r="P4807" i="11"/>
  <c r="P4808" i="11"/>
  <c r="P4809" i="11"/>
  <c r="P4810" i="11"/>
  <c r="P4811" i="11"/>
  <c r="P4812" i="11"/>
  <c r="P4813" i="11"/>
  <c r="P4814" i="11"/>
  <c r="P4815" i="11"/>
  <c r="P4816" i="11"/>
  <c r="P4817" i="11"/>
  <c r="P4818" i="11"/>
  <c r="P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202" i="11"/>
  <c r="M2203" i="11"/>
  <c r="M2204" i="11"/>
  <c r="M2205" i="11"/>
  <c r="M2206" i="11"/>
  <c r="M2207" i="11"/>
  <c r="M2208" i="11"/>
  <c r="M2209" i="11"/>
  <c r="M2210" i="11"/>
  <c r="M2211" i="11"/>
  <c r="M2212" i="11"/>
  <c r="M2213" i="11"/>
  <c r="M2214" i="11"/>
  <c r="M2215" i="11"/>
  <c r="M2216" i="11"/>
  <c r="M2217" i="11"/>
  <c r="M2218" i="11"/>
  <c r="M2219" i="11"/>
  <c r="M2220" i="11"/>
  <c r="M2221" i="11"/>
  <c r="M2222" i="11"/>
  <c r="M2223" i="11"/>
  <c r="M2224" i="11"/>
  <c r="M2225" i="11"/>
  <c r="M2226" i="11"/>
  <c r="M2227" i="11"/>
  <c r="M2228" i="11"/>
  <c r="M2229" i="11"/>
  <c r="M2230" i="11"/>
  <c r="M2231" i="11"/>
  <c r="M2232" i="11"/>
  <c r="M2233" i="11"/>
  <c r="M2234" i="11"/>
  <c r="M2235" i="11"/>
  <c r="M2236" i="11"/>
  <c r="M2237" i="11"/>
  <c r="M2238" i="11"/>
  <c r="M2239" i="11"/>
  <c r="M2240" i="11"/>
  <c r="M2241" i="11"/>
  <c r="M2242" i="11"/>
  <c r="M2243" i="11"/>
  <c r="M2244" i="11"/>
  <c r="M2245" i="11"/>
  <c r="M2246" i="11"/>
  <c r="M2247" i="11"/>
  <c r="M2248" i="11"/>
  <c r="M2249" i="11"/>
  <c r="M2250" i="11"/>
  <c r="M2251" i="11"/>
  <c r="M2252" i="11"/>
  <c r="M2253" i="11"/>
  <c r="M2254" i="11"/>
  <c r="M2255" i="11"/>
  <c r="M2256" i="11"/>
  <c r="M2257" i="11"/>
  <c r="M2258" i="11"/>
  <c r="M2259" i="11"/>
  <c r="M2260" i="11"/>
  <c r="M2261" i="11"/>
  <c r="M2262" i="11"/>
  <c r="M2263" i="11"/>
  <c r="M2264" i="11"/>
  <c r="M2265" i="11"/>
  <c r="M2266" i="11"/>
  <c r="M2267" i="11"/>
  <c r="M2268" i="11"/>
  <c r="M2269" i="11"/>
  <c r="M2270" i="11"/>
  <c r="M2271" i="11"/>
  <c r="M2272" i="11"/>
  <c r="M2273" i="11"/>
  <c r="M2274" i="11"/>
  <c r="M2275" i="11"/>
  <c r="M2276" i="11"/>
  <c r="M2277" i="11"/>
  <c r="M2278" i="11"/>
  <c r="M2279" i="11"/>
  <c r="M2280" i="11"/>
  <c r="M2281" i="11"/>
  <c r="M2282" i="11"/>
  <c r="M2283" i="11"/>
  <c r="M2284" i="11"/>
  <c r="M2285" i="11"/>
  <c r="M2286" i="11"/>
  <c r="M2287" i="11"/>
  <c r="M2288" i="11"/>
  <c r="M2289" i="11"/>
  <c r="M2290" i="11"/>
  <c r="M2291" i="11"/>
  <c r="M2292" i="11"/>
  <c r="M2293" i="11"/>
  <c r="M2294" i="11"/>
  <c r="M2295" i="11"/>
  <c r="M2296" i="11"/>
  <c r="M2297" i="11"/>
  <c r="M2298" i="11"/>
  <c r="M2299" i="11"/>
  <c r="M2300" i="11"/>
  <c r="M2301" i="11"/>
  <c r="M2302" i="11"/>
  <c r="M2303" i="11"/>
  <c r="M2304" i="11"/>
  <c r="M2305" i="11"/>
  <c r="M2306" i="11"/>
  <c r="M2307" i="11"/>
  <c r="M2308" i="11"/>
  <c r="M2309" i="11"/>
  <c r="M2310" i="11"/>
  <c r="M2311" i="11"/>
  <c r="M2312" i="11"/>
  <c r="M2313" i="11"/>
  <c r="M2314" i="11"/>
  <c r="M2315" i="11"/>
  <c r="M2316" i="11"/>
  <c r="M2317" i="11"/>
  <c r="M2318" i="11"/>
  <c r="M2319" i="11"/>
  <c r="M2320" i="11"/>
  <c r="M2321" i="11"/>
  <c r="M2322" i="11"/>
  <c r="M2323" i="11"/>
  <c r="M2324" i="11"/>
  <c r="M2325" i="11"/>
  <c r="M2326" i="11"/>
  <c r="M2327" i="11"/>
  <c r="M2328" i="11"/>
  <c r="M2329" i="11"/>
  <c r="M2330" i="11"/>
  <c r="M2331" i="11"/>
  <c r="M2332" i="11"/>
  <c r="M2333" i="11"/>
  <c r="M2334" i="11"/>
  <c r="M2335" i="11"/>
  <c r="M2336" i="11"/>
  <c r="M2337" i="11"/>
  <c r="M2338" i="11"/>
  <c r="M2339" i="11"/>
  <c r="M2340" i="11"/>
  <c r="M2341" i="11"/>
  <c r="M2342" i="11"/>
  <c r="M2343" i="11"/>
  <c r="M2344" i="11"/>
  <c r="M2345" i="11"/>
  <c r="M2346" i="11"/>
  <c r="M2347" i="11"/>
  <c r="M2348" i="11"/>
  <c r="M2349" i="11"/>
  <c r="M2350" i="11"/>
  <c r="M2351" i="11"/>
  <c r="M2352" i="11"/>
  <c r="M2353" i="11"/>
  <c r="M2354" i="11"/>
  <c r="M2355" i="11"/>
  <c r="M2356" i="11"/>
  <c r="M2357" i="11"/>
  <c r="M2358" i="11"/>
  <c r="M2359" i="11"/>
  <c r="M2360" i="11"/>
  <c r="M2361" i="11"/>
  <c r="M2362" i="11"/>
  <c r="M2363" i="11"/>
  <c r="M2364" i="11"/>
  <c r="M2365" i="11"/>
  <c r="M2366" i="11"/>
  <c r="M2367" i="11"/>
  <c r="M2368" i="11"/>
  <c r="M2369" i="11"/>
  <c r="M2370" i="11"/>
  <c r="M2371" i="11"/>
  <c r="M2372" i="11"/>
  <c r="M2373" i="11"/>
  <c r="M2374" i="11"/>
  <c r="M2375" i="11"/>
  <c r="M2376" i="11"/>
  <c r="M2377" i="11"/>
  <c r="M2378" i="11"/>
  <c r="M2379" i="11"/>
  <c r="M2380" i="11"/>
  <c r="M2381" i="11"/>
  <c r="M2382" i="11"/>
  <c r="M2383" i="11"/>
  <c r="M2384" i="11"/>
  <c r="M2385" i="11"/>
  <c r="M2386" i="11"/>
  <c r="M2387" i="11"/>
  <c r="M2388" i="11"/>
  <c r="M2389" i="11"/>
  <c r="M2390" i="11"/>
  <c r="M2391" i="11"/>
  <c r="M2392" i="11"/>
  <c r="M2393" i="11"/>
  <c r="M2394" i="11"/>
  <c r="M2395" i="11"/>
  <c r="M2396" i="11"/>
  <c r="M2397" i="11"/>
  <c r="M2398" i="11"/>
  <c r="M2399" i="11"/>
  <c r="M2400" i="11"/>
  <c r="M2401" i="11"/>
  <c r="M2402" i="11"/>
  <c r="M2403" i="11"/>
  <c r="M2404" i="11"/>
  <c r="M2405" i="11"/>
  <c r="M2406" i="11"/>
  <c r="M2407" i="11"/>
  <c r="M2408" i="11"/>
  <c r="M2409" i="11"/>
  <c r="M2410" i="11"/>
  <c r="M2411" i="11"/>
  <c r="M2412" i="11"/>
  <c r="M2413" i="11"/>
  <c r="M2414" i="11"/>
  <c r="M2415" i="11"/>
  <c r="M2416" i="11"/>
  <c r="M2417" i="11"/>
  <c r="M2418" i="11"/>
  <c r="M2419" i="11"/>
  <c r="M2420" i="11"/>
  <c r="M2421" i="11"/>
  <c r="M2422" i="11"/>
  <c r="M2423" i="11"/>
  <c r="M2424" i="11"/>
  <c r="M2425" i="11"/>
  <c r="M2426" i="11"/>
  <c r="M2427" i="11"/>
  <c r="M2428" i="11"/>
  <c r="M2429" i="11"/>
  <c r="M2430" i="11"/>
  <c r="M2431" i="11"/>
  <c r="M2432" i="11"/>
  <c r="M2433" i="11"/>
  <c r="M2434" i="11"/>
  <c r="M2435" i="11"/>
  <c r="M2436" i="11"/>
  <c r="M2437" i="11"/>
  <c r="M2438" i="11"/>
  <c r="M2439" i="11"/>
  <c r="M2440" i="11"/>
  <c r="M2441" i="11"/>
  <c r="M2442" i="11"/>
  <c r="M2443" i="11"/>
  <c r="M2444" i="11"/>
  <c r="M2445" i="11"/>
  <c r="M2446" i="11"/>
  <c r="M2447" i="11"/>
  <c r="M2448" i="11"/>
  <c r="M2449" i="11"/>
  <c r="M2450" i="11"/>
  <c r="M2451" i="11"/>
  <c r="M2452" i="11"/>
  <c r="M2453" i="11"/>
  <c r="M2454" i="11"/>
  <c r="M2455" i="11"/>
  <c r="M2456" i="11"/>
  <c r="M2457" i="11"/>
  <c r="M2458" i="11"/>
  <c r="M2459" i="11"/>
  <c r="M2460" i="11"/>
  <c r="M2461" i="11"/>
  <c r="M2462" i="11"/>
  <c r="M2463" i="11"/>
  <c r="M2464" i="11"/>
  <c r="M2465" i="11"/>
  <c r="M2466" i="11"/>
  <c r="M2467" i="11"/>
  <c r="M2468" i="11"/>
  <c r="M2469" i="11"/>
  <c r="M2470" i="11"/>
  <c r="M2471" i="11"/>
  <c r="M2472" i="11"/>
  <c r="M2473" i="11"/>
  <c r="M2474" i="11"/>
  <c r="M2475" i="11"/>
  <c r="M2476" i="11"/>
  <c r="M2477" i="11"/>
  <c r="M2478" i="11"/>
  <c r="M2479" i="11"/>
  <c r="M2480" i="11"/>
  <c r="M2481" i="11"/>
  <c r="M2482" i="11"/>
  <c r="M2483" i="11"/>
  <c r="M2484" i="11"/>
  <c r="M2485" i="11"/>
  <c r="M2486" i="11"/>
  <c r="M2487" i="11"/>
  <c r="M2488" i="11"/>
  <c r="M2489" i="11"/>
  <c r="M2490" i="11"/>
  <c r="M2491" i="11"/>
  <c r="M2492" i="11"/>
  <c r="M2493" i="11"/>
  <c r="M2494" i="11"/>
  <c r="M2495" i="11"/>
  <c r="M2496" i="11"/>
  <c r="M2497" i="11"/>
  <c r="M2498" i="11"/>
  <c r="M2499" i="11"/>
  <c r="M2500" i="11"/>
  <c r="M2501" i="11"/>
  <c r="M2502" i="11"/>
  <c r="M2503" i="11"/>
  <c r="M2504" i="11"/>
  <c r="M2505" i="11"/>
  <c r="M2506" i="11"/>
  <c r="M2507" i="11"/>
  <c r="M2508" i="11"/>
  <c r="M2509" i="11"/>
  <c r="M2510" i="11"/>
  <c r="M2511" i="11"/>
  <c r="M2512" i="11"/>
  <c r="M2513" i="11"/>
  <c r="M2514" i="11"/>
  <c r="M2515" i="11"/>
  <c r="M2516" i="11"/>
  <c r="M2517" i="11"/>
  <c r="M2518" i="11"/>
  <c r="M2519" i="11"/>
  <c r="M2520" i="11"/>
  <c r="M2521" i="11"/>
  <c r="M2522" i="11"/>
  <c r="M2523" i="11"/>
  <c r="M2524" i="11"/>
  <c r="M2525" i="11"/>
  <c r="M2526" i="11"/>
  <c r="M2527" i="11"/>
  <c r="M2528" i="11"/>
  <c r="M2529" i="11"/>
  <c r="M2530" i="11"/>
  <c r="M2531" i="11"/>
  <c r="M2532" i="11"/>
  <c r="M2533" i="11"/>
  <c r="M2534" i="11"/>
  <c r="M2535" i="11"/>
  <c r="M2536" i="11"/>
  <c r="M2537" i="11"/>
  <c r="M2538" i="11"/>
  <c r="M2539" i="11"/>
  <c r="M2540" i="11"/>
  <c r="M2541" i="11"/>
  <c r="M2542" i="11"/>
  <c r="M2543" i="11"/>
  <c r="M2544" i="11"/>
  <c r="M2545" i="11"/>
  <c r="M2546" i="11"/>
  <c r="M2547" i="11"/>
  <c r="M2548" i="11"/>
  <c r="M2549" i="11"/>
  <c r="M2550" i="11"/>
  <c r="M2551" i="11"/>
  <c r="M2552" i="11"/>
  <c r="M2553" i="11"/>
  <c r="M2554" i="11"/>
  <c r="M2555" i="11"/>
  <c r="M2556" i="11"/>
  <c r="M2557" i="11"/>
  <c r="M2558" i="11"/>
  <c r="M2559" i="11"/>
  <c r="M2560" i="11"/>
  <c r="M2561" i="11"/>
  <c r="M2562" i="11"/>
  <c r="M2563" i="11"/>
  <c r="M2564" i="11"/>
  <c r="M2565" i="11"/>
  <c r="M2566" i="11"/>
  <c r="M2567" i="11"/>
  <c r="M2568" i="11"/>
  <c r="M2569" i="11"/>
  <c r="M2570" i="11"/>
  <c r="M2571" i="11"/>
  <c r="M2572" i="11"/>
  <c r="M2573" i="11"/>
  <c r="M2574" i="11"/>
  <c r="M2575" i="11"/>
  <c r="M2576" i="11"/>
  <c r="M2577" i="11"/>
  <c r="M2578" i="11"/>
  <c r="M2579" i="11"/>
  <c r="M2580" i="11"/>
  <c r="M2581" i="11"/>
  <c r="M2582" i="11"/>
  <c r="M2583" i="11"/>
  <c r="M2584" i="11"/>
  <c r="M2585" i="11"/>
  <c r="M2586" i="11"/>
  <c r="M2587" i="11"/>
  <c r="M2588" i="11"/>
  <c r="M2589" i="11"/>
  <c r="M2590" i="11"/>
  <c r="M2591" i="11"/>
  <c r="M2592" i="11"/>
  <c r="M2593" i="11"/>
  <c r="M2594" i="11"/>
  <c r="M2595" i="11"/>
  <c r="M2596" i="11"/>
  <c r="M2597" i="11"/>
  <c r="M2598" i="11"/>
  <c r="M2599" i="11"/>
  <c r="M2600" i="11"/>
  <c r="M2601" i="11"/>
  <c r="M2602" i="11"/>
  <c r="M2603" i="11"/>
  <c r="M2604" i="11"/>
  <c r="M2605" i="11"/>
  <c r="M2606" i="11"/>
  <c r="M2607" i="11"/>
  <c r="M2608" i="11"/>
  <c r="M2609" i="11"/>
  <c r="M2610" i="11"/>
  <c r="M2611" i="11"/>
  <c r="M2612" i="11"/>
  <c r="M2613" i="11"/>
  <c r="M2614" i="11"/>
  <c r="M2615" i="11"/>
  <c r="M2616" i="11"/>
  <c r="M2617" i="11"/>
  <c r="M2618" i="11"/>
  <c r="M2619" i="11"/>
  <c r="M2620" i="11"/>
  <c r="M2621" i="11"/>
  <c r="M2622" i="11"/>
  <c r="M2623" i="11"/>
  <c r="M2624" i="11"/>
  <c r="M2625" i="11"/>
  <c r="M2626" i="11"/>
  <c r="M2627" i="11"/>
  <c r="M2628" i="11"/>
  <c r="M2629" i="11"/>
  <c r="M2630" i="11"/>
  <c r="M2631" i="11"/>
  <c r="M2632" i="11"/>
  <c r="M2633" i="11"/>
  <c r="M2634" i="11"/>
  <c r="M2635" i="11"/>
  <c r="M2636" i="11"/>
  <c r="M2637" i="11"/>
  <c r="M2638" i="11"/>
  <c r="M2639" i="11"/>
  <c r="M2640" i="11"/>
  <c r="M2641" i="11"/>
  <c r="M2642" i="11"/>
  <c r="M2643" i="11"/>
  <c r="M2644" i="11"/>
  <c r="M2645" i="11"/>
  <c r="M2646" i="11"/>
  <c r="M2647" i="11"/>
  <c r="M2648" i="11"/>
  <c r="M2649" i="11"/>
  <c r="M2650" i="11"/>
  <c r="M2651" i="11"/>
  <c r="M2652" i="11"/>
  <c r="M2653" i="11"/>
  <c r="M2654" i="11"/>
  <c r="M2655" i="11"/>
  <c r="M2656" i="11"/>
  <c r="M2657" i="11"/>
  <c r="M2658" i="11"/>
  <c r="M2659" i="11"/>
  <c r="M2660" i="11"/>
  <c r="M2661" i="11"/>
  <c r="M2662" i="11"/>
  <c r="M2663" i="11"/>
  <c r="M2664" i="11"/>
  <c r="M2665" i="11"/>
  <c r="M2666" i="11"/>
  <c r="M2667" i="11"/>
  <c r="M2668" i="11"/>
  <c r="M2669" i="11"/>
  <c r="M2670" i="11"/>
  <c r="M2671" i="11"/>
  <c r="M2672" i="11"/>
  <c r="M2673" i="11"/>
  <c r="M2674" i="11"/>
  <c r="M2675" i="11"/>
  <c r="M2676" i="11"/>
  <c r="M2677" i="11"/>
  <c r="M2678" i="11"/>
  <c r="M2679" i="11"/>
  <c r="M2680" i="11"/>
  <c r="M2681" i="11"/>
  <c r="M2682" i="11"/>
  <c r="M2683" i="11"/>
  <c r="M2684" i="11"/>
  <c r="M2685" i="11"/>
  <c r="M2686" i="11"/>
  <c r="M2687" i="11"/>
  <c r="M2688" i="11"/>
  <c r="M2689" i="11"/>
  <c r="M2690" i="11"/>
  <c r="M2691" i="11"/>
  <c r="M2692" i="11"/>
  <c r="M2693" i="11"/>
  <c r="M2694" i="11"/>
  <c r="M2695" i="11"/>
  <c r="M2696" i="11"/>
  <c r="M2697" i="11"/>
  <c r="M2698" i="11"/>
  <c r="M2699" i="11"/>
  <c r="M2700" i="11"/>
  <c r="M2701" i="11"/>
  <c r="M2702" i="11"/>
  <c r="M2703" i="11"/>
  <c r="M2704" i="11"/>
  <c r="M2705" i="11"/>
  <c r="M2706" i="11"/>
  <c r="M2707" i="11"/>
  <c r="M2708" i="11"/>
  <c r="M2709" i="11"/>
  <c r="M2710" i="11"/>
  <c r="M2711" i="11"/>
  <c r="M2712" i="11"/>
  <c r="M2713" i="11"/>
  <c r="M2714" i="11"/>
  <c r="M2715" i="11"/>
  <c r="M2716" i="11"/>
  <c r="M2717" i="11"/>
  <c r="M2718" i="11"/>
  <c r="M2719" i="11"/>
  <c r="M2720" i="11"/>
  <c r="M2721" i="11"/>
  <c r="M2722" i="11"/>
  <c r="M2723" i="11"/>
  <c r="M2724" i="11"/>
  <c r="M2725" i="11"/>
  <c r="M2726" i="11"/>
  <c r="M2727" i="11"/>
  <c r="M2728" i="11"/>
  <c r="M2729" i="11"/>
  <c r="M2730" i="11"/>
  <c r="M2731" i="11"/>
  <c r="M2732" i="11"/>
  <c r="M2733" i="11"/>
  <c r="M2734" i="11"/>
  <c r="M2735" i="11"/>
  <c r="M2736" i="11"/>
  <c r="M2737" i="11"/>
  <c r="M2738" i="11"/>
  <c r="M2739" i="11"/>
  <c r="M2740" i="11"/>
  <c r="M2741" i="11"/>
  <c r="M2742" i="11"/>
  <c r="M2743" i="11"/>
  <c r="M2744" i="11"/>
  <c r="M2745" i="11"/>
  <c r="M2746" i="11"/>
  <c r="M2747" i="11"/>
  <c r="M2748" i="11"/>
  <c r="M2749" i="11"/>
  <c r="M2750" i="11"/>
  <c r="M2751" i="11"/>
  <c r="M2752" i="11"/>
  <c r="M2753" i="11"/>
  <c r="M2754" i="11"/>
  <c r="M2755" i="11"/>
  <c r="M2756" i="11"/>
  <c r="M2757" i="11"/>
  <c r="M2758" i="11"/>
  <c r="M2759" i="11"/>
  <c r="M2760" i="11"/>
  <c r="M2761" i="11"/>
  <c r="M2762" i="11"/>
  <c r="M2763" i="11"/>
  <c r="M2764" i="11"/>
  <c r="M2765" i="11"/>
  <c r="M2766" i="11"/>
  <c r="M2767" i="11"/>
  <c r="M2768" i="11"/>
  <c r="M2769" i="11"/>
  <c r="M2770" i="11"/>
  <c r="M2771" i="11"/>
  <c r="M2772" i="11"/>
  <c r="M2773" i="11"/>
  <c r="M2774" i="11"/>
  <c r="M2775" i="11"/>
  <c r="M2776" i="11"/>
  <c r="M2777" i="11"/>
  <c r="M2778" i="11"/>
  <c r="M2779" i="11"/>
  <c r="M2780" i="11"/>
  <c r="M2781" i="11"/>
  <c r="M2782" i="11"/>
  <c r="M2783" i="11"/>
  <c r="M2784" i="11"/>
  <c r="M2785" i="11"/>
  <c r="M2786" i="11"/>
  <c r="M2787" i="11"/>
  <c r="M2788" i="11"/>
  <c r="M2789" i="11"/>
  <c r="M2790" i="11"/>
  <c r="M2791" i="11"/>
  <c r="M2792" i="11"/>
  <c r="M2793" i="11"/>
  <c r="M2794" i="11"/>
  <c r="M2795" i="11"/>
  <c r="M2796" i="11"/>
  <c r="M2797" i="11"/>
  <c r="M2798" i="11"/>
  <c r="M2799" i="11"/>
  <c r="M2800" i="11"/>
  <c r="M2801" i="11"/>
  <c r="M2802" i="11"/>
  <c r="M2803" i="11"/>
  <c r="M2804" i="11"/>
  <c r="M2805" i="11"/>
  <c r="M2806" i="11"/>
  <c r="M2807" i="11"/>
  <c r="M2808" i="11"/>
  <c r="M2809" i="11"/>
  <c r="M2810" i="11"/>
  <c r="M2811" i="11"/>
  <c r="M2812" i="11"/>
  <c r="M2813" i="11"/>
  <c r="M2814" i="11"/>
  <c r="M2815" i="11"/>
  <c r="M2816" i="11"/>
  <c r="M2817" i="11"/>
  <c r="M2818" i="11"/>
  <c r="M2819" i="11"/>
  <c r="M2820" i="11"/>
  <c r="M2821" i="11"/>
  <c r="M2822" i="11"/>
  <c r="M2823" i="11"/>
  <c r="M2824" i="11"/>
  <c r="M2825" i="11"/>
  <c r="M2826" i="11"/>
  <c r="M2827" i="11"/>
  <c r="M2828" i="11"/>
  <c r="M2829" i="11"/>
  <c r="M2830" i="11"/>
  <c r="M2831" i="11"/>
  <c r="M2832" i="11"/>
  <c r="M2833" i="11"/>
  <c r="M2834" i="11"/>
  <c r="M2835" i="11"/>
  <c r="M2836" i="11"/>
  <c r="M2837" i="11"/>
  <c r="M2838" i="11"/>
  <c r="M2839" i="11"/>
  <c r="M2840" i="11"/>
  <c r="M2841" i="11"/>
  <c r="M2842" i="11"/>
  <c r="M2843" i="11"/>
  <c r="M2844" i="11"/>
  <c r="M2845" i="11"/>
  <c r="M2846" i="11"/>
  <c r="M2847" i="11"/>
  <c r="M2848" i="11"/>
  <c r="M2849" i="11"/>
  <c r="M2850" i="11"/>
  <c r="M2851" i="11"/>
  <c r="M2852" i="11"/>
  <c r="M2853" i="11"/>
  <c r="M2854" i="11"/>
  <c r="M2855" i="11"/>
  <c r="M2856" i="11"/>
  <c r="M2857" i="11"/>
  <c r="M2858" i="11"/>
  <c r="M2859" i="11"/>
  <c r="M2860" i="11"/>
  <c r="M2861" i="11"/>
  <c r="M2862" i="11"/>
  <c r="M2863" i="11"/>
  <c r="M2864" i="11"/>
  <c r="M2865" i="11"/>
  <c r="M2866" i="11"/>
  <c r="M2867" i="11"/>
  <c r="M2868" i="11"/>
  <c r="M2869" i="11"/>
  <c r="M2870" i="11"/>
  <c r="M2871" i="11"/>
  <c r="M2872" i="11"/>
  <c r="M2873" i="11"/>
  <c r="M2874" i="11"/>
  <c r="M2875" i="11"/>
  <c r="M2876" i="11"/>
  <c r="M2877" i="11"/>
  <c r="M2878" i="11"/>
  <c r="M2879" i="11"/>
  <c r="M2880" i="11"/>
  <c r="M2881" i="11"/>
  <c r="M2882" i="11"/>
  <c r="M2883" i="11"/>
  <c r="M2884" i="11"/>
  <c r="M2885" i="11"/>
  <c r="M2886" i="11"/>
  <c r="M2887" i="11"/>
  <c r="M2888" i="11"/>
  <c r="M2889" i="11"/>
  <c r="M2890" i="11"/>
  <c r="M2891" i="11"/>
  <c r="M2892" i="11"/>
  <c r="M2893" i="11"/>
  <c r="M2894" i="11"/>
  <c r="M2895" i="11"/>
  <c r="M2896" i="11"/>
  <c r="M2897" i="11"/>
  <c r="M2898" i="11"/>
  <c r="M2899" i="11"/>
  <c r="M2900" i="11"/>
  <c r="M2901" i="11"/>
  <c r="M2902" i="11"/>
  <c r="M2903" i="11"/>
  <c r="M2904" i="11"/>
  <c r="M2905" i="11"/>
  <c r="M2906" i="11"/>
  <c r="M2907" i="11"/>
  <c r="M2908" i="11"/>
  <c r="M2909" i="11"/>
  <c r="M2910" i="11"/>
  <c r="M2911" i="11"/>
  <c r="M2912" i="11"/>
  <c r="M2913" i="11"/>
  <c r="M2914" i="11"/>
  <c r="M2915" i="11"/>
  <c r="M2916" i="11"/>
  <c r="M2917" i="11"/>
  <c r="M2918" i="11"/>
  <c r="M2919" i="11"/>
  <c r="M2920" i="11"/>
  <c r="M2921" i="11"/>
  <c r="M2922" i="11"/>
  <c r="M2923" i="11"/>
  <c r="M2924" i="11"/>
  <c r="M2925" i="11"/>
  <c r="M2926" i="11"/>
  <c r="M2927" i="11"/>
  <c r="M2928" i="11"/>
  <c r="M2929" i="11"/>
  <c r="M2930" i="11"/>
  <c r="M2931" i="11"/>
  <c r="M2932" i="11"/>
  <c r="M2933" i="11"/>
  <c r="M2934" i="11"/>
  <c r="M2935" i="11"/>
  <c r="M2936" i="11"/>
  <c r="M2937" i="11"/>
  <c r="M2938" i="11"/>
  <c r="M2939" i="11"/>
  <c r="M2940" i="11"/>
  <c r="M2941" i="11"/>
  <c r="M2942" i="11"/>
  <c r="M2943" i="11"/>
  <c r="M2944" i="11"/>
  <c r="M2945" i="11"/>
  <c r="M2946" i="11"/>
  <c r="M2947" i="11"/>
  <c r="M2948" i="11"/>
  <c r="M2949" i="11"/>
  <c r="M2950" i="11"/>
  <c r="M2951" i="11"/>
  <c r="M2952" i="11"/>
  <c r="M2953" i="11"/>
  <c r="M2954" i="11"/>
  <c r="M2955" i="11"/>
  <c r="M2956" i="11"/>
  <c r="M2957" i="11"/>
  <c r="M2958" i="11"/>
  <c r="M2959" i="11"/>
  <c r="M2960" i="11"/>
  <c r="M2961" i="11"/>
  <c r="M2962" i="11"/>
  <c r="M2963" i="11"/>
  <c r="M2964" i="11"/>
  <c r="M2965" i="11"/>
  <c r="M2966" i="11"/>
  <c r="M2967" i="11"/>
  <c r="M2968" i="11"/>
  <c r="M2969" i="11"/>
  <c r="M2970" i="11"/>
  <c r="M2971" i="11"/>
  <c r="M2972" i="11"/>
  <c r="M2973" i="11"/>
  <c r="M2974" i="11"/>
  <c r="M2975" i="11"/>
  <c r="M2976" i="11"/>
  <c r="M2977" i="11"/>
  <c r="M2978" i="11"/>
  <c r="M2979" i="11"/>
  <c r="M2980" i="11"/>
  <c r="M2981" i="11"/>
  <c r="M2982" i="11"/>
  <c r="M2983" i="11"/>
  <c r="M2984" i="11"/>
  <c r="M2985" i="11"/>
  <c r="M2986" i="11"/>
  <c r="M2987" i="11"/>
  <c r="M2988" i="11"/>
  <c r="M2989" i="11"/>
  <c r="M2990" i="11"/>
  <c r="M2991" i="11"/>
  <c r="M2992" i="11"/>
  <c r="M2993" i="11"/>
  <c r="M2994" i="11"/>
  <c r="M2995" i="11"/>
  <c r="M2996" i="11"/>
  <c r="M2997" i="11"/>
  <c r="M2998" i="11"/>
  <c r="M2999" i="11"/>
  <c r="M3000" i="11"/>
  <c r="M3001" i="11"/>
  <c r="M3002" i="11"/>
  <c r="M3003" i="11"/>
  <c r="M3004" i="11"/>
  <c r="M3005" i="11"/>
  <c r="M3006" i="11"/>
  <c r="M3007" i="11"/>
  <c r="M3008" i="11"/>
  <c r="M3009" i="11"/>
  <c r="M3010" i="11"/>
  <c r="M3011" i="11"/>
  <c r="M3012" i="11"/>
  <c r="M3013" i="11"/>
  <c r="M3014" i="11"/>
  <c r="M3015" i="11"/>
  <c r="M3016" i="11"/>
  <c r="M3017" i="11"/>
  <c r="M3018" i="11"/>
  <c r="M3019" i="11"/>
  <c r="M3020" i="11"/>
  <c r="M3021" i="11"/>
  <c r="M3022" i="11"/>
  <c r="M3023" i="11"/>
  <c r="M3024" i="11"/>
  <c r="M3025" i="11"/>
  <c r="M3026" i="11"/>
  <c r="M3027" i="11"/>
  <c r="M3028" i="11"/>
  <c r="M3029" i="11"/>
  <c r="M3030" i="11"/>
  <c r="M3031" i="11"/>
  <c r="M3032" i="11"/>
  <c r="M3033" i="11"/>
  <c r="M3034" i="11"/>
  <c r="M3035" i="11"/>
  <c r="M3036" i="11"/>
  <c r="M3037" i="11"/>
  <c r="M3038" i="11"/>
  <c r="M3039" i="11"/>
  <c r="M3040" i="11"/>
  <c r="M3041" i="11"/>
  <c r="M3042" i="11"/>
  <c r="M3043" i="11"/>
  <c r="M3044" i="11"/>
  <c r="M3045" i="11"/>
  <c r="M3046" i="11"/>
  <c r="M3047" i="11"/>
  <c r="M3048" i="11"/>
  <c r="M3049" i="11"/>
  <c r="M3050" i="11"/>
  <c r="M3051" i="11"/>
  <c r="M3052" i="11"/>
  <c r="M3053" i="11"/>
  <c r="M3054" i="11"/>
  <c r="M3055" i="11"/>
  <c r="M3056" i="11"/>
  <c r="M3057" i="11"/>
  <c r="M3058" i="11"/>
  <c r="M3059" i="11"/>
  <c r="M3060" i="11"/>
  <c r="M3061" i="11"/>
  <c r="M3062" i="11"/>
  <c r="M3063" i="11"/>
  <c r="M3064" i="11"/>
  <c r="M3065" i="11"/>
  <c r="M3066" i="11"/>
  <c r="M3067" i="11"/>
  <c r="M3068" i="11"/>
  <c r="M3069" i="11"/>
  <c r="M3070" i="11"/>
  <c r="M3071" i="11"/>
  <c r="M3072" i="11"/>
  <c r="M3073" i="11"/>
  <c r="M3074" i="11"/>
  <c r="M3075" i="11"/>
  <c r="M3076" i="11"/>
  <c r="M3077" i="11"/>
  <c r="M3078" i="11"/>
  <c r="M3079" i="11"/>
  <c r="M3080" i="11"/>
  <c r="M3081" i="11"/>
  <c r="M3082" i="11"/>
  <c r="M3083" i="11"/>
  <c r="M3084" i="11"/>
  <c r="M3085" i="11"/>
  <c r="M3086" i="11"/>
  <c r="M3087" i="11"/>
  <c r="M3088" i="11"/>
  <c r="M3089" i="11"/>
  <c r="M3090" i="11"/>
  <c r="M3091" i="11"/>
  <c r="M3092" i="11"/>
  <c r="M3093" i="11"/>
  <c r="M3094" i="11"/>
  <c r="M3095" i="11"/>
  <c r="M3096" i="11"/>
  <c r="M3097" i="11"/>
  <c r="M3098" i="11"/>
  <c r="M3099" i="11"/>
  <c r="M3100" i="11"/>
  <c r="M3101" i="11"/>
  <c r="M3102" i="11"/>
  <c r="M3103" i="11"/>
  <c r="M3104" i="11"/>
  <c r="M3105" i="11"/>
  <c r="M3106" i="11"/>
  <c r="M3107" i="11"/>
  <c r="M3108" i="11"/>
  <c r="M3109" i="11"/>
  <c r="M3110" i="11"/>
  <c r="M3111" i="11"/>
  <c r="M3112" i="11"/>
  <c r="M3113" i="11"/>
  <c r="M3114" i="11"/>
  <c r="M3115" i="11"/>
  <c r="M3116" i="11"/>
  <c r="M3117" i="11"/>
  <c r="M3118" i="11"/>
  <c r="M3119" i="11"/>
  <c r="M3120" i="11"/>
  <c r="M3121" i="11"/>
  <c r="M3122" i="11"/>
  <c r="M3123" i="11"/>
  <c r="M3124" i="11"/>
  <c r="M3125" i="11"/>
  <c r="M3126" i="11"/>
  <c r="M3127" i="11"/>
  <c r="M3128" i="11"/>
  <c r="M3129" i="11"/>
  <c r="M3130" i="11"/>
  <c r="M3131" i="11"/>
  <c r="M3132" i="11"/>
  <c r="M3133" i="11"/>
  <c r="M3134" i="11"/>
  <c r="M3135" i="11"/>
  <c r="M3136" i="11"/>
  <c r="M3137" i="11"/>
  <c r="M3138" i="11"/>
  <c r="M3139" i="11"/>
  <c r="M3140" i="11"/>
  <c r="M3141" i="11"/>
  <c r="M3142" i="11"/>
  <c r="M3143" i="11"/>
  <c r="M3144" i="11"/>
  <c r="M3145" i="11"/>
  <c r="M3146" i="11"/>
  <c r="M3147" i="11"/>
  <c r="M3148" i="11"/>
  <c r="M3149" i="11"/>
  <c r="M3150" i="11"/>
  <c r="M3151" i="11"/>
  <c r="M3152" i="11"/>
  <c r="M3153" i="11"/>
  <c r="M3154" i="11"/>
  <c r="M3155" i="11"/>
  <c r="M3156" i="11"/>
  <c r="M3157" i="11"/>
  <c r="M3158" i="11"/>
  <c r="M3159" i="11"/>
  <c r="M3160" i="11"/>
  <c r="M3161" i="11"/>
  <c r="M3162" i="11"/>
  <c r="M3163" i="11"/>
  <c r="M3164" i="11"/>
  <c r="M3165" i="11"/>
  <c r="M3166" i="11"/>
  <c r="M3167" i="11"/>
  <c r="M3168" i="11"/>
  <c r="M3169" i="11"/>
  <c r="M3170" i="11"/>
  <c r="M3171" i="11"/>
  <c r="M3172" i="11"/>
  <c r="M3173" i="11"/>
  <c r="M3174" i="11"/>
  <c r="M3175" i="11"/>
  <c r="M3176" i="11"/>
  <c r="M3177" i="11"/>
  <c r="M3178" i="11"/>
  <c r="M3179" i="11"/>
  <c r="M3180" i="11"/>
  <c r="M3181" i="11"/>
  <c r="M3182" i="11"/>
  <c r="M3183" i="11"/>
  <c r="M3184" i="11"/>
  <c r="M3185" i="11"/>
  <c r="M3186" i="11"/>
  <c r="M3187" i="11"/>
  <c r="M3188" i="11"/>
  <c r="M3189" i="11"/>
  <c r="M3190" i="11"/>
  <c r="M3191" i="11"/>
  <c r="M3192" i="11"/>
  <c r="M3193" i="11"/>
  <c r="M3194" i="11"/>
  <c r="M3195" i="11"/>
  <c r="M3196" i="11"/>
  <c r="M3197" i="11"/>
  <c r="M3198" i="11"/>
  <c r="M3199" i="11"/>
  <c r="M3200" i="11"/>
  <c r="M3201" i="11"/>
  <c r="M3202" i="11"/>
  <c r="M3203" i="11"/>
  <c r="M3204" i="11"/>
  <c r="M3205" i="11"/>
  <c r="M3206" i="11"/>
  <c r="M3207" i="11"/>
  <c r="M3208" i="11"/>
  <c r="M3209" i="11"/>
  <c r="M3210" i="11"/>
  <c r="M3211" i="11"/>
  <c r="M3212" i="11"/>
  <c r="M3213" i="11"/>
  <c r="M3214" i="11"/>
  <c r="M3215" i="11"/>
  <c r="M3216" i="11"/>
  <c r="M3217" i="11"/>
  <c r="M3218" i="11"/>
  <c r="M3219" i="11"/>
  <c r="M3220" i="11"/>
  <c r="M3221" i="11"/>
  <c r="M3222" i="11"/>
  <c r="M3223" i="11"/>
  <c r="M3224" i="11"/>
  <c r="M3225" i="11"/>
  <c r="M3226" i="11"/>
  <c r="M3227" i="11"/>
  <c r="M3228" i="11"/>
  <c r="M3229" i="11"/>
  <c r="M3230" i="11"/>
  <c r="M3231" i="11"/>
  <c r="M3232" i="11"/>
  <c r="M3233" i="11"/>
  <c r="M3234" i="11"/>
  <c r="M3235" i="11"/>
  <c r="M3236" i="11"/>
  <c r="M3237" i="11"/>
  <c r="M3238" i="11"/>
  <c r="M3239" i="11"/>
  <c r="M3240" i="11"/>
  <c r="M3241" i="11"/>
  <c r="M3242" i="11"/>
  <c r="M3243" i="11"/>
  <c r="M3244" i="11"/>
  <c r="M3245" i="11"/>
  <c r="M3246" i="11"/>
  <c r="M3247" i="11"/>
  <c r="M3248" i="11"/>
  <c r="M3249" i="11"/>
  <c r="M3250" i="11"/>
  <c r="M3251" i="11"/>
  <c r="M3252" i="11"/>
  <c r="M3253" i="11"/>
  <c r="M3254" i="11"/>
  <c r="M3255" i="11"/>
  <c r="M3256" i="11"/>
  <c r="M3257" i="11"/>
  <c r="M3258" i="11"/>
  <c r="M3259" i="11"/>
  <c r="M3260" i="11"/>
  <c r="M3261" i="11"/>
  <c r="M3262" i="11"/>
  <c r="M3263" i="11"/>
  <c r="M3264" i="11"/>
  <c r="M3265" i="11"/>
  <c r="M3266" i="11"/>
  <c r="M3267" i="11"/>
  <c r="M3268" i="11"/>
  <c r="M3269" i="11"/>
  <c r="M3270" i="11"/>
  <c r="M3271" i="11"/>
  <c r="M3272" i="11"/>
  <c r="M3273" i="11"/>
  <c r="M3274" i="11"/>
  <c r="M3275" i="11"/>
  <c r="M3276" i="11"/>
  <c r="M3277" i="11"/>
  <c r="M3278" i="11"/>
  <c r="M3279" i="11"/>
  <c r="M3280" i="11"/>
  <c r="M3281" i="11"/>
  <c r="M3282" i="11"/>
  <c r="M3283" i="11"/>
  <c r="M3284" i="11"/>
  <c r="M3285" i="11"/>
  <c r="M3286" i="11"/>
  <c r="M3287" i="11"/>
  <c r="M3288" i="11"/>
  <c r="M3289" i="11"/>
  <c r="M3290" i="11"/>
  <c r="M3291" i="11"/>
  <c r="M3292" i="11"/>
  <c r="M3293" i="11"/>
  <c r="M3294" i="11"/>
  <c r="M3295" i="11"/>
  <c r="M3296" i="11"/>
  <c r="M3297" i="11"/>
  <c r="M3298" i="11"/>
  <c r="M3299" i="11"/>
  <c r="M3300" i="11"/>
  <c r="M3301" i="11"/>
  <c r="M3302" i="11"/>
  <c r="M3303" i="11"/>
  <c r="M3304" i="11"/>
  <c r="M3305" i="11"/>
  <c r="M3306" i="11"/>
  <c r="M3307" i="11"/>
  <c r="M3308" i="11"/>
  <c r="M3309" i="11"/>
  <c r="M3310" i="11"/>
  <c r="M3311" i="11"/>
  <c r="M3312" i="11"/>
  <c r="M3313" i="11"/>
  <c r="M3314" i="11"/>
  <c r="M3315" i="11"/>
  <c r="M3316" i="11"/>
  <c r="M3317" i="11"/>
  <c r="M3318" i="11"/>
  <c r="M3319" i="11"/>
  <c r="M3320" i="11"/>
  <c r="M3321" i="11"/>
  <c r="M3322" i="11"/>
  <c r="M3323" i="11"/>
  <c r="M3324" i="11"/>
  <c r="M3325" i="11"/>
  <c r="M3326" i="11"/>
  <c r="M3327" i="11"/>
  <c r="M3328" i="11"/>
  <c r="M3329" i="11"/>
  <c r="M3330" i="11"/>
  <c r="M3331" i="11"/>
  <c r="M3332" i="11"/>
  <c r="M3333" i="11"/>
  <c r="M3334" i="11"/>
  <c r="M3335" i="11"/>
  <c r="M3336" i="11"/>
  <c r="M3337" i="11"/>
  <c r="M3338" i="11"/>
  <c r="M3339" i="11"/>
  <c r="M3340" i="11"/>
  <c r="M3341" i="11"/>
  <c r="M3342" i="11"/>
  <c r="M3343" i="11"/>
  <c r="M3344" i="11"/>
  <c r="M3345" i="11"/>
  <c r="M3346" i="11"/>
  <c r="M3347" i="11"/>
  <c r="M3348" i="11"/>
  <c r="M3349" i="11"/>
  <c r="M3350" i="11"/>
  <c r="M3351" i="11"/>
  <c r="M3352" i="11"/>
  <c r="M3353" i="11"/>
  <c r="M3354" i="11"/>
  <c r="M3355" i="11"/>
  <c r="M3356" i="11"/>
  <c r="M3357" i="11"/>
  <c r="M3358" i="11"/>
  <c r="M3359" i="11"/>
  <c r="M3360" i="11"/>
  <c r="M3361" i="11"/>
  <c r="M3362" i="11"/>
  <c r="M3363" i="11"/>
  <c r="M3364" i="11"/>
  <c r="M3365" i="11"/>
  <c r="M3366" i="11"/>
  <c r="M3367" i="11"/>
  <c r="M3368" i="11"/>
  <c r="M3369" i="11"/>
  <c r="M3370" i="11"/>
  <c r="M3371" i="11"/>
  <c r="M3372" i="11"/>
  <c r="M3373" i="11"/>
  <c r="M3374" i="11"/>
  <c r="M3375" i="11"/>
  <c r="M3376" i="11"/>
  <c r="M3377" i="11"/>
  <c r="M3378" i="11"/>
  <c r="M3379" i="11"/>
  <c r="M3380" i="11"/>
  <c r="M3381" i="11"/>
  <c r="M3382" i="11"/>
  <c r="M3383" i="11"/>
  <c r="M3384" i="11"/>
  <c r="M3385" i="11"/>
  <c r="M3386" i="11"/>
  <c r="M3387" i="11"/>
  <c r="M3388" i="11"/>
  <c r="M3389" i="11"/>
  <c r="M3390" i="11"/>
  <c r="M3391" i="11"/>
  <c r="M3392" i="11"/>
  <c r="M3393" i="11"/>
  <c r="M3394" i="11"/>
  <c r="M3395" i="11"/>
  <c r="M3396" i="11"/>
  <c r="M3397" i="11"/>
  <c r="M3398" i="11"/>
  <c r="M3399" i="11"/>
  <c r="M3400" i="11"/>
  <c r="M3401" i="11"/>
  <c r="M3402" i="11"/>
  <c r="M3403" i="11"/>
  <c r="M3404" i="11"/>
  <c r="M3405" i="11"/>
  <c r="M3406" i="11"/>
  <c r="M3407" i="11"/>
  <c r="M3408" i="11"/>
  <c r="M3409" i="11"/>
  <c r="M3410" i="11"/>
  <c r="M3411" i="11"/>
  <c r="M3412" i="11"/>
  <c r="M3413" i="11"/>
  <c r="M3414" i="11"/>
  <c r="M3415" i="11"/>
  <c r="M3416" i="11"/>
  <c r="M3417" i="11"/>
  <c r="M3418" i="11"/>
  <c r="M3419" i="11"/>
  <c r="M3420" i="11"/>
  <c r="M3421" i="11"/>
  <c r="M3422" i="11"/>
  <c r="M3423" i="11"/>
  <c r="M3424" i="11"/>
  <c r="M3425" i="11"/>
  <c r="M3426" i="11"/>
  <c r="M3427" i="11"/>
  <c r="M3428" i="11"/>
  <c r="M3429" i="11"/>
  <c r="M3430" i="11"/>
  <c r="M3431" i="11"/>
  <c r="M3432" i="11"/>
  <c r="M3433" i="11"/>
  <c r="M3434" i="11"/>
  <c r="M3435" i="11"/>
  <c r="M3436" i="11"/>
  <c r="M3437" i="11"/>
  <c r="M3438" i="11"/>
  <c r="M3439" i="11"/>
  <c r="M3440" i="11"/>
  <c r="M3441" i="11"/>
  <c r="M3442" i="11"/>
  <c r="M3443" i="11"/>
  <c r="M3444" i="11"/>
  <c r="M3445" i="11"/>
  <c r="M3446" i="11"/>
  <c r="M3447" i="11"/>
  <c r="M3448" i="11"/>
  <c r="M3449" i="11"/>
  <c r="M3450" i="11"/>
  <c r="M3451" i="11"/>
  <c r="M3452" i="11"/>
  <c r="M3453" i="11"/>
  <c r="M3454" i="11"/>
  <c r="M3455" i="11"/>
  <c r="M3456" i="11"/>
  <c r="M3457" i="11"/>
  <c r="M3458" i="11"/>
  <c r="M3459" i="11"/>
  <c r="M3460" i="11"/>
  <c r="M3461" i="11"/>
  <c r="M3462" i="11"/>
  <c r="M3463" i="11"/>
  <c r="M3464" i="11"/>
  <c r="M3465" i="11"/>
  <c r="M3466" i="11"/>
  <c r="M3467" i="11"/>
  <c r="M3468" i="11"/>
  <c r="M3469" i="11"/>
  <c r="M3470" i="11"/>
  <c r="M3471" i="11"/>
  <c r="M3472" i="11"/>
  <c r="M3473" i="11"/>
  <c r="M3474" i="11"/>
  <c r="M3475" i="11"/>
  <c r="M3476" i="11"/>
  <c r="M3477" i="11"/>
  <c r="M3478" i="11"/>
  <c r="M3479" i="11"/>
  <c r="M3480" i="11"/>
  <c r="M3481" i="11"/>
  <c r="M3482" i="11"/>
  <c r="M3483" i="11"/>
  <c r="M3484" i="11"/>
  <c r="M3485" i="11"/>
  <c r="M3486" i="11"/>
  <c r="M3487" i="11"/>
  <c r="M3488" i="11"/>
  <c r="M3489" i="11"/>
  <c r="M3490" i="11"/>
  <c r="M3491" i="11"/>
  <c r="M3492" i="11"/>
  <c r="M3493" i="11"/>
  <c r="M3494" i="11"/>
  <c r="M3495" i="11"/>
  <c r="M3496" i="11"/>
  <c r="M3497" i="11"/>
  <c r="M3498" i="11"/>
  <c r="M3499" i="11"/>
  <c r="M3500" i="11"/>
  <c r="M3501" i="11"/>
  <c r="M3502" i="11"/>
  <c r="M3503" i="11"/>
  <c r="M3504" i="11"/>
  <c r="M3505" i="11"/>
  <c r="M3506" i="11"/>
  <c r="M3507" i="11"/>
  <c r="M3508" i="11"/>
  <c r="M3509" i="11"/>
  <c r="M3510" i="11"/>
  <c r="M3511" i="11"/>
  <c r="M3512" i="11"/>
  <c r="M3513" i="11"/>
  <c r="M3514" i="11"/>
  <c r="M3515" i="11"/>
  <c r="M3516" i="11"/>
  <c r="M3517" i="11"/>
  <c r="M3518" i="11"/>
  <c r="M3519" i="11"/>
  <c r="M3520" i="11"/>
  <c r="M3521" i="11"/>
  <c r="M3522" i="11"/>
  <c r="M3523" i="11"/>
  <c r="M3524" i="11"/>
  <c r="M3525" i="11"/>
  <c r="M3526" i="11"/>
  <c r="M3527" i="11"/>
  <c r="M3528" i="11"/>
  <c r="M3529" i="11"/>
  <c r="M3530" i="11"/>
  <c r="M3531" i="11"/>
  <c r="M3532" i="11"/>
  <c r="M3533" i="11"/>
  <c r="M3534" i="11"/>
  <c r="M3535" i="11"/>
  <c r="M3536" i="11"/>
  <c r="M3537" i="11"/>
  <c r="M3538" i="11"/>
  <c r="M3539" i="11"/>
  <c r="M3540" i="11"/>
  <c r="M3541" i="11"/>
  <c r="M3542" i="11"/>
  <c r="M3543" i="11"/>
  <c r="M3544" i="11"/>
  <c r="M3545" i="11"/>
  <c r="M3546" i="11"/>
  <c r="M3547" i="11"/>
  <c r="M3548" i="11"/>
  <c r="M3549" i="11"/>
  <c r="M3550" i="11"/>
  <c r="M3551" i="11"/>
  <c r="M3552" i="11"/>
  <c r="M3553" i="11"/>
  <c r="M3554" i="11"/>
  <c r="M3555" i="11"/>
  <c r="M3556" i="11"/>
  <c r="M3557" i="11"/>
  <c r="M3558" i="11"/>
  <c r="M3559" i="11"/>
  <c r="M3560" i="11"/>
  <c r="M3561" i="11"/>
  <c r="M3562" i="11"/>
  <c r="M3563" i="11"/>
  <c r="M3564" i="11"/>
  <c r="M3565" i="11"/>
  <c r="M3566" i="11"/>
  <c r="M3567" i="11"/>
  <c r="M3568" i="11"/>
  <c r="M3569" i="11"/>
  <c r="M3570" i="11"/>
  <c r="M3571" i="11"/>
  <c r="M3572" i="11"/>
  <c r="M3573" i="11"/>
  <c r="M3574" i="11"/>
  <c r="M3575" i="11"/>
  <c r="M3576" i="11"/>
  <c r="M3577" i="11"/>
  <c r="M3578" i="11"/>
  <c r="M3579" i="11"/>
  <c r="M3580" i="11"/>
  <c r="M3581" i="11"/>
  <c r="M3582" i="11"/>
  <c r="M3583" i="11"/>
  <c r="M3584" i="11"/>
  <c r="M3585" i="11"/>
  <c r="M3586" i="11"/>
  <c r="M3587" i="11"/>
  <c r="M3588" i="11"/>
  <c r="M3589" i="11"/>
  <c r="M3590" i="11"/>
  <c r="M3591" i="11"/>
  <c r="M3592" i="11"/>
  <c r="M3593" i="11"/>
  <c r="M3594" i="11"/>
  <c r="M3595" i="11"/>
  <c r="M3596" i="11"/>
  <c r="M3597" i="11"/>
  <c r="M3598" i="11"/>
  <c r="M3599" i="11"/>
  <c r="M3600" i="11"/>
  <c r="M3601" i="11"/>
  <c r="M3602" i="11"/>
  <c r="M3603" i="11"/>
  <c r="M3604" i="11"/>
  <c r="M3605" i="11"/>
  <c r="M3606" i="11"/>
  <c r="M3607" i="11"/>
  <c r="M3608" i="11"/>
  <c r="M3609" i="11"/>
  <c r="M3610" i="11"/>
  <c r="M3611" i="11"/>
  <c r="M3612" i="11"/>
  <c r="M3613" i="11"/>
  <c r="M3614" i="11"/>
  <c r="M3615" i="11"/>
  <c r="M3616" i="11"/>
  <c r="M3617" i="11"/>
  <c r="M3618" i="11"/>
  <c r="M3619" i="11"/>
  <c r="M3620" i="11"/>
  <c r="M3621" i="11"/>
  <c r="M3622" i="11"/>
  <c r="M3623" i="11"/>
  <c r="M3624" i="11"/>
  <c r="M3625" i="11"/>
  <c r="M3626" i="11"/>
  <c r="M3627" i="11"/>
  <c r="M3628" i="11"/>
  <c r="M3629" i="11"/>
  <c r="M3630" i="11"/>
  <c r="M3631" i="11"/>
  <c r="M3632" i="11"/>
  <c r="M3633" i="11"/>
  <c r="M3634" i="11"/>
  <c r="M3635" i="11"/>
  <c r="M3636" i="11"/>
  <c r="M3637" i="11"/>
  <c r="M3638" i="11"/>
  <c r="M3639" i="11"/>
  <c r="M3640" i="11"/>
  <c r="M3641" i="11"/>
  <c r="M3642" i="11"/>
  <c r="M3643" i="11"/>
  <c r="M3644" i="11"/>
  <c r="M3645" i="11"/>
  <c r="M3646" i="11"/>
  <c r="M3647" i="11"/>
  <c r="M3648" i="11"/>
  <c r="M3649" i="11"/>
  <c r="M3650" i="11"/>
  <c r="M3651" i="11"/>
  <c r="M3652" i="11"/>
  <c r="M3653" i="11"/>
  <c r="M3654" i="11"/>
  <c r="M3655" i="11"/>
  <c r="M3656" i="11"/>
  <c r="M3657" i="11"/>
  <c r="M3658" i="11"/>
  <c r="M3659" i="11"/>
  <c r="M3660" i="11"/>
  <c r="M3661" i="11"/>
  <c r="M3662" i="11"/>
  <c r="M3663" i="11"/>
  <c r="M3664" i="11"/>
  <c r="M3665" i="11"/>
  <c r="M3666" i="11"/>
  <c r="M3667" i="11"/>
  <c r="M3668" i="11"/>
  <c r="M3669" i="11"/>
  <c r="M3670" i="11"/>
  <c r="M3671" i="11"/>
  <c r="M3672" i="11"/>
  <c r="M3673" i="11"/>
  <c r="M3674" i="11"/>
  <c r="M3675" i="11"/>
  <c r="M3676" i="11"/>
  <c r="M3677" i="11"/>
  <c r="M3678" i="11"/>
  <c r="M3679" i="11"/>
  <c r="M3680" i="11"/>
  <c r="M3681" i="11"/>
  <c r="M3682" i="11"/>
  <c r="M3683" i="11"/>
  <c r="M3684" i="11"/>
  <c r="M3685" i="11"/>
  <c r="M3686" i="11"/>
  <c r="M3687" i="11"/>
  <c r="M3688" i="11"/>
  <c r="M3689" i="11"/>
  <c r="M3690" i="11"/>
  <c r="M3691" i="11"/>
  <c r="M3692" i="11"/>
  <c r="M3693" i="11"/>
  <c r="M3694" i="11"/>
  <c r="M3695" i="11"/>
  <c r="M3696" i="11"/>
  <c r="M3697" i="11"/>
  <c r="M3698" i="11"/>
  <c r="M3699" i="11"/>
  <c r="M3700" i="11"/>
  <c r="M3701" i="11"/>
  <c r="M3702" i="11"/>
  <c r="M3703" i="11"/>
  <c r="M3704" i="11"/>
  <c r="M3705" i="11"/>
  <c r="M3706" i="11"/>
  <c r="M3707" i="11"/>
  <c r="M3708" i="11"/>
  <c r="M3709" i="11"/>
  <c r="M3710" i="11"/>
  <c r="M3711" i="11"/>
  <c r="M3712" i="11"/>
  <c r="M3713" i="11"/>
  <c r="M3714" i="11"/>
  <c r="M3715" i="11"/>
  <c r="M3716" i="11"/>
  <c r="M3717" i="11"/>
  <c r="M3718" i="11"/>
  <c r="M3719" i="11"/>
  <c r="M3720" i="11"/>
  <c r="M3721" i="11"/>
  <c r="M3722" i="11"/>
  <c r="M3723" i="11"/>
  <c r="M3724" i="11"/>
  <c r="M3725" i="11"/>
  <c r="M3726" i="11"/>
  <c r="M3727" i="11"/>
  <c r="M3728" i="11"/>
  <c r="M3729" i="11"/>
  <c r="M3730" i="11"/>
  <c r="M3731" i="11"/>
  <c r="M3732" i="11"/>
  <c r="M3733" i="11"/>
  <c r="M3734" i="11"/>
  <c r="M3735" i="11"/>
  <c r="M3736" i="11"/>
  <c r="M3737" i="11"/>
  <c r="M3738" i="11"/>
  <c r="M3739" i="11"/>
  <c r="M3740" i="11"/>
  <c r="M3741" i="11"/>
  <c r="M3742" i="11"/>
  <c r="M3743" i="11"/>
  <c r="M3744" i="11"/>
  <c r="M3745" i="11"/>
  <c r="M3746" i="11"/>
  <c r="M3747" i="11"/>
  <c r="M3748" i="11"/>
  <c r="M3749" i="11"/>
  <c r="M3750" i="11"/>
  <c r="M3751" i="11"/>
  <c r="M3752" i="11"/>
  <c r="M3753" i="11"/>
  <c r="M3754" i="11"/>
  <c r="M3755" i="11"/>
  <c r="M3756" i="11"/>
  <c r="M3757" i="11"/>
  <c r="M3758" i="11"/>
  <c r="M3759" i="11"/>
  <c r="M3760" i="11"/>
  <c r="M3761" i="11"/>
  <c r="M3762" i="11"/>
  <c r="M3763" i="11"/>
  <c r="M3764" i="11"/>
  <c r="M3765" i="11"/>
  <c r="M3766" i="11"/>
  <c r="M3767" i="11"/>
  <c r="M3768" i="11"/>
  <c r="M3769" i="11"/>
  <c r="M3770" i="11"/>
  <c r="M3771" i="11"/>
  <c r="M3772" i="11"/>
  <c r="M3773" i="11"/>
  <c r="M3774" i="11"/>
  <c r="M3775" i="11"/>
  <c r="M3776" i="11"/>
  <c r="M3777" i="11"/>
  <c r="M3778" i="11"/>
  <c r="M3779" i="11"/>
  <c r="M3780" i="11"/>
  <c r="M3781" i="11"/>
  <c r="M3782" i="11"/>
  <c r="M3783" i="11"/>
  <c r="M3784" i="11"/>
  <c r="M3785" i="11"/>
  <c r="M3786" i="11"/>
  <c r="M3787" i="11"/>
  <c r="M3788" i="11"/>
  <c r="M3789" i="11"/>
  <c r="M3790" i="11"/>
  <c r="M3791" i="11"/>
  <c r="M3792" i="11"/>
  <c r="M3793" i="11"/>
  <c r="M3794" i="11"/>
  <c r="M3795" i="11"/>
  <c r="M3796" i="11"/>
  <c r="M3797" i="11"/>
  <c r="M3798" i="11"/>
  <c r="M3799" i="11"/>
  <c r="M3800" i="11"/>
  <c r="M3801" i="11"/>
  <c r="M3802" i="11"/>
  <c r="M3803" i="11"/>
  <c r="M3804" i="11"/>
  <c r="M3805" i="11"/>
  <c r="M3806" i="11"/>
  <c r="M3807" i="11"/>
  <c r="M3808" i="11"/>
  <c r="M3809" i="11"/>
  <c r="M3810" i="11"/>
  <c r="M3811" i="11"/>
  <c r="M3812" i="11"/>
  <c r="M3813" i="11"/>
  <c r="M3814" i="11"/>
  <c r="M3815" i="11"/>
  <c r="M3816" i="11"/>
  <c r="M3817" i="11"/>
  <c r="M3818" i="11"/>
  <c r="M3819" i="11"/>
  <c r="M3820" i="11"/>
  <c r="M3821" i="11"/>
  <c r="M3822" i="11"/>
  <c r="M3823" i="11"/>
  <c r="M3824" i="11"/>
  <c r="M3825" i="11"/>
  <c r="M3826" i="11"/>
  <c r="M3827" i="11"/>
  <c r="M3828" i="11"/>
  <c r="M3829" i="11"/>
  <c r="M3830" i="11"/>
  <c r="M3831" i="11"/>
  <c r="M3832" i="11"/>
  <c r="M3833" i="11"/>
  <c r="M3834" i="11"/>
  <c r="M3835" i="11"/>
  <c r="M3836" i="11"/>
  <c r="M3837" i="11"/>
  <c r="M3838" i="11"/>
  <c r="M3839" i="11"/>
  <c r="M3840" i="11"/>
  <c r="M3841" i="11"/>
  <c r="M3842" i="11"/>
  <c r="M3843" i="11"/>
  <c r="M3844" i="11"/>
  <c r="M3845" i="11"/>
  <c r="M3846" i="11"/>
  <c r="M3847" i="11"/>
  <c r="M3848" i="11"/>
  <c r="M3849" i="11"/>
  <c r="M3850" i="11"/>
  <c r="M3851" i="11"/>
  <c r="M3852" i="11"/>
  <c r="M3853" i="11"/>
  <c r="M3854" i="11"/>
  <c r="M3855" i="11"/>
  <c r="M3856" i="11"/>
  <c r="M3857" i="11"/>
  <c r="M3858" i="11"/>
  <c r="M3859" i="11"/>
  <c r="M3860" i="11"/>
  <c r="M3861" i="11"/>
  <c r="M3862" i="11"/>
  <c r="M3863" i="11"/>
  <c r="M3864" i="11"/>
  <c r="M3865" i="11"/>
  <c r="M3866" i="11"/>
  <c r="M3867" i="11"/>
  <c r="M3868" i="11"/>
  <c r="M3869" i="11"/>
  <c r="M3870" i="11"/>
  <c r="M3871" i="11"/>
  <c r="M3872" i="11"/>
  <c r="M3873" i="11"/>
  <c r="M3874" i="11"/>
  <c r="M3875" i="11"/>
  <c r="M3876" i="11"/>
  <c r="M3877" i="11"/>
  <c r="M3878" i="11"/>
  <c r="M3879" i="11"/>
  <c r="M3880" i="11"/>
  <c r="M3881" i="11"/>
  <c r="M3882" i="11"/>
  <c r="M3883" i="11"/>
  <c r="M3884" i="11"/>
  <c r="M3885" i="11"/>
  <c r="M3886" i="11"/>
  <c r="M3887" i="11"/>
  <c r="M3888" i="11"/>
  <c r="M3889" i="11"/>
  <c r="M3890" i="11"/>
  <c r="M3891" i="11"/>
  <c r="M3892" i="11"/>
  <c r="M3893" i="11"/>
  <c r="M3894" i="11"/>
  <c r="M3895" i="11"/>
  <c r="M3896" i="11"/>
  <c r="M3897" i="11"/>
  <c r="M3898" i="11"/>
  <c r="M3899" i="11"/>
  <c r="M3900" i="11"/>
  <c r="M3901" i="11"/>
  <c r="M3902" i="11"/>
  <c r="M3903" i="11"/>
  <c r="M3904" i="11"/>
  <c r="M3905" i="11"/>
  <c r="M3906" i="11"/>
  <c r="M3907" i="11"/>
  <c r="M3908" i="11"/>
  <c r="M3909" i="11"/>
  <c r="M3910" i="11"/>
  <c r="M3911" i="11"/>
  <c r="M3912" i="11"/>
  <c r="M3913" i="11"/>
  <c r="M3914" i="11"/>
  <c r="M3915" i="11"/>
  <c r="M3916" i="11"/>
  <c r="M3917" i="11"/>
  <c r="M3918" i="11"/>
  <c r="M3919" i="11"/>
  <c r="M3920" i="11"/>
  <c r="M3921" i="11"/>
  <c r="M3922" i="11"/>
  <c r="M3923" i="11"/>
  <c r="M3924" i="11"/>
  <c r="M3925" i="11"/>
  <c r="M3926" i="11"/>
  <c r="M3927" i="11"/>
  <c r="M3928" i="11"/>
  <c r="M3929" i="11"/>
  <c r="M3930" i="11"/>
  <c r="M3931" i="11"/>
  <c r="M3932" i="11"/>
  <c r="M3933" i="11"/>
  <c r="M3934" i="11"/>
  <c r="M3935" i="11"/>
  <c r="M3936" i="11"/>
  <c r="M3937" i="11"/>
  <c r="M3938" i="11"/>
  <c r="M3939" i="11"/>
  <c r="M3940" i="11"/>
  <c r="M3941" i="11"/>
  <c r="M3942" i="11"/>
  <c r="M3943" i="11"/>
  <c r="M3944" i="11"/>
  <c r="M3945" i="11"/>
  <c r="M3946" i="11"/>
  <c r="M3947" i="11"/>
  <c r="M3948" i="11"/>
  <c r="M3949" i="11"/>
  <c r="M3950" i="11"/>
  <c r="M3951" i="11"/>
  <c r="M3952" i="11"/>
  <c r="M3953" i="11"/>
  <c r="M3954" i="11"/>
  <c r="M3955" i="11"/>
  <c r="M3956" i="11"/>
  <c r="M3957" i="11"/>
  <c r="M3958" i="11"/>
  <c r="M3959" i="11"/>
  <c r="M3960" i="11"/>
  <c r="M3961" i="11"/>
  <c r="M3962" i="11"/>
  <c r="M3963" i="11"/>
  <c r="M3964" i="11"/>
  <c r="M3965" i="11"/>
  <c r="M3966" i="11"/>
  <c r="M3967" i="11"/>
  <c r="M3968" i="11"/>
  <c r="M3969" i="11"/>
  <c r="M3970" i="11"/>
  <c r="M3971" i="11"/>
  <c r="M3972" i="11"/>
  <c r="M3973" i="11"/>
  <c r="M3974" i="11"/>
  <c r="M3975" i="11"/>
  <c r="M3976" i="11"/>
  <c r="M3977" i="11"/>
  <c r="M3978" i="11"/>
  <c r="M3979" i="11"/>
  <c r="M3980" i="11"/>
  <c r="M3981" i="11"/>
  <c r="M3982" i="11"/>
  <c r="M3983" i="11"/>
  <c r="M3984" i="11"/>
  <c r="M3985" i="11"/>
  <c r="M3986" i="11"/>
  <c r="M3987" i="11"/>
  <c r="M3988" i="11"/>
  <c r="M3989" i="11"/>
  <c r="M3990" i="11"/>
  <c r="M3991" i="11"/>
  <c r="M3992" i="11"/>
  <c r="M3993" i="11"/>
  <c r="M3994" i="11"/>
  <c r="M3995" i="11"/>
  <c r="M3996" i="11"/>
  <c r="M3997" i="11"/>
  <c r="M3998" i="11"/>
  <c r="M3999" i="11"/>
  <c r="M4000" i="11"/>
  <c r="M4001" i="11"/>
  <c r="M4002" i="11"/>
  <c r="M4003" i="11"/>
  <c r="M4004" i="11"/>
  <c r="M4005" i="11"/>
  <c r="M4006" i="11"/>
  <c r="M4007" i="11"/>
  <c r="M4008" i="11"/>
  <c r="M4009" i="11"/>
  <c r="M4010" i="11"/>
  <c r="M4011" i="11"/>
  <c r="M4012" i="11"/>
  <c r="M4013" i="11"/>
  <c r="M4014" i="11"/>
  <c r="M4015" i="11"/>
  <c r="M4016" i="11"/>
  <c r="M4017" i="11"/>
  <c r="M4018" i="11"/>
  <c r="M4019" i="11"/>
  <c r="M4020" i="11"/>
  <c r="M4021" i="11"/>
  <c r="M4022" i="11"/>
  <c r="M4023" i="11"/>
  <c r="M4024" i="11"/>
  <c r="M4025" i="11"/>
  <c r="M4026" i="11"/>
  <c r="M4027" i="11"/>
  <c r="M4028" i="11"/>
  <c r="M4029" i="11"/>
  <c r="M4030" i="11"/>
  <c r="M4031" i="11"/>
  <c r="M4032" i="11"/>
  <c r="M4033" i="11"/>
  <c r="M4034" i="11"/>
  <c r="M4035" i="11"/>
  <c r="M4036" i="11"/>
  <c r="M4037" i="11"/>
  <c r="M4038" i="11"/>
  <c r="M4039" i="11"/>
  <c r="M4040" i="11"/>
  <c r="M4041" i="11"/>
  <c r="M4042" i="11"/>
  <c r="M4043" i="11"/>
  <c r="M4044" i="11"/>
  <c r="M4045" i="11"/>
  <c r="M4046" i="11"/>
  <c r="M4047" i="11"/>
  <c r="M4048" i="11"/>
  <c r="M4049" i="11"/>
  <c r="M4050" i="11"/>
  <c r="M4051" i="11"/>
  <c r="M4052" i="11"/>
  <c r="M4053" i="11"/>
  <c r="M4054" i="11"/>
  <c r="M4055" i="11"/>
  <c r="M4056" i="11"/>
  <c r="M4057" i="11"/>
  <c r="M4058" i="11"/>
  <c r="M4059" i="11"/>
  <c r="M4060" i="11"/>
  <c r="M4061" i="11"/>
  <c r="M4062" i="11"/>
  <c r="M4063" i="11"/>
  <c r="M4064" i="11"/>
  <c r="M4065" i="11"/>
  <c r="M4066" i="11"/>
  <c r="M4067" i="11"/>
  <c r="M4068" i="11"/>
  <c r="M4069" i="11"/>
  <c r="M4070" i="11"/>
  <c r="M4071" i="11"/>
  <c r="M4072" i="11"/>
  <c r="M4073" i="11"/>
  <c r="M4074" i="11"/>
  <c r="M4075" i="11"/>
  <c r="M4076" i="11"/>
  <c r="M4077" i="11"/>
  <c r="M4078" i="11"/>
  <c r="M4079" i="11"/>
  <c r="M4080" i="11"/>
  <c r="M4081" i="11"/>
  <c r="M4082" i="11"/>
  <c r="M4083" i="11"/>
  <c r="M4084" i="11"/>
  <c r="M4085" i="11"/>
  <c r="M4086" i="11"/>
  <c r="M4087" i="11"/>
  <c r="M4088" i="11"/>
  <c r="M4089" i="11"/>
  <c r="M4090" i="11"/>
  <c r="M4091" i="11"/>
  <c r="M4092" i="11"/>
  <c r="M4093" i="11"/>
  <c r="M4094" i="11"/>
  <c r="M4095" i="11"/>
  <c r="M4096" i="11"/>
  <c r="M4097" i="11"/>
  <c r="M4098" i="11"/>
  <c r="M4099" i="11"/>
  <c r="M4100" i="11"/>
  <c r="M4101" i="11"/>
  <c r="M4102" i="11"/>
  <c r="M4103" i="11"/>
  <c r="M4104" i="11"/>
  <c r="M4105" i="11"/>
  <c r="M4106" i="11"/>
  <c r="M4107" i="11"/>
  <c r="M4108" i="11"/>
  <c r="M4109" i="11"/>
  <c r="M4110" i="11"/>
  <c r="M4111" i="11"/>
  <c r="M4112" i="11"/>
  <c r="M4113" i="11"/>
  <c r="M4114" i="11"/>
  <c r="M4115" i="11"/>
  <c r="M4116" i="11"/>
  <c r="M4117" i="11"/>
  <c r="M4118" i="11"/>
  <c r="M4119" i="11"/>
  <c r="M4120" i="11"/>
  <c r="M4121" i="11"/>
  <c r="M4122" i="11"/>
  <c r="M4123" i="11"/>
  <c r="M4124" i="11"/>
  <c r="M4125" i="11"/>
  <c r="M4126" i="11"/>
  <c r="M4127" i="11"/>
  <c r="M4128" i="11"/>
  <c r="M4129" i="11"/>
  <c r="M4130" i="11"/>
  <c r="M4131" i="11"/>
  <c r="M4132" i="11"/>
  <c r="M4133" i="11"/>
  <c r="M4134" i="11"/>
  <c r="M4135" i="11"/>
  <c r="M4136" i="11"/>
  <c r="M4137" i="11"/>
  <c r="M4138" i="11"/>
  <c r="M4139" i="11"/>
  <c r="M4140" i="11"/>
  <c r="M4141" i="11"/>
  <c r="M4142" i="11"/>
  <c r="M4143" i="11"/>
  <c r="M4144" i="11"/>
  <c r="M4145" i="11"/>
  <c r="M4146" i="11"/>
  <c r="M4147" i="11"/>
  <c r="M4148" i="11"/>
  <c r="M4149" i="11"/>
  <c r="M4150" i="11"/>
  <c r="M4151" i="11"/>
  <c r="M4152" i="11"/>
  <c r="M4153" i="11"/>
  <c r="M4154" i="11"/>
  <c r="M4155" i="11"/>
  <c r="M4156" i="11"/>
  <c r="M4157" i="11"/>
  <c r="M4158" i="11"/>
  <c r="M4159" i="11"/>
  <c r="M4160" i="11"/>
  <c r="M4161" i="11"/>
  <c r="M4162" i="11"/>
  <c r="M4163" i="11"/>
  <c r="M4164" i="11"/>
  <c r="M4165" i="11"/>
  <c r="M4166" i="11"/>
  <c r="M4167" i="11"/>
  <c r="M4168" i="11"/>
  <c r="M4169" i="11"/>
  <c r="M4170" i="11"/>
  <c r="M4171" i="11"/>
  <c r="M4172" i="11"/>
  <c r="M4173" i="11"/>
  <c r="M4174" i="11"/>
  <c r="M4175" i="11"/>
  <c r="M4176" i="11"/>
  <c r="M4177" i="11"/>
  <c r="M4178" i="11"/>
  <c r="M4179" i="11"/>
  <c r="M4180" i="11"/>
  <c r="M4181" i="11"/>
  <c r="M4182" i="11"/>
  <c r="M4183" i="11"/>
  <c r="M4184" i="11"/>
  <c r="M4185" i="11"/>
  <c r="M4186" i="11"/>
  <c r="M4187" i="11"/>
  <c r="M4188" i="11"/>
  <c r="M4189" i="11"/>
  <c r="M4190" i="11"/>
  <c r="M4191" i="11"/>
  <c r="M4192" i="11"/>
  <c r="M4193" i="11"/>
  <c r="M4194" i="11"/>
  <c r="M4195" i="11"/>
  <c r="M4196" i="11"/>
  <c r="M4197" i="11"/>
  <c r="M4198" i="11"/>
  <c r="M4199" i="11"/>
  <c r="M4200" i="11"/>
  <c r="M4201" i="11"/>
  <c r="M4202" i="11"/>
  <c r="M4203" i="11"/>
  <c r="M4204" i="11"/>
  <c r="M4205" i="11"/>
  <c r="M4206" i="11"/>
  <c r="M4207" i="11"/>
  <c r="M4208" i="11"/>
  <c r="M4209" i="11"/>
  <c r="M4210" i="11"/>
  <c r="M4211" i="11"/>
  <c r="M4212" i="11"/>
  <c r="M4213" i="11"/>
  <c r="M4214" i="11"/>
  <c r="M4215" i="11"/>
  <c r="M4216" i="11"/>
  <c r="M4217" i="11"/>
  <c r="M4218" i="11"/>
  <c r="M4219" i="11"/>
  <c r="M4220" i="11"/>
  <c r="M4221" i="11"/>
  <c r="M4222" i="11"/>
  <c r="M4223" i="11"/>
  <c r="M4224" i="11"/>
  <c r="M4225" i="11"/>
  <c r="M4226" i="11"/>
  <c r="M4227" i="11"/>
  <c r="M4228" i="11"/>
  <c r="M4229" i="11"/>
  <c r="M4230" i="11"/>
  <c r="M4231" i="11"/>
  <c r="M4232" i="11"/>
  <c r="M4233" i="11"/>
  <c r="M4234" i="11"/>
  <c r="M4235" i="11"/>
  <c r="M4236" i="11"/>
  <c r="M4237" i="11"/>
  <c r="M4238" i="11"/>
  <c r="M4239" i="11"/>
  <c r="M4240" i="11"/>
  <c r="M4241" i="11"/>
  <c r="M4242" i="11"/>
  <c r="M4243" i="11"/>
  <c r="M4244" i="11"/>
  <c r="M4245" i="11"/>
  <c r="M4246" i="11"/>
  <c r="M4247" i="11"/>
  <c r="M4248" i="11"/>
  <c r="M4249" i="11"/>
  <c r="M4250" i="11"/>
  <c r="M4251" i="11"/>
  <c r="M4252" i="11"/>
  <c r="M4253" i="11"/>
  <c r="M4254" i="11"/>
  <c r="M4255" i="11"/>
  <c r="M4256" i="11"/>
  <c r="M4257" i="11"/>
  <c r="M4258" i="11"/>
  <c r="M4259" i="11"/>
  <c r="M4260" i="11"/>
  <c r="M4261" i="11"/>
  <c r="M4262" i="11"/>
  <c r="M4263" i="11"/>
  <c r="M4264" i="11"/>
  <c r="M4265" i="11"/>
  <c r="M4266" i="11"/>
  <c r="M4267" i="11"/>
  <c r="M4268" i="11"/>
  <c r="M4269" i="11"/>
  <c r="M4270" i="11"/>
  <c r="M4271" i="11"/>
  <c r="M4272" i="11"/>
  <c r="M4273" i="11"/>
  <c r="M4274" i="11"/>
  <c r="M4275" i="11"/>
  <c r="M4276" i="11"/>
  <c r="M4277" i="11"/>
  <c r="M4278" i="11"/>
  <c r="M4279" i="11"/>
  <c r="M4280" i="11"/>
  <c r="M4281" i="11"/>
  <c r="M4282" i="11"/>
  <c r="M4283" i="11"/>
  <c r="M4284" i="11"/>
  <c r="M4285" i="11"/>
  <c r="M4286" i="11"/>
  <c r="M4287" i="11"/>
  <c r="M4288" i="11"/>
  <c r="M4289" i="11"/>
  <c r="M4290" i="11"/>
  <c r="M4291" i="11"/>
  <c r="M4292" i="11"/>
  <c r="M4293" i="11"/>
  <c r="M4294" i="11"/>
  <c r="M4295" i="11"/>
  <c r="M4296" i="11"/>
  <c r="M4297" i="11"/>
  <c r="M4298" i="11"/>
  <c r="M4299" i="11"/>
  <c r="M4300" i="11"/>
  <c r="M4301" i="11"/>
  <c r="M4302" i="11"/>
  <c r="M4303" i="11"/>
  <c r="M4304" i="11"/>
  <c r="M4305" i="11"/>
  <c r="M4306" i="11"/>
  <c r="M4307" i="11"/>
  <c r="M4308" i="11"/>
  <c r="M4309" i="11"/>
  <c r="M4310" i="11"/>
  <c r="M4311" i="11"/>
  <c r="M4312" i="11"/>
  <c r="M4313" i="11"/>
  <c r="M4314" i="11"/>
  <c r="M4315" i="11"/>
  <c r="M4316" i="11"/>
  <c r="M4317" i="11"/>
  <c r="M4318" i="11"/>
  <c r="M4319" i="11"/>
  <c r="M4320" i="11"/>
  <c r="M4321" i="11"/>
  <c r="M4322" i="11"/>
  <c r="M4323" i="11"/>
  <c r="M4324" i="11"/>
  <c r="M4325" i="11"/>
  <c r="M4326" i="11"/>
  <c r="M4327" i="11"/>
  <c r="M4328" i="11"/>
  <c r="M4329" i="11"/>
  <c r="M4330" i="11"/>
  <c r="M4331" i="11"/>
  <c r="M4332" i="11"/>
  <c r="M4333" i="11"/>
  <c r="M4334" i="11"/>
  <c r="M4335" i="11"/>
  <c r="M4336" i="11"/>
  <c r="M4337" i="11"/>
  <c r="M4338" i="11"/>
  <c r="M4339" i="11"/>
  <c r="M4340" i="11"/>
  <c r="M4341" i="11"/>
  <c r="M4342" i="11"/>
  <c r="M4343" i="11"/>
  <c r="M4344" i="11"/>
  <c r="M4345" i="11"/>
  <c r="M4346" i="11"/>
  <c r="M4347" i="11"/>
  <c r="M4348" i="11"/>
  <c r="M4349" i="11"/>
  <c r="M4350" i="11"/>
  <c r="M4351" i="11"/>
  <c r="M4352" i="11"/>
  <c r="M4353" i="11"/>
  <c r="M4354" i="11"/>
  <c r="M4355" i="11"/>
  <c r="M4356" i="11"/>
  <c r="M4357" i="11"/>
  <c r="M4358" i="11"/>
  <c r="M4359" i="11"/>
  <c r="M4360" i="11"/>
  <c r="M4361" i="11"/>
  <c r="M4362" i="11"/>
  <c r="M4363" i="11"/>
  <c r="M4364" i="11"/>
  <c r="M4365" i="11"/>
  <c r="M4366" i="11"/>
  <c r="M4367" i="11"/>
  <c r="M4368" i="11"/>
  <c r="M4369" i="11"/>
  <c r="M4370" i="11"/>
  <c r="M4371" i="11"/>
  <c r="M4372" i="11"/>
  <c r="M4373" i="11"/>
  <c r="M4374" i="11"/>
  <c r="M4375" i="11"/>
  <c r="M4376" i="11"/>
  <c r="M4377" i="11"/>
  <c r="M4378" i="11"/>
  <c r="M4379" i="11"/>
  <c r="M4380" i="11"/>
  <c r="M4381" i="11"/>
  <c r="M4382" i="11"/>
  <c r="M4383" i="11"/>
  <c r="M4384" i="11"/>
  <c r="M4385" i="11"/>
  <c r="M4386" i="11"/>
  <c r="M4387" i="11"/>
  <c r="M4388" i="11"/>
  <c r="M4389" i="11"/>
  <c r="M4390" i="11"/>
  <c r="M4391" i="11"/>
  <c r="M4392" i="11"/>
  <c r="M4393" i="11"/>
  <c r="M4394" i="11"/>
  <c r="M4395" i="11"/>
  <c r="M4396" i="11"/>
  <c r="M4397" i="11"/>
  <c r="M4398" i="11"/>
  <c r="M4399" i="11"/>
  <c r="M4400" i="11"/>
  <c r="M4401" i="11"/>
  <c r="M4402" i="11"/>
  <c r="M4403" i="11"/>
  <c r="M4404" i="11"/>
  <c r="M4405" i="11"/>
  <c r="M4406" i="11"/>
  <c r="M4407" i="11"/>
  <c r="M4408" i="11"/>
  <c r="M4409" i="11"/>
  <c r="M4410" i="11"/>
  <c r="M4411" i="11"/>
  <c r="M4412" i="11"/>
  <c r="M4413" i="11"/>
  <c r="M4414" i="11"/>
  <c r="M4415" i="11"/>
  <c r="M4416" i="11"/>
  <c r="M4417" i="11"/>
  <c r="M4418" i="11"/>
  <c r="M4419" i="11"/>
  <c r="M4420" i="11"/>
  <c r="M4421" i="11"/>
  <c r="M4422" i="11"/>
  <c r="M4423" i="11"/>
  <c r="M4424" i="11"/>
  <c r="M4425" i="11"/>
  <c r="M4426" i="11"/>
  <c r="M4427" i="11"/>
  <c r="M4428" i="11"/>
  <c r="M4429" i="11"/>
  <c r="M4430" i="11"/>
  <c r="M4431" i="11"/>
  <c r="M4432" i="11"/>
  <c r="M4433" i="11"/>
  <c r="M4434" i="11"/>
  <c r="M4435" i="11"/>
  <c r="M4436" i="11"/>
  <c r="M4437" i="11"/>
  <c r="M4438" i="11"/>
  <c r="M4439" i="11"/>
  <c r="M4440" i="11"/>
  <c r="M4441" i="11"/>
  <c r="M4442" i="11"/>
  <c r="M4443" i="11"/>
  <c r="M4444" i="11"/>
  <c r="M4445" i="11"/>
  <c r="M4446" i="11"/>
  <c r="M4447" i="11"/>
  <c r="M4448" i="11"/>
  <c r="M4449" i="11"/>
  <c r="M4450" i="11"/>
  <c r="M4451" i="11"/>
  <c r="M4452" i="11"/>
  <c r="M4453" i="11"/>
  <c r="M4454" i="11"/>
  <c r="M4455" i="11"/>
  <c r="M4456" i="11"/>
  <c r="M4457" i="11"/>
  <c r="M4458" i="11"/>
  <c r="M4459" i="11"/>
  <c r="M4460" i="11"/>
  <c r="M4461" i="11"/>
  <c r="M4462" i="11"/>
  <c r="M4463" i="11"/>
  <c r="M4464" i="11"/>
  <c r="M4465" i="11"/>
  <c r="M4466" i="11"/>
  <c r="M4467" i="11"/>
  <c r="M4468" i="11"/>
  <c r="M4469" i="11"/>
  <c r="M4470" i="11"/>
  <c r="M4471" i="11"/>
  <c r="M4472" i="11"/>
  <c r="M4473" i="11"/>
  <c r="M4474" i="11"/>
  <c r="M4475" i="11"/>
  <c r="M4476" i="11"/>
  <c r="M4477" i="11"/>
  <c r="M4478" i="11"/>
  <c r="M4479" i="11"/>
  <c r="M4480" i="11"/>
  <c r="M4481" i="11"/>
  <c r="M4482" i="11"/>
  <c r="M4483" i="11"/>
  <c r="M4484" i="11"/>
  <c r="M4485" i="11"/>
  <c r="M4486" i="11"/>
  <c r="M4487" i="11"/>
  <c r="M4488" i="11"/>
  <c r="M4489" i="11"/>
  <c r="M4490" i="11"/>
  <c r="M4491" i="11"/>
  <c r="M4492" i="11"/>
  <c r="M4493" i="11"/>
  <c r="M4494" i="11"/>
  <c r="M4495" i="11"/>
  <c r="M4496" i="11"/>
  <c r="M4497" i="11"/>
  <c r="M4498" i="11"/>
  <c r="M4499" i="11"/>
  <c r="M4500" i="11"/>
  <c r="M4501" i="11"/>
  <c r="M4502" i="11"/>
  <c r="M4503" i="11"/>
  <c r="M4504" i="11"/>
  <c r="M4505" i="11"/>
  <c r="M4506" i="11"/>
  <c r="M4507" i="11"/>
  <c r="M4508" i="11"/>
  <c r="M4509" i="11"/>
  <c r="M4510" i="11"/>
  <c r="M4511" i="11"/>
  <c r="M4512" i="11"/>
  <c r="M4513" i="11"/>
  <c r="M4514" i="11"/>
  <c r="M4515" i="11"/>
  <c r="M4516" i="11"/>
  <c r="M4517" i="11"/>
  <c r="M4518" i="11"/>
  <c r="M4519" i="11"/>
  <c r="M4520" i="11"/>
  <c r="M4521" i="11"/>
  <c r="M4522" i="11"/>
  <c r="M4523" i="11"/>
  <c r="M4524" i="11"/>
  <c r="M4525" i="11"/>
  <c r="M4526" i="11"/>
  <c r="M4527" i="11"/>
  <c r="M4528" i="11"/>
  <c r="M4529" i="11"/>
  <c r="M4530" i="11"/>
  <c r="M4531" i="11"/>
  <c r="M4532" i="11"/>
  <c r="M4533" i="11"/>
  <c r="M4534" i="11"/>
  <c r="M4535" i="11"/>
  <c r="M4536" i="11"/>
  <c r="M4537" i="11"/>
  <c r="M4538" i="11"/>
  <c r="M4539" i="11"/>
  <c r="M4540" i="11"/>
  <c r="M4541" i="11"/>
  <c r="M4542" i="11"/>
  <c r="M4543" i="11"/>
  <c r="M4544" i="11"/>
  <c r="M4545" i="11"/>
  <c r="M4546" i="11"/>
  <c r="M4547" i="11"/>
  <c r="M4548" i="11"/>
  <c r="M4549" i="11"/>
  <c r="M4550" i="11"/>
  <c r="M4551" i="11"/>
  <c r="M4552" i="11"/>
  <c r="M4553" i="11"/>
  <c r="M4554" i="11"/>
  <c r="M4555" i="11"/>
  <c r="M4556" i="11"/>
  <c r="M4557" i="11"/>
  <c r="M4558" i="11"/>
  <c r="M4559" i="11"/>
  <c r="M4560" i="11"/>
  <c r="M4561" i="11"/>
  <c r="M4562" i="11"/>
  <c r="M4563" i="11"/>
  <c r="M4564" i="11"/>
  <c r="M4565" i="11"/>
  <c r="M4566" i="11"/>
  <c r="M4567" i="11"/>
  <c r="M4568" i="11"/>
  <c r="M4569" i="11"/>
  <c r="M4570" i="11"/>
  <c r="M4571" i="11"/>
  <c r="M4572" i="11"/>
  <c r="M4573" i="11"/>
  <c r="M4574" i="11"/>
  <c r="M4575" i="11"/>
  <c r="M4576" i="11"/>
  <c r="M4577" i="11"/>
  <c r="M4578" i="11"/>
  <c r="M4579" i="11"/>
  <c r="M4580" i="11"/>
  <c r="M4581" i="11"/>
  <c r="M4582" i="11"/>
  <c r="M4583" i="11"/>
  <c r="M4584" i="11"/>
  <c r="M4585" i="11"/>
  <c r="M4586" i="11"/>
  <c r="M4587" i="11"/>
  <c r="M4588" i="11"/>
  <c r="M4589" i="11"/>
  <c r="M4590" i="11"/>
  <c r="M4591" i="11"/>
  <c r="M4592" i="11"/>
  <c r="M4593" i="11"/>
  <c r="M4594" i="11"/>
  <c r="M4595" i="11"/>
  <c r="M4596" i="11"/>
  <c r="M4597" i="11"/>
  <c r="M4598" i="11"/>
  <c r="M4599" i="11"/>
  <c r="M4600" i="11"/>
  <c r="M4601" i="11"/>
  <c r="M4602" i="11"/>
  <c r="M4603" i="11"/>
  <c r="M4604" i="11"/>
  <c r="M4605" i="11"/>
  <c r="M4606" i="11"/>
  <c r="M4607" i="11"/>
  <c r="M4608" i="11"/>
  <c r="M4609" i="11"/>
  <c r="M4610" i="11"/>
  <c r="M4611" i="11"/>
  <c r="M4612" i="11"/>
  <c r="M4613" i="11"/>
  <c r="M4614" i="11"/>
  <c r="M4615" i="11"/>
  <c r="M4616" i="11"/>
  <c r="M4617" i="11"/>
  <c r="M4618" i="11"/>
  <c r="M4619" i="11"/>
  <c r="M4620" i="11"/>
  <c r="M4621" i="11"/>
  <c r="M4622" i="11"/>
  <c r="M4623" i="11"/>
  <c r="M4624" i="11"/>
  <c r="M4625" i="11"/>
  <c r="M4626" i="11"/>
  <c r="M4627" i="11"/>
  <c r="M4628" i="11"/>
  <c r="M4629" i="11"/>
  <c r="M4630" i="11"/>
  <c r="M4631" i="11"/>
  <c r="M4632" i="11"/>
  <c r="M4633" i="11"/>
  <c r="M4634" i="11"/>
  <c r="M4635" i="11"/>
  <c r="M4636" i="11"/>
  <c r="M4637" i="11"/>
  <c r="M4638" i="11"/>
  <c r="M4639" i="11"/>
  <c r="M4640" i="11"/>
  <c r="M4641" i="11"/>
  <c r="M4642" i="11"/>
  <c r="M4643" i="11"/>
  <c r="M4644" i="11"/>
  <c r="M4645" i="11"/>
  <c r="M4646" i="11"/>
  <c r="M4647" i="11"/>
  <c r="M4648" i="11"/>
  <c r="M4649" i="11"/>
  <c r="M4650" i="11"/>
  <c r="M4651" i="11"/>
  <c r="M4652" i="11"/>
  <c r="M4653" i="11"/>
  <c r="M4654" i="11"/>
  <c r="M4655" i="11"/>
  <c r="M4656" i="11"/>
  <c r="M4657" i="11"/>
  <c r="M4658" i="11"/>
  <c r="M4659" i="11"/>
  <c r="M4660" i="11"/>
  <c r="M4661" i="11"/>
  <c r="M4662" i="11"/>
  <c r="M4663" i="11"/>
  <c r="M4664" i="11"/>
  <c r="M4665" i="11"/>
  <c r="M4666" i="11"/>
  <c r="M4667" i="11"/>
  <c r="M4668" i="11"/>
  <c r="M4669" i="11"/>
  <c r="M4670" i="11"/>
  <c r="M4671" i="11"/>
  <c r="M4672" i="11"/>
  <c r="M4673" i="11"/>
  <c r="M4674" i="11"/>
  <c r="M4675" i="11"/>
  <c r="M4676" i="11"/>
  <c r="M4677" i="11"/>
  <c r="M4678" i="11"/>
  <c r="M4679" i="11"/>
  <c r="M4680" i="11"/>
  <c r="M4681" i="11"/>
  <c r="M4682" i="11"/>
  <c r="M4683" i="11"/>
  <c r="M4684" i="11"/>
  <c r="M4685" i="11"/>
  <c r="M4686" i="11"/>
  <c r="M4687" i="11"/>
  <c r="M4688" i="11"/>
  <c r="M4689" i="11"/>
  <c r="M4690" i="11"/>
  <c r="M4691" i="11"/>
  <c r="M4692" i="11"/>
  <c r="M4693" i="11"/>
  <c r="M4694" i="11"/>
  <c r="M4695" i="11"/>
  <c r="M4696" i="11"/>
  <c r="M4697" i="11"/>
  <c r="M4698" i="11"/>
  <c r="M4699" i="11"/>
  <c r="M4700" i="11"/>
  <c r="M4701" i="11"/>
  <c r="M4702" i="11"/>
  <c r="M4703" i="11"/>
  <c r="M4704" i="11"/>
  <c r="M4705" i="11"/>
  <c r="M4706" i="11"/>
  <c r="M4707" i="11"/>
  <c r="M4708" i="11"/>
  <c r="M4709" i="11"/>
  <c r="M4710" i="11"/>
  <c r="M4711" i="11"/>
  <c r="M4712" i="11"/>
  <c r="M4713" i="11"/>
  <c r="M4714" i="11"/>
  <c r="M4715" i="11"/>
  <c r="M4716" i="11"/>
  <c r="M4717" i="11"/>
  <c r="M4718" i="11"/>
  <c r="M4719" i="11"/>
  <c r="M4720" i="11"/>
  <c r="M4721" i="11"/>
  <c r="M4722" i="11"/>
  <c r="M4723" i="11"/>
  <c r="M4724" i="11"/>
  <c r="M4725" i="11"/>
  <c r="M4726" i="11"/>
  <c r="M4727" i="11"/>
  <c r="M4728" i="11"/>
  <c r="M4729" i="11"/>
  <c r="M4730" i="11"/>
  <c r="M4731" i="11"/>
  <c r="M4732" i="11"/>
  <c r="M4733" i="11"/>
  <c r="M4734" i="11"/>
  <c r="M4735" i="11"/>
  <c r="M4736" i="11"/>
  <c r="M4737" i="11"/>
  <c r="M4738" i="11"/>
  <c r="M4739" i="11"/>
  <c r="M4740" i="11"/>
  <c r="M4741" i="11"/>
  <c r="M4742" i="11"/>
  <c r="M4743" i="11"/>
  <c r="M4744" i="11"/>
  <c r="M4745" i="11"/>
  <c r="M4746" i="11"/>
  <c r="M4747" i="11"/>
  <c r="M4748" i="11"/>
  <c r="M4749" i="11"/>
  <c r="M4750" i="11"/>
  <c r="M4751" i="11"/>
  <c r="M4752" i="11"/>
  <c r="M4753" i="11"/>
  <c r="M4754" i="11"/>
  <c r="M4755" i="11"/>
  <c r="M4756" i="11"/>
  <c r="M4757" i="11"/>
  <c r="M4758" i="11"/>
  <c r="M4759" i="11"/>
  <c r="M4760" i="11"/>
  <c r="M4761" i="11"/>
  <c r="M4762" i="11"/>
  <c r="M4763" i="11"/>
  <c r="M4764" i="11"/>
  <c r="M4765" i="11"/>
  <c r="M4766" i="11"/>
  <c r="M4767" i="11"/>
  <c r="M4768" i="11"/>
  <c r="M4769" i="11"/>
  <c r="M4770" i="11"/>
  <c r="M4771" i="11"/>
  <c r="M4772" i="11"/>
  <c r="M4773" i="11"/>
  <c r="M4774" i="11"/>
  <c r="M4775" i="11"/>
  <c r="M4776" i="11"/>
  <c r="M4777" i="11"/>
  <c r="M4778" i="11"/>
  <c r="M4779" i="11"/>
  <c r="M4780" i="11"/>
  <c r="M4781" i="11"/>
  <c r="M4782" i="11"/>
  <c r="M4783" i="11"/>
  <c r="M4784" i="11"/>
  <c r="M4785" i="11"/>
  <c r="M4786" i="11"/>
  <c r="M4787" i="11"/>
  <c r="M4788" i="11"/>
  <c r="M4789" i="11"/>
  <c r="M4790" i="11"/>
  <c r="M4791" i="11"/>
  <c r="M4792" i="11"/>
  <c r="M4793" i="11"/>
  <c r="M4794" i="11"/>
  <c r="M4795" i="11"/>
  <c r="M4796" i="11"/>
  <c r="M4797" i="11"/>
  <c r="M4798" i="11"/>
  <c r="M4799" i="11"/>
  <c r="M4800" i="11"/>
  <c r="M4801" i="11"/>
  <c r="M4802" i="11"/>
  <c r="M4803" i="11"/>
  <c r="M4804" i="11"/>
  <c r="M4805" i="11"/>
  <c r="M4806" i="11"/>
  <c r="M4807" i="11"/>
  <c r="M4808" i="11"/>
  <c r="M4809" i="11"/>
  <c r="M4810" i="11"/>
  <c r="M4811" i="11"/>
  <c r="M4812" i="11"/>
  <c r="M4813" i="11"/>
  <c r="M4814" i="11"/>
  <c r="M4815" i="11"/>
  <c r="M4816" i="11"/>
  <c r="M4817" i="11"/>
  <c r="M4818" i="11"/>
  <c r="M2" i="11"/>
  <c r="L3" i="11"/>
  <c r="O3" i="11" s="1"/>
  <c r="L4" i="11"/>
  <c r="O4" i="11" s="1"/>
  <c r="L5" i="11"/>
  <c r="O5" i="11" s="1"/>
  <c r="L6" i="11"/>
  <c r="O6" i="11" s="1"/>
  <c r="L7" i="11"/>
  <c r="O7" i="11" s="1"/>
  <c r="L8" i="11"/>
  <c r="O8" i="11" s="1"/>
  <c r="L9" i="11"/>
  <c r="O9" i="11" s="1"/>
  <c r="L10" i="11"/>
  <c r="O10" i="11" s="1"/>
  <c r="L11" i="11"/>
  <c r="O11" i="11" s="1"/>
  <c r="L12" i="11"/>
  <c r="O12" i="11" s="1"/>
  <c r="L13" i="11"/>
  <c r="O13" i="11" s="1"/>
  <c r="L14" i="11"/>
  <c r="O14" i="11" s="1"/>
  <c r="L15" i="11"/>
  <c r="O15" i="11" s="1"/>
  <c r="L16" i="11"/>
  <c r="O16" i="11" s="1"/>
  <c r="L17" i="11"/>
  <c r="O17" i="11" s="1"/>
  <c r="L18" i="11"/>
  <c r="O18" i="11" s="1"/>
  <c r="L19" i="11"/>
  <c r="O19" i="11" s="1"/>
  <c r="L20" i="11"/>
  <c r="O20" i="11" s="1"/>
  <c r="L21" i="11"/>
  <c r="O21" i="11" s="1"/>
  <c r="L22" i="11"/>
  <c r="O22" i="11" s="1"/>
  <c r="L23" i="11"/>
  <c r="O23" i="11" s="1"/>
  <c r="L24" i="11"/>
  <c r="O24" i="11" s="1"/>
  <c r="L25" i="11"/>
  <c r="O25" i="11" s="1"/>
  <c r="L26" i="11"/>
  <c r="O26" i="11" s="1"/>
  <c r="L27" i="11"/>
  <c r="O27" i="11" s="1"/>
  <c r="L28" i="11"/>
  <c r="O28" i="11" s="1"/>
  <c r="L29" i="11"/>
  <c r="O29" i="11" s="1"/>
  <c r="L30" i="11"/>
  <c r="O30" i="11" s="1"/>
  <c r="L31" i="11"/>
  <c r="O31" i="11" s="1"/>
  <c r="L32" i="11"/>
  <c r="O32" i="11" s="1"/>
  <c r="L33" i="11"/>
  <c r="O33" i="11" s="1"/>
  <c r="L34" i="11"/>
  <c r="O34" i="11" s="1"/>
  <c r="L35" i="11"/>
  <c r="O35" i="11" s="1"/>
  <c r="L36" i="11"/>
  <c r="O36" i="11" s="1"/>
  <c r="L37" i="11"/>
  <c r="O37" i="11" s="1"/>
  <c r="L38" i="11"/>
  <c r="O38" i="11" s="1"/>
  <c r="L39" i="11"/>
  <c r="O39" i="11" s="1"/>
  <c r="L40" i="11"/>
  <c r="O40" i="11" s="1"/>
  <c r="L41" i="11"/>
  <c r="O41" i="11" s="1"/>
  <c r="L42" i="11"/>
  <c r="O42" i="11" s="1"/>
  <c r="L43" i="11"/>
  <c r="O43" i="11" s="1"/>
  <c r="L44" i="11"/>
  <c r="O44" i="11" s="1"/>
  <c r="L45" i="11"/>
  <c r="O45" i="11" s="1"/>
  <c r="L46" i="11"/>
  <c r="O46" i="11" s="1"/>
  <c r="L47" i="11"/>
  <c r="O47" i="11" s="1"/>
  <c r="L48" i="11"/>
  <c r="O48" i="11" s="1"/>
  <c r="L49" i="11"/>
  <c r="O49" i="11" s="1"/>
  <c r="L50" i="11"/>
  <c r="O50" i="11" s="1"/>
  <c r="L51" i="11"/>
  <c r="O51" i="11" s="1"/>
  <c r="L52" i="11"/>
  <c r="O52" i="11" s="1"/>
  <c r="L53" i="11"/>
  <c r="O53" i="11" s="1"/>
  <c r="L54" i="11"/>
  <c r="O54" i="11" s="1"/>
  <c r="L55" i="11"/>
  <c r="O55" i="11" s="1"/>
  <c r="L56" i="11"/>
  <c r="O56" i="11" s="1"/>
  <c r="L57" i="11"/>
  <c r="O57" i="11" s="1"/>
  <c r="L58" i="11"/>
  <c r="O58" i="11" s="1"/>
  <c r="L59" i="11"/>
  <c r="O59" i="11" s="1"/>
  <c r="L60" i="11"/>
  <c r="O60" i="11" s="1"/>
  <c r="L61" i="11"/>
  <c r="O61" i="11" s="1"/>
  <c r="L62" i="11"/>
  <c r="O62" i="11" s="1"/>
  <c r="L63" i="11"/>
  <c r="O63" i="11" s="1"/>
  <c r="L64" i="11"/>
  <c r="O64" i="11" s="1"/>
  <c r="L65" i="11"/>
  <c r="O65" i="11" s="1"/>
  <c r="L66" i="11"/>
  <c r="O66" i="11" s="1"/>
  <c r="L67" i="11"/>
  <c r="O67" i="11" s="1"/>
  <c r="L68" i="11"/>
  <c r="O68" i="11" s="1"/>
  <c r="L69" i="11"/>
  <c r="O69" i="11" s="1"/>
  <c r="L70" i="11"/>
  <c r="O70" i="11" s="1"/>
  <c r="L71" i="11"/>
  <c r="O71" i="11" s="1"/>
  <c r="L72" i="11"/>
  <c r="O72" i="11" s="1"/>
  <c r="L73" i="11"/>
  <c r="O73" i="11" s="1"/>
  <c r="L74" i="11"/>
  <c r="O74" i="11" s="1"/>
  <c r="L75" i="11"/>
  <c r="O75" i="11" s="1"/>
  <c r="L76" i="11"/>
  <c r="O76" i="11" s="1"/>
  <c r="L77" i="11"/>
  <c r="O77" i="11" s="1"/>
  <c r="L78" i="11"/>
  <c r="O78" i="11" s="1"/>
  <c r="L79" i="11"/>
  <c r="O79" i="11" s="1"/>
  <c r="L80" i="11"/>
  <c r="O80" i="11" s="1"/>
  <c r="L81" i="11"/>
  <c r="O81" i="11" s="1"/>
  <c r="L82" i="11"/>
  <c r="O82" i="11" s="1"/>
  <c r="L83" i="11"/>
  <c r="O83" i="11" s="1"/>
  <c r="L84" i="11"/>
  <c r="O84" i="11" s="1"/>
  <c r="L85" i="11"/>
  <c r="O85" i="11" s="1"/>
  <c r="L86" i="11"/>
  <c r="O86" i="11" s="1"/>
  <c r="L87" i="11"/>
  <c r="O87" i="11" s="1"/>
  <c r="L88" i="11"/>
  <c r="O88" i="11" s="1"/>
  <c r="L89" i="11"/>
  <c r="O89" i="11" s="1"/>
  <c r="L90" i="11"/>
  <c r="O90" i="11" s="1"/>
  <c r="L91" i="11"/>
  <c r="O91" i="11" s="1"/>
  <c r="L92" i="11"/>
  <c r="O92" i="11" s="1"/>
  <c r="L93" i="11"/>
  <c r="O93" i="11" s="1"/>
  <c r="L94" i="11"/>
  <c r="O94" i="11" s="1"/>
  <c r="L95" i="11"/>
  <c r="O95" i="11" s="1"/>
  <c r="L96" i="11"/>
  <c r="O96" i="11" s="1"/>
  <c r="L97" i="11"/>
  <c r="O97" i="11" s="1"/>
  <c r="L98" i="11"/>
  <c r="O98" i="11" s="1"/>
  <c r="L99" i="11"/>
  <c r="O99" i="11" s="1"/>
  <c r="L100" i="11"/>
  <c r="O100" i="11" s="1"/>
  <c r="L101" i="11"/>
  <c r="O101" i="11" s="1"/>
  <c r="L102" i="11"/>
  <c r="O102" i="11" s="1"/>
  <c r="L103" i="11"/>
  <c r="O103" i="11" s="1"/>
  <c r="L104" i="11"/>
  <c r="O104" i="11" s="1"/>
  <c r="L105" i="11"/>
  <c r="O105" i="11" s="1"/>
  <c r="L106" i="11"/>
  <c r="O106" i="11" s="1"/>
  <c r="L107" i="11"/>
  <c r="O107" i="11" s="1"/>
  <c r="L108" i="11"/>
  <c r="O108" i="11" s="1"/>
  <c r="L109" i="11"/>
  <c r="O109" i="11" s="1"/>
  <c r="L110" i="11"/>
  <c r="O110" i="11" s="1"/>
  <c r="L111" i="11"/>
  <c r="O111" i="11" s="1"/>
  <c r="L112" i="11"/>
  <c r="O112" i="11" s="1"/>
  <c r="L113" i="11"/>
  <c r="O113" i="11" s="1"/>
  <c r="L114" i="11"/>
  <c r="O114" i="11" s="1"/>
  <c r="L115" i="11"/>
  <c r="O115" i="11" s="1"/>
  <c r="L116" i="11"/>
  <c r="O116" i="11" s="1"/>
  <c r="L117" i="11"/>
  <c r="O117" i="11" s="1"/>
  <c r="L118" i="11"/>
  <c r="O118" i="11" s="1"/>
  <c r="L119" i="11"/>
  <c r="O119" i="11" s="1"/>
  <c r="L120" i="11"/>
  <c r="O120" i="11" s="1"/>
  <c r="L121" i="11"/>
  <c r="O121" i="11" s="1"/>
  <c r="L122" i="11"/>
  <c r="O122" i="11" s="1"/>
  <c r="L123" i="11"/>
  <c r="O123" i="11" s="1"/>
  <c r="L124" i="11"/>
  <c r="O124" i="11" s="1"/>
  <c r="L125" i="11"/>
  <c r="O125" i="11" s="1"/>
  <c r="L126" i="11"/>
  <c r="O126" i="11" s="1"/>
  <c r="L127" i="11"/>
  <c r="O127" i="11" s="1"/>
  <c r="L128" i="11"/>
  <c r="O128" i="11" s="1"/>
  <c r="L129" i="11"/>
  <c r="O129" i="11" s="1"/>
  <c r="L130" i="11"/>
  <c r="O130" i="11" s="1"/>
  <c r="L131" i="11"/>
  <c r="O131" i="11" s="1"/>
  <c r="L132" i="11"/>
  <c r="O132" i="11" s="1"/>
  <c r="L133" i="11"/>
  <c r="O133" i="11" s="1"/>
  <c r="L134" i="11"/>
  <c r="O134" i="11" s="1"/>
  <c r="L135" i="11"/>
  <c r="O135" i="11" s="1"/>
  <c r="L136" i="11"/>
  <c r="O136" i="11" s="1"/>
  <c r="L137" i="11"/>
  <c r="O137" i="11" s="1"/>
  <c r="L138" i="11"/>
  <c r="O138" i="11" s="1"/>
  <c r="L139" i="11"/>
  <c r="O139" i="11" s="1"/>
  <c r="L140" i="11"/>
  <c r="O140" i="11" s="1"/>
  <c r="L141" i="11"/>
  <c r="O141" i="11" s="1"/>
  <c r="L142" i="11"/>
  <c r="O142" i="11" s="1"/>
  <c r="L143" i="11"/>
  <c r="O143" i="11" s="1"/>
  <c r="L144" i="11"/>
  <c r="O144" i="11" s="1"/>
  <c r="L145" i="11"/>
  <c r="O145" i="11" s="1"/>
  <c r="L146" i="11"/>
  <c r="O146" i="11" s="1"/>
  <c r="L147" i="11"/>
  <c r="O147" i="11" s="1"/>
  <c r="L148" i="11"/>
  <c r="O148" i="11" s="1"/>
  <c r="L149" i="11"/>
  <c r="O149" i="11" s="1"/>
  <c r="L150" i="11"/>
  <c r="O150" i="11" s="1"/>
  <c r="L151" i="11"/>
  <c r="O151" i="11" s="1"/>
  <c r="L152" i="11"/>
  <c r="O152" i="11" s="1"/>
  <c r="L153" i="11"/>
  <c r="O153" i="11" s="1"/>
  <c r="L154" i="11"/>
  <c r="O154" i="11" s="1"/>
  <c r="L155" i="11"/>
  <c r="O155" i="11" s="1"/>
  <c r="L156" i="11"/>
  <c r="O156" i="11" s="1"/>
  <c r="L157" i="11"/>
  <c r="O157" i="11" s="1"/>
  <c r="L158" i="11"/>
  <c r="O158" i="11" s="1"/>
  <c r="L159" i="11"/>
  <c r="O159" i="11" s="1"/>
  <c r="L160" i="11"/>
  <c r="O160" i="11" s="1"/>
  <c r="L161" i="11"/>
  <c r="O161" i="11" s="1"/>
  <c r="L162" i="11"/>
  <c r="O162" i="11" s="1"/>
  <c r="L163" i="11"/>
  <c r="O163" i="11" s="1"/>
  <c r="L164" i="11"/>
  <c r="O164" i="11" s="1"/>
  <c r="L165" i="11"/>
  <c r="O165" i="11" s="1"/>
  <c r="L166" i="11"/>
  <c r="O166" i="11" s="1"/>
  <c r="L167" i="11"/>
  <c r="O167" i="11" s="1"/>
  <c r="L168" i="11"/>
  <c r="O168" i="11" s="1"/>
  <c r="L169" i="11"/>
  <c r="O169" i="11" s="1"/>
  <c r="L170" i="11"/>
  <c r="O170" i="11" s="1"/>
  <c r="L171" i="11"/>
  <c r="O171" i="11" s="1"/>
  <c r="L172" i="11"/>
  <c r="O172" i="11" s="1"/>
  <c r="L173" i="11"/>
  <c r="O173" i="11" s="1"/>
  <c r="L174" i="11"/>
  <c r="O174" i="11" s="1"/>
  <c r="L175" i="11"/>
  <c r="O175" i="11" s="1"/>
  <c r="L176" i="11"/>
  <c r="O176" i="11" s="1"/>
  <c r="L177" i="11"/>
  <c r="O177" i="11" s="1"/>
  <c r="L178" i="11"/>
  <c r="O178" i="11" s="1"/>
  <c r="L179" i="11"/>
  <c r="O179" i="11" s="1"/>
  <c r="L180" i="11"/>
  <c r="O180" i="11" s="1"/>
  <c r="L181" i="11"/>
  <c r="O181" i="11" s="1"/>
  <c r="L182" i="11"/>
  <c r="O182" i="11" s="1"/>
  <c r="L183" i="11"/>
  <c r="O183" i="11" s="1"/>
  <c r="L184" i="11"/>
  <c r="O184" i="11" s="1"/>
  <c r="L185" i="11"/>
  <c r="O185" i="11" s="1"/>
  <c r="L186" i="11"/>
  <c r="O186" i="11" s="1"/>
  <c r="L187" i="11"/>
  <c r="O187" i="11" s="1"/>
  <c r="L188" i="11"/>
  <c r="O188" i="11" s="1"/>
  <c r="L189" i="11"/>
  <c r="O189" i="11" s="1"/>
  <c r="L190" i="11"/>
  <c r="O190" i="11" s="1"/>
  <c r="L191" i="11"/>
  <c r="O191" i="11" s="1"/>
  <c r="L192" i="11"/>
  <c r="O192" i="11" s="1"/>
  <c r="L193" i="11"/>
  <c r="O193" i="11" s="1"/>
  <c r="L194" i="11"/>
  <c r="O194" i="11" s="1"/>
  <c r="L195" i="11"/>
  <c r="O195" i="11" s="1"/>
  <c r="L196" i="11"/>
  <c r="O196" i="11" s="1"/>
  <c r="L197" i="11"/>
  <c r="O197" i="11" s="1"/>
  <c r="L198" i="11"/>
  <c r="O198" i="11" s="1"/>
  <c r="L199" i="11"/>
  <c r="O199" i="11" s="1"/>
  <c r="L200" i="11"/>
  <c r="O200" i="11" s="1"/>
  <c r="L201" i="11"/>
  <c r="O201" i="11" s="1"/>
  <c r="L202" i="11"/>
  <c r="O202" i="11" s="1"/>
  <c r="L203" i="11"/>
  <c r="O203" i="11" s="1"/>
  <c r="L204" i="11"/>
  <c r="O204" i="11" s="1"/>
  <c r="L205" i="11"/>
  <c r="O205" i="11" s="1"/>
  <c r="L206" i="11"/>
  <c r="O206" i="11" s="1"/>
  <c r="L207" i="11"/>
  <c r="O207" i="11" s="1"/>
  <c r="L208" i="11"/>
  <c r="O208" i="11" s="1"/>
  <c r="L209" i="11"/>
  <c r="O209" i="11" s="1"/>
  <c r="L210" i="11"/>
  <c r="O210" i="11" s="1"/>
  <c r="L211" i="11"/>
  <c r="O211" i="11" s="1"/>
  <c r="L212" i="11"/>
  <c r="O212" i="11" s="1"/>
  <c r="L213" i="11"/>
  <c r="O213" i="11" s="1"/>
  <c r="L214" i="11"/>
  <c r="O214" i="11" s="1"/>
  <c r="L215" i="11"/>
  <c r="O215" i="11" s="1"/>
  <c r="L216" i="11"/>
  <c r="O216" i="11" s="1"/>
  <c r="L217" i="11"/>
  <c r="O217" i="11" s="1"/>
  <c r="L218" i="11"/>
  <c r="O218" i="11" s="1"/>
  <c r="L219" i="11"/>
  <c r="O219" i="11" s="1"/>
  <c r="L220" i="11"/>
  <c r="O220" i="11" s="1"/>
  <c r="L221" i="11"/>
  <c r="O221" i="11" s="1"/>
  <c r="L222" i="11"/>
  <c r="O222" i="11" s="1"/>
  <c r="L223" i="11"/>
  <c r="O223" i="11" s="1"/>
  <c r="L224" i="11"/>
  <c r="O224" i="11" s="1"/>
  <c r="L225" i="11"/>
  <c r="O225" i="11" s="1"/>
  <c r="L226" i="11"/>
  <c r="O226" i="11" s="1"/>
  <c r="L227" i="11"/>
  <c r="O227" i="11" s="1"/>
  <c r="L228" i="11"/>
  <c r="O228" i="11" s="1"/>
  <c r="L229" i="11"/>
  <c r="O229" i="11" s="1"/>
  <c r="L230" i="11"/>
  <c r="O230" i="11" s="1"/>
  <c r="L231" i="11"/>
  <c r="O231" i="11" s="1"/>
  <c r="L232" i="11"/>
  <c r="O232" i="11" s="1"/>
  <c r="L233" i="11"/>
  <c r="O233" i="11" s="1"/>
  <c r="L234" i="11"/>
  <c r="O234" i="11" s="1"/>
  <c r="L235" i="11"/>
  <c r="O235" i="11" s="1"/>
  <c r="L236" i="11"/>
  <c r="O236" i="11" s="1"/>
  <c r="L237" i="11"/>
  <c r="O237" i="11" s="1"/>
  <c r="L238" i="11"/>
  <c r="O238" i="11" s="1"/>
  <c r="L239" i="11"/>
  <c r="O239" i="11" s="1"/>
  <c r="L240" i="11"/>
  <c r="O240" i="11" s="1"/>
  <c r="L241" i="11"/>
  <c r="O241" i="11" s="1"/>
  <c r="L242" i="11"/>
  <c r="O242" i="11" s="1"/>
  <c r="L243" i="11"/>
  <c r="O243" i="11" s="1"/>
  <c r="L244" i="11"/>
  <c r="O244" i="11" s="1"/>
  <c r="L245" i="11"/>
  <c r="O245" i="11" s="1"/>
  <c r="L246" i="11"/>
  <c r="O246" i="11" s="1"/>
  <c r="L247" i="11"/>
  <c r="O247" i="11" s="1"/>
  <c r="L248" i="11"/>
  <c r="O248" i="11" s="1"/>
  <c r="L249" i="11"/>
  <c r="O249" i="11" s="1"/>
  <c r="L250" i="11"/>
  <c r="O250" i="11" s="1"/>
  <c r="L251" i="11"/>
  <c r="O251" i="11" s="1"/>
  <c r="L252" i="11"/>
  <c r="O252" i="11" s="1"/>
  <c r="L253" i="11"/>
  <c r="O253" i="11" s="1"/>
  <c r="L254" i="11"/>
  <c r="O254" i="11" s="1"/>
  <c r="L255" i="11"/>
  <c r="O255" i="11" s="1"/>
  <c r="L256" i="11"/>
  <c r="O256" i="11" s="1"/>
  <c r="L257" i="11"/>
  <c r="O257" i="11" s="1"/>
  <c r="L258" i="11"/>
  <c r="O258" i="11" s="1"/>
  <c r="L259" i="11"/>
  <c r="O259" i="11" s="1"/>
  <c r="L260" i="11"/>
  <c r="O260" i="11" s="1"/>
  <c r="L261" i="11"/>
  <c r="O261" i="11" s="1"/>
  <c r="L262" i="11"/>
  <c r="O262" i="11" s="1"/>
  <c r="L263" i="11"/>
  <c r="O263" i="11" s="1"/>
  <c r="L264" i="11"/>
  <c r="O264" i="11" s="1"/>
  <c r="L265" i="11"/>
  <c r="O265" i="11" s="1"/>
  <c r="L266" i="11"/>
  <c r="O266" i="11" s="1"/>
  <c r="L267" i="11"/>
  <c r="O267" i="11" s="1"/>
  <c r="L268" i="11"/>
  <c r="O268" i="11" s="1"/>
  <c r="L269" i="11"/>
  <c r="O269" i="11" s="1"/>
  <c r="L270" i="11"/>
  <c r="O270" i="11" s="1"/>
  <c r="L271" i="11"/>
  <c r="O271" i="11" s="1"/>
  <c r="L272" i="11"/>
  <c r="O272" i="11" s="1"/>
  <c r="L273" i="11"/>
  <c r="O273" i="11" s="1"/>
  <c r="L274" i="11"/>
  <c r="O274" i="11" s="1"/>
  <c r="L275" i="11"/>
  <c r="O275" i="11" s="1"/>
  <c r="L276" i="11"/>
  <c r="O276" i="11" s="1"/>
  <c r="L277" i="11"/>
  <c r="O277" i="11" s="1"/>
  <c r="L278" i="11"/>
  <c r="O278" i="11" s="1"/>
  <c r="L279" i="11"/>
  <c r="O279" i="11" s="1"/>
  <c r="L280" i="11"/>
  <c r="O280" i="11" s="1"/>
  <c r="L281" i="11"/>
  <c r="O281" i="11" s="1"/>
  <c r="L282" i="11"/>
  <c r="O282" i="11" s="1"/>
  <c r="L283" i="11"/>
  <c r="O283" i="11" s="1"/>
  <c r="L284" i="11"/>
  <c r="O284" i="11" s="1"/>
  <c r="L285" i="11"/>
  <c r="O285" i="11" s="1"/>
  <c r="L286" i="11"/>
  <c r="O286" i="11" s="1"/>
  <c r="L287" i="11"/>
  <c r="O287" i="11" s="1"/>
  <c r="L288" i="11"/>
  <c r="O288" i="11" s="1"/>
  <c r="L289" i="11"/>
  <c r="O289" i="11" s="1"/>
  <c r="L290" i="11"/>
  <c r="O290" i="11" s="1"/>
  <c r="L291" i="11"/>
  <c r="O291" i="11" s="1"/>
  <c r="L292" i="11"/>
  <c r="O292" i="11" s="1"/>
  <c r="L293" i="11"/>
  <c r="O293" i="11" s="1"/>
  <c r="L294" i="11"/>
  <c r="O294" i="11" s="1"/>
  <c r="L295" i="11"/>
  <c r="O295" i="11" s="1"/>
  <c r="L296" i="11"/>
  <c r="O296" i="11" s="1"/>
  <c r="L297" i="11"/>
  <c r="O297" i="11" s="1"/>
  <c r="L298" i="11"/>
  <c r="O298" i="11" s="1"/>
  <c r="L299" i="11"/>
  <c r="O299" i="11" s="1"/>
  <c r="L300" i="11"/>
  <c r="O300" i="11" s="1"/>
  <c r="L301" i="11"/>
  <c r="O301" i="11" s="1"/>
  <c r="L302" i="11"/>
  <c r="O302" i="11" s="1"/>
  <c r="L303" i="11"/>
  <c r="O303" i="11" s="1"/>
  <c r="L304" i="11"/>
  <c r="O304" i="11" s="1"/>
  <c r="L305" i="11"/>
  <c r="O305" i="11" s="1"/>
  <c r="L306" i="11"/>
  <c r="O306" i="11" s="1"/>
  <c r="L307" i="11"/>
  <c r="O307" i="11" s="1"/>
  <c r="L308" i="11"/>
  <c r="O308" i="11" s="1"/>
  <c r="L309" i="11"/>
  <c r="O309" i="11" s="1"/>
  <c r="L310" i="11"/>
  <c r="O310" i="11" s="1"/>
  <c r="L311" i="11"/>
  <c r="O311" i="11" s="1"/>
  <c r="L312" i="11"/>
  <c r="O312" i="11" s="1"/>
  <c r="L313" i="11"/>
  <c r="O313" i="11" s="1"/>
  <c r="L314" i="11"/>
  <c r="O314" i="11" s="1"/>
  <c r="L315" i="11"/>
  <c r="O315" i="11" s="1"/>
  <c r="L316" i="11"/>
  <c r="O316" i="11" s="1"/>
  <c r="L317" i="11"/>
  <c r="O317" i="11" s="1"/>
  <c r="L318" i="11"/>
  <c r="O318" i="11" s="1"/>
  <c r="L319" i="11"/>
  <c r="O319" i="11" s="1"/>
  <c r="L320" i="11"/>
  <c r="O320" i="11" s="1"/>
  <c r="L321" i="11"/>
  <c r="O321" i="11" s="1"/>
  <c r="L322" i="11"/>
  <c r="O322" i="11" s="1"/>
  <c r="L323" i="11"/>
  <c r="O323" i="11" s="1"/>
  <c r="L324" i="11"/>
  <c r="O324" i="11" s="1"/>
  <c r="L325" i="11"/>
  <c r="O325" i="11" s="1"/>
  <c r="L326" i="11"/>
  <c r="O326" i="11" s="1"/>
  <c r="L327" i="11"/>
  <c r="O327" i="11" s="1"/>
  <c r="L328" i="11"/>
  <c r="O328" i="11" s="1"/>
  <c r="L329" i="11"/>
  <c r="O329" i="11" s="1"/>
  <c r="L330" i="11"/>
  <c r="O330" i="11" s="1"/>
  <c r="L331" i="11"/>
  <c r="O331" i="11" s="1"/>
  <c r="L332" i="11"/>
  <c r="O332" i="11" s="1"/>
  <c r="L333" i="11"/>
  <c r="O333" i="11" s="1"/>
  <c r="L334" i="11"/>
  <c r="O334" i="11" s="1"/>
  <c r="L335" i="11"/>
  <c r="O335" i="11" s="1"/>
  <c r="L336" i="11"/>
  <c r="O336" i="11" s="1"/>
  <c r="L337" i="11"/>
  <c r="O337" i="11" s="1"/>
  <c r="L338" i="11"/>
  <c r="O338" i="11" s="1"/>
  <c r="L339" i="11"/>
  <c r="O339" i="11" s="1"/>
  <c r="L340" i="11"/>
  <c r="O340" i="11" s="1"/>
  <c r="L341" i="11"/>
  <c r="O341" i="11" s="1"/>
  <c r="L342" i="11"/>
  <c r="O342" i="11" s="1"/>
  <c r="L343" i="11"/>
  <c r="O343" i="11" s="1"/>
  <c r="L344" i="11"/>
  <c r="O344" i="11" s="1"/>
  <c r="L345" i="11"/>
  <c r="O345" i="11" s="1"/>
  <c r="L346" i="11"/>
  <c r="O346" i="11" s="1"/>
  <c r="L347" i="11"/>
  <c r="O347" i="11" s="1"/>
  <c r="L348" i="11"/>
  <c r="O348" i="11" s="1"/>
  <c r="L349" i="11"/>
  <c r="O349" i="11" s="1"/>
  <c r="L350" i="11"/>
  <c r="O350" i="11" s="1"/>
  <c r="L351" i="11"/>
  <c r="O351" i="11" s="1"/>
  <c r="L352" i="11"/>
  <c r="O352" i="11" s="1"/>
  <c r="L353" i="11"/>
  <c r="O353" i="11" s="1"/>
  <c r="L354" i="11"/>
  <c r="O354" i="11" s="1"/>
  <c r="L355" i="11"/>
  <c r="O355" i="11" s="1"/>
  <c r="L356" i="11"/>
  <c r="O356" i="11" s="1"/>
  <c r="L357" i="11"/>
  <c r="O357" i="11" s="1"/>
  <c r="L358" i="11"/>
  <c r="O358" i="11" s="1"/>
  <c r="L359" i="11"/>
  <c r="O359" i="11" s="1"/>
  <c r="L360" i="11"/>
  <c r="O360" i="11" s="1"/>
  <c r="L361" i="11"/>
  <c r="O361" i="11" s="1"/>
  <c r="L362" i="11"/>
  <c r="O362" i="11" s="1"/>
  <c r="L363" i="11"/>
  <c r="O363" i="11" s="1"/>
  <c r="L364" i="11"/>
  <c r="O364" i="11" s="1"/>
  <c r="L365" i="11"/>
  <c r="O365" i="11" s="1"/>
  <c r="L366" i="11"/>
  <c r="O366" i="11" s="1"/>
  <c r="L367" i="11"/>
  <c r="O367" i="11" s="1"/>
  <c r="L368" i="11"/>
  <c r="O368" i="11" s="1"/>
  <c r="L369" i="11"/>
  <c r="O369" i="11" s="1"/>
  <c r="L370" i="11"/>
  <c r="O370" i="11" s="1"/>
  <c r="L371" i="11"/>
  <c r="O371" i="11" s="1"/>
  <c r="L372" i="11"/>
  <c r="O372" i="11" s="1"/>
  <c r="L373" i="11"/>
  <c r="O373" i="11" s="1"/>
  <c r="L374" i="11"/>
  <c r="O374" i="11" s="1"/>
  <c r="L375" i="11"/>
  <c r="O375" i="11" s="1"/>
  <c r="L376" i="11"/>
  <c r="O376" i="11" s="1"/>
  <c r="L377" i="11"/>
  <c r="O377" i="11" s="1"/>
  <c r="L378" i="11"/>
  <c r="O378" i="11" s="1"/>
  <c r="L379" i="11"/>
  <c r="O379" i="11" s="1"/>
  <c r="L380" i="11"/>
  <c r="O380" i="11" s="1"/>
  <c r="L381" i="11"/>
  <c r="O381" i="11" s="1"/>
  <c r="L382" i="11"/>
  <c r="O382" i="11" s="1"/>
  <c r="L383" i="11"/>
  <c r="O383" i="11" s="1"/>
  <c r="L384" i="11"/>
  <c r="O384" i="11" s="1"/>
  <c r="L385" i="11"/>
  <c r="O385" i="11" s="1"/>
  <c r="L386" i="11"/>
  <c r="O386" i="11" s="1"/>
  <c r="L387" i="11"/>
  <c r="O387" i="11" s="1"/>
  <c r="L388" i="11"/>
  <c r="O388" i="11" s="1"/>
  <c r="L389" i="11"/>
  <c r="O389" i="11" s="1"/>
  <c r="L390" i="11"/>
  <c r="O390" i="11" s="1"/>
  <c r="L391" i="11"/>
  <c r="O391" i="11" s="1"/>
  <c r="L392" i="11"/>
  <c r="O392" i="11" s="1"/>
  <c r="L393" i="11"/>
  <c r="O393" i="11" s="1"/>
  <c r="L394" i="11"/>
  <c r="O394" i="11" s="1"/>
  <c r="L395" i="11"/>
  <c r="O395" i="11" s="1"/>
  <c r="L396" i="11"/>
  <c r="O396" i="11" s="1"/>
  <c r="L397" i="11"/>
  <c r="O397" i="11" s="1"/>
  <c r="L398" i="11"/>
  <c r="O398" i="11" s="1"/>
  <c r="L399" i="11"/>
  <c r="O399" i="11" s="1"/>
  <c r="L400" i="11"/>
  <c r="O400" i="11" s="1"/>
  <c r="L401" i="11"/>
  <c r="O401" i="11" s="1"/>
  <c r="L402" i="11"/>
  <c r="O402" i="11" s="1"/>
  <c r="L403" i="11"/>
  <c r="O403" i="11" s="1"/>
  <c r="L404" i="11"/>
  <c r="O404" i="11" s="1"/>
  <c r="L405" i="11"/>
  <c r="O405" i="11" s="1"/>
  <c r="L406" i="11"/>
  <c r="O406" i="11" s="1"/>
  <c r="L407" i="11"/>
  <c r="O407" i="11" s="1"/>
  <c r="L408" i="11"/>
  <c r="O408" i="11" s="1"/>
  <c r="L409" i="11"/>
  <c r="O409" i="11" s="1"/>
  <c r="L410" i="11"/>
  <c r="O410" i="11" s="1"/>
  <c r="L411" i="11"/>
  <c r="O411" i="11" s="1"/>
  <c r="L412" i="11"/>
  <c r="O412" i="11" s="1"/>
  <c r="L413" i="11"/>
  <c r="O413" i="11" s="1"/>
  <c r="L414" i="11"/>
  <c r="O414" i="11" s="1"/>
  <c r="L415" i="11"/>
  <c r="O415" i="11" s="1"/>
  <c r="L416" i="11"/>
  <c r="O416" i="11" s="1"/>
  <c r="L417" i="11"/>
  <c r="O417" i="11" s="1"/>
  <c r="L418" i="11"/>
  <c r="O418" i="11" s="1"/>
  <c r="L419" i="11"/>
  <c r="O419" i="11" s="1"/>
  <c r="L420" i="11"/>
  <c r="O420" i="11" s="1"/>
  <c r="L421" i="11"/>
  <c r="O421" i="11" s="1"/>
  <c r="L422" i="11"/>
  <c r="O422" i="11" s="1"/>
  <c r="L423" i="11"/>
  <c r="O423" i="11" s="1"/>
  <c r="L424" i="11"/>
  <c r="O424" i="11" s="1"/>
  <c r="L425" i="11"/>
  <c r="O425" i="11" s="1"/>
  <c r="L426" i="11"/>
  <c r="O426" i="11" s="1"/>
  <c r="L427" i="11"/>
  <c r="O427" i="11" s="1"/>
  <c r="L428" i="11"/>
  <c r="O428" i="11" s="1"/>
  <c r="L429" i="11"/>
  <c r="O429" i="11" s="1"/>
  <c r="L430" i="11"/>
  <c r="O430" i="11" s="1"/>
  <c r="L431" i="11"/>
  <c r="O431" i="11" s="1"/>
  <c r="L432" i="11"/>
  <c r="O432" i="11" s="1"/>
  <c r="L433" i="11"/>
  <c r="O433" i="11" s="1"/>
  <c r="L434" i="11"/>
  <c r="O434" i="11" s="1"/>
  <c r="L435" i="11"/>
  <c r="O435" i="11" s="1"/>
  <c r="L436" i="11"/>
  <c r="O436" i="11" s="1"/>
  <c r="L437" i="11"/>
  <c r="O437" i="11" s="1"/>
  <c r="L438" i="11"/>
  <c r="O438" i="11" s="1"/>
  <c r="L439" i="11"/>
  <c r="O439" i="11" s="1"/>
  <c r="L440" i="11"/>
  <c r="O440" i="11" s="1"/>
  <c r="L441" i="11"/>
  <c r="O441" i="11" s="1"/>
  <c r="L442" i="11"/>
  <c r="O442" i="11" s="1"/>
  <c r="L443" i="11"/>
  <c r="O443" i="11" s="1"/>
  <c r="L444" i="11"/>
  <c r="O444" i="11" s="1"/>
  <c r="L445" i="11"/>
  <c r="O445" i="11" s="1"/>
  <c r="L446" i="11"/>
  <c r="O446" i="11" s="1"/>
  <c r="L447" i="11"/>
  <c r="O447" i="11" s="1"/>
  <c r="L448" i="11"/>
  <c r="O448" i="11" s="1"/>
  <c r="L449" i="11"/>
  <c r="O449" i="11" s="1"/>
  <c r="L450" i="11"/>
  <c r="O450" i="11" s="1"/>
  <c r="L451" i="11"/>
  <c r="O451" i="11" s="1"/>
  <c r="L452" i="11"/>
  <c r="O452" i="11" s="1"/>
  <c r="L453" i="11"/>
  <c r="O453" i="11" s="1"/>
  <c r="L454" i="11"/>
  <c r="O454" i="11" s="1"/>
  <c r="L455" i="11"/>
  <c r="O455" i="11" s="1"/>
  <c r="L456" i="11"/>
  <c r="O456" i="11" s="1"/>
  <c r="L457" i="11"/>
  <c r="O457" i="11" s="1"/>
  <c r="L458" i="11"/>
  <c r="O458" i="11" s="1"/>
  <c r="L459" i="11"/>
  <c r="O459" i="11" s="1"/>
  <c r="L460" i="11"/>
  <c r="O460" i="11" s="1"/>
  <c r="L461" i="11"/>
  <c r="O461" i="11" s="1"/>
  <c r="L462" i="11"/>
  <c r="O462" i="11" s="1"/>
  <c r="L463" i="11"/>
  <c r="O463" i="11" s="1"/>
  <c r="L464" i="11"/>
  <c r="O464" i="11" s="1"/>
  <c r="L465" i="11"/>
  <c r="O465" i="11" s="1"/>
  <c r="L466" i="11"/>
  <c r="O466" i="11" s="1"/>
  <c r="L467" i="11"/>
  <c r="O467" i="11" s="1"/>
  <c r="L468" i="11"/>
  <c r="O468" i="11" s="1"/>
  <c r="L469" i="11"/>
  <c r="O469" i="11" s="1"/>
  <c r="L470" i="11"/>
  <c r="O470" i="11" s="1"/>
  <c r="L471" i="11"/>
  <c r="O471" i="11" s="1"/>
  <c r="L472" i="11"/>
  <c r="O472" i="11" s="1"/>
  <c r="L473" i="11"/>
  <c r="O473" i="11" s="1"/>
  <c r="L474" i="11"/>
  <c r="O474" i="11" s="1"/>
  <c r="L475" i="11"/>
  <c r="O475" i="11" s="1"/>
  <c r="L476" i="11"/>
  <c r="O476" i="11" s="1"/>
  <c r="L477" i="11"/>
  <c r="O477" i="11" s="1"/>
  <c r="L478" i="11"/>
  <c r="O478" i="11" s="1"/>
  <c r="L479" i="11"/>
  <c r="O479" i="11" s="1"/>
  <c r="L480" i="11"/>
  <c r="O480" i="11" s="1"/>
  <c r="L481" i="11"/>
  <c r="O481" i="11" s="1"/>
  <c r="L482" i="11"/>
  <c r="O482" i="11" s="1"/>
  <c r="L483" i="11"/>
  <c r="O483" i="11" s="1"/>
  <c r="L484" i="11"/>
  <c r="O484" i="11" s="1"/>
  <c r="L485" i="11"/>
  <c r="O485" i="11" s="1"/>
  <c r="L486" i="11"/>
  <c r="O486" i="11" s="1"/>
  <c r="L487" i="11"/>
  <c r="O487" i="11" s="1"/>
  <c r="L488" i="11"/>
  <c r="O488" i="11" s="1"/>
  <c r="L489" i="11"/>
  <c r="O489" i="11" s="1"/>
  <c r="L490" i="11"/>
  <c r="O490" i="11" s="1"/>
  <c r="L491" i="11"/>
  <c r="O491" i="11" s="1"/>
  <c r="L492" i="11"/>
  <c r="O492" i="11" s="1"/>
  <c r="L493" i="11"/>
  <c r="O493" i="11" s="1"/>
  <c r="L494" i="11"/>
  <c r="O494" i="11" s="1"/>
  <c r="L495" i="11"/>
  <c r="O495" i="11" s="1"/>
  <c r="L496" i="11"/>
  <c r="O496" i="11" s="1"/>
  <c r="L497" i="11"/>
  <c r="O497" i="11" s="1"/>
  <c r="L498" i="11"/>
  <c r="O498" i="11" s="1"/>
  <c r="L499" i="11"/>
  <c r="O499" i="11" s="1"/>
  <c r="L500" i="11"/>
  <c r="O500" i="11" s="1"/>
  <c r="L501" i="11"/>
  <c r="O501" i="11" s="1"/>
  <c r="L502" i="11"/>
  <c r="O502" i="11" s="1"/>
  <c r="L503" i="11"/>
  <c r="O503" i="11" s="1"/>
  <c r="L504" i="11"/>
  <c r="O504" i="11" s="1"/>
  <c r="L505" i="11"/>
  <c r="O505" i="11" s="1"/>
  <c r="L506" i="11"/>
  <c r="O506" i="11" s="1"/>
  <c r="L507" i="11"/>
  <c r="O507" i="11" s="1"/>
  <c r="L508" i="11"/>
  <c r="O508" i="11" s="1"/>
  <c r="L509" i="11"/>
  <c r="O509" i="11" s="1"/>
  <c r="L510" i="11"/>
  <c r="O510" i="11" s="1"/>
  <c r="L511" i="11"/>
  <c r="O511" i="11" s="1"/>
  <c r="L512" i="11"/>
  <c r="O512" i="11" s="1"/>
  <c r="L513" i="11"/>
  <c r="O513" i="11" s="1"/>
  <c r="L514" i="11"/>
  <c r="O514" i="11" s="1"/>
  <c r="L515" i="11"/>
  <c r="O515" i="11" s="1"/>
  <c r="L516" i="11"/>
  <c r="O516" i="11" s="1"/>
  <c r="L517" i="11"/>
  <c r="O517" i="11" s="1"/>
  <c r="L518" i="11"/>
  <c r="O518" i="11" s="1"/>
  <c r="L519" i="11"/>
  <c r="O519" i="11" s="1"/>
  <c r="L520" i="11"/>
  <c r="O520" i="11" s="1"/>
  <c r="L521" i="11"/>
  <c r="O521" i="11" s="1"/>
  <c r="L522" i="11"/>
  <c r="O522" i="11" s="1"/>
  <c r="L523" i="11"/>
  <c r="O523" i="11" s="1"/>
  <c r="L524" i="11"/>
  <c r="O524" i="11" s="1"/>
  <c r="L525" i="11"/>
  <c r="O525" i="11" s="1"/>
  <c r="L526" i="11"/>
  <c r="O526" i="11" s="1"/>
  <c r="L527" i="11"/>
  <c r="O527" i="11" s="1"/>
  <c r="L528" i="11"/>
  <c r="O528" i="11" s="1"/>
  <c r="L529" i="11"/>
  <c r="O529" i="11" s="1"/>
  <c r="L530" i="11"/>
  <c r="O530" i="11" s="1"/>
  <c r="L531" i="11"/>
  <c r="O531" i="11" s="1"/>
  <c r="L532" i="11"/>
  <c r="O532" i="11" s="1"/>
  <c r="L533" i="11"/>
  <c r="O533" i="11" s="1"/>
  <c r="L534" i="11"/>
  <c r="O534" i="11" s="1"/>
  <c r="L535" i="11"/>
  <c r="O535" i="11" s="1"/>
  <c r="L536" i="11"/>
  <c r="O536" i="11" s="1"/>
  <c r="L537" i="11"/>
  <c r="O537" i="11" s="1"/>
  <c r="L538" i="11"/>
  <c r="O538" i="11" s="1"/>
  <c r="L539" i="11"/>
  <c r="O539" i="11" s="1"/>
  <c r="L540" i="11"/>
  <c r="O540" i="11" s="1"/>
  <c r="L541" i="11"/>
  <c r="O541" i="11" s="1"/>
  <c r="L542" i="11"/>
  <c r="O542" i="11" s="1"/>
  <c r="L543" i="11"/>
  <c r="O543" i="11" s="1"/>
  <c r="L544" i="11"/>
  <c r="O544" i="11" s="1"/>
  <c r="L545" i="11"/>
  <c r="O545" i="11" s="1"/>
  <c r="L546" i="11"/>
  <c r="O546" i="11" s="1"/>
  <c r="L547" i="11"/>
  <c r="O547" i="11" s="1"/>
  <c r="L548" i="11"/>
  <c r="O548" i="11" s="1"/>
  <c r="L549" i="11"/>
  <c r="O549" i="11" s="1"/>
  <c r="L550" i="11"/>
  <c r="O550" i="11" s="1"/>
  <c r="L551" i="11"/>
  <c r="O551" i="11" s="1"/>
  <c r="L552" i="11"/>
  <c r="O552" i="11" s="1"/>
  <c r="L553" i="11"/>
  <c r="O553" i="11" s="1"/>
  <c r="L554" i="11"/>
  <c r="O554" i="11" s="1"/>
  <c r="L555" i="11"/>
  <c r="O555" i="11" s="1"/>
  <c r="L556" i="11"/>
  <c r="O556" i="11" s="1"/>
  <c r="L557" i="11"/>
  <c r="O557" i="11" s="1"/>
  <c r="L558" i="11"/>
  <c r="O558" i="11" s="1"/>
  <c r="L559" i="11"/>
  <c r="O559" i="11" s="1"/>
  <c r="L560" i="11"/>
  <c r="O560" i="11" s="1"/>
  <c r="L561" i="11"/>
  <c r="O561" i="11" s="1"/>
  <c r="L562" i="11"/>
  <c r="O562" i="11" s="1"/>
  <c r="L563" i="11"/>
  <c r="O563" i="11" s="1"/>
  <c r="L564" i="11"/>
  <c r="O564" i="11" s="1"/>
  <c r="L565" i="11"/>
  <c r="O565" i="11" s="1"/>
  <c r="L566" i="11"/>
  <c r="O566" i="11" s="1"/>
  <c r="L567" i="11"/>
  <c r="O567" i="11" s="1"/>
  <c r="L568" i="11"/>
  <c r="O568" i="11" s="1"/>
  <c r="L569" i="11"/>
  <c r="O569" i="11" s="1"/>
  <c r="L570" i="11"/>
  <c r="O570" i="11" s="1"/>
  <c r="L571" i="11"/>
  <c r="O571" i="11" s="1"/>
  <c r="L572" i="11"/>
  <c r="O572" i="11" s="1"/>
  <c r="L573" i="11"/>
  <c r="O573" i="11" s="1"/>
  <c r="L574" i="11"/>
  <c r="O574" i="11" s="1"/>
  <c r="L575" i="11"/>
  <c r="O575" i="11" s="1"/>
  <c r="L576" i="11"/>
  <c r="O576" i="11" s="1"/>
  <c r="L577" i="11"/>
  <c r="O577" i="11" s="1"/>
  <c r="L578" i="11"/>
  <c r="O578" i="11" s="1"/>
  <c r="L579" i="11"/>
  <c r="O579" i="11" s="1"/>
  <c r="L580" i="11"/>
  <c r="O580" i="11" s="1"/>
  <c r="L581" i="11"/>
  <c r="O581" i="11" s="1"/>
  <c r="L582" i="11"/>
  <c r="O582" i="11" s="1"/>
  <c r="L583" i="11"/>
  <c r="O583" i="11" s="1"/>
  <c r="L584" i="11"/>
  <c r="O584" i="11" s="1"/>
  <c r="L585" i="11"/>
  <c r="O585" i="11" s="1"/>
  <c r="L586" i="11"/>
  <c r="O586" i="11" s="1"/>
  <c r="L587" i="11"/>
  <c r="O587" i="11" s="1"/>
  <c r="L588" i="11"/>
  <c r="O588" i="11" s="1"/>
  <c r="L589" i="11"/>
  <c r="O589" i="11" s="1"/>
  <c r="L590" i="11"/>
  <c r="O590" i="11" s="1"/>
  <c r="L591" i="11"/>
  <c r="O591" i="11" s="1"/>
  <c r="L592" i="11"/>
  <c r="O592" i="11" s="1"/>
  <c r="L593" i="11"/>
  <c r="O593" i="11" s="1"/>
  <c r="L594" i="11"/>
  <c r="O594" i="11" s="1"/>
  <c r="L595" i="11"/>
  <c r="O595" i="11" s="1"/>
  <c r="L596" i="11"/>
  <c r="O596" i="11" s="1"/>
  <c r="L597" i="11"/>
  <c r="O597" i="11" s="1"/>
  <c r="L598" i="11"/>
  <c r="O598" i="11" s="1"/>
  <c r="L599" i="11"/>
  <c r="O599" i="11" s="1"/>
  <c r="L600" i="11"/>
  <c r="O600" i="11" s="1"/>
  <c r="L601" i="11"/>
  <c r="O601" i="11" s="1"/>
  <c r="L602" i="11"/>
  <c r="O602" i="11" s="1"/>
  <c r="L603" i="11"/>
  <c r="O603" i="11" s="1"/>
  <c r="L604" i="11"/>
  <c r="O604" i="11" s="1"/>
  <c r="L605" i="11"/>
  <c r="O605" i="11" s="1"/>
  <c r="L606" i="11"/>
  <c r="O606" i="11" s="1"/>
  <c r="L607" i="11"/>
  <c r="O607" i="11" s="1"/>
  <c r="L608" i="11"/>
  <c r="O608" i="11" s="1"/>
  <c r="L609" i="11"/>
  <c r="O609" i="11" s="1"/>
  <c r="L610" i="11"/>
  <c r="O610" i="11" s="1"/>
  <c r="L611" i="11"/>
  <c r="O611" i="11" s="1"/>
  <c r="L612" i="11"/>
  <c r="O612" i="11" s="1"/>
  <c r="L613" i="11"/>
  <c r="O613" i="11" s="1"/>
  <c r="L614" i="11"/>
  <c r="O614" i="11" s="1"/>
  <c r="L615" i="11"/>
  <c r="O615" i="11" s="1"/>
  <c r="L616" i="11"/>
  <c r="O616" i="11" s="1"/>
  <c r="L617" i="11"/>
  <c r="O617" i="11" s="1"/>
  <c r="L618" i="11"/>
  <c r="O618" i="11" s="1"/>
  <c r="L619" i="11"/>
  <c r="O619" i="11" s="1"/>
  <c r="L620" i="11"/>
  <c r="O620" i="11" s="1"/>
  <c r="L621" i="11"/>
  <c r="O621" i="11" s="1"/>
  <c r="L622" i="11"/>
  <c r="O622" i="11" s="1"/>
  <c r="L623" i="11"/>
  <c r="O623" i="11" s="1"/>
  <c r="L624" i="11"/>
  <c r="O624" i="11" s="1"/>
  <c r="L625" i="11"/>
  <c r="O625" i="11" s="1"/>
  <c r="L626" i="11"/>
  <c r="O626" i="11" s="1"/>
  <c r="L627" i="11"/>
  <c r="O627" i="11" s="1"/>
  <c r="L628" i="11"/>
  <c r="O628" i="11" s="1"/>
  <c r="L629" i="11"/>
  <c r="O629" i="11" s="1"/>
  <c r="L630" i="11"/>
  <c r="O630" i="11" s="1"/>
  <c r="L631" i="11"/>
  <c r="O631" i="11" s="1"/>
  <c r="L632" i="11"/>
  <c r="O632" i="11" s="1"/>
  <c r="L633" i="11"/>
  <c r="O633" i="11" s="1"/>
  <c r="L634" i="11"/>
  <c r="O634" i="11" s="1"/>
  <c r="L635" i="11"/>
  <c r="O635" i="11" s="1"/>
  <c r="L636" i="11"/>
  <c r="O636" i="11" s="1"/>
  <c r="L637" i="11"/>
  <c r="O637" i="11" s="1"/>
  <c r="L638" i="11"/>
  <c r="O638" i="11" s="1"/>
  <c r="L639" i="11"/>
  <c r="O639" i="11" s="1"/>
  <c r="L640" i="11"/>
  <c r="O640" i="11" s="1"/>
  <c r="L641" i="11"/>
  <c r="O641" i="11" s="1"/>
  <c r="L642" i="11"/>
  <c r="O642" i="11" s="1"/>
  <c r="L643" i="11"/>
  <c r="O643" i="11" s="1"/>
  <c r="L644" i="11"/>
  <c r="O644" i="11" s="1"/>
  <c r="L645" i="11"/>
  <c r="O645" i="11" s="1"/>
  <c r="L646" i="11"/>
  <c r="O646" i="11" s="1"/>
  <c r="L647" i="11"/>
  <c r="O647" i="11" s="1"/>
  <c r="L648" i="11"/>
  <c r="O648" i="11" s="1"/>
  <c r="L649" i="11"/>
  <c r="O649" i="11" s="1"/>
  <c r="L650" i="11"/>
  <c r="O650" i="11" s="1"/>
  <c r="L651" i="11"/>
  <c r="O651" i="11" s="1"/>
  <c r="L652" i="11"/>
  <c r="O652" i="11" s="1"/>
  <c r="L653" i="11"/>
  <c r="O653" i="11" s="1"/>
  <c r="L654" i="11"/>
  <c r="O654" i="11" s="1"/>
  <c r="L655" i="11"/>
  <c r="O655" i="11" s="1"/>
  <c r="L656" i="11"/>
  <c r="O656" i="11" s="1"/>
  <c r="L657" i="11"/>
  <c r="O657" i="11" s="1"/>
  <c r="L658" i="11"/>
  <c r="O658" i="11" s="1"/>
  <c r="L659" i="11"/>
  <c r="O659" i="11" s="1"/>
  <c r="L660" i="11"/>
  <c r="O660" i="11" s="1"/>
  <c r="L661" i="11"/>
  <c r="O661" i="11" s="1"/>
  <c r="L662" i="11"/>
  <c r="O662" i="11" s="1"/>
  <c r="L663" i="11"/>
  <c r="O663" i="11" s="1"/>
  <c r="L664" i="11"/>
  <c r="O664" i="11" s="1"/>
  <c r="L665" i="11"/>
  <c r="O665" i="11" s="1"/>
  <c r="L666" i="11"/>
  <c r="O666" i="11" s="1"/>
  <c r="L667" i="11"/>
  <c r="O667" i="11" s="1"/>
  <c r="L668" i="11"/>
  <c r="O668" i="11" s="1"/>
  <c r="L669" i="11"/>
  <c r="O669" i="11" s="1"/>
  <c r="L670" i="11"/>
  <c r="O670" i="11" s="1"/>
  <c r="L671" i="11"/>
  <c r="O671" i="11" s="1"/>
  <c r="L672" i="11"/>
  <c r="O672" i="11" s="1"/>
  <c r="L673" i="11"/>
  <c r="O673" i="11" s="1"/>
  <c r="L674" i="11"/>
  <c r="O674" i="11" s="1"/>
  <c r="L675" i="11"/>
  <c r="O675" i="11" s="1"/>
  <c r="L676" i="11"/>
  <c r="O676" i="11" s="1"/>
  <c r="L677" i="11"/>
  <c r="O677" i="11" s="1"/>
  <c r="L678" i="11"/>
  <c r="O678" i="11" s="1"/>
  <c r="L679" i="11"/>
  <c r="O679" i="11" s="1"/>
  <c r="L680" i="11"/>
  <c r="O680" i="11" s="1"/>
  <c r="L681" i="11"/>
  <c r="O681" i="11" s="1"/>
  <c r="L682" i="11"/>
  <c r="O682" i="11" s="1"/>
  <c r="L683" i="11"/>
  <c r="O683" i="11" s="1"/>
  <c r="L684" i="11"/>
  <c r="O684" i="11" s="1"/>
  <c r="L685" i="11"/>
  <c r="O685" i="11" s="1"/>
  <c r="L686" i="11"/>
  <c r="O686" i="11" s="1"/>
  <c r="L687" i="11"/>
  <c r="O687" i="11" s="1"/>
  <c r="L688" i="11"/>
  <c r="O688" i="11" s="1"/>
  <c r="L689" i="11"/>
  <c r="O689" i="11" s="1"/>
  <c r="L690" i="11"/>
  <c r="O690" i="11" s="1"/>
  <c r="L691" i="11"/>
  <c r="O691" i="11" s="1"/>
  <c r="L692" i="11"/>
  <c r="O692" i="11" s="1"/>
  <c r="L693" i="11"/>
  <c r="O693" i="11" s="1"/>
  <c r="L694" i="11"/>
  <c r="O694" i="11" s="1"/>
  <c r="L695" i="11"/>
  <c r="O695" i="11" s="1"/>
  <c r="L696" i="11"/>
  <c r="O696" i="11" s="1"/>
  <c r="L697" i="11"/>
  <c r="O697" i="11" s="1"/>
  <c r="L698" i="11"/>
  <c r="O698" i="11" s="1"/>
  <c r="L699" i="11"/>
  <c r="O699" i="11" s="1"/>
  <c r="L700" i="11"/>
  <c r="O700" i="11" s="1"/>
  <c r="L701" i="11"/>
  <c r="O701" i="11" s="1"/>
  <c r="L702" i="11"/>
  <c r="O702" i="11" s="1"/>
  <c r="L703" i="11"/>
  <c r="O703" i="11" s="1"/>
  <c r="L704" i="11"/>
  <c r="O704" i="11" s="1"/>
  <c r="L705" i="11"/>
  <c r="O705" i="11" s="1"/>
  <c r="L706" i="11"/>
  <c r="O706" i="11" s="1"/>
  <c r="L707" i="11"/>
  <c r="O707" i="11" s="1"/>
  <c r="L708" i="11"/>
  <c r="O708" i="11" s="1"/>
  <c r="L709" i="11"/>
  <c r="O709" i="11" s="1"/>
  <c r="L710" i="11"/>
  <c r="O710" i="11" s="1"/>
  <c r="L711" i="11"/>
  <c r="O711" i="11" s="1"/>
  <c r="L712" i="11"/>
  <c r="O712" i="11" s="1"/>
  <c r="L713" i="11"/>
  <c r="O713" i="11" s="1"/>
  <c r="L714" i="11"/>
  <c r="O714" i="11" s="1"/>
  <c r="L715" i="11"/>
  <c r="O715" i="11" s="1"/>
  <c r="L716" i="11"/>
  <c r="O716" i="11" s="1"/>
  <c r="L717" i="11"/>
  <c r="O717" i="11" s="1"/>
  <c r="L718" i="11"/>
  <c r="O718" i="11" s="1"/>
  <c r="L719" i="11"/>
  <c r="O719" i="11" s="1"/>
  <c r="L720" i="11"/>
  <c r="O720" i="11" s="1"/>
  <c r="L721" i="11"/>
  <c r="O721" i="11" s="1"/>
  <c r="L722" i="11"/>
  <c r="O722" i="11" s="1"/>
  <c r="L723" i="11"/>
  <c r="O723" i="11" s="1"/>
  <c r="L724" i="11"/>
  <c r="O724" i="11" s="1"/>
  <c r="L725" i="11"/>
  <c r="O725" i="11" s="1"/>
  <c r="L726" i="11"/>
  <c r="O726" i="11" s="1"/>
  <c r="L727" i="11"/>
  <c r="O727" i="11" s="1"/>
  <c r="L728" i="11"/>
  <c r="O728" i="11" s="1"/>
  <c r="L729" i="11"/>
  <c r="O729" i="11" s="1"/>
  <c r="L730" i="11"/>
  <c r="O730" i="11" s="1"/>
  <c r="L731" i="11"/>
  <c r="O731" i="11" s="1"/>
  <c r="L732" i="11"/>
  <c r="O732" i="11" s="1"/>
  <c r="L733" i="11"/>
  <c r="O733" i="11" s="1"/>
  <c r="L734" i="11"/>
  <c r="O734" i="11" s="1"/>
  <c r="L735" i="11"/>
  <c r="O735" i="11" s="1"/>
  <c r="L736" i="11"/>
  <c r="O736" i="11" s="1"/>
  <c r="L737" i="11"/>
  <c r="O737" i="11" s="1"/>
  <c r="L738" i="11"/>
  <c r="O738" i="11" s="1"/>
  <c r="L739" i="11"/>
  <c r="O739" i="11" s="1"/>
  <c r="L740" i="11"/>
  <c r="O740" i="11" s="1"/>
  <c r="L741" i="11"/>
  <c r="O741" i="11" s="1"/>
  <c r="L742" i="11"/>
  <c r="O742" i="11" s="1"/>
  <c r="L743" i="11"/>
  <c r="O743" i="11" s="1"/>
  <c r="L744" i="11"/>
  <c r="O744" i="11" s="1"/>
  <c r="L745" i="11"/>
  <c r="O745" i="11" s="1"/>
  <c r="L746" i="11"/>
  <c r="O746" i="11" s="1"/>
  <c r="L747" i="11"/>
  <c r="O747" i="11" s="1"/>
  <c r="L748" i="11"/>
  <c r="O748" i="11" s="1"/>
  <c r="L749" i="11"/>
  <c r="O749" i="11" s="1"/>
  <c r="L750" i="11"/>
  <c r="O750" i="11" s="1"/>
  <c r="L751" i="11"/>
  <c r="O751" i="11" s="1"/>
  <c r="L752" i="11"/>
  <c r="O752" i="11" s="1"/>
  <c r="L753" i="11"/>
  <c r="O753" i="11" s="1"/>
  <c r="L754" i="11"/>
  <c r="O754" i="11" s="1"/>
  <c r="L755" i="11"/>
  <c r="O755" i="11" s="1"/>
  <c r="L756" i="11"/>
  <c r="O756" i="11" s="1"/>
  <c r="L757" i="11"/>
  <c r="O757" i="11" s="1"/>
  <c r="L758" i="11"/>
  <c r="O758" i="11" s="1"/>
  <c r="L759" i="11"/>
  <c r="O759" i="11" s="1"/>
  <c r="L760" i="11"/>
  <c r="O760" i="11" s="1"/>
  <c r="L761" i="11"/>
  <c r="O761" i="11" s="1"/>
  <c r="L762" i="11"/>
  <c r="O762" i="11" s="1"/>
  <c r="L763" i="11"/>
  <c r="O763" i="11" s="1"/>
  <c r="L764" i="11"/>
  <c r="O764" i="11" s="1"/>
  <c r="L765" i="11"/>
  <c r="O765" i="11" s="1"/>
  <c r="L766" i="11"/>
  <c r="O766" i="11" s="1"/>
  <c r="L767" i="11"/>
  <c r="O767" i="11" s="1"/>
  <c r="L768" i="11"/>
  <c r="O768" i="11" s="1"/>
  <c r="L769" i="11"/>
  <c r="O769" i="11" s="1"/>
  <c r="L770" i="11"/>
  <c r="O770" i="11" s="1"/>
  <c r="L771" i="11"/>
  <c r="O771" i="11" s="1"/>
  <c r="L772" i="11"/>
  <c r="O772" i="11" s="1"/>
  <c r="L773" i="11"/>
  <c r="O773" i="11" s="1"/>
  <c r="L774" i="11"/>
  <c r="O774" i="11" s="1"/>
  <c r="L775" i="11"/>
  <c r="O775" i="11" s="1"/>
  <c r="L776" i="11"/>
  <c r="O776" i="11" s="1"/>
  <c r="L777" i="11"/>
  <c r="O777" i="11" s="1"/>
  <c r="L778" i="11"/>
  <c r="O778" i="11" s="1"/>
  <c r="L779" i="11"/>
  <c r="O779" i="11" s="1"/>
  <c r="L780" i="11"/>
  <c r="O780" i="11" s="1"/>
  <c r="L781" i="11"/>
  <c r="O781" i="11" s="1"/>
  <c r="L782" i="11"/>
  <c r="O782" i="11" s="1"/>
  <c r="L783" i="11"/>
  <c r="O783" i="11" s="1"/>
  <c r="L784" i="11"/>
  <c r="O784" i="11" s="1"/>
  <c r="L785" i="11"/>
  <c r="O785" i="11" s="1"/>
  <c r="L786" i="11"/>
  <c r="O786" i="11" s="1"/>
  <c r="L787" i="11"/>
  <c r="O787" i="11" s="1"/>
  <c r="L788" i="11"/>
  <c r="O788" i="11" s="1"/>
  <c r="L789" i="11"/>
  <c r="O789" i="11" s="1"/>
  <c r="L790" i="11"/>
  <c r="O790" i="11" s="1"/>
  <c r="L791" i="11"/>
  <c r="O791" i="11" s="1"/>
  <c r="L792" i="11"/>
  <c r="O792" i="11" s="1"/>
  <c r="L793" i="11"/>
  <c r="O793" i="11" s="1"/>
  <c r="L794" i="11"/>
  <c r="O794" i="11" s="1"/>
  <c r="L795" i="11"/>
  <c r="O795" i="11" s="1"/>
  <c r="L796" i="11"/>
  <c r="O796" i="11" s="1"/>
  <c r="L797" i="11"/>
  <c r="O797" i="11" s="1"/>
  <c r="L798" i="11"/>
  <c r="O798" i="11" s="1"/>
  <c r="L799" i="11"/>
  <c r="O799" i="11" s="1"/>
  <c r="L800" i="11"/>
  <c r="O800" i="11" s="1"/>
  <c r="L801" i="11"/>
  <c r="O801" i="11" s="1"/>
  <c r="L802" i="11"/>
  <c r="O802" i="11" s="1"/>
  <c r="L803" i="11"/>
  <c r="O803" i="11" s="1"/>
  <c r="L804" i="11"/>
  <c r="O804" i="11" s="1"/>
  <c r="L805" i="11"/>
  <c r="O805" i="11" s="1"/>
  <c r="L806" i="11"/>
  <c r="O806" i="11" s="1"/>
  <c r="L807" i="11"/>
  <c r="O807" i="11" s="1"/>
  <c r="L808" i="11"/>
  <c r="O808" i="11" s="1"/>
  <c r="L809" i="11"/>
  <c r="O809" i="11" s="1"/>
  <c r="L810" i="11"/>
  <c r="O810" i="11" s="1"/>
  <c r="L811" i="11"/>
  <c r="O811" i="11" s="1"/>
  <c r="L812" i="11"/>
  <c r="O812" i="11" s="1"/>
  <c r="L813" i="11"/>
  <c r="O813" i="11" s="1"/>
  <c r="L814" i="11"/>
  <c r="O814" i="11" s="1"/>
  <c r="L815" i="11"/>
  <c r="O815" i="11" s="1"/>
  <c r="L816" i="11"/>
  <c r="O816" i="11" s="1"/>
  <c r="L817" i="11"/>
  <c r="O817" i="11" s="1"/>
  <c r="L818" i="11"/>
  <c r="O818" i="11" s="1"/>
  <c r="L819" i="11"/>
  <c r="O819" i="11" s="1"/>
  <c r="L820" i="11"/>
  <c r="O820" i="11" s="1"/>
  <c r="L821" i="11"/>
  <c r="O821" i="11" s="1"/>
  <c r="L822" i="11"/>
  <c r="O822" i="11" s="1"/>
  <c r="L823" i="11"/>
  <c r="O823" i="11" s="1"/>
  <c r="L824" i="11"/>
  <c r="O824" i="11" s="1"/>
  <c r="L825" i="11"/>
  <c r="O825" i="11" s="1"/>
  <c r="L826" i="11"/>
  <c r="O826" i="11" s="1"/>
  <c r="L827" i="11"/>
  <c r="O827" i="11" s="1"/>
  <c r="L828" i="11"/>
  <c r="O828" i="11" s="1"/>
  <c r="L829" i="11"/>
  <c r="O829" i="11" s="1"/>
  <c r="L830" i="11"/>
  <c r="O830" i="11" s="1"/>
  <c r="L831" i="11"/>
  <c r="O831" i="11" s="1"/>
  <c r="L832" i="11"/>
  <c r="O832" i="11" s="1"/>
  <c r="L833" i="11"/>
  <c r="O833" i="11" s="1"/>
  <c r="L834" i="11"/>
  <c r="O834" i="11" s="1"/>
  <c r="L835" i="11"/>
  <c r="O835" i="11" s="1"/>
  <c r="L836" i="11"/>
  <c r="O836" i="11" s="1"/>
  <c r="L837" i="11"/>
  <c r="O837" i="11" s="1"/>
  <c r="L838" i="11"/>
  <c r="O838" i="11" s="1"/>
  <c r="L839" i="11"/>
  <c r="O839" i="11" s="1"/>
  <c r="L840" i="11"/>
  <c r="O840" i="11" s="1"/>
  <c r="L841" i="11"/>
  <c r="O841" i="11" s="1"/>
  <c r="L842" i="11"/>
  <c r="O842" i="11" s="1"/>
  <c r="L843" i="11"/>
  <c r="O843" i="11" s="1"/>
  <c r="L844" i="11"/>
  <c r="O844" i="11" s="1"/>
  <c r="L845" i="11"/>
  <c r="O845" i="11" s="1"/>
  <c r="L846" i="11"/>
  <c r="O846" i="11" s="1"/>
  <c r="L847" i="11"/>
  <c r="O847" i="11" s="1"/>
  <c r="L848" i="11"/>
  <c r="O848" i="11" s="1"/>
  <c r="L849" i="11"/>
  <c r="O849" i="11" s="1"/>
  <c r="L850" i="11"/>
  <c r="O850" i="11" s="1"/>
  <c r="L851" i="11"/>
  <c r="O851" i="11" s="1"/>
  <c r="L852" i="11"/>
  <c r="O852" i="11" s="1"/>
  <c r="L853" i="11"/>
  <c r="O853" i="11" s="1"/>
  <c r="L854" i="11"/>
  <c r="O854" i="11" s="1"/>
  <c r="L855" i="11"/>
  <c r="O855" i="11" s="1"/>
  <c r="L856" i="11"/>
  <c r="O856" i="11" s="1"/>
  <c r="L857" i="11"/>
  <c r="O857" i="11" s="1"/>
  <c r="L858" i="11"/>
  <c r="O858" i="11" s="1"/>
  <c r="L859" i="11"/>
  <c r="O859" i="11" s="1"/>
  <c r="L860" i="11"/>
  <c r="O860" i="11" s="1"/>
  <c r="L861" i="11"/>
  <c r="O861" i="11" s="1"/>
  <c r="L862" i="11"/>
  <c r="O862" i="11" s="1"/>
  <c r="L863" i="11"/>
  <c r="O863" i="11" s="1"/>
  <c r="L864" i="11"/>
  <c r="O864" i="11" s="1"/>
  <c r="L865" i="11"/>
  <c r="O865" i="11" s="1"/>
  <c r="L866" i="11"/>
  <c r="O866" i="11" s="1"/>
  <c r="L867" i="11"/>
  <c r="O867" i="11" s="1"/>
  <c r="L868" i="11"/>
  <c r="O868" i="11" s="1"/>
  <c r="L869" i="11"/>
  <c r="O869" i="11" s="1"/>
  <c r="L870" i="11"/>
  <c r="O870" i="11" s="1"/>
  <c r="L871" i="11"/>
  <c r="O871" i="11" s="1"/>
  <c r="L872" i="11"/>
  <c r="O872" i="11" s="1"/>
  <c r="L873" i="11"/>
  <c r="O873" i="11" s="1"/>
  <c r="L874" i="11"/>
  <c r="O874" i="11" s="1"/>
  <c r="L875" i="11"/>
  <c r="O875" i="11" s="1"/>
  <c r="L876" i="11"/>
  <c r="O876" i="11" s="1"/>
  <c r="L877" i="11"/>
  <c r="O877" i="11" s="1"/>
  <c r="L878" i="11"/>
  <c r="O878" i="11" s="1"/>
  <c r="L879" i="11"/>
  <c r="O879" i="11" s="1"/>
  <c r="L880" i="11"/>
  <c r="O880" i="11" s="1"/>
  <c r="L881" i="11"/>
  <c r="O881" i="11" s="1"/>
  <c r="L882" i="11"/>
  <c r="O882" i="11" s="1"/>
  <c r="L883" i="11"/>
  <c r="O883" i="11" s="1"/>
  <c r="L884" i="11"/>
  <c r="O884" i="11" s="1"/>
  <c r="L885" i="11"/>
  <c r="O885" i="11" s="1"/>
  <c r="L886" i="11"/>
  <c r="O886" i="11" s="1"/>
  <c r="L887" i="11"/>
  <c r="O887" i="11" s="1"/>
  <c r="L888" i="11"/>
  <c r="O888" i="11" s="1"/>
  <c r="L889" i="11"/>
  <c r="O889" i="11" s="1"/>
  <c r="L890" i="11"/>
  <c r="O890" i="11" s="1"/>
  <c r="L891" i="11"/>
  <c r="O891" i="11" s="1"/>
  <c r="L892" i="11"/>
  <c r="O892" i="11" s="1"/>
  <c r="L893" i="11"/>
  <c r="O893" i="11" s="1"/>
  <c r="L894" i="11"/>
  <c r="O894" i="11" s="1"/>
  <c r="L895" i="11"/>
  <c r="O895" i="11" s="1"/>
  <c r="L896" i="11"/>
  <c r="O896" i="11" s="1"/>
  <c r="L897" i="11"/>
  <c r="O897" i="11" s="1"/>
  <c r="L898" i="11"/>
  <c r="O898" i="11" s="1"/>
  <c r="L899" i="11"/>
  <c r="O899" i="11" s="1"/>
  <c r="L900" i="11"/>
  <c r="O900" i="11" s="1"/>
  <c r="L901" i="11"/>
  <c r="O901" i="11" s="1"/>
  <c r="L902" i="11"/>
  <c r="O902" i="11" s="1"/>
  <c r="L903" i="11"/>
  <c r="O903" i="11" s="1"/>
  <c r="L904" i="11"/>
  <c r="O904" i="11" s="1"/>
  <c r="L905" i="11"/>
  <c r="O905" i="11" s="1"/>
  <c r="L906" i="11"/>
  <c r="O906" i="11" s="1"/>
  <c r="L907" i="11"/>
  <c r="O907" i="11" s="1"/>
  <c r="L908" i="11"/>
  <c r="O908" i="11" s="1"/>
  <c r="L909" i="11"/>
  <c r="O909" i="11" s="1"/>
  <c r="L910" i="11"/>
  <c r="O910" i="11" s="1"/>
  <c r="L911" i="11"/>
  <c r="O911" i="11" s="1"/>
  <c r="L912" i="11"/>
  <c r="O912" i="11" s="1"/>
  <c r="L913" i="11"/>
  <c r="O913" i="11" s="1"/>
  <c r="L914" i="11"/>
  <c r="O914" i="11" s="1"/>
  <c r="L915" i="11"/>
  <c r="O915" i="11" s="1"/>
  <c r="L916" i="11"/>
  <c r="O916" i="11" s="1"/>
  <c r="L917" i="11"/>
  <c r="O917" i="11" s="1"/>
  <c r="L918" i="11"/>
  <c r="O918" i="11" s="1"/>
  <c r="L919" i="11"/>
  <c r="O919" i="11" s="1"/>
  <c r="L920" i="11"/>
  <c r="O920" i="11" s="1"/>
  <c r="L921" i="11"/>
  <c r="O921" i="11" s="1"/>
  <c r="L922" i="11"/>
  <c r="O922" i="11" s="1"/>
  <c r="L923" i="11"/>
  <c r="O923" i="11" s="1"/>
  <c r="L924" i="11"/>
  <c r="O924" i="11" s="1"/>
  <c r="L925" i="11"/>
  <c r="O925" i="11" s="1"/>
  <c r="L926" i="11"/>
  <c r="O926" i="11" s="1"/>
  <c r="L927" i="11"/>
  <c r="O927" i="11" s="1"/>
  <c r="L928" i="11"/>
  <c r="O928" i="11" s="1"/>
  <c r="L929" i="11"/>
  <c r="O929" i="11" s="1"/>
  <c r="L930" i="11"/>
  <c r="O930" i="11" s="1"/>
  <c r="L931" i="11"/>
  <c r="O931" i="11" s="1"/>
  <c r="L932" i="11"/>
  <c r="O932" i="11" s="1"/>
  <c r="L933" i="11"/>
  <c r="O933" i="11" s="1"/>
  <c r="L934" i="11"/>
  <c r="O934" i="11" s="1"/>
  <c r="L935" i="11"/>
  <c r="O935" i="11" s="1"/>
  <c r="L936" i="11"/>
  <c r="O936" i="11" s="1"/>
  <c r="L937" i="11"/>
  <c r="O937" i="11" s="1"/>
  <c r="L938" i="11"/>
  <c r="O938" i="11" s="1"/>
  <c r="L939" i="11"/>
  <c r="O939" i="11" s="1"/>
  <c r="L940" i="11"/>
  <c r="O940" i="11" s="1"/>
  <c r="L941" i="11"/>
  <c r="O941" i="11" s="1"/>
  <c r="L942" i="11"/>
  <c r="O942" i="11" s="1"/>
  <c r="L943" i="11"/>
  <c r="O943" i="11" s="1"/>
  <c r="L944" i="11"/>
  <c r="O944" i="11" s="1"/>
  <c r="L945" i="11"/>
  <c r="O945" i="11" s="1"/>
  <c r="L946" i="11"/>
  <c r="O946" i="11" s="1"/>
  <c r="L947" i="11"/>
  <c r="O947" i="11" s="1"/>
  <c r="L948" i="11"/>
  <c r="O948" i="11" s="1"/>
  <c r="L949" i="11"/>
  <c r="O949" i="11" s="1"/>
  <c r="L950" i="11"/>
  <c r="O950" i="11" s="1"/>
  <c r="L951" i="11"/>
  <c r="O951" i="11" s="1"/>
  <c r="L952" i="11"/>
  <c r="O952" i="11" s="1"/>
  <c r="L953" i="11"/>
  <c r="O953" i="11" s="1"/>
  <c r="L954" i="11"/>
  <c r="O954" i="11" s="1"/>
  <c r="L955" i="11"/>
  <c r="O955" i="11" s="1"/>
  <c r="L956" i="11"/>
  <c r="O956" i="11" s="1"/>
  <c r="L957" i="11"/>
  <c r="O957" i="11" s="1"/>
  <c r="L958" i="11"/>
  <c r="O958" i="11" s="1"/>
  <c r="L959" i="11"/>
  <c r="O959" i="11" s="1"/>
  <c r="L960" i="11"/>
  <c r="O960" i="11" s="1"/>
  <c r="L961" i="11"/>
  <c r="O961" i="11" s="1"/>
  <c r="L962" i="11"/>
  <c r="O962" i="11" s="1"/>
  <c r="L963" i="11"/>
  <c r="O963" i="11" s="1"/>
  <c r="L964" i="11"/>
  <c r="O964" i="11" s="1"/>
  <c r="L965" i="11"/>
  <c r="O965" i="11" s="1"/>
  <c r="L966" i="11"/>
  <c r="O966" i="11" s="1"/>
  <c r="L967" i="11"/>
  <c r="O967" i="11" s="1"/>
  <c r="L968" i="11"/>
  <c r="O968" i="11" s="1"/>
  <c r="L969" i="11"/>
  <c r="O969" i="11" s="1"/>
  <c r="L970" i="11"/>
  <c r="O970" i="11" s="1"/>
  <c r="L971" i="11"/>
  <c r="O971" i="11" s="1"/>
  <c r="L972" i="11"/>
  <c r="O972" i="11" s="1"/>
  <c r="L973" i="11"/>
  <c r="O973" i="11" s="1"/>
  <c r="L974" i="11"/>
  <c r="O974" i="11" s="1"/>
  <c r="L975" i="11"/>
  <c r="O975" i="11" s="1"/>
  <c r="L976" i="11"/>
  <c r="O976" i="11" s="1"/>
  <c r="L977" i="11"/>
  <c r="O977" i="11" s="1"/>
  <c r="L978" i="11"/>
  <c r="O978" i="11" s="1"/>
  <c r="L979" i="11"/>
  <c r="O979" i="11" s="1"/>
  <c r="L980" i="11"/>
  <c r="O980" i="11" s="1"/>
  <c r="L981" i="11"/>
  <c r="O981" i="11" s="1"/>
  <c r="L982" i="11"/>
  <c r="O982" i="11" s="1"/>
  <c r="L983" i="11"/>
  <c r="O983" i="11" s="1"/>
  <c r="L984" i="11"/>
  <c r="O984" i="11" s="1"/>
  <c r="L985" i="11"/>
  <c r="O985" i="11" s="1"/>
  <c r="L986" i="11"/>
  <c r="O986" i="11" s="1"/>
  <c r="L987" i="11"/>
  <c r="O987" i="11" s="1"/>
  <c r="L988" i="11"/>
  <c r="O988" i="11" s="1"/>
  <c r="L989" i="11"/>
  <c r="O989" i="11" s="1"/>
  <c r="L990" i="11"/>
  <c r="O990" i="11" s="1"/>
  <c r="L991" i="11"/>
  <c r="O991" i="11" s="1"/>
  <c r="L992" i="11"/>
  <c r="O992" i="11" s="1"/>
  <c r="L993" i="11"/>
  <c r="O993" i="11" s="1"/>
  <c r="L994" i="11"/>
  <c r="O994" i="11" s="1"/>
  <c r="L995" i="11"/>
  <c r="O995" i="11" s="1"/>
  <c r="L996" i="11"/>
  <c r="O996" i="11" s="1"/>
  <c r="L997" i="11"/>
  <c r="O997" i="11" s="1"/>
  <c r="L998" i="11"/>
  <c r="O998" i="11" s="1"/>
  <c r="L999" i="11"/>
  <c r="O999" i="11" s="1"/>
  <c r="L1000" i="11"/>
  <c r="O1000" i="11" s="1"/>
  <c r="L1001" i="11"/>
  <c r="O1001" i="11" s="1"/>
  <c r="L1002" i="11"/>
  <c r="O1002" i="11" s="1"/>
  <c r="L1003" i="11"/>
  <c r="O1003" i="11" s="1"/>
  <c r="L1004" i="11"/>
  <c r="O1004" i="11" s="1"/>
  <c r="L1005" i="11"/>
  <c r="O1005" i="11" s="1"/>
  <c r="L1006" i="11"/>
  <c r="O1006" i="11" s="1"/>
  <c r="L1007" i="11"/>
  <c r="O1007" i="11" s="1"/>
  <c r="L1008" i="11"/>
  <c r="O1008" i="11" s="1"/>
  <c r="L1009" i="11"/>
  <c r="O1009" i="11" s="1"/>
  <c r="L1010" i="11"/>
  <c r="O1010" i="11" s="1"/>
  <c r="L1011" i="11"/>
  <c r="O1011" i="11" s="1"/>
  <c r="L1012" i="11"/>
  <c r="O1012" i="11" s="1"/>
  <c r="L1013" i="11"/>
  <c r="O1013" i="11" s="1"/>
  <c r="L1014" i="11"/>
  <c r="O1014" i="11" s="1"/>
  <c r="L1015" i="11"/>
  <c r="O1015" i="11" s="1"/>
  <c r="L1016" i="11"/>
  <c r="O1016" i="11" s="1"/>
  <c r="L1017" i="11"/>
  <c r="O1017" i="11" s="1"/>
  <c r="L1018" i="11"/>
  <c r="O1018" i="11" s="1"/>
  <c r="L1019" i="11"/>
  <c r="O1019" i="11" s="1"/>
  <c r="L1020" i="11"/>
  <c r="O1020" i="11" s="1"/>
  <c r="L1021" i="11"/>
  <c r="O1021" i="11" s="1"/>
  <c r="L1022" i="11"/>
  <c r="O1022" i="11" s="1"/>
  <c r="L1023" i="11"/>
  <c r="O1023" i="11" s="1"/>
  <c r="L1024" i="11"/>
  <c r="O1024" i="11" s="1"/>
  <c r="L1025" i="11"/>
  <c r="O1025" i="11" s="1"/>
  <c r="L1026" i="11"/>
  <c r="O1026" i="11" s="1"/>
  <c r="L1027" i="11"/>
  <c r="O1027" i="11" s="1"/>
  <c r="L1028" i="11"/>
  <c r="O1028" i="11" s="1"/>
  <c r="L1029" i="11"/>
  <c r="O1029" i="11" s="1"/>
  <c r="L1030" i="11"/>
  <c r="O1030" i="11" s="1"/>
  <c r="L1031" i="11"/>
  <c r="O1031" i="11" s="1"/>
  <c r="L1032" i="11"/>
  <c r="O1032" i="11" s="1"/>
  <c r="L1033" i="11"/>
  <c r="O1033" i="11" s="1"/>
  <c r="L1034" i="11"/>
  <c r="O1034" i="11" s="1"/>
  <c r="L1035" i="11"/>
  <c r="O1035" i="11" s="1"/>
  <c r="L1036" i="11"/>
  <c r="O1036" i="11" s="1"/>
  <c r="L1037" i="11"/>
  <c r="O1037" i="11" s="1"/>
  <c r="L1038" i="11"/>
  <c r="O1038" i="11" s="1"/>
  <c r="L1039" i="11"/>
  <c r="O1039" i="11" s="1"/>
  <c r="L1040" i="11"/>
  <c r="O1040" i="11" s="1"/>
  <c r="L1041" i="11"/>
  <c r="O1041" i="11" s="1"/>
  <c r="L1042" i="11"/>
  <c r="O1042" i="11" s="1"/>
  <c r="L1043" i="11"/>
  <c r="O1043" i="11" s="1"/>
  <c r="L1044" i="11"/>
  <c r="O1044" i="11" s="1"/>
  <c r="L1045" i="11"/>
  <c r="O1045" i="11" s="1"/>
  <c r="L1046" i="11"/>
  <c r="O1046" i="11" s="1"/>
  <c r="L1047" i="11"/>
  <c r="O1047" i="11" s="1"/>
  <c r="L1048" i="11"/>
  <c r="O1048" i="11" s="1"/>
  <c r="L1049" i="11"/>
  <c r="O1049" i="11" s="1"/>
  <c r="L1050" i="11"/>
  <c r="O1050" i="11" s="1"/>
  <c r="L1051" i="11"/>
  <c r="O1051" i="11" s="1"/>
  <c r="L1052" i="11"/>
  <c r="O1052" i="11" s="1"/>
  <c r="L1053" i="11"/>
  <c r="O1053" i="11" s="1"/>
  <c r="L1054" i="11"/>
  <c r="O1054" i="11" s="1"/>
  <c r="L1055" i="11"/>
  <c r="O1055" i="11" s="1"/>
  <c r="L1056" i="11"/>
  <c r="O1056" i="11" s="1"/>
  <c r="L1057" i="11"/>
  <c r="O1057" i="11" s="1"/>
  <c r="L1058" i="11"/>
  <c r="O1058" i="11" s="1"/>
  <c r="L1059" i="11"/>
  <c r="O1059" i="11" s="1"/>
  <c r="L1060" i="11"/>
  <c r="O1060" i="11" s="1"/>
  <c r="L1061" i="11"/>
  <c r="O1061" i="11" s="1"/>
  <c r="L1062" i="11"/>
  <c r="O1062" i="11" s="1"/>
  <c r="L1063" i="11"/>
  <c r="O1063" i="11" s="1"/>
  <c r="L1064" i="11"/>
  <c r="O1064" i="11" s="1"/>
  <c r="L1065" i="11"/>
  <c r="O1065" i="11" s="1"/>
  <c r="L1066" i="11"/>
  <c r="O1066" i="11" s="1"/>
  <c r="L1067" i="11"/>
  <c r="O1067" i="11" s="1"/>
  <c r="L1068" i="11"/>
  <c r="O1068" i="11" s="1"/>
  <c r="L1069" i="11"/>
  <c r="O1069" i="11" s="1"/>
  <c r="L1070" i="11"/>
  <c r="O1070" i="11" s="1"/>
  <c r="L1071" i="11"/>
  <c r="O1071" i="11" s="1"/>
  <c r="L1072" i="11"/>
  <c r="O1072" i="11" s="1"/>
  <c r="L1073" i="11"/>
  <c r="O1073" i="11" s="1"/>
  <c r="L1074" i="11"/>
  <c r="O1074" i="11" s="1"/>
  <c r="L1075" i="11"/>
  <c r="O1075" i="11" s="1"/>
  <c r="L1076" i="11"/>
  <c r="O1076" i="11" s="1"/>
  <c r="L1077" i="11"/>
  <c r="O1077" i="11" s="1"/>
  <c r="L1078" i="11"/>
  <c r="O1078" i="11" s="1"/>
  <c r="L1079" i="11"/>
  <c r="O1079" i="11" s="1"/>
  <c r="L1080" i="11"/>
  <c r="O1080" i="11" s="1"/>
  <c r="L1081" i="11"/>
  <c r="O1081" i="11" s="1"/>
  <c r="L1082" i="11"/>
  <c r="O1082" i="11" s="1"/>
  <c r="L1083" i="11"/>
  <c r="O1083" i="11" s="1"/>
  <c r="L1084" i="11"/>
  <c r="O1084" i="11" s="1"/>
  <c r="L1085" i="11"/>
  <c r="O1085" i="11" s="1"/>
  <c r="L1086" i="11"/>
  <c r="O1086" i="11" s="1"/>
  <c r="L1087" i="11"/>
  <c r="O1087" i="11" s="1"/>
  <c r="L1088" i="11"/>
  <c r="O1088" i="11" s="1"/>
  <c r="L1089" i="11"/>
  <c r="O1089" i="11" s="1"/>
  <c r="L1090" i="11"/>
  <c r="O1090" i="11" s="1"/>
  <c r="L1091" i="11"/>
  <c r="O1091" i="11" s="1"/>
  <c r="L1092" i="11"/>
  <c r="O1092" i="11" s="1"/>
  <c r="L1093" i="11"/>
  <c r="O1093" i="11" s="1"/>
  <c r="L1094" i="11"/>
  <c r="O1094" i="11" s="1"/>
  <c r="L1095" i="11"/>
  <c r="O1095" i="11" s="1"/>
  <c r="L1096" i="11"/>
  <c r="O1096" i="11" s="1"/>
  <c r="L1097" i="11"/>
  <c r="O1097" i="11" s="1"/>
  <c r="L1098" i="11"/>
  <c r="O1098" i="11" s="1"/>
  <c r="L1099" i="11"/>
  <c r="O1099" i="11" s="1"/>
  <c r="L1100" i="11"/>
  <c r="O1100" i="11" s="1"/>
  <c r="L1101" i="11"/>
  <c r="O1101" i="11" s="1"/>
  <c r="L1102" i="11"/>
  <c r="O1102" i="11" s="1"/>
  <c r="L1103" i="11"/>
  <c r="O1103" i="11" s="1"/>
  <c r="L1104" i="11"/>
  <c r="O1104" i="11" s="1"/>
  <c r="L1105" i="11"/>
  <c r="O1105" i="11" s="1"/>
  <c r="L1106" i="11"/>
  <c r="O1106" i="11" s="1"/>
  <c r="L1107" i="11"/>
  <c r="O1107" i="11" s="1"/>
  <c r="L1108" i="11"/>
  <c r="O1108" i="11" s="1"/>
  <c r="L1109" i="11"/>
  <c r="O1109" i="11" s="1"/>
  <c r="L1110" i="11"/>
  <c r="O1110" i="11" s="1"/>
  <c r="L1111" i="11"/>
  <c r="O1111" i="11" s="1"/>
  <c r="L1112" i="11"/>
  <c r="O1112" i="11" s="1"/>
  <c r="L1113" i="11"/>
  <c r="O1113" i="11" s="1"/>
  <c r="L1114" i="11"/>
  <c r="O1114" i="11" s="1"/>
  <c r="L1115" i="11"/>
  <c r="O1115" i="11" s="1"/>
  <c r="L1116" i="11"/>
  <c r="O1116" i="11" s="1"/>
  <c r="L1117" i="11"/>
  <c r="O1117" i="11" s="1"/>
  <c r="L1118" i="11"/>
  <c r="O1118" i="11" s="1"/>
  <c r="L1119" i="11"/>
  <c r="O1119" i="11" s="1"/>
  <c r="L1120" i="11"/>
  <c r="O1120" i="11" s="1"/>
  <c r="L1121" i="11"/>
  <c r="O1121" i="11" s="1"/>
  <c r="L1122" i="11"/>
  <c r="O1122" i="11" s="1"/>
  <c r="L1123" i="11"/>
  <c r="O1123" i="11" s="1"/>
  <c r="L1124" i="11"/>
  <c r="O1124" i="11" s="1"/>
  <c r="L1125" i="11"/>
  <c r="O1125" i="11" s="1"/>
  <c r="L1126" i="11"/>
  <c r="O1126" i="11" s="1"/>
  <c r="L1127" i="11"/>
  <c r="O1127" i="11" s="1"/>
  <c r="L1128" i="11"/>
  <c r="O1128" i="11" s="1"/>
  <c r="L1129" i="11"/>
  <c r="O1129" i="11" s="1"/>
  <c r="L1130" i="11"/>
  <c r="O1130" i="11" s="1"/>
  <c r="L1131" i="11"/>
  <c r="O1131" i="11" s="1"/>
  <c r="L1132" i="11"/>
  <c r="O1132" i="11" s="1"/>
  <c r="L1133" i="11"/>
  <c r="O1133" i="11" s="1"/>
  <c r="L1134" i="11"/>
  <c r="O1134" i="11" s="1"/>
  <c r="L1135" i="11"/>
  <c r="O1135" i="11" s="1"/>
  <c r="L1136" i="11"/>
  <c r="O1136" i="11" s="1"/>
  <c r="L1137" i="11"/>
  <c r="O1137" i="11" s="1"/>
  <c r="L1138" i="11"/>
  <c r="O1138" i="11" s="1"/>
  <c r="L1139" i="11"/>
  <c r="O1139" i="11" s="1"/>
  <c r="L1140" i="11"/>
  <c r="O1140" i="11" s="1"/>
  <c r="L1141" i="11"/>
  <c r="O1141" i="11" s="1"/>
  <c r="L1142" i="11"/>
  <c r="O1142" i="11" s="1"/>
  <c r="L1143" i="11"/>
  <c r="O1143" i="11" s="1"/>
  <c r="L1144" i="11"/>
  <c r="O1144" i="11" s="1"/>
  <c r="L1145" i="11"/>
  <c r="O1145" i="11" s="1"/>
  <c r="L1146" i="11"/>
  <c r="O1146" i="11" s="1"/>
  <c r="L1147" i="11"/>
  <c r="O1147" i="11" s="1"/>
  <c r="L1148" i="11"/>
  <c r="O1148" i="11" s="1"/>
  <c r="L1149" i="11"/>
  <c r="O1149" i="11" s="1"/>
  <c r="L1150" i="11"/>
  <c r="O1150" i="11" s="1"/>
  <c r="L1151" i="11"/>
  <c r="O1151" i="11" s="1"/>
  <c r="L1152" i="11"/>
  <c r="O1152" i="11" s="1"/>
  <c r="L1153" i="11"/>
  <c r="O1153" i="11" s="1"/>
  <c r="L1154" i="11"/>
  <c r="O1154" i="11" s="1"/>
  <c r="L1155" i="11"/>
  <c r="O1155" i="11" s="1"/>
  <c r="L1156" i="11"/>
  <c r="O1156" i="11" s="1"/>
  <c r="L1157" i="11"/>
  <c r="O1157" i="11" s="1"/>
  <c r="L1158" i="11"/>
  <c r="O1158" i="11" s="1"/>
  <c r="L1159" i="11"/>
  <c r="O1159" i="11" s="1"/>
  <c r="L1160" i="11"/>
  <c r="O1160" i="11" s="1"/>
  <c r="L1161" i="11"/>
  <c r="O1161" i="11" s="1"/>
  <c r="L1162" i="11"/>
  <c r="O1162" i="11" s="1"/>
  <c r="L1163" i="11"/>
  <c r="O1163" i="11" s="1"/>
  <c r="L1164" i="11"/>
  <c r="O1164" i="11" s="1"/>
  <c r="L1165" i="11"/>
  <c r="O1165" i="11" s="1"/>
  <c r="L1166" i="11"/>
  <c r="O1166" i="11" s="1"/>
  <c r="L1167" i="11"/>
  <c r="O1167" i="11" s="1"/>
  <c r="L1168" i="11"/>
  <c r="O1168" i="11" s="1"/>
  <c r="L1169" i="11"/>
  <c r="O1169" i="11" s="1"/>
  <c r="L1170" i="11"/>
  <c r="O1170" i="11" s="1"/>
  <c r="L1171" i="11"/>
  <c r="O1171" i="11" s="1"/>
  <c r="L1172" i="11"/>
  <c r="O1172" i="11" s="1"/>
  <c r="L1173" i="11"/>
  <c r="O1173" i="11" s="1"/>
  <c r="L1174" i="11"/>
  <c r="O1174" i="11" s="1"/>
  <c r="L1175" i="11"/>
  <c r="O1175" i="11" s="1"/>
  <c r="L1176" i="11"/>
  <c r="O1176" i="11" s="1"/>
  <c r="L1177" i="11"/>
  <c r="O1177" i="11" s="1"/>
  <c r="L1178" i="11"/>
  <c r="O1178" i="11" s="1"/>
  <c r="L1179" i="11"/>
  <c r="O1179" i="11" s="1"/>
  <c r="L1180" i="11"/>
  <c r="O1180" i="11" s="1"/>
  <c r="L1181" i="11"/>
  <c r="O1181" i="11" s="1"/>
  <c r="L1182" i="11"/>
  <c r="O1182" i="11" s="1"/>
  <c r="L1183" i="11"/>
  <c r="O1183" i="11" s="1"/>
  <c r="L1184" i="11"/>
  <c r="O1184" i="11" s="1"/>
  <c r="L1185" i="11"/>
  <c r="O1185" i="11" s="1"/>
  <c r="L1186" i="11"/>
  <c r="O1186" i="11" s="1"/>
  <c r="L1187" i="11"/>
  <c r="O1187" i="11" s="1"/>
  <c r="L1188" i="11"/>
  <c r="O1188" i="11" s="1"/>
  <c r="L1189" i="11"/>
  <c r="O1189" i="11" s="1"/>
  <c r="L1190" i="11"/>
  <c r="O1190" i="11" s="1"/>
  <c r="L1191" i="11"/>
  <c r="O1191" i="11" s="1"/>
  <c r="L1192" i="11"/>
  <c r="O1192" i="11" s="1"/>
  <c r="L1193" i="11"/>
  <c r="O1193" i="11" s="1"/>
  <c r="L1194" i="11"/>
  <c r="O1194" i="11" s="1"/>
  <c r="L1195" i="11"/>
  <c r="O1195" i="11" s="1"/>
  <c r="L1196" i="11"/>
  <c r="O1196" i="11" s="1"/>
  <c r="L1197" i="11"/>
  <c r="O1197" i="11" s="1"/>
  <c r="L1198" i="11"/>
  <c r="O1198" i="11" s="1"/>
  <c r="L1199" i="11"/>
  <c r="O1199" i="11" s="1"/>
  <c r="L1200" i="11"/>
  <c r="O1200" i="11" s="1"/>
  <c r="L1201" i="11"/>
  <c r="O1201" i="11" s="1"/>
  <c r="L1202" i="11"/>
  <c r="O1202" i="11" s="1"/>
  <c r="L1203" i="11"/>
  <c r="O1203" i="11" s="1"/>
  <c r="L1204" i="11"/>
  <c r="O1204" i="11" s="1"/>
  <c r="L1205" i="11"/>
  <c r="O1205" i="11" s="1"/>
  <c r="L1206" i="11"/>
  <c r="O1206" i="11" s="1"/>
  <c r="L1207" i="11"/>
  <c r="O1207" i="11" s="1"/>
  <c r="L1208" i="11"/>
  <c r="O1208" i="11" s="1"/>
  <c r="L1209" i="11"/>
  <c r="O1209" i="11" s="1"/>
  <c r="L1210" i="11"/>
  <c r="O1210" i="11" s="1"/>
  <c r="L1211" i="11"/>
  <c r="O1211" i="11" s="1"/>
  <c r="L1212" i="11"/>
  <c r="O1212" i="11" s="1"/>
  <c r="L1213" i="11"/>
  <c r="O1213" i="11" s="1"/>
  <c r="L1214" i="11"/>
  <c r="O1214" i="11" s="1"/>
  <c r="L1215" i="11"/>
  <c r="O1215" i="11" s="1"/>
  <c r="L1216" i="11"/>
  <c r="O1216" i="11" s="1"/>
  <c r="L1217" i="11"/>
  <c r="O1217" i="11" s="1"/>
  <c r="L1218" i="11"/>
  <c r="O1218" i="11" s="1"/>
  <c r="L1219" i="11"/>
  <c r="O1219" i="11" s="1"/>
  <c r="L1220" i="11"/>
  <c r="O1220" i="11" s="1"/>
  <c r="L1221" i="11"/>
  <c r="O1221" i="11" s="1"/>
  <c r="L1222" i="11"/>
  <c r="O1222" i="11" s="1"/>
  <c r="L1223" i="11"/>
  <c r="O1223" i="11" s="1"/>
  <c r="L1224" i="11"/>
  <c r="O1224" i="11" s="1"/>
  <c r="L1225" i="11"/>
  <c r="O1225" i="11" s="1"/>
  <c r="L1226" i="11"/>
  <c r="O1226" i="11" s="1"/>
  <c r="L1227" i="11"/>
  <c r="O1227" i="11" s="1"/>
  <c r="L1228" i="11"/>
  <c r="O1228" i="11" s="1"/>
  <c r="L1229" i="11"/>
  <c r="O1229" i="11" s="1"/>
  <c r="L1230" i="11"/>
  <c r="O1230" i="11" s="1"/>
  <c r="L1231" i="11"/>
  <c r="O1231" i="11" s="1"/>
  <c r="L1232" i="11"/>
  <c r="O1232" i="11" s="1"/>
  <c r="L1233" i="11"/>
  <c r="O1233" i="11" s="1"/>
  <c r="L1234" i="11"/>
  <c r="O1234" i="11" s="1"/>
  <c r="L1235" i="11"/>
  <c r="O1235" i="11" s="1"/>
  <c r="L1236" i="11"/>
  <c r="O1236" i="11" s="1"/>
  <c r="L1237" i="11"/>
  <c r="O1237" i="11" s="1"/>
  <c r="L1238" i="11"/>
  <c r="O1238" i="11" s="1"/>
  <c r="L1239" i="11"/>
  <c r="O1239" i="11" s="1"/>
  <c r="L1240" i="11"/>
  <c r="O1240" i="11" s="1"/>
  <c r="L1241" i="11"/>
  <c r="O1241" i="11" s="1"/>
  <c r="L1242" i="11"/>
  <c r="O1242" i="11" s="1"/>
  <c r="L1243" i="11"/>
  <c r="O1243" i="11" s="1"/>
  <c r="L1244" i="11"/>
  <c r="O1244" i="11" s="1"/>
  <c r="L1245" i="11"/>
  <c r="O1245" i="11" s="1"/>
  <c r="L1246" i="11"/>
  <c r="O1246" i="11" s="1"/>
  <c r="L1247" i="11"/>
  <c r="O1247" i="11" s="1"/>
  <c r="L1248" i="11"/>
  <c r="O1248" i="11" s="1"/>
  <c r="L1249" i="11"/>
  <c r="O1249" i="11" s="1"/>
  <c r="L1250" i="11"/>
  <c r="O1250" i="11" s="1"/>
  <c r="L1251" i="11"/>
  <c r="O1251" i="11" s="1"/>
  <c r="L1252" i="11"/>
  <c r="O1252" i="11" s="1"/>
  <c r="L1253" i="11"/>
  <c r="O1253" i="11" s="1"/>
  <c r="L1254" i="11"/>
  <c r="O1254" i="11" s="1"/>
  <c r="L1255" i="11"/>
  <c r="O1255" i="11" s="1"/>
  <c r="L1256" i="11"/>
  <c r="O1256" i="11" s="1"/>
  <c r="L1257" i="11"/>
  <c r="O1257" i="11" s="1"/>
  <c r="L1258" i="11"/>
  <c r="O1258" i="11" s="1"/>
  <c r="L1259" i="11"/>
  <c r="O1259" i="11" s="1"/>
  <c r="L1260" i="11"/>
  <c r="O1260" i="11" s="1"/>
  <c r="L1261" i="11"/>
  <c r="O1261" i="11" s="1"/>
  <c r="L1262" i="11"/>
  <c r="O1262" i="11" s="1"/>
  <c r="L1263" i="11"/>
  <c r="O1263" i="11" s="1"/>
  <c r="L1264" i="11"/>
  <c r="O1264" i="11" s="1"/>
  <c r="L1265" i="11"/>
  <c r="O1265" i="11" s="1"/>
  <c r="L1266" i="11"/>
  <c r="O1266" i="11" s="1"/>
  <c r="L1267" i="11"/>
  <c r="O1267" i="11" s="1"/>
  <c r="L1268" i="11"/>
  <c r="O1268" i="11" s="1"/>
  <c r="L1269" i="11"/>
  <c r="O1269" i="11" s="1"/>
  <c r="L1270" i="11"/>
  <c r="O1270" i="11" s="1"/>
  <c r="L1271" i="11"/>
  <c r="O1271" i="11" s="1"/>
  <c r="L1272" i="11"/>
  <c r="O1272" i="11" s="1"/>
  <c r="L1273" i="11"/>
  <c r="O1273" i="11" s="1"/>
  <c r="L1274" i="11"/>
  <c r="O1274" i="11" s="1"/>
  <c r="L1275" i="11"/>
  <c r="O1275" i="11" s="1"/>
  <c r="L1276" i="11"/>
  <c r="O1276" i="11" s="1"/>
  <c r="L1277" i="11"/>
  <c r="O1277" i="11" s="1"/>
  <c r="L1278" i="11"/>
  <c r="O1278" i="11" s="1"/>
  <c r="L1279" i="11"/>
  <c r="O1279" i="11" s="1"/>
  <c r="L1280" i="11"/>
  <c r="O1280" i="11" s="1"/>
  <c r="L1281" i="11"/>
  <c r="O1281" i="11" s="1"/>
  <c r="L1282" i="11"/>
  <c r="O1282" i="11" s="1"/>
  <c r="L1283" i="11"/>
  <c r="O1283" i="11" s="1"/>
  <c r="L1284" i="11"/>
  <c r="O1284" i="11" s="1"/>
  <c r="L1285" i="11"/>
  <c r="O1285" i="11" s="1"/>
  <c r="L1286" i="11"/>
  <c r="O1286" i="11" s="1"/>
  <c r="L1287" i="11"/>
  <c r="O1287" i="11" s="1"/>
  <c r="L1288" i="11"/>
  <c r="O1288" i="11" s="1"/>
  <c r="L1289" i="11"/>
  <c r="O1289" i="11" s="1"/>
  <c r="L1290" i="11"/>
  <c r="O1290" i="11" s="1"/>
  <c r="L1291" i="11"/>
  <c r="O1291" i="11" s="1"/>
  <c r="L1292" i="11"/>
  <c r="O1292" i="11" s="1"/>
  <c r="L1293" i="11"/>
  <c r="O1293" i="11" s="1"/>
  <c r="L1294" i="11"/>
  <c r="O1294" i="11" s="1"/>
  <c r="L1295" i="11"/>
  <c r="O1295" i="11" s="1"/>
  <c r="L1296" i="11"/>
  <c r="O1296" i="11" s="1"/>
  <c r="L1297" i="11"/>
  <c r="O1297" i="11" s="1"/>
  <c r="L1298" i="11"/>
  <c r="O1298" i="11" s="1"/>
  <c r="L1299" i="11"/>
  <c r="O1299" i="11" s="1"/>
  <c r="L1300" i="11"/>
  <c r="O1300" i="11" s="1"/>
  <c r="L1301" i="11"/>
  <c r="O1301" i="11" s="1"/>
  <c r="L1302" i="11"/>
  <c r="O1302" i="11" s="1"/>
  <c r="L1303" i="11"/>
  <c r="O1303" i="11" s="1"/>
  <c r="L1304" i="11"/>
  <c r="O1304" i="11" s="1"/>
  <c r="L1305" i="11"/>
  <c r="O1305" i="11" s="1"/>
  <c r="L1306" i="11"/>
  <c r="O1306" i="11" s="1"/>
  <c r="L1307" i="11"/>
  <c r="O1307" i="11" s="1"/>
  <c r="L1308" i="11"/>
  <c r="O1308" i="11" s="1"/>
  <c r="L1309" i="11"/>
  <c r="O1309" i="11" s="1"/>
  <c r="L1310" i="11"/>
  <c r="O1310" i="11" s="1"/>
  <c r="L1311" i="11"/>
  <c r="O1311" i="11" s="1"/>
  <c r="L1312" i="11"/>
  <c r="O1312" i="11" s="1"/>
  <c r="L1313" i="11"/>
  <c r="O1313" i="11" s="1"/>
  <c r="L1314" i="11"/>
  <c r="O1314" i="11" s="1"/>
  <c r="L1315" i="11"/>
  <c r="O1315" i="11" s="1"/>
  <c r="L1316" i="11"/>
  <c r="O1316" i="11" s="1"/>
  <c r="L1317" i="11"/>
  <c r="O1317" i="11" s="1"/>
  <c r="L1318" i="11"/>
  <c r="O1318" i="11" s="1"/>
  <c r="L1319" i="11"/>
  <c r="O1319" i="11" s="1"/>
  <c r="L1320" i="11"/>
  <c r="O1320" i="11" s="1"/>
  <c r="L1321" i="11"/>
  <c r="O1321" i="11" s="1"/>
  <c r="L1322" i="11"/>
  <c r="O1322" i="11" s="1"/>
  <c r="L1323" i="11"/>
  <c r="O1323" i="11" s="1"/>
  <c r="L1324" i="11"/>
  <c r="O1324" i="11" s="1"/>
  <c r="L1325" i="11"/>
  <c r="O1325" i="11" s="1"/>
  <c r="L1326" i="11"/>
  <c r="O1326" i="11" s="1"/>
  <c r="L1327" i="11"/>
  <c r="O1327" i="11" s="1"/>
  <c r="L1328" i="11"/>
  <c r="O1328" i="11" s="1"/>
  <c r="L1329" i="11"/>
  <c r="O1329" i="11" s="1"/>
  <c r="L1330" i="11"/>
  <c r="O1330" i="11" s="1"/>
  <c r="L1331" i="11"/>
  <c r="O1331" i="11" s="1"/>
  <c r="L1332" i="11"/>
  <c r="O1332" i="11" s="1"/>
  <c r="L1333" i="11"/>
  <c r="O1333" i="11" s="1"/>
  <c r="L1334" i="11"/>
  <c r="O1334" i="11" s="1"/>
  <c r="L1335" i="11"/>
  <c r="O1335" i="11" s="1"/>
  <c r="L1336" i="11"/>
  <c r="O1336" i="11" s="1"/>
  <c r="L1337" i="11"/>
  <c r="O1337" i="11" s="1"/>
  <c r="L1338" i="11"/>
  <c r="O1338" i="11" s="1"/>
  <c r="L1339" i="11"/>
  <c r="O1339" i="11" s="1"/>
  <c r="L1340" i="11"/>
  <c r="O1340" i="11" s="1"/>
  <c r="L1341" i="11"/>
  <c r="O1341" i="11" s="1"/>
  <c r="L1342" i="11"/>
  <c r="O1342" i="11" s="1"/>
  <c r="L1343" i="11"/>
  <c r="O1343" i="11" s="1"/>
  <c r="L1344" i="11"/>
  <c r="O1344" i="11" s="1"/>
  <c r="L1345" i="11"/>
  <c r="O1345" i="11" s="1"/>
  <c r="L1346" i="11"/>
  <c r="O1346" i="11" s="1"/>
  <c r="L1347" i="11"/>
  <c r="O1347" i="11" s="1"/>
  <c r="L1348" i="11"/>
  <c r="O1348" i="11" s="1"/>
  <c r="L1349" i="11"/>
  <c r="O1349" i="11" s="1"/>
  <c r="L1350" i="11"/>
  <c r="O1350" i="11" s="1"/>
  <c r="L1351" i="11"/>
  <c r="O1351" i="11" s="1"/>
  <c r="L1352" i="11"/>
  <c r="O1352" i="11" s="1"/>
  <c r="L1353" i="11"/>
  <c r="O1353" i="11" s="1"/>
  <c r="L1354" i="11"/>
  <c r="O1354" i="11" s="1"/>
  <c r="L1355" i="11"/>
  <c r="O1355" i="11" s="1"/>
  <c r="L1356" i="11"/>
  <c r="O1356" i="11" s="1"/>
  <c r="L1357" i="11"/>
  <c r="O1357" i="11" s="1"/>
  <c r="L1358" i="11"/>
  <c r="O1358" i="11" s="1"/>
  <c r="L1359" i="11"/>
  <c r="O1359" i="11" s="1"/>
  <c r="L1360" i="11"/>
  <c r="O1360" i="11" s="1"/>
  <c r="L1361" i="11"/>
  <c r="O1361" i="11" s="1"/>
  <c r="L1362" i="11"/>
  <c r="O1362" i="11" s="1"/>
  <c r="L1363" i="11"/>
  <c r="O1363" i="11" s="1"/>
  <c r="L1364" i="11"/>
  <c r="O1364" i="11" s="1"/>
  <c r="L1365" i="11"/>
  <c r="O1365" i="11" s="1"/>
  <c r="L1366" i="11"/>
  <c r="O1366" i="11" s="1"/>
  <c r="L1367" i="11"/>
  <c r="O1367" i="11" s="1"/>
  <c r="L1368" i="11"/>
  <c r="O1368" i="11" s="1"/>
  <c r="L1369" i="11"/>
  <c r="O1369" i="11" s="1"/>
  <c r="L1370" i="11"/>
  <c r="O1370" i="11" s="1"/>
  <c r="L1371" i="11"/>
  <c r="O1371" i="11" s="1"/>
  <c r="L1372" i="11"/>
  <c r="O1372" i="11" s="1"/>
  <c r="L1373" i="11"/>
  <c r="O1373" i="11" s="1"/>
  <c r="L1374" i="11"/>
  <c r="O1374" i="11" s="1"/>
  <c r="L1375" i="11"/>
  <c r="O1375" i="11" s="1"/>
  <c r="L1376" i="11"/>
  <c r="O1376" i="11" s="1"/>
  <c r="L1377" i="11"/>
  <c r="O1377" i="11" s="1"/>
  <c r="L1378" i="11"/>
  <c r="O1378" i="11" s="1"/>
  <c r="L1379" i="11"/>
  <c r="O1379" i="11" s="1"/>
  <c r="L1380" i="11"/>
  <c r="O1380" i="11" s="1"/>
  <c r="L1381" i="11"/>
  <c r="O1381" i="11" s="1"/>
  <c r="L1382" i="11"/>
  <c r="O1382" i="11" s="1"/>
  <c r="L1383" i="11"/>
  <c r="O1383" i="11" s="1"/>
  <c r="L1384" i="11"/>
  <c r="O1384" i="11" s="1"/>
  <c r="L1385" i="11"/>
  <c r="O1385" i="11" s="1"/>
  <c r="L1386" i="11"/>
  <c r="O1386" i="11" s="1"/>
  <c r="L1387" i="11"/>
  <c r="O1387" i="11" s="1"/>
  <c r="L1388" i="11"/>
  <c r="O1388" i="11" s="1"/>
  <c r="L1389" i="11"/>
  <c r="O1389" i="11" s="1"/>
  <c r="L1390" i="11"/>
  <c r="O1390" i="11" s="1"/>
  <c r="L1391" i="11"/>
  <c r="O1391" i="11" s="1"/>
  <c r="L1392" i="11"/>
  <c r="O1392" i="11" s="1"/>
  <c r="L1393" i="11"/>
  <c r="O1393" i="11" s="1"/>
  <c r="L1394" i="11"/>
  <c r="O1394" i="11" s="1"/>
  <c r="L1395" i="11"/>
  <c r="O1395" i="11" s="1"/>
  <c r="L1396" i="11"/>
  <c r="O1396" i="11" s="1"/>
  <c r="L1397" i="11"/>
  <c r="O1397" i="11" s="1"/>
  <c r="L1398" i="11"/>
  <c r="O1398" i="11" s="1"/>
  <c r="L1399" i="11"/>
  <c r="O1399" i="11" s="1"/>
  <c r="L1400" i="11"/>
  <c r="O1400" i="11" s="1"/>
  <c r="L1401" i="11"/>
  <c r="O1401" i="11" s="1"/>
  <c r="L1402" i="11"/>
  <c r="O1402" i="11" s="1"/>
  <c r="L1403" i="11"/>
  <c r="O1403" i="11" s="1"/>
  <c r="L1404" i="11"/>
  <c r="O1404" i="11" s="1"/>
  <c r="L1405" i="11"/>
  <c r="O1405" i="11" s="1"/>
  <c r="L1406" i="11"/>
  <c r="O1406" i="11" s="1"/>
  <c r="L1407" i="11"/>
  <c r="O1407" i="11" s="1"/>
  <c r="L1408" i="11"/>
  <c r="O1408" i="11" s="1"/>
  <c r="L1409" i="11"/>
  <c r="O1409" i="11" s="1"/>
  <c r="L1410" i="11"/>
  <c r="O1410" i="11" s="1"/>
  <c r="L1411" i="11"/>
  <c r="O1411" i="11" s="1"/>
  <c r="L1412" i="11"/>
  <c r="O1412" i="11" s="1"/>
  <c r="L1413" i="11"/>
  <c r="O1413" i="11" s="1"/>
  <c r="L1414" i="11"/>
  <c r="O1414" i="11" s="1"/>
  <c r="L1415" i="11"/>
  <c r="O1415" i="11" s="1"/>
  <c r="L1416" i="11"/>
  <c r="O1416" i="11" s="1"/>
  <c r="L1417" i="11"/>
  <c r="O1417" i="11" s="1"/>
  <c r="L1418" i="11"/>
  <c r="O1418" i="11" s="1"/>
  <c r="L1419" i="11"/>
  <c r="O1419" i="11" s="1"/>
  <c r="L1420" i="11"/>
  <c r="O1420" i="11" s="1"/>
  <c r="L1421" i="11"/>
  <c r="O1421" i="11" s="1"/>
  <c r="L1422" i="11"/>
  <c r="O1422" i="11" s="1"/>
  <c r="L1423" i="11"/>
  <c r="O1423" i="11" s="1"/>
  <c r="L1424" i="11"/>
  <c r="O1424" i="11" s="1"/>
  <c r="L1425" i="11"/>
  <c r="O1425" i="11" s="1"/>
  <c r="L1426" i="11"/>
  <c r="O1426" i="11" s="1"/>
  <c r="L1427" i="11"/>
  <c r="O1427" i="11" s="1"/>
  <c r="L1428" i="11"/>
  <c r="O1428" i="11" s="1"/>
  <c r="L1429" i="11"/>
  <c r="O1429" i="11" s="1"/>
  <c r="L1430" i="11"/>
  <c r="O1430" i="11" s="1"/>
  <c r="L1431" i="11"/>
  <c r="O1431" i="11" s="1"/>
  <c r="L1432" i="11"/>
  <c r="O1432" i="11" s="1"/>
  <c r="L1433" i="11"/>
  <c r="O1433" i="11" s="1"/>
  <c r="L1434" i="11"/>
  <c r="O1434" i="11" s="1"/>
  <c r="L1435" i="11"/>
  <c r="O1435" i="11" s="1"/>
  <c r="L1436" i="11"/>
  <c r="O1436" i="11" s="1"/>
  <c r="L1437" i="11"/>
  <c r="O1437" i="11" s="1"/>
  <c r="L1438" i="11"/>
  <c r="O1438" i="11" s="1"/>
  <c r="L1439" i="11"/>
  <c r="O1439" i="11" s="1"/>
  <c r="L1440" i="11"/>
  <c r="O1440" i="11" s="1"/>
  <c r="L1441" i="11"/>
  <c r="O1441" i="11" s="1"/>
  <c r="L1442" i="11"/>
  <c r="O1442" i="11" s="1"/>
  <c r="L1443" i="11"/>
  <c r="O1443" i="11" s="1"/>
  <c r="L1444" i="11"/>
  <c r="O1444" i="11" s="1"/>
  <c r="L1445" i="11"/>
  <c r="O1445" i="11" s="1"/>
  <c r="L1446" i="11"/>
  <c r="O1446" i="11" s="1"/>
  <c r="L1447" i="11"/>
  <c r="O1447" i="11" s="1"/>
  <c r="L1448" i="11"/>
  <c r="O1448" i="11" s="1"/>
  <c r="L1449" i="11"/>
  <c r="O1449" i="11" s="1"/>
  <c r="L1450" i="11"/>
  <c r="O1450" i="11" s="1"/>
  <c r="L1451" i="11"/>
  <c r="O1451" i="11" s="1"/>
  <c r="L1452" i="11"/>
  <c r="O1452" i="11" s="1"/>
  <c r="L1453" i="11"/>
  <c r="O1453" i="11" s="1"/>
  <c r="L1454" i="11"/>
  <c r="O1454" i="11" s="1"/>
  <c r="L1455" i="11"/>
  <c r="O1455" i="11" s="1"/>
  <c r="L1456" i="11"/>
  <c r="O1456" i="11" s="1"/>
  <c r="L1457" i="11"/>
  <c r="O1457" i="11" s="1"/>
  <c r="L1458" i="11"/>
  <c r="O1458" i="11" s="1"/>
  <c r="L1459" i="11"/>
  <c r="O1459" i="11" s="1"/>
  <c r="L1460" i="11"/>
  <c r="O1460" i="11" s="1"/>
  <c r="L1461" i="11"/>
  <c r="O1461" i="11" s="1"/>
  <c r="L1462" i="11"/>
  <c r="O1462" i="11" s="1"/>
  <c r="L1463" i="11"/>
  <c r="O1463" i="11" s="1"/>
  <c r="L1464" i="11"/>
  <c r="O1464" i="11" s="1"/>
  <c r="L1465" i="11"/>
  <c r="O1465" i="11" s="1"/>
  <c r="L1466" i="11"/>
  <c r="O1466" i="11" s="1"/>
  <c r="L1467" i="11"/>
  <c r="O1467" i="11" s="1"/>
  <c r="L1468" i="11"/>
  <c r="O1468" i="11" s="1"/>
  <c r="L1469" i="11"/>
  <c r="O1469" i="11" s="1"/>
  <c r="L1470" i="11"/>
  <c r="O1470" i="11" s="1"/>
  <c r="L1471" i="11"/>
  <c r="O1471" i="11" s="1"/>
  <c r="L1472" i="11"/>
  <c r="O1472" i="11" s="1"/>
  <c r="L1473" i="11"/>
  <c r="O1473" i="11" s="1"/>
  <c r="L1474" i="11"/>
  <c r="O1474" i="11" s="1"/>
  <c r="L1475" i="11"/>
  <c r="O1475" i="11" s="1"/>
  <c r="L1476" i="11"/>
  <c r="O1476" i="11" s="1"/>
  <c r="L1477" i="11"/>
  <c r="O1477" i="11" s="1"/>
  <c r="L1478" i="11"/>
  <c r="O1478" i="11" s="1"/>
  <c r="L1479" i="11"/>
  <c r="O1479" i="11" s="1"/>
  <c r="L1480" i="11"/>
  <c r="O1480" i="11" s="1"/>
  <c r="L1481" i="11"/>
  <c r="O1481" i="11" s="1"/>
  <c r="L1482" i="11"/>
  <c r="O1482" i="11" s="1"/>
  <c r="L1483" i="11"/>
  <c r="O1483" i="11" s="1"/>
  <c r="L1484" i="11"/>
  <c r="O1484" i="11" s="1"/>
  <c r="L1485" i="11"/>
  <c r="O1485" i="11" s="1"/>
  <c r="L1486" i="11"/>
  <c r="O1486" i="11" s="1"/>
  <c r="L1487" i="11"/>
  <c r="O1487" i="11" s="1"/>
  <c r="L1488" i="11"/>
  <c r="O1488" i="11" s="1"/>
  <c r="L1489" i="11"/>
  <c r="O1489" i="11" s="1"/>
  <c r="L1490" i="11"/>
  <c r="O1490" i="11" s="1"/>
  <c r="L1491" i="11"/>
  <c r="O1491" i="11" s="1"/>
  <c r="L1492" i="11"/>
  <c r="O1492" i="11" s="1"/>
  <c r="L1493" i="11"/>
  <c r="O1493" i="11" s="1"/>
  <c r="L1494" i="11"/>
  <c r="O1494" i="11" s="1"/>
  <c r="L1495" i="11"/>
  <c r="O1495" i="11" s="1"/>
  <c r="L1496" i="11"/>
  <c r="O1496" i="11" s="1"/>
  <c r="L1497" i="11"/>
  <c r="O1497" i="11" s="1"/>
  <c r="L1498" i="11"/>
  <c r="O1498" i="11" s="1"/>
  <c r="L1499" i="11"/>
  <c r="O1499" i="11" s="1"/>
  <c r="L1500" i="11"/>
  <c r="O1500" i="11" s="1"/>
  <c r="L1501" i="11"/>
  <c r="O1501" i="11" s="1"/>
  <c r="L1502" i="11"/>
  <c r="O1502" i="11" s="1"/>
  <c r="L1503" i="11"/>
  <c r="O1503" i="11" s="1"/>
  <c r="L1504" i="11"/>
  <c r="O1504" i="11" s="1"/>
  <c r="L1505" i="11"/>
  <c r="O1505" i="11" s="1"/>
  <c r="L1506" i="11"/>
  <c r="O1506" i="11" s="1"/>
  <c r="L1507" i="11"/>
  <c r="O1507" i="11" s="1"/>
  <c r="L1508" i="11"/>
  <c r="O1508" i="11" s="1"/>
  <c r="L1509" i="11"/>
  <c r="O1509" i="11" s="1"/>
  <c r="L1510" i="11"/>
  <c r="O1510" i="11" s="1"/>
  <c r="L1511" i="11"/>
  <c r="O1511" i="11" s="1"/>
  <c r="L1512" i="11"/>
  <c r="O1512" i="11" s="1"/>
  <c r="L1513" i="11"/>
  <c r="O1513" i="11" s="1"/>
  <c r="L1514" i="11"/>
  <c r="O1514" i="11" s="1"/>
  <c r="L1515" i="11"/>
  <c r="O1515" i="11" s="1"/>
  <c r="L1516" i="11"/>
  <c r="O1516" i="11" s="1"/>
  <c r="L1517" i="11"/>
  <c r="O1517" i="11" s="1"/>
  <c r="L1518" i="11"/>
  <c r="O1518" i="11" s="1"/>
  <c r="L1519" i="11"/>
  <c r="O1519" i="11" s="1"/>
  <c r="L1520" i="11"/>
  <c r="O1520" i="11" s="1"/>
  <c r="L1521" i="11"/>
  <c r="O1521" i="11" s="1"/>
  <c r="L1522" i="11"/>
  <c r="O1522" i="11" s="1"/>
  <c r="L1523" i="11"/>
  <c r="O1523" i="11" s="1"/>
  <c r="L1524" i="11"/>
  <c r="O1524" i="11" s="1"/>
  <c r="L1525" i="11"/>
  <c r="O1525" i="11" s="1"/>
  <c r="L1526" i="11"/>
  <c r="O1526" i="11" s="1"/>
  <c r="L1527" i="11"/>
  <c r="O1527" i="11" s="1"/>
  <c r="L1528" i="11"/>
  <c r="O1528" i="11" s="1"/>
  <c r="L1529" i="11"/>
  <c r="O1529" i="11" s="1"/>
  <c r="L1530" i="11"/>
  <c r="O1530" i="11" s="1"/>
  <c r="L1531" i="11"/>
  <c r="O1531" i="11" s="1"/>
  <c r="L1532" i="11"/>
  <c r="O1532" i="11" s="1"/>
  <c r="L1533" i="11"/>
  <c r="O1533" i="11" s="1"/>
  <c r="L1534" i="11"/>
  <c r="O1534" i="11" s="1"/>
  <c r="L1535" i="11"/>
  <c r="O1535" i="11" s="1"/>
  <c r="L1536" i="11"/>
  <c r="O1536" i="11" s="1"/>
  <c r="L1537" i="11"/>
  <c r="O1537" i="11" s="1"/>
  <c r="L1538" i="11"/>
  <c r="O1538" i="11" s="1"/>
  <c r="L1539" i="11"/>
  <c r="O1539" i="11" s="1"/>
  <c r="L1540" i="11"/>
  <c r="O1540" i="11" s="1"/>
  <c r="L1541" i="11"/>
  <c r="O1541" i="11" s="1"/>
  <c r="L1542" i="11"/>
  <c r="O1542" i="11" s="1"/>
  <c r="L1543" i="11"/>
  <c r="O1543" i="11" s="1"/>
  <c r="L1544" i="11"/>
  <c r="O1544" i="11" s="1"/>
  <c r="L1545" i="11"/>
  <c r="O1545" i="11" s="1"/>
  <c r="L1546" i="11"/>
  <c r="O1546" i="11" s="1"/>
  <c r="L1547" i="11"/>
  <c r="O1547" i="11" s="1"/>
  <c r="L1548" i="11"/>
  <c r="O1548" i="11" s="1"/>
  <c r="L1549" i="11"/>
  <c r="O1549" i="11" s="1"/>
  <c r="L1550" i="11"/>
  <c r="O1550" i="11" s="1"/>
  <c r="L1551" i="11"/>
  <c r="O1551" i="11" s="1"/>
  <c r="L1552" i="11"/>
  <c r="O1552" i="11" s="1"/>
  <c r="L1553" i="11"/>
  <c r="O1553" i="11" s="1"/>
  <c r="L1554" i="11"/>
  <c r="O1554" i="11" s="1"/>
  <c r="L1555" i="11"/>
  <c r="O1555" i="11" s="1"/>
  <c r="L1556" i="11"/>
  <c r="O1556" i="11" s="1"/>
  <c r="L1557" i="11"/>
  <c r="O1557" i="11" s="1"/>
  <c r="L1558" i="11"/>
  <c r="O1558" i="11" s="1"/>
  <c r="L1559" i="11"/>
  <c r="O1559" i="11" s="1"/>
  <c r="L1560" i="11"/>
  <c r="O1560" i="11" s="1"/>
  <c r="L1561" i="11"/>
  <c r="O1561" i="11" s="1"/>
  <c r="L1562" i="11"/>
  <c r="O1562" i="11" s="1"/>
  <c r="L1563" i="11"/>
  <c r="O1563" i="11" s="1"/>
  <c r="L1564" i="11"/>
  <c r="O1564" i="11" s="1"/>
  <c r="L1565" i="11"/>
  <c r="O1565" i="11" s="1"/>
  <c r="L1566" i="11"/>
  <c r="O1566" i="11" s="1"/>
  <c r="L1567" i="11"/>
  <c r="O1567" i="11" s="1"/>
  <c r="L1568" i="11"/>
  <c r="O1568" i="11" s="1"/>
  <c r="L1569" i="11"/>
  <c r="O1569" i="11" s="1"/>
  <c r="L1570" i="11"/>
  <c r="O1570" i="11" s="1"/>
  <c r="L1571" i="11"/>
  <c r="O1571" i="11" s="1"/>
  <c r="L1572" i="11"/>
  <c r="O1572" i="11" s="1"/>
  <c r="L1573" i="11"/>
  <c r="O1573" i="11" s="1"/>
  <c r="L1574" i="11"/>
  <c r="O1574" i="11" s="1"/>
  <c r="L1575" i="11"/>
  <c r="O1575" i="11" s="1"/>
  <c r="L1576" i="11"/>
  <c r="O1576" i="11" s="1"/>
  <c r="L1577" i="11"/>
  <c r="O1577" i="11" s="1"/>
  <c r="L1578" i="11"/>
  <c r="O1578" i="11" s="1"/>
  <c r="L1579" i="11"/>
  <c r="O1579" i="11" s="1"/>
  <c r="L1580" i="11"/>
  <c r="O1580" i="11" s="1"/>
  <c r="L1581" i="11"/>
  <c r="O1581" i="11" s="1"/>
  <c r="L1582" i="11"/>
  <c r="O1582" i="11" s="1"/>
  <c r="L1583" i="11"/>
  <c r="O1583" i="11" s="1"/>
  <c r="L1584" i="11"/>
  <c r="O1584" i="11" s="1"/>
  <c r="L1585" i="11"/>
  <c r="O1585" i="11" s="1"/>
  <c r="L1586" i="11"/>
  <c r="O1586" i="11" s="1"/>
  <c r="L1587" i="11"/>
  <c r="O1587" i="11" s="1"/>
  <c r="L1588" i="11"/>
  <c r="O1588" i="11" s="1"/>
  <c r="L1589" i="11"/>
  <c r="O1589" i="11" s="1"/>
  <c r="L1590" i="11"/>
  <c r="O1590" i="11" s="1"/>
  <c r="L1591" i="11"/>
  <c r="O1591" i="11" s="1"/>
  <c r="L1592" i="11"/>
  <c r="O1592" i="11" s="1"/>
  <c r="L1593" i="11"/>
  <c r="O1593" i="11" s="1"/>
  <c r="L1594" i="11"/>
  <c r="O1594" i="11" s="1"/>
  <c r="L1595" i="11"/>
  <c r="O1595" i="11" s="1"/>
  <c r="L1596" i="11"/>
  <c r="O1596" i="11" s="1"/>
  <c r="L1597" i="11"/>
  <c r="O1597" i="11" s="1"/>
  <c r="L1598" i="11"/>
  <c r="O1598" i="11" s="1"/>
  <c r="L1599" i="11"/>
  <c r="O1599" i="11" s="1"/>
  <c r="L1600" i="11"/>
  <c r="O1600" i="11" s="1"/>
  <c r="L1601" i="11"/>
  <c r="O1601" i="11" s="1"/>
  <c r="L1602" i="11"/>
  <c r="O1602" i="11" s="1"/>
  <c r="L1603" i="11"/>
  <c r="O1603" i="11" s="1"/>
  <c r="L1604" i="11"/>
  <c r="O1604" i="11" s="1"/>
  <c r="L1605" i="11"/>
  <c r="O1605" i="11" s="1"/>
  <c r="L1606" i="11"/>
  <c r="O1606" i="11" s="1"/>
  <c r="L1607" i="11"/>
  <c r="O1607" i="11" s="1"/>
  <c r="L1608" i="11"/>
  <c r="O1608" i="11" s="1"/>
  <c r="L1609" i="11"/>
  <c r="O1609" i="11" s="1"/>
  <c r="L1610" i="11"/>
  <c r="O1610" i="11" s="1"/>
  <c r="L1611" i="11"/>
  <c r="O1611" i="11" s="1"/>
  <c r="L1612" i="11"/>
  <c r="O1612" i="11" s="1"/>
  <c r="L1613" i="11"/>
  <c r="O1613" i="11" s="1"/>
  <c r="L1614" i="11"/>
  <c r="O1614" i="11" s="1"/>
  <c r="L1615" i="11"/>
  <c r="O1615" i="11" s="1"/>
  <c r="L1616" i="11"/>
  <c r="O1616" i="11" s="1"/>
  <c r="L1617" i="11"/>
  <c r="O1617" i="11" s="1"/>
  <c r="L1618" i="11"/>
  <c r="O1618" i="11" s="1"/>
  <c r="L1619" i="11"/>
  <c r="O1619" i="11" s="1"/>
  <c r="L1620" i="11"/>
  <c r="O1620" i="11" s="1"/>
  <c r="L1621" i="11"/>
  <c r="O1621" i="11" s="1"/>
  <c r="L1622" i="11"/>
  <c r="O1622" i="11" s="1"/>
  <c r="L1623" i="11"/>
  <c r="O1623" i="11" s="1"/>
  <c r="L1624" i="11"/>
  <c r="O1624" i="11" s="1"/>
  <c r="L1625" i="11"/>
  <c r="O1625" i="11" s="1"/>
  <c r="L1626" i="11"/>
  <c r="O1626" i="11" s="1"/>
  <c r="L1627" i="11"/>
  <c r="O1627" i="11" s="1"/>
  <c r="L1628" i="11"/>
  <c r="O1628" i="11" s="1"/>
  <c r="L1629" i="11"/>
  <c r="O1629" i="11" s="1"/>
  <c r="L1630" i="11"/>
  <c r="O1630" i="11" s="1"/>
  <c r="L1631" i="11"/>
  <c r="O1631" i="11" s="1"/>
  <c r="L1632" i="11"/>
  <c r="O1632" i="11" s="1"/>
  <c r="L1633" i="11"/>
  <c r="O1633" i="11" s="1"/>
  <c r="L1634" i="11"/>
  <c r="O1634" i="11" s="1"/>
  <c r="L1635" i="11"/>
  <c r="O1635" i="11" s="1"/>
  <c r="L1636" i="11"/>
  <c r="O1636" i="11" s="1"/>
  <c r="L1637" i="11"/>
  <c r="O1637" i="11" s="1"/>
  <c r="L1638" i="11"/>
  <c r="O1638" i="11" s="1"/>
  <c r="L1639" i="11"/>
  <c r="O1639" i="11" s="1"/>
  <c r="L1640" i="11"/>
  <c r="O1640" i="11" s="1"/>
  <c r="L1641" i="11"/>
  <c r="O1641" i="11" s="1"/>
  <c r="L1642" i="11"/>
  <c r="O1642" i="11" s="1"/>
  <c r="L1643" i="11"/>
  <c r="O1643" i="11" s="1"/>
  <c r="L1644" i="11"/>
  <c r="O1644" i="11" s="1"/>
  <c r="L1645" i="11"/>
  <c r="O1645" i="11" s="1"/>
  <c r="L1646" i="11"/>
  <c r="O1646" i="11" s="1"/>
  <c r="L1647" i="11"/>
  <c r="O1647" i="11" s="1"/>
  <c r="L1648" i="11"/>
  <c r="O1648" i="11" s="1"/>
  <c r="L1649" i="11"/>
  <c r="O1649" i="11" s="1"/>
  <c r="L1650" i="11"/>
  <c r="O1650" i="11" s="1"/>
  <c r="L1651" i="11"/>
  <c r="O1651" i="11" s="1"/>
  <c r="L1652" i="11"/>
  <c r="O1652" i="11" s="1"/>
  <c r="L1653" i="11"/>
  <c r="O1653" i="11" s="1"/>
  <c r="L1654" i="11"/>
  <c r="O1654" i="11" s="1"/>
  <c r="L1655" i="11"/>
  <c r="O1655" i="11" s="1"/>
  <c r="L1656" i="11"/>
  <c r="O1656" i="11" s="1"/>
  <c r="L1657" i="11"/>
  <c r="O1657" i="11" s="1"/>
  <c r="L1658" i="11"/>
  <c r="O1658" i="11" s="1"/>
  <c r="L1659" i="11"/>
  <c r="O1659" i="11" s="1"/>
  <c r="L1660" i="11"/>
  <c r="O1660" i="11" s="1"/>
  <c r="L1661" i="11"/>
  <c r="O1661" i="11" s="1"/>
  <c r="L1662" i="11"/>
  <c r="O1662" i="11" s="1"/>
  <c r="L1663" i="11"/>
  <c r="O1663" i="11" s="1"/>
  <c r="L1664" i="11"/>
  <c r="O1664" i="11" s="1"/>
  <c r="L1665" i="11"/>
  <c r="O1665" i="11" s="1"/>
  <c r="L1666" i="11"/>
  <c r="O1666" i="11" s="1"/>
  <c r="L1667" i="11"/>
  <c r="O1667" i="11" s="1"/>
  <c r="L1668" i="11"/>
  <c r="O1668" i="11" s="1"/>
  <c r="L1669" i="11"/>
  <c r="O1669" i="11" s="1"/>
  <c r="L1670" i="11"/>
  <c r="O1670" i="11" s="1"/>
  <c r="L1671" i="11"/>
  <c r="O1671" i="11" s="1"/>
  <c r="L1672" i="11"/>
  <c r="O1672" i="11" s="1"/>
  <c r="L1673" i="11"/>
  <c r="O1673" i="11" s="1"/>
  <c r="L1674" i="11"/>
  <c r="O1674" i="11" s="1"/>
  <c r="L1675" i="11"/>
  <c r="O1675" i="11" s="1"/>
  <c r="L1676" i="11"/>
  <c r="O1676" i="11" s="1"/>
  <c r="L1677" i="11"/>
  <c r="O1677" i="11" s="1"/>
  <c r="L1678" i="11"/>
  <c r="O1678" i="11" s="1"/>
  <c r="L1679" i="11"/>
  <c r="O1679" i="11" s="1"/>
  <c r="L1680" i="11"/>
  <c r="O1680" i="11" s="1"/>
  <c r="L1681" i="11"/>
  <c r="O1681" i="11" s="1"/>
  <c r="L1682" i="11"/>
  <c r="O1682" i="11" s="1"/>
  <c r="L1683" i="11"/>
  <c r="O1683" i="11" s="1"/>
  <c r="L1684" i="11"/>
  <c r="O1684" i="11" s="1"/>
  <c r="L1685" i="11"/>
  <c r="O1685" i="11" s="1"/>
  <c r="L1686" i="11"/>
  <c r="O1686" i="11" s="1"/>
  <c r="L1687" i="11"/>
  <c r="O1687" i="11" s="1"/>
  <c r="L1688" i="11"/>
  <c r="O1688" i="11" s="1"/>
  <c r="L1689" i="11"/>
  <c r="O1689" i="11" s="1"/>
  <c r="L1690" i="11"/>
  <c r="O1690" i="11" s="1"/>
  <c r="L1691" i="11"/>
  <c r="O1691" i="11" s="1"/>
  <c r="L1692" i="11"/>
  <c r="O1692" i="11" s="1"/>
  <c r="L1693" i="11"/>
  <c r="O1693" i="11" s="1"/>
  <c r="L1694" i="11"/>
  <c r="O1694" i="11" s="1"/>
  <c r="L1695" i="11"/>
  <c r="O1695" i="11" s="1"/>
  <c r="L1696" i="11"/>
  <c r="O1696" i="11" s="1"/>
  <c r="L1697" i="11"/>
  <c r="O1697" i="11" s="1"/>
  <c r="L1698" i="11"/>
  <c r="O1698" i="11" s="1"/>
  <c r="L1699" i="11"/>
  <c r="O1699" i="11" s="1"/>
  <c r="L1700" i="11"/>
  <c r="O1700" i="11" s="1"/>
  <c r="L1701" i="11"/>
  <c r="O1701" i="11" s="1"/>
  <c r="L1702" i="11"/>
  <c r="O1702" i="11" s="1"/>
  <c r="L1703" i="11"/>
  <c r="O1703" i="11" s="1"/>
  <c r="L1704" i="11"/>
  <c r="O1704" i="11" s="1"/>
  <c r="L1705" i="11"/>
  <c r="O1705" i="11" s="1"/>
  <c r="L1706" i="11"/>
  <c r="O1706" i="11" s="1"/>
  <c r="L1707" i="11"/>
  <c r="O1707" i="11" s="1"/>
  <c r="L1708" i="11"/>
  <c r="O1708" i="11" s="1"/>
  <c r="L1709" i="11"/>
  <c r="O1709" i="11" s="1"/>
  <c r="L1710" i="11"/>
  <c r="O1710" i="11" s="1"/>
  <c r="L1711" i="11"/>
  <c r="O1711" i="11" s="1"/>
  <c r="L1712" i="11"/>
  <c r="O1712" i="11" s="1"/>
  <c r="L1713" i="11"/>
  <c r="O1713" i="11" s="1"/>
  <c r="L1714" i="11"/>
  <c r="O1714" i="11" s="1"/>
  <c r="L1715" i="11"/>
  <c r="O1715" i="11" s="1"/>
  <c r="L1716" i="11"/>
  <c r="O1716" i="11" s="1"/>
  <c r="L1717" i="11"/>
  <c r="O1717" i="11" s="1"/>
  <c r="L1718" i="11"/>
  <c r="O1718" i="11" s="1"/>
  <c r="L1719" i="11"/>
  <c r="O1719" i="11" s="1"/>
  <c r="L1720" i="11"/>
  <c r="O1720" i="11" s="1"/>
  <c r="L1721" i="11"/>
  <c r="O1721" i="11" s="1"/>
  <c r="L1722" i="11"/>
  <c r="O1722" i="11" s="1"/>
  <c r="L1723" i="11"/>
  <c r="O1723" i="11" s="1"/>
  <c r="L1724" i="11"/>
  <c r="O1724" i="11" s="1"/>
  <c r="L1725" i="11"/>
  <c r="O1725" i="11" s="1"/>
  <c r="L1726" i="11"/>
  <c r="O1726" i="11" s="1"/>
  <c r="L1727" i="11"/>
  <c r="O1727" i="11" s="1"/>
  <c r="L1728" i="11"/>
  <c r="O1728" i="11" s="1"/>
  <c r="L1729" i="11"/>
  <c r="O1729" i="11" s="1"/>
  <c r="L1730" i="11"/>
  <c r="O1730" i="11" s="1"/>
  <c r="L1731" i="11"/>
  <c r="O1731" i="11" s="1"/>
  <c r="L1732" i="11"/>
  <c r="O1732" i="11" s="1"/>
  <c r="L1733" i="11"/>
  <c r="O1733" i="11" s="1"/>
  <c r="L1734" i="11"/>
  <c r="O1734" i="11" s="1"/>
  <c r="L1735" i="11"/>
  <c r="O1735" i="11" s="1"/>
  <c r="L1736" i="11"/>
  <c r="O1736" i="11" s="1"/>
  <c r="L1737" i="11"/>
  <c r="O1737" i="11" s="1"/>
  <c r="L1738" i="11"/>
  <c r="O1738" i="11" s="1"/>
  <c r="L1739" i="11"/>
  <c r="O1739" i="11" s="1"/>
  <c r="L1740" i="11"/>
  <c r="O1740" i="11" s="1"/>
  <c r="L1741" i="11"/>
  <c r="O1741" i="11" s="1"/>
  <c r="L1742" i="11"/>
  <c r="O1742" i="11" s="1"/>
  <c r="L1743" i="11"/>
  <c r="O1743" i="11" s="1"/>
  <c r="L1744" i="11"/>
  <c r="O1744" i="11" s="1"/>
  <c r="L1745" i="11"/>
  <c r="O1745" i="11" s="1"/>
  <c r="L1746" i="11"/>
  <c r="O1746" i="11" s="1"/>
  <c r="L1747" i="11"/>
  <c r="O1747" i="11" s="1"/>
  <c r="L1748" i="11"/>
  <c r="O1748" i="11" s="1"/>
  <c r="L1749" i="11"/>
  <c r="O1749" i="11" s="1"/>
  <c r="L1750" i="11"/>
  <c r="O1750" i="11" s="1"/>
  <c r="L1751" i="11"/>
  <c r="O1751" i="11" s="1"/>
  <c r="L1752" i="11"/>
  <c r="O1752" i="11" s="1"/>
  <c r="L1753" i="11"/>
  <c r="O1753" i="11" s="1"/>
  <c r="L1754" i="11"/>
  <c r="O1754" i="11" s="1"/>
  <c r="L1755" i="11"/>
  <c r="O1755" i="11" s="1"/>
  <c r="L1756" i="11"/>
  <c r="O1756" i="11" s="1"/>
  <c r="L1757" i="11"/>
  <c r="O1757" i="11" s="1"/>
  <c r="L1758" i="11"/>
  <c r="O1758" i="11" s="1"/>
  <c r="L1759" i="11"/>
  <c r="O1759" i="11" s="1"/>
  <c r="L1760" i="11"/>
  <c r="O1760" i="11" s="1"/>
  <c r="L1761" i="11"/>
  <c r="O1761" i="11" s="1"/>
  <c r="L1762" i="11"/>
  <c r="O1762" i="11" s="1"/>
  <c r="L1763" i="11"/>
  <c r="O1763" i="11" s="1"/>
  <c r="L1764" i="11"/>
  <c r="O1764" i="11" s="1"/>
  <c r="L1765" i="11"/>
  <c r="O1765" i="11" s="1"/>
  <c r="L1766" i="11"/>
  <c r="O1766" i="11" s="1"/>
  <c r="L1767" i="11"/>
  <c r="O1767" i="11" s="1"/>
  <c r="L1768" i="11"/>
  <c r="O1768" i="11" s="1"/>
  <c r="L1769" i="11"/>
  <c r="O1769" i="11" s="1"/>
  <c r="L1770" i="11"/>
  <c r="O1770" i="11" s="1"/>
  <c r="L1771" i="11"/>
  <c r="O1771" i="11" s="1"/>
  <c r="L1772" i="11"/>
  <c r="O1772" i="11" s="1"/>
  <c r="L1773" i="11"/>
  <c r="O1773" i="11" s="1"/>
  <c r="L1774" i="11"/>
  <c r="O1774" i="11" s="1"/>
  <c r="L1775" i="11"/>
  <c r="O1775" i="11" s="1"/>
  <c r="L1776" i="11"/>
  <c r="O1776" i="11" s="1"/>
  <c r="L1777" i="11"/>
  <c r="O1777" i="11" s="1"/>
  <c r="L1778" i="11"/>
  <c r="O1778" i="11" s="1"/>
  <c r="L1779" i="11"/>
  <c r="O1779" i="11" s="1"/>
  <c r="L1780" i="11"/>
  <c r="O1780" i="11" s="1"/>
  <c r="L1781" i="11"/>
  <c r="O1781" i="11" s="1"/>
  <c r="L1782" i="11"/>
  <c r="O1782" i="11" s="1"/>
  <c r="L1783" i="11"/>
  <c r="O1783" i="11" s="1"/>
  <c r="L1784" i="11"/>
  <c r="O1784" i="11" s="1"/>
  <c r="L1785" i="11"/>
  <c r="O1785" i="11" s="1"/>
  <c r="L1786" i="11"/>
  <c r="O1786" i="11" s="1"/>
  <c r="L1787" i="11"/>
  <c r="O1787" i="11" s="1"/>
  <c r="L1788" i="11"/>
  <c r="O1788" i="11" s="1"/>
  <c r="L1789" i="11"/>
  <c r="O1789" i="11" s="1"/>
  <c r="L1790" i="11"/>
  <c r="O1790" i="11" s="1"/>
  <c r="L1791" i="11"/>
  <c r="O1791" i="11" s="1"/>
  <c r="L1792" i="11"/>
  <c r="O1792" i="11" s="1"/>
  <c r="L1793" i="11"/>
  <c r="O1793" i="11" s="1"/>
  <c r="L1794" i="11"/>
  <c r="O1794" i="11" s="1"/>
  <c r="L1795" i="11"/>
  <c r="O1795" i="11" s="1"/>
  <c r="L1796" i="11"/>
  <c r="O1796" i="11" s="1"/>
  <c r="L1797" i="11"/>
  <c r="O1797" i="11" s="1"/>
  <c r="L1798" i="11"/>
  <c r="O1798" i="11" s="1"/>
  <c r="L1799" i="11"/>
  <c r="O1799" i="11" s="1"/>
  <c r="L1800" i="11"/>
  <c r="O1800" i="11" s="1"/>
  <c r="L1801" i="11"/>
  <c r="O1801" i="11" s="1"/>
  <c r="L1802" i="11"/>
  <c r="O1802" i="11" s="1"/>
  <c r="L1803" i="11"/>
  <c r="O1803" i="11" s="1"/>
  <c r="L1804" i="11"/>
  <c r="O1804" i="11" s="1"/>
  <c r="L1805" i="11"/>
  <c r="O1805" i="11" s="1"/>
  <c r="L1806" i="11"/>
  <c r="O1806" i="11" s="1"/>
  <c r="L1807" i="11"/>
  <c r="O1807" i="11" s="1"/>
  <c r="L1808" i="11"/>
  <c r="O1808" i="11" s="1"/>
  <c r="L1809" i="11"/>
  <c r="O1809" i="11" s="1"/>
  <c r="L1810" i="11"/>
  <c r="O1810" i="11" s="1"/>
  <c r="L1811" i="11"/>
  <c r="O1811" i="11" s="1"/>
  <c r="L1812" i="11"/>
  <c r="O1812" i="11" s="1"/>
  <c r="L1813" i="11"/>
  <c r="O1813" i="11" s="1"/>
  <c r="L1814" i="11"/>
  <c r="O1814" i="11" s="1"/>
  <c r="L1815" i="11"/>
  <c r="O1815" i="11" s="1"/>
  <c r="L1816" i="11"/>
  <c r="O1816" i="11" s="1"/>
  <c r="L1817" i="11"/>
  <c r="O1817" i="11" s="1"/>
  <c r="L1818" i="11"/>
  <c r="O1818" i="11" s="1"/>
  <c r="L1819" i="11"/>
  <c r="O1819" i="11" s="1"/>
  <c r="L1820" i="11"/>
  <c r="O1820" i="11" s="1"/>
  <c r="L1821" i="11"/>
  <c r="O1821" i="11" s="1"/>
  <c r="L1822" i="11"/>
  <c r="O1822" i="11" s="1"/>
  <c r="L1823" i="11"/>
  <c r="O1823" i="11" s="1"/>
  <c r="L1824" i="11"/>
  <c r="O1824" i="11" s="1"/>
  <c r="L1825" i="11"/>
  <c r="O1825" i="11" s="1"/>
  <c r="L1826" i="11"/>
  <c r="O1826" i="11" s="1"/>
  <c r="L1827" i="11"/>
  <c r="O1827" i="11" s="1"/>
  <c r="L1828" i="11"/>
  <c r="O1828" i="11" s="1"/>
  <c r="L1829" i="11"/>
  <c r="O1829" i="11" s="1"/>
  <c r="L1830" i="11"/>
  <c r="O1830" i="11" s="1"/>
  <c r="L1831" i="11"/>
  <c r="O1831" i="11" s="1"/>
  <c r="L1832" i="11"/>
  <c r="O1832" i="11" s="1"/>
  <c r="L1833" i="11"/>
  <c r="O1833" i="11" s="1"/>
  <c r="L1834" i="11"/>
  <c r="O1834" i="11" s="1"/>
  <c r="L1835" i="11"/>
  <c r="O1835" i="11" s="1"/>
  <c r="L1836" i="11"/>
  <c r="O1836" i="11" s="1"/>
  <c r="L1837" i="11"/>
  <c r="O1837" i="11" s="1"/>
  <c r="L1838" i="11"/>
  <c r="O1838" i="11" s="1"/>
  <c r="L1839" i="11"/>
  <c r="O1839" i="11" s="1"/>
  <c r="L1840" i="11"/>
  <c r="O1840" i="11" s="1"/>
  <c r="L1841" i="11"/>
  <c r="O1841" i="11" s="1"/>
  <c r="L1842" i="11"/>
  <c r="O1842" i="11" s="1"/>
  <c r="L1843" i="11"/>
  <c r="O1843" i="11" s="1"/>
  <c r="L1844" i="11"/>
  <c r="O1844" i="11" s="1"/>
  <c r="L1845" i="11"/>
  <c r="O1845" i="11" s="1"/>
  <c r="L1846" i="11"/>
  <c r="O1846" i="11" s="1"/>
  <c r="L1847" i="11"/>
  <c r="O1847" i="11" s="1"/>
  <c r="L1848" i="11"/>
  <c r="O1848" i="11" s="1"/>
  <c r="L1849" i="11"/>
  <c r="O1849" i="11" s="1"/>
  <c r="L1850" i="11"/>
  <c r="O1850" i="11" s="1"/>
  <c r="L1851" i="11"/>
  <c r="O1851" i="11" s="1"/>
  <c r="L1852" i="11"/>
  <c r="O1852" i="11" s="1"/>
  <c r="L1853" i="11"/>
  <c r="O1853" i="11" s="1"/>
  <c r="L1854" i="11"/>
  <c r="O1854" i="11" s="1"/>
  <c r="L1855" i="11"/>
  <c r="O1855" i="11" s="1"/>
  <c r="L1856" i="11"/>
  <c r="O1856" i="11" s="1"/>
  <c r="L1857" i="11"/>
  <c r="O1857" i="11" s="1"/>
  <c r="L1858" i="11"/>
  <c r="O1858" i="11" s="1"/>
  <c r="L1859" i="11"/>
  <c r="O1859" i="11" s="1"/>
  <c r="L1860" i="11"/>
  <c r="O1860" i="11" s="1"/>
  <c r="L1861" i="11"/>
  <c r="O1861" i="11" s="1"/>
  <c r="L1862" i="11"/>
  <c r="O1862" i="11" s="1"/>
  <c r="L1863" i="11"/>
  <c r="O1863" i="11" s="1"/>
  <c r="L1864" i="11"/>
  <c r="O1864" i="11" s="1"/>
  <c r="L1865" i="11"/>
  <c r="O1865" i="11" s="1"/>
  <c r="L1866" i="11"/>
  <c r="O1866" i="11" s="1"/>
  <c r="L1867" i="11"/>
  <c r="O1867" i="11" s="1"/>
  <c r="L1868" i="11"/>
  <c r="O1868" i="11" s="1"/>
  <c r="L1869" i="11"/>
  <c r="O1869" i="11" s="1"/>
  <c r="L1870" i="11"/>
  <c r="O1870" i="11" s="1"/>
  <c r="L1871" i="11"/>
  <c r="O1871" i="11" s="1"/>
  <c r="L1872" i="11"/>
  <c r="O1872" i="11" s="1"/>
  <c r="L1873" i="11"/>
  <c r="O1873" i="11" s="1"/>
  <c r="L1874" i="11"/>
  <c r="O1874" i="11" s="1"/>
  <c r="L1875" i="11"/>
  <c r="O1875" i="11" s="1"/>
  <c r="L1876" i="11"/>
  <c r="O1876" i="11" s="1"/>
  <c r="L1877" i="11"/>
  <c r="O1877" i="11" s="1"/>
  <c r="L1878" i="11"/>
  <c r="O1878" i="11" s="1"/>
  <c r="L1879" i="11"/>
  <c r="O1879" i="11" s="1"/>
  <c r="L1880" i="11"/>
  <c r="O1880" i="11" s="1"/>
  <c r="L1881" i="11"/>
  <c r="O1881" i="11" s="1"/>
  <c r="L1882" i="11"/>
  <c r="O1882" i="11" s="1"/>
  <c r="L1883" i="11"/>
  <c r="O1883" i="11" s="1"/>
  <c r="L1884" i="11"/>
  <c r="O1884" i="11" s="1"/>
  <c r="L1885" i="11"/>
  <c r="O1885" i="11" s="1"/>
  <c r="L1886" i="11"/>
  <c r="O1886" i="11" s="1"/>
  <c r="L1887" i="11"/>
  <c r="O1887" i="11" s="1"/>
  <c r="L1888" i="11"/>
  <c r="O1888" i="11" s="1"/>
  <c r="L1889" i="11"/>
  <c r="O1889" i="11" s="1"/>
  <c r="L1890" i="11"/>
  <c r="O1890" i="11" s="1"/>
  <c r="L1891" i="11"/>
  <c r="O1891" i="11" s="1"/>
  <c r="L1892" i="11"/>
  <c r="O1892" i="11" s="1"/>
  <c r="L1893" i="11"/>
  <c r="O1893" i="11" s="1"/>
  <c r="L1894" i="11"/>
  <c r="O1894" i="11" s="1"/>
  <c r="L1895" i="11"/>
  <c r="O1895" i="11" s="1"/>
  <c r="L1896" i="11"/>
  <c r="O1896" i="11" s="1"/>
  <c r="L1897" i="11"/>
  <c r="O1897" i="11" s="1"/>
  <c r="L1898" i="11"/>
  <c r="O1898" i="11" s="1"/>
  <c r="L1899" i="11"/>
  <c r="O1899" i="11" s="1"/>
  <c r="L1900" i="11"/>
  <c r="O1900" i="11" s="1"/>
  <c r="L1901" i="11"/>
  <c r="O1901" i="11" s="1"/>
  <c r="L1902" i="11"/>
  <c r="O1902" i="11" s="1"/>
  <c r="L1903" i="11"/>
  <c r="O1903" i="11" s="1"/>
  <c r="L1904" i="11"/>
  <c r="O1904" i="11" s="1"/>
  <c r="L1905" i="11"/>
  <c r="O1905" i="11" s="1"/>
  <c r="L1906" i="11"/>
  <c r="O1906" i="11" s="1"/>
  <c r="L1907" i="11"/>
  <c r="O1907" i="11" s="1"/>
  <c r="L1908" i="11"/>
  <c r="O1908" i="11" s="1"/>
  <c r="L1909" i="11"/>
  <c r="O1909" i="11" s="1"/>
  <c r="L1910" i="11"/>
  <c r="O1910" i="11" s="1"/>
  <c r="L1911" i="11"/>
  <c r="O1911" i="11" s="1"/>
  <c r="L1912" i="11"/>
  <c r="O1912" i="11" s="1"/>
  <c r="L1913" i="11"/>
  <c r="O1913" i="11" s="1"/>
  <c r="L1914" i="11"/>
  <c r="O1914" i="11" s="1"/>
  <c r="L1915" i="11"/>
  <c r="O1915" i="11" s="1"/>
  <c r="L1916" i="11"/>
  <c r="O1916" i="11" s="1"/>
  <c r="L1917" i="11"/>
  <c r="O1917" i="11" s="1"/>
  <c r="L1918" i="11"/>
  <c r="O1918" i="11" s="1"/>
  <c r="L1919" i="11"/>
  <c r="O1919" i="11" s="1"/>
  <c r="L1920" i="11"/>
  <c r="O1920" i="11" s="1"/>
  <c r="L1921" i="11"/>
  <c r="O1921" i="11" s="1"/>
  <c r="L1922" i="11"/>
  <c r="O1922" i="11" s="1"/>
  <c r="L1923" i="11"/>
  <c r="O1923" i="11" s="1"/>
  <c r="L1924" i="11"/>
  <c r="O1924" i="11" s="1"/>
  <c r="L1925" i="11"/>
  <c r="O1925" i="11" s="1"/>
  <c r="L1926" i="11"/>
  <c r="O1926" i="11" s="1"/>
  <c r="L1927" i="11"/>
  <c r="O1927" i="11" s="1"/>
  <c r="L1928" i="11"/>
  <c r="O1928" i="11" s="1"/>
  <c r="L1929" i="11"/>
  <c r="O1929" i="11" s="1"/>
  <c r="L1930" i="11"/>
  <c r="O1930" i="11" s="1"/>
  <c r="L1931" i="11"/>
  <c r="O1931" i="11" s="1"/>
  <c r="L1932" i="11"/>
  <c r="O1932" i="11" s="1"/>
  <c r="L1933" i="11"/>
  <c r="O1933" i="11" s="1"/>
  <c r="L1934" i="11"/>
  <c r="O1934" i="11" s="1"/>
  <c r="L1935" i="11"/>
  <c r="O1935" i="11" s="1"/>
  <c r="L1936" i="11"/>
  <c r="O1936" i="11" s="1"/>
  <c r="L1937" i="11"/>
  <c r="O1937" i="11" s="1"/>
  <c r="L1938" i="11"/>
  <c r="O1938" i="11" s="1"/>
  <c r="L1939" i="11"/>
  <c r="O1939" i="11" s="1"/>
  <c r="L1940" i="11"/>
  <c r="O1940" i="11" s="1"/>
  <c r="L1941" i="11"/>
  <c r="O1941" i="11" s="1"/>
  <c r="L1942" i="11"/>
  <c r="O1942" i="11" s="1"/>
  <c r="L1943" i="11"/>
  <c r="O1943" i="11" s="1"/>
  <c r="L1944" i="11"/>
  <c r="O1944" i="11" s="1"/>
  <c r="L1945" i="11"/>
  <c r="O1945" i="11" s="1"/>
  <c r="L1946" i="11"/>
  <c r="O1946" i="11" s="1"/>
  <c r="L1947" i="11"/>
  <c r="O1947" i="11" s="1"/>
  <c r="L1948" i="11"/>
  <c r="O1948" i="11" s="1"/>
  <c r="L1949" i="11"/>
  <c r="O1949" i="11" s="1"/>
  <c r="L1950" i="11"/>
  <c r="O1950" i="11" s="1"/>
  <c r="L1951" i="11"/>
  <c r="O1951" i="11" s="1"/>
  <c r="L1952" i="11"/>
  <c r="O1952" i="11" s="1"/>
  <c r="L1953" i="11"/>
  <c r="O1953" i="11" s="1"/>
  <c r="L1954" i="11"/>
  <c r="O1954" i="11" s="1"/>
  <c r="L1955" i="11"/>
  <c r="O1955" i="11" s="1"/>
  <c r="L1956" i="11"/>
  <c r="O1956" i="11" s="1"/>
  <c r="L1957" i="11"/>
  <c r="O1957" i="11" s="1"/>
  <c r="L1958" i="11"/>
  <c r="O1958" i="11" s="1"/>
  <c r="L1959" i="11"/>
  <c r="O1959" i="11" s="1"/>
  <c r="L1960" i="11"/>
  <c r="O1960" i="11" s="1"/>
  <c r="L1961" i="11"/>
  <c r="O1961" i="11" s="1"/>
  <c r="L1962" i="11"/>
  <c r="O1962" i="11" s="1"/>
  <c r="L1963" i="11"/>
  <c r="O1963" i="11" s="1"/>
  <c r="L1964" i="11"/>
  <c r="O1964" i="11" s="1"/>
  <c r="L1965" i="11"/>
  <c r="O1965" i="11" s="1"/>
  <c r="L1966" i="11"/>
  <c r="O1966" i="11" s="1"/>
  <c r="L1967" i="11"/>
  <c r="O1967" i="11" s="1"/>
  <c r="L1968" i="11"/>
  <c r="O1968" i="11" s="1"/>
  <c r="L1969" i="11"/>
  <c r="O1969" i="11" s="1"/>
  <c r="L1970" i="11"/>
  <c r="O1970" i="11" s="1"/>
  <c r="L1971" i="11"/>
  <c r="O1971" i="11" s="1"/>
  <c r="L1972" i="11"/>
  <c r="O1972" i="11" s="1"/>
  <c r="L1973" i="11"/>
  <c r="O1973" i="11" s="1"/>
  <c r="L1974" i="11"/>
  <c r="O1974" i="11" s="1"/>
  <c r="L1975" i="11"/>
  <c r="O1975" i="11" s="1"/>
  <c r="L1976" i="11"/>
  <c r="O1976" i="11" s="1"/>
  <c r="L1977" i="11"/>
  <c r="O1977" i="11" s="1"/>
  <c r="L1978" i="11"/>
  <c r="O1978" i="11" s="1"/>
  <c r="L1979" i="11"/>
  <c r="O1979" i="11" s="1"/>
  <c r="L1980" i="11"/>
  <c r="O1980" i="11" s="1"/>
  <c r="L1981" i="11"/>
  <c r="O1981" i="11" s="1"/>
  <c r="L1982" i="11"/>
  <c r="O1982" i="11" s="1"/>
  <c r="L1983" i="11"/>
  <c r="O1983" i="11" s="1"/>
  <c r="L1984" i="11"/>
  <c r="O1984" i="11" s="1"/>
  <c r="L1985" i="11"/>
  <c r="O1985" i="11" s="1"/>
  <c r="L1986" i="11"/>
  <c r="O1986" i="11" s="1"/>
  <c r="L1987" i="11"/>
  <c r="O1987" i="11" s="1"/>
  <c r="L1988" i="11"/>
  <c r="O1988" i="11" s="1"/>
  <c r="L1989" i="11"/>
  <c r="O1989" i="11" s="1"/>
  <c r="L1990" i="11"/>
  <c r="O1990" i="11" s="1"/>
  <c r="L1991" i="11"/>
  <c r="O1991" i="11" s="1"/>
  <c r="L1992" i="11"/>
  <c r="O1992" i="11" s="1"/>
  <c r="L1993" i="11"/>
  <c r="O1993" i="11" s="1"/>
  <c r="L1994" i="11"/>
  <c r="O1994" i="11" s="1"/>
  <c r="L1995" i="11"/>
  <c r="O1995" i="11" s="1"/>
  <c r="L1996" i="11"/>
  <c r="O1996" i="11" s="1"/>
  <c r="L1997" i="11"/>
  <c r="O1997" i="11" s="1"/>
  <c r="L1998" i="11"/>
  <c r="O1998" i="11" s="1"/>
  <c r="L1999" i="11"/>
  <c r="O1999" i="11" s="1"/>
  <c r="L2000" i="11"/>
  <c r="O2000" i="11" s="1"/>
  <c r="L2001" i="11"/>
  <c r="O2001" i="11" s="1"/>
  <c r="L2002" i="11"/>
  <c r="O2002" i="11" s="1"/>
  <c r="L2003" i="11"/>
  <c r="O2003" i="11" s="1"/>
  <c r="L2004" i="11"/>
  <c r="O2004" i="11" s="1"/>
  <c r="L2005" i="11"/>
  <c r="O2005" i="11" s="1"/>
  <c r="L2006" i="11"/>
  <c r="O2006" i="11" s="1"/>
  <c r="L2007" i="11"/>
  <c r="O2007" i="11" s="1"/>
  <c r="L2008" i="11"/>
  <c r="O2008" i="11" s="1"/>
  <c r="L2009" i="11"/>
  <c r="O2009" i="11" s="1"/>
  <c r="L2010" i="11"/>
  <c r="O2010" i="11" s="1"/>
  <c r="L2011" i="11"/>
  <c r="O2011" i="11" s="1"/>
  <c r="L2012" i="11"/>
  <c r="O2012" i="11" s="1"/>
  <c r="L2013" i="11"/>
  <c r="O2013" i="11" s="1"/>
  <c r="L2014" i="11"/>
  <c r="O2014" i="11" s="1"/>
  <c r="L2015" i="11"/>
  <c r="O2015" i="11" s="1"/>
  <c r="L2016" i="11"/>
  <c r="O2016" i="11" s="1"/>
  <c r="L2017" i="11"/>
  <c r="O2017" i="11" s="1"/>
  <c r="L2018" i="11"/>
  <c r="O2018" i="11" s="1"/>
  <c r="L2019" i="11"/>
  <c r="O2019" i="11" s="1"/>
  <c r="L2020" i="11"/>
  <c r="O2020" i="11" s="1"/>
  <c r="L2021" i="11"/>
  <c r="O2021" i="11" s="1"/>
  <c r="L2022" i="11"/>
  <c r="O2022" i="11" s="1"/>
  <c r="L2023" i="11"/>
  <c r="O2023" i="11" s="1"/>
  <c r="L2024" i="11"/>
  <c r="O2024" i="11" s="1"/>
  <c r="L2025" i="11"/>
  <c r="O2025" i="11" s="1"/>
  <c r="L2026" i="11"/>
  <c r="O2026" i="11" s="1"/>
  <c r="L2027" i="11"/>
  <c r="O2027" i="11" s="1"/>
  <c r="L2028" i="11"/>
  <c r="O2028" i="11" s="1"/>
  <c r="L2029" i="11"/>
  <c r="O2029" i="11" s="1"/>
  <c r="L2030" i="11"/>
  <c r="O2030" i="11" s="1"/>
  <c r="L2031" i="11"/>
  <c r="O2031" i="11" s="1"/>
  <c r="L2032" i="11"/>
  <c r="O2032" i="11" s="1"/>
  <c r="L2033" i="11"/>
  <c r="O2033" i="11" s="1"/>
  <c r="L2034" i="11"/>
  <c r="O2034" i="11" s="1"/>
  <c r="L2035" i="11"/>
  <c r="O2035" i="11" s="1"/>
  <c r="L2036" i="11"/>
  <c r="O2036" i="11" s="1"/>
  <c r="L2037" i="11"/>
  <c r="O2037" i="11" s="1"/>
  <c r="L2038" i="11"/>
  <c r="O2038" i="11" s="1"/>
  <c r="L2039" i="11"/>
  <c r="O2039" i="11" s="1"/>
  <c r="L2040" i="11"/>
  <c r="O2040" i="11" s="1"/>
  <c r="L2041" i="11"/>
  <c r="O2041" i="11" s="1"/>
  <c r="L2042" i="11"/>
  <c r="O2042" i="11" s="1"/>
  <c r="L2043" i="11"/>
  <c r="O2043" i="11" s="1"/>
  <c r="L2044" i="11"/>
  <c r="O2044" i="11" s="1"/>
  <c r="L2045" i="11"/>
  <c r="O2045" i="11" s="1"/>
  <c r="L2046" i="11"/>
  <c r="O2046" i="11" s="1"/>
  <c r="L2047" i="11"/>
  <c r="O2047" i="11" s="1"/>
  <c r="L2048" i="11"/>
  <c r="O2048" i="11" s="1"/>
  <c r="L2049" i="11"/>
  <c r="O2049" i="11" s="1"/>
  <c r="L2050" i="11"/>
  <c r="O2050" i="11" s="1"/>
  <c r="L2051" i="11"/>
  <c r="O2051" i="11" s="1"/>
  <c r="L2052" i="11"/>
  <c r="O2052" i="11" s="1"/>
  <c r="L2053" i="11"/>
  <c r="O2053" i="11" s="1"/>
  <c r="L2054" i="11"/>
  <c r="O2054" i="11" s="1"/>
  <c r="L2055" i="11"/>
  <c r="O2055" i="11" s="1"/>
  <c r="L2056" i="11"/>
  <c r="O2056" i="11" s="1"/>
  <c r="L2057" i="11"/>
  <c r="O2057" i="11" s="1"/>
  <c r="L2058" i="11"/>
  <c r="O2058" i="11" s="1"/>
  <c r="L2059" i="11"/>
  <c r="O2059" i="11" s="1"/>
  <c r="L2060" i="11"/>
  <c r="O2060" i="11" s="1"/>
  <c r="L2061" i="11"/>
  <c r="O2061" i="11" s="1"/>
  <c r="L2062" i="11"/>
  <c r="O2062" i="11" s="1"/>
  <c r="L2063" i="11"/>
  <c r="O2063" i="11" s="1"/>
  <c r="L2064" i="11"/>
  <c r="O2064" i="11" s="1"/>
  <c r="L2065" i="11"/>
  <c r="O2065" i="11" s="1"/>
  <c r="L2066" i="11"/>
  <c r="O2066" i="11" s="1"/>
  <c r="L2067" i="11"/>
  <c r="O2067" i="11" s="1"/>
  <c r="L2068" i="11"/>
  <c r="O2068" i="11" s="1"/>
  <c r="L2069" i="11"/>
  <c r="O2069" i="11" s="1"/>
  <c r="L2070" i="11"/>
  <c r="O2070" i="11" s="1"/>
  <c r="L2071" i="11"/>
  <c r="O2071" i="11" s="1"/>
  <c r="L2072" i="11"/>
  <c r="O2072" i="11" s="1"/>
  <c r="L2073" i="11"/>
  <c r="O2073" i="11" s="1"/>
  <c r="L2074" i="11"/>
  <c r="O2074" i="11" s="1"/>
  <c r="L2075" i="11"/>
  <c r="O2075" i="11" s="1"/>
  <c r="L2076" i="11"/>
  <c r="O2076" i="11" s="1"/>
  <c r="L2077" i="11"/>
  <c r="O2077" i="11" s="1"/>
  <c r="L2078" i="11"/>
  <c r="O2078" i="11" s="1"/>
  <c r="L2079" i="11"/>
  <c r="O2079" i="11" s="1"/>
  <c r="L2080" i="11"/>
  <c r="O2080" i="11" s="1"/>
  <c r="L2081" i="11"/>
  <c r="O2081" i="11" s="1"/>
  <c r="L2082" i="11"/>
  <c r="O2082" i="11" s="1"/>
  <c r="L2083" i="11"/>
  <c r="O2083" i="11" s="1"/>
  <c r="L2084" i="11"/>
  <c r="O2084" i="11" s="1"/>
  <c r="L2085" i="11"/>
  <c r="O2085" i="11" s="1"/>
  <c r="L2086" i="11"/>
  <c r="O2086" i="11" s="1"/>
  <c r="L2087" i="11"/>
  <c r="O2087" i="11" s="1"/>
  <c r="L2088" i="11"/>
  <c r="O2088" i="11" s="1"/>
  <c r="L2089" i="11"/>
  <c r="O2089" i="11" s="1"/>
  <c r="L2090" i="11"/>
  <c r="O2090" i="11" s="1"/>
  <c r="L2091" i="11"/>
  <c r="O2091" i="11" s="1"/>
  <c r="L2092" i="11"/>
  <c r="O2092" i="11" s="1"/>
  <c r="L2093" i="11"/>
  <c r="O2093" i="11" s="1"/>
  <c r="L2094" i="11"/>
  <c r="O2094" i="11" s="1"/>
  <c r="L2095" i="11"/>
  <c r="O2095" i="11" s="1"/>
  <c r="L2096" i="11"/>
  <c r="O2096" i="11" s="1"/>
  <c r="L2097" i="11"/>
  <c r="O2097" i="11" s="1"/>
  <c r="L2098" i="11"/>
  <c r="O2098" i="11" s="1"/>
  <c r="L2099" i="11"/>
  <c r="O2099" i="11" s="1"/>
  <c r="L2100" i="11"/>
  <c r="O2100" i="11" s="1"/>
  <c r="L2101" i="11"/>
  <c r="O2101" i="11" s="1"/>
  <c r="L2102" i="11"/>
  <c r="O2102" i="11" s="1"/>
  <c r="L2103" i="11"/>
  <c r="O2103" i="11" s="1"/>
  <c r="L2104" i="11"/>
  <c r="O2104" i="11" s="1"/>
  <c r="L2105" i="11"/>
  <c r="O2105" i="11" s="1"/>
  <c r="L2106" i="11"/>
  <c r="O2106" i="11" s="1"/>
  <c r="L2107" i="11"/>
  <c r="O2107" i="11" s="1"/>
  <c r="L2108" i="11"/>
  <c r="O2108" i="11" s="1"/>
  <c r="L2109" i="11"/>
  <c r="O2109" i="11" s="1"/>
  <c r="L2110" i="11"/>
  <c r="O2110" i="11" s="1"/>
  <c r="L2111" i="11"/>
  <c r="O2111" i="11" s="1"/>
  <c r="L2112" i="11"/>
  <c r="O2112" i="11" s="1"/>
  <c r="L2113" i="11"/>
  <c r="O2113" i="11" s="1"/>
  <c r="L2114" i="11"/>
  <c r="O2114" i="11" s="1"/>
  <c r="L2115" i="11"/>
  <c r="O2115" i="11" s="1"/>
  <c r="L2116" i="11"/>
  <c r="O2116" i="11" s="1"/>
  <c r="L2117" i="11"/>
  <c r="O2117" i="11" s="1"/>
  <c r="L2118" i="11"/>
  <c r="O2118" i="11" s="1"/>
  <c r="L2119" i="11"/>
  <c r="O2119" i="11" s="1"/>
  <c r="L2120" i="11"/>
  <c r="O2120" i="11" s="1"/>
  <c r="L2121" i="11"/>
  <c r="O2121" i="11" s="1"/>
  <c r="L2122" i="11"/>
  <c r="O2122" i="11" s="1"/>
  <c r="L2123" i="11"/>
  <c r="O2123" i="11" s="1"/>
  <c r="L2124" i="11"/>
  <c r="O2124" i="11" s="1"/>
  <c r="L2125" i="11"/>
  <c r="O2125" i="11" s="1"/>
  <c r="L2126" i="11"/>
  <c r="O2126" i="11" s="1"/>
  <c r="L2127" i="11"/>
  <c r="O2127" i="11" s="1"/>
  <c r="L2128" i="11"/>
  <c r="O2128" i="11" s="1"/>
  <c r="L2129" i="11"/>
  <c r="O2129" i="11" s="1"/>
  <c r="L2130" i="11"/>
  <c r="O2130" i="11" s="1"/>
  <c r="L2131" i="11"/>
  <c r="O2131" i="11" s="1"/>
  <c r="L2132" i="11"/>
  <c r="O2132" i="11" s="1"/>
  <c r="L2133" i="11"/>
  <c r="O2133" i="11" s="1"/>
  <c r="L2134" i="11"/>
  <c r="O2134" i="11" s="1"/>
  <c r="L2135" i="11"/>
  <c r="O2135" i="11" s="1"/>
  <c r="L2136" i="11"/>
  <c r="O2136" i="11" s="1"/>
  <c r="L2137" i="11"/>
  <c r="O2137" i="11" s="1"/>
  <c r="L2138" i="11"/>
  <c r="O2138" i="11" s="1"/>
  <c r="L2139" i="11"/>
  <c r="O2139" i="11" s="1"/>
  <c r="L2140" i="11"/>
  <c r="O2140" i="11" s="1"/>
  <c r="L2141" i="11"/>
  <c r="O2141" i="11" s="1"/>
  <c r="L2142" i="11"/>
  <c r="O2142" i="11" s="1"/>
  <c r="L2143" i="11"/>
  <c r="O2143" i="11" s="1"/>
  <c r="L2144" i="11"/>
  <c r="O2144" i="11" s="1"/>
  <c r="L2145" i="11"/>
  <c r="O2145" i="11" s="1"/>
  <c r="L2146" i="11"/>
  <c r="O2146" i="11" s="1"/>
  <c r="L2147" i="11"/>
  <c r="O2147" i="11" s="1"/>
  <c r="L2148" i="11"/>
  <c r="O2148" i="11" s="1"/>
  <c r="L2149" i="11"/>
  <c r="O2149" i="11" s="1"/>
  <c r="L2150" i="11"/>
  <c r="O2150" i="11" s="1"/>
  <c r="L2151" i="11"/>
  <c r="O2151" i="11" s="1"/>
  <c r="L2152" i="11"/>
  <c r="O2152" i="11" s="1"/>
  <c r="L2153" i="11"/>
  <c r="O2153" i="11" s="1"/>
  <c r="L2154" i="11"/>
  <c r="O2154" i="11" s="1"/>
  <c r="L2155" i="11"/>
  <c r="O2155" i="11" s="1"/>
  <c r="L2156" i="11"/>
  <c r="O2156" i="11" s="1"/>
  <c r="L2157" i="11"/>
  <c r="O2157" i="11" s="1"/>
  <c r="L2158" i="11"/>
  <c r="O2158" i="11" s="1"/>
  <c r="L2159" i="11"/>
  <c r="O2159" i="11" s="1"/>
  <c r="L2160" i="11"/>
  <c r="O2160" i="11" s="1"/>
  <c r="L2161" i="11"/>
  <c r="O2161" i="11" s="1"/>
  <c r="L2162" i="11"/>
  <c r="O2162" i="11" s="1"/>
  <c r="L2163" i="11"/>
  <c r="O2163" i="11" s="1"/>
  <c r="L2164" i="11"/>
  <c r="O2164" i="11" s="1"/>
  <c r="L2165" i="11"/>
  <c r="O2165" i="11" s="1"/>
  <c r="L2166" i="11"/>
  <c r="O2166" i="11" s="1"/>
  <c r="L2167" i="11"/>
  <c r="O2167" i="11" s="1"/>
  <c r="L2168" i="11"/>
  <c r="O2168" i="11" s="1"/>
  <c r="L2169" i="11"/>
  <c r="O2169" i="11" s="1"/>
  <c r="L2170" i="11"/>
  <c r="O2170" i="11" s="1"/>
  <c r="L2171" i="11"/>
  <c r="O2171" i="11" s="1"/>
  <c r="L2172" i="11"/>
  <c r="O2172" i="11" s="1"/>
  <c r="L2173" i="11"/>
  <c r="O2173" i="11" s="1"/>
  <c r="L2174" i="11"/>
  <c r="O2174" i="11" s="1"/>
  <c r="L2175" i="11"/>
  <c r="O2175" i="11" s="1"/>
  <c r="L2176" i="11"/>
  <c r="O2176" i="11" s="1"/>
  <c r="L2177" i="11"/>
  <c r="O2177" i="11" s="1"/>
  <c r="L2178" i="11"/>
  <c r="O2178" i="11" s="1"/>
  <c r="L2179" i="11"/>
  <c r="O2179" i="11" s="1"/>
  <c r="L2180" i="11"/>
  <c r="O2180" i="11" s="1"/>
  <c r="L2181" i="11"/>
  <c r="O2181" i="11" s="1"/>
  <c r="L2182" i="11"/>
  <c r="O2182" i="11" s="1"/>
  <c r="L2183" i="11"/>
  <c r="O2183" i="11" s="1"/>
  <c r="L2184" i="11"/>
  <c r="O2184" i="11" s="1"/>
  <c r="L2185" i="11"/>
  <c r="O2185" i="11" s="1"/>
  <c r="L2186" i="11"/>
  <c r="O2186" i="11" s="1"/>
  <c r="L2187" i="11"/>
  <c r="O2187" i="11" s="1"/>
  <c r="L2188" i="11"/>
  <c r="O2188" i="11" s="1"/>
  <c r="L2189" i="11"/>
  <c r="O2189" i="11" s="1"/>
  <c r="L2190" i="11"/>
  <c r="O2190" i="11" s="1"/>
  <c r="L2191" i="11"/>
  <c r="O2191" i="11" s="1"/>
  <c r="L2192" i="11"/>
  <c r="O2192" i="11" s="1"/>
  <c r="L2193" i="11"/>
  <c r="O2193" i="11" s="1"/>
  <c r="L2194" i="11"/>
  <c r="O2194" i="11" s="1"/>
  <c r="L2195" i="11"/>
  <c r="O2195" i="11" s="1"/>
  <c r="L2196" i="11"/>
  <c r="O2196" i="11" s="1"/>
  <c r="L2197" i="11"/>
  <c r="O2197" i="11" s="1"/>
  <c r="L2198" i="11"/>
  <c r="O2198" i="11" s="1"/>
  <c r="L2199" i="11"/>
  <c r="O2199" i="11" s="1"/>
  <c r="L2200" i="11"/>
  <c r="O2200" i="11" s="1"/>
  <c r="L2201" i="11"/>
  <c r="O2201" i="11" s="1"/>
  <c r="L2202" i="11"/>
  <c r="O2202" i="11" s="1"/>
  <c r="L2203" i="11"/>
  <c r="O2203" i="11" s="1"/>
  <c r="L2204" i="11"/>
  <c r="O2204" i="11" s="1"/>
  <c r="L2205" i="11"/>
  <c r="O2205" i="11" s="1"/>
  <c r="L2206" i="11"/>
  <c r="O2206" i="11" s="1"/>
  <c r="L2207" i="11"/>
  <c r="O2207" i="11" s="1"/>
  <c r="L2208" i="11"/>
  <c r="O2208" i="11" s="1"/>
  <c r="L2209" i="11"/>
  <c r="O2209" i="11" s="1"/>
  <c r="L2210" i="11"/>
  <c r="O2210" i="11" s="1"/>
  <c r="L2211" i="11"/>
  <c r="O2211" i="11" s="1"/>
  <c r="L2212" i="11"/>
  <c r="O2212" i="11" s="1"/>
  <c r="L2213" i="11"/>
  <c r="O2213" i="11" s="1"/>
  <c r="L2214" i="11"/>
  <c r="O2214" i="11" s="1"/>
  <c r="L2215" i="11"/>
  <c r="O2215" i="11" s="1"/>
  <c r="L2216" i="11"/>
  <c r="O2216" i="11" s="1"/>
  <c r="L2217" i="11"/>
  <c r="O2217" i="11" s="1"/>
  <c r="L2218" i="11"/>
  <c r="O2218" i="11" s="1"/>
  <c r="L2219" i="11"/>
  <c r="O2219" i="11" s="1"/>
  <c r="L2220" i="11"/>
  <c r="O2220" i="11" s="1"/>
  <c r="L2221" i="11"/>
  <c r="O2221" i="11" s="1"/>
  <c r="L2222" i="11"/>
  <c r="O2222" i="11" s="1"/>
  <c r="L2223" i="11"/>
  <c r="O2223" i="11" s="1"/>
  <c r="L2224" i="11"/>
  <c r="O2224" i="11" s="1"/>
  <c r="L2225" i="11"/>
  <c r="O2225" i="11" s="1"/>
  <c r="L2226" i="11"/>
  <c r="O2226" i="11" s="1"/>
  <c r="L2227" i="11"/>
  <c r="O2227" i="11" s="1"/>
  <c r="L2228" i="11"/>
  <c r="O2228" i="11" s="1"/>
  <c r="L2229" i="11"/>
  <c r="O2229" i="11" s="1"/>
  <c r="L2230" i="11"/>
  <c r="O2230" i="11" s="1"/>
  <c r="L2231" i="11"/>
  <c r="O2231" i="11" s="1"/>
  <c r="L2232" i="11"/>
  <c r="O2232" i="11" s="1"/>
  <c r="L2233" i="11"/>
  <c r="O2233" i="11" s="1"/>
  <c r="L2234" i="11"/>
  <c r="O2234" i="11" s="1"/>
  <c r="L2235" i="11"/>
  <c r="O2235" i="11" s="1"/>
  <c r="L2236" i="11"/>
  <c r="O2236" i="11" s="1"/>
  <c r="L2237" i="11"/>
  <c r="O2237" i="11" s="1"/>
  <c r="L2238" i="11"/>
  <c r="O2238" i="11" s="1"/>
  <c r="L2239" i="11"/>
  <c r="O2239" i="11" s="1"/>
  <c r="L2240" i="11"/>
  <c r="O2240" i="11" s="1"/>
  <c r="L2241" i="11"/>
  <c r="O2241" i="11" s="1"/>
  <c r="L2242" i="11"/>
  <c r="O2242" i="11" s="1"/>
  <c r="L2243" i="11"/>
  <c r="O2243" i="11" s="1"/>
  <c r="L2244" i="11"/>
  <c r="O2244" i="11" s="1"/>
  <c r="L2245" i="11"/>
  <c r="O2245" i="11" s="1"/>
  <c r="L2246" i="11"/>
  <c r="O2246" i="11" s="1"/>
  <c r="L2247" i="11"/>
  <c r="O2247" i="11" s="1"/>
  <c r="L2248" i="11"/>
  <c r="O2248" i="11" s="1"/>
  <c r="L2249" i="11"/>
  <c r="O2249" i="11" s="1"/>
  <c r="L2250" i="11"/>
  <c r="O2250" i="11" s="1"/>
  <c r="L2251" i="11"/>
  <c r="O2251" i="11" s="1"/>
  <c r="L2252" i="11"/>
  <c r="O2252" i="11" s="1"/>
  <c r="L2253" i="11"/>
  <c r="O2253" i="11" s="1"/>
  <c r="L2254" i="11"/>
  <c r="O2254" i="11" s="1"/>
  <c r="L2255" i="11"/>
  <c r="O2255" i="11" s="1"/>
  <c r="L2256" i="11"/>
  <c r="O2256" i="11" s="1"/>
  <c r="L2257" i="11"/>
  <c r="O2257" i="11" s="1"/>
  <c r="L2258" i="11"/>
  <c r="O2258" i="11" s="1"/>
  <c r="L2259" i="11"/>
  <c r="O2259" i="11" s="1"/>
  <c r="L2260" i="11"/>
  <c r="O2260" i="11" s="1"/>
  <c r="L2261" i="11"/>
  <c r="O2261" i="11" s="1"/>
  <c r="L2262" i="11"/>
  <c r="O2262" i="11" s="1"/>
  <c r="L2263" i="11"/>
  <c r="O2263" i="11" s="1"/>
  <c r="L2264" i="11"/>
  <c r="O2264" i="11" s="1"/>
  <c r="L2265" i="11"/>
  <c r="O2265" i="11" s="1"/>
  <c r="L2266" i="11"/>
  <c r="O2266" i="11" s="1"/>
  <c r="L2267" i="11"/>
  <c r="O2267" i="11" s="1"/>
  <c r="L2268" i="11"/>
  <c r="O2268" i="11" s="1"/>
  <c r="L2269" i="11"/>
  <c r="O2269" i="11" s="1"/>
  <c r="L2270" i="11"/>
  <c r="O2270" i="11" s="1"/>
  <c r="L2271" i="11"/>
  <c r="O2271" i="11" s="1"/>
  <c r="L2272" i="11"/>
  <c r="O2272" i="11" s="1"/>
  <c r="L2273" i="11"/>
  <c r="O2273" i="11" s="1"/>
  <c r="L2274" i="11"/>
  <c r="O2274" i="11" s="1"/>
  <c r="L2275" i="11"/>
  <c r="O2275" i="11" s="1"/>
  <c r="L2276" i="11"/>
  <c r="O2276" i="11" s="1"/>
  <c r="L2277" i="11"/>
  <c r="O2277" i="11" s="1"/>
  <c r="L2278" i="11"/>
  <c r="O2278" i="11" s="1"/>
  <c r="L2279" i="11"/>
  <c r="O2279" i="11" s="1"/>
  <c r="L2280" i="11"/>
  <c r="O2280" i="11" s="1"/>
  <c r="L2281" i="11"/>
  <c r="O2281" i="11" s="1"/>
  <c r="L2282" i="11"/>
  <c r="O2282" i="11" s="1"/>
  <c r="L2283" i="11"/>
  <c r="O2283" i="11" s="1"/>
  <c r="L2284" i="11"/>
  <c r="O2284" i="11" s="1"/>
  <c r="L2285" i="11"/>
  <c r="O2285" i="11" s="1"/>
  <c r="L2286" i="11"/>
  <c r="O2286" i="11" s="1"/>
  <c r="L2287" i="11"/>
  <c r="O2287" i="11" s="1"/>
  <c r="L2288" i="11"/>
  <c r="O2288" i="11" s="1"/>
  <c r="L2289" i="11"/>
  <c r="O2289" i="11" s="1"/>
  <c r="L2290" i="11"/>
  <c r="O2290" i="11" s="1"/>
  <c r="L2291" i="11"/>
  <c r="O2291" i="11" s="1"/>
  <c r="L2292" i="11"/>
  <c r="O2292" i="11" s="1"/>
  <c r="L2293" i="11"/>
  <c r="O2293" i="11" s="1"/>
  <c r="L2294" i="11"/>
  <c r="O2294" i="11" s="1"/>
  <c r="L2295" i="11"/>
  <c r="O2295" i="11" s="1"/>
  <c r="L2296" i="11"/>
  <c r="O2296" i="11" s="1"/>
  <c r="L2297" i="11"/>
  <c r="O2297" i="11" s="1"/>
  <c r="L2298" i="11"/>
  <c r="O2298" i="11" s="1"/>
  <c r="L2299" i="11"/>
  <c r="O2299" i="11" s="1"/>
  <c r="L2300" i="11"/>
  <c r="O2300" i="11" s="1"/>
  <c r="L2301" i="11"/>
  <c r="O2301" i="11" s="1"/>
  <c r="L2302" i="11"/>
  <c r="O2302" i="11" s="1"/>
  <c r="L2303" i="11"/>
  <c r="O2303" i="11" s="1"/>
  <c r="L2304" i="11"/>
  <c r="O2304" i="11" s="1"/>
  <c r="L2305" i="11"/>
  <c r="O2305" i="11" s="1"/>
  <c r="L2306" i="11"/>
  <c r="O2306" i="11" s="1"/>
  <c r="L2307" i="11"/>
  <c r="O2307" i="11" s="1"/>
  <c r="L2308" i="11"/>
  <c r="O2308" i="11" s="1"/>
  <c r="L2309" i="11"/>
  <c r="O2309" i="11" s="1"/>
  <c r="L2310" i="11"/>
  <c r="O2310" i="11" s="1"/>
  <c r="L2311" i="11"/>
  <c r="O2311" i="11" s="1"/>
  <c r="L2312" i="11"/>
  <c r="O2312" i="11" s="1"/>
  <c r="L2313" i="11"/>
  <c r="O2313" i="11" s="1"/>
  <c r="L2314" i="11"/>
  <c r="O2314" i="11" s="1"/>
  <c r="L2315" i="11"/>
  <c r="O2315" i="11" s="1"/>
  <c r="L2316" i="11"/>
  <c r="O2316" i="11" s="1"/>
  <c r="L2317" i="11"/>
  <c r="O2317" i="11" s="1"/>
  <c r="L2318" i="11"/>
  <c r="O2318" i="11" s="1"/>
  <c r="L2319" i="11"/>
  <c r="O2319" i="11" s="1"/>
  <c r="L2320" i="11"/>
  <c r="O2320" i="11" s="1"/>
  <c r="L2321" i="11"/>
  <c r="O2321" i="11" s="1"/>
  <c r="L2322" i="11"/>
  <c r="O2322" i="11" s="1"/>
  <c r="L2323" i="11"/>
  <c r="O2323" i="11" s="1"/>
  <c r="L2324" i="11"/>
  <c r="O2324" i="11" s="1"/>
  <c r="L2325" i="11"/>
  <c r="O2325" i="11" s="1"/>
  <c r="L2326" i="11"/>
  <c r="O2326" i="11" s="1"/>
  <c r="L2327" i="11"/>
  <c r="O2327" i="11" s="1"/>
  <c r="L2328" i="11"/>
  <c r="O2328" i="11" s="1"/>
  <c r="L2329" i="11"/>
  <c r="O2329" i="11" s="1"/>
  <c r="L2330" i="11"/>
  <c r="O2330" i="11" s="1"/>
  <c r="L2331" i="11"/>
  <c r="O2331" i="11" s="1"/>
  <c r="L2332" i="11"/>
  <c r="O2332" i="11" s="1"/>
  <c r="L2333" i="11"/>
  <c r="O2333" i="11" s="1"/>
  <c r="L2334" i="11"/>
  <c r="O2334" i="11" s="1"/>
  <c r="L2335" i="11"/>
  <c r="O2335" i="11" s="1"/>
  <c r="L2336" i="11"/>
  <c r="O2336" i="11" s="1"/>
  <c r="L2337" i="11"/>
  <c r="O2337" i="11" s="1"/>
  <c r="L2338" i="11"/>
  <c r="O2338" i="11" s="1"/>
  <c r="L2339" i="11"/>
  <c r="O2339" i="11" s="1"/>
  <c r="L2340" i="11"/>
  <c r="O2340" i="11" s="1"/>
  <c r="L2341" i="11"/>
  <c r="O2341" i="11" s="1"/>
  <c r="L2342" i="11"/>
  <c r="O2342" i="11" s="1"/>
  <c r="L2343" i="11"/>
  <c r="O2343" i="11" s="1"/>
  <c r="L2344" i="11"/>
  <c r="O2344" i="11" s="1"/>
  <c r="L2345" i="11"/>
  <c r="O2345" i="11" s="1"/>
  <c r="L2346" i="11"/>
  <c r="O2346" i="11" s="1"/>
  <c r="L2347" i="11"/>
  <c r="O2347" i="11" s="1"/>
  <c r="L2348" i="11"/>
  <c r="O2348" i="11" s="1"/>
  <c r="L2349" i="11"/>
  <c r="O2349" i="11" s="1"/>
  <c r="L2350" i="11"/>
  <c r="O2350" i="11" s="1"/>
  <c r="L2351" i="11"/>
  <c r="O2351" i="11" s="1"/>
  <c r="L2352" i="11"/>
  <c r="O2352" i="11" s="1"/>
  <c r="L2353" i="11"/>
  <c r="O2353" i="11" s="1"/>
  <c r="L2354" i="11"/>
  <c r="O2354" i="11" s="1"/>
  <c r="L2355" i="11"/>
  <c r="O2355" i="11" s="1"/>
  <c r="L2356" i="11"/>
  <c r="O2356" i="11" s="1"/>
  <c r="L2357" i="11"/>
  <c r="O2357" i="11" s="1"/>
  <c r="L2358" i="11"/>
  <c r="O2358" i="11" s="1"/>
  <c r="L2359" i="11"/>
  <c r="O2359" i="11" s="1"/>
  <c r="L2360" i="11"/>
  <c r="O2360" i="11" s="1"/>
  <c r="L2361" i="11"/>
  <c r="O2361" i="11" s="1"/>
  <c r="L2362" i="11"/>
  <c r="O2362" i="11" s="1"/>
  <c r="L2363" i="11"/>
  <c r="O2363" i="11" s="1"/>
  <c r="L2364" i="11"/>
  <c r="O2364" i="11" s="1"/>
  <c r="L2365" i="11"/>
  <c r="O2365" i="11" s="1"/>
  <c r="L2366" i="11"/>
  <c r="O2366" i="11" s="1"/>
  <c r="L2367" i="11"/>
  <c r="O2367" i="11" s="1"/>
  <c r="L2368" i="11"/>
  <c r="O2368" i="11" s="1"/>
  <c r="L2369" i="11"/>
  <c r="O2369" i="11" s="1"/>
  <c r="L2370" i="11"/>
  <c r="O2370" i="11" s="1"/>
  <c r="L2371" i="11"/>
  <c r="O2371" i="11" s="1"/>
  <c r="L2372" i="11"/>
  <c r="O2372" i="11" s="1"/>
  <c r="L2373" i="11"/>
  <c r="O2373" i="11" s="1"/>
  <c r="L2374" i="11"/>
  <c r="O2374" i="11" s="1"/>
  <c r="L2375" i="11"/>
  <c r="O2375" i="11" s="1"/>
  <c r="L2376" i="11"/>
  <c r="O2376" i="11" s="1"/>
  <c r="L2377" i="11"/>
  <c r="O2377" i="11" s="1"/>
  <c r="L2378" i="11"/>
  <c r="O2378" i="11" s="1"/>
  <c r="L2379" i="11"/>
  <c r="O2379" i="11" s="1"/>
  <c r="L2380" i="11"/>
  <c r="O2380" i="11" s="1"/>
  <c r="L2381" i="11"/>
  <c r="O2381" i="11" s="1"/>
  <c r="L2382" i="11"/>
  <c r="O2382" i="11" s="1"/>
  <c r="L2383" i="11"/>
  <c r="O2383" i="11" s="1"/>
  <c r="L2384" i="11"/>
  <c r="O2384" i="11" s="1"/>
  <c r="L2385" i="11"/>
  <c r="O2385" i="11" s="1"/>
  <c r="L2386" i="11"/>
  <c r="O2386" i="11" s="1"/>
  <c r="L2387" i="11"/>
  <c r="O2387" i="11" s="1"/>
  <c r="L2388" i="11"/>
  <c r="O2388" i="11" s="1"/>
  <c r="L2389" i="11"/>
  <c r="O2389" i="11" s="1"/>
  <c r="L2390" i="11"/>
  <c r="O2390" i="11" s="1"/>
  <c r="L2391" i="11"/>
  <c r="O2391" i="11" s="1"/>
  <c r="L2392" i="11"/>
  <c r="O2392" i="11" s="1"/>
  <c r="L2393" i="11"/>
  <c r="O2393" i="11" s="1"/>
  <c r="L2394" i="11"/>
  <c r="O2394" i="11" s="1"/>
  <c r="L2395" i="11"/>
  <c r="O2395" i="11" s="1"/>
  <c r="L2396" i="11"/>
  <c r="O2396" i="11" s="1"/>
  <c r="L2397" i="11"/>
  <c r="O2397" i="11" s="1"/>
  <c r="L2398" i="11"/>
  <c r="O2398" i="11" s="1"/>
  <c r="L2399" i="11"/>
  <c r="O2399" i="11" s="1"/>
  <c r="L2400" i="11"/>
  <c r="O2400" i="11" s="1"/>
  <c r="L2401" i="11"/>
  <c r="O2401" i="11" s="1"/>
  <c r="L2402" i="11"/>
  <c r="O2402" i="11" s="1"/>
  <c r="L2403" i="11"/>
  <c r="O2403" i="11" s="1"/>
  <c r="L2404" i="11"/>
  <c r="O2404" i="11" s="1"/>
  <c r="L2405" i="11"/>
  <c r="O2405" i="11" s="1"/>
  <c r="L2406" i="11"/>
  <c r="O2406" i="11" s="1"/>
  <c r="L2407" i="11"/>
  <c r="O2407" i="11" s="1"/>
  <c r="L2408" i="11"/>
  <c r="O2408" i="11" s="1"/>
  <c r="L2409" i="11"/>
  <c r="O2409" i="11" s="1"/>
  <c r="L2410" i="11"/>
  <c r="O2410" i="11" s="1"/>
  <c r="L2411" i="11"/>
  <c r="O2411" i="11" s="1"/>
  <c r="L2412" i="11"/>
  <c r="O2412" i="11" s="1"/>
  <c r="L2413" i="11"/>
  <c r="O2413" i="11" s="1"/>
  <c r="L2414" i="11"/>
  <c r="O2414" i="11" s="1"/>
  <c r="L2415" i="11"/>
  <c r="O2415" i="11" s="1"/>
  <c r="L2416" i="11"/>
  <c r="O2416" i="11" s="1"/>
  <c r="L2417" i="11"/>
  <c r="O2417" i="11" s="1"/>
  <c r="L2418" i="11"/>
  <c r="O2418" i="11" s="1"/>
  <c r="L2419" i="11"/>
  <c r="O2419" i="11" s="1"/>
  <c r="L2420" i="11"/>
  <c r="O2420" i="11" s="1"/>
  <c r="L2421" i="11"/>
  <c r="O2421" i="11" s="1"/>
  <c r="L2422" i="11"/>
  <c r="O2422" i="11" s="1"/>
  <c r="L2423" i="11"/>
  <c r="O2423" i="11" s="1"/>
  <c r="L2424" i="11"/>
  <c r="O2424" i="11" s="1"/>
  <c r="L2425" i="11"/>
  <c r="O2425" i="11" s="1"/>
  <c r="L2426" i="11"/>
  <c r="O2426" i="11" s="1"/>
  <c r="L2427" i="11"/>
  <c r="O2427" i="11" s="1"/>
  <c r="L2428" i="11"/>
  <c r="O2428" i="11" s="1"/>
  <c r="L2429" i="11"/>
  <c r="O2429" i="11" s="1"/>
  <c r="L2430" i="11"/>
  <c r="O2430" i="11" s="1"/>
  <c r="L2431" i="11"/>
  <c r="O2431" i="11" s="1"/>
  <c r="L2432" i="11"/>
  <c r="O2432" i="11" s="1"/>
  <c r="L2433" i="11"/>
  <c r="O2433" i="11" s="1"/>
  <c r="L2434" i="11"/>
  <c r="O2434" i="11" s="1"/>
  <c r="L2435" i="11"/>
  <c r="O2435" i="11" s="1"/>
  <c r="L2436" i="11"/>
  <c r="O2436" i="11" s="1"/>
  <c r="L2437" i="11"/>
  <c r="O2437" i="11" s="1"/>
  <c r="L2438" i="11"/>
  <c r="O2438" i="11" s="1"/>
  <c r="L2439" i="11"/>
  <c r="O2439" i="11" s="1"/>
  <c r="L2440" i="11"/>
  <c r="O2440" i="11" s="1"/>
  <c r="L2441" i="11"/>
  <c r="O2441" i="11" s="1"/>
  <c r="L2442" i="11"/>
  <c r="O2442" i="11" s="1"/>
  <c r="L2443" i="11"/>
  <c r="O2443" i="11" s="1"/>
  <c r="L2444" i="11"/>
  <c r="O2444" i="11" s="1"/>
  <c r="L2445" i="11"/>
  <c r="O2445" i="11" s="1"/>
  <c r="L2446" i="11"/>
  <c r="O2446" i="11" s="1"/>
  <c r="L2447" i="11"/>
  <c r="O2447" i="11" s="1"/>
  <c r="L2448" i="11"/>
  <c r="O2448" i="11" s="1"/>
  <c r="L2449" i="11"/>
  <c r="O2449" i="11" s="1"/>
  <c r="L2450" i="11"/>
  <c r="O2450" i="11" s="1"/>
  <c r="L2451" i="11"/>
  <c r="O2451" i="11" s="1"/>
  <c r="L2452" i="11"/>
  <c r="O2452" i="11" s="1"/>
  <c r="L2453" i="11"/>
  <c r="O2453" i="11" s="1"/>
  <c r="L2454" i="11"/>
  <c r="O2454" i="11" s="1"/>
  <c r="L2455" i="11"/>
  <c r="O2455" i="11" s="1"/>
  <c r="L2456" i="11"/>
  <c r="O2456" i="11" s="1"/>
  <c r="L2457" i="11"/>
  <c r="O2457" i="11" s="1"/>
  <c r="L2458" i="11"/>
  <c r="O2458" i="11" s="1"/>
  <c r="L2459" i="11"/>
  <c r="O2459" i="11" s="1"/>
  <c r="L2460" i="11"/>
  <c r="O2460" i="11" s="1"/>
  <c r="L2461" i="11"/>
  <c r="O2461" i="11" s="1"/>
  <c r="L2462" i="11"/>
  <c r="O2462" i="11" s="1"/>
  <c r="L2463" i="11"/>
  <c r="O2463" i="11" s="1"/>
  <c r="L2464" i="11"/>
  <c r="O2464" i="11" s="1"/>
  <c r="L2465" i="11"/>
  <c r="O2465" i="11" s="1"/>
  <c r="L2466" i="11"/>
  <c r="O2466" i="11" s="1"/>
  <c r="L2467" i="11"/>
  <c r="O2467" i="11" s="1"/>
  <c r="L2468" i="11"/>
  <c r="O2468" i="11" s="1"/>
  <c r="L2469" i="11"/>
  <c r="O2469" i="11" s="1"/>
  <c r="L2470" i="11"/>
  <c r="O2470" i="11" s="1"/>
  <c r="L2471" i="11"/>
  <c r="O2471" i="11" s="1"/>
  <c r="L2472" i="11"/>
  <c r="O2472" i="11" s="1"/>
  <c r="L2473" i="11"/>
  <c r="O2473" i="11" s="1"/>
  <c r="L2474" i="11"/>
  <c r="O2474" i="11" s="1"/>
  <c r="L2475" i="11"/>
  <c r="O2475" i="11" s="1"/>
  <c r="L2476" i="11"/>
  <c r="O2476" i="11" s="1"/>
  <c r="L2477" i="11"/>
  <c r="O2477" i="11" s="1"/>
  <c r="L2478" i="11"/>
  <c r="O2478" i="11" s="1"/>
  <c r="L2479" i="11"/>
  <c r="O2479" i="11" s="1"/>
  <c r="L2480" i="11"/>
  <c r="O2480" i="11" s="1"/>
  <c r="L2481" i="11"/>
  <c r="O2481" i="11" s="1"/>
  <c r="L2482" i="11"/>
  <c r="O2482" i="11" s="1"/>
  <c r="L2483" i="11"/>
  <c r="O2483" i="11" s="1"/>
  <c r="L2484" i="11"/>
  <c r="O2484" i="11" s="1"/>
  <c r="L2485" i="11"/>
  <c r="O2485" i="11" s="1"/>
  <c r="L2486" i="11"/>
  <c r="O2486" i="11" s="1"/>
  <c r="L2487" i="11"/>
  <c r="O2487" i="11" s="1"/>
  <c r="L2488" i="11"/>
  <c r="O2488" i="11" s="1"/>
  <c r="L2489" i="11"/>
  <c r="O2489" i="11" s="1"/>
  <c r="L2490" i="11"/>
  <c r="O2490" i="11" s="1"/>
  <c r="L2491" i="11"/>
  <c r="O2491" i="11" s="1"/>
  <c r="L2492" i="11"/>
  <c r="O2492" i="11" s="1"/>
  <c r="L2493" i="11"/>
  <c r="O2493" i="11" s="1"/>
  <c r="L2494" i="11"/>
  <c r="O2494" i="11" s="1"/>
  <c r="L2495" i="11"/>
  <c r="O2495" i="11" s="1"/>
  <c r="L2496" i="11"/>
  <c r="O2496" i="11" s="1"/>
  <c r="L2497" i="11"/>
  <c r="O2497" i="11" s="1"/>
  <c r="L2498" i="11"/>
  <c r="O2498" i="11" s="1"/>
  <c r="L2499" i="11"/>
  <c r="O2499" i="11" s="1"/>
  <c r="L2500" i="11"/>
  <c r="O2500" i="11" s="1"/>
  <c r="L2501" i="11"/>
  <c r="O2501" i="11" s="1"/>
  <c r="L2502" i="11"/>
  <c r="O2502" i="11" s="1"/>
  <c r="L2503" i="11"/>
  <c r="O2503" i="11" s="1"/>
  <c r="L2504" i="11"/>
  <c r="O2504" i="11" s="1"/>
  <c r="L2505" i="11"/>
  <c r="O2505" i="11" s="1"/>
  <c r="L2506" i="11"/>
  <c r="O2506" i="11" s="1"/>
  <c r="L2507" i="11"/>
  <c r="O2507" i="11" s="1"/>
  <c r="L2508" i="11"/>
  <c r="O2508" i="11" s="1"/>
  <c r="L2509" i="11"/>
  <c r="O2509" i="11" s="1"/>
  <c r="L2510" i="11"/>
  <c r="O2510" i="11" s="1"/>
  <c r="L2511" i="11"/>
  <c r="O2511" i="11" s="1"/>
  <c r="L2512" i="11"/>
  <c r="O2512" i="11" s="1"/>
  <c r="L2513" i="11"/>
  <c r="O2513" i="11" s="1"/>
  <c r="L2514" i="11"/>
  <c r="O2514" i="11" s="1"/>
  <c r="L2515" i="11"/>
  <c r="O2515" i="11" s="1"/>
  <c r="L2516" i="11"/>
  <c r="O2516" i="11" s="1"/>
  <c r="L2517" i="11"/>
  <c r="O2517" i="11" s="1"/>
  <c r="L2518" i="11"/>
  <c r="O2518" i="11" s="1"/>
  <c r="L2519" i="11"/>
  <c r="O2519" i="11" s="1"/>
  <c r="L2520" i="11"/>
  <c r="O2520" i="11" s="1"/>
  <c r="L2521" i="11"/>
  <c r="O2521" i="11" s="1"/>
  <c r="L2522" i="11"/>
  <c r="O2522" i="11" s="1"/>
  <c r="L2523" i="11"/>
  <c r="O2523" i="11" s="1"/>
  <c r="L2524" i="11"/>
  <c r="O2524" i="11" s="1"/>
  <c r="L2525" i="11"/>
  <c r="O2525" i="11" s="1"/>
  <c r="L2526" i="11"/>
  <c r="O2526" i="11" s="1"/>
  <c r="L2527" i="11"/>
  <c r="O2527" i="11" s="1"/>
  <c r="L2528" i="11"/>
  <c r="O2528" i="11" s="1"/>
  <c r="L2529" i="11"/>
  <c r="O2529" i="11" s="1"/>
  <c r="L2530" i="11"/>
  <c r="O2530" i="11" s="1"/>
  <c r="L2531" i="11"/>
  <c r="O2531" i="11" s="1"/>
  <c r="L2532" i="11"/>
  <c r="O2532" i="11" s="1"/>
  <c r="L2533" i="11"/>
  <c r="O2533" i="11" s="1"/>
  <c r="L2534" i="11"/>
  <c r="O2534" i="11" s="1"/>
  <c r="L2535" i="11"/>
  <c r="O2535" i="11" s="1"/>
  <c r="L2536" i="11"/>
  <c r="O2536" i="11" s="1"/>
  <c r="L2537" i="11"/>
  <c r="O2537" i="11" s="1"/>
  <c r="L2538" i="11"/>
  <c r="O2538" i="11" s="1"/>
  <c r="L2539" i="11"/>
  <c r="O2539" i="11" s="1"/>
  <c r="L2540" i="11"/>
  <c r="O2540" i="11" s="1"/>
  <c r="L2541" i="11"/>
  <c r="O2541" i="11" s="1"/>
  <c r="L2542" i="11"/>
  <c r="O2542" i="11" s="1"/>
  <c r="L2543" i="11"/>
  <c r="O2543" i="11" s="1"/>
  <c r="L2544" i="11"/>
  <c r="O2544" i="11" s="1"/>
  <c r="L2545" i="11"/>
  <c r="O2545" i="11" s="1"/>
  <c r="L2546" i="11"/>
  <c r="O2546" i="11" s="1"/>
  <c r="L2547" i="11"/>
  <c r="O2547" i="11" s="1"/>
  <c r="L2548" i="11"/>
  <c r="O2548" i="11" s="1"/>
  <c r="L2549" i="11"/>
  <c r="O2549" i="11" s="1"/>
  <c r="L2550" i="11"/>
  <c r="O2550" i="11" s="1"/>
  <c r="L2551" i="11"/>
  <c r="O2551" i="11" s="1"/>
  <c r="L2552" i="11"/>
  <c r="O2552" i="11" s="1"/>
  <c r="L2553" i="11"/>
  <c r="O2553" i="11" s="1"/>
  <c r="L2554" i="11"/>
  <c r="O2554" i="11" s="1"/>
  <c r="L2555" i="11"/>
  <c r="O2555" i="11" s="1"/>
  <c r="L2556" i="11"/>
  <c r="O2556" i="11" s="1"/>
  <c r="L2557" i="11"/>
  <c r="O2557" i="11" s="1"/>
  <c r="L2558" i="11"/>
  <c r="O2558" i="11" s="1"/>
  <c r="L2559" i="11"/>
  <c r="O2559" i="11" s="1"/>
  <c r="L2560" i="11"/>
  <c r="O2560" i="11" s="1"/>
  <c r="L2561" i="11"/>
  <c r="O2561" i="11" s="1"/>
  <c r="L2562" i="11"/>
  <c r="O2562" i="11" s="1"/>
  <c r="L2563" i="11"/>
  <c r="O2563" i="11" s="1"/>
  <c r="L2564" i="11"/>
  <c r="O2564" i="11" s="1"/>
  <c r="L2565" i="11"/>
  <c r="O2565" i="11" s="1"/>
  <c r="L2566" i="11"/>
  <c r="O2566" i="11" s="1"/>
  <c r="L2567" i="11"/>
  <c r="O2567" i="11" s="1"/>
  <c r="L2568" i="11"/>
  <c r="O2568" i="11" s="1"/>
  <c r="L2569" i="11"/>
  <c r="O2569" i="11" s="1"/>
  <c r="L2570" i="11"/>
  <c r="O2570" i="11" s="1"/>
  <c r="L2571" i="11"/>
  <c r="O2571" i="11" s="1"/>
  <c r="L2572" i="11"/>
  <c r="O2572" i="11" s="1"/>
  <c r="L2573" i="11"/>
  <c r="O2573" i="11" s="1"/>
  <c r="L2574" i="11"/>
  <c r="O2574" i="11" s="1"/>
  <c r="L2575" i="11"/>
  <c r="O2575" i="11" s="1"/>
  <c r="L2576" i="11"/>
  <c r="O2576" i="11" s="1"/>
  <c r="L2577" i="11"/>
  <c r="O2577" i="11" s="1"/>
  <c r="L2578" i="11"/>
  <c r="O2578" i="11" s="1"/>
  <c r="L2579" i="11"/>
  <c r="O2579" i="11" s="1"/>
  <c r="L2580" i="11"/>
  <c r="O2580" i="11" s="1"/>
  <c r="L2581" i="11"/>
  <c r="O2581" i="11" s="1"/>
  <c r="L2582" i="11"/>
  <c r="O2582" i="11" s="1"/>
  <c r="L2583" i="11"/>
  <c r="O2583" i="11" s="1"/>
  <c r="L2584" i="11"/>
  <c r="O2584" i="11" s="1"/>
  <c r="L2585" i="11"/>
  <c r="O2585" i="11" s="1"/>
  <c r="L2586" i="11"/>
  <c r="O2586" i="11" s="1"/>
  <c r="L2587" i="11"/>
  <c r="O2587" i="11" s="1"/>
  <c r="L2588" i="11"/>
  <c r="O2588" i="11" s="1"/>
  <c r="L2589" i="11"/>
  <c r="O2589" i="11" s="1"/>
  <c r="L2590" i="11"/>
  <c r="O2590" i="11" s="1"/>
  <c r="L2591" i="11"/>
  <c r="O2591" i="11" s="1"/>
  <c r="L2592" i="11"/>
  <c r="O2592" i="11" s="1"/>
  <c r="L2593" i="11"/>
  <c r="O2593" i="11" s="1"/>
  <c r="L2594" i="11"/>
  <c r="O2594" i="11" s="1"/>
  <c r="L2595" i="11"/>
  <c r="O2595" i="11" s="1"/>
  <c r="L2596" i="11"/>
  <c r="O2596" i="11" s="1"/>
  <c r="L2597" i="11"/>
  <c r="O2597" i="11" s="1"/>
  <c r="L2598" i="11"/>
  <c r="O2598" i="11" s="1"/>
  <c r="L2599" i="11"/>
  <c r="O2599" i="11" s="1"/>
  <c r="L2600" i="11"/>
  <c r="O2600" i="11" s="1"/>
  <c r="L2601" i="11"/>
  <c r="O2601" i="11" s="1"/>
  <c r="L2602" i="11"/>
  <c r="O2602" i="11" s="1"/>
  <c r="L2603" i="11"/>
  <c r="O2603" i="11" s="1"/>
  <c r="L2604" i="11"/>
  <c r="O2604" i="11" s="1"/>
  <c r="L2605" i="11"/>
  <c r="O2605" i="11" s="1"/>
  <c r="L2606" i="11"/>
  <c r="O2606" i="11" s="1"/>
  <c r="L2607" i="11"/>
  <c r="O2607" i="11" s="1"/>
  <c r="L2608" i="11"/>
  <c r="O2608" i="11" s="1"/>
  <c r="L2609" i="11"/>
  <c r="O2609" i="11" s="1"/>
  <c r="L2610" i="11"/>
  <c r="O2610" i="11" s="1"/>
  <c r="L2611" i="11"/>
  <c r="O2611" i="11" s="1"/>
  <c r="L2612" i="11"/>
  <c r="O2612" i="11" s="1"/>
  <c r="L2613" i="11"/>
  <c r="O2613" i="11" s="1"/>
  <c r="L2614" i="11"/>
  <c r="O2614" i="11" s="1"/>
  <c r="L2615" i="11"/>
  <c r="O2615" i="11" s="1"/>
  <c r="L2616" i="11"/>
  <c r="O2616" i="11" s="1"/>
  <c r="L2617" i="11"/>
  <c r="O2617" i="11" s="1"/>
  <c r="L2618" i="11"/>
  <c r="O2618" i="11" s="1"/>
  <c r="L2619" i="11"/>
  <c r="O2619" i="11" s="1"/>
  <c r="L2620" i="11"/>
  <c r="O2620" i="11" s="1"/>
  <c r="L2621" i="11"/>
  <c r="O2621" i="11" s="1"/>
  <c r="L2622" i="11"/>
  <c r="O2622" i="11" s="1"/>
  <c r="L2623" i="11"/>
  <c r="O2623" i="11" s="1"/>
  <c r="L2624" i="11"/>
  <c r="O2624" i="11" s="1"/>
  <c r="L2625" i="11"/>
  <c r="O2625" i="11" s="1"/>
  <c r="L2626" i="11"/>
  <c r="O2626" i="11" s="1"/>
  <c r="L2627" i="11"/>
  <c r="O2627" i="11" s="1"/>
  <c r="L2628" i="11"/>
  <c r="O2628" i="11" s="1"/>
  <c r="L2629" i="11"/>
  <c r="O2629" i="11" s="1"/>
  <c r="L2630" i="11"/>
  <c r="O2630" i="11" s="1"/>
  <c r="L2631" i="11"/>
  <c r="O2631" i="11" s="1"/>
  <c r="L2632" i="11"/>
  <c r="O2632" i="11" s="1"/>
  <c r="L2633" i="11"/>
  <c r="O2633" i="11" s="1"/>
  <c r="L2634" i="11"/>
  <c r="O2634" i="11" s="1"/>
  <c r="L2635" i="11"/>
  <c r="O2635" i="11" s="1"/>
  <c r="L2636" i="11"/>
  <c r="O2636" i="11" s="1"/>
  <c r="L2637" i="11"/>
  <c r="O2637" i="11" s="1"/>
  <c r="L2638" i="11"/>
  <c r="O2638" i="11" s="1"/>
  <c r="L2639" i="11"/>
  <c r="O2639" i="11" s="1"/>
  <c r="L2640" i="11"/>
  <c r="O2640" i="11" s="1"/>
  <c r="L2641" i="11"/>
  <c r="O2641" i="11" s="1"/>
  <c r="L2642" i="11"/>
  <c r="O2642" i="11" s="1"/>
  <c r="L2643" i="11"/>
  <c r="O2643" i="11" s="1"/>
  <c r="L2644" i="11"/>
  <c r="O2644" i="11" s="1"/>
  <c r="L2645" i="11"/>
  <c r="O2645" i="11" s="1"/>
  <c r="L2646" i="11"/>
  <c r="O2646" i="11" s="1"/>
  <c r="L2647" i="11"/>
  <c r="O2647" i="11" s="1"/>
  <c r="L2648" i="11"/>
  <c r="O2648" i="11" s="1"/>
  <c r="L2649" i="11"/>
  <c r="O2649" i="11" s="1"/>
  <c r="L2650" i="11"/>
  <c r="O2650" i="11" s="1"/>
  <c r="L2651" i="11"/>
  <c r="O2651" i="11" s="1"/>
  <c r="L2652" i="11"/>
  <c r="O2652" i="11" s="1"/>
  <c r="L2653" i="11"/>
  <c r="O2653" i="11" s="1"/>
  <c r="L2654" i="11"/>
  <c r="O2654" i="11" s="1"/>
  <c r="L2655" i="11"/>
  <c r="O2655" i="11" s="1"/>
  <c r="L2656" i="11"/>
  <c r="O2656" i="11" s="1"/>
  <c r="L2657" i="11"/>
  <c r="O2657" i="11" s="1"/>
  <c r="L2658" i="11"/>
  <c r="O2658" i="11" s="1"/>
  <c r="L2659" i="11"/>
  <c r="O2659" i="11" s="1"/>
  <c r="L2660" i="11"/>
  <c r="O2660" i="11" s="1"/>
  <c r="L2661" i="11"/>
  <c r="O2661" i="11" s="1"/>
  <c r="L2662" i="11"/>
  <c r="O2662" i="11" s="1"/>
  <c r="L2663" i="11"/>
  <c r="O2663" i="11" s="1"/>
  <c r="L2664" i="11"/>
  <c r="O2664" i="11" s="1"/>
  <c r="L2665" i="11"/>
  <c r="O2665" i="11" s="1"/>
  <c r="L2666" i="11"/>
  <c r="O2666" i="11" s="1"/>
  <c r="L2667" i="11"/>
  <c r="O2667" i="11" s="1"/>
  <c r="L2668" i="11"/>
  <c r="O2668" i="11" s="1"/>
  <c r="L2669" i="11"/>
  <c r="O2669" i="11" s="1"/>
  <c r="L2670" i="11"/>
  <c r="O2670" i="11" s="1"/>
  <c r="L2671" i="11"/>
  <c r="O2671" i="11" s="1"/>
  <c r="L2672" i="11"/>
  <c r="O2672" i="11" s="1"/>
  <c r="L2673" i="11"/>
  <c r="O2673" i="11" s="1"/>
  <c r="L2674" i="11"/>
  <c r="O2674" i="11" s="1"/>
  <c r="L2675" i="11"/>
  <c r="O2675" i="11" s="1"/>
  <c r="L2676" i="11"/>
  <c r="O2676" i="11" s="1"/>
  <c r="L2677" i="11"/>
  <c r="O2677" i="11" s="1"/>
  <c r="L2678" i="11"/>
  <c r="O2678" i="11" s="1"/>
  <c r="L2679" i="11"/>
  <c r="O2679" i="11" s="1"/>
  <c r="L2680" i="11"/>
  <c r="O2680" i="11" s="1"/>
  <c r="L2681" i="11"/>
  <c r="O2681" i="11" s="1"/>
  <c r="L2682" i="11"/>
  <c r="O2682" i="11" s="1"/>
  <c r="L2683" i="11"/>
  <c r="O2683" i="11" s="1"/>
  <c r="L2684" i="11"/>
  <c r="O2684" i="11" s="1"/>
  <c r="L2685" i="11"/>
  <c r="O2685" i="11" s="1"/>
  <c r="L2686" i="11"/>
  <c r="O2686" i="11" s="1"/>
  <c r="L2687" i="11"/>
  <c r="O2687" i="11" s="1"/>
  <c r="L2688" i="11"/>
  <c r="O2688" i="11" s="1"/>
  <c r="L2689" i="11"/>
  <c r="O2689" i="11" s="1"/>
  <c r="L2690" i="11"/>
  <c r="O2690" i="11" s="1"/>
  <c r="L2691" i="11"/>
  <c r="O2691" i="11" s="1"/>
  <c r="L2692" i="11"/>
  <c r="O2692" i="11" s="1"/>
  <c r="L2693" i="11"/>
  <c r="O2693" i="11" s="1"/>
  <c r="L2694" i="11"/>
  <c r="O2694" i="11" s="1"/>
  <c r="L2695" i="11"/>
  <c r="O2695" i="11" s="1"/>
  <c r="L2696" i="11"/>
  <c r="O2696" i="11" s="1"/>
  <c r="L2697" i="11"/>
  <c r="O2697" i="11" s="1"/>
  <c r="L2698" i="11"/>
  <c r="O2698" i="11" s="1"/>
  <c r="L2699" i="11"/>
  <c r="O2699" i="11" s="1"/>
  <c r="L2700" i="11"/>
  <c r="O2700" i="11" s="1"/>
  <c r="L2701" i="11"/>
  <c r="O2701" i="11" s="1"/>
  <c r="L2702" i="11"/>
  <c r="O2702" i="11" s="1"/>
  <c r="L2703" i="11"/>
  <c r="O2703" i="11" s="1"/>
  <c r="L2704" i="11"/>
  <c r="O2704" i="11" s="1"/>
  <c r="L2705" i="11"/>
  <c r="O2705" i="11" s="1"/>
  <c r="L2706" i="11"/>
  <c r="O2706" i="11" s="1"/>
  <c r="L2707" i="11"/>
  <c r="O2707" i="11" s="1"/>
  <c r="L2708" i="11"/>
  <c r="O2708" i="11" s="1"/>
  <c r="L2709" i="11"/>
  <c r="O2709" i="11" s="1"/>
  <c r="L2710" i="11"/>
  <c r="O2710" i="11" s="1"/>
  <c r="L2711" i="11"/>
  <c r="O2711" i="11" s="1"/>
  <c r="L2712" i="11"/>
  <c r="O2712" i="11" s="1"/>
  <c r="L2713" i="11"/>
  <c r="O2713" i="11" s="1"/>
  <c r="L2714" i="11"/>
  <c r="O2714" i="11" s="1"/>
  <c r="L2715" i="11"/>
  <c r="O2715" i="11" s="1"/>
  <c r="L2716" i="11"/>
  <c r="O2716" i="11" s="1"/>
  <c r="L2717" i="11"/>
  <c r="O2717" i="11" s="1"/>
  <c r="L2718" i="11"/>
  <c r="O2718" i="11" s="1"/>
  <c r="L2719" i="11"/>
  <c r="O2719" i="11" s="1"/>
  <c r="L2720" i="11"/>
  <c r="O2720" i="11" s="1"/>
  <c r="L2721" i="11"/>
  <c r="O2721" i="11" s="1"/>
  <c r="L2722" i="11"/>
  <c r="O2722" i="11" s="1"/>
  <c r="L2723" i="11"/>
  <c r="O2723" i="11" s="1"/>
  <c r="L2724" i="11"/>
  <c r="O2724" i="11" s="1"/>
  <c r="L2725" i="11"/>
  <c r="O2725" i="11" s="1"/>
  <c r="L2726" i="11"/>
  <c r="O2726" i="11" s="1"/>
  <c r="L2727" i="11"/>
  <c r="O2727" i="11" s="1"/>
  <c r="L2728" i="11"/>
  <c r="O2728" i="11" s="1"/>
  <c r="L2729" i="11"/>
  <c r="O2729" i="11" s="1"/>
  <c r="L2730" i="11"/>
  <c r="O2730" i="11" s="1"/>
  <c r="L2731" i="11"/>
  <c r="O2731" i="11" s="1"/>
  <c r="L2732" i="11"/>
  <c r="O2732" i="11" s="1"/>
  <c r="L2733" i="11"/>
  <c r="O2733" i="11" s="1"/>
  <c r="L2734" i="11"/>
  <c r="O2734" i="11" s="1"/>
  <c r="L2735" i="11"/>
  <c r="O2735" i="11" s="1"/>
  <c r="L2736" i="11"/>
  <c r="O2736" i="11" s="1"/>
  <c r="L2737" i="11"/>
  <c r="O2737" i="11" s="1"/>
  <c r="L2738" i="11"/>
  <c r="O2738" i="11" s="1"/>
  <c r="L2739" i="11"/>
  <c r="O2739" i="11" s="1"/>
  <c r="L2740" i="11"/>
  <c r="O2740" i="11" s="1"/>
  <c r="L2741" i="11"/>
  <c r="O2741" i="11" s="1"/>
  <c r="L2742" i="11"/>
  <c r="O2742" i="11" s="1"/>
  <c r="L2743" i="11"/>
  <c r="O2743" i="11" s="1"/>
  <c r="L2744" i="11"/>
  <c r="O2744" i="11" s="1"/>
  <c r="L2745" i="11"/>
  <c r="O2745" i="11" s="1"/>
  <c r="L2746" i="11"/>
  <c r="O2746" i="11" s="1"/>
  <c r="L2747" i="11"/>
  <c r="O2747" i="11" s="1"/>
  <c r="L2748" i="11"/>
  <c r="O2748" i="11" s="1"/>
  <c r="L2749" i="11"/>
  <c r="O2749" i="11" s="1"/>
  <c r="L2750" i="11"/>
  <c r="O2750" i="11" s="1"/>
  <c r="L2751" i="11"/>
  <c r="O2751" i="11" s="1"/>
  <c r="L2752" i="11"/>
  <c r="O2752" i="11" s="1"/>
  <c r="L2753" i="11"/>
  <c r="O2753" i="11" s="1"/>
  <c r="L2754" i="11"/>
  <c r="O2754" i="11" s="1"/>
  <c r="L2755" i="11"/>
  <c r="O2755" i="11" s="1"/>
  <c r="L2756" i="11"/>
  <c r="O2756" i="11" s="1"/>
  <c r="L2757" i="11"/>
  <c r="O2757" i="11" s="1"/>
  <c r="L2758" i="11"/>
  <c r="O2758" i="11" s="1"/>
  <c r="L2759" i="11"/>
  <c r="O2759" i="11" s="1"/>
  <c r="L2760" i="11"/>
  <c r="O2760" i="11" s="1"/>
  <c r="L2761" i="11"/>
  <c r="O2761" i="11" s="1"/>
  <c r="L2762" i="11"/>
  <c r="O2762" i="11" s="1"/>
  <c r="L2763" i="11"/>
  <c r="O2763" i="11" s="1"/>
  <c r="L2764" i="11"/>
  <c r="O2764" i="11" s="1"/>
  <c r="L2765" i="11"/>
  <c r="O2765" i="11" s="1"/>
  <c r="L2766" i="11"/>
  <c r="O2766" i="11" s="1"/>
  <c r="L2767" i="11"/>
  <c r="O2767" i="11" s="1"/>
  <c r="L2768" i="11"/>
  <c r="O2768" i="11" s="1"/>
  <c r="L2769" i="11"/>
  <c r="O2769" i="11" s="1"/>
  <c r="L2770" i="11"/>
  <c r="O2770" i="11" s="1"/>
  <c r="L2771" i="11"/>
  <c r="O2771" i="11" s="1"/>
  <c r="L2772" i="11"/>
  <c r="O2772" i="11" s="1"/>
  <c r="L2773" i="11"/>
  <c r="O2773" i="11" s="1"/>
  <c r="L2774" i="11"/>
  <c r="O2774" i="11" s="1"/>
  <c r="L2775" i="11"/>
  <c r="O2775" i="11" s="1"/>
  <c r="L2776" i="11"/>
  <c r="O2776" i="11" s="1"/>
  <c r="L2777" i="11"/>
  <c r="O2777" i="11" s="1"/>
  <c r="L2778" i="11"/>
  <c r="O2778" i="11" s="1"/>
  <c r="L2779" i="11"/>
  <c r="O2779" i="11" s="1"/>
  <c r="L2780" i="11"/>
  <c r="O2780" i="11" s="1"/>
  <c r="L2781" i="11"/>
  <c r="O2781" i="11" s="1"/>
  <c r="L2782" i="11"/>
  <c r="O2782" i="11" s="1"/>
  <c r="L2783" i="11"/>
  <c r="O2783" i="11" s="1"/>
  <c r="L2784" i="11"/>
  <c r="O2784" i="11" s="1"/>
  <c r="L2785" i="11"/>
  <c r="O2785" i="11" s="1"/>
  <c r="L2786" i="11"/>
  <c r="O2786" i="11" s="1"/>
  <c r="L2787" i="11"/>
  <c r="O2787" i="11" s="1"/>
  <c r="L2788" i="11"/>
  <c r="O2788" i="11" s="1"/>
  <c r="L2789" i="11"/>
  <c r="O2789" i="11" s="1"/>
  <c r="L2790" i="11"/>
  <c r="O2790" i="11" s="1"/>
  <c r="L2791" i="11"/>
  <c r="O2791" i="11" s="1"/>
  <c r="L2792" i="11"/>
  <c r="O2792" i="11" s="1"/>
  <c r="L2793" i="11"/>
  <c r="O2793" i="11" s="1"/>
  <c r="L2794" i="11"/>
  <c r="O2794" i="11" s="1"/>
  <c r="L2795" i="11"/>
  <c r="O2795" i="11" s="1"/>
  <c r="L2796" i="11"/>
  <c r="O2796" i="11" s="1"/>
  <c r="L2797" i="11"/>
  <c r="O2797" i="11" s="1"/>
  <c r="L2798" i="11"/>
  <c r="O2798" i="11" s="1"/>
  <c r="L2799" i="11"/>
  <c r="O2799" i="11" s="1"/>
  <c r="L2800" i="11"/>
  <c r="O2800" i="11" s="1"/>
  <c r="L2801" i="11"/>
  <c r="O2801" i="11" s="1"/>
  <c r="L2802" i="11"/>
  <c r="O2802" i="11" s="1"/>
  <c r="L2803" i="11"/>
  <c r="O2803" i="11" s="1"/>
  <c r="L2804" i="11"/>
  <c r="O2804" i="11" s="1"/>
  <c r="L2805" i="11"/>
  <c r="O2805" i="11" s="1"/>
  <c r="L2806" i="11"/>
  <c r="O2806" i="11" s="1"/>
  <c r="L2807" i="11"/>
  <c r="O2807" i="11" s="1"/>
  <c r="L2808" i="11"/>
  <c r="O2808" i="11" s="1"/>
  <c r="L2809" i="11"/>
  <c r="O2809" i="11" s="1"/>
  <c r="L2810" i="11"/>
  <c r="O2810" i="11" s="1"/>
  <c r="L2811" i="11"/>
  <c r="O2811" i="11" s="1"/>
  <c r="L2812" i="11"/>
  <c r="O2812" i="11" s="1"/>
  <c r="L2813" i="11"/>
  <c r="O2813" i="11" s="1"/>
  <c r="L2814" i="11"/>
  <c r="O2814" i="11" s="1"/>
  <c r="L2815" i="11"/>
  <c r="O2815" i="11" s="1"/>
  <c r="L2816" i="11"/>
  <c r="O2816" i="11" s="1"/>
  <c r="L2817" i="11"/>
  <c r="O2817" i="11" s="1"/>
  <c r="L2818" i="11"/>
  <c r="O2818" i="11" s="1"/>
  <c r="L2819" i="11"/>
  <c r="O2819" i="11" s="1"/>
  <c r="L2820" i="11"/>
  <c r="O2820" i="11" s="1"/>
  <c r="L2821" i="11"/>
  <c r="O2821" i="11" s="1"/>
  <c r="L2822" i="11"/>
  <c r="O2822" i="11" s="1"/>
  <c r="L2823" i="11"/>
  <c r="O2823" i="11" s="1"/>
  <c r="L2824" i="11"/>
  <c r="O2824" i="11" s="1"/>
  <c r="L2825" i="11"/>
  <c r="O2825" i="11" s="1"/>
  <c r="L2826" i="11"/>
  <c r="O2826" i="11" s="1"/>
  <c r="L2827" i="11"/>
  <c r="O2827" i="11" s="1"/>
  <c r="L2828" i="11"/>
  <c r="O2828" i="11" s="1"/>
  <c r="L2829" i="11"/>
  <c r="O2829" i="11" s="1"/>
  <c r="L2830" i="11"/>
  <c r="O2830" i="11" s="1"/>
  <c r="L2831" i="11"/>
  <c r="O2831" i="11" s="1"/>
  <c r="L2832" i="11"/>
  <c r="O2832" i="11" s="1"/>
  <c r="L2833" i="11"/>
  <c r="O2833" i="11" s="1"/>
  <c r="L2834" i="11"/>
  <c r="O2834" i="11" s="1"/>
  <c r="L2835" i="11"/>
  <c r="O2835" i="11" s="1"/>
  <c r="L2836" i="11"/>
  <c r="O2836" i="11" s="1"/>
  <c r="L2837" i="11"/>
  <c r="O2837" i="11" s="1"/>
  <c r="L2838" i="11"/>
  <c r="O2838" i="11" s="1"/>
  <c r="L2839" i="11"/>
  <c r="O2839" i="11" s="1"/>
  <c r="L2840" i="11"/>
  <c r="O2840" i="11" s="1"/>
  <c r="L2841" i="11"/>
  <c r="O2841" i="11" s="1"/>
  <c r="L2842" i="11"/>
  <c r="O2842" i="11" s="1"/>
  <c r="L2843" i="11"/>
  <c r="O2843" i="11" s="1"/>
  <c r="L2844" i="11"/>
  <c r="O2844" i="11" s="1"/>
  <c r="L2845" i="11"/>
  <c r="O2845" i="11" s="1"/>
  <c r="L2846" i="11"/>
  <c r="O2846" i="11" s="1"/>
  <c r="L2847" i="11"/>
  <c r="O2847" i="11" s="1"/>
  <c r="L2848" i="11"/>
  <c r="O2848" i="11" s="1"/>
  <c r="L2849" i="11"/>
  <c r="O2849" i="11" s="1"/>
  <c r="L2850" i="11"/>
  <c r="O2850" i="11" s="1"/>
  <c r="L2851" i="11"/>
  <c r="O2851" i="11" s="1"/>
  <c r="L2852" i="11"/>
  <c r="O2852" i="11" s="1"/>
  <c r="L2853" i="11"/>
  <c r="O2853" i="11" s="1"/>
  <c r="L2854" i="11"/>
  <c r="O2854" i="11" s="1"/>
  <c r="L2855" i="11"/>
  <c r="O2855" i="11" s="1"/>
  <c r="L2856" i="11"/>
  <c r="O2856" i="11" s="1"/>
  <c r="L2857" i="11"/>
  <c r="O2857" i="11" s="1"/>
  <c r="L2858" i="11"/>
  <c r="O2858" i="11" s="1"/>
  <c r="L2859" i="11"/>
  <c r="O2859" i="11" s="1"/>
  <c r="L2860" i="11"/>
  <c r="O2860" i="11" s="1"/>
  <c r="L2861" i="11"/>
  <c r="O2861" i="11" s="1"/>
  <c r="L2862" i="11"/>
  <c r="O2862" i="11" s="1"/>
  <c r="L2863" i="11"/>
  <c r="O2863" i="11" s="1"/>
  <c r="L2864" i="11"/>
  <c r="O2864" i="11" s="1"/>
  <c r="L2865" i="11"/>
  <c r="O2865" i="11" s="1"/>
  <c r="L2866" i="11"/>
  <c r="O2866" i="11" s="1"/>
  <c r="L2867" i="11"/>
  <c r="O2867" i="11" s="1"/>
  <c r="L2868" i="11"/>
  <c r="O2868" i="11" s="1"/>
  <c r="L2869" i="11"/>
  <c r="O2869" i="11" s="1"/>
  <c r="L2870" i="11"/>
  <c r="O2870" i="11" s="1"/>
  <c r="L2871" i="11"/>
  <c r="O2871" i="11" s="1"/>
  <c r="L2872" i="11"/>
  <c r="O2872" i="11" s="1"/>
  <c r="L2873" i="11"/>
  <c r="O2873" i="11" s="1"/>
  <c r="L2874" i="11"/>
  <c r="O2874" i="11" s="1"/>
  <c r="L2875" i="11"/>
  <c r="O2875" i="11" s="1"/>
  <c r="L2876" i="11"/>
  <c r="O2876" i="11" s="1"/>
  <c r="L2877" i="11"/>
  <c r="O2877" i="11" s="1"/>
  <c r="L2878" i="11"/>
  <c r="O2878" i="11" s="1"/>
  <c r="L2879" i="11"/>
  <c r="O2879" i="11" s="1"/>
  <c r="L2880" i="11"/>
  <c r="O2880" i="11" s="1"/>
  <c r="L2881" i="11"/>
  <c r="O2881" i="11" s="1"/>
  <c r="L2882" i="11"/>
  <c r="O2882" i="11" s="1"/>
  <c r="L2883" i="11"/>
  <c r="O2883" i="11" s="1"/>
  <c r="L2884" i="11"/>
  <c r="O2884" i="11" s="1"/>
  <c r="L2885" i="11"/>
  <c r="O2885" i="11" s="1"/>
  <c r="L2886" i="11"/>
  <c r="O2886" i="11" s="1"/>
  <c r="L2887" i="11"/>
  <c r="O2887" i="11" s="1"/>
  <c r="L2888" i="11"/>
  <c r="O2888" i="11" s="1"/>
  <c r="L2889" i="11"/>
  <c r="O2889" i="11" s="1"/>
  <c r="L2890" i="11"/>
  <c r="O2890" i="11" s="1"/>
  <c r="L2891" i="11"/>
  <c r="O2891" i="11" s="1"/>
  <c r="L2892" i="11"/>
  <c r="O2892" i="11" s="1"/>
  <c r="L2893" i="11"/>
  <c r="O2893" i="11" s="1"/>
  <c r="L2894" i="11"/>
  <c r="O2894" i="11" s="1"/>
  <c r="L2895" i="11"/>
  <c r="O2895" i="11" s="1"/>
  <c r="L2896" i="11"/>
  <c r="O2896" i="11" s="1"/>
  <c r="L2897" i="11"/>
  <c r="O2897" i="11" s="1"/>
  <c r="L2898" i="11"/>
  <c r="O2898" i="11" s="1"/>
  <c r="L2899" i="11"/>
  <c r="O2899" i="11" s="1"/>
  <c r="L2900" i="11"/>
  <c r="O2900" i="11" s="1"/>
  <c r="L2901" i="11"/>
  <c r="O2901" i="11" s="1"/>
  <c r="L2902" i="11"/>
  <c r="O2902" i="11" s="1"/>
  <c r="L2903" i="11"/>
  <c r="O2903" i="11" s="1"/>
  <c r="L2904" i="11"/>
  <c r="O2904" i="11" s="1"/>
  <c r="L2905" i="11"/>
  <c r="O2905" i="11" s="1"/>
  <c r="L2906" i="11"/>
  <c r="O2906" i="11" s="1"/>
  <c r="L2907" i="11"/>
  <c r="O2907" i="11" s="1"/>
  <c r="L2908" i="11"/>
  <c r="O2908" i="11" s="1"/>
  <c r="L2909" i="11"/>
  <c r="O2909" i="11" s="1"/>
  <c r="L2910" i="11"/>
  <c r="O2910" i="11" s="1"/>
  <c r="L2911" i="11"/>
  <c r="O2911" i="11" s="1"/>
  <c r="L2912" i="11"/>
  <c r="O2912" i="11" s="1"/>
  <c r="L2913" i="11"/>
  <c r="O2913" i="11" s="1"/>
  <c r="L2914" i="11"/>
  <c r="O2914" i="11" s="1"/>
  <c r="L2915" i="11"/>
  <c r="O2915" i="11" s="1"/>
  <c r="L2916" i="11"/>
  <c r="O2916" i="11" s="1"/>
  <c r="L2917" i="11"/>
  <c r="O2917" i="11" s="1"/>
  <c r="L2918" i="11"/>
  <c r="O2918" i="11" s="1"/>
  <c r="L2919" i="11"/>
  <c r="O2919" i="11" s="1"/>
  <c r="L2920" i="11"/>
  <c r="O2920" i="11" s="1"/>
  <c r="L2921" i="11"/>
  <c r="O2921" i="11" s="1"/>
  <c r="L2922" i="11"/>
  <c r="O2922" i="11" s="1"/>
  <c r="L2923" i="11"/>
  <c r="O2923" i="11" s="1"/>
  <c r="L2924" i="11"/>
  <c r="O2924" i="11" s="1"/>
  <c r="L2925" i="11"/>
  <c r="O2925" i="11" s="1"/>
  <c r="L2926" i="11"/>
  <c r="O2926" i="11" s="1"/>
  <c r="L2927" i="11"/>
  <c r="O2927" i="11" s="1"/>
  <c r="L2928" i="11"/>
  <c r="O2928" i="11" s="1"/>
  <c r="L2929" i="11"/>
  <c r="O2929" i="11" s="1"/>
  <c r="L2930" i="11"/>
  <c r="O2930" i="11" s="1"/>
  <c r="L2931" i="11"/>
  <c r="O2931" i="11" s="1"/>
  <c r="L2932" i="11"/>
  <c r="O2932" i="11" s="1"/>
  <c r="L2933" i="11"/>
  <c r="O2933" i="11" s="1"/>
  <c r="L2934" i="11"/>
  <c r="O2934" i="11" s="1"/>
  <c r="L2935" i="11"/>
  <c r="O2935" i="11" s="1"/>
  <c r="L2936" i="11"/>
  <c r="O2936" i="11" s="1"/>
  <c r="L2937" i="11"/>
  <c r="O2937" i="11" s="1"/>
  <c r="L2938" i="11"/>
  <c r="O2938" i="11" s="1"/>
  <c r="L2939" i="11"/>
  <c r="O2939" i="11" s="1"/>
  <c r="L2940" i="11"/>
  <c r="O2940" i="11" s="1"/>
  <c r="L2941" i="11"/>
  <c r="O2941" i="11" s="1"/>
  <c r="L2942" i="11"/>
  <c r="O2942" i="11" s="1"/>
  <c r="L2943" i="11"/>
  <c r="O2943" i="11" s="1"/>
  <c r="L2944" i="11"/>
  <c r="O2944" i="11" s="1"/>
  <c r="L2945" i="11"/>
  <c r="O2945" i="11" s="1"/>
  <c r="L2946" i="11"/>
  <c r="O2946" i="11" s="1"/>
  <c r="L2947" i="11"/>
  <c r="O2947" i="11" s="1"/>
  <c r="L2948" i="11"/>
  <c r="O2948" i="11" s="1"/>
  <c r="L2949" i="11"/>
  <c r="O2949" i="11" s="1"/>
  <c r="L2950" i="11"/>
  <c r="O2950" i="11" s="1"/>
  <c r="L2951" i="11"/>
  <c r="O2951" i="11" s="1"/>
  <c r="L2952" i="11"/>
  <c r="O2952" i="11" s="1"/>
  <c r="L2953" i="11"/>
  <c r="O2953" i="11" s="1"/>
  <c r="L2954" i="11"/>
  <c r="O2954" i="11" s="1"/>
  <c r="L2955" i="11"/>
  <c r="O2955" i="11" s="1"/>
  <c r="L2956" i="11"/>
  <c r="O2956" i="11" s="1"/>
  <c r="L2957" i="11"/>
  <c r="O2957" i="11" s="1"/>
  <c r="L2958" i="11"/>
  <c r="O2958" i="11" s="1"/>
  <c r="L2959" i="11"/>
  <c r="O2959" i="11" s="1"/>
  <c r="L2960" i="11"/>
  <c r="O2960" i="11" s="1"/>
  <c r="L2961" i="11"/>
  <c r="O2961" i="11" s="1"/>
  <c r="L2962" i="11"/>
  <c r="O2962" i="11" s="1"/>
  <c r="L2963" i="11"/>
  <c r="O2963" i="11" s="1"/>
  <c r="L2964" i="11"/>
  <c r="O2964" i="11" s="1"/>
  <c r="L2965" i="11"/>
  <c r="O2965" i="11" s="1"/>
  <c r="L2966" i="11"/>
  <c r="O2966" i="11" s="1"/>
  <c r="L2967" i="11"/>
  <c r="O2967" i="11" s="1"/>
  <c r="L2968" i="11"/>
  <c r="O2968" i="11" s="1"/>
  <c r="L2969" i="11"/>
  <c r="O2969" i="11" s="1"/>
  <c r="L2970" i="11"/>
  <c r="O2970" i="11" s="1"/>
  <c r="L2971" i="11"/>
  <c r="O2971" i="11" s="1"/>
  <c r="L2972" i="11"/>
  <c r="O2972" i="11" s="1"/>
  <c r="L2973" i="11"/>
  <c r="O2973" i="11" s="1"/>
  <c r="L2974" i="11"/>
  <c r="O2974" i="11" s="1"/>
  <c r="L2975" i="11"/>
  <c r="O2975" i="11" s="1"/>
  <c r="L2976" i="11"/>
  <c r="O2976" i="11" s="1"/>
  <c r="L2977" i="11"/>
  <c r="O2977" i="11" s="1"/>
  <c r="L2978" i="11"/>
  <c r="O2978" i="11" s="1"/>
  <c r="L2979" i="11"/>
  <c r="O2979" i="11" s="1"/>
  <c r="L2980" i="11"/>
  <c r="O2980" i="11" s="1"/>
  <c r="L2981" i="11"/>
  <c r="O2981" i="11" s="1"/>
  <c r="L2982" i="11"/>
  <c r="O2982" i="11" s="1"/>
  <c r="L2983" i="11"/>
  <c r="O2983" i="11" s="1"/>
  <c r="L2984" i="11"/>
  <c r="O2984" i="11" s="1"/>
  <c r="L2985" i="11"/>
  <c r="O2985" i="11" s="1"/>
  <c r="L2986" i="11"/>
  <c r="O2986" i="11" s="1"/>
  <c r="L2987" i="11"/>
  <c r="O2987" i="11" s="1"/>
  <c r="L2988" i="11"/>
  <c r="O2988" i="11" s="1"/>
  <c r="L2989" i="11"/>
  <c r="O2989" i="11" s="1"/>
  <c r="L2990" i="11"/>
  <c r="O2990" i="11" s="1"/>
  <c r="L2991" i="11"/>
  <c r="O2991" i="11" s="1"/>
  <c r="L2992" i="11"/>
  <c r="O2992" i="11" s="1"/>
  <c r="L2993" i="11"/>
  <c r="O2993" i="11" s="1"/>
  <c r="L2994" i="11"/>
  <c r="O2994" i="11" s="1"/>
  <c r="L2995" i="11"/>
  <c r="O2995" i="11" s="1"/>
  <c r="L2996" i="11"/>
  <c r="O2996" i="11" s="1"/>
  <c r="L2997" i="11"/>
  <c r="O2997" i="11" s="1"/>
  <c r="L2998" i="11"/>
  <c r="O2998" i="11" s="1"/>
  <c r="L2999" i="11"/>
  <c r="O2999" i="11" s="1"/>
  <c r="L3000" i="11"/>
  <c r="O3000" i="11" s="1"/>
  <c r="L3001" i="11"/>
  <c r="O3001" i="11" s="1"/>
  <c r="L3002" i="11"/>
  <c r="O3002" i="11" s="1"/>
  <c r="L3003" i="11"/>
  <c r="O3003" i="11" s="1"/>
  <c r="L3004" i="11"/>
  <c r="O3004" i="11" s="1"/>
  <c r="L3005" i="11"/>
  <c r="O3005" i="11" s="1"/>
  <c r="L3006" i="11"/>
  <c r="O3006" i="11" s="1"/>
  <c r="L3007" i="11"/>
  <c r="O3007" i="11" s="1"/>
  <c r="L3008" i="11"/>
  <c r="O3008" i="11" s="1"/>
  <c r="L3009" i="11"/>
  <c r="O3009" i="11" s="1"/>
  <c r="L3010" i="11"/>
  <c r="O3010" i="11" s="1"/>
  <c r="L3011" i="11"/>
  <c r="O3011" i="11" s="1"/>
  <c r="L3012" i="11"/>
  <c r="O3012" i="11" s="1"/>
  <c r="L3013" i="11"/>
  <c r="O3013" i="11" s="1"/>
  <c r="L3014" i="11"/>
  <c r="O3014" i="11" s="1"/>
  <c r="L3015" i="11"/>
  <c r="O3015" i="11" s="1"/>
  <c r="L3016" i="11"/>
  <c r="O3016" i="11" s="1"/>
  <c r="L3017" i="11"/>
  <c r="O3017" i="11" s="1"/>
  <c r="L3018" i="11"/>
  <c r="O3018" i="11" s="1"/>
  <c r="L3019" i="11"/>
  <c r="O3019" i="11" s="1"/>
  <c r="L3020" i="11"/>
  <c r="O3020" i="11" s="1"/>
  <c r="L3021" i="11"/>
  <c r="O3021" i="11" s="1"/>
  <c r="L3022" i="11"/>
  <c r="O3022" i="11" s="1"/>
  <c r="L3023" i="11"/>
  <c r="O3023" i="11" s="1"/>
  <c r="L3024" i="11"/>
  <c r="O3024" i="11" s="1"/>
  <c r="L3025" i="11"/>
  <c r="O3025" i="11" s="1"/>
  <c r="L3026" i="11"/>
  <c r="O3026" i="11" s="1"/>
  <c r="L3027" i="11"/>
  <c r="O3027" i="11" s="1"/>
  <c r="L3028" i="11"/>
  <c r="O3028" i="11" s="1"/>
  <c r="L3029" i="11"/>
  <c r="O3029" i="11" s="1"/>
  <c r="L3030" i="11"/>
  <c r="O3030" i="11" s="1"/>
  <c r="L3031" i="11"/>
  <c r="O3031" i="11" s="1"/>
  <c r="L3032" i="11"/>
  <c r="O3032" i="11" s="1"/>
  <c r="L3033" i="11"/>
  <c r="O3033" i="11" s="1"/>
  <c r="L3034" i="11"/>
  <c r="O3034" i="11" s="1"/>
  <c r="L3035" i="11"/>
  <c r="O3035" i="11" s="1"/>
  <c r="L3036" i="11"/>
  <c r="O3036" i="11" s="1"/>
  <c r="L3037" i="11"/>
  <c r="O3037" i="11" s="1"/>
  <c r="L3038" i="11"/>
  <c r="O3038" i="11" s="1"/>
  <c r="L3039" i="11"/>
  <c r="O3039" i="11" s="1"/>
  <c r="L3040" i="11"/>
  <c r="O3040" i="11" s="1"/>
  <c r="L3041" i="11"/>
  <c r="O3041" i="11" s="1"/>
  <c r="L3042" i="11"/>
  <c r="O3042" i="11" s="1"/>
  <c r="L3043" i="11"/>
  <c r="O3043" i="11" s="1"/>
  <c r="L3044" i="11"/>
  <c r="O3044" i="11" s="1"/>
  <c r="L3045" i="11"/>
  <c r="O3045" i="11" s="1"/>
  <c r="L3046" i="11"/>
  <c r="O3046" i="11" s="1"/>
  <c r="L3047" i="11"/>
  <c r="O3047" i="11" s="1"/>
  <c r="L3048" i="11"/>
  <c r="O3048" i="11" s="1"/>
  <c r="L3049" i="11"/>
  <c r="O3049" i="11" s="1"/>
  <c r="L3050" i="11"/>
  <c r="O3050" i="11" s="1"/>
  <c r="L3051" i="11"/>
  <c r="O3051" i="11" s="1"/>
  <c r="L3052" i="11"/>
  <c r="O3052" i="11" s="1"/>
  <c r="L3053" i="11"/>
  <c r="O3053" i="11" s="1"/>
  <c r="L3054" i="11"/>
  <c r="O3054" i="11" s="1"/>
  <c r="L3055" i="11"/>
  <c r="O3055" i="11" s="1"/>
  <c r="L3056" i="11"/>
  <c r="O3056" i="11" s="1"/>
  <c r="L3057" i="11"/>
  <c r="O3057" i="11" s="1"/>
  <c r="L3058" i="11"/>
  <c r="O3058" i="11" s="1"/>
  <c r="L3059" i="11"/>
  <c r="O3059" i="11" s="1"/>
  <c r="L3060" i="11"/>
  <c r="O3060" i="11" s="1"/>
  <c r="L3061" i="11"/>
  <c r="O3061" i="11" s="1"/>
  <c r="L3062" i="11"/>
  <c r="O3062" i="11" s="1"/>
  <c r="L3063" i="11"/>
  <c r="O3063" i="11" s="1"/>
  <c r="L3064" i="11"/>
  <c r="O3064" i="11" s="1"/>
  <c r="L3065" i="11"/>
  <c r="O3065" i="11" s="1"/>
  <c r="L3066" i="11"/>
  <c r="O3066" i="11" s="1"/>
  <c r="L3067" i="11"/>
  <c r="O3067" i="11" s="1"/>
  <c r="L3068" i="11"/>
  <c r="O3068" i="11" s="1"/>
  <c r="L3069" i="11"/>
  <c r="O3069" i="11" s="1"/>
  <c r="L3070" i="11"/>
  <c r="O3070" i="11" s="1"/>
  <c r="L3071" i="11"/>
  <c r="O3071" i="11" s="1"/>
  <c r="L3072" i="11"/>
  <c r="O3072" i="11" s="1"/>
  <c r="L3073" i="11"/>
  <c r="O3073" i="11" s="1"/>
  <c r="L3074" i="11"/>
  <c r="O3074" i="11" s="1"/>
  <c r="L3075" i="11"/>
  <c r="O3075" i="11" s="1"/>
  <c r="L3076" i="11"/>
  <c r="O3076" i="11" s="1"/>
  <c r="L3077" i="11"/>
  <c r="O3077" i="11" s="1"/>
  <c r="L3078" i="11"/>
  <c r="O3078" i="11" s="1"/>
  <c r="L3079" i="11"/>
  <c r="O3079" i="11" s="1"/>
  <c r="L3080" i="11"/>
  <c r="O3080" i="11" s="1"/>
  <c r="L3081" i="11"/>
  <c r="O3081" i="11" s="1"/>
  <c r="L3082" i="11"/>
  <c r="O3082" i="11" s="1"/>
  <c r="L3083" i="11"/>
  <c r="O3083" i="11" s="1"/>
  <c r="L3084" i="11"/>
  <c r="O3084" i="11" s="1"/>
  <c r="L3085" i="11"/>
  <c r="O3085" i="11" s="1"/>
  <c r="L3086" i="11"/>
  <c r="O3086" i="11" s="1"/>
  <c r="L3087" i="11"/>
  <c r="O3087" i="11" s="1"/>
  <c r="L3088" i="11"/>
  <c r="O3088" i="11" s="1"/>
  <c r="L3089" i="11"/>
  <c r="O3089" i="11" s="1"/>
  <c r="L3090" i="11"/>
  <c r="O3090" i="11" s="1"/>
  <c r="L3091" i="11"/>
  <c r="O3091" i="11" s="1"/>
  <c r="L3092" i="11"/>
  <c r="O3092" i="11" s="1"/>
  <c r="L3093" i="11"/>
  <c r="O3093" i="11" s="1"/>
  <c r="L3094" i="11"/>
  <c r="O3094" i="11" s="1"/>
  <c r="L3095" i="11"/>
  <c r="O3095" i="11" s="1"/>
  <c r="L3096" i="11"/>
  <c r="O3096" i="11" s="1"/>
  <c r="L3097" i="11"/>
  <c r="O3097" i="11" s="1"/>
  <c r="L3098" i="11"/>
  <c r="O3098" i="11" s="1"/>
  <c r="L3099" i="11"/>
  <c r="O3099" i="11" s="1"/>
  <c r="L3100" i="11"/>
  <c r="O3100" i="11" s="1"/>
  <c r="L3101" i="11"/>
  <c r="O3101" i="11" s="1"/>
  <c r="L3102" i="11"/>
  <c r="O3102" i="11" s="1"/>
  <c r="L3103" i="11"/>
  <c r="O3103" i="11" s="1"/>
  <c r="L3104" i="11"/>
  <c r="O3104" i="11" s="1"/>
  <c r="L3105" i="11"/>
  <c r="O3105" i="11" s="1"/>
  <c r="L3106" i="11"/>
  <c r="O3106" i="11" s="1"/>
  <c r="L3107" i="11"/>
  <c r="O3107" i="11" s="1"/>
  <c r="L3108" i="11"/>
  <c r="O3108" i="11" s="1"/>
  <c r="L3109" i="11"/>
  <c r="O3109" i="11" s="1"/>
  <c r="L3110" i="11"/>
  <c r="O3110" i="11" s="1"/>
  <c r="L3111" i="11"/>
  <c r="O3111" i="11" s="1"/>
  <c r="L3112" i="11"/>
  <c r="O3112" i="11" s="1"/>
  <c r="L3113" i="11"/>
  <c r="O3113" i="11" s="1"/>
  <c r="L3114" i="11"/>
  <c r="O3114" i="11" s="1"/>
  <c r="L3115" i="11"/>
  <c r="O3115" i="11" s="1"/>
  <c r="L3116" i="11"/>
  <c r="O3116" i="11" s="1"/>
  <c r="L3117" i="11"/>
  <c r="O3117" i="11" s="1"/>
  <c r="L3118" i="11"/>
  <c r="O3118" i="11" s="1"/>
  <c r="L3119" i="11"/>
  <c r="O3119" i="11" s="1"/>
  <c r="L3120" i="11"/>
  <c r="O3120" i="11" s="1"/>
  <c r="L3121" i="11"/>
  <c r="O3121" i="11" s="1"/>
  <c r="L3122" i="11"/>
  <c r="O3122" i="11" s="1"/>
  <c r="L3123" i="11"/>
  <c r="O3123" i="11" s="1"/>
  <c r="L3124" i="11"/>
  <c r="O3124" i="11" s="1"/>
  <c r="L3125" i="11"/>
  <c r="O3125" i="11" s="1"/>
  <c r="L3126" i="11"/>
  <c r="O3126" i="11" s="1"/>
  <c r="L3127" i="11"/>
  <c r="O3127" i="11" s="1"/>
  <c r="L3128" i="11"/>
  <c r="O3128" i="11" s="1"/>
  <c r="L3129" i="11"/>
  <c r="O3129" i="11" s="1"/>
  <c r="L3130" i="11"/>
  <c r="O3130" i="11" s="1"/>
  <c r="L3131" i="11"/>
  <c r="O3131" i="11" s="1"/>
  <c r="L3132" i="11"/>
  <c r="O3132" i="11" s="1"/>
  <c r="L3133" i="11"/>
  <c r="O3133" i="11" s="1"/>
  <c r="L3134" i="11"/>
  <c r="O3134" i="11" s="1"/>
  <c r="L3135" i="11"/>
  <c r="O3135" i="11" s="1"/>
  <c r="L3136" i="11"/>
  <c r="O3136" i="11" s="1"/>
  <c r="L3137" i="11"/>
  <c r="O3137" i="11" s="1"/>
  <c r="L3138" i="11"/>
  <c r="O3138" i="11" s="1"/>
  <c r="L3139" i="11"/>
  <c r="O3139" i="11" s="1"/>
  <c r="L3140" i="11"/>
  <c r="O3140" i="11" s="1"/>
  <c r="L3141" i="11"/>
  <c r="O3141" i="11" s="1"/>
  <c r="L3142" i="11"/>
  <c r="O3142" i="11" s="1"/>
  <c r="L3143" i="11"/>
  <c r="O3143" i="11" s="1"/>
  <c r="L3144" i="11"/>
  <c r="O3144" i="11" s="1"/>
  <c r="L3145" i="11"/>
  <c r="O3145" i="11" s="1"/>
  <c r="L3146" i="11"/>
  <c r="O3146" i="11" s="1"/>
  <c r="L3147" i="11"/>
  <c r="O3147" i="11" s="1"/>
  <c r="L3148" i="11"/>
  <c r="O3148" i="11" s="1"/>
  <c r="L3149" i="11"/>
  <c r="O3149" i="11" s="1"/>
  <c r="L3150" i="11"/>
  <c r="O3150" i="11" s="1"/>
  <c r="L3151" i="11"/>
  <c r="O3151" i="11" s="1"/>
  <c r="L3152" i="11"/>
  <c r="O3152" i="11" s="1"/>
  <c r="L3153" i="11"/>
  <c r="O3153" i="11" s="1"/>
  <c r="L3154" i="11"/>
  <c r="O3154" i="11" s="1"/>
  <c r="L3155" i="11"/>
  <c r="O3155" i="11" s="1"/>
  <c r="L3156" i="11"/>
  <c r="O3156" i="11" s="1"/>
  <c r="L3157" i="11"/>
  <c r="O3157" i="11" s="1"/>
  <c r="L3158" i="11"/>
  <c r="O3158" i="11" s="1"/>
  <c r="L3159" i="11"/>
  <c r="O3159" i="11" s="1"/>
  <c r="L3160" i="11"/>
  <c r="O3160" i="11" s="1"/>
  <c r="L3161" i="11"/>
  <c r="O3161" i="11" s="1"/>
  <c r="L3162" i="11"/>
  <c r="O3162" i="11" s="1"/>
  <c r="L3163" i="11"/>
  <c r="O3163" i="11" s="1"/>
  <c r="L3164" i="11"/>
  <c r="O3164" i="11" s="1"/>
  <c r="L3165" i="11"/>
  <c r="O3165" i="11" s="1"/>
  <c r="L3166" i="11"/>
  <c r="O3166" i="11" s="1"/>
  <c r="L3167" i="11"/>
  <c r="O3167" i="11" s="1"/>
  <c r="L3168" i="11"/>
  <c r="O3168" i="11" s="1"/>
  <c r="L3169" i="11"/>
  <c r="O3169" i="11" s="1"/>
  <c r="L3170" i="11"/>
  <c r="O3170" i="11" s="1"/>
  <c r="L3171" i="11"/>
  <c r="O3171" i="11" s="1"/>
  <c r="L3172" i="11"/>
  <c r="O3172" i="11" s="1"/>
  <c r="L3173" i="11"/>
  <c r="O3173" i="11" s="1"/>
  <c r="L3174" i="11"/>
  <c r="O3174" i="11" s="1"/>
  <c r="L3175" i="11"/>
  <c r="O3175" i="11" s="1"/>
  <c r="L3176" i="11"/>
  <c r="O3176" i="11" s="1"/>
  <c r="L3177" i="11"/>
  <c r="O3177" i="11" s="1"/>
  <c r="L3178" i="11"/>
  <c r="O3178" i="11" s="1"/>
  <c r="L3179" i="11"/>
  <c r="O3179" i="11" s="1"/>
  <c r="L3180" i="11"/>
  <c r="O3180" i="11" s="1"/>
  <c r="L3181" i="11"/>
  <c r="O3181" i="11" s="1"/>
  <c r="L3182" i="11"/>
  <c r="O3182" i="11" s="1"/>
  <c r="L3183" i="11"/>
  <c r="O3183" i="11" s="1"/>
  <c r="L3184" i="11"/>
  <c r="O3184" i="11" s="1"/>
  <c r="L3185" i="11"/>
  <c r="O3185" i="11" s="1"/>
  <c r="L3186" i="11"/>
  <c r="O3186" i="11" s="1"/>
  <c r="L3187" i="11"/>
  <c r="O3187" i="11" s="1"/>
  <c r="L3188" i="11"/>
  <c r="O3188" i="11" s="1"/>
  <c r="L3189" i="11"/>
  <c r="O3189" i="11" s="1"/>
  <c r="L3190" i="11"/>
  <c r="O3190" i="11" s="1"/>
  <c r="L3191" i="11"/>
  <c r="O3191" i="11" s="1"/>
  <c r="L3192" i="11"/>
  <c r="O3192" i="11" s="1"/>
  <c r="L3193" i="11"/>
  <c r="O3193" i="11" s="1"/>
  <c r="L3194" i="11"/>
  <c r="O3194" i="11" s="1"/>
  <c r="L3195" i="11"/>
  <c r="O3195" i="11" s="1"/>
  <c r="L3196" i="11"/>
  <c r="O3196" i="11" s="1"/>
  <c r="L3197" i="11"/>
  <c r="O3197" i="11" s="1"/>
  <c r="L3198" i="11"/>
  <c r="O3198" i="11" s="1"/>
  <c r="L3199" i="11"/>
  <c r="O3199" i="11" s="1"/>
  <c r="L3200" i="11"/>
  <c r="O3200" i="11" s="1"/>
  <c r="L3201" i="11"/>
  <c r="O3201" i="11" s="1"/>
  <c r="L3202" i="11"/>
  <c r="O3202" i="11" s="1"/>
  <c r="L3203" i="11"/>
  <c r="O3203" i="11" s="1"/>
  <c r="L3204" i="11"/>
  <c r="O3204" i="11" s="1"/>
  <c r="L3205" i="11"/>
  <c r="O3205" i="11" s="1"/>
  <c r="L3206" i="11"/>
  <c r="O3206" i="11" s="1"/>
  <c r="L3207" i="11"/>
  <c r="O3207" i="11" s="1"/>
  <c r="L3208" i="11"/>
  <c r="O3208" i="11" s="1"/>
  <c r="L3209" i="11"/>
  <c r="O3209" i="11" s="1"/>
  <c r="L3210" i="11"/>
  <c r="O3210" i="11" s="1"/>
  <c r="L3211" i="11"/>
  <c r="O3211" i="11" s="1"/>
  <c r="L3212" i="11"/>
  <c r="O3212" i="11" s="1"/>
  <c r="L3213" i="11"/>
  <c r="O3213" i="11" s="1"/>
  <c r="L3214" i="11"/>
  <c r="O3214" i="11" s="1"/>
  <c r="L3215" i="11"/>
  <c r="O3215" i="11" s="1"/>
  <c r="L3216" i="11"/>
  <c r="O3216" i="11" s="1"/>
  <c r="L3217" i="11"/>
  <c r="O3217" i="11" s="1"/>
  <c r="L3218" i="11"/>
  <c r="O3218" i="11" s="1"/>
  <c r="L3219" i="11"/>
  <c r="O3219" i="11" s="1"/>
  <c r="L3220" i="11"/>
  <c r="O3220" i="11" s="1"/>
  <c r="L3221" i="11"/>
  <c r="O3221" i="11" s="1"/>
  <c r="L3222" i="11"/>
  <c r="O3222" i="11" s="1"/>
  <c r="L3223" i="11"/>
  <c r="O3223" i="11" s="1"/>
  <c r="L3224" i="11"/>
  <c r="O3224" i="11" s="1"/>
  <c r="L3225" i="11"/>
  <c r="O3225" i="11" s="1"/>
  <c r="L3226" i="11"/>
  <c r="O3226" i="11" s="1"/>
  <c r="L3227" i="11"/>
  <c r="O3227" i="11" s="1"/>
  <c r="L3228" i="11"/>
  <c r="O3228" i="11" s="1"/>
  <c r="L3229" i="11"/>
  <c r="O3229" i="11" s="1"/>
  <c r="L3230" i="11"/>
  <c r="O3230" i="11" s="1"/>
  <c r="L3231" i="11"/>
  <c r="O3231" i="11" s="1"/>
  <c r="L3232" i="11"/>
  <c r="O3232" i="11" s="1"/>
  <c r="L3233" i="11"/>
  <c r="O3233" i="11" s="1"/>
  <c r="L3234" i="11"/>
  <c r="O3234" i="11" s="1"/>
  <c r="L3235" i="11"/>
  <c r="O3235" i="11" s="1"/>
  <c r="L3236" i="11"/>
  <c r="O3236" i="11" s="1"/>
  <c r="L3237" i="11"/>
  <c r="O3237" i="11" s="1"/>
  <c r="L3238" i="11"/>
  <c r="O3238" i="11" s="1"/>
  <c r="L3239" i="11"/>
  <c r="O3239" i="11" s="1"/>
  <c r="L3240" i="11"/>
  <c r="O3240" i="11" s="1"/>
  <c r="L3241" i="11"/>
  <c r="O3241" i="11" s="1"/>
  <c r="L3242" i="11"/>
  <c r="O3242" i="11" s="1"/>
  <c r="L3243" i="11"/>
  <c r="O3243" i="11" s="1"/>
  <c r="L3244" i="11"/>
  <c r="O3244" i="11" s="1"/>
  <c r="L3245" i="11"/>
  <c r="O3245" i="11" s="1"/>
  <c r="L3246" i="11"/>
  <c r="O3246" i="11" s="1"/>
  <c r="L3247" i="11"/>
  <c r="O3247" i="11" s="1"/>
  <c r="L3248" i="11"/>
  <c r="O3248" i="11" s="1"/>
  <c r="L3249" i="11"/>
  <c r="O3249" i="11" s="1"/>
  <c r="L3250" i="11"/>
  <c r="O3250" i="11" s="1"/>
  <c r="L3251" i="11"/>
  <c r="O3251" i="11" s="1"/>
  <c r="L3252" i="11"/>
  <c r="O3252" i="11" s="1"/>
  <c r="L3253" i="11"/>
  <c r="O3253" i="11" s="1"/>
  <c r="L3254" i="11"/>
  <c r="O3254" i="11" s="1"/>
  <c r="L3255" i="11"/>
  <c r="O3255" i="11" s="1"/>
  <c r="L3256" i="11"/>
  <c r="O3256" i="11" s="1"/>
  <c r="L3257" i="11"/>
  <c r="O3257" i="11" s="1"/>
  <c r="L3258" i="11"/>
  <c r="O3258" i="11" s="1"/>
  <c r="L3259" i="11"/>
  <c r="O3259" i="11" s="1"/>
  <c r="L3260" i="11"/>
  <c r="O3260" i="11" s="1"/>
  <c r="L3261" i="11"/>
  <c r="O3261" i="11" s="1"/>
  <c r="L3262" i="11"/>
  <c r="O3262" i="11" s="1"/>
  <c r="L3263" i="11"/>
  <c r="O3263" i="11" s="1"/>
  <c r="L3264" i="11"/>
  <c r="O3264" i="11" s="1"/>
  <c r="L3265" i="11"/>
  <c r="O3265" i="11" s="1"/>
  <c r="L3266" i="11"/>
  <c r="O3266" i="11" s="1"/>
  <c r="L3267" i="11"/>
  <c r="O3267" i="11" s="1"/>
  <c r="L3268" i="11"/>
  <c r="O3268" i="11" s="1"/>
  <c r="L3269" i="11"/>
  <c r="O3269" i="11" s="1"/>
  <c r="L3270" i="11"/>
  <c r="O3270" i="11" s="1"/>
  <c r="L3271" i="11"/>
  <c r="O3271" i="11" s="1"/>
  <c r="L3272" i="11"/>
  <c r="O3272" i="11" s="1"/>
  <c r="L3273" i="11"/>
  <c r="O3273" i="11" s="1"/>
  <c r="L3274" i="11"/>
  <c r="O3274" i="11" s="1"/>
  <c r="L3275" i="11"/>
  <c r="O3275" i="11" s="1"/>
  <c r="L3276" i="11"/>
  <c r="O3276" i="11" s="1"/>
  <c r="L3277" i="11"/>
  <c r="O3277" i="11" s="1"/>
  <c r="L3278" i="11"/>
  <c r="O3278" i="11" s="1"/>
  <c r="L3279" i="11"/>
  <c r="O3279" i="11" s="1"/>
  <c r="L3280" i="11"/>
  <c r="O3280" i="11" s="1"/>
  <c r="L3281" i="11"/>
  <c r="O3281" i="11" s="1"/>
  <c r="L3282" i="11"/>
  <c r="O3282" i="11" s="1"/>
  <c r="L3283" i="11"/>
  <c r="O3283" i="11" s="1"/>
  <c r="L3284" i="11"/>
  <c r="O3284" i="11" s="1"/>
  <c r="L3285" i="11"/>
  <c r="O3285" i="11" s="1"/>
  <c r="L3286" i="11"/>
  <c r="O3286" i="11" s="1"/>
  <c r="L3287" i="11"/>
  <c r="O3287" i="11" s="1"/>
  <c r="L3288" i="11"/>
  <c r="O3288" i="11" s="1"/>
  <c r="L3289" i="11"/>
  <c r="O3289" i="11" s="1"/>
  <c r="L3290" i="11"/>
  <c r="O3290" i="11" s="1"/>
  <c r="L3291" i="11"/>
  <c r="O3291" i="11" s="1"/>
  <c r="L3292" i="11"/>
  <c r="O3292" i="11" s="1"/>
  <c r="L3293" i="11"/>
  <c r="O3293" i="11" s="1"/>
  <c r="L3294" i="11"/>
  <c r="O3294" i="11" s="1"/>
  <c r="L3295" i="11"/>
  <c r="O3295" i="11" s="1"/>
  <c r="L3296" i="11"/>
  <c r="O3296" i="11" s="1"/>
  <c r="L3297" i="11"/>
  <c r="O3297" i="11" s="1"/>
  <c r="L3298" i="11"/>
  <c r="O3298" i="11" s="1"/>
  <c r="L3299" i="11"/>
  <c r="O3299" i="11" s="1"/>
  <c r="L3300" i="11"/>
  <c r="O3300" i="11" s="1"/>
  <c r="L3301" i="11"/>
  <c r="O3301" i="11" s="1"/>
  <c r="L3302" i="11"/>
  <c r="O3302" i="11" s="1"/>
  <c r="L3303" i="11"/>
  <c r="O3303" i="11" s="1"/>
  <c r="L3304" i="11"/>
  <c r="O3304" i="11" s="1"/>
  <c r="L3305" i="11"/>
  <c r="O3305" i="11" s="1"/>
  <c r="L3306" i="11"/>
  <c r="O3306" i="11" s="1"/>
  <c r="L3307" i="11"/>
  <c r="O3307" i="11" s="1"/>
  <c r="L3308" i="11"/>
  <c r="O3308" i="11" s="1"/>
  <c r="L3309" i="11"/>
  <c r="O3309" i="11" s="1"/>
  <c r="L3310" i="11"/>
  <c r="O3310" i="11" s="1"/>
  <c r="L3311" i="11"/>
  <c r="O3311" i="11" s="1"/>
  <c r="L3312" i="11"/>
  <c r="O3312" i="11" s="1"/>
  <c r="L3313" i="11"/>
  <c r="O3313" i="11" s="1"/>
  <c r="L3314" i="11"/>
  <c r="O3314" i="11" s="1"/>
  <c r="L3315" i="11"/>
  <c r="O3315" i="11" s="1"/>
  <c r="L3316" i="11"/>
  <c r="O3316" i="11" s="1"/>
  <c r="L3317" i="11"/>
  <c r="O3317" i="11" s="1"/>
  <c r="L3318" i="11"/>
  <c r="O3318" i="11" s="1"/>
  <c r="L3319" i="11"/>
  <c r="O3319" i="11" s="1"/>
  <c r="L3320" i="11"/>
  <c r="O3320" i="11" s="1"/>
  <c r="L3321" i="11"/>
  <c r="O3321" i="11" s="1"/>
  <c r="L3322" i="11"/>
  <c r="O3322" i="11" s="1"/>
  <c r="L3323" i="11"/>
  <c r="O3323" i="11" s="1"/>
  <c r="L3324" i="11"/>
  <c r="O3324" i="11" s="1"/>
  <c r="L3325" i="11"/>
  <c r="O3325" i="11" s="1"/>
  <c r="L3326" i="11"/>
  <c r="O3326" i="11" s="1"/>
  <c r="L3327" i="11"/>
  <c r="O3327" i="11" s="1"/>
  <c r="L3328" i="11"/>
  <c r="O3328" i="11" s="1"/>
  <c r="L3329" i="11"/>
  <c r="O3329" i="11" s="1"/>
  <c r="L3330" i="11"/>
  <c r="O3330" i="11" s="1"/>
  <c r="L3331" i="11"/>
  <c r="O3331" i="11" s="1"/>
  <c r="L3332" i="11"/>
  <c r="O3332" i="11" s="1"/>
  <c r="L3333" i="11"/>
  <c r="O3333" i="11" s="1"/>
  <c r="L3334" i="11"/>
  <c r="O3334" i="11" s="1"/>
  <c r="L3335" i="11"/>
  <c r="O3335" i="11" s="1"/>
  <c r="L3336" i="11"/>
  <c r="O3336" i="11" s="1"/>
  <c r="L3337" i="11"/>
  <c r="O3337" i="11" s="1"/>
  <c r="L3338" i="11"/>
  <c r="O3338" i="11" s="1"/>
  <c r="L3339" i="11"/>
  <c r="O3339" i="11" s="1"/>
  <c r="L3340" i="11"/>
  <c r="O3340" i="11" s="1"/>
  <c r="L3341" i="11"/>
  <c r="O3341" i="11" s="1"/>
  <c r="L3342" i="11"/>
  <c r="O3342" i="11" s="1"/>
  <c r="L3343" i="11"/>
  <c r="O3343" i="11" s="1"/>
  <c r="L3344" i="11"/>
  <c r="O3344" i="11" s="1"/>
  <c r="L3345" i="11"/>
  <c r="O3345" i="11" s="1"/>
  <c r="L3346" i="11"/>
  <c r="O3346" i="11" s="1"/>
  <c r="L3347" i="11"/>
  <c r="O3347" i="11" s="1"/>
  <c r="L3348" i="11"/>
  <c r="O3348" i="11" s="1"/>
  <c r="L3349" i="11"/>
  <c r="O3349" i="11" s="1"/>
  <c r="L3350" i="11"/>
  <c r="O3350" i="11" s="1"/>
  <c r="L3351" i="11"/>
  <c r="O3351" i="11" s="1"/>
  <c r="L3352" i="11"/>
  <c r="O3352" i="11" s="1"/>
  <c r="L3353" i="11"/>
  <c r="O3353" i="11" s="1"/>
  <c r="L3354" i="11"/>
  <c r="O3354" i="11" s="1"/>
  <c r="L3355" i="11"/>
  <c r="O3355" i="11" s="1"/>
  <c r="L3356" i="11"/>
  <c r="O3356" i="11" s="1"/>
  <c r="L3357" i="11"/>
  <c r="O3357" i="11" s="1"/>
  <c r="L3358" i="11"/>
  <c r="O3358" i="11" s="1"/>
  <c r="L3359" i="11"/>
  <c r="O3359" i="11" s="1"/>
  <c r="L3360" i="11"/>
  <c r="O3360" i="11" s="1"/>
  <c r="L3361" i="11"/>
  <c r="O3361" i="11" s="1"/>
  <c r="L3362" i="11"/>
  <c r="O3362" i="11" s="1"/>
  <c r="L3363" i="11"/>
  <c r="O3363" i="11" s="1"/>
  <c r="L3364" i="11"/>
  <c r="O3364" i="11" s="1"/>
  <c r="L3365" i="11"/>
  <c r="O3365" i="11" s="1"/>
  <c r="L3366" i="11"/>
  <c r="O3366" i="11" s="1"/>
  <c r="L3367" i="11"/>
  <c r="O3367" i="11" s="1"/>
  <c r="L3368" i="11"/>
  <c r="O3368" i="11" s="1"/>
  <c r="L3369" i="11"/>
  <c r="O3369" i="11" s="1"/>
  <c r="L3370" i="11"/>
  <c r="O3370" i="11" s="1"/>
  <c r="L3371" i="11"/>
  <c r="O3371" i="11" s="1"/>
  <c r="L3372" i="11"/>
  <c r="O3372" i="11" s="1"/>
  <c r="L3373" i="11"/>
  <c r="O3373" i="11" s="1"/>
  <c r="L3374" i="11"/>
  <c r="O3374" i="11" s="1"/>
  <c r="L3375" i="11"/>
  <c r="O3375" i="11" s="1"/>
  <c r="L3376" i="11"/>
  <c r="O3376" i="11" s="1"/>
  <c r="L3377" i="11"/>
  <c r="O3377" i="11" s="1"/>
  <c r="L3378" i="11"/>
  <c r="O3378" i="11" s="1"/>
  <c r="L3379" i="11"/>
  <c r="O3379" i="11" s="1"/>
  <c r="L3380" i="11"/>
  <c r="O3380" i="11" s="1"/>
  <c r="L3381" i="11"/>
  <c r="O3381" i="11" s="1"/>
  <c r="L3382" i="11"/>
  <c r="O3382" i="11" s="1"/>
  <c r="L3383" i="11"/>
  <c r="O3383" i="11" s="1"/>
  <c r="L3384" i="11"/>
  <c r="O3384" i="11" s="1"/>
  <c r="L3385" i="11"/>
  <c r="O3385" i="11" s="1"/>
  <c r="L3386" i="11"/>
  <c r="O3386" i="11" s="1"/>
  <c r="L3387" i="11"/>
  <c r="O3387" i="11" s="1"/>
  <c r="L3388" i="11"/>
  <c r="O3388" i="11" s="1"/>
  <c r="L3389" i="11"/>
  <c r="O3389" i="11" s="1"/>
  <c r="L3390" i="11"/>
  <c r="O3390" i="11" s="1"/>
  <c r="L3391" i="11"/>
  <c r="O3391" i="11" s="1"/>
  <c r="L3392" i="11"/>
  <c r="O3392" i="11" s="1"/>
  <c r="L3393" i="11"/>
  <c r="O3393" i="11" s="1"/>
  <c r="L3394" i="11"/>
  <c r="O3394" i="11" s="1"/>
  <c r="L3395" i="11"/>
  <c r="O3395" i="11" s="1"/>
  <c r="L3396" i="11"/>
  <c r="O3396" i="11" s="1"/>
  <c r="L3397" i="11"/>
  <c r="O3397" i="11" s="1"/>
  <c r="L3398" i="11"/>
  <c r="O3398" i="11" s="1"/>
  <c r="L3399" i="11"/>
  <c r="O3399" i="11" s="1"/>
  <c r="L3400" i="11"/>
  <c r="O3400" i="11" s="1"/>
  <c r="L3401" i="11"/>
  <c r="O3401" i="11" s="1"/>
  <c r="L3402" i="11"/>
  <c r="O3402" i="11" s="1"/>
  <c r="L3403" i="11"/>
  <c r="O3403" i="11" s="1"/>
  <c r="L3404" i="11"/>
  <c r="O3404" i="11" s="1"/>
  <c r="L3405" i="11"/>
  <c r="O3405" i="11" s="1"/>
  <c r="L3406" i="11"/>
  <c r="O3406" i="11" s="1"/>
  <c r="L3407" i="11"/>
  <c r="O3407" i="11" s="1"/>
  <c r="L3408" i="11"/>
  <c r="O3408" i="11" s="1"/>
  <c r="L3409" i="11"/>
  <c r="O3409" i="11" s="1"/>
  <c r="L3410" i="11"/>
  <c r="O3410" i="11" s="1"/>
  <c r="L3411" i="11"/>
  <c r="O3411" i="11" s="1"/>
  <c r="L3412" i="11"/>
  <c r="O3412" i="11" s="1"/>
  <c r="L3413" i="11"/>
  <c r="O3413" i="11" s="1"/>
  <c r="L3414" i="11"/>
  <c r="O3414" i="11" s="1"/>
  <c r="L3415" i="11"/>
  <c r="O3415" i="11" s="1"/>
  <c r="L3416" i="11"/>
  <c r="O3416" i="11" s="1"/>
  <c r="L3417" i="11"/>
  <c r="O3417" i="11" s="1"/>
  <c r="L3418" i="11"/>
  <c r="O3418" i="11" s="1"/>
  <c r="L3419" i="11"/>
  <c r="O3419" i="11" s="1"/>
  <c r="L3420" i="11"/>
  <c r="O3420" i="11" s="1"/>
  <c r="L3421" i="11"/>
  <c r="O3421" i="11" s="1"/>
  <c r="L3422" i="11"/>
  <c r="O3422" i="11" s="1"/>
  <c r="L3423" i="11"/>
  <c r="O3423" i="11" s="1"/>
  <c r="L3424" i="11"/>
  <c r="O3424" i="11" s="1"/>
  <c r="L3425" i="11"/>
  <c r="O3425" i="11" s="1"/>
  <c r="L3426" i="11"/>
  <c r="O3426" i="11" s="1"/>
  <c r="L3427" i="11"/>
  <c r="O3427" i="11" s="1"/>
  <c r="L3428" i="11"/>
  <c r="O3428" i="11" s="1"/>
  <c r="L3429" i="11"/>
  <c r="O3429" i="11" s="1"/>
  <c r="L3430" i="11"/>
  <c r="O3430" i="11" s="1"/>
  <c r="L3431" i="11"/>
  <c r="O3431" i="11" s="1"/>
  <c r="L3432" i="11"/>
  <c r="O3432" i="11" s="1"/>
  <c r="L3433" i="11"/>
  <c r="O3433" i="11" s="1"/>
  <c r="L3434" i="11"/>
  <c r="O3434" i="11" s="1"/>
  <c r="L3435" i="11"/>
  <c r="O3435" i="11" s="1"/>
  <c r="L3436" i="11"/>
  <c r="O3436" i="11" s="1"/>
  <c r="L3437" i="11"/>
  <c r="O3437" i="11" s="1"/>
  <c r="L3438" i="11"/>
  <c r="O3438" i="11" s="1"/>
  <c r="L3439" i="11"/>
  <c r="O3439" i="11" s="1"/>
  <c r="L3440" i="11"/>
  <c r="O3440" i="11" s="1"/>
  <c r="L3441" i="11"/>
  <c r="O3441" i="11" s="1"/>
  <c r="L3442" i="11"/>
  <c r="O3442" i="11" s="1"/>
  <c r="L3443" i="11"/>
  <c r="O3443" i="11" s="1"/>
  <c r="L3444" i="11"/>
  <c r="O3444" i="11" s="1"/>
  <c r="L3445" i="11"/>
  <c r="O3445" i="11" s="1"/>
  <c r="L3446" i="11"/>
  <c r="O3446" i="11" s="1"/>
  <c r="L3447" i="11"/>
  <c r="O3447" i="11" s="1"/>
  <c r="L3448" i="11"/>
  <c r="O3448" i="11" s="1"/>
  <c r="L3449" i="11"/>
  <c r="O3449" i="11" s="1"/>
  <c r="L3450" i="11"/>
  <c r="O3450" i="11" s="1"/>
  <c r="L3451" i="11"/>
  <c r="O3451" i="11" s="1"/>
  <c r="L3452" i="11"/>
  <c r="O3452" i="11" s="1"/>
  <c r="L3453" i="11"/>
  <c r="O3453" i="11" s="1"/>
  <c r="L3454" i="11"/>
  <c r="O3454" i="11" s="1"/>
  <c r="L3455" i="11"/>
  <c r="O3455" i="11" s="1"/>
  <c r="L3456" i="11"/>
  <c r="O3456" i="11" s="1"/>
  <c r="L3457" i="11"/>
  <c r="O3457" i="11" s="1"/>
  <c r="L3458" i="11"/>
  <c r="O3458" i="11" s="1"/>
  <c r="L3459" i="11"/>
  <c r="O3459" i="11" s="1"/>
  <c r="L3460" i="11"/>
  <c r="O3460" i="11" s="1"/>
  <c r="L3461" i="11"/>
  <c r="O3461" i="11" s="1"/>
  <c r="L3462" i="11"/>
  <c r="O3462" i="11" s="1"/>
  <c r="L3463" i="11"/>
  <c r="O3463" i="11" s="1"/>
  <c r="L3464" i="11"/>
  <c r="O3464" i="11" s="1"/>
  <c r="L3465" i="11"/>
  <c r="O3465" i="11" s="1"/>
  <c r="L3466" i="11"/>
  <c r="O3466" i="11" s="1"/>
  <c r="L3467" i="11"/>
  <c r="O3467" i="11" s="1"/>
  <c r="L3468" i="11"/>
  <c r="O3468" i="11" s="1"/>
  <c r="L3469" i="11"/>
  <c r="O3469" i="11" s="1"/>
  <c r="L3470" i="11"/>
  <c r="O3470" i="11" s="1"/>
  <c r="L3471" i="11"/>
  <c r="O3471" i="11" s="1"/>
  <c r="L3472" i="11"/>
  <c r="O3472" i="11" s="1"/>
  <c r="L3473" i="11"/>
  <c r="O3473" i="11" s="1"/>
  <c r="L3474" i="11"/>
  <c r="O3474" i="11" s="1"/>
  <c r="L3475" i="11"/>
  <c r="O3475" i="11" s="1"/>
  <c r="L3476" i="11"/>
  <c r="O3476" i="11" s="1"/>
  <c r="L3477" i="11"/>
  <c r="O3477" i="11" s="1"/>
  <c r="L3478" i="11"/>
  <c r="O3478" i="11" s="1"/>
  <c r="L3479" i="11"/>
  <c r="O3479" i="11" s="1"/>
  <c r="L3480" i="11"/>
  <c r="O3480" i="11" s="1"/>
  <c r="L3481" i="11"/>
  <c r="O3481" i="11" s="1"/>
  <c r="L3482" i="11"/>
  <c r="O3482" i="11" s="1"/>
  <c r="L3483" i="11"/>
  <c r="O3483" i="11" s="1"/>
  <c r="L3484" i="11"/>
  <c r="O3484" i="11" s="1"/>
  <c r="L3485" i="11"/>
  <c r="O3485" i="11" s="1"/>
  <c r="L3486" i="11"/>
  <c r="O3486" i="11" s="1"/>
  <c r="L3487" i="11"/>
  <c r="O3487" i="11" s="1"/>
  <c r="L3488" i="11"/>
  <c r="O3488" i="11" s="1"/>
  <c r="L3489" i="11"/>
  <c r="O3489" i="11" s="1"/>
  <c r="L3490" i="11"/>
  <c r="O3490" i="11" s="1"/>
  <c r="L3491" i="11"/>
  <c r="O3491" i="11" s="1"/>
  <c r="L3492" i="11"/>
  <c r="O3492" i="11" s="1"/>
  <c r="L3493" i="11"/>
  <c r="O3493" i="11" s="1"/>
  <c r="L3494" i="11"/>
  <c r="O3494" i="11" s="1"/>
  <c r="L3495" i="11"/>
  <c r="O3495" i="11" s="1"/>
  <c r="L3496" i="11"/>
  <c r="O3496" i="11" s="1"/>
  <c r="L3497" i="11"/>
  <c r="O3497" i="11" s="1"/>
  <c r="L3498" i="11"/>
  <c r="O3498" i="11" s="1"/>
  <c r="L3499" i="11"/>
  <c r="O3499" i="11" s="1"/>
  <c r="L3500" i="11"/>
  <c r="O3500" i="11" s="1"/>
  <c r="L3501" i="11"/>
  <c r="O3501" i="11" s="1"/>
  <c r="L3502" i="11"/>
  <c r="O3502" i="11" s="1"/>
  <c r="L3503" i="11"/>
  <c r="O3503" i="11" s="1"/>
  <c r="L3504" i="11"/>
  <c r="O3504" i="11" s="1"/>
  <c r="L3505" i="11"/>
  <c r="O3505" i="11" s="1"/>
  <c r="L3506" i="11"/>
  <c r="O3506" i="11" s="1"/>
  <c r="L3507" i="11"/>
  <c r="O3507" i="11" s="1"/>
  <c r="L3508" i="11"/>
  <c r="O3508" i="11" s="1"/>
  <c r="L3509" i="11"/>
  <c r="O3509" i="11" s="1"/>
  <c r="L3510" i="11"/>
  <c r="O3510" i="11" s="1"/>
  <c r="L3511" i="11"/>
  <c r="O3511" i="11" s="1"/>
  <c r="L3512" i="11"/>
  <c r="O3512" i="11" s="1"/>
  <c r="L3513" i="11"/>
  <c r="O3513" i="11" s="1"/>
  <c r="L3514" i="11"/>
  <c r="O3514" i="11" s="1"/>
  <c r="L3515" i="11"/>
  <c r="O3515" i="11" s="1"/>
  <c r="L3516" i="11"/>
  <c r="O3516" i="11" s="1"/>
  <c r="L3517" i="11"/>
  <c r="O3517" i="11" s="1"/>
  <c r="L3518" i="11"/>
  <c r="O3518" i="11" s="1"/>
  <c r="L3519" i="11"/>
  <c r="O3519" i="11" s="1"/>
  <c r="L3520" i="11"/>
  <c r="O3520" i="11" s="1"/>
  <c r="L3521" i="11"/>
  <c r="O3521" i="11" s="1"/>
  <c r="L3522" i="11"/>
  <c r="O3522" i="11" s="1"/>
  <c r="L3523" i="11"/>
  <c r="O3523" i="11" s="1"/>
  <c r="L3524" i="11"/>
  <c r="O3524" i="11" s="1"/>
  <c r="L3525" i="11"/>
  <c r="O3525" i="11" s="1"/>
  <c r="L3526" i="11"/>
  <c r="O3526" i="11" s="1"/>
  <c r="L3527" i="11"/>
  <c r="O3527" i="11" s="1"/>
  <c r="L3528" i="11"/>
  <c r="O3528" i="11" s="1"/>
  <c r="L3529" i="11"/>
  <c r="O3529" i="11" s="1"/>
  <c r="L3530" i="11"/>
  <c r="O3530" i="11" s="1"/>
  <c r="L3531" i="11"/>
  <c r="O3531" i="11" s="1"/>
  <c r="L3532" i="11"/>
  <c r="O3532" i="11" s="1"/>
  <c r="L3533" i="11"/>
  <c r="O3533" i="11" s="1"/>
  <c r="L3534" i="11"/>
  <c r="O3534" i="11" s="1"/>
  <c r="L3535" i="11"/>
  <c r="O3535" i="11" s="1"/>
  <c r="L3536" i="11"/>
  <c r="O3536" i="11" s="1"/>
  <c r="L3537" i="11"/>
  <c r="O3537" i="11" s="1"/>
  <c r="L3538" i="11"/>
  <c r="O3538" i="11" s="1"/>
  <c r="L3539" i="11"/>
  <c r="O3539" i="11" s="1"/>
  <c r="L3540" i="11"/>
  <c r="O3540" i="11" s="1"/>
  <c r="L3541" i="11"/>
  <c r="O3541" i="11" s="1"/>
  <c r="L3542" i="11"/>
  <c r="O3542" i="11" s="1"/>
  <c r="L3543" i="11"/>
  <c r="O3543" i="11" s="1"/>
  <c r="L3544" i="11"/>
  <c r="O3544" i="11" s="1"/>
  <c r="L3545" i="11"/>
  <c r="O3545" i="11" s="1"/>
  <c r="L3546" i="11"/>
  <c r="O3546" i="11" s="1"/>
  <c r="L3547" i="11"/>
  <c r="O3547" i="11" s="1"/>
  <c r="L3548" i="11"/>
  <c r="O3548" i="11" s="1"/>
  <c r="L3549" i="11"/>
  <c r="O3549" i="11" s="1"/>
  <c r="L3550" i="11"/>
  <c r="O3550" i="11" s="1"/>
  <c r="L3551" i="11"/>
  <c r="O3551" i="11" s="1"/>
  <c r="L3552" i="11"/>
  <c r="O3552" i="11" s="1"/>
  <c r="L3553" i="11"/>
  <c r="O3553" i="11" s="1"/>
  <c r="L3554" i="11"/>
  <c r="O3554" i="11" s="1"/>
  <c r="L3555" i="11"/>
  <c r="O3555" i="11" s="1"/>
  <c r="L3556" i="11"/>
  <c r="O3556" i="11" s="1"/>
  <c r="L3557" i="11"/>
  <c r="O3557" i="11" s="1"/>
  <c r="L3558" i="11"/>
  <c r="O3558" i="11" s="1"/>
  <c r="L3559" i="11"/>
  <c r="O3559" i="11" s="1"/>
  <c r="L3560" i="11"/>
  <c r="O3560" i="11" s="1"/>
  <c r="L3561" i="11"/>
  <c r="O3561" i="11" s="1"/>
  <c r="L3562" i="11"/>
  <c r="O3562" i="11" s="1"/>
  <c r="L3563" i="11"/>
  <c r="O3563" i="11" s="1"/>
  <c r="L3564" i="11"/>
  <c r="O3564" i="11" s="1"/>
  <c r="L3565" i="11"/>
  <c r="O3565" i="11" s="1"/>
  <c r="L3566" i="11"/>
  <c r="O3566" i="11" s="1"/>
  <c r="L3567" i="11"/>
  <c r="O3567" i="11" s="1"/>
  <c r="L3568" i="11"/>
  <c r="O3568" i="11" s="1"/>
  <c r="L3569" i="11"/>
  <c r="O3569" i="11" s="1"/>
  <c r="L3570" i="11"/>
  <c r="O3570" i="11" s="1"/>
  <c r="L3571" i="11"/>
  <c r="O3571" i="11" s="1"/>
  <c r="L3572" i="11"/>
  <c r="O3572" i="11" s="1"/>
  <c r="L3573" i="11"/>
  <c r="O3573" i="11" s="1"/>
  <c r="L3574" i="11"/>
  <c r="O3574" i="11" s="1"/>
  <c r="L3575" i="11"/>
  <c r="O3575" i="11" s="1"/>
  <c r="L3576" i="11"/>
  <c r="O3576" i="11" s="1"/>
  <c r="L3577" i="11"/>
  <c r="O3577" i="11" s="1"/>
  <c r="L3578" i="11"/>
  <c r="O3578" i="11" s="1"/>
  <c r="L3579" i="11"/>
  <c r="O3579" i="11" s="1"/>
  <c r="L3580" i="11"/>
  <c r="O3580" i="11" s="1"/>
  <c r="L3581" i="11"/>
  <c r="O3581" i="11" s="1"/>
  <c r="L3582" i="11"/>
  <c r="O3582" i="11" s="1"/>
  <c r="L3583" i="11"/>
  <c r="O3583" i="11" s="1"/>
  <c r="L3584" i="11"/>
  <c r="O3584" i="11" s="1"/>
  <c r="L3585" i="11"/>
  <c r="O3585" i="11" s="1"/>
  <c r="L3586" i="11"/>
  <c r="O3586" i="11" s="1"/>
  <c r="L3587" i="11"/>
  <c r="O3587" i="11" s="1"/>
  <c r="L3588" i="11"/>
  <c r="O3588" i="11" s="1"/>
  <c r="L3589" i="11"/>
  <c r="O3589" i="11" s="1"/>
  <c r="L3590" i="11"/>
  <c r="O3590" i="11" s="1"/>
  <c r="L3591" i="11"/>
  <c r="O3591" i="11" s="1"/>
  <c r="L3592" i="11"/>
  <c r="O3592" i="11" s="1"/>
  <c r="L3593" i="11"/>
  <c r="O3593" i="11" s="1"/>
  <c r="L3594" i="11"/>
  <c r="O3594" i="11" s="1"/>
  <c r="L3595" i="11"/>
  <c r="O3595" i="11" s="1"/>
  <c r="L3596" i="11"/>
  <c r="O3596" i="11" s="1"/>
  <c r="L3597" i="11"/>
  <c r="O3597" i="11" s="1"/>
  <c r="L3598" i="11"/>
  <c r="O3598" i="11" s="1"/>
  <c r="L3599" i="11"/>
  <c r="O3599" i="11" s="1"/>
  <c r="L3600" i="11"/>
  <c r="O3600" i="11" s="1"/>
  <c r="L3601" i="11"/>
  <c r="O3601" i="11" s="1"/>
  <c r="L3602" i="11"/>
  <c r="O3602" i="11" s="1"/>
  <c r="L3603" i="11"/>
  <c r="O3603" i="11" s="1"/>
  <c r="L3604" i="11"/>
  <c r="O3604" i="11" s="1"/>
  <c r="L3605" i="11"/>
  <c r="O3605" i="11" s="1"/>
  <c r="L3606" i="11"/>
  <c r="O3606" i="11" s="1"/>
  <c r="L3607" i="11"/>
  <c r="O3607" i="11" s="1"/>
  <c r="L3608" i="11"/>
  <c r="O3608" i="11" s="1"/>
  <c r="L3609" i="11"/>
  <c r="O3609" i="11" s="1"/>
  <c r="L3610" i="11"/>
  <c r="O3610" i="11" s="1"/>
  <c r="L3611" i="11"/>
  <c r="O3611" i="11" s="1"/>
  <c r="L3612" i="11"/>
  <c r="O3612" i="11" s="1"/>
  <c r="L3613" i="11"/>
  <c r="O3613" i="11" s="1"/>
  <c r="L3614" i="11"/>
  <c r="O3614" i="11" s="1"/>
  <c r="L3615" i="11"/>
  <c r="O3615" i="11" s="1"/>
  <c r="L3616" i="11"/>
  <c r="O3616" i="11" s="1"/>
  <c r="L3617" i="11"/>
  <c r="O3617" i="11" s="1"/>
  <c r="L3618" i="11"/>
  <c r="O3618" i="11" s="1"/>
  <c r="L3619" i="11"/>
  <c r="O3619" i="11" s="1"/>
  <c r="L3620" i="11"/>
  <c r="O3620" i="11" s="1"/>
  <c r="L3621" i="11"/>
  <c r="O3621" i="11" s="1"/>
  <c r="L3622" i="11"/>
  <c r="O3622" i="11" s="1"/>
  <c r="L3623" i="11"/>
  <c r="O3623" i="11" s="1"/>
  <c r="L3624" i="11"/>
  <c r="O3624" i="11" s="1"/>
  <c r="L3625" i="11"/>
  <c r="O3625" i="11" s="1"/>
  <c r="L3626" i="11"/>
  <c r="O3626" i="11" s="1"/>
  <c r="L3627" i="11"/>
  <c r="O3627" i="11" s="1"/>
  <c r="L3628" i="11"/>
  <c r="O3628" i="11" s="1"/>
  <c r="L3629" i="11"/>
  <c r="O3629" i="11" s="1"/>
  <c r="L3630" i="11"/>
  <c r="O3630" i="11" s="1"/>
  <c r="L3631" i="11"/>
  <c r="O3631" i="11" s="1"/>
  <c r="L3632" i="11"/>
  <c r="O3632" i="11" s="1"/>
  <c r="L3633" i="11"/>
  <c r="O3633" i="11" s="1"/>
  <c r="L3634" i="11"/>
  <c r="O3634" i="11" s="1"/>
  <c r="L3635" i="11"/>
  <c r="O3635" i="11" s="1"/>
  <c r="L3636" i="11"/>
  <c r="O3636" i="11" s="1"/>
  <c r="L3637" i="11"/>
  <c r="O3637" i="11" s="1"/>
  <c r="L3638" i="11"/>
  <c r="O3638" i="11" s="1"/>
  <c r="L3639" i="11"/>
  <c r="O3639" i="11" s="1"/>
  <c r="L3640" i="11"/>
  <c r="O3640" i="11" s="1"/>
  <c r="L3641" i="11"/>
  <c r="O3641" i="11" s="1"/>
  <c r="L3642" i="11"/>
  <c r="O3642" i="11" s="1"/>
  <c r="L3643" i="11"/>
  <c r="O3643" i="11" s="1"/>
  <c r="L3644" i="11"/>
  <c r="O3644" i="11" s="1"/>
  <c r="L3645" i="11"/>
  <c r="O3645" i="11" s="1"/>
  <c r="L3646" i="11"/>
  <c r="O3646" i="11" s="1"/>
  <c r="L3647" i="11"/>
  <c r="O3647" i="11" s="1"/>
  <c r="L3648" i="11"/>
  <c r="O3648" i="11" s="1"/>
  <c r="L3649" i="11"/>
  <c r="O3649" i="11" s="1"/>
  <c r="L3650" i="11"/>
  <c r="O3650" i="11" s="1"/>
  <c r="L3651" i="11"/>
  <c r="O3651" i="11" s="1"/>
  <c r="L3652" i="11"/>
  <c r="O3652" i="11" s="1"/>
  <c r="L3653" i="11"/>
  <c r="O3653" i="11" s="1"/>
  <c r="L3654" i="11"/>
  <c r="O3654" i="11" s="1"/>
  <c r="L3655" i="11"/>
  <c r="O3655" i="11" s="1"/>
  <c r="L3656" i="11"/>
  <c r="O3656" i="11" s="1"/>
  <c r="L3657" i="11"/>
  <c r="O3657" i="11" s="1"/>
  <c r="L3658" i="11"/>
  <c r="O3658" i="11" s="1"/>
  <c r="L3659" i="11"/>
  <c r="O3659" i="11" s="1"/>
  <c r="L3660" i="11"/>
  <c r="O3660" i="11" s="1"/>
  <c r="L3661" i="11"/>
  <c r="O3661" i="11" s="1"/>
  <c r="L3662" i="11"/>
  <c r="O3662" i="11" s="1"/>
  <c r="L3663" i="11"/>
  <c r="O3663" i="11" s="1"/>
  <c r="L3664" i="11"/>
  <c r="O3664" i="11" s="1"/>
  <c r="L3665" i="11"/>
  <c r="O3665" i="11" s="1"/>
  <c r="L3666" i="11"/>
  <c r="O3666" i="11" s="1"/>
  <c r="L3667" i="11"/>
  <c r="O3667" i="11" s="1"/>
  <c r="L3668" i="11"/>
  <c r="O3668" i="11" s="1"/>
  <c r="L3669" i="11"/>
  <c r="O3669" i="11" s="1"/>
  <c r="L3670" i="11"/>
  <c r="O3670" i="11" s="1"/>
  <c r="L3671" i="11"/>
  <c r="O3671" i="11" s="1"/>
  <c r="L3672" i="11"/>
  <c r="O3672" i="11" s="1"/>
  <c r="L3673" i="11"/>
  <c r="O3673" i="11" s="1"/>
  <c r="L3674" i="11"/>
  <c r="O3674" i="11" s="1"/>
  <c r="L3675" i="11"/>
  <c r="O3675" i="11" s="1"/>
  <c r="L3676" i="11"/>
  <c r="O3676" i="11" s="1"/>
  <c r="L3677" i="11"/>
  <c r="O3677" i="11" s="1"/>
  <c r="L3678" i="11"/>
  <c r="O3678" i="11" s="1"/>
  <c r="L3679" i="11"/>
  <c r="O3679" i="11" s="1"/>
  <c r="L3680" i="11"/>
  <c r="O3680" i="11" s="1"/>
  <c r="L3681" i="11"/>
  <c r="O3681" i="11" s="1"/>
  <c r="L3682" i="11"/>
  <c r="O3682" i="11" s="1"/>
  <c r="L3683" i="11"/>
  <c r="O3683" i="11" s="1"/>
  <c r="L3684" i="11"/>
  <c r="O3684" i="11" s="1"/>
  <c r="L3685" i="11"/>
  <c r="O3685" i="11" s="1"/>
  <c r="L3686" i="11"/>
  <c r="O3686" i="11" s="1"/>
  <c r="L3687" i="11"/>
  <c r="O3687" i="11" s="1"/>
  <c r="L3688" i="11"/>
  <c r="O3688" i="11" s="1"/>
  <c r="L3689" i="11"/>
  <c r="O3689" i="11" s="1"/>
  <c r="L3690" i="11"/>
  <c r="O3690" i="11" s="1"/>
  <c r="L3691" i="11"/>
  <c r="O3691" i="11" s="1"/>
  <c r="L3692" i="11"/>
  <c r="O3692" i="11" s="1"/>
  <c r="L3693" i="11"/>
  <c r="O3693" i="11" s="1"/>
  <c r="L3694" i="11"/>
  <c r="O3694" i="11" s="1"/>
  <c r="L3695" i="11"/>
  <c r="O3695" i="11" s="1"/>
  <c r="L3696" i="11"/>
  <c r="O3696" i="11" s="1"/>
  <c r="L3697" i="11"/>
  <c r="O3697" i="11" s="1"/>
  <c r="L3698" i="11"/>
  <c r="O3698" i="11" s="1"/>
  <c r="L3699" i="11"/>
  <c r="O3699" i="11" s="1"/>
  <c r="L3700" i="11"/>
  <c r="O3700" i="11" s="1"/>
  <c r="L3701" i="11"/>
  <c r="O3701" i="11" s="1"/>
  <c r="L3702" i="11"/>
  <c r="O3702" i="11" s="1"/>
  <c r="L3703" i="11"/>
  <c r="O3703" i="11" s="1"/>
  <c r="L3704" i="11"/>
  <c r="O3704" i="11" s="1"/>
  <c r="L3705" i="11"/>
  <c r="O3705" i="11" s="1"/>
  <c r="L3706" i="11"/>
  <c r="O3706" i="11" s="1"/>
  <c r="L3707" i="11"/>
  <c r="O3707" i="11" s="1"/>
  <c r="L3708" i="11"/>
  <c r="O3708" i="11" s="1"/>
  <c r="L3709" i="11"/>
  <c r="O3709" i="11" s="1"/>
  <c r="L3710" i="11"/>
  <c r="O3710" i="11" s="1"/>
  <c r="L3711" i="11"/>
  <c r="O3711" i="11" s="1"/>
  <c r="L3712" i="11"/>
  <c r="O3712" i="11" s="1"/>
  <c r="L3713" i="11"/>
  <c r="O3713" i="11" s="1"/>
  <c r="L3714" i="11"/>
  <c r="O3714" i="11" s="1"/>
  <c r="L3715" i="11"/>
  <c r="O3715" i="11" s="1"/>
  <c r="L3716" i="11"/>
  <c r="O3716" i="11" s="1"/>
  <c r="L3717" i="11"/>
  <c r="O3717" i="11" s="1"/>
  <c r="L3718" i="11"/>
  <c r="O3718" i="11" s="1"/>
  <c r="L3719" i="11"/>
  <c r="O3719" i="11" s="1"/>
  <c r="L3720" i="11"/>
  <c r="O3720" i="11" s="1"/>
  <c r="L3721" i="11"/>
  <c r="O3721" i="11" s="1"/>
  <c r="L3722" i="11"/>
  <c r="O3722" i="11" s="1"/>
  <c r="L3723" i="11"/>
  <c r="O3723" i="11" s="1"/>
  <c r="L3724" i="11"/>
  <c r="O3724" i="11" s="1"/>
  <c r="L3725" i="11"/>
  <c r="O3725" i="11" s="1"/>
  <c r="L3726" i="11"/>
  <c r="O3726" i="11" s="1"/>
  <c r="L3727" i="11"/>
  <c r="O3727" i="11" s="1"/>
  <c r="L3728" i="11"/>
  <c r="O3728" i="11" s="1"/>
  <c r="L3729" i="11"/>
  <c r="O3729" i="11" s="1"/>
  <c r="L3730" i="11"/>
  <c r="O3730" i="11" s="1"/>
  <c r="L3731" i="11"/>
  <c r="O3731" i="11" s="1"/>
  <c r="L3732" i="11"/>
  <c r="O3732" i="11" s="1"/>
  <c r="L3733" i="11"/>
  <c r="O3733" i="11" s="1"/>
  <c r="L3734" i="11"/>
  <c r="O3734" i="11" s="1"/>
  <c r="L3735" i="11"/>
  <c r="O3735" i="11" s="1"/>
  <c r="L3736" i="11"/>
  <c r="O3736" i="11" s="1"/>
  <c r="L3737" i="11"/>
  <c r="O3737" i="11" s="1"/>
  <c r="L3738" i="11"/>
  <c r="O3738" i="11" s="1"/>
  <c r="L3739" i="11"/>
  <c r="O3739" i="11" s="1"/>
  <c r="L3740" i="11"/>
  <c r="O3740" i="11" s="1"/>
  <c r="L3741" i="11"/>
  <c r="O3741" i="11" s="1"/>
  <c r="L3742" i="11"/>
  <c r="O3742" i="11" s="1"/>
  <c r="L3743" i="11"/>
  <c r="O3743" i="11" s="1"/>
  <c r="L3744" i="11"/>
  <c r="O3744" i="11" s="1"/>
  <c r="L3745" i="11"/>
  <c r="O3745" i="11" s="1"/>
  <c r="L3746" i="11"/>
  <c r="O3746" i="11" s="1"/>
  <c r="L3747" i="11"/>
  <c r="O3747" i="11" s="1"/>
  <c r="L3748" i="11"/>
  <c r="O3748" i="11" s="1"/>
  <c r="L3749" i="11"/>
  <c r="O3749" i="11" s="1"/>
  <c r="L3750" i="11"/>
  <c r="O3750" i="11" s="1"/>
  <c r="L3751" i="11"/>
  <c r="O3751" i="11" s="1"/>
  <c r="L3752" i="11"/>
  <c r="O3752" i="11" s="1"/>
  <c r="L3753" i="11"/>
  <c r="O3753" i="11" s="1"/>
  <c r="L3754" i="11"/>
  <c r="O3754" i="11" s="1"/>
  <c r="L3755" i="11"/>
  <c r="O3755" i="11" s="1"/>
  <c r="L3756" i="11"/>
  <c r="O3756" i="11" s="1"/>
  <c r="L3757" i="11"/>
  <c r="O3757" i="11" s="1"/>
  <c r="L3758" i="11"/>
  <c r="O3758" i="11" s="1"/>
  <c r="L3759" i="11"/>
  <c r="O3759" i="11" s="1"/>
  <c r="L3760" i="11"/>
  <c r="O3760" i="11" s="1"/>
  <c r="L3761" i="11"/>
  <c r="O3761" i="11" s="1"/>
  <c r="L3762" i="11"/>
  <c r="O3762" i="11" s="1"/>
  <c r="L3763" i="11"/>
  <c r="O3763" i="11" s="1"/>
  <c r="L3764" i="11"/>
  <c r="O3764" i="11" s="1"/>
  <c r="L3765" i="11"/>
  <c r="O3765" i="11" s="1"/>
  <c r="L3766" i="11"/>
  <c r="O3766" i="11" s="1"/>
  <c r="L3767" i="11"/>
  <c r="O3767" i="11" s="1"/>
  <c r="L3768" i="11"/>
  <c r="O3768" i="11" s="1"/>
  <c r="L3769" i="11"/>
  <c r="O3769" i="11" s="1"/>
  <c r="L3770" i="11"/>
  <c r="O3770" i="11" s="1"/>
  <c r="L3771" i="11"/>
  <c r="O3771" i="11" s="1"/>
  <c r="L3772" i="11"/>
  <c r="O3772" i="11" s="1"/>
  <c r="L3773" i="11"/>
  <c r="O3773" i="11" s="1"/>
  <c r="L3774" i="11"/>
  <c r="O3774" i="11" s="1"/>
  <c r="L3775" i="11"/>
  <c r="O3775" i="11" s="1"/>
  <c r="L3776" i="11"/>
  <c r="O3776" i="11" s="1"/>
  <c r="L3777" i="11"/>
  <c r="O3777" i="11" s="1"/>
  <c r="L3778" i="11"/>
  <c r="O3778" i="11" s="1"/>
  <c r="L3779" i="11"/>
  <c r="O3779" i="11" s="1"/>
  <c r="L3780" i="11"/>
  <c r="O3780" i="11" s="1"/>
  <c r="L3781" i="11"/>
  <c r="O3781" i="11" s="1"/>
  <c r="L3782" i="11"/>
  <c r="O3782" i="11" s="1"/>
  <c r="L3783" i="11"/>
  <c r="O3783" i="11" s="1"/>
  <c r="L3784" i="11"/>
  <c r="O3784" i="11" s="1"/>
  <c r="L3785" i="11"/>
  <c r="O3785" i="11" s="1"/>
  <c r="L3786" i="11"/>
  <c r="O3786" i="11" s="1"/>
  <c r="L3787" i="11"/>
  <c r="O3787" i="11" s="1"/>
  <c r="L3788" i="11"/>
  <c r="O3788" i="11" s="1"/>
  <c r="L3789" i="11"/>
  <c r="O3789" i="11" s="1"/>
  <c r="L3790" i="11"/>
  <c r="O3790" i="11" s="1"/>
  <c r="L3791" i="11"/>
  <c r="O3791" i="11" s="1"/>
  <c r="L3792" i="11"/>
  <c r="O3792" i="11" s="1"/>
  <c r="L3793" i="11"/>
  <c r="O3793" i="11" s="1"/>
  <c r="L3794" i="11"/>
  <c r="O3794" i="11" s="1"/>
  <c r="L3795" i="11"/>
  <c r="O3795" i="11" s="1"/>
  <c r="L3796" i="11"/>
  <c r="O3796" i="11" s="1"/>
  <c r="L3797" i="11"/>
  <c r="O3797" i="11" s="1"/>
  <c r="L3798" i="11"/>
  <c r="O3798" i="11" s="1"/>
  <c r="L3799" i="11"/>
  <c r="O3799" i="11" s="1"/>
  <c r="L3800" i="11"/>
  <c r="O3800" i="11" s="1"/>
  <c r="L3801" i="11"/>
  <c r="O3801" i="11" s="1"/>
  <c r="L3802" i="11"/>
  <c r="O3802" i="11" s="1"/>
  <c r="L3803" i="11"/>
  <c r="O3803" i="11" s="1"/>
  <c r="L3804" i="11"/>
  <c r="O3804" i="11" s="1"/>
  <c r="L3805" i="11"/>
  <c r="O3805" i="11" s="1"/>
  <c r="L3806" i="11"/>
  <c r="O3806" i="11" s="1"/>
  <c r="L3807" i="11"/>
  <c r="O3807" i="11" s="1"/>
  <c r="L3808" i="11"/>
  <c r="O3808" i="11" s="1"/>
  <c r="L3809" i="11"/>
  <c r="O3809" i="11" s="1"/>
  <c r="L3810" i="11"/>
  <c r="O3810" i="11" s="1"/>
  <c r="L3811" i="11"/>
  <c r="O3811" i="11" s="1"/>
  <c r="L3812" i="11"/>
  <c r="O3812" i="11" s="1"/>
  <c r="L3813" i="11"/>
  <c r="O3813" i="11" s="1"/>
  <c r="L3814" i="11"/>
  <c r="O3814" i="11" s="1"/>
  <c r="L3815" i="11"/>
  <c r="O3815" i="11" s="1"/>
  <c r="L3816" i="11"/>
  <c r="O3816" i="11" s="1"/>
  <c r="L3817" i="11"/>
  <c r="O3817" i="11" s="1"/>
  <c r="L3818" i="11"/>
  <c r="O3818" i="11" s="1"/>
  <c r="L3819" i="11"/>
  <c r="O3819" i="11" s="1"/>
  <c r="L3820" i="11"/>
  <c r="O3820" i="11" s="1"/>
  <c r="L3821" i="11"/>
  <c r="O3821" i="11" s="1"/>
  <c r="L3822" i="11"/>
  <c r="O3822" i="11" s="1"/>
  <c r="L3823" i="11"/>
  <c r="O3823" i="11" s="1"/>
  <c r="L3824" i="11"/>
  <c r="O3824" i="11" s="1"/>
  <c r="L3825" i="11"/>
  <c r="O3825" i="11" s="1"/>
  <c r="L3826" i="11"/>
  <c r="O3826" i="11" s="1"/>
  <c r="L3827" i="11"/>
  <c r="O3827" i="11" s="1"/>
  <c r="L3828" i="11"/>
  <c r="O3828" i="11" s="1"/>
  <c r="L3829" i="11"/>
  <c r="O3829" i="11" s="1"/>
  <c r="L3830" i="11"/>
  <c r="O3830" i="11" s="1"/>
  <c r="L3831" i="11"/>
  <c r="O3831" i="11" s="1"/>
  <c r="L3832" i="11"/>
  <c r="O3832" i="11" s="1"/>
  <c r="L3833" i="11"/>
  <c r="O3833" i="11" s="1"/>
  <c r="L3834" i="11"/>
  <c r="O3834" i="11" s="1"/>
  <c r="L3835" i="11"/>
  <c r="O3835" i="11" s="1"/>
  <c r="L3836" i="11"/>
  <c r="O3836" i="11" s="1"/>
  <c r="L3837" i="11"/>
  <c r="O3837" i="11" s="1"/>
  <c r="L3838" i="11"/>
  <c r="O3838" i="11" s="1"/>
  <c r="L3839" i="11"/>
  <c r="O3839" i="11" s="1"/>
  <c r="L3840" i="11"/>
  <c r="O3840" i="11" s="1"/>
  <c r="L3841" i="11"/>
  <c r="O3841" i="11" s="1"/>
  <c r="L3842" i="11"/>
  <c r="O3842" i="11" s="1"/>
  <c r="L3843" i="11"/>
  <c r="O3843" i="11" s="1"/>
  <c r="L3844" i="11"/>
  <c r="O3844" i="11" s="1"/>
  <c r="L3845" i="11"/>
  <c r="O3845" i="11" s="1"/>
  <c r="L3846" i="11"/>
  <c r="O3846" i="11" s="1"/>
  <c r="L3847" i="11"/>
  <c r="O3847" i="11" s="1"/>
  <c r="L3848" i="11"/>
  <c r="O3848" i="11" s="1"/>
  <c r="L3849" i="11"/>
  <c r="O3849" i="11" s="1"/>
  <c r="L3850" i="11"/>
  <c r="O3850" i="11" s="1"/>
  <c r="L3851" i="11"/>
  <c r="O3851" i="11" s="1"/>
  <c r="L3852" i="11"/>
  <c r="O3852" i="11" s="1"/>
  <c r="L3853" i="11"/>
  <c r="O3853" i="11" s="1"/>
  <c r="L3854" i="11"/>
  <c r="O3854" i="11" s="1"/>
  <c r="L3855" i="11"/>
  <c r="O3855" i="11" s="1"/>
  <c r="L3856" i="11"/>
  <c r="O3856" i="11" s="1"/>
  <c r="L3857" i="11"/>
  <c r="O3857" i="11" s="1"/>
  <c r="L3858" i="11"/>
  <c r="O3858" i="11" s="1"/>
  <c r="L3859" i="11"/>
  <c r="O3859" i="11" s="1"/>
  <c r="L3860" i="11"/>
  <c r="O3860" i="11" s="1"/>
  <c r="L3861" i="11"/>
  <c r="O3861" i="11" s="1"/>
  <c r="L3862" i="11"/>
  <c r="O3862" i="11" s="1"/>
  <c r="L3863" i="11"/>
  <c r="O3863" i="11" s="1"/>
  <c r="L3864" i="11"/>
  <c r="O3864" i="11" s="1"/>
  <c r="L3865" i="11"/>
  <c r="O3865" i="11" s="1"/>
  <c r="L3866" i="11"/>
  <c r="O3866" i="11" s="1"/>
  <c r="L3867" i="11"/>
  <c r="O3867" i="11" s="1"/>
  <c r="L3868" i="11"/>
  <c r="O3868" i="11" s="1"/>
  <c r="L3869" i="11"/>
  <c r="O3869" i="11" s="1"/>
  <c r="L3870" i="11"/>
  <c r="O3870" i="11" s="1"/>
  <c r="L3871" i="11"/>
  <c r="O3871" i="11" s="1"/>
  <c r="L3872" i="11"/>
  <c r="O3872" i="11" s="1"/>
  <c r="L3873" i="11"/>
  <c r="O3873" i="11" s="1"/>
  <c r="L3874" i="11"/>
  <c r="O3874" i="11" s="1"/>
  <c r="L3875" i="11"/>
  <c r="O3875" i="11" s="1"/>
  <c r="L3876" i="11"/>
  <c r="O3876" i="11" s="1"/>
  <c r="L3877" i="11"/>
  <c r="O3877" i="11" s="1"/>
  <c r="L3878" i="11"/>
  <c r="O3878" i="11" s="1"/>
  <c r="L3879" i="11"/>
  <c r="O3879" i="11" s="1"/>
  <c r="L3880" i="11"/>
  <c r="O3880" i="11" s="1"/>
  <c r="L3881" i="11"/>
  <c r="O3881" i="11" s="1"/>
  <c r="L3882" i="11"/>
  <c r="O3882" i="11" s="1"/>
  <c r="L3883" i="11"/>
  <c r="O3883" i="11" s="1"/>
  <c r="L3884" i="11"/>
  <c r="O3884" i="11" s="1"/>
  <c r="L3885" i="11"/>
  <c r="O3885" i="11" s="1"/>
  <c r="L3886" i="11"/>
  <c r="O3886" i="11" s="1"/>
  <c r="L3887" i="11"/>
  <c r="O3887" i="11" s="1"/>
  <c r="L3888" i="11"/>
  <c r="O3888" i="11" s="1"/>
  <c r="L3889" i="11"/>
  <c r="O3889" i="11" s="1"/>
  <c r="L3890" i="11"/>
  <c r="O3890" i="11" s="1"/>
  <c r="L3891" i="11"/>
  <c r="O3891" i="11" s="1"/>
  <c r="L3892" i="11"/>
  <c r="O3892" i="11" s="1"/>
  <c r="L3893" i="11"/>
  <c r="O3893" i="11" s="1"/>
  <c r="L3894" i="11"/>
  <c r="O3894" i="11" s="1"/>
  <c r="L3895" i="11"/>
  <c r="O3895" i="11" s="1"/>
  <c r="L3896" i="11"/>
  <c r="O3896" i="11" s="1"/>
  <c r="L3897" i="11"/>
  <c r="O3897" i="11" s="1"/>
  <c r="L3898" i="11"/>
  <c r="O3898" i="11" s="1"/>
  <c r="L3899" i="11"/>
  <c r="O3899" i="11" s="1"/>
  <c r="L3900" i="11"/>
  <c r="O3900" i="11" s="1"/>
  <c r="L3901" i="11"/>
  <c r="O3901" i="11" s="1"/>
  <c r="L3902" i="11"/>
  <c r="O3902" i="11" s="1"/>
  <c r="L3903" i="11"/>
  <c r="O3903" i="11" s="1"/>
  <c r="L3904" i="11"/>
  <c r="O3904" i="11" s="1"/>
  <c r="L3905" i="11"/>
  <c r="O3905" i="11" s="1"/>
  <c r="L3906" i="11"/>
  <c r="O3906" i="11" s="1"/>
  <c r="L3907" i="11"/>
  <c r="O3907" i="11" s="1"/>
  <c r="L3908" i="11"/>
  <c r="O3908" i="11" s="1"/>
  <c r="L3909" i="11"/>
  <c r="O3909" i="11" s="1"/>
  <c r="L3910" i="11"/>
  <c r="O3910" i="11" s="1"/>
  <c r="L3911" i="11"/>
  <c r="O3911" i="11" s="1"/>
  <c r="L3912" i="11"/>
  <c r="O3912" i="11" s="1"/>
  <c r="L3913" i="11"/>
  <c r="O3913" i="11" s="1"/>
  <c r="L3914" i="11"/>
  <c r="O3914" i="11" s="1"/>
  <c r="L3915" i="11"/>
  <c r="O3915" i="11" s="1"/>
  <c r="L3916" i="11"/>
  <c r="O3916" i="11" s="1"/>
  <c r="L3917" i="11"/>
  <c r="O3917" i="11" s="1"/>
  <c r="L3918" i="11"/>
  <c r="O3918" i="11" s="1"/>
  <c r="L3919" i="11"/>
  <c r="O3919" i="11" s="1"/>
  <c r="L3920" i="11"/>
  <c r="O3920" i="11" s="1"/>
  <c r="L3921" i="11"/>
  <c r="O3921" i="11" s="1"/>
  <c r="L3922" i="11"/>
  <c r="O3922" i="11" s="1"/>
  <c r="L3923" i="11"/>
  <c r="O3923" i="11" s="1"/>
  <c r="L3924" i="11"/>
  <c r="O3924" i="11" s="1"/>
  <c r="L3925" i="11"/>
  <c r="O3925" i="11" s="1"/>
  <c r="L3926" i="11"/>
  <c r="O3926" i="11" s="1"/>
  <c r="L3927" i="11"/>
  <c r="O3927" i="11" s="1"/>
  <c r="L3928" i="11"/>
  <c r="O3928" i="11" s="1"/>
  <c r="L3929" i="11"/>
  <c r="O3929" i="11" s="1"/>
  <c r="L3930" i="11"/>
  <c r="O3930" i="11" s="1"/>
  <c r="L3931" i="11"/>
  <c r="O3931" i="11" s="1"/>
  <c r="L3932" i="11"/>
  <c r="O3932" i="11" s="1"/>
  <c r="L3933" i="11"/>
  <c r="O3933" i="11" s="1"/>
  <c r="L3934" i="11"/>
  <c r="O3934" i="11" s="1"/>
  <c r="L3935" i="11"/>
  <c r="O3935" i="11" s="1"/>
  <c r="L3936" i="11"/>
  <c r="O3936" i="11" s="1"/>
  <c r="L3937" i="11"/>
  <c r="O3937" i="11" s="1"/>
  <c r="L3938" i="11"/>
  <c r="O3938" i="11" s="1"/>
  <c r="L3939" i="11"/>
  <c r="O3939" i="11" s="1"/>
  <c r="L3940" i="11"/>
  <c r="O3940" i="11" s="1"/>
  <c r="L3941" i="11"/>
  <c r="O3941" i="11" s="1"/>
  <c r="L3942" i="11"/>
  <c r="O3942" i="11" s="1"/>
  <c r="L3943" i="11"/>
  <c r="O3943" i="11" s="1"/>
  <c r="L3944" i="11"/>
  <c r="O3944" i="11" s="1"/>
  <c r="L3945" i="11"/>
  <c r="O3945" i="11" s="1"/>
  <c r="L3946" i="11"/>
  <c r="O3946" i="11" s="1"/>
  <c r="L3947" i="11"/>
  <c r="O3947" i="11" s="1"/>
  <c r="L3948" i="11"/>
  <c r="O3948" i="11" s="1"/>
  <c r="L3949" i="11"/>
  <c r="O3949" i="11" s="1"/>
  <c r="L3950" i="11"/>
  <c r="O3950" i="11" s="1"/>
  <c r="L3951" i="11"/>
  <c r="O3951" i="11" s="1"/>
  <c r="L3952" i="11"/>
  <c r="O3952" i="11" s="1"/>
  <c r="L3953" i="11"/>
  <c r="O3953" i="11" s="1"/>
  <c r="L3954" i="11"/>
  <c r="O3954" i="11" s="1"/>
  <c r="L3955" i="11"/>
  <c r="O3955" i="11" s="1"/>
  <c r="L3956" i="11"/>
  <c r="O3956" i="11" s="1"/>
  <c r="L3957" i="11"/>
  <c r="O3957" i="11" s="1"/>
  <c r="L3958" i="11"/>
  <c r="O3958" i="11" s="1"/>
  <c r="L3959" i="11"/>
  <c r="O3959" i="11" s="1"/>
  <c r="L3960" i="11"/>
  <c r="O3960" i="11" s="1"/>
  <c r="L3961" i="11"/>
  <c r="O3961" i="11" s="1"/>
  <c r="L3962" i="11"/>
  <c r="O3962" i="11" s="1"/>
  <c r="L3963" i="11"/>
  <c r="O3963" i="11" s="1"/>
  <c r="L3964" i="11"/>
  <c r="O3964" i="11" s="1"/>
  <c r="L3965" i="11"/>
  <c r="O3965" i="11" s="1"/>
  <c r="L3966" i="11"/>
  <c r="O3966" i="11" s="1"/>
  <c r="L3967" i="11"/>
  <c r="O3967" i="11" s="1"/>
  <c r="L3968" i="11"/>
  <c r="O3968" i="11" s="1"/>
  <c r="L3969" i="11"/>
  <c r="O3969" i="11" s="1"/>
  <c r="L3970" i="11"/>
  <c r="O3970" i="11" s="1"/>
  <c r="L3971" i="11"/>
  <c r="O3971" i="11" s="1"/>
  <c r="L3972" i="11"/>
  <c r="O3972" i="11" s="1"/>
  <c r="L3973" i="11"/>
  <c r="O3973" i="11" s="1"/>
  <c r="L3974" i="11"/>
  <c r="O3974" i="11" s="1"/>
  <c r="L3975" i="11"/>
  <c r="O3975" i="11" s="1"/>
  <c r="L3976" i="11"/>
  <c r="O3976" i="11" s="1"/>
  <c r="L3977" i="11"/>
  <c r="O3977" i="11" s="1"/>
  <c r="L3978" i="11"/>
  <c r="O3978" i="11" s="1"/>
  <c r="L3979" i="11"/>
  <c r="O3979" i="11" s="1"/>
  <c r="L3980" i="11"/>
  <c r="O3980" i="11" s="1"/>
  <c r="L3981" i="11"/>
  <c r="O3981" i="11" s="1"/>
  <c r="L3982" i="11"/>
  <c r="O3982" i="11" s="1"/>
  <c r="L3983" i="11"/>
  <c r="O3983" i="11" s="1"/>
  <c r="L3984" i="11"/>
  <c r="O3984" i="11" s="1"/>
  <c r="L3985" i="11"/>
  <c r="O3985" i="11" s="1"/>
  <c r="L3986" i="11"/>
  <c r="O3986" i="11" s="1"/>
  <c r="L3987" i="11"/>
  <c r="O3987" i="11" s="1"/>
  <c r="L3988" i="11"/>
  <c r="O3988" i="11" s="1"/>
  <c r="L3989" i="11"/>
  <c r="O3989" i="11" s="1"/>
  <c r="L3990" i="11"/>
  <c r="O3990" i="11" s="1"/>
  <c r="L3991" i="11"/>
  <c r="O3991" i="11" s="1"/>
  <c r="L3992" i="11"/>
  <c r="O3992" i="11" s="1"/>
  <c r="L3993" i="11"/>
  <c r="O3993" i="11" s="1"/>
  <c r="L3994" i="11"/>
  <c r="O3994" i="11" s="1"/>
  <c r="L3995" i="11"/>
  <c r="O3995" i="11" s="1"/>
  <c r="L3996" i="11"/>
  <c r="O3996" i="11" s="1"/>
  <c r="L3997" i="11"/>
  <c r="O3997" i="11" s="1"/>
  <c r="L3998" i="11"/>
  <c r="O3998" i="11" s="1"/>
  <c r="L3999" i="11"/>
  <c r="O3999" i="11" s="1"/>
  <c r="L4000" i="11"/>
  <c r="O4000" i="11" s="1"/>
  <c r="L4001" i="11"/>
  <c r="O4001" i="11" s="1"/>
  <c r="L4002" i="11"/>
  <c r="O4002" i="11" s="1"/>
  <c r="L4003" i="11"/>
  <c r="O4003" i="11" s="1"/>
  <c r="L4004" i="11"/>
  <c r="O4004" i="11" s="1"/>
  <c r="L4005" i="11"/>
  <c r="O4005" i="11" s="1"/>
  <c r="L4006" i="11"/>
  <c r="O4006" i="11" s="1"/>
  <c r="L4007" i="11"/>
  <c r="O4007" i="11" s="1"/>
  <c r="L4008" i="11"/>
  <c r="O4008" i="11" s="1"/>
  <c r="L4009" i="11"/>
  <c r="O4009" i="11" s="1"/>
  <c r="L4010" i="11"/>
  <c r="O4010" i="11" s="1"/>
  <c r="L4011" i="11"/>
  <c r="O4011" i="11" s="1"/>
  <c r="L4012" i="11"/>
  <c r="O4012" i="11" s="1"/>
  <c r="L4013" i="11"/>
  <c r="O4013" i="11" s="1"/>
  <c r="L4014" i="11"/>
  <c r="O4014" i="11" s="1"/>
  <c r="L4015" i="11"/>
  <c r="O4015" i="11" s="1"/>
  <c r="L4016" i="11"/>
  <c r="O4016" i="11" s="1"/>
  <c r="L4017" i="11"/>
  <c r="O4017" i="11" s="1"/>
  <c r="L4018" i="11"/>
  <c r="O4018" i="11" s="1"/>
  <c r="L4019" i="11"/>
  <c r="O4019" i="11" s="1"/>
  <c r="L4020" i="11"/>
  <c r="O4020" i="11" s="1"/>
  <c r="L4021" i="11"/>
  <c r="O4021" i="11" s="1"/>
  <c r="L4022" i="11"/>
  <c r="O4022" i="11" s="1"/>
  <c r="L4023" i="11"/>
  <c r="O4023" i="11" s="1"/>
  <c r="L4024" i="11"/>
  <c r="O4024" i="11" s="1"/>
  <c r="L4025" i="11"/>
  <c r="O4025" i="11" s="1"/>
  <c r="L4026" i="11"/>
  <c r="O4026" i="11" s="1"/>
  <c r="L4027" i="11"/>
  <c r="O4027" i="11" s="1"/>
  <c r="L4028" i="11"/>
  <c r="O4028" i="11" s="1"/>
  <c r="L4029" i="11"/>
  <c r="O4029" i="11" s="1"/>
  <c r="L4030" i="11"/>
  <c r="O4030" i="11" s="1"/>
  <c r="L4031" i="11"/>
  <c r="O4031" i="11" s="1"/>
  <c r="L4032" i="11"/>
  <c r="O4032" i="11" s="1"/>
  <c r="L4033" i="11"/>
  <c r="O4033" i="11" s="1"/>
  <c r="L4034" i="11"/>
  <c r="O4034" i="11" s="1"/>
  <c r="L4035" i="11"/>
  <c r="O4035" i="11" s="1"/>
  <c r="L4036" i="11"/>
  <c r="O4036" i="11" s="1"/>
  <c r="L4037" i="11"/>
  <c r="O4037" i="11" s="1"/>
  <c r="L4038" i="11"/>
  <c r="O4038" i="11" s="1"/>
  <c r="L4039" i="11"/>
  <c r="O4039" i="11" s="1"/>
  <c r="L4040" i="11"/>
  <c r="O4040" i="11" s="1"/>
  <c r="L4041" i="11"/>
  <c r="O4041" i="11" s="1"/>
  <c r="L4042" i="11"/>
  <c r="O4042" i="11" s="1"/>
  <c r="L4043" i="11"/>
  <c r="O4043" i="11" s="1"/>
  <c r="L4044" i="11"/>
  <c r="O4044" i="11" s="1"/>
  <c r="L4045" i="11"/>
  <c r="O4045" i="11" s="1"/>
  <c r="L4046" i="11"/>
  <c r="O4046" i="11" s="1"/>
  <c r="L4047" i="11"/>
  <c r="O4047" i="11" s="1"/>
  <c r="L4048" i="11"/>
  <c r="O4048" i="11" s="1"/>
  <c r="L4049" i="11"/>
  <c r="O4049" i="11" s="1"/>
  <c r="L4050" i="11"/>
  <c r="O4050" i="11" s="1"/>
  <c r="L4051" i="11"/>
  <c r="O4051" i="11" s="1"/>
  <c r="L4052" i="11"/>
  <c r="O4052" i="11" s="1"/>
  <c r="L4053" i="11"/>
  <c r="O4053" i="11" s="1"/>
  <c r="L4054" i="11"/>
  <c r="O4054" i="11" s="1"/>
  <c r="L4055" i="11"/>
  <c r="O4055" i="11" s="1"/>
  <c r="L4056" i="11"/>
  <c r="O4056" i="11" s="1"/>
  <c r="L4057" i="11"/>
  <c r="O4057" i="11" s="1"/>
  <c r="L4058" i="11"/>
  <c r="O4058" i="11" s="1"/>
  <c r="L4059" i="11"/>
  <c r="O4059" i="11" s="1"/>
  <c r="L4060" i="11"/>
  <c r="O4060" i="11" s="1"/>
  <c r="L4061" i="11"/>
  <c r="O4061" i="11" s="1"/>
  <c r="L4062" i="11"/>
  <c r="O4062" i="11" s="1"/>
  <c r="L4063" i="11"/>
  <c r="O4063" i="11" s="1"/>
  <c r="L4064" i="11"/>
  <c r="O4064" i="11" s="1"/>
  <c r="L4065" i="11"/>
  <c r="O4065" i="11" s="1"/>
  <c r="L4066" i="11"/>
  <c r="O4066" i="11" s="1"/>
  <c r="L4067" i="11"/>
  <c r="O4067" i="11" s="1"/>
  <c r="L4068" i="11"/>
  <c r="O4068" i="11" s="1"/>
  <c r="L4069" i="11"/>
  <c r="O4069" i="11" s="1"/>
  <c r="L4070" i="11"/>
  <c r="O4070" i="11" s="1"/>
  <c r="L4071" i="11"/>
  <c r="O4071" i="11" s="1"/>
  <c r="L4072" i="11"/>
  <c r="O4072" i="11" s="1"/>
  <c r="L4073" i="11"/>
  <c r="O4073" i="11" s="1"/>
  <c r="L4074" i="11"/>
  <c r="O4074" i="11" s="1"/>
  <c r="L4075" i="11"/>
  <c r="O4075" i="11" s="1"/>
  <c r="L4076" i="11"/>
  <c r="O4076" i="11" s="1"/>
  <c r="L4077" i="11"/>
  <c r="O4077" i="11" s="1"/>
  <c r="L4078" i="11"/>
  <c r="O4078" i="11" s="1"/>
  <c r="L4079" i="11"/>
  <c r="O4079" i="11" s="1"/>
  <c r="L4080" i="11"/>
  <c r="O4080" i="11" s="1"/>
  <c r="L4081" i="11"/>
  <c r="O4081" i="11" s="1"/>
  <c r="L4082" i="11"/>
  <c r="O4082" i="11" s="1"/>
  <c r="L4083" i="11"/>
  <c r="O4083" i="11" s="1"/>
  <c r="L4084" i="11"/>
  <c r="O4084" i="11" s="1"/>
  <c r="L4085" i="11"/>
  <c r="O4085" i="11" s="1"/>
  <c r="L4086" i="11"/>
  <c r="O4086" i="11" s="1"/>
  <c r="L4087" i="11"/>
  <c r="O4087" i="11" s="1"/>
  <c r="L4088" i="11"/>
  <c r="O4088" i="11" s="1"/>
  <c r="L4089" i="11"/>
  <c r="O4089" i="11" s="1"/>
  <c r="L4090" i="11"/>
  <c r="O4090" i="11" s="1"/>
  <c r="L4091" i="11"/>
  <c r="O4091" i="11" s="1"/>
  <c r="L4092" i="11"/>
  <c r="O4092" i="11" s="1"/>
  <c r="L4093" i="11"/>
  <c r="O4093" i="11" s="1"/>
  <c r="L4094" i="11"/>
  <c r="O4094" i="11" s="1"/>
  <c r="L4095" i="11"/>
  <c r="O4095" i="11" s="1"/>
  <c r="L4096" i="11"/>
  <c r="O4096" i="11" s="1"/>
  <c r="L4097" i="11"/>
  <c r="O4097" i="11" s="1"/>
  <c r="L4098" i="11"/>
  <c r="O4098" i="11" s="1"/>
  <c r="L4099" i="11"/>
  <c r="O4099" i="11" s="1"/>
  <c r="L4100" i="11"/>
  <c r="O4100" i="11" s="1"/>
  <c r="L4101" i="11"/>
  <c r="O4101" i="11" s="1"/>
  <c r="L4102" i="11"/>
  <c r="O4102" i="11" s="1"/>
  <c r="L4103" i="11"/>
  <c r="O4103" i="11" s="1"/>
  <c r="L4104" i="11"/>
  <c r="O4104" i="11" s="1"/>
  <c r="L4105" i="11"/>
  <c r="O4105" i="11" s="1"/>
  <c r="L4106" i="11"/>
  <c r="O4106" i="11" s="1"/>
  <c r="L4107" i="11"/>
  <c r="O4107" i="11" s="1"/>
  <c r="L4108" i="11"/>
  <c r="O4108" i="11" s="1"/>
  <c r="L4109" i="11"/>
  <c r="O4109" i="11" s="1"/>
  <c r="L4110" i="11"/>
  <c r="O4110" i="11" s="1"/>
  <c r="L4111" i="11"/>
  <c r="O4111" i="11" s="1"/>
  <c r="L4112" i="11"/>
  <c r="O4112" i="11" s="1"/>
  <c r="L4113" i="11"/>
  <c r="O4113" i="11" s="1"/>
  <c r="L4114" i="11"/>
  <c r="O4114" i="11" s="1"/>
  <c r="L4115" i="11"/>
  <c r="O4115" i="11" s="1"/>
  <c r="L4116" i="11"/>
  <c r="O4116" i="11" s="1"/>
  <c r="L4117" i="11"/>
  <c r="O4117" i="11" s="1"/>
  <c r="L4118" i="11"/>
  <c r="O4118" i="11" s="1"/>
  <c r="L4119" i="11"/>
  <c r="O4119" i="11" s="1"/>
  <c r="L4120" i="11"/>
  <c r="O4120" i="11" s="1"/>
  <c r="L4121" i="11"/>
  <c r="O4121" i="11" s="1"/>
  <c r="L4122" i="11"/>
  <c r="O4122" i="11" s="1"/>
  <c r="L4123" i="11"/>
  <c r="O4123" i="11" s="1"/>
  <c r="L4124" i="11"/>
  <c r="O4124" i="11" s="1"/>
  <c r="L4125" i="11"/>
  <c r="O4125" i="11" s="1"/>
  <c r="L4126" i="11"/>
  <c r="O4126" i="11" s="1"/>
  <c r="L4127" i="11"/>
  <c r="O4127" i="11" s="1"/>
  <c r="L4128" i="11"/>
  <c r="O4128" i="11" s="1"/>
  <c r="L4129" i="11"/>
  <c r="O4129" i="11" s="1"/>
  <c r="L4130" i="11"/>
  <c r="O4130" i="11" s="1"/>
  <c r="L4131" i="11"/>
  <c r="O4131" i="11" s="1"/>
  <c r="L4132" i="11"/>
  <c r="O4132" i="11" s="1"/>
  <c r="L4133" i="11"/>
  <c r="O4133" i="11" s="1"/>
  <c r="L4134" i="11"/>
  <c r="O4134" i="11" s="1"/>
  <c r="L4135" i="11"/>
  <c r="O4135" i="11" s="1"/>
  <c r="L4136" i="11"/>
  <c r="O4136" i="11" s="1"/>
  <c r="L4137" i="11"/>
  <c r="O4137" i="11" s="1"/>
  <c r="L4138" i="11"/>
  <c r="O4138" i="11" s="1"/>
  <c r="L4139" i="11"/>
  <c r="O4139" i="11" s="1"/>
  <c r="L4140" i="11"/>
  <c r="O4140" i="11" s="1"/>
  <c r="L4141" i="11"/>
  <c r="O4141" i="11" s="1"/>
  <c r="L4142" i="11"/>
  <c r="O4142" i="11" s="1"/>
  <c r="L4143" i="11"/>
  <c r="O4143" i="11" s="1"/>
  <c r="L4144" i="11"/>
  <c r="O4144" i="11" s="1"/>
  <c r="L4145" i="11"/>
  <c r="O4145" i="11" s="1"/>
  <c r="L4146" i="11"/>
  <c r="O4146" i="11" s="1"/>
  <c r="L4147" i="11"/>
  <c r="O4147" i="11" s="1"/>
  <c r="L4148" i="11"/>
  <c r="O4148" i="11" s="1"/>
  <c r="L4149" i="11"/>
  <c r="O4149" i="11" s="1"/>
  <c r="L4150" i="11"/>
  <c r="O4150" i="11" s="1"/>
  <c r="L4151" i="11"/>
  <c r="O4151" i="11" s="1"/>
  <c r="L4152" i="11"/>
  <c r="O4152" i="11" s="1"/>
  <c r="L4153" i="11"/>
  <c r="O4153" i="11" s="1"/>
  <c r="L4154" i="11"/>
  <c r="O4154" i="11" s="1"/>
  <c r="L4155" i="11"/>
  <c r="O4155" i="11" s="1"/>
  <c r="L4156" i="11"/>
  <c r="O4156" i="11" s="1"/>
  <c r="L4157" i="11"/>
  <c r="O4157" i="11" s="1"/>
  <c r="L4158" i="11"/>
  <c r="O4158" i="11" s="1"/>
  <c r="L4159" i="11"/>
  <c r="O4159" i="11" s="1"/>
  <c r="L4160" i="11"/>
  <c r="O4160" i="11" s="1"/>
  <c r="L4161" i="11"/>
  <c r="O4161" i="11" s="1"/>
  <c r="L4162" i="11"/>
  <c r="O4162" i="11" s="1"/>
  <c r="L4163" i="11"/>
  <c r="O4163" i="11" s="1"/>
  <c r="L4164" i="11"/>
  <c r="O4164" i="11" s="1"/>
  <c r="L4165" i="11"/>
  <c r="O4165" i="11" s="1"/>
  <c r="L4166" i="11"/>
  <c r="O4166" i="11" s="1"/>
  <c r="L4167" i="11"/>
  <c r="O4167" i="11" s="1"/>
  <c r="L4168" i="11"/>
  <c r="O4168" i="11" s="1"/>
  <c r="L4169" i="11"/>
  <c r="O4169" i="11" s="1"/>
  <c r="L4170" i="11"/>
  <c r="O4170" i="11" s="1"/>
  <c r="L4171" i="11"/>
  <c r="O4171" i="11" s="1"/>
  <c r="L4172" i="11"/>
  <c r="O4172" i="11" s="1"/>
  <c r="L4173" i="11"/>
  <c r="O4173" i="11" s="1"/>
  <c r="L4174" i="11"/>
  <c r="O4174" i="11" s="1"/>
  <c r="L4175" i="11"/>
  <c r="O4175" i="11" s="1"/>
  <c r="L4176" i="11"/>
  <c r="O4176" i="11" s="1"/>
  <c r="L4177" i="11"/>
  <c r="O4177" i="11" s="1"/>
  <c r="L4178" i="11"/>
  <c r="O4178" i="11" s="1"/>
  <c r="L4179" i="11"/>
  <c r="O4179" i="11" s="1"/>
  <c r="L4180" i="11"/>
  <c r="O4180" i="11" s="1"/>
  <c r="L4181" i="11"/>
  <c r="O4181" i="11" s="1"/>
  <c r="L4182" i="11"/>
  <c r="O4182" i="11" s="1"/>
  <c r="L4183" i="11"/>
  <c r="O4183" i="11" s="1"/>
  <c r="L4184" i="11"/>
  <c r="O4184" i="11" s="1"/>
  <c r="L4185" i="11"/>
  <c r="O4185" i="11" s="1"/>
  <c r="L4186" i="11"/>
  <c r="O4186" i="11" s="1"/>
  <c r="L4187" i="11"/>
  <c r="O4187" i="11" s="1"/>
  <c r="L4188" i="11"/>
  <c r="O4188" i="11" s="1"/>
  <c r="L4189" i="11"/>
  <c r="O4189" i="11" s="1"/>
  <c r="L4190" i="11"/>
  <c r="O4190" i="11" s="1"/>
  <c r="L4191" i="11"/>
  <c r="O4191" i="11" s="1"/>
  <c r="L4192" i="11"/>
  <c r="O4192" i="11" s="1"/>
  <c r="L4193" i="11"/>
  <c r="O4193" i="11" s="1"/>
  <c r="L4194" i="11"/>
  <c r="O4194" i="11" s="1"/>
  <c r="L4195" i="11"/>
  <c r="O4195" i="11" s="1"/>
  <c r="L4196" i="11"/>
  <c r="O4196" i="11" s="1"/>
  <c r="L4197" i="11"/>
  <c r="O4197" i="11" s="1"/>
  <c r="L4198" i="11"/>
  <c r="O4198" i="11" s="1"/>
  <c r="L4199" i="11"/>
  <c r="O4199" i="11" s="1"/>
  <c r="L4200" i="11"/>
  <c r="O4200" i="11" s="1"/>
  <c r="L4201" i="11"/>
  <c r="O4201" i="11" s="1"/>
  <c r="L4202" i="11"/>
  <c r="O4202" i="11" s="1"/>
  <c r="L4203" i="11"/>
  <c r="O4203" i="11" s="1"/>
  <c r="L4204" i="11"/>
  <c r="O4204" i="11" s="1"/>
  <c r="L4205" i="11"/>
  <c r="O4205" i="11" s="1"/>
  <c r="L4206" i="11"/>
  <c r="O4206" i="11" s="1"/>
  <c r="L4207" i="11"/>
  <c r="O4207" i="11" s="1"/>
  <c r="L4208" i="11"/>
  <c r="O4208" i="11" s="1"/>
  <c r="L4209" i="11"/>
  <c r="O4209" i="11" s="1"/>
  <c r="L4210" i="11"/>
  <c r="O4210" i="11" s="1"/>
  <c r="L4211" i="11"/>
  <c r="O4211" i="11" s="1"/>
  <c r="L4212" i="11"/>
  <c r="O4212" i="11" s="1"/>
  <c r="L4213" i="11"/>
  <c r="O4213" i="11" s="1"/>
  <c r="L4214" i="11"/>
  <c r="O4214" i="11" s="1"/>
  <c r="L4215" i="11"/>
  <c r="O4215" i="11" s="1"/>
  <c r="L4216" i="11"/>
  <c r="O4216" i="11" s="1"/>
  <c r="L4217" i="11"/>
  <c r="O4217" i="11" s="1"/>
  <c r="L4218" i="11"/>
  <c r="O4218" i="11" s="1"/>
  <c r="L4219" i="11"/>
  <c r="O4219" i="11" s="1"/>
  <c r="L4220" i="11"/>
  <c r="O4220" i="11" s="1"/>
  <c r="L4221" i="11"/>
  <c r="O4221" i="11" s="1"/>
  <c r="L4222" i="11"/>
  <c r="O4222" i="11" s="1"/>
  <c r="L4223" i="11"/>
  <c r="O4223" i="11" s="1"/>
  <c r="L4224" i="11"/>
  <c r="O4224" i="11" s="1"/>
  <c r="L4225" i="11"/>
  <c r="O4225" i="11" s="1"/>
  <c r="L4226" i="11"/>
  <c r="O4226" i="11" s="1"/>
  <c r="L4227" i="11"/>
  <c r="O4227" i="11" s="1"/>
  <c r="L4228" i="11"/>
  <c r="O4228" i="11" s="1"/>
  <c r="L4229" i="11"/>
  <c r="O4229" i="11" s="1"/>
  <c r="L4230" i="11"/>
  <c r="O4230" i="11" s="1"/>
  <c r="L4231" i="11"/>
  <c r="O4231" i="11" s="1"/>
  <c r="L4232" i="11"/>
  <c r="O4232" i="11" s="1"/>
  <c r="L4233" i="11"/>
  <c r="O4233" i="11" s="1"/>
  <c r="L4234" i="11"/>
  <c r="O4234" i="11" s="1"/>
  <c r="L4235" i="11"/>
  <c r="O4235" i="11" s="1"/>
  <c r="L4236" i="11"/>
  <c r="O4236" i="11" s="1"/>
  <c r="L4237" i="11"/>
  <c r="O4237" i="11" s="1"/>
  <c r="L4238" i="11"/>
  <c r="O4238" i="11" s="1"/>
  <c r="L4239" i="11"/>
  <c r="O4239" i="11" s="1"/>
  <c r="L4240" i="11"/>
  <c r="O4240" i="11" s="1"/>
  <c r="L4241" i="11"/>
  <c r="O4241" i="11" s="1"/>
  <c r="L4242" i="11"/>
  <c r="O4242" i="11" s="1"/>
  <c r="L4243" i="11"/>
  <c r="O4243" i="11" s="1"/>
  <c r="L4244" i="11"/>
  <c r="O4244" i="11" s="1"/>
  <c r="L4245" i="11"/>
  <c r="O4245" i="11" s="1"/>
  <c r="L4246" i="11"/>
  <c r="O4246" i="11" s="1"/>
  <c r="L4247" i="11"/>
  <c r="O4247" i="11" s="1"/>
  <c r="L4248" i="11"/>
  <c r="O4248" i="11" s="1"/>
  <c r="L4249" i="11"/>
  <c r="O4249" i="11" s="1"/>
  <c r="L4250" i="11"/>
  <c r="O4250" i="11" s="1"/>
  <c r="L4251" i="11"/>
  <c r="O4251" i="11" s="1"/>
  <c r="L4252" i="11"/>
  <c r="O4252" i="11" s="1"/>
  <c r="L4253" i="11"/>
  <c r="O4253" i="11" s="1"/>
  <c r="L4254" i="11"/>
  <c r="O4254" i="11" s="1"/>
  <c r="L4255" i="11"/>
  <c r="O4255" i="11" s="1"/>
  <c r="L4256" i="11"/>
  <c r="O4256" i="11" s="1"/>
  <c r="L4257" i="11"/>
  <c r="O4257" i="11" s="1"/>
  <c r="L4258" i="11"/>
  <c r="O4258" i="11" s="1"/>
  <c r="L4259" i="11"/>
  <c r="O4259" i="11" s="1"/>
  <c r="L4260" i="11"/>
  <c r="O4260" i="11" s="1"/>
  <c r="L4261" i="11"/>
  <c r="O4261" i="11" s="1"/>
  <c r="L4262" i="11"/>
  <c r="O4262" i="11" s="1"/>
  <c r="L4263" i="11"/>
  <c r="O4263" i="11" s="1"/>
  <c r="L4264" i="11"/>
  <c r="O4264" i="11" s="1"/>
  <c r="L4265" i="11"/>
  <c r="O4265" i="11" s="1"/>
  <c r="L4266" i="11"/>
  <c r="O4266" i="11" s="1"/>
  <c r="L4267" i="11"/>
  <c r="O4267" i="11" s="1"/>
  <c r="L4268" i="11"/>
  <c r="O4268" i="11" s="1"/>
  <c r="L4269" i="11"/>
  <c r="O4269" i="11" s="1"/>
  <c r="L4270" i="11"/>
  <c r="O4270" i="11" s="1"/>
  <c r="L4271" i="11"/>
  <c r="O4271" i="11" s="1"/>
  <c r="L4272" i="11"/>
  <c r="O4272" i="11" s="1"/>
  <c r="L4273" i="11"/>
  <c r="O4273" i="11" s="1"/>
  <c r="L4274" i="11"/>
  <c r="O4274" i="11" s="1"/>
  <c r="L4275" i="11"/>
  <c r="O4275" i="11" s="1"/>
  <c r="L4276" i="11"/>
  <c r="O4276" i="11" s="1"/>
  <c r="L4277" i="11"/>
  <c r="O4277" i="11" s="1"/>
  <c r="L4278" i="11"/>
  <c r="O4278" i="11" s="1"/>
  <c r="L4279" i="11"/>
  <c r="O4279" i="11" s="1"/>
  <c r="L4280" i="11"/>
  <c r="O4280" i="11" s="1"/>
  <c r="L4281" i="11"/>
  <c r="O4281" i="11" s="1"/>
  <c r="L4282" i="11"/>
  <c r="O4282" i="11" s="1"/>
  <c r="L4283" i="11"/>
  <c r="O4283" i="11" s="1"/>
  <c r="L4284" i="11"/>
  <c r="O4284" i="11" s="1"/>
  <c r="L4285" i="11"/>
  <c r="O4285" i="11" s="1"/>
  <c r="L4286" i="11"/>
  <c r="O4286" i="11" s="1"/>
  <c r="L4287" i="11"/>
  <c r="O4287" i="11" s="1"/>
  <c r="L4288" i="11"/>
  <c r="O4288" i="11" s="1"/>
  <c r="L4289" i="11"/>
  <c r="O4289" i="11" s="1"/>
  <c r="L4290" i="11"/>
  <c r="O4290" i="11" s="1"/>
  <c r="L4291" i="11"/>
  <c r="O4291" i="11" s="1"/>
  <c r="L4292" i="11"/>
  <c r="O4292" i="11" s="1"/>
  <c r="L4293" i="11"/>
  <c r="O4293" i="11" s="1"/>
  <c r="L4294" i="11"/>
  <c r="O4294" i="11" s="1"/>
  <c r="L4295" i="11"/>
  <c r="O4295" i="11" s="1"/>
  <c r="L4296" i="11"/>
  <c r="O4296" i="11" s="1"/>
  <c r="L4297" i="11"/>
  <c r="O4297" i="11" s="1"/>
  <c r="L4298" i="11"/>
  <c r="O4298" i="11" s="1"/>
  <c r="L4299" i="11"/>
  <c r="O4299" i="11" s="1"/>
  <c r="L4300" i="11"/>
  <c r="O4300" i="11" s="1"/>
  <c r="L4301" i="11"/>
  <c r="O4301" i="11" s="1"/>
  <c r="L4302" i="11"/>
  <c r="O4302" i="11" s="1"/>
  <c r="L4303" i="11"/>
  <c r="O4303" i="11" s="1"/>
  <c r="L4304" i="11"/>
  <c r="O4304" i="11" s="1"/>
  <c r="L4305" i="11"/>
  <c r="O4305" i="11" s="1"/>
  <c r="L4306" i="11"/>
  <c r="O4306" i="11" s="1"/>
  <c r="L4307" i="11"/>
  <c r="O4307" i="11" s="1"/>
  <c r="L4308" i="11"/>
  <c r="O4308" i="11" s="1"/>
  <c r="L4309" i="11"/>
  <c r="O4309" i="11" s="1"/>
  <c r="L4310" i="11"/>
  <c r="O4310" i="11" s="1"/>
  <c r="L4311" i="11"/>
  <c r="O4311" i="11" s="1"/>
  <c r="L4312" i="11"/>
  <c r="O4312" i="11" s="1"/>
  <c r="L4313" i="11"/>
  <c r="O4313" i="11" s="1"/>
  <c r="L4314" i="11"/>
  <c r="O4314" i="11" s="1"/>
  <c r="L4315" i="11"/>
  <c r="O4315" i="11" s="1"/>
  <c r="L4316" i="11"/>
  <c r="O4316" i="11" s="1"/>
  <c r="L4317" i="11"/>
  <c r="O4317" i="11" s="1"/>
  <c r="L4318" i="11"/>
  <c r="O4318" i="11" s="1"/>
  <c r="L4319" i="11"/>
  <c r="O4319" i="11" s="1"/>
  <c r="L4320" i="11"/>
  <c r="O4320" i="11" s="1"/>
  <c r="L4321" i="11"/>
  <c r="O4321" i="11" s="1"/>
  <c r="L4322" i="11"/>
  <c r="O4322" i="11" s="1"/>
  <c r="L4323" i="11"/>
  <c r="O4323" i="11" s="1"/>
  <c r="L4324" i="11"/>
  <c r="O4324" i="11" s="1"/>
  <c r="L4325" i="11"/>
  <c r="O4325" i="11" s="1"/>
  <c r="L4326" i="11"/>
  <c r="O4326" i="11" s="1"/>
  <c r="L4327" i="11"/>
  <c r="O4327" i="11" s="1"/>
  <c r="L4328" i="11"/>
  <c r="O4328" i="11" s="1"/>
  <c r="L4329" i="11"/>
  <c r="O4329" i="11" s="1"/>
  <c r="L4330" i="11"/>
  <c r="O4330" i="11" s="1"/>
  <c r="L4331" i="11"/>
  <c r="O4331" i="11" s="1"/>
  <c r="L4332" i="11"/>
  <c r="O4332" i="11" s="1"/>
  <c r="L4333" i="11"/>
  <c r="O4333" i="11" s="1"/>
  <c r="L4334" i="11"/>
  <c r="O4334" i="11" s="1"/>
  <c r="L4335" i="11"/>
  <c r="O4335" i="11" s="1"/>
  <c r="L4336" i="11"/>
  <c r="O4336" i="11" s="1"/>
  <c r="L4337" i="11"/>
  <c r="O4337" i="11" s="1"/>
  <c r="L4338" i="11"/>
  <c r="O4338" i="11" s="1"/>
  <c r="L4339" i="11"/>
  <c r="O4339" i="11" s="1"/>
  <c r="L4340" i="11"/>
  <c r="O4340" i="11" s="1"/>
  <c r="L4341" i="11"/>
  <c r="O4341" i="11" s="1"/>
  <c r="L4342" i="11"/>
  <c r="O4342" i="11" s="1"/>
  <c r="L4343" i="11"/>
  <c r="O4343" i="11" s="1"/>
  <c r="L4344" i="11"/>
  <c r="O4344" i="11" s="1"/>
  <c r="L4345" i="11"/>
  <c r="O4345" i="11" s="1"/>
  <c r="L4346" i="11"/>
  <c r="O4346" i="11" s="1"/>
  <c r="L4347" i="11"/>
  <c r="O4347" i="11" s="1"/>
  <c r="L4348" i="11"/>
  <c r="O4348" i="11" s="1"/>
  <c r="L4349" i="11"/>
  <c r="O4349" i="11" s="1"/>
  <c r="L4350" i="11"/>
  <c r="O4350" i="11" s="1"/>
  <c r="L4351" i="11"/>
  <c r="O4351" i="11" s="1"/>
  <c r="L4352" i="11"/>
  <c r="O4352" i="11" s="1"/>
  <c r="L4353" i="11"/>
  <c r="O4353" i="11" s="1"/>
  <c r="L4354" i="11"/>
  <c r="O4354" i="11" s="1"/>
  <c r="L4355" i="11"/>
  <c r="O4355" i="11" s="1"/>
  <c r="L4356" i="11"/>
  <c r="O4356" i="11" s="1"/>
  <c r="L4357" i="11"/>
  <c r="O4357" i="11" s="1"/>
  <c r="L4358" i="11"/>
  <c r="O4358" i="11" s="1"/>
  <c r="L4359" i="11"/>
  <c r="O4359" i="11" s="1"/>
  <c r="L4360" i="11"/>
  <c r="O4360" i="11" s="1"/>
  <c r="L4361" i="11"/>
  <c r="O4361" i="11" s="1"/>
  <c r="L4362" i="11"/>
  <c r="O4362" i="11" s="1"/>
  <c r="L4363" i="11"/>
  <c r="O4363" i="11" s="1"/>
  <c r="L4364" i="11"/>
  <c r="O4364" i="11" s="1"/>
  <c r="L4365" i="11"/>
  <c r="O4365" i="11" s="1"/>
  <c r="L4366" i="11"/>
  <c r="O4366" i="11" s="1"/>
  <c r="L4367" i="11"/>
  <c r="O4367" i="11" s="1"/>
  <c r="L4368" i="11"/>
  <c r="O4368" i="11" s="1"/>
  <c r="L4369" i="11"/>
  <c r="O4369" i="11" s="1"/>
  <c r="L4370" i="11"/>
  <c r="O4370" i="11" s="1"/>
  <c r="L4371" i="11"/>
  <c r="O4371" i="11" s="1"/>
  <c r="L4372" i="11"/>
  <c r="O4372" i="11" s="1"/>
  <c r="L4373" i="11"/>
  <c r="O4373" i="11" s="1"/>
  <c r="L4374" i="11"/>
  <c r="O4374" i="11" s="1"/>
  <c r="L4375" i="11"/>
  <c r="O4375" i="11" s="1"/>
  <c r="L4376" i="11"/>
  <c r="O4376" i="11" s="1"/>
  <c r="L4377" i="11"/>
  <c r="O4377" i="11" s="1"/>
  <c r="L4378" i="11"/>
  <c r="O4378" i="11" s="1"/>
  <c r="L4379" i="11"/>
  <c r="O4379" i="11" s="1"/>
  <c r="L4380" i="11"/>
  <c r="O4380" i="11" s="1"/>
  <c r="L4381" i="11"/>
  <c r="O4381" i="11" s="1"/>
  <c r="L4382" i="11"/>
  <c r="O4382" i="11" s="1"/>
  <c r="L4383" i="11"/>
  <c r="O4383" i="11" s="1"/>
  <c r="L4384" i="11"/>
  <c r="O4384" i="11" s="1"/>
  <c r="L4385" i="11"/>
  <c r="O4385" i="11" s="1"/>
  <c r="L4386" i="11"/>
  <c r="O4386" i="11" s="1"/>
  <c r="L4387" i="11"/>
  <c r="O4387" i="11" s="1"/>
  <c r="L4388" i="11"/>
  <c r="O4388" i="11" s="1"/>
  <c r="L4389" i="11"/>
  <c r="O4389" i="11" s="1"/>
  <c r="L4390" i="11"/>
  <c r="O4390" i="11" s="1"/>
  <c r="L4391" i="11"/>
  <c r="O4391" i="11" s="1"/>
  <c r="L4392" i="11"/>
  <c r="O4392" i="11" s="1"/>
  <c r="L4393" i="11"/>
  <c r="O4393" i="11" s="1"/>
  <c r="L4394" i="11"/>
  <c r="O4394" i="11" s="1"/>
  <c r="L4395" i="11"/>
  <c r="O4395" i="11" s="1"/>
  <c r="L4396" i="11"/>
  <c r="O4396" i="11" s="1"/>
  <c r="L4397" i="11"/>
  <c r="O4397" i="11" s="1"/>
  <c r="L4398" i="11"/>
  <c r="O4398" i="11" s="1"/>
  <c r="L4399" i="11"/>
  <c r="O4399" i="11" s="1"/>
  <c r="L4400" i="11"/>
  <c r="O4400" i="11" s="1"/>
  <c r="L4401" i="11"/>
  <c r="O4401" i="11" s="1"/>
  <c r="L4402" i="11"/>
  <c r="O4402" i="11" s="1"/>
  <c r="L4403" i="11"/>
  <c r="O4403" i="11" s="1"/>
  <c r="L4404" i="11"/>
  <c r="O4404" i="11" s="1"/>
  <c r="L4405" i="11"/>
  <c r="O4405" i="11" s="1"/>
  <c r="L4406" i="11"/>
  <c r="O4406" i="11" s="1"/>
  <c r="L4407" i="11"/>
  <c r="O4407" i="11" s="1"/>
  <c r="L4408" i="11"/>
  <c r="O4408" i="11" s="1"/>
  <c r="L4409" i="11"/>
  <c r="O4409" i="11" s="1"/>
  <c r="L4410" i="11"/>
  <c r="O4410" i="11" s="1"/>
  <c r="L4411" i="11"/>
  <c r="O4411" i="11" s="1"/>
  <c r="L4412" i="11"/>
  <c r="O4412" i="11" s="1"/>
  <c r="L4413" i="11"/>
  <c r="O4413" i="11" s="1"/>
  <c r="L4414" i="11"/>
  <c r="O4414" i="11" s="1"/>
  <c r="L4415" i="11"/>
  <c r="O4415" i="11" s="1"/>
  <c r="L4416" i="11"/>
  <c r="O4416" i="11" s="1"/>
  <c r="L4417" i="11"/>
  <c r="O4417" i="11" s="1"/>
  <c r="L4418" i="11"/>
  <c r="O4418" i="11" s="1"/>
  <c r="L4419" i="11"/>
  <c r="O4419" i="11" s="1"/>
  <c r="L4420" i="11"/>
  <c r="O4420" i="11" s="1"/>
  <c r="L4421" i="11"/>
  <c r="O4421" i="11" s="1"/>
  <c r="L4422" i="11"/>
  <c r="O4422" i="11" s="1"/>
  <c r="L4423" i="11"/>
  <c r="O4423" i="11" s="1"/>
  <c r="L4424" i="11"/>
  <c r="O4424" i="11" s="1"/>
  <c r="L4425" i="11"/>
  <c r="O4425" i="11" s="1"/>
  <c r="L4426" i="11"/>
  <c r="O4426" i="11" s="1"/>
  <c r="L4427" i="11"/>
  <c r="O4427" i="11" s="1"/>
  <c r="L4428" i="11"/>
  <c r="O4428" i="11" s="1"/>
  <c r="L4429" i="11"/>
  <c r="O4429" i="11" s="1"/>
  <c r="L4430" i="11"/>
  <c r="O4430" i="11" s="1"/>
  <c r="L4431" i="11"/>
  <c r="O4431" i="11" s="1"/>
  <c r="L4432" i="11"/>
  <c r="O4432" i="11" s="1"/>
  <c r="L4433" i="11"/>
  <c r="O4433" i="11" s="1"/>
  <c r="L4434" i="11"/>
  <c r="O4434" i="11" s="1"/>
  <c r="L4435" i="11"/>
  <c r="O4435" i="11" s="1"/>
  <c r="L4436" i="11"/>
  <c r="O4436" i="11" s="1"/>
  <c r="L4437" i="11"/>
  <c r="O4437" i="11" s="1"/>
  <c r="L4438" i="11"/>
  <c r="O4438" i="11" s="1"/>
  <c r="L4439" i="11"/>
  <c r="O4439" i="11" s="1"/>
  <c r="L4440" i="11"/>
  <c r="O4440" i="11" s="1"/>
  <c r="L4441" i="11"/>
  <c r="O4441" i="11" s="1"/>
  <c r="L4442" i="11"/>
  <c r="O4442" i="11" s="1"/>
  <c r="L4443" i="11"/>
  <c r="O4443" i="11" s="1"/>
  <c r="L4444" i="11"/>
  <c r="O4444" i="11" s="1"/>
  <c r="L4445" i="11"/>
  <c r="O4445" i="11" s="1"/>
  <c r="L4446" i="11"/>
  <c r="O4446" i="11" s="1"/>
  <c r="L4447" i="11"/>
  <c r="O4447" i="11" s="1"/>
  <c r="L4448" i="11"/>
  <c r="O4448" i="11" s="1"/>
  <c r="L4449" i="11"/>
  <c r="O4449" i="11" s="1"/>
  <c r="L4450" i="11"/>
  <c r="O4450" i="11" s="1"/>
  <c r="L4451" i="11"/>
  <c r="O4451" i="11" s="1"/>
  <c r="L4452" i="11"/>
  <c r="O4452" i="11" s="1"/>
  <c r="L4453" i="11"/>
  <c r="O4453" i="11" s="1"/>
  <c r="L4454" i="11"/>
  <c r="O4454" i="11" s="1"/>
  <c r="L4455" i="11"/>
  <c r="O4455" i="11" s="1"/>
  <c r="L4456" i="11"/>
  <c r="O4456" i="11" s="1"/>
  <c r="L4457" i="11"/>
  <c r="O4457" i="11" s="1"/>
  <c r="L4458" i="11"/>
  <c r="O4458" i="11" s="1"/>
  <c r="L4459" i="11"/>
  <c r="O4459" i="11" s="1"/>
  <c r="L4460" i="11"/>
  <c r="O4460" i="11" s="1"/>
  <c r="L4461" i="11"/>
  <c r="O4461" i="11" s="1"/>
  <c r="L4462" i="11"/>
  <c r="O4462" i="11" s="1"/>
  <c r="L4463" i="11"/>
  <c r="O4463" i="11" s="1"/>
  <c r="L4464" i="11"/>
  <c r="O4464" i="11" s="1"/>
  <c r="L4465" i="11"/>
  <c r="O4465" i="11" s="1"/>
  <c r="L4466" i="11"/>
  <c r="O4466" i="11" s="1"/>
  <c r="L4467" i="11"/>
  <c r="O4467" i="11" s="1"/>
  <c r="L4468" i="11"/>
  <c r="O4468" i="11" s="1"/>
  <c r="L4469" i="11"/>
  <c r="O4469" i="11" s="1"/>
  <c r="L4470" i="11"/>
  <c r="O4470" i="11" s="1"/>
  <c r="L4471" i="11"/>
  <c r="O4471" i="11" s="1"/>
  <c r="L4472" i="11"/>
  <c r="O4472" i="11" s="1"/>
  <c r="L4473" i="11"/>
  <c r="O4473" i="11" s="1"/>
  <c r="L4474" i="11"/>
  <c r="O4474" i="11" s="1"/>
  <c r="L4475" i="11"/>
  <c r="O4475" i="11" s="1"/>
  <c r="L4476" i="11"/>
  <c r="O4476" i="11" s="1"/>
  <c r="L4477" i="11"/>
  <c r="O4477" i="11" s="1"/>
  <c r="L4478" i="11"/>
  <c r="O4478" i="11" s="1"/>
  <c r="L4479" i="11"/>
  <c r="O4479" i="11" s="1"/>
  <c r="L4480" i="11"/>
  <c r="O4480" i="11" s="1"/>
  <c r="L4481" i="11"/>
  <c r="O4481" i="11" s="1"/>
  <c r="L4482" i="11"/>
  <c r="O4482" i="11" s="1"/>
  <c r="L4483" i="11"/>
  <c r="O4483" i="11" s="1"/>
  <c r="L4484" i="11"/>
  <c r="O4484" i="11" s="1"/>
  <c r="L4485" i="11"/>
  <c r="O4485" i="11" s="1"/>
  <c r="L4486" i="11"/>
  <c r="O4486" i="11" s="1"/>
  <c r="L4487" i="11"/>
  <c r="O4487" i="11" s="1"/>
  <c r="L4488" i="11"/>
  <c r="O4488" i="11" s="1"/>
  <c r="L4489" i="11"/>
  <c r="O4489" i="11" s="1"/>
  <c r="L4490" i="11"/>
  <c r="O4490" i="11" s="1"/>
  <c r="L4491" i="11"/>
  <c r="O4491" i="11" s="1"/>
  <c r="L4492" i="11"/>
  <c r="O4492" i="11" s="1"/>
  <c r="L4493" i="11"/>
  <c r="O4493" i="11" s="1"/>
  <c r="L4494" i="11"/>
  <c r="O4494" i="11" s="1"/>
  <c r="L4495" i="11"/>
  <c r="O4495" i="11" s="1"/>
  <c r="L4496" i="11"/>
  <c r="O4496" i="11" s="1"/>
  <c r="L4497" i="11"/>
  <c r="O4497" i="11" s="1"/>
  <c r="L4498" i="11"/>
  <c r="O4498" i="11" s="1"/>
  <c r="L4499" i="11"/>
  <c r="O4499" i="11" s="1"/>
  <c r="L4500" i="11"/>
  <c r="O4500" i="11" s="1"/>
  <c r="L4501" i="11"/>
  <c r="O4501" i="11" s="1"/>
  <c r="L4502" i="11"/>
  <c r="O4502" i="11" s="1"/>
  <c r="L4503" i="11"/>
  <c r="O4503" i="11" s="1"/>
  <c r="L4504" i="11"/>
  <c r="O4504" i="11" s="1"/>
  <c r="L4505" i="11"/>
  <c r="O4505" i="11" s="1"/>
  <c r="L4506" i="11"/>
  <c r="O4506" i="11" s="1"/>
  <c r="L4507" i="11"/>
  <c r="O4507" i="11" s="1"/>
  <c r="L4508" i="11"/>
  <c r="O4508" i="11" s="1"/>
  <c r="L4509" i="11"/>
  <c r="O4509" i="11" s="1"/>
  <c r="L4510" i="11"/>
  <c r="O4510" i="11" s="1"/>
  <c r="L4511" i="11"/>
  <c r="O4511" i="11" s="1"/>
  <c r="L4512" i="11"/>
  <c r="O4512" i="11" s="1"/>
  <c r="L4513" i="11"/>
  <c r="O4513" i="11" s="1"/>
  <c r="L4514" i="11"/>
  <c r="O4514" i="11" s="1"/>
  <c r="L4515" i="11"/>
  <c r="O4515" i="11" s="1"/>
  <c r="L4516" i="11"/>
  <c r="O4516" i="11" s="1"/>
  <c r="L4517" i="11"/>
  <c r="O4517" i="11" s="1"/>
  <c r="L4518" i="11"/>
  <c r="O4518" i="11" s="1"/>
  <c r="L4519" i="11"/>
  <c r="O4519" i="11" s="1"/>
  <c r="L4520" i="11"/>
  <c r="O4520" i="11" s="1"/>
  <c r="L4521" i="11"/>
  <c r="O4521" i="11" s="1"/>
  <c r="L4522" i="11"/>
  <c r="O4522" i="11" s="1"/>
  <c r="L4523" i="11"/>
  <c r="O4523" i="11" s="1"/>
  <c r="L4524" i="11"/>
  <c r="O4524" i="11" s="1"/>
  <c r="L4525" i="11"/>
  <c r="O4525" i="11" s="1"/>
  <c r="L4526" i="11"/>
  <c r="O4526" i="11" s="1"/>
  <c r="L4527" i="11"/>
  <c r="O4527" i="11" s="1"/>
  <c r="L4528" i="11"/>
  <c r="O4528" i="11" s="1"/>
  <c r="L4529" i="11"/>
  <c r="O4529" i="11" s="1"/>
  <c r="L4530" i="11"/>
  <c r="O4530" i="11" s="1"/>
  <c r="L4531" i="11"/>
  <c r="O4531" i="11" s="1"/>
  <c r="L4532" i="11"/>
  <c r="O4532" i="11" s="1"/>
  <c r="L4533" i="11"/>
  <c r="O4533" i="11" s="1"/>
  <c r="L4534" i="11"/>
  <c r="O4534" i="11" s="1"/>
  <c r="L4535" i="11"/>
  <c r="O4535" i="11" s="1"/>
  <c r="L4536" i="11"/>
  <c r="O4536" i="11" s="1"/>
  <c r="L4537" i="11"/>
  <c r="O4537" i="11" s="1"/>
  <c r="L4538" i="11"/>
  <c r="O4538" i="11" s="1"/>
  <c r="L4539" i="11"/>
  <c r="O4539" i="11" s="1"/>
  <c r="L4540" i="11"/>
  <c r="O4540" i="11" s="1"/>
  <c r="L4541" i="11"/>
  <c r="O4541" i="11" s="1"/>
  <c r="L4542" i="11"/>
  <c r="O4542" i="11" s="1"/>
  <c r="L4543" i="11"/>
  <c r="O4543" i="11" s="1"/>
  <c r="L4544" i="11"/>
  <c r="O4544" i="11" s="1"/>
  <c r="L4545" i="11"/>
  <c r="O4545" i="11" s="1"/>
  <c r="L4546" i="11"/>
  <c r="O4546" i="11" s="1"/>
  <c r="L4547" i="11"/>
  <c r="O4547" i="11" s="1"/>
  <c r="L4548" i="11"/>
  <c r="O4548" i="11" s="1"/>
  <c r="L4549" i="11"/>
  <c r="O4549" i="11" s="1"/>
  <c r="L4550" i="11"/>
  <c r="O4550" i="11" s="1"/>
  <c r="L4551" i="11"/>
  <c r="O4551" i="11" s="1"/>
  <c r="L4552" i="11"/>
  <c r="O4552" i="11" s="1"/>
  <c r="L4553" i="11"/>
  <c r="O4553" i="11" s="1"/>
  <c r="L4554" i="11"/>
  <c r="O4554" i="11" s="1"/>
  <c r="L4555" i="11"/>
  <c r="O4555" i="11" s="1"/>
  <c r="L4556" i="11"/>
  <c r="O4556" i="11" s="1"/>
  <c r="L4557" i="11"/>
  <c r="O4557" i="11" s="1"/>
  <c r="L4558" i="11"/>
  <c r="O4558" i="11" s="1"/>
  <c r="L4559" i="11"/>
  <c r="O4559" i="11" s="1"/>
  <c r="L4560" i="11"/>
  <c r="O4560" i="11" s="1"/>
  <c r="L4561" i="11"/>
  <c r="O4561" i="11" s="1"/>
  <c r="L4562" i="11"/>
  <c r="O4562" i="11" s="1"/>
  <c r="L4563" i="11"/>
  <c r="O4563" i="11" s="1"/>
  <c r="L4564" i="11"/>
  <c r="O4564" i="11" s="1"/>
  <c r="L4565" i="11"/>
  <c r="O4565" i="11" s="1"/>
  <c r="L4566" i="11"/>
  <c r="O4566" i="11" s="1"/>
  <c r="L4567" i="11"/>
  <c r="O4567" i="11" s="1"/>
  <c r="L4568" i="11"/>
  <c r="O4568" i="11" s="1"/>
  <c r="L4569" i="11"/>
  <c r="O4569" i="11" s="1"/>
  <c r="L4570" i="11"/>
  <c r="O4570" i="11" s="1"/>
  <c r="L4571" i="11"/>
  <c r="O4571" i="11" s="1"/>
  <c r="L4572" i="11"/>
  <c r="O4572" i="11" s="1"/>
  <c r="L4573" i="11"/>
  <c r="O4573" i="11" s="1"/>
  <c r="L4574" i="11"/>
  <c r="O4574" i="11" s="1"/>
  <c r="L4575" i="11"/>
  <c r="O4575" i="11" s="1"/>
  <c r="L4576" i="11"/>
  <c r="O4576" i="11" s="1"/>
  <c r="L4577" i="11"/>
  <c r="O4577" i="11" s="1"/>
  <c r="L4578" i="11"/>
  <c r="O4578" i="11" s="1"/>
  <c r="L4579" i="11"/>
  <c r="O4579" i="11" s="1"/>
  <c r="L4580" i="11"/>
  <c r="O4580" i="11" s="1"/>
  <c r="L4581" i="11"/>
  <c r="O4581" i="11" s="1"/>
  <c r="L4582" i="11"/>
  <c r="O4582" i="11" s="1"/>
  <c r="L4583" i="11"/>
  <c r="O4583" i="11" s="1"/>
  <c r="L4584" i="11"/>
  <c r="O4584" i="11" s="1"/>
  <c r="L4585" i="11"/>
  <c r="O4585" i="11" s="1"/>
  <c r="L4586" i="11"/>
  <c r="O4586" i="11" s="1"/>
  <c r="L4587" i="11"/>
  <c r="O4587" i="11" s="1"/>
  <c r="L4588" i="11"/>
  <c r="O4588" i="11" s="1"/>
  <c r="L4589" i="11"/>
  <c r="O4589" i="11" s="1"/>
  <c r="L4590" i="11"/>
  <c r="O4590" i="11" s="1"/>
  <c r="L4591" i="11"/>
  <c r="O4591" i="11" s="1"/>
  <c r="L4592" i="11"/>
  <c r="O4592" i="11" s="1"/>
  <c r="L4593" i="11"/>
  <c r="O4593" i="11" s="1"/>
  <c r="L4594" i="11"/>
  <c r="O4594" i="11" s="1"/>
  <c r="L4595" i="11"/>
  <c r="O4595" i="11" s="1"/>
  <c r="L4596" i="11"/>
  <c r="O4596" i="11" s="1"/>
  <c r="L4597" i="11"/>
  <c r="O4597" i="11" s="1"/>
  <c r="L4598" i="11"/>
  <c r="O4598" i="11" s="1"/>
  <c r="L4599" i="11"/>
  <c r="O4599" i="11" s="1"/>
  <c r="L4600" i="11"/>
  <c r="O4600" i="11" s="1"/>
  <c r="L4601" i="11"/>
  <c r="O4601" i="11" s="1"/>
  <c r="L4602" i="11"/>
  <c r="O4602" i="11" s="1"/>
  <c r="L4603" i="11"/>
  <c r="O4603" i="11" s="1"/>
  <c r="L4604" i="11"/>
  <c r="O4604" i="11" s="1"/>
  <c r="L4605" i="11"/>
  <c r="O4605" i="11" s="1"/>
  <c r="L4606" i="11"/>
  <c r="O4606" i="11" s="1"/>
  <c r="L4607" i="11"/>
  <c r="O4607" i="11" s="1"/>
  <c r="L4608" i="11"/>
  <c r="O4608" i="11" s="1"/>
  <c r="L4609" i="11"/>
  <c r="O4609" i="11" s="1"/>
  <c r="L4610" i="11"/>
  <c r="O4610" i="11" s="1"/>
  <c r="L4611" i="11"/>
  <c r="O4611" i="11" s="1"/>
  <c r="L4612" i="11"/>
  <c r="O4612" i="11" s="1"/>
  <c r="L4613" i="11"/>
  <c r="O4613" i="11" s="1"/>
  <c r="L4614" i="11"/>
  <c r="O4614" i="11" s="1"/>
  <c r="L4615" i="11"/>
  <c r="O4615" i="11" s="1"/>
  <c r="L4616" i="11"/>
  <c r="O4616" i="11" s="1"/>
  <c r="L4617" i="11"/>
  <c r="O4617" i="11" s="1"/>
  <c r="L4618" i="11"/>
  <c r="O4618" i="11" s="1"/>
  <c r="L4619" i="11"/>
  <c r="O4619" i="11" s="1"/>
  <c r="L4620" i="11"/>
  <c r="O4620" i="11" s="1"/>
  <c r="L4621" i="11"/>
  <c r="O4621" i="11" s="1"/>
  <c r="L4622" i="11"/>
  <c r="O4622" i="11" s="1"/>
  <c r="L4623" i="11"/>
  <c r="O4623" i="11" s="1"/>
  <c r="L4624" i="11"/>
  <c r="O4624" i="11" s="1"/>
  <c r="L4625" i="11"/>
  <c r="O4625" i="11" s="1"/>
  <c r="L4626" i="11"/>
  <c r="O4626" i="11" s="1"/>
  <c r="L4627" i="11"/>
  <c r="O4627" i="11" s="1"/>
  <c r="L4628" i="11"/>
  <c r="O4628" i="11" s="1"/>
  <c r="L4629" i="11"/>
  <c r="O4629" i="11" s="1"/>
  <c r="L4630" i="11"/>
  <c r="O4630" i="11" s="1"/>
  <c r="L4631" i="11"/>
  <c r="O4631" i="11" s="1"/>
  <c r="L4632" i="11"/>
  <c r="O4632" i="11" s="1"/>
  <c r="L4633" i="11"/>
  <c r="O4633" i="11" s="1"/>
  <c r="L4634" i="11"/>
  <c r="O4634" i="11" s="1"/>
  <c r="L4635" i="11"/>
  <c r="O4635" i="11" s="1"/>
  <c r="L4636" i="11"/>
  <c r="O4636" i="11" s="1"/>
  <c r="L4637" i="11"/>
  <c r="O4637" i="11" s="1"/>
  <c r="L4638" i="11"/>
  <c r="O4638" i="11" s="1"/>
  <c r="L4639" i="11"/>
  <c r="O4639" i="11" s="1"/>
  <c r="L4640" i="11"/>
  <c r="O4640" i="11" s="1"/>
  <c r="L4641" i="11"/>
  <c r="O4641" i="11" s="1"/>
  <c r="L4642" i="11"/>
  <c r="O4642" i="11" s="1"/>
  <c r="L4643" i="11"/>
  <c r="O4643" i="11" s="1"/>
  <c r="L4644" i="11"/>
  <c r="O4644" i="11" s="1"/>
  <c r="L4645" i="11"/>
  <c r="O4645" i="11" s="1"/>
  <c r="L4646" i="11"/>
  <c r="O4646" i="11" s="1"/>
  <c r="L4647" i="11"/>
  <c r="O4647" i="11" s="1"/>
  <c r="L4648" i="11"/>
  <c r="O4648" i="11" s="1"/>
  <c r="L4649" i="11"/>
  <c r="O4649" i="11" s="1"/>
  <c r="L4650" i="11"/>
  <c r="O4650" i="11" s="1"/>
  <c r="L4651" i="11"/>
  <c r="O4651" i="11" s="1"/>
  <c r="L4652" i="11"/>
  <c r="O4652" i="11" s="1"/>
  <c r="L4653" i="11"/>
  <c r="O4653" i="11" s="1"/>
  <c r="L4654" i="11"/>
  <c r="O4654" i="11" s="1"/>
  <c r="L4655" i="11"/>
  <c r="O4655" i="11" s="1"/>
  <c r="L4656" i="11"/>
  <c r="O4656" i="11" s="1"/>
  <c r="L4657" i="11"/>
  <c r="O4657" i="11" s="1"/>
  <c r="L4658" i="11"/>
  <c r="O4658" i="11" s="1"/>
  <c r="L4659" i="11"/>
  <c r="O4659" i="11" s="1"/>
  <c r="L4660" i="11"/>
  <c r="O4660" i="11" s="1"/>
  <c r="L4661" i="11"/>
  <c r="O4661" i="11" s="1"/>
  <c r="L4662" i="11"/>
  <c r="O4662" i="11" s="1"/>
  <c r="L4663" i="11"/>
  <c r="O4663" i="11" s="1"/>
  <c r="L4664" i="11"/>
  <c r="O4664" i="11" s="1"/>
  <c r="L4665" i="11"/>
  <c r="O4665" i="11" s="1"/>
  <c r="L4666" i="11"/>
  <c r="O4666" i="11" s="1"/>
  <c r="L4667" i="11"/>
  <c r="O4667" i="11" s="1"/>
  <c r="L4668" i="11"/>
  <c r="O4668" i="11" s="1"/>
  <c r="L4669" i="11"/>
  <c r="O4669" i="11" s="1"/>
  <c r="L4670" i="11"/>
  <c r="O4670" i="11" s="1"/>
  <c r="L4671" i="11"/>
  <c r="O4671" i="11" s="1"/>
  <c r="L4672" i="11"/>
  <c r="O4672" i="11" s="1"/>
  <c r="L4673" i="11"/>
  <c r="O4673" i="11" s="1"/>
  <c r="L4674" i="11"/>
  <c r="O4674" i="11" s="1"/>
  <c r="L4675" i="11"/>
  <c r="O4675" i="11" s="1"/>
  <c r="L4676" i="11"/>
  <c r="O4676" i="11" s="1"/>
  <c r="L4677" i="11"/>
  <c r="O4677" i="11" s="1"/>
  <c r="L4678" i="11"/>
  <c r="O4678" i="11" s="1"/>
  <c r="L4679" i="11"/>
  <c r="O4679" i="11" s="1"/>
  <c r="L4680" i="11"/>
  <c r="O4680" i="11" s="1"/>
  <c r="L4681" i="11"/>
  <c r="O4681" i="11" s="1"/>
  <c r="L4682" i="11"/>
  <c r="O4682" i="11" s="1"/>
  <c r="L4683" i="11"/>
  <c r="O4683" i="11" s="1"/>
  <c r="L4684" i="11"/>
  <c r="O4684" i="11" s="1"/>
  <c r="L4685" i="11"/>
  <c r="O4685" i="11" s="1"/>
  <c r="L4686" i="11"/>
  <c r="O4686" i="11" s="1"/>
  <c r="L4687" i="11"/>
  <c r="O4687" i="11" s="1"/>
  <c r="L4688" i="11"/>
  <c r="O4688" i="11" s="1"/>
  <c r="L4689" i="11"/>
  <c r="O4689" i="11" s="1"/>
  <c r="L4690" i="11"/>
  <c r="O4690" i="11" s="1"/>
  <c r="L4691" i="11"/>
  <c r="O4691" i="11" s="1"/>
  <c r="L4692" i="11"/>
  <c r="O4692" i="11" s="1"/>
  <c r="L4693" i="11"/>
  <c r="O4693" i="11" s="1"/>
  <c r="L4694" i="11"/>
  <c r="O4694" i="11" s="1"/>
  <c r="L4695" i="11"/>
  <c r="O4695" i="11" s="1"/>
  <c r="L4696" i="11"/>
  <c r="O4696" i="11" s="1"/>
  <c r="L4697" i="11"/>
  <c r="O4697" i="11" s="1"/>
  <c r="L4698" i="11"/>
  <c r="O4698" i="11" s="1"/>
  <c r="L4699" i="11"/>
  <c r="O4699" i="11" s="1"/>
  <c r="L4700" i="11"/>
  <c r="O4700" i="11" s="1"/>
  <c r="L4701" i="11"/>
  <c r="O4701" i="11" s="1"/>
  <c r="L4702" i="11"/>
  <c r="O4702" i="11" s="1"/>
  <c r="L4703" i="11"/>
  <c r="O4703" i="11" s="1"/>
  <c r="L4704" i="11"/>
  <c r="O4704" i="11" s="1"/>
  <c r="L4705" i="11"/>
  <c r="O4705" i="11" s="1"/>
  <c r="L4706" i="11"/>
  <c r="O4706" i="11" s="1"/>
  <c r="L4707" i="11"/>
  <c r="O4707" i="11" s="1"/>
  <c r="L4708" i="11"/>
  <c r="O4708" i="11" s="1"/>
  <c r="L4709" i="11"/>
  <c r="O4709" i="11" s="1"/>
  <c r="L4710" i="11"/>
  <c r="O4710" i="11" s="1"/>
  <c r="L4711" i="11"/>
  <c r="O4711" i="11" s="1"/>
  <c r="L4712" i="11"/>
  <c r="O4712" i="11" s="1"/>
  <c r="L4713" i="11"/>
  <c r="O4713" i="11" s="1"/>
  <c r="L4714" i="11"/>
  <c r="O4714" i="11" s="1"/>
  <c r="L4715" i="11"/>
  <c r="O4715" i="11" s="1"/>
  <c r="L4716" i="11"/>
  <c r="O4716" i="11" s="1"/>
  <c r="L4717" i="11"/>
  <c r="O4717" i="11" s="1"/>
  <c r="L4718" i="11"/>
  <c r="O4718" i="11" s="1"/>
  <c r="L4719" i="11"/>
  <c r="O4719" i="11" s="1"/>
  <c r="L4720" i="11"/>
  <c r="O4720" i="11" s="1"/>
  <c r="L4721" i="11"/>
  <c r="O4721" i="11" s="1"/>
  <c r="L4722" i="11"/>
  <c r="O4722" i="11" s="1"/>
  <c r="L4723" i="11"/>
  <c r="O4723" i="11" s="1"/>
  <c r="L4724" i="11"/>
  <c r="O4724" i="11" s="1"/>
  <c r="L4725" i="11"/>
  <c r="O4725" i="11" s="1"/>
  <c r="L4726" i="11"/>
  <c r="O4726" i="11" s="1"/>
  <c r="L4727" i="11"/>
  <c r="O4727" i="11" s="1"/>
  <c r="L4728" i="11"/>
  <c r="O4728" i="11" s="1"/>
  <c r="L4729" i="11"/>
  <c r="O4729" i="11" s="1"/>
  <c r="L4730" i="11"/>
  <c r="O4730" i="11" s="1"/>
  <c r="L4731" i="11"/>
  <c r="O4731" i="11" s="1"/>
  <c r="L4732" i="11"/>
  <c r="O4732" i="11" s="1"/>
  <c r="L4733" i="11"/>
  <c r="O4733" i="11" s="1"/>
  <c r="L4734" i="11"/>
  <c r="O4734" i="11" s="1"/>
  <c r="L4735" i="11"/>
  <c r="O4735" i="11" s="1"/>
  <c r="L4736" i="11"/>
  <c r="O4736" i="11" s="1"/>
  <c r="L4737" i="11"/>
  <c r="O4737" i="11" s="1"/>
  <c r="L4738" i="11"/>
  <c r="O4738" i="11" s="1"/>
  <c r="L4739" i="11"/>
  <c r="O4739" i="11" s="1"/>
  <c r="L4740" i="11"/>
  <c r="O4740" i="11" s="1"/>
  <c r="L4741" i="11"/>
  <c r="O4741" i="11" s="1"/>
  <c r="L4742" i="11"/>
  <c r="O4742" i="11" s="1"/>
  <c r="L4743" i="11"/>
  <c r="O4743" i="11" s="1"/>
  <c r="L4744" i="11"/>
  <c r="O4744" i="11" s="1"/>
  <c r="L4745" i="11"/>
  <c r="O4745" i="11" s="1"/>
  <c r="L4746" i="11"/>
  <c r="O4746" i="11" s="1"/>
  <c r="L4747" i="11"/>
  <c r="O4747" i="11" s="1"/>
  <c r="L4748" i="11"/>
  <c r="O4748" i="11" s="1"/>
  <c r="L4749" i="11"/>
  <c r="O4749" i="11" s="1"/>
  <c r="L4750" i="11"/>
  <c r="O4750" i="11" s="1"/>
  <c r="L4751" i="11"/>
  <c r="O4751" i="11" s="1"/>
  <c r="L4752" i="11"/>
  <c r="O4752" i="11" s="1"/>
  <c r="L4753" i="11"/>
  <c r="O4753" i="11" s="1"/>
  <c r="L4754" i="11"/>
  <c r="O4754" i="11" s="1"/>
  <c r="L4755" i="11"/>
  <c r="O4755" i="11" s="1"/>
  <c r="L4756" i="11"/>
  <c r="O4756" i="11" s="1"/>
  <c r="L4757" i="11"/>
  <c r="O4757" i="11" s="1"/>
  <c r="L4758" i="11"/>
  <c r="O4758" i="11" s="1"/>
  <c r="L4759" i="11"/>
  <c r="O4759" i="11" s="1"/>
  <c r="L4760" i="11"/>
  <c r="O4760" i="11" s="1"/>
  <c r="L4761" i="11"/>
  <c r="O4761" i="11" s="1"/>
  <c r="L4762" i="11"/>
  <c r="O4762" i="11" s="1"/>
  <c r="L4763" i="11"/>
  <c r="O4763" i="11" s="1"/>
  <c r="L4764" i="11"/>
  <c r="O4764" i="11" s="1"/>
  <c r="L4765" i="11"/>
  <c r="O4765" i="11" s="1"/>
  <c r="L4766" i="11"/>
  <c r="O4766" i="11" s="1"/>
  <c r="L4767" i="11"/>
  <c r="O4767" i="11" s="1"/>
  <c r="L4768" i="11"/>
  <c r="O4768" i="11" s="1"/>
  <c r="L4769" i="11"/>
  <c r="O4769" i="11" s="1"/>
  <c r="L4770" i="11"/>
  <c r="O4770" i="11" s="1"/>
  <c r="L4771" i="11"/>
  <c r="O4771" i="11" s="1"/>
  <c r="L4772" i="11"/>
  <c r="O4772" i="11" s="1"/>
  <c r="L4773" i="11"/>
  <c r="O4773" i="11" s="1"/>
  <c r="L4774" i="11"/>
  <c r="O4774" i="11" s="1"/>
  <c r="L4775" i="11"/>
  <c r="O4775" i="11" s="1"/>
  <c r="L4776" i="11"/>
  <c r="O4776" i="11" s="1"/>
  <c r="L4777" i="11"/>
  <c r="O4777" i="11" s="1"/>
  <c r="L4778" i="11"/>
  <c r="O4778" i="11" s="1"/>
  <c r="L4779" i="11"/>
  <c r="O4779" i="11" s="1"/>
  <c r="L4780" i="11"/>
  <c r="O4780" i="11" s="1"/>
  <c r="L4781" i="11"/>
  <c r="O4781" i="11" s="1"/>
  <c r="L4782" i="11"/>
  <c r="O4782" i="11" s="1"/>
  <c r="L4783" i="11"/>
  <c r="O4783" i="11" s="1"/>
  <c r="L4784" i="11"/>
  <c r="O4784" i="11" s="1"/>
  <c r="L4785" i="11"/>
  <c r="O4785" i="11" s="1"/>
  <c r="L4786" i="11"/>
  <c r="O4786" i="11" s="1"/>
  <c r="L4787" i="11"/>
  <c r="O4787" i="11" s="1"/>
  <c r="L4788" i="11"/>
  <c r="O4788" i="11" s="1"/>
  <c r="L4789" i="11"/>
  <c r="O4789" i="11" s="1"/>
  <c r="L4790" i="11"/>
  <c r="O4790" i="11" s="1"/>
  <c r="L4791" i="11"/>
  <c r="O4791" i="11" s="1"/>
  <c r="L4792" i="11"/>
  <c r="O4792" i="11" s="1"/>
  <c r="L4793" i="11"/>
  <c r="O4793" i="11" s="1"/>
  <c r="L4794" i="11"/>
  <c r="O4794" i="11" s="1"/>
  <c r="L4795" i="11"/>
  <c r="O4795" i="11" s="1"/>
  <c r="L4796" i="11"/>
  <c r="O4796" i="11" s="1"/>
  <c r="L4797" i="11"/>
  <c r="O4797" i="11" s="1"/>
  <c r="L4798" i="11"/>
  <c r="O4798" i="11" s="1"/>
  <c r="L4799" i="11"/>
  <c r="O4799" i="11" s="1"/>
  <c r="L4800" i="11"/>
  <c r="O4800" i="11" s="1"/>
  <c r="L4801" i="11"/>
  <c r="O4801" i="11" s="1"/>
  <c r="L4802" i="11"/>
  <c r="O4802" i="11" s="1"/>
  <c r="L4803" i="11"/>
  <c r="O4803" i="11" s="1"/>
  <c r="L4804" i="11"/>
  <c r="O4804" i="11" s="1"/>
  <c r="L4805" i="11"/>
  <c r="O4805" i="11" s="1"/>
  <c r="L4806" i="11"/>
  <c r="O4806" i="11" s="1"/>
  <c r="L4807" i="11"/>
  <c r="O4807" i="11" s="1"/>
  <c r="L4808" i="11"/>
  <c r="O4808" i="11" s="1"/>
  <c r="L4809" i="11"/>
  <c r="O4809" i="11" s="1"/>
  <c r="L4810" i="11"/>
  <c r="O4810" i="11" s="1"/>
  <c r="L4811" i="11"/>
  <c r="O4811" i="11" s="1"/>
  <c r="L4812" i="11"/>
  <c r="O4812" i="11" s="1"/>
  <c r="L4813" i="11"/>
  <c r="O4813" i="11" s="1"/>
  <c r="L4814" i="11"/>
  <c r="O4814" i="11" s="1"/>
  <c r="L4815" i="11"/>
  <c r="O4815" i="11" s="1"/>
  <c r="L4816" i="11"/>
  <c r="O4816" i="11" s="1"/>
  <c r="L4817" i="11"/>
  <c r="O4817" i="11" s="1"/>
  <c r="L4818" i="11"/>
  <c r="O4818" i="11" s="1"/>
  <c r="L2" i="11"/>
  <c r="O2" i="11" s="1"/>
  <c r="K3" i="11"/>
  <c r="N3" i="11" s="1"/>
  <c r="K4" i="11"/>
  <c r="N4" i="11" s="1"/>
  <c r="K5" i="11"/>
  <c r="N5" i="11" s="1"/>
  <c r="K6" i="11"/>
  <c r="N6" i="11" s="1"/>
  <c r="K7" i="11"/>
  <c r="N7" i="11" s="1"/>
  <c r="K8" i="11"/>
  <c r="N8" i="11" s="1"/>
  <c r="K9" i="11"/>
  <c r="N9" i="11" s="1"/>
  <c r="K10" i="11"/>
  <c r="N10" i="11" s="1"/>
  <c r="K11" i="11"/>
  <c r="N11" i="11" s="1"/>
  <c r="K12" i="11"/>
  <c r="N12" i="11" s="1"/>
  <c r="K13" i="11"/>
  <c r="N13" i="11" s="1"/>
  <c r="K14" i="11"/>
  <c r="N14" i="11" s="1"/>
  <c r="K15" i="11"/>
  <c r="N15" i="11" s="1"/>
  <c r="K16" i="11"/>
  <c r="N16" i="11" s="1"/>
  <c r="K17" i="11"/>
  <c r="N17" i="11" s="1"/>
  <c r="K18" i="11"/>
  <c r="N18" i="11" s="1"/>
  <c r="K19" i="11"/>
  <c r="N19" i="11" s="1"/>
  <c r="K20" i="11"/>
  <c r="N20" i="11" s="1"/>
  <c r="K21" i="11"/>
  <c r="N21" i="11" s="1"/>
  <c r="K22" i="11"/>
  <c r="N22" i="11" s="1"/>
  <c r="K23" i="11"/>
  <c r="N23" i="11" s="1"/>
  <c r="K24" i="11"/>
  <c r="N24" i="11" s="1"/>
  <c r="K25" i="11"/>
  <c r="N25" i="11" s="1"/>
  <c r="K26" i="11"/>
  <c r="N26" i="11" s="1"/>
  <c r="K27" i="11"/>
  <c r="N27" i="11" s="1"/>
  <c r="K28" i="11"/>
  <c r="N28" i="11" s="1"/>
  <c r="K29" i="11"/>
  <c r="N29" i="11" s="1"/>
  <c r="K30" i="11"/>
  <c r="N30" i="11" s="1"/>
  <c r="K31" i="11"/>
  <c r="N31" i="11" s="1"/>
  <c r="K32" i="11"/>
  <c r="N32" i="11" s="1"/>
  <c r="K33" i="11"/>
  <c r="N33" i="11" s="1"/>
  <c r="K34" i="11"/>
  <c r="N34" i="11" s="1"/>
  <c r="K35" i="11"/>
  <c r="N35" i="11" s="1"/>
  <c r="K36" i="11"/>
  <c r="N36" i="11" s="1"/>
  <c r="K37" i="11"/>
  <c r="N37" i="11" s="1"/>
  <c r="K38" i="11"/>
  <c r="N38" i="11" s="1"/>
  <c r="K39" i="11"/>
  <c r="N39" i="11" s="1"/>
  <c r="K40" i="11"/>
  <c r="N40" i="11" s="1"/>
  <c r="K41" i="11"/>
  <c r="N41" i="11" s="1"/>
  <c r="K42" i="11"/>
  <c r="N42" i="11" s="1"/>
  <c r="K43" i="11"/>
  <c r="N43" i="11" s="1"/>
  <c r="K44" i="11"/>
  <c r="N44" i="11" s="1"/>
  <c r="K45" i="11"/>
  <c r="N45" i="11" s="1"/>
  <c r="K46" i="11"/>
  <c r="N46" i="11" s="1"/>
  <c r="K47" i="11"/>
  <c r="N47" i="11" s="1"/>
  <c r="K48" i="11"/>
  <c r="N48" i="11" s="1"/>
  <c r="K49" i="11"/>
  <c r="N49" i="11" s="1"/>
  <c r="K50" i="11"/>
  <c r="N50" i="11" s="1"/>
  <c r="K51" i="11"/>
  <c r="N51" i="11" s="1"/>
  <c r="K52" i="11"/>
  <c r="N52" i="11" s="1"/>
  <c r="K53" i="11"/>
  <c r="N53" i="11" s="1"/>
  <c r="K54" i="11"/>
  <c r="N54" i="11" s="1"/>
  <c r="K55" i="11"/>
  <c r="N55" i="11" s="1"/>
  <c r="K56" i="11"/>
  <c r="N56" i="11" s="1"/>
  <c r="K57" i="11"/>
  <c r="N57" i="11" s="1"/>
  <c r="K58" i="11"/>
  <c r="N58" i="11" s="1"/>
  <c r="K59" i="11"/>
  <c r="N59" i="11" s="1"/>
  <c r="K60" i="11"/>
  <c r="N60" i="11" s="1"/>
  <c r="K61" i="11"/>
  <c r="N61" i="11" s="1"/>
  <c r="K62" i="11"/>
  <c r="N62" i="11" s="1"/>
  <c r="K63" i="11"/>
  <c r="N63" i="11" s="1"/>
  <c r="K64" i="11"/>
  <c r="N64" i="11" s="1"/>
  <c r="K65" i="11"/>
  <c r="N65" i="11" s="1"/>
  <c r="K66" i="11"/>
  <c r="N66" i="11" s="1"/>
  <c r="K67" i="11"/>
  <c r="N67" i="11" s="1"/>
  <c r="K68" i="11"/>
  <c r="N68" i="11" s="1"/>
  <c r="K69" i="11"/>
  <c r="N69" i="11" s="1"/>
  <c r="K70" i="11"/>
  <c r="N70" i="11" s="1"/>
  <c r="K71" i="11"/>
  <c r="N71" i="11" s="1"/>
  <c r="K72" i="11"/>
  <c r="N72" i="11" s="1"/>
  <c r="K73" i="11"/>
  <c r="N73" i="11" s="1"/>
  <c r="K74" i="11"/>
  <c r="N74" i="11" s="1"/>
  <c r="K75" i="11"/>
  <c r="N75" i="11" s="1"/>
  <c r="K76" i="11"/>
  <c r="N76" i="11" s="1"/>
  <c r="K77" i="11"/>
  <c r="N77" i="11" s="1"/>
  <c r="K78" i="11"/>
  <c r="N78" i="11" s="1"/>
  <c r="K79" i="11"/>
  <c r="N79" i="11" s="1"/>
  <c r="K80" i="11"/>
  <c r="N80" i="11" s="1"/>
  <c r="K81" i="11"/>
  <c r="N81" i="11" s="1"/>
  <c r="K82" i="11"/>
  <c r="N82" i="11" s="1"/>
  <c r="K83" i="11"/>
  <c r="N83" i="11" s="1"/>
  <c r="K84" i="11"/>
  <c r="N84" i="11" s="1"/>
  <c r="K85" i="11"/>
  <c r="N85" i="11" s="1"/>
  <c r="K86" i="11"/>
  <c r="N86" i="11" s="1"/>
  <c r="K87" i="11"/>
  <c r="N87" i="11" s="1"/>
  <c r="K88" i="11"/>
  <c r="N88" i="11" s="1"/>
  <c r="K89" i="11"/>
  <c r="N89" i="11" s="1"/>
  <c r="K90" i="11"/>
  <c r="N90" i="11" s="1"/>
  <c r="K91" i="11"/>
  <c r="N91" i="11" s="1"/>
  <c r="K92" i="11"/>
  <c r="N92" i="11" s="1"/>
  <c r="K93" i="11"/>
  <c r="N93" i="11" s="1"/>
  <c r="K94" i="11"/>
  <c r="N94" i="11" s="1"/>
  <c r="K95" i="11"/>
  <c r="N95" i="11" s="1"/>
  <c r="K96" i="11"/>
  <c r="N96" i="11" s="1"/>
  <c r="K97" i="11"/>
  <c r="N97" i="11" s="1"/>
  <c r="K98" i="11"/>
  <c r="N98" i="11" s="1"/>
  <c r="K99" i="11"/>
  <c r="N99" i="11" s="1"/>
  <c r="K100" i="11"/>
  <c r="N100" i="11" s="1"/>
  <c r="K101" i="11"/>
  <c r="N101" i="11" s="1"/>
  <c r="K102" i="11"/>
  <c r="N102" i="11" s="1"/>
  <c r="K103" i="11"/>
  <c r="N103" i="11" s="1"/>
  <c r="K104" i="11"/>
  <c r="N104" i="11" s="1"/>
  <c r="K105" i="11"/>
  <c r="N105" i="11" s="1"/>
  <c r="K106" i="11"/>
  <c r="N106" i="11" s="1"/>
  <c r="K107" i="11"/>
  <c r="N107" i="11" s="1"/>
  <c r="K108" i="11"/>
  <c r="N108" i="11" s="1"/>
  <c r="K109" i="11"/>
  <c r="N109" i="11" s="1"/>
  <c r="K110" i="11"/>
  <c r="N110" i="11" s="1"/>
  <c r="K111" i="11"/>
  <c r="N111" i="11" s="1"/>
  <c r="K112" i="11"/>
  <c r="N112" i="11" s="1"/>
  <c r="K113" i="11"/>
  <c r="N113" i="11" s="1"/>
  <c r="K114" i="11"/>
  <c r="N114" i="11" s="1"/>
  <c r="K115" i="11"/>
  <c r="N115" i="11" s="1"/>
  <c r="K116" i="11"/>
  <c r="N116" i="11" s="1"/>
  <c r="K117" i="11"/>
  <c r="N117" i="11" s="1"/>
  <c r="K118" i="11"/>
  <c r="N118" i="11" s="1"/>
  <c r="K119" i="11"/>
  <c r="N119" i="11" s="1"/>
  <c r="K120" i="11"/>
  <c r="N120" i="11" s="1"/>
  <c r="K121" i="11"/>
  <c r="N121" i="11" s="1"/>
  <c r="K122" i="11"/>
  <c r="N122" i="11" s="1"/>
  <c r="K123" i="11"/>
  <c r="N123" i="11" s="1"/>
  <c r="K124" i="11"/>
  <c r="N124" i="11" s="1"/>
  <c r="K125" i="11"/>
  <c r="N125" i="11" s="1"/>
  <c r="K126" i="11"/>
  <c r="N126" i="11" s="1"/>
  <c r="K127" i="11"/>
  <c r="N127" i="11" s="1"/>
  <c r="K128" i="11"/>
  <c r="N128" i="11" s="1"/>
  <c r="K129" i="11"/>
  <c r="N129" i="11" s="1"/>
  <c r="K130" i="11"/>
  <c r="N130" i="11" s="1"/>
  <c r="K131" i="11"/>
  <c r="N131" i="11" s="1"/>
  <c r="K132" i="11"/>
  <c r="N132" i="11" s="1"/>
  <c r="K133" i="11"/>
  <c r="N133" i="11" s="1"/>
  <c r="K134" i="11"/>
  <c r="N134" i="11" s="1"/>
  <c r="K135" i="11"/>
  <c r="N135" i="11" s="1"/>
  <c r="K136" i="11"/>
  <c r="N136" i="11" s="1"/>
  <c r="K137" i="11"/>
  <c r="N137" i="11" s="1"/>
  <c r="K138" i="11"/>
  <c r="N138" i="11" s="1"/>
  <c r="K139" i="11"/>
  <c r="N139" i="11" s="1"/>
  <c r="K140" i="11"/>
  <c r="N140" i="11" s="1"/>
  <c r="K141" i="11"/>
  <c r="N141" i="11" s="1"/>
  <c r="K142" i="11"/>
  <c r="N142" i="11" s="1"/>
  <c r="K143" i="11"/>
  <c r="N143" i="11" s="1"/>
  <c r="K144" i="11"/>
  <c r="N144" i="11" s="1"/>
  <c r="K145" i="11"/>
  <c r="N145" i="11" s="1"/>
  <c r="K146" i="11"/>
  <c r="N146" i="11" s="1"/>
  <c r="K147" i="11"/>
  <c r="N147" i="11" s="1"/>
  <c r="K148" i="11"/>
  <c r="N148" i="11" s="1"/>
  <c r="K149" i="11"/>
  <c r="N149" i="11" s="1"/>
  <c r="K150" i="11"/>
  <c r="N150" i="11" s="1"/>
  <c r="K151" i="11"/>
  <c r="N151" i="11" s="1"/>
  <c r="K152" i="11"/>
  <c r="N152" i="11" s="1"/>
  <c r="K153" i="11"/>
  <c r="N153" i="11" s="1"/>
  <c r="K154" i="11"/>
  <c r="N154" i="11" s="1"/>
  <c r="K155" i="11"/>
  <c r="N155" i="11" s="1"/>
  <c r="K156" i="11"/>
  <c r="N156" i="11" s="1"/>
  <c r="K157" i="11"/>
  <c r="N157" i="11" s="1"/>
  <c r="K158" i="11"/>
  <c r="N158" i="11" s="1"/>
  <c r="K159" i="11"/>
  <c r="N159" i="11" s="1"/>
  <c r="K160" i="11"/>
  <c r="N160" i="11" s="1"/>
  <c r="K161" i="11"/>
  <c r="N161" i="11" s="1"/>
  <c r="K162" i="11"/>
  <c r="N162" i="11" s="1"/>
  <c r="K163" i="11"/>
  <c r="N163" i="11" s="1"/>
  <c r="K164" i="11"/>
  <c r="N164" i="11" s="1"/>
  <c r="K165" i="11"/>
  <c r="N165" i="11" s="1"/>
  <c r="K166" i="11"/>
  <c r="N166" i="11" s="1"/>
  <c r="K167" i="11"/>
  <c r="N167" i="11" s="1"/>
  <c r="K168" i="11"/>
  <c r="N168" i="11" s="1"/>
  <c r="K169" i="11"/>
  <c r="N169" i="11" s="1"/>
  <c r="K170" i="11"/>
  <c r="N170" i="11" s="1"/>
  <c r="K171" i="11"/>
  <c r="N171" i="11" s="1"/>
  <c r="K172" i="11"/>
  <c r="N172" i="11" s="1"/>
  <c r="K173" i="11"/>
  <c r="N173" i="11" s="1"/>
  <c r="K174" i="11"/>
  <c r="N174" i="11" s="1"/>
  <c r="K175" i="11"/>
  <c r="N175" i="11" s="1"/>
  <c r="K176" i="11"/>
  <c r="N176" i="11" s="1"/>
  <c r="K177" i="11"/>
  <c r="N177" i="11" s="1"/>
  <c r="K178" i="11"/>
  <c r="N178" i="11" s="1"/>
  <c r="K179" i="11"/>
  <c r="N179" i="11" s="1"/>
  <c r="K180" i="11"/>
  <c r="N180" i="11" s="1"/>
  <c r="K181" i="11"/>
  <c r="N181" i="11" s="1"/>
  <c r="K182" i="11"/>
  <c r="N182" i="11" s="1"/>
  <c r="K183" i="11"/>
  <c r="N183" i="11" s="1"/>
  <c r="K184" i="11"/>
  <c r="N184" i="11" s="1"/>
  <c r="K185" i="11"/>
  <c r="N185" i="11" s="1"/>
  <c r="K186" i="11"/>
  <c r="N186" i="11" s="1"/>
  <c r="K187" i="11"/>
  <c r="N187" i="11" s="1"/>
  <c r="K188" i="11"/>
  <c r="N188" i="11" s="1"/>
  <c r="K189" i="11"/>
  <c r="N189" i="11" s="1"/>
  <c r="K190" i="11"/>
  <c r="N190" i="11" s="1"/>
  <c r="K191" i="11"/>
  <c r="N191" i="11" s="1"/>
  <c r="K192" i="11"/>
  <c r="N192" i="11" s="1"/>
  <c r="K193" i="11"/>
  <c r="N193" i="11" s="1"/>
  <c r="K194" i="11"/>
  <c r="N194" i="11" s="1"/>
  <c r="K195" i="11"/>
  <c r="N195" i="11" s="1"/>
  <c r="K196" i="11"/>
  <c r="N196" i="11" s="1"/>
  <c r="K197" i="11"/>
  <c r="N197" i="11" s="1"/>
  <c r="K198" i="11"/>
  <c r="N198" i="11" s="1"/>
  <c r="K199" i="11"/>
  <c r="N199" i="11" s="1"/>
  <c r="K200" i="11"/>
  <c r="N200" i="11" s="1"/>
  <c r="K201" i="11"/>
  <c r="N201" i="11" s="1"/>
  <c r="K202" i="11"/>
  <c r="N202" i="11" s="1"/>
  <c r="K203" i="11"/>
  <c r="N203" i="11" s="1"/>
  <c r="K204" i="11"/>
  <c r="N204" i="11" s="1"/>
  <c r="K205" i="11"/>
  <c r="N205" i="11" s="1"/>
  <c r="K206" i="11"/>
  <c r="N206" i="11" s="1"/>
  <c r="K207" i="11"/>
  <c r="N207" i="11" s="1"/>
  <c r="K208" i="11"/>
  <c r="N208" i="11" s="1"/>
  <c r="K209" i="11"/>
  <c r="N209" i="11" s="1"/>
  <c r="K210" i="11"/>
  <c r="N210" i="11" s="1"/>
  <c r="K211" i="11"/>
  <c r="N211" i="11" s="1"/>
  <c r="K212" i="11"/>
  <c r="N212" i="11" s="1"/>
  <c r="K213" i="11"/>
  <c r="N213" i="11" s="1"/>
  <c r="K214" i="11"/>
  <c r="N214" i="11" s="1"/>
  <c r="K215" i="11"/>
  <c r="N215" i="11" s="1"/>
  <c r="K216" i="11"/>
  <c r="N216" i="11" s="1"/>
  <c r="K217" i="11"/>
  <c r="N217" i="11" s="1"/>
  <c r="K218" i="11"/>
  <c r="N218" i="11" s="1"/>
  <c r="K219" i="11"/>
  <c r="N219" i="11" s="1"/>
  <c r="K220" i="11"/>
  <c r="N220" i="11" s="1"/>
  <c r="K221" i="11"/>
  <c r="N221" i="11" s="1"/>
  <c r="K222" i="11"/>
  <c r="N222" i="11" s="1"/>
  <c r="K223" i="11"/>
  <c r="N223" i="11" s="1"/>
  <c r="K224" i="11"/>
  <c r="N224" i="11" s="1"/>
  <c r="K225" i="11"/>
  <c r="N225" i="11" s="1"/>
  <c r="K226" i="11"/>
  <c r="N226" i="11" s="1"/>
  <c r="K227" i="11"/>
  <c r="N227" i="11" s="1"/>
  <c r="K228" i="11"/>
  <c r="N228" i="11" s="1"/>
  <c r="K229" i="11"/>
  <c r="N229" i="11" s="1"/>
  <c r="K230" i="11"/>
  <c r="N230" i="11" s="1"/>
  <c r="K231" i="11"/>
  <c r="N231" i="11" s="1"/>
  <c r="K232" i="11"/>
  <c r="N232" i="11" s="1"/>
  <c r="K233" i="11"/>
  <c r="N233" i="11" s="1"/>
  <c r="K234" i="11"/>
  <c r="N234" i="11" s="1"/>
  <c r="K235" i="11"/>
  <c r="N235" i="11" s="1"/>
  <c r="K236" i="11"/>
  <c r="N236" i="11" s="1"/>
  <c r="K237" i="11"/>
  <c r="N237" i="11" s="1"/>
  <c r="K238" i="11"/>
  <c r="N238" i="11" s="1"/>
  <c r="K239" i="11"/>
  <c r="N239" i="11" s="1"/>
  <c r="K240" i="11"/>
  <c r="N240" i="11" s="1"/>
  <c r="K241" i="11"/>
  <c r="N241" i="11" s="1"/>
  <c r="K242" i="11"/>
  <c r="N242" i="11" s="1"/>
  <c r="K243" i="11"/>
  <c r="N243" i="11" s="1"/>
  <c r="K244" i="11"/>
  <c r="N244" i="11" s="1"/>
  <c r="K245" i="11"/>
  <c r="N245" i="11" s="1"/>
  <c r="K246" i="11"/>
  <c r="N246" i="11" s="1"/>
  <c r="K247" i="11"/>
  <c r="N247" i="11" s="1"/>
  <c r="K248" i="11"/>
  <c r="N248" i="11" s="1"/>
  <c r="K249" i="11"/>
  <c r="N249" i="11" s="1"/>
  <c r="K250" i="11"/>
  <c r="N250" i="11" s="1"/>
  <c r="K251" i="11"/>
  <c r="N251" i="11" s="1"/>
  <c r="K252" i="11"/>
  <c r="N252" i="11" s="1"/>
  <c r="K253" i="11"/>
  <c r="N253" i="11" s="1"/>
  <c r="K254" i="11"/>
  <c r="N254" i="11" s="1"/>
  <c r="K255" i="11"/>
  <c r="N255" i="11" s="1"/>
  <c r="K256" i="11"/>
  <c r="N256" i="11" s="1"/>
  <c r="K257" i="11"/>
  <c r="N257" i="11" s="1"/>
  <c r="K258" i="11"/>
  <c r="N258" i="11" s="1"/>
  <c r="K259" i="11"/>
  <c r="N259" i="11" s="1"/>
  <c r="K260" i="11"/>
  <c r="N260" i="11" s="1"/>
  <c r="K261" i="11"/>
  <c r="N261" i="11" s="1"/>
  <c r="K262" i="11"/>
  <c r="N262" i="11" s="1"/>
  <c r="K263" i="11"/>
  <c r="N263" i="11" s="1"/>
  <c r="K264" i="11"/>
  <c r="N264" i="11" s="1"/>
  <c r="K265" i="11"/>
  <c r="N265" i="11" s="1"/>
  <c r="K266" i="11"/>
  <c r="N266" i="11" s="1"/>
  <c r="K267" i="11"/>
  <c r="N267" i="11" s="1"/>
  <c r="K268" i="11"/>
  <c r="N268" i="11" s="1"/>
  <c r="K269" i="11"/>
  <c r="N269" i="11" s="1"/>
  <c r="K270" i="11"/>
  <c r="N270" i="11" s="1"/>
  <c r="K271" i="11"/>
  <c r="N271" i="11" s="1"/>
  <c r="K272" i="11"/>
  <c r="N272" i="11" s="1"/>
  <c r="K273" i="11"/>
  <c r="N273" i="11" s="1"/>
  <c r="K274" i="11"/>
  <c r="N274" i="11" s="1"/>
  <c r="K275" i="11"/>
  <c r="N275" i="11" s="1"/>
  <c r="K276" i="11"/>
  <c r="N276" i="11" s="1"/>
  <c r="K277" i="11"/>
  <c r="N277" i="11" s="1"/>
  <c r="K278" i="11"/>
  <c r="N278" i="11" s="1"/>
  <c r="K279" i="11"/>
  <c r="N279" i="11" s="1"/>
  <c r="K280" i="11"/>
  <c r="N280" i="11" s="1"/>
  <c r="K281" i="11"/>
  <c r="N281" i="11" s="1"/>
  <c r="K282" i="11"/>
  <c r="N282" i="11" s="1"/>
  <c r="K283" i="11"/>
  <c r="N283" i="11" s="1"/>
  <c r="K284" i="11"/>
  <c r="N284" i="11" s="1"/>
  <c r="K285" i="11"/>
  <c r="N285" i="11" s="1"/>
  <c r="K286" i="11"/>
  <c r="N286" i="11" s="1"/>
  <c r="K287" i="11"/>
  <c r="N287" i="11" s="1"/>
  <c r="K288" i="11"/>
  <c r="N288" i="11" s="1"/>
  <c r="K289" i="11"/>
  <c r="N289" i="11" s="1"/>
  <c r="K290" i="11"/>
  <c r="N290" i="11" s="1"/>
  <c r="K291" i="11"/>
  <c r="N291" i="11" s="1"/>
  <c r="K292" i="11"/>
  <c r="N292" i="11" s="1"/>
  <c r="K293" i="11"/>
  <c r="N293" i="11" s="1"/>
  <c r="K294" i="11"/>
  <c r="N294" i="11" s="1"/>
  <c r="K295" i="11"/>
  <c r="N295" i="11" s="1"/>
  <c r="K296" i="11"/>
  <c r="N296" i="11" s="1"/>
  <c r="K297" i="11"/>
  <c r="N297" i="11" s="1"/>
  <c r="K298" i="11"/>
  <c r="N298" i="11" s="1"/>
  <c r="K299" i="11"/>
  <c r="N299" i="11" s="1"/>
  <c r="K300" i="11"/>
  <c r="N300" i="11" s="1"/>
  <c r="K301" i="11"/>
  <c r="N301" i="11" s="1"/>
  <c r="K302" i="11"/>
  <c r="N302" i="11" s="1"/>
  <c r="K303" i="11"/>
  <c r="N303" i="11" s="1"/>
  <c r="K304" i="11"/>
  <c r="N304" i="11" s="1"/>
  <c r="K305" i="11"/>
  <c r="N305" i="11" s="1"/>
  <c r="K306" i="11"/>
  <c r="N306" i="11" s="1"/>
  <c r="K307" i="11"/>
  <c r="N307" i="11" s="1"/>
  <c r="K308" i="11"/>
  <c r="N308" i="11" s="1"/>
  <c r="K309" i="11"/>
  <c r="N309" i="11" s="1"/>
  <c r="K310" i="11"/>
  <c r="N310" i="11" s="1"/>
  <c r="K311" i="11"/>
  <c r="N311" i="11" s="1"/>
  <c r="K312" i="11"/>
  <c r="N312" i="11" s="1"/>
  <c r="K313" i="11"/>
  <c r="N313" i="11" s="1"/>
  <c r="K314" i="11"/>
  <c r="N314" i="11" s="1"/>
  <c r="K315" i="11"/>
  <c r="N315" i="11" s="1"/>
  <c r="K316" i="11"/>
  <c r="N316" i="11" s="1"/>
  <c r="K317" i="11"/>
  <c r="N317" i="11" s="1"/>
  <c r="K318" i="11"/>
  <c r="N318" i="11" s="1"/>
  <c r="K319" i="11"/>
  <c r="N319" i="11" s="1"/>
  <c r="K320" i="11"/>
  <c r="N320" i="11" s="1"/>
  <c r="K321" i="11"/>
  <c r="N321" i="11" s="1"/>
  <c r="K322" i="11"/>
  <c r="N322" i="11" s="1"/>
  <c r="K323" i="11"/>
  <c r="N323" i="11" s="1"/>
  <c r="K324" i="11"/>
  <c r="N324" i="11" s="1"/>
  <c r="K325" i="11"/>
  <c r="N325" i="11" s="1"/>
  <c r="K326" i="11"/>
  <c r="N326" i="11" s="1"/>
  <c r="K327" i="11"/>
  <c r="N327" i="11" s="1"/>
  <c r="K328" i="11"/>
  <c r="N328" i="11" s="1"/>
  <c r="K329" i="11"/>
  <c r="N329" i="11" s="1"/>
  <c r="K330" i="11"/>
  <c r="N330" i="11" s="1"/>
  <c r="K331" i="11"/>
  <c r="N331" i="11" s="1"/>
  <c r="K332" i="11"/>
  <c r="N332" i="11" s="1"/>
  <c r="K333" i="11"/>
  <c r="N333" i="11" s="1"/>
  <c r="K334" i="11"/>
  <c r="N334" i="11" s="1"/>
  <c r="K335" i="11"/>
  <c r="N335" i="11" s="1"/>
  <c r="K336" i="11"/>
  <c r="N336" i="11" s="1"/>
  <c r="K337" i="11"/>
  <c r="N337" i="11" s="1"/>
  <c r="K338" i="11"/>
  <c r="N338" i="11" s="1"/>
  <c r="K339" i="11"/>
  <c r="N339" i="11" s="1"/>
  <c r="K340" i="11"/>
  <c r="N340" i="11" s="1"/>
  <c r="K341" i="11"/>
  <c r="N341" i="11" s="1"/>
  <c r="K342" i="11"/>
  <c r="N342" i="11" s="1"/>
  <c r="K343" i="11"/>
  <c r="N343" i="11" s="1"/>
  <c r="K344" i="11"/>
  <c r="N344" i="11" s="1"/>
  <c r="K345" i="11"/>
  <c r="N345" i="11" s="1"/>
  <c r="K346" i="11"/>
  <c r="N346" i="11" s="1"/>
  <c r="K347" i="11"/>
  <c r="N347" i="11" s="1"/>
  <c r="K348" i="11"/>
  <c r="N348" i="11" s="1"/>
  <c r="K349" i="11"/>
  <c r="N349" i="11" s="1"/>
  <c r="K350" i="11"/>
  <c r="N350" i="11" s="1"/>
  <c r="K351" i="11"/>
  <c r="N351" i="11" s="1"/>
  <c r="K352" i="11"/>
  <c r="N352" i="11" s="1"/>
  <c r="K353" i="11"/>
  <c r="N353" i="11" s="1"/>
  <c r="K354" i="11"/>
  <c r="N354" i="11" s="1"/>
  <c r="K355" i="11"/>
  <c r="N355" i="11" s="1"/>
  <c r="K356" i="11"/>
  <c r="N356" i="11" s="1"/>
  <c r="K357" i="11"/>
  <c r="N357" i="11" s="1"/>
  <c r="K358" i="11"/>
  <c r="N358" i="11" s="1"/>
  <c r="K359" i="11"/>
  <c r="N359" i="11" s="1"/>
  <c r="K360" i="11"/>
  <c r="N360" i="11" s="1"/>
  <c r="K361" i="11"/>
  <c r="N361" i="11" s="1"/>
  <c r="K362" i="11"/>
  <c r="N362" i="11" s="1"/>
  <c r="K363" i="11"/>
  <c r="N363" i="11" s="1"/>
  <c r="K364" i="11"/>
  <c r="N364" i="11" s="1"/>
  <c r="K365" i="11"/>
  <c r="N365" i="11" s="1"/>
  <c r="K366" i="11"/>
  <c r="N366" i="11" s="1"/>
  <c r="K367" i="11"/>
  <c r="N367" i="11" s="1"/>
  <c r="K368" i="11"/>
  <c r="N368" i="11" s="1"/>
  <c r="K369" i="11"/>
  <c r="N369" i="11" s="1"/>
  <c r="K370" i="11"/>
  <c r="N370" i="11" s="1"/>
  <c r="K371" i="11"/>
  <c r="N371" i="11" s="1"/>
  <c r="K372" i="11"/>
  <c r="N372" i="11" s="1"/>
  <c r="K373" i="11"/>
  <c r="N373" i="11" s="1"/>
  <c r="K374" i="11"/>
  <c r="N374" i="11" s="1"/>
  <c r="K375" i="11"/>
  <c r="N375" i="11" s="1"/>
  <c r="K376" i="11"/>
  <c r="N376" i="11" s="1"/>
  <c r="K377" i="11"/>
  <c r="N377" i="11" s="1"/>
  <c r="K378" i="11"/>
  <c r="N378" i="11" s="1"/>
  <c r="K379" i="11"/>
  <c r="N379" i="11" s="1"/>
  <c r="K380" i="11"/>
  <c r="N380" i="11" s="1"/>
  <c r="K381" i="11"/>
  <c r="N381" i="11" s="1"/>
  <c r="K382" i="11"/>
  <c r="N382" i="11" s="1"/>
  <c r="K383" i="11"/>
  <c r="N383" i="11" s="1"/>
  <c r="K384" i="11"/>
  <c r="N384" i="11" s="1"/>
  <c r="K385" i="11"/>
  <c r="N385" i="11" s="1"/>
  <c r="K386" i="11"/>
  <c r="N386" i="11" s="1"/>
  <c r="K387" i="11"/>
  <c r="N387" i="11" s="1"/>
  <c r="K388" i="11"/>
  <c r="N388" i="11" s="1"/>
  <c r="K389" i="11"/>
  <c r="N389" i="11" s="1"/>
  <c r="K390" i="11"/>
  <c r="N390" i="11" s="1"/>
  <c r="K391" i="11"/>
  <c r="N391" i="11" s="1"/>
  <c r="K392" i="11"/>
  <c r="N392" i="11" s="1"/>
  <c r="K393" i="11"/>
  <c r="N393" i="11" s="1"/>
  <c r="K394" i="11"/>
  <c r="N394" i="11" s="1"/>
  <c r="K395" i="11"/>
  <c r="N395" i="11" s="1"/>
  <c r="K396" i="11"/>
  <c r="N396" i="11" s="1"/>
  <c r="K397" i="11"/>
  <c r="N397" i="11" s="1"/>
  <c r="K398" i="11"/>
  <c r="N398" i="11" s="1"/>
  <c r="K399" i="11"/>
  <c r="N399" i="11" s="1"/>
  <c r="K400" i="11"/>
  <c r="N400" i="11" s="1"/>
  <c r="K401" i="11"/>
  <c r="N401" i="11" s="1"/>
  <c r="K402" i="11"/>
  <c r="N402" i="11" s="1"/>
  <c r="K403" i="11"/>
  <c r="N403" i="11" s="1"/>
  <c r="K404" i="11"/>
  <c r="N404" i="11" s="1"/>
  <c r="K405" i="11"/>
  <c r="N405" i="11" s="1"/>
  <c r="K406" i="11"/>
  <c r="N406" i="11" s="1"/>
  <c r="K407" i="11"/>
  <c r="N407" i="11" s="1"/>
  <c r="K408" i="11"/>
  <c r="N408" i="11" s="1"/>
  <c r="K409" i="11"/>
  <c r="N409" i="11" s="1"/>
  <c r="K410" i="11"/>
  <c r="N410" i="11" s="1"/>
  <c r="K411" i="11"/>
  <c r="N411" i="11" s="1"/>
  <c r="K412" i="11"/>
  <c r="N412" i="11" s="1"/>
  <c r="K413" i="11"/>
  <c r="N413" i="11" s="1"/>
  <c r="K414" i="11"/>
  <c r="N414" i="11" s="1"/>
  <c r="K415" i="11"/>
  <c r="N415" i="11" s="1"/>
  <c r="K416" i="11"/>
  <c r="N416" i="11" s="1"/>
  <c r="K417" i="11"/>
  <c r="N417" i="11" s="1"/>
  <c r="K418" i="11"/>
  <c r="N418" i="11" s="1"/>
  <c r="K419" i="11"/>
  <c r="N419" i="11" s="1"/>
  <c r="K420" i="11"/>
  <c r="N420" i="11" s="1"/>
  <c r="K421" i="11"/>
  <c r="N421" i="11" s="1"/>
  <c r="K422" i="11"/>
  <c r="N422" i="11" s="1"/>
  <c r="K423" i="11"/>
  <c r="N423" i="11" s="1"/>
  <c r="K424" i="11"/>
  <c r="N424" i="11" s="1"/>
  <c r="K425" i="11"/>
  <c r="N425" i="11" s="1"/>
  <c r="K426" i="11"/>
  <c r="N426" i="11" s="1"/>
  <c r="K427" i="11"/>
  <c r="N427" i="11" s="1"/>
  <c r="K428" i="11"/>
  <c r="N428" i="11" s="1"/>
  <c r="K429" i="11"/>
  <c r="N429" i="11" s="1"/>
  <c r="K430" i="11"/>
  <c r="N430" i="11" s="1"/>
  <c r="K431" i="11"/>
  <c r="N431" i="11" s="1"/>
  <c r="K432" i="11"/>
  <c r="N432" i="11" s="1"/>
  <c r="K433" i="11"/>
  <c r="N433" i="11" s="1"/>
  <c r="K434" i="11"/>
  <c r="N434" i="11" s="1"/>
  <c r="K435" i="11"/>
  <c r="N435" i="11" s="1"/>
  <c r="K436" i="11"/>
  <c r="N436" i="11" s="1"/>
  <c r="K437" i="11"/>
  <c r="N437" i="11" s="1"/>
  <c r="K438" i="11"/>
  <c r="N438" i="11" s="1"/>
  <c r="K439" i="11"/>
  <c r="N439" i="11" s="1"/>
  <c r="K440" i="11"/>
  <c r="N440" i="11" s="1"/>
  <c r="K441" i="11"/>
  <c r="N441" i="11" s="1"/>
  <c r="K442" i="11"/>
  <c r="N442" i="11" s="1"/>
  <c r="K443" i="11"/>
  <c r="N443" i="11" s="1"/>
  <c r="K444" i="11"/>
  <c r="N444" i="11" s="1"/>
  <c r="K445" i="11"/>
  <c r="N445" i="11" s="1"/>
  <c r="K446" i="11"/>
  <c r="N446" i="11" s="1"/>
  <c r="K447" i="11"/>
  <c r="N447" i="11" s="1"/>
  <c r="K448" i="11"/>
  <c r="N448" i="11" s="1"/>
  <c r="K449" i="11"/>
  <c r="N449" i="11" s="1"/>
  <c r="K450" i="11"/>
  <c r="N450" i="11" s="1"/>
  <c r="K451" i="11"/>
  <c r="N451" i="11" s="1"/>
  <c r="K452" i="11"/>
  <c r="N452" i="11" s="1"/>
  <c r="K453" i="11"/>
  <c r="N453" i="11" s="1"/>
  <c r="K454" i="11"/>
  <c r="N454" i="11" s="1"/>
  <c r="K455" i="11"/>
  <c r="N455" i="11" s="1"/>
  <c r="K456" i="11"/>
  <c r="N456" i="11" s="1"/>
  <c r="K457" i="11"/>
  <c r="N457" i="11" s="1"/>
  <c r="K458" i="11"/>
  <c r="N458" i="11" s="1"/>
  <c r="K459" i="11"/>
  <c r="N459" i="11" s="1"/>
  <c r="K460" i="11"/>
  <c r="N460" i="11" s="1"/>
  <c r="K461" i="11"/>
  <c r="N461" i="11" s="1"/>
  <c r="K462" i="11"/>
  <c r="N462" i="11" s="1"/>
  <c r="K463" i="11"/>
  <c r="N463" i="11" s="1"/>
  <c r="K464" i="11"/>
  <c r="N464" i="11" s="1"/>
  <c r="K465" i="11"/>
  <c r="N465" i="11" s="1"/>
  <c r="K466" i="11"/>
  <c r="N466" i="11" s="1"/>
  <c r="K467" i="11"/>
  <c r="N467" i="11" s="1"/>
  <c r="K468" i="11"/>
  <c r="N468" i="11" s="1"/>
  <c r="K469" i="11"/>
  <c r="N469" i="11" s="1"/>
  <c r="K470" i="11"/>
  <c r="N470" i="11" s="1"/>
  <c r="K471" i="11"/>
  <c r="N471" i="11" s="1"/>
  <c r="K472" i="11"/>
  <c r="N472" i="11" s="1"/>
  <c r="K473" i="11"/>
  <c r="N473" i="11" s="1"/>
  <c r="K474" i="11"/>
  <c r="N474" i="11" s="1"/>
  <c r="K475" i="11"/>
  <c r="N475" i="11" s="1"/>
  <c r="K476" i="11"/>
  <c r="N476" i="11" s="1"/>
  <c r="K477" i="11"/>
  <c r="N477" i="11" s="1"/>
  <c r="K478" i="11"/>
  <c r="N478" i="11" s="1"/>
  <c r="K479" i="11"/>
  <c r="N479" i="11" s="1"/>
  <c r="K480" i="11"/>
  <c r="N480" i="11" s="1"/>
  <c r="K481" i="11"/>
  <c r="N481" i="11" s="1"/>
  <c r="K482" i="11"/>
  <c r="N482" i="11" s="1"/>
  <c r="K483" i="11"/>
  <c r="N483" i="11" s="1"/>
  <c r="K484" i="11"/>
  <c r="N484" i="11" s="1"/>
  <c r="K485" i="11"/>
  <c r="N485" i="11" s="1"/>
  <c r="K486" i="11"/>
  <c r="N486" i="11" s="1"/>
  <c r="K487" i="11"/>
  <c r="N487" i="11" s="1"/>
  <c r="K488" i="11"/>
  <c r="N488" i="11" s="1"/>
  <c r="K489" i="11"/>
  <c r="N489" i="11" s="1"/>
  <c r="K490" i="11"/>
  <c r="N490" i="11" s="1"/>
  <c r="K491" i="11"/>
  <c r="N491" i="11" s="1"/>
  <c r="K492" i="11"/>
  <c r="N492" i="11" s="1"/>
  <c r="K493" i="11"/>
  <c r="N493" i="11" s="1"/>
  <c r="K494" i="11"/>
  <c r="N494" i="11" s="1"/>
  <c r="K495" i="11"/>
  <c r="N495" i="11" s="1"/>
  <c r="K496" i="11"/>
  <c r="N496" i="11" s="1"/>
  <c r="K497" i="11"/>
  <c r="N497" i="11" s="1"/>
  <c r="K498" i="11"/>
  <c r="N498" i="11" s="1"/>
  <c r="K499" i="11"/>
  <c r="N499" i="11" s="1"/>
  <c r="K500" i="11"/>
  <c r="N500" i="11" s="1"/>
  <c r="K501" i="11"/>
  <c r="N501" i="11" s="1"/>
  <c r="K502" i="11"/>
  <c r="N502" i="11" s="1"/>
  <c r="K503" i="11"/>
  <c r="N503" i="11" s="1"/>
  <c r="K504" i="11"/>
  <c r="N504" i="11" s="1"/>
  <c r="K505" i="11"/>
  <c r="N505" i="11" s="1"/>
  <c r="K506" i="11"/>
  <c r="N506" i="11" s="1"/>
  <c r="K507" i="11"/>
  <c r="N507" i="11" s="1"/>
  <c r="K508" i="11"/>
  <c r="N508" i="11" s="1"/>
  <c r="K509" i="11"/>
  <c r="N509" i="11" s="1"/>
  <c r="K510" i="11"/>
  <c r="N510" i="11" s="1"/>
  <c r="K511" i="11"/>
  <c r="N511" i="11" s="1"/>
  <c r="K512" i="11"/>
  <c r="N512" i="11" s="1"/>
  <c r="K513" i="11"/>
  <c r="N513" i="11" s="1"/>
  <c r="K514" i="11"/>
  <c r="N514" i="11" s="1"/>
  <c r="K515" i="11"/>
  <c r="N515" i="11" s="1"/>
  <c r="K516" i="11"/>
  <c r="N516" i="11" s="1"/>
  <c r="K517" i="11"/>
  <c r="N517" i="11" s="1"/>
  <c r="K518" i="11"/>
  <c r="N518" i="11" s="1"/>
  <c r="K519" i="11"/>
  <c r="N519" i="11" s="1"/>
  <c r="K520" i="11"/>
  <c r="N520" i="11" s="1"/>
  <c r="K521" i="11"/>
  <c r="N521" i="11" s="1"/>
  <c r="K522" i="11"/>
  <c r="N522" i="11" s="1"/>
  <c r="K523" i="11"/>
  <c r="N523" i="11" s="1"/>
  <c r="K524" i="11"/>
  <c r="N524" i="11" s="1"/>
  <c r="K525" i="11"/>
  <c r="N525" i="11" s="1"/>
  <c r="K526" i="11"/>
  <c r="N526" i="11" s="1"/>
  <c r="K527" i="11"/>
  <c r="N527" i="11" s="1"/>
  <c r="K528" i="11"/>
  <c r="N528" i="11" s="1"/>
  <c r="K529" i="11"/>
  <c r="N529" i="11" s="1"/>
  <c r="K530" i="11"/>
  <c r="N530" i="11" s="1"/>
  <c r="K531" i="11"/>
  <c r="N531" i="11" s="1"/>
  <c r="K532" i="11"/>
  <c r="N532" i="11" s="1"/>
  <c r="K533" i="11"/>
  <c r="N533" i="11" s="1"/>
  <c r="K534" i="11"/>
  <c r="N534" i="11" s="1"/>
  <c r="K535" i="11"/>
  <c r="N535" i="11" s="1"/>
  <c r="K536" i="11"/>
  <c r="N536" i="11" s="1"/>
  <c r="K537" i="11"/>
  <c r="N537" i="11" s="1"/>
  <c r="K538" i="11"/>
  <c r="N538" i="11" s="1"/>
  <c r="K539" i="11"/>
  <c r="N539" i="11" s="1"/>
  <c r="K540" i="11"/>
  <c r="N540" i="11" s="1"/>
  <c r="K541" i="11"/>
  <c r="N541" i="11" s="1"/>
  <c r="K542" i="11"/>
  <c r="N542" i="11" s="1"/>
  <c r="K543" i="11"/>
  <c r="N543" i="11" s="1"/>
  <c r="K544" i="11"/>
  <c r="N544" i="11" s="1"/>
  <c r="K545" i="11"/>
  <c r="N545" i="11" s="1"/>
  <c r="K546" i="11"/>
  <c r="N546" i="11" s="1"/>
  <c r="K547" i="11"/>
  <c r="N547" i="11" s="1"/>
  <c r="K548" i="11"/>
  <c r="N548" i="11" s="1"/>
  <c r="K549" i="11"/>
  <c r="N549" i="11" s="1"/>
  <c r="K550" i="11"/>
  <c r="N550" i="11" s="1"/>
  <c r="K551" i="11"/>
  <c r="N551" i="11" s="1"/>
  <c r="K552" i="11"/>
  <c r="N552" i="11" s="1"/>
  <c r="K553" i="11"/>
  <c r="N553" i="11" s="1"/>
  <c r="K554" i="11"/>
  <c r="N554" i="11" s="1"/>
  <c r="K555" i="11"/>
  <c r="N555" i="11" s="1"/>
  <c r="K556" i="11"/>
  <c r="N556" i="11" s="1"/>
  <c r="K557" i="11"/>
  <c r="N557" i="11" s="1"/>
  <c r="K558" i="11"/>
  <c r="N558" i="11" s="1"/>
  <c r="K559" i="11"/>
  <c r="N559" i="11" s="1"/>
  <c r="K560" i="11"/>
  <c r="N560" i="11" s="1"/>
  <c r="K561" i="11"/>
  <c r="N561" i="11" s="1"/>
  <c r="K562" i="11"/>
  <c r="N562" i="11" s="1"/>
  <c r="K563" i="11"/>
  <c r="N563" i="11" s="1"/>
  <c r="K564" i="11"/>
  <c r="N564" i="11" s="1"/>
  <c r="K565" i="11"/>
  <c r="N565" i="11" s="1"/>
  <c r="K566" i="11"/>
  <c r="N566" i="11" s="1"/>
  <c r="K567" i="11"/>
  <c r="N567" i="11" s="1"/>
  <c r="K568" i="11"/>
  <c r="N568" i="11" s="1"/>
  <c r="K569" i="11"/>
  <c r="N569" i="11" s="1"/>
  <c r="K570" i="11"/>
  <c r="N570" i="11" s="1"/>
  <c r="K571" i="11"/>
  <c r="N571" i="11" s="1"/>
  <c r="K572" i="11"/>
  <c r="N572" i="11" s="1"/>
  <c r="K573" i="11"/>
  <c r="N573" i="11" s="1"/>
  <c r="K574" i="11"/>
  <c r="N574" i="11" s="1"/>
  <c r="K575" i="11"/>
  <c r="N575" i="11" s="1"/>
  <c r="K576" i="11"/>
  <c r="N576" i="11" s="1"/>
  <c r="K577" i="11"/>
  <c r="N577" i="11" s="1"/>
  <c r="K578" i="11"/>
  <c r="N578" i="11" s="1"/>
  <c r="K579" i="11"/>
  <c r="N579" i="11" s="1"/>
  <c r="K580" i="11"/>
  <c r="N580" i="11" s="1"/>
  <c r="K581" i="11"/>
  <c r="N581" i="11" s="1"/>
  <c r="K582" i="11"/>
  <c r="N582" i="11" s="1"/>
  <c r="K583" i="11"/>
  <c r="N583" i="11" s="1"/>
  <c r="K584" i="11"/>
  <c r="N584" i="11" s="1"/>
  <c r="K585" i="11"/>
  <c r="N585" i="11" s="1"/>
  <c r="K586" i="11"/>
  <c r="N586" i="11" s="1"/>
  <c r="K587" i="11"/>
  <c r="N587" i="11" s="1"/>
  <c r="K588" i="11"/>
  <c r="N588" i="11" s="1"/>
  <c r="K589" i="11"/>
  <c r="N589" i="11" s="1"/>
  <c r="K590" i="11"/>
  <c r="N590" i="11" s="1"/>
  <c r="K591" i="11"/>
  <c r="N591" i="11" s="1"/>
  <c r="K592" i="11"/>
  <c r="N592" i="11" s="1"/>
  <c r="K593" i="11"/>
  <c r="N593" i="11" s="1"/>
  <c r="K594" i="11"/>
  <c r="N594" i="11" s="1"/>
  <c r="K595" i="11"/>
  <c r="N595" i="11" s="1"/>
  <c r="K596" i="11"/>
  <c r="N596" i="11" s="1"/>
  <c r="K597" i="11"/>
  <c r="N597" i="11" s="1"/>
  <c r="K598" i="11"/>
  <c r="N598" i="11" s="1"/>
  <c r="K599" i="11"/>
  <c r="N599" i="11" s="1"/>
  <c r="K600" i="11"/>
  <c r="N600" i="11" s="1"/>
  <c r="K601" i="11"/>
  <c r="N601" i="11" s="1"/>
  <c r="K602" i="11"/>
  <c r="N602" i="11" s="1"/>
  <c r="K603" i="11"/>
  <c r="N603" i="11" s="1"/>
  <c r="K604" i="11"/>
  <c r="N604" i="11" s="1"/>
  <c r="K605" i="11"/>
  <c r="N605" i="11" s="1"/>
  <c r="K606" i="11"/>
  <c r="N606" i="11" s="1"/>
  <c r="K607" i="11"/>
  <c r="N607" i="11" s="1"/>
  <c r="K608" i="11"/>
  <c r="N608" i="11" s="1"/>
  <c r="K609" i="11"/>
  <c r="N609" i="11" s="1"/>
  <c r="K610" i="11"/>
  <c r="N610" i="11" s="1"/>
  <c r="K611" i="11"/>
  <c r="N611" i="11" s="1"/>
  <c r="K612" i="11"/>
  <c r="N612" i="11" s="1"/>
  <c r="K613" i="11"/>
  <c r="N613" i="11" s="1"/>
  <c r="K614" i="11"/>
  <c r="N614" i="11" s="1"/>
  <c r="K615" i="11"/>
  <c r="N615" i="11" s="1"/>
  <c r="K616" i="11"/>
  <c r="N616" i="11" s="1"/>
  <c r="K617" i="11"/>
  <c r="N617" i="11" s="1"/>
  <c r="K618" i="11"/>
  <c r="N618" i="11" s="1"/>
  <c r="K619" i="11"/>
  <c r="N619" i="11" s="1"/>
  <c r="K620" i="11"/>
  <c r="N620" i="11" s="1"/>
  <c r="K621" i="11"/>
  <c r="N621" i="11" s="1"/>
  <c r="K622" i="11"/>
  <c r="N622" i="11" s="1"/>
  <c r="K623" i="11"/>
  <c r="N623" i="11" s="1"/>
  <c r="K624" i="11"/>
  <c r="N624" i="11" s="1"/>
  <c r="K625" i="11"/>
  <c r="N625" i="11" s="1"/>
  <c r="K626" i="11"/>
  <c r="N626" i="11" s="1"/>
  <c r="K627" i="11"/>
  <c r="N627" i="11" s="1"/>
  <c r="K628" i="11"/>
  <c r="N628" i="11" s="1"/>
  <c r="K629" i="11"/>
  <c r="N629" i="11" s="1"/>
  <c r="K630" i="11"/>
  <c r="N630" i="11" s="1"/>
  <c r="K631" i="11"/>
  <c r="N631" i="11" s="1"/>
  <c r="K632" i="11"/>
  <c r="N632" i="11" s="1"/>
  <c r="K633" i="11"/>
  <c r="N633" i="11" s="1"/>
  <c r="K634" i="11"/>
  <c r="N634" i="11" s="1"/>
  <c r="K635" i="11"/>
  <c r="N635" i="11" s="1"/>
  <c r="K636" i="11"/>
  <c r="N636" i="11" s="1"/>
  <c r="K637" i="11"/>
  <c r="N637" i="11" s="1"/>
  <c r="K638" i="11"/>
  <c r="N638" i="11" s="1"/>
  <c r="K639" i="11"/>
  <c r="N639" i="11" s="1"/>
  <c r="K640" i="11"/>
  <c r="N640" i="11" s="1"/>
  <c r="K641" i="11"/>
  <c r="N641" i="11" s="1"/>
  <c r="K642" i="11"/>
  <c r="N642" i="11" s="1"/>
  <c r="K643" i="11"/>
  <c r="N643" i="11" s="1"/>
  <c r="K644" i="11"/>
  <c r="N644" i="11" s="1"/>
  <c r="K645" i="11"/>
  <c r="N645" i="11" s="1"/>
  <c r="K646" i="11"/>
  <c r="N646" i="11" s="1"/>
  <c r="K647" i="11"/>
  <c r="N647" i="11" s="1"/>
  <c r="K648" i="11"/>
  <c r="N648" i="11" s="1"/>
  <c r="K649" i="11"/>
  <c r="N649" i="11" s="1"/>
  <c r="K650" i="11"/>
  <c r="N650" i="11" s="1"/>
  <c r="K651" i="11"/>
  <c r="N651" i="11" s="1"/>
  <c r="K652" i="11"/>
  <c r="N652" i="11" s="1"/>
  <c r="K653" i="11"/>
  <c r="N653" i="11" s="1"/>
  <c r="K654" i="11"/>
  <c r="N654" i="11" s="1"/>
  <c r="K655" i="11"/>
  <c r="N655" i="11" s="1"/>
  <c r="K656" i="11"/>
  <c r="N656" i="11" s="1"/>
  <c r="K657" i="11"/>
  <c r="N657" i="11" s="1"/>
  <c r="K658" i="11"/>
  <c r="N658" i="11" s="1"/>
  <c r="K659" i="11"/>
  <c r="N659" i="11" s="1"/>
  <c r="K660" i="11"/>
  <c r="N660" i="11" s="1"/>
  <c r="K661" i="11"/>
  <c r="N661" i="11" s="1"/>
  <c r="K662" i="11"/>
  <c r="N662" i="11" s="1"/>
  <c r="K663" i="11"/>
  <c r="N663" i="11" s="1"/>
  <c r="K664" i="11"/>
  <c r="N664" i="11" s="1"/>
  <c r="K665" i="11"/>
  <c r="N665" i="11" s="1"/>
  <c r="K666" i="11"/>
  <c r="N666" i="11" s="1"/>
  <c r="K667" i="11"/>
  <c r="N667" i="11" s="1"/>
  <c r="K668" i="11"/>
  <c r="N668" i="11" s="1"/>
  <c r="K669" i="11"/>
  <c r="N669" i="11" s="1"/>
  <c r="K670" i="11"/>
  <c r="N670" i="11" s="1"/>
  <c r="K671" i="11"/>
  <c r="N671" i="11" s="1"/>
  <c r="K672" i="11"/>
  <c r="N672" i="11" s="1"/>
  <c r="K673" i="11"/>
  <c r="N673" i="11" s="1"/>
  <c r="K674" i="11"/>
  <c r="N674" i="11" s="1"/>
  <c r="K675" i="11"/>
  <c r="N675" i="11" s="1"/>
  <c r="K676" i="11"/>
  <c r="N676" i="11" s="1"/>
  <c r="K677" i="11"/>
  <c r="N677" i="11" s="1"/>
  <c r="K678" i="11"/>
  <c r="N678" i="11" s="1"/>
  <c r="K679" i="11"/>
  <c r="N679" i="11" s="1"/>
  <c r="K680" i="11"/>
  <c r="N680" i="11" s="1"/>
  <c r="K681" i="11"/>
  <c r="N681" i="11" s="1"/>
  <c r="K682" i="11"/>
  <c r="N682" i="11" s="1"/>
  <c r="K683" i="11"/>
  <c r="N683" i="11" s="1"/>
  <c r="K684" i="11"/>
  <c r="N684" i="11" s="1"/>
  <c r="K685" i="11"/>
  <c r="N685" i="11" s="1"/>
  <c r="K686" i="11"/>
  <c r="N686" i="11" s="1"/>
  <c r="K687" i="11"/>
  <c r="N687" i="11" s="1"/>
  <c r="K688" i="11"/>
  <c r="N688" i="11" s="1"/>
  <c r="K689" i="11"/>
  <c r="N689" i="11" s="1"/>
  <c r="K690" i="11"/>
  <c r="N690" i="11" s="1"/>
  <c r="K691" i="11"/>
  <c r="N691" i="11" s="1"/>
  <c r="K692" i="11"/>
  <c r="N692" i="11" s="1"/>
  <c r="K693" i="11"/>
  <c r="N693" i="11" s="1"/>
  <c r="K694" i="11"/>
  <c r="N694" i="11" s="1"/>
  <c r="K695" i="11"/>
  <c r="N695" i="11" s="1"/>
  <c r="K696" i="11"/>
  <c r="N696" i="11" s="1"/>
  <c r="K697" i="11"/>
  <c r="N697" i="11" s="1"/>
  <c r="K698" i="11"/>
  <c r="N698" i="11" s="1"/>
  <c r="K699" i="11"/>
  <c r="N699" i="11" s="1"/>
  <c r="K700" i="11"/>
  <c r="N700" i="11" s="1"/>
  <c r="K701" i="11"/>
  <c r="N701" i="11" s="1"/>
  <c r="K702" i="11"/>
  <c r="N702" i="11" s="1"/>
  <c r="K703" i="11"/>
  <c r="N703" i="11" s="1"/>
  <c r="K704" i="11"/>
  <c r="N704" i="11" s="1"/>
  <c r="K705" i="11"/>
  <c r="N705" i="11" s="1"/>
  <c r="K706" i="11"/>
  <c r="N706" i="11" s="1"/>
  <c r="K707" i="11"/>
  <c r="N707" i="11" s="1"/>
  <c r="K708" i="11"/>
  <c r="N708" i="11" s="1"/>
  <c r="K709" i="11"/>
  <c r="N709" i="11" s="1"/>
  <c r="K710" i="11"/>
  <c r="N710" i="11" s="1"/>
  <c r="K711" i="11"/>
  <c r="N711" i="11" s="1"/>
  <c r="K712" i="11"/>
  <c r="N712" i="11" s="1"/>
  <c r="K713" i="11"/>
  <c r="N713" i="11" s="1"/>
  <c r="K714" i="11"/>
  <c r="N714" i="11" s="1"/>
  <c r="K715" i="11"/>
  <c r="N715" i="11" s="1"/>
  <c r="K716" i="11"/>
  <c r="N716" i="11" s="1"/>
  <c r="K717" i="11"/>
  <c r="N717" i="11" s="1"/>
  <c r="K718" i="11"/>
  <c r="N718" i="11" s="1"/>
  <c r="K719" i="11"/>
  <c r="N719" i="11" s="1"/>
  <c r="K720" i="11"/>
  <c r="N720" i="11" s="1"/>
  <c r="K721" i="11"/>
  <c r="N721" i="11" s="1"/>
  <c r="K722" i="11"/>
  <c r="N722" i="11" s="1"/>
  <c r="K723" i="11"/>
  <c r="N723" i="11" s="1"/>
  <c r="K724" i="11"/>
  <c r="N724" i="11" s="1"/>
  <c r="K725" i="11"/>
  <c r="N725" i="11" s="1"/>
  <c r="K726" i="11"/>
  <c r="N726" i="11" s="1"/>
  <c r="K727" i="11"/>
  <c r="N727" i="11" s="1"/>
  <c r="K728" i="11"/>
  <c r="N728" i="11" s="1"/>
  <c r="K729" i="11"/>
  <c r="N729" i="11" s="1"/>
  <c r="K730" i="11"/>
  <c r="N730" i="11" s="1"/>
  <c r="K731" i="11"/>
  <c r="N731" i="11" s="1"/>
  <c r="K732" i="11"/>
  <c r="N732" i="11" s="1"/>
  <c r="K733" i="11"/>
  <c r="N733" i="11" s="1"/>
  <c r="K734" i="11"/>
  <c r="N734" i="11" s="1"/>
  <c r="K735" i="11"/>
  <c r="N735" i="11" s="1"/>
  <c r="K736" i="11"/>
  <c r="N736" i="11" s="1"/>
  <c r="K737" i="11"/>
  <c r="N737" i="11" s="1"/>
  <c r="K738" i="11"/>
  <c r="N738" i="11" s="1"/>
  <c r="K739" i="11"/>
  <c r="N739" i="11" s="1"/>
  <c r="K740" i="11"/>
  <c r="N740" i="11" s="1"/>
  <c r="K741" i="11"/>
  <c r="N741" i="11" s="1"/>
  <c r="K742" i="11"/>
  <c r="N742" i="11" s="1"/>
  <c r="K743" i="11"/>
  <c r="N743" i="11" s="1"/>
  <c r="K744" i="11"/>
  <c r="N744" i="11" s="1"/>
  <c r="K745" i="11"/>
  <c r="N745" i="11" s="1"/>
  <c r="K746" i="11"/>
  <c r="N746" i="11" s="1"/>
  <c r="K747" i="11"/>
  <c r="N747" i="11" s="1"/>
  <c r="K748" i="11"/>
  <c r="N748" i="11" s="1"/>
  <c r="K749" i="11"/>
  <c r="N749" i="11" s="1"/>
  <c r="K750" i="11"/>
  <c r="N750" i="11" s="1"/>
  <c r="K751" i="11"/>
  <c r="N751" i="11" s="1"/>
  <c r="K752" i="11"/>
  <c r="N752" i="11" s="1"/>
  <c r="K753" i="11"/>
  <c r="N753" i="11" s="1"/>
  <c r="K754" i="11"/>
  <c r="N754" i="11" s="1"/>
  <c r="K755" i="11"/>
  <c r="N755" i="11" s="1"/>
  <c r="K756" i="11"/>
  <c r="N756" i="11" s="1"/>
  <c r="K757" i="11"/>
  <c r="N757" i="11" s="1"/>
  <c r="K758" i="11"/>
  <c r="N758" i="11" s="1"/>
  <c r="K759" i="11"/>
  <c r="N759" i="11" s="1"/>
  <c r="K760" i="11"/>
  <c r="N760" i="11" s="1"/>
  <c r="K761" i="11"/>
  <c r="N761" i="11" s="1"/>
  <c r="K762" i="11"/>
  <c r="N762" i="11" s="1"/>
  <c r="K763" i="11"/>
  <c r="N763" i="11" s="1"/>
  <c r="K764" i="11"/>
  <c r="N764" i="11" s="1"/>
  <c r="K765" i="11"/>
  <c r="N765" i="11" s="1"/>
  <c r="K766" i="11"/>
  <c r="N766" i="11" s="1"/>
  <c r="K767" i="11"/>
  <c r="N767" i="11" s="1"/>
  <c r="K768" i="11"/>
  <c r="N768" i="11" s="1"/>
  <c r="K769" i="11"/>
  <c r="N769" i="11" s="1"/>
  <c r="K770" i="11"/>
  <c r="N770" i="11" s="1"/>
  <c r="K771" i="11"/>
  <c r="N771" i="11" s="1"/>
  <c r="K772" i="11"/>
  <c r="N772" i="11" s="1"/>
  <c r="K773" i="11"/>
  <c r="N773" i="11" s="1"/>
  <c r="K774" i="11"/>
  <c r="N774" i="11" s="1"/>
  <c r="K775" i="11"/>
  <c r="N775" i="11" s="1"/>
  <c r="K776" i="11"/>
  <c r="N776" i="11" s="1"/>
  <c r="K777" i="11"/>
  <c r="N777" i="11" s="1"/>
  <c r="K778" i="11"/>
  <c r="N778" i="11" s="1"/>
  <c r="K779" i="11"/>
  <c r="N779" i="11" s="1"/>
  <c r="K780" i="11"/>
  <c r="N780" i="11" s="1"/>
  <c r="K781" i="11"/>
  <c r="N781" i="11" s="1"/>
  <c r="K782" i="11"/>
  <c r="N782" i="11" s="1"/>
  <c r="K783" i="11"/>
  <c r="N783" i="11" s="1"/>
  <c r="K784" i="11"/>
  <c r="N784" i="11" s="1"/>
  <c r="K785" i="11"/>
  <c r="N785" i="11" s="1"/>
  <c r="K786" i="11"/>
  <c r="N786" i="11" s="1"/>
  <c r="K787" i="11"/>
  <c r="N787" i="11" s="1"/>
  <c r="K788" i="11"/>
  <c r="N788" i="11" s="1"/>
  <c r="K789" i="11"/>
  <c r="N789" i="11" s="1"/>
  <c r="K790" i="11"/>
  <c r="N790" i="11" s="1"/>
  <c r="K791" i="11"/>
  <c r="N791" i="11" s="1"/>
  <c r="K792" i="11"/>
  <c r="N792" i="11" s="1"/>
  <c r="K793" i="11"/>
  <c r="N793" i="11" s="1"/>
  <c r="K794" i="11"/>
  <c r="N794" i="11" s="1"/>
  <c r="K795" i="11"/>
  <c r="N795" i="11" s="1"/>
  <c r="K796" i="11"/>
  <c r="N796" i="11" s="1"/>
  <c r="K797" i="11"/>
  <c r="N797" i="11" s="1"/>
  <c r="K798" i="11"/>
  <c r="N798" i="11" s="1"/>
  <c r="K799" i="11"/>
  <c r="N799" i="11" s="1"/>
  <c r="K800" i="11"/>
  <c r="N800" i="11" s="1"/>
  <c r="K801" i="11"/>
  <c r="N801" i="11" s="1"/>
  <c r="K802" i="11"/>
  <c r="N802" i="11" s="1"/>
  <c r="K803" i="11"/>
  <c r="N803" i="11" s="1"/>
  <c r="K804" i="11"/>
  <c r="N804" i="11" s="1"/>
  <c r="K805" i="11"/>
  <c r="N805" i="11" s="1"/>
  <c r="K806" i="11"/>
  <c r="N806" i="11" s="1"/>
  <c r="K807" i="11"/>
  <c r="N807" i="11" s="1"/>
  <c r="K808" i="11"/>
  <c r="N808" i="11" s="1"/>
  <c r="K809" i="11"/>
  <c r="N809" i="11" s="1"/>
  <c r="K810" i="11"/>
  <c r="N810" i="11" s="1"/>
  <c r="K811" i="11"/>
  <c r="N811" i="11" s="1"/>
  <c r="K812" i="11"/>
  <c r="N812" i="11" s="1"/>
  <c r="K813" i="11"/>
  <c r="N813" i="11" s="1"/>
  <c r="K814" i="11"/>
  <c r="N814" i="11" s="1"/>
  <c r="K815" i="11"/>
  <c r="N815" i="11" s="1"/>
  <c r="K816" i="11"/>
  <c r="N816" i="11" s="1"/>
  <c r="K817" i="11"/>
  <c r="N817" i="11" s="1"/>
  <c r="K818" i="11"/>
  <c r="N818" i="11" s="1"/>
  <c r="K819" i="11"/>
  <c r="N819" i="11" s="1"/>
  <c r="K820" i="11"/>
  <c r="N820" i="11" s="1"/>
  <c r="K821" i="11"/>
  <c r="N821" i="11" s="1"/>
  <c r="K822" i="11"/>
  <c r="N822" i="11" s="1"/>
  <c r="K823" i="11"/>
  <c r="N823" i="11" s="1"/>
  <c r="K824" i="11"/>
  <c r="N824" i="11" s="1"/>
  <c r="K825" i="11"/>
  <c r="N825" i="11" s="1"/>
  <c r="K826" i="11"/>
  <c r="N826" i="11" s="1"/>
  <c r="K827" i="11"/>
  <c r="N827" i="11" s="1"/>
  <c r="K828" i="11"/>
  <c r="N828" i="11" s="1"/>
  <c r="K829" i="11"/>
  <c r="N829" i="11" s="1"/>
  <c r="K830" i="11"/>
  <c r="N830" i="11" s="1"/>
  <c r="K831" i="11"/>
  <c r="N831" i="11" s="1"/>
  <c r="K832" i="11"/>
  <c r="N832" i="11" s="1"/>
  <c r="K833" i="11"/>
  <c r="N833" i="11" s="1"/>
  <c r="K834" i="11"/>
  <c r="N834" i="11" s="1"/>
  <c r="K835" i="11"/>
  <c r="N835" i="11" s="1"/>
  <c r="K836" i="11"/>
  <c r="N836" i="11" s="1"/>
  <c r="K837" i="11"/>
  <c r="N837" i="11" s="1"/>
  <c r="K838" i="11"/>
  <c r="N838" i="11" s="1"/>
  <c r="K839" i="11"/>
  <c r="N839" i="11" s="1"/>
  <c r="K840" i="11"/>
  <c r="N840" i="11" s="1"/>
  <c r="K841" i="11"/>
  <c r="N841" i="11" s="1"/>
  <c r="K842" i="11"/>
  <c r="N842" i="11" s="1"/>
  <c r="K843" i="11"/>
  <c r="N843" i="11" s="1"/>
  <c r="K844" i="11"/>
  <c r="N844" i="11" s="1"/>
  <c r="K845" i="11"/>
  <c r="N845" i="11" s="1"/>
  <c r="K846" i="11"/>
  <c r="N846" i="11" s="1"/>
  <c r="K847" i="11"/>
  <c r="N847" i="11" s="1"/>
  <c r="K848" i="11"/>
  <c r="N848" i="11" s="1"/>
  <c r="K849" i="11"/>
  <c r="N849" i="11" s="1"/>
  <c r="K850" i="11"/>
  <c r="N850" i="11" s="1"/>
  <c r="K851" i="11"/>
  <c r="N851" i="11" s="1"/>
  <c r="K852" i="11"/>
  <c r="N852" i="11" s="1"/>
  <c r="K853" i="11"/>
  <c r="N853" i="11" s="1"/>
  <c r="K854" i="11"/>
  <c r="N854" i="11" s="1"/>
  <c r="K855" i="11"/>
  <c r="N855" i="11" s="1"/>
  <c r="K856" i="11"/>
  <c r="N856" i="11" s="1"/>
  <c r="K857" i="11"/>
  <c r="N857" i="11" s="1"/>
  <c r="K858" i="11"/>
  <c r="N858" i="11" s="1"/>
  <c r="K859" i="11"/>
  <c r="N859" i="11" s="1"/>
  <c r="K860" i="11"/>
  <c r="N860" i="11" s="1"/>
  <c r="K861" i="11"/>
  <c r="N861" i="11" s="1"/>
  <c r="K862" i="11"/>
  <c r="N862" i="11" s="1"/>
  <c r="K863" i="11"/>
  <c r="N863" i="11" s="1"/>
  <c r="K864" i="11"/>
  <c r="N864" i="11" s="1"/>
  <c r="K865" i="11"/>
  <c r="N865" i="11" s="1"/>
  <c r="K866" i="11"/>
  <c r="N866" i="11" s="1"/>
  <c r="K867" i="11"/>
  <c r="N867" i="11" s="1"/>
  <c r="K868" i="11"/>
  <c r="N868" i="11" s="1"/>
  <c r="K869" i="11"/>
  <c r="N869" i="11" s="1"/>
  <c r="K870" i="11"/>
  <c r="N870" i="11" s="1"/>
  <c r="K871" i="11"/>
  <c r="N871" i="11" s="1"/>
  <c r="K872" i="11"/>
  <c r="N872" i="11" s="1"/>
  <c r="K873" i="11"/>
  <c r="N873" i="11" s="1"/>
  <c r="K874" i="11"/>
  <c r="N874" i="11" s="1"/>
  <c r="K875" i="11"/>
  <c r="N875" i="11" s="1"/>
  <c r="K876" i="11"/>
  <c r="N876" i="11" s="1"/>
  <c r="K877" i="11"/>
  <c r="N877" i="11" s="1"/>
  <c r="K878" i="11"/>
  <c r="N878" i="11" s="1"/>
  <c r="K879" i="11"/>
  <c r="N879" i="11" s="1"/>
  <c r="K880" i="11"/>
  <c r="N880" i="11" s="1"/>
  <c r="K881" i="11"/>
  <c r="N881" i="11" s="1"/>
  <c r="K882" i="11"/>
  <c r="N882" i="11" s="1"/>
  <c r="K883" i="11"/>
  <c r="N883" i="11" s="1"/>
  <c r="K884" i="11"/>
  <c r="N884" i="11" s="1"/>
  <c r="K885" i="11"/>
  <c r="N885" i="11" s="1"/>
  <c r="K886" i="11"/>
  <c r="N886" i="11" s="1"/>
  <c r="K887" i="11"/>
  <c r="N887" i="11" s="1"/>
  <c r="K888" i="11"/>
  <c r="N888" i="11" s="1"/>
  <c r="K889" i="11"/>
  <c r="N889" i="11" s="1"/>
  <c r="K890" i="11"/>
  <c r="N890" i="11" s="1"/>
  <c r="K891" i="11"/>
  <c r="N891" i="11" s="1"/>
  <c r="K892" i="11"/>
  <c r="N892" i="11" s="1"/>
  <c r="K893" i="11"/>
  <c r="N893" i="11" s="1"/>
  <c r="K894" i="11"/>
  <c r="N894" i="11" s="1"/>
  <c r="K895" i="11"/>
  <c r="N895" i="11" s="1"/>
  <c r="K896" i="11"/>
  <c r="N896" i="11" s="1"/>
  <c r="K897" i="11"/>
  <c r="N897" i="11" s="1"/>
  <c r="K898" i="11"/>
  <c r="N898" i="11" s="1"/>
  <c r="K899" i="11"/>
  <c r="N899" i="11" s="1"/>
  <c r="K900" i="11"/>
  <c r="N900" i="11" s="1"/>
  <c r="K901" i="11"/>
  <c r="N901" i="11" s="1"/>
  <c r="K902" i="11"/>
  <c r="N902" i="11" s="1"/>
  <c r="K903" i="11"/>
  <c r="N903" i="11" s="1"/>
  <c r="K904" i="11"/>
  <c r="N904" i="11" s="1"/>
  <c r="K905" i="11"/>
  <c r="N905" i="11" s="1"/>
  <c r="K906" i="11"/>
  <c r="N906" i="11" s="1"/>
  <c r="K907" i="11"/>
  <c r="N907" i="11" s="1"/>
  <c r="K908" i="11"/>
  <c r="N908" i="11" s="1"/>
  <c r="K909" i="11"/>
  <c r="N909" i="11" s="1"/>
  <c r="K910" i="11"/>
  <c r="N910" i="11" s="1"/>
  <c r="K911" i="11"/>
  <c r="N911" i="11" s="1"/>
  <c r="K912" i="11"/>
  <c r="N912" i="11" s="1"/>
  <c r="K913" i="11"/>
  <c r="N913" i="11" s="1"/>
  <c r="K914" i="11"/>
  <c r="N914" i="11" s="1"/>
  <c r="K915" i="11"/>
  <c r="N915" i="11" s="1"/>
  <c r="K916" i="11"/>
  <c r="N916" i="11" s="1"/>
  <c r="K917" i="11"/>
  <c r="N917" i="11" s="1"/>
  <c r="K918" i="11"/>
  <c r="N918" i="11" s="1"/>
  <c r="K919" i="11"/>
  <c r="N919" i="11" s="1"/>
  <c r="K920" i="11"/>
  <c r="N920" i="11" s="1"/>
  <c r="K921" i="11"/>
  <c r="N921" i="11" s="1"/>
  <c r="K922" i="11"/>
  <c r="N922" i="11" s="1"/>
  <c r="K923" i="11"/>
  <c r="N923" i="11" s="1"/>
  <c r="K924" i="11"/>
  <c r="N924" i="11" s="1"/>
  <c r="K925" i="11"/>
  <c r="N925" i="11" s="1"/>
  <c r="K926" i="11"/>
  <c r="N926" i="11" s="1"/>
  <c r="K927" i="11"/>
  <c r="N927" i="11" s="1"/>
  <c r="K928" i="11"/>
  <c r="N928" i="11" s="1"/>
  <c r="K929" i="11"/>
  <c r="N929" i="11" s="1"/>
  <c r="K930" i="11"/>
  <c r="N930" i="11" s="1"/>
  <c r="K931" i="11"/>
  <c r="N931" i="11" s="1"/>
  <c r="K932" i="11"/>
  <c r="N932" i="11" s="1"/>
  <c r="K933" i="11"/>
  <c r="N933" i="11" s="1"/>
  <c r="K934" i="11"/>
  <c r="N934" i="11" s="1"/>
  <c r="K935" i="11"/>
  <c r="N935" i="11" s="1"/>
  <c r="K936" i="11"/>
  <c r="N936" i="11" s="1"/>
  <c r="K937" i="11"/>
  <c r="N937" i="11" s="1"/>
  <c r="K938" i="11"/>
  <c r="N938" i="11" s="1"/>
  <c r="K939" i="11"/>
  <c r="N939" i="11" s="1"/>
  <c r="K940" i="11"/>
  <c r="N940" i="11" s="1"/>
  <c r="K941" i="11"/>
  <c r="N941" i="11" s="1"/>
  <c r="K942" i="11"/>
  <c r="N942" i="11" s="1"/>
  <c r="K943" i="11"/>
  <c r="N943" i="11" s="1"/>
  <c r="K944" i="11"/>
  <c r="N944" i="11" s="1"/>
  <c r="K945" i="11"/>
  <c r="N945" i="11" s="1"/>
  <c r="K946" i="11"/>
  <c r="N946" i="11" s="1"/>
  <c r="K947" i="11"/>
  <c r="N947" i="11" s="1"/>
  <c r="K948" i="11"/>
  <c r="N948" i="11" s="1"/>
  <c r="K949" i="11"/>
  <c r="N949" i="11" s="1"/>
  <c r="K950" i="11"/>
  <c r="N950" i="11" s="1"/>
  <c r="K951" i="11"/>
  <c r="N951" i="11" s="1"/>
  <c r="K952" i="11"/>
  <c r="N952" i="11" s="1"/>
  <c r="K953" i="11"/>
  <c r="N953" i="11" s="1"/>
  <c r="K954" i="11"/>
  <c r="N954" i="11" s="1"/>
  <c r="K955" i="11"/>
  <c r="N955" i="11" s="1"/>
  <c r="K956" i="11"/>
  <c r="N956" i="11" s="1"/>
  <c r="K957" i="11"/>
  <c r="N957" i="11" s="1"/>
  <c r="K958" i="11"/>
  <c r="N958" i="11" s="1"/>
  <c r="K959" i="11"/>
  <c r="N959" i="11" s="1"/>
  <c r="K960" i="11"/>
  <c r="N960" i="11" s="1"/>
  <c r="K961" i="11"/>
  <c r="N961" i="11" s="1"/>
  <c r="K962" i="11"/>
  <c r="N962" i="11" s="1"/>
  <c r="K963" i="11"/>
  <c r="N963" i="11" s="1"/>
  <c r="K964" i="11"/>
  <c r="N964" i="11" s="1"/>
  <c r="K965" i="11"/>
  <c r="N965" i="11" s="1"/>
  <c r="K966" i="11"/>
  <c r="N966" i="11" s="1"/>
  <c r="K967" i="11"/>
  <c r="N967" i="11" s="1"/>
  <c r="K968" i="11"/>
  <c r="N968" i="11" s="1"/>
  <c r="K969" i="11"/>
  <c r="N969" i="11" s="1"/>
  <c r="K970" i="11"/>
  <c r="N970" i="11" s="1"/>
  <c r="K971" i="11"/>
  <c r="N971" i="11" s="1"/>
  <c r="K972" i="11"/>
  <c r="N972" i="11" s="1"/>
  <c r="K973" i="11"/>
  <c r="N973" i="11" s="1"/>
  <c r="K974" i="11"/>
  <c r="N974" i="11" s="1"/>
  <c r="K975" i="11"/>
  <c r="N975" i="11" s="1"/>
  <c r="K976" i="11"/>
  <c r="N976" i="11" s="1"/>
  <c r="K977" i="11"/>
  <c r="N977" i="11" s="1"/>
  <c r="K978" i="11"/>
  <c r="N978" i="11" s="1"/>
  <c r="K979" i="11"/>
  <c r="N979" i="11" s="1"/>
  <c r="K980" i="11"/>
  <c r="N980" i="11" s="1"/>
  <c r="K981" i="11"/>
  <c r="N981" i="11" s="1"/>
  <c r="K982" i="11"/>
  <c r="N982" i="11" s="1"/>
  <c r="K983" i="11"/>
  <c r="N983" i="11" s="1"/>
  <c r="K984" i="11"/>
  <c r="N984" i="11" s="1"/>
  <c r="K985" i="11"/>
  <c r="N985" i="11" s="1"/>
  <c r="K986" i="11"/>
  <c r="N986" i="11" s="1"/>
  <c r="K987" i="11"/>
  <c r="N987" i="11" s="1"/>
  <c r="K988" i="11"/>
  <c r="N988" i="11" s="1"/>
  <c r="K989" i="11"/>
  <c r="N989" i="11" s="1"/>
  <c r="K990" i="11"/>
  <c r="N990" i="11" s="1"/>
  <c r="K991" i="11"/>
  <c r="N991" i="11" s="1"/>
  <c r="K992" i="11"/>
  <c r="N992" i="11" s="1"/>
  <c r="K993" i="11"/>
  <c r="N993" i="11" s="1"/>
  <c r="K994" i="11"/>
  <c r="N994" i="11" s="1"/>
  <c r="K995" i="11"/>
  <c r="N995" i="11" s="1"/>
  <c r="K996" i="11"/>
  <c r="N996" i="11" s="1"/>
  <c r="K997" i="11"/>
  <c r="N997" i="11" s="1"/>
  <c r="K998" i="11"/>
  <c r="N998" i="11" s="1"/>
  <c r="K999" i="11"/>
  <c r="N999" i="11" s="1"/>
  <c r="K1000" i="11"/>
  <c r="N1000" i="11" s="1"/>
  <c r="K1001" i="11"/>
  <c r="N1001" i="11" s="1"/>
  <c r="K1002" i="11"/>
  <c r="N1002" i="11" s="1"/>
  <c r="K1003" i="11"/>
  <c r="N1003" i="11" s="1"/>
  <c r="K1004" i="11"/>
  <c r="N1004" i="11" s="1"/>
  <c r="K1005" i="11"/>
  <c r="N1005" i="11" s="1"/>
  <c r="K1006" i="11"/>
  <c r="N1006" i="11" s="1"/>
  <c r="K1007" i="11"/>
  <c r="N1007" i="11" s="1"/>
  <c r="K1008" i="11"/>
  <c r="N1008" i="11" s="1"/>
  <c r="K1009" i="11"/>
  <c r="N1009" i="11" s="1"/>
  <c r="K1010" i="11"/>
  <c r="N1010" i="11" s="1"/>
  <c r="K1011" i="11"/>
  <c r="N1011" i="11" s="1"/>
  <c r="K1012" i="11"/>
  <c r="N1012" i="11" s="1"/>
  <c r="K1013" i="11"/>
  <c r="N1013" i="11" s="1"/>
  <c r="K1014" i="11"/>
  <c r="N1014" i="11" s="1"/>
  <c r="K1015" i="11"/>
  <c r="N1015" i="11" s="1"/>
  <c r="K1016" i="11"/>
  <c r="N1016" i="11" s="1"/>
  <c r="K1017" i="11"/>
  <c r="N1017" i="11" s="1"/>
  <c r="K1018" i="11"/>
  <c r="N1018" i="11" s="1"/>
  <c r="K1019" i="11"/>
  <c r="N1019" i="11" s="1"/>
  <c r="K1020" i="11"/>
  <c r="N1020" i="11" s="1"/>
  <c r="K1021" i="11"/>
  <c r="N1021" i="11" s="1"/>
  <c r="K1022" i="11"/>
  <c r="N1022" i="11" s="1"/>
  <c r="K1023" i="11"/>
  <c r="N1023" i="11" s="1"/>
  <c r="K1024" i="11"/>
  <c r="N1024" i="11" s="1"/>
  <c r="K1025" i="11"/>
  <c r="N1025" i="11" s="1"/>
  <c r="K1026" i="11"/>
  <c r="N1026" i="11" s="1"/>
  <c r="K1027" i="11"/>
  <c r="N1027" i="11" s="1"/>
  <c r="K1028" i="11"/>
  <c r="N1028" i="11" s="1"/>
  <c r="K1029" i="11"/>
  <c r="N1029" i="11" s="1"/>
  <c r="K1030" i="11"/>
  <c r="N1030" i="11" s="1"/>
  <c r="K1031" i="11"/>
  <c r="N1031" i="11" s="1"/>
  <c r="K1032" i="11"/>
  <c r="N1032" i="11" s="1"/>
  <c r="K1033" i="11"/>
  <c r="N1033" i="11" s="1"/>
  <c r="K1034" i="11"/>
  <c r="N1034" i="11" s="1"/>
  <c r="K1035" i="11"/>
  <c r="N1035" i="11" s="1"/>
  <c r="K1036" i="11"/>
  <c r="N1036" i="11" s="1"/>
  <c r="K1037" i="11"/>
  <c r="N1037" i="11" s="1"/>
  <c r="K1038" i="11"/>
  <c r="N1038" i="11" s="1"/>
  <c r="K1039" i="11"/>
  <c r="N1039" i="11" s="1"/>
  <c r="K1040" i="11"/>
  <c r="N1040" i="11" s="1"/>
  <c r="K1041" i="11"/>
  <c r="N1041" i="11" s="1"/>
  <c r="K1042" i="11"/>
  <c r="N1042" i="11" s="1"/>
  <c r="K1043" i="11"/>
  <c r="N1043" i="11" s="1"/>
  <c r="K1044" i="11"/>
  <c r="N1044" i="11" s="1"/>
  <c r="K1045" i="11"/>
  <c r="N1045" i="11" s="1"/>
  <c r="K1046" i="11"/>
  <c r="N1046" i="11" s="1"/>
  <c r="K1047" i="11"/>
  <c r="N1047" i="11" s="1"/>
  <c r="K1048" i="11"/>
  <c r="N1048" i="11" s="1"/>
  <c r="K1049" i="11"/>
  <c r="N1049" i="11" s="1"/>
  <c r="K1050" i="11"/>
  <c r="N1050" i="11" s="1"/>
  <c r="K1051" i="11"/>
  <c r="N1051" i="11" s="1"/>
  <c r="K1052" i="11"/>
  <c r="N1052" i="11" s="1"/>
  <c r="K1053" i="11"/>
  <c r="N1053" i="11" s="1"/>
  <c r="K1054" i="11"/>
  <c r="N1054" i="11" s="1"/>
  <c r="K1055" i="11"/>
  <c r="N1055" i="11" s="1"/>
  <c r="K1056" i="11"/>
  <c r="N1056" i="11" s="1"/>
  <c r="K1057" i="11"/>
  <c r="N1057" i="11" s="1"/>
  <c r="K1058" i="11"/>
  <c r="N1058" i="11" s="1"/>
  <c r="K1059" i="11"/>
  <c r="N1059" i="11" s="1"/>
  <c r="K1060" i="11"/>
  <c r="N1060" i="11" s="1"/>
  <c r="K1061" i="11"/>
  <c r="N1061" i="11" s="1"/>
  <c r="K1062" i="11"/>
  <c r="N1062" i="11" s="1"/>
  <c r="K1063" i="11"/>
  <c r="N1063" i="11" s="1"/>
  <c r="K1064" i="11"/>
  <c r="N1064" i="11" s="1"/>
  <c r="K1065" i="11"/>
  <c r="N1065" i="11" s="1"/>
  <c r="K1066" i="11"/>
  <c r="N1066" i="11" s="1"/>
  <c r="K1067" i="11"/>
  <c r="N1067" i="11" s="1"/>
  <c r="K1068" i="11"/>
  <c r="N1068" i="11" s="1"/>
  <c r="K1069" i="11"/>
  <c r="N1069" i="11" s="1"/>
  <c r="K1070" i="11"/>
  <c r="N1070" i="11" s="1"/>
  <c r="K1071" i="11"/>
  <c r="N1071" i="11" s="1"/>
  <c r="K1072" i="11"/>
  <c r="N1072" i="11" s="1"/>
  <c r="K1073" i="11"/>
  <c r="N1073" i="11" s="1"/>
  <c r="K1074" i="11"/>
  <c r="N1074" i="11" s="1"/>
  <c r="K1075" i="11"/>
  <c r="N1075" i="11" s="1"/>
  <c r="K1076" i="11"/>
  <c r="N1076" i="11" s="1"/>
  <c r="K1077" i="11"/>
  <c r="N1077" i="11" s="1"/>
  <c r="K1078" i="11"/>
  <c r="N1078" i="11" s="1"/>
  <c r="K1079" i="11"/>
  <c r="N1079" i="11" s="1"/>
  <c r="K1080" i="11"/>
  <c r="N1080" i="11" s="1"/>
  <c r="K1081" i="11"/>
  <c r="N1081" i="11" s="1"/>
  <c r="K1082" i="11"/>
  <c r="N1082" i="11" s="1"/>
  <c r="K1083" i="11"/>
  <c r="N1083" i="11" s="1"/>
  <c r="K1084" i="11"/>
  <c r="N1084" i="11" s="1"/>
  <c r="K1085" i="11"/>
  <c r="N1085" i="11" s="1"/>
  <c r="K1086" i="11"/>
  <c r="N1086" i="11" s="1"/>
  <c r="K1087" i="11"/>
  <c r="N1087" i="11" s="1"/>
  <c r="K1088" i="11"/>
  <c r="N1088" i="11" s="1"/>
  <c r="K1089" i="11"/>
  <c r="N1089" i="11" s="1"/>
  <c r="K1090" i="11"/>
  <c r="N1090" i="11" s="1"/>
  <c r="K1091" i="11"/>
  <c r="N1091" i="11" s="1"/>
  <c r="K1092" i="11"/>
  <c r="N1092" i="11" s="1"/>
  <c r="K1093" i="11"/>
  <c r="N1093" i="11" s="1"/>
  <c r="K1094" i="11"/>
  <c r="N1094" i="11" s="1"/>
  <c r="K1095" i="11"/>
  <c r="N1095" i="11" s="1"/>
  <c r="K1096" i="11"/>
  <c r="N1096" i="11" s="1"/>
  <c r="K1097" i="11"/>
  <c r="N1097" i="11" s="1"/>
  <c r="K1098" i="11"/>
  <c r="N1098" i="11" s="1"/>
  <c r="K1099" i="11"/>
  <c r="N1099" i="11" s="1"/>
  <c r="K1100" i="11"/>
  <c r="N1100" i="11" s="1"/>
  <c r="K1101" i="11"/>
  <c r="N1101" i="11" s="1"/>
  <c r="K1102" i="11"/>
  <c r="N1102" i="11" s="1"/>
  <c r="K1103" i="11"/>
  <c r="N1103" i="11" s="1"/>
  <c r="K1104" i="11"/>
  <c r="N1104" i="11" s="1"/>
  <c r="K1105" i="11"/>
  <c r="N1105" i="11" s="1"/>
  <c r="K1106" i="11"/>
  <c r="N1106" i="11" s="1"/>
  <c r="K1107" i="11"/>
  <c r="N1107" i="11" s="1"/>
  <c r="K1108" i="11"/>
  <c r="N1108" i="11" s="1"/>
  <c r="K1109" i="11"/>
  <c r="N1109" i="11" s="1"/>
  <c r="K1110" i="11"/>
  <c r="N1110" i="11" s="1"/>
  <c r="K1111" i="11"/>
  <c r="N1111" i="11" s="1"/>
  <c r="K1112" i="11"/>
  <c r="N1112" i="11" s="1"/>
  <c r="K1113" i="11"/>
  <c r="N1113" i="11" s="1"/>
  <c r="K1114" i="11"/>
  <c r="N1114" i="11" s="1"/>
  <c r="K1115" i="11"/>
  <c r="N1115" i="11" s="1"/>
  <c r="K1116" i="11"/>
  <c r="N1116" i="11" s="1"/>
  <c r="K1117" i="11"/>
  <c r="N1117" i="11" s="1"/>
  <c r="K1118" i="11"/>
  <c r="N1118" i="11" s="1"/>
  <c r="K1119" i="11"/>
  <c r="N1119" i="11" s="1"/>
  <c r="K1120" i="11"/>
  <c r="N1120" i="11" s="1"/>
  <c r="K1121" i="11"/>
  <c r="N1121" i="11" s="1"/>
  <c r="K1122" i="11"/>
  <c r="N1122" i="11" s="1"/>
  <c r="K1123" i="11"/>
  <c r="N1123" i="11" s="1"/>
  <c r="K1124" i="11"/>
  <c r="N1124" i="11" s="1"/>
  <c r="K1125" i="11"/>
  <c r="N1125" i="11" s="1"/>
  <c r="K1126" i="11"/>
  <c r="N1126" i="11" s="1"/>
  <c r="K1127" i="11"/>
  <c r="N1127" i="11" s="1"/>
  <c r="K1128" i="11"/>
  <c r="N1128" i="11" s="1"/>
  <c r="K1129" i="11"/>
  <c r="N1129" i="11" s="1"/>
  <c r="K1130" i="11"/>
  <c r="N1130" i="11" s="1"/>
  <c r="K1131" i="11"/>
  <c r="N1131" i="11" s="1"/>
  <c r="K1132" i="11"/>
  <c r="N1132" i="11" s="1"/>
  <c r="K1133" i="11"/>
  <c r="N1133" i="11" s="1"/>
  <c r="K1134" i="11"/>
  <c r="N1134" i="11" s="1"/>
  <c r="K1135" i="11"/>
  <c r="N1135" i="11" s="1"/>
  <c r="K1136" i="11"/>
  <c r="N1136" i="11" s="1"/>
  <c r="K1137" i="11"/>
  <c r="N1137" i="11" s="1"/>
  <c r="K1138" i="11"/>
  <c r="N1138" i="11" s="1"/>
  <c r="K1139" i="11"/>
  <c r="N1139" i="11" s="1"/>
  <c r="K1140" i="11"/>
  <c r="N1140" i="11" s="1"/>
  <c r="K1141" i="11"/>
  <c r="N1141" i="11" s="1"/>
  <c r="K1142" i="11"/>
  <c r="N1142" i="11" s="1"/>
  <c r="K1143" i="11"/>
  <c r="N1143" i="11" s="1"/>
  <c r="K1144" i="11"/>
  <c r="N1144" i="11" s="1"/>
  <c r="K1145" i="11"/>
  <c r="N1145" i="11" s="1"/>
  <c r="K1146" i="11"/>
  <c r="N1146" i="11" s="1"/>
  <c r="K1147" i="11"/>
  <c r="N1147" i="11" s="1"/>
  <c r="K1148" i="11"/>
  <c r="N1148" i="11" s="1"/>
  <c r="K1149" i="11"/>
  <c r="N1149" i="11" s="1"/>
  <c r="K1150" i="11"/>
  <c r="N1150" i="11" s="1"/>
  <c r="K1151" i="11"/>
  <c r="N1151" i="11" s="1"/>
  <c r="K1152" i="11"/>
  <c r="N1152" i="11" s="1"/>
  <c r="K1153" i="11"/>
  <c r="N1153" i="11" s="1"/>
  <c r="K1154" i="11"/>
  <c r="N1154" i="11" s="1"/>
  <c r="K1155" i="11"/>
  <c r="N1155" i="11" s="1"/>
  <c r="K1156" i="11"/>
  <c r="N1156" i="11" s="1"/>
  <c r="K1157" i="11"/>
  <c r="N1157" i="11" s="1"/>
  <c r="K1158" i="11"/>
  <c r="N1158" i="11" s="1"/>
  <c r="K1159" i="11"/>
  <c r="N1159" i="11" s="1"/>
  <c r="K1160" i="11"/>
  <c r="N1160" i="11" s="1"/>
  <c r="K1161" i="11"/>
  <c r="N1161" i="11" s="1"/>
  <c r="K1162" i="11"/>
  <c r="N1162" i="11" s="1"/>
  <c r="K1163" i="11"/>
  <c r="N1163" i="11" s="1"/>
  <c r="K1164" i="11"/>
  <c r="N1164" i="11" s="1"/>
  <c r="K1165" i="11"/>
  <c r="N1165" i="11" s="1"/>
  <c r="K1166" i="11"/>
  <c r="N1166" i="11" s="1"/>
  <c r="K1167" i="11"/>
  <c r="N1167" i="11" s="1"/>
  <c r="K1168" i="11"/>
  <c r="N1168" i="11" s="1"/>
  <c r="K1169" i="11"/>
  <c r="N1169" i="11" s="1"/>
  <c r="K1170" i="11"/>
  <c r="N1170" i="11" s="1"/>
  <c r="K1171" i="11"/>
  <c r="N1171" i="11" s="1"/>
  <c r="K1172" i="11"/>
  <c r="N1172" i="11" s="1"/>
  <c r="K1173" i="11"/>
  <c r="N1173" i="11" s="1"/>
  <c r="K1174" i="11"/>
  <c r="N1174" i="11" s="1"/>
  <c r="K1175" i="11"/>
  <c r="N1175" i="11" s="1"/>
  <c r="K1176" i="11"/>
  <c r="N1176" i="11" s="1"/>
  <c r="K1177" i="11"/>
  <c r="N1177" i="11" s="1"/>
  <c r="K1178" i="11"/>
  <c r="N1178" i="11" s="1"/>
  <c r="K1179" i="11"/>
  <c r="N1179" i="11" s="1"/>
  <c r="K1180" i="11"/>
  <c r="N1180" i="11" s="1"/>
  <c r="K1181" i="11"/>
  <c r="N1181" i="11" s="1"/>
  <c r="K1182" i="11"/>
  <c r="N1182" i="11" s="1"/>
  <c r="K1183" i="11"/>
  <c r="N1183" i="11" s="1"/>
  <c r="K1184" i="11"/>
  <c r="N1184" i="11" s="1"/>
  <c r="K1185" i="11"/>
  <c r="N1185" i="11" s="1"/>
  <c r="K1186" i="11"/>
  <c r="N1186" i="11" s="1"/>
  <c r="K1187" i="11"/>
  <c r="N1187" i="11" s="1"/>
  <c r="K1188" i="11"/>
  <c r="N1188" i="11" s="1"/>
  <c r="K1189" i="11"/>
  <c r="N1189" i="11" s="1"/>
  <c r="K1190" i="11"/>
  <c r="N1190" i="11" s="1"/>
  <c r="K1191" i="11"/>
  <c r="N1191" i="11" s="1"/>
  <c r="K1192" i="11"/>
  <c r="N1192" i="11" s="1"/>
  <c r="K1193" i="11"/>
  <c r="N1193" i="11" s="1"/>
  <c r="K1194" i="11"/>
  <c r="N1194" i="11" s="1"/>
  <c r="K1195" i="11"/>
  <c r="N1195" i="11" s="1"/>
  <c r="K1196" i="11"/>
  <c r="N1196" i="11" s="1"/>
  <c r="K1197" i="11"/>
  <c r="N1197" i="11" s="1"/>
  <c r="K1198" i="11"/>
  <c r="N1198" i="11" s="1"/>
  <c r="K1199" i="11"/>
  <c r="N1199" i="11" s="1"/>
  <c r="K1200" i="11"/>
  <c r="N1200" i="11" s="1"/>
  <c r="K1201" i="11"/>
  <c r="N1201" i="11" s="1"/>
  <c r="K1202" i="11"/>
  <c r="N1202" i="11" s="1"/>
  <c r="K1203" i="11"/>
  <c r="N1203" i="11" s="1"/>
  <c r="K1204" i="11"/>
  <c r="N1204" i="11" s="1"/>
  <c r="K1205" i="11"/>
  <c r="N1205" i="11" s="1"/>
  <c r="K1206" i="11"/>
  <c r="N1206" i="11" s="1"/>
  <c r="K1207" i="11"/>
  <c r="N1207" i="11" s="1"/>
  <c r="K1208" i="11"/>
  <c r="N1208" i="11" s="1"/>
  <c r="K1209" i="11"/>
  <c r="N1209" i="11" s="1"/>
  <c r="K1210" i="11"/>
  <c r="N1210" i="11" s="1"/>
  <c r="K1211" i="11"/>
  <c r="N1211" i="11" s="1"/>
  <c r="K1212" i="11"/>
  <c r="N1212" i="11" s="1"/>
  <c r="K1213" i="11"/>
  <c r="N1213" i="11" s="1"/>
  <c r="K1214" i="11"/>
  <c r="N1214" i="11" s="1"/>
  <c r="K1215" i="11"/>
  <c r="N1215" i="11" s="1"/>
  <c r="K1216" i="11"/>
  <c r="N1216" i="11" s="1"/>
  <c r="K1217" i="11"/>
  <c r="N1217" i="11" s="1"/>
  <c r="K1218" i="11"/>
  <c r="N1218" i="11" s="1"/>
  <c r="K1219" i="11"/>
  <c r="N1219" i="11" s="1"/>
  <c r="K1220" i="11"/>
  <c r="N1220" i="11" s="1"/>
  <c r="K1221" i="11"/>
  <c r="N1221" i="11" s="1"/>
  <c r="K1222" i="11"/>
  <c r="N1222" i="11" s="1"/>
  <c r="K1223" i="11"/>
  <c r="N1223" i="11" s="1"/>
  <c r="K1224" i="11"/>
  <c r="N1224" i="11" s="1"/>
  <c r="K1225" i="11"/>
  <c r="N1225" i="11" s="1"/>
  <c r="K1226" i="11"/>
  <c r="N1226" i="11" s="1"/>
  <c r="K1227" i="11"/>
  <c r="N1227" i="11" s="1"/>
  <c r="K1228" i="11"/>
  <c r="N1228" i="11" s="1"/>
  <c r="K1229" i="11"/>
  <c r="N1229" i="11" s="1"/>
  <c r="K1230" i="11"/>
  <c r="N1230" i="11" s="1"/>
  <c r="K1231" i="11"/>
  <c r="N1231" i="11" s="1"/>
  <c r="K1232" i="11"/>
  <c r="N1232" i="11" s="1"/>
  <c r="K1233" i="11"/>
  <c r="N1233" i="11" s="1"/>
  <c r="K1234" i="11"/>
  <c r="N1234" i="11" s="1"/>
  <c r="K1235" i="11"/>
  <c r="N1235" i="11" s="1"/>
  <c r="K1236" i="11"/>
  <c r="N1236" i="11" s="1"/>
  <c r="K1237" i="11"/>
  <c r="N1237" i="11" s="1"/>
  <c r="K1238" i="11"/>
  <c r="N1238" i="11" s="1"/>
  <c r="K1239" i="11"/>
  <c r="N1239" i="11" s="1"/>
  <c r="K1240" i="11"/>
  <c r="N1240" i="11" s="1"/>
  <c r="K1241" i="11"/>
  <c r="N1241" i="11" s="1"/>
  <c r="K1242" i="11"/>
  <c r="N1242" i="11" s="1"/>
  <c r="K1243" i="11"/>
  <c r="N1243" i="11" s="1"/>
  <c r="K1244" i="11"/>
  <c r="N1244" i="11" s="1"/>
  <c r="K1245" i="11"/>
  <c r="N1245" i="11" s="1"/>
  <c r="K1246" i="11"/>
  <c r="N1246" i="11" s="1"/>
  <c r="K1247" i="11"/>
  <c r="N1247" i="11" s="1"/>
  <c r="K1248" i="11"/>
  <c r="N1248" i="11" s="1"/>
  <c r="K1249" i="11"/>
  <c r="N1249" i="11" s="1"/>
  <c r="K1250" i="11"/>
  <c r="N1250" i="11" s="1"/>
  <c r="K1251" i="11"/>
  <c r="N1251" i="11" s="1"/>
  <c r="K1252" i="11"/>
  <c r="N1252" i="11" s="1"/>
  <c r="K1253" i="11"/>
  <c r="N1253" i="11" s="1"/>
  <c r="K1254" i="11"/>
  <c r="N1254" i="11" s="1"/>
  <c r="K1255" i="11"/>
  <c r="N1255" i="11" s="1"/>
  <c r="K1256" i="11"/>
  <c r="N1256" i="11" s="1"/>
  <c r="K1257" i="11"/>
  <c r="N1257" i="11" s="1"/>
  <c r="K1258" i="11"/>
  <c r="N1258" i="11" s="1"/>
  <c r="K1259" i="11"/>
  <c r="N1259" i="11" s="1"/>
  <c r="K1260" i="11"/>
  <c r="N1260" i="11" s="1"/>
  <c r="K1261" i="11"/>
  <c r="N1261" i="11" s="1"/>
  <c r="K1262" i="11"/>
  <c r="N1262" i="11" s="1"/>
  <c r="K1263" i="11"/>
  <c r="N1263" i="11" s="1"/>
  <c r="K1264" i="11"/>
  <c r="N1264" i="11" s="1"/>
  <c r="K1265" i="11"/>
  <c r="N1265" i="11" s="1"/>
  <c r="K1266" i="11"/>
  <c r="N1266" i="11" s="1"/>
  <c r="K1267" i="11"/>
  <c r="N1267" i="11" s="1"/>
  <c r="K1268" i="11"/>
  <c r="N1268" i="11" s="1"/>
  <c r="K1269" i="11"/>
  <c r="N1269" i="11" s="1"/>
  <c r="K1270" i="11"/>
  <c r="N1270" i="11" s="1"/>
  <c r="K1271" i="11"/>
  <c r="N1271" i="11" s="1"/>
  <c r="K1272" i="11"/>
  <c r="N1272" i="11" s="1"/>
  <c r="K1273" i="11"/>
  <c r="N1273" i="11" s="1"/>
  <c r="K1274" i="11"/>
  <c r="N1274" i="11" s="1"/>
  <c r="K1275" i="11"/>
  <c r="N1275" i="11" s="1"/>
  <c r="K1276" i="11"/>
  <c r="N1276" i="11" s="1"/>
  <c r="K1277" i="11"/>
  <c r="N1277" i="11" s="1"/>
  <c r="K1278" i="11"/>
  <c r="N1278" i="11" s="1"/>
  <c r="K1279" i="11"/>
  <c r="N1279" i="11" s="1"/>
  <c r="K1280" i="11"/>
  <c r="N1280" i="11" s="1"/>
  <c r="K1281" i="11"/>
  <c r="N1281" i="11" s="1"/>
  <c r="K1282" i="11"/>
  <c r="N1282" i="11" s="1"/>
  <c r="K1283" i="11"/>
  <c r="N1283" i="11" s="1"/>
  <c r="K1284" i="11"/>
  <c r="N1284" i="11" s="1"/>
  <c r="K1285" i="11"/>
  <c r="N1285" i="11" s="1"/>
  <c r="K1286" i="11"/>
  <c r="N1286" i="11" s="1"/>
  <c r="K1287" i="11"/>
  <c r="N1287" i="11" s="1"/>
  <c r="K1288" i="11"/>
  <c r="N1288" i="11" s="1"/>
  <c r="K1289" i="11"/>
  <c r="N1289" i="11" s="1"/>
  <c r="K1290" i="11"/>
  <c r="N1290" i="11" s="1"/>
  <c r="K1291" i="11"/>
  <c r="N1291" i="11" s="1"/>
  <c r="K1292" i="11"/>
  <c r="N1292" i="11" s="1"/>
  <c r="K1293" i="11"/>
  <c r="N1293" i="11" s="1"/>
  <c r="K1294" i="11"/>
  <c r="N1294" i="11" s="1"/>
  <c r="K1295" i="11"/>
  <c r="N1295" i="11" s="1"/>
  <c r="K1296" i="11"/>
  <c r="N1296" i="11" s="1"/>
  <c r="K1297" i="11"/>
  <c r="N1297" i="11" s="1"/>
  <c r="K1298" i="11"/>
  <c r="N1298" i="11" s="1"/>
  <c r="K1299" i="11"/>
  <c r="N1299" i="11" s="1"/>
  <c r="K1300" i="11"/>
  <c r="N1300" i="11" s="1"/>
  <c r="K1301" i="11"/>
  <c r="N1301" i="11" s="1"/>
  <c r="K1302" i="11"/>
  <c r="N1302" i="11" s="1"/>
  <c r="K1303" i="11"/>
  <c r="N1303" i="11" s="1"/>
  <c r="K1304" i="11"/>
  <c r="N1304" i="11" s="1"/>
  <c r="K1305" i="11"/>
  <c r="N1305" i="11" s="1"/>
  <c r="K1306" i="11"/>
  <c r="N1306" i="11" s="1"/>
  <c r="K1307" i="11"/>
  <c r="N1307" i="11" s="1"/>
  <c r="K1308" i="11"/>
  <c r="N1308" i="11" s="1"/>
  <c r="K1309" i="11"/>
  <c r="N1309" i="11" s="1"/>
  <c r="K1310" i="11"/>
  <c r="N1310" i="11" s="1"/>
  <c r="K1311" i="11"/>
  <c r="N1311" i="11" s="1"/>
  <c r="K1312" i="11"/>
  <c r="N1312" i="11" s="1"/>
  <c r="K1313" i="11"/>
  <c r="N1313" i="11" s="1"/>
  <c r="K1314" i="11"/>
  <c r="N1314" i="11" s="1"/>
  <c r="K1315" i="11"/>
  <c r="N1315" i="11" s="1"/>
  <c r="K1316" i="11"/>
  <c r="N1316" i="11" s="1"/>
  <c r="K1317" i="11"/>
  <c r="N1317" i="11" s="1"/>
  <c r="K1318" i="11"/>
  <c r="N1318" i="11" s="1"/>
  <c r="K1319" i="11"/>
  <c r="N1319" i="11" s="1"/>
  <c r="K1320" i="11"/>
  <c r="N1320" i="11" s="1"/>
  <c r="K1321" i="11"/>
  <c r="N1321" i="11" s="1"/>
  <c r="K1322" i="11"/>
  <c r="N1322" i="11" s="1"/>
  <c r="K1323" i="11"/>
  <c r="N1323" i="11" s="1"/>
  <c r="K1324" i="11"/>
  <c r="N1324" i="11" s="1"/>
  <c r="K1325" i="11"/>
  <c r="N1325" i="11" s="1"/>
  <c r="K1326" i="11"/>
  <c r="N1326" i="11" s="1"/>
  <c r="K1327" i="11"/>
  <c r="N1327" i="11" s="1"/>
  <c r="K1328" i="11"/>
  <c r="N1328" i="11" s="1"/>
  <c r="K1329" i="11"/>
  <c r="N1329" i="11" s="1"/>
  <c r="K1330" i="11"/>
  <c r="N1330" i="11" s="1"/>
  <c r="K1331" i="11"/>
  <c r="N1331" i="11" s="1"/>
  <c r="K1332" i="11"/>
  <c r="N1332" i="11" s="1"/>
  <c r="K1333" i="11"/>
  <c r="N1333" i="11" s="1"/>
  <c r="K1334" i="11"/>
  <c r="N1334" i="11" s="1"/>
  <c r="K1335" i="11"/>
  <c r="N1335" i="11" s="1"/>
  <c r="K1336" i="11"/>
  <c r="N1336" i="11" s="1"/>
  <c r="K1337" i="11"/>
  <c r="N1337" i="11" s="1"/>
  <c r="K1338" i="11"/>
  <c r="N1338" i="11" s="1"/>
  <c r="K1339" i="11"/>
  <c r="N1339" i="11" s="1"/>
  <c r="K1340" i="11"/>
  <c r="N1340" i="11" s="1"/>
  <c r="K1341" i="11"/>
  <c r="N1341" i="11" s="1"/>
  <c r="K1342" i="11"/>
  <c r="N1342" i="11" s="1"/>
  <c r="K1343" i="11"/>
  <c r="N1343" i="11" s="1"/>
  <c r="K1344" i="11"/>
  <c r="N1344" i="11" s="1"/>
  <c r="K1345" i="11"/>
  <c r="N1345" i="11" s="1"/>
  <c r="K1346" i="11"/>
  <c r="N1346" i="11" s="1"/>
  <c r="K1347" i="11"/>
  <c r="N1347" i="11" s="1"/>
  <c r="K1348" i="11"/>
  <c r="N1348" i="11" s="1"/>
  <c r="K1349" i="11"/>
  <c r="N1349" i="11" s="1"/>
  <c r="K1350" i="11"/>
  <c r="N1350" i="11" s="1"/>
  <c r="K1351" i="11"/>
  <c r="N1351" i="11" s="1"/>
  <c r="K1352" i="11"/>
  <c r="N1352" i="11" s="1"/>
  <c r="K1353" i="11"/>
  <c r="N1353" i="11" s="1"/>
  <c r="K1354" i="11"/>
  <c r="N1354" i="11" s="1"/>
  <c r="K1355" i="11"/>
  <c r="N1355" i="11" s="1"/>
  <c r="K1356" i="11"/>
  <c r="N1356" i="11" s="1"/>
  <c r="K1357" i="11"/>
  <c r="N1357" i="11" s="1"/>
  <c r="K1358" i="11"/>
  <c r="N1358" i="11" s="1"/>
  <c r="K1359" i="11"/>
  <c r="N1359" i="11" s="1"/>
  <c r="K1360" i="11"/>
  <c r="N1360" i="11" s="1"/>
  <c r="K1361" i="11"/>
  <c r="N1361" i="11" s="1"/>
  <c r="K1362" i="11"/>
  <c r="N1362" i="11" s="1"/>
  <c r="K1363" i="11"/>
  <c r="N1363" i="11" s="1"/>
  <c r="K1364" i="11"/>
  <c r="N1364" i="11" s="1"/>
  <c r="K1365" i="11"/>
  <c r="N1365" i="11" s="1"/>
  <c r="K1366" i="11"/>
  <c r="N1366" i="11" s="1"/>
  <c r="K1367" i="11"/>
  <c r="N1367" i="11" s="1"/>
  <c r="K1368" i="11"/>
  <c r="N1368" i="11" s="1"/>
  <c r="K1369" i="11"/>
  <c r="N1369" i="11" s="1"/>
  <c r="K1370" i="11"/>
  <c r="N1370" i="11" s="1"/>
  <c r="K1371" i="11"/>
  <c r="N1371" i="11" s="1"/>
  <c r="K1372" i="11"/>
  <c r="N1372" i="11" s="1"/>
  <c r="K1373" i="11"/>
  <c r="N1373" i="11" s="1"/>
  <c r="K1374" i="11"/>
  <c r="N1374" i="11" s="1"/>
  <c r="K1375" i="11"/>
  <c r="N1375" i="11" s="1"/>
  <c r="K1376" i="11"/>
  <c r="N1376" i="11" s="1"/>
  <c r="K1377" i="11"/>
  <c r="N1377" i="11" s="1"/>
  <c r="K1378" i="11"/>
  <c r="N1378" i="11" s="1"/>
  <c r="K1379" i="11"/>
  <c r="N1379" i="11" s="1"/>
  <c r="K1380" i="11"/>
  <c r="N1380" i="11" s="1"/>
  <c r="K1381" i="11"/>
  <c r="N1381" i="11" s="1"/>
  <c r="K1382" i="11"/>
  <c r="N1382" i="11" s="1"/>
  <c r="K1383" i="11"/>
  <c r="N1383" i="11" s="1"/>
  <c r="K1384" i="11"/>
  <c r="N1384" i="11" s="1"/>
  <c r="K1385" i="11"/>
  <c r="N1385" i="11" s="1"/>
  <c r="K1386" i="11"/>
  <c r="N1386" i="11" s="1"/>
  <c r="K1387" i="11"/>
  <c r="N1387" i="11" s="1"/>
  <c r="K1388" i="11"/>
  <c r="N1388" i="11" s="1"/>
  <c r="K1389" i="11"/>
  <c r="N1389" i="11" s="1"/>
  <c r="K1390" i="11"/>
  <c r="N1390" i="11" s="1"/>
  <c r="K1391" i="11"/>
  <c r="N1391" i="11" s="1"/>
  <c r="K1392" i="11"/>
  <c r="N1392" i="11" s="1"/>
  <c r="K1393" i="11"/>
  <c r="N1393" i="11" s="1"/>
  <c r="K1394" i="11"/>
  <c r="N1394" i="11" s="1"/>
  <c r="K1395" i="11"/>
  <c r="N1395" i="11" s="1"/>
  <c r="K1396" i="11"/>
  <c r="N1396" i="11" s="1"/>
  <c r="K1397" i="11"/>
  <c r="N1397" i="11" s="1"/>
  <c r="K1398" i="11"/>
  <c r="N1398" i="11" s="1"/>
  <c r="K1399" i="11"/>
  <c r="N1399" i="11" s="1"/>
  <c r="K1400" i="11"/>
  <c r="N1400" i="11" s="1"/>
  <c r="K1401" i="11"/>
  <c r="N1401" i="11" s="1"/>
  <c r="K1402" i="11"/>
  <c r="N1402" i="11" s="1"/>
  <c r="K1403" i="11"/>
  <c r="N1403" i="11" s="1"/>
  <c r="K1404" i="11"/>
  <c r="N1404" i="11" s="1"/>
  <c r="K1405" i="11"/>
  <c r="N1405" i="11" s="1"/>
  <c r="K1406" i="11"/>
  <c r="N1406" i="11" s="1"/>
  <c r="K1407" i="11"/>
  <c r="N1407" i="11" s="1"/>
  <c r="K1408" i="11"/>
  <c r="N1408" i="11" s="1"/>
  <c r="K1409" i="11"/>
  <c r="N1409" i="11" s="1"/>
  <c r="K1410" i="11"/>
  <c r="N1410" i="11" s="1"/>
  <c r="K1411" i="11"/>
  <c r="N1411" i="11" s="1"/>
  <c r="K1412" i="11"/>
  <c r="N1412" i="11" s="1"/>
  <c r="K1413" i="11"/>
  <c r="N1413" i="11" s="1"/>
  <c r="K1414" i="11"/>
  <c r="N1414" i="11" s="1"/>
  <c r="K1415" i="11"/>
  <c r="N1415" i="11" s="1"/>
  <c r="K1416" i="11"/>
  <c r="N1416" i="11" s="1"/>
  <c r="K1417" i="11"/>
  <c r="N1417" i="11" s="1"/>
  <c r="K1418" i="11"/>
  <c r="N1418" i="11" s="1"/>
  <c r="K1419" i="11"/>
  <c r="N1419" i="11" s="1"/>
  <c r="K1420" i="11"/>
  <c r="N1420" i="11" s="1"/>
  <c r="K1421" i="11"/>
  <c r="N1421" i="11" s="1"/>
  <c r="K1422" i="11"/>
  <c r="N1422" i="11" s="1"/>
  <c r="K1423" i="11"/>
  <c r="N1423" i="11" s="1"/>
  <c r="K1424" i="11"/>
  <c r="N1424" i="11" s="1"/>
  <c r="K1425" i="11"/>
  <c r="N1425" i="11" s="1"/>
  <c r="K1426" i="11"/>
  <c r="N1426" i="11" s="1"/>
  <c r="K1427" i="11"/>
  <c r="N1427" i="11" s="1"/>
  <c r="K1428" i="11"/>
  <c r="N1428" i="11" s="1"/>
  <c r="K1429" i="11"/>
  <c r="N1429" i="11" s="1"/>
  <c r="K1430" i="11"/>
  <c r="N1430" i="11" s="1"/>
  <c r="K1431" i="11"/>
  <c r="N1431" i="11" s="1"/>
  <c r="K1432" i="11"/>
  <c r="N1432" i="11" s="1"/>
  <c r="K1433" i="11"/>
  <c r="N1433" i="11" s="1"/>
  <c r="K1434" i="11"/>
  <c r="N1434" i="11" s="1"/>
  <c r="K1435" i="11"/>
  <c r="N1435" i="11" s="1"/>
  <c r="K1436" i="11"/>
  <c r="N1436" i="11" s="1"/>
  <c r="K1437" i="11"/>
  <c r="N1437" i="11" s="1"/>
  <c r="K1438" i="11"/>
  <c r="N1438" i="11" s="1"/>
  <c r="K1439" i="11"/>
  <c r="N1439" i="11" s="1"/>
  <c r="K1440" i="11"/>
  <c r="N1440" i="11" s="1"/>
  <c r="K1441" i="11"/>
  <c r="N1441" i="11" s="1"/>
  <c r="K1442" i="11"/>
  <c r="N1442" i="11" s="1"/>
  <c r="K1443" i="11"/>
  <c r="N1443" i="11" s="1"/>
  <c r="K1444" i="11"/>
  <c r="N1444" i="11" s="1"/>
  <c r="K1445" i="11"/>
  <c r="N1445" i="11" s="1"/>
  <c r="K1446" i="11"/>
  <c r="N1446" i="11" s="1"/>
  <c r="K1447" i="11"/>
  <c r="N1447" i="11" s="1"/>
  <c r="K1448" i="11"/>
  <c r="N1448" i="11" s="1"/>
  <c r="K1449" i="11"/>
  <c r="N1449" i="11" s="1"/>
  <c r="K1450" i="11"/>
  <c r="N1450" i="11" s="1"/>
  <c r="K1451" i="11"/>
  <c r="N1451" i="11" s="1"/>
  <c r="K1452" i="11"/>
  <c r="N1452" i="11" s="1"/>
  <c r="K1453" i="11"/>
  <c r="N1453" i="11" s="1"/>
  <c r="K1454" i="11"/>
  <c r="N1454" i="11" s="1"/>
  <c r="K1455" i="11"/>
  <c r="N1455" i="11" s="1"/>
  <c r="K1456" i="11"/>
  <c r="N1456" i="11" s="1"/>
  <c r="K1457" i="11"/>
  <c r="N1457" i="11" s="1"/>
  <c r="K1458" i="11"/>
  <c r="N1458" i="11" s="1"/>
  <c r="K1459" i="11"/>
  <c r="N1459" i="11" s="1"/>
  <c r="K1460" i="11"/>
  <c r="N1460" i="11" s="1"/>
  <c r="K1461" i="11"/>
  <c r="N1461" i="11" s="1"/>
  <c r="K1462" i="11"/>
  <c r="N1462" i="11" s="1"/>
  <c r="K1463" i="11"/>
  <c r="N1463" i="11" s="1"/>
  <c r="K1464" i="11"/>
  <c r="N1464" i="11" s="1"/>
  <c r="K1465" i="11"/>
  <c r="N1465" i="11" s="1"/>
  <c r="K1466" i="11"/>
  <c r="N1466" i="11" s="1"/>
  <c r="K1467" i="11"/>
  <c r="N1467" i="11" s="1"/>
  <c r="K1468" i="11"/>
  <c r="N1468" i="11" s="1"/>
  <c r="K1469" i="11"/>
  <c r="N1469" i="11" s="1"/>
  <c r="K1470" i="11"/>
  <c r="N1470" i="11" s="1"/>
  <c r="K1471" i="11"/>
  <c r="N1471" i="11" s="1"/>
  <c r="K1472" i="11"/>
  <c r="N1472" i="11" s="1"/>
  <c r="K1473" i="11"/>
  <c r="N1473" i="11" s="1"/>
  <c r="K1474" i="11"/>
  <c r="N1474" i="11" s="1"/>
  <c r="K1475" i="11"/>
  <c r="N1475" i="11" s="1"/>
  <c r="K1476" i="11"/>
  <c r="N1476" i="11" s="1"/>
  <c r="K1477" i="11"/>
  <c r="N1477" i="11" s="1"/>
  <c r="K1478" i="11"/>
  <c r="N1478" i="11" s="1"/>
  <c r="K1479" i="11"/>
  <c r="N1479" i="11" s="1"/>
  <c r="K1480" i="11"/>
  <c r="N1480" i="11" s="1"/>
  <c r="K1481" i="11"/>
  <c r="N1481" i="11" s="1"/>
  <c r="K1482" i="11"/>
  <c r="N1482" i="11" s="1"/>
  <c r="K1483" i="11"/>
  <c r="N1483" i="11" s="1"/>
  <c r="K1484" i="11"/>
  <c r="N1484" i="11" s="1"/>
  <c r="K1485" i="11"/>
  <c r="N1485" i="11" s="1"/>
  <c r="K1486" i="11"/>
  <c r="N1486" i="11" s="1"/>
  <c r="K1487" i="11"/>
  <c r="N1487" i="11" s="1"/>
  <c r="K1488" i="11"/>
  <c r="N1488" i="11" s="1"/>
  <c r="K1489" i="11"/>
  <c r="N1489" i="11" s="1"/>
  <c r="K1490" i="11"/>
  <c r="N1490" i="11" s="1"/>
  <c r="K1491" i="11"/>
  <c r="N1491" i="11" s="1"/>
  <c r="K1492" i="11"/>
  <c r="N1492" i="11" s="1"/>
  <c r="K1493" i="11"/>
  <c r="N1493" i="11" s="1"/>
  <c r="K1494" i="11"/>
  <c r="N1494" i="11" s="1"/>
  <c r="K1495" i="11"/>
  <c r="N1495" i="11" s="1"/>
  <c r="K1496" i="11"/>
  <c r="N1496" i="11" s="1"/>
  <c r="K1497" i="11"/>
  <c r="N1497" i="11" s="1"/>
  <c r="K1498" i="11"/>
  <c r="N1498" i="11" s="1"/>
  <c r="K1499" i="11"/>
  <c r="N1499" i="11" s="1"/>
  <c r="K1500" i="11"/>
  <c r="N1500" i="11" s="1"/>
  <c r="K1501" i="11"/>
  <c r="N1501" i="11" s="1"/>
  <c r="K1502" i="11"/>
  <c r="N1502" i="11" s="1"/>
  <c r="K1503" i="11"/>
  <c r="N1503" i="11" s="1"/>
  <c r="K1504" i="11"/>
  <c r="N1504" i="11" s="1"/>
  <c r="K1505" i="11"/>
  <c r="N1505" i="11" s="1"/>
  <c r="K1506" i="11"/>
  <c r="N1506" i="11" s="1"/>
  <c r="K1507" i="11"/>
  <c r="N1507" i="11" s="1"/>
  <c r="K1508" i="11"/>
  <c r="N1508" i="11" s="1"/>
  <c r="K1509" i="11"/>
  <c r="N1509" i="11" s="1"/>
  <c r="K1510" i="11"/>
  <c r="N1510" i="11" s="1"/>
  <c r="K1511" i="11"/>
  <c r="N1511" i="11" s="1"/>
  <c r="K1512" i="11"/>
  <c r="N1512" i="11" s="1"/>
  <c r="K1513" i="11"/>
  <c r="N1513" i="11" s="1"/>
  <c r="K1514" i="11"/>
  <c r="N1514" i="11" s="1"/>
  <c r="K1515" i="11"/>
  <c r="N1515" i="11" s="1"/>
  <c r="K1516" i="11"/>
  <c r="N1516" i="11" s="1"/>
  <c r="K1517" i="11"/>
  <c r="N1517" i="11" s="1"/>
  <c r="K1518" i="11"/>
  <c r="N1518" i="11" s="1"/>
  <c r="K1519" i="11"/>
  <c r="N1519" i="11" s="1"/>
  <c r="K1520" i="11"/>
  <c r="N1520" i="11" s="1"/>
  <c r="K1521" i="11"/>
  <c r="N1521" i="11" s="1"/>
  <c r="K1522" i="11"/>
  <c r="N1522" i="11" s="1"/>
  <c r="K1523" i="11"/>
  <c r="N1523" i="11" s="1"/>
  <c r="K1524" i="11"/>
  <c r="N1524" i="11" s="1"/>
  <c r="K1525" i="11"/>
  <c r="N1525" i="11" s="1"/>
  <c r="K1526" i="11"/>
  <c r="N1526" i="11" s="1"/>
  <c r="K1527" i="11"/>
  <c r="N1527" i="11" s="1"/>
  <c r="K1528" i="11"/>
  <c r="N1528" i="11" s="1"/>
  <c r="K1529" i="11"/>
  <c r="N1529" i="11" s="1"/>
  <c r="K1530" i="11"/>
  <c r="N1530" i="11" s="1"/>
  <c r="K1531" i="11"/>
  <c r="N1531" i="11" s="1"/>
  <c r="K1532" i="11"/>
  <c r="N1532" i="11" s="1"/>
  <c r="K1533" i="11"/>
  <c r="N1533" i="11" s="1"/>
  <c r="K1534" i="11"/>
  <c r="N1534" i="11" s="1"/>
  <c r="K1535" i="11"/>
  <c r="N1535" i="11" s="1"/>
  <c r="K1536" i="11"/>
  <c r="N1536" i="11" s="1"/>
  <c r="K1537" i="11"/>
  <c r="N1537" i="11" s="1"/>
  <c r="K1538" i="11"/>
  <c r="N1538" i="11" s="1"/>
  <c r="K1539" i="11"/>
  <c r="N1539" i="11" s="1"/>
  <c r="K1540" i="11"/>
  <c r="N1540" i="11" s="1"/>
  <c r="K1541" i="11"/>
  <c r="N1541" i="11" s="1"/>
  <c r="K1542" i="11"/>
  <c r="N1542" i="11" s="1"/>
  <c r="K1543" i="11"/>
  <c r="N1543" i="11" s="1"/>
  <c r="K1544" i="11"/>
  <c r="N1544" i="11" s="1"/>
  <c r="K1545" i="11"/>
  <c r="N1545" i="11" s="1"/>
  <c r="K1546" i="11"/>
  <c r="N1546" i="11" s="1"/>
  <c r="K1547" i="11"/>
  <c r="N1547" i="11" s="1"/>
  <c r="K1548" i="11"/>
  <c r="N1548" i="11" s="1"/>
  <c r="K1549" i="11"/>
  <c r="N1549" i="11" s="1"/>
  <c r="K1550" i="11"/>
  <c r="N1550" i="11" s="1"/>
  <c r="K1551" i="11"/>
  <c r="N1551" i="11" s="1"/>
  <c r="K1552" i="11"/>
  <c r="N1552" i="11" s="1"/>
  <c r="K1553" i="11"/>
  <c r="N1553" i="11" s="1"/>
  <c r="K1554" i="11"/>
  <c r="N1554" i="11" s="1"/>
  <c r="K1555" i="11"/>
  <c r="N1555" i="11" s="1"/>
  <c r="K1556" i="11"/>
  <c r="N1556" i="11" s="1"/>
  <c r="K1557" i="11"/>
  <c r="N1557" i="11" s="1"/>
  <c r="K1558" i="11"/>
  <c r="N1558" i="11" s="1"/>
  <c r="K1559" i="11"/>
  <c r="N1559" i="11" s="1"/>
  <c r="K1560" i="11"/>
  <c r="N1560" i="11" s="1"/>
  <c r="K1561" i="11"/>
  <c r="N1561" i="11" s="1"/>
  <c r="K1562" i="11"/>
  <c r="N1562" i="11" s="1"/>
  <c r="K1563" i="11"/>
  <c r="N1563" i="11" s="1"/>
  <c r="K1564" i="11"/>
  <c r="N1564" i="11" s="1"/>
  <c r="K1565" i="11"/>
  <c r="N1565" i="11" s="1"/>
  <c r="K1566" i="11"/>
  <c r="N1566" i="11" s="1"/>
  <c r="K1567" i="11"/>
  <c r="N1567" i="11" s="1"/>
  <c r="K1568" i="11"/>
  <c r="N1568" i="11" s="1"/>
  <c r="K1569" i="11"/>
  <c r="N1569" i="11" s="1"/>
  <c r="K1570" i="11"/>
  <c r="N1570" i="11" s="1"/>
  <c r="K1571" i="11"/>
  <c r="N1571" i="11" s="1"/>
  <c r="K1572" i="11"/>
  <c r="N1572" i="11" s="1"/>
  <c r="K1573" i="11"/>
  <c r="N1573" i="11" s="1"/>
  <c r="K1574" i="11"/>
  <c r="N1574" i="11" s="1"/>
  <c r="K1575" i="11"/>
  <c r="N1575" i="11" s="1"/>
  <c r="K1576" i="11"/>
  <c r="N1576" i="11" s="1"/>
  <c r="K1577" i="11"/>
  <c r="N1577" i="11" s="1"/>
  <c r="K1578" i="11"/>
  <c r="N1578" i="11" s="1"/>
  <c r="K1579" i="11"/>
  <c r="N1579" i="11" s="1"/>
  <c r="K1580" i="11"/>
  <c r="N1580" i="11" s="1"/>
  <c r="K1581" i="11"/>
  <c r="N1581" i="11" s="1"/>
  <c r="K1582" i="11"/>
  <c r="N1582" i="11" s="1"/>
  <c r="K1583" i="11"/>
  <c r="N1583" i="11" s="1"/>
  <c r="K1584" i="11"/>
  <c r="N1584" i="11" s="1"/>
  <c r="K1585" i="11"/>
  <c r="N1585" i="11" s="1"/>
  <c r="K1586" i="11"/>
  <c r="N1586" i="11" s="1"/>
  <c r="K1587" i="11"/>
  <c r="N1587" i="11" s="1"/>
  <c r="K1588" i="11"/>
  <c r="N1588" i="11" s="1"/>
  <c r="K1589" i="11"/>
  <c r="N1589" i="11" s="1"/>
  <c r="K1590" i="11"/>
  <c r="N1590" i="11" s="1"/>
  <c r="K1591" i="11"/>
  <c r="N1591" i="11" s="1"/>
  <c r="K1592" i="11"/>
  <c r="N1592" i="11" s="1"/>
  <c r="K1593" i="11"/>
  <c r="N1593" i="11" s="1"/>
  <c r="K1594" i="11"/>
  <c r="N1594" i="11" s="1"/>
  <c r="K1595" i="11"/>
  <c r="N1595" i="11" s="1"/>
  <c r="K1596" i="11"/>
  <c r="N1596" i="11" s="1"/>
  <c r="K1597" i="11"/>
  <c r="N1597" i="11" s="1"/>
  <c r="K1598" i="11"/>
  <c r="N1598" i="11" s="1"/>
  <c r="K1599" i="11"/>
  <c r="N1599" i="11" s="1"/>
  <c r="K1600" i="11"/>
  <c r="N1600" i="11" s="1"/>
  <c r="K1601" i="11"/>
  <c r="N1601" i="11" s="1"/>
  <c r="K1602" i="11"/>
  <c r="N1602" i="11" s="1"/>
  <c r="K1603" i="11"/>
  <c r="N1603" i="11" s="1"/>
  <c r="K1604" i="11"/>
  <c r="N1604" i="11" s="1"/>
  <c r="K1605" i="11"/>
  <c r="N1605" i="11" s="1"/>
  <c r="K1606" i="11"/>
  <c r="N1606" i="11" s="1"/>
  <c r="K1607" i="11"/>
  <c r="N1607" i="11" s="1"/>
  <c r="K1608" i="11"/>
  <c r="N1608" i="11" s="1"/>
  <c r="K1609" i="11"/>
  <c r="N1609" i="11" s="1"/>
  <c r="K1610" i="11"/>
  <c r="N1610" i="11" s="1"/>
  <c r="K1611" i="11"/>
  <c r="N1611" i="11" s="1"/>
  <c r="K1612" i="11"/>
  <c r="N1612" i="11" s="1"/>
  <c r="K1613" i="11"/>
  <c r="N1613" i="11" s="1"/>
  <c r="K1614" i="11"/>
  <c r="N1614" i="11" s="1"/>
  <c r="K1615" i="11"/>
  <c r="N1615" i="11" s="1"/>
  <c r="K1616" i="11"/>
  <c r="N1616" i="11" s="1"/>
  <c r="K1617" i="11"/>
  <c r="N1617" i="11" s="1"/>
  <c r="K1618" i="11"/>
  <c r="N1618" i="11" s="1"/>
  <c r="K1619" i="11"/>
  <c r="N1619" i="11" s="1"/>
  <c r="K1620" i="11"/>
  <c r="N1620" i="11" s="1"/>
  <c r="K1621" i="11"/>
  <c r="N1621" i="11" s="1"/>
  <c r="K1622" i="11"/>
  <c r="N1622" i="11" s="1"/>
  <c r="K1623" i="11"/>
  <c r="N1623" i="11" s="1"/>
  <c r="K1624" i="11"/>
  <c r="N1624" i="11" s="1"/>
  <c r="K1625" i="11"/>
  <c r="N1625" i="11" s="1"/>
  <c r="K1626" i="11"/>
  <c r="N1626" i="11" s="1"/>
  <c r="K1627" i="11"/>
  <c r="N1627" i="11" s="1"/>
  <c r="K1628" i="11"/>
  <c r="N1628" i="11" s="1"/>
  <c r="K1629" i="11"/>
  <c r="N1629" i="11" s="1"/>
  <c r="K1630" i="11"/>
  <c r="N1630" i="11" s="1"/>
  <c r="K1631" i="11"/>
  <c r="N1631" i="11" s="1"/>
  <c r="K1632" i="11"/>
  <c r="N1632" i="11" s="1"/>
  <c r="K1633" i="11"/>
  <c r="N1633" i="11" s="1"/>
  <c r="K1634" i="11"/>
  <c r="N1634" i="11" s="1"/>
  <c r="K1635" i="11"/>
  <c r="N1635" i="11" s="1"/>
  <c r="K1636" i="11"/>
  <c r="N1636" i="11" s="1"/>
  <c r="K1637" i="11"/>
  <c r="N1637" i="11" s="1"/>
  <c r="K1638" i="11"/>
  <c r="N1638" i="11" s="1"/>
  <c r="K1639" i="11"/>
  <c r="N1639" i="11" s="1"/>
  <c r="K1640" i="11"/>
  <c r="N1640" i="11" s="1"/>
  <c r="K1641" i="11"/>
  <c r="N1641" i="11" s="1"/>
  <c r="K1642" i="11"/>
  <c r="N1642" i="11" s="1"/>
  <c r="K1643" i="11"/>
  <c r="N1643" i="11" s="1"/>
  <c r="K1644" i="11"/>
  <c r="N1644" i="11" s="1"/>
  <c r="K1645" i="11"/>
  <c r="N1645" i="11" s="1"/>
  <c r="K1646" i="11"/>
  <c r="N1646" i="11" s="1"/>
  <c r="K1647" i="11"/>
  <c r="N1647" i="11" s="1"/>
  <c r="K1648" i="11"/>
  <c r="N1648" i="11" s="1"/>
  <c r="K1649" i="11"/>
  <c r="N1649" i="11" s="1"/>
  <c r="K1650" i="11"/>
  <c r="N1650" i="11" s="1"/>
  <c r="K1651" i="11"/>
  <c r="N1651" i="11" s="1"/>
  <c r="K1652" i="11"/>
  <c r="N1652" i="11" s="1"/>
  <c r="K1653" i="11"/>
  <c r="N1653" i="11" s="1"/>
  <c r="K1654" i="11"/>
  <c r="N1654" i="11" s="1"/>
  <c r="K1655" i="11"/>
  <c r="N1655" i="11" s="1"/>
  <c r="K1656" i="11"/>
  <c r="N1656" i="11" s="1"/>
  <c r="K1657" i="11"/>
  <c r="N1657" i="11" s="1"/>
  <c r="K1658" i="11"/>
  <c r="N1658" i="11" s="1"/>
  <c r="K1659" i="11"/>
  <c r="N1659" i="11" s="1"/>
  <c r="K1660" i="11"/>
  <c r="N1660" i="11" s="1"/>
  <c r="K1661" i="11"/>
  <c r="N1661" i="11" s="1"/>
  <c r="K1662" i="11"/>
  <c r="N1662" i="11" s="1"/>
  <c r="K1663" i="11"/>
  <c r="N1663" i="11" s="1"/>
  <c r="K1664" i="11"/>
  <c r="N1664" i="11" s="1"/>
  <c r="K1665" i="11"/>
  <c r="N1665" i="11" s="1"/>
  <c r="K1666" i="11"/>
  <c r="N1666" i="11" s="1"/>
  <c r="K1667" i="11"/>
  <c r="N1667" i="11" s="1"/>
  <c r="K1668" i="11"/>
  <c r="N1668" i="11" s="1"/>
  <c r="K1669" i="11"/>
  <c r="N1669" i="11" s="1"/>
  <c r="K1670" i="11"/>
  <c r="N1670" i="11" s="1"/>
  <c r="K1671" i="11"/>
  <c r="N1671" i="11" s="1"/>
  <c r="K1672" i="11"/>
  <c r="N1672" i="11" s="1"/>
  <c r="K1673" i="11"/>
  <c r="N1673" i="11" s="1"/>
  <c r="K1674" i="11"/>
  <c r="N1674" i="11" s="1"/>
  <c r="K1675" i="11"/>
  <c r="N1675" i="11" s="1"/>
  <c r="K1676" i="11"/>
  <c r="N1676" i="11" s="1"/>
  <c r="K1677" i="11"/>
  <c r="N1677" i="11" s="1"/>
  <c r="K1678" i="11"/>
  <c r="N1678" i="11" s="1"/>
  <c r="K1679" i="11"/>
  <c r="N1679" i="11" s="1"/>
  <c r="K1680" i="11"/>
  <c r="N1680" i="11" s="1"/>
  <c r="K1681" i="11"/>
  <c r="N1681" i="11" s="1"/>
  <c r="K1682" i="11"/>
  <c r="N1682" i="11" s="1"/>
  <c r="K1683" i="11"/>
  <c r="N1683" i="11" s="1"/>
  <c r="K1684" i="11"/>
  <c r="N1684" i="11" s="1"/>
  <c r="K1685" i="11"/>
  <c r="N1685" i="11" s="1"/>
  <c r="K1686" i="11"/>
  <c r="N1686" i="11" s="1"/>
  <c r="K1687" i="11"/>
  <c r="N1687" i="11" s="1"/>
  <c r="K1688" i="11"/>
  <c r="N1688" i="11" s="1"/>
  <c r="K1689" i="11"/>
  <c r="N1689" i="11" s="1"/>
  <c r="K1690" i="11"/>
  <c r="N1690" i="11" s="1"/>
  <c r="K1691" i="11"/>
  <c r="N1691" i="11" s="1"/>
  <c r="K1692" i="11"/>
  <c r="N1692" i="11" s="1"/>
  <c r="K1693" i="11"/>
  <c r="N1693" i="11" s="1"/>
  <c r="K1694" i="11"/>
  <c r="N1694" i="11" s="1"/>
  <c r="K1695" i="11"/>
  <c r="N1695" i="11" s="1"/>
  <c r="K1696" i="11"/>
  <c r="N1696" i="11" s="1"/>
  <c r="K1697" i="11"/>
  <c r="N1697" i="11" s="1"/>
  <c r="K1698" i="11"/>
  <c r="N1698" i="11" s="1"/>
  <c r="K1699" i="11"/>
  <c r="N1699" i="11" s="1"/>
  <c r="K1700" i="11"/>
  <c r="N1700" i="11" s="1"/>
  <c r="K1701" i="11"/>
  <c r="N1701" i="11" s="1"/>
  <c r="K1702" i="11"/>
  <c r="N1702" i="11" s="1"/>
  <c r="K1703" i="11"/>
  <c r="N1703" i="11" s="1"/>
  <c r="K1704" i="11"/>
  <c r="N1704" i="11" s="1"/>
  <c r="K1705" i="11"/>
  <c r="N1705" i="11" s="1"/>
  <c r="K1706" i="11"/>
  <c r="N1706" i="11" s="1"/>
  <c r="K1707" i="11"/>
  <c r="N1707" i="11" s="1"/>
  <c r="K1708" i="11"/>
  <c r="N1708" i="11" s="1"/>
  <c r="K1709" i="11"/>
  <c r="N1709" i="11" s="1"/>
  <c r="K1710" i="11"/>
  <c r="N1710" i="11" s="1"/>
  <c r="K1711" i="11"/>
  <c r="N1711" i="11" s="1"/>
  <c r="K1712" i="11"/>
  <c r="N1712" i="11" s="1"/>
  <c r="K1713" i="11"/>
  <c r="N1713" i="11" s="1"/>
  <c r="K1714" i="11"/>
  <c r="N1714" i="11" s="1"/>
  <c r="K1715" i="11"/>
  <c r="N1715" i="11" s="1"/>
  <c r="K1716" i="11"/>
  <c r="N1716" i="11" s="1"/>
  <c r="K1717" i="11"/>
  <c r="N1717" i="11" s="1"/>
  <c r="K1718" i="11"/>
  <c r="N1718" i="11" s="1"/>
  <c r="K1719" i="11"/>
  <c r="N1719" i="11" s="1"/>
  <c r="K1720" i="11"/>
  <c r="N1720" i="11" s="1"/>
  <c r="K1721" i="11"/>
  <c r="N1721" i="11" s="1"/>
  <c r="K1722" i="11"/>
  <c r="N1722" i="11" s="1"/>
  <c r="K1723" i="11"/>
  <c r="N1723" i="11" s="1"/>
  <c r="K1724" i="11"/>
  <c r="N1724" i="11" s="1"/>
  <c r="K1725" i="11"/>
  <c r="N1725" i="11" s="1"/>
  <c r="K1726" i="11"/>
  <c r="N1726" i="11" s="1"/>
  <c r="K1727" i="11"/>
  <c r="N1727" i="11" s="1"/>
  <c r="K1728" i="11"/>
  <c r="N1728" i="11" s="1"/>
  <c r="K1729" i="11"/>
  <c r="N1729" i="11" s="1"/>
  <c r="K1730" i="11"/>
  <c r="N1730" i="11" s="1"/>
  <c r="K1731" i="11"/>
  <c r="N1731" i="11" s="1"/>
  <c r="K1732" i="11"/>
  <c r="N1732" i="11" s="1"/>
  <c r="K1733" i="11"/>
  <c r="N1733" i="11" s="1"/>
  <c r="K1734" i="11"/>
  <c r="N1734" i="11" s="1"/>
  <c r="K1735" i="11"/>
  <c r="N1735" i="11" s="1"/>
  <c r="K1736" i="11"/>
  <c r="N1736" i="11" s="1"/>
  <c r="K1737" i="11"/>
  <c r="N1737" i="11" s="1"/>
  <c r="K1738" i="11"/>
  <c r="N1738" i="11" s="1"/>
  <c r="K1739" i="11"/>
  <c r="N1739" i="11" s="1"/>
  <c r="K1740" i="11"/>
  <c r="N1740" i="11" s="1"/>
  <c r="K1741" i="11"/>
  <c r="N1741" i="11" s="1"/>
  <c r="K1742" i="11"/>
  <c r="N1742" i="11" s="1"/>
  <c r="K1743" i="11"/>
  <c r="N1743" i="11" s="1"/>
  <c r="K1744" i="11"/>
  <c r="N1744" i="11" s="1"/>
  <c r="K1745" i="11"/>
  <c r="N1745" i="11" s="1"/>
  <c r="K1746" i="11"/>
  <c r="N1746" i="11" s="1"/>
  <c r="K1747" i="11"/>
  <c r="N1747" i="11" s="1"/>
  <c r="K1748" i="11"/>
  <c r="N1748" i="11" s="1"/>
  <c r="K1749" i="11"/>
  <c r="N1749" i="11" s="1"/>
  <c r="K1750" i="11"/>
  <c r="N1750" i="11" s="1"/>
  <c r="K1751" i="11"/>
  <c r="N1751" i="11" s="1"/>
  <c r="K1752" i="11"/>
  <c r="N1752" i="11" s="1"/>
  <c r="K1753" i="11"/>
  <c r="N1753" i="11" s="1"/>
  <c r="K1754" i="11"/>
  <c r="N1754" i="11" s="1"/>
  <c r="K1755" i="11"/>
  <c r="N1755" i="11" s="1"/>
  <c r="K1756" i="11"/>
  <c r="N1756" i="11" s="1"/>
  <c r="K1757" i="11"/>
  <c r="N1757" i="11" s="1"/>
  <c r="K1758" i="11"/>
  <c r="N1758" i="11" s="1"/>
  <c r="K1759" i="11"/>
  <c r="N1759" i="11" s="1"/>
  <c r="K1760" i="11"/>
  <c r="N1760" i="11" s="1"/>
  <c r="K1761" i="11"/>
  <c r="N1761" i="11" s="1"/>
  <c r="K1762" i="11"/>
  <c r="N1762" i="11" s="1"/>
  <c r="K1763" i="11"/>
  <c r="N1763" i="11" s="1"/>
  <c r="K1764" i="11"/>
  <c r="N1764" i="11" s="1"/>
  <c r="K1765" i="11"/>
  <c r="N1765" i="11" s="1"/>
  <c r="K1766" i="11"/>
  <c r="N1766" i="11" s="1"/>
  <c r="K1767" i="11"/>
  <c r="N1767" i="11" s="1"/>
  <c r="K1768" i="11"/>
  <c r="N1768" i="11" s="1"/>
  <c r="K1769" i="11"/>
  <c r="N1769" i="11" s="1"/>
  <c r="K1770" i="11"/>
  <c r="N1770" i="11" s="1"/>
  <c r="K1771" i="11"/>
  <c r="N1771" i="11" s="1"/>
  <c r="K1772" i="11"/>
  <c r="N1772" i="11" s="1"/>
  <c r="K1773" i="11"/>
  <c r="N1773" i="11" s="1"/>
  <c r="K1774" i="11"/>
  <c r="N1774" i="11" s="1"/>
  <c r="K1775" i="11"/>
  <c r="N1775" i="11" s="1"/>
  <c r="K1776" i="11"/>
  <c r="N1776" i="11" s="1"/>
  <c r="K1777" i="11"/>
  <c r="N1777" i="11" s="1"/>
  <c r="K1778" i="11"/>
  <c r="N1778" i="11" s="1"/>
  <c r="K1779" i="11"/>
  <c r="N1779" i="11" s="1"/>
  <c r="K1780" i="11"/>
  <c r="N1780" i="11" s="1"/>
  <c r="K1781" i="11"/>
  <c r="N1781" i="11" s="1"/>
  <c r="K1782" i="11"/>
  <c r="N1782" i="11" s="1"/>
  <c r="K1783" i="11"/>
  <c r="N1783" i="11" s="1"/>
  <c r="K1784" i="11"/>
  <c r="N1784" i="11" s="1"/>
  <c r="K1785" i="11"/>
  <c r="N1785" i="11" s="1"/>
  <c r="K1786" i="11"/>
  <c r="N1786" i="11" s="1"/>
  <c r="K1787" i="11"/>
  <c r="N1787" i="11" s="1"/>
  <c r="K1788" i="11"/>
  <c r="N1788" i="11" s="1"/>
  <c r="K1789" i="11"/>
  <c r="N1789" i="11" s="1"/>
  <c r="K1790" i="11"/>
  <c r="N1790" i="11" s="1"/>
  <c r="K1791" i="11"/>
  <c r="N1791" i="11" s="1"/>
  <c r="K1792" i="11"/>
  <c r="N1792" i="11" s="1"/>
  <c r="K1793" i="11"/>
  <c r="N1793" i="11" s="1"/>
  <c r="K1794" i="11"/>
  <c r="N1794" i="11" s="1"/>
  <c r="K1795" i="11"/>
  <c r="N1795" i="11" s="1"/>
  <c r="K1796" i="11"/>
  <c r="N1796" i="11" s="1"/>
  <c r="K1797" i="11"/>
  <c r="N1797" i="11" s="1"/>
  <c r="K1798" i="11"/>
  <c r="N1798" i="11" s="1"/>
  <c r="K1799" i="11"/>
  <c r="N1799" i="11" s="1"/>
  <c r="K1800" i="11"/>
  <c r="N1800" i="11" s="1"/>
  <c r="K1801" i="11"/>
  <c r="N1801" i="11" s="1"/>
  <c r="K1802" i="11"/>
  <c r="N1802" i="11" s="1"/>
  <c r="K1803" i="11"/>
  <c r="N1803" i="11" s="1"/>
  <c r="K1804" i="11"/>
  <c r="N1804" i="11" s="1"/>
  <c r="K1805" i="11"/>
  <c r="N1805" i="11" s="1"/>
  <c r="K1806" i="11"/>
  <c r="N1806" i="11" s="1"/>
  <c r="K1807" i="11"/>
  <c r="N1807" i="11" s="1"/>
  <c r="K1808" i="11"/>
  <c r="N1808" i="11" s="1"/>
  <c r="K1809" i="11"/>
  <c r="N1809" i="11" s="1"/>
  <c r="K1810" i="11"/>
  <c r="N1810" i="11" s="1"/>
  <c r="K1811" i="11"/>
  <c r="N1811" i="11" s="1"/>
  <c r="K1812" i="11"/>
  <c r="N1812" i="11" s="1"/>
  <c r="K1813" i="11"/>
  <c r="N1813" i="11" s="1"/>
  <c r="K1814" i="11"/>
  <c r="N1814" i="11" s="1"/>
  <c r="K1815" i="11"/>
  <c r="N1815" i="11" s="1"/>
  <c r="K1816" i="11"/>
  <c r="N1816" i="11" s="1"/>
  <c r="K1817" i="11"/>
  <c r="N1817" i="11" s="1"/>
  <c r="K1818" i="11"/>
  <c r="N1818" i="11" s="1"/>
  <c r="K1819" i="11"/>
  <c r="N1819" i="11" s="1"/>
  <c r="K1820" i="11"/>
  <c r="N1820" i="11" s="1"/>
  <c r="K1821" i="11"/>
  <c r="N1821" i="11" s="1"/>
  <c r="K1822" i="11"/>
  <c r="N1822" i="11" s="1"/>
  <c r="K1823" i="11"/>
  <c r="N1823" i="11" s="1"/>
  <c r="K1824" i="11"/>
  <c r="N1824" i="11" s="1"/>
  <c r="K1825" i="11"/>
  <c r="N1825" i="11" s="1"/>
  <c r="K1826" i="11"/>
  <c r="N1826" i="11" s="1"/>
  <c r="K1827" i="11"/>
  <c r="N1827" i="11" s="1"/>
  <c r="K1828" i="11"/>
  <c r="N1828" i="11" s="1"/>
  <c r="K1829" i="11"/>
  <c r="N1829" i="11" s="1"/>
  <c r="K1830" i="11"/>
  <c r="N1830" i="11" s="1"/>
  <c r="K1831" i="11"/>
  <c r="N1831" i="11" s="1"/>
  <c r="K1832" i="11"/>
  <c r="N1832" i="11" s="1"/>
  <c r="K1833" i="11"/>
  <c r="N1833" i="11" s="1"/>
  <c r="K1834" i="11"/>
  <c r="N1834" i="11" s="1"/>
  <c r="K1835" i="11"/>
  <c r="N1835" i="11" s="1"/>
  <c r="K1836" i="11"/>
  <c r="N1836" i="11" s="1"/>
  <c r="K1837" i="11"/>
  <c r="N1837" i="11" s="1"/>
  <c r="K1838" i="11"/>
  <c r="N1838" i="11" s="1"/>
  <c r="K1839" i="11"/>
  <c r="N1839" i="11" s="1"/>
  <c r="K1840" i="11"/>
  <c r="N1840" i="11" s="1"/>
  <c r="K1841" i="11"/>
  <c r="N1841" i="11" s="1"/>
  <c r="K1842" i="11"/>
  <c r="N1842" i="11" s="1"/>
  <c r="K1843" i="11"/>
  <c r="N1843" i="11" s="1"/>
  <c r="K1844" i="11"/>
  <c r="N1844" i="11" s="1"/>
  <c r="K1845" i="11"/>
  <c r="N1845" i="11" s="1"/>
  <c r="K1846" i="11"/>
  <c r="N1846" i="11" s="1"/>
  <c r="K1847" i="11"/>
  <c r="N1847" i="11" s="1"/>
  <c r="K1848" i="11"/>
  <c r="N1848" i="11" s="1"/>
  <c r="K1849" i="11"/>
  <c r="N1849" i="11" s="1"/>
  <c r="K1850" i="11"/>
  <c r="N1850" i="11" s="1"/>
  <c r="K1851" i="11"/>
  <c r="N1851" i="11" s="1"/>
  <c r="K1852" i="11"/>
  <c r="N1852" i="11" s="1"/>
  <c r="K1853" i="11"/>
  <c r="N1853" i="11" s="1"/>
  <c r="K1854" i="11"/>
  <c r="N1854" i="11" s="1"/>
  <c r="K1855" i="11"/>
  <c r="N1855" i="11" s="1"/>
  <c r="K1856" i="11"/>
  <c r="N1856" i="11" s="1"/>
  <c r="K1857" i="11"/>
  <c r="N1857" i="11" s="1"/>
  <c r="K1858" i="11"/>
  <c r="N1858" i="11" s="1"/>
  <c r="K1859" i="11"/>
  <c r="N1859" i="11" s="1"/>
  <c r="K1860" i="11"/>
  <c r="N1860" i="11" s="1"/>
  <c r="K1861" i="11"/>
  <c r="N1861" i="11" s="1"/>
  <c r="K1862" i="11"/>
  <c r="N1862" i="11" s="1"/>
  <c r="K1863" i="11"/>
  <c r="N1863" i="11" s="1"/>
  <c r="K1864" i="11"/>
  <c r="N1864" i="11" s="1"/>
  <c r="K1865" i="11"/>
  <c r="N1865" i="11" s="1"/>
  <c r="K1866" i="11"/>
  <c r="N1866" i="11" s="1"/>
  <c r="K1867" i="11"/>
  <c r="N1867" i="11" s="1"/>
  <c r="K1868" i="11"/>
  <c r="N1868" i="11" s="1"/>
  <c r="K1869" i="11"/>
  <c r="N1869" i="11" s="1"/>
  <c r="K1870" i="11"/>
  <c r="N1870" i="11" s="1"/>
  <c r="K1871" i="11"/>
  <c r="N1871" i="11" s="1"/>
  <c r="K1872" i="11"/>
  <c r="N1872" i="11" s="1"/>
  <c r="K1873" i="11"/>
  <c r="N1873" i="11" s="1"/>
  <c r="K1874" i="11"/>
  <c r="N1874" i="11" s="1"/>
  <c r="K1875" i="11"/>
  <c r="N1875" i="11" s="1"/>
  <c r="K1876" i="11"/>
  <c r="N1876" i="11" s="1"/>
  <c r="K1877" i="11"/>
  <c r="N1877" i="11" s="1"/>
  <c r="K1878" i="11"/>
  <c r="N1878" i="11" s="1"/>
  <c r="K1879" i="11"/>
  <c r="N1879" i="11" s="1"/>
  <c r="K1880" i="11"/>
  <c r="N1880" i="11" s="1"/>
  <c r="K1881" i="11"/>
  <c r="N1881" i="11" s="1"/>
  <c r="K1882" i="11"/>
  <c r="N1882" i="11" s="1"/>
  <c r="K1883" i="11"/>
  <c r="N1883" i="11" s="1"/>
  <c r="K1884" i="11"/>
  <c r="N1884" i="11" s="1"/>
  <c r="K1885" i="11"/>
  <c r="N1885" i="11" s="1"/>
  <c r="K1886" i="11"/>
  <c r="N1886" i="11" s="1"/>
  <c r="K1887" i="11"/>
  <c r="N1887" i="11" s="1"/>
  <c r="K1888" i="11"/>
  <c r="N1888" i="11" s="1"/>
  <c r="K1889" i="11"/>
  <c r="N1889" i="11" s="1"/>
  <c r="K1890" i="11"/>
  <c r="N1890" i="11" s="1"/>
  <c r="K1891" i="11"/>
  <c r="N1891" i="11" s="1"/>
  <c r="K1892" i="11"/>
  <c r="N1892" i="11" s="1"/>
  <c r="K1893" i="11"/>
  <c r="N1893" i="11" s="1"/>
  <c r="K1894" i="11"/>
  <c r="N1894" i="11" s="1"/>
  <c r="K1895" i="11"/>
  <c r="N1895" i="11" s="1"/>
  <c r="K1896" i="11"/>
  <c r="N1896" i="11" s="1"/>
  <c r="K1897" i="11"/>
  <c r="N1897" i="11" s="1"/>
  <c r="K1898" i="11"/>
  <c r="N1898" i="11" s="1"/>
  <c r="K1899" i="11"/>
  <c r="N1899" i="11" s="1"/>
  <c r="K1900" i="11"/>
  <c r="N1900" i="11" s="1"/>
  <c r="K1901" i="11"/>
  <c r="N1901" i="11" s="1"/>
  <c r="K1902" i="11"/>
  <c r="N1902" i="11" s="1"/>
  <c r="K1903" i="11"/>
  <c r="N1903" i="11" s="1"/>
  <c r="K1904" i="11"/>
  <c r="N1904" i="11" s="1"/>
  <c r="K1905" i="11"/>
  <c r="N1905" i="11" s="1"/>
  <c r="K1906" i="11"/>
  <c r="N1906" i="11" s="1"/>
  <c r="K1907" i="11"/>
  <c r="N1907" i="11" s="1"/>
  <c r="K1908" i="11"/>
  <c r="N1908" i="11" s="1"/>
  <c r="K1909" i="11"/>
  <c r="N1909" i="11" s="1"/>
  <c r="K1910" i="11"/>
  <c r="N1910" i="11" s="1"/>
  <c r="K1911" i="11"/>
  <c r="N1911" i="11" s="1"/>
  <c r="K1912" i="11"/>
  <c r="N1912" i="11" s="1"/>
  <c r="K1913" i="11"/>
  <c r="N1913" i="11" s="1"/>
  <c r="K1914" i="11"/>
  <c r="N1914" i="11" s="1"/>
  <c r="K1915" i="11"/>
  <c r="N1915" i="11" s="1"/>
  <c r="K1916" i="11"/>
  <c r="N1916" i="11" s="1"/>
  <c r="K1917" i="11"/>
  <c r="N1917" i="11" s="1"/>
  <c r="K1918" i="11"/>
  <c r="N1918" i="11" s="1"/>
  <c r="K1919" i="11"/>
  <c r="N1919" i="11" s="1"/>
  <c r="K1920" i="11"/>
  <c r="N1920" i="11" s="1"/>
  <c r="K1921" i="11"/>
  <c r="N1921" i="11" s="1"/>
  <c r="K1922" i="11"/>
  <c r="N1922" i="11" s="1"/>
  <c r="K1923" i="11"/>
  <c r="N1923" i="11" s="1"/>
  <c r="K1924" i="11"/>
  <c r="N1924" i="11" s="1"/>
  <c r="K1925" i="11"/>
  <c r="N1925" i="11" s="1"/>
  <c r="K1926" i="11"/>
  <c r="N1926" i="11" s="1"/>
  <c r="K1927" i="11"/>
  <c r="N1927" i="11" s="1"/>
  <c r="K1928" i="11"/>
  <c r="N1928" i="11" s="1"/>
  <c r="K1929" i="11"/>
  <c r="N1929" i="11" s="1"/>
  <c r="K1930" i="11"/>
  <c r="N1930" i="11" s="1"/>
  <c r="K1931" i="11"/>
  <c r="N1931" i="11" s="1"/>
  <c r="K1932" i="11"/>
  <c r="N1932" i="11" s="1"/>
  <c r="K1933" i="11"/>
  <c r="N1933" i="11" s="1"/>
  <c r="K1934" i="11"/>
  <c r="N1934" i="11" s="1"/>
  <c r="K1935" i="11"/>
  <c r="N1935" i="11" s="1"/>
  <c r="K1936" i="11"/>
  <c r="N1936" i="11" s="1"/>
  <c r="K1937" i="11"/>
  <c r="N1937" i="11" s="1"/>
  <c r="K1938" i="11"/>
  <c r="N1938" i="11" s="1"/>
  <c r="K1939" i="11"/>
  <c r="N1939" i="11" s="1"/>
  <c r="K1940" i="11"/>
  <c r="N1940" i="11" s="1"/>
  <c r="K1941" i="11"/>
  <c r="N1941" i="11" s="1"/>
  <c r="K1942" i="11"/>
  <c r="N1942" i="11" s="1"/>
  <c r="K1943" i="11"/>
  <c r="N1943" i="11" s="1"/>
  <c r="K1944" i="11"/>
  <c r="N1944" i="11" s="1"/>
  <c r="K1945" i="11"/>
  <c r="N1945" i="11" s="1"/>
  <c r="K1946" i="11"/>
  <c r="N1946" i="11" s="1"/>
  <c r="K1947" i="11"/>
  <c r="N1947" i="11" s="1"/>
  <c r="K1948" i="11"/>
  <c r="N1948" i="11" s="1"/>
  <c r="K1949" i="11"/>
  <c r="N1949" i="11" s="1"/>
  <c r="K1950" i="11"/>
  <c r="N1950" i="11" s="1"/>
  <c r="K1951" i="11"/>
  <c r="N1951" i="11" s="1"/>
  <c r="K1952" i="11"/>
  <c r="N1952" i="11" s="1"/>
  <c r="K1953" i="11"/>
  <c r="N1953" i="11" s="1"/>
  <c r="K1954" i="11"/>
  <c r="N1954" i="11" s="1"/>
  <c r="K1955" i="11"/>
  <c r="N1955" i="11" s="1"/>
  <c r="K1956" i="11"/>
  <c r="N1956" i="11" s="1"/>
  <c r="K1957" i="11"/>
  <c r="N1957" i="11" s="1"/>
  <c r="K1958" i="11"/>
  <c r="N1958" i="11" s="1"/>
  <c r="K1959" i="11"/>
  <c r="N1959" i="11" s="1"/>
  <c r="K1960" i="11"/>
  <c r="N1960" i="11" s="1"/>
  <c r="K1961" i="11"/>
  <c r="N1961" i="11" s="1"/>
  <c r="K1962" i="11"/>
  <c r="N1962" i="11" s="1"/>
  <c r="K1963" i="11"/>
  <c r="N1963" i="11" s="1"/>
  <c r="K1964" i="11"/>
  <c r="N1964" i="11" s="1"/>
  <c r="K1965" i="11"/>
  <c r="N1965" i="11" s="1"/>
  <c r="K1966" i="11"/>
  <c r="N1966" i="11" s="1"/>
  <c r="K1967" i="11"/>
  <c r="N1967" i="11" s="1"/>
  <c r="K1968" i="11"/>
  <c r="N1968" i="11" s="1"/>
  <c r="K1969" i="11"/>
  <c r="N1969" i="11" s="1"/>
  <c r="K1970" i="11"/>
  <c r="N1970" i="11" s="1"/>
  <c r="K1971" i="11"/>
  <c r="N1971" i="11" s="1"/>
  <c r="K1972" i="11"/>
  <c r="N1972" i="11" s="1"/>
  <c r="K1973" i="11"/>
  <c r="N1973" i="11" s="1"/>
  <c r="K1974" i="11"/>
  <c r="N1974" i="11" s="1"/>
  <c r="K1975" i="11"/>
  <c r="N1975" i="11" s="1"/>
  <c r="K1976" i="11"/>
  <c r="N1976" i="11" s="1"/>
  <c r="K1977" i="11"/>
  <c r="N1977" i="11" s="1"/>
  <c r="K1978" i="11"/>
  <c r="N1978" i="11" s="1"/>
  <c r="K1979" i="11"/>
  <c r="N1979" i="11" s="1"/>
  <c r="K1980" i="11"/>
  <c r="N1980" i="11" s="1"/>
  <c r="K1981" i="11"/>
  <c r="N1981" i="11" s="1"/>
  <c r="K1982" i="11"/>
  <c r="N1982" i="11" s="1"/>
  <c r="K1983" i="11"/>
  <c r="N1983" i="11" s="1"/>
  <c r="K1984" i="11"/>
  <c r="N1984" i="11" s="1"/>
  <c r="K1985" i="11"/>
  <c r="N1985" i="11" s="1"/>
  <c r="K1986" i="11"/>
  <c r="N1986" i="11" s="1"/>
  <c r="K1987" i="11"/>
  <c r="N1987" i="11" s="1"/>
  <c r="K1988" i="11"/>
  <c r="N1988" i="11" s="1"/>
  <c r="K1989" i="11"/>
  <c r="N1989" i="11" s="1"/>
  <c r="K1990" i="11"/>
  <c r="N1990" i="11" s="1"/>
  <c r="K1991" i="11"/>
  <c r="N1991" i="11" s="1"/>
  <c r="K1992" i="11"/>
  <c r="N1992" i="11" s="1"/>
  <c r="K1993" i="11"/>
  <c r="N1993" i="11" s="1"/>
  <c r="K1994" i="11"/>
  <c r="N1994" i="11" s="1"/>
  <c r="K1995" i="11"/>
  <c r="N1995" i="11" s="1"/>
  <c r="K1996" i="11"/>
  <c r="N1996" i="11" s="1"/>
  <c r="K1997" i="11"/>
  <c r="N1997" i="11" s="1"/>
  <c r="K1998" i="11"/>
  <c r="N1998" i="11" s="1"/>
  <c r="K1999" i="11"/>
  <c r="N1999" i="11" s="1"/>
  <c r="K2000" i="11"/>
  <c r="N2000" i="11" s="1"/>
  <c r="K2001" i="11"/>
  <c r="N2001" i="11" s="1"/>
  <c r="K2002" i="11"/>
  <c r="N2002" i="11" s="1"/>
  <c r="K2003" i="11"/>
  <c r="N2003" i="11" s="1"/>
  <c r="K2004" i="11"/>
  <c r="N2004" i="11" s="1"/>
  <c r="K2005" i="11"/>
  <c r="N2005" i="11" s="1"/>
  <c r="K2006" i="11"/>
  <c r="N2006" i="11" s="1"/>
  <c r="K2007" i="11"/>
  <c r="N2007" i="11" s="1"/>
  <c r="K2008" i="11"/>
  <c r="N2008" i="11" s="1"/>
  <c r="K2009" i="11"/>
  <c r="N2009" i="11" s="1"/>
  <c r="K2010" i="11"/>
  <c r="N2010" i="11" s="1"/>
  <c r="K2011" i="11"/>
  <c r="N2011" i="11" s="1"/>
  <c r="K2012" i="11"/>
  <c r="N2012" i="11" s="1"/>
  <c r="K2013" i="11"/>
  <c r="N2013" i="11" s="1"/>
  <c r="K2014" i="11"/>
  <c r="N2014" i="11" s="1"/>
  <c r="K2015" i="11"/>
  <c r="N2015" i="11" s="1"/>
  <c r="K2016" i="11"/>
  <c r="N2016" i="11" s="1"/>
  <c r="K2017" i="11"/>
  <c r="N2017" i="11" s="1"/>
  <c r="K2018" i="11"/>
  <c r="N2018" i="11" s="1"/>
  <c r="K2019" i="11"/>
  <c r="N2019" i="11" s="1"/>
  <c r="K2020" i="11"/>
  <c r="N2020" i="11" s="1"/>
  <c r="K2021" i="11"/>
  <c r="N2021" i="11" s="1"/>
  <c r="K2022" i="11"/>
  <c r="N2022" i="11" s="1"/>
  <c r="K2023" i="11"/>
  <c r="N2023" i="11" s="1"/>
  <c r="K2024" i="11"/>
  <c r="N2024" i="11" s="1"/>
  <c r="K2025" i="11"/>
  <c r="N2025" i="11" s="1"/>
  <c r="K2026" i="11"/>
  <c r="N2026" i="11" s="1"/>
  <c r="K2027" i="11"/>
  <c r="N2027" i="11" s="1"/>
  <c r="K2028" i="11"/>
  <c r="N2028" i="11" s="1"/>
  <c r="K2029" i="11"/>
  <c r="N2029" i="11" s="1"/>
  <c r="K2030" i="11"/>
  <c r="N2030" i="11" s="1"/>
  <c r="K2031" i="11"/>
  <c r="N2031" i="11" s="1"/>
  <c r="K2032" i="11"/>
  <c r="N2032" i="11" s="1"/>
  <c r="K2033" i="11"/>
  <c r="N2033" i="11" s="1"/>
  <c r="K2034" i="11"/>
  <c r="N2034" i="11" s="1"/>
  <c r="K2035" i="11"/>
  <c r="N2035" i="11" s="1"/>
  <c r="K2036" i="11"/>
  <c r="N2036" i="11" s="1"/>
  <c r="K2037" i="11"/>
  <c r="N2037" i="11" s="1"/>
  <c r="K2038" i="11"/>
  <c r="N2038" i="11" s="1"/>
  <c r="K2039" i="11"/>
  <c r="N2039" i="11" s="1"/>
  <c r="K2040" i="11"/>
  <c r="N2040" i="11" s="1"/>
  <c r="K2041" i="11"/>
  <c r="N2041" i="11" s="1"/>
  <c r="K2042" i="11"/>
  <c r="N2042" i="11" s="1"/>
  <c r="K2043" i="11"/>
  <c r="N2043" i="11" s="1"/>
  <c r="K2044" i="11"/>
  <c r="N2044" i="11" s="1"/>
  <c r="K2045" i="11"/>
  <c r="N2045" i="11" s="1"/>
  <c r="K2046" i="11"/>
  <c r="N2046" i="11" s="1"/>
  <c r="K2047" i="11"/>
  <c r="N2047" i="11" s="1"/>
  <c r="K2048" i="11"/>
  <c r="N2048" i="11" s="1"/>
  <c r="K2049" i="11"/>
  <c r="N2049" i="11" s="1"/>
  <c r="K2050" i="11"/>
  <c r="N2050" i="11" s="1"/>
  <c r="K2051" i="11"/>
  <c r="N2051" i="11" s="1"/>
  <c r="K2052" i="11"/>
  <c r="N2052" i="11" s="1"/>
  <c r="K2053" i="11"/>
  <c r="N2053" i="11" s="1"/>
  <c r="K2054" i="11"/>
  <c r="N2054" i="11" s="1"/>
  <c r="K2055" i="11"/>
  <c r="N2055" i="11" s="1"/>
  <c r="K2056" i="11"/>
  <c r="N2056" i="11" s="1"/>
  <c r="K2057" i="11"/>
  <c r="N2057" i="11" s="1"/>
  <c r="K2058" i="11"/>
  <c r="N2058" i="11" s="1"/>
  <c r="K2059" i="11"/>
  <c r="N2059" i="11" s="1"/>
  <c r="K2060" i="11"/>
  <c r="N2060" i="11" s="1"/>
  <c r="K2061" i="11"/>
  <c r="N2061" i="11" s="1"/>
  <c r="K2062" i="11"/>
  <c r="N2062" i="11" s="1"/>
  <c r="K2063" i="11"/>
  <c r="N2063" i="11" s="1"/>
  <c r="K2064" i="11"/>
  <c r="N2064" i="11" s="1"/>
  <c r="K2065" i="11"/>
  <c r="N2065" i="11" s="1"/>
  <c r="K2066" i="11"/>
  <c r="N2066" i="11" s="1"/>
  <c r="K2067" i="11"/>
  <c r="N2067" i="11" s="1"/>
  <c r="K2068" i="11"/>
  <c r="N2068" i="11" s="1"/>
  <c r="K2069" i="11"/>
  <c r="N2069" i="11" s="1"/>
  <c r="K2070" i="11"/>
  <c r="N2070" i="11" s="1"/>
  <c r="K2071" i="11"/>
  <c r="N2071" i="11" s="1"/>
  <c r="K2072" i="11"/>
  <c r="N2072" i="11" s="1"/>
  <c r="K2073" i="11"/>
  <c r="N2073" i="11" s="1"/>
  <c r="K2074" i="11"/>
  <c r="N2074" i="11" s="1"/>
  <c r="K2075" i="11"/>
  <c r="N2075" i="11" s="1"/>
  <c r="K2076" i="11"/>
  <c r="N2076" i="11" s="1"/>
  <c r="K2077" i="11"/>
  <c r="N2077" i="11" s="1"/>
  <c r="K2078" i="11"/>
  <c r="N2078" i="11" s="1"/>
  <c r="K2079" i="11"/>
  <c r="N2079" i="11" s="1"/>
  <c r="K2080" i="11"/>
  <c r="N2080" i="11" s="1"/>
  <c r="K2081" i="11"/>
  <c r="N2081" i="11" s="1"/>
  <c r="K2082" i="11"/>
  <c r="N2082" i="11" s="1"/>
  <c r="K2083" i="11"/>
  <c r="N2083" i="11" s="1"/>
  <c r="K2084" i="11"/>
  <c r="N2084" i="11" s="1"/>
  <c r="K2085" i="11"/>
  <c r="N2085" i="11" s="1"/>
  <c r="K2086" i="11"/>
  <c r="N2086" i="11" s="1"/>
  <c r="K2087" i="11"/>
  <c r="N2087" i="11" s="1"/>
  <c r="K2088" i="11"/>
  <c r="N2088" i="11" s="1"/>
  <c r="K2089" i="11"/>
  <c r="N2089" i="11" s="1"/>
  <c r="K2090" i="11"/>
  <c r="N2090" i="11" s="1"/>
  <c r="K2091" i="11"/>
  <c r="N2091" i="11" s="1"/>
  <c r="K2092" i="11"/>
  <c r="N2092" i="11" s="1"/>
  <c r="K2093" i="11"/>
  <c r="N2093" i="11" s="1"/>
  <c r="K2094" i="11"/>
  <c r="N2094" i="11" s="1"/>
  <c r="K2095" i="11"/>
  <c r="N2095" i="11" s="1"/>
  <c r="K2096" i="11"/>
  <c r="N2096" i="11" s="1"/>
  <c r="K2097" i="11"/>
  <c r="N2097" i="11" s="1"/>
  <c r="K2098" i="11"/>
  <c r="N2098" i="11" s="1"/>
  <c r="K2099" i="11"/>
  <c r="N2099" i="11" s="1"/>
  <c r="K2100" i="11"/>
  <c r="N2100" i="11" s="1"/>
  <c r="K2101" i="11"/>
  <c r="N2101" i="11" s="1"/>
  <c r="K2102" i="11"/>
  <c r="N2102" i="11" s="1"/>
  <c r="K2103" i="11"/>
  <c r="N2103" i="11" s="1"/>
  <c r="K2104" i="11"/>
  <c r="N2104" i="11" s="1"/>
  <c r="K2105" i="11"/>
  <c r="N2105" i="11" s="1"/>
  <c r="K2106" i="11"/>
  <c r="N2106" i="11" s="1"/>
  <c r="K2107" i="11"/>
  <c r="N2107" i="11" s="1"/>
  <c r="K2108" i="11"/>
  <c r="N2108" i="11" s="1"/>
  <c r="K2109" i="11"/>
  <c r="N2109" i="11" s="1"/>
  <c r="K2110" i="11"/>
  <c r="N2110" i="11" s="1"/>
  <c r="K2111" i="11"/>
  <c r="N2111" i="11" s="1"/>
  <c r="K2112" i="11"/>
  <c r="N2112" i="11" s="1"/>
  <c r="K2113" i="11"/>
  <c r="N2113" i="11" s="1"/>
  <c r="K2114" i="11"/>
  <c r="N2114" i="11" s="1"/>
  <c r="K2115" i="11"/>
  <c r="N2115" i="11" s="1"/>
  <c r="K2116" i="11"/>
  <c r="N2116" i="11" s="1"/>
  <c r="K2117" i="11"/>
  <c r="N2117" i="11" s="1"/>
  <c r="K2118" i="11"/>
  <c r="N2118" i="11" s="1"/>
  <c r="K2119" i="11"/>
  <c r="N2119" i="11" s="1"/>
  <c r="K2120" i="11"/>
  <c r="N2120" i="11" s="1"/>
  <c r="K2121" i="11"/>
  <c r="N2121" i="11" s="1"/>
  <c r="K2122" i="11"/>
  <c r="N2122" i="11" s="1"/>
  <c r="K2123" i="11"/>
  <c r="N2123" i="11" s="1"/>
  <c r="K2124" i="11"/>
  <c r="N2124" i="11" s="1"/>
  <c r="K2125" i="11"/>
  <c r="N2125" i="11" s="1"/>
  <c r="K2126" i="11"/>
  <c r="N2126" i="11" s="1"/>
  <c r="K2127" i="11"/>
  <c r="N2127" i="11" s="1"/>
  <c r="K2128" i="11"/>
  <c r="N2128" i="11" s="1"/>
  <c r="K2129" i="11"/>
  <c r="N2129" i="11" s="1"/>
  <c r="K2130" i="11"/>
  <c r="N2130" i="11" s="1"/>
  <c r="K2131" i="11"/>
  <c r="N2131" i="11" s="1"/>
  <c r="K2132" i="11"/>
  <c r="N2132" i="11" s="1"/>
  <c r="K2133" i="11"/>
  <c r="N2133" i="11" s="1"/>
  <c r="K2134" i="11"/>
  <c r="N2134" i="11" s="1"/>
  <c r="K2135" i="11"/>
  <c r="N2135" i="11" s="1"/>
  <c r="K2136" i="11"/>
  <c r="N2136" i="11" s="1"/>
  <c r="K2137" i="11"/>
  <c r="N2137" i="11" s="1"/>
  <c r="K2138" i="11"/>
  <c r="N2138" i="11" s="1"/>
  <c r="K2139" i="11"/>
  <c r="N2139" i="11" s="1"/>
  <c r="K2140" i="11"/>
  <c r="N2140" i="11" s="1"/>
  <c r="K2141" i="11"/>
  <c r="N2141" i="11" s="1"/>
  <c r="K2142" i="11"/>
  <c r="N2142" i="11" s="1"/>
  <c r="K2143" i="11"/>
  <c r="N2143" i="11" s="1"/>
  <c r="K2144" i="11"/>
  <c r="N2144" i="11" s="1"/>
  <c r="K2145" i="11"/>
  <c r="N2145" i="11" s="1"/>
  <c r="K2146" i="11"/>
  <c r="N2146" i="11" s="1"/>
  <c r="K2147" i="11"/>
  <c r="N2147" i="11" s="1"/>
  <c r="K2148" i="11"/>
  <c r="N2148" i="11" s="1"/>
  <c r="K2149" i="11"/>
  <c r="N2149" i="11" s="1"/>
  <c r="K2150" i="11"/>
  <c r="N2150" i="11" s="1"/>
  <c r="K2151" i="11"/>
  <c r="N2151" i="11" s="1"/>
  <c r="K2152" i="11"/>
  <c r="N2152" i="11" s="1"/>
  <c r="K2153" i="11"/>
  <c r="N2153" i="11" s="1"/>
  <c r="K2154" i="11"/>
  <c r="N2154" i="11" s="1"/>
  <c r="K2155" i="11"/>
  <c r="N2155" i="11" s="1"/>
  <c r="K2156" i="11"/>
  <c r="N2156" i="11" s="1"/>
  <c r="K2157" i="11"/>
  <c r="N2157" i="11" s="1"/>
  <c r="K2158" i="11"/>
  <c r="N2158" i="11" s="1"/>
  <c r="K2159" i="11"/>
  <c r="N2159" i="11" s="1"/>
  <c r="K2160" i="11"/>
  <c r="N2160" i="11" s="1"/>
  <c r="K2161" i="11"/>
  <c r="N2161" i="11" s="1"/>
  <c r="K2162" i="11"/>
  <c r="N2162" i="11" s="1"/>
  <c r="K2163" i="11"/>
  <c r="N2163" i="11" s="1"/>
  <c r="K2164" i="11"/>
  <c r="N2164" i="11" s="1"/>
  <c r="K2165" i="11"/>
  <c r="N2165" i="11" s="1"/>
  <c r="K2166" i="11"/>
  <c r="N2166" i="11" s="1"/>
  <c r="K2167" i="11"/>
  <c r="N2167" i="11" s="1"/>
  <c r="K2168" i="11"/>
  <c r="N2168" i="11" s="1"/>
  <c r="K2169" i="11"/>
  <c r="N2169" i="11" s="1"/>
  <c r="K2170" i="11"/>
  <c r="N2170" i="11" s="1"/>
  <c r="K2171" i="11"/>
  <c r="N2171" i="11" s="1"/>
  <c r="K2172" i="11"/>
  <c r="N2172" i="11" s="1"/>
  <c r="K2173" i="11"/>
  <c r="N2173" i="11" s="1"/>
  <c r="K2174" i="11"/>
  <c r="N2174" i="11" s="1"/>
  <c r="K2175" i="11"/>
  <c r="N2175" i="11" s="1"/>
  <c r="K2176" i="11"/>
  <c r="N2176" i="11" s="1"/>
  <c r="K2177" i="11"/>
  <c r="N2177" i="11" s="1"/>
  <c r="K2178" i="11"/>
  <c r="N2178" i="11" s="1"/>
  <c r="K2179" i="11"/>
  <c r="N2179" i="11" s="1"/>
  <c r="K2180" i="11"/>
  <c r="N2180" i="11" s="1"/>
  <c r="K2181" i="11"/>
  <c r="N2181" i="11" s="1"/>
  <c r="K2182" i="11"/>
  <c r="N2182" i="11" s="1"/>
  <c r="K2183" i="11"/>
  <c r="N2183" i="11" s="1"/>
  <c r="K2184" i="11"/>
  <c r="N2184" i="11" s="1"/>
  <c r="K2185" i="11"/>
  <c r="N2185" i="11" s="1"/>
  <c r="K2186" i="11"/>
  <c r="N2186" i="11" s="1"/>
  <c r="K2187" i="11"/>
  <c r="N2187" i="11" s="1"/>
  <c r="K2188" i="11"/>
  <c r="N2188" i="11" s="1"/>
  <c r="K2189" i="11"/>
  <c r="N2189" i="11" s="1"/>
  <c r="K2190" i="11"/>
  <c r="N2190" i="11" s="1"/>
  <c r="K2191" i="11"/>
  <c r="N2191" i="11" s="1"/>
  <c r="K2192" i="11"/>
  <c r="N2192" i="11" s="1"/>
  <c r="K2193" i="11"/>
  <c r="N2193" i="11" s="1"/>
  <c r="K2194" i="11"/>
  <c r="N2194" i="11" s="1"/>
  <c r="K2195" i="11"/>
  <c r="N2195" i="11" s="1"/>
  <c r="K2196" i="11"/>
  <c r="N2196" i="11" s="1"/>
  <c r="K2197" i="11"/>
  <c r="N2197" i="11" s="1"/>
  <c r="K2198" i="11"/>
  <c r="N2198" i="11" s="1"/>
  <c r="K2199" i="11"/>
  <c r="N2199" i="11" s="1"/>
  <c r="K2200" i="11"/>
  <c r="N2200" i="11" s="1"/>
  <c r="K2201" i="11"/>
  <c r="N2201" i="11" s="1"/>
  <c r="K2202" i="11"/>
  <c r="N2202" i="11" s="1"/>
  <c r="K2203" i="11"/>
  <c r="N2203" i="11" s="1"/>
  <c r="K2204" i="11"/>
  <c r="N2204" i="11" s="1"/>
  <c r="K2205" i="11"/>
  <c r="N2205" i="11" s="1"/>
  <c r="K2206" i="11"/>
  <c r="N2206" i="11" s="1"/>
  <c r="K2207" i="11"/>
  <c r="N2207" i="11" s="1"/>
  <c r="K2208" i="11"/>
  <c r="N2208" i="11" s="1"/>
  <c r="K2209" i="11"/>
  <c r="N2209" i="11" s="1"/>
  <c r="K2210" i="11"/>
  <c r="N2210" i="11" s="1"/>
  <c r="K2211" i="11"/>
  <c r="N2211" i="11" s="1"/>
  <c r="K2212" i="11"/>
  <c r="N2212" i="11" s="1"/>
  <c r="K2213" i="11"/>
  <c r="N2213" i="11" s="1"/>
  <c r="K2214" i="11"/>
  <c r="N2214" i="11" s="1"/>
  <c r="K2215" i="11"/>
  <c r="N2215" i="11" s="1"/>
  <c r="K2216" i="11"/>
  <c r="N2216" i="11" s="1"/>
  <c r="K2217" i="11"/>
  <c r="N2217" i="11" s="1"/>
  <c r="K2218" i="11"/>
  <c r="N2218" i="11" s="1"/>
  <c r="K2219" i="11"/>
  <c r="N2219" i="11" s="1"/>
  <c r="K2220" i="11"/>
  <c r="N2220" i="11" s="1"/>
  <c r="K2221" i="11"/>
  <c r="N2221" i="11" s="1"/>
  <c r="K2222" i="11"/>
  <c r="N2222" i="11" s="1"/>
  <c r="K2223" i="11"/>
  <c r="N2223" i="11" s="1"/>
  <c r="K2224" i="11"/>
  <c r="N2224" i="11" s="1"/>
  <c r="K2225" i="11"/>
  <c r="N2225" i="11" s="1"/>
  <c r="K2226" i="11"/>
  <c r="N2226" i="11" s="1"/>
  <c r="K2227" i="11"/>
  <c r="N2227" i="11" s="1"/>
  <c r="K2228" i="11"/>
  <c r="N2228" i="11" s="1"/>
  <c r="K2229" i="11"/>
  <c r="N2229" i="11" s="1"/>
  <c r="K2230" i="11"/>
  <c r="N2230" i="11" s="1"/>
  <c r="K2231" i="11"/>
  <c r="N2231" i="11" s="1"/>
  <c r="K2232" i="11"/>
  <c r="N2232" i="11" s="1"/>
  <c r="K2233" i="11"/>
  <c r="N2233" i="11" s="1"/>
  <c r="K2234" i="11"/>
  <c r="N2234" i="11" s="1"/>
  <c r="K2235" i="11"/>
  <c r="N2235" i="11" s="1"/>
  <c r="K2236" i="11"/>
  <c r="N2236" i="11" s="1"/>
  <c r="K2237" i="11"/>
  <c r="N2237" i="11" s="1"/>
  <c r="K2238" i="11"/>
  <c r="N2238" i="11" s="1"/>
  <c r="K2239" i="11"/>
  <c r="N2239" i="11" s="1"/>
  <c r="K2240" i="11"/>
  <c r="N2240" i="11" s="1"/>
  <c r="K2241" i="11"/>
  <c r="N2241" i="11" s="1"/>
  <c r="K2242" i="11"/>
  <c r="N2242" i="11" s="1"/>
  <c r="K2243" i="11"/>
  <c r="N2243" i="11" s="1"/>
  <c r="K2244" i="11"/>
  <c r="N2244" i="11" s="1"/>
  <c r="K2245" i="11"/>
  <c r="N2245" i="11" s="1"/>
  <c r="K2246" i="11"/>
  <c r="N2246" i="11" s="1"/>
  <c r="K2247" i="11"/>
  <c r="N2247" i="11" s="1"/>
  <c r="K2248" i="11"/>
  <c r="N2248" i="11" s="1"/>
  <c r="K2249" i="11"/>
  <c r="N2249" i="11" s="1"/>
  <c r="K2250" i="11"/>
  <c r="N2250" i="11" s="1"/>
  <c r="K2251" i="11"/>
  <c r="N2251" i="11" s="1"/>
  <c r="K2252" i="11"/>
  <c r="N2252" i="11" s="1"/>
  <c r="K2253" i="11"/>
  <c r="N2253" i="11" s="1"/>
  <c r="K2254" i="11"/>
  <c r="N2254" i="11" s="1"/>
  <c r="K2255" i="11"/>
  <c r="N2255" i="11" s="1"/>
  <c r="K2256" i="11"/>
  <c r="N2256" i="11" s="1"/>
  <c r="K2257" i="11"/>
  <c r="N2257" i="11" s="1"/>
  <c r="K2258" i="11"/>
  <c r="N2258" i="11" s="1"/>
  <c r="K2259" i="11"/>
  <c r="N2259" i="11" s="1"/>
  <c r="K2260" i="11"/>
  <c r="N2260" i="11" s="1"/>
  <c r="K2261" i="11"/>
  <c r="N2261" i="11" s="1"/>
  <c r="K2262" i="11"/>
  <c r="N2262" i="11" s="1"/>
  <c r="K2263" i="11"/>
  <c r="N2263" i="11" s="1"/>
  <c r="K2264" i="11"/>
  <c r="N2264" i="11" s="1"/>
  <c r="K2265" i="11"/>
  <c r="N2265" i="11" s="1"/>
  <c r="K2266" i="11"/>
  <c r="N2266" i="11" s="1"/>
  <c r="K2267" i="11"/>
  <c r="N2267" i="11" s="1"/>
  <c r="K2268" i="11"/>
  <c r="N2268" i="11" s="1"/>
  <c r="K2269" i="11"/>
  <c r="N2269" i="11" s="1"/>
  <c r="K2270" i="11"/>
  <c r="N2270" i="11" s="1"/>
  <c r="K2271" i="11"/>
  <c r="N2271" i="11" s="1"/>
  <c r="K2272" i="11"/>
  <c r="N2272" i="11" s="1"/>
  <c r="K2273" i="11"/>
  <c r="N2273" i="11" s="1"/>
  <c r="K2274" i="11"/>
  <c r="N2274" i="11" s="1"/>
  <c r="K2275" i="11"/>
  <c r="N2275" i="11" s="1"/>
  <c r="K2276" i="11"/>
  <c r="N2276" i="11" s="1"/>
  <c r="K2277" i="11"/>
  <c r="N2277" i="11" s="1"/>
  <c r="K2278" i="11"/>
  <c r="N2278" i="11" s="1"/>
  <c r="K2279" i="11"/>
  <c r="N2279" i="11" s="1"/>
  <c r="K2280" i="11"/>
  <c r="N2280" i="11" s="1"/>
  <c r="K2281" i="11"/>
  <c r="N2281" i="11" s="1"/>
  <c r="K2282" i="11"/>
  <c r="N2282" i="11" s="1"/>
  <c r="K2283" i="11"/>
  <c r="N2283" i="11" s="1"/>
  <c r="K2284" i="11"/>
  <c r="N2284" i="11" s="1"/>
  <c r="K2285" i="11"/>
  <c r="N2285" i="11" s="1"/>
  <c r="K2286" i="11"/>
  <c r="N2286" i="11" s="1"/>
  <c r="K2287" i="11"/>
  <c r="N2287" i="11" s="1"/>
  <c r="K2288" i="11"/>
  <c r="N2288" i="11" s="1"/>
  <c r="K2289" i="11"/>
  <c r="N2289" i="11" s="1"/>
  <c r="K2290" i="11"/>
  <c r="N2290" i="11" s="1"/>
  <c r="K2291" i="11"/>
  <c r="N2291" i="11" s="1"/>
  <c r="K2292" i="11"/>
  <c r="N2292" i="11" s="1"/>
  <c r="K2293" i="11"/>
  <c r="N2293" i="11" s="1"/>
  <c r="K2294" i="11"/>
  <c r="N2294" i="11" s="1"/>
  <c r="K2295" i="11"/>
  <c r="N2295" i="11" s="1"/>
  <c r="K2296" i="11"/>
  <c r="N2296" i="11" s="1"/>
  <c r="K2297" i="11"/>
  <c r="N2297" i="11" s="1"/>
  <c r="K2298" i="11"/>
  <c r="N2298" i="11" s="1"/>
  <c r="K2299" i="11"/>
  <c r="N2299" i="11" s="1"/>
  <c r="K2300" i="11"/>
  <c r="N2300" i="11" s="1"/>
  <c r="K2301" i="11"/>
  <c r="N2301" i="11" s="1"/>
  <c r="K2302" i="11"/>
  <c r="N2302" i="11" s="1"/>
  <c r="K2303" i="11"/>
  <c r="N2303" i="11" s="1"/>
  <c r="K2304" i="11"/>
  <c r="N2304" i="11" s="1"/>
  <c r="K2305" i="11"/>
  <c r="N2305" i="11" s="1"/>
  <c r="K2306" i="11"/>
  <c r="N2306" i="11" s="1"/>
  <c r="K2307" i="11"/>
  <c r="N2307" i="11" s="1"/>
  <c r="K2308" i="11"/>
  <c r="N2308" i="11" s="1"/>
  <c r="K2309" i="11"/>
  <c r="N2309" i="11" s="1"/>
  <c r="K2310" i="11"/>
  <c r="N2310" i="11" s="1"/>
  <c r="K2311" i="11"/>
  <c r="N2311" i="11" s="1"/>
  <c r="K2312" i="11"/>
  <c r="N2312" i="11" s="1"/>
  <c r="K2313" i="11"/>
  <c r="N2313" i="11" s="1"/>
  <c r="K2314" i="11"/>
  <c r="N2314" i="11" s="1"/>
  <c r="K2315" i="11"/>
  <c r="N2315" i="11" s="1"/>
  <c r="K2316" i="11"/>
  <c r="N2316" i="11" s="1"/>
  <c r="K2317" i="11"/>
  <c r="N2317" i="11" s="1"/>
  <c r="K2318" i="11"/>
  <c r="N2318" i="11" s="1"/>
  <c r="K2319" i="11"/>
  <c r="N2319" i="11" s="1"/>
  <c r="K2320" i="11"/>
  <c r="N2320" i="11" s="1"/>
  <c r="K2321" i="11"/>
  <c r="N2321" i="11" s="1"/>
  <c r="K2322" i="11"/>
  <c r="N2322" i="11" s="1"/>
  <c r="K2323" i="11"/>
  <c r="N2323" i="11" s="1"/>
  <c r="K2324" i="11"/>
  <c r="N2324" i="11" s="1"/>
  <c r="K2325" i="11"/>
  <c r="N2325" i="11" s="1"/>
  <c r="K2326" i="11"/>
  <c r="N2326" i="11" s="1"/>
  <c r="K2327" i="11"/>
  <c r="N2327" i="11" s="1"/>
  <c r="K2328" i="11"/>
  <c r="N2328" i="11" s="1"/>
  <c r="K2329" i="11"/>
  <c r="N2329" i="11" s="1"/>
  <c r="K2330" i="11"/>
  <c r="N2330" i="11" s="1"/>
  <c r="K2331" i="11"/>
  <c r="N2331" i="11" s="1"/>
  <c r="K2332" i="11"/>
  <c r="N2332" i="11" s="1"/>
  <c r="K2333" i="11"/>
  <c r="N2333" i="11" s="1"/>
  <c r="K2334" i="11"/>
  <c r="N2334" i="11" s="1"/>
  <c r="K2335" i="11"/>
  <c r="N2335" i="11" s="1"/>
  <c r="K2336" i="11"/>
  <c r="N2336" i="11" s="1"/>
  <c r="K2337" i="11"/>
  <c r="N2337" i="11" s="1"/>
  <c r="K2338" i="11"/>
  <c r="N2338" i="11" s="1"/>
  <c r="K2339" i="11"/>
  <c r="N2339" i="11" s="1"/>
  <c r="K2340" i="11"/>
  <c r="N2340" i="11" s="1"/>
  <c r="K2341" i="11"/>
  <c r="N2341" i="11" s="1"/>
  <c r="K2342" i="11"/>
  <c r="N2342" i="11" s="1"/>
  <c r="K2343" i="11"/>
  <c r="N2343" i="11" s="1"/>
  <c r="K2344" i="11"/>
  <c r="N2344" i="11" s="1"/>
  <c r="K2345" i="11"/>
  <c r="N2345" i="11" s="1"/>
  <c r="K2346" i="11"/>
  <c r="N2346" i="11" s="1"/>
  <c r="K2347" i="11"/>
  <c r="N2347" i="11" s="1"/>
  <c r="K2348" i="11"/>
  <c r="N2348" i="11" s="1"/>
  <c r="K2349" i="11"/>
  <c r="N2349" i="11" s="1"/>
  <c r="K2350" i="11"/>
  <c r="N2350" i="11" s="1"/>
  <c r="K2351" i="11"/>
  <c r="N2351" i="11" s="1"/>
  <c r="K2352" i="11"/>
  <c r="N2352" i="11" s="1"/>
  <c r="K2353" i="11"/>
  <c r="N2353" i="11" s="1"/>
  <c r="K2354" i="11"/>
  <c r="N2354" i="11" s="1"/>
  <c r="K2355" i="11"/>
  <c r="N2355" i="11" s="1"/>
  <c r="K2356" i="11"/>
  <c r="N2356" i="11" s="1"/>
  <c r="K2357" i="11"/>
  <c r="N2357" i="11" s="1"/>
  <c r="K2358" i="11"/>
  <c r="N2358" i="11" s="1"/>
  <c r="K2359" i="11"/>
  <c r="N2359" i="11" s="1"/>
  <c r="K2360" i="11"/>
  <c r="N2360" i="11" s="1"/>
  <c r="K2361" i="11"/>
  <c r="N2361" i="11" s="1"/>
  <c r="K2362" i="11"/>
  <c r="N2362" i="11" s="1"/>
  <c r="K2363" i="11"/>
  <c r="N2363" i="11" s="1"/>
  <c r="K2364" i="11"/>
  <c r="N2364" i="11" s="1"/>
  <c r="K2365" i="11"/>
  <c r="N2365" i="11" s="1"/>
  <c r="K2366" i="11"/>
  <c r="N2366" i="11" s="1"/>
  <c r="K2367" i="11"/>
  <c r="N2367" i="11" s="1"/>
  <c r="K2368" i="11"/>
  <c r="N2368" i="11" s="1"/>
  <c r="K2369" i="11"/>
  <c r="N2369" i="11" s="1"/>
  <c r="K2370" i="11"/>
  <c r="N2370" i="11" s="1"/>
  <c r="K2371" i="11"/>
  <c r="N2371" i="11" s="1"/>
  <c r="K2372" i="11"/>
  <c r="N2372" i="11" s="1"/>
  <c r="K2373" i="11"/>
  <c r="N2373" i="11" s="1"/>
  <c r="K2374" i="11"/>
  <c r="N2374" i="11" s="1"/>
  <c r="K2375" i="11"/>
  <c r="N2375" i="11" s="1"/>
  <c r="K2376" i="11"/>
  <c r="N2376" i="11" s="1"/>
  <c r="K2377" i="11"/>
  <c r="N2377" i="11" s="1"/>
  <c r="K2378" i="11"/>
  <c r="N2378" i="11" s="1"/>
  <c r="K2379" i="11"/>
  <c r="N2379" i="11" s="1"/>
  <c r="K2380" i="11"/>
  <c r="N2380" i="11" s="1"/>
  <c r="K2381" i="11"/>
  <c r="N2381" i="11" s="1"/>
  <c r="K2382" i="11"/>
  <c r="N2382" i="11" s="1"/>
  <c r="K2383" i="11"/>
  <c r="N2383" i="11" s="1"/>
  <c r="K2384" i="11"/>
  <c r="N2384" i="11" s="1"/>
  <c r="K2385" i="11"/>
  <c r="N2385" i="11" s="1"/>
  <c r="K2386" i="11"/>
  <c r="N2386" i="11" s="1"/>
  <c r="K2387" i="11"/>
  <c r="N2387" i="11" s="1"/>
  <c r="K2388" i="11"/>
  <c r="N2388" i="11" s="1"/>
  <c r="K2389" i="11"/>
  <c r="N2389" i="11" s="1"/>
  <c r="K2390" i="11"/>
  <c r="N2390" i="11" s="1"/>
  <c r="K2391" i="11"/>
  <c r="N2391" i="11" s="1"/>
  <c r="K2392" i="11"/>
  <c r="N2392" i="11" s="1"/>
  <c r="K2393" i="11"/>
  <c r="N2393" i="11" s="1"/>
  <c r="K2394" i="11"/>
  <c r="N2394" i="11" s="1"/>
  <c r="K2395" i="11"/>
  <c r="N2395" i="11" s="1"/>
  <c r="K2396" i="11"/>
  <c r="N2396" i="11" s="1"/>
  <c r="K2397" i="11"/>
  <c r="N2397" i="11" s="1"/>
  <c r="K2398" i="11"/>
  <c r="N2398" i="11" s="1"/>
  <c r="K2399" i="11"/>
  <c r="N2399" i="11" s="1"/>
  <c r="K2400" i="11"/>
  <c r="N2400" i="11" s="1"/>
  <c r="K2401" i="11"/>
  <c r="N2401" i="11" s="1"/>
  <c r="K2402" i="11"/>
  <c r="N2402" i="11" s="1"/>
  <c r="K2403" i="11"/>
  <c r="N2403" i="11" s="1"/>
  <c r="K2404" i="11"/>
  <c r="N2404" i="11" s="1"/>
  <c r="K2405" i="11"/>
  <c r="N2405" i="11" s="1"/>
  <c r="K2406" i="11"/>
  <c r="N2406" i="11" s="1"/>
  <c r="K2407" i="11"/>
  <c r="N2407" i="11" s="1"/>
  <c r="K2408" i="11"/>
  <c r="N2408" i="11" s="1"/>
  <c r="K2409" i="11"/>
  <c r="N2409" i="11" s="1"/>
  <c r="K2410" i="11"/>
  <c r="N2410" i="11" s="1"/>
  <c r="K2411" i="11"/>
  <c r="N2411" i="11" s="1"/>
  <c r="K2412" i="11"/>
  <c r="N2412" i="11" s="1"/>
  <c r="K2413" i="11"/>
  <c r="N2413" i="11" s="1"/>
  <c r="K2414" i="11"/>
  <c r="N2414" i="11" s="1"/>
  <c r="K2415" i="11"/>
  <c r="N2415" i="11" s="1"/>
  <c r="K2416" i="11"/>
  <c r="N2416" i="11" s="1"/>
  <c r="K2417" i="11"/>
  <c r="N2417" i="11" s="1"/>
  <c r="K2418" i="11"/>
  <c r="N2418" i="11" s="1"/>
  <c r="K2419" i="11"/>
  <c r="N2419" i="11" s="1"/>
  <c r="K2420" i="11"/>
  <c r="N2420" i="11" s="1"/>
  <c r="K2421" i="11"/>
  <c r="N2421" i="11" s="1"/>
  <c r="K2422" i="11"/>
  <c r="N2422" i="11" s="1"/>
  <c r="K2423" i="11"/>
  <c r="N2423" i="11" s="1"/>
  <c r="K2424" i="11"/>
  <c r="N2424" i="11" s="1"/>
  <c r="K2425" i="11"/>
  <c r="N2425" i="11" s="1"/>
  <c r="K2426" i="11"/>
  <c r="N2426" i="11" s="1"/>
  <c r="K2427" i="11"/>
  <c r="N2427" i="11" s="1"/>
  <c r="K2428" i="11"/>
  <c r="N2428" i="11" s="1"/>
  <c r="K2429" i="11"/>
  <c r="N2429" i="11" s="1"/>
  <c r="K2430" i="11"/>
  <c r="N2430" i="11" s="1"/>
  <c r="K2431" i="11"/>
  <c r="N2431" i="11" s="1"/>
  <c r="K2432" i="11"/>
  <c r="N2432" i="11" s="1"/>
  <c r="K2433" i="11"/>
  <c r="N2433" i="11" s="1"/>
  <c r="K2434" i="11"/>
  <c r="N2434" i="11" s="1"/>
  <c r="K2435" i="11"/>
  <c r="N2435" i="11" s="1"/>
  <c r="K2436" i="11"/>
  <c r="N2436" i="11" s="1"/>
  <c r="K2437" i="11"/>
  <c r="N2437" i="11" s="1"/>
  <c r="K2438" i="11"/>
  <c r="N2438" i="11" s="1"/>
  <c r="K2439" i="11"/>
  <c r="N2439" i="11" s="1"/>
  <c r="K2440" i="11"/>
  <c r="N2440" i="11" s="1"/>
  <c r="K2441" i="11"/>
  <c r="N2441" i="11" s="1"/>
  <c r="K2442" i="11"/>
  <c r="N2442" i="11" s="1"/>
  <c r="K2443" i="11"/>
  <c r="N2443" i="11" s="1"/>
  <c r="K2444" i="11"/>
  <c r="N2444" i="11" s="1"/>
  <c r="K2445" i="11"/>
  <c r="N2445" i="11" s="1"/>
  <c r="K2446" i="11"/>
  <c r="N2446" i="11" s="1"/>
  <c r="K2447" i="11"/>
  <c r="N2447" i="11" s="1"/>
  <c r="K2448" i="11"/>
  <c r="N2448" i="11" s="1"/>
  <c r="K2449" i="11"/>
  <c r="N2449" i="11" s="1"/>
  <c r="K2450" i="11"/>
  <c r="N2450" i="11" s="1"/>
  <c r="K2451" i="11"/>
  <c r="N2451" i="11" s="1"/>
  <c r="K2452" i="11"/>
  <c r="N2452" i="11" s="1"/>
  <c r="K2453" i="11"/>
  <c r="N2453" i="11" s="1"/>
  <c r="K2454" i="11"/>
  <c r="N2454" i="11" s="1"/>
  <c r="K2455" i="11"/>
  <c r="N2455" i="11" s="1"/>
  <c r="K2456" i="11"/>
  <c r="N2456" i="11" s="1"/>
  <c r="K2457" i="11"/>
  <c r="N2457" i="11" s="1"/>
  <c r="K2458" i="11"/>
  <c r="N2458" i="11" s="1"/>
  <c r="K2459" i="11"/>
  <c r="N2459" i="11" s="1"/>
  <c r="K2460" i="11"/>
  <c r="N2460" i="11" s="1"/>
  <c r="K2461" i="11"/>
  <c r="N2461" i="11" s="1"/>
  <c r="K2462" i="11"/>
  <c r="N2462" i="11" s="1"/>
  <c r="K2463" i="11"/>
  <c r="N2463" i="11" s="1"/>
  <c r="K2464" i="11"/>
  <c r="N2464" i="11" s="1"/>
  <c r="K2465" i="11"/>
  <c r="N2465" i="11" s="1"/>
  <c r="K2466" i="11"/>
  <c r="N2466" i="11" s="1"/>
  <c r="K2467" i="11"/>
  <c r="N2467" i="11" s="1"/>
  <c r="K2468" i="11"/>
  <c r="N2468" i="11" s="1"/>
  <c r="K2469" i="11"/>
  <c r="N2469" i="11" s="1"/>
  <c r="K2470" i="11"/>
  <c r="N2470" i="11" s="1"/>
  <c r="K2471" i="11"/>
  <c r="N2471" i="11" s="1"/>
  <c r="K2472" i="11"/>
  <c r="N2472" i="11" s="1"/>
  <c r="K2473" i="11"/>
  <c r="N2473" i="11" s="1"/>
  <c r="K2474" i="11"/>
  <c r="N2474" i="11" s="1"/>
  <c r="K2475" i="11"/>
  <c r="N2475" i="11" s="1"/>
  <c r="K2476" i="11"/>
  <c r="N2476" i="11" s="1"/>
  <c r="K2477" i="11"/>
  <c r="N2477" i="11" s="1"/>
  <c r="K2478" i="11"/>
  <c r="N2478" i="11" s="1"/>
  <c r="K2479" i="11"/>
  <c r="N2479" i="11" s="1"/>
  <c r="K2480" i="11"/>
  <c r="N2480" i="11" s="1"/>
  <c r="K2481" i="11"/>
  <c r="N2481" i="11" s="1"/>
  <c r="K2482" i="11"/>
  <c r="N2482" i="11" s="1"/>
  <c r="K2483" i="11"/>
  <c r="N2483" i="11" s="1"/>
  <c r="K2484" i="11"/>
  <c r="N2484" i="11" s="1"/>
  <c r="K2485" i="11"/>
  <c r="N2485" i="11" s="1"/>
  <c r="K2486" i="11"/>
  <c r="N2486" i="11" s="1"/>
  <c r="K2487" i="11"/>
  <c r="N2487" i="11" s="1"/>
  <c r="K2488" i="11"/>
  <c r="N2488" i="11" s="1"/>
  <c r="K2489" i="11"/>
  <c r="N2489" i="11" s="1"/>
  <c r="K2490" i="11"/>
  <c r="N2490" i="11" s="1"/>
  <c r="K2491" i="11"/>
  <c r="N2491" i="11" s="1"/>
  <c r="K2492" i="11"/>
  <c r="N2492" i="11" s="1"/>
  <c r="K2493" i="11"/>
  <c r="N2493" i="11" s="1"/>
  <c r="K2494" i="11"/>
  <c r="N2494" i="11" s="1"/>
  <c r="K2495" i="11"/>
  <c r="N2495" i="11" s="1"/>
  <c r="K2496" i="11"/>
  <c r="N2496" i="11" s="1"/>
  <c r="K2497" i="11"/>
  <c r="N2497" i="11" s="1"/>
  <c r="K2498" i="11"/>
  <c r="N2498" i="11" s="1"/>
  <c r="K2499" i="11"/>
  <c r="N2499" i="11" s="1"/>
  <c r="K2500" i="11"/>
  <c r="N2500" i="11" s="1"/>
  <c r="K2501" i="11"/>
  <c r="N2501" i="11" s="1"/>
  <c r="K2502" i="11"/>
  <c r="N2502" i="11" s="1"/>
  <c r="K2503" i="11"/>
  <c r="N2503" i="11" s="1"/>
  <c r="K2504" i="11"/>
  <c r="N2504" i="11" s="1"/>
  <c r="K2505" i="11"/>
  <c r="N2505" i="11" s="1"/>
  <c r="K2506" i="11"/>
  <c r="N2506" i="11" s="1"/>
  <c r="K2507" i="11"/>
  <c r="N2507" i="11" s="1"/>
  <c r="K2508" i="11"/>
  <c r="N2508" i="11" s="1"/>
  <c r="K2509" i="11"/>
  <c r="N2509" i="11" s="1"/>
  <c r="K2510" i="11"/>
  <c r="N2510" i="11" s="1"/>
  <c r="K2511" i="11"/>
  <c r="N2511" i="11" s="1"/>
  <c r="K2512" i="11"/>
  <c r="N2512" i="11" s="1"/>
  <c r="K2513" i="11"/>
  <c r="N2513" i="11" s="1"/>
  <c r="K2514" i="11"/>
  <c r="N2514" i="11" s="1"/>
  <c r="K2515" i="11"/>
  <c r="N2515" i="11" s="1"/>
  <c r="K2516" i="11"/>
  <c r="N2516" i="11" s="1"/>
  <c r="K2517" i="11"/>
  <c r="N2517" i="11" s="1"/>
  <c r="K2518" i="11"/>
  <c r="N2518" i="11" s="1"/>
  <c r="K2519" i="11"/>
  <c r="N2519" i="11" s="1"/>
  <c r="K2520" i="11"/>
  <c r="N2520" i="11" s="1"/>
  <c r="K2521" i="11"/>
  <c r="N2521" i="11" s="1"/>
  <c r="K2522" i="11"/>
  <c r="N2522" i="11" s="1"/>
  <c r="K2523" i="11"/>
  <c r="N2523" i="11" s="1"/>
  <c r="K2524" i="11"/>
  <c r="N2524" i="11" s="1"/>
  <c r="K2525" i="11"/>
  <c r="N2525" i="11" s="1"/>
  <c r="K2526" i="11"/>
  <c r="N2526" i="11" s="1"/>
  <c r="K2527" i="11"/>
  <c r="N2527" i="11" s="1"/>
  <c r="K2528" i="11"/>
  <c r="N2528" i="11" s="1"/>
  <c r="K2529" i="11"/>
  <c r="N2529" i="11" s="1"/>
  <c r="K2530" i="11"/>
  <c r="N2530" i="11" s="1"/>
  <c r="K2531" i="11"/>
  <c r="N2531" i="11" s="1"/>
  <c r="K2532" i="11"/>
  <c r="N2532" i="11" s="1"/>
  <c r="K2533" i="11"/>
  <c r="N2533" i="11" s="1"/>
  <c r="K2534" i="11"/>
  <c r="N2534" i="11" s="1"/>
  <c r="K2535" i="11"/>
  <c r="N2535" i="11" s="1"/>
  <c r="K2536" i="11"/>
  <c r="N2536" i="11" s="1"/>
  <c r="K2537" i="11"/>
  <c r="N2537" i="11" s="1"/>
  <c r="K2538" i="11"/>
  <c r="N2538" i="11" s="1"/>
  <c r="K2539" i="11"/>
  <c r="N2539" i="11" s="1"/>
  <c r="K2540" i="11"/>
  <c r="N2540" i="11" s="1"/>
  <c r="K2541" i="11"/>
  <c r="N2541" i="11" s="1"/>
  <c r="K2542" i="11"/>
  <c r="N2542" i="11" s="1"/>
  <c r="K2543" i="11"/>
  <c r="N2543" i="11" s="1"/>
  <c r="K2544" i="11"/>
  <c r="N2544" i="11" s="1"/>
  <c r="K2545" i="11"/>
  <c r="N2545" i="11" s="1"/>
  <c r="K2546" i="11"/>
  <c r="N2546" i="11" s="1"/>
  <c r="K2547" i="11"/>
  <c r="N2547" i="11" s="1"/>
  <c r="K2548" i="11"/>
  <c r="N2548" i="11" s="1"/>
  <c r="K2549" i="11"/>
  <c r="N2549" i="11" s="1"/>
  <c r="K2550" i="11"/>
  <c r="N2550" i="11" s="1"/>
  <c r="K2551" i="11"/>
  <c r="N2551" i="11" s="1"/>
  <c r="K2552" i="11"/>
  <c r="N2552" i="11" s="1"/>
  <c r="K2553" i="11"/>
  <c r="N2553" i="11" s="1"/>
  <c r="K2554" i="11"/>
  <c r="N2554" i="11" s="1"/>
  <c r="K2555" i="11"/>
  <c r="N2555" i="11" s="1"/>
  <c r="K2556" i="11"/>
  <c r="N2556" i="11" s="1"/>
  <c r="K2557" i="11"/>
  <c r="N2557" i="11" s="1"/>
  <c r="K2558" i="11"/>
  <c r="N2558" i="11" s="1"/>
  <c r="K2559" i="11"/>
  <c r="N2559" i="11" s="1"/>
  <c r="K2560" i="11"/>
  <c r="N2560" i="11" s="1"/>
  <c r="K2561" i="11"/>
  <c r="N2561" i="11" s="1"/>
  <c r="K2562" i="11"/>
  <c r="N2562" i="11" s="1"/>
  <c r="K2563" i="11"/>
  <c r="N2563" i="11" s="1"/>
  <c r="K2564" i="11"/>
  <c r="N2564" i="11" s="1"/>
  <c r="K2565" i="11"/>
  <c r="N2565" i="11" s="1"/>
  <c r="K2566" i="11"/>
  <c r="N2566" i="11" s="1"/>
  <c r="K2567" i="11"/>
  <c r="N2567" i="11" s="1"/>
  <c r="K2568" i="11"/>
  <c r="N2568" i="11" s="1"/>
  <c r="K2569" i="11"/>
  <c r="N2569" i="11" s="1"/>
  <c r="K2570" i="11"/>
  <c r="N2570" i="11" s="1"/>
  <c r="K2571" i="11"/>
  <c r="N2571" i="11" s="1"/>
  <c r="K2572" i="11"/>
  <c r="N2572" i="11" s="1"/>
  <c r="K2573" i="11"/>
  <c r="N2573" i="11" s="1"/>
  <c r="K2574" i="11"/>
  <c r="N2574" i="11" s="1"/>
  <c r="K2575" i="11"/>
  <c r="N2575" i="11" s="1"/>
  <c r="K2576" i="11"/>
  <c r="N2576" i="11" s="1"/>
  <c r="K2577" i="11"/>
  <c r="N2577" i="11" s="1"/>
  <c r="K2578" i="11"/>
  <c r="N2578" i="11" s="1"/>
  <c r="K2579" i="11"/>
  <c r="N2579" i="11" s="1"/>
  <c r="K2580" i="11"/>
  <c r="N2580" i="11" s="1"/>
  <c r="K2581" i="11"/>
  <c r="N2581" i="11" s="1"/>
  <c r="K2582" i="11"/>
  <c r="N2582" i="11" s="1"/>
  <c r="K2583" i="11"/>
  <c r="N2583" i="11" s="1"/>
  <c r="K2584" i="11"/>
  <c r="N2584" i="11" s="1"/>
  <c r="K2585" i="11"/>
  <c r="N2585" i="11" s="1"/>
  <c r="K2586" i="11"/>
  <c r="N2586" i="11" s="1"/>
  <c r="K2587" i="11"/>
  <c r="N2587" i="11" s="1"/>
  <c r="K2588" i="11"/>
  <c r="N2588" i="11" s="1"/>
  <c r="K2589" i="11"/>
  <c r="N2589" i="11" s="1"/>
  <c r="K2590" i="11"/>
  <c r="N2590" i="11" s="1"/>
  <c r="K2591" i="11"/>
  <c r="N2591" i="11" s="1"/>
  <c r="K2592" i="11"/>
  <c r="N2592" i="11" s="1"/>
  <c r="K2593" i="11"/>
  <c r="N2593" i="11" s="1"/>
  <c r="K2594" i="11"/>
  <c r="N2594" i="11" s="1"/>
  <c r="K2595" i="11"/>
  <c r="N2595" i="11" s="1"/>
  <c r="K2596" i="11"/>
  <c r="N2596" i="11" s="1"/>
  <c r="K2597" i="11"/>
  <c r="N2597" i="11" s="1"/>
  <c r="K2598" i="11"/>
  <c r="N2598" i="11" s="1"/>
  <c r="K2599" i="11"/>
  <c r="N2599" i="11" s="1"/>
  <c r="K2600" i="11"/>
  <c r="N2600" i="11" s="1"/>
  <c r="K2601" i="11"/>
  <c r="N2601" i="11" s="1"/>
  <c r="K2602" i="11"/>
  <c r="N2602" i="11" s="1"/>
  <c r="K2603" i="11"/>
  <c r="N2603" i="11" s="1"/>
  <c r="K2604" i="11"/>
  <c r="N2604" i="11" s="1"/>
  <c r="K2605" i="11"/>
  <c r="N2605" i="11" s="1"/>
  <c r="K2606" i="11"/>
  <c r="N2606" i="11" s="1"/>
  <c r="K2607" i="11"/>
  <c r="N2607" i="11" s="1"/>
  <c r="K2608" i="11"/>
  <c r="N2608" i="11" s="1"/>
  <c r="K2609" i="11"/>
  <c r="N2609" i="11" s="1"/>
  <c r="K2610" i="11"/>
  <c r="N2610" i="11" s="1"/>
  <c r="K2611" i="11"/>
  <c r="N2611" i="11" s="1"/>
  <c r="K2612" i="11"/>
  <c r="N2612" i="11" s="1"/>
  <c r="K2613" i="11"/>
  <c r="N2613" i="11" s="1"/>
  <c r="K2614" i="11"/>
  <c r="N2614" i="11" s="1"/>
  <c r="K2615" i="11"/>
  <c r="N2615" i="11" s="1"/>
  <c r="K2616" i="11"/>
  <c r="N2616" i="11" s="1"/>
  <c r="K2617" i="11"/>
  <c r="N2617" i="11" s="1"/>
  <c r="K2618" i="11"/>
  <c r="N2618" i="11" s="1"/>
  <c r="K2619" i="11"/>
  <c r="N2619" i="11" s="1"/>
  <c r="K2620" i="11"/>
  <c r="N2620" i="11" s="1"/>
  <c r="K2621" i="11"/>
  <c r="N2621" i="11" s="1"/>
  <c r="K2622" i="11"/>
  <c r="N2622" i="11" s="1"/>
  <c r="K2623" i="11"/>
  <c r="N2623" i="11" s="1"/>
  <c r="K2624" i="11"/>
  <c r="N2624" i="11" s="1"/>
  <c r="K2625" i="11"/>
  <c r="N2625" i="11" s="1"/>
  <c r="K2626" i="11"/>
  <c r="N2626" i="11" s="1"/>
  <c r="K2627" i="11"/>
  <c r="N2627" i="11" s="1"/>
  <c r="K2628" i="11"/>
  <c r="N2628" i="11" s="1"/>
  <c r="K2629" i="11"/>
  <c r="N2629" i="11" s="1"/>
  <c r="K2630" i="11"/>
  <c r="N2630" i="11" s="1"/>
  <c r="K2631" i="11"/>
  <c r="N2631" i="11" s="1"/>
  <c r="K2632" i="11"/>
  <c r="N2632" i="11" s="1"/>
  <c r="K2633" i="11"/>
  <c r="N2633" i="11" s="1"/>
  <c r="K2634" i="11"/>
  <c r="N2634" i="11" s="1"/>
  <c r="K2635" i="11"/>
  <c r="N2635" i="11" s="1"/>
  <c r="K2636" i="11"/>
  <c r="N2636" i="11" s="1"/>
  <c r="K2637" i="11"/>
  <c r="N2637" i="11" s="1"/>
  <c r="K2638" i="11"/>
  <c r="N2638" i="11" s="1"/>
  <c r="K2639" i="11"/>
  <c r="N2639" i="11" s="1"/>
  <c r="K2640" i="11"/>
  <c r="N2640" i="11" s="1"/>
  <c r="K2641" i="11"/>
  <c r="N2641" i="11" s="1"/>
  <c r="K2642" i="11"/>
  <c r="N2642" i="11" s="1"/>
  <c r="K2643" i="11"/>
  <c r="N2643" i="11" s="1"/>
  <c r="K2644" i="11"/>
  <c r="N2644" i="11" s="1"/>
  <c r="K2645" i="11"/>
  <c r="N2645" i="11" s="1"/>
  <c r="K2646" i="11"/>
  <c r="N2646" i="11" s="1"/>
  <c r="K2647" i="11"/>
  <c r="N2647" i="11" s="1"/>
  <c r="K2648" i="11"/>
  <c r="N2648" i="11" s="1"/>
  <c r="K2649" i="11"/>
  <c r="N2649" i="11" s="1"/>
  <c r="K2650" i="11"/>
  <c r="N2650" i="11" s="1"/>
  <c r="K2651" i="11"/>
  <c r="N2651" i="11" s="1"/>
  <c r="K2652" i="11"/>
  <c r="N2652" i="11" s="1"/>
  <c r="K2653" i="11"/>
  <c r="N2653" i="11" s="1"/>
  <c r="K2654" i="11"/>
  <c r="N2654" i="11" s="1"/>
  <c r="K2655" i="11"/>
  <c r="N2655" i="11" s="1"/>
  <c r="K2656" i="11"/>
  <c r="N2656" i="11" s="1"/>
  <c r="K2657" i="11"/>
  <c r="N2657" i="11" s="1"/>
  <c r="K2658" i="11"/>
  <c r="N2658" i="11" s="1"/>
  <c r="K2659" i="11"/>
  <c r="N2659" i="11" s="1"/>
  <c r="K2660" i="11"/>
  <c r="N2660" i="11" s="1"/>
  <c r="K2661" i="11"/>
  <c r="N2661" i="11" s="1"/>
  <c r="K2662" i="11"/>
  <c r="N2662" i="11" s="1"/>
  <c r="K2663" i="11"/>
  <c r="N2663" i="11" s="1"/>
  <c r="K2664" i="11"/>
  <c r="N2664" i="11" s="1"/>
  <c r="K2665" i="11"/>
  <c r="N2665" i="11" s="1"/>
  <c r="K2666" i="11"/>
  <c r="N2666" i="11" s="1"/>
  <c r="K2667" i="11"/>
  <c r="N2667" i="11" s="1"/>
  <c r="K2668" i="11"/>
  <c r="N2668" i="11" s="1"/>
  <c r="K2669" i="11"/>
  <c r="N2669" i="11" s="1"/>
  <c r="K2670" i="11"/>
  <c r="N2670" i="11" s="1"/>
  <c r="K2671" i="11"/>
  <c r="N2671" i="11" s="1"/>
  <c r="K2672" i="11"/>
  <c r="N2672" i="11" s="1"/>
  <c r="K2673" i="11"/>
  <c r="N2673" i="11" s="1"/>
  <c r="K2674" i="11"/>
  <c r="N2674" i="11" s="1"/>
  <c r="K2675" i="11"/>
  <c r="N2675" i="11" s="1"/>
  <c r="K2676" i="11"/>
  <c r="N2676" i="11" s="1"/>
  <c r="K2677" i="11"/>
  <c r="N2677" i="11" s="1"/>
  <c r="K2678" i="11"/>
  <c r="N2678" i="11" s="1"/>
  <c r="K2679" i="11"/>
  <c r="N2679" i="11" s="1"/>
  <c r="K2680" i="11"/>
  <c r="N2680" i="11" s="1"/>
  <c r="K2681" i="11"/>
  <c r="N2681" i="11" s="1"/>
  <c r="K2682" i="11"/>
  <c r="N2682" i="11" s="1"/>
  <c r="K2683" i="11"/>
  <c r="N2683" i="11" s="1"/>
  <c r="K2684" i="11"/>
  <c r="N2684" i="11" s="1"/>
  <c r="K2685" i="11"/>
  <c r="N2685" i="11" s="1"/>
  <c r="K2686" i="11"/>
  <c r="N2686" i="11" s="1"/>
  <c r="K2687" i="11"/>
  <c r="N2687" i="11" s="1"/>
  <c r="K2688" i="11"/>
  <c r="N2688" i="11" s="1"/>
  <c r="K2689" i="11"/>
  <c r="N2689" i="11" s="1"/>
  <c r="K2690" i="11"/>
  <c r="N2690" i="11" s="1"/>
  <c r="K2691" i="11"/>
  <c r="N2691" i="11" s="1"/>
  <c r="K2692" i="11"/>
  <c r="N2692" i="11" s="1"/>
  <c r="K2693" i="11"/>
  <c r="N2693" i="11" s="1"/>
  <c r="K2694" i="11"/>
  <c r="N2694" i="11" s="1"/>
  <c r="K2695" i="11"/>
  <c r="N2695" i="11" s="1"/>
  <c r="K2696" i="11"/>
  <c r="N2696" i="11" s="1"/>
  <c r="K2697" i="11"/>
  <c r="N2697" i="11" s="1"/>
  <c r="K2698" i="11"/>
  <c r="N2698" i="11" s="1"/>
  <c r="K2699" i="11"/>
  <c r="N2699" i="11" s="1"/>
  <c r="K2700" i="11"/>
  <c r="N2700" i="11" s="1"/>
  <c r="K2701" i="11"/>
  <c r="N2701" i="11" s="1"/>
  <c r="K2702" i="11"/>
  <c r="N2702" i="11" s="1"/>
  <c r="K2703" i="11"/>
  <c r="N2703" i="11" s="1"/>
  <c r="K2704" i="11"/>
  <c r="N2704" i="11" s="1"/>
  <c r="K2705" i="11"/>
  <c r="N2705" i="11" s="1"/>
  <c r="K2706" i="11"/>
  <c r="N2706" i="11" s="1"/>
  <c r="K2707" i="11"/>
  <c r="N2707" i="11" s="1"/>
  <c r="K2708" i="11"/>
  <c r="N2708" i="11" s="1"/>
  <c r="K2709" i="11"/>
  <c r="N2709" i="11" s="1"/>
  <c r="K2710" i="11"/>
  <c r="N2710" i="11" s="1"/>
  <c r="K2711" i="11"/>
  <c r="N2711" i="11" s="1"/>
  <c r="K2712" i="11"/>
  <c r="N2712" i="11" s="1"/>
  <c r="K2713" i="11"/>
  <c r="N2713" i="11" s="1"/>
  <c r="K2714" i="11"/>
  <c r="N2714" i="11" s="1"/>
  <c r="K2715" i="11"/>
  <c r="N2715" i="11" s="1"/>
  <c r="K2716" i="11"/>
  <c r="N2716" i="11" s="1"/>
  <c r="K2717" i="11"/>
  <c r="N2717" i="11" s="1"/>
  <c r="K2718" i="11"/>
  <c r="N2718" i="11" s="1"/>
  <c r="K2719" i="11"/>
  <c r="N2719" i="11" s="1"/>
  <c r="K2720" i="11"/>
  <c r="N2720" i="11" s="1"/>
  <c r="K2721" i="11"/>
  <c r="N2721" i="11" s="1"/>
  <c r="K2722" i="11"/>
  <c r="N2722" i="11" s="1"/>
  <c r="K2723" i="11"/>
  <c r="N2723" i="11" s="1"/>
  <c r="K2724" i="11"/>
  <c r="N2724" i="11" s="1"/>
  <c r="K2725" i="11"/>
  <c r="N2725" i="11" s="1"/>
  <c r="K2726" i="11"/>
  <c r="N2726" i="11" s="1"/>
  <c r="K2727" i="11"/>
  <c r="N2727" i="11" s="1"/>
  <c r="K2728" i="11"/>
  <c r="N2728" i="11" s="1"/>
  <c r="K2729" i="11"/>
  <c r="N2729" i="11" s="1"/>
  <c r="K2730" i="11"/>
  <c r="N2730" i="11" s="1"/>
  <c r="K2731" i="11"/>
  <c r="N2731" i="11" s="1"/>
  <c r="K2732" i="11"/>
  <c r="N2732" i="11" s="1"/>
  <c r="K2733" i="11"/>
  <c r="N2733" i="11" s="1"/>
  <c r="K2734" i="11"/>
  <c r="N2734" i="11" s="1"/>
  <c r="K2735" i="11"/>
  <c r="N2735" i="11" s="1"/>
  <c r="K2736" i="11"/>
  <c r="N2736" i="11" s="1"/>
  <c r="K2737" i="11"/>
  <c r="N2737" i="11" s="1"/>
  <c r="K2738" i="11"/>
  <c r="N2738" i="11" s="1"/>
  <c r="K2739" i="11"/>
  <c r="N2739" i="11" s="1"/>
  <c r="K2740" i="11"/>
  <c r="N2740" i="11" s="1"/>
  <c r="K2741" i="11"/>
  <c r="N2741" i="11" s="1"/>
  <c r="K2742" i="11"/>
  <c r="N2742" i="11" s="1"/>
  <c r="K2743" i="11"/>
  <c r="N2743" i="11" s="1"/>
  <c r="K2744" i="11"/>
  <c r="N2744" i="11" s="1"/>
  <c r="K2745" i="11"/>
  <c r="N2745" i="11" s="1"/>
  <c r="K2746" i="11"/>
  <c r="N2746" i="11" s="1"/>
  <c r="K2747" i="11"/>
  <c r="N2747" i="11" s="1"/>
  <c r="K2748" i="11"/>
  <c r="N2748" i="11" s="1"/>
  <c r="K2749" i="11"/>
  <c r="N2749" i="11" s="1"/>
  <c r="K2750" i="11"/>
  <c r="N2750" i="11" s="1"/>
  <c r="K2751" i="11"/>
  <c r="N2751" i="11" s="1"/>
  <c r="K2752" i="11"/>
  <c r="N2752" i="11" s="1"/>
  <c r="K2753" i="11"/>
  <c r="N2753" i="11" s="1"/>
  <c r="K2754" i="11"/>
  <c r="N2754" i="11" s="1"/>
  <c r="K2755" i="11"/>
  <c r="N2755" i="11" s="1"/>
  <c r="K2756" i="11"/>
  <c r="N2756" i="11" s="1"/>
  <c r="K2757" i="11"/>
  <c r="N2757" i="11" s="1"/>
  <c r="K2758" i="11"/>
  <c r="N2758" i="11" s="1"/>
  <c r="K2759" i="11"/>
  <c r="N2759" i="11" s="1"/>
  <c r="K2760" i="11"/>
  <c r="N2760" i="11" s="1"/>
  <c r="K2761" i="11"/>
  <c r="N2761" i="11" s="1"/>
  <c r="K2762" i="11"/>
  <c r="N2762" i="11" s="1"/>
  <c r="K2763" i="11"/>
  <c r="N2763" i="11" s="1"/>
  <c r="K2764" i="11"/>
  <c r="N2764" i="11" s="1"/>
  <c r="K2765" i="11"/>
  <c r="N2765" i="11" s="1"/>
  <c r="K2766" i="11"/>
  <c r="N2766" i="11" s="1"/>
  <c r="K2767" i="11"/>
  <c r="N2767" i="11" s="1"/>
  <c r="K2768" i="11"/>
  <c r="N2768" i="11" s="1"/>
  <c r="K2769" i="11"/>
  <c r="N2769" i="11" s="1"/>
  <c r="K2770" i="11"/>
  <c r="N2770" i="11" s="1"/>
  <c r="K2771" i="11"/>
  <c r="N2771" i="11" s="1"/>
  <c r="K2772" i="11"/>
  <c r="N2772" i="11" s="1"/>
  <c r="K2773" i="11"/>
  <c r="N2773" i="11" s="1"/>
  <c r="K2774" i="11"/>
  <c r="N2774" i="11" s="1"/>
  <c r="K2775" i="11"/>
  <c r="N2775" i="11" s="1"/>
  <c r="K2776" i="11"/>
  <c r="N2776" i="11" s="1"/>
  <c r="K2777" i="11"/>
  <c r="N2777" i="11" s="1"/>
  <c r="K2778" i="11"/>
  <c r="N2778" i="11" s="1"/>
  <c r="K2779" i="11"/>
  <c r="N2779" i="11" s="1"/>
  <c r="K2780" i="11"/>
  <c r="N2780" i="11" s="1"/>
  <c r="K2781" i="11"/>
  <c r="N2781" i="11" s="1"/>
  <c r="K2782" i="11"/>
  <c r="N2782" i="11" s="1"/>
  <c r="K2783" i="11"/>
  <c r="N2783" i="11" s="1"/>
  <c r="K2784" i="11"/>
  <c r="N2784" i="11" s="1"/>
  <c r="K2785" i="11"/>
  <c r="N2785" i="11" s="1"/>
  <c r="K2786" i="11"/>
  <c r="N2786" i="11" s="1"/>
  <c r="K2787" i="11"/>
  <c r="N2787" i="11" s="1"/>
  <c r="K2788" i="11"/>
  <c r="N2788" i="11" s="1"/>
  <c r="K2789" i="11"/>
  <c r="N2789" i="11" s="1"/>
  <c r="K2790" i="11"/>
  <c r="N2790" i="11" s="1"/>
  <c r="K2791" i="11"/>
  <c r="N2791" i="11" s="1"/>
  <c r="K2792" i="11"/>
  <c r="N2792" i="11" s="1"/>
  <c r="K2793" i="11"/>
  <c r="N2793" i="11" s="1"/>
  <c r="K2794" i="11"/>
  <c r="N2794" i="11" s="1"/>
  <c r="K2795" i="11"/>
  <c r="N2795" i="11" s="1"/>
  <c r="K2796" i="11"/>
  <c r="N2796" i="11" s="1"/>
  <c r="K2797" i="11"/>
  <c r="N2797" i="11" s="1"/>
  <c r="K2798" i="11"/>
  <c r="N2798" i="11" s="1"/>
  <c r="K2799" i="11"/>
  <c r="N2799" i="11" s="1"/>
  <c r="K2800" i="11"/>
  <c r="N2800" i="11" s="1"/>
  <c r="K2801" i="11"/>
  <c r="N2801" i="11" s="1"/>
  <c r="K2802" i="11"/>
  <c r="N2802" i="11" s="1"/>
  <c r="K2803" i="11"/>
  <c r="N2803" i="11" s="1"/>
  <c r="K2804" i="11"/>
  <c r="N2804" i="11" s="1"/>
  <c r="K2805" i="11"/>
  <c r="N2805" i="11" s="1"/>
  <c r="K2806" i="11"/>
  <c r="N2806" i="11" s="1"/>
  <c r="K2807" i="11"/>
  <c r="N2807" i="11" s="1"/>
  <c r="K2808" i="11"/>
  <c r="N2808" i="11" s="1"/>
  <c r="K2809" i="11"/>
  <c r="N2809" i="11" s="1"/>
  <c r="K2810" i="11"/>
  <c r="N2810" i="11" s="1"/>
  <c r="K2811" i="11"/>
  <c r="N2811" i="11" s="1"/>
  <c r="K2812" i="11"/>
  <c r="N2812" i="11" s="1"/>
  <c r="K2813" i="11"/>
  <c r="N2813" i="11" s="1"/>
  <c r="K2814" i="11"/>
  <c r="N2814" i="11" s="1"/>
  <c r="K2815" i="11"/>
  <c r="N2815" i="11" s="1"/>
  <c r="K2816" i="11"/>
  <c r="N2816" i="11" s="1"/>
  <c r="K2817" i="11"/>
  <c r="N2817" i="11" s="1"/>
  <c r="K2818" i="11"/>
  <c r="N2818" i="11" s="1"/>
  <c r="K2819" i="11"/>
  <c r="N2819" i="11" s="1"/>
  <c r="K2820" i="11"/>
  <c r="N2820" i="11" s="1"/>
  <c r="K2821" i="11"/>
  <c r="N2821" i="11" s="1"/>
  <c r="K2822" i="11"/>
  <c r="N2822" i="11" s="1"/>
  <c r="K2823" i="11"/>
  <c r="N2823" i="11" s="1"/>
  <c r="K2824" i="11"/>
  <c r="N2824" i="11" s="1"/>
  <c r="K2825" i="11"/>
  <c r="N2825" i="11" s="1"/>
  <c r="K2826" i="11"/>
  <c r="N2826" i="11" s="1"/>
  <c r="K2827" i="11"/>
  <c r="N2827" i="11" s="1"/>
  <c r="K2828" i="11"/>
  <c r="N2828" i="11" s="1"/>
  <c r="K2829" i="11"/>
  <c r="N2829" i="11" s="1"/>
  <c r="K2830" i="11"/>
  <c r="N2830" i="11" s="1"/>
  <c r="K2831" i="11"/>
  <c r="N2831" i="11" s="1"/>
  <c r="K2832" i="11"/>
  <c r="N2832" i="11" s="1"/>
  <c r="K2833" i="11"/>
  <c r="N2833" i="11" s="1"/>
  <c r="K2834" i="11"/>
  <c r="N2834" i="11" s="1"/>
  <c r="K2835" i="11"/>
  <c r="N2835" i="11" s="1"/>
  <c r="K2836" i="11"/>
  <c r="N2836" i="11" s="1"/>
  <c r="K2837" i="11"/>
  <c r="N2837" i="11" s="1"/>
  <c r="K2838" i="11"/>
  <c r="N2838" i="11" s="1"/>
  <c r="K2839" i="11"/>
  <c r="N2839" i="11" s="1"/>
  <c r="K2840" i="11"/>
  <c r="N2840" i="11" s="1"/>
  <c r="K2841" i="11"/>
  <c r="N2841" i="11" s="1"/>
  <c r="K2842" i="11"/>
  <c r="N2842" i="11" s="1"/>
  <c r="K2843" i="11"/>
  <c r="N2843" i="11" s="1"/>
  <c r="K2844" i="11"/>
  <c r="N2844" i="11" s="1"/>
  <c r="K2845" i="11"/>
  <c r="N2845" i="11" s="1"/>
  <c r="K2846" i="11"/>
  <c r="N2846" i="11" s="1"/>
  <c r="K2847" i="11"/>
  <c r="N2847" i="11" s="1"/>
  <c r="K2848" i="11"/>
  <c r="N2848" i="11" s="1"/>
  <c r="K2849" i="11"/>
  <c r="N2849" i="11" s="1"/>
  <c r="K2850" i="11"/>
  <c r="N2850" i="11" s="1"/>
  <c r="K2851" i="11"/>
  <c r="N2851" i="11" s="1"/>
  <c r="K2852" i="11"/>
  <c r="N2852" i="11" s="1"/>
  <c r="K2853" i="11"/>
  <c r="N2853" i="11" s="1"/>
  <c r="K2854" i="11"/>
  <c r="N2854" i="11" s="1"/>
  <c r="K2855" i="11"/>
  <c r="N2855" i="11" s="1"/>
  <c r="K2856" i="11"/>
  <c r="N2856" i="11" s="1"/>
  <c r="K2857" i="11"/>
  <c r="N2857" i="11" s="1"/>
  <c r="K2858" i="11"/>
  <c r="N2858" i="11" s="1"/>
  <c r="K2859" i="11"/>
  <c r="N2859" i="11" s="1"/>
  <c r="K2860" i="11"/>
  <c r="N2860" i="11" s="1"/>
  <c r="K2861" i="11"/>
  <c r="N2861" i="11" s="1"/>
  <c r="K2862" i="11"/>
  <c r="N2862" i="11" s="1"/>
  <c r="K2863" i="11"/>
  <c r="N2863" i="11" s="1"/>
  <c r="K2864" i="11"/>
  <c r="N2864" i="11" s="1"/>
  <c r="K2865" i="11"/>
  <c r="N2865" i="11" s="1"/>
  <c r="K2866" i="11"/>
  <c r="N2866" i="11" s="1"/>
  <c r="K2867" i="11"/>
  <c r="N2867" i="11" s="1"/>
  <c r="K2868" i="11"/>
  <c r="N2868" i="11" s="1"/>
  <c r="K2869" i="11"/>
  <c r="N2869" i="11" s="1"/>
  <c r="K2870" i="11"/>
  <c r="N2870" i="11" s="1"/>
  <c r="K2871" i="11"/>
  <c r="N2871" i="11" s="1"/>
  <c r="K2872" i="11"/>
  <c r="N2872" i="11" s="1"/>
  <c r="K2873" i="11"/>
  <c r="N2873" i="11" s="1"/>
  <c r="K2874" i="11"/>
  <c r="N2874" i="11" s="1"/>
  <c r="K2875" i="11"/>
  <c r="N2875" i="11" s="1"/>
  <c r="K2876" i="11"/>
  <c r="N2876" i="11" s="1"/>
  <c r="K2877" i="11"/>
  <c r="N2877" i="11" s="1"/>
  <c r="K2878" i="11"/>
  <c r="N2878" i="11" s="1"/>
  <c r="K2879" i="11"/>
  <c r="N2879" i="11" s="1"/>
  <c r="K2880" i="11"/>
  <c r="N2880" i="11" s="1"/>
  <c r="K2881" i="11"/>
  <c r="N2881" i="11" s="1"/>
  <c r="K2882" i="11"/>
  <c r="N2882" i="11" s="1"/>
  <c r="K2883" i="11"/>
  <c r="N2883" i="11" s="1"/>
  <c r="K2884" i="11"/>
  <c r="N2884" i="11" s="1"/>
  <c r="K2885" i="11"/>
  <c r="N2885" i="11" s="1"/>
  <c r="K2886" i="11"/>
  <c r="N2886" i="11" s="1"/>
  <c r="K2887" i="11"/>
  <c r="N2887" i="11" s="1"/>
  <c r="K2888" i="11"/>
  <c r="N2888" i="11" s="1"/>
  <c r="K2889" i="11"/>
  <c r="N2889" i="11" s="1"/>
  <c r="K2890" i="11"/>
  <c r="N2890" i="11" s="1"/>
  <c r="K2891" i="11"/>
  <c r="N2891" i="11" s="1"/>
  <c r="K2892" i="11"/>
  <c r="N2892" i="11" s="1"/>
  <c r="K2893" i="11"/>
  <c r="N2893" i="11" s="1"/>
  <c r="K2894" i="11"/>
  <c r="N2894" i="11" s="1"/>
  <c r="K2895" i="11"/>
  <c r="N2895" i="11" s="1"/>
  <c r="K2896" i="11"/>
  <c r="N2896" i="11" s="1"/>
  <c r="K2897" i="11"/>
  <c r="N2897" i="11" s="1"/>
  <c r="K2898" i="11"/>
  <c r="N2898" i="11" s="1"/>
  <c r="K2899" i="11"/>
  <c r="N2899" i="11" s="1"/>
  <c r="K2900" i="11"/>
  <c r="N2900" i="11" s="1"/>
  <c r="K2901" i="11"/>
  <c r="N2901" i="11" s="1"/>
  <c r="K2902" i="11"/>
  <c r="N2902" i="11" s="1"/>
  <c r="K2903" i="11"/>
  <c r="N2903" i="11" s="1"/>
  <c r="K2904" i="11"/>
  <c r="N2904" i="11" s="1"/>
  <c r="K2905" i="11"/>
  <c r="N2905" i="11" s="1"/>
  <c r="K2906" i="11"/>
  <c r="N2906" i="11" s="1"/>
  <c r="K2907" i="11"/>
  <c r="N2907" i="11" s="1"/>
  <c r="K2908" i="11"/>
  <c r="N2908" i="11" s="1"/>
  <c r="K2909" i="11"/>
  <c r="N2909" i="11" s="1"/>
  <c r="K2910" i="11"/>
  <c r="N2910" i="11" s="1"/>
  <c r="K2911" i="11"/>
  <c r="N2911" i="11" s="1"/>
  <c r="K2912" i="11"/>
  <c r="N2912" i="11" s="1"/>
  <c r="K2913" i="11"/>
  <c r="N2913" i="11" s="1"/>
  <c r="K2914" i="11"/>
  <c r="N2914" i="11" s="1"/>
  <c r="K2915" i="11"/>
  <c r="N2915" i="11" s="1"/>
  <c r="K2916" i="11"/>
  <c r="N2916" i="11" s="1"/>
  <c r="K2917" i="11"/>
  <c r="N2917" i="11" s="1"/>
  <c r="K2918" i="11"/>
  <c r="N2918" i="11" s="1"/>
  <c r="K2919" i="11"/>
  <c r="N2919" i="11" s="1"/>
  <c r="K2920" i="11"/>
  <c r="N2920" i="11" s="1"/>
  <c r="K2921" i="11"/>
  <c r="N2921" i="11" s="1"/>
  <c r="K2922" i="11"/>
  <c r="N2922" i="11" s="1"/>
  <c r="K2923" i="11"/>
  <c r="N2923" i="11" s="1"/>
  <c r="K2924" i="11"/>
  <c r="N2924" i="11" s="1"/>
  <c r="K2925" i="11"/>
  <c r="N2925" i="11" s="1"/>
  <c r="K2926" i="11"/>
  <c r="N2926" i="11" s="1"/>
  <c r="K2927" i="11"/>
  <c r="N2927" i="11" s="1"/>
  <c r="K2928" i="11"/>
  <c r="N2928" i="11" s="1"/>
  <c r="K2929" i="11"/>
  <c r="N2929" i="11" s="1"/>
  <c r="K2930" i="11"/>
  <c r="N2930" i="11" s="1"/>
  <c r="K2931" i="11"/>
  <c r="N2931" i="11" s="1"/>
  <c r="K2932" i="11"/>
  <c r="N2932" i="11" s="1"/>
  <c r="K2933" i="11"/>
  <c r="N2933" i="11" s="1"/>
  <c r="K2934" i="11"/>
  <c r="N2934" i="11" s="1"/>
  <c r="K2935" i="11"/>
  <c r="N2935" i="11" s="1"/>
  <c r="K2936" i="11"/>
  <c r="N2936" i="11" s="1"/>
  <c r="K2937" i="11"/>
  <c r="N2937" i="11" s="1"/>
  <c r="K2938" i="11"/>
  <c r="N2938" i="11" s="1"/>
  <c r="K2939" i="11"/>
  <c r="N2939" i="11" s="1"/>
  <c r="K2940" i="11"/>
  <c r="N2940" i="11" s="1"/>
  <c r="K2941" i="11"/>
  <c r="N2941" i="11" s="1"/>
  <c r="K2942" i="11"/>
  <c r="N2942" i="11" s="1"/>
  <c r="K2943" i="11"/>
  <c r="N2943" i="11" s="1"/>
  <c r="K2944" i="11"/>
  <c r="N2944" i="11" s="1"/>
  <c r="K2945" i="11"/>
  <c r="N2945" i="11" s="1"/>
  <c r="K2946" i="11"/>
  <c r="N2946" i="11" s="1"/>
  <c r="K2947" i="11"/>
  <c r="N2947" i="11" s="1"/>
  <c r="K2948" i="11"/>
  <c r="N2948" i="11" s="1"/>
  <c r="K2949" i="11"/>
  <c r="N2949" i="11" s="1"/>
  <c r="K2950" i="11"/>
  <c r="N2950" i="11" s="1"/>
  <c r="K2951" i="11"/>
  <c r="N2951" i="11" s="1"/>
  <c r="K2952" i="11"/>
  <c r="N2952" i="11" s="1"/>
  <c r="K2953" i="11"/>
  <c r="N2953" i="11" s="1"/>
  <c r="K2954" i="11"/>
  <c r="N2954" i="11" s="1"/>
  <c r="K2955" i="11"/>
  <c r="N2955" i="11" s="1"/>
  <c r="K2956" i="11"/>
  <c r="N2956" i="11" s="1"/>
  <c r="K2957" i="11"/>
  <c r="N2957" i="11" s="1"/>
  <c r="K2958" i="11"/>
  <c r="N2958" i="11" s="1"/>
  <c r="K2959" i="11"/>
  <c r="N2959" i="11" s="1"/>
  <c r="K2960" i="11"/>
  <c r="N2960" i="11" s="1"/>
  <c r="K2961" i="11"/>
  <c r="N2961" i="11" s="1"/>
  <c r="K2962" i="11"/>
  <c r="N2962" i="11" s="1"/>
  <c r="K2963" i="11"/>
  <c r="N2963" i="11" s="1"/>
  <c r="K2964" i="11"/>
  <c r="N2964" i="11" s="1"/>
  <c r="K2965" i="11"/>
  <c r="N2965" i="11" s="1"/>
  <c r="K2966" i="11"/>
  <c r="N2966" i="11" s="1"/>
  <c r="K2967" i="11"/>
  <c r="N2967" i="11" s="1"/>
  <c r="K2968" i="11"/>
  <c r="N2968" i="11" s="1"/>
  <c r="K2969" i="11"/>
  <c r="N2969" i="11" s="1"/>
  <c r="K2970" i="11"/>
  <c r="N2970" i="11" s="1"/>
  <c r="K2971" i="11"/>
  <c r="N2971" i="11" s="1"/>
  <c r="K2972" i="11"/>
  <c r="N2972" i="11" s="1"/>
  <c r="K2973" i="11"/>
  <c r="N2973" i="11" s="1"/>
  <c r="K2974" i="11"/>
  <c r="N2974" i="11" s="1"/>
  <c r="K2975" i="11"/>
  <c r="N2975" i="11" s="1"/>
  <c r="K2976" i="11"/>
  <c r="N2976" i="11" s="1"/>
  <c r="K2977" i="11"/>
  <c r="N2977" i="11" s="1"/>
  <c r="K2978" i="11"/>
  <c r="N2978" i="11" s="1"/>
  <c r="K2979" i="11"/>
  <c r="N2979" i="11" s="1"/>
  <c r="K2980" i="11"/>
  <c r="N2980" i="11" s="1"/>
  <c r="K2981" i="11"/>
  <c r="N2981" i="11" s="1"/>
  <c r="K2982" i="11"/>
  <c r="N2982" i="11" s="1"/>
  <c r="K2983" i="11"/>
  <c r="N2983" i="11" s="1"/>
  <c r="K2984" i="11"/>
  <c r="N2984" i="11" s="1"/>
  <c r="K2985" i="11"/>
  <c r="N2985" i="11" s="1"/>
  <c r="K2986" i="11"/>
  <c r="N2986" i="11" s="1"/>
  <c r="K2987" i="11"/>
  <c r="N2987" i="11" s="1"/>
  <c r="K2988" i="11"/>
  <c r="N2988" i="11" s="1"/>
  <c r="K2989" i="11"/>
  <c r="N2989" i="11" s="1"/>
  <c r="K2990" i="11"/>
  <c r="N2990" i="11" s="1"/>
  <c r="K2991" i="11"/>
  <c r="N2991" i="11" s="1"/>
  <c r="K2992" i="11"/>
  <c r="N2992" i="11" s="1"/>
  <c r="K2993" i="11"/>
  <c r="N2993" i="11" s="1"/>
  <c r="K2994" i="11"/>
  <c r="N2994" i="11" s="1"/>
  <c r="K2995" i="11"/>
  <c r="N2995" i="11" s="1"/>
  <c r="K2996" i="11"/>
  <c r="N2996" i="11" s="1"/>
  <c r="K2997" i="11"/>
  <c r="N2997" i="11" s="1"/>
  <c r="K2998" i="11"/>
  <c r="N2998" i="11" s="1"/>
  <c r="K2999" i="11"/>
  <c r="N2999" i="11" s="1"/>
  <c r="K3000" i="11"/>
  <c r="N3000" i="11" s="1"/>
  <c r="K3001" i="11"/>
  <c r="N3001" i="11" s="1"/>
  <c r="K3002" i="11"/>
  <c r="N3002" i="11" s="1"/>
  <c r="K3003" i="11"/>
  <c r="N3003" i="11" s="1"/>
  <c r="K3004" i="11"/>
  <c r="N3004" i="11" s="1"/>
  <c r="K3005" i="11"/>
  <c r="N3005" i="11" s="1"/>
  <c r="K3006" i="11"/>
  <c r="N3006" i="11" s="1"/>
  <c r="K3007" i="11"/>
  <c r="N3007" i="11" s="1"/>
  <c r="K3008" i="11"/>
  <c r="N3008" i="11" s="1"/>
  <c r="K3009" i="11"/>
  <c r="N3009" i="11" s="1"/>
  <c r="K3010" i="11"/>
  <c r="N3010" i="11" s="1"/>
  <c r="K3011" i="11"/>
  <c r="N3011" i="11" s="1"/>
  <c r="K3012" i="11"/>
  <c r="N3012" i="11" s="1"/>
  <c r="K3013" i="11"/>
  <c r="N3013" i="11" s="1"/>
  <c r="K3014" i="11"/>
  <c r="N3014" i="11" s="1"/>
  <c r="K3015" i="11"/>
  <c r="N3015" i="11" s="1"/>
  <c r="K3016" i="11"/>
  <c r="N3016" i="11" s="1"/>
  <c r="K3017" i="11"/>
  <c r="N3017" i="11" s="1"/>
  <c r="K3018" i="11"/>
  <c r="N3018" i="11" s="1"/>
  <c r="K3019" i="11"/>
  <c r="N3019" i="11" s="1"/>
  <c r="K3020" i="11"/>
  <c r="N3020" i="11" s="1"/>
  <c r="K3021" i="11"/>
  <c r="N3021" i="11" s="1"/>
  <c r="K3022" i="11"/>
  <c r="N3022" i="11" s="1"/>
  <c r="K3023" i="11"/>
  <c r="N3023" i="11" s="1"/>
  <c r="K3024" i="11"/>
  <c r="N3024" i="11" s="1"/>
  <c r="K3025" i="11"/>
  <c r="N3025" i="11" s="1"/>
  <c r="K3026" i="11"/>
  <c r="N3026" i="11" s="1"/>
  <c r="K3027" i="11"/>
  <c r="N3027" i="11" s="1"/>
  <c r="K3028" i="11"/>
  <c r="N3028" i="11" s="1"/>
  <c r="K3029" i="11"/>
  <c r="N3029" i="11" s="1"/>
  <c r="K3030" i="11"/>
  <c r="N3030" i="11" s="1"/>
  <c r="K3031" i="11"/>
  <c r="N3031" i="11" s="1"/>
  <c r="K3032" i="11"/>
  <c r="N3032" i="11" s="1"/>
  <c r="K3033" i="11"/>
  <c r="N3033" i="11" s="1"/>
  <c r="K3034" i="11"/>
  <c r="N3034" i="11" s="1"/>
  <c r="K3035" i="11"/>
  <c r="N3035" i="11" s="1"/>
  <c r="K3036" i="11"/>
  <c r="N3036" i="11" s="1"/>
  <c r="K3037" i="11"/>
  <c r="N3037" i="11" s="1"/>
  <c r="K3038" i="11"/>
  <c r="N3038" i="11" s="1"/>
  <c r="K3039" i="11"/>
  <c r="N3039" i="11" s="1"/>
  <c r="K3040" i="11"/>
  <c r="N3040" i="11" s="1"/>
  <c r="K3041" i="11"/>
  <c r="N3041" i="11" s="1"/>
  <c r="K3042" i="11"/>
  <c r="N3042" i="11" s="1"/>
  <c r="K3043" i="11"/>
  <c r="N3043" i="11" s="1"/>
  <c r="K3044" i="11"/>
  <c r="N3044" i="11" s="1"/>
  <c r="K3045" i="11"/>
  <c r="N3045" i="11" s="1"/>
  <c r="K3046" i="11"/>
  <c r="N3046" i="11" s="1"/>
  <c r="K3047" i="11"/>
  <c r="N3047" i="11" s="1"/>
  <c r="K3048" i="11"/>
  <c r="N3048" i="11" s="1"/>
  <c r="K3049" i="11"/>
  <c r="N3049" i="11" s="1"/>
  <c r="K3050" i="11"/>
  <c r="N3050" i="11" s="1"/>
  <c r="K3051" i="11"/>
  <c r="N3051" i="11" s="1"/>
  <c r="K3052" i="11"/>
  <c r="N3052" i="11" s="1"/>
  <c r="K3053" i="11"/>
  <c r="N3053" i="11" s="1"/>
  <c r="K3054" i="11"/>
  <c r="N3054" i="11" s="1"/>
  <c r="K3055" i="11"/>
  <c r="N3055" i="11" s="1"/>
  <c r="K3056" i="11"/>
  <c r="N3056" i="11" s="1"/>
  <c r="K3057" i="11"/>
  <c r="N3057" i="11" s="1"/>
  <c r="K3058" i="11"/>
  <c r="N3058" i="11" s="1"/>
  <c r="K3059" i="11"/>
  <c r="N3059" i="11" s="1"/>
  <c r="K3060" i="11"/>
  <c r="N3060" i="11" s="1"/>
  <c r="K3061" i="11"/>
  <c r="N3061" i="11" s="1"/>
  <c r="K3062" i="11"/>
  <c r="N3062" i="11" s="1"/>
  <c r="K3063" i="11"/>
  <c r="N3063" i="11" s="1"/>
  <c r="K3064" i="11"/>
  <c r="N3064" i="11" s="1"/>
  <c r="K3065" i="11"/>
  <c r="N3065" i="11" s="1"/>
  <c r="K3066" i="11"/>
  <c r="N3066" i="11" s="1"/>
  <c r="K3067" i="11"/>
  <c r="N3067" i="11" s="1"/>
  <c r="K3068" i="11"/>
  <c r="N3068" i="11" s="1"/>
  <c r="K3069" i="11"/>
  <c r="N3069" i="11" s="1"/>
  <c r="K3070" i="11"/>
  <c r="N3070" i="11" s="1"/>
  <c r="K3071" i="11"/>
  <c r="N3071" i="11" s="1"/>
  <c r="K3072" i="11"/>
  <c r="N3072" i="11" s="1"/>
  <c r="K3073" i="11"/>
  <c r="N3073" i="11" s="1"/>
  <c r="K3074" i="11"/>
  <c r="N3074" i="11" s="1"/>
  <c r="K3075" i="11"/>
  <c r="N3075" i="11" s="1"/>
  <c r="K3076" i="11"/>
  <c r="N3076" i="11" s="1"/>
  <c r="K3077" i="11"/>
  <c r="N3077" i="11" s="1"/>
  <c r="K3078" i="11"/>
  <c r="N3078" i="11" s="1"/>
  <c r="K3079" i="11"/>
  <c r="N3079" i="11" s="1"/>
  <c r="K3080" i="11"/>
  <c r="N3080" i="11" s="1"/>
  <c r="K3081" i="11"/>
  <c r="N3081" i="11" s="1"/>
  <c r="K3082" i="11"/>
  <c r="N3082" i="11" s="1"/>
  <c r="K3083" i="11"/>
  <c r="N3083" i="11" s="1"/>
  <c r="K3084" i="11"/>
  <c r="N3084" i="11" s="1"/>
  <c r="K3085" i="11"/>
  <c r="N3085" i="11" s="1"/>
  <c r="K3086" i="11"/>
  <c r="N3086" i="11" s="1"/>
  <c r="K3087" i="11"/>
  <c r="N3087" i="11" s="1"/>
  <c r="K3088" i="11"/>
  <c r="N3088" i="11" s="1"/>
  <c r="K3089" i="11"/>
  <c r="N3089" i="11" s="1"/>
  <c r="K3090" i="11"/>
  <c r="N3090" i="11" s="1"/>
  <c r="K3091" i="11"/>
  <c r="N3091" i="11" s="1"/>
  <c r="K3092" i="11"/>
  <c r="N3092" i="11" s="1"/>
  <c r="K3093" i="11"/>
  <c r="N3093" i="11" s="1"/>
  <c r="K3094" i="11"/>
  <c r="N3094" i="11" s="1"/>
  <c r="K3095" i="11"/>
  <c r="N3095" i="11" s="1"/>
  <c r="K3096" i="11"/>
  <c r="N3096" i="11" s="1"/>
  <c r="K3097" i="11"/>
  <c r="N3097" i="11" s="1"/>
  <c r="K3098" i="11"/>
  <c r="N3098" i="11" s="1"/>
  <c r="K3099" i="11"/>
  <c r="N3099" i="11" s="1"/>
  <c r="K3100" i="11"/>
  <c r="N3100" i="11" s="1"/>
  <c r="K3101" i="11"/>
  <c r="N3101" i="11" s="1"/>
  <c r="K3102" i="11"/>
  <c r="N3102" i="11" s="1"/>
  <c r="K3103" i="11"/>
  <c r="N3103" i="11" s="1"/>
  <c r="K3104" i="11"/>
  <c r="N3104" i="11" s="1"/>
  <c r="K3105" i="11"/>
  <c r="N3105" i="11" s="1"/>
  <c r="K3106" i="11"/>
  <c r="N3106" i="11" s="1"/>
  <c r="K3107" i="11"/>
  <c r="N3107" i="11" s="1"/>
  <c r="K3108" i="11"/>
  <c r="N3108" i="11" s="1"/>
  <c r="K3109" i="11"/>
  <c r="N3109" i="11" s="1"/>
  <c r="K3110" i="11"/>
  <c r="N3110" i="11" s="1"/>
  <c r="K3111" i="11"/>
  <c r="N3111" i="11" s="1"/>
  <c r="K3112" i="11"/>
  <c r="N3112" i="11" s="1"/>
  <c r="K3113" i="11"/>
  <c r="N3113" i="11" s="1"/>
  <c r="K3114" i="11"/>
  <c r="N3114" i="11" s="1"/>
  <c r="K3115" i="11"/>
  <c r="N3115" i="11" s="1"/>
  <c r="K3116" i="11"/>
  <c r="N3116" i="11" s="1"/>
  <c r="K3117" i="11"/>
  <c r="N3117" i="11" s="1"/>
  <c r="K3118" i="11"/>
  <c r="N3118" i="11" s="1"/>
  <c r="K3119" i="11"/>
  <c r="N3119" i="11" s="1"/>
  <c r="K3120" i="11"/>
  <c r="N3120" i="11" s="1"/>
  <c r="K3121" i="11"/>
  <c r="N3121" i="11" s="1"/>
  <c r="K3122" i="11"/>
  <c r="N3122" i="11" s="1"/>
  <c r="K3123" i="11"/>
  <c r="N3123" i="11" s="1"/>
  <c r="K3124" i="11"/>
  <c r="N3124" i="11" s="1"/>
  <c r="K3125" i="11"/>
  <c r="N3125" i="11" s="1"/>
  <c r="K3126" i="11"/>
  <c r="N3126" i="11" s="1"/>
  <c r="K3127" i="11"/>
  <c r="N3127" i="11" s="1"/>
  <c r="K3128" i="11"/>
  <c r="N3128" i="11" s="1"/>
  <c r="K3129" i="11"/>
  <c r="N3129" i="11" s="1"/>
  <c r="K3130" i="11"/>
  <c r="N3130" i="11" s="1"/>
  <c r="K3131" i="11"/>
  <c r="N3131" i="11" s="1"/>
  <c r="K3132" i="11"/>
  <c r="N3132" i="11" s="1"/>
  <c r="K3133" i="11"/>
  <c r="N3133" i="11" s="1"/>
  <c r="K3134" i="11"/>
  <c r="N3134" i="11" s="1"/>
  <c r="K3135" i="11"/>
  <c r="N3135" i="11" s="1"/>
  <c r="K3136" i="11"/>
  <c r="N3136" i="11" s="1"/>
  <c r="K3137" i="11"/>
  <c r="N3137" i="11" s="1"/>
  <c r="K3138" i="11"/>
  <c r="N3138" i="11" s="1"/>
  <c r="K3139" i="11"/>
  <c r="N3139" i="11" s="1"/>
  <c r="K3140" i="11"/>
  <c r="N3140" i="11" s="1"/>
  <c r="K3141" i="11"/>
  <c r="N3141" i="11" s="1"/>
  <c r="K3142" i="11"/>
  <c r="N3142" i="11" s="1"/>
  <c r="K3143" i="11"/>
  <c r="N3143" i="11" s="1"/>
  <c r="K3144" i="11"/>
  <c r="N3144" i="11" s="1"/>
  <c r="K3145" i="11"/>
  <c r="N3145" i="11" s="1"/>
  <c r="K3146" i="11"/>
  <c r="N3146" i="11" s="1"/>
  <c r="K3147" i="11"/>
  <c r="N3147" i="11" s="1"/>
  <c r="K3148" i="11"/>
  <c r="N3148" i="11" s="1"/>
  <c r="K3149" i="11"/>
  <c r="N3149" i="11" s="1"/>
  <c r="K3150" i="11"/>
  <c r="N3150" i="11" s="1"/>
  <c r="K3151" i="11"/>
  <c r="N3151" i="11" s="1"/>
  <c r="K3152" i="11"/>
  <c r="N3152" i="11" s="1"/>
  <c r="K3153" i="11"/>
  <c r="N3153" i="11" s="1"/>
  <c r="K3154" i="11"/>
  <c r="N3154" i="11" s="1"/>
  <c r="K3155" i="11"/>
  <c r="N3155" i="11" s="1"/>
  <c r="K3156" i="11"/>
  <c r="N3156" i="11" s="1"/>
  <c r="K3157" i="11"/>
  <c r="N3157" i="11" s="1"/>
  <c r="K3158" i="11"/>
  <c r="N3158" i="11" s="1"/>
  <c r="K3159" i="11"/>
  <c r="N3159" i="11" s="1"/>
  <c r="K3160" i="11"/>
  <c r="N3160" i="11" s="1"/>
  <c r="K3161" i="11"/>
  <c r="N3161" i="11" s="1"/>
  <c r="K3162" i="11"/>
  <c r="N3162" i="11" s="1"/>
  <c r="K3163" i="11"/>
  <c r="N3163" i="11" s="1"/>
  <c r="K3164" i="11"/>
  <c r="N3164" i="11" s="1"/>
  <c r="K3165" i="11"/>
  <c r="N3165" i="11" s="1"/>
  <c r="K3166" i="11"/>
  <c r="N3166" i="11" s="1"/>
  <c r="K3167" i="11"/>
  <c r="N3167" i="11" s="1"/>
  <c r="K3168" i="11"/>
  <c r="N3168" i="11" s="1"/>
  <c r="K3169" i="11"/>
  <c r="N3169" i="11" s="1"/>
  <c r="K3170" i="11"/>
  <c r="N3170" i="11" s="1"/>
  <c r="K3171" i="11"/>
  <c r="N3171" i="11" s="1"/>
  <c r="K3172" i="11"/>
  <c r="N3172" i="11" s="1"/>
  <c r="K3173" i="11"/>
  <c r="N3173" i="11" s="1"/>
  <c r="K3174" i="11"/>
  <c r="N3174" i="11" s="1"/>
  <c r="K3175" i="11"/>
  <c r="N3175" i="11" s="1"/>
  <c r="K3176" i="11"/>
  <c r="N3176" i="11" s="1"/>
  <c r="K3177" i="11"/>
  <c r="N3177" i="11" s="1"/>
  <c r="K3178" i="11"/>
  <c r="N3178" i="11" s="1"/>
  <c r="K3179" i="11"/>
  <c r="N3179" i="11" s="1"/>
  <c r="K3180" i="11"/>
  <c r="N3180" i="11" s="1"/>
  <c r="K3181" i="11"/>
  <c r="N3181" i="11" s="1"/>
  <c r="K3182" i="11"/>
  <c r="N3182" i="11" s="1"/>
  <c r="K3183" i="11"/>
  <c r="N3183" i="11" s="1"/>
  <c r="K3184" i="11"/>
  <c r="N3184" i="11" s="1"/>
  <c r="K3185" i="11"/>
  <c r="N3185" i="11" s="1"/>
  <c r="K3186" i="11"/>
  <c r="N3186" i="11" s="1"/>
  <c r="K3187" i="11"/>
  <c r="N3187" i="11" s="1"/>
  <c r="K3188" i="11"/>
  <c r="N3188" i="11" s="1"/>
  <c r="K3189" i="11"/>
  <c r="N3189" i="11" s="1"/>
  <c r="K3190" i="11"/>
  <c r="N3190" i="11" s="1"/>
  <c r="K3191" i="11"/>
  <c r="N3191" i="11" s="1"/>
  <c r="K3192" i="11"/>
  <c r="N3192" i="11" s="1"/>
  <c r="K3193" i="11"/>
  <c r="N3193" i="11" s="1"/>
  <c r="K3194" i="11"/>
  <c r="N3194" i="11" s="1"/>
  <c r="K3195" i="11"/>
  <c r="N3195" i="11" s="1"/>
  <c r="K3196" i="11"/>
  <c r="N3196" i="11" s="1"/>
  <c r="K3197" i="11"/>
  <c r="N3197" i="11" s="1"/>
  <c r="K3198" i="11"/>
  <c r="N3198" i="11" s="1"/>
  <c r="K3199" i="11"/>
  <c r="N3199" i="11" s="1"/>
  <c r="K3200" i="11"/>
  <c r="N3200" i="11" s="1"/>
  <c r="K3201" i="11"/>
  <c r="N3201" i="11" s="1"/>
  <c r="K3202" i="11"/>
  <c r="N3202" i="11" s="1"/>
  <c r="K3203" i="11"/>
  <c r="N3203" i="11" s="1"/>
  <c r="K3204" i="11"/>
  <c r="N3204" i="11" s="1"/>
  <c r="K3205" i="11"/>
  <c r="N3205" i="11" s="1"/>
  <c r="K3206" i="11"/>
  <c r="N3206" i="11" s="1"/>
  <c r="K3207" i="11"/>
  <c r="N3207" i="11" s="1"/>
  <c r="K3208" i="11"/>
  <c r="N3208" i="11" s="1"/>
  <c r="K3209" i="11"/>
  <c r="N3209" i="11" s="1"/>
  <c r="K3210" i="11"/>
  <c r="N3210" i="11" s="1"/>
  <c r="K3211" i="11"/>
  <c r="N3211" i="11" s="1"/>
  <c r="K3212" i="11"/>
  <c r="N3212" i="11" s="1"/>
  <c r="K3213" i="11"/>
  <c r="N3213" i="11" s="1"/>
  <c r="K3214" i="11"/>
  <c r="N3214" i="11" s="1"/>
  <c r="K3215" i="11"/>
  <c r="N3215" i="11" s="1"/>
  <c r="K3216" i="11"/>
  <c r="N3216" i="11" s="1"/>
  <c r="K3217" i="11"/>
  <c r="N3217" i="11" s="1"/>
  <c r="K3218" i="11"/>
  <c r="N3218" i="11" s="1"/>
  <c r="K3219" i="11"/>
  <c r="N3219" i="11" s="1"/>
  <c r="K3220" i="11"/>
  <c r="N3220" i="11" s="1"/>
  <c r="K3221" i="11"/>
  <c r="N3221" i="11" s="1"/>
  <c r="K3222" i="11"/>
  <c r="N3222" i="11" s="1"/>
  <c r="K3223" i="11"/>
  <c r="N3223" i="11" s="1"/>
  <c r="K3224" i="11"/>
  <c r="N3224" i="11" s="1"/>
  <c r="K3225" i="11"/>
  <c r="N3225" i="11" s="1"/>
  <c r="K3226" i="11"/>
  <c r="N3226" i="11" s="1"/>
  <c r="K3227" i="11"/>
  <c r="N3227" i="11" s="1"/>
  <c r="K3228" i="11"/>
  <c r="N3228" i="11" s="1"/>
  <c r="K3229" i="11"/>
  <c r="N3229" i="11" s="1"/>
  <c r="K3230" i="11"/>
  <c r="N3230" i="11" s="1"/>
  <c r="K3231" i="11"/>
  <c r="N3231" i="11" s="1"/>
  <c r="K3232" i="11"/>
  <c r="N3232" i="11" s="1"/>
  <c r="K3233" i="11"/>
  <c r="N3233" i="11" s="1"/>
  <c r="K3234" i="11"/>
  <c r="N3234" i="11" s="1"/>
  <c r="K3235" i="11"/>
  <c r="N3235" i="11" s="1"/>
  <c r="K3236" i="11"/>
  <c r="N3236" i="11" s="1"/>
  <c r="K3237" i="11"/>
  <c r="N3237" i="11" s="1"/>
  <c r="K3238" i="11"/>
  <c r="N3238" i="11" s="1"/>
  <c r="K3239" i="11"/>
  <c r="N3239" i="11" s="1"/>
  <c r="K3240" i="11"/>
  <c r="N3240" i="11" s="1"/>
  <c r="K3241" i="11"/>
  <c r="N3241" i="11" s="1"/>
  <c r="K3242" i="11"/>
  <c r="N3242" i="11" s="1"/>
  <c r="K3243" i="11"/>
  <c r="N3243" i="11" s="1"/>
  <c r="K3244" i="11"/>
  <c r="N3244" i="11" s="1"/>
  <c r="K3245" i="11"/>
  <c r="N3245" i="11" s="1"/>
  <c r="K3246" i="11"/>
  <c r="N3246" i="11" s="1"/>
  <c r="K3247" i="11"/>
  <c r="N3247" i="11" s="1"/>
  <c r="K3248" i="11"/>
  <c r="N3248" i="11" s="1"/>
  <c r="K3249" i="11"/>
  <c r="N3249" i="11" s="1"/>
  <c r="K3250" i="11"/>
  <c r="N3250" i="11" s="1"/>
  <c r="K3251" i="11"/>
  <c r="N3251" i="11" s="1"/>
  <c r="K3252" i="11"/>
  <c r="N3252" i="11" s="1"/>
  <c r="K3253" i="11"/>
  <c r="N3253" i="11" s="1"/>
  <c r="K3254" i="11"/>
  <c r="N3254" i="11" s="1"/>
  <c r="K3255" i="11"/>
  <c r="N3255" i="11" s="1"/>
  <c r="K3256" i="11"/>
  <c r="N3256" i="11" s="1"/>
  <c r="K3257" i="11"/>
  <c r="N3257" i="11" s="1"/>
  <c r="K3258" i="11"/>
  <c r="N3258" i="11" s="1"/>
  <c r="K3259" i="11"/>
  <c r="N3259" i="11" s="1"/>
  <c r="K3260" i="11"/>
  <c r="N3260" i="11" s="1"/>
  <c r="K3261" i="11"/>
  <c r="N3261" i="11" s="1"/>
  <c r="K3262" i="11"/>
  <c r="N3262" i="11" s="1"/>
  <c r="K3263" i="11"/>
  <c r="N3263" i="11" s="1"/>
  <c r="K3264" i="11"/>
  <c r="N3264" i="11" s="1"/>
  <c r="K3265" i="11"/>
  <c r="N3265" i="11" s="1"/>
  <c r="K3266" i="11"/>
  <c r="N3266" i="11" s="1"/>
  <c r="K3267" i="11"/>
  <c r="N3267" i="11" s="1"/>
  <c r="K3268" i="11"/>
  <c r="N3268" i="11" s="1"/>
  <c r="K3269" i="11"/>
  <c r="N3269" i="11" s="1"/>
  <c r="K3270" i="11"/>
  <c r="N3270" i="11" s="1"/>
  <c r="K3271" i="11"/>
  <c r="N3271" i="11" s="1"/>
  <c r="K3272" i="11"/>
  <c r="N3272" i="11" s="1"/>
  <c r="K3273" i="11"/>
  <c r="N3273" i="11" s="1"/>
  <c r="K3274" i="11"/>
  <c r="N3274" i="11" s="1"/>
  <c r="K3275" i="11"/>
  <c r="N3275" i="11" s="1"/>
  <c r="K3276" i="11"/>
  <c r="N3276" i="11" s="1"/>
  <c r="K3277" i="11"/>
  <c r="N3277" i="11" s="1"/>
  <c r="K3278" i="11"/>
  <c r="N3278" i="11" s="1"/>
  <c r="K3279" i="11"/>
  <c r="N3279" i="11" s="1"/>
  <c r="K3280" i="11"/>
  <c r="N3280" i="11" s="1"/>
  <c r="K3281" i="11"/>
  <c r="N3281" i="11" s="1"/>
  <c r="K3282" i="11"/>
  <c r="N3282" i="11" s="1"/>
  <c r="K3283" i="11"/>
  <c r="N3283" i="11" s="1"/>
  <c r="K3284" i="11"/>
  <c r="N3284" i="11" s="1"/>
  <c r="K3285" i="11"/>
  <c r="N3285" i="11" s="1"/>
  <c r="K3286" i="11"/>
  <c r="N3286" i="11" s="1"/>
  <c r="K3287" i="11"/>
  <c r="N3287" i="11" s="1"/>
  <c r="K3288" i="11"/>
  <c r="N3288" i="11" s="1"/>
  <c r="K3289" i="11"/>
  <c r="N3289" i="11" s="1"/>
  <c r="K3290" i="11"/>
  <c r="N3290" i="11" s="1"/>
  <c r="K3291" i="11"/>
  <c r="N3291" i="11" s="1"/>
  <c r="K3292" i="11"/>
  <c r="N3292" i="11" s="1"/>
  <c r="K3293" i="11"/>
  <c r="N3293" i="11" s="1"/>
  <c r="K3294" i="11"/>
  <c r="N3294" i="11" s="1"/>
  <c r="K3295" i="11"/>
  <c r="N3295" i="11" s="1"/>
  <c r="K3296" i="11"/>
  <c r="N3296" i="11" s="1"/>
  <c r="K3297" i="11"/>
  <c r="N3297" i="11" s="1"/>
  <c r="K3298" i="11"/>
  <c r="N3298" i="11" s="1"/>
  <c r="K3299" i="11"/>
  <c r="N3299" i="11" s="1"/>
  <c r="K3300" i="11"/>
  <c r="N3300" i="11" s="1"/>
  <c r="K3301" i="11"/>
  <c r="N3301" i="11" s="1"/>
  <c r="K3302" i="11"/>
  <c r="N3302" i="11" s="1"/>
  <c r="K3303" i="11"/>
  <c r="N3303" i="11" s="1"/>
  <c r="K3304" i="11"/>
  <c r="N3304" i="11" s="1"/>
  <c r="K3305" i="11"/>
  <c r="N3305" i="11" s="1"/>
  <c r="K3306" i="11"/>
  <c r="N3306" i="11" s="1"/>
  <c r="K3307" i="11"/>
  <c r="N3307" i="11" s="1"/>
  <c r="K3308" i="11"/>
  <c r="N3308" i="11" s="1"/>
  <c r="K3309" i="11"/>
  <c r="N3309" i="11" s="1"/>
  <c r="K3310" i="11"/>
  <c r="N3310" i="11" s="1"/>
  <c r="K3311" i="11"/>
  <c r="N3311" i="11" s="1"/>
  <c r="K3312" i="11"/>
  <c r="N3312" i="11" s="1"/>
  <c r="K3313" i="11"/>
  <c r="N3313" i="11" s="1"/>
  <c r="K3314" i="11"/>
  <c r="N3314" i="11" s="1"/>
  <c r="K3315" i="11"/>
  <c r="N3315" i="11" s="1"/>
  <c r="K3316" i="11"/>
  <c r="N3316" i="11" s="1"/>
  <c r="K3317" i="11"/>
  <c r="N3317" i="11" s="1"/>
  <c r="K3318" i="11"/>
  <c r="N3318" i="11" s="1"/>
  <c r="K3319" i="11"/>
  <c r="N3319" i="11" s="1"/>
  <c r="K3320" i="11"/>
  <c r="N3320" i="11" s="1"/>
  <c r="K3321" i="11"/>
  <c r="N3321" i="11" s="1"/>
  <c r="K3322" i="11"/>
  <c r="N3322" i="11" s="1"/>
  <c r="K3323" i="11"/>
  <c r="N3323" i="11" s="1"/>
  <c r="K3324" i="11"/>
  <c r="N3324" i="11" s="1"/>
  <c r="K3325" i="11"/>
  <c r="N3325" i="11" s="1"/>
  <c r="K3326" i="11"/>
  <c r="N3326" i="11" s="1"/>
  <c r="K3327" i="11"/>
  <c r="N3327" i="11" s="1"/>
  <c r="K3328" i="11"/>
  <c r="N3328" i="11" s="1"/>
  <c r="K3329" i="11"/>
  <c r="N3329" i="11" s="1"/>
  <c r="K3330" i="11"/>
  <c r="N3330" i="11" s="1"/>
  <c r="K3331" i="11"/>
  <c r="N3331" i="11" s="1"/>
  <c r="K3332" i="11"/>
  <c r="N3332" i="11" s="1"/>
  <c r="K3333" i="11"/>
  <c r="N3333" i="11" s="1"/>
  <c r="K3334" i="11"/>
  <c r="N3334" i="11" s="1"/>
  <c r="K3335" i="11"/>
  <c r="N3335" i="11" s="1"/>
  <c r="K3336" i="11"/>
  <c r="N3336" i="11" s="1"/>
  <c r="K3337" i="11"/>
  <c r="N3337" i="11" s="1"/>
  <c r="K3338" i="11"/>
  <c r="N3338" i="11" s="1"/>
  <c r="K3339" i="11"/>
  <c r="N3339" i="11" s="1"/>
  <c r="K3340" i="11"/>
  <c r="N3340" i="11" s="1"/>
  <c r="K3341" i="11"/>
  <c r="N3341" i="11" s="1"/>
  <c r="K3342" i="11"/>
  <c r="N3342" i="11" s="1"/>
  <c r="K3343" i="11"/>
  <c r="N3343" i="11" s="1"/>
  <c r="K3344" i="11"/>
  <c r="N3344" i="11" s="1"/>
  <c r="K3345" i="11"/>
  <c r="N3345" i="11" s="1"/>
  <c r="K3346" i="11"/>
  <c r="N3346" i="11" s="1"/>
  <c r="K3347" i="11"/>
  <c r="N3347" i="11" s="1"/>
  <c r="K3348" i="11"/>
  <c r="N3348" i="11" s="1"/>
  <c r="K3349" i="11"/>
  <c r="N3349" i="11" s="1"/>
  <c r="K3350" i="11"/>
  <c r="N3350" i="11" s="1"/>
  <c r="K3351" i="11"/>
  <c r="N3351" i="11" s="1"/>
  <c r="K3352" i="11"/>
  <c r="N3352" i="11" s="1"/>
  <c r="K3353" i="11"/>
  <c r="N3353" i="11" s="1"/>
  <c r="K3354" i="11"/>
  <c r="N3354" i="11" s="1"/>
  <c r="K3355" i="11"/>
  <c r="N3355" i="11" s="1"/>
  <c r="K3356" i="11"/>
  <c r="N3356" i="11" s="1"/>
  <c r="K3357" i="11"/>
  <c r="N3357" i="11" s="1"/>
  <c r="K3358" i="11"/>
  <c r="N3358" i="11" s="1"/>
  <c r="K3359" i="11"/>
  <c r="N3359" i="11" s="1"/>
  <c r="K3360" i="11"/>
  <c r="N3360" i="11" s="1"/>
  <c r="K3361" i="11"/>
  <c r="N3361" i="11" s="1"/>
  <c r="K3362" i="11"/>
  <c r="N3362" i="11" s="1"/>
  <c r="K3363" i="11"/>
  <c r="N3363" i="11" s="1"/>
  <c r="K3364" i="11"/>
  <c r="N3364" i="11" s="1"/>
  <c r="K3365" i="11"/>
  <c r="N3365" i="11" s="1"/>
  <c r="K3366" i="11"/>
  <c r="N3366" i="11" s="1"/>
  <c r="K3367" i="11"/>
  <c r="N3367" i="11" s="1"/>
  <c r="K3368" i="11"/>
  <c r="N3368" i="11" s="1"/>
  <c r="K3369" i="11"/>
  <c r="N3369" i="11" s="1"/>
  <c r="K3370" i="11"/>
  <c r="N3370" i="11" s="1"/>
  <c r="K3371" i="11"/>
  <c r="N3371" i="11" s="1"/>
  <c r="K3372" i="11"/>
  <c r="N3372" i="11" s="1"/>
  <c r="K3373" i="11"/>
  <c r="N3373" i="11" s="1"/>
  <c r="K3374" i="11"/>
  <c r="N3374" i="11" s="1"/>
  <c r="K3375" i="11"/>
  <c r="N3375" i="11" s="1"/>
  <c r="K3376" i="11"/>
  <c r="N3376" i="11" s="1"/>
  <c r="K3377" i="11"/>
  <c r="N3377" i="11" s="1"/>
  <c r="K3378" i="11"/>
  <c r="N3378" i="11" s="1"/>
  <c r="K3379" i="11"/>
  <c r="N3379" i="11" s="1"/>
  <c r="K3380" i="11"/>
  <c r="N3380" i="11" s="1"/>
  <c r="K3381" i="11"/>
  <c r="N3381" i="11" s="1"/>
  <c r="K3382" i="11"/>
  <c r="N3382" i="11" s="1"/>
  <c r="K3383" i="11"/>
  <c r="N3383" i="11" s="1"/>
  <c r="K3384" i="11"/>
  <c r="N3384" i="11" s="1"/>
  <c r="K3385" i="11"/>
  <c r="N3385" i="11" s="1"/>
  <c r="K3386" i="11"/>
  <c r="N3386" i="11" s="1"/>
  <c r="K3387" i="11"/>
  <c r="N3387" i="11" s="1"/>
  <c r="K3388" i="11"/>
  <c r="N3388" i="11" s="1"/>
  <c r="K3389" i="11"/>
  <c r="N3389" i="11" s="1"/>
  <c r="K3390" i="11"/>
  <c r="N3390" i="11" s="1"/>
  <c r="K3391" i="11"/>
  <c r="N3391" i="11" s="1"/>
  <c r="K3392" i="11"/>
  <c r="N3392" i="11" s="1"/>
  <c r="K3393" i="11"/>
  <c r="N3393" i="11" s="1"/>
  <c r="K3394" i="11"/>
  <c r="N3394" i="11" s="1"/>
  <c r="K3395" i="11"/>
  <c r="N3395" i="11" s="1"/>
  <c r="K3396" i="11"/>
  <c r="N3396" i="11" s="1"/>
  <c r="K3397" i="11"/>
  <c r="N3397" i="11" s="1"/>
  <c r="K3398" i="11"/>
  <c r="N3398" i="11" s="1"/>
  <c r="K3399" i="11"/>
  <c r="N3399" i="11" s="1"/>
  <c r="K3400" i="11"/>
  <c r="N3400" i="11" s="1"/>
  <c r="K3401" i="11"/>
  <c r="N3401" i="11" s="1"/>
  <c r="K3402" i="11"/>
  <c r="N3402" i="11" s="1"/>
  <c r="K3403" i="11"/>
  <c r="N3403" i="11" s="1"/>
  <c r="K3404" i="11"/>
  <c r="N3404" i="11" s="1"/>
  <c r="K3405" i="11"/>
  <c r="N3405" i="11" s="1"/>
  <c r="K3406" i="11"/>
  <c r="N3406" i="11" s="1"/>
  <c r="K3407" i="11"/>
  <c r="N3407" i="11" s="1"/>
  <c r="K3408" i="11"/>
  <c r="N3408" i="11" s="1"/>
  <c r="K3409" i="11"/>
  <c r="N3409" i="11" s="1"/>
  <c r="K3410" i="11"/>
  <c r="N3410" i="11" s="1"/>
  <c r="K3411" i="11"/>
  <c r="N3411" i="11" s="1"/>
  <c r="K3412" i="11"/>
  <c r="N3412" i="11" s="1"/>
  <c r="K3413" i="11"/>
  <c r="N3413" i="11" s="1"/>
  <c r="K3414" i="11"/>
  <c r="N3414" i="11" s="1"/>
  <c r="K3415" i="11"/>
  <c r="N3415" i="11" s="1"/>
  <c r="K3416" i="11"/>
  <c r="N3416" i="11" s="1"/>
  <c r="K3417" i="11"/>
  <c r="N3417" i="11" s="1"/>
  <c r="K3418" i="11"/>
  <c r="N3418" i="11" s="1"/>
  <c r="K3419" i="11"/>
  <c r="N3419" i="11" s="1"/>
  <c r="K3420" i="11"/>
  <c r="N3420" i="11" s="1"/>
  <c r="K3421" i="11"/>
  <c r="N3421" i="11" s="1"/>
  <c r="K3422" i="11"/>
  <c r="N3422" i="11" s="1"/>
  <c r="K3423" i="11"/>
  <c r="N3423" i="11" s="1"/>
  <c r="K3424" i="11"/>
  <c r="N3424" i="11" s="1"/>
  <c r="K3425" i="11"/>
  <c r="N3425" i="11" s="1"/>
  <c r="K3426" i="11"/>
  <c r="N3426" i="11" s="1"/>
  <c r="K3427" i="11"/>
  <c r="N3427" i="11" s="1"/>
  <c r="K3428" i="11"/>
  <c r="N3428" i="11" s="1"/>
  <c r="K3429" i="11"/>
  <c r="N3429" i="11" s="1"/>
  <c r="K3430" i="11"/>
  <c r="N3430" i="11" s="1"/>
  <c r="K3431" i="11"/>
  <c r="N3431" i="11" s="1"/>
  <c r="K3432" i="11"/>
  <c r="N3432" i="11" s="1"/>
  <c r="K3433" i="11"/>
  <c r="N3433" i="11" s="1"/>
  <c r="K3434" i="11"/>
  <c r="N3434" i="11" s="1"/>
  <c r="K3435" i="11"/>
  <c r="N3435" i="11" s="1"/>
  <c r="K3436" i="11"/>
  <c r="N3436" i="11" s="1"/>
  <c r="K3437" i="11"/>
  <c r="N3437" i="11" s="1"/>
  <c r="K3438" i="11"/>
  <c r="N3438" i="11" s="1"/>
  <c r="K3439" i="11"/>
  <c r="N3439" i="11" s="1"/>
  <c r="K3440" i="11"/>
  <c r="N3440" i="11" s="1"/>
  <c r="K3441" i="11"/>
  <c r="N3441" i="11" s="1"/>
  <c r="K3442" i="11"/>
  <c r="N3442" i="11" s="1"/>
  <c r="K3443" i="11"/>
  <c r="N3443" i="11" s="1"/>
  <c r="K3444" i="11"/>
  <c r="N3444" i="11" s="1"/>
  <c r="K3445" i="11"/>
  <c r="N3445" i="11" s="1"/>
  <c r="K3446" i="11"/>
  <c r="N3446" i="11" s="1"/>
  <c r="K3447" i="11"/>
  <c r="N3447" i="11" s="1"/>
  <c r="K3448" i="11"/>
  <c r="N3448" i="11" s="1"/>
  <c r="K3449" i="11"/>
  <c r="N3449" i="11" s="1"/>
  <c r="K3450" i="11"/>
  <c r="N3450" i="11" s="1"/>
  <c r="K3451" i="11"/>
  <c r="N3451" i="11" s="1"/>
  <c r="K3452" i="11"/>
  <c r="N3452" i="11" s="1"/>
  <c r="K3453" i="11"/>
  <c r="N3453" i="11" s="1"/>
  <c r="K3454" i="11"/>
  <c r="N3454" i="11" s="1"/>
  <c r="K3455" i="11"/>
  <c r="N3455" i="11" s="1"/>
  <c r="K3456" i="11"/>
  <c r="N3456" i="11" s="1"/>
  <c r="K3457" i="11"/>
  <c r="N3457" i="11" s="1"/>
  <c r="K3458" i="11"/>
  <c r="N3458" i="11" s="1"/>
  <c r="K3459" i="11"/>
  <c r="N3459" i="11" s="1"/>
  <c r="K3460" i="11"/>
  <c r="N3460" i="11" s="1"/>
  <c r="K3461" i="11"/>
  <c r="N3461" i="11" s="1"/>
  <c r="K3462" i="11"/>
  <c r="N3462" i="11" s="1"/>
  <c r="K3463" i="11"/>
  <c r="N3463" i="11" s="1"/>
  <c r="K3464" i="11"/>
  <c r="N3464" i="11" s="1"/>
  <c r="K3465" i="11"/>
  <c r="N3465" i="11" s="1"/>
  <c r="K3466" i="11"/>
  <c r="N3466" i="11" s="1"/>
  <c r="K3467" i="11"/>
  <c r="N3467" i="11" s="1"/>
  <c r="K3468" i="11"/>
  <c r="N3468" i="11" s="1"/>
  <c r="K3469" i="11"/>
  <c r="N3469" i="11" s="1"/>
  <c r="K3470" i="11"/>
  <c r="N3470" i="11" s="1"/>
  <c r="K3471" i="11"/>
  <c r="N3471" i="11" s="1"/>
  <c r="K3472" i="11"/>
  <c r="N3472" i="11" s="1"/>
  <c r="K3473" i="11"/>
  <c r="N3473" i="11" s="1"/>
  <c r="K3474" i="11"/>
  <c r="N3474" i="11" s="1"/>
  <c r="K3475" i="11"/>
  <c r="N3475" i="11" s="1"/>
  <c r="K3476" i="11"/>
  <c r="N3476" i="11" s="1"/>
  <c r="K3477" i="11"/>
  <c r="N3477" i="11" s="1"/>
  <c r="K3478" i="11"/>
  <c r="N3478" i="11" s="1"/>
  <c r="K3479" i="11"/>
  <c r="N3479" i="11" s="1"/>
  <c r="K3480" i="11"/>
  <c r="N3480" i="11" s="1"/>
  <c r="K3481" i="11"/>
  <c r="N3481" i="11" s="1"/>
  <c r="K3482" i="11"/>
  <c r="N3482" i="11" s="1"/>
  <c r="K3483" i="11"/>
  <c r="N3483" i="11" s="1"/>
  <c r="K3484" i="11"/>
  <c r="N3484" i="11" s="1"/>
  <c r="K3485" i="11"/>
  <c r="N3485" i="11" s="1"/>
  <c r="K3486" i="11"/>
  <c r="N3486" i="11" s="1"/>
  <c r="K3487" i="11"/>
  <c r="N3487" i="11" s="1"/>
  <c r="K3488" i="11"/>
  <c r="N3488" i="11" s="1"/>
  <c r="K3489" i="11"/>
  <c r="N3489" i="11" s="1"/>
  <c r="K3490" i="11"/>
  <c r="N3490" i="11" s="1"/>
  <c r="K3491" i="11"/>
  <c r="N3491" i="11" s="1"/>
  <c r="K3492" i="11"/>
  <c r="N3492" i="11" s="1"/>
  <c r="K3493" i="11"/>
  <c r="N3493" i="11" s="1"/>
  <c r="K3494" i="11"/>
  <c r="N3494" i="11" s="1"/>
  <c r="K3495" i="11"/>
  <c r="N3495" i="11" s="1"/>
  <c r="K3496" i="11"/>
  <c r="N3496" i="11" s="1"/>
  <c r="K3497" i="11"/>
  <c r="N3497" i="11" s="1"/>
  <c r="K3498" i="11"/>
  <c r="N3498" i="11" s="1"/>
  <c r="K3499" i="11"/>
  <c r="N3499" i="11" s="1"/>
  <c r="K3500" i="11"/>
  <c r="N3500" i="11" s="1"/>
  <c r="K3501" i="11"/>
  <c r="N3501" i="11" s="1"/>
  <c r="K3502" i="11"/>
  <c r="N3502" i="11" s="1"/>
  <c r="K3503" i="11"/>
  <c r="N3503" i="11" s="1"/>
  <c r="K3504" i="11"/>
  <c r="N3504" i="11" s="1"/>
  <c r="K3505" i="11"/>
  <c r="N3505" i="11" s="1"/>
  <c r="K3506" i="11"/>
  <c r="N3506" i="11" s="1"/>
  <c r="K3507" i="11"/>
  <c r="N3507" i="11" s="1"/>
  <c r="K3508" i="11"/>
  <c r="N3508" i="11" s="1"/>
  <c r="K3509" i="11"/>
  <c r="N3509" i="11" s="1"/>
  <c r="K3510" i="11"/>
  <c r="N3510" i="11" s="1"/>
  <c r="K3511" i="11"/>
  <c r="N3511" i="11" s="1"/>
  <c r="K3512" i="11"/>
  <c r="N3512" i="11" s="1"/>
  <c r="K3513" i="11"/>
  <c r="N3513" i="11" s="1"/>
  <c r="K3514" i="11"/>
  <c r="N3514" i="11" s="1"/>
  <c r="K3515" i="11"/>
  <c r="N3515" i="11" s="1"/>
  <c r="K3516" i="11"/>
  <c r="N3516" i="11" s="1"/>
  <c r="K3517" i="11"/>
  <c r="N3517" i="11" s="1"/>
  <c r="K3518" i="11"/>
  <c r="N3518" i="11" s="1"/>
  <c r="K3519" i="11"/>
  <c r="N3519" i="11" s="1"/>
  <c r="K3520" i="11"/>
  <c r="N3520" i="11" s="1"/>
  <c r="K3521" i="11"/>
  <c r="N3521" i="11" s="1"/>
  <c r="K3522" i="11"/>
  <c r="N3522" i="11" s="1"/>
  <c r="K3523" i="11"/>
  <c r="N3523" i="11" s="1"/>
  <c r="K3524" i="11"/>
  <c r="N3524" i="11" s="1"/>
  <c r="K3525" i="11"/>
  <c r="N3525" i="11" s="1"/>
  <c r="K3526" i="11"/>
  <c r="N3526" i="11" s="1"/>
  <c r="K3527" i="11"/>
  <c r="N3527" i="11" s="1"/>
  <c r="K3528" i="11"/>
  <c r="N3528" i="11" s="1"/>
  <c r="K3529" i="11"/>
  <c r="N3529" i="11" s="1"/>
  <c r="K3530" i="11"/>
  <c r="N3530" i="11" s="1"/>
  <c r="K3531" i="11"/>
  <c r="N3531" i="11" s="1"/>
  <c r="K3532" i="11"/>
  <c r="N3532" i="11" s="1"/>
  <c r="K3533" i="11"/>
  <c r="N3533" i="11" s="1"/>
  <c r="K3534" i="11"/>
  <c r="N3534" i="11" s="1"/>
  <c r="K3535" i="11"/>
  <c r="N3535" i="11" s="1"/>
  <c r="K3536" i="11"/>
  <c r="N3536" i="11" s="1"/>
  <c r="K3537" i="11"/>
  <c r="N3537" i="11" s="1"/>
  <c r="K3538" i="11"/>
  <c r="N3538" i="11" s="1"/>
  <c r="K3539" i="11"/>
  <c r="N3539" i="11" s="1"/>
  <c r="K3540" i="11"/>
  <c r="N3540" i="11" s="1"/>
  <c r="K3541" i="11"/>
  <c r="N3541" i="11" s="1"/>
  <c r="K3542" i="11"/>
  <c r="N3542" i="11" s="1"/>
  <c r="K3543" i="11"/>
  <c r="N3543" i="11" s="1"/>
  <c r="K3544" i="11"/>
  <c r="N3544" i="11" s="1"/>
  <c r="K3545" i="11"/>
  <c r="N3545" i="11" s="1"/>
  <c r="K3546" i="11"/>
  <c r="N3546" i="11" s="1"/>
  <c r="K3547" i="11"/>
  <c r="N3547" i="11" s="1"/>
  <c r="K3548" i="11"/>
  <c r="N3548" i="11" s="1"/>
  <c r="K3549" i="11"/>
  <c r="N3549" i="11" s="1"/>
  <c r="K3550" i="11"/>
  <c r="N3550" i="11" s="1"/>
  <c r="K3551" i="11"/>
  <c r="N3551" i="11" s="1"/>
  <c r="K3552" i="11"/>
  <c r="N3552" i="11" s="1"/>
  <c r="K3553" i="11"/>
  <c r="N3553" i="11" s="1"/>
  <c r="K3554" i="11"/>
  <c r="N3554" i="11" s="1"/>
  <c r="K3555" i="11"/>
  <c r="N3555" i="11" s="1"/>
  <c r="K3556" i="11"/>
  <c r="N3556" i="11" s="1"/>
  <c r="K3557" i="11"/>
  <c r="N3557" i="11" s="1"/>
  <c r="K3558" i="11"/>
  <c r="N3558" i="11" s="1"/>
  <c r="K3559" i="11"/>
  <c r="N3559" i="11" s="1"/>
  <c r="K3560" i="11"/>
  <c r="N3560" i="11" s="1"/>
  <c r="K3561" i="11"/>
  <c r="N3561" i="11" s="1"/>
  <c r="K3562" i="11"/>
  <c r="N3562" i="11" s="1"/>
  <c r="K3563" i="11"/>
  <c r="N3563" i="11" s="1"/>
  <c r="K3564" i="11"/>
  <c r="N3564" i="11" s="1"/>
  <c r="K3565" i="11"/>
  <c r="N3565" i="11" s="1"/>
  <c r="K3566" i="11"/>
  <c r="N3566" i="11" s="1"/>
  <c r="K3567" i="11"/>
  <c r="N3567" i="11" s="1"/>
  <c r="K3568" i="11"/>
  <c r="N3568" i="11" s="1"/>
  <c r="K3569" i="11"/>
  <c r="N3569" i="11" s="1"/>
  <c r="K3570" i="11"/>
  <c r="N3570" i="11" s="1"/>
  <c r="K3571" i="11"/>
  <c r="N3571" i="11" s="1"/>
  <c r="K3572" i="11"/>
  <c r="N3572" i="11" s="1"/>
  <c r="K3573" i="11"/>
  <c r="N3573" i="11" s="1"/>
  <c r="K3574" i="11"/>
  <c r="N3574" i="11" s="1"/>
  <c r="K3575" i="11"/>
  <c r="N3575" i="11" s="1"/>
  <c r="K3576" i="11"/>
  <c r="N3576" i="11" s="1"/>
  <c r="K3577" i="11"/>
  <c r="N3577" i="11" s="1"/>
  <c r="K3578" i="11"/>
  <c r="N3578" i="11" s="1"/>
  <c r="K3579" i="11"/>
  <c r="N3579" i="11" s="1"/>
  <c r="K3580" i="11"/>
  <c r="N3580" i="11" s="1"/>
  <c r="K3581" i="11"/>
  <c r="N3581" i="11" s="1"/>
  <c r="K3582" i="11"/>
  <c r="N3582" i="11" s="1"/>
  <c r="K3583" i="11"/>
  <c r="N3583" i="11" s="1"/>
  <c r="K3584" i="11"/>
  <c r="N3584" i="11" s="1"/>
  <c r="K3585" i="11"/>
  <c r="N3585" i="11" s="1"/>
  <c r="K3586" i="11"/>
  <c r="N3586" i="11" s="1"/>
  <c r="K3587" i="11"/>
  <c r="N3587" i="11" s="1"/>
  <c r="K3588" i="11"/>
  <c r="N3588" i="11" s="1"/>
  <c r="K3589" i="11"/>
  <c r="N3589" i="11" s="1"/>
  <c r="K3590" i="11"/>
  <c r="N3590" i="11" s="1"/>
  <c r="K3591" i="11"/>
  <c r="N3591" i="11" s="1"/>
  <c r="K3592" i="11"/>
  <c r="N3592" i="11" s="1"/>
  <c r="K3593" i="11"/>
  <c r="N3593" i="11" s="1"/>
  <c r="K3594" i="11"/>
  <c r="N3594" i="11" s="1"/>
  <c r="K3595" i="11"/>
  <c r="N3595" i="11" s="1"/>
  <c r="K3596" i="11"/>
  <c r="N3596" i="11" s="1"/>
  <c r="K3597" i="11"/>
  <c r="N3597" i="11" s="1"/>
  <c r="K3598" i="11"/>
  <c r="N3598" i="11" s="1"/>
  <c r="K3599" i="11"/>
  <c r="N3599" i="11" s="1"/>
  <c r="K3600" i="11"/>
  <c r="N3600" i="11" s="1"/>
  <c r="K3601" i="11"/>
  <c r="N3601" i="11" s="1"/>
  <c r="K3602" i="11"/>
  <c r="N3602" i="11" s="1"/>
  <c r="K3603" i="11"/>
  <c r="N3603" i="11" s="1"/>
  <c r="K3604" i="11"/>
  <c r="N3604" i="11" s="1"/>
  <c r="K3605" i="11"/>
  <c r="N3605" i="11" s="1"/>
  <c r="K3606" i="11"/>
  <c r="N3606" i="11" s="1"/>
  <c r="K3607" i="11"/>
  <c r="N3607" i="11" s="1"/>
  <c r="K3608" i="11"/>
  <c r="N3608" i="11" s="1"/>
  <c r="K3609" i="11"/>
  <c r="N3609" i="11" s="1"/>
  <c r="K3610" i="11"/>
  <c r="N3610" i="11" s="1"/>
  <c r="K3611" i="11"/>
  <c r="N3611" i="11" s="1"/>
  <c r="K3612" i="11"/>
  <c r="N3612" i="11" s="1"/>
  <c r="K3613" i="11"/>
  <c r="N3613" i="11" s="1"/>
  <c r="K3614" i="11"/>
  <c r="N3614" i="11" s="1"/>
  <c r="K3615" i="11"/>
  <c r="N3615" i="11" s="1"/>
  <c r="K3616" i="11"/>
  <c r="N3616" i="11" s="1"/>
  <c r="K3617" i="11"/>
  <c r="N3617" i="11" s="1"/>
  <c r="K3618" i="11"/>
  <c r="N3618" i="11" s="1"/>
  <c r="K3619" i="11"/>
  <c r="N3619" i="11" s="1"/>
  <c r="K3620" i="11"/>
  <c r="N3620" i="11" s="1"/>
  <c r="K3621" i="11"/>
  <c r="N3621" i="11" s="1"/>
  <c r="K3622" i="11"/>
  <c r="N3622" i="11" s="1"/>
  <c r="K3623" i="11"/>
  <c r="N3623" i="11" s="1"/>
  <c r="K3624" i="11"/>
  <c r="N3624" i="11" s="1"/>
  <c r="K3625" i="11"/>
  <c r="N3625" i="11" s="1"/>
  <c r="K3626" i="11"/>
  <c r="N3626" i="11" s="1"/>
  <c r="K3627" i="11"/>
  <c r="N3627" i="11" s="1"/>
  <c r="K3628" i="11"/>
  <c r="N3628" i="11" s="1"/>
  <c r="K3629" i="11"/>
  <c r="N3629" i="11" s="1"/>
  <c r="K3630" i="11"/>
  <c r="N3630" i="11" s="1"/>
  <c r="K3631" i="11"/>
  <c r="N3631" i="11" s="1"/>
  <c r="K3632" i="11"/>
  <c r="N3632" i="11" s="1"/>
  <c r="K3633" i="11"/>
  <c r="N3633" i="11" s="1"/>
  <c r="K3634" i="11"/>
  <c r="N3634" i="11" s="1"/>
  <c r="K3635" i="11"/>
  <c r="N3635" i="11" s="1"/>
  <c r="K3636" i="11"/>
  <c r="N3636" i="11" s="1"/>
  <c r="K3637" i="11"/>
  <c r="N3637" i="11" s="1"/>
  <c r="K3638" i="11"/>
  <c r="N3638" i="11" s="1"/>
  <c r="K3639" i="11"/>
  <c r="N3639" i="11" s="1"/>
  <c r="K3640" i="11"/>
  <c r="N3640" i="11" s="1"/>
  <c r="K3641" i="11"/>
  <c r="N3641" i="11" s="1"/>
  <c r="K3642" i="11"/>
  <c r="N3642" i="11" s="1"/>
  <c r="K3643" i="11"/>
  <c r="N3643" i="11" s="1"/>
  <c r="K3644" i="11"/>
  <c r="N3644" i="11" s="1"/>
  <c r="K3645" i="11"/>
  <c r="N3645" i="11" s="1"/>
  <c r="K3646" i="11"/>
  <c r="N3646" i="11" s="1"/>
  <c r="K3647" i="11"/>
  <c r="N3647" i="11" s="1"/>
  <c r="K3648" i="11"/>
  <c r="N3648" i="11" s="1"/>
  <c r="K3649" i="11"/>
  <c r="N3649" i="11" s="1"/>
  <c r="K3650" i="11"/>
  <c r="N3650" i="11" s="1"/>
  <c r="K3651" i="11"/>
  <c r="N3651" i="11" s="1"/>
  <c r="K3652" i="11"/>
  <c r="N3652" i="11" s="1"/>
  <c r="K3653" i="11"/>
  <c r="N3653" i="11" s="1"/>
  <c r="K3654" i="11"/>
  <c r="N3654" i="11" s="1"/>
  <c r="K3655" i="11"/>
  <c r="N3655" i="11" s="1"/>
  <c r="K3656" i="11"/>
  <c r="N3656" i="11" s="1"/>
  <c r="K3657" i="11"/>
  <c r="N3657" i="11" s="1"/>
  <c r="K3658" i="11"/>
  <c r="N3658" i="11" s="1"/>
  <c r="K3659" i="11"/>
  <c r="N3659" i="11" s="1"/>
  <c r="K3660" i="11"/>
  <c r="N3660" i="11" s="1"/>
  <c r="K3661" i="11"/>
  <c r="N3661" i="11" s="1"/>
  <c r="K3662" i="11"/>
  <c r="N3662" i="11" s="1"/>
  <c r="K3663" i="11"/>
  <c r="N3663" i="11" s="1"/>
  <c r="K3664" i="11"/>
  <c r="N3664" i="11" s="1"/>
  <c r="K3665" i="11"/>
  <c r="N3665" i="11" s="1"/>
  <c r="K3666" i="11"/>
  <c r="N3666" i="11" s="1"/>
  <c r="K3667" i="11"/>
  <c r="N3667" i="11" s="1"/>
  <c r="K3668" i="11"/>
  <c r="N3668" i="11" s="1"/>
  <c r="K3669" i="11"/>
  <c r="N3669" i="11" s="1"/>
  <c r="K3670" i="11"/>
  <c r="N3670" i="11" s="1"/>
  <c r="K3671" i="11"/>
  <c r="N3671" i="11" s="1"/>
  <c r="K3672" i="11"/>
  <c r="N3672" i="11" s="1"/>
  <c r="K3673" i="11"/>
  <c r="N3673" i="11" s="1"/>
  <c r="K3674" i="11"/>
  <c r="N3674" i="11" s="1"/>
  <c r="K3675" i="11"/>
  <c r="N3675" i="11" s="1"/>
  <c r="K3676" i="11"/>
  <c r="N3676" i="11" s="1"/>
  <c r="K3677" i="11"/>
  <c r="N3677" i="11" s="1"/>
  <c r="K3678" i="11"/>
  <c r="N3678" i="11" s="1"/>
  <c r="K3679" i="11"/>
  <c r="N3679" i="11" s="1"/>
  <c r="K3680" i="11"/>
  <c r="N3680" i="11" s="1"/>
  <c r="K3681" i="11"/>
  <c r="N3681" i="11" s="1"/>
  <c r="K3682" i="11"/>
  <c r="N3682" i="11" s="1"/>
  <c r="K3683" i="11"/>
  <c r="N3683" i="11" s="1"/>
  <c r="K3684" i="11"/>
  <c r="N3684" i="11" s="1"/>
  <c r="K3685" i="11"/>
  <c r="N3685" i="11" s="1"/>
  <c r="K3686" i="11"/>
  <c r="N3686" i="11" s="1"/>
  <c r="K3687" i="11"/>
  <c r="N3687" i="11" s="1"/>
  <c r="K3688" i="11"/>
  <c r="N3688" i="11" s="1"/>
  <c r="K3689" i="11"/>
  <c r="N3689" i="11" s="1"/>
  <c r="K3690" i="11"/>
  <c r="N3690" i="11" s="1"/>
  <c r="K3691" i="11"/>
  <c r="N3691" i="11" s="1"/>
  <c r="K3692" i="11"/>
  <c r="N3692" i="11" s="1"/>
  <c r="K3693" i="11"/>
  <c r="N3693" i="11" s="1"/>
  <c r="K3694" i="11"/>
  <c r="N3694" i="11" s="1"/>
  <c r="K3695" i="11"/>
  <c r="N3695" i="11" s="1"/>
  <c r="K3696" i="11"/>
  <c r="N3696" i="11" s="1"/>
  <c r="K3697" i="11"/>
  <c r="N3697" i="11" s="1"/>
  <c r="K3698" i="11"/>
  <c r="N3698" i="11" s="1"/>
  <c r="K3699" i="11"/>
  <c r="N3699" i="11" s="1"/>
  <c r="K3700" i="11"/>
  <c r="N3700" i="11" s="1"/>
  <c r="K3701" i="11"/>
  <c r="N3701" i="11" s="1"/>
  <c r="K3702" i="11"/>
  <c r="N3702" i="11" s="1"/>
  <c r="K3703" i="11"/>
  <c r="N3703" i="11" s="1"/>
  <c r="K3704" i="11"/>
  <c r="N3704" i="11" s="1"/>
  <c r="K3705" i="11"/>
  <c r="N3705" i="11" s="1"/>
  <c r="K3706" i="11"/>
  <c r="N3706" i="11" s="1"/>
  <c r="K3707" i="11"/>
  <c r="N3707" i="11" s="1"/>
  <c r="K3708" i="11"/>
  <c r="N3708" i="11" s="1"/>
  <c r="K3709" i="11"/>
  <c r="N3709" i="11" s="1"/>
  <c r="K3710" i="11"/>
  <c r="N3710" i="11" s="1"/>
  <c r="K3711" i="11"/>
  <c r="N3711" i="11" s="1"/>
  <c r="K3712" i="11"/>
  <c r="N3712" i="11" s="1"/>
  <c r="K3713" i="11"/>
  <c r="N3713" i="11" s="1"/>
  <c r="K3714" i="11"/>
  <c r="N3714" i="11" s="1"/>
  <c r="K3715" i="11"/>
  <c r="N3715" i="11" s="1"/>
  <c r="K3716" i="11"/>
  <c r="N3716" i="11" s="1"/>
  <c r="K3717" i="11"/>
  <c r="N3717" i="11" s="1"/>
  <c r="K3718" i="11"/>
  <c r="N3718" i="11" s="1"/>
  <c r="K3719" i="11"/>
  <c r="N3719" i="11" s="1"/>
  <c r="K3720" i="11"/>
  <c r="N3720" i="11" s="1"/>
  <c r="K3721" i="11"/>
  <c r="N3721" i="11" s="1"/>
  <c r="K3722" i="11"/>
  <c r="N3722" i="11" s="1"/>
  <c r="K3723" i="11"/>
  <c r="N3723" i="11" s="1"/>
  <c r="K3724" i="11"/>
  <c r="N3724" i="11" s="1"/>
  <c r="K3725" i="11"/>
  <c r="N3725" i="11" s="1"/>
  <c r="K3726" i="11"/>
  <c r="N3726" i="11" s="1"/>
  <c r="K3727" i="11"/>
  <c r="N3727" i="11" s="1"/>
  <c r="K3728" i="11"/>
  <c r="N3728" i="11" s="1"/>
  <c r="K3729" i="11"/>
  <c r="N3729" i="11" s="1"/>
  <c r="K3730" i="11"/>
  <c r="N3730" i="11" s="1"/>
  <c r="K3731" i="11"/>
  <c r="N3731" i="11" s="1"/>
  <c r="K3732" i="11"/>
  <c r="N3732" i="11" s="1"/>
  <c r="K3733" i="11"/>
  <c r="N3733" i="11" s="1"/>
  <c r="K3734" i="11"/>
  <c r="N3734" i="11" s="1"/>
  <c r="K3735" i="11"/>
  <c r="N3735" i="11" s="1"/>
  <c r="K3736" i="11"/>
  <c r="N3736" i="11" s="1"/>
  <c r="K3737" i="11"/>
  <c r="N3737" i="11" s="1"/>
  <c r="K3738" i="11"/>
  <c r="N3738" i="11" s="1"/>
  <c r="K3739" i="11"/>
  <c r="N3739" i="11" s="1"/>
  <c r="K3740" i="11"/>
  <c r="N3740" i="11" s="1"/>
  <c r="K3741" i="11"/>
  <c r="N3741" i="11" s="1"/>
  <c r="K3742" i="11"/>
  <c r="N3742" i="11" s="1"/>
  <c r="K3743" i="11"/>
  <c r="N3743" i="11" s="1"/>
  <c r="K3744" i="11"/>
  <c r="N3744" i="11" s="1"/>
  <c r="K3745" i="11"/>
  <c r="N3745" i="11" s="1"/>
  <c r="K3746" i="11"/>
  <c r="N3746" i="11" s="1"/>
  <c r="K3747" i="11"/>
  <c r="N3747" i="11" s="1"/>
  <c r="K3748" i="11"/>
  <c r="N3748" i="11" s="1"/>
  <c r="K3749" i="11"/>
  <c r="N3749" i="11" s="1"/>
  <c r="K3750" i="11"/>
  <c r="N3750" i="11" s="1"/>
  <c r="K3751" i="11"/>
  <c r="N3751" i="11" s="1"/>
  <c r="K3752" i="11"/>
  <c r="N3752" i="11" s="1"/>
  <c r="K3753" i="11"/>
  <c r="N3753" i="11" s="1"/>
  <c r="K3754" i="11"/>
  <c r="N3754" i="11" s="1"/>
  <c r="K3755" i="11"/>
  <c r="N3755" i="11" s="1"/>
  <c r="K3756" i="11"/>
  <c r="N3756" i="11" s="1"/>
  <c r="K3757" i="11"/>
  <c r="N3757" i="11" s="1"/>
  <c r="K3758" i="11"/>
  <c r="N3758" i="11" s="1"/>
  <c r="K3759" i="11"/>
  <c r="N3759" i="11" s="1"/>
  <c r="K3760" i="11"/>
  <c r="N3760" i="11" s="1"/>
  <c r="K3761" i="11"/>
  <c r="N3761" i="11" s="1"/>
  <c r="K3762" i="11"/>
  <c r="N3762" i="11" s="1"/>
  <c r="K3763" i="11"/>
  <c r="N3763" i="11" s="1"/>
  <c r="K3764" i="11"/>
  <c r="N3764" i="11" s="1"/>
  <c r="K3765" i="11"/>
  <c r="N3765" i="11" s="1"/>
  <c r="K3766" i="11"/>
  <c r="N3766" i="11" s="1"/>
  <c r="K3767" i="11"/>
  <c r="N3767" i="11" s="1"/>
  <c r="K3768" i="11"/>
  <c r="N3768" i="11" s="1"/>
  <c r="K3769" i="11"/>
  <c r="N3769" i="11" s="1"/>
  <c r="K3770" i="11"/>
  <c r="N3770" i="11" s="1"/>
  <c r="K3771" i="11"/>
  <c r="N3771" i="11" s="1"/>
  <c r="K3772" i="11"/>
  <c r="N3772" i="11" s="1"/>
  <c r="K3773" i="11"/>
  <c r="N3773" i="11" s="1"/>
  <c r="K3774" i="11"/>
  <c r="N3774" i="11" s="1"/>
  <c r="K3775" i="11"/>
  <c r="N3775" i="11" s="1"/>
  <c r="K3776" i="11"/>
  <c r="N3776" i="11" s="1"/>
  <c r="K3777" i="11"/>
  <c r="N3777" i="11" s="1"/>
  <c r="K3778" i="11"/>
  <c r="N3778" i="11" s="1"/>
  <c r="K3779" i="11"/>
  <c r="N3779" i="11" s="1"/>
  <c r="K3780" i="11"/>
  <c r="N3780" i="11" s="1"/>
  <c r="K3781" i="11"/>
  <c r="N3781" i="11" s="1"/>
  <c r="K3782" i="11"/>
  <c r="N3782" i="11" s="1"/>
  <c r="K3783" i="11"/>
  <c r="N3783" i="11" s="1"/>
  <c r="K3784" i="11"/>
  <c r="N3784" i="11" s="1"/>
  <c r="K3785" i="11"/>
  <c r="N3785" i="11" s="1"/>
  <c r="K3786" i="11"/>
  <c r="N3786" i="11" s="1"/>
  <c r="K3787" i="11"/>
  <c r="N3787" i="11" s="1"/>
  <c r="K3788" i="11"/>
  <c r="N3788" i="11" s="1"/>
  <c r="K3789" i="11"/>
  <c r="N3789" i="11" s="1"/>
  <c r="K3790" i="11"/>
  <c r="N3790" i="11" s="1"/>
  <c r="K3791" i="11"/>
  <c r="N3791" i="11" s="1"/>
  <c r="K3792" i="11"/>
  <c r="N3792" i="11" s="1"/>
  <c r="K3793" i="11"/>
  <c r="N3793" i="11" s="1"/>
  <c r="K3794" i="11"/>
  <c r="N3794" i="11" s="1"/>
  <c r="K3795" i="11"/>
  <c r="N3795" i="11" s="1"/>
  <c r="K3796" i="11"/>
  <c r="N3796" i="11" s="1"/>
  <c r="K3797" i="11"/>
  <c r="N3797" i="11" s="1"/>
  <c r="K3798" i="11"/>
  <c r="N3798" i="11" s="1"/>
  <c r="K3799" i="11"/>
  <c r="N3799" i="11" s="1"/>
  <c r="K3800" i="11"/>
  <c r="N3800" i="11" s="1"/>
  <c r="K3801" i="11"/>
  <c r="N3801" i="11" s="1"/>
  <c r="K3802" i="11"/>
  <c r="N3802" i="11" s="1"/>
  <c r="K3803" i="11"/>
  <c r="N3803" i="11" s="1"/>
  <c r="K3804" i="11"/>
  <c r="N3804" i="11" s="1"/>
  <c r="K3805" i="11"/>
  <c r="N3805" i="11" s="1"/>
  <c r="K3806" i="11"/>
  <c r="N3806" i="11" s="1"/>
  <c r="K3807" i="11"/>
  <c r="N3807" i="11" s="1"/>
  <c r="K3808" i="11"/>
  <c r="N3808" i="11" s="1"/>
  <c r="K3809" i="11"/>
  <c r="N3809" i="11" s="1"/>
  <c r="K3810" i="11"/>
  <c r="N3810" i="11" s="1"/>
  <c r="K3811" i="11"/>
  <c r="N3811" i="11" s="1"/>
  <c r="K3812" i="11"/>
  <c r="N3812" i="11" s="1"/>
  <c r="K3813" i="11"/>
  <c r="N3813" i="11" s="1"/>
  <c r="K3814" i="11"/>
  <c r="N3814" i="11" s="1"/>
  <c r="K3815" i="11"/>
  <c r="N3815" i="11" s="1"/>
  <c r="K3816" i="11"/>
  <c r="N3816" i="11" s="1"/>
  <c r="K3817" i="11"/>
  <c r="N3817" i="11" s="1"/>
  <c r="K3818" i="11"/>
  <c r="N3818" i="11" s="1"/>
  <c r="K3819" i="11"/>
  <c r="N3819" i="11" s="1"/>
  <c r="K3820" i="11"/>
  <c r="N3820" i="11" s="1"/>
  <c r="K3821" i="11"/>
  <c r="N3821" i="11" s="1"/>
  <c r="K3822" i="11"/>
  <c r="N3822" i="11" s="1"/>
  <c r="K3823" i="11"/>
  <c r="N3823" i="11" s="1"/>
  <c r="K3824" i="11"/>
  <c r="N3824" i="11" s="1"/>
  <c r="K3825" i="11"/>
  <c r="N3825" i="11" s="1"/>
  <c r="K3826" i="11"/>
  <c r="N3826" i="11" s="1"/>
  <c r="K3827" i="11"/>
  <c r="N3827" i="11" s="1"/>
  <c r="K3828" i="11"/>
  <c r="N3828" i="11" s="1"/>
  <c r="K3829" i="11"/>
  <c r="N3829" i="11" s="1"/>
  <c r="K3830" i="11"/>
  <c r="N3830" i="11" s="1"/>
  <c r="K3831" i="11"/>
  <c r="N3831" i="11" s="1"/>
  <c r="K3832" i="11"/>
  <c r="N3832" i="11" s="1"/>
  <c r="K3833" i="11"/>
  <c r="N3833" i="11" s="1"/>
  <c r="K3834" i="11"/>
  <c r="N3834" i="11" s="1"/>
  <c r="K3835" i="11"/>
  <c r="N3835" i="11" s="1"/>
  <c r="K3836" i="11"/>
  <c r="N3836" i="11" s="1"/>
  <c r="K3837" i="11"/>
  <c r="N3837" i="11" s="1"/>
  <c r="K3838" i="11"/>
  <c r="N3838" i="11" s="1"/>
  <c r="K3839" i="11"/>
  <c r="N3839" i="11" s="1"/>
  <c r="K3840" i="11"/>
  <c r="N3840" i="11" s="1"/>
  <c r="K3841" i="11"/>
  <c r="N3841" i="11" s="1"/>
  <c r="K3842" i="11"/>
  <c r="N3842" i="11" s="1"/>
  <c r="K3843" i="11"/>
  <c r="N3843" i="11" s="1"/>
  <c r="K3844" i="11"/>
  <c r="N3844" i="11" s="1"/>
  <c r="K3845" i="11"/>
  <c r="N3845" i="11" s="1"/>
  <c r="K3846" i="11"/>
  <c r="N3846" i="11" s="1"/>
  <c r="K3847" i="11"/>
  <c r="N3847" i="11" s="1"/>
  <c r="K3848" i="11"/>
  <c r="N3848" i="11" s="1"/>
  <c r="K3849" i="11"/>
  <c r="N3849" i="11" s="1"/>
  <c r="K3850" i="11"/>
  <c r="N3850" i="11" s="1"/>
  <c r="K3851" i="11"/>
  <c r="N3851" i="11" s="1"/>
  <c r="K3852" i="11"/>
  <c r="N3852" i="11" s="1"/>
  <c r="K3853" i="11"/>
  <c r="N3853" i="11" s="1"/>
  <c r="K3854" i="11"/>
  <c r="N3854" i="11" s="1"/>
  <c r="K3855" i="11"/>
  <c r="N3855" i="11" s="1"/>
  <c r="K3856" i="11"/>
  <c r="N3856" i="11" s="1"/>
  <c r="K3857" i="11"/>
  <c r="N3857" i="11" s="1"/>
  <c r="K3858" i="11"/>
  <c r="N3858" i="11" s="1"/>
  <c r="K3859" i="11"/>
  <c r="N3859" i="11" s="1"/>
  <c r="K3860" i="11"/>
  <c r="N3860" i="11" s="1"/>
  <c r="K3861" i="11"/>
  <c r="N3861" i="11" s="1"/>
  <c r="K3862" i="11"/>
  <c r="N3862" i="11" s="1"/>
  <c r="K3863" i="11"/>
  <c r="N3863" i="11" s="1"/>
  <c r="K3864" i="11"/>
  <c r="N3864" i="11" s="1"/>
  <c r="K3865" i="11"/>
  <c r="N3865" i="11" s="1"/>
  <c r="K3866" i="11"/>
  <c r="N3866" i="11" s="1"/>
  <c r="K3867" i="11"/>
  <c r="N3867" i="11" s="1"/>
  <c r="K3868" i="11"/>
  <c r="N3868" i="11" s="1"/>
  <c r="K3869" i="11"/>
  <c r="N3869" i="11" s="1"/>
  <c r="K3870" i="11"/>
  <c r="N3870" i="11" s="1"/>
  <c r="K3871" i="11"/>
  <c r="N3871" i="11" s="1"/>
  <c r="K3872" i="11"/>
  <c r="N3872" i="11" s="1"/>
  <c r="K3873" i="11"/>
  <c r="N3873" i="11" s="1"/>
  <c r="K3874" i="11"/>
  <c r="N3874" i="11" s="1"/>
  <c r="K3875" i="11"/>
  <c r="N3875" i="11" s="1"/>
  <c r="K3876" i="11"/>
  <c r="N3876" i="11" s="1"/>
  <c r="K3877" i="11"/>
  <c r="N3877" i="11" s="1"/>
  <c r="K3878" i="11"/>
  <c r="N3878" i="11" s="1"/>
  <c r="K3879" i="11"/>
  <c r="N3879" i="11" s="1"/>
  <c r="K3880" i="11"/>
  <c r="N3880" i="11" s="1"/>
  <c r="K3881" i="11"/>
  <c r="N3881" i="11" s="1"/>
  <c r="K3882" i="11"/>
  <c r="N3882" i="11" s="1"/>
  <c r="K3883" i="11"/>
  <c r="N3883" i="11" s="1"/>
  <c r="K3884" i="11"/>
  <c r="N3884" i="11" s="1"/>
  <c r="K3885" i="11"/>
  <c r="N3885" i="11" s="1"/>
  <c r="K3886" i="11"/>
  <c r="N3886" i="11" s="1"/>
  <c r="K3887" i="11"/>
  <c r="N3887" i="11" s="1"/>
  <c r="K3888" i="11"/>
  <c r="N3888" i="11" s="1"/>
  <c r="K3889" i="11"/>
  <c r="N3889" i="11" s="1"/>
  <c r="K3890" i="11"/>
  <c r="N3890" i="11" s="1"/>
  <c r="K3891" i="11"/>
  <c r="N3891" i="11" s="1"/>
  <c r="K3892" i="11"/>
  <c r="N3892" i="11" s="1"/>
  <c r="K3893" i="11"/>
  <c r="N3893" i="11" s="1"/>
  <c r="K3894" i="11"/>
  <c r="N3894" i="11" s="1"/>
  <c r="K3895" i="11"/>
  <c r="N3895" i="11" s="1"/>
  <c r="K3896" i="11"/>
  <c r="N3896" i="11" s="1"/>
  <c r="K3897" i="11"/>
  <c r="N3897" i="11" s="1"/>
  <c r="K3898" i="11"/>
  <c r="N3898" i="11" s="1"/>
  <c r="K3899" i="11"/>
  <c r="N3899" i="11" s="1"/>
  <c r="K3900" i="11"/>
  <c r="N3900" i="11" s="1"/>
  <c r="K3901" i="11"/>
  <c r="N3901" i="11" s="1"/>
  <c r="K3902" i="11"/>
  <c r="N3902" i="11" s="1"/>
  <c r="K3903" i="11"/>
  <c r="N3903" i="11" s="1"/>
  <c r="K3904" i="11"/>
  <c r="N3904" i="11" s="1"/>
  <c r="K3905" i="11"/>
  <c r="N3905" i="11" s="1"/>
  <c r="K3906" i="11"/>
  <c r="N3906" i="11" s="1"/>
  <c r="K3907" i="11"/>
  <c r="N3907" i="11" s="1"/>
  <c r="K3908" i="11"/>
  <c r="N3908" i="11" s="1"/>
  <c r="K3909" i="11"/>
  <c r="N3909" i="11" s="1"/>
  <c r="K3910" i="11"/>
  <c r="N3910" i="11" s="1"/>
  <c r="K3911" i="11"/>
  <c r="N3911" i="11" s="1"/>
  <c r="K3912" i="11"/>
  <c r="N3912" i="11" s="1"/>
  <c r="K3913" i="11"/>
  <c r="N3913" i="11" s="1"/>
  <c r="K3914" i="11"/>
  <c r="N3914" i="11" s="1"/>
  <c r="K3915" i="11"/>
  <c r="N3915" i="11" s="1"/>
  <c r="K3916" i="11"/>
  <c r="N3916" i="11" s="1"/>
  <c r="K3917" i="11"/>
  <c r="N3917" i="11" s="1"/>
  <c r="K3918" i="11"/>
  <c r="N3918" i="11" s="1"/>
  <c r="K3919" i="11"/>
  <c r="N3919" i="11" s="1"/>
  <c r="K3920" i="11"/>
  <c r="N3920" i="11" s="1"/>
  <c r="K3921" i="11"/>
  <c r="N3921" i="11" s="1"/>
  <c r="K3922" i="11"/>
  <c r="N3922" i="11" s="1"/>
  <c r="K3923" i="11"/>
  <c r="N3923" i="11" s="1"/>
  <c r="K3924" i="11"/>
  <c r="N3924" i="11" s="1"/>
  <c r="K3925" i="11"/>
  <c r="N3925" i="11" s="1"/>
  <c r="K3926" i="11"/>
  <c r="N3926" i="11" s="1"/>
  <c r="K3927" i="11"/>
  <c r="N3927" i="11" s="1"/>
  <c r="K3928" i="11"/>
  <c r="N3928" i="11" s="1"/>
  <c r="K3929" i="11"/>
  <c r="N3929" i="11" s="1"/>
  <c r="K3930" i="11"/>
  <c r="N3930" i="11" s="1"/>
  <c r="K3931" i="11"/>
  <c r="N3931" i="11" s="1"/>
  <c r="K3932" i="11"/>
  <c r="N3932" i="11" s="1"/>
  <c r="K3933" i="11"/>
  <c r="N3933" i="11" s="1"/>
  <c r="K3934" i="11"/>
  <c r="N3934" i="11" s="1"/>
  <c r="K3935" i="11"/>
  <c r="N3935" i="11" s="1"/>
  <c r="K3936" i="11"/>
  <c r="N3936" i="11" s="1"/>
  <c r="K3937" i="11"/>
  <c r="N3937" i="11" s="1"/>
  <c r="K3938" i="11"/>
  <c r="N3938" i="11" s="1"/>
  <c r="K3939" i="11"/>
  <c r="N3939" i="11" s="1"/>
  <c r="K3940" i="11"/>
  <c r="N3940" i="11" s="1"/>
  <c r="K3941" i="11"/>
  <c r="N3941" i="11" s="1"/>
  <c r="K3942" i="11"/>
  <c r="N3942" i="11" s="1"/>
  <c r="K3943" i="11"/>
  <c r="N3943" i="11" s="1"/>
  <c r="K3944" i="11"/>
  <c r="N3944" i="11" s="1"/>
  <c r="K3945" i="11"/>
  <c r="N3945" i="11" s="1"/>
  <c r="K3946" i="11"/>
  <c r="N3946" i="11" s="1"/>
  <c r="K3947" i="11"/>
  <c r="N3947" i="11" s="1"/>
  <c r="K3948" i="11"/>
  <c r="N3948" i="11" s="1"/>
  <c r="K3949" i="11"/>
  <c r="N3949" i="11" s="1"/>
  <c r="K3950" i="11"/>
  <c r="N3950" i="11" s="1"/>
  <c r="K3951" i="11"/>
  <c r="N3951" i="11" s="1"/>
  <c r="K3952" i="11"/>
  <c r="N3952" i="11" s="1"/>
  <c r="K3953" i="11"/>
  <c r="N3953" i="11" s="1"/>
  <c r="K3954" i="11"/>
  <c r="N3954" i="11" s="1"/>
  <c r="K3955" i="11"/>
  <c r="N3955" i="11" s="1"/>
  <c r="K3956" i="11"/>
  <c r="N3956" i="11" s="1"/>
  <c r="K3957" i="11"/>
  <c r="N3957" i="11" s="1"/>
  <c r="K3958" i="11"/>
  <c r="N3958" i="11" s="1"/>
  <c r="K3959" i="11"/>
  <c r="N3959" i="11" s="1"/>
  <c r="K3960" i="11"/>
  <c r="N3960" i="11" s="1"/>
  <c r="K3961" i="11"/>
  <c r="N3961" i="11" s="1"/>
  <c r="K3962" i="11"/>
  <c r="N3962" i="11" s="1"/>
  <c r="K3963" i="11"/>
  <c r="N3963" i="11" s="1"/>
  <c r="K3964" i="11"/>
  <c r="N3964" i="11" s="1"/>
  <c r="K3965" i="11"/>
  <c r="N3965" i="11" s="1"/>
  <c r="K3966" i="11"/>
  <c r="N3966" i="11" s="1"/>
  <c r="K3967" i="11"/>
  <c r="N3967" i="11" s="1"/>
  <c r="K3968" i="11"/>
  <c r="N3968" i="11" s="1"/>
  <c r="K3969" i="11"/>
  <c r="N3969" i="11" s="1"/>
  <c r="K3970" i="11"/>
  <c r="N3970" i="11" s="1"/>
  <c r="K3971" i="11"/>
  <c r="N3971" i="11" s="1"/>
  <c r="K3972" i="11"/>
  <c r="N3972" i="11" s="1"/>
  <c r="K3973" i="11"/>
  <c r="N3973" i="11" s="1"/>
  <c r="K3974" i="11"/>
  <c r="N3974" i="11" s="1"/>
  <c r="K3975" i="11"/>
  <c r="N3975" i="11" s="1"/>
  <c r="K3976" i="11"/>
  <c r="N3976" i="11" s="1"/>
  <c r="K3977" i="11"/>
  <c r="N3977" i="11" s="1"/>
  <c r="K3978" i="11"/>
  <c r="N3978" i="11" s="1"/>
  <c r="K3979" i="11"/>
  <c r="N3979" i="11" s="1"/>
  <c r="K3980" i="11"/>
  <c r="N3980" i="11" s="1"/>
  <c r="K3981" i="11"/>
  <c r="N3981" i="11" s="1"/>
  <c r="K3982" i="11"/>
  <c r="N3982" i="11" s="1"/>
  <c r="K3983" i="11"/>
  <c r="N3983" i="11" s="1"/>
  <c r="K3984" i="11"/>
  <c r="N3984" i="11" s="1"/>
  <c r="K3985" i="11"/>
  <c r="N3985" i="11" s="1"/>
  <c r="K3986" i="11"/>
  <c r="N3986" i="11" s="1"/>
  <c r="K3987" i="11"/>
  <c r="N3987" i="11" s="1"/>
  <c r="K3988" i="11"/>
  <c r="N3988" i="11" s="1"/>
  <c r="K3989" i="11"/>
  <c r="N3989" i="11" s="1"/>
  <c r="K3990" i="11"/>
  <c r="N3990" i="11" s="1"/>
  <c r="K3991" i="11"/>
  <c r="N3991" i="11" s="1"/>
  <c r="K3992" i="11"/>
  <c r="N3992" i="11" s="1"/>
  <c r="K3993" i="11"/>
  <c r="N3993" i="11" s="1"/>
  <c r="K3994" i="11"/>
  <c r="N3994" i="11" s="1"/>
  <c r="K3995" i="11"/>
  <c r="N3995" i="11" s="1"/>
  <c r="K3996" i="11"/>
  <c r="N3996" i="11" s="1"/>
  <c r="K3997" i="11"/>
  <c r="N3997" i="11" s="1"/>
  <c r="K3998" i="11"/>
  <c r="N3998" i="11" s="1"/>
  <c r="K3999" i="11"/>
  <c r="N3999" i="11" s="1"/>
  <c r="K4000" i="11"/>
  <c r="N4000" i="11" s="1"/>
  <c r="K4001" i="11"/>
  <c r="N4001" i="11" s="1"/>
  <c r="K4002" i="11"/>
  <c r="N4002" i="11" s="1"/>
  <c r="K4003" i="11"/>
  <c r="N4003" i="11" s="1"/>
  <c r="K4004" i="11"/>
  <c r="N4004" i="11" s="1"/>
  <c r="K4005" i="11"/>
  <c r="N4005" i="11" s="1"/>
  <c r="K4006" i="11"/>
  <c r="N4006" i="11" s="1"/>
  <c r="K4007" i="11"/>
  <c r="N4007" i="11" s="1"/>
  <c r="K4008" i="11"/>
  <c r="N4008" i="11" s="1"/>
  <c r="K4009" i="11"/>
  <c r="N4009" i="11" s="1"/>
  <c r="K4010" i="11"/>
  <c r="N4010" i="11" s="1"/>
  <c r="K4011" i="11"/>
  <c r="N4011" i="11" s="1"/>
  <c r="K4012" i="11"/>
  <c r="N4012" i="11" s="1"/>
  <c r="K4013" i="11"/>
  <c r="N4013" i="11" s="1"/>
  <c r="K4014" i="11"/>
  <c r="N4014" i="11" s="1"/>
  <c r="K4015" i="11"/>
  <c r="N4015" i="11" s="1"/>
  <c r="K4016" i="11"/>
  <c r="N4016" i="11" s="1"/>
  <c r="K4017" i="11"/>
  <c r="N4017" i="11" s="1"/>
  <c r="K4018" i="11"/>
  <c r="N4018" i="11" s="1"/>
  <c r="K4019" i="11"/>
  <c r="N4019" i="11" s="1"/>
  <c r="K4020" i="11"/>
  <c r="N4020" i="11" s="1"/>
  <c r="K4021" i="11"/>
  <c r="N4021" i="11" s="1"/>
  <c r="K4022" i="11"/>
  <c r="N4022" i="11" s="1"/>
  <c r="K4023" i="11"/>
  <c r="N4023" i="11" s="1"/>
  <c r="K4024" i="11"/>
  <c r="N4024" i="11" s="1"/>
  <c r="K4025" i="11"/>
  <c r="N4025" i="11" s="1"/>
  <c r="K4026" i="11"/>
  <c r="N4026" i="11" s="1"/>
  <c r="K4027" i="11"/>
  <c r="N4027" i="11" s="1"/>
  <c r="K4028" i="11"/>
  <c r="N4028" i="11" s="1"/>
  <c r="K4029" i="11"/>
  <c r="N4029" i="11" s="1"/>
  <c r="K4030" i="11"/>
  <c r="N4030" i="11" s="1"/>
  <c r="K4031" i="11"/>
  <c r="N4031" i="11" s="1"/>
  <c r="K4032" i="11"/>
  <c r="N4032" i="11" s="1"/>
  <c r="K4033" i="11"/>
  <c r="N4033" i="11" s="1"/>
  <c r="K4034" i="11"/>
  <c r="N4034" i="11" s="1"/>
  <c r="K4035" i="11"/>
  <c r="N4035" i="11" s="1"/>
  <c r="K4036" i="11"/>
  <c r="N4036" i="11" s="1"/>
  <c r="K4037" i="11"/>
  <c r="N4037" i="11" s="1"/>
  <c r="K4038" i="11"/>
  <c r="N4038" i="11" s="1"/>
  <c r="K4039" i="11"/>
  <c r="N4039" i="11" s="1"/>
  <c r="K4040" i="11"/>
  <c r="N4040" i="11" s="1"/>
  <c r="K4041" i="11"/>
  <c r="N4041" i="11" s="1"/>
  <c r="K4042" i="11"/>
  <c r="N4042" i="11" s="1"/>
  <c r="K4043" i="11"/>
  <c r="N4043" i="11" s="1"/>
  <c r="K4044" i="11"/>
  <c r="N4044" i="11" s="1"/>
  <c r="K4045" i="11"/>
  <c r="N4045" i="11" s="1"/>
  <c r="K4046" i="11"/>
  <c r="N4046" i="11" s="1"/>
  <c r="K4047" i="11"/>
  <c r="N4047" i="11" s="1"/>
  <c r="K4048" i="11"/>
  <c r="N4048" i="11" s="1"/>
  <c r="K4049" i="11"/>
  <c r="N4049" i="11" s="1"/>
  <c r="K4050" i="11"/>
  <c r="N4050" i="11" s="1"/>
  <c r="K4051" i="11"/>
  <c r="N4051" i="11" s="1"/>
  <c r="K4052" i="11"/>
  <c r="N4052" i="11" s="1"/>
  <c r="K4053" i="11"/>
  <c r="N4053" i="11" s="1"/>
  <c r="K4054" i="11"/>
  <c r="N4054" i="11" s="1"/>
  <c r="K4055" i="11"/>
  <c r="N4055" i="11" s="1"/>
  <c r="K4056" i="11"/>
  <c r="N4056" i="11" s="1"/>
  <c r="K4057" i="11"/>
  <c r="N4057" i="11" s="1"/>
  <c r="K4058" i="11"/>
  <c r="N4058" i="11" s="1"/>
  <c r="K4059" i="11"/>
  <c r="N4059" i="11" s="1"/>
  <c r="K4060" i="11"/>
  <c r="N4060" i="11" s="1"/>
  <c r="K4061" i="11"/>
  <c r="N4061" i="11" s="1"/>
  <c r="K4062" i="11"/>
  <c r="N4062" i="11" s="1"/>
  <c r="K4063" i="11"/>
  <c r="N4063" i="11" s="1"/>
  <c r="K4064" i="11"/>
  <c r="N4064" i="11" s="1"/>
  <c r="K4065" i="11"/>
  <c r="N4065" i="11" s="1"/>
  <c r="K4066" i="11"/>
  <c r="N4066" i="11" s="1"/>
  <c r="K4067" i="11"/>
  <c r="N4067" i="11" s="1"/>
  <c r="K4068" i="11"/>
  <c r="N4068" i="11" s="1"/>
  <c r="K4069" i="11"/>
  <c r="N4069" i="11" s="1"/>
  <c r="K4070" i="11"/>
  <c r="N4070" i="11" s="1"/>
  <c r="K4071" i="11"/>
  <c r="N4071" i="11" s="1"/>
  <c r="K4072" i="11"/>
  <c r="N4072" i="11" s="1"/>
  <c r="K4073" i="11"/>
  <c r="N4073" i="11" s="1"/>
  <c r="K4074" i="11"/>
  <c r="N4074" i="11" s="1"/>
  <c r="K4075" i="11"/>
  <c r="N4075" i="11" s="1"/>
  <c r="K4076" i="11"/>
  <c r="N4076" i="11" s="1"/>
  <c r="K4077" i="11"/>
  <c r="N4077" i="11" s="1"/>
  <c r="K4078" i="11"/>
  <c r="N4078" i="11" s="1"/>
  <c r="K4079" i="11"/>
  <c r="N4079" i="11" s="1"/>
  <c r="K4080" i="11"/>
  <c r="N4080" i="11" s="1"/>
  <c r="K4081" i="11"/>
  <c r="N4081" i="11" s="1"/>
  <c r="K4082" i="11"/>
  <c r="N4082" i="11" s="1"/>
  <c r="K4083" i="11"/>
  <c r="N4083" i="11" s="1"/>
  <c r="K4084" i="11"/>
  <c r="N4084" i="11" s="1"/>
  <c r="K4085" i="11"/>
  <c r="N4085" i="11" s="1"/>
  <c r="K4086" i="11"/>
  <c r="N4086" i="11" s="1"/>
  <c r="K4087" i="11"/>
  <c r="N4087" i="11" s="1"/>
  <c r="K4088" i="11"/>
  <c r="N4088" i="11" s="1"/>
  <c r="K4089" i="11"/>
  <c r="N4089" i="11" s="1"/>
  <c r="K4090" i="11"/>
  <c r="N4090" i="11" s="1"/>
  <c r="K4091" i="11"/>
  <c r="N4091" i="11" s="1"/>
  <c r="K4092" i="11"/>
  <c r="N4092" i="11" s="1"/>
  <c r="K4093" i="11"/>
  <c r="N4093" i="11" s="1"/>
  <c r="K4094" i="11"/>
  <c r="N4094" i="11" s="1"/>
  <c r="K4095" i="11"/>
  <c r="N4095" i="11" s="1"/>
  <c r="K4096" i="11"/>
  <c r="N4096" i="11" s="1"/>
  <c r="K4097" i="11"/>
  <c r="N4097" i="11" s="1"/>
  <c r="K4098" i="11"/>
  <c r="N4098" i="11" s="1"/>
  <c r="K4099" i="11"/>
  <c r="N4099" i="11" s="1"/>
  <c r="K4100" i="11"/>
  <c r="N4100" i="11" s="1"/>
  <c r="K4101" i="11"/>
  <c r="N4101" i="11" s="1"/>
  <c r="K4102" i="11"/>
  <c r="N4102" i="11" s="1"/>
  <c r="K4103" i="11"/>
  <c r="N4103" i="11" s="1"/>
  <c r="K4104" i="11"/>
  <c r="N4104" i="11" s="1"/>
  <c r="K4105" i="11"/>
  <c r="N4105" i="11" s="1"/>
  <c r="K4106" i="11"/>
  <c r="N4106" i="11" s="1"/>
  <c r="K4107" i="11"/>
  <c r="N4107" i="11" s="1"/>
  <c r="K4108" i="11"/>
  <c r="N4108" i="11" s="1"/>
  <c r="K4109" i="11"/>
  <c r="N4109" i="11" s="1"/>
  <c r="K4110" i="11"/>
  <c r="N4110" i="11" s="1"/>
  <c r="K4111" i="11"/>
  <c r="N4111" i="11" s="1"/>
  <c r="K4112" i="11"/>
  <c r="N4112" i="11" s="1"/>
  <c r="K4113" i="11"/>
  <c r="N4113" i="11" s="1"/>
  <c r="K4114" i="11"/>
  <c r="N4114" i="11" s="1"/>
  <c r="K4115" i="11"/>
  <c r="N4115" i="11" s="1"/>
  <c r="K4116" i="11"/>
  <c r="N4116" i="11" s="1"/>
  <c r="K4117" i="11"/>
  <c r="N4117" i="11" s="1"/>
  <c r="K4118" i="11"/>
  <c r="N4118" i="11" s="1"/>
  <c r="K4119" i="11"/>
  <c r="N4119" i="11" s="1"/>
  <c r="K4120" i="11"/>
  <c r="N4120" i="11" s="1"/>
  <c r="K4121" i="11"/>
  <c r="N4121" i="11" s="1"/>
  <c r="K4122" i="11"/>
  <c r="N4122" i="11" s="1"/>
  <c r="K4123" i="11"/>
  <c r="N4123" i="11" s="1"/>
  <c r="K4124" i="11"/>
  <c r="N4124" i="11" s="1"/>
  <c r="K4125" i="11"/>
  <c r="N4125" i="11" s="1"/>
  <c r="K4126" i="11"/>
  <c r="N4126" i="11" s="1"/>
  <c r="K4127" i="11"/>
  <c r="N4127" i="11" s="1"/>
  <c r="K4128" i="11"/>
  <c r="N4128" i="11" s="1"/>
  <c r="K4129" i="11"/>
  <c r="N4129" i="11" s="1"/>
  <c r="K4130" i="11"/>
  <c r="N4130" i="11" s="1"/>
  <c r="K4131" i="11"/>
  <c r="N4131" i="11" s="1"/>
  <c r="K4132" i="11"/>
  <c r="N4132" i="11" s="1"/>
  <c r="K4133" i="11"/>
  <c r="N4133" i="11" s="1"/>
  <c r="K4134" i="11"/>
  <c r="N4134" i="11" s="1"/>
  <c r="K4135" i="11"/>
  <c r="N4135" i="11" s="1"/>
  <c r="K4136" i="11"/>
  <c r="N4136" i="11" s="1"/>
  <c r="K4137" i="11"/>
  <c r="N4137" i="11" s="1"/>
  <c r="K4138" i="11"/>
  <c r="N4138" i="11" s="1"/>
  <c r="K4139" i="11"/>
  <c r="N4139" i="11" s="1"/>
  <c r="K4140" i="11"/>
  <c r="N4140" i="11" s="1"/>
  <c r="K4141" i="11"/>
  <c r="N4141" i="11" s="1"/>
  <c r="K4142" i="11"/>
  <c r="N4142" i="11" s="1"/>
  <c r="K4143" i="11"/>
  <c r="N4143" i="11" s="1"/>
  <c r="K4144" i="11"/>
  <c r="N4144" i="11" s="1"/>
  <c r="K4145" i="11"/>
  <c r="N4145" i="11" s="1"/>
  <c r="K4146" i="11"/>
  <c r="N4146" i="11" s="1"/>
  <c r="K4147" i="11"/>
  <c r="N4147" i="11" s="1"/>
  <c r="K4148" i="11"/>
  <c r="N4148" i="11" s="1"/>
  <c r="K4149" i="11"/>
  <c r="N4149" i="11" s="1"/>
  <c r="K4150" i="11"/>
  <c r="N4150" i="11" s="1"/>
  <c r="K4151" i="11"/>
  <c r="N4151" i="11" s="1"/>
  <c r="K4152" i="11"/>
  <c r="N4152" i="11" s="1"/>
  <c r="K4153" i="11"/>
  <c r="N4153" i="11" s="1"/>
  <c r="K4154" i="11"/>
  <c r="N4154" i="11" s="1"/>
  <c r="K4155" i="11"/>
  <c r="N4155" i="11" s="1"/>
  <c r="K4156" i="11"/>
  <c r="N4156" i="11" s="1"/>
  <c r="K4157" i="11"/>
  <c r="N4157" i="11" s="1"/>
  <c r="K4158" i="11"/>
  <c r="N4158" i="11" s="1"/>
  <c r="K4159" i="11"/>
  <c r="N4159" i="11" s="1"/>
  <c r="K4160" i="11"/>
  <c r="N4160" i="11" s="1"/>
  <c r="K4161" i="11"/>
  <c r="N4161" i="11" s="1"/>
  <c r="K4162" i="11"/>
  <c r="N4162" i="11" s="1"/>
  <c r="K4163" i="11"/>
  <c r="N4163" i="11" s="1"/>
  <c r="K4164" i="11"/>
  <c r="N4164" i="11" s="1"/>
  <c r="K4165" i="11"/>
  <c r="N4165" i="11" s="1"/>
  <c r="K4166" i="11"/>
  <c r="N4166" i="11" s="1"/>
  <c r="K4167" i="11"/>
  <c r="N4167" i="11" s="1"/>
  <c r="K4168" i="11"/>
  <c r="N4168" i="11" s="1"/>
  <c r="K4169" i="11"/>
  <c r="N4169" i="11" s="1"/>
  <c r="K4170" i="11"/>
  <c r="N4170" i="11" s="1"/>
  <c r="K4171" i="11"/>
  <c r="N4171" i="11" s="1"/>
  <c r="K4172" i="11"/>
  <c r="N4172" i="11" s="1"/>
  <c r="K4173" i="11"/>
  <c r="N4173" i="11" s="1"/>
  <c r="K4174" i="11"/>
  <c r="N4174" i="11" s="1"/>
  <c r="K4175" i="11"/>
  <c r="N4175" i="11" s="1"/>
  <c r="K4176" i="11"/>
  <c r="N4176" i="11" s="1"/>
  <c r="K4177" i="11"/>
  <c r="N4177" i="11" s="1"/>
  <c r="K4178" i="11"/>
  <c r="N4178" i="11" s="1"/>
  <c r="K4179" i="11"/>
  <c r="N4179" i="11" s="1"/>
  <c r="K4180" i="11"/>
  <c r="N4180" i="11" s="1"/>
  <c r="K4181" i="11"/>
  <c r="N4181" i="11" s="1"/>
  <c r="K4182" i="11"/>
  <c r="N4182" i="11" s="1"/>
  <c r="K4183" i="11"/>
  <c r="N4183" i="11" s="1"/>
  <c r="K4184" i="11"/>
  <c r="N4184" i="11" s="1"/>
  <c r="K4185" i="11"/>
  <c r="N4185" i="11" s="1"/>
  <c r="K4186" i="11"/>
  <c r="N4186" i="11" s="1"/>
  <c r="K4187" i="11"/>
  <c r="N4187" i="11" s="1"/>
  <c r="K4188" i="11"/>
  <c r="N4188" i="11" s="1"/>
  <c r="K4189" i="11"/>
  <c r="N4189" i="11" s="1"/>
  <c r="K4190" i="11"/>
  <c r="N4190" i="11" s="1"/>
  <c r="K4191" i="11"/>
  <c r="N4191" i="11" s="1"/>
  <c r="K4192" i="11"/>
  <c r="N4192" i="11" s="1"/>
  <c r="K4193" i="11"/>
  <c r="N4193" i="11" s="1"/>
  <c r="K4194" i="11"/>
  <c r="N4194" i="11" s="1"/>
  <c r="K4195" i="11"/>
  <c r="N4195" i="11" s="1"/>
  <c r="K4196" i="11"/>
  <c r="N4196" i="11" s="1"/>
  <c r="K4197" i="11"/>
  <c r="N4197" i="11" s="1"/>
  <c r="K4198" i="11"/>
  <c r="N4198" i="11" s="1"/>
  <c r="K4199" i="11"/>
  <c r="N4199" i="11" s="1"/>
  <c r="K4200" i="11"/>
  <c r="N4200" i="11" s="1"/>
  <c r="K4201" i="11"/>
  <c r="N4201" i="11" s="1"/>
  <c r="K4202" i="11"/>
  <c r="N4202" i="11" s="1"/>
  <c r="K4203" i="11"/>
  <c r="N4203" i="11" s="1"/>
  <c r="K4204" i="11"/>
  <c r="N4204" i="11" s="1"/>
  <c r="K4205" i="11"/>
  <c r="N4205" i="11" s="1"/>
  <c r="K4206" i="11"/>
  <c r="N4206" i="11" s="1"/>
  <c r="K4207" i="11"/>
  <c r="N4207" i="11" s="1"/>
  <c r="K4208" i="11"/>
  <c r="N4208" i="11" s="1"/>
  <c r="K4209" i="11"/>
  <c r="N4209" i="11" s="1"/>
  <c r="K4210" i="11"/>
  <c r="N4210" i="11" s="1"/>
  <c r="K4211" i="11"/>
  <c r="N4211" i="11" s="1"/>
  <c r="K4212" i="11"/>
  <c r="N4212" i="11" s="1"/>
  <c r="K4213" i="11"/>
  <c r="N4213" i="11" s="1"/>
  <c r="K4214" i="11"/>
  <c r="N4214" i="11" s="1"/>
  <c r="K4215" i="11"/>
  <c r="N4215" i="11" s="1"/>
  <c r="K4216" i="11"/>
  <c r="N4216" i="11" s="1"/>
  <c r="K4217" i="11"/>
  <c r="N4217" i="11" s="1"/>
  <c r="K4218" i="11"/>
  <c r="N4218" i="11" s="1"/>
  <c r="K4219" i="11"/>
  <c r="N4219" i="11" s="1"/>
  <c r="K4220" i="11"/>
  <c r="N4220" i="11" s="1"/>
  <c r="K4221" i="11"/>
  <c r="N4221" i="11" s="1"/>
  <c r="K4222" i="11"/>
  <c r="N4222" i="11" s="1"/>
  <c r="K4223" i="11"/>
  <c r="N4223" i="11" s="1"/>
  <c r="K4224" i="11"/>
  <c r="N4224" i="11" s="1"/>
  <c r="K4225" i="11"/>
  <c r="N4225" i="11" s="1"/>
  <c r="K4226" i="11"/>
  <c r="N4226" i="11" s="1"/>
  <c r="K4227" i="11"/>
  <c r="N4227" i="11" s="1"/>
  <c r="K4228" i="11"/>
  <c r="N4228" i="11" s="1"/>
  <c r="K4229" i="11"/>
  <c r="N4229" i="11" s="1"/>
  <c r="K4230" i="11"/>
  <c r="N4230" i="11" s="1"/>
  <c r="K4231" i="11"/>
  <c r="N4231" i="11" s="1"/>
  <c r="K4232" i="11"/>
  <c r="N4232" i="11" s="1"/>
  <c r="K4233" i="11"/>
  <c r="N4233" i="11" s="1"/>
  <c r="K4234" i="11"/>
  <c r="N4234" i="11" s="1"/>
  <c r="K4235" i="11"/>
  <c r="N4235" i="11" s="1"/>
  <c r="K4236" i="11"/>
  <c r="N4236" i="11" s="1"/>
  <c r="K4237" i="11"/>
  <c r="N4237" i="11" s="1"/>
  <c r="K4238" i="11"/>
  <c r="N4238" i="11" s="1"/>
  <c r="K4239" i="11"/>
  <c r="N4239" i="11" s="1"/>
  <c r="K4240" i="11"/>
  <c r="N4240" i="11" s="1"/>
  <c r="K4241" i="11"/>
  <c r="N4241" i="11" s="1"/>
  <c r="K4242" i="11"/>
  <c r="N4242" i="11" s="1"/>
  <c r="K4243" i="11"/>
  <c r="N4243" i="11" s="1"/>
  <c r="K4244" i="11"/>
  <c r="N4244" i="11" s="1"/>
  <c r="K4245" i="11"/>
  <c r="N4245" i="11" s="1"/>
  <c r="K4246" i="11"/>
  <c r="N4246" i="11" s="1"/>
  <c r="K4247" i="11"/>
  <c r="N4247" i="11" s="1"/>
  <c r="K4248" i="11"/>
  <c r="N4248" i="11" s="1"/>
  <c r="K4249" i="11"/>
  <c r="N4249" i="11" s="1"/>
  <c r="K4250" i="11"/>
  <c r="N4250" i="11" s="1"/>
  <c r="K4251" i="11"/>
  <c r="N4251" i="11" s="1"/>
  <c r="K4252" i="11"/>
  <c r="N4252" i="11" s="1"/>
  <c r="K4253" i="11"/>
  <c r="N4253" i="11" s="1"/>
  <c r="K4254" i="11"/>
  <c r="N4254" i="11" s="1"/>
  <c r="K4255" i="11"/>
  <c r="N4255" i="11" s="1"/>
  <c r="K4256" i="11"/>
  <c r="N4256" i="11" s="1"/>
  <c r="K4257" i="11"/>
  <c r="N4257" i="11" s="1"/>
  <c r="K4258" i="11"/>
  <c r="N4258" i="11" s="1"/>
  <c r="K4259" i="11"/>
  <c r="N4259" i="11" s="1"/>
  <c r="K4260" i="11"/>
  <c r="N4260" i="11" s="1"/>
  <c r="K4261" i="11"/>
  <c r="N4261" i="11" s="1"/>
  <c r="K4262" i="11"/>
  <c r="N4262" i="11" s="1"/>
  <c r="K4263" i="11"/>
  <c r="N4263" i="11" s="1"/>
  <c r="K4264" i="11"/>
  <c r="N4264" i="11" s="1"/>
  <c r="K4265" i="11"/>
  <c r="N4265" i="11" s="1"/>
  <c r="K4266" i="11"/>
  <c r="N4266" i="11" s="1"/>
  <c r="K4267" i="11"/>
  <c r="N4267" i="11" s="1"/>
  <c r="K4268" i="11"/>
  <c r="N4268" i="11" s="1"/>
  <c r="K4269" i="11"/>
  <c r="N4269" i="11" s="1"/>
  <c r="K4270" i="11"/>
  <c r="N4270" i="11" s="1"/>
  <c r="K4271" i="11"/>
  <c r="N4271" i="11" s="1"/>
  <c r="K4272" i="11"/>
  <c r="N4272" i="11" s="1"/>
  <c r="K4273" i="11"/>
  <c r="N4273" i="11" s="1"/>
  <c r="K4274" i="11"/>
  <c r="N4274" i="11" s="1"/>
  <c r="K4275" i="11"/>
  <c r="N4275" i="11" s="1"/>
  <c r="K4276" i="11"/>
  <c r="N4276" i="11" s="1"/>
  <c r="K4277" i="11"/>
  <c r="N4277" i="11" s="1"/>
  <c r="K4278" i="11"/>
  <c r="N4278" i="11" s="1"/>
  <c r="K4279" i="11"/>
  <c r="N4279" i="11" s="1"/>
  <c r="K4280" i="11"/>
  <c r="N4280" i="11" s="1"/>
  <c r="K4281" i="11"/>
  <c r="N4281" i="11" s="1"/>
  <c r="K4282" i="11"/>
  <c r="N4282" i="11" s="1"/>
  <c r="K4283" i="11"/>
  <c r="N4283" i="11" s="1"/>
  <c r="K4284" i="11"/>
  <c r="N4284" i="11" s="1"/>
  <c r="K4285" i="11"/>
  <c r="N4285" i="11" s="1"/>
  <c r="K4286" i="11"/>
  <c r="N4286" i="11" s="1"/>
  <c r="K4287" i="11"/>
  <c r="N4287" i="11" s="1"/>
  <c r="K4288" i="11"/>
  <c r="N4288" i="11" s="1"/>
  <c r="K4289" i="11"/>
  <c r="N4289" i="11" s="1"/>
  <c r="K4290" i="11"/>
  <c r="N4290" i="11" s="1"/>
  <c r="K4291" i="11"/>
  <c r="N4291" i="11" s="1"/>
  <c r="K4292" i="11"/>
  <c r="N4292" i="11" s="1"/>
  <c r="K4293" i="11"/>
  <c r="N4293" i="11" s="1"/>
  <c r="K4294" i="11"/>
  <c r="N4294" i="11" s="1"/>
  <c r="K4295" i="11"/>
  <c r="N4295" i="11" s="1"/>
  <c r="K4296" i="11"/>
  <c r="N4296" i="11" s="1"/>
  <c r="K4297" i="11"/>
  <c r="N4297" i="11" s="1"/>
  <c r="K4298" i="11"/>
  <c r="N4298" i="11" s="1"/>
  <c r="K4299" i="11"/>
  <c r="N4299" i="11" s="1"/>
  <c r="K4300" i="11"/>
  <c r="N4300" i="11" s="1"/>
  <c r="K4301" i="11"/>
  <c r="N4301" i="11" s="1"/>
  <c r="K4302" i="11"/>
  <c r="N4302" i="11" s="1"/>
  <c r="K4303" i="11"/>
  <c r="N4303" i="11" s="1"/>
  <c r="K4304" i="11"/>
  <c r="N4304" i="11" s="1"/>
  <c r="K4305" i="11"/>
  <c r="N4305" i="11" s="1"/>
  <c r="K4306" i="11"/>
  <c r="N4306" i="11" s="1"/>
  <c r="K4307" i="11"/>
  <c r="N4307" i="11" s="1"/>
  <c r="K4308" i="11"/>
  <c r="N4308" i="11" s="1"/>
  <c r="K4309" i="11"/>
  <c r="N4309" i="11" s="1"/>
  <c r="K4310" i="11"/>
  <c r="N4310" i="11" s="1"/>
  <c r="K4311" i="11"/>
  <c r="N4311" i="11" s="1"/>
  <c r="K4312" i="11"/>
  <c r="N4312" i="11" s="1"/>
  <c r="K4313" i="11"/>
  <c r="N4313" i="11" s="1"/>
  <c r="K4314" i="11"/>
  <c r="N4314" i="11" s="1"/>
  <c r="K4315" i="11"/>
  <c r="N4315" i="11" s="1"/>
  <c r="K4316" i="11"/>
  <c r="N4316" i="11" s="1"/>
  <c r="K4317" i="11"/>
  <c r="N4317" i="11" s="1"/>
  <c r="K4318" i="11"/>
  <c r="N4318" i="11" s="1"/>
  <c r="K4319" i="11"/>
  <c r="N4319" i="11" s="1"/>
  <c r="K4320" i="11"/>
  <c r="N4320" i="11" s="1"/>
  <c r="K4321" i="11"/>
  <c r="N4321" i="11" s="1"/>
  <c r="K4322" i="11"/>
  <c r="N4322" i="11" s="1"/>
  <c r="K4323" i="11"/>
  <c r="N4323" i="11" s="1"/>
  <c r="K4324" i="11"/>
  <c r="N4324" i="11" s="1"/>
  <c r="K4325" i="11"/>
  <c r="N4325" i="11" s="1"/>
  <c r="K4326" i="11"/>
  <c r="N4326" i="11" s="1"/>
  <c r="K4327" i="11"/>
  <c r="N4327" i="11" s="1"/>
  <c r="K4328" i="11"/>
  <c r="N4328" i="11" s="1"/>
  <c r="K4329" i="11"/>
  <c r="N4329" i="11" s="1"/>
  <c r="K4330" i="11"/>
  <c r="N4330" i="11" s="1"/>
  <c r="K4331" i="11"/>
  <c r="N4331" i="11" s="1"/>
  <c r="K4332" i="11"/>
  <c r="N4332" i="11" s="1"/>
  <c r="K4333" i="11"/>
  <c r="N4333" i="11" s="1"/>
  <c r="K4334" i="11"/>
  <c r="N4334" i="11" s="1"/>
  <c r="K4335" i="11"/>
  <c r="N4335" i="11" s="1"/>
  <c r="K4336" i="11"/>
  <c r="N4336" i="11" s="1"/>
  <c r="K4337" i="11"/>
  <c r="N4337" i="11" s="1"/>
  <c r="K4338" i="11"/>
  <c r="N4338" i="11" s="1"/>
  <c r="K4339" i="11"/>
  <c r="N4339" i="11" s="1"/>
  <c r="K4340" i="11"/>
  <c r="N4340" i="11" s="1"/>
  <c r="K4341" i="11"/>
  <c r="N4341" i="11" s="1"/>
  <c r="K4342" i="11"/>
  <c r="N4342" i="11" s="1"/>
  <c r="K4343" i="11"/>
  <c r="N4343" i="11" s="1"/>
  <c r="K4344" i="11"/>
  <c r="N4344" i="11" s="1"/>
  <c r="K4345" i="11"/>
  <c r="N4345" i="11" s="1"/>
  <c r="K4346" i="11"/>
  <c r="N4346" i="11" s="1"/>
  <c r="K4347" i="11"/>
  <c r="N4347" i="11" s="1"/>
  <c r="K4348" i="11"/>
  <c r="N4348" i="11" s="1"/>
  <c r="K4349" i="11"/>
  <c r="N4349" i="11" s="1"/>
  <c r="K4350" i="11"/>
  <c r="N4350" i="11" s="1"/>
  <c r="K4351" i="11"/>
  <c r="N4351" i="11" s="1"/>
  <c r="K4352" i="11"/>
  <c r="N4352" i="11" s="1"/>
  <c r="K4353" i="11"/>
  <c r="N4353" i="11" s="1"/>
  <c r="K4354" i="11"/>
  <c r="N4354" i="11" s="1"/>
  <c r="K4355" i="11"/>
  <c r="N4355" i="11" s="1"/>
  <c r="K4356" i="11"/>
  <c r="N4356" i="11" s="1"/>
  <c r="K4357" i="11"/>
  <c r="N4357" i="11" s="1"/>
  <c r="K4358" i="11"/>
  <c r="N4358" i="11" s="1"/>
  <c r="K4359" i="11"/>
  <c r="N4359" i="11" s="1"/>
  <c r="K4360" i="11"/>
  <c r="N4360" i="11" s="1"/>
  <c r="K4361" i="11"/>
  <c r="N4361" i="11" s="1"/>
  <c r="K4362" i="11"/>
  <c r="N4362" i="11" s="1"/>
  <c r="K4363" i="11"/>
  <c r="N4363" i="11" s="1"/>
  <c r="K4364" i="11"/>
  <c r="N4364" i="11" s="1"/>
  <c r="K4365" i="11"/>
  <c r="N4365" i="11" s="1"/>
  <c r="K4366" i="11"/>
  <c r="N4366" i="11" s="1"/>
  <c r="K4367" i="11"/>
  <c r="N4367" i="11" s="1"/>
  <c r="K4368" i="11"/>
  <c r="N4368" i="11" s="1"/>
  <c r="K4369" i="11"/>
  <c r="N4369" i="11" s="1"/>
  <c r="K4370" i="11"/>
  <c r="N4370" i="11" s="1"/>
  <c r="K4371" i="11"/>
  <c r="N4371" i="11" s="1"/>
  <c r="K4372" i="11"/>
  <c r="N4372" i="11" s="1"/>
  <c r="K4373" i="11"/>
  <c r="N4373" i="11" s="1"/>
  <c r="K4374" i="11"/>
  <c r="N4374" i="11" s="1"/>
  <c r="K4375" i="11"/>
  <c r="N4375" i="11" s="1"/>
  <c r="K4376" i="11"/>
  <c r="N4376" i="11" s="1"/>
  <c r="K4377" i="11"/>
  <c r="N4377" i="11" s="1"/>
  <c r="K4378" i="11"/>
  <c r="N4378" i="11" s="1"/>
  <c r="K4379" i="11"/>
  <c r="N4379" i="11" s="1"/>
  <c r="K4380" i="11"/>
  <c r="N4380" i="11" s="1"/>
  <c r="K4381" i="11"/>
  <c r="N4381" i="11" s="1"/>
  <c r="K4382" i="11"/>
  <c r="N4382" i="11" s="1"/>
  <c r="K4383" i="11"/>
  <c r="N4383" i="11" s="1"/>
  <c r="K4384" i="11"/>
  <c r="N4384" i="11" s="1"/>
  <c r="K4385" i="11"/>
  <c r="N4385" i="11" s="1"/>
  <c r="K4386" i="11"/>
  <c r="N4386" i="11" s="1"/>
  <c r="K4387" i="11"/>
  <c r="N4387" i="11" s="1"/>
  <c r="K4388" i="11"/>
  <c r="N4388" i="11" s="1"/>
  <c r="K4389" i="11"/>
  <c r="N4389" i="11" s="1"/>
  <c r="K4390" i="11"/>
  <c r="N4390" i="11" s="1"/>
  <c r="K4391" i="11"/>
  <c r="N4391" i="11" s="1"/>
  <c r="K4392" i="11"/>
  <c r="N4392" i="11" s="1"/>
  <c r="K4393" i="11"/>
  <c r="N4393" i="11" s="1"/>
  <c r="K4394" i="11"/>
  <c r="N4394" i="11" s="1"/>
  <c r="K4395" i="11"/>
  <c r="N4395" i="11" s="1"/>
  <c r="K4396" i="11"/>
  <c r="N4396" i="11" s="1"/>
  <c r="K4397" i="11"/>
  <c r="N4397" i="11" s="1"/>
  <c r="K4398" i="11"/>
  <c r="N4398" i="11" s="1"/>
  <c r="K4399" i="11"/>
  <c r="N4399" i="11" s="1"/>
  <c r="K4400" i="11"/>
  <c r="N4400" i="11" s="1"/>
  <c r="K4401" i="11"/>
  <c r="N4401" i="11" s="1"/>
  <c r="K4402" i="11"/>
  <c r="N4402" i="11" s="1"/>
  <c r="K4403" i="11"/>
  <c r="N4403" i="11" s="1"/>
  <c r="K4404" i="11"/>
  <c r="N4404" i="11" s="1"/>
  <c r="K4405" i="11"/>
  <c r="N4405" i="11" s="1"/>
  <c r="K4406" i="11"/>
  <c r="N4406" i="11" s="1"/>
  <c r="K4407" i="11"/>
  <c r="N4407" i="11" s="1"/>
  <c r="K4408" i="11"/>
  <c r="N4408" i="11" s="1"/>
  <c r="K4409" i="11"/>
  <c r="N4409" i="11" s="1"/>
  <c r="K4410" i="11"/>
  <c r="N4410" i="11" s="1"/>
  <c r="K4411" i="11"/>
  <c r="N4411" i="11" s="1"/>
  <c r="K4412" i="11"/>
  <c r="N4412" i="11" s="1"/>
  <c r="K4413" i="11"/>
  <c r="N4413" i="11" s="1"/>
  <c r="K4414" i="11"/>
  <c r="N4414" i="11" s="1"/>
  <c r="K4415" i="11"/>
  <c r="N4415" i="11" s="1"/>
  <c r="K4416" i="11"/>
  <c r="N4416" i="11" s="1"/>
  <c r="K4417" i="11"/>
  <c r="N4417" i="11" s="1"/>
  <c r="K4418" i="11"/>
  <c r="N4418" i="11" s="1"/>
  <c r="K4419" i="11"/>
  <c r="N4419" i="11" s="1"/>
  <c r="K4420" i="11"/>
  <c r="N4420" i="11" s="1"/>
  <c r="K4421" i="11"/>
  <c r="N4421" i="11" s="1"/>
  <c r="K4422" i="11"/>
  <c r="N4422" i="11" s="1"/>
  <c r="K4423" i="11"/>
  <c r="N4423" i="11" s="1"/>
  <c r="K4424" i="11"/>
  <c r="N4424" i="11" s="1"/>
  <c r="K4425" i="11"/>
  <c r="N4425" i="11" s="1"/>
  <c r="K4426" i="11"/>
  <c r="N4426" i="11" s="1"/>
  <c r="K4427" i="11"/>
  <c r="N4427" i="11" s="1"/>
  <c r="K4428" i="11"/>
  <c r="N4428" i="11" s="1"/>
  <c r="K4429" i="11"/>
  <c r="N4429" i="11" s="1"/>
  <c r="K4430" i="11"/>
  <c r="N4430" i="11" s="1"/>
  <c r="K4431" i="11"/>
  <c r="N4431" i="11" s="1"/>
  <c r="K4432" i="11"/>
  <c r="N4432" i="11" s="1"/>
  <c r="K4433" i="11"/>
  <c r="N4433" i="11" s="1"/>
  <c r="K4434" i="11"/>
  <c r="N4434" i="11" s="1"/>
  <c r="K4435" i="11"/>
  <c r="N4435" i="11" s="1"/>
  <c r="K4436" i="11"/>
  <c r="N4436" i="11" s="1"/>
  <c r="K4437" i="11"/>
  <c r="N4437" i="11" s="1"/>
  <c r="K4438" i="11"/>
  <c r="N4438" i="11" s="1"/>
  <c r="K4439" i="11"/>
  <c r="N4439" i="11" s="1"/>
  <c r="K4440" i="11"/>
  <c r="N4440" i="11" s="1"/>
  <c r="K4441" i="11"/>
  <c r="N4441" i="11" s="1"/>
  <c r="K4442" i="11"/>
  <c r="N4442" i="11" s="1"/>
  <c r="K4443" i="11"/>
  <c r="N4443" i="11" s="1"/>
  <c r="K4444" i="11"/>
  <c r="N4444" i="11" s="1"/>
  <c r="K4445" i="11"/>
  <c r="N4445" i="11" s="1"/>
  <c r="K4446" i="11"/>
  <c r="N4446" i="11" s="1"/>
  <c r="K4447" i="11"/>
  <c r="N4447" i="11" s="1"/>
  <c r="K4448" i="11"/>
  <c r="N4448" i="11" s="1"/>
  <c r="K4449" i="11"/>
  <c r="N4449" i="11" s="1"/>
  <c r="K4450" i="11"/>
  <c r="N4450" i="11" s="1"/>
  <c r="K4451" i="11"/>
  <c r="N4451" i="11" s="1"/>
  <c r="K4452" i="11"/>
  <c r="N4452" i="11" s="1"/>
  <c r="K4453" i="11"/>
  <c r="N4453" i="11" s="1"/>
  <c r="K4454" i="11"/>
  <c r="N4454" i="11" s="1"/>
  <c r="K4455" i="11"/>
  <c r="N4455" i="11" s="1"/>
  <c r="K4456" i="11"/>
  <c r="N4456" i="11" s="1"/>
  <c r="K4457" i="11"/>
  <c r="N4457" i="11" s="1"/>
  <c r="K4458" i="11"/>
  <c r="N4458" i="11" s="1"/>
  <c r="K4459" i="11"/>
  <c r="N4459" i="11" s="1"/>
  <c r="K4460" i="11"/>
  <c r="N4460" i="11" s="1"/>
  <c r="K4461" i="11"/>
  <c r="N4461" i="11" s="1"/>
  <c r="K4462" i="11"/>
  <c r="N4462" i="11" s="1"/>
  <c r="K4463" i="11"/>
  <c r="N4463" i="11" s="1"/>
  <c r="K4464" i="11"/>
  <c r="N4464" i="11" s="1"/>
  <c r="K4465" i="11"/>
  <c r="N4465" i="11" s="1"/>
  <c r="K4466" i="11"/>
  <c r="N4466" i="11" s="1"/>
  <c r="K4467" i="11"/>
  <c r="N4467" i="11" s="1"/>
  <c r="K4468" i="11"/>
  <c r="N4468" i="11" s="1"/>
  <c r="K4469" i="11"/>
  <c r="N4469" i="11" s="1"/>
  <c r="K4470" i="11"/>
  <c r="N4470" i="11" s="1"/>
  <c r="K4471" i="11"/>
  <c r="N4471" i="11" s="1"/>
  <c r="K4472" i="11"/>
  <c r="N4472" i="11" s="1"/>
  <c r="K4473" i="11"/>
  <c r="N4473" i="11" s="1"/>
  <c r="K4474" i="11"/>
  <c r="N4474" i="11" s="1"/>
  <c r="K4475" i="11"/>
  <c r="N4475" i="11" s="1"/>
  <c r="K4476" i="11"/>
  <c r="N4476" i="11" s="1"/>
  <c r="K4477" i="11"/>
  <c r="N4477" i="11" s="1"/>
  <c r="K4478" i="11"/>
  <c r="N4478" i="11" s="1"/>
  <c r="K4479" i="11"/>
  <c r="N4479" i="11" s="1"/>
  <c r="K4480" i="11"/>
  <c r="N4480" i="11" s="1"/>
  <c r="K4481" i="11"/>
  <c r="N4481" i="11" s="1"/>
  <c r="K4482" i="11"/>
  <c r="N4482" i="11" s="1"/>
  <c r="K4483" i="11"/>
  <c r="N4483" i="11" s="1"/>
  <c r="K4484" i="11"/>
  <c r="N4484" i="11" s="1"/>
  <c r="K4485" i="11"/>
  <c r="N4485" i="11" s="1"/>
  <c r="K4486" i="11"/>
  <c r="N4486" i="11" s="1"/>
  <c r="K4487" i="11"/>
  <c r="N4487" i="11" s="1"/>
  <c r="K4488" i="11"/>
  <c r="N4488" i="11" s="1"/>
  <c r="K4489" i="11"/>
  <c r="N4489" i="11" s="1"/>
  <c r="K4490" i="11"/>
  <c r="N4490" i="11" s="1"/>
  <c r="K4491" i="11"/>
  <c r="N4491" i="11" s="1"/>
  <c r="K4492" i="11"/>
  <c r="N4492" i="11" s="1"/>
  <c r="K4493" i="11"/>
  <c r="N4493" i="11" s="1"/>
  <c r="K4494" i="11"/>
  <c r="N4494" i="11" s="1"/>
  <c r="K4495" i="11"/>
  <c r="N4495" i="11" s="1"/>
  <c r="K4496" i="11"/>
  <c r="N4496" i="11" s="1"/>
  <c r="K4497" i="11"/>
  <c r="N4497" i="11" s="1"/>
  <c r="K4498" i="11"/>
  <c r="N4498" i="11" s="1"/>
  <c r="K4499" i="11"/>
  <c r="N4499" i="11" s="1"/>
  <c r="K4500" i="11"/>
  <c r="N4500" i="11" s="1"/>
  <c r="K4501" i="11"/>
  <c r="N4501" i="11" s="1"/>
  <c r="K4502" i="11"/>
  <c r="N4502" i="11" s="1"/>
  <c r="K4503" i="11"/>
  <c r="N4503" i="11" s="1"/>
  <c r="K4504" i="11"/>
  <c r="N4504" i="11" s="1"/>
  <c r="K4505" i="11"/>
  <c r="N4505" i="11" s="1"/>
  <c r="K4506" i="11"/>
  <c r="N4506" i="11" s="1"/>
  <c r="K4507" i="11"/>
  <c r="N4507" i="11" s="1"/>
  <c r="K4508" i="11"/>
  <c r="N4508" i="11" s="1"/>
  <c r="K4509" i="11"/>
  <c r="N4509" i="11" s="1"/>
  <c r="K4510" i="11"/>
  <c r="N4510" i="11" s="1"/>
  <c r="K4511" i="11"/>
  <c r="N4511" i="11" s="1"/>
  <c r="K4512" i="11"/>
  <c r="N4512" i="11" s="1"/>
  <c r="K4513" i="11"/>
  <c r="N4513" i="11" s="1"/>
  <c r="K4514" i="11"/>
  <c r="N4514" i="11" s="1"/>
  <c r="K4515" i="11"/>
  <c r="N4515" i="11" s="1"/>
  <c r="K4516" i="11"/>
  <c r="N4516" i="11" s="1"/>
  <c r="K4517" i="11"/>
  <c r="N4517" i="11" s="1"/>
  <c r="K4518" i="11"/>
  <c r="N4518" i="11" s="1"/>
  <c r="K4519" i="11"/>
  <c r="N4519" i="11" s="1"/>
  <c r="K4520" i="11"/>
  <c r="N4520" i="11" s="1"/>
  <c r="K4521" i="11"/>
  <c r="N4521" i="11" s="1"/>
  <c r="K4522" i="11"/>
  <c r="N4522" i="11" s="1"/>
  <c r="K4523" i="11"/>
  <c r="N4523" i="11" s="1"/>
  <c r="K4524" i="11"/>
  <c r="N4524" i="11" s="1"/>
  <c r="K4525" i="11"/>
  <c r="N4525" i="11" s="1"/>
  <c r="K4526" i="11"/>
  <c r="N4526" i="11" s="1"/>
  <c r="K4527" i="11"/>
  <c r="N4527" i="11" s="1"/>
  <c r="K4528" i="11"/>
  <c r="N4528" i="11" s="1"/>
  <c r="K4529" i="11"/>
  <c r="N4529" i="11" s="1"/>
  <c r="K4530" i="11"/>
  <c r="N4530" i="11" s="1"/>
  <c r="K4531" i="11"/>
  <c r="N4531" i="11" s="1"/>
  <c r="K4532" i="11"/>
  <c r="N4532" i="11" s="1"/>
  <c r="K4533" i="11"/>
  <c r="N4533" i="11" s="1"/>
  <c r="K4534" i="11"/>
  <c r="N4534" i="11" s="1"/>
  <c r="K4535" i="11"/>
  <c r="N4535" i="11" s="1"/>
  <c r="K4536" i="11"/>
  <c r="N4536" i="11" s="1"/>
  <c r="K4537" i="11"/>
  <c r="N4537" i="11" s="1"/>
  <c r="K4538" i="11"/>
  <c r="N4538" i="11" s="1"/>
  <c r="K4539" i="11"/>
  <c r="N4539" i="11" s="1"/>
  <c r="K4540" i="11"/>
  <c r="N4540" i="11" s="1"/>
  <c r="K4541" i="11"/>
  <c r="N4541" i="11" s="1"/>
  <c r="K4542" i="11"/>
  <c r="N4542" i="11" s="1"/>
  <c r="K4543" i="11"/>
  <c r="N4543" i="11" s="1"/>
  <c r="K4544" i="11"/>
  <c r="N4544" i="11" s="1"/>
  <c r="K4545" i="11"/>
  <c r="N4545" i="11" s="1"/>
  <c r="K4546" i="11"/>
  <c r="N4546" i="11" s="1"/>
  <c r="K4547" i="11"/>
  <c r="N4547" i="11" s="1"/>
  <c r="K4548" i="11"/>
  <c r="N4548" i="11" s="1"/>
  <c r="K4549" i="11"/>
  <c r="N4549" i="11" s="1"/>
  <c r="K4550" i="11"/>
  <c r="N4550" i="11" s="1"/>
  <c r="K4551" i="11"/>
  <c r="N4551" i="11" s="1"/>
  <c r="K4552" i="11"/>
  <c r="N4552" i="11" s="1"/>
  <c r="K4553" i="11"/>
  <c r="N4553" i="11" s="1"/>
  <c r="K4554" i="11"/>
  <c r="N4554" i="11" s="1"/>
  <c r="K4555" i="11"/>
  <c r="N4555" i="11" s="1"/>
  <c r="K4556" i="11"/>
  <c r="N4556" i="11" s="1"/>
  <c r="K4557" i="11"/>
  <c r="N4557" i="11" s="1"/>
  <c r="K4558" i="11"/>
  <c r="N4558" i="11" s="1"/>
  <c r="K4559" i="11"/>
  <c r="N4559" i="11" s="1"/>
  <c r="K4560" i="11"/>
  <c r="N4560" i="11" s="1"/>
  <c r="K4561" i="11"/>
  <c r="N4561" i="11" s="1"/>
  <c r="K4562" i="11"/>
  <c r="N4562" i="11" s="1"/>
  <c r="K4563" i="11"/>
  <c r="N4563" i="11" s="1"/>
  <c r="K4564" i="11"/>
  <c r="N4564" i="11" s="1"/>
  <c r="K4565" i="11"/>
  <c r="N4565" i="11" s="1"/>
  <c r="K4566" i="11"/>
  <c r="N4566" i="11" s="1"/>
  <c r="K4567" i="11"/>
  <c r="N4567" i="11" s="1"/>
  <c r="K4568" i="11"/>
  <c r="N4568" i="11" s="1"/>
  <c r="K4569" i="11"/>
  <c r="N4569" i="11" s="1"/>
  <c r="K4570" i="11"/>
  <c r="N4570" i="11" s="1"/>
  <c r="K4571" i="11"/>
  <c r="N4571" i="11" s="1"/>
  <c r="K4572" i="11"/>
  <c r="N4572" i="11" s="1"/>
  <c r="K4573" i="11"/>
  <c r="N4573" i="11" s="1"/>
  <c r="K4574" i="11"/>
  <c r="N4574" i="11" s="1"/>
  <c r="K4575" i="11"/>
  <c r="N4575" i="11" s="1"/>
  <c r="K4576" i="11"/>
  <c r="N4576" i="11" s="1"/>
  <c r="K4577" i="11"/>
  <c r="N4577" i="11" s="1"/>
  <c r="K4578" i="11"/>
  <c r="N4578" i="11" s="1"/>
  <c r="K4579" i="11"/>
  <c r="N4579" i="11" s="1"/>
  <c r="K4580" i="11"/>
  <c r="N4580" i="11" s="1"/>
  <c r="K4581" i="11"/>
  <c r="N4581" i="11" s="1"/>
  <c r="K4582" i="11"/>
  <c r="N4582" i="11" s="1"/>
  <c r="K4583" i="11"/>
  <c r="N4583" i="11" s="1"/>
  <c r="K4584" i="11"/>
  <c r="N4584" i="11" s="1"/>
  <c r="K4585" i="11"/>
  <c r="N4585" i="11" s="1"/>
  <c r="K4586" i="11"/>
  <c r="N4586" i="11" s="1"/>
  <c r="K4587" i="11"/>
  <c r="N4587" i="11" s="1"/>
  <c r="K4588" i="11"/>
  <c r="N4588" i="11" s="1"/>
  <c r="K4589" i="11"/>
  <c r="N4589" i="11" s="1"/>
  <c r="K4590" i="11"/>
  <c r="N4590" i="11" s="1"/>
  <c r="K4591" i="11"/>
  <c r="N4591" i="11" s="1"/>
  <c r="K4592" i="11"/>
  <c r="N4592" i="11" s="1"/>
  <c r="K4593" i="11"/>
  <c r="N4593" i="11" s="1"/>
  <c r="K4594" i="11"/>
  <c r="N4594" i="11" s="1"/>
  <c r="K4595" i="11"/>
  <c r="N4595" i="11" s="1"/>
  <c r="K4596" i="11"/>
  <c r="N4596" i="11" s="1"/>
  <c r="K4597" i="11"/>
  <c r="N4597" i="11" s="1"/>
  <c r="K4598" i="11"/>
  <c r="N4598" i="11" s="1"/>
  <c r="K4599" i="11"/>
  <c r="N4599" i="11" s="1"/>
  <c r="K4600" i="11"/>
  <c r="N4600" i="11" s="1"/>
  <c r="K4601" i="11"/>
  <c r="N4601" i="11" s="1"/>
  <c r="K4602" i="11"/>
  <c r="N4602" i="11" s="1"/>
  <c r="K4603" i="11"/>
  <c r="N4603" i="11" s="1"/>
  <c r="K4604" i="11"/>
  <c r="N4604" i="11" s="1"/>
  <c r="K4605" i="11"/>
  <c r="N4605" i="11" s="1"/>
  <c r="K4606" i="11"/>
  <c r="N4606" i="11" s="1"/>
  <c r="K4607" i="11"/>
  <c r="N4607" i="11" s="1"/>
  <c r="K4608" i="11"/>
  <c r="N4608" i="11" s="1"/>
  <c r="K4609" i="11"/>
  <c r="N4609" i="11" s="1"/>
  <c r="K4610" i="11"/>
  <c r="N4610" i="11" s="1"/>
  <c r="K4611" i="11"/>
  <c r="N4611" i="11" s="1"/>
  <c r="K4612" i="11"/>
  <c r="N4612" i="11" s="1"/>
  <c r="K4613" i="11"/>
  <c r="N4613" i="11" s="1"/>
  <c r="K4614" i="11"/>
  <c r="N4614" i="11" s="1"/>
  <c r="K4615" i="11"/>
  <c r="N4615" i="11" s="1"/>
  <c r="K4616" i="11"/>
  <c r="N4616" i="11" s="1"/>
  <c r="K4617" i="11"/>
  <c r="N4617" i="11" s="1"/>
  <c r="K4618" i="11"/>
  <c r="N4618" i="11" s="1"/>
  <c r="K4619" i="11"/>
  <c r="N4619" i="11" s="1"/>
  <c r="K4620" i="11"/>
  <c r="N4620" i="11" s="1"/>
  <c r="K4621" i="11"/>
  <c r="N4621" i="11" s="1"/>
  <c r="K4622" i="11"/>
  <c r="N4622" i="11" s="1"/>
  <c r="K4623" i="11"/>
  <c r="N4623" i="11" s="1"/>
  <c r="K4624" i="11"/>
  <c r="N4624" i="11" s="1"/>
  <c r="K4625" i="11"/>
  <c r="N4625" i="11" s="1"/>
  <c r="K4626" i="11"/>
  <c r="N4626" i="11" s="1"/>
  <c r="K4627" i="11"/>
  <c r="N4627" i="11" s="1"/>
  <c r="K4628" i="11"/>
  <c r="N4628" i="11" s="1"/>
  <c r="K4629" i="11"/>
  <c r="N4629" i="11" s="1"/>
  <c r="K4630" i="11"/>
  <c r="N4630" i="11" s="1"/>
  <c r="K4631" i="11"/>
  <c r="N4631" i="11" s="1"/>
  <c r="K4632" i="11"/>
  <c r="N4632" i="11" s="1"/>
  <c r="K4633" i="11"/>
  <c r="N4633" i="11" s="1"/>
  <c r="K4634" i="11"/>
  <c r="N4634" i="11" s="1"/>
  <c r="K4635" i="11"/>
  <c r="N4635" i="11" s="1"/>
  <c r="K4636" i="11"/>
  <c r="N4636" i="11" s="1"/>
  <c r="K4637" i="11"/>
  <c r="N4637" i="11" s="1"/>
  <c r="K4638" i="11"/>
  <c r="N4638" i="11" s="1"/>
  <c r="K4639" i="11"/>
  <c r="N4639" i="11" s="1"/>
  <c r="K4640" i="11"/>
  <c r="N4640" i="11" s="1"/>
  <c r="K4641" i="11"/>
  <c r="N4641" i="11" s="1"/>
  <c r="K4642" i="11"/>
  <c r="N4642" i="11" s="1"/>
  <c r="K4643" i="11"/>
  <c r="N4643" i="11" s="1"/>
  <c r="K4644" i="11"/>
  <c r="N4644" i="11" s="1"/>
  <c r="K4645" i="11"/>
  <c r="N4645" i="11" s="1"/>
  <c r="K4646" i="11"/>
  <c r="N4646" i="11" s="1"/>
  <c r="K4647" i="11"/>
  <c r="N4647" i="11" s="1"/>
  <c r="K4648" i="11"/>
  <c r="N4648" i="11" s="1"/>
  <c r="K4649" i="11"/>
  <c r="N4649" i="11" s="1"/>
  <c r="K4650" i="11"/>
  <c r="N4650" i="11" s="1"/>
  <c r="K4651" i="11"/>
  <c r="N4651" i="11" s="1"/>
  <c r="K4652" i="11"/>
  <c r="N4652" i="11" s="1"/>
  <c r="K4653" i="11"/>
  <c r="N4653" i="11" s="1"/>
  <c r="K4654" i="11"/>
  <c r="N4654" i="11" s="1"/>
  <c r="K4655" i="11"/>
  <c r="N4655" i="11" s="1"/>
  <c r="K4656" i="11"/>
  <c r="N4656" i="11" s="1"/>
  <c r="K4657" i="11"/>
  <c r="N4657" i="11" s="1"/>
  <c r="K4658" i="11"/>
  <c r="N4658" i="11" s="1"/>
  <c r="K4659" i="11"/>
  <c r="N4659" i="11" s="1"/>
  <c r="K4660" i="11"/>
  <c r="N4660" i="11" s="1"/>
  <c r="K4661" i="11"/>
  <c r="N4661" i="11" s="1"/>
  <c r="K4662" i="11"/>
  <c r="N4662" i="11" s="1"/>
  <c r="K4663" i="11"/>
  <c r="N4663" i="11" s="1"/>
  <c r="K4664" i="11"/>
  <c r="N4664" i="11" s="1"/>
  <c r="K4665" i="11"/>
  <c r="N4665" i="11" s="1"/>
  <c r="K4666" i="11"/>
  <c r="N4666" i="11" s="1"/>
  <c r="K4667" i="11"/>
  <c r="N4667" i="11" s="1"/>
  <c r="K4668" i="11"/>
  <c r="N4668" i="11" s="1"/>
  <c r="K4669" i="11"/>
  <c r="N4669" i="11" s="1"/>
  <c r="K4670" i="11"/>
  <c r="N4670" i="11" s="1"/>
  <c r="K4671" i="11"/>
  <c r="N4671" i="11" s="1"/>
  <c r="K4672" i="11"/>
  <c r="N4672" i="11" s="1"/>
  <c r="K4673" i="11"/>
  <c r="N4673" i="11" s="1"/>
  <c r="K4674" i="11"/>
  <c r="N4674" i="11" s="1"/>
  <c r="K4675" i="11"/>
  <c r="N4675" i="11" s="1"/>
  <c r="K4676" i="11"/>
  <c r="N4676" i="11" s="1"/>
  <c r="K4677" i="11"/>
  <c r="N4677" i="11" s="1"/>
  <c r="K4678" i="11"/>
  <c r="N4678" i="11" s="1"/>
  <c r="K4679" i="11"/>
  <c r="N4679" i="11" s="1"/>
  <c r="K4680" i="11"/>
  <c r="N4680" i="11" s="1"/>
  <c r="K4681" i="11"/>
  <c r="N4681" i="11" s="1"/>
  <c r="K4682" i="11"/>
  <c r="N4682" i="11" s="1"/>
  <c r="K4683" i="11"/>
  <c r="N4683" i="11" s="1"/>
  <c r="K4684" i="11"/>
  <c r="N4684" i="11" s="1"/>
  <c r="K4685" i="11"/>
  <c r="N4685" i="11" s="1"/>
  <c r="K4686" i="11"/>
  <c r="N4686" i="11" s="1"/>
  <c r="K4687" i="11"/>
  <c r="N4687" i="11" s="1"/>
  <c r="K4688" i="11"/>
  <c r="N4688" i="11" s="1"/>
  <c r="K4689" i="11"/>
  <c r="N4689" i="11" s="1"/>
  <c r="K4690" i="11"/>
  <c r="N4690" i="11" s="1"/>
  <c r="K4691" i="11"/>
  <c r="N4691" i="11" s="1"/>
  <c r="K4692" i="11"/>
  <c r="N4692" i="11" s="1"/>
  <c r="K4693" i="11"/>
  <c r="N4693" i="11" s="1"/>
  <c r="K4694" i="11"/>
  <c r="N4694" i="11" s="1"/>
  <c r="K4695" i="11"/>
  <c r="N4695" i="11" s="1"/>
  <c r="K4696" i="11"/>
  <c r="N4696" i="11" s="1"/>
  <c r="K4697" i="11"/>
  <c r="N4697" i="11" s="1"/>
  <c r="K4698" i="11"/>
  <c r="N4698" i="11" s="1"/>
  <c r="K4699" i="11"/>
  <c r="N4699" i="11" s="1"/>
  <c r="K4700" i="11"/>
  <c r="N4700" i="11" s="1"/>
  <c r="K4701" i="11"/>
  <c r="N4701" i="11" s="1"/>
  <c r="K4702" i="11"/>
  <c r="N4702" i="11" s="1"/>
  <c r="K4703" i="11"/>
  <c r="N4703" i="11" s="1"/>
  <c r="K4704" i="11"/>
  <c r="N4704" i="11" s="1"/>
  <c r="K4705" i="11"/>
  <c r="N4705" i="11" s="1"/>
  <c r="K4706" i="11"/>
  <c r="N4706" i="11" s="1"/>
  <c r="K4707" i="11"/>
  <c r="N4707" i="11" s="1"/>
  <c r="K4708" i="11"/>
  <c r="N4708" i="11" s="1"/>
  <c r="K4709" i="11"/>
  <c r="N4709" i="11" s="1"/>
  <c r="K4710" i="11"/>
  <c r="N4710" i="11" s="1"/>
  <c r="K4711" i="11"/>
  <c r="N4711" i="11" s="1"/>
  <c r="K4712" i="11"/>
  <c r="N4712" i="11" s="1"/>
  <c r="K4713" i="11"/>
  <c r="N4713" i="11" s="1"/>
  <c r="K4714" i="11"/>
  <c r="N4714" i="11" s="1"/>
  <c r="K4715" i="11"/>
  <c r="N4715" i="11" s="1"/>
  <c r="K4716" i="11"/>
  <c r="N4716" i="11" s="1"/>
  <c r="K4717" i="11"/>
  <c r="N4717" i="11" s="1"/>
  <c r="K4718" i="11"/>
  <c r="N4718" i="11" s="1"/>
  <c r="K4719" i="11"/>
  <c r="N4719" i="11" s="1"/>
  <c r="K4720" i="11"/>
  <c r="N4720" i="11" s="1"/>
  <c r="K4721" i="11"/>
  <c r="N4721" i="11" s="1"/>
  <c r="K4722" i="11"/>
  <c r="N4722" i="11" s="1"/>
  <c r="K4723" i="11"/>
  <c r="N4723" i="11" s="1"/>
  <c r="K4724" i="11"/>
  <c r="N4724" i="11" s="1"/>
  <c r="K4725" i="11"/>
  <c r="N4725" i="11" s="1"/>
  <c r="K4726" i="11"/>
  <c r="N4726" i="11" s="1"/>
  <c r="K4727" i="11"/>
  <c r="N4727" i="11" s="1"/>
  <c r="K4728" i="11"/>
  <c r="N4728" i="11" s="1"/>
  <c r="K4729" i="11"/>
  <c r="N4729" i="11" s="1"/>
  <c r="K4730" i="11"/>
  <c r="N4730" i="11" s="1"/>
  <c r="K4731" i="11"/>
  <c r="N4731" i="11" s="1"/>
  <c r="K4732" i="11"/>
  <c r="N4732" i="11" s="1"/>
  <c r="K4733" i="11"/>
  <c r="N4733" i="11" s="1"/>
  <c r="K4734" i="11"/>
  <c r="N4734" i="11" s="1"/>
  <c r="K4735" i="11"/>
  <c r="N4735" i="11" s="1"/>
  <c r="K4736" i="11"/>
  <c r="N4736" i="11" s="1"/>
  <c r="K4737" i="11"/>
  <c r="N4737" i="11" s="1"/>
  <c r="K4738" i="11"/>
  <c r="N4738" i="11" s="1"/>
  <c r="K4739" i="11"/>
  <c r="N4739" i="11" s="1"/>
  <c r="K4740" i="11"/>
  <c r="N4740" i="11" s="1"/>
  <c r="K4741" i="11"/>
  <c r="N4741" i="11" s="1"/>
  <c r="K4742" i="11"/>
  <c r="N4742" i="11" s="1"/>
  <c r="K4743" i="11"/>
  <c r="N4743" i="11" s="1"/>
  <c r="K4744" i="11"/>
  <c r="N4744" i="11" s="1"/>
  <c r="K4745" i="11"/>
  <c r="N4745" i="11" s="1"/>
  <c r="K4746" i="11"/>
  <c r="N4746" i="11" s="1"/>
  <c r="K4747" i="11"/>
  <c r="N4747" i="11" s="1"/>
  <c r="K4748" i="11"/>
  <c r="N4748" i="11" s="1"/>
  <c r="K4749" i="11"/>
  <c r="N4749" i="11" s="1"/>
  <c r="K4750" i="11"/>
  <c r="N4750" i="11" s="1"/>
  <c r="K4751" i="11"/>
  <c r="N4751" i="11" s="1"/>
  <c r="K4752" i="11"/>
  <c r="N4752" i="11" s="1"/>
  <c r="K4753" i="11"/>
  <c r="N4753" i="11" s="1"/>
  <c r="K4754" i="11"/>
  <c r="N4754" i="11" s="1"/>
  <c r="K4755" i="11"/>
  <c r="N4755" i="11" s="1"/>
  <c r="K4756" i="11"/>
  <c r="N4756" i="11" s="1"/>
  <c r="K4757" i="11"/>
  <c r="N4757" i="11" s="1"/>
  <c r="K4758" i="11"/>
  <c r="N4758" i="11" s="1"/>
  <c r="K4759" i="11"/>
  <c r="N4759" i="11" s="1"/>
  <c r="K4760" i="11"/>
  <c r="N4760" i="11" s="1"/>
  <c r="K4761" i="11"/>
  <c r="N4761" i="11" s="1"/>
  <c r="K4762" i="11"/>
  <c r="N4762" i="11" s="1"/>
  <c r="K4763" i="11"/>
  <c r="N4763" i="11" s="1"/>
  <c r="K4764" i="11"/>
  <c r="N4764" i="11" s="1"/>
  <c r="K4765" i="11"/>
  <c r="N4765" i="11" s="1"/>
  <c r="K4766" i="11"/>
  <c r="N4766" i="11" s="1"/>
  <c r="K4767" i="11"/>
  <c r="N4767" i="11" s="1"/>
  <c r="K4768" i="11"/>
  <c r="N4768" i="11" s="1"/>
  <c r="K4769" i="11"/>
  <c r="N4769" i="11" s="1"/>
  <c r="K4770" i="11"/>
  <c r="N4770" i="11" s="1"/>
  <c r="K4771" i="11"/>
  <c r="N4771" i="11" s="1"/>
  <c r="K4772" i="11"/>
  <c r="N4772" i="11" s="1"/>
  <c r="K4773" i="11"/>
  <c r="N4773" i="11" s="1"/>
  <c r="K4774" i="11"/>
  <c r="N4774" i="11" s="1"/>
  <c r="K4775" i="11"/>
  <c r="N4775" i="11" s="1"/>
  <c r="K4776" i="11"/>
  <c r="N4776" i="11" s="1"/>
  <c r="K4777" i="11"/>
  <c r="N4777" i="11" s="1"/>
  <c r="K4778" i="11"/>
  <c r="N4778" i="11" s="1"/>
  <c r="K4779" i="11"/>
  <c r="N4779" i="11" s="1"/>
  <c r="K4780" i="11"/>
  <c r="N4780" i="11" s="1"/>
  <c r="K4781" i="11"/>
  <c r="N4781" i="11" s="1"/>
  <c r="K4782" i="11"/>
  <c r="N4782" i="11" s="1"/>
  <c r="K4783" i="11"/>
  <c r="N4783" i="11" s="1"/>
  <c r="K4784" i="11"/>
  <c r="N4784" i="11" s="1"/>
  <c r="K4785" i="11"/>
  <c r="N4785" i="11" s="1"/>
  <c r="K4786" i="11"/>
  <c r="N4786" i="11" s="1"/>
  <c r="K4787" i="11"/>
  <c r="N4787" i="11" s="1"/>
  <c r="K4788" i="11"/>
  <c r="N4788" i="11" s="1"/>
  <c r="K4789" i="11"/>
  <c r="N4789" i="11" s="1"/>
  <c r="K4790" i="11"/>
  <c r="N4790" i="11" s="1"/>
  <c r="K4791" i="11"/>
  <c r="N4791" i="11" s="1"/>
  <c r="K4792" i="11"/>
  <c r="N4792" i="11" s="1"/>
  <c r="K4793" i="11"/>
  <c r="N4793" i="11" s="1"/>
  <c r="K4794" i="11"/>
  <c r="N4794" i="11" s="1"/>
  <c r="K4795" i="11"/>
  <c r="N4795" i="11" s="1"/>
  <c r="K4796" i="11"/>
  <c r="N4796" i="11" s="1"/>
  <c r="K4797" i="11"/>
  <c r="N4797" i="11" s="1"/>
  <c r="K4798" i="11"/>
  <c r="N4798" i="11" s="1"/>
  <c r="K4799" i="11"/>
  <c r="N4799" i="11" s="1"/>
  <c r="K4800" i="11"/>
  <c r="N4800" i="11" s="1"/>
  <c r="K4801" i="11"/>
  <c r="N4801" i="11" s="1"/>
  <c r="K4802" i="11"/>
  <c r="N4802" i="11" s="1"/>
  <c r="K4803" i="11"/>
  <c r="N4803" i="11" s="1"/>
  <c r="K4804" i="11"/>
  <c r="N4804" i="11" s="1"/>
  <c r="K4805" i="11"/>
  <c r="N4805" i="11" s="1"/>
  <c r="K4806" i="11"/>
  <c r="N4806" i="11" s="1"/>
  <c r="K4807" i="11"/>
  <c r="N4807" i="11" s="1"/>
  <c r="K4808" i="11"/>
  <c r="N4808" i="11" s="1"/>
  <c r="K4809" i="11"/>
  <c r="N4809" i="11" s="1"/>
  <c r="K4810" i="11"/>
  <c r="N4810" i="11" s="1"/>
  <c r="K4811" i="11"/>
  <c r="N4811" i="11" s="1"/>
  <c r="K4812" i="11"/>
  <c r="N4812" i="11" s="1"/>
  <c r="K4813" i="11"/>
  <c r="N4813" i="11" s="1"/>
  <c r="K4814" i="11"/>
  <c r="N4814" i="11" s="1"/>
  <c r="K4815" i="11"/>
  <c r="N4815" i="11" s="1"/>
  <c r="K4816" i="11"/>
  <c r="N4816" i="11" s="1"/>
  <c r="K4817" i="11"/>
  <c r="N4817" i="11" s="1"/>
  <c r="K4818" i="11"/>
  <c r="N4818" i="11" s="1"/>
  <c r="K2" i="11"/>
  <c r="N2" i="11" s="1"/>
</calcChain>
</file>

<file path=xl/sharedStrings.xml><?xml version="1.0" encoding="utf-8"?>
<sst xmlns="http://schemas.openxmlformats.org/spreadsheetml/2006/main" count="63392" uniqueCount="5318">
  <si>
    <t>EmployeeID</t>
  </si>
  <si>
    <t>FullName</t>
  </si>
  <si>
    <t>JobTitle</t>
  </si>
  <si>
    <t>Department</t>
  </si>
  <si>
    <t>Danit Hertwell</t>
  </si>
  <si>
    <t>Clinical Specialist</t>
  </si>
  <si>
    <t>Ailbert Andreia</t>
  </si>
  <si>
    <t>Financial Analyst</t>
  </si>
  <si>
    <t>Sky Alekhov</t>
  </si>
  <si>
    <t>Professor</t>
  </si>
  <si>
    <t>Cyrille Venes</t>
  </si>
  <si>
    <t>Payment Adjustment Coordinator</t>
  </si>
  <si>
    <t>Kalli McGavin</t>
  </si>
  <si>
    <t>Senior Cost Accountant</t>
  </si>
  <si>
    <t>Gunter Sprasen</t>
  </si>
  <si>
    <t>VP Accounting</t>
  </si>
  <si>
    <t>Trueman Loges</t>
  </si>
  <si>
    <t>Engineering</t>
  </si>
  <si>
    <t>Ignaz Portugal</t>
  </si>
  <si>
    <t>Speech Pathologist</t>
  </si>
  <si>
    <t>Accounting</t>
  </si>
  <si>
    <t>Lezlie Heustice</t>
  </si>
  <si>
    <t>Systems Administrator IV</t>
  </si>
  <si>
    <t>Mortimer Lanbertoni</t>
  </si>
  <si>
    <t>Geological Engineer</t>
  </si>
  <si>
    <t>Human Resources</t>
  </si>
  <si>
    <t>Maxie Gallyon</t>
  </si>
  <si>
    <t>Marketing Assistant</t>
  </si>
  <si>
    <t>Marketing</t>
  </si>
  <si>
    <t>Waverly Westwood</t>
  </si>
  <si>
    <t>Health Coach IV</t>
  </si>
  <si>
    <t>Lark Lehrmann</t>
  </si>
  <si>
    <t>Business Systems Development Analyst</t>
  </si>
  <si>
    <t>Sales</t>
  </si>
  <si>
    <t>Joyann Seely</t>
  </si>
  <si>
    <t>Alfonse Tune</t>
  </si>
  <si>
    <t>Safety Technician IV</t>
  </si>
  <si>
    <t>Haskell Verbruggen</t>
  </si>
  <si>
    <t>Health Coach I</t>
  </si>
  <si>
    <t>Mason Brownett</t>
  </si>
  <si>
    <t>Biostatistician II</t>
  </si>
  <si>
    <t>Bendix Tildesley</t>
  </si>
  <si>
    <t>Accountant III</t>
  </si>
  <si>
    <t>Alix MacKniely</t>
  </si>
  <si>
    <t>Mechanical Systems Engineer</t>
  </si>
  <si>
    <t>Karissa Rallinshaw</t>
  </si>
  <si>
    <t>Help Desk Operator</t>
  </si>
  <si>
    <t>Thoma Simion</t>
  </si>
  <si>
    <t>Anatole Loughton</t>
  </si>
  <si>
    <t>Legal Assistant</t>
  </si>
  <si>
    <t>Orv Aliberti</t>
  </si>
  <si>
    <t>Human Resources Manager</t>
  </si>
  <si>
    <t>Morlee Longman</t>
  </si>
  <si>
    <t>Registered Nurse</t>
  </si>
  <si>
    <t>Misty Risborough</t>
  </si>
  <si>
    <t>Brandais Rossin</t>
  </si>
  <si>
    <t>General Manager</t>
  </si>
  <si>
    <t>Burch Goney</t>
  </si>
  <si>
    <t>Senior Sales Associate</t>
  </si>
  <si>
    <t>Annora Delap</t>
  </si>
  <si>
    <t>Safety Technician III</t>
  </si>
  <si>
    <t>Amandi Joliffe</t>
  </si>
  <si>
    <t>VP Marketing</t>
  </si>
  <si>
    <t>Locke Brandrick</t>
  </si>
  <si>
    <t>Environmental Tech</t>
  </si>
  <si>
    <t>Nial Bickmore</t>
  </si>
  <si>
    <t>Peggi Spaice</t>
  </si>
  <si>
    <t>Recruiter</t>
  </si>
  <si>
    <t>Xymenes Tock</t>
  </si>
  <si>
    <t>Zebedee Sissens</t>
  </si>
  <si>
    <t>Physical Therapy Assistant</t>
  </si>
  <si>
    <t>Feodor Rutherfoord</t>
  </si>
  <si>
    <t>Paralegal</t>
  </si>
  <si>
    <t>Evaleen Wiltshaw</t>
  </si>
  <si>
    <t>Research Assistant III</t>
  </si>
  <si>
    <t>Ahmed Bhatia</t>
  </si>
  <si>
    <t>Mercie Baldini</t>
  </si>
  <si>
    <t>Research Nurse</t>
  </si>
  <si>
    <t>Lexis Stokoe</t>
  </si>
  <si>
    <t>Recruiting Manager</t>
  </si>
  <si>
    <t>Otha Aulds</t>
  </si>
  <si>
    <t>Barney Joly</t>
  </si>
  <si>
    <t>Sales Representative</t>
  </si>
  <si>
    <t>Linoel Rennebach</t>
  </si>
  <si>
    <t>Engineer I</t>
  </si>
  <si>
    <t>Chelsae Ledford</t>
  </si>
  <si>
    <t>Selma Leverett</t>
  </si>
  <si>
    <t>Analog Circuit Design manager</t>
  </si>
  <si>
    <t>Sutherlan Cuthbert</t>
  </si>
  <si>
    <t>Librarian</t>
  </si>
  <si>
    <t>Rodolfo Bamborough</t>
  </si>
  <si>
    <t>Kayley Hyslop</t>
  </si>
  <si>
    <t>Chemical Engineer</t>
  </si>
  <si>
    <t>Tait Pogson</t>
  </si>
  <si>
    <t>Alain Archbell</t>
  </si>
  <si>
    <t>Quality Engineer</t>
  </si>
  <si>
    <t>Cher Hoyles</t>
  </si>
  <si>
    <t>Electrical Engineer</t>
  </si>
  <si>
    <t>Torry Bremner</t>
  </si>
  <si>
    <t>Project Manager</t>
  </si>
  <si>
    <t>Krishna Sheehy</t>
  </si>
  <si>
    <t>Gaston McHenry</t>
  </si>
  <si>
    <t>Software Engineer II</t>
  </si>
  <si>
    <t>Jemmy Simister</t>
  </si>
  <si>
    <t>Assistant Manager</t>
  </si>
  <si>
    <t>Clem Jellyman</t>
  </si>
  <si>
    <t>Cost Accountant</t>
  </si>
  <si>
    <t>Sauveur Scroxton</t>
  </si>
  <si>
    <t>Office Assistant I</t>
  </si>
  <si>
    <t>Rutledge Pim</t>
  </si>
  <si>
    <t>Staff Scientist</t>
  </si>
  <si>
    <t>Ellynn Pargeter</t>
  </si>
  <si>
    <t>Civil Engineer</t>
  </si>
  <si>
    <t>Leena Walters</t>
  </si>
  <si>
    <t>Compensation Analyst</t>
  </si>
  <si>
    <t>Pauline Corkel</t>
  </si>
  <si>
    <t>Research Associate</t>
  </si>
  <si>
    <t>Elvira Conradsen</t>
  </si>
  <si>
    <t>Accounting Assistant II</t>
  </si>
  <si>
    <t>Shanna Stronough</t>
  </si>
  <si>
    <t>Internal Auditor</t>
  </si>
  <si>
    <t>Diane-marie Strang</t>
  </si>
  <si>
    <t>Environmental Specialist</t>
  </si>
  <si>
    <t>Wells Wordley</t>
  </si>
  <si>
    <t>Senior Developer</t>
  </si>
  <si>
    <t>Ranna Vosse</t>
  </si>
  <si>
    <t>Statistician III</t>
  </si>
  <si>
    <t>Gunner McClifferty</t>
  </si>
  <si>
    <t>Cara Grzes</t>
  </si>
  <si>
    <t>Senior Quality Engineer</t>
  </si>
  <si>
    <t>Gerda Falla</t>
  </si>
  <si>
    <t>Senior Editor</t>
  </si>
  <si>
    <t>Hephzibah Akram</t>
  </si>
  <si>
    <t>Brok Eaden</t>
  </si>
  <si>
    <t>Katey Hendricks</t>
  </si>
  <si>
    <t>Brooks Milburn</t>
  </si>
  <si>
    <t>Reagan Halsworth</t>
  </si>
  <si>
    <t>Structural Analysis Engineer</t>
  </si>
  <si>
    <t>Georgie Girardin</t>
  </si>
  <si>
    <t>Assistant Media Planner</t>
  </si>
  <si>
    <t>Michal Sheekey</t>
  </si>
  <si>
    <t>Russ Menicomb</t>
  </si>
  <si>
    <t>Accounting Assistant IV</t>
  </si>
  <si>
    <t>Linnie Bolliver</t>
  </si>
  <si>
    <t>Information Systems Manager</t>
  </si>
  <si>
    <t>Giffer Anthonies</t>
  </si>
  <si>
    <t>Marketing Manager</t>
  </si>
  <si>
    <t>Patti Rogers</t>
  </si>
  <si>
    <t>Ardelia Stansbie</t>
  </si>
  <si>
    <t>Trudy Saffran</t>
  </si>
  <si>
    <t>Computer Systems Analyst I</t>
  </si>
  <si>
    <t>Sandra Hyndley</t>
  </si>
  <si>
    <t>Human Resources Assistant III</t>
  </si>
  <si>
    <t>Borg Sex</t>
  </si>
  <si>
    <t>Alf Cecchi</t>
  </si>
  <si>
    <t>Geologist I</t>
  </si>
  <si>
    <t>Olvan Fontaine</t>
  </si>
  <si>
    <t>Fabio Whatley</t>
  </si>
  <si>
    <t>Actuary</t>
  </si>
  <si>
    <t>Gene Itzkovsky</t>
  </si>
  <si>
    <t>Executive Secretary</t>
  </si>
  <si>
    <t>Andrew Cornill</t>
  </si>
  <si>
    <t>Nuclear Power Engineer</t>
  </si>
  <si>
    <t>Ruddie Rennebeck</t>
  </si>
  <si>
    <t>Community Outreach Specialist</t>
  </si>
  <si>
    <t>Berti Woolsey</t>
  </si>
  <si>
    <t>Susannah McCracken</t>
  </si>
  <si>
    <t>Bank Note</t>
  </si>
  <si>
    <t>Loralee Pariso</t>
  </si>
  <si>
    <t>Database Administrator III</t>
  </si>
  <si>
    <t>Verney Barbey</t>
  </si>
  <si>
    <t>Quintin Talman</t>
  </si>
  <si>
    <t>Elisabetta Rattery</t>
  </si>
  <si>
    <t>Victoria Tatlock</t>
  </si>
  <si>
    <t>Accounting Assistant III</t>
  </si>
  <si>
    <t>Humfried Milland</t>
  </si>
  <si>
    <t>Dena Phetteplace</t>
  </si>
  <si>
    <t>Web Designer III</t>
  </si>
  <si>
    <t>Hamlen Whiteford</t>
  </si>
  <si>
    <t>Statistician II</t>
  </si>
  <si>
    <t>Elie McCarroll</t>
  </si>
  <si>
    <t>Account Representative II</t>
  </si>
  <si>
    <t>Benn Cosgrive</t>
  </si>
  <si>
    <t>Willie Zeplin</t>
  </si>
  <si>
    <t>Timofei Ickovitz</t>
  </si>
  <si>
    <t>Programmer Analyst II</t>
  </si>
  <si>
    <t>Elfrida Nucator</t>
  </si>
  <si>
    <t>Software Consultant</t>
  </si>
  <si>
    <t>Parnell Ditt</t>
  </si>
  <si>
    <t>Rikki Kenney</t>
  </si>
  <si>
    <t>VP Product Management</t>
  </si>
  <si>
    <t>Norrie Tipling</t>
  </si>
  <si>
    <t>Dental Hygienist</t>
  </si>
  <si>
    <t>Iggie Gristhwaite</t>
  </si>
  <si>
    <t>Shurlock How</t>
  </si>
  <si>
    <t>Lynna Mayze</t>
  </si>
  <si>
    <t>Danyette Wroth</t>
  </si>
  <si>
    <t>Developer III</t>
  </si>
  <si>
    <t>Jenda Beney</t>
  </si>
  <si>
    <t>Leslie Anslow</t>
  </si>
  <si>
    <t>VP Sales</t>
  </si>
  <si>
    <t>Jobie Bernasek</t>
  </si>
  <si>
    <t>Structural Engineer</t>
  </si>
  <si>
    <t>Abeu Moring</t>
  </si>
  <si>
    <t>Brade Heinreich</t>
  </si>
  <si>
    <t>Donaugh Circuitt</t>
  </si>
  <si>
    <t>Operator</t>
  </si>
  <si>
    <t>Marge Sprowson</t>
  </si>
  <si>
    <t>Data Coordiator</t>
  </si>
  <si>
    <t>Dulciana Vallentine</t>
  </si>
  <si>
    <t>Help Desk Technician</t>
  </si>
  <si>
    <t>Irene Scammonden</t>
  </si>
  <si>
    <t>Udell Dixcee</t>
  </si>
  <si>
    <t>Occupational Therapist</t>
  </si>
  <si>
    <t>Linnell Shackelton</t>
  </si>
  <si>
    <t>Quality Control Specialist</t>
  </si>
  <si>
    <t>Bayard Snowden</t>
  </si>
  <si>
    <t>Carey Lewens</t>
  </si>
  <si>
    <t>Daveen O'Crevy</t>
  </si>
  <si>
    <t>Cherri Nanetti</t>
  </si>
  <si>
    <t>Teacher</t>
  </si>
  <si>
    <t>Jackqueline Hulstrom</t>
  </si>
  <si>
    <t>Tax Accountant</t>
  </si>
  <si>
    <t>Zuzana Mannion</t>
  </si>
  <si>
    <t>Nurse</t>
  </si>
  <si>
    <t>Marcy Pretley</t>
  </si>
  <si>
    <t>Human Resources Assistant IV</t>
  </si>
  <si>
    <t>Reube Towsey</t>
  </si>
  <si>
    <t>Graphic Designer</t>
  </si>
  <si>
    <t>Germain Johnke</t>
  </si>
  <si>
    <t>Technical Writer</t>
  </si>
  <si>
    <t>Marena Wissbey</t>
  </si>
  <si>
    <t>Ulrick Mathwin</t>
  </si>
  <si>
    <t>Developer II</t>
  </si>
  <si>
    <t>Amie Fedorchenko</t>
  </si>
  <si>
    <t>Senior Financial Analyst</t>
  </si>
  <si>
    <t>Sandra Onthank</t>
  </si>
  <si>
    <t>Associate Professor</t>
  </si>
  <si>
    <t>Onida Fearnyhough</t>
  </si>
  <si>
    <t>Staff Accountant II</t>
  </si>
  <si>
    <t>Eddy Crat</t>
  </si>
  <si>
    <t>Assistant Professor</t>
  </si>
  <si>
    <t>Ignatius Wolters</t>
  </si>
  <si>
    <t>Programmer I</t>
  </si>
  <si>
    <t>Maria Benech</t>
  </si>
  <si>
    <t>Marcie Rait</t>
  </si>
  <si>
    <t>Maria Leavey</t>
  </si>
  <si>
    <t>Analise Markel</t>
  </si>
  <si>
    <t>Stacy Greeson</t>
  </si>
  <si>
    <t>Software Engineer III</t>
  </si>
  <si>
    <t>Rahel Henze</t>
  </si>
  <si>
    <t>Chief Design Engineer</t>
  </si>
  <si>
    <t>Tito O'Fielly</t>
  </si>
  <si>
    <t>Automation Specialist IV</t>
  </si>
  <si>
    <t>Chrysler Baruch</t>
  </si>
  <si>
    <t>Programmer II</t>
  </si>
  <si>
    <t>Prudi Flawn</t>
  </si>
  <si>
    <t>Account Coordinator</t>
  </si>
  <si>
    <t>Aloisia MacDirmid</t>
  </si>
  <si>
    <t>Agosto Nisot</t>
  </si>
  <si>
    <t>Jo Perle</t>
  </si>
  <si>
    <t>Halimeda Francisco</t>
  </si>
  <si>
    <t>Accounting Assistant I</t>
  </si>
  <si>
    <t>Conrado Eggleston</t>
  </si>
  <si>
    <t>Paula Kaygill</t>
  </si>
  <si>
    <t>Irvin Balkwill</t>
  </si>
  <si>
    <t>Jacklin Ubsdell</t>
  </si>
  <si>
    <t>Gabbey Birts</t>
  </si>
  <si>
    <t>Royall Graber</t>
  </si>
  <si>
    <t>Fanny Archibald</t>
  </si>
  <si>
    <t>Frankie Paulus</t>
  </si>
  <si>
    <t>Meg Endle</t>
  </si>
  <si>
    <t>Pharmacist</t>
  </si>
  <si>
    <t>Errol Cobley</t>
  </si>
  <si>
    <t>Melvyn Beaby</t>
  </si>
  <si>
    <t>Gaelan Slocumb</t>
  </si>
  <si>
    <t>Hagan Arrell</t>
  </si>
  <si>
    <t>Editor</t>
  </si>
  <si>
    <t>Genny Vinnicombe</t>
  </si>
  <si>
    <t>Werner Sinson</t>
  </si>
  <si>
    <t>Othello Murrells</t>
  </si>
  <si>
    <t>Chevy Lant</t>
  </si>
  <si>
    <t>Hadleigh Allmen</t>
  </si>
  <si>
    <t>Fleming Zanussii</t>
  </si>
  <si>
    <t>Neville Schoular</t>
  </si>
  <si>
    <t>Media Manager II</t>
  </si>
  <si>
    <t>Auguste Schouthede</t>
  </si>
  <si>
    <t>Sales Associate</t>
  </si>
  <si>
    <t>Arden Scrange</t>
  </si>
  <si>
    <t>Fulvia Orts</t>
  </si>
  <si>
    <t>Alasteir Littledike</t>
  </si>
  <si>
    <t>Dianna Llewelly</t>
  </si>
  <si>
    <t>Software Engineer I</t>
  </si>
  <si>
    <t>Michaella Peskin</t>
  </si>
  <si>
    <t>VP Quality Control</t>
  </si>
  <si>
    <t>Vallie Randles</t>
  </si>
  <si>
    <t>Stevana Mounsie</t>
  </si>
  <si>
    <t>Administrative Assistant III</t>
  </si>
  <si>
    <t>Caril Haverty</t>
  </si>
  <si>
    <t>Health Coach III</t>
  </si>
  <si>
    <t>Jilleen Caruth</t>
  </si>
  <si>
    <t>Web Designer II</t>
  </si>
  <si>
    <t>Dalis Bernardes</t>
  </si>
  <si>
    <t>Ryun Piper</t>
  </si>
  <si>
    <t>Cherish Garrattley</t>
  </si>
  <si>
    <t>Alexandros Birkhead</t>
  </si>
  <si>
    <t>Rodi Crawford</t>
  </si>
  <si>
    <t>Imogene Meachen</t>
  </si>
  <si>
    <t>Miguelita Rogers</t>
  </si>
  <si>
    <t>Rog Sivills</t>
  </si>
  <si>
    <t>Devondra Domsalla</t>
  </si>
  <si>
    <t>GIS Technical Architect</t>
  </si>
  <si>
    <t>Averill Wykes</t>
  </si>
  <si>
    <t>Product Engineer</t>
  </si>
  <si>
    <t>Henderson Ripley</t>
  </si>
  <si>
    <t>Adelind Buffery</t>
  </si>
  <si>
    <t>Office Assistant IV</t>
  </si>
  <si>
    <t>Melamie Eltringham</t>
  </si>
  <si>
    <t>Conway Cavozzi</t>
  </si>
  <si>
    <t>Clayborn Sever</t>
  </si>
  <si>
    <t>Winny Titterton</t>
  </si>
  <si>
    <t>Juliane Nertney</t>
  </si>
  <si>
    <t>Aubrie Grigoryev</t>
  </si>
  <si>
    <t>Alane Lathwell</t>
  </si>
  <si>
    <t>Regan Minster</t>
  </si>
  <si>
    <t>Junior Executive</t>
  </si>
  <si>
    <t>Bertie Seymer</t>
  </si>
  <si>
    <t>Leona Owers</t>
  </si>
  <si>
    <t>Administrative Officer</t>
  </si>
  <si>
    <t>Annamarie Kolin</t>
  </si>
  <si>
    <t>Mel Ende</t>
  </si>
  <si>
    <t>Bertie Whistlecraft</t>
  </si>
  <si>
    <t>Betsy Dwire</t>
  </si>
  <si>
    <t>Staff Accountant III</t>
  </si>
  <si>
    <t>Dayna Grimshaw</t>
  </si>
  <si>
    <t>Carlie Glyde</t>
  </si>
  <si>
    <t>Sheila-kathryn Slisby</t>
  </si>
  <si>
    <t>Gallard Keiley</t>
  </si>
  <si>
    <t>Media Manager I</t>
  </si>
  <si>
    <t>Donal Docksey</t>
  </si>
  <si>
    <t>Pavel Schroeder</t>
  </si>
  <si>
    <t>Zulema Chatband</t>
  </si>
  <si>
    <t>Emmery Fegan</t>
  </si>
  <si>
    <t>Briano Santostefano.</t>
  </si>
  <si>
    <t>Marcelia Jasper</t>
  </si>
  <si>
    <t>Meara Mycock</t>
  </si>
  <si>
    <t>Robinia Goldston</t>
  </si>
  <si>
    <t>Computer Systems Analyst II</t>
  </si>
  <si>
    <t>Orrin Carous</t>
  </si>
  <si>
    <t>Adan Tarrier</t>
  </si>
  <si>
    <t>Bo Hardisty</t>
  </si>
  <si>
    <t>Genevieve Phethean</t>
  </si>
  <si>
    <t>Nurse Practicioner</t>
  </si>
  <si>
    <t>Mart Tuer</t>
  </si>
  <si>
    <t>Erv Howgill</t>
  </si>
  <si>
    <t>Hedy Beaudry</t>
  </si>
  <si>
    <t>Giffy Doppler</t>
  </si>
  <si>
    <t>Human Resources Assistant II</t>
  </si>
  <si>
    <t>Dorothy Timby</t>
  </si>
  <si>
    <t>Abbie Patrono</t>
  </si>
  <si>
    <t>Opaline Corn</t>
  </si>
  <si>
    <t>Analyst Programmer</t>
  </si>
  <si>
    <t>Kippy Domokos</t>
  </si>
  <si>
    <t>Hedy Feeley</t>
  </si>
  <si>
    <t>Lynn Gumm</t>
  </si>
  <si>
    <t>Rand Struan</t>
  </si>
  <si>
    <t>Trina Itscovitz</t>
  </si>
  <si>
    <t>Victor Leifer</t>
  </si>
  <si>
    <t>Neilla Poacher</t>
  </si>
  <si>
    <t>Budget/Accounting Analyst I</t>
  </si>
  <si>
    <t>Louie Fishbourne</t>
  </si>
  <si>
    <t>Reena Jennery</t>
  </si>
  <si>
    <t>Loralie Gibb</t>
  </si>
  <si>
    <t>Jilli Francklyn</t>
  </si>
  <si>
    <t>Rozanne Shout</t>
  </si>
  <si>
    <t>Cullie Poulden</t>
  </si>
  <si>
    <t>Natty Meldrum</t>
  </si>
  <si>
    <t>Account Representative III</t>
  </si>
  <si>
    <t>Georgette Cresswell</t>
  </si>
  <si>
    <t>Financial Advisor</t>
  </si>
  <si>
    <t>Rachel Bletsor</t>
  </si>
  <si>
    <t>Design Engineer</t>
  </si>
  <si>
    <t>Dasha Asee</t>
  </si>
  <si>
    <t>Director of Sales</t>
  </si>
  <si>
    <t>Connie Gaw</t>
  </si>
  <si>
    <t>Desktop Support Technician</t>
  </si>
  <si>
    <t>Jesse McNicol</t>
  </si>
  <si>
    <t>Errol Denge</t>
  </si>
  <si>
    <t>Enrichetta Jerrams</t>
  </si>
  <si>
    <t>Ezra Toffolini</t>
  </si>
  <si>
    <t>Geologist III</t>
  </si>
  <si>
    <t>Norton Chamley</t>
  </si>
  <si>
    <t>Thurston Savine</t>
  </si>
  <si>
    <t>Bekki Iacomi</t>
  </si>
  <si>
    <t>Lonnie Collacombe</t>
  </si>
  <si>
    <t>Eirena Stolting</t>
  </si>
  <si>
    <t>Renaud Kipping</t>
  </si>
  <si>
    <t>Bill Odams</t>
  </si>
  <si>
    <t>Latashia Carlton</t>
  </si>
  <si>
    <t>Barth Sellan</t>
  </si>
  <si>
    <t>Joella Konmann</t>
  </si>
  <si>
    <t>El Dowsett</t>
  </si>
  <si>
    <t>Caitlin McLevie</t>
  </si>
  <si>
    <t>Nellie Clell</t>
  </si>
  <si>
    <t>Curcio Waltering</t>
  </si>
  <si>
    <t>Software Test Engineer II</t>
  </si>
  <si>
    <t>Franky covino</t>
  </si>
  <si>
    <t>Matt Cregan</t>
  </si>
  <si>
    <t>Computer Systems Analyst IV</t>
  </si>
  <si>
    <t>Gilbertina Bonifacio</t>
  </si>
  <si>
    <t>Agneta Terbeek</t>
  </si>
  <si>
    <t>Safety Technician I</t>
  </si>
  <si>
    <t>Annabela Ebbetts</t>
  </si>
  <si>
    <t>Marilyn Akers</t>
  </si>
  <si>
    <t>Web Developer IV</t>
  </si>
  <si>
    <t>Hieronymus Edwardes</t>
  </si>
  <si>
    <t>Web Designer I</t>
  </si>
  <si>
    <t>Cecile Aikenhead</t>
  </si>
  <si>
    <t>Research Assistant I</t>
  </si>
  <si>
    <t>Den Cunrado</t>
  </si>
  <si>
    <t>Stephine Stammirs</t>
  </si>
  <si>
    <t>Ardyce Fensome</t>
  </si>
  <si>
    <t>Tadd Huckster</t>
  </si>
  <si>
    <t>Baxter Borthram</t>
  </si>
  <si>
    <t>Simone Cowle</t>
  </si>
  <si>
    <t>Harp Klimp</t>
  </si>
  <si>
    <t>Marlow Cromly</t>
  </si>
  <si>
    <t>Birk Howley</t>
  </si>
  <si>
    <t>Ibrahim Faltin</t>
  </si>
  <si>
    <t>Jennilee McGeever</t>
  </si>
  <si>
    <t>Mathew Barthorpe</t>
  </si>
  <si>
    <t>Jerald Carabine</t>
  </si>
  <si>
    <t>Elie Maddrah</t>
  </si>
  <si>
    <t>Cornie Bustard</t>
  </si>
  <si>
    <t>Media Manager IV</t>
  </si>
  <si>
    <t>Trent Batey</t>
  </si>
  <si>
    <t>Daryl Pavia</t>
  </si>
  <si>
    <t>Doll Greatbatch</t>
  </si>
  <si>
    <t>Cristen Hynam</t>
  </si>
  <si>
    <t>Orlan Curtiss</t>
  </si>
  <si>
    <t>Hally Santus</t>
  </si>
  <si>
    <t>June Galego</t>
  </si>
  <si>
    <t>Mayor Sorby</t>
  </si>
  <si>
    <t>Maribel Cooke</t>
  </si>
  <si>
    <t>Maia Curnokk</t>
  </si>
  <si>
    <t>Marys Swindles</t>
  </si>
  <si>
    <t>Karel Klimmek</t>
  </si>
  <si>
    <t>Research Assistant II</t>
  </si>
  <si>
    <t>Catherina Hanselmann</t>
  </si>
  <si>
    <t>Emmi Prentice</t>
  </si>
  <si>
    <t>Arleen Swannell</t>
  </si>
  <si>
    <t>Lou MacCaull</t>
  </si>
  <si>
    <t>Aggie Hlavecek</t>
  </si>
  <si>
    <t>Grayce Stevens</t>
  </si>
  <si>
    <t>Kent Krale</t>
  </si>
  <si>
    <t>Wynny O'Donnell</t>
  </si>
  <si>
    <t>Brandy Dugdale</t>
  </si>
  <si>
    <t>Office Assistant II</t>
  </si>
  <si>
    <t>Monroe Stanyan</t>
  </si>
  <si>
    <t>Social Worker</t>
  </si>
  <si>
    <t>Matthaeus Eden</t>
  </si>
  <si>
    <t>Brynn Filpi</t>
  </si>
  <si>
    <t>Joseito Risborough</t>
  </si>
  <si>
    <t>Garrett Rydzynski</t>
  </si>
  <si>
    <t>Alaric Burchfield</t>
  </si>
  <si>
    <t>Bryan Qualtrough</t>
  </si>
  <si>
    <t>Karissa Road</t>
  </si>
  <si>
    <t>Emanuele Brower</t>
  </si>
  <si>
    <t>Val Atwill</t>
  </si>
  <si>
    <t>El Corneck</t>
  </si>
  <si>
    <t>Helene Donaghy</t>
  </si>
  <si>
    <t>Druci Snozzwell</t>
  </si>
  <si>
    <t>Giuditta Nijssen</t>
  </si>
  <si>
    <t>Marv Candelin</t>
  </si>
  <si>
    <t>Accountant II</t>
  </si>
  <si>
    <t>Elliott Astlet</t>
  </si>
  <si>
    <t>Fielding Torfin</t>
  </si>
  <si>
    <t>Alfons Deluca</t>
  </si>
  <si>
    <t>Suki McIver</t>
  </si>
  <si>
    <t>Opalina Jickles</t>
  </si>
  <si>
    <t>Thomasina Luce</t>
  </si>
  <si>
    <t>Andris Fourmy</t>
  </si>
  <si>
    <t>Meggie Fawson</t>
  </si>
  <si>
    <t>Shannon Jessope</t>
  </si>
  <si>
    <t>Lena Ruvel</t>
  </si>
  <si>
    <t>Farrell Thirkettle</t>
  </si>
  <si>
    <t>Trude Gagin</t>
  </si>
  <si>
    <t>Jonis Bater</t>
  </si>
  <si>
    <t>Greggory Oakeby</t>
  </si>
  <si>
    <t>Zelma Tipens</t>
  </si>
  <si>
    <t>Lenci Zannetti</t>
  </si>
  <si>
    <t>Gaylor Mcsarry</t>
  </si>
  <si>
    <t>Olivette Manon</t>
  </si>
  <si>
    <t>Carmencita Rankcom</t>
  </si>
  <si>
    <t>Sayers Ziebart</t>
  </si>
  <si>
    <t>Euell Di Biasio</t>
  </si>
  <si>
    <t>Sallee Maingot</t>
  </si>
  <si>
    <t>Wynn Busse</t>
  </si>
  <si>
    <t>Wain Grut</t>
  </si>
  <si>
    <t>Aluin O' Kelleher</t>
  </si>
  <si>
    <t>Sheffy Peasey</t>
  </si>
  <si>
    <t>Food Chemist</t>
  </si>
  <si>
    <t>Armando Gaylord</t>
  </si>
  <si>
    <t>Cymbre Gamlin</t>
  </si>
  <si>
    <t>Gilberto Annets</t>
  </si>
  <si>
    <t>Luis Minshaw</t>
  </si>
  <si>
    <t>Marja Soppit</t>
  </si>
  <si>
    <t>Tybie Skydall</t>
  </si>
  <si>
    <t>Davy Swaile</t>
  </si>
  <si>
    <t>Curtice Wain</t>
  </si>
  <si>
    <t>Jermaine Robbert</t>
  </si>
  <si>
    <t>Barny Greatrakes</t>
  </si>
  <si>
    <t>Accountant IV</t>
  </si>
  <si>
    <t>Hermy Trunchion</t>
  </si>
  <si>
    <t>Izzy Chastan</t>
  </si>
  <si>
    <t>Minna McSporon</t>
  </si>
  <si>
    <t>Yasmeen Leynton</t>
  </si>
  <si>
    <t>Hewet Belasco</t>
  </si>
  <si>
    <t>Tobiah Wilcocke</t>
  </si>
  <si>
    <t>Munmro Flewin</t>
  </si>
  <si>
    <t>Oliviero Morrott</t>
  </si>
  <si>
    <t>Aleen Gargett</t>
  </si>
  <si>
    <t>Igor Jellicorse</t>
  </si>
  <si>
    <t>Blinny Queste</t>
  </si>
  <si>
    <t>Ottilie Milmo</t>
  </si>
  <si>
    <t>Amelita Harrinson</t>
  </si>
  <si>
    <t>Gustave Gres</t>
  </si>
  <si>
    <t>Avivah Cullnean</t>
  </si>
  <si>
    <t>Tracee Lafrentz</t>
  </si>
  <si>
    <t>Fairfax Cadge</t>
  </si>
  <si>
    <t>Jillana Bracknell</t>
  </si>
  <si>
    <t>Sybille Cocher</t>
  </si>
  <si>
    <t>Dacia Antill</t>
  </si>
  <si>
    <t>Gardy Halhead</t>
  </si>
  <si>
    <t>Dal Daily</t>
  </si>
  <si>
    <t>Hallie Doidge</t>
  </si>
  <si>
    <t>Harlin Castelow</t>
  </si>
  <si>
    <t>Maxim Laytham</t>
  </si>
  <si>
    <t>Dudley Ruf</t>
  </si>
  <si>
    <t>Health Coach II</t>
  </si>
  <si>
    <t>Byrle Everton</t>
  </si>
  <si>
    <t>Carleen Deabill</t>
  </si>
  <si>
    <t>Marquita Robbins</t>
  </si>
  <si>
    <t>Nana Sporrij</t>
  </si>
  <si>
    <t>Shermie Snipe</t>
  </si>
  <si>
    <t>Neddy Risbie</t>
  </si>
  <si>
    <t>Morris Bellworthy</t>
  </si>
  <si>
    <t>Vikky Sotham</t>
  </si>
  <si>
    <t>Garv Andree</t>
  </si>
  <si>
    <t>Web Designer IV</t>
  </si>
  <si>
    <t>Peadar Burdin</t>
  </si>
  <si>
    <t>Malissia Kittless</t>
  </si>
  <si>
    <t>Nero Hause</t>
  </si>
  <si>
    <t>Jeanna McCartney</t>
  </si>
  <si>
    <t>Abbie Bulgen</t>
  </si>
  <si>
    <t>Sterling Sessuns</t>
  </si>
  <si>
    <t>Buddy Veryan</t>
  </si>
  <si>
    <t>Automation Specialist I</t>
  </si>
  <si>
    <t>Colleen Borleace</t>
  </si>
  <si>
    <t>Julita Cossom</t>
  </si>
  <si>
    <t>Anne-corinne Dunton</t>
  </si>
  <si>
    <t>Drake Crufts</t>
  </si>
  <si>
    <t>Donetta Blay</t>
  </si>
  <si>
    <t>Denys Wildman</t>
  </si>
  <si>
    <t>Vern Ellgood</t>
  </si>
  <si>
    <t>Cullie Mullaney</t>
  </si>
  <si>
    <t>Cornie Summersett</t>
  </si>
  <si>
    <t>Amandie Folliott</t>
  </si>
  <si>
    <t>Thekla Martinovsky</t>
  </si>
  <si>
    <t>Vinni Ashforth</t>
  </si>
  <si>
    <t>Alvinia Yirrell</t>
  </si>
  <si>
    <t>Clemmy Ivetts</t>
  </si>
  <si>
    <t>Orville Graine</t>
  </si>
  <si>
    <t>Bernhard Ourtic</t>
  </si>
  <si>
    <t>Charlean Bartalucci</t>
  </si>
  <si>
    <t>Blake Reding</t>
  </si>
  <si>
    <t>Domenico Vosper</t>
  </si>
  <si>
    <t>Developer I</t>
  </si>
  <si>
    <t>Mayor Pringuer</t>
  </si>
  <si>
    <t>Udale Evason</t>
  </si>
  <si>
    <t>Engineer II</t>
  </si>
  <si>
    <t>Dag Scarasbrick</t>
  </si>
  <si>
    <t>Programmer Analyst IV</t>
  </si>
  <si>
    <t>Kylen Berkelay</t>
  </si>
  <si>
    <t>Milli Ridett</t>
  </si>
  <si>
    <t>Merwin Claricoates</t>
  </si>
  <si>
    <t>Budget/Accounting Analyst II</t>
  </si>
  <si>
    <t>Rudiger Minget</t>
  </si>
  <si>
    <t>Chiarra Grindley</t>
  </si>
  <si>
    <t>Gwenneth Maypowder</t>
  </si>
  <si>
    <t>Annalise Fulham</t>
  </si>
  <si>
    <t>Dorris Syalvester</t>
  </si>
  <si>
    <t>Manda Berndt</t>
  </si>
  <si>
    <t>Chandler Torbet</t>
  </si>
  <si>
    <t>Maressa Crippin</t>
  </si>
  <si>
    <t>Terrijo Tinghill</t>
  </si>
  <si>
    <t>Em Adnet</t>
  </si>
  <si>
    <t>Preston Sergeant</t>
  </si>
  <si>
    <t>Pablo Misk</t>
  </si>
  <si>
    <t>Sunny Tilson</t>
  </si>
  <si>
    <t>Computer Systems Analyst III</t>
  </si>
  <si>
    <t>Moises Oldale</t>
  </si>
  <si>
    <t>Justino Beecham</t>
  </si>
  <si>
    <t>Bram Dahmel</t>
  </si>
  <si>
    <t>Trenna Rizon</t>
  </si>
  <si>
    <t>Merwyn Barends</t>
  </si>
  <si>
    <t>Leonerd Ricker</t>
  </si>
  <si>
    <t>Karalee Robbie</t>
  </si>
  <si>
    <t>Orran Myhill</t>
  </si>
  <si>
    <t>Lanette Shorto</t>
  </si>
  <si>
    <t>Aurelie Van Weedenburg</t>
  </si>
  <si>
    <t>Brina Magrane</t>
  </si>
  <si>
    <t>Ulric Barker</t>
  </si>
  <si>
    <t>Russ Sapson</t>
  </si>
  <si>
    <t>Basilio Bilney</t>
  </si>
  <si>
    <t>Verney Anstiss</t>
  </si>
  <si>
    <t>Russ Mathwen</t>
  </si>
  <si>
    <t>Dorrie Tigwell</t>
  </si>
  <si>
    <t>Guilbert Jakes</t>
  </si>
  <si>
    <t>Karin Lapere</t>
  </si>
  <si>
    <t>Isidoro Park</t>
  </si>
  <si>
    <t>Mayor Matley</t>
  </si>
  <si>
    <t>Car Glenton</t>
  </si>
  <si>
    <t>Derrik Gilleon</t>
  </si>
  <si>
    <t>Adora Bacher</t>
  </si>
  <si>
    <t>Xenia Dowthwaite</t>
  </si>
  <si>
    <t>Marcos Beglin</t>
  </si>
  <si>
    <t>Deana Jerrome</t>
  </si>
  <si>
    <t>Bent Birtles</t>
  </si>
  <si>
    <t>Barbette Goudge</t>
  </si>
  <si>
    <t>Raeann Gatland</t>
  </si>
  <si>
    <t>Kristoforo Hofton</t>
  </si>
  <si>
    <t>Elwyn Tomkies</t>
  </si>
  <si>
    <t>Liesa Danielsky</t>
  </si>
  <si>
    <t>Vanni July</t>
  </si>
  <si>
    <t>Amos Dominguez</t>
  </si>
  <si>
    <t>Camala Linder</t>
  </si>
  <si>
    <t>Fallon Meeke</t>
  </si>
  <si>
    <t>Human Resources Assistant I</t>
  </si>
  <si>
    <t>Raymund Thursby</t>
  </si>
  <si>
    <t>Sig Garcia</t>
  </si>
  <si>
    <t>Charmian Ourtic</t>
  </si>
  <si>
    <t>Hurlee Hardern</t>
  </si>
  <si>
    <t>Tonie Titmus</t>
  </si>
  <si>
    <t>Teodoor Wofenden</t>
  </si>
  <si>
    <t>Carita Handke</t>
  </si>
  <si>
    <t>Programmer Analyst III</t>
  </si>
  <si>
    <t>Creigh Stittle</t>
  </si>
  <si>
    <t>Franny Spurdon</t>
  </si>
  <si>
    <t>Maje Siggers</t>
  </si>
  <si>
    <t>Steffie Hearnah</t>
  </si>
  <si>
    <t>Tatiania Adicot</t>
  </si>
  <si>
    <t>Myrilla Powland</t>
  </si>
  <si>
    <t>Sargent Klemmt</t>
  </si>
  <si>
    <t>Anson Hemeret</t>
  </si>
  <si>
    <t>Calli Culbard</t>
  </si>
  <si>
    <t>Kile Kenshole</t>
  </si>
  <si>
    <t>Ulrick Jaslem</t>
  </si>
  <si>
    <t>Account Executive</t>
  </si>
  <si>
    <t>Palm Ablott</t>
  </si>
  <si>
    <t>Kata Loche</t>
  </si>
  <si>
    <t>Almeria O'Devey</t>
  </si>
  <si>
    <t>Orelle Jiggen</t>
  </si>
  <si>
    <t>Accountant I</t>
  </si>
  <si>
    <t>Jeanna Clamo</t>
  </si>
  <si>
    <t>Imogene Treppas</t>
  </si>
  <si>
    <t>Gardie Churchman</t>
  </si>
  <si>
    <t>Montgomery Conyer</t>
  </si>
  <si>
    <t>Jany Bassom</t>
  </si>
  <si>
    <t>Melisse Mendez</t>
  </si>
  <si>
    <t>Dorothea Mitkov</t>
  </si>
  <si>
    <t>Systems Administrator III</t>
  </si>
  <si>
    <t>Blinny Cutill</t>
  </si>
  <si>
    <t>Gaspard Greenhead</t>
  </si>
  <si>
    <t>Alicea Kellaway</t>
  </si>
  <si>
    <t>Staff Accountant IV</t>
  </si>
  <si>
    <t>Kaitlyn Bartelet</t>
  </si>
  <si>
    <t>Eimile Perschke</t>
  </si>
  <si>
    <t>Eugenia Whieldon</t>
  </si>
  <si>
    <t>Bradan Galle</t>
  </si>
  <si>
    <t>Donna Harverson</t>
  </si>
  <si>
    <t>Emelia Dorning</t>
  </si>
  <si>
    <t>Marie-ann Wabe</t>
  </si>
  <si>
    <t>Sondra Pozer</t>
  </si>
  <si>
    <t>Emery Tremayle</t>
  </si>
  <si>
    <t>Chick Hazael</t>
  </si>
  <si>
    <t>Shayla Moynihan</t>
  </si>
  <si>
    <t>Philipa Halbord</t>
  </si>
  <si>
    <t>Hildagarde Vogeler</t>
  </si>
  <si>
    <t>Tris Willshaw</t>
  </si>
  <si>
    <t>Prentiss Twigg</t>
  </si>
  <si>
    <t>Sully Perocci</t>
  </si>
  <si>
    <t>Keefe Slyne</t>
  </si>
  <si>
    <t>Fionna Neising</t>
  </si>
  <si>
    <t>Administrative Assistant II</t>
  </si>
  <si>
    <t>Camey Topaz</t>
  </si>
  <si>
    <t>Kim Brabbins</t>
  </si>
  <si>
    <t>Programmer IV</t>
  </si>
  <si>
    <t>Anselm Lanphere</t>
  </si>
  <si>
    <t>Mead McQuie</t>
  </si>
  <si>
    <t>Caleb Daughtry</t>
  </si>
  <si>
    <t>Bogart Floch</t>
  </si>
  <si>
    <t>Sig Rarity</t>
  </si>
  <si>
    <t>Beaufort Joynt</t>
  </si>
  <si>
    <t>Fletcher Willimot</t>
  </si>
  <si>
    <t>Kristen Dawney</t>
  </si>
  <si>
    <t>Edgard Goby</t>
  </si>
  <si>
    <t>Cari Partlett</t>
  </si>
  <si>
    <t>Darrin Hodinton</t>
  </si>
  <si>
    <t>Trudy Menicomb</t>
  </si>
  <si>
    <t>Cull Trout</t>
  </si>
  <si>
    <t>Allie Wythill</t>
  </si>
  <si>
    <t>Hildegaard Narrie</t>
  </si>
  <si>
    <t>Bryant Garrie</t>
  </si>
  <si>
    <t>Teddie Bewick</t>
  </si>
  <si>
    <t>Maurita Briar</t>
  </si>
  <si>
    <t>Administrative Assistant I</t>
  </si>
  <si>
    <t>Noellyn Moorwood</t>
  </si>
  <si>
    <t>Ben Griffith</t>
  </si>
  <si>
    <t>Web Developer III</t>
  </si>
  <si>
    <t>Alfy Gillean</t>
  </si>
  <si>
    <t>Neill Tofts</t>
  </si>
  <si>
    <t>Colin Jovic</t>
  </si>
  <si>
    <t>Osbourne Lynd</t>
  </si>
  <si>
    <t>Leonelle Callow</t>
  </si>
  <si>
    <t>Bianka Hobble</t>
  </si>
  <si>
    <t>Simeon Penticoot</t>
  </si>
  <si>
    <t>Guenna Yarn</t>
  </si>
  <si>
    <t>Kienan Pinsent</t>
  </si>
  <si>
    <t>Jamal Sydall</t>
  </si>
  <si>
    <t>Roana Urien</t>
  </si>
  <si>
    <t>Bryn Pearlman</t>
  </si>
  <si>
    <t>Millard Stilgo</t>
  </si>
  <si>
    <t>Laurie Hadwin</t>
  </si>
  <si>
    <t>Zandra Landell</t>
  </si>
  <si>
    <t>Tiff McPhillips</t>
  </si>
  <si>
    <t>Carrissa Wear</t>
  </si>
  <si>
    <t>Sara-ann Aitkenhead</t>
  </si>
  <si>
    <t>Che Jewster</t>
  </si>
  <si>
    <t>Greg Acott</t>
  </si>
  <si>
    <t>Cherie Fatharly</t>
  </si>
  <si>
    <t>Mylo Rainger</t>
  </si>
  <si>
    <t>Judah Hebbron</t>
  </si>
  <si>
    <t>Arabele Abramowitz</t>
  </si>
  <si>
    <t>Micah Norridge</t>
  </si>
  <si>
    <t>Hadleigh Middleton</t>
  </si>
  <si>
    <t>Shaun Idenden</t>
  </si>
  <si>
    <t>Field Breston</t>
  </si>
  <si>
    <t>Gunilla Mosedall</t>
  </si>
  <si>
    <t>Idell Antill</t>
  </si>
  <si>
    <t>Dinny Abotson</t>
  </si>
  <si>
    <t>Giulia Petren</t>
  </si>
  <si>
    <t>Cynthie Dilon</t>
  </si>
  <si>
    <t>Gert Nickless</t>
  </si>
  <si>
    <t>Gabriel Cantera</t>
  </si>
  <si>
    <t>Svend Stooders</t>
  </si>
  <si>
    <t>Tadeas Kaplin</t>
  </si>
  <si>
    <t>Alfons Denidge</t>
  </si>
  <si>
    <t>Marlyn McGerr</t>
  </si>
  <si>
    <t>Jania Greenleaf</t>
  </si>
  <si>
    <t>Guendolen Osgorby</t>
  </si>
  <si>
    <t>Valdemar Attersoll</t>
  </si>
  <si>
    <t>Gusti Adds</t>
  </si>
  <si>
    <t>Avigdor Monson</t>
  </si>
  <si>
    <t>Merl Golsby</t>
  </si>
  <si>
    <t>Leelah Fratson</t>
  </si>
  <si>
    <t>May Yoell</t>
  </si>
  <si>
    <t>Sybyl Beran</t>
  </si>
  <si>
    <t>Automation Specialist III</t>
  </si>
  <si>
    <t>Raychel Duce</t>
  </si>
  <si>
    <t>Barton Swancott</t>
  </si>
  <si>
    <t>Douglass Tappor</t>
  </si>
  <si>
    <t>Dominique McCready</t>
  </si>
  <si>
    <t>Alane Jossel</t>
  </si>
  <si>
    <t>Trev Claxson</t>
  </si>
  <si>
    <t>Hinze Howsden</t>
  </si>
  <si>
    <t>Thornie Sennett</t>
  </si>
  <si>
    <t>Ingram O'Lyhane</t>
  </si>
  <si>
    <t>Daffy Chatterton</t>
  </si>
  <si>
    <t>Jennica Addie</t>
  </si>
  <si>
    <t>Ruthanne Di Ruggiero</t>
  </si>
  <si>
    <t>Saunder Bastow</t>
  </si>
  <si>
    <t>Erv Geekin</t>
  </si>
  <si>
    <t>Charleen Chrstine</t>
  </si>
  <si>
    <t>Augie Walklett</t>
  </si>
  <si>
    <t>Trever Rippen</t>
  </si>
  <si>
    <t>Hyacinth Guerrazzi</t>
  </si>
  <si>
    <t>Harland Soans</t>
  </si>
  <si>
    <t>Bonnee Rase</t>
  </si>
  <si>
    <t>Selle Ellph</t>
  </si>
  <si>
    <t>Marleah Edwicke</t>
  </si>
  <si>
    <t>Clara Friskey</t>
  </si>
  <si>
    <t>Gustav Ramlot</t>
  </si>
  <si>
    <t>Raquel Eronie</t>
  </si>
  <si>
    <t>Hayley Dassindale</t>
  </si>
  <si>
    <t>Christy Satcher</t>
  </si>
  <si>
    <t>Whittaker Truce</t>
  </si>
  <si>
    <t>Jerrine Hennington</t>
  </si>
  <si>
    <t>Gray Robertsen</t>
  </si>
  <si>
    <t>Hermy James</t>
  </si>
  <si>
    <t>Pietro Dowdall</t>
  </si>
  <si>
    <t>Paul Monan</t>
  </si>
  <si>
    <t>Dalis Collisson</t>
  </si>
  <si>
    <t>Corty Mabey</t>
  </si>
  <si>
    <t>Burg Bonhome</t>
  </si>
  <si>
    <t>Georgiana Epton</t>
  </si>
  <si>
    <t>Clemmie Doggart</t>
  </si>
  <si>
    <t>Jewel MacCrossan</t>
  </si>
  <si>
    <t>Tanhya Yakutin</t>
  </si>
  <si>
    <t>Noland Fordy</t>
  </si>
  <si>
    <t>Chaddy Iorio</t>
  </si>
  <si>
    <t>Camey Bentson</t>
  </si>
  <si>
    <t>Web Developer II</t>
  </si>
  <si>
    <t>Liane Knevet</t>
  </si>
  <si>
    <t>Adora Braksper</t>
  </si>
  <si>
    <t>Statistician IV</t>
  </si>
  <si>
    <t>Gilemette Treat</t>
  </si>
  <si>
    <t>Emogene Maw</t>
  </si>
  <si>
    <t>Justis Betancourt</t>
  </si>
  <si>
    <t>Biostatistician I</t>
  </si>
  <si>
    <t>Nalani Silkstone</t>
  </si>
  <si>
    <t>Ragnar Field</t>
  </si>
  <si>
    <t>Simeon Cunnane</t>
  </si>
  <si>
    <t>Emmy Yvens</t>
  </si>
  <si>
    <t>Eleen Gietz</t>
  </si>
  <si>
    <t>Dom Clayfield</t>
  </si>
  <si>
    <t>Hyacinthie Espin</t>
  </si>
  <si>
    <t>Earl Brownsell</t>
  </si>
  <si>
    <t>Yolanthe Newbegin</t>
  </si>
  <si>
    <t>Jacklyn O'Nowlan</t>
  </si>
  <si>
    <t>Hermann Jellings</t>
  </si>
  <si>
    <t>Media Manager III</t>
  </si>
  <si>
    <t>Dottie Tupie</t>
  </si>
  <si>
    <t>Johnette Geleman</t>
  </si>
  <si>
    <t>Arleen Cristofol</t>
  </si>
  <si>
    <t>Danyelle Dyshart</t>
  </si>
  <si>
    <t>Brennen Raymond</t>
  </si>
  <si>
    <t>Valentin Dalglish</t>
  </si>
  <si>
    <t>Barrie Yakutin</t>
  </si>
  <si>
    <t>Lou Pocke</t>
  </si>
  <si>
    <t>Heath Jinkins</t>
  </si>
  <si>
    <t>Deanna McGarva</t>
  </si>
  <si>
    <t>Star Handrok</t>
  </si>
  <si>
    <t>Ralina Tumber</t>
  </si>
  <si>
    <t>Geologist II</t>
  </si>
  <si>
    <t>Valeda Ginglell</t>
  </si>
  <si>
    <t>Kennedy Flintoff</t>
  </si>
  <si>
    <t>Software Engineer IV</t>
  </si>
  <si>
    <t>Nicoline Streatley</t>
  </si>
  <si>
    <t>Saudra Woollacott</t>
  </si>
  <si>
    <t>Maxwell Stockman</t>
  </si>
  <si>
    <t>Filide Morando</t>
  </si>
  <si>
    <t>Hymie Wood</t>
  </si>
  <si>
    <t>Antonius Baldacco</t>
  </si>
  <si>
    <t>Web Developer I</t>
  </si>
  <si>
    <t>Stefano Bottby</t>
  </si>
  <si>
    <t>Bartie Follen</t>
  </si>
  <si>
    <t>Cliff Lett</t>
  </si>
  <si>
    <t>Hettie Taynton</t>
  </si>
  <si>
    <t>Orville McGarrell</t>
  </si>
  <si>
    <t>Cori MacPhaden</t>
  </si>
  <si>
    <t>Napoleon Gosart</t>
  </si>
  <si>
    <t>Erina Jouanot</t>
  </si>
  <si>
    <t>Lyndell Cracknell</t>
  </si>
  <si>
    <t>Lotte Gurry</t>
  </si>
  <si>
    <t>Anett Baumann</t>
  </si>
  <si>
    <t>Rickard Rolfini</t>
  </si>
  <si>
    <t>Allister Trafford</t>
  </si>
  <si>
    <t>Mill O'Fihily</t>
  </si>
  <si>
    <t>Linus Poff</t>
  </si>
  <si>
    <t>Elle Garforth</t>
  </si>
  <si>
    <t>Sayre Stanyon</t>
  </si>
  <si>
    <t>Jedidiah Rostron</t>
  </si>
  <si>
    <t>Julia Minogue</t>
  </si>
  <si>
    <t>Colin Gerhartz</t>
  </si>
  <si>
    <t>Biostatistician IV</t>
  </si>
  <si>
    <t>Barton Volcker</t>
  </si>
  <si>
    <t>Cherrita Snalum</t>
  </si>
  <si>
    <t>Niall Terry</t>
  </si>
  <si>
    <t>Linea Cracknall</t>
  </si>
  <si>
    <t>Giacobo Crevagh</t>
  </si>
  <si>
    <t>Pieter Ruckhard</t>
  </si>
  <si>
    <t>Ike Waby</t>
  </si>
  <si>
    <t>Monti Balderston</t>
  </si>
  <si>
    <t>Janella Pottinger</t>
  </si>
  <si>
    <t>Shanie Beric</t>
  </si>
  <si>
    <t>Roger Clohessy</t>
  </si>
  <si>
    <t>Donny Franklyn</t>
  </si>
  <si>
    <t>Thornie Smurfit</t>
  </si>
  <si>
    <t>Laurena McCoveney</t>
  </si>
  <si>
    <t>Tully Bouller</t>
  </si>
  <si>
    <t>Cleveland Chasteau</t>
  </si>
  <si>
    <t>Bria Testin</t>
  </si>
  <si>
    <t>Sophronia Ashall</t>
  </si>
  <si>
    <t>Carlyn Fassam</t>
  </si>
  <si>
    <t>Cassius Mallinar</t>
  </si>
  <si>
    <t>Goldarina Rodolico</t>
  </si>
  <si>
    <t>Mauricio Raspel</t>
  </si>
  <si>
    <t>Lon Cisson</t>
  </si>
  <si>
    <t>Rodie Geleman</t>
  </si>
  <si>
    <t>Davey Asple</t>
  </si>
  <si>
    <t>Renae Skippon</t>
  </si>
  <si>
    <t>Geologist IV</t>
  </si>
  <si>
    <t>Tye Davage</t>
  </si>
  <si>
    <t>Ginnie Broose</t>
  </si>
  <si>
    <t>Mart Micklewicz</t>
  </si>
  <si>
    <t>Baird Danbury</t>
  </si>
  <si>
    <t>Dael Haselhurst</t>
  </si>
  <si>
    <t>Constantino Shetliff</t>
  </si>
  <si>
    <t>Database Administrator II</t>
  </si>
  <si>
    <t>Torry Wicks</t>
  </si>
  <si>
    <t>Erny Doutch</t>
  </si>
  <si>
    <t>Anett Kembrey</t>
  </si>
  <si>
    <t>David Wickling</t>
  </si>
  <si>
    <t>Sara-ann Leighton</t>
  </si>
  <si>
    <t>Marys Muccino</t>
  </si>
  <si>
    <t>Wilie Lagne</t>
  </si>
  <si>
    <t>Safety Technician II</t>
  </si>
  <si>
    <t>Dallis Jump</t>
  </si>
  <si>
    <t>Fannie Peers</t>
  </si>
  <si>
    <t>Margaret Spere</t>
  </si>
  <si>
    <t>Haven Whiteley</t>
  </si>
  <si>
    <t>Con Ridgewell</t>
  </si>
  <si>
    <t>Anna-diane Choldcroft</t>
  </si>
  <si>
    <t>Johannah Merman</t>
  </si>
  <si>
    <t>Ethan Faulkener</t>
  </si>
  <si>
    <t>Nomi Perrinchief</t>
  </si>
  <si>
    <t>Gabrielle Easterfield</t>
  </si>
  <si>
    <t>Carolin Barabich</t>
  </si>
  <si>
    <t>Bowie Pieterick</t>
  </si>
  <si>
    <t>Reggi Crannell</t>
  </si>
  <si>
    <t>Peggy Shillan</t>
  </si>
  <si>
    <t>Michal Hurd</t>
  </si>
  <si>
    <t>Maribel Greenset</t>
  </si>
  <si>
    <t>Account Representative IV</t>
  </si>
  <si>
    <t>Worthy Denmead</t>
  </si>
  <si>
    <t>Jerrome Colqueran</t>
  </si>
  <si>
    <t>Pascale Mower</t>
  </si>
  <si>
    <t>Jeanelle Kinny</t>
  </si>
  <si>
    <t>Lydon Carrabott</t>
  </si>
  <si>
    <t>Glynis Gregoriou</t>
  </si>
  <si>
    <t>Beryl Pinsent</t>
  </si>
  <si>
    <t>Corri Hawtin</t>
  </si>
  <si>
    <t>Herbert Sherrum</t>
  </si>
  <si>
    <t>Alexandrina Thebe</t>
  </si>
  <si>
    <t>Avigdor Vaughan</t>
  </si>
  <si>
    <t>Berti Walburn</t>
  </si>
  <si>
    <t>Brynna McClymond</t>
  </si>
  <si>
    <t>Emera Chamley</t>
  </si>
  <si>
    <t>Quintus Grebbin</t>
  </si>
  <si>
    <t>Graeme Hannis</t>
  </si>
  <si>
    <t>Rhodia McKimmey</t>
  </si>
  <si>
    <t>Cirstoforo Milesop</t>
  </si>
  <si>
    <t>Micky Bourton</t>
  </si>
  <si>
    <t>Programmer III</t>
  </si>
  <si>
    <t>Vernor Thynn</t>
  </si>
  <si>
    <t>Norah Marten</t>
  </si>
  <si>
    <t>Michaela De Domenicis</t>
  </si>
  <si>
    <t>Justino Wolfenden</t>
  </si>
  <si>
    <t>Kailey Scoggin</t>
  </si>
  <si>
    <t>Philomena Jowsey</t>
  </si>
  <si>
    <t>Lindy Foxwell</t>
  </si>
  <si>
    <t>Chloris Matignon</t>
  </si>
  <si>
    <t>Alayne Foxten</t>
  </si>
  <si>
    <t>Dredi Hamshar</t>
  </si>
  <si>
    <t>Goldia Janiak</t>
  </si>
  <si>
    <t>Chandra de Guerre</t>
  </si>
  <si>
    <t>Dick Wille</t>
  </si>
  <si>
    <t>Silas Kynman</t>
  </si>
  <si>
    <t>Maury Whaymand</t>
  </si>
  <si>
    <t>Ware Coen</t>
  </si>
  <si>
    <t>Basilius Galer</t>
  </si>
  <si>
    <t>Essie McDavitt</t>
  </si>
  <si>
    <t>Brockie Molineaux</t>
  </si>
  <si>
    <t>Bonny Grangier</t>
  </si>
  <si>
    <t>Michaelina Bendon</t>
  </si>
  <si>
    <t>Silvio Rasmus</t>
  </si>
  <si>
    <t>Roderich Macey</t>
  </si>
  <si>
    <t>Melly Moulsdale</t>
  </si>
  <si>
    <t>Maryrose Fiveash</t>
  </si>
  <si>
    <t>Vaughan Bonnin</t>
  </si>
  <si>
    <t>Jo-ann Scedall</t>
  </si>
  <si>
    <t>Reine Randles</t>
  </si>
  <si>
    <t>Garreth Tebbutt</t>
  </si>
  <si>
    <t>Software Test Engineer III</t>
  </si>
  <si>
    <t>Waldon Nund</t>
  </si>
  <si>
    <t>Rufe Hugland</t>
  </si>
  <si>
    <t>Mellisent O'Farrell</t>
  </si>
  <si>
    <t>Joshia Henaughan</t>
  </si>
  <si>
    <t>Kellen Nancekivell</t>
  </si>
  <si>
    <t>Carling Gypps</t>
  </si>
  <si>
    <t>Fielding Torritti</t>
  </si>
  <si>
    <t>Mahmoud Genicke</t>
  </si>
  <si>
    <t>Lelia Webb-Bowen</t>
  </si>
  <si>
    <t>Morris Gyngyll</t>
  </si>
  <si>
    <t>Myrta Arnell</t>
  </si>
  <si>
    <t>Software Test Engineer IV</t>
  </si>
  <si>
    <t>Christina Orrice</t>
  </si>
  <si>
    <t>Rogers Chester</t>
  </si>
  <si>
    <t>Wilie Budgey</t>
  </si>
  <si>
    <t>Enrichetta Genty</t>
  </si>
  <si>
    <t>Tris Handley</t>
  </si>
  <si>
    <t>Kettie Washtell</t>
  </si>
  <si>
    <t>Lyn Fulep</t>
  </si>
  <si>
    <t>Colas Peirone</t>
  </si>
  <si>
    <t>Hollis Jiruch</t>
  </si>
  <si>
    <t>Edee Degue</t>
  </si>
  <si>
    <t>Ive Castagneri</t>
  </si>
  <si>
    <t>Verina Stuckes</t>
  </si>
  <si>
    <t>Goober Mewis</t>
  </si>
  <si>
    <t>Forester Allderidge</t>
  </si>
  <si>
    <t>Innis Chittim</t>
  </si>
  <si>
    <t>Gerik Gilbertson</t>
  </si>
  <si>
    <t>Marlin Blazey</t>
  </si>
  <si>
    <t>Database Administrator IV</t>
  </si>
  <si>
    <t>Micheil Peegrem</t>
  </si>
  <si>
    <t>Stillman Redolfi</t>
  </si>
  <si>
    <t>Morganica Loadman</t>
  </si>
  <si>
    <t>Emanuel Graeme</t>
  </si>
  <si>
    <t>Georgie Baukham</t>
  </si>
  <si>
    <t>Joete Loxley</t>
  </si>
  <si>
    <t>Gaynor Prestige</t>
  </si>
  <si>
    <t>Dani Wastling</t>
  </si>
  <si>
    <t>Jonell Handslip</t>
  </si>
  <si>
    <t>Brice Hawsby</t>
  </si>
  <si>
    <t>Edmund Ottiwill</t>
  </si>
  <si>
    <t>Cam Dawidsohn</t>
  </si>
  <si>
    <t>Drucill Petters</t>
  </si>
  <si>
    <t>Amata Storch</t>
  </si>
  <si>
    <t>Arlyn McLanaghan</t>
  </si>
  <si>
    <t>Freedman Kalkofen</t>
  </si>
  <si>
    <t>Herta Wale</t>
  </si>
  <si>
    <t>Statistician I</t>
  </si>
  <si>
    <t>Merlina Lampard</t>
  </si>
  <si>
    <t>Durante Craighall</t>
  </si>
  <si>
    <t>Brigit Jillins</t>
  </si>
  <si>
    <t>Domenic Ivasyushkin</t>
  </si>
  <si>
    <t>Odelle Clamo</t>
  </si>
  <si>
    <t>Jasmina Kerrich</t>
  </si>
  <si>
    <t>Andee Yashaev</t>
  </si>
  <si>
    <t>Sonni Stanman</t>
  </si>
  <si>
    <t>Catharina Alman</t>
  </si>
  <si>
    <t>Kristan Chessill</t>
  </si>
  <si>
    <t>Obadias Phipson</t>
  </si>
  <si>
    <t>Milt McElane</t>
  </si>
  <si>
    <t>Melba Shirtliff</t>
  </si>
  <si>
    <t>Brit Goodacre</t>
  </si>
  <si>
    <t>Evita Clayden</t>
  </si>
  <si>
    <t>Agata Fullagar</t>
  </si>
  <si>
    <t>Monte Fleming</t>
  </si>
  <si>
    <t>Lion Baldrey</t>
  </si>
  <si>
    <t>Cindie Hellmer</t>
  </si>
  <si>
    <t>Staff Accountant I</t>
  </si>
  <si>
    <t>Feliks Murrhaupt</t>
  </si>
  <si>
    <t>Nye Loughrey</t>
  </si>
  <si>
    <t>Systems Administrator II</t>
  </si>
  <si>
    <t>Lanny O'Sherrin</t>
  </si>
  <si>
    <t>Shellysheldon Stoak</t>
  </si>
  <si>
    <t>Engineer IV</t>
  </si>
  <si>
    <t>Pammy Lukasen</t>
  </si>
  <si>
    <t>Enrika Docwra</t>
  </si>
  <si>
    <t>Christy Beevens</t>
  </si>
  <si>
    <t>Ursuline Bevington</t>
  </si>
  <si>
    <t>Hernando Quinnet</t>
  </si>
  <si>
    <t>Account Representative I</t>
  </si>
  <si>
    <t>Pavla Chadwick</t>
  </si>
  <si>
    <t>Iver Meeland</t>
  </si>
  <si>
    <t>Ernie Tobin</t>
  </si>
  <si>
    <t>Bambi Routham</t>
  </si>
  <si>
    <t>Lottie Clewes</t>
  </si>
  <si>
    <t>Marcelline Anselm</t>
  </si>
  <si>
    <t>Lynnelle Burdas</t>
  </si>
  <si>
    <t>Raffaello O'Hdirscoll</t>
  </si>
  <si>
    <t>Moise Skalls</t>
  </si>
  <si>
    <t>Duffy Zaniolini</t>
  </si>
  <si>
    <t>Arlyne Camacke</t>
  </si>
  <si>
    <t>Katya Mackelworth</t>
  </si>
  <si>
    <t>Caron Farahar</t>
  </si>
  <si>
    <t>Tressa Diable</t>
  </si>
  <si>
    <t>Janette Bletsoe</t>
  </si>
  <si>
    <t>Cristian Dumberrill</t>
  </si>
  <si>
    <t>Abagael Merrywether</t>
  </si>
  <si>
    <t>Adelbert Cardoso</t>
  </si>
  <si>
    <t>Isador Swinden</t>
  </si>
  <si>
    <t>Cyndy Mattes</t>
  </si>
  <si>
    <t>Hallie Maw</t>
  </si>
  <si>
    <t>Brigid Andreoletti</t>
  </si>
  <si>
    <t>Lilian Hares</t>
  </si>
  <si>
    <t>Clement Gurwood</t>
  </si>
  <si>
    <t>Dukie Rosekilly</t>
  </si>
  <si>
    <t>Eward Veivers</t>
  </si>
  <si>
    <t>Luelle Anchor</t>
  </si>
  <si>
    <t>Christos Swyne</t>
  </si>
  <si>
    <t>Benedikt Athey</t>
  </si>
  <si>
    <t>Zed Mikalski</t>
  </si>
  <si>
    <t>Johannah Bruinemann</t>
  </si>
  <si>
    <t>Wake Free</t>
  </si>
  <si>
    <t>Rudy Roberto</t>
  </si>
  <si>
    <t>Eliza Ruddock</t>
  </si>
  <si>
    <t>Gav Casarili</t>
  </si>
  <si>
    <t>Maggy Siviter</t>
  </si>
  <si>
    <t>Eldridge Fobidge</t>
  </si>
  <si>
    <t>Yurik Jeratt</t>
  </si>
  <si>
    <t>Dory Retallack</t>
  </si>
  <si>
    <t>Batsheva Bachshell</t>
  </si>
  <si>
    <t>Holt Blenkinsopp</t>
  </si>
  <si>
    <t>Nelli Lefwich</t>
  </si>
  <si>
    <t>Konstance Flores</t>
  </si>
  <si>
    <t>Eldridge McCarty</t>
  </si>
  <si>
    <t>Kane Jozwicki</t>
  </si>
  <si>
    <t>Mari Mapother</t>
  </si>
  <si>
    <t>Lynelle Deschelle</t>
  </si>
  <si>
    <t>Broddy Laurenceau</t>
  </si>
  <si>
    <t>Bengt Folder</t>
  </si>
  <si>
    <t>Hernando Martinon</t>
  </si>
  <si>
    <t>Rorke Kynd</t>
  </si>
  <si>
    <t>Janette Vasilenko</t>
  </si>
  <si>
    <t>Halli Laverick</t>
  </si>
  <si>
    <t>Engineer III</t>
  </si>
  <si>
    <t>Malissia Giral</t>
  </si>
  <si>
    <t>Tresa Yarrell</t>
  </si>
  <si>
    <t>Woodrow Greeveson</t>
  </si>
  <si>
    <t>Herold Raybould</t>
  </si>
  <si>
    <t>Ernst Sweatman</t>
  </si>
  <si>
    <t>Dore Thorouggood</t>
  </si>
  <si>
    <t>Eb Parradice</t>
  </si>
  <si>
    <t>Danna Joberne</t>
  </si>
  <si>
    <t>Wilbert Wollard</t>
  </si>
  <si>
    <t>Lonnard Drewet</t>
  </si>
  <si>
    <t>Elfreda Osboldstone</t>
  </si>
  <si>
    <t>Efren Kinneally</t>
  </si>
  <si>
    <t>Penni Oslar</t>
  </si>
  <si>
    <t>Ophelia Dotterill</t>
  </si>
  <si>
    <t>Osbourn Itzkin</t>
  </si>
  <si>
    <t>Spence Clixby</t>
  </si>
  <si>
    <t>Augustine Drees</t>
  </si>
  <si>
    <t>Britt Craisford</t>
  </si>
  <si>
    <t>Parsifal McCrory</t>
  </si>
  <si>
    <t>Merlina Chaplin</t>
  </si>
  <si>
    <t>Pippa Devlin</t>
  </si>
  <si>
    <t>Malena Vian</t>
  </si>
  <si>
    <t>Ernesta Scrammage</t>
  </si>
  <si>
    <t>Chad Hinchshaw</t>
  </si>
  <si>
    <t>Lorine Goutcher</t>
  </si>
  <si>
    <t>Van Donnett</t>
  </si>
  <si>
    <t>Demetris McCool</t>
  </si>
  <si>
    <t>Frieda Haddington</t>
  </si>
  <si>
    <t>George Sproston</t>
  </si>
  <si>
    <t>Software Test Engineer I</t>
  </si>
  <si>
    <t>Zarah Snoddon</t>
  </si>
  <si>
    <t>Joela Marriner</t>
  </si>
  <si>
    <t>Luca Newberry</t>
  </si>
  <si>
    <t>Stesha Phebee</t>
  </si>
  <si>
    <t>Husein Dillingstone</t>
  </si>
  <si>
    <t>Gonzalo Bullman</t>
  </si>
  <si>
    <t>Retha Mabbett</t>
  </si>
  <si>
    <t>Charlotta McDyer</t>
  </si>
  <si>
    <t>Daryl MacKnockiter</t>
  </si>
  <si>
    <t>Carling Parres</t>
  </si>
  <si>
    <t>Hynda Berge</t>
  </si>
  <si>
    <t>Louisette Grabeham</t>
  </si>
  <si>
    <t>Fitz Dun</t>
  </si>
  <si>
    <t>Angel Conaboy</t>
  </si>
  <si>
    <t>Mikkel Crust</t>
  </si>
  <si>
    <t>Arnold Fawdry</t>
  </si>
  <si>
    <t>Marilyn Ollander</t>
  </si>
  <si>
    <t>Man Hufton</t>
  </si>
  <si>
    <t>Nefen Bricket</t>
  </si>
  <si>
    <t>Rodie McGraffin</t>
  </si>
  <si>
    <t>Hinda Willatts</t>
  </si>
  <si>
    <t>Sigfrid Milington</t>
  </si>
  <si>
    <t>Carma Schiersch</t>
  </si>
  <si>
    <t>Dorothea Birkby</t>
  </si>
  <si>
    <t>Nicholle Edgeson</t>
  </si>
  <si>
    <t>Paddie Schwaiger</t>
  </si>
  <si>
    <t>Felicio Vinter</t>
  </si>
  <si>
    <t>Dudley Le Batteur</t>
  </si>
  <si>
    <t>Margette Gwatkins</t>
  </si>
  <si>
    <t>Gonzales Clemendot</t>
  </si>
  <si>
    <t>Sybilla Jurick</t>
  </si>
  <si>
    <t>Issy Yakubovics</t>
  </si>
  <si>
    <t>Chrissie Gofford</t>
  </si>
  <si>
    <t>Ashlin Dominka</t>
  </si>
  <si>
    <t>Biostatistician III</t>
  </si>
  <si>
    <t>Ines Slatter</t>
  </si>
  <si>
    <t>Isaak Duding</t>
  </si>
  <si>
    <t>Revkah Milmo</t>
  </si>
  <si>
    <t>Zelig Mordanti</t>
  </si>
  <si>
    <t>Meredith Calkin</t>
  </si>
  <si>
    <t>Marley Keen</t>
  </si>
  <si>
    <t>Hedvige McArd</t>
  </si>
  <si>
    <t>Cordula Hargrove</t>
  </si>
  <si>
    <t>Griffie Pieters</t>
  </si>
  <si>
    <t>Wernher Tytherton</t>
  </si>
  <si>
    <t>Jimmie Biaggi</t>
  </si>
  <si>
    <t>Sybil Althorpe</t>
  </si>
  <si>
    <t>Emery Kuhnke</t>
  </si>
  <si>
    <t>Elias Eva</t>
  </si>
  <si>
    <t>Isacco Masselin</t>
  </si>
  <si>
    <t>Hugues Gillicuddy</t>
  </si>
  <si>
    <t>Brooke De Lorenzo</t>
  </si>
  <si>
    <t>Giulietta Mougenel</t>
  </si>
  <si>
    <t>Teddie Casella</t>
  </si>
  <si>
    <t>Brigit Dungate</t>
  </si>
  <si>
    <t>Frants Pulster</t>
  </si>
  <si>
    <t>Aloise Whybray</t>
  </si>
  <si>
    <t>Vonnie Epton</t>
  </si>
  <si>
    <t>Erhart Brandoni</t>
  </si>
  <si>
    <t>Kane Scirman</t>
  </si>
  <si>
    <t>Sheela Beedle</t>
  </si>
  <si>
    <t>Neale Ausiello</t>
  </si>
  <si>
    <t>Cayla Speedin</t>
  </si>
  <si>
    <t>Artair Donaway</t>
  </si>
  <si>
    <t>Benedikt De Vere</t>
  </si>
  <si>
    <t>Hollie Charrier</t>
  </si>
  <si>
    <t>Evangelina Danson</t>
  </si>
  <si>
    <t>Amity Buttress</t>
  </si>
  <si>
    <t>Justin Vautin</t>
  </si>
  <si>
    <t>Sauveur Wenman</t>
  </si>
  <si>
    <t>Dareen Speddin</t>
  </si>
  <si>
    <t>Keely Broyd</t>
  </si>
  <si>
    <t>Tanya Clancy</t>
  </si>
  <si>
    <t>Zondra Hamal</t>
  </si>
  <si>
    <t>Karlis Balser</t>
  </si>
  <si>
    <t>Automation Specialist II</t>
  </si>
  <si>
    <t>Darla Frediani</t>
  </si>
  <si>
    <t>Jonathon Ludwig</t>
  </si>
  <si>
    <t>Stavros Boutwell</t>
  </si>
  <si>
    <t>Tucker Chataignier</t>
  </si>
  <si>
    <t>Vivian Rozzell</t>
  </si>
  <si>
    <t>Chicky Van Halen</t>
  </si>
  <si>
    <t>Garner Beals</t>
  </si>
  <si>
    <t>Eleonore Tipling</t>
  </si>
  <si>
    <t>Aurelia Taplow</t>
  </si>
  <si>
    <t>Adolphe Roumier</t>
  </si>
  <si>
    <t>Jerald Ondra</t>
  </si>
  <si>
    <t>Shayna Dawidowitsch</t>
  </si>
  <si>
    <t>Orran Patington</t>
  </si>
  <si>
    <t>Inglebert Bandey</t>
  </si>
  <si>
    <t>Albie Bresnen</t>
  </si>
  <si>
    <t>Flynn Barsby</t>
  </si>
  <si>
    <t>Derwin Yellowlee</t>
  </si>
  <si>
    <t>Alphard Galletley</t>
  </si>
  <si>
    <t>Luelle Hendrich</t>
  </si>
  <si>
    <t>Emiline Godier</t>
  </si>
  <si>
    <t>Darline Cordes</t>
  </si>
  <si>
    <t>Sheeree Cornill</t>
  </si>
  <si>
    <t>Hobie Egell</t>
  </si>
  <si>
    <t>Con Calderhead</t>
  </si>
  <si>
    <t>Kaycee Bigrigg</t>
  </si>
  <si>
    <t>Andrus Proback</t>
  </si>
  <si>
    <t>Seamus Teese</t>
  </si>
  <si>
    <t>Lorettalorna Petroff</t>
  </si>
  <si>
    <t>Berta Fitzgerald</t>
  </si>
  <si>
    <t>Libbey Dillon</t>
  </si>
  <si>
    <t>Moria Holsey</t>
  </si>
  <si>
    <t>Kinny Wooff</t>
  </si>
  <si>
    <t>Krissy Larive</t>
  </si>
  <si>
    <t>Ceil Parsell</t>
  </si>
  <si>
    <t>Raynor Weine</t>
  </si>
  <si>
    <t>Tremain Gresswell</t>
  </si>
  <si>
    <t>D'arcy Cookley</t>
  </si>
  <si>
    <t>Ransell Scritch</t>
  </si>
  <si>
    <t>Clement Calles</t>
  </si>
  <si>
    <t>Orren Donn</t>
  </si>
  <si>
    <t>Malena Yate</t>
  </si>
  <si>
    <t>Thibaud Fowell</t>
  </si>
  <si>
    <t>Gwenore Sudddard</t>
  </si>
  <si>
    <t>Zenia Songer</t>
  </si>
  <si>
    <t>Natalya Grishankov</t>
  </si>
  <si>
    <t>Ambrosius Beatty</t>
  </si>
  <si>
    <t>Warren Jeandet</t>
  </si>
  <si>
    <t>Katya Levings</t>
  </si>
  <si>
    <t>Ollie Meryett</t>
  </si>
  <si>
    <t>Jan Harner</t>
  </si>
  <si>
    <t>Haskel Harome</t>
  </si>
  <si>
    <t>Clementius Todarello</t>
  </si>
  <si>
    <t>Silvano Calderon</t>
  </si>
  <si>
    <t>Ray Perritt</t>
  </si>
  <si>
    <t>Dukie Burtonshaw</t>
  </si>
  <si>
    <t>Melisent Saurat</t>
  </si>
  <si>
    <t>Rod Basten</t>
  </si>
  <si>
    <t>Devora Kattenhorn</t>
  </si>
  <si>
    <t>Fraze Clynter</t>
  </si>
  <si>
    <t>Adoree Blakeman</t>
  </si>
  <si>
    <t>Theda Rosbotham</t>
  </si>
  <si>
    <t>Normy Daggett</t>
  </si>
  <si>
    <t>Toddie Ramage</t>
  </si>
  <si>
    <t>Forrest Gilling</t>
  </si>
  <si>
    <t>Domeniga Poolton</t>
  </si>
  <si>
    <t>Kiersten Graith</t>
  </si>
  <si>
    <t>Yasmin Osgordby</t>
  </si>
  <si>
    <t>Duky Goulborne</t>
  </si>
  <si>
    <t>Hunter Digginson</t>
  </si>
  <si>
    <t>Priscella Rosenbush</t>
  </si>
  <si>
    <t>Luce Shipsey</t>
  </si>
  <si>
    <t>Rhona Moscon</t>
  </si>
  <si>
    <t>Hailee Cridlin</t>
  </si>
  <si>
    <t>Quincy Thickins</t>
  </si>
  <si>
    <t>Willard Havers</t>
  </si>
  <si>
    <t>Dyana Pippin</t>
  </si>
  <si>
    <t>Wyndham Evill</t>
  </si>
  <si>
    <t>Lurette Halse</t>
  </si>
  <si>
    <t>Jan Tartt</t>
  </si>
  <si>
    <t>Uriel Guidini</t>
  </si>
  <si>
    <t>Quinn Hammon</t>
  </si>
  <si>
    <t>Walliw Jeannard</t>
  </si>
  <si>
    <t>Albina Perigeaux</t>
  </si>
  <si>
    <t>Letizia Verriour</t>
  </si>
  <si>
    <t>Tiphany Kitchin</t>
  </si>
  <si>
    <t>Garey Nattrass</t>
  </si>
  <si>
    <t>Adrian Giffaut</t>
  </si>
  <si>
    <t>Barbette Garr</t>
  </si>
  <si>
    <t>Nedda Swales</t>
  </si>
  <si>
    <t>Maribel Burnham</t>
  </si>
  <si>
    <t>Milena Braferton</t>
  </si>
  <si>
    <t>Dylan Oke</t>
  </si>
  <si>
    <t>Merry Longcaster</t>
  </si>
  <si>
    <t>Harley Pennrington</t>
  </si>
  <si>
    <t>Lea Janman</t>
  </si>
  <si>
    <t>Vasilis Pohlak</t>
  </si>
  <si>
    <t>Zorana Tubritt</t>
  </si>
  <si>
    <t>Gracie Wike</t>
  </si>
  <si>
    <t>Phaidra Patient</t>
  </si>
  <si>
    <t>Damon Gasking</t>
  </si>
  <si>
    <t>Winny Maylard</t>
  </si>
  <si>
    <t>Quinton Jillis</t>
  </si>
  <si>
    <t>Cacilia Golby</t>
  </si>
  <si>
    <t>Hamish Gotcliff</t>
  </si>
  <si>
    <t>Gan Le Breton</t>
  </si>
  <si>
    <t>Winn Birkby</t>
  </si>
  <si>
    <t>Jareb Locarno</t>
  </si>
  <si>
    <t>Thorvald Laise</t>
  </si>
  <si>
    <t>Dorella Folbige</t>
  </si>
  <si>
    <t>Woodie Wareham</t>
  </si>
  <si>
    <t>Sheffield Bertouloume</t>
  </si>
  <si>
    <t>Andriana Epton</t>
  </si>
  <si>
    <t>Gilberto Dockery</t>
  </si>
  <si>
    <t>Harriette Andrusyak</t>
  </si>
  <si>
    <t>Prinz Overy</t>
  </si>
  <si>
    <t>Rey Huske</t>
  </si>
  <si>
    <t>Gabriele Ughelli</t>
  </si>
  <si>
    <t>Remington Follet</t>
  </si>
  <si>
    <t>Far Imesen</t>
  </si>
  <si>
    <t>Marty Steeples</t>
  </si>
  <si>
    <t>Nissie Dix</t>
  </si>
  <si>
    <t>Lucia Jolley</t>
  </si>
  <si>
    <t>Mayor Harlett</t>
  </si>
  <si>
    <t>Sheba Tottem</t>
  </si>
  <si>
    <t>Abram Bassett</t>
  </si>
  <si>
    <t>Connie Baybutt</t>
  </si>
  <si>
    <t>Clo Niblock</t>
  </si>
  <si>
    <t>Katee Priddie</t>
  </si>
  <si>
    <t>Susy Bosman</t>
  </si>
  <si>
    <t>Ellis Flockhart</t>
  </si>
  <si>
    <t>Earvin Houlson</t>
  </si>
  <si>
    <t>Catina Ascrofte</t>
  </si>
  <si>
    <t>Amabelle Laughlin</t>
  </si>
  <si>
    <t>Gunther Trebilcock</t>
  </si>
  <si>
    <t>Tamqrah Maso</t>
  </si>
  <si>
    <t>Yorgo Gavini</t>
  </si>
  <si>
    <t>Reube Layfield</t>
  </si>
  <si>
    <t>Ladonna O'Rafferty</t>
  </si>
  <si>
    <t>Natalee Tomaskunas</t>
  </si>
  <si>
    <t>Riki Gatherer</t>
  </si>
  <si>
    <t>Rafaello Derrington</t>
  </si>
  <si>
    <t>Nicky Ramard</t>
  </si>
  <si>
    <t>Hubey Ilyinski</t>
  </si>
  <si>
    <t>Clari Moffatt</t>
  </si>
  <si>
    <t>Nanice Klimschak</t>
  </si>
  <si>
    <t>Minni Malicki</t>
  </si>
  <si>
    <t>Albie Itchingham</t>
  </si>
  <si>
    <t>Horacio Albertson</t>
  </si>
  <si>
    <t>Nicholas Simka</t>
  </si>
  <si>
    <t>Nettle Ickowics</t>
  </si>
  <si>
    <t>Jakob Buxey</t>
  </si>
  <si>
    <t>Aldrich Marvell</t>
  </si>
  <si>
    <t>Lavena Yousef</t>
  </si>
  <si>
    <t>Boone Brotherheed</t>
  </si>
  <si>
    <t>Rodd Heeley</t>
  </si>
  <si>
    <t>Arlinda Hardingham</t>
  </si>
  <si>
    <t>Darwin Bengle</t>
  </si>
  <si>
    <t>Allin Castagne</t>
  </si>
  <si>
    <t>Laraine Brennand</t>
  </si>
  <si>
    <t>Romola Wynrehame</t>
  </si>
  <si>
    <t>Norine Oslar</t>
  </si>
  <si>
    <t>Jacquie Roels</t>
  </si>
  <si>
    <t>Leeanne Pellman</t>
  </si>
  <si>
    <t>Benoit Skoughman</t>
  </si>
  <si>
    <t>Abelard Deners</t>
  </si>
  <si>
    <t>Trisha McGoldrick</t>
  </si>
  <si>
    <t>Chrystel Leslie</t>
  </si>
  <si>
    <t>Byrom Gauler</t>
  </si>
  <si>
    <t>Ilene Linsey</t>
  </si>
  <si>
    <t>Tiphani Overall</t>
  </si>
  <si>
    <t>Biddie Grundle</t>
  </si>
  <si>
    <t>Trev Nutley</t>
  </si>
  <si>
    <t>Tonnie McCooke</t>
  </si>
  <si>
    <t>Albrecht Mockler</t>
  </si>
  <si>
    <t>Free Ubank</t>
  </si>
  <si>
    <t>Tanitansy Reavey</t>
  </si>
  <si>
    <t>Rafa Luckes</t>
  </si>
  <si>
    <t>Minta Bellow</t>
  </si>
  <si>
    <t>Jard Matula</t>
  </si>
  <si>
    <t>Ursola Peskin</t>
  </si>
  <si>
    <t>Isidor Doberer</t>
  </si>
  <si>
    <t>Clari Bodsworth</t>
  </si>
  <si>
    <t>Finley Abbison</t>
  </si>
  <si>
    <t>Harley Spilsbury</t>
  </si>
  <si>
    <t>Riordan Ciottoi</t>
  </si>
  <si>
    <t>Madelena Turbill</t>
  </si>
  <si>
    <t>Clementius Wheatland</t>
  </si>
  <si>
    <t>Axe Vautrey</t>
  </si>
  <si>
    <t>Birch Fowlston</t>
  </si>
  <si>
    <t>Koressa Lamy</t>
  </si>
  <si>
    <t>Marty Katte</t>
  </si>
  <si>
    <t>Sonny Keningley</t>
  </si>
  <si>
    <t>Curr Stagge</t>
  </si>
  <si>
    <t>Nevsa Bonifant</t>
  </si>
  <si>
    <t>Ax Rennenbach</t>
  </si>
  <si>
    <t>Cart Point</t>
  </si>
  <si>
    <t>Brandtr Shorten</t>
  </si>
  <si>
    <t>Karla Guppey</t>
  </si>
  <si>
    <t>Roselle Kendell</t>
  </si>
  <si>
    <t>Ethelyn Sands-Allan</t>
  </si>
  <si>
    <t>Whitaker Dare</t>
  </si>
  <si>
    <t>Bev Monahan</t>
  </si>
  <si>
    <t>Sisile Popelay</t>
  </si>
  <si>
    <t>Addy Gallgher</t>
  </si>
  <si>
    <t>Klaus Durtnal</t>
  </si>
  <si>
    <t>Zaccaria Tamas</t>
  </si>
  <si>
    <t>Rodina Bockin</t>
  </si>
  <si>
    <t>Gordy Gawn</t>
  </si>
  <si>
    <t>Sander McQuade</t>
  </si>
  <si>
    <t>Katleen Ianilli</t>
  </si>
  <si>
    <t>Elia McCuthais</t>
  </si>
  <si>
    <t>Jamie Moxley</t>
  </si>
  <si>
    <t>Arvin McCrachen</t>
  </si>
  <si>
    <t>Tirrell Grayley</t>
  </si>
  <si>
    <t>Emmit Gavaghan</t>
  </si>
  <si>
    <t>Gale Brettoner</t>
  </si>
  <si>
    <t>Derrik Well</t>
  </si>
  <si>
    <t>Ardine Nattrass</t>
  </si>
  <si>
    <t>Lanette Di Carli</t>
  </si>
  <si>
    <t>Ernst Doree</t>
  </si>
  <si>
    <t>Fabiano Leng</t>
  </si>
  <si>
    <t>Vin Lightbourne</t>
  </si>
  <si>
    <t>Developer IV</t>
  </si>
  <si>
    <t>Rona Copes</t>
  </si>
  <si>
    <t>Natassia Korda</t>
  </si>
  <si>
    <t>Perren Ingleston</t>
  </si>
  <si>
    <t>Aldrich Mosson</t>
  </si>
  <si>
    <t>Harmon Mordey</t>
  </si>
  <si>
    <t>Ajay Vicary</t>
  </si>
  <si>
    <t>Shauna Hendin</t>
  </si>
  <si>
    <t>Horatius Fusco</t>
  </si>
  <si>
    <t>Sammy Laurie</t>
  </si>
  <si>
    <t>Carlin Mairs</t>
  </si>
  <si>
    <t>Sherye Pirri</t>
  </si>
  <si>
    <t>Kain Braunfeld</t>
  </si>
  <si>
    <t>Flora Wyeld</t>
  </si>
  <si>
    <t>Dennet Trumble</t>
  </si>
  <si>
    <t>Codie Hirtzmann</t>
  </si>
  <si>
    <t>Gabriello Surgison</t>
  </si>
  <si>
    <t>Sharla Pingston</t>
  </si>
  <si>
    <t>Vincenty Trout</t>
  </si>
  <si>
    <t>Augustine Goublier</t>
  </si>
  <si>
    <t>Anton Olenchikov</t>
  </si>
  <si>
    <t>Nick Keener</t>
  </si>
  <si>
    <t>Bendite Caldron</t>
  </si>
  <si>
    <t>Carr Mochar</t>
  </si>
  <si>
    <t>Carroll Ahlin</t>
  </si>
  <si>
    <t>Office Assistant III</t>
  </si>
  <si>
    <t>Everard Hymer</t>
  </si>
  <si>
    <t>Antoni Avrasin</t>
  </si>
  <si>
    <t>Kyla Buglass</t>
  </si>
  <si>
    <t>Staford Tregenna</t>
  </si>
  <si>
    <t>Nicki Borell</t>
  </si>
  <si>
    <t>Karlee Brann</t>
  </si>
  <si>
    <t>Amargo Blodg</t>
  </si>
  <si>
    <t>Addia Gaylor</t>
  </si>
  <si>
    <t>Ave Boxill</t>
  </si>
  <si>
    <t>Llywellyn Selvester</t>
  </si>
  <si>
    <t>Ardeen Parramore</t>
  </si>
  <si>
    <t>Revkah Francomb</t>
  </si>
  <si>
    <t>Vere Ipsly</t>
  </si>
  <si>
    <t>Cherlyn Favelle</t>
  </si>
  <si>
    <t>Reagen Sydney</t>
  </si>
  <si>
    <t>Fawne Beldham</t>
  </si>
  <si>
    <t>Ninon Izhakov</t>
  </si>
  <si>
    <t>Davon Durtnel</t>
  </si>
  <si>
    <t>Shaylah Instone</t>
  </si>
  <si>
    <t>Friedrick Brason</t>
  </si>
  <si>
    <t>Vinny Filyukov</t>
  </si>
  <si>
    <t>Fleming Sappell</t>
  </si>
  <si>
    <t>Hester Carley</t>
  </si>
  <si>
    <t>Marisa Moreinu</t>
  </si>
  <si>
    <t>Mina Orht</t>
  </si>
  <si>
    <t>Natalya Oene</t>
  </si>
  <si>
    <t>Rebecca Pardon</t>
  </si>
  <si>
    <t>Malia Larking</t>
  </si>
  <si>
    <t>Mirilla Aldwich</t>
  </si>
  <si>
    <t>Vito Michel</t>
  </si>
  <si>
    <t>Booth Danett</t>
  </si>
  <si>
    <t>Reeta Pamphilon</t>
  </si>
  <si>
    <t>Merwin Strangwood</t>
  </si>
  <si>
    <t>Vale Farrer</t>
  </si>
  <si>
    <t>Nolie Prescote</t>
  </si>
  <si>
    <t>Sarah Long</t>
  </si>
  <si>
    <t>Odey Dorbon</t>
  </si>
  <si>
    <t>Cherilyn Devanney</t>
  </si>
  <si>
    <t>Vale Fearne</t>
  </si>
  <si>
    <t>Chandler Mundow</t>
  </si>
  <si>
    <t>Talia Haitlie</t>
  </si>
  <si>
    <t>Jorge Batcock</t>
  </si>
  <si>
    <t>Lorens Heathorn</t>
  </si>
  <si>
    <t>Tatum Parnby</t>
  </si>
  <si>
    <t>Lorinda Manjin</t>
  </si>
  <si>
    <t>Lettie Dannohl</t>
  </si>
  <si>
    <t>Theobald Terne</t>
  </si>
  <si>
    <t>Marietta Deabill</t>
  </si>
  <si>
    <t>Vincenz Occleshaw</t>
  </si>
  <si>
    <t>Welsh Ughi</t>
  </si>
  <si>
    <t>Boyd Duce</t>
  </si>
  <si>
    <t>Adelaide Pain</t>
  </si>
  <si>
    <t>Audre Gaynes</t>
  </si>
  <si>
    <t>Cornelius Culver</t>
  </si>
  <si>
    <t>Kimberli Haseley</t>
  </si>
  <si>
    <t>Riley Acheson</t>
  </si>
  <si>
    <t>Janessa Livingstone</t>
  </si>
  <si>
    <t>Phillie Paradine</t>
  </si>
  <si>
    <t>Thorin Borrill</t>
  </si>
  <si>
    <t>Jsandye Denizet</t>
  </si>
  <si>
    <t>Atlante Wolpert</t>
  </si>
  <si>
    <t>Prisca Sember</t>
  </si>
  <si>
    <t>Paddie Pirouet</t>
  </si>
  <si>
    <t>Frederik Thirlwall</t>
  </si>
  <si>
    <t>Morgun Fielder</t>
  </si>
  <si>
    <t>Uri Oakenfull</t>
  </si>
  <si>
    <t>Marcello Dressel</t>
  </si>
  <si>
    <t>Bret Seabrocke</t>
  </si>
  <si>
    <t>Portie Scholard</t>
  </si>
  <si>
    <t>Lonni Chessil</t>
  </si>
  <si>
    <t>Tamas Francescone</t>
  </si>
  <si>
    <t>Chrissy Jockle</t>
  </si>
  <si>
    <t>Moss Duval</t>
  </si>
  <si>
    <t>Ignaz Shambrook</t>
  </si>
  <si>
    <t>Arlina Belcham</t>
  </si>
  <si>
    <t>Keen Field</t>
  </si>
  <si>
    <t>Emlyn Mattacks</t>
  </si>
  <si>
    <t>Queenie Segoe</t>
  </si>
  <si>
    <t>Terry Daviddi</t>
  </si>
  <si>
    <t>Felice Chipman</t>
  </si>
  <si>
    <t>Howey Palle</t>
  </si>
  <si>
    <t>Gratiana Beckworth</t>
  </si>
  <si>
    <t>Willa Kobera</t>
  </si>
  <si>
    <t>Bartram Wilfinger</t>
  </si>
  <si>
    <t>Renado York</t>
  </si>
  <si>
    <t>Arlana Coombes</t>
  </si>
  <si>
    <t>Sophey Wattins</t>
  </si>
  <si>
    <t>Dur Nesbit</t>
  </si>
  <si>
    <t>Hillery Liggens</t>
  </si>
  <si>
    <t>Monah Sonschein</t>
  </si>
  <si>
    <t>Marie-ann Kolis</t>
  </si>
  <si>
    <t>Lucretia Chaloner</t>
  </si>
  <si>
    <t>Nikoletta Likly</t>
  </si>
  <si>
    <t>Dilly Dutch</t>
  </si>
  <si>
    <t>Aguistin Wabey</t>
  </si>
  <si>
    <t>Karlotte Jacobsz</t>
  </si>
  <si>
    <t>Carlota Wickwar</t>
  </si>
  <si>
    <t>Merwin Rapo</t>
  </si>
  <si>
    <t>Lexy Burdytt</t>
  </si>
  <si>
    <t>Juan Hoult</t>
  </si>
  <si>
    <t>Papageno Van Castele</t>
  </si>
  <si>
    <t>Eustace Pymer</t>
  </si>
  <si>
    <t>Claybourne MacCook</t>
  </si>
  <si>
    <t>Darius Briers</t>
  </si>
  <si>
    <t>Ricky Cuthbert</t>
  </si>
  <si>
    <t>Gay Dods</t>
  </si>
  <si>
    <t>Griffith Woolway</t>
  </si>
  <si>
    <t>Keene Pearcy</t>
  </si>
  <si>
    <t>Cornelia Briiginshaw</t>
  </si>
  <si>
    <t>Minni Edon</t>
  </si>
  <si>
    <t>Berkly Marsden</t>
  </si>
  <si>
    <t>Kirk Diggin</t>
  </si>
  <si>
    <t>Buddie Iacomi</t>
  </si>
  <si>
    <t>Barris Prigg</t>
  </si>
  <si>
    <t>Ann Davidsson</t>
  </si>
  <si>
    <t>Leyla Ewell</t>
  </si>
  <si>
    <t>Elmo McKern</t>
  </si>
  <si>
    <t>Rivy Bradley</t>
  </si>
  <si>
    <t>Rudy Ortega</t>
  </si>
  <si>
    <t>Isahella Woolard</t>
  </si>
  <si>
    <t>Ode Velde</t>
  </si>
  <si>
    <t>Gradey Norrey</t>
  </si>
  <si>
    <t>Rudyard Couvet</t>
  </si>
  <si>
    <t>Matthiew Mundee</t>
  </si>
  <si>
    <t>Fax Coverlyn</t>
  </si>
  <si>
    <t>Mace Lukasen</t>
  </si>
  <si>
    <t>Wilmar Delamere</t>
  </si>
  <si>
    <t>Lisle Casiero</t>
  </si>
  <si>
    <t>Jacinthe O'Cuddie</t>
  </si>
  <si>
    <t>Jay Bromige</t>
  </si>
  <si>
    <t>Muffin Karpfen</t>
  </si>
  <si>
    <t>Melisa Happert</t>
  </si>
  <si>
    <t>Alexandre Odgers</t>
  </si>
  <si>
    <t>Margeaux Siddaley</t>
  </si>
  <si>
    <t>Indira Dametti</t>
  </si>
  <si>
    <t>Brander Lambe</t>
  </si>
  <si>
    <t>Shell Newlands</t>
  </si>
  <si>
    <t>Basilio Blakiston</t>
  </si>
  <si>
    <t>Kania Rennles</t>
  </si>
  <si>
    <t>Ivette Sawbridge</t>
  </si>
  <si>
    <t>Shepperd Attenbarrow</t>
  </si>
  <si>
    <t>Erminie Tocher</t>
  </si>
  <si>
    <t>Daryle Morl</t>
  </si>
  <si>
    <t>Any Bowcock</t>
  </si>
  <si>
    <t>Carlen Shreve</t>
  </si>
  <si>
    <t>Riobard Brimson</t>
  </si>
  <si>
    <t>Alva Hesey</t>
  </si>
  <si>
    <t>Margalit Paddon</t>
  </si>
  <si>
    <t>Solly Santostefano.</t>
  </si>
  <si>
    <t>Lesley Heckle</t>
  </si>
  <si>
    <t>Marthena Featherstonehaugh</t>
  </si>
  <si>
    <t>Blanca Dusey</t>
  </si>
  <si>
    <t>Pepito Bartolacci</t>
  </si>
  <si>
    <t>Blake Curme</t>
  </si>
  <si>
    <t>Trescha Sankey</t>
  </si>
  <si>
    <t>Tabbie Harriss</t>
  </si>
  <si>
    <t>Jeniffer Olech</t>
  </si>
  <si>
    <t>Edmon Bertie</t>
  </si>
  <si>
    <t>Rorke Bartod</t>
  </si>
  <si>
    <t>Humfrey Pfaffe</t>
  </si>
  <si>
    <t>Myriam Manoch</t>
  </si>
  <si>
    <t>Dal Esh</t>
  </si>
  <si>
    <t>Adriane Trevance</t>
  </si>
  <si>
    <t>Averell Graalmans</t>
  </si>
  <si>
    <t>Corabella Lukash</t>
  </si>
  <si>
    <t>Andrus Dreng</t>
  </si>
  <si>
    <t>Zebadiah Aickin</t>
  </si>
  <si>
    <t>Van Possell</t>
  </si>
  <si>
    <t>Administrative Assistant IV</t>
  </si>
  <si>
    <t>Krishna Gaskall</t>
  </si>
  <si>
    <t>Skylar Goter</t>
  </si>
  <si>
    <t>Sansone Turl</t>
  </si>
  <si>
    <t>Hastings Larwood</t>
  </si>
  <si>
    <t>Nels Loseby</t>
  </si>
  <si>
    <t>Dilly Jovicic</t>
  </si>
  <si>
    <t>Morten Drinkhall</t>
  </si>
  <si>
    <t>Adriaens Sealand</t>
  </si>
  <si>
    <t>Rem Filipowicz</t>
  </si>
  <si>
    <t>Glyn Grant</t>
  </si>
  <si>
    <t>Myrwyn Aleevy</t>
  </si>
  <si>
    <t>Malinde Finessy</t>
  </si>
  <si>
    <t>Cristabel Grahl</t>
  </si>
  <si>
    <t>Addie Pester</t>
  </si>
  <si>
    <t>Fonzie Hacking</t>
  </si>
  <si>
    <t>Coral Crumby</t>
  </si>
  <si>
    <t>Gordie Yitzhok</t>
  </si>
  <si>
    <t>Menard Kittoe</t>
  </si>
  <si>
    <t>Moishe Shellibeer</t>
  </si>
  <si>
    <t>Alanah Tirrey</t>
  </si>
  <si>
    <t>Clevey Alison</t>
  </si>
  <si>
    <t>Heath Mix</t>
  </si>
  <si>
    <t>Birgit Poschel</t>
  </si>
  <si>
    <t>Malynda McCullagh</t>
  </si>
  <si>
    <t>Thadeus Tumpane</t>
  </si>
  <si>
    <t>Hunt Strathdee</t>
  </si>
  <si>
    <t>Farr Piercy</t>
  </si>
  <si>
    <t>Meredith Sallows</t>
  </si>
  <si>
    <t>Bernice Godon</t>
  </si>
  <si>
    <t>Faythe Cestard</t>
  </si>
  <si>
    <t>Kriste Gringley</t>
  </si>
  <si>
    <t>Bearnard Kenion</t>
  </si>
  <si>
    <t>Thom Cuer</t>
  </si>
  <si>
    <t>Natasha Caldicot</t>
  </si>
  <si>
    <t>Worthy Gawler</t>
  </si>
  <si>
    <t>Ryon Werendell</t>
  </si>
  <si>
    <t>Stan McCurry</t>
  </si>
  <si>
    <t>Tedmund Raven</t>
  </si>
  <si>
    <t>Lurlene Hadgraft</t>
  </si>
  <si>
    <t>Camile Nenci</t>
  </si>
  <si>
    <t>Shurlocke Fordyce</t>
  </si>
  <si>
    <t>Rab Gleave</t>
  </si>
  <si>
    <t>Filmer Jeffs</t>
  </si>
  <si>
    <t>Arly Whatmough</t>
  </si>
  <si>
    <t>Rutledge Atthow</t>
  </si>
  <si>
    <t>Cal Skeels</t>
  </si>
  <si>
    <t>Archy McBratney</t>
  </si>
  <si>
    <t>Theresa Feaviour</t>
  </si>
  <si>
    <t>Bernelle Wroe</t>
  </si>
  <si>
    <t>Rayshell Miles</t>
  </si>
  <si>
    <t>Theadora Baskerville</t>
  </si>
  <si>
    <t>Poul Churly</t>
  </si>
  <si>
    <t>Kendricks Kilfether</t>
  </si>
  <si>
    <t>Lurlene Surplice</t>
  </si>
  <si>
    <t>Wileen Sterzaker</t>
  </si>
  <si>
    <t>Reese Ashwin</t>
  </si>
  <si>
    <t>Jeremy Goldsby</t>
  </si>
  <si>
    <t>Database Administrator I</t>
  </si>
  <si>
    <t>Ammamaria Weld</t>
  </si>
  <si>
    <t>Mirelle Garling</t>
  </si>
  <si>
    <t>Eldredge Ivchenko</t>
  </si>
  <si>
    <t>Kamilah Getsham</t>
  </si>
  <si>
    <t>Viv Ubsdale</t>
  </si>
  <si>
    <t>Marji Bedinham</t>
  </si>
  <si>
    <t>Carlos Stodhart</t>
  </si>
  <si>
    <t>Giulietta Withrop</t>
  </si>
  <si>
    <t>Marquita State</t>
  </si>
  <si>
    <t>Guy Ableson</t>
  </si>
  <si>
    <t>Helen Crozier</t>
  </si>
  <si>
    <t>Giuditta Clacey</t>
  </si>
  <si>
    <t>Karlen Biffin</t>
  </si>
  <si>
    <t>Iorgo Thalmann</t>
  </si>
  <si>
    <t>Vittorio Arthur</t>
  </si>
  <si>
    <t>Jedd Jee</t>
  </si>
  <si>
    <t>Alric Richardson</t>
  </si>
  <si>
    <t>Bondie Hatter</t>
  </si>
  <si>
    <t>Zelma Liebrecht</t>
  </si>
  <si>
    <t>Tisha Cultcheth</t>
  </si>
  <si>
    <t>Nappy Goulbourne</t>
  </si>
  <si>
    <t>Cecilia Piggott</t>
  </si>
  <si>
    <t>Ezequiel Vanyutin</t>
  </si>
  <si>
    <t>Kacy Olivier</t>
  </si>
  <si>
    <t>Agosto Egdale</t>
  </si>
  <si>
    <t>Budget/Accounting Analyst III</t>
  </si>
  <si>
    <t>Jonah Chipchase</t>
  </si>
  <si>
    <t>Dorris Thicking</t>
  </si>
  <si>
    <t>Trenna Sargison</t>
  </si>
  <si>
    <t>Johann Habbes</t>
  </si>
  <si>
    <t>Andres Planque</t>
  </si>
  <si>
    <t>Bail Gumm</t>
  </si>
  <si>
    <t>Madison Couves</t>
  </si>
  <si>
    <t>Catherine Merriton</t>
  </si>
  <si>
    <t>Dana Carss</t>
  </si>
  <si>
    <t>Link Simoneschi</t>
  </si>
  <si>
    <t>Hedwig McCarroll</t>
  </si>
  <si>
    <t>Phil Duke</t>
  </si>
  <si>
    <t>Yard Corragan</t>
  </si>
  <si>
    <t>Yolanda Board</t>
  </si>
  <si>
    <t>Chloris Pinkerton</t>
  </si>
  <si>
    <t>Janifer Glusby</t>
  </si>
  <si>
    <t>Andrea Jeffcoat</t>
  </si>
  <si>
    <t>Jillian Springle</t>
  </si>
  <si>
    <t>Maurice Ivanyukov</t>
  </si>
  <si>
    <t>Charmian Baldi</t>
  </si>
  <si>
    <t>Layton Connold</t>
  </si>
  <si>
    <t>Leroy Dumberrill</t>
  </si>
  <si>
    <t>Bil Gregoli</t>
  </si>
  <si>
    <t>Ophelie Domenico</t>
  </si>
  <si>
    <t>Margalit Mourbey</t>
  </si>
  <si>
    <t>Sella MacKnocker</t>
  </si>
  <si>
    <t>Gregoor Cheyenne</t>
  </si>
  <si>
    <t>Gaven McGuane</t>
  </si>
  <si>
    <t>Donelle Itter</t>
  </si>
  <si>
    <t>Federica Cerie</t>
  </si>
  <si>
    <t>Denna Jodlowski</t>
  </si>
  <si>
    <t>Rosamund Torns</t>
  </si>
  <si>
    <t>Alleyn Lockitt</t>
  </si>
  <si>
    <t>Codi Ablewhite</t>
  </si>
  <si>
    <t>Terrie McCaw</t>
  </si>
  <si>
    <t>Broderic Bergeau</t>
  </si>
  <si>
    <t>Sella Instrell</t>
  </si>
  <si>
    <t>Markos Anyon</t>
  </si>
  <si>
    <t>Gawain Housby</t>
  </si>
  <si>
    <t>Cully Govinlock</t>
  </si>
  <si>
    <t>Peterus Shaughnessy</t>
  </si>
  <si>
    <t>Clem Kemwall</t>
  </si>
  <si>
    <t>Clementius Prahm</t>
  </si>
  <si>
    <t>Jocko Baudouin</t>
  </si>
  <si>
    <t>Rochelle Ancell</t>
  </si>
  <si>
    <t>Coralie Gibby</t>
  </si>
  <si>
    <t>Rosamund Valenti</t>
  </si>
  <si>
    <t>Reggie Benian</t>
  </si>
  <si>
    <t>Zonnya Papen</t>
  </si>
  <si>
    <t>Graham Bredes</t>
  </si>
  <si>
    <t>Bette-ann Viggars</t>
  </si>
  <si>
    <t>Quillan Mariault</t>
  </si>
  <si>
    <t>Mallory Stack</t>
  </si>
  <si>
    <t>Nerta Sworder</t>
  </si>
  <si>
    <t>Corine Sivell</t>
  </si>
  <si>
    <t>Koo Simonutti</t>
  </si>
  <si>
    <t>Krishna Piscotti</t>
  </si>
  <si>
    <t>Lyndsey Athy</t>
  </si>
  <si>
    <t>Gottfried Mathis</t>
  </si>
  <si>
    <t>Emelda Walework</t>
  </si>
  <si>
    <t>Melvyn Adamoli</t>
  </si>
  <si>
    <t>Kyle Danson</t>
  </si>
  <si>
    <t>Nathan Deavin</t>
  </si>
  <si>
    <t>Steffen Ansill</t>
  </si>
  <si>
    <t>Nadean Cahey</t>
  </si>
  <si>
    <t>Fran Osgardby</t>
  </si>
  <si>
    <t>Ora Caslane</t>
  </si>
  <si>
    <t>Tucky Fuentez</t>
  </si>
  <si>
    <t>Rosaleen Damiata</t>
  </si>
  <si>
    <t>Hephzibah Rosewell</t>
  </si>
  <si>
    <t>Patsy Thirlaway</t>
  </si>
  <si>
    <t>Verina Husthwaite</t>
  </si>
  <si>
    <t>Nicole Crocken</t>
  </si>
  <si>
    <t>Josiah Medendorp</t>
  </si>
  <si>
    <t>Somerset Tassell</t>
  </si>
  <si>
    <t>Helenelizabeth Lait</t>
  </si>
  <si>
    <t>Modestia Uppett</t>
  </si>
  <si>
    <t>Julietta Charlin</t>
  </si>
  <si>
    <t>Lennard Currier</t>
  </si>
  <si>
    <t>Christoforo Standell</t>
  </si>
  <si>
    <t>Angelique Larchiere</t>
  </si>
  <si>
    <t>Hillyer Lovie</t>
  </si>
  <si>
    <t>Jarret Durram</t>
  </si>
  <si>
    <t>Rufus Danihel</t>
  </si>
  <si>
    <t>Padgett Stollen</t>
  </si>
  <si>
    <t>Kalina Ubsdell</t>
  </si>
  <si>
    <t>Dylan Keers</t>
  </si>
  <si>
    <t>Feodor Moakes</t>
  </si>
  <si>
    <t>Cicily Reignard</t>
  </si>
  <si>
    <t>Cammy Bleiman</t>
  </si>
  <si>
    <t>Grove Ferrino</t>
  </si>
  <si>
    <t>Abelard Dawby</t>
  </si>
  <si>
    <t>Jaquelin Brittian</t>
  </si>
  <si>
    <t>Ester Swansbury</t>
  </si>
  <si>
    <t>Dale Saw</t>
  </si>
  <si>
    <t>Rhody Saynor</t>
  </si>
  <si>
    <t>Lynett Wycliffe</t>
  </si>
  <si>
    <t>Janela Di Filippo</t>
  </si>
  <si>
    <t>Frasier Adamo</t>
  </si>
  <si>
    <t>Desdemona Kiera</t>
  </si>
  <si>
    <t>Nancy Linggard</t>
  </si>
  <si>
    <t>Jammal Kassel</t>
  </si>
  <si>
    <t>Jorey MacCathay</t>
  </si>
  <si>
    <t>Ashbey Koeppke</t>
  </si>
  <si>
    <t>Upton Chalfant</t>
  </si>
  <si>
    <t>Elnora Martine</t>
  </si>
  <si>
    <t>Kassie Cosans</t>
  </si>
  <si>
    <t>Ernest Weatherill</t>
  </si>
  <si>
    <t>Bart Mc Faul</t>
  </si>
  <si>
    <t>Elsbeth Tocqueville</t>
  </si>
  <si>
    <t>Loreen Spreckley</t>
  </si>
  <si>
    <t>Lilla Brackstone</t>
  </si>
  <si>
    <t>Fiorenze Lashbrook</t>
  </si>
  <si>
    <t>Agathe Frane</t>
  </si>
  <si>
    <t>Lois Bathow</t>
  </si>
  <si>
    <t>Annora Manuel</t>
  </si>
  <si>
    <t>Sharla Artingstall</t>
  </si>
  <si>
    <t>Traver Bonwick</t>
  </si>
  <si>
    <t>Linoel Kondratyuk</t>
  </si>
  <si>
    <t>Allene Hearons</t>
  </si>
  <si>
    <t>Aidan Westraw</t>
  </si>
  <si>
    <t>Mommy Davet</t>
  </si>
  <si>
    <t>Giusto Creffield</t>
  </si>
  <si>
    <t>Free Jahncke</t>
  </si>
  <si>
    <t>Morgan Lannin</t>
  </si>
  <si>
    <t>Dede Dy</t>
  </si>
  <si>
    <t>Graehme Clingan</t>
  </si>
  <si>
    <t>Hedvig Williams</t>
  </si>
  <si>
    <t>Veronike Lloyd</t>
  </si>
  <si>
    <t>Emylee Boerder</t>
  </si>
  <si>
    <t>Jammie Eustanch</t>
  </si>
  <si>
    <t>Granny Butter</t>
  </si>
  <si>
    <t>Alexa Kunkler</t>
  </si>
  <si>
    <t>Cherilyn Mackro</t>
  </si>
  <si>
    <t>Jeddy Deas</t>
  </si>
  <si>
    <t>Ara Barnet</t>
  </si>
  <si>
    <t>Giorgio Brammall</t>
  </si>
  <si>
    <t>Bari Tugman</t>
  </si>
  <si>
    <t>Smitty Kidgell</t>
  </si>
  <si>
    <t>Nevins Pidgin</t>
  </si>
  <si>
    <t>Leanna Lewins</t>
  </si>
  <si>
    <t>Jeannette Michieli</t>
  </si>
  <si>
    <t>Izzy McLice</t>
  </si>
  <si>
    <t>Sherrie Burchett</t>
  </si>
  <si>
    <t>Ryun Szymonowicz</t>
  </si>
  <si>
    <t>Dilan Mower</t>
  </si>
  <si>
    <t>Garnette Rouch</t>
  </si>
  <si>
    <t>Helena Shearsby</t>
  </si>
  <si>
    <t>Dewie Crampin</t>
  </si>
  <si>
    <t>Alic Wippermann</t>
  </si>
  <si>
    <t>Kingsly Lisamore</t>
  </si>
  <si>
    <t>Angelina Itscowics</t>
  </si>
  <si>
    <t>Candie Lindeberg</t>
  </si>
  <si>
    <t>Sydelle Avison</t>
  </si>
  <si>
    <t>Alvis Hoggan</t>
  </si>
  <si>
    <t>Gracie Drummond</t>
  </si>
  <si>
    <t>Gertie Underhill</t>
  </si>
  <si>
    <t>Danella Espasa</t>
  </si>
  <si>
    <t>Marcella Havelin</t>
  </si>
  <si>
    <t>Cal Allingham</t>
  </si>
  <si>
    <t>Amalia Cudbird</t>
  </si>
  <si>
    <t>Zacherie Carus</t>
  </si>
  <si>
    <t>Gunar Whitty</t>
  </si>
  <si>
    <t>Hakim Rulten</t>
  </si>
  <si>
    <t>Bell Hampe</t>
  </si>
  <si>
    <t>Jilli McGrowther</t>
  </si>
  <si>
    <t>Sarah Stairmond</t>
  </si>
  <si>
    <t>Lilla Bettles</t>
  </si>
  <si>
    <t>Elizabet Neaves</t>
  </si>
  <si>
    <t>Yvor Scotford</t>
  </si>
  <si>
    <t>Jarvis Challicombe</t>
  </si>
  <si>
    <t>Silvana Campanelli</t>
  </si>
  <si>
    <t>Atlanta Quipp</t>
  </si>
  <si>
    <t>Fabian Buxy</t>
  </si>
  <si>
    <t>Tawnya Hedylstone</t>
  </si>
  <si>
    <t>Orlando Lilburne</t>
  </si>
  <si>
    <t>Berry Nannini</t>
  </si>
  <si>
    <t>Shepherd Llywarch</t>
  </si>
  <si>
    <t>Dorita Newe</t>
  </si>
  <si>
    <t>Taylor Disdel</t>
  </si>
  <si>
    <t>Bianka Painten</t>
  </si>
  <si>
    <t>Jourdain Itschakov</t>
  </si>
  <si>
    <t>Bruce Schruyers</t>
  </si>
  <si>
    <t>Neil Fell</t>
  </si>
  <si>
    <t>Julieta Josefowicz</t>
  </si>
  <si>
    <t>Erminie Unthank</t>
  </si>
  <si>
    <t>Anica Vader</t>
  </si>
  <si>
    <t>Regen Giacopetti</t>
  </si>
  <si>
    <t>Auroora Malcher</t>
  </si>
  <si>
    <t>Isadore Kennsley</t>
  </si>
  <si>
    <t>Tann O'Scully</t>
  </si>
  <si>
    <t>Jaye McTerry</t>
  </si>
  <si>
    <t>Rosemarie Boyack</t>
  </si>
  <si>
    <t>Nolan Antyukhin</t>
  </si>
  <si>
    <t>Deina Ficken</t>
  </si>
  <si>
    <t>Talyah Banham</t>
  </si>
  <si>
    <t>Ellery Courvert</t>
  </si>
  <si>
    <t>Lynette Domoni</t>
  </si>
  <si>
    <t>Marina Esmonde</t>
  </si>
  <si>
    <t>Jessa Dondon</t>
  </si>
  <si>
    <t>Gilbert Griggs</t>
  </si>
  <si>
    <t>Malynda Quartermain</t>
  </si>
  <si>
    <t>Cecelia Surr</t>
  </si>
  <si>
    <t>Moises Zannetti</t>
  </si>
  <si>
    <t>Allys Roby</t>
  </si>
  <si>
    <t>Riordan Farmer</t>
  </si>
  <si>
    <t>Essa Roblou</t>
  </si>
  <si>
    <t>Ignatius Flieger</t>
  </si>
  <si>
    <t>Zulema Dulanty</t>
  </si>
  <si>
    <t>Lowrance Doelle</t>
  </si>
  <si>
    <t>Fabiano Chate</t>
  </si>
  <si>
    <t>Vincent Cullinane</t>
  </si>
  <si>
    <t>Flora Campanelle</t>
  </si>
  <si>
    <t>Helaine Tribell</t>
  </si>
  <si>
    <t>Chryste Farndale</t>
  </si>
  <si>
    <t>Devin Waddoups</t>
  </si>
  <si>
    <t>Wileen Wagon</t>
  </si>
  <si>
    <t>Sheeree Dowyer</t>
  </si>
  <si>
    <t>Tonye Ishchenko</t>
  </si>
  <si>
    <t>Cilka Cleugh</t>
  </si>
  <si>
    <t>Elspeth Brayn</t>
  </si>
  <si>
    <t>Lindi Ollerhad</t>
  </si>
  <si>
    <t>Stanton Ruddick</t>
  </si>
  <si>
    <t>Burr Orteau</t>
  </si>
  <si>
    <t>Alberto Higford</t>
  </si>
  <si>
    <t>Kile Pree</t>
  </si>
  <si>
    <t>Sandye Parsall</t>
  </si>
  <si>
    <t>Garvy Bertson</t>
  </si>
  <si>
    <t>Jaymee Longhirst</t>
  </si>
  <si>
    <t>Winona Fanthom</t>
  </si>
  <si>
    <t>Allard Doerren</t>
  </si>
  <si>
    <t>Enrico Hirsthouse</t>
  </si>
  <si>
    <t>Welsh Grewes</t>
  </si>
  <si>
    <t>Hilary Ceillier</t>
  </si>
  <si>
    <t>Sayre McWhirter</t>
  </si>
  <si>
    <t>Dale Keller</t>
  </si>
  <si>
    <t>Fleurette Bus</t>
  </si>
  <si>
    <t>Marian Dacey</t>
  </si>
  <si>
    <t>Aaron Pimbley</t>
  </si>
  <si>
    <t>Haskel Nelthropp</t>
  </si>
  <si>
    <t>Rory Dmisek</t>
  </si>
  <si>
    <t>Petunia Hanmore</t>
  </si>
  <si>
    <t>Gusella Beetles</t>
  </si>
  <si>
    <t>Douglas Kenworthey</t>
  </si>
  <si>
    <t>Geoff Sodo</t>
  </si>
  <si>
    <t>Flint Wareham</t>
  </si>
  <si>
    <t>Hedwiga Longlands</t>
  </si>
  <si>
    <t>Aurilia Greig</t>
  </si>
  <si>
    <t>Cammy Balassa</t>
  </si>
  <si>
    <t>Glori Klagge</t>
  </si>
  <si>
    <t>Shane Forlong</t>
  </si>
  <si>
    <t>Fern Feavearyear</t>
  </si>
  <si>
    <t>Caleb Danks</t>
  </si>
  <si>
    <t>Sampson Chaston</t>
  </si>
  <si>
    <t>Sharai Ferrand</t>
  </si>
  <si>
    <t>Lionello Britton</t>
  </si>
  <si>
    <t>Teena Toler</t>
  </si>
  <si>
    <t>Julio Crecy</t>
  </si>
  <si>
    <t>Kennedy Aitkenhead</t>
  </si>
  <si>
    <t>Mattias Ornils</t>
  </si>
  <si>
    <t>Susie Few</t>
  </si>
  <si>
    <t>Stinky Ritchley</t>
  </si>
  <si>
    <t>Smith Kaplin</t>
  </si>
  <si>
    <t>Wylma Willcock</t>
  </si>
  <si>
    <t>Benedetto Alleyn</t>
  </si>
  <si>
    <t>Ilaire Pymer</t>
  </si>
  <si>
    <t>Eadie Carl</t>
  </si>
  <si>
    <t>Roth Whitmell</t>
  </si>
  <si>
    <t>Teodoro Cowill</t>
  </si>
  <si>
    <t>Wilmar Himsworth</t>
  </si>
  <si>
    <t>Carie Belt</t>
  </si>
  <si>
    <t>Benji Fairbeard</t>
  </si>
  <si>
    <t>Celie Gibling</t>
  </si>
  <si>
    <t>Rosamund Muxworthy</t>
  </si>
  <si>
    <t>Andros Oxnam</t>
  </si>
  <si>
    <t>Rhoda Lindwasser</t>
  </si>
  <si>
    <t>Dorena Ingerman</t>
  </si>
  <si>
    <t>Hanna Jillins</t>
  </si>
  <si>
    <t>Alister Minshull</t>
  </si>
  <si>
    <t>Colet Saffill</t>
  </si>
  <si>
    <t>Kassi Budibent</t>
  </si>
  <si>
    <t>Sandie Lippo</t>
  </si>
  <si>
    <t>Neville Aird</t>
  </si>
  <si>
    <t>Ferdinanda Mallalieu</t>
  </si>
  <si>
    <t>Kinsley Le Page</t>
  </si>
  <si>
    <t>Shel Colt</t>
  </si>
  <si>
    <t>Jdavie Rudgard</t>
  </si>
  <si>
    <t>Katee Aubery</t>
  </si>
  <si>
    <t>Aleda Mattinson</t>
  </si>
  <si>
    <t>Gawain Pawson</t>
  </si>
  <si>
    <t>Denys Bytheway</t>
  </si>
  <si>
    <t>Oralee Badby</t>
  </si>
  <si>
    <t>Maurene Baccus</t>
  </si>
  <si>
    <t>Chrystal Breawood</t>
  </si>
  <si>
    <t>Noel Tregust</t>
  </si>
  <si>
    <t>Jude O'Hagerty</t>
  </si>
  <si>
    <t>Bryana Arney</t>
  </si>
  <si>
    <t>Cornelius Klicher</t>
  </si>
  <si>
    <t>Trey Stallibrass</t>
  </si>
  <si>
    <t>Fonz Screas</t>
  </si>
  <si>
    <t>Jennifer Commuzzo</t>
  </si>
  <si>
    <t>Brady Kivelhan</t>
  </si>
  <si>
    <t>Sherlock Pickworth</t>
  </si>
  <si>
    <t>Kerr Becerro</t>
  </si>
  <si>
    <t>Alfons Chace</t>
  </si>
  <si>
    <t>Osborn Golde</t>
  </si>
  <si>
    <t>Marshall Gostridge</t>
  </si>
  <si>
    <t>Caldwell Bresson</t>
  </si>
  <si>
    <t>Lavena Deeson</t>
  </si>
  <si>
    <t>Mortie Czajkowska</t>
  </si>
  <si>
    <t>Welbie Eccleshare</t>
  </si>
  <si>
    <t>Blondie Wheeler</t>
  </si>
  <si>
    <t>Hobart Bythell</t>
  </si>
  <si>
    <t>Ange Rizzotto</t>
  </si>
  <si>
    <t>Jarid Brownsell</t>
  </si>
  <si>
    <t>Ashlin Devo</t>
  </si>
  <si>
    <t>Byram Wandrich</t>
  </si>
  <si>
    <t>Melania Scourge</t>
  </si>
  <si>
    <t>Odelia Sheara</t>
  </si>
  <si>
    <t>Pauline Jakoviljevic</t>
  </si>
  <si>
    <t>Kane Warrior</t>
  </si>
  <si>
    <t>Kristin Romanelli</t>
  </si>
  <si>
    <t>Tedie Prue</t>
  </si>
  <si>
    <t>Korrie Nesey</t>
  </si>
  <si>
    <t>Hilly Faragher</t>
  </si>
  <si>
    <t>Garret Sorbey</t>
  </si>
  <si>
    <t>Justis Vasilyonok</t>
  </si>
  <si>
    <t>Anselm Bloschke</t>
  </si>
  <si>
    <t>Jaimie Eke</t>
  </si>
  <si>
    <t>Goddart Colloby</t>
  </si>
  <si>
    <t>Berkeley Swepstone</t>
  </si>
  <si>
    <t>Ariel McNish</t>
  </si>
  <si>
    <t>Ashley Erwin</t>
  </si>
  <si>
    <t>Claudianus Dryburgh</t>
  </si>
  <si>
    <t>Corrianne Hughill</t>
  </si>
  <si>
    <t>Lynette Nisius</t>
  </si>
  <si>
    <t>Tommy Rubega</t>
  </si>
  <si>
    <t>Levi Feltoe</t>
  </si>
  <si>
    <t>Michal Nortcliffe</t>
  </si>
  <si>
    <t>Abigael Stieger</t>
  </si>
  <si>
    <t>Jerry Arden</t>
  </si>
  <si>
    <t>Nichole Ajsik</t>
  </si>
  <si>
    <t>Hillyer Fisbey</t>
  </si>
  <si>
    <t>Linoel Hort</t>
  </si>
  <si>
    <t>Minny Jull</t>
  </si>
  <si>
    <t>Rori Costi</t>
  </si>
  <si>
    <t>Tad Ritmeyer</t>
  </si>
  <si>
    <t>Aldus Bonnick</t>
  </si>
  <si>
    <t>Jacob Lillgard</t>
  </si>
  <si>
    <t>Gunter Resun</t>
  </si>
  <si>
    <t>Kai Linay</t>
  </si>
  <si>
    <t>Conroy Garstang</t>
  </si>
  <si>
    <t>Lurlene Mullett</t>
  </si>
  <si>
    <t>Grant Staries</t>
  </si>
  <si>
    <t>Darius Warnes</t>
  </si>
  <si>
    <t>Katey Busek</t>
  </si>
  <si>
    <t>Cherish Blann</t>
  </si>
  <si>
    <t>Jeremias Venediktov</t>
  </si>
  <si>
    <t>Shadow Rama</t>
  </si>
  <si>
    <t>Winslow Dymoke</t>
  </si>
  <si>
    <t>Gianna Peachman</t>
  </si>
  <si>
    <t>Bree Hardes</t>
  </si>
  <si>
    <t>Emory Bysaker</t>
  </si>
  <si>
    <t>Taber Di Napoli</t>
  </si>
  <si>
    <t>Lotty Palin</t>
  </si>
  <si>
    <t>Ignaz Halbert</t>
  </si>
  <si>
    <t>Melantha Kennett</t>
  </si>
  <si>
    <t>Misty Lenox</t>
  </si>
  <si>
    <t>Rutger Sivyer</t>
  </si>
  <si>
    <t>Thurston Oleszczak</t>
  </si>
  <si>
    <t>Nealson Lympenie</t>
  </si>
  <si>
    <t>Lazarus Easthope</t>
  </si>
  <si>
    <t>Burtie Kernaghan</t>
  </si>
  <si>
    <t>Emmett Wytchard</t>
  </si>
  <si>
    <t>Naoma Jandac</t>
  </si>
  <si>
    <t>Frederich Cape</t>
  </si>
  <si>
    <t>Derry Arran</t>
  </si>
  <si>
    <t>Sherry Gabites</t>
  </si>
  <si>
    <t>Elbert Seatter</t>
  </si>
  <si>
    <t>Hayley Rourke</t>
  </si>
  <si>
    <t>Angie Avramovsky</t>
  </si>
  <si>
    <t>Morten Huggon</t>
  </si>
  <si>
    <t>Maighdiln Erington</t>
  </si>
  <si>
    <t>Lib Beggs</t>
  </si>
  <si>
    <t>Lew Spini</t>
  </si>
  <si>
    <t>Mirelle McCart</t>
  </si>
  <si>
    <t>Benedetta Finder</t>
  </si>
  <si>
    <t>Adlai Mayger</t>
  </si>
  <si>
    <t>Shawn MacPhee</t>
  </si>
  <si>
    <t>Tab Cancellario</t>
  </si>
  <si>
    <t>Katine Raittie</t>
  </si>
  <si>
    <t>Lockwood Grogor</t>
  </si>
  <si>
    <t>Robb Rivlin</t>
  </si>
  <si>
    <t>Florina Tenpenny</t>
  </si>
  <si>
    <t>Weider Francino</t>
  </si>
  <si>
    <t>Valera Danks</t>
  </si>
  <si>
    <t>Jayne Rennie</t>
  </si>
  <si>
    <t>Manon Krinks</t>
  </si>
  <si>
    <t>Marcelo Storck</t>
  </si>
  <si>
    <t>Juline Melmoth</t>
  </si>
  <si>
    <t>Charlean McCart</t>
  </si>
  <si>
    <t>Honor Volker</t>
  </si>
  <si>
    <t>Merilyn Smale</t>
  </si>
  <si>
    <t>Darcy Crofts</t>
  </si>
  <si>
    <t>Yale McAreavey</t>
  </si>
  <si>
    <t>Viviene Blazynski</t>
  </si>
  <si>
    <t>Reg Shallcroff</t>
  </si>
  <si>
    <t>Haroun Sleith</t>
  </si>
  <si>
    <t>Lynett Sillwood</t>
  </si>
  <si>
    <t>Cully Gerbl</t>
  </si>
  <si>
    <t>Hildy Dawbury</t>
  </si>
  <si>
    <t>Tan Nuccii</t>
  </si>
  <si>
    <t>Elsy Harniman</t>
  </si>
  <si>
    <t>Demott Glading</t>
  </si>
  <si>
    <t>Tann Burgen</t>
  </si>
  <si>
    <t>Rhoda Fallows</t>
  </si>
  <si>
    <t>Robbi Schulken</t>
  </si>
  <si>
    <t>Bryant Stiggers</t>
  </si>
  <si>
    <t>Jacinda Webb-Bowen</t>
  </si>
  <si>
    <t>Herculie Oakinfold</t>
  </si>
  <si>
    <t>Nalani Labroue</t>
  </si>
  <si>
    <t>Rob Nappin</t>
  </si>
  <si>
    <t>Putnam Loughney</t>
  </si>
  <si>
    <t>Mariel Crippell</t>
  </si>
  <si>
    <t>Jen Gives</t>
  </si>
  <si>
    <t>Dimitry Furnell</t>
  </si>
  <si>
    <t>Ketty Laxton</t>
  </si>
  <si>
    <t>Shay Le Grand</t>
  </si>
  <si>
    <t>Boonie Kopmann</t>
  </si>
  <si>
    <t>Kimberly Dreghorn</t>
  </si>
  <si>
    <t>Pace Dasent</t>
  </si>
  <si>
    <t>Rochell Meo</t>
  </si>
  <si>
    <t>Aeriel Steketee</t>
  </si>
  <si>
    <t>Fee Paulsson</t>
  </si>
  <si>
    <t>Lorenza Charnock</t>
  </si>
  <si>
    <t>Killie Traut</t>
  </si>
  <si>
    <t>Duffie Klishin</t>
  </si>
  <si>
    <t>Lilly Matthesius</t>
  </si>
  <si>
    <t>Celina Clemensen</t>
  </si>
  <si>
    <t>Zane Bortoli</t>
  </si>
  <si>
    <t>Rafi Zecchini</t>
  </si>
  <si>
    <t>Adolphe McGeever</t>
  </si>
  <si>
    <t>Alys Rainville</t>
  </si>
  <si>
    <t>Sioux Thibodeaux</t>
  </si>
  <si>
    <t>Fonsie Charlet</t>
  </si>
  <si>
    <t>Roanne Luetkemeyers</t>
  </si>
  <si>
    <t>Tommie Glenn</t>
  </si>
  <si>
    <t>Say Wynch</t>
  </si>
  <si>
    <t>Edie Pre</t>
  </si>
  <si>
    <t>Maribel Parres</t>
  </si>
  <si>
    <t>Amanda Macguire</t>
  </si>
  <si>
    <t>Emalee Rentalll</t>
  </si>
  <si>
    <t>Hana Trounson</t>
  </si>
  <si>
    <t>Wyn Coole</t>
  </si>
  <si>
    <t>Cathy Edeson</t>
  </si>
  <si>
    <t>Analiese McAllan</t>
  </si>
  <si>
    <t>Diahann Sibyllina</t>
  </si>
  <si>
    <t>Nikos Wellen</t>
  </si>
  <si>
    <t>Winfred Plumptre</t>
  </si>
  <si>
    <t>Rogers Beeble</t>
  </si>
  <si>
    <t>Rivkah MacFadzean</t>
  </si>
  <si>
    <t>Maje Halse</t>
  </si>
  <si>
    <t>Jeniece Tidmas</t>
  </si>
  <si>
    <t>Sashenka Leal</t>
  </si>
  <si>
    <t>Tristan Edmand</t>
  </si>
  <si>
    <t>Jo-anne Greensmith</t>
  </si>
  <si>
    <t>Finlay Balchen</t>
  </si>
  <si>
    <t>Gracie Elderton</t>
  </si>
  <si>
    <t>Patti Boundey</t>
  </si>
  <si>
    <t>Demetria Delhay</t>
  </si>
  <si>
    <t>Phillis Sansam</t>
  </si>
  <si>
    <t>Nerty Stelljes</t>
  </si>
  <si>
    <t>Burg Salsbury</t>
  </si>
  <si>
    <t>Thekla Crome</t>
  </si>
  <si>
    <t>Mackenzie Kuhne</t>
  </si>
  <si>
    <t>Nelly Jordeson</t>
  </si>
  <si>
    <t>Adelle Gunter</t>
  </si>
  <si>
    <t>Desmund Hardington</t>
  </si>
  <si>
    <t>Michele Mattaus</t>
  </si>
  <si>
    <t>Bonnee Reddington</t>
  </si>
  <si>
    <t>Lita Von Welldun</t>
  </si>
  <si>
    <t>Eamon Bendix</t>
  </si>
  <si>
    <t>Claudia Hemms</t>
  </si>
  <si>
    <t>Abbot Mountstephen</t>
  </si>
  <si>
    <t>Cyrill Bagnell</t>
  </si>
  <si>
    <t>Walliw Divina</t>
  </si>
  <si>
    <t>Rubia Obert</t>
  </si>
  <si>
    <t>Kassie Manginot</t>
  </si>
  <si>
    <t>Dom Karet</t>
  </si>
  <si>
    <t>Elysha Fontaine</t>
  </si>
  <si>
    <t>Ellery Tesimon</t>
  </si>
  <si>
    <t>Gibby Tinton</t>
  </si>
  <si>
    <t>Ambrosio Ferreo</t>
  </si>
  <si>
    <t>Sharline Ware</t>
  </si>
  <si>
    <t>Nataline Lammas</t>
  </si>
  <si>
    <t>Angeli Balston</t>
  </si>
  <si>
    <t>Joelie Wyant</t>
  </si>
  <si>
    <t>Marijn Itzcovich</t>
  </si>
  <si>
    <t>Phyllida Leal</t>
  </si>
  <si>
    <t>Hayley Coytes</t>
  </si>
  <si>
    <t>Glori Baroc</t>
  </si>
  <si>
    <t>Ichabod Beekman</t>
  </si>
  <si>
    <t>Farlie Bidgod</t>
  </si>
  <si>
    <t>Alic Sneezem</t>
  </si>
  <si>
    <t>Ravi Steere</t>
  </si>
  <si>
    <t>Lucilia Plascott</t>
  </si>
  <si>
    <t>Celka Prudence</t>
  </si>
  <si>
    <t>Shandy Cosslett</t>
  </si>
  <si>
    <t>Geno Nabbs</t>
  </si>
  <si>
    <t>Jillane Shalliker</t>
  </si>
  <si>
    <t>Jarid Gomes</t>
  </si>
  <si>
    <t>Charis Shufflebotham</t>
  </si>
  <si>
    <t>Marmaduke Hetterich</t>
  </si>
  <si>
    <t>Amargo Cerith</t>
  </si>
  <si>
    <t>Betty MacLice</t>
  </si>
  <si>
    <t>Lynnette Oldland</t>
  </si>
  <si>
    <t>Tamar Suett</t>
  </si>
  <si>
    <t>Tamar Stirrup</t>
  </si>
  <si>
    <t>Ryann Farnfield</t>
  </si>
  <si>
    <t>Ephrayim De Roberto</t>
  </si>
  <si>
    <t>Erskine Caudell</t>
  </si>
  <si>
    <t>Lothario Hould</t>
  </si>
  <si>
    <t>Meggi Greenham</t>
  </si>
  <si>
    <t>Kirstin Knewstub</t>
  </si>
  <si>
    <t>Tonye Bawcock</t>
  </si>
  <si>
    <t>Goober Diffley</t>
  </si>
  <si>
    <t>Loreen Ruddiforth</t>
  </si>
  <si>
    <t>Skippy Dodd</t>
  </si>
  <si>
    <t>Raffarty Cousens</t>
  </si>
  <si>
    <t>Konstanze Matuszynski</t>
  </si>
  <si>
    <t>Coleman Doughartie</t>
  </si>
  <si>
    <t>Patience Basant</t>
  </si>
  <si>
    <t>Hayden Tiffney</t>
  </si>
  <si>
    <t>Elysia Coneron</t>
  </si>
  <si>
    <t>Tildi Rames</t>
  </si>
  <si>
    <t>Lemmy Frisdick</t>
  </si>
  <si>
    <t>Christabella Zannolli</t>
  </si>
  <si>
    <t>Patience Cargo</t>
  </si>
  <si>
    <t>Moise Beddoe</t>
  </si>
  <si>
    <t>Trudie Hammill</t>
  </si>
  <si>
    <t>Coop Raywood</t>
  </si>
  <si>
    <t>Godart Swafford</t>
  </si>
  <si>
    <t>Luise Vivers</t>
  </si>
  <si>
    <t>Silvain Haggard</t>
  </si>
  <si>
    <t>Lanny Dummett</t>
  </si>
  <si>
    <t>Orrin Blackburn</t>
  </si>
  <si>
    <t>Beniamino Grayling</t>
  </si>
  <si>
    <t>Marlon Lewendon</t>
  </si>
  <si>
    <t>Shayla Gummary</t>
  </si>
  <si>
    <t>Jewell Bellson</t>
  </si>
  <si>
    <t>Katerine Althorpe</t>
  </si>
  <si>
    <t>Dylan Dy</t>
  </si>
  <si>
    <t>Devina Lewens</t>
  </si>
  <si>
    <t>Rich Bourgour</t>
  </si>
  <si>
    <t>Carlin Toms</t>
  </si>
  <si>
    <t>Elita Varne</t>
  </si>
  <si>
    <t>Brady Symonds</t>
  </si>
  <si>
    <t>Peadar Luckey</t>
  </si>
  <si>
    <t>Joey Padwick</t>
  </si>
  <si>
    <t>Pen Sampey</t>
  </si>
  <si>
    <t>Rodi Salsbury</t>
  </si>
  <si>
    <t>Evyn Sincock</t>
  </si>
  <si>
    <t>Amargo Letteresse</t>
  </si>
  <si>
    <t>Dorelia McOrkill</t>
  </si>
  <si>
    <t>Amye Leathe</t>
  </si>
  <si>
    <t>Von Behnecken</t>
  </si>
  <si>
    <t>Blondie Hincham</t>
  </si>
  <si>
    <t>Raynor Edghinn</t>
  </si>
  <si>
    <t>Giovanna Land</t>
  </si>
  <si>
    <t>Dolph Rosin</t>
  </si>
  <si>
    <t>Sofie McGrirl</t>
  </si>
  <si>
    <t>Gannon Holbury</t>
  </si>
  <si>
    <t>Morty Trevenu</t>
  </si>
  <si>
    <t>Ogdon Rymer</t>
  </si>
  <si>
    <t>Dalis Trotton</t>
  </si>
  <si>
    <t>Alisa Mount</t>
  </si>
  <si>
    <t>Horten Tinsey</t>
  </si>
  <si>
    <t>Livia Stainer</t>
  </si>
  <si>
    <t>Gene Dog</t>
  </si>
  <si>
    <t>Mose Belderson</t>
  </si>
  <si>
    <t>Trumann Hubball</t>
  </si>
  <si>
    <t>Anallise Ewbanke</t>
  </si>
  <si>
    <t>Innis Backshaw</t>
  </si>
  <si>
    <t>Christina Potier</t>
  </si>
  <si>
    <t>Humfried Cowcha</t>
  </si>
  <si>
    <t>Shelia Joss</t>
  </si>
  <si>
    <t>Leonidas Reck</t>
  </si>
  <si>
    <t>Rae Overlow</t>
  </si>
  <si>
    <t>Justinn Willmont</t>
  </si>
  <si>
    <t>Matthus Mourge</t>
  </si>
  <si>
    <t>Kip Giacubo</t>
  </si>
  <si>
    <t>Logan Pioli</t>
  </si>
  <si>
    <t>Free Morcom</t>
  </si>
  <si>
    <t>Booth Enright</t>
  </si>
  <si>
    <t>Padget Vinden</t>
  </si>
  <si>
    <t>Edan Oleksinski</t>
  </si>
  <si>
    <t>Maje Mayzes</t>
  </si>
  <si>
    <t>Gizela Fumagalli</t>
  </si>
  <si>
    <t>Gualterio Wiffen</t>
  </si>
  <si>
    <t>Melinde Enbury</t>
  </si>
  <si>
    <t>Trista Leggis</t>
  </si>
  <si>
    <t>Jarrad Pascow</t>
  </si>
  <si>
    <t>Vincenz Rossant</t>
  </si>
  <si>
    <t>Eudora Gurnay</t>
  </si>
  <si>
    <t>Raul Bonallack</t>
  </si>
  <si>
    <t>Xaviera Maas</t>
  </si>
  <si>
    <t>Lock Janak</t>
  </si>
  <si>
    <t>Christabella McDyer</t>
  </si>
  <si>
    <t>Daloris Ferencowicz</t>
  </si>
  <si>
    <t>Gena Laviss</t>
  </si>
  <si>
    <t>Regen Malenfant</t>
  </si>
  <si>
    <t>Merrielle Laurance</t>
  </si>
  <si>
    <t>Shurlock Ramberg</t>
  </si>
  <si>
    <t>Noellyn Teaze</t>
  </si>
  <si>
    <t>Doug Gowers</t>
  </si>
  <si>
    <t>Elva Fidgeon</t>
  </si>
  <si>
    <t>Dudley Wloch</t>
  </si>
  <si>
    <t>Valdemar Gittings</t>
  </si>
  <si>
    <t>Jarred McTeggart</t>
  </si>
  <si>
    <t>Theo Surby</t>
  </si>
  <si>
    <t>Elbert Dulton</t>
  </si>
  <si>
    <t>Marina Trayton</t>
  </si>
  <si>
    <t>Lexy Morrowe</t>
  </si>
  <si>
    <t>Dasi Hallibone</t>
  </si>
  <si>
    <t>Neils Gracey</t>
  </si>
  <si>
    <t>Lancelot Matthieson</t>
  </si>
  <si>
    <t>Lorry Duchesne</t>
  </si>
  <si>
    <t>Carolina Taggart</t>
  </si>
  <si>
    <t>Thor Devitt</t>
  </si>
  <si>
    <t>Lorraine Imlacke</t>
  </si>
  <si>
    <t>Carver Simnett</t>
  </si>
  <si>
    <t>Cordi Nisard</t>
  </si>
  <si>
    <t>Winn Kloser</t>
  </si>
  <si>
    <t>Phyllis Shelp</t>
  </si>
  <si>
    <t>Budget/Accounting Analyst IV</t>
  </si>
  <si>
    <t>Albie Hillin</t>
  </si>
  <si>
    <t>Culley Van Halen</t>
  </si>
  <si>
    <t>Dana Zanardii</t>
  </si>
  <si>
    <t>Marrissa Lethcoe</t>
  </si>
  <si>
    <t>Tillie Goudie</t>
  </si>
  <si>
    <t>Diane Apedaile</t>
  </si>
  <si>
    <t>Birgit Smeed</t>
  </si>
  <si>
    <t>Monty Oxton</t>
  </si>
  <si>
    <t>Sawyer Fouch</t>
  </si>
  <si>
    <t>Killie Benedidick</t>
  </si>
  <si>
    <t>Roxanna Crennan</t>
  </si>
  <si>
    <t>Raven Droghan</t>
  </si>
  <si>
    <t>Ignacius Spurden</t>
  </si>
  <si>
    <t>Anestassia Horsell</t>
  </si>
  <si>
    <t>Veronica Carreyette</t>
  </si>
  <si>
    <t>Vasilis Ber</t>
  </si>
  <si>
    <t>Stinky Crunkhurn</t>
  </si>
  <si>
    <t>Solly Takle</t>
  </si>
  <si>
    <t>Barton Spanswick</t>
  </si>
  <si>
    <t>Larisa Hourihan</t>
  </si>
  <si>
    <t>Flory Mort</t>
  </si>
  <si>
    <t>Perrine Hallatt</t>
  </si>
  <si>
    <t>Sammie Glazzard</t>
  </si>
  <si>
    <t>Sula Newitt</t>
  </si>
  <si>
    <t>Saw Benettolo</t>
  </si>
  <si>
    <t>Clarence Klee</t>
  </si>
  <si>
    <t>Marvin Summers</t>
  </si>
  <si>
    <t>Nata Coster</t>
  </si>
  <si>
    <t>Peta Sylvester</t>
  </si>
  <si>
    <t>Kynthia Borgnet</t>
  </si>
  <si>
    <t>Obed Furness</t>
  </si>
  <si>
    <t>Janela Nevitt</t>
  </si>
  <si>
    <t>Myrvyn Ledwitch</t>
  </si>
  <si>
    <t>Jennica Foxall</t>
  </si>
  <si>
    <t>Leigha Jouandet</t>
  </si>
  <si>
    <t>Angele Castri</t>
  </si>
  <si>
    <t>Odelinda Tapin</t>
  </si>
  <si>
    <t>Nial Phipps</t>
  </si>
  <si>
    <t>Wilden Matula</t>
  </si>
  <si>
    <t>Judy Gurg</t>
  </si>
  <si>
    <t>Marquita Dies</t>
  </si>
  <si>
    <t>Ahmed Dallimore</t>
  </si>
  <si>
    <t>Niles Carreyette</t>
  </si>
  <si>
    <t>Buddie Circuit</t>
  </si>
  <si>
    <t>Lil Phippin</t>
  </si>
  <si>
    <t>Brier Sergeaunt</t>
  </si>
  <si>
    <t>Del MacPaik</t>
  </si>
  <si>
    <t>Bryon Ivermee</t>
  </si>
  <si>
    <t>Miner Coddington</t>
  </si>
  <si>
    <t>Research Assistant IV</t>
  </si>
  <si>
    <t>Geno Beuscher</t>
  </si>
  <si>
    <t>Emlynn Fernley</t>
  </si>
  <si>
    <t>Lilah Haldon</t>
  </si>
  <si>
    <t>Tanney Maryott</t>
  </si>
  <si>
    <t>Teodorico Venturoli</t>
  </si>
  <si>
    <t>Mercedes Oswald</t>
  </si>
  <si>
    <t>Flin Gaw</t>
  </si>
  <si>
    <t>Auberon Farenden</t>
  </si>
  <si>
    <t>Leoine Stoffels</t>
  </si>
  <si>
    <t>Ethelred Besset</t>
  </si>
  <si>
    <t>Hunter Maffiotti</t>
  </si>
  <si>
    <t>Gay Vedenyakin</t>
  </si>
  <si>
    <t>Emmalyn Lawdham</t>
  </si>
  <si>
    <t>Will Ithell</t>
  </si>
  <si>
    <t>Maury Rothera</t>
  </si>
  <si>
    <t>Jannelle Dohmer</t>
  </si>
  <si>
    <t>Torin Stallworthy</t>
  </si>
  <si>
    <t>Uriah Tuffell</t>
  </si>
  <si>
    <t>Adolph O'Donegan</t>
  </si>
  <si>
    <t>Kelcy MacCarroll</t>
  </si>
  <si>
    <t>Morton Marsie</t>
  </si>
  <si>
    <t>Babbette Rolls</t>
  </si>
  <si>
    <t>Gibby Chantler</t>
  </si>
  <si>
    <t>Renelle MacKenzie</t>
  </si>
  <si>
    <t>Chip Gwinnett</t>
  </si>
  <si>
    <t>Mohandis McGahy</t>
  </si>
  <si>
    <t>Gwendolin Quinlan</t>
  </si>
  <si>
    <t>Wilfrid Potter</t>
  </si>
  <si>
    <t>Cara Roubay</t>
  </si>
  <si>
    <t>Shelli Segge</t>
  </si>
  <si>
    <t>Stephen Morrott</t>
  </si>
  <si>
    <t>Wallace Worg</t>
  </si>
  <si>
    <t>Robers Caustick</t>
  </si>
  <si>
    <t>Jess Remmers</t>
  </si>
  <si>
    <t>Rock Kubicka</t>
  </si>
  <si>
    <t>Chaunce Burger</t>
  </si>
  <si>
    <t>Ralina Reddlesden</t>
  </si>
  <si>
    <t>Cheryl Steddall</t>
  </si>
  <si>
    <t>Danica Duprey</t>
  </si>
  <si>
    <t>Herbie Wiffen</t>
  </si>
  <si>
    <t>Roselin Huertas</t>
  </si>
  <si>
    <t>Andreas Boxhall</t>
  </si>
  <si>
    <t>Michale Danser</t>
  </si>
  <si>
    <t>Con Mariolle</t>
  </si>
  <si>
    <t>Finn Poulsum</t>
  </si>
  <si>
    <t>Newton Persent</t>
  </si>
  <si>
    <t>Beverlee Watmore</t>
  </si>
  <si>
    <t>Sidonia Eley</t>
  </si>
  <si>
    <t>Glyn Parfrey</t>
  </si>
  <si>
    <t>Erminie Quilter</t>
  </si>
  <si>
    <t>Konrad Edgley</t>
  </si>
  <si>
    <t>Trace Leatherbarrow</t>
  </si>
  <si>
    <t>Bethina Gedling</t>
  </si>
  <si>
    <t>Amara Cardenoso</t>
  </si>
  <si>
    <t>Richardo Vickars</t>
  </si>
  <si>
    <t>Keefe Beeze</t>
  </si>
  <si>
    <t>Fayth Maro</t>
  </si>
  <si>
    <t>Penny Aleksankin</t>
  </si>
  <si>
    <t>Alfreda MacKill</t>
  </si>
  <si>
    <t>Kirsteni Ringrose</t>
  </si>
  <si>
    <t>Evita Mackneis</t>
  </si>
  <si>
    <t>Sonnie Curr</t>
  </si>
  <si>
    <t>Hector Josham</t>
  </si>
  <si>
    <t>Paulie Chominski</t>
  </si>
  <si>
    <t>Cristin Gannaway</t>
  </si>
  <si>
    <t>Brunhilde Hurdman</t>
  </si>
  <si>
    <t>Ruthi MacAvddy</t>
  </si>
  <si>
    <t>Selig Abrahm</t>
  </si>
  <si>
    <t>Reilly Dinsdale</t>
  </si>
  <si>
    <t>Randolph Tetsall</t>
  </si>
  <si>
    <t>Aurelie McIlmurray</t>
  </si>
  <si>
    <t>Rufe Cavil</t>
  </si>
  <si>
    <t>Berkly Aspey</t>
  </si>
  <si>
    <t>Wilona McMillan</t>
  </si>
  <si>
    <t>Chance Pafford</t>
  </si>
  <si>
    <t>Willyt Radsdale</t>
  </si>
  <si>
    <t>Carilyn Fillis</t>
  </si>
  <si>
    <t>Clarke Harpur</t>
  </si>
  <si>
    <t>Franklin Dennidge</t>
  </si>
  <si>
    <t>Louie Oates</t>
  </si>
  <si>
    <t>Alva Jennrich</t>
  </si>
  <si>
    <t>Fifine Bordiss</t>
  </si>
  <si>
    <t>Brodie Paten</t>
  </si>
  <si>
    <t>Anetta Loton</t>
  </si>
  <si>
    <t>Rudie Sieghard</t>
  </si>
  <si>
    <t>Zebedee Lorkings</t>
  </si>
  <si>
    <t>Tove Kisar</t>
  </si>
  <si>
    <t>Concettina Liddiatt</t>
  </si>
  <si>
    <t>Elisa Triggle</t>
  </si>
  <si>
    <t>Kelbee Flann</t>
  </si>
  <si>
    <t>Blake Perrott</t>
  </si>
  <si>
    <t>Jacki Clarkin</t>
  </si>
  <si>
    <t>Rab Meaking</t>
  </si>
  <si>
    <t>Adelaida Hinchcliffe</t>
  </si>
  <si>
    <t>Candis Calcott</t>
  </si>
  <si>
    <t>Sashenka Abramin</t>
  </si>
  <si>
    <t>Sax Baldazzi</t>
  </si>
  <si>
    <t>Beverlie Tombling</t>
  </si>
  <si>
    <t>Aluin Collinge</t>
  </si>
  <si>
    <t>Lanita Antonikov</t>
  </si>
  <si>
    <t>Kendell Rizzini</t>
  </si>
  <si>
    <t>Pammie Bartleman</t>
  </si>
  <si>
    <t>Cal Sommerland</t>
  </si>
  <si>
    <t>Lexine Sleeford</t>
  </si>
  <si>
    <t>Jody Adame</t>
  </si>
  <si>
    <t>Thurstan Trimmill</t>
  </si>
  <si>
    <t>Programmer Analyst I</t>
  </si>
  <si>
    <t>Rudd Christon</t>
  </si>
  <si>
    <t>Giulio Houseman</t>
  </si>
  <si>
    <t>Padraig de Keyser</t>
  </si>
  <si>
    <t>Janifer Chorlton</t>
  </si>
  <si>
    <t>Peadar Abbe</t>
  </si>
  <si>
    <t>Allard Trusdale</t>
  </si>
  <si>
    <t>Enrika Crofts</t>
  </si>
  <si>
    <t>Clive Winspear</t>
  </si>
  <si>
    <t>Thurstan O' Sullivan</t>
  </si>
  <si>
    <t>Addie Poff</t>
  </si>
  <si>
    <t>Phylis Casham</t>
  </si>
  <si>
    <t>Marcelle Monaghan</t>
  </si>
  <si>
    <t>Tildie Kibblewhite</t>
  </si>
  <si>
    <t>Lucille L'Archer</t>
  </si>
  <si>
    <t>Gar Crompton</t>
  </si>
  <si>
    <t>Tynan Mitkcov</t>
  </si>
  <si>
    <t>Emyle Branwhite</t>
  </si>
  <si>
    <t>Marne Rosencwaig</t>
  </si>
  <si>
    <t>Myer Carleman</t>
  </si>
  <si>
    <t>Chip Pithcock</t>
  </si>
  <si>
    <t>Blythe Gandar</t>
  </si>
  <si>
    <t>Annabelle Toolan</t>
  </si>
  <si>
    <t>Ange Conti</t>
  </si>
  <si>
    <t>Pepito Simpkiss</t>
  </si>
  <si>
    <t>Nannie Dove</t>
  </si>
  <si>
    <t>Beverlie Nowland</t>
  </si>
  <si>
    <t>Flin Wyld</t>
  </si>
  <si>
    <t>Arni McPhilip</t>
  </si>
  <si>
    <t>Foster Pedrick</t>
  </si>
  <si>
    <t>Faustine Calyton</t>
  </si>
  <si>
    <t>Valentin Fellis</t>
  </si>
  <si>
    <t>Shellysheldon Andover</t>
  </si>
  <si>
    <t>Marya Zammett</t>
  </si>
  <si>
    <t>Cybill Fairs</t>
  </si>
  <si>
    <t>Krystyna Jobbins</t>
  </si>
  <si>
    <t>Eden Headland</t>
  </si>
  <si>
    <t>Chauncey Ventris</t>
  </si>
  <si>
    <t>Hercules Hupe</t>
  </si>
  <si>
    <t>Zabrina Sopper</t>
  </si>
  <si>
    <t>Morly Hancill</t>
  </si>
  <si>
    <t>Allegra Fidgett</t>
  </si>
  <si>
    <t>Skylar MacFadin</t>
  </si>
  <si>
    <t>Frederick Giacomi</t>
  </si>
  <si>
    <t>Sidonnie Ashe</t>
  </si>
  <si>
    <t>Parnell Cowpertwait</t>
  </si>
  <si>
    <t>Abdul Kingman</t>
  </si>
  <si>
    <t>Harwell Light</t>
  </si>
  <si>
    <t>Wilhelm Nardrup</t>
  </si>
  <si>
    <t>Editha Innwood</t>
  </si>
  <si>
    <t>Amby Threader</t>
  </si>
  <si>
    <t>Renault Chaudron</t>
  </si>
  <si>
    <t>Audrey Rossiter</t>
  </si>
  <si>
    <t>Nadine Haffner</t>
  </si>
  <si>
    <t>Kev Druce</t>
  </si>
  <si>
    <t>Jessalin Ffoulkes</t>
  </si>
  <si>
    <t>Mae Medway</t>
  </si>
  <si>
    <t>Worth Glasspool</t>
  </si>
  <si>
    <t>Traci Yockley</t>
  </si>
  <si>
    <t>Arlette De la Yglesias</t>
  </si>
  <si>
    <t>Dell MacMearty</t>
  </si>
  <si>
    <t>Margi Figure</t>
  </si>
  <si>
    <t>Pamela Nutting</t>
  </si>
  <si>
    <t>Odo Stormont</t>
  </si>
  <si>
    <t>Reyna Heasley</t>
  </si>
  <si>
    <t>Clevie Coleson</t>
  </si>
  <si>
    <t>Zarah Casbon</t>
  </si>
  <si>
    <t>Otis Clymer</t>
  </si>
  <si>
    <t>Adrian Harbert</t>
  </si>
  <si>
    <t>Seka Filyaev</t>
  </si>
  <si>
    <t>Drake Seilmann</t>
  </si>
  <si>
    <t>Arni Kernermann</t>
  </si>
  <si>
    <t>Farica Smaleman</t>
  </si>
  <si>
    <t>Aubree Magor</t>
  </si>
  <si>
    <t>Stephana Kabisch</t>
  </si>
  <si>
    <t>Ferdinande Payne</t>
  </si>
  <si>
    <t>Wittie Bergen</t>
  </si>
  <si>
    <t>Jamaal Keilty</t>
  </si>
  <si>
    <t>Bernete Checcucci</t>
  </si>
  <si>
    <t>Kristina Allett</t>
  </si>
  <si>
    <t>Janek Jorin</t>
  </si>
  <si>
    <t>Logan Scrace</t>
  </si>
  <si>
    <t>Mac Beautyman</t>
  </si>
  <si>
    <t>Sybila Petersen</t>
  </si>
  <si>
    <t>Zorina Blything</t>
  </si>
  <si>
    <t>Jordanna Ginnally</t>
  </si>
  <si>
    <t>Aila Spiniello</t>
  </si>
  <si>
    <t>Bud Verne</t>
  </si>
  <si>
    <t>Harmonia Sedgeman</t>
  </si>
  <si>
    <t>Lorrie Crickmore</t>
  </si>
  <si>
    <t>Myriam Malone</t>
  </si>
  <si>
    <t>Nikola Habershon</t>
  </si>
  <si>
    <t>Niels Sieghart</t>
  </si>
  <si>
    <t>Ginevra Milmith</t>
  </si>
  <si>
    <t>Phyllida Rickhuss</t>
  </si>
  <si>
    <t>Fiona Millership</t>
  </si>
  <si>
    <t>Zola Pinkett</t>
  </si>
  <si>
    <t>Tammy Godball</t>
  </si>
  <si>
    <t>Josefina O'Scannill</t>
  </si>
  <si>
    <t>Elva Churchard</t>
  </si>
  <si>
    <t>Royall Veryard</t>
  </si>
  <si>
    <t>Systems Administrator I</t>
  </si>
  <si>
    <t>Fredelia Fetter</t>
  </si>
  <si>
    <t>Faber Leith</t>
  </si>
  <si>
    <t>Stefano Perris</t>
  </si>
  <si>
    <t>Benjamen Tribble</t>
  </si>
  <si>
    <t>Siana Keitch</t>
  </si>
  <si>
    <t>Bent Anten</t>
  </si>
  <si>
    <t>Major Bohlens</t>
  </si>
  <si>
    <t>Erie Jobe</t>
  </si>
  <si>
    <t>Malena Bredbury</t>
  </si>
  <si>
    <t>Leopold Desport</t>
  </si>
  <si>
    <t>Ilka Dunwoody</t>
  </si>
  <si>
    <t>Zaneta Packington</t>
  </si>
  <si>
    <t>Dacia Ierland</t>
  </si>
  <si>
    <t>Allianora Faux</t>
  </si>
  <si>
    <t>Tess Chittim</t>
  </si>
  <si>
    <t>Sioux Toderi</t>
  </si>
  <si>
    <t>Chrystal Juschka</t>
  </si>
  <si>
    <t>Albrecht Bembrick</t>
  </si>
  <si>
    <t>Yelena Skyme</t>
  </si>
  <si>
    <t>Ariel Robbey</t>
  </si>
  <si>
    <t>Brunhilda Yakov</t>
  </si>
  <si>
    <t>Alexandr Vasiljevic</t>
  </si>
  <si>
    <t>Kate Galton</t>
  </si>
  <si>
    <t>Carey Tukesby</t>
  </si>
  <si>
    <t>Patrizia Stickler</t>
  </si>
  <si>
    <t>Putnam Jaycock</t>
  </si>
  <si>
    <t>Wildon Trew</t>
  </si>
  <si>
    <t>Zorina Alesin</t>
  </si>
  <si>
    <t>Reinaldos Ovanesian</t>
  </si>
  <si>
    <t>Wilie Poyle</t>
  </si>
  <si>
    <t>Garwood Bramford</t>
  </si>
  <si>
    <t>Hinze Cantrell</t>
  </si>
  <si>
    <t>Wilden Conerding</t>
  </si>
  <si>
    <t>Terrill Foreman</t>
  </si>
  <si>
    <t>Elbertina Pell</t>
  </si>
  <si>
    <t>Maurits Balhatchet</t>
  </si>
  <si>
    <t>Manuel Holah</t>
  </si>
  <si>
    <t>Sibyl Trump</t>
  </si>
  <si>
    <t>Aurore Egalton</t>
  </si>
  <si>
    <t>Eirena Ambrosini</t>
  </si>
  <si>
    <t>Ansel Motherwell</t>
  </si>
  <si>
    <t>Zachariah Thunderman</t>
  </si>
  <si>
    <t>Ardenia Early</t>
  </si>
  <si>
    <t>Milissent Chastenet</t>
  </si>
  <si>
    <t>Quentin Fisbey</t>
  </si>
  <si>
    <t>Seana Hucker</t>
  </si>
  <si>
    <t>Darwin Wyles</t>
  </si>
  <si>
    <t>Osbourn Akroyd</t>
  </si>
  <si>
    <t>Alika Haversham</t>
  </si>
  <si>
    <t>Shalom Tomicki</t>
  </si>
  <si>
    <t>Findley Boliver</t>
  </si>
  <si>
    <t>Derrik Bloom</t>
  </si>
  <si>
    <t>Ozzie Blease</t>
  </si>
  <si>
    <t>Dalton Menel</t>
  </si>
  <si>
    <t>Brittan Izacenko</t>
  </si>
  <si>
    <t>Nichols Ilyushkin</t>
  </si>
  <si>
    <t>Phillie Iashvili</t>
  </si>
  <si>
    <t>Caterina Wrotchford</t>
  </si>
  <si>
    <t>Alanna Viggers</t>
  </si>
  <si>
    <t>Albertina Varey</t>
  </si>
  <si>
    <t>Wang Davydychev</t>
  </si>
  <si>
    <t>Ashli Blankman</t>
  </si>
  <si>
    <t>Nikolos Rubenovic</t>
  </si>
  <si>
    <t>Henri Brightwell</t>
  </si>
  <si>
    <t>Gretta Cowlam</t>
  </si>
  <si>
    <t>Brittan Hurton</t>
  </si>
  <si>
    <t>Georgeanna Camplejohn</t>
  </si>
  <si>
    <t>Phillipe Overshott</t>
  </si>
  <si>
    <t>Lev Kinrade</t>
  </si>
  <si>
    <t>Philis Poleykett</t>
  </si>
  <si>
    <t>Kristofer Bridal</t>
  </si>
  <si>
    <t>Holly Pennington</t>
  </si>
  <si>
    <t>Carolann Ginger</t>
  </si>
  <si>
    <t>Margarete Kerby</t>
  </si>
  <si>
    <t>Jude Willans</t>
  </si>
  <si>
    <t>Corella Sporner</t>
  </si>
  <si>
    <t>Rolf Divers</t>
  </si>
  <si>
    <t>Agnella Haliday</t>
  </si>
  <si>
    <t>Currie Frude</t>
  </si>
  <si>
    <t>Esmeralda Olivey</t>
  </si>
  <si>
    <t>Aldin De Paoli</t>
  </si>
  <si>
    <t>Lydia Laflin</t>
  </si>
  <si>
    <t>Barbabra Hallard</t>
  </si>
  <si>
    <t>Dolores Graine</t>
  </si>
  <si>
    <t>Carl Chesson</t>
  </si>
  <si>
    <t>Athene Dunning</t>
  </si>
  <si>
    <t>Doe Mugridge</t>
  </si>
  <si>
    <t>Kacie Marvel</t>
  </si>
  <si>
    <t>Anabella Gawthorpe</t>
  </si>
  <si>
    <t>Aigneis Simak</t>
  </si>
  <si>
    <t>Palmer Zucker</t>
  </si>
  <si>
    <t>Giffer Sandercock</t>
  </si>
  <si>
    <t>Yetty Antley</t>
  </si>
  <si>
    <t>Myra Spinnace</t>
  </si>
  <si>
    <t>Mikel Godbert</t>
  </si>
  <si>
    <t>Davidde Davey</t>
  </si>
  <si>
    <t>Ody Chritchley</t>
  </si>
  <si>
    <t>Newton Lukacs</t>
  </si>
  <si>
    <t>Corliss Rodenhurst</t>
  </si>
  <si>
    <t>Jecho Yirrell</t>
  </si>
  <si>
    <t>Hubert Sheber</t>
  </si>
  <si>
    <t>Sabina Maides</t>
  </si>
  <si>
    <t>Shaw Larimer</t>
  </si>
  <si>
    <t>Jodi Urlin</t>
  </si>
  <si>
    <t>Berk Wardlow</t>
  </si>
  <si>
    <t>Udale Girardoni</t>
  </si>
  <si>
    <t>Philomena Smees</t>
  </si>
  <si>
    <t>Jammie Chicchetto</t>
  </si>
  <si>
    <t>Gayelord Whitton</t>
  </si>
  <si>
    <t>Annabal Yashunin</t>
  </si>
  <si>
    <t>Harlen Yerbury</t>
  </si>
  <si>
    <t>Cly Syseland</t>
  </si>
  <si>
    <t>Josee Doogan</t>
  </si>
  <si>
    <t>Hillary Woodham</t>
  </si>
  <si>
    <t>Rosy Clementet</t>
  </si>
  <si>
    <t>Drake Medd</t>
  </si>
  <si>
    <t>Olga Gottelier</t>
  </si>
  <si>
    <t>Stillmann Hatter</t>
  </si>
  <si>
    <t>Ingrid Jackson</t>
  </si>
  <si>
    <t>Douglas Casel</t>
  </si>
  <si>
    <t>Reilly Waldren</t>
  </si>
  <si>
    <t>Monica Blunsden</t>
  </si>
  <si>
    <t>Dene Jouning</t>
  </si>
  <si>
    <t>Fiorenze Covert</t>
  </si>
  <si>
    <t>Orelee Atton</t>
  </si>
  <si>
    <t>Annabella Itscowicz</t>
  </si>
  <si>
    <t>Melvyn Sawford</t>
  </si>
  <si>
    <t>Orran Soro</t>
  </si>
  <si>
    <t>Charlie Brownbill</t>
  </si>
  <si>
    <t>Bondy Maykin</t>
  </si>
  <si>
    <t>Bradley Coltart</t>
  </si>
  <si>
    <t>Monte Faltin</t>
  </si>
  <si>
    <t>Feodor Purvis</t>
  </si>
  <si>
    <t>Elysia Gounel</t>
  </si>
  <si>
    <t>Dehlia Rault</t>
  </si>
  <si>
    <t>Rafi MacAne</t>
  </si>
  <si>
    <t>Aubrey Hook</t>
  </si>
  <si>
    <t>Barny Franseco</t>
  </si>
  <si>
    <t>Liana Dunniom</t>
  </si>
  <si>
    <t>Mireille Gribbell</t>
  </si>
  <si>
    <t>Justen Kevis</t>
  </si>
  <si>
    <t>Edie Mungin</t>
  </si>
  <si>
    <t>Melisenda Schruur</t>
  </si>
  <si>
    <t>Hewitt Hender</t>
  </si>
  <si>
    <t>Annalise Satford</t>
  </si>
  <si>
    <t>Arman Allery</t>
  </si>
  <si>
    <t>Duane Chafney</t>
  </si>
  <si>
    <t>Luz Jannasch</t>
  </si>
  <si>
    <t>Aleksandr Phear</t>
  </si>
  <si>
    <t>Leopold Ceschi</t>
  </si>
  <si>
    <t>Ibby Winter</t>
  </si>
  <si>
    <t>Sharla Medd</t>
  </si>
  <si>
    <t>Pauli Bracchi</t>
  </si>
  <si>
    <t>Tuckie Castaneda</t>
  </si>
  <si>
    <t>Ax Bodle</t>
  </si>
  <si>
    <t>Dyanna Stenet</t>
  </si>
  <si>
    <t>Aila Woodhouse</t>
  </si>
  <si>
    <t>Nancie Stainton</t>
  </si>
  <si>
    <t>Bondie Dowty</t>
  </si>
  <si>
    <t>Leeann Pritchitt</t>
  </si>
  <si>
    <t>Albert Glamart</t>
  </si>
  <si>
    <t>Amie Mattaus</t>
  </si>
  <si>
    <t>Vern Chattey</t>
  </si>
  <si>
    <t>Phaidra Playhill</t>
  </si>
  <si>
    <t>Temple Seid</t>
  </si>
  <si>
    <t>Dag Moylane</t>
  </si>
  <si>
    <t>Abagail Browell</t>
  </si>
  <si>
    <t>Sapphira Goldsbury</t>
  </si>
  <si>
    <t>Alford Lockton</t>
  </si>
  <si>
    <t>Arlan Syfax</t>
  </si>
  <si>
    <t>Sallee Tring</t>
  </si>
  <si>
    <t>Donnell Clipston</t>
  </si>
  <si>
    <t>Bale Goldthorpe</t>
  </si>
  <si>
    <t>Cristen Crosston</t>
  </si>
  <si>
    <t>Ainsley Heijne</t>
  </si>
  <si>
    <t>Alley Priter</t>
  </si>
  <si>
    <t>Guy Exrol</t>
  </si>
  <si>
    <t>Mortie Rawdales</t>
  </si>
  <si>
    <t>Clim Roscam</t>
  </si>
  <si>
    <t>Corbin Lensch</t>
  </si>
  <si>
    <t>Chelsie Folca</t>
  </si>
  <si>
    <t>Roxie Van der Hoven</t>
  </si>
  <si>
    <t>Ware Beacon</t>
  </si>
  <si>
    <t>Tanney Powis</t>
  </si>
  <si>
    <t>Amalie Salsbury</t>
  </si>
  <si>
    <t>Vonnie Peat</t>
  </si>
  <si>
    <t>Cassandry Cullingford</t>
  </si>
  <si>
    <t>Quinta Ferebee</t>
  </si>
  <si>
    <t>Koressa Biddleston</t>
  </si>
  <si>
    <t>Donavon Winterscale</t>
  </si>
  <si>
    <t>Evy Yarranton</t>
  </si>
  <si>
    <t>Blair Saull</t>
  </si>
  <si>
    <t>Hyacinthia Skough</t>
  </si>
  <si>
    <t>Hewie Gallehock</t>
  </si>
  <si>
    <t>Kristin Roulston</t>
  </si>
  <si>
    <t>Odelle Caser</t>
  </si>
  <si>
    <t>Talyah Mansel</t>
  </si>
  <si>
    <t>Neilla Geffinger</t>
  </si>
  <si>
    <t>Antonella Saph</t>
  </si>
  <si>
    <t>Milka Whetland</t>
  </si>
  <si>
    <t>Sheena Somes</t>
  </si>
  <si>
    <t>Tan Malins</t>
  </si>
  <si>
    <t>Sax Norway</t>
  </si>
  <si>
    <t>Jonell Heaselgrave</t>
  </si>
  <si>
    <t>Nikita Candlish</t>
  </si>
  <si>
    <t>Hobard Bleasdale</t>
  </si>
  <si>
    <t>Demetri Bugdell</t>
  </si>
  <si>
    <t>Else Kruger</t>
  </si>
  <si>
    <t>Gal Chicken</t>
  </si>
  <si>
    <t>Aurthur Rimell</t>
  </si>
  <si>
    <t>Abbey Hosier</t>
  </si>
  <si>
    <t>Jean Eydel</t>
  </si>
  <si>
    <t>Terri Venner</t>
  </si>
  <si>
    <t>Rickert Yakobowitz</t>
  </si>
  <si>
    <t>Whittaker Totterdill</t>
  </si>
  <si>
    <t>Mollee Erlam</t>
  </si>
  <si>
    <t>Crystie Trigg</t>
  </si>
  <si>
    <t>Morgun Natwick</t>
  </si>
  <si>
    <t>Alejoa Salzberg</t>
  </si>
  <si>
    <t>Northrop Randles</t>
  </si>
  <si>
    <t>Belicia Whiteford</t>
  </si>
  <si>
    <t>Lock Pizer</t>
  </si>
  <si>
    <t>Berrie Beinisch</t>
  </si>
  <si>
    <t>Florance Monteith</t>
  </si>
  <si>
    <t>Dale Molloy</t>
  </si>
  <si>
    <t>Taite Jeskins</t>
  </si>
  <si>
    <t>Rafaello Oxx</t>
  </si>
  <si>
    <t>Johannes Ball</t>
  </si>
  <si>
    <t>Alberik Feeny</t>
  </si>
  <si>
    <t>Ruth Habercham</t>
  </si>
  <si>
    <t>Verla Greystock</t>
  </si>
  <si>
    <t>Ivan Yarranton</t>
  </si>
  <si>
    <t>Trstram Mullinder</t>
  </si>
  <si>
    <t>Iona Turnock</t>
  </si>
  <si>
    <t>Jemmie Picott</t>
  </si>
  <si>
    <t>Lana Bramley</t>
  </si>
  <si>
    <t>Stacie Hiddsley</t>
  </si>
  <si>
    <t>Dehlia Betancourt</t>
  </si>
  <si>
    <t>Cyrille Bloxam</t>
  </si>
  <si>
    <t>Bord Jobes</t>
  </si>
  <si>
    <t>Berny Polden</t>
  </si>
  <si>
    <t>Ivory Hannan</t>
  </si>
  <si>
    <t>Arnie McHugh</t>
  </si>
  <si>
    <t>Adrian Dearnaly</t>
  </si>
  <si>
    <t>Chevy Aspray</t>
  </si>
  <si>
    <t>Lucretia Blazey</t>
  </si>
  <si>
    <t>Livvie Lillistone</t>
  </si>
  <si>
    <t>Valaree Rubi</t>
  </si>
  <si>
    <t>Dar Castell</t>
  </si>
  <si>
    <t>Nelson Swigg</t>
  </si>
  <si>
    <t>Blythe Handrock</t>
  </si>
  <si>
    <t>Morton Cornbill</t>
  </si>
  <si>
    <t>Ruben de Leon</t>
  </si>
  <si>
    <t>Teddi Dunlap</t>
  </si>
  <si>
    <t>Jackson Lemerie</t>
  </si>
  <si>
    <t>Renard Roullier</t>
  </si>
  <si>
    <t>Robin Scapelhorn</t>
  </si>
  <si>
    <t>Harriett Frape</t>
  </si>
  <si>
    <t>Darrelle Kruszelnicki</t>
  </si>
  <si>
    <t>Kirbie Mellish</t>
  </si>
  <si>
    <t>Octavia Curryer</t>
  </si>
  <si>
    <t>Robena Ordelt</t>
  </si>
  <si>
    <t>Ruttger Gittoes</t>
  </si>
  <si>
    <t>Mayne Gye</t>
  </si>
  <si>
    <t>Vivia Ludwell</t>
  </si>
  <si>
    <t>Diann Mulqueen</t>
  </si>
  <si>
    <t>Estelle Culbard</t>
  </si>
  <si>
    <t>Jarrett Labden</t>
  </si>
  <si>
    <t>Norbert Paute</t>
  </si>
  <si>
    <t>Devan Fenemore</t>
  </si>
  <si>
    <t>Abdel Patching</t>
  </si>
  <si>
    <t>Suzi Mungham</t>
  </si>
  <si>
    <t>Gerardo Gylle</t>
  </si>
  <si>
    <t>Niven MacRirie</t>
  </si>
  <si>
    <t>Sheba Dumbleton</t>
  </si>
  <si>
    <t>Lind Croot</t>
  </si>
  <si>
    <t>Silva Hartzogs</t>
  </si>
  <si>
    <t>Nita Lawlings</t>
  </si>
  <si>
    <t>Christopher Le Brun</t>
  </si>
  <si>
    <t>Lanni Aulsford</t>
  </si>
  <si>
    <t>Edie Bowld</t>
  </si>
  <si>
    <t>Earl Killough</t>
  </si>
  <si>
    <t>Marianna Culkin</t>
  </si>
  <si>
    <t>Cassandry Fold</t>
  </si>
  <si>
    <t>Harald Middis</t>
  </si>
  <si>
    <t>Reuven Donson</t>
  </si>
  <si>
    <t>Giorgio Darnborough</t>
  </si>
  <si>
    <t>Penrod Aldis</t>
  </si>
  <si>
    <t>Cyndia Attoc</t>
  </si>
  <si>
    <t>Webb Fincher</t>
  </si>
  <si>
    <t>Willy Peedell</t>
  </si>
  <si>
    <t>Padraic Chater</t>
  </si>
  <si>
    <t>Hervey von Nassau</t>
  </si>
  <si>
    <t>Kalvin Cranson</t>
  </si>
  <si>
    <t>Kristofer Radmore</t>
  </si>
  <si>
    <t>Vilma Keppie</t>
  </si>
  <si>
    <t>Roman Ludford</t>
  </si>
  <si>
    <t>Hagan Kitcherside</t>
  </si>
  <si>
    <t>Vidovik Blethyn</t>
  </si>
  <si>
    <t>Miran Keller</t>
  </si>
  <si>
    <t>Ardeen Blaxton</t>
  </si>
  <si>
    <t>Anne-marie Fardell</t>
  </si>
  <si>
    <t>Dermot Kensley</t>
  </si>
  <si>
    <t>Audi McDermott-Row</t>
  </si>
  <si>
    <t>Wit Maffin</t>
  </si>
  <si>
    <t>Roddie Bruyett</t>
  </si>
  <si>
    <t>Alene Pevie</t>
  </si>
  <si>
    <t>Clarie Pinel</t>
  </si>
  <si>
    <t>Marcello Balma</t>
  </si>
  <si>
    <t>Leland Sharpin</t>
  </si>
  <si>
    <t>Ulberto Kampshell</t>
  </si>
  <si>
    <t>Missie Skrzynski</t>
  </si>
  <si>
    <t>Neddy Wace</t>
  </si>
  <si>
    <t>Thoma Yateman</t>
  </si>
  <si>
    <t>Missy Ouldcott</t>
  </si>
  <si>
    <t>Octavia Bacop</t>
  </si>
  <si>
    <t>Car Scamadine</t>
  </si>
  <si>
    <t>Vidovic Cooley</t>
  </si>
  <si>
    <t>Easter Chadney</t>
  </si>
  <si>
    <t>Missie Abelson</t>
  </si>
  <si>
    <t>Casie Spencelayh</t>
  </si>
  <si>
    <t>Abbi Lorait</t>
  </si>
  <si>
    <t>Tiebout Cornillot</t>
  </si>
  <si>
    <t>Dory Stitle</t>
  </si>
  <si>
    <t>Mariejeanne Watts</t>
  </si>
  <si>
    <t>Felipe Dukes</t>
  </si>
  <si>
    <t>Fransisco Gornal</t>
  </si>
  <si>
    <t>Rhea Cullon</t>
  </si>
  <si>
    <t>Xenos Quainton</t>
  </si>
  <si>
    <t>Erik Braga</t>
  </si>
  <si>
    <t>Eolande Benez</t>
  </si>
  <si>
    <t>Arch Starkey</t>
  </si>
  <si>
    <t>Salvatore Norvell</t>
  </si>
  <si>
    <t>Giraud Iggo</t>
  </si>
  <si>
    <t>Daphna Blackden</t>
  </si>
  <si>
    <t>Nels Gipp</t>
  </si>
  <si>
    <t>Emelen Jillings</t>
  </si>
  <si>
    <t>Ninnetta Dyte</t>
  </si>
  <si>
    <t>Elissa Royston</t>
  </si>
  <si>
    <t>Dennison Ivetts</t>
  </si>
  <si>
    <t>Eartha Kirckman</t>
  </si>
  <si>
    <t>Susette Olenin</t>
  </si>
  <si>
    <t>Haze MacConnulty</t>
  </si>
  <si>
    <t>Thom Witling</t>
  </si>
  <si>
    <t>Meir McElwee</t>
  </si>
  <si>
    <t>Simon Stannislawski</t>
  </si>
  <si>
    <t>Bail Belone</t>
  </si>
  <si>
    <t>Vin Huxley</t>
  </si>
  <si>
    <t>Ardyce Gerrens</t>
  </si>
  <si>
    <t>Galina Mylechreest</t>
  </si>
  <si>
    <t>Mitzi Zecchinii</t>
  </si>
  <si>
    <t>Doralynn Feaks</t>
  </si>
  <si>
    <t>Orran Ceschini</t>
  </si>
  <si>
    <t>Alaric Cockerell</t>
  </si>
  <si>
    <t>Marissa Mityushkin</t>
  </si>
  <si>
    <t>Gage Gartenfeld</t>
  </si>
  <si>
    <t>Berky Cromie</t>
  </si>
  <si>
    <t>Ring Cookson</t>
  </si>
  <si>
    <t>Nikolaus Basnett</t>
  </si>
  <si>
    <t>Drud Ondracek</t>
  </si>
  <si>
    <t>Verile Lengthorn</t>
  </si>
  <si>
    <t>Elora Reddlesden</t>
  </si>
  <si>
    <t>Cass Songer</t>
  </si>
  <si>
    <t>Vince Ragdale</t>
  </si>
  <si>
    <t>Ada Barnes</t>
  </si>
  <si>
    <t>Byrann Niblett</t>
  </si>
  <si>
    <t>Lawrence Danihel</t>
  </si>
  <si>
    <t>Etan Feary</t>
  </si>
  <si>
    <t>Richie Traill</t>
  </si>
  <si>
    <t>Willyt Kaspar</t>
  </si>
  <si>
    <t>Salomo Simkins</t>
  </si>
  <si>
    <t>Griffin Patty</t>
  </si>
  <si>
    <t>Clarance Jaouen</t>
  </si>
  <si>
    <t>Onfroi Padgett</t>
  </si>
  <si>
    <t>Cacilia Grimme</t>
  </si>
  <si>
    <t>Randie Choules</t>
  </si>
  <si>
    <t>Garrek McRobb</t>
  </si>
  <si>
    <t>Drona Drewe</t>
  </si>
  <si>
    <t>Yorgo Golt</t>
  </si>
  <si>
    <t>Mariquilla Jenner</t>
  </si>
  <si>
    <t>Doralia Turton</t>
  </si>
  <si>
    <t>Nancee Furmage</t>
  </si>
  <si>
    <t>Sebastien Blumson</t>
  </si>
  <si>
    <t>Ezri Gritland</t>
  </si>
  <si>
    <t>Ramonda Waiton</t>
  </si>
  <si>
    <t>Claudian Jeffcock</t>
  </si>
  <si>
    <t>Car Skakunas</t>
  </si>
  <si>
    <t>Dino Lambertini</t>
  </si>
  <si>
    <t>Daphna Hovenden</t>
  </si>
  <si>
    <t>Meg Tuddenham</t>
  </si>
  <si>
    <t>Bonnee Strauss</t>
  </si>
  <si>
    <t>Elden Mathan</t>
  </si>
  <si>
    <t>Luther Raecroft</t>
  </si>
  <si>
    <t>Stefan Sword</t>
  </si>
  <si>
    <t>Felicle De Michetti</t>
  </si>
  <si>
    <t>Lorry Leisman</t>
  </si>
  <si>
    <t>Merrily Louca</t>
  </si>
  <si>
    <t>Annabal Eversley</t>
  </si>
  <si>
    <t>Renato Duffyn</t>
  </si>
  <si>
    <t>Tilda Piletic</t>
  </si>
  <si>
    <t>Romeo Jordon</t>
  </si>
  <si>
    <t>Eddy Comsty</t>
  </si>
  <si>
    <t>Wyatt Lounds</t>
  </si>
  <si>
    <t>Claresta Clatworthy</t>
  </si>
  <si>
    <t>Curry McIlhone</t>
  </si>
  <si>
    <t>Babbie Bartoleyn</t>
  </si>
  <si>
    <t>Constantine Card</t>
  </si>
  <si>
    <t>Martie Claw</t>
  </si>
  <si>
    <t>Korey Colleer</t>
  </si>
  <si>
    <t>Corney Corbitt</t>
  </si>
  <si>
    <t>Brice Kenryd</t>
  </si>
  <si>
    <t>Johnathon Mattingson</t>
  </si>
  <si>
    <t>Bel Penni</t>
  </si>
  <si>
    <t>Pooh Cheyne</t>
  </si>
  <si>
    <t>Roldan Roxburch</t>
  </si>
  <si>
    <t>Ric Androsik</t>
  </si>
  <si>
    <t>Hermine Cheater</t>
  </si>
  <si>
    <t>Alfie Margett</t>
  </si>
  <si>
    <t>Peyton Jakubovitch</t>
  </si>
  <si>
    <t>Thoma Nisuis</t>
  </si>
  <si>
    <t>Dorie Chaperling</t>
  </si>
  <si>
    <t>Quentin Stodd</t>
  </si>
  <si>
    <t>Reginauld Doulton</t>
  </si>
  <si>
    <t>Charlie Jone</t>
  </si>
  <si>
    <t>Herbie Rigts</t>
  </si>
  <si>
    <t>Maressa Probbin</t>
  </si>
  <si>
    <t>Celie Petchell</t>
  </si>
  <si>
    <t>Ammamaria Roddick</t>
  </si>
  <si>
    <t>Rhodia Papworth</t>
  </si>
  <si>
    <t>Ulric Hayhow</t>
  </si>
  <si>
    <t>Em Stockall</t>
  </si>
  <si>
    <t>Dianemarie Rutley</t>
  </si>
  <si>
    <t>Sara Sickamore</t>
  </si>
  <si>
    <t>Otho Champniss</t>
  </si>
  <si>
    <t>Keven Flasby</t>
  </si>
  <si>
    <t>Joby Redwin</t>
  </si>
  <si>
    <t>Roi Dunckley</t>
  </si>
  <si>
    <t>Eunice Strain</t>
  </si>
  <si>
    <t>Izak Statton</t>
  </si>
  <si>
    <t>Silas Heelis</t>
  </si>
  <si>
    <t>Kippy Dellow</t>
  </si>
  <si>
    <t>Nanete Sporgeon</t>
  </si>
  <si>
    <t>Ynes Hazeldean</t>
  </si>
  <si>
    <t>Erasmus Carnaman</t>
  </si>
  <si>
    <t>Barrett Doogue</t>
  </si>
  <si>
    <t>Cherida Lovewell</t>
  </si>
  <si>
    <t>Brockie Beagan</t>
  </si>
  <si>
    <t>Tristam Blaine</t>
  </si>
  <si>
    <t>Mathe Stollberger</t>
  </si>
  <si>
    <t>Evelina Spinello</t>
  </si>
  <si>
    <t>Stanislaus Shanley</t>
  </si>
  <si>
    <t>Reynold Maxwell</t>
  </si>
  <si>
    <t>Michail Corstorphine</t>
  </si>
  <si>
    <t>Gillie Bullan</t>
  </si>
  <si>
    <t>Rani Lummasana</t>
  </si>
  <si>
    <t>Roldan Colin</t>
  </si>
  <si>
    <t>Zelig Asp</t>
  </si>
  <si>
    <t>Marjorie Yesinov</t>
  </si>
  <si>
    <t>Farlie Kirkbride</t>
  </si>
  <si>
    <t>Jacintha Cosgrive</t>
  </si>
  <si>
    <t>Tory Ellingford</t>
  </si>
  <si>
    <t>Kary Malamore</t>
  </si>
  <si>
    <t>Lydia Marston</t>
  </si>
  <si>
    <t>Harlen Nunes Nabarro</t>
  </si>
  <si>
    <t>Winslow Aldhouse</t>
  </si>
  <si>
    <t>Luisa Seater</t>
  </si>
  <si>
    <t>Dela Birkett</t>
  </si>
  <si>
    <t>Shurlock Sorley</t>
  </si>
  <si>
    <t>Dianna Tabord</t>
  </si>
  <si>
    <t>Edithe Danev</t>
  </si>
  <si>
    <t>Chrisse Paulig</t>
  </si>
  <si>
    <t>Dud Philbrook</t>
  </si>
  <si>
    <t>Lindsey Bossel</t>
  </si>
  <si>
    <t>Retha Fielders</t>
  </si>
  <si>
    <t>Olvan Gypson</t>
  </si>
  <si>
    <t>Luce Wilding</t>
  </si>
  <si>
    <t>Malissia Tytherton</t>
  </si>
  <si>
    <t>Kristyn Heninghem</t>
  </si>
  <si>
    <t>Blondelle Reddoch</t>
  </si>
  <si>
    <t>Charlotta Stephen</t>
  </si>
  <si>
    <t>Ken Southwood</t>
  </si>
  <si>
    <t>Ted Alenin</t>
  </si>
  <si>
    <t>Alta Yaxley</t>
  </si>
  <si>
    <t>Ingelbert Overton</t>
  </si>
  <si>
    <t>Quinn Bury</t>
  </si>
  <si>
    <t>Deerdre Fountian</t>
  </si>
  <si>
    <t>Bertrando Hillin</t>
  </si>
  <si>
    <t>Merralee Kunkel</t>
  </si>
  <si>
    <t>Justin Murdie</t>
  </si>
  <si>
    <t>Agretha Trevor</t>
  </si>
  <si>
    <t>Clayborn Lubeck</t>
  </si>
  <si>
    <t>Frederica Berthelmot</t>
  </si>
  <si>
    <t>Scott Burtonshaw</t>
  </si>
  <si>
    <t>Whitman O'Halloran</t>
  </si>
  <si>
    <t>Emile Woodwin</t>
  </si>
  <si>
    <t>Hally Charrette</t>
  </si>
  <si>
    <t>Timothea Carme</t>
  </si>
  <si>
    <t>Em Canada</t>
  </si>
  <si>
    <t>Noe Barlie</t>
  </si>
  <si>
    <t>Levon Richings</t>
  </si>
  <si>
    <t>Pammi Storr</t>
  </si>
  <si>
    <t>Sancho Seaking</t>
  </si>
  <si>
    <t>Ken Bartleet</t>
  </si>
  <si>
    <t>Orsa Windaybank</t>
  </si>
  <si>
    <t>Perren Huyhton</t>
  </si>
  <si>
    <t>Donall Steinham</t>
  </si>
  <si>
    <t>Joannes Peppin</t>
  </si>
  <si>
    <t>Ode Kehir</t>
  </si>
  <si>
    <t>Sayers Nemchinov</t>
  </si>
  <si>
    <t>Nonie Nanson</t>
  </si>
  <si>
    <t>Paulie Agneau</t>
  </si>
  <si>
    <t>Gerri Olohan</t>
  </si>
  <si>
    <t>Engelbert Kirsopp</t>
  </si>
  <si>
    <t>Barret Hallam</t>
  </si>
  <si>
    <t>Nissa Caudelier</t>
  </si>
  <si>
    <t>Godart Foat</t>
  </si>
  <si>
    <t>Cris Rankmore</t>
  </si>
  <si>
    <t>Norina Bilovus</t>
  </si>
  <si>
    <t>Bernetta Beloe</t>
  </si>
  <si>
    <t>Chariot Helian</t>
  </si>
  <si>
    <t>Stesha Seely</t>
  </si>
  <si>
    <t>Adams Wightman</t>
  </si>
  <si>
    <t>Lonni Oldam</t>
  </si>
  <si>
    <t>Clevie Luetkemeyer</t>
  </si>
  <si>
    <t>Katerina Nairy</t>
  </si>
  <si>
    <t>Clea Symcock</t>
  </si>
  <si>
    <t>Nikos Beggi</t>
  </si>
  <si>
    <t>Noe Cescoti</t>
  </si>
  <si>
    <t>Belvia Geldeford</t>
  </si>
  <si>
    <t>Paton Yakobowitz</t>
  </si>
  <si>
    <t>Jess Dykins</t>
  </si>
  <si>
    <t>Dominique Swaby</t>
  </si>
  <si>
    <t>Karilynn Blowfelde</t>
  </si>
  <si>
    <t>Krisha Di Carlo</t>
  </si>
  <si>
    <t>Linnie Tiler</t>
  </si>
  <si>
    <t>Alejandro Cocke</t>
  </si>
  <si>
    <t>Marco Kenewell</t>
  </si>
  <si>
    <t>Betta De Francesco</t>
  </si>
  <si>
    <t>Franklyn Kittles</t>
  </si>
  <si>
    <t>Tine Stenner</t>
  </si>
  <si>
    <t>Toni Mulgrew</t>
  </si>
  <si>
    <t>Lev Powlett</t>
  </si>
  <si>
    <t>Staffard Boreland</t>
  </si>
  <si>
    <t>Consalve Robrow</t>
  </si>
  <si>
    <t>Denis Critchell</t>
  </si>
  <si>
    <t>Beitris Harry</t>
  </si>
  <si>
    <t>Erik Feldon</t>
  </si>
  <si>
    <t>Cobbie Hambly</t>
  </si>
  <si>
    <t>Tybalt Abrehart</t>
  </si>
  <si>
    <t>Hunt Fryd</t>
  </si>
  <si>
    <t>Alexandre Creany</t>
  </si>
  <si>
    <t>Pierre Machel</t>
  </si>
  <si>
    <t>Eadmund Pavluk</t>
  </si>
  <si>
    <t>Gage Creasy</t>
  </si>
  <si>
    <t>Wilbur Kee</t>
  </si>
  <si>
    <t>Tim Heaslip</t>
  </si>
  <si>
    <t>Merrilee Rumens</t>
  </si>
  <si>
    <t>Sigismond Bischof</t>
  </si>
  <si>
    <t>Dulcinea Nelmes</t>
  </si>
  <si>
    <t>Janka Salman</t>
  </si>
  <si>
    <t>Tristan Rotchell</t>
  </si>
  <si>
    <t>Saul Fevers</t>
  </si>
  <si>
    <t>Hank Brydell</t>
  </si>
  <si>
    <t>Vanya Wycliff</t>
  </si>
  <si>
    <t>Dwight Cranstone</t>
  </si>
  <si>
    <t>Esme Muscroft</t>
  </si>
  <si>
    <t>Dodi Hammatt</t>
  </si>
  <si>
    <t>Nikita Dinnis</t>
  </si>
  <si>
    <t>Demetri Kelsell</t>
  </si>
  <si>
    <t>Bo Foort</t>
  </si>
  <si>
    <t>Royal Morling</t>
  </si>
  <si>
    <t>Angelico Shyram</t>
  </si>
  <si>
    <t>Erastus Minker</t>
  </si>
  <si>
    <t>Mace Hastilow</t>
  </si>
  <si>
    <t>Bryce Gallagher</t>
  </si>
  <si>
    <t>Annabela Spours</t>
  </si>
  <si>
    <t>Norris Hastin</t>
  </si>
  <si>
    <t>Aggie Gascoine</t>
  </si>
  <si>
    <t>Eveline Navarre</t>
  </si>
  <si>
    <t>Bernadine Barrable</t>
  </si>
  <si>
    <t>Batsheva Keyse</t>
  </si>
  <si>
    <t>Tate Nield</t>
  </si>
  <si>
    <t>Henrietta Burgyn</t>
  </si>
  <si>
    <t>Heloise Cope</t>
  </si>
  <si>
    <t>Colleen Bruins</t>
  </si>
  <si>
    <t>Milzie Gwynn</t>
  </si>
  <si>
    <t>Franciskus Matijasevic</t>
  </si>
  <si>
    <t>Catina Ravilious</t>
  </si>
  <si>
    <t>Angel Guitel</t>
  </si>
  <si>
    <t>Celie Cotterill</t>
  </si>
  <si>
    <t>Kele Folbige</t>
  </si>
  <si>
    <t>Damian Froment</t>
  </si>
  <si>
    <t>Jehanna Schwartz</t>
  </si>
  <si>
    <t>Brooks McKevitt</t>
  </si>
  <si>
    <t>Clywd Fochs</t>
  </si>
  <si>
    <t>Oralla Neasam</t>
  </si>
  <si>
    <t>Maggie Sangwin</t>
  </si>
  <si>
    <t>Curtice Pounder</t>
  </si>
  <si>
    <t>Robinson Duigan</t>
  </si>
  <si>
    <t>Way Brodnecke</t>
  </si>
  <si>
    <t>Pascale Emmens</t>
  </si>
  <si>
    <t>Naomi Riddle</t>
  </si>
  <si>
    <t>Carmelia Noell</t>
  </si>
  <si>
    <t>Adelbert Earp</t>
  </si>
  <si>
    <t>Shelton Groucock</t>
  </si>
  <si>
    <t>Maris Jeskin</t>
  </si>
  <si>
    <t>Kali Van Castele</t>
  </si>
  <si>
    <t>Rosalia Fancet</t>
  </si>
  <si>
    <t>Mortimer Youster</t>
  </si>
  <si>
    <t>Albert Noell</t>
  </si>
  <si>
    <t>Aguistin Bousquet</t>
  </si>
  <si>
    <t>Moria Monson</t>
  </si>
  <si>
    <t>Shanie McGuirk</t>
  </si>
  <si>
    <t>Stan Wolfers</t>
  </si>
  <si>
    <t>Olympe Tremblet</t>
  </si>
  <si>
    <t>Marian Smallcombe</t>
  </si>
  <si>
    <t>Benedicto Pratton</t>
  </si>
  <si>
    <t>Sean Adolphine</t>
  </si>
  <si>
    <t>Tate Guerra</t>
  </si>
  <si>
    <t>Artair Capehorn</t>
  </si>
  <si>
    <t>Julie Oddboy</t>
  </si>
  <si>
    <t>Lemuel Lympany</t>
  </si>
  <si>
    <t>Allin Grabiec</t>
  </si>
  <si>
    <t>Maureene Longhorne</t>
  </si>
  <si>
    <t>Edita Doumerque</t>
  </si>
  <si>
    <t>Maddalena Glaisner</t>
  </si>
  <si>
    <t>Lina Pillifant</t>
  </si>
  <si>
    <t>Mavis Japp</t>
  </si>
  <si>
    <t>Josie Caldow</t>
  </si>
  <si>
    <t>Ransell Sindall</t>
  </si>
  <si>
    <t>Bernardine Hearse</t>
  </si>
  <si>
    <t>Kandy Clissold</t>
  </si>
  <si>
    <t>Nikolia Vicker</t>
  </si>
  <si>
    <t>Mendy Joost</t>
  </si>
  <si>
    <t>Gerty Braysher</t>
  </si>
  <si>
    <t>Bobbe Hacon</t>
  </si>
  <si>
    <t>Pierre Dowzell</t>
  </si>
  <si>
    <t>Kristina Gomery</t>
  </si>
  <si>
    <t>Elisa Chesman</t>
  </si>
  <si>
    <t>Maurise Davern</t>
  </si>
  <si>
    <t>Wynne Ellesmere</t>
  </si>
  <si>
    <t>Juan Sparshott</t>
  </si>
  <si>
    <t>Ulric Baggs</t>
  </si>
  <si>
    <t>Lucia Moyers</t>
  </si>
  <si>
    <t>Wernher Cunnington</t>
  </si>
  <si>
    <t>Blake Egiloff</t>
  </si>
  <si>
    <t>Morie Bodill</t>
  </si>
  <si>
    <t>Delbert Gisby</t>
  </si>
  <si>
    <t>Elnora Biesty</t>
  </si>
  <si>
    <t>Danice Mose</t>
  </si>
  <si>
    <t>Harry Bowlesworth</t>
  </si>
  <si>
    <t>Graham Byllam</t>
  </si>
  <si>
    <t>Waverley Tash</t>
  </si>
  <si>
    <t>Joe Shoesmith</t>
  </si>
  <si>
    <t>El Reinert</t>
  </si>
  <si>
    <t>Darryl Umpleby</t>
  </si>
  <si>
    <t>Rena Kareman</t>
  </si>
  <si>
    <t>Finlay Gorgler</t>
  </si>
  <si>
    <t>Eada Gaven</t>
  </si>
  <si>
    <t>Briggs Simond</t>
  </si>
  <si>
    <t>Noam Panton</t>
  </si>
  <si>
    <t>Ardyth Presslie</t>
  </si>
  <si>
    <t>Lars Janew</t>
  </si>
  <si>
    <t>Gaylord Simmance</t>
  </si>
  <si>
    <t>Tristan Gallemore</t>
  </si>
  <si>
    <t>Dagny Bathersby</t>
  </si>
  <si>
    <t>Modesta Hemphrey</t>
  </si>
  <si>
    <t>Sapphira Huitt</t>
  </si>
  <si>
    <t>Mar Chippin</t>
  </si>
  <si>
    <t>Guillaume Strute</t>
  </si>
  <si>
    <t>Kath Gwillym</t>
  </si>
  <si>
    <t>Laurens Spurdon</t>
  </si>
  <si>
    <t>Gage Bartocci</t>
  </si>
  <si>
    <t>Valentin Warrender</t>
  </si>
  <si>
    <t>Bell Noquet</t>
  </si>
  <si>
    <t>Melisande MacQueen</t>
  </si>
  <si>
    <t>Binny Vowles</t>
  </si>
  <si>
    <t>Sanford Leere</t>
  </si>
  <si>
    <t>Harman Hedon</t>
  </si>
  <si>
    <t>Bendix Sandham</t>
  </si>
  <si>
    <t>Shirline Robens</t>
  </si>
  <si>
    <t>Duffy Fabry</t>
  </si>
  <si>
    <t>Larine McMaster</t>
  </si>
  <si>
    <t>Ketty Boullen</t>
  </si>
  <si>
    <t>Russell Ferby</t>
  </si>
  <si>
    <t>Hazel Matteo</t>
  </si>
  <si>
    <t>Tori Klaggeman</t>
  </si>
  <si>
    <t>Candi Quillinane</t>
  </si>
  <si>
    <t>Kati Wearn</t>
  </si>
  <si>
    <t>Rolland Dagless</t>
  </si>
  <si>
    <t>Rowen Spawforth</t>
  </si>
  <si>
    <t>Kliment Cobain</t>
  </si>
  <si>
    <t>Petr Giacomelli</t>
  </si>
  <si>
    <t>Franklin Geraldini</t>
  </si>
  <si>
    <t>Damiano Kindred</t>
  </si>
  <si>
    <t>Ellsworth Pencot</t>
  </si>
  <si>
    <t>Melly Smallpeace</t>
  </si>
  <si>
    <t>Forester MacAnulty</t>
  </si>
  <si>
    <t>Ana Vossgen</t>
  </si>
  <si>
    <t>Bryon McMearty</t>
  </si>
  <si>
    <t>Rufus Parkyns</t>
  </si>
  <si>
    <t>Ruby Claxson</t>
  </si>
  <si>
    <t>Des Sidaway</t>
  </si>
  <si>
    <t>Keary Izac</t>
  </si>
  <si>
    <t>Shermy Guilloton</t>
  </si>
  <si>
    <t>Seymour Clapison</t>
  </si>
  <si>
    <t>Minne De Bernardis</t>
  </si>
  <si>
    <t>Carlos Critchlow</t>
  </si>
  <si>
    <t>Mariana Minci</t>
  </si>
  <si>
    <t>Maurita Dwelly</t>
  </si>
  <si>
    <t>Rice Tyrrell</t>
  </si>
  <si>
    <t>Tracie Desforges</t>
  </si>
  <si>
    <t>Johan Smeal</t>
  </si>
  <si>
    <t>Farrah Corneille</t>
  </si>
  <si>
    <t>Ted Egerton</t>
  </si>
  <si>
    <t>Krystal McCane</t>
  </si>
  <si>
    <t>Stearne Crittal</t>
  </si>
  <si>
    <t>Jere Rhubottom</t>
  </si>
  <si>
    <t>Fannie Bohlens</t>
  </si>
  <si>
    <t>Trefor Yurinov</t>
  </si>
  <si>
    <t>Melli Grannell</t>
  </si>
  <si>
    <t>Chrisse Newdick</t>
  </si>
  <si>
    <t>Gaile Ikringill</t>
  </si>
  <si>
    <t>Beulah O'Spillane</t>
  </si>
  <si>
    <t>Ally Somersett</t>
  </si>
  <si>
    <t>Christabel Gabey</t>
  </si>
  <si>
    <t>Berenice Bohills</t>
  </si>
  <si>
    <t>Rosalynd Di Carlo</t>
  </si>
  <si>
    <t>Pattie Pitrollo</t>
  </si>
  <si>
    <t>Penny Swabey</t>
  </si>
  <si>
    <t>Guillemette Dowzell</t>
  </si>
  <si>
    <t>Noach Rawlence</t>
  </si>
  <si>
    <t>Shannon Thoday</t>
  </si>
  <si>
    <t>Roxanna Seely</t>
  </si>
  <si>
    <t>Bee Grummitt</t>
  </si>
  <si>
    <t>Elle Ruddock</t>
  </si>
  <si>
    <t>Brandy Hexum</t>
  </si>
  <si>
    <t>Milo Selman</t>
  </si>
  <si>
    <t>Thom Muddiman</t>
  </si>
  <si>
    <t>Leo Jencey</t>
  </si>
  <si>
    <t>Penn Aldrich</t>
  </si>
  <si>
    <t>Chan Dellit</t>
  </si>
  <si>
    <t>Aaron Skarr</t>
  </si>
  <si>
    <t>Lilla MacParland</t>
  </si>
  <si>
    <t>Stearn Simonetto</t>
  </si>
  <si>
    <t>Gerhard Whitby</t>
  </si>
  <si>
    <t>Mariam Hartlebury</t>
  </si>
  <si>
    <t>Roda Middle</t>
  </si>
  <si>
    <t>Antonin Jacop</t>
  </si>
  <si>
    <t>Ana O'Looney</t>
  </si>
  <si>
    <t>Maighdiln Yeowell</t>
  </si>
  <si>
    <t>Godfry Matisoff</t>
  </si>
  <si>
    <t>Ulric Jouhandeau</t>
  </si>
  <si>
    <t>Beret Colville</t>
  </si>
  <si>
    <t>Dal Nelissen</t>
  </si>
  <si>
    <t>Rinaldo De la Zenne</t>
  </si>
  <si>
    <t>Verena Yaneev</t>
  </si>
  <si>
    <t>Kessiah Hansley</t>
  </si>
  <si>
    <t>Roda Groundwater</t>
  </si>
  <si>
    <t>Raquel Spacy</t>
  </si>
  <si>
    <t>Coreen Appleton</t>
  </si>
  <si>
    <t>Elvina Sciusscietto</t>
  </si>
  <si>
    <t>Gayla Demicoli</t>
  </si>
  <si>
    <t>Conny Padell</t>
  </si>
  <si>
    <t>Brynna Jankin</t>
  </si>
  <si>
    <t>Melisse Guilloux</t>
  </si>
  <si>
    <t>Emlynne Causley</t>
  </si>
  <si>
    <t>Edd Nodin</t>
  </si>
  <si>
    <t>Constanta Sergean</t>
  </si>
  <si>
    <t>Roxanna Diter</t>
  </si>
  <si>
    <t>Vitia Guntrip</t>
  </si>
  <si>
    <t>Ervin Jewster</t>
  </si>
  <si>
    <t>Nikoletta Rubega</t>
  </si>
  <si>
    <t>Tremayne Kleinholz</t>
  </si>
  <si>
    <t>Shena Lively</t>
  </si>
  <si>
    <t>Odette Spare</t>
  </si>
  <si>
    <t>Lyda Kiddy</t>
  </si>
  <si>
    <t>Felipe Maw</t>
  </si>
  <si>
    <t>Adore Guilloneau</t>
  </si>
  <si>
    <t>Orbadiah Kuhnke</t>
  </si>
  <si>
    <t>Frederigo Gann</t>
  </si>
  <si>
    <t>Chadwick Tevelov</t>
  </si>
  <si>
    <t>Pattie Bigly</t>
  </si>
  <si>
    <t>Toinette Girdlestone</t>
  </si>
  <si>
    <t>Vivi Toal</t>
  </si>
  <si>
    <t>Lamont Molohan</t>
  </si>
  <si>
    <t>Claudius Wyleman</t>
  </si>
  <si>
    <t>Olivette Tart</t>
  </si>
  <si>
    <t>Dar Driscoll</t>
  </si>
  <si>
    <t>Boonie Suffield</t>
  </si>
  <si>
    <t>Eunice Chapple</t>
  </si>
  <si>
    <t>Bronnie Pietrzyk</t>
  </si>
  <si>
    <t>Drew Deekes</t>
  </si>
  <si>
    <t>Tore Vyel</t>
  </si>
  <si>
    <t>Sascha Boerderman</t>
  </si>
  <si>
    <t>Langston Copelli</t>
  </si>
  <si>
    <t>Saba Oliveras</t>
  </si>
  <si>
    <t>Howey Keirl</t>
  </si>
  <si>
    <t>Farlay Puckrin</t>
  </si>
  <si>
    <t>Lezlie Rzehorz</t>
  </si>
  <si>
    <t>Zolly Esp</t>
  </si>
  <si>
    <t>Christel Isselee</t>
  </si>
  <si>
    <t>Laurie Hinken</t>
  </si>
  <si>
    <t>Mara Colwell</t>
  </si>
  <si>
    <t>George Donnett</t>
  </si>
  <si>
    <t>Costanza Jarrold</t>
  </si>
  <si>
    <t>Warde Gavaghan</t>
  </si>
  <si>
    <t>Pincas Shergill</t>
  </si>
  <si>
    <t>Velma Mc Gaughey</t>
  </si>
  <si>
    <t>Arny Dutteridge</t>
  </si>
  <si>
    <t>Davin O'Sheeryne</t>
  </si>
  <si>
    <t>Chrystal Timothy</t>
  </si>
  <si>
    <t>Wells Pladen</t>
  </si>
  <si>
    <t>Constantia Corlett</t>
  </si>
  <si>
    <t>Harper Extance</t>
  </si>
  <si>
    <t>Aksel Gerholz</t>
  </si>
  <si>
    <t>Hans Rupert</t>
  </si>
  <si>
    <t>Sly Sange</t>
  </si>
  <si>
    <t>Lewie Peto</t>
  </si>
  <si>
    <t>Mariejeanne Mayze</t>
  </si>
  <si>
    <t>Tirrell Binyon</t>
  </si>
  <si>
    <t>Elsa Dell Casa</t>
  </si>
  <si>
    <t>Moishe Payle</t>
  </si>
  <si>
    <t>Spike Van Eeden</t>
  </si>
  <si>
    <t>Keith Smetoun</t>
  </si>
  <si>
    <t>Conrad Capelow</t>
  </si>
  <si>
    <t>Kelbee Romans</t>
  </si>
  <si>
    <t>Engelbert Davers</t>
  </si>
  <si>
    <t>Nanny Lomond</t>
  </si>
  <si>
    <t>Kirby Hentzer</t>
  </si>
  <si>
    <t>Eden Eastgate</t>
  </si>
  <si>
    <t>Skippy Della</t>
  </si>
  <si>
    <t>Dayle Gurnee</t>
  </si>
  <si>
    <t>Byrann Spellacy</t>
  </si>
  <si>
    <t>Claudian Piddock</t>
  </si>
  <si>
    <t>Orland Philott</t>
  </si>
  <si>
    <t>Marne Stitch</t>
  </si>
  <si>
    <t>Roger Bane</t>
  </si>
  <si>
    <t>Mellie Innerstone</t>
  </si>
  <si>
    <t>Estella Headland</t>
  </si>
  <si>
    <t>Clarinda Amort</t>
  </si>
  <si>
    <t>Donaugh Edmeades</t>
  </si>
  <si>
    <t>Kassandra Chislett</t>
  </si>
  <si>
    <t>Dewey Nimmo</t>
  </si>
  <si>
    <t>Sib Crayke</t>
  </si>
  <si>
    <t>Shadow Tocknell</t>
  </si>
  <si>
    <t>Mallorie Berriman</t>
  </si>
  <si>
    <t>Gabbey Amberger</t>
  </si>
  <si>
    <t>Mitch McEnteggart</t>
  </si>
  <si>
    <t>Rupert Sayles</t>
  </si>
  <si>
    <t>Lalo Benedidick</t>
  </si>
  <si>
    <t>Hannie Shank</t>
  </si>
  <si>
    <t>Mirella Antoniutti</t>
  </si>
  <si>
    <t>Dani Pavitt</t>
  </si>
  <si>
    <t>Enrichetta Scotcher</t>
  </si>
  <si>
    <t>Giacomo Jacobssen</t>
  </si>
  <si>
    <t>Isak Gemlbett</t>
  </si>
  <si>
    <t>Lynsey Camies</t>
  </si>
  <si>
    <t>Garald Guly</t>
  </si>
  <si>
    <t>Pietrek Manicom</t>
  </si>
  <si>
    <t>Garrik Simcox</t>
  </si>
  <si>
    <t>Selinda Spadazzi</t>
  </si>
  <si>
    <t>Lenard Jako</t>
  </si>
  <si>
    <t>Goldy Merill</t>
  </si>
  <si>
    <t>Vivianna Nisby</t>
  </si>
  <si>
    <t>Tedra Browncey</t>
  </si>
  <si>
    <t>Nigel Cruickshanks</t>
  </si>
  <si>
    <t>Fraze Rate</t>
  </si>
  <si>
    <t>Mahmud Tolson</t>
  </si>
  <si>
    <t>Cully Hincks</t>
  </si>
  <si>
    <t>Edita Kelloch</t>
  </si>
  <si>
    <t>Morse Horsburgh</t>
  </si>
  <si>
    <t>Julieta Grigori</t>
  </si>
  <si>
    <t>Caty Murtimer</t>
  </si>
  <si>
    <t>Corilla Geertz</t>
  </si>
  <si>
    <t>Merrie Risbrough</t>
  </si>
  <si>
    <t>Shaw Esp</t>
  </si>
  <si>
    <t>Gustavo Chicotti</t>
  </si>
  <si>
    <t>Robby Bresman</t>
  </si>
  <si>
    <t>Kristian Poulett</t>
  </si>
  <si>
    <t>Sibilla Berthot</t>
  </si>
  <si>
    <t>Nevsa Gilffillan</t>
  </si>
  <si>
    <t>Minnnie Marian</t>
  </si>
  <si>
    <t>Dixie Dorber</t>
  </si>
  <si>
    <t>Raven Colebeck</t>
  </si>
  <si>
    <t>Mario Slade</t>
  </si>
  <si>
    <t>Kelley Phillippo</t>
  </si>
  <si>
    <t>Burg Umbert</t>
  </si>
  <si>
    <t>Tracie Andrat</t>
  </si>
  <si>
    <t>Waite Braney</t>
  </si>
  <si>
    <t>Sheffield Noell</t>
  </si>
  <si>
    <t>Maryl Kamen</t>
  </si>
  <si>
    <t>Roxie Vanni</t>
  </si>
  <si>
    <t>Juline Casella</t>
  </si>
  <si>
    <t>Norris Simoneschi</t>
  </si>
  <si>
    <t>Griff Pulfer</t>
  </si>
  <si>
    <t>Ezekiel Beckinsale</t>
  </si>
  <si>
    <t>Fredrick Thurgood</t>
  </si>
  <si>
    <t>Webb Durnall</t>
  </si>
  <si>
    <t>Nichol McGrorty</t>
  </si>
  <si>
    <t>Conrado Speed</t>
  </si>
  <si>
    <t>Iolanthe Alcoran</t>
  </si>
  <si>
    <t>Libbey Willan</t>
  </si>
  <si>
    <t>Meir Milthorpe</t>
  </si>
  <si>
    <t>Marlow Brunstan</t>
  </si>
  <si>
    <t>Ernaline Morphey</t>
  </si>
  <si>
    <t>Flemming Lardez</t>
  </si>
  <si>
    <t>Frederik De Ortega</t>
  </si>
  <si>
    <t>Ladonna Chisholm</t>
  </si>
  <si>
    <t>Karlee Kubat</t>
  </si>
  <si>
    <t>Ruthy Dorr</t>
  </si>
  <si>
    <t>Simone Derry</t>
  </si>
  <si>
    <t>Gaile Garman</t>
  </si>
  <si>
    <t>Lisabeth Lyptrit</t>
  </si>
  <si>
    <t>Abran Hynde</t>
  </si>
  <si>
    <t>Minerva Nelius</t>
  </si>
  <si>
    <t>Bernarr Aspling</t>
  </si>
  <si>
    <t>Nicholas Schistl</t>
  </si>
  <si>
    <t>Maxim Wholesworth</t>
  </si>
  <si>
    <t>Orran Bent</t>
  </si>
  <si>
    <t>Ware Oaten</t>
  </si>
  <si>
    <t>Waverley Hemshall</t>
  </si>
  <si>
    <t>Alexandre Codlin</t>
  </si>
  <si>
    <t>Marylee Amberson</t>
  </si>
  <si>
    <t>Blake Shouler</t>
  </si>
  <si>
    <t>Ker Ritson</t>
  </si>
  <si>
    <t>Ermanno Archbell</t>
  </si>
  <si>
    <t>Ursulina Pinkney</t>
  </si>
  <si>
    <t>Jacinta Pringour</t>
  </si>
  <si>
    <t>Dorry Siddele</t>
  </si>
  <si>
    <t>Tamara Razzell</t>
  </si>
  <si>
    <t>Gris Sandcraft</t>
  </si>
  <si>
    <t>Wolfy Humphris</t>
  </si>
  <si>
    <t>Frasier Warlton</t>
  </si>
  <si>
    <t>Karleen Marsh</t>
  </si>
  <si>
    <t>Ursulina Durrand</t>
  </si>
  <si>
    <t>Guenna Schulkins</t>
  </si>
  <si>
    <t>Aron Rose</t>
  </si>
  <si>
    <t>Terrye Klazenga</t>
  </si>
  <si>
    <t>Howie O'Crevy</t>
  </si>
  <si>
    <t>Editha Stratz</t>
  </si>
  <si>
    <t>See Gadman</t>
  </si>
  <si>
    <t>Shirleen Mannakee</t>
  </si>
  <si>
    <t>Torrie Kidstoun</t>
  </si>
  <si>
    <t>Schuyler Bradder</t>
  </si>
  <si>
    <t>Forrester Pitts</t>
  </si>
  <si>
    <t>Alma Cattow</t>
  </si>
  <si>
    <t>Georgiana Frangione</t>
  </si>
  <si>
    <t>Vladamir Marconi</t>
  </si>
  <si>
    <t>Phyllida Frayn</t>
  </si>
  <si>
    <t>Hendrick Brody</t>
  </si>
  <si>
    <t>Leon Wigley</t>
  </si>
  <si>
    <t>Nikolas Longhurst</t>
  </si>
  <si>
    <t>Lizette Clemencon</t>
  </si>
  <si>
    <t>Andree Prosh</t>
  </si>
  <si>
    <t>Derwin Henke</t>
  </si>
  <si>
    <t>Livvyy Wray</t>
  </si>
  <si>
    <t>Cornela O'Cahsedy</t>
  </si>
  <si>
    <t>Deeyn MacKaig</t>
  </si>
  <si>
    <t>Brianne Eyckelberg</t>
  </si>
  <si>
    <t>Vincenz Matveichev</t>
  </si>
  <si>
    <t>Brina Uff</t>
  </si>
  <si>
    <t>Jemima Biddy</t>
  </si>
  <si>
    <t>Heath Maginn</t>
  </si>
  <si>
    <t>Magdalena Joseph</t>
  </si>
  <si>
    <t>Tomlin Margetts</t>
  </si>
  <si>
    <t>Abramo McLevie</t>
  </si>
  <si>
    <t>Kakalina Eicheler</t>
  </si>
  <si>
    <t>Lavinie O'Carroll</t>
  </si>
  <si>
    <t>Tyrone Smelley</t>
  </si>
  <si>
    <t>Morly Richter</t>
  </si>
  <si>
    <t>Filmore Duckhouse</t>
  </si>
  <si>
    <t>Bogart Granville</t>
  </si>
  <si>
    <t>Neal Biskupek</t>
  </si>
  <si>
    <t>Venita Keppe</t>
  </si>
  <si>
    <t>Bryn Aughtie</t>
  </si>
  <si>
    <t>Tyrone Davion</t>
  </si>
  <si>
    <t>Giuseppe Swinnard</t>
  </si>
  <si>
    <t>Mayor Bodd</t>
  </si>
  <si>
    <t>Addie Bampfield</t>
  </si>
  <si>
    <t>Roanne Cristofari</t>
  </si>
  <si>
    <t>Brooks Dener</t>
  </si>
  <si>
    <t>Nick Care</t>
  </si>
  <si>
    <t>Ferguson Tomaskov</t>
  </si>
  <si>
    <t>Minnie De Beauchemp</t>
  </si>
  <si>
    <t>Ashley Scawton</t>
  </si>
  <si>
    <t>Hillie Olenin</t>
  </si>
  <si>
    <t>Clementine Piddletown</t>
  </si>
  <si>
    <t>Cherlyn Yelding</t>
  </si>
  <si>
    <t>Krystal Caddy</t>
  </si>
  <si>
    <t>Chrissie McKellen</t>
  </si>
  <si>
    <t>Matthias Trathen</t>
  </si>
  <si>
    <t>Alistair Joerning</t>
  </si>
  <si>
    <t>Tanny Adhams</t>
  </si>
  <si>
    <t>Sterne Hounson</t>
  </si>
  <si>
    <t>Shellie Ickovic</t>
  </si>
  <si>
    <t>Ky Loins</t>
  </si>
  <si>
    <t>Roslyn Highway</t>
  </si>
  <si>
    <t>Ware Sail</t>
  </si>
  <si>
    <t>Rurik Bliven</t>
  </si>
  <si>
    <t>Clemens Coulston</t>
  </si>
  <si>
    <t>Brett Brosius</t>
  </si>
  <si>
    <t>Roxine Baptist</t>
  </si>
  <si>
    <t>Liana Thor</t>
  </si>
  <si>
    <t>Diego Carling</t>
  </si>
  <si>
    <t>Isadore Benduhn</t>
  </si>
  <si>
    <t>Catha Farebrother</t>
  </si>
  <si>
    <t>Jean Carville</t>
  </si>
  <si>
    <t>Pail Tapper</t>
  </si>
  <si>
    <t>Judd Hurche</t>
  </si>
  <si>
    <t>Joel Sinyard</t>
  </si>
  <si>
    <t>Jehu Crowley</t>
  </si>
  <si>
    <t>Valdemar Weaver</t>
  </si>
  <si>
    <t>Shena Golston</t>
  </si>
  <si>
    <t>Bridie Tackes</t>
  </si>
  <si>
    <t>Laurice Eakins</t>
  </si>
  <si>
    <t>Wynne Abrehart</t>
  </si>
  <si>
    <t>Danita Heminsley</t>
  </si>
  <si>
    <t>Leonard Stilgo</t>
  </si>
  <si>
    <t>Olivie Drinan</t>
  </si>
  <si>
    <t>Rory Lambole</t>
  </si>
  <si>
    <t>Gay Self</t>
  </si>
  <si>
    <t>Boothe Dreng</t>
  </si>
  <si>
    <t>Mariele Davana</t>
  </si>
  <si>
    <t>Darcy Klimowicz</t>
  </si>
  <si>
    <t>Salem Callington</t>
  </si>
  <si>
    <t>Rosalynd Antoniottii</t>
  </si>
  <si>
    <t>Bale Bellwood</t>
  </si>
  <si>
    <t>Daryle Ridd</t>
  </si>
  <si>
    <t>Sofia Leare</t>
  </si>
  <si>
    <t>Guglielmo Rubel</t>
  </si>
  <si>
    <t>Shaughn Fotheringham</t>
  </si>
  <si>
    <t>Jeffry Iiannone</t>
  </si>
  <si>
    <t>Toddy Dolan</t>
  </si>
  <si>
    <t>Janeva Christaeas</t>
  </si>
  <si>
    <t>Arman Addis</t>
  </si>
  <si>
    <t>Sophey Porson</t>
  </si>
  <si>
    <t>Ferrell Kainz</t>
  </si>
  <si>
    <t>Minerva Lote</t>
  </si>
  <si>
    <t>Damiano Bagwell</t>
  </si>
  <si>
    <t>Gaelan Fife</t>
  </si>
  <si>
    <t>Griffy Laddle</t>
  </si>
  <si>
    <t>Duane Union</t>
  </si>
  <si>
    <t>Selby Bunt</t>
  </si>
  <si>
    <t>Carly Starie</t>
  </si>
  <si>
    <t>Town Ranscombe</t>
  </si>
  <si>
    <t>Willdon Fennelow</t>
  </si>
  <si>
    <t>Owen Durtnall</t>
  </si>
  <si>
    <t>Abbe Brigdale</t>
  </si>
  <si>
    <t>Birgit Pavel</t>
  </si>
  <si>
    <t>Nola Philpotts</t>
  </si>
  <si>
    <t>Dedra Mandry</t>
  </si>
  <si>
    <t>Torey Lumly</t>
  </si>
  <si>
    <t>Bastien Matityahu</t>
  </si>
  <si>
    <t>Brook Albrighton</t>
  </si>
  <si>
    <t>Cobb MacLaig</t>
  </si>
  <si>
    <t>Cecil Barnewell</t>
  </si>
  <si>
    <t>Quinton Obey</t>
  </si>
  <si>
    <t>Augusta Gobel</t>
  </si>
  <si>
    <t>Caritta Bernardinelli</t>
  </si>
  <si>
    <t>Aliza Clemas</t>
  </si>
  <si>
    <t>Clarey Schultze</t>
  </si>
  <si>
    <t>Philip Roz</t>
  </si>
  <si>
    <t>Shelley Buckle</t>
  </si>
  <si>
    <t>Tiena Curryer</t>
  </si>
  <si>
    <t>Bonnee McLae</t>
  </si>
  <si>
    <t>Lon Brideaux</t>
  </si>
  <si>
    <t>Joelynn Flecknell</t>
  </si>
  <si>
    <t>Milli Duffy</t>
  </si>
  <si>
    <t>Mike Cooling</t>
  </si>
  <si>
    <t>Dante Janes</t>
  </si>
  <si>
    <t>Adelind McEnteggart</t>
  </si>
  <si>
    <t>Fleurette Plomer</t>
  </si>
  <si>
    <t>Ellissa Frift</t>
  </si>
  <si>
    <t>Aleksandr Wearne</t>
  </si>
  <si>
    <t>Rafferty Anstead</t>
  </si>
  <si>
    <t>Lorraine O'Deegan</t>
  </si>
  <si>
    <t>Lotti Lazenbury</t>
  </si>
  <si>
    <t>Packston Plitz</t>
  </si>
  <si>
    <t>Sherlock Haldane</t>
  </si>
  <si>
    <t>Erna Bartocci</t>
  </si>
  <si>
    <t>Sidoney Wallege</t>
  </si>
  <si>
    <t>Koressa Iannazzi</t>
  </si>
  <si>
    <t>Malorie Winship</t>
  </si>
  <si>
    <t>Dorry Bradder</t>
  </si>
  <si>
    <t>Allina Seel</t>
  </si>
  <si>
    <t>Sebastien Soppit</t>
  </si>
  <si>
    <t>Sydney Jakoub</t>
  </si>
  <si>
    <t>Chaddie Leonards</t>
  </si>
  <si>
    <t>Willie Bahike</t>
  </si>
  <si>
    <t>Ivan Rounsivall</t>
  </si>
  <si>
    <t>Roosevelt Naismith</t>
  </si>
  <si>
    <t>Byrom Sackler</t>
  </si>
  <si>
    <t>Kattie Ganley</t>
  </si>
  <si>
    <t>Aurora Patriche</t>
  </si>
  <si>
    <t>Knox Keenor</t>
  </si>
  <si>
    <t>Rodolph Antognoni</t>
  </si>
  <si>
    <t>Marketa Reihm</t>
  </si>
  <si>
    <t>Magdalene Livett</t>
  </si>
  <si>
    <t>Beauregard Olyfant</t>
  </si>
  <si>
    <t>Loree Rubenfeld</t>
  </si>
  <si>
    <t>Sax Maltman</t>
  </si>
  <si>
    <t>Husein McCane</t>
  </si>
  <si>
    <t>Yvonne Hastwall</t>
  </si>
  <si>
    <t>Gui Muehle</t>
  </si>
  <si>
    <t>Karyn Hopfer</t>
  </si>
  <si>
    <t>Nesta Torfin</t>
  </si>
  <si>
    <t>Drusy Dunsmuir</t>
  </si>
  <si>
    <t>Yehudit Lamberts</t>
  </si>
  <si>
    <t>Ninette Gathercoal</t>
  </si>
  <si>
    <t>Hymie Duckham</t>
  </si>
  <si>
    <t>Corella Lantry</t>
  </si>
  <si>
    <t>Myranda Marco</t>
  </si>
  <si>
    <t>Gerrilee Danihel</t>
  </si>
  <si>
    <t>Anissa Woodland</t>
  </si>
  <si>
    <t>Orly O'Docherty</t>
  </si>
  <si>
    <t>Brendon Mardell</t>
  </si>
  <si>
    <t>Jennee Stocks</t>
  </si>
  <si>
    <t>Gerik Awcock</t>
  </si>
  <si>
    <t>Ainslee Adanez</t>
  </si>
  <si>
    <t>Frasco Grigoryov</t>
  </si>
  <si>
    <t>Gualterio MacGillivray</t>
  </si>
  <si>
    <t>Prinz Harken</t>
  </si>
  <si>
    <t>Virgie Lovekin</t>
  </si>
  <si>
    <t>Moe Hammel</t>
  </si>
  <si>
    <t>Haslett Jackman</t>
  </si>
  <si>
    <t>Baudoin Tutchener</t>
  </si>
  <si>
    <t>Ernestine O'Riordan</t>
  </si>
  <si>
    <t>Jarred Collman</t>
  </si>
  <si>
    <t>Lilas Ramshay</t>
  </si>
  <si>
    <t>Jesse Largan</t>
  </si>
  <si>
    <t>Irena Estevez</t>
  </si>
  <si>
    <t>Dillon Seargeant</t>
  </si>
  <si>
    <t>Otes Atton</t>
  </si>
  <si>
    <t>Karyl Klainer</t>
  </si>
  <si>
    <t>Fonsie Caplin</t>
  </si>
  <si>
    <t>Daniella Banister</t>
  </si>
  <si>
    <t>Adelle Lis</t>
  </si>
  <si>
    <t>Emilee Matuszkiewicz</t>
  </si>
  <si>
    <t>Sybilla Mayfield</t>
  </si>
  <si>
    <t>Diane-marie Schultze</t>
  </si>
  <si>
    <t>Yettie Tonepohl</t>
  </si>
  <si>
    <t>Griffin Circuitt</t>
  </si>
  <si>
    <t>Shanda Geertsen</t>
  </si>
  <si>
    <t>Aguistin Newey</t>
  </si>
  <si>
    <t>Lisetta Tomaszynski</t>
  </si>
  <si>
    <t>Stephine Grestie</t>
  </si>
  <si>
    <t>Darrell Frowen</t>
  </si>
  <si>
    <t>Zitella Janko</t>
  </si>
  <si>
    <t>Fanechka Hansill</t>
  </si>
  <si>
    <t>Harbert Kaysor</t>
  </si>
  <si>
    <t>Livvie Gisbourn</t>
  </si>
  <si>
    <t>Terrell Towsey</t>
  </si>
  <si>
    <t>Sharlene Cadigan</t>
  </si>
  <si>
    <t>Grover Perillo</t>
  </si>
  <si>
    <t>Osmund Nisbet</t>
  </si>
  <si>
    <t>Bondy Lagden</t>
  </si>
  <si>
    <t>Earle Tregent</t>
  </si>
  <si>
    <t>Tiphany Huton</t>
  </si>
  <si>
    <t>Alexandrina MacIlriach</t>
  </si>
  <si>
    <t>Sidnee Beaford</t>
  </si>
  <si>
    <t>Gauthier Hiddersley</t>
  </si>
  <si>
    <t>Barny Tremain</t>
  </si>
  <si>
    <t>Hedwig Billingsly</t>
  </si>
  <si>
    <t>Onfroi Coulton</t>
  </si>
  <si>
    <t>Marven Pinyon</t>
  </si>
  <si>
    <t>Ivor Warin</t>
  </si>
  <si>
    <t>Arlen Martensen</t>
  </si>
  <si>
    <t>Joellyn Dupoy</t>
  </si>
  <si>
    <t>Flem Pieter</t>
  </si>
  <si>
    <t>Stormie Whiten</t>
  </si>
  <si>
    <t>Nancee Vakhrushev</t>
  </si>
  <si>
    <t>Cam Faulks</t>
  </si>
  <si>
    <t>Stanwood Orton</t>
  </si>
  <si>
    <t>Miguela Beall</t>
  </si>
  <si>
    <t>Gawen Profit</t>
  </si>
  <si>
    <t>Dunn Vidgeon</t>
  </si>
  <si>
    <t>Julita Cottey</t>
  </si>
  <si>
    <t>Elwin Buncher</t>
  </si>
  <si>
    <t>Elmer Deluce</t>
  </si>
  <si>
    <t>Shannan McKibben</t>
  </si>
  <si>
    <t>Vivian Tribe</t>
  </si>
  <si>
    <t>Skip Gottschalk</t>
  </si>
  <si>
    <t>Thaddus Windham</t>
  </si>
  <si>
    <t>Valene Choke</t>
  </si>
  <si>
    <t>Tish Dinning</t>
  </si>
  <si>
    <t>Benton Onele</t>
  </si>
  <si>
    <t>Demetris Challace</t>
  </si>
  <si>
    <t>Hazel Dobbinson</t>
  </si>
  <si>
    <t>Barclay Banker</t>
  </si>
  <si>
    <t>Juana Wrefford</t>
  </si>
  <si>
    <t>Nicoline Kelemen</t>
  </si>
  <si>
    <t>Hanan Gauvain</t>
  </si>
  <si>
    <t>Faye Halbeard</t>
  </si>
  <si>
    <t>Jenda Busek</t>
  </si>
  <si>
    <t>Fulton Morffew</t>
  </si>
  <si>
    <t>Antonius Beynke</t>
  </si>
  <si>
    <t>Henrik Laugharne</t>
  </si>
  <si>
    <t>Bogart Roskell</t>
  </si>
  <si>
    <t>Flossie Shawe</t>
  </si>
  <si>
    <t>Lane Ripley</t>
  </si>
  <si>
    <t>Cris Hearnes</t>
  </si>
  <si>
    <t>Kev Kiehnlt</t>
  </si>
  <si>
    <t>Anabel Windrass</t>
  </si>
  <si>
    <t>Tiertza Leggott</t>
  </si>
  <si>
    <t>Lindsey Iscowitz</t>
  </si>
  <si>
    <t>Winthrop Paur</t>
  </si>
  <si>
    <t>Joly Pennone</t>
  </si>
  <si>
    <t>Modestine Lowde</t>
  </si>
  <si>
    <t>Nicky Barwood</t>
  </si>
  <si>
    <t>Leslie McKinlay</t>
  </si>
  <si>
    <t>Mercie Finlaison</t>
  </si>
  <si>
    <t>Lu Pendered</t>
  </si>
  <si>
    <t>Fidelio Errett</t>
  </si>
  <si>
    <t>Charmion Convery</t>
  </si>
  <si>
    <t>Dareen Barling</t>
  </si>
  <si>
    <t>Avis Aitcheson</t>
  </si>
  <si>
    <t>Jessy Ashmore</t>
  </si>
  <si>
    <t>Hesther Ryrie</t>
  </si>
  <si>
    <t>Haslett Hembery</t>
  </si>
  <si>
    <t>Ag Morales</t>
  </si>
  <si>
    <t>Cathrine Beauman</t>
  </si>
  <si>
    <t>Billi Szimon</t>
  </si>
  <si>
    <t>Dorri Valdes</t>
  </si>
  <si>
    <t>Norris Maher</t>
  </si>
  <si>
    <t>Kelsi Raisher</t>
  </si>
  <si>
    <t>Tobit Meeland</t>
  </si>
  <si>
    <t>Gwenette Kindred</t>
  </si>
  <si>
    <t>Riobard Jaray</t>
  </si>
  <si>
    <t>Susi O'Caine</t>
  </si>
  <si>
    <t>Kerk Pannaman</t>
  </si>
  <si>
    <t>Electra Zarfati</t>
  </si>
  <si>
    <t>Aleta Venney</t>
  </si>
  <si>
    <t>Dela Hulburt</t>
  </si>
  <si>
    <t>Wendye Mc Trusty</t>
  </si>
  <si>
    <t>Fitz Chetwynd</t>
  </si>
  <si>
    <t>Myrtle Olufsen</t>
  </si>
  <si>
    <t>Bobbie Sieur</t>
  </si>
  <si>
    <t>Bail Hallmark</t>
  </si>
  <si>
    <t>Arabella Handasyde</t>
  </si>
  <si>
    <t>Eryn Montford</t>
  </si>
  <si>
    <t>Jack Gerry</t>
  </si>
  <si>
    <t>Janeva Orgen</t>
  </si>
  <si>
    <t>Linnie Wallas</t>
  </si>
  <si>
    <t>Emlen Czapla</t>
  </si>
  <si>
    <t>Kristos Annand</t>
  </si>
  <si>
    <t>Mallorie Bride</t>
  </si>
  <si>
    <t>Fifine Willgrass</t>
  </si>
  <si>
    <t>Marjy Gomby</t>
  </si>
  <si>
    <t>Perren Massenhove</t>
  </si>
  <si>
    <t>Darrick Remer</t>
  </si>
  <si>
    <t>Andy Spottiswoode</t>
  </si>
  <si>
    <t>Camila Minto</t>
  </si>
  <si>
    <t>Addia Phythean</t>
  </si>
  <si>
    <t>Farr Thurby</t>
  </si>
  <si>
    <t>Stephi Camel</t>
  </si>
  <si>
    <t>Arlan Kingzet</t>
  </si>
  <si>
    <t>Munmro Leonida</t>
  </si>
  <si>
    <t>Jermain O'Lennane</t>
  </si>
  <si>
    <t>Robenia Wooster</t>
  </si>
  <si>
    <t>Johann Jickells</t>
  </si>
  <si>
    <t>Daryn Newbegin</t>
  </si>
  <si>
    <t>Karee Raiston</t>
  </si>
  <si>
    <t>Barbabas Colombier</t>
  </si>
  <si>
    <t>Valaree Still</t>
  </si>
  <si>
    <t>Carree Scotting</t>
  </si>
  <si>
    <t>Lebbie McBeth</t>
  </si>
  <si>
    <t>Gan Feavearyear</t>
  </si>
  <si>
    <t>Northrop Mayell</t>
  </si>
  <si>
    <t>Raquela Giacomozzo</t>
  </si>
  <si>
    <t>Gabie Verbruggen</t>
  </si>
  <si>
    <t>Rutger Goodin</t>
  </si>
  <si>
    <t>Husein Landrick</t>
  </si>
  <si>
    <t>Tonie Greir</t>
  </si>
  <si>
    <t>Ronnie Burstow</t>
  </si>
  <si>
    <t>Valentine Duddin</t>
  </si>
  <si>
    <t>Kimberley Pedden</t>
  </si>
  <si>
    <t>Armstrong Rawls</t>
  </si>
  <si>
    <t>Katya Done</t>
  </si>
  <si>
    <t>Rory Ulster</t>
  </si>
  <si>
    <t>Aleda Clyant</t>
  </si>
  <si>
    <t>Glennis Clemmen</t>
  </si>
  <si>
    <t>Meredithe Serginson</t>
  </si>
  <si>
    <t>Willi Locket</t>
  </si>
  <si>
    <t>Lloyd Hacun</t>
  </si>
  <si>
    <t>Jaclin Lemm</t>
  </si>
  <si>
    <t>Urbain Shrawley</t>
  </si>
  <si>
    <t>Stuart Alliband</t>
  </si>
  <si>
    <t>Teodoor Corss</t>
  </si>
  <si>
    <t>Sanford Eakin</t>
  </si>
  <si>
    <t>Daffi Bunhill</t>
  </si>
  <si>
    <t>Joye Friedenbach</t>
  </si>
  <si>
    <t>Ferrel Rippingall</t>
  </si>
  <si>
    <t>Abbie Bridgens</t>
  </si>
  <si>
    <t>Nickolas Bolino</t>
  </si>
  <si>
    <t>Liv Dearle</t>
  </si>
  <si>
    <t>Purcell Blondelle</t>
  </si>
  <si>
    <t>Rosaline Dominichelli</t>
  </si>
  <si>
    <t>Yardley Looker</t>
  </si>
  <si>
    <t>Rudolfo Dearlove</t>
  </si>
  <si>
    <t>Carilyn Surgeoner</t>
  </si>
  <si>
    <t>Mitchael Heersema</t>
  </si>
  <si>
    <t>Zahara Adriano</t>
  </si>
  <si>
    <t>Renato Kiffin</t>
  </si>
  <si>
    <t>Virgilio Priel</t>
  </si>
  <si>
    <t>Collie Plesing</t>
  </si>
  <si>
    <t>Beatrice Jacobbe</t>
  </si>
  <si>
    <t>Geri Housecroft</t>
  </si>
  <si>
    <t>Sue McKeggie</t>
  </si>
  <si>
    <t>Clim Clifft</t>
  </si>
  <si>
    <t>Gallagher Fretter</t>
  </si>
  <si>
    <t>Hollis Safell</t>
  </si>
  <si>
    <t>Federico Stanaway</t>
  </si>
  <si>
    <t>Yurik Gittoes</t>
  </si>
  <si>
    <t>Gaspar Manuele</t>
  </si>
  <si>
    <t>Pamella Friett</t>
  </si>
  <si>
    <t>Ambros Mertgen</t>
  </si>
  <si>
    <t>Joane Deniske</t>
  </si>
  <si>
    <t>Raven Payne</t>
  </si>
  <si>
    <t>Stormie Scarlett</t>
  </si>
  <si>
    <t>Say Bonner</t>
  </si>
  <si>
    <t>Valerie McAlpin</t>
  </si>
  <si>
    <t>Karel Scimonelli</t>
  </si>
  <si>
    <t>Ario Aspinell</t>
  </si>
  <si>
    <t>Wells Bartaloni</t>
  </si>
  <si>
    <t>Katalin Vanichev</t>
  </si>
  <si>
    <t>Natka Cumber</t>
  </si>
  <si>
    <t>Nicolea Cushworth</t>
  </si>
  <si>
    <t>Pearline Edgecumbe</t>
  </si>
  <si>
    <t>Esmaria Stedson</t>
  </si>
  <si>
    <t>Cecil Wickson</t>
  </si>
  <si>
    <t>Durant Fairham</t>
  </si>
  <si>
    <t>Karilynn Turbayne</t>
  </si>
  <si>
    <t>Chantalle Buckley</t>
  </si>
  <si>
    <t>Eleanore Wherton</t>
  </si>
  <si>
    <t>Shir Marmion</t>
  </si>
  <si>
    <t>Rena Melby</t>
  </si>
  <si>
    <t>Nada Fawke</t>
  </si>
  <si>
    <t>Frieda Pavyer</t>
  </si>
  <si>
    <t>Riley Emmett</t>
  </si>
  <si>
    <t>Brett Glasspoole</t>
  </si>
  <si>
    <t>Cyrille Katz</t>
  </si>
  <si>
    <t>Giuditta Timmens</t>
  </si>
  <si>
    <t>Elinor Poulston</t>
  </si>
  <si>
    <t>Ly MacCallister</t>
  </si>
  <si>
    <t>Mattheus Semour</t>
  </si>
  <si>
    <t>Giffer Balducci</t>
  </si>
  <si>
    <t>Geri Manz</t>
  </si>
  <si>
    <t>Dagny Briance</t>
  </si>
  <si>
    <t>Sanderson Spillard</t>
  </si>
  <si>
    <t>Samara Ricciardi</t>
  </si>
  <si>
    <t>Woodie Lambregts</t>
  </si>
  <si>
    <t>Brendon Ayling</t>
  </si>
  <si>
    <t>Hurlee Beagles</t>
  </si>
  <si>
    <t>Burch Kirwood</t>
  </si>
  <si>
    <t>Horatio Gaize</t>
  </si>
  <si>
    <t>Aurlie McLagain</t>
  </si>
  <si>
    <t>Leigh Greenier</t>
  </si>
  <si>
    <t>Marven Boom</t>
  </si>
  <si>
    <t>Jenelle Harber</t>
  </si>
  <si>
    <t>Taddeusz Kmieciak</t>
  </si>
  <si>
    <t>Flynn MacCallester</t>
  </si>
  <si>
    <t>Keven Artus</t>
  </si>
  <si>
    <t>Friedrich Haughian</t>
  </si>
  <si>
    <t>Joelynn Tanner</t>
  </si>
  <si>
    <t>Frederic Longson</t>
  </si>
  <si>
    <t>Marius Simonett</t>
  </si>
  <si>
    <t>Luce Dunphie</t>
  </si>
  <si>
    <t>Gawen Rosenhaupt</t>
  </si>
  <si>
    <t>Howie Scrimgeour</t>
  </si>
  <si>
    <t>Clementine Newbegin</t>
  </si>
  <si>
    <t>Sunny Killingback</t>
  </si>
  <si>
    <t>Leslie Djurisic</t>
  </si>
  <si>
    <t>Tallie Swindin</t>
  </si>
  <si>
    <t>Audry Mably</t>
  </si>
  <si>
    <t>Upton Hannis</t>
  </si>
  <si>
    <t>Horatia Lambregts</t>
  </si>
  <si>
    <t>Burty Iddons</t>
  </si>
  <si>
    <t>Bernie Kyneton</t>
  </si>
  <si>
    <t>Alexis Basilone</t>
  </si>
  <si>
    <t>Lillis Hoggins</t>
  </si>
  <si>
    <t>Karita Philippart</t>
  </si>
  <si>
    <t>Leif Glenn</t>
  </si>
  <si>
    <t>Bent Rastall</t>
  </si>
  <si>
    <t>Oralie True</t>
  </si>
  <si>
    <t>Loella Charlson</t>
  </si>
  <si>
    <t>Cassaundra Sloley</t>
  </si>
  <si>
    <t>Rodney Rootham</t>
  </si>
  <si>
    <t>Nonnah Follis</t>
  </si>
  <si>
    <t>Elissa Cussen</t>
  </si>
  <si>
    <t>Deina Cotsford</t>
  </si>
  <si>
    <t>Coretta Breckon</t>
  </si>
  <si>
    <t>Rosalyn Konert</t>
  </si>
  <si>
    <t>Ruy Alp</t>
  </si>
  <si>
    <t>Micky Funnell</t>
  </si>
  <si>
    <t>Duke McCrisken</t>
  </si>
  <si>
    <t>Miltie Jachtym</t>
  </si>
  <si>
    <t>Andria Matthiae</t>
  </si>
  <si>
    <t>Lonna Creane</t>
  </si>
  <si>
    <t>Nikita Stearnes</t>
  </si>
  <si>
    <t>Shirlee Brisset</t>
  </si>
  <si>
    <t>Gallard Godsafe</t>
  </si>
  <si>
    <t>Pier Wilcocke</t>
  </si>
  <si>
    <t>Alec Wipper</t>
  </si>
  <si>
    <t>Gay Curton</t>
  </si>
  <si>
    <t>Adriano Flacknell</t>
  </si>
  <si>
    <t>Michale Voelker</t>
  </si>
  <si>
    <t>Elnore Greves</t>
  </si>
  <si>
    <t>Fabian Fleetham</t>
  </si>
  <si>
    <t>Lenna Glencross</t>
  </si>
  <si>
    <t>Oswell Issacof</t>
  </si>
  <si>
    <t>Margeaux Brugger</t>
  </si>
  <si>
    <t>Bryn Lampke</t>
  </si>
  <si>
    <t>Mitchell Karle</t>
  </si>
  <si>
    <t>Jorge Ebbrell</t>
  </si>
  <si>
    <t>Ambrose Adamczyk</t>
  </si>
  <si>
    <t>Virgil Jephson</t>
  </si>
  <si>
    <t>Josephine Tripe</t>
  </si>
  <si>
    <t>Sigrid Goudard</t>
  </si>
  <si>
    <t>Amabel Sturt</t>
  </si>
  <si>
    <t>Lesly Geratasch</t>
  </si>
  <si>
    <t>Shelden Scarsbrick</t>
  </si>
  <si>
    <t>Elbertina Maith</t>
  </si>
  <si>
    <t>Arlan Van Hault</t>
  </si>
  <si>
    <t>Barbi Kubalek</t>
  </si>
  <si>
    <t>Constance Hrycek</t>
  </si>
  <si>
    <t>Erich O'Fallowne</t>
  </si>
  <si>
    <t>Susanne Fontenot</t>
  </si>
  <si>
    <t>Morgen Hedgeley</t>
  </si>
  <si>
    <t>Effie Grunguer</t>
  </si>
  <si>
    <t>Ralph Fulk</t>
  </si>
  <si>
    <t>Ewell Offiler</t>
  </si>
  <si>
    <t>Alden Djorevic</t>
  </si>
  <si>
    <t>Valene Oglesbee</t>
  </si>
  <si>
    <t>Britni Duffitt</t>
  </si>
  <si>
    <t>Dunstan Felgat</t>
  </si>
  <si>
    <t>Zoe Szymonowicz</t>
  </si>
  <si>
    <t>Jarrod Attwoul</t>
  </si>
  <si>
    <t>Jason McGrayle</t>
  </si>
  <si>
    <t>Magnum Fullegar</t>
  </si>
  <si>
    <t>Joshia Hulburt</t>
  </si>
  <si>
    <t>Trenna Szepe</t>
  </si>
  <si>
    <t>Roxane Warrilow</t>
  </si>
  <si>
    <t>Giles Frayne</t>
  </si>
  <si>
    <t>Kliment Berni</t>
  </si>
  <si>
    <t>Korey Domelow</t>
  </si>
  <si>
    <t>Whitaker Mathon</t>
  </si>
  <si>
    <t>Kayley Beckinsale</t>
  </si>
  <si>
    <t>Jamaal Lemar</t>
  </si>
  <si>
    <t>Shirleen Hynes</t>
  </si>
  <si>
    <t>Nicola Tenwick</t>
  </si>
  <si>
    <t>Madel Cory</t>
  </si>
  <si>
    <t>Flossi MacFie</t>
  </si>
  <si>
    <t>Maison Clingoe</t>
  </si>
  <si>
    <t>Brenden Alenov</t>
  </si>
  <si>
    <t>Opal Moules</t>
  </si>
  <si>
    <t>Tiffie Kollaschek</t>
  </si>
  <si>
    <t>Christophe Brabant</t>
  </si>
  <si>
    <t>Jeth Hugonin</t>
  </si>
  <si>
    <t>Jeffie Kissack</t>
  </si>
  <si>
    <t>Jourdan Dorran</t>
  </si>
  <si>
    <t>Anabal Paszek</t>
  </si>
  <si>
    <t>Shae Baline</t>
  </si>
  <si>
    <t>Brnaba Andrys</t>
  </si>
  <si>
    <t>Tadio Sustin</t>
  </si>
  <si>
    <t>Tymon Moncur</t>
  </si>
  <si>
    <t>Gabriella Janse</t>
  </si>
  <si>
    <t>Kiersten Shearer</t>
  </si>
  <si>
    <t>Bevan Schouthede</t>
  </si>
  <si>
    <t>Sheila Dunlap</t>
  </si>
  <si>
    <t>Katee Brun</t>
  </si>
  <si>
    <t>West Rycraft</t>
  </si>
  <si>
    <t>Vinita Formby</t>
  </si>
  <si>
    <t>Benton Tanner</t>
  </si>
  <si>
    <t>Heinrik Vicioso</t>
  </si>
  <si>
    <t>Delly Pirie</t>
  </si>
  <si>
    <t>Jacques Muldrew</t>
  </si>
  <si>
    <t>Millisent Fergusson</t>
  </si>
  <si>
    <t>Kat Francklin</t>
  </si>
  <si>
    <t>Birdie Hunnybun</t>
  </si>
  <si>
    <t>Celia See</t>
  </si>
  <si>
    <t>Kareem Antonat</t>
  </si>
  <si>
    <t>Myrvyn Lissemore</t>
  </si>
  <si>
    <t>Margette Lamort</t>
  </si>
  <si>
    <t>Johny Jaqueminet</t>
  </si>
  <si>
    <t>Deane Balden</t>
  </si>
  <si>
    <t>Jolie Colville</t>
  </si>
  <si>
    <t>Florette Weblin</t>
  </si>
  <si>
    <t>Ulrica Oman</t>
  </si>
  <si>
    <t>Helene Harroll</t>
  </si>
  <si>
    <t>Elke Berthon</t>
  </si>
  <si>
    <t>Morry Dudin</t>
  </si>
  <si>
    <t>Whitney Derill</t>
  </si>
  <si>
    <t>Barret Pollie</t>
  </si>
  <si>
    <t>Cherilynn O'Connolly</t>
  </si>
  <si>
    <t>Laura Werner</t>
  </si>
  <si>
    <t>Penni Custance</t>
  </si>
  <si>
    <t>Moe Bearman</t>
  </si>
  <si>
    <t>Letti Dobbins</t>
  </si>
  <si>
    <t>Wayne Scudder</t>
  </si>
  <si>
    <t>Kelli Rowaszkiewicz</t>
  </si>
  <si>
    <t>Dudley Brunker</t>
  </si>
  <si>
    <t>Brnaba Losseljong</t>
  </si>
  <si>
    <t>Shirline Jones</t>
  </si>
  <si>
    <t>Kacie Lemme</t>
  </si>
  <si>
    <t>Riane Lionel</t>
  </si>
  <si>
    <t>Paule Eidelman</t>
  </si>
  <si>
    <t>Oliver Perello</t>
  </si>
  <si>
    <t>Holden Liston</t>
  </si>
  <si>
    <t>Brice Pell</t>
  </si>
  <si>
    <t>Jard Toulch</t>
  </si>
  <si>
    <t>Gray Raynham</t>
  </si>
  <si>
    <t>Allx Roach</t>
  </si>
  <si>
    <t>Gram Kell</t>
  </si>
  <si>
    <t>Karlotte Berzin</t>
  </si>
  <si>
    <t>Mireille Dagon</t>
  </si>
  <si>
    <t>Shannen Mapother</t>
  </si>
  <si>
    <t>Ellissa Bourner</t>
  </si>
  <si>
    <t>Sven Guillard</t>
  </si>
  <si>
    <t>Nicko Masey</t>
  </si>
  <si>
    <t>Enrica Potell</t>
  </si>
  <si>
    <t>Carrissa Wearing</t>
  </si>
  <si>
    <t>Dody Seary</t>
  </si>
  <si>
    <t>Luke Grebert</t>
  </si>
  <si>
    <t>Wade Pinwill</t>
  </si>
  <si>
    <t>Damita Sandyfirth</t>
  </si>
  <si>
    <t>Rice Passby</t>
  </si>
  <si>
    <t>Darcie Fulger</t>
  </si>
  <si>
    <t>Fields Whitford</t>
  </si>
  <si>
    <t>Dudley Piatto</t>
  </si>
  <si>
    <t>Kimberlyn Gascard</t>
  </si>
  <si>
    <t>Holt Elloy</t>
  </si>
  <si>
    <t>Leeanne Chestney</t>
  </si>
  <si>
    <t>Brit Milnthorpe</t>
  </si>
  <si>
    <t>Meredithe Burden</t>
  </si>
  <si>
    <t>Artair Radbone</t>
  </si>
  <si>
    <t>Joyann Winks</t>
  </si>
  <si>
    <t>Beverlie Woodington</t>
  </si>
  <si>
    <t>Mollie Cobelli</t>
  </si>
  <si>
    <t>Gabbi Cohn</t>
  </si>
  <si>
    <t>Fredericka Daskiewicz</t>
  </si>
  <si>
    <t>Jordanna Bernardoni</t>
  </si>
  <si>
    <t>Merola Wellan</t>
  </si>
  <si>
    <t>Jan Demer</t>
  </si>
  <si>
    <t>Margaretha Ransley</t>
  </si>
  <si>
    <t>Sheffy Cannings</t>
  </si>
  <si>
    <t>Phil Eddowis</t>
  </si>
  <si>
    <t>Gunner Burker</t>
  </si>
  <si>
    <t>Harrietta Czajkowski</t>
  </si>
  <si>
    <t>Alyosha Quarrie</t>
  </si>
  <si>
    <t>Munmro Yepiskopov</t>
  </si>
  <si>
    <t>Ricca Kytley</t>
  </si>
  <si>
    <t>Lottie Lauridsen</t>
  </si>
  <si>
    <t>Keefer Mayman</t>
  </si>
  <si>
    <t>Hy Johnson</t>
  </si>
  <si>
    <t>Fin Meffan</t>
  </si>
  <si>
    <t>Genevieve Keling</t>
  </si>
  <si>
    <t>Lottie MacGeaney</t>
  </si>
  <si>
    <t>Peggy Sergeant</t>
  </si>
  <si>
    <t>Hewitt Earengey</t>
  </si>
  <si>
    <t>Bambi Oakeshott</t>
  </si>
  <si>
    <t>Irma Von Gladbach</t>
  </si>
  <si>
    <t>Bondon Legg</t>
  </si>
  <si>
    <t>Hedi Tippings</t>
  </si>
  <si>
    <t>Gibb Giovannetti</t>
  </si>
  <si>
    <t>Rancell Tremouille</t>
  </si>
  <si>
    <t>Annnora Fautly</t>
  </si>
  <si>
    <t>Aura Cuskery</t>
  </si>
  <si>
    <t>Jolene Hartburn</t>
  </si>
  <si>
    <t>Kassandra Baughen</t>
  </si>
  <si>
    <t>Susi Rotlauf</t>
  </si>
  <si>
    <t>Susy Alten</t>
  </si>
  <si>
    <t>Ichabod Cappell</t>
  </si>
  <si>
    <t>Elene Gianinotti</t>
  </si>
  <si>
    <t>Kathy Simonich</t>
  </si>
  <si>
    <t>Phebe Muckeen</t>
  </si>
  <si>
    <t>Warden Cosely</t>
  </si>
  <si>
    <t>Archambault Cottel</t>
  </si>
  <si>
    <t>Estrellita Beadman</t>
  </si>
  <si>
    <t>Erek Jaskowicz</t>
  </si>
  <si>
    <t>Emmalee Woolgar</t>
  </si>
  <si>
    <t>Xena Hardingham</t>
  </si>
  <si>
    <t>Cleo Gant</t>
  </si>
  <si>
    <t>Leonhard Houdhury</t>
  </si>
  <si>
    <t>Benito Hebard</t>
  </si>
  <si>
    <t>Weylin Housaman</t>
  </si>
  <si>
    <t>Elijah Donaher</t>
  </si>
  <si>
    <t>Wang Marks</t>
  </si>
  <si>
    <t>Gabbie Gollin</t>
  </si>
  <si>
    <t>Sandye Scholtis</t>
  </si>
  <si>
    <t>Stephie Cowterd</t>
  </si>
  <si>
    <t>Goraud Jenking</t>
  </si>
  <si>
    <t>Wilhelm Richardeau</t>
  </si>
  <si>
    <t>Scarlett Guiness</t>
  </si>
  <si>
    <t>Goldi Jacobson</t>
  </si>
  <si>
    <t>Adan Rodger</t>
  </si>
  <si>
    <t>Jeno Pomfret</t>
  </si>
  <si>
    <t>Levey Spreull</t>
  </si>
  <si>
    <t>Sylvia Billborough</t>
  </si>
  <si>
    <t>Lydon Nolli</t>
  </si>
  <si>
    <t>Cesar Haysman</t>
  </si>
  <si>
    <t>Cacilia Heffernan</t>
  </si>
  <si>
    <t>Conn Mosedale</t>
  </si>
  <si>
    <t>Bernardina Sey</t>
  </si>
  <si>
    <t>Shem Maso</t>
  </si>
  <si>
    <t>Emalee O'Grogane</t>
  </si>
  <si>
    <t>Babbette Pinckstone</t>
  </si>
  <si>
    <t>Richmond Death</t>
  </si>
  <si>
    <t>Karl Georgot</t>
  </si>
  <si>
    <t>Bayard Abrahamsohn</t>
  </si>
  <si>
    <t>Forster Dzeniskevich</t>
  </si>
  <si>
    <t>Ernesto Stollenberg</t>
  </si>
  <si>
    <t>Randolph Howlin</t>
  </si>
  <si>
    <t>Mortimer Matis</t>
  </si>
  <si>
    <t>Artemis Piddington</t>
  </si>
  <si>
    <t>Rikki Waber</t>
  </si>
  <si>
    <t>Aloin Huntley</t>
  </si>
  <si>
    <t>Caprice Wetherald</t>
  </si>
  <si>
    <t>Yoshi Bayns</t>
  </si>
  <si>
    <t>Hendrick Sawdon</t>
  </si>
  <si>
    <t>Lewie Klulicek</t>
  </si>
  <si>
    <t>Eveleen Aysik</t>
  </si>
  <si>
    <t>Allie Sainte Paul</t>
  </si>
  <si>
    <t>Ricki Simeonov</t>
  </si>
  <si>
    <t>Lindsey McGlashan</t>
  </si>
  <si>
    <t>Clerissa Ryott</t>
  </si>
  <si>
    <t>Nettie Tester</t>
  </si>
  <si>
    <t>Hew Garling</t>
  </si>
  <si>
    <t>Estella Elmhurst</t>
  </si>
  <si>
    <t>Clementine Shaves</t>
  </si>
  <si>
    <t>Gerrilee Hacksby</t>
  </si>
  <si>
    <t>Case Mityashev</t>
  </si>
  <si>
    <t>Marla De'Ath</t>
  </si>
  <si>
    <t>Ketti Scare</t>
  </si>
  <si>
    <t>Iggy Kopisch</t>
  </si>
  <si>
    <t>Florian Janak</t>
  </si>
  <si>
    <t>Ree Lermit</t>
  </si>
  <si>
    <t>Corella Catling</t>
  </si>
  <si>
    <t>Rikki McReidy</t>
  </si>
  <si>
    <t>Jose Lacasa</t>
  </si>
  <si>
    <t>Karilynn Ferdinand</t>
  </si>
  <si>
    <t>Myrtia Lehenmann</t>
  </si>
  <si>
    <t>Alfreda Keyes</t>
  </si>
  <si>
    <t>Teresina Fucher</t>
  </si>
  <si>
    <t>Basil Westmoreland</t>
  </si>
  <si>
    <t>Margarete Ruane</t>
  </si>
  <si>
    <t>Zuzana Tilberry</t>
  </si>
  <si>
    <t>Caz Pentecost</t>
  </si>
  <si>
    <t>Webster Grigolli</t>
  </si>
  <si>
    <t>Kitti Sibbering</t>
  </si>
  <si>
    <t>Farlay Barensen</t>
  </si>
  <si>
    <t>Frazer Simnor</t>
  </si>
  <si>
    <t>Megen Barhims</t>
  </si>
  <si>
    <t>Madison Naisby</t>
  </si>
  <si>
    <t>Jozef Hudleston</t>
  </si>
  <si>
    <t>Dannel Paule</t>
  </si>
  <si>
    <t>Brnaba Goulding</t>
  </si>
  <si>
    <t>Freedman Plowright</t>
  </si>
  <si>
    <t>Ralf Hoggins</t>
  </si>
  <si>
    <t>Sheilah Hunnywell</t>
  </si>
  <si>
    <t>Annie Coulman</t>
  </si>
  <si>
    <t>Katusha Levay</t>
  </si>
  <si>
    <t>Ginny Patemore</t>
  </si>
  <si>
    <t>Alvin Caple</t>
  </si>
  <si>
    <t>Tailor Biswell</t>
  </si>
  <si>
    <t>Petr Korpolak</t>
  </si>
  <si>
    <t>Leonhard Noulton</t>
  </si>
  <si>
    <t>Katina Poli</t>
  </si>
  <si>
    <t>Dorrie Money</t>
  </si>
  <si>
    <t>Garrot Gebbie</t>
  </si>
  <si>
    <t>Salomone Dwight</t>
  </si>
  <si>
    <t>Zsa zsa Renshall</t>
  </si>
  <si>
    <t>Dominik Prestland</t>
  </si>
  <si>
    <t>Turner Gannaway</t>
  </si>
  <si>
    <t>Hobey Scallon</t>
  </si>
  <si>
    <t>Leopold Hewkin</t>
  </si>
  <si>
    <t>Kimbell Aldgate</t>
  </si>
  <si>
    <t>Clarice Warrior</t>
  </si>
  <si>
    <t>Marc Stearley</t>
  </si>
  <si>
    <t>Janaye Norewood</t>
  </si>
  <si>
    <t>Antoni Sallows</t>
  </si>
  <si>
    <t>Alden Embury</t>
  </si>
  <si>
    <t>Helga Cordelet</t>
  </si>
  <si>
    <t>Orson Povey</t>
  </si>
  <si>
    <t>Libby Robinett</t>
  </si>
  <si>
    <t>Asher Gascoigne</t>
  </si>
  <si>
    <t>Raina Vasenin</t>
  </si>
  <si>
    <t>Madonna Febvre</t>
  </si>
  <si>
    <t>Fabian Manders</t>
  </si>
  <si>
    <t>Adan Alpin</t>
  </si>
  <si>
    <t>Sheri Ather</t>
  </si>
  <si>
    <t>Ermengarde Cockling</t>
  </si>
  <si>
    <t>Marj Jobbins</t>
  </si>
  <si>
    <t>Shelby Compford</t>
  </si>
  <si>
    <t>Allayne Maffiotti</t>
  </si>
  <si>
    <t>Diena Matusovsky</t>
  </si>
  <si>
    <t>Dodi Martinolli</t>
  </si>
  <si>
    <t>Esma Bottrill</t>
  </si>
  <si>
    <t>Nydia Milmith</t>
  </si>
  <si>
    <t>Flossi Peppett</t>
  </si>
  <si>
    <t>Jolynn Antoniou</t>
  </si>
  <si>
    <t>Kikelia Occleshaw</t>
  </si>
  <si>
    <t>Langsdon Bohey</t>
  </si>
  <si>
    <t>Maximilien Dimock</t>
  </si>
  <si>
    <t>Caye Carloni</t>
  </si>
  <si>
    <t>Natalina Claridge</t>
  </si>
  <si>
    <t>Shep Galliver</t>
  </si>
  <si>
    <t>Clive Arrowsmith</t>
  </si>
  <si>
    <t>Clare Eborn</t>
  </si>
  <si>
    <t>Konstantine Rudloff</t>
  </si>
  <si>
    <t>Grace Carrack</t>
  </si>
  <si>
    <t>Perren Moultrie</t>
  </si>
  <si>
    <t>Dore Medwell</t>
  </si>
  <si>
    <t>Stillman Grisbrook</t>
  </si>
  <si>
    <t>Wiatt Delnevo</t>
  </si>
  <si>
    <t>Rolando Toseland</t>
  </si>
  <si>
    <t>Josephine Schaumaker</t>
  </si>
  <si>
    <t>Stirling Southam</t>
  </si>
  <si>
    <t>Chane Burnep</t>
  </si>
  <si>
    <t>Sayre Zipsell</t>
  </si>
  <si>
    <t>Alexei Osgerby</t>
  </si>
  <si>
    <t>Algernon Larrad</t>
  </si>
  <si>
    <t>Angeline Mapham</t>
  </si>
  <si>
    <t>Andee Demead</t>
  </si>
  <si>
    <t>Marius Harpur</t>
  </si>
  <si>
    <t>Kristal Balleine</t>
  </si>
  <si>
    <t>Ricard Ralling</t>
  </si>
  <si>
    <t>Moina Carty</t>
  </si>
  <si>
    <t>Anett Prevost</t>
  </si>
  <si>
    <t>Rene Towse</t>
  </si>
  <si>
    <t>Carolee Bertenshaw</t>
  </si>
  <si>
    <t>Ginger Somersett</t>
  </si>
  <si>
    <t>Corty Lichfield</t>
  </si>
  <si>
    <t>Conrad Ganforth</t>
  </si>
  <si>
    <t>Donny Parfrey</t>
  </si>
  <si>
    <t>Mariel Dreher</t>
  </si>
  <si>
    <t>Brock Precious</t>
  </si>
  <si>
    <t>Letti Lifsey</t>
  </si>
  <si>
    <t>Selina Penchen</t>
  </si>
  <si>
    <t>Galvin Yeskin</t>
  </si>
  <si>
    <t>Homerus Kohneke</t>
  </si>
  <si>
    <t>Deerdre Schutt</t>
  </si>
  <si>
    <t>Nikos Bowles</t>
  </si>
  <si>
    <t>Neile Callaghan</t>
  </si>
  <si>
    <t>Kettie Lodwig</t>
  </si>
  <si>
    <t>Bradney Dietz</t>
  </si>
  <si>
    <t>Kerby Longthorn</t>
  </si>
  <si>
    <t>Tricia Race</t>
  </si>
  <si>
    <t>Anton Beccera</t>
  </si>
  <si>
    <t>Rockey Widd</t>
  </si>
  <si>
    <t>Torey Frowd</t>
  </si>
  <si>
    <t>Orville Henmarsh</t>
  </si>
  <si>
    <t>Iain Munden</t>
  </si>
  <si>
    <t>Ashley Hegge</t>
  </si>
  <si>
    <t>Tabbi Westhofer</t>
  </si>
  <si>
    <t>Hadley Webby</t>
  </si>
  <si>
    <t>Ermentrude Swadon</t>
  </si>
  <si>
    <t>Ricky McGinlay</t>
  </si>
  <si>
    <t>Davita Moyne</t>
  </si>
  <si>
    <t>Homer Shilvock</t>
  </si>
  <si>
    <t>Bryon McCaughan</t>
  </si>
  <si>
    <t>Gusty Blakelock</t>
  </si>
  <si>
    <t>Ludvig Ivanets</t>
  </si>
  <si>
    <t>Lelah Dundridge</t>
  </si>
  <si>
    <t>Pattin Abberley</t>
  </si>
  <si>
    <t>Grenville Robecon</t>
  </si>
  <si>
    <t>Mercy Murcott</t>
  </si>
  <si>
    <t>Allistir Wallbrook</t>
  </si>
  <si>
    <t>Rayner Klimashevich</t>
  </si>
  <si>
    <t>Jourdan Moutray Read</t>
  </si>
  <si>
    <t>Marybeth McReath</t>
  </si>
  <si>
    <t>Allie Issacson</t>
  </si>
  <si>
    <t>Brice Sprowles</t>
  </si>
  <si>
    <t>Beniamino Bebbell</t>
  </si>
  <si>
    <t>Jaime Gorick</t>
  </si>
  <si>
    <t>Peterus Keningley</t>
  </si>
  <si>
    <t>Wrennie Dwelling</t>
  </si>
  <si>
    <t>Leeann Kleiner</t>
  </si>
  <si>
    <t>Edgardo Covert</t>
  </si>
  <si>
    <t>Dwayne Romanski</t>
  </si>
  <si>
    <t>Amata Thresher</t>
  </si>
  <si>
    <t>Teodoor McAsgill</t>
  </si>
  <si>
    <t>Oren Allewell</t>
  </si>
  <si>
    <t>Grier De Ambrosis</t>
  </si>
  <si>
    <t>Merrel Standring</t>
  </si>
  <si>
    <t>Gilberte Brocklesby</t>
  </si>
  <si>
    <t>Yale Redmille</t>
  </si>
  <si>
    <t>Jonis Bissatt</t>
  </si>
  <si>
    <t>Timmie Alti</t>
  </si>
  <si>
    <t>Leeann Petteford</t>
  </si>
  <si>
    <t>Rhianna Crispin</t>
  </si>
  <si>
    <t>Arlee Paskin</t>
  </si>
  <si>
    <t>Erroll Roon</t>
  </si>
  <si>
    <t>Ivy Beddingham</t>
  </si>
  <si>
    <t>Trefor Willingam</t>
  </si>
  <si>
    <t>Doralyn Staff</t>
  </si>
  <si>
    <t>Galina Sollner</t>
  </si>
  <si>
    <t>Frans Benoiton</t>
  </si>
  <si>
    <t>Galven Brackstone</t>
  </si>
  <si>
    <t>Brina Tackett</t>
  </si>
  <si>
    <t>Bobbee Estable</t>
  </si>
  <si>
    <t>Margeaux Rayment</t>
  </si>
  <si>
    <t>Byron Guppie</t>
  </si>
  <si>
    <t>Alli Biaggi</t>
  </si>
  <si>
    <t>Noelyn Donn</t>
  </si>
  <si>
    <t>Natty Winston</t>
  </si>
  <si>
    <t>Alison Mockett</t>
  </si>
  <si>
    <t>Domenico Murdy</t>
  </si>
  <si>
    <t>Ramon Sparwell</t>
  </si>
  <si>
    <t>Allx Vynall</t>
  </si>
  <si>
    <t>Crichton Goodswen</t>
  </si>
  <si>
    <t>Moishe Jantzen</t>
  </si>
  <si>
    <t>Miguelita Zywicki</t>
  </si>
  <si>
    <t>Boyce Medlen</t>
  </si>
  <si>
    <t>Kristen Swaisland</t>
  </si>
  <si>
    <t>Amory Boon</t>
  </si>
  <si>
    <t>Zoe Batterham</t>
  </si>
  <si>
    <t>Kimbell Tuite</t>
  </si>
  <si>
    <t>Rafi Antliff</t>
  </si>
  <si>
    <t>Ryley Flade</t>
  </si>
  <si>
    <t>Saul Daingerfield</t>
  </si>
  <si>
    <t>Claretta Yexley</t>
  </si>
  <si>
    <t>Tyrone Causnett</t>
  </si>
  <si>
    <t>Luca Cabrer</t>
  </si>
  <si>
    <t>Orland Huggon</t>
  </si>
  <si>
    <t>Kenna Zappel</t>
  </si>
  <si>
    <t>Katalin Guyers</t>
  </si>
  <si>
    <t>Sully Dimmer</t>
  </si>
  <si>
    <t>Midge Leyre</t>
  </si>
  <si>
    <t>Natty O'Regan</t>
  </si>
  <si>
    <t>Loree Bemlott</t>
  </si>
  <si>
    <t>Rosemary Farlham</t>
  </si>
  <si>
    <t>De Sedgebeer</t>
  </si>
  <si>
    <t>Reidar Coolson</t>
  </si>
  <si>
    <t>Willow Ekell</t>
  </si>
  <si>
    <t>Rory Saket</t>
  </si>
  <si>
    <t>Norrie Dammarell</t>
  </si>
  <si>
    <t>Felipa Eddison</t>
  </si>
  <si>
    <t>Mile Aggott</t>
  </si>
  <si>
    <t>Mamie Vann</t>
  </si>
  <si>
    <t>Stewart Manolov</t>
  </si>
  <si>
    <t>Peyter Storck</t>
  </si>
  <si>
    <t>Layne O'Doogan</t>
  </si>
  <si>
    <t>Myra Hartil</t>
  </si>
  <si>
    <t>Haze Dilston</t>
  </si>
  <si>
    <t>Forrest Umbers</t>
  </si>
  <si>
    <t>Cherilyn Dufton</t>
  </si>
  <si>
    <t>Roxanne Hatchett</t>
  </si>
  <si>
    <t>Ibbie Harrod</t>
  </si>
  <si>
    <t>Mycah Hailston</t>
  </si>
  <si>
    <t>Sandy Flaherty</t>
  </si>
  <si>
    <t>Hugibert Loughran</t>
  </si>
  <si>
    <t>Ailyn Kloser</t>
  </si>
  <si>
    <t>Skyler Gumm</t>
  </si>
  <si>
    <t>Jobey Stanyforth</t>
  </si>
  <si>
    <t>Mufi Pentercost</t>
  </si>
  <si>
    <t>Desdemona Geleman</t>
  </si>
  <si>
    <t>Karlen Threadgould</t>
  </si>
  <si>
    <t>Chancey Sebring</t>
  </si>
  <si>
    <t>Cara Leirmonth</t>
  </si>
  <si>
    <t>Amandi Divers</t>
  </si>
  <si>
    <t>Ellsworth Goodered</t>
  </si>
  <si>
    <t>Lucita Lotte</t>
  </si>
  <si>
    <t>Laureen Gallally</t>
  </si>
  <si>
    <t>Shell Ickowicz</t>
  </si>
  <si>
    <t>Therese Swatten</t>
  </si>
  <si>
    <t>Francisco Radden</t>
  </si>
  <si>
    <t>Shirlee Eye</t>
  </si>
  <si>
    <t>Ellen Ebsworth</t>
  </si>
  <si>
    <t>Merell Coltart</t>
  </si>
  <si>
    <t>Krispin Brittoner</t>
  </si>
  <si>
    <t>Francis Blakeman</t>
  </si>
  <si>
    <t>Margaretha Scintsbury</t>
  </si>
  <si>
    <t>Hunt Trusslove</t>
  </si>
  <si>
    <t>Mariejeanne Gredden</t>
  </si>
  <si>
    <t>Patrizio Barkas</t>
  </si>
  <si>
    <t>Dan Mayes</t>
  </si>
  <si>
    <t>Rozina Habble</t>
  </si>
  <si>
    <t>Rachelle Matteacci</t>
  </si>
  <si>
    <t>Errol Duester</t>
  </si>
  <si>
    <t>Fulton Healeas</t>
  </si>
  <si>
    <t>Antons Iffe</t>
  </si>
  <si>
    <t>Nadean McKinley</t>
  </si>
  <si>
    <t>Chad Corss</t>
  </si>
  <si>
    <t>Betti Albone</t>
  </si>
  <si>
    <t>Tiffie Boldra</t>
  </si>
  <si>
    <t>Marya Boughen</t>
  </si>
  <si>
    <t>Zebedee Gamlyn</t>
  </si>
  <si>
    <t>Luciano Reskelly</t>
  </si>
  <si>
    <t>Manya Byk</t>
  </si>
  <si>
    <t>Melinde Gaynes</t>
  </si>
  <si>
    <t>Stacie Romer</t>
  </si>
  <si>
    <t>Baillie Tidgewell</t>
  </si>
  <si>
    <t>Stella Kibel</t>
  </si>
  <si>
    <t>Ortensia Sabater</t>
  </si>
  <si>
    <t>Wake Busfield</t>
  </si>
  <si>
    <t>Osmond Ishaki</t>
  </si>
  <si>
    <t>Reggis Domican</t>
  </si>
  <si>
    <t>Hartley Champagne</t>
  </si>
  <si>
    <t>Ernestus Daouze</t>
  </si>
  <si>
    <t>Diana Summerlad</t>
  </si>
  <si>
    <t>Jackelyn Malsher</t>
  </si>
  <si>
    <t>Jecho Chauvey</t>
  </si>
  <si>
    <t>Haydon Livsey</t>
  </si>
  <si>
    <t>Miller Roath</t>
  </si>
  <si>
    <t>Denys Albinson</t>
  </si>
  <si>
    <t>Lyon Schowenburg</t>
  </si>
  <si>
    <t>Carolee Dreini</t>
  </si>
  <si>
    <t>Sascha MacRannell</t>
  </si>
  <si>
    <t>Corbet Luca</t>
  </si>
  <si>
    <t>Penelope Yerson</t>
  </si>
  <si>
    <t>Jessica Dalliwater</t>
  </si>
  <si>
    <t>Pammy Eastam</t>
  </si>
  <si>
    <t>Felizio Caherny</t>
  </si>
  <si>
    <t>Jarred O'Gormley</t>
  </si>
  <si>
    <t>Corbie Dunton</t>
  </si>
  <si>
    <t>Laural Craister</t>
  </si>
  <si>
    <t>Rockey Stangoe</t>
  </si>
  <si>
    <t>Hugo Dimberline</t>
  </si>
  <si>
    <t>Gerti Pee</t>
  </si>
  <si>
    <t>Joannes Lanfere</t>
  </si>
  <si>
    <t>Shep Yurkov</t>
  </si>
  <si>
    <t>Parrnell Caplen</t>
  </si>
  <si>
    <t>Sidney Tangye</t>
  </si>
  <si>
    <t>Christoph Witherington</t>
  </si>
  <si>
    <t>Nancey Hayball</t>
  </si>
  <si>
    <t>Osborn Gerren</t>
  </si>
  <si>
    <t>Gawen Dalinder</t>
  </si>
  <si>
    <t>Piotr Kitcher</t>
  </si>
  <si>
    <t>Sabra Baume</t>
  </si>
  <si>
    <t>Keary Gillebert</t>
  </si>
  <si>
    <t>Gunar Lincey</t>
  </si>
  <si>
    <t>Florie Costellow</t>
  </si>
  <si>
    <t>Hamnet Lantaph</t>
  </si>
  <si>
    <t>Neale Tatterton</t>
  </si>
  <si>
    <t>Quinlan Wooldridge</t>
  </si>
  <si>
    <t>Winfield Leither</t>
  </si>
  <si>
    <t>Catlee Cammacke</t>
  </si>
  <si>
    <t>Tore Pionter</t>
  </si>
  <si>
    <t>Hugh Felce</t>
  </si>
  <si>
    <t>Drucill Rushsorth</t>
  </si>
  <si>
    <t>Cybil Simionescu</t>
  </si>
  <si>
    <t>Susanne Barok</t>
  </si>
  <si>
    <t>Codee Odby</t>
  </si>
  <si>
    <t>Eunice Bensen</t>
  </si>
  <si>
    <t>Anya Sackler</t>
  </si>
  <si>
    <t>Mead Lukovic</t>
  </si>
  <si>
    <t>Berri Bittleson</t>
  </si>
  <si>
    <t>Cara Rawsthorne</t>
  </si>
  <si>
    <t>Tara Bruntje</t>
  </si>
  <si>
    <t>Hana Thairs</t>
  </si>
  <si>
    <t>Celestine Jakaway</t>
  </si>
  <si>
    <t>Odille Beenham</t>
  </si>
  <si>
    <t>Guthrie Northridge</t>
  </si>
  <si>
    <t>Bel Reinmar</t>
  </si>
  <si>
    <t>Janeva Howsego</t>
  </si>
  <si>
    <t>Dolph Santi</t>
  </si>
  <si>
    <t>Eadmund Durtnell</t>
  </si>
  <si>
    <t>Ambros Santori</t>
  </si>
  <si>
    <t>Jinny Garvie</t>
  </si>
  <si>
    <t>Wait Maleby</t>
  </si>
  <si>
    <t>Malia O'Luby</t>
  </si>
  <si>
    <t>Bessy Widdall</t>
  </si>
  <si>
    <t>Lilia Cowope</t>
  </si>
  <si>
    <t>Barton Hoyland</t>
  </si>
  <si>
    <t>Eolanda Darington</t>
  </si>
  <si>
    <t>Delores Whickman</t>
  </si>
  <si>
    <t>Juline Eidelman</t>
  </si>
  <si>
    <t>Hoebart Butterfint</t>
  </si>
  <si>
    <t>Elke Hanvey</t>
  </si>
  <si>
    <t>Roderick Reedick</t>
  </si>
  <si>
    <t>Fernandina Tremmil</t>
  </si>
  <si>
    <t>Benyamin Berford</t>
  </si>
  <si>
    <t>Sallyanne Hutable</t>
  </si>
  <si>
    <t>Ophelia Currell</t>
  </si>
  <si>
    <t>Rheba Hambers</t>
  </si>
  <si>
    <t>Janeta Malinowski</t>
  </si>
  <si>
    <t>Barbie Cutridge</t>
  </si>
  <si>
    <t>Morgan Oki</t>
  </si>
  <si>
    <t>Caterina Percifer</t>
  </si>
  <si>
    <t>Iago O'Shields</t>
  </si>
  <si>
    <t>Fred Bunworth</t>
  </si>
  <si>
    <t>Roselin Woffinden</t>
  </si>
  <si>
    <t>Sly O'Shaughnessy</t>
  </si>
  <si>
    <t>Carolyn Clowes</t>
  </si>
  <si>
    <t>Aurthur Binnall</t>
  </si>
  <si>
    <t>Morie Yggo</t>
  </si>
  <si>
    <t>Morna Skottle</t>
  </si>
  <si>
    <t>Zondra Olrenshaw</t>
  </si>
  <si>
    <t>Pauly Aldiss</t>
  </si>
  <si>
    <t>Maybelle Erangy</t>
  </si>
  <si>
    <t>Britt Bonhan</t>
  </si>
  <si>
    <t>Early Whitehall</t>
  </si>
  <si>
    <t>Drucie Camock</t>
  </si>
  <si>
    <t>Aliza Shafto</t>
  </si>
  <si>
    <t>Hilda Webby</t>
  </si>
  <si>
    <t>Simone Shapira</t>
  </si>
  <si>
    <t>Karleen Bester</t>
  </si>
  <si>
    <t>Skip Klimt</t>
  </si>
  <si>
    <t>Abbi Crosskell</t>
  </si>
  <si>
    <t>Celestyn Delgua</t>
  </si>
  <si>
    <t>Lovell Rubega</t>
  </si>
  <si>
    <t>Trever Nolan</t>
  </si>
  <si>
    <t>Danny Giovanardi</t>
  </si>
  <si>
    <t>Dominique Gives</t>
  </si>
  <si>
    <t>Roseanna Cheatle</t>
  </si>
  <si>
    <t>Georgina Fynn</t>
  </si>
  <si>
    <t>Zedekiah O'Logan</t>
  </si>
  <si>
    <t>Coleman Antowski</t>
  </si>
  <si>
    <t>Dalton Rudgerd</t>
  </si>
  <si>
    <t>Tammy Kirkup</t>
  </si>
  <si>
    <t>Michale Mortel</t>
  </si>
  <si>
    <t>Bar Songist</t>
  </si>
  <si>
    <t>Barnabas Karpenko</t>
  </si>
  <si>
    <t>Kane Gallen</t>
  </si>
  <si>
    <t>Selina Maylott</t>
  </si>
  <si>
    <t>Crista Cutcliffe</t>
  </si>
  <si>
    <t>Bancroft Battell</t>
  </si>
  <si>
    <t>Dolorita Curm</t>
  </si>
  <si>
    <t>Nomi Fieldsend</t>
  </si>
  <si>
    <t>Violante Deetch</t>
  </si>
  <si>
    <t>Tabby Brompton</t>
  </si>
  <si>
    <t>Peyter Powelee</t>
  </si>
  <si>
    <t>Yardley Fane</t>
  </si>
  <si>
    <t>Laverna Dainton</t>
  </si>
  <si>
    <t>Gweneth Hessel</t>
  </si>
  <si>
    <t>Ferguson Larkworthy</t>
  </si>
  <si>
    <t>Brew Rouke</t>
  </si>
  <si>
    <t>Flint Onraet</t>
  </si>
  <si>
    <t>Berkly Kneller</t>
  </si>
  <si>
    <t>Duane Hawick</t>
  </si>
  <si>
    <t>Fee Phipps</t>
  </si>
  <si>
    <t>Adolphe Pettegree</t>
  </si>
  <si>
    <t>Walsh Tuckerman</t>
  </si>
  <si>
    <t>Darcy Kinkead</t>
  </si>
  <si>
    <t>Courtney Nowak</t>
  </si>
  <si>
    <t>Sarette Burbage</t>
  </si>
  <si>
    <t>Teresita Bushnell</t>
  </si>
  <si>
    <t>Gloria Watterson</t>
  </si>
  <si>
    <t>Camel Daglish</t>
  </si>
  <si>
    <t>Monah Whittock</t>
  </si>
  <si>
    <t>Haleigh O'Scully</t>
  </si>
  <si>
    <t>Adriana Duthy</t>
  </si>
  <si>
    <t>Rad Gatus</t>
  </si>
  <si>
    <t>Myrvyn Beckhurst</t>
  </si>
  <si>
    <t>Hatti Ashbolt</t>
  </si>
  <si>
    <t>Benedicta Vanne</t>
  </si>
  <si>
    <t>Northrop Burns</t>
  </si>
  <si>
    <t>Torrie Tweedell</t>
  </si>
  <si>
    <t>Rakel Mara</t>
  </si>
  <si>
    <t>Kara-lynn Benford</t>
  </si>
  <si>
    <t>Serena Leipelt</t>
  </si>
  <si>
    <t>Gaelan Martins</t>
  </si>
  <si>
    <t>Alyssa Terbrugge</t>
  </si>
  <si>
    <t>Raf Oxteby</t>
  </si>
  <si>
    <t>Claudian Kulicke</t>
  </si>
  <si>
    <t>Tani Dowse</t>
  </si>
  <si>
    <t>Justine Vairow</t>
  </si>
  <si>
    <t>Fransisco Finden</t>
  </si>
  <si>
    <t>Erin Danilenko</t>
  </si>
  <si>
    <t>Eartha Simpole</t>
  </si>
  <si>
    <t>Evangelin Davidovits</t>
  </si>
  <si>
    <t>Keslie Matveiko</t>
  </si>
  <si>
    <t>Corri Detoc</t>
  </si>
  <si>
    <t>Abrahan Possa</t>
  </si>
  <si>
    <t>Shaylah Lambirth</t>
  </si>
  <si>
    <t>Rabi Myall</t>
  </si>
  <si>
    <t>York Cowser</t>
  </si>
  <si>
    <t>Clea MacAlaster</t>
  </si>
  <si>
    <t>Carina Skrine</t>
  </si>
  <si>
    <t>Milicent Ager</t>
  </si>
  <si>
    <t>Ferrel Eastridge</t>
  </si>
  <si>
    <t>Hephzibah Hart</t>
  </si>
  <si>
    <t>Natalee Mulcahy</t>
  </si>
  <si>
    <t>Lesly Croster</t>
  </si>
  <si>
    <t>Isiahi Wethered</t>
  </si>
  <si>
    <t>Nada Coton</t>
  </si>
  <si>
    <t>Ellie Kenner</t>
  </si>
  <si>
    <t>Alexio Vallis</t>
  </si>
  <si>
    <t>Lucita Guerriero</t>
  </si>
  <si>
    <t>Jerrie McCoughan</t>
  </si>
  <si>
    <t>Halimeda de Almeida</t>
  </si>
  <si>
    <t>Harwell Pitrasso</t>
  </si>
  <si>
    <t>Benedicta Caccavella</t>
  </si>
  <si>
    <t>Val Canning</t>
  </si>
  <si>
    <t>Veradis Gleeton</t>
  </si>
  <si>
    <t>Hyacinthie McLanachan</t>
  </si>
  <si>
    <t>Christina Gahagan</t>
  </si>
  <si>
    <t>Merna Seath</t>
  </si>
  <si>
    <t>Ikey Borthram</t>
  </si>
  <si>
    <t>Amil Durnan</t>
  </si>
  <si>
    <t>Elladine Redsell</t>
  </si>
  <si>
    <t>Deidre Bardey</t>
  </si>
  <si>
    <t>Loy Tuminelli</t>
  </si>
  <si>
    <t>Tania Crack</t>
  </si>
  <si>
    <t>Ferdie Gibbetts</t>
  </si>
  <si>
    <t>Stewart Jeskin</t>
  </si>
  <si>
    <t>Trudy Bonas</t>
  </si>
  <si>
    <t>Rafaela Borrill</t>
  </si>
  <si>
    <t>Jarrid Oller</t>
  </si>
  <si>
    <t>Amitie Dunbleton</t>
  </si>
  <si>
    <t>Brandy Such</t>
  </si>
  <si>
    <t>Gale Lawlings</t>
  </si>
  <si>
    <t>Archy Cockram</t>
  </si>
  <si>
    <t>Pammi Cubberley</t>
  </si>
  <si>
    <t>Edwin Innes</t>
  </si>
  <si>
    <t>Celka Pauncefoot</t>
  </si>
  <si>
    <t>Thadeus Pawfoot</t>
  </si>
  <si>
    <t>Georg Babe</t>
  </si>
  <si>
    <t>Letizia Swaffield</t>
  </si>
  <si>
    <t>Pat Beacock</t>
  </si>
  <si>
    <t>Deerdre Quest</t>
  </si>
  <si>
    <t>Faythe Pragnell</t>
  </si>
  <si>
    <t>Loella Linny</t>
  </si>
  <si>
    <t>Jermain Baxstare</t>
  </si>
  <si>
    <t>Tedra Whieldon</t>
  </si>
  <si>
    <t>Baxie Lotze</t>
  </si>
  <si>
    <t>Gaynor Cratere</t>
  </si>
  <si>
    <t>Rorie Lovemore</t>
  </si>
  <si>
    <t>Gaylord Aizkovitch</t>
  </si>
  <si>
    <t>Rey Harford</t>
  </si>
  <si>
    <t>Kinnie Castledine</t>
  </si>
  <si>
    <t>Mela Panketh</t>
  </si>
  <si>
    <t>Melody Mibourne</t>
  </si>
  <si>
    <t>Tony Gallaher</t>
  </si>
  <si>
    <t>Eldridge Whild</t>
  </si>
  <si>
    <t>Nerta Cathersides</t>
  </si>
  <si>
    <t>Roscoe O'Shea</t>
  </si>
  <si>
    <t>Zuzana Wood</t>
  </si>
  <si>
    <t>Dianne Boughen</t>
  </si>
  <si>
    <t>Clemente Snare</t>
  </si>
  <si>
    <t>Jeana Raithby</t>
  </si>
  <si>
    <t>Fred Faherty</t>
  </si>
  <si>
    <t>Effie Kareman</t>
  </si>
  <si>
    <t>Balduin Baltzar</t>
  </si>
  <si>
    <t>Phyllys Schust</t>
  </si>
  <si>
    <t>Sayre Tomkowicz</t>
  </si>
  <si>
    <t>Carlo Heinel</t>
  </si>
  <si>
    <t>Jared Feary</t>
  </si>
  <si>
    <t>Jamie Mallen</t>
  </si>
  <si>
    <t>Nikki Tommasi</t>
  </si>
  <si>
    <t>Thibaut Realph</t>
  </si>
  <si>
    <t>Ashia Parsley</t>
  </si>
  <si>
    <t>Gregoor Hastings</t>
  </si>
  <si>
    <t>Maurise Snoding</t>
  </si>
  <si>
    <t>Yankee Partlett</t>
  </si>
  <si>
    <t>Maressa Earley</t>
  </si>
  <si>
    <t>Burlie Brenston</t>
  </si>
  <si>
    <t>Guthry Balcers</t>
  </si>
  <si>
    <t>Barbara Mirams</t>
  </si>
  <si>
    <t>Darwin Cawood</t>
  </si>
  <si>
    <t>Adelle Klimshuk</t>
  </si>
  <si>
    <t>Christoffer Smales</t>
  </si>
  <si>
    <t>Shea Iveson</t>
  </si>
  <si>
    <t>Bertrando Rawsthorn</t>
  </si>
  <si>
    <t>Anetta Abrahim</t>
  </si>
  <si>
    <t>Clea Fernley</t>
  </si>
  <si>
    <t>Auroora Agneau</t>
  </si>
  <si>
    <t>Hertha Derobert</t>
  </si>
  <si>
    <t>Rowena Kennard</t>
  </si>
  <si>
    <t>Pat Vannet</t>
  </si>
  <si>
    <t>Annissa Otley</t>
  </si>
  <si>
    <t>Guss Quant</t>
  </si>
  <si>
    <t>Tiphani Cranham</t>
  </si>
  <si>
    <t>Franny Oehme</t>
  </si>
  <si>
    <t>Karlotta McGarvie</t>
  </si>
  <si>
    <t>Herculie Robertelli</t>
  </si>
  <si>
    <t>Abbey Gillum</t>
  </si>
  <si>
    <t>Veriee Fidgett</t>
  </si>
  <si>
    <t>Kellia Duberry</t>
  </si>
  <si>
    <t>Solly Beincken</t>
  </si>
  <si>
    <t>Creight Rockell</t>
  </si>
  <si>
    <t>Silas Antonio</t>
  </si>
  <si>
    <t>Reggie Braams</t>
  </si>
  <si>
    <t>Perl Hucquart</t>
  </si>
  <si>
    <t>Mikol Cheer</t>
  </si>
  <si>
    <t>Courtney Schiell</t>
  </si>
  <si>
    <t>Thom Weller</t>
  </si>
  <si>
    <t>Dalli Perulli</t>
  </si>
  <si>
    <t>Denny Checcucci</t>
  </si>
  <si>
    <t>Auberon Landis</t>
  </si>
  <si>
    <t>Reine Blumer</t>
  </si>
  <si>
    <t>Kahaleel Patty</t>
  </si>
  <si>
    <t>Gustave Casali</t>
  </si>
  <si>
    <t>Rubi Bassett</t>
  </si>
  <si>
    <t>Elfrida Epton</t>
  </si>
  <si>
    <t>Joanie Levicount</t>
  </si>
  <si>
    <t>Godart McGuggy</t>
  </si>
  <si>
    <t>Teddie Millington</t>
  </si>
  <si>
    <t>Fannie Legon</t>
  </si>
  <si>
    <t>Whitman Heaslip</t>
  </si>
  <si>
    <t>Isaac Sare</t>
  </si>
  <si>
    <t>Pat Allchorne</t>
  </si>
  <si>
    <t>Davidde Millsap</t>
  </si>
  <si>
    <t>Meriel Burds</t>
  </si>
  <si>
    <t>Hadrian Lewson</t>
  </si>
  <si>
    <t>Del Peinke</t>
  </si>
  <si>
    <t>Eddi Paunsford</t>
  </si>
  <si>
    <t>Annecorinne Gatley</t>
  </si>
  <si>
    <t>Gilles Bolsteridge</t>
  </si>
  <si>
    <t>Alayne Espinazo</t>
  </si>
  <si>
    <t>Stacey Anney</t>
  </si>
  <si>
    <t>Daphne Barkshire</t>
  </si>
  <si>
    <t>Arlan Duligal</t>
  </si>
  <si>
    <t>Sholom Wringe</t>
  </si>
  <si>
    <t>Boniface Lantoph</t>
  </si>
  <si>
    <t>Evaleen Becom</t>
  </si>
  <si>
    <t>Valerye Paoli</t>
  </si>
  <si>
    <t>Milty Shires</t>
  </si>
  <si>
    <t>Letizia Desouza</t>
  </si>
  <si>
    <t>Monte Spellecy</t>
  </si>
  <si>
    <t>Kym Olenchenko</t>
  </si>
  <si>
    <t>Desmund Lanyon</t>
  </si>
  <si>
    <t>Giavani Skeleton</t>
  </si>
  <si>
    <t>Mamie Waind</t>
  </si>
  <si>
    <t>Sofia Fairbank</t>
  </si>
  <si>
    <t>Augustina Itzcovichch</t>
  </si>
  <si>
    <t>Camellia Dommersen</t>
  </si>
  <si>
    <t>Diannne Heineke</t>
  </si>
  <si>
    <t>Blane Fuzzey</t>
  </si>
  <si>
    <t>Webster Doerffer</t>
  </si>
  <si>
    <t>L;urette Tilmouth</t>
  </si>
  <si>
    <t>Inez Grimmer</t>
  </si>
  <si>
    <t>Arv Deniske</t>
  </si>
  <si>
    <t>Ebba Lugg</t>
  </si>
  <si>
    <t>Christopher Salzberger</t>
  </si>
  <si>
    <t>Abbe Farndale</t>
  </si>
  <si>
    <t>Henryetta Garrity</t>
  </si>
  <si>
    <t>Errol Harriagn</t>
  </si>
  <si>
    <t>Gilberta Tillyer</t>
  </si>
  <si>
    <t>Kaye Petrowsky</t>
  </si>
  <si>
    <t>Tadd Neilan</t>
  </si>
  <si>
    <t>Lodovico Pulhoster</t>
  </si>
  <si>
    <t>Ansell Rapier</t>
  </si>
  <si>
    <t>Maude MacGill</t>
  </si>
  <si>
    <t>Geraldine Cunde</t>
  </si>
  <si>
    <t>Galven Gonthard</t>
  </si>
  <si>
    <t>Cirillo McGeown</t>
  </si>
  <si>
    <t>Cynthia Shingfield</t>
  </si>
  <si>
    <t>Darya Messiter</t>
  </si>
  <si>
    <t>Myrta Grieswood</t>
  </si>
  <si>
    <t>Aline Lamonby</t>
  </si>
  <si>
    <t>Bondy Suggett</t>
  </si>
  <si>
    <t>Audry Kingsnode</t>
  </si>
  <si>
    <t>Anastassia Knagges</t>
  </si>
  <si>
    <t>Sheela Ashingden</t>
  </si>
  <si>
    <t>Dyanne Rolph</t>
  </si>
  <si>
    <t>Claudie Wolters</t>
  </si>
  <si>
    <t>Arlyn Verryan</t>
  </si>
  <si>
    <t>Wenonah Folling</t>
  </si>
  <si>
    <t>Ferdinanda Kitteridge</t>
  </si>
  <si>
    <t>Milton McClymond</t>
  </si>
  <si>
    <t>Thorsten Shieldon</t>
  </si>
  <si>
    <t>Felipe Savill</t>
  </si>
  <si>
    <t>Francoise Leaney</t>
  </si>
  <si>
    <t>Derwin Krienke</t>
  </si>
  <si>
    <t>Robinson Whitney</t>
  </si>
  <si>
    <t>Fair Torbett</t>
  </si>
  <si>
    <t>Skelly Fouldes</t>
  </si>
  <si>
    <t>Ingeborg Monier</t>
  </si>
  <si>
    <t>Ruperto Offener</t>
  </si>
  <si>
    <t>Dedie Micco</t>
  </si>
  <si>
    <t>Gordy Harvie</t>
  </si>
  <si>
    <t>Leilah Sherrard</t>
  </si>
  <si>
    <t>Mala Marzella</t>
  </si>
  <si>
    <t>Roby Crossfeld</t>
  </si>
  <si>
    <t>Gustav Skeffington</t>
  </si>
  <si>
    <t>Dun Winney</t>
  </si>
  <si>
    <t>Catherina Macbane</t>
  </si>
  <si>
    <t>Vivien McInnerny</t>
  </si>
  <si>
    <t>Decca Winder</t>
  </si>
  <si>
    <t>Gothart Bemment</t>
  </si>
  <si>
    <t>Jean Ingall</t>
  </si>
  <si>
    <t>Malina Chetwynd</t>
  </si>
  <si>
    <t>Byran Dooher</t>
  </si>
  <si>
    <t>Meris Davey</t>
  </si>
  <si>
    <t>Dalenna Coldicott</t>
  </si>
  <si>
    <t>Gerrie Whitton</t>
  </si>
  <si>
    <t>Feodor Liddell</t>
  </si>
  <si>
    <t>Gerri Chantree</t>
  </si>
  <si>
    <t>Viki Kelso</t>
  </si>
  <si>
    <t>Anneliese Argent</t>
  </si>
  <si>
    <t>Ingemar Lindman</t>
  </si>
  <si>
    <t>Leigh Cocklie</t>
  </si>
  <si>
    <t>Giusto Raistrick</t>
  </si>
  <si>
    <t>Frederico Chitson</t>
  </si>
  <si>
    <t>Antons Order</t>
  </si>
  <si>
    <t>Miguel Stoyles</t>
  </si>
  <si>
    <t>Osbourne Bradly</t>
  </si>
  <si>
    <t>Cosetta Hun</t>
  </si>
  <si>
    <t>Letta Bard</t>
  </si>
  <si>
    <t>Rustie McDuall</t>
  </si>
  <si>
    <t>Dalt Duxbury</t>
  </si>
  <si>
    <t>Ron Anton</t>
  </si>
  <si>
    <t>Willetta Keddie</t>
  </si>
  <si>
    <t>Fina Barock</t>
  </si>
  <si>
    <t>Petunia Wann</t>
  </si>
  <si>
    <t>Vonnie Kipling</t>
  </si>
  <si>
    <t>Baron Guerrier</t>
  </si>
  <si>
    <t>Lottie Lanphier</t>
  </si>
  <si>
    <t>Rosette Pree</t>
  </si>
  <si>
    <t>Francisco Ferschke</t>
  </si>
  <si>
    <t>Bendick Kaasmann</t>
  </si>
  <si>
    <t>Worth Larmour</t>
  </si>
  <si>
    <t>Barbi Kitcat</t>
  </si>
  <si>
    <t>Jereme Dicker</t>
  </si>
  <si>
    <t>Chance Tidbold</t>
  </si>
  <si>
    <t>Thomasine Atkirk</t>
  </si>
  <si>
    <t>Minta Ferrand</t>
  </si>
  <si>
    <t>Dacy Brounfield</t>
  </si>
  <si>
    <t>Margalit Bryns</t>
  </si>
  <si>
    <t>Saleem Bavidge</t>
  </si>
  <si>
    <t>Juline Ferier</t>
  </si>
  <si>
    <t>De Madle</t>
  </si>
  <si>
    <t>Lenee Lackey</t>
  </si>
  <si>
    <t>Bianka Curnick</t>
  </si>
  <si>
    <t>Clotilda Hegerty</t>
  </si>
  <si>
    <t>Wolfgang Caltera</t>
  </si>
  <si>
    <t>Rozele Hurst</t>
  </si>
  <si>
    <t>Edvard Josephov</t>
  </si>
  <si>
    <t>Dud Childes</t>
  </si>
  <si>
    <t>Archibaldo Pigdon</t>
  </si>
  <si>
    <t>Doralia Castano</t>
  </si>
  <si>
    <t>Paco Hallgath</t>
  </si>
  <si>
    <t>Ericha Tagg</t>
  </si>
  <si>
    <t>Tobe Luckie</t>
  </si>
  <si>
    <t>Corrianne Rodolico</t>
  </si>
  <si>
    <t>Charissa Totton</t>
  </si>
  <si>
    <t>Rubi Stileman</t>
  </si>
  <si>
    <t>Georgy Pitcher</t>
  </si>
  <si>
    <t>Clemence Bothbie</t>
  </si>
  <si>
    <t>Darya Bushill</t>
  </si>
  <si>
    <t>Millard McAirt</t>
  </si>
  <si>
    <t>Angelika Hartegan</t>
  </si>
  <si>
    <t>Donn Edmans</t>
  </si>
  <si>
    <t>Darin Jurges</t>
  </si>
  <si>
    <t>Nappie Gaven</t>
  </si>
  <si>
    <t>Terri Sachno</t>
  </si>
  <si>
    <t>Natalina Barley</t>
  </si>
  <si>
    <t>Joaquin Widdall</t>
  </si>
  <si>
    <t>Alaine Coady</t>
  </si>
  <si>
    <t>Eydie Ive</t>
  </si>
  <si>
    <t>Carolus Murrigans</t>
  </si>
  <si>
    <t>Caren Cockayme</t>
  </si>
  <si>
    <t>Chrystel Choldcroft</t>
  </si>
  <si>
    <t>Carlotta Denisot</t>
  </si>
  <si>
    <t>Rutledge Gladbeck</t>
  </si>
  <si>
    <t>Atlante Slimmon</t>
  </si>
  <si>
    <t>Davide Muat</t>
  </si>
  <si>
    <t>Meridel Ahren</t>
  </si>
  <si>
    <t>Bentlee Sarfati</t>
  </si>
  <si>
    <t>Torrin Jervois</t>
  </si>
  <si>
    <t>Peggy Bremmer</t>
  </si>
  <si>
    <t>Klarrisa Unstead</t>
  </si>
  <si>
    <t>Leonanie Odby</t>
  </si>
  <si>
    <t>Delmer Pennetta</t>
  </si>
  <si>
    <t>Auguste Normanville</t>
  </si>
  <si>
    <t>Bobbi Stranio</t>
  </si>
  <si>
    <t>Bren Damarell</t>
  </si>
  <si>
    <t>Isabella Bygreaves</t>
  </si>
  <si>
    <t>Hannie Corselles</t>
  </si>
  <si>
    <t>Bobbie Gomersal</t>
  </si>
  <si>
    <t>Gregg Burdass</t>
  </si>
  <si>
    <t>Packston Banner</t>
  </si>
  <si>
    <t>Beniamino Potte</t>
  </si>
  <si>
    <t>Madge Denecamp</t>
  </si>
  <si>
    <t>Agretha Bullas</t>
  </si>
  <si>
    <t>Creigh Dumsday</t>
  </si>
  <si>
    <t>Darbie Alderton</t>
  </si>
  <si>
    <t>Porty Mayzes</t>
  </si>
  <si>
    <t>Sonnie Precious</t>
  </si>
  <si>
    <t>Rhett Peperell</t>
  </si>
  <si>
    <t>Zelma Fayer</t>
  </si>
  <si>
    <t>Nellie Iaduccelli</t>
  </si>
  <si>
    <t>Tiffi Jasik</t>
  </si>
  <si>
    <t>Liane Passo</t>
  </si>
  <si>
    <t>Angie Abbati</t>
  </si>
  <si>
    <t>Calida Kimblin</t>
  </si>
  <si>
    <t>Herschel Dwelling</t>
  </si>
  <si>
    <t>Salome Shovel</t>
  </si>
  <si>
    <t>Myrtice Jotham</t>
  </si>
  <si>
    <t>Rand Lurcock</t>
  </si>
  <si>
    <t>Georgena Giacometti</t>
  </si>
  <si>
    <t>Darcy Hulburt</t>
  </si>
  <si>
    <t>Shem Doerrling</t>
  </si>
  <si>
    <t>Domeniga Verlinden</t>
  </si>
  <si>
    <t>Pearline Binge</t>
  </si>
  <si>
    <t>Cele Carradice</t>
  </si>
  <si>
    <t>Hilliard Dayment</t>
  </si>
  <si>
    <t>Betteann Caddens</t>
  </si>
  <si>
    <t>Jerrilyn Storrock</t>
  </si>
  <si>
    <t>Filmore MacGowan</t>
  </si>
  <si>
    <t>Caria Leaman</t>
  </si>
  <si>
    <t>Leeland Houlton</t>
  </si>
  <si>
    <t>Garv Lingard</t>
  </si>
  <si>
    <t>Orion Rapport</t>
  </si>
  <si>
    <t>Helli Fransson</t>
  </si>
  <si>
    <t>Griffy McCrohon</t>
  </si>
  <si>
    <t>Zacherie Silbermann</t>
  </si>
  <si>
    <t>Florina Brame</t>
  </si>
  <si>
    <t>Rollie Campany</t>
  </si>
  <si>
    <t>Jillana Krop</t>
  </si>
  <si>
    <t>Dav Sims</t>
  </si>
  <si>
    <t>Eleni Grosvenor</t>
  </si>
  <si>
    <t>Everard Antonioni</t>
  </si>
  <si>
    <t>Byron Macilhench</t>
  </si>
  <si>
    <t>Erinna Mines</t>
  </si>
  <si>
    <t>Jon Yaus</t>
  </si>
  <si>
    <t>Sven Saberton</t>
  </si>
  <si>
    <t>Redd Wicks</t>
  </si>
  <si>
    <t>Edithe Slessar</t>
  </si>
  <si>
    <t>Ursuline Rottgers</t>
  </si>
  <si>
    <t>Charmion Shurey</t>
  </si>
  <si>
    <t>Lotta Taffee</t>
  </si>
  <si>
    <t>Mannie Mulvin</t>
  </si>
  <si>
    <t>Bartie Seys</t>
  </si>
  <si>
    <t>Cass Robart</t>
  </si>
  <si>
    <t>Abigale Bunney</t>
  </si>
  <si>
    <t>Hannie Carik</t>
  </si>
  <si>
    <t>Kial Pope</t>
  </si>
  <si>
    <t>Annalee Bellie</t>
  </si>
  <si>
    <t>Victor Corrin</t>
  </si>
  <si>
    <t>Elisha Benne</t>
  </si>
  <si>
    <t>Merrile Tilly</t>
  </si>
  <si>
    <t>Elmore Gomme</t>
  </si>
  <si>
    <t>Bertine Fanton</t>
  </si>
  <si>
    <t>Irvine Vick</t>
  </si>
  <si>
    <t>Joellyn Follet</t>
  </si>
  <si>
    <t>Juliann Seefus</t>
  </si>
  <si>
    <t>Vivienne Fowell</t>
  </si>
  <si>
    <t>Hilda Tapping</t>
  </si>
  <si>
    <t>Ruthie Geram</t>
  </si>
  <si>
    <t>Janna Calderon</t>
  </si>
  <si>
    <t>Reba Duckit</t>
  </si>
  <si>
    <t>Marten Beal</t>
  </si>
  <si>
    <t>Brok Campling</t>
  </si>
  <si>
    <t>Bary Auld</t>
  </si>
  <si>
    <t>Elvina Pyford</t>
  </si>
  <si>
    <t>Raquel Molineux</t>
  </si>
  <si>
    <t>Terri Jeram</t>
  </si>
  <si>
    <t>Bernadene Mazillius</t>
  </si>
  <si>
    <t>Blaine Knatt</t>
  </si>
  <si>
    <t>Alford Youster</t>
  </si>
  <si>
    <t>Beck Verden</t>
  </si>
  <si>
    <t>Kelli Cano</t>
  </si>
  <si>
    <t>Tricia Bohills</t>
  </si>
  <si>
    <t>Sarita Bidnall</t>
  </si>
  <si>
    <t>Michell Davitashvili</t>
  </si>
  <si>
    <t>Leighton Sturgeon</t>
  </si>
  <si>
    <t>Antony A'Barrow</t>
  </si>
  <si>
    <t>Damon Steinor</t>
  </si>
  <si>
    <t>Ferrel Beldham</t>
  </si>
  <si>
    <t>Melisa Woolland</t>
  </si>
  <si>
    <t>Arlyn Shortall</t>
  </si>
  <si>
    <t>Faina Ritchard</t>
  </si>
  <si>
    <t>Alli Kenward</t>
  </si>
  <si>
    <t>Anastasie Bossom</t>
  </si>
  <si>
    <t>Sonni Keaves</t>
  </si>
  <si>
    <t>Dorey Reford</t>
  </si>
  <si>
    <t>Jackelyn Lamas</t>
  </si>
  <si>
    <t>Henrie Mellodey</t>
  </si>
  <si>
    <t>Yardley Divill</t>
  </si>
  <si>
    <t>Tamarra Filipovic</t>
  </si>
  <si>
    <t>Urbano Brayford</t>
  </si>
  <si>
    <t>Duky Garrand</t>
  </si>
  <si>
    <t>Rolf Cardenoso</t>
  </si>
  <si>
    <t>Dirk Macari</t>
  </si>
  <si>
    <t>Shem Baurerich</t>
  </si>
  <si>
    <t>Nicholas Espasa</t>
  </si>
  <si>
    <t>Tobye Faivre</t>
  </si>
  <si>
    <t>Valaria Skeggs</t>
  </si>
  <si>
    <t>Cly Stickney</t>
  </si>
  <si>
    <t>Cynthia Butterfill</t>
  </si>
  <si>
    <t>Corliss Syrett</t>
  </si>
  <si>
    <t>Germaine Kilgallon</t>
  </si>
  <si>
    <t>Rhett Rego</t>
  </si>
  <si>
    <t>Rooney Amy</t>
  </si>
  <si>
    <t>Shirl Vinsen</t>
  </si>
  <si>
    <t>Corrine Vel</t>
  </si>
  <si>
    <t>Korella Hankinson</t>
  </si>
  <si>
    <t>Rana Maciak</t>
  </si>
  <si>
    <t>Nanete Rany</t>
  </si>
  <si>
    <t>Bridget Whotton</t>
  </si>
  <si>
    <t>Natalya Camilletti</t>
  </si>
  <si>
    <t>Karee Fawcitt</t>
  </si>
  <si>
    <t>Osbert Odo</t>
  </si>
  <si>
    <t>Byrann Francis</t>
  </si>
  <si>
    <t>Larine Aubert</t>
  </si>
  <si>
    <t>Dorita Singers</t>
  </si>
  <si>
    <t>Arturo Aleshkov</t>
  </si>
  <si>
    <t>Melessa Pellamont</t>
  </si>
  <si>
    <t>Janine Gonnet</t>
  </si>
  <si>
    <t>Joe Fuentez</t>
  </si>
  <si>
    <t>Vin Shipton</t>
  </si>
  <si>
    <t>Felicle Goad</t>
  </si>
  <si>
    <t>Jocko Cran</t>
  </si>
  <si>
    <t>Stephenie Palatini</t>
  </si>
  <si>
    <t>Demeter Deery</t>
  </si>
  <si>
    <t>Leona Wellum</t>
  </si>
  <si>
    <t>Darla Pabst</t>
  </si>
  <si>
    <t>Artair Myall</t>
  </si>
  <si>
    <t>Kaiser Baden</t>
  </si>
  <si>
    <t>Josepha Etchingham</t>
  </si>
  <si>
    <t>Nettie Kasting</t>
  </si>
  <si>
    <t>Layney Clemendet</t>
  </si>
  <si>
    <t>Stephanie Climson</t>
  </si>
  <si>
    <t>Kevon Hayfield</t>
  </si>
  <si>
    <t>Rosalyn Roskell</t>
  </si>
  <si>
    <t>Kristoforo Varley</t>
  </si>
  <si>
    <t>Chen Alenichicov</t>
  </si>
  <si>
    <t>Cherish Ganforthe</t>
  </si>
  <si>
    <t>Leland Rue</t>
  </si>
  <si>
    <t>Margarita Loache</t>
  </si>
  <si>
    <t>Eudora Silliman</t>
  </si>
  <si>
    <t>Deerdre Slaughter</t>
  </si>
  <si>
    <t>Melonie Cuppleditch</t>
  </si>
  <si>
    <t>Kaleb Atkins</t>
  </si>
  <si>
    <t>Biddie Mioni</t>
  </si>
  <si>
    <t>Pavel Baden</t>
  </si>
  <si>
    <t>Caleb Duckfield</t>
  </si>
  <si>
    <t>Velvet Fattori</t>
  </si>
  <si>
    <t>Cornall Rumbellow</t>
  </si>
  <si>
    <t>Mayne Joerning</t>
  </si>
  <si>
    <t>Berri Titterell</t>
  </si>
  <si>
    <t>Cob Rainsbury</t>
  </si>
  <si>
    <t>Barnett Wauchope</t>
  </si>
  <si>
    <t>Kelsi Brogini</t>
  </si>
  <si>
    <t>Gretel Siney</t>
  </si>
  <si>
    <t>Josefa Studart</t>
  </si>
  <si>
    <t>Toiboid Yon</t>
  </si>
  <si>
    <t>Agretha Scanlin</t>
  </si>
  <si>
    <t>Jermayne Coy</t>
  </si>
  <si>
    <t>Alberta Sabberton</t>
  </si>
  <si>
    <t>Nester Cockson</t>
  </si>
  <si>
    <t>Tomkin M'Quharge</t>
  </si>
  <si>
    <t>Mae Fasey</t>
  </si>
  <si>
    <t>Gretal Rustidge</t>
  </si>
  <si>
    <t>Lisetta Duckitt</t>
  </si>
  <si>
    <t>Winnah Elfe</t>
  </si>
  <si>
    <t>Vivi Haily</t>
  </si>
  <si>
    <t>Cherlyn Iuorio</t>
  </si>
  <si>
    <t>Frannie Foulgham</t>
  </si>
  <si>
    <t>Glennie Varrow</t>
  </si>
  <si>
    <t>Hannah Crielly</t>
  </si>
  <si>
    <t>Ric Jeenes</t>
  </si>
  <si>
    <t>Thekla Ladbury</t>
  </si>
  <si>
    <t>Aubrette Bramford</t>
  </si>
  <si>
    <t>Jobyna Gradon</t>
  </si>
  <si>
    <t>Bald Gronaver</t>
  </si>
  <si>
    <t>Herta Farran</t>
  </si>
  <si>
    <t>Otes Steffans</t>
  </si>
  <si>
    <t>Allix Limpertz</t>
  </si>
  <si>
    <t>Averill Adey</t>
  </si>
  <si>
    <t>Collin Bartalini</t>
  </si>
  <si>
    <t>Reinold Inchboard</t>
  </si>
  <si>
    <t>Christian Frank</t>
  </si>
  <si>
    <t>Justin Gwilliam</t>
  </si>
  <si>
    <t>Cornelia Keelan</t>
  </si>
  <si>
    <t>Donall Danter</t>
  </si>
  <si>
    <t>Maurice Dziwisz</t>
  </si>
  <si>
    <t>Brucie Crate</t>
  </si>
  <si>
    <t>Pietro Willars</t>
  </si>
  <si>
    <t>Bonni Hellin</t>
  </si>
  <si>
    <t>Anallise MacKellar</t>
  </si>
  <si>
    <t>Katlin Gallandre</t>
  </si>
  <si>
    <t>Dev Kalkofer</t>
  </si>
  <si>
    <t>Brina Roncelli</t>
  </si>
  <si>
    <t>Nicolette Krysiak</t>
  </si>
  <si>
    <t>Justen Kinnard</t>
  </si>
  <si>
    <t>Artie McBride</t>
  </si>
  <si>
    <t>Ethan Karlolak</t>
  </si>
  <si>
    <t>Darcy Saynor</t>
  </si>
  <si>
    <t>Paddie Whyberd</t>
  </si>
  <si>
    <t>Nathanil London</t>
  </si>
  <si>
    <t>Trever Alessandrucci</t>
  </si>
  <si>
    <t>Nadia Emson</t>
  </si>
  <si>
    <t>Mead Trunchion</t>
  </si>
  <si>
    <t>Lindsey Scibsey</t>
  </si>
  <si>
    <t>Alonso Saffrin</t>
  </si>
  <si>
    <t>Christalle Celiz</t>
  </si>
  <si>
    <t>Roobbie Iacofo</t>
  </si>
  <si>
    <t>Amata Bonallick</t>
  </si>
  <si>
    <t>Malvin Stroud</t>
  </si>
  <si>
    <t>Clywd Schutt</t>
  </si>
  <si>
    <t>Dupont Martin</t>
  </si>
  <si>
    <t>Building</t>
  </si>
  <si>
    <t>LAP1</t>
  </si>
  <si>
    <t>LAP2</t>
  </si>
  <si>
    <t>LAP3</t>
  </si>
  <si>
    <t>LAP4</t>
  </si>
  <si>
    <t>OFI4</t>
  </si>
  <si>
    <t>OFI1</t>
  </si>
  <si>
    <t>OFI2</t>
  </si>
  <si>
    <t>OFI3</t>
  </si>
  <si>
    <t>TUK1</t>
  </si>
  <si>
    <t>TUK2</t>
  </si>
  <si>
    <t>TUK4</t>
  </si>
  <si>
    <t>TUK3</t>
  </si>
  <si>
    <t>Country</t>
  </si>
  <si>
    <t>Canada</t>
  </si>
  <si>
    <t>France</t>
  </si>
  <si>
    <t>Germany</t>
  </si>
  <si>
    <t>DateNaissance</t>
  </si>
  <si>
    <t>DateEmbauche</t>
  </si>
  <si>
    <t>Finance</t>
  </si>
  <si>
    <t>IT</t>
  </si>
  <si>
    <t>Web Design</t>
  </si>
  <si>
    <t>Media</t>
  </si>
  <si>
    <t>Administration</t>
  </si>
  <si>
    <t>Safety</t>
  </si>
  <si>
    <t>Science</t>
  </si>
  <si>
    <t>Economics</t>
  </si>
  <si>
    <t>Health</t>
  </si>
  <si>
    <t>Others</t>
  </si>
  <si>
    <t>SUPPRIMER LES DOUBLONS</t>
  </si>
  <si>
    <t>DATEDIF</t>
  </si>
  <si>
    <t>AUJOURDHUI</t>
  </si>
  <si>
    <t>SI</t>
  </si>
  <si>
    <t>SI IMBRIQUEES</t>
  </si>
  <si>
    <t>RECHERCHEV</t>
  </si>
  <si>
    <t>TABLEAU CROISE</t>
  </si>
  <si>
    <t>Status</t>
  </si>
  <si>
    <t>Actif</t>
  </si>
  <si>
    <t>Non-actif</t>
  </si>
  <si>
    <t>Motif</t>
  </si>
  <si>
    <t>Développement/Carrière/Promo</t>
  </si>
  <si>
    <t>Genre</t>
  </si>
  <si>
    <t>GroupeAge</t>
  </si>
  <si>
    <t>Comportement</t>
  </si>
  <si>
    <t>Abandon de poste</t>
  </si>
  <si>
    <t>Rupture conventionnelle</t>
  </si>
  <si>
    <t>Motifs personnels</t>
  </si>
  <si>
    <t>Décès</t>
  </si>
  <si>
    <t>Licenciement pour faute</t>
  </si>
  <si>
    <t>Contrat</t>
  </si>
  <si>
    <t>Stage</t>
  </si>
  <si>
    <t>Apprentissage</t>
  </si>
  <si>
    <t>CDD</t>
  </si>
  <si>
    <t>CDI</t>
  </si>
  <si>
    <t>Rupture anticipée pour nouvelle embauche CDI</t>
  </si>
  <si>
    <t>Rupture anticipée pour inaptitude</t>
  </si>
  <si>
    <t>Mois</t>
  </si>
  <si>
    <t>Femme</t>
  </si>
  <si>
    <t>Homme</t>
  </si>
  <si>
    <t>GroupeAnciennete</t>
  </si>
  <si>
    <t>Canada = Amerique</t>
  </si>
  <si>
    <t>Autres pays = Europe</t>
  </si>
  <si>
    <t>En utilisant les formules SI imbriquées, remplissez les colonnes N et O</t>
  </si>
  <si>
    <t>En utilisant SI, remplissez la colonne M "Region"</t>
  </si>
  <si>
    <t>Calculez l'âge et l'ancienneté en colonnes K et L</t>
  </si>
  <si>
    <t>Utilise la formule RECHERCHEV pour remplir:</t>
  </si>
  <si>
    <t>Nettoyez l'onglet "Type" en supprimant les doublons</t>
  </si>
  <si>
    <t>Puis attribuez un type "Initiative Employeur" ou "Initiative Employé" aux motifs</t>
  </si>
  <si>
    <t>- la colonne P en utilisant l'onglet "Type"</t>
  </si>
  <si>
    <t>- la colonne Q en utilisant l'onglet "Genre"</t>
  </si>
  <si>
    <t>- la colonne R en utilisant l'onglet "Department"</t>
  </si>
  <si>
    <t>Créez un tableau croisé dynamique qui suit ce modèle dans l'onglet RECAP</t>
  </si>
  <si>
    <t>A.[0-1 an]</t>
  </si>
  <si>
    <t>B.[1-3 ans]</t>
  </si>
  <si>
    <t>C.[3-5 ans]</t>
  </si>
  <si>
    <t>D.[5 ans et plus]</t>
  </si>
  <si>
    <t>A.[18-25 ans]</t>
  </si>
  <si>
    <t>B.[25-35 ans]</t>
  </si>
  <si>
    <t>C.[35-45 ans]</t>
  </si>
  <si>
    <t>POWER PIVOT</t>
  </si>
  <si>
    <t>Empl_ID</t>
  </si>
  <si>
    <t>Départ retraite</t>
  </si>
  <si>
    <t>Maladie</t>
  </si>
  <si>
    <t>AccidentTravail</t>
  </si>
  <si>
    <t>EnfantsMalades</t>
  </si>
  <si>
    <t>Unauthorized</t>
  </si>
  <si>
    <t>TotalAbs</t>
  </si>
  <si>
    <t>HeuresTravaillees</t>
  </si>
  <si>
    <t>Nom</t>
  </si>
  <si>
    <t>Utilisez Power Pivot pour combiner les sources Employee et Presence dans un même tableau croisé</t>
  </si>
  <si>
    <t>POWER QUERY</t>
  </si>
  <si>
    <t>Utilisez Power Query pour mettre les infos de présence en ligne au lieu de colonne</t>
  </si>
  <si>
    <t>Age</t>
  </si>
  <si>
    <t>Anciennete</t>
  </si>
  <si>
    <t>Region</t>
  </si>
  <si>
    <t>Type</t>
  </si>
  <si>
    <t>D.[45-55 ans]</t>
  </si>
  <si>
    <t>E.[55 ans et plus]</t>
  </si>
  <si>
    <t>Initiative employeur</t>
  </si>
  <si>
    <t>Initiative employé</t>
  </si>
  <si>
    <t>Autre</t>
  </si>
  <si>
    <t>Étiquettes de lignes</t>
  </si>
  <si>
    <t>Total général</t>
  </si>
  <si>
    <t>Somme de Empl_ID</t>
  </si>
  <si>
    <t>Nombre de Empl_ID</t>
  </si>
  <si>
    <t>A_18 - 25  ans</t>
  </si>
  <si>
    <t>B_25-35 ans</t>
  </si>
  <si>
    <t>C_35-45 ans</t>
  </si>
  <si>
    <t>D_45-55ans</t>
  </si>
  <si>
    <t>E_55 ans et plus</t>
  </si>
  <si>
    <t>x</t>
  </si>
  <si>
    <t>Juillet</t>
  </si>
  <si>
    <t>Septembre</t>
  </si>
  <si>
    <t>Août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</si>
</sst>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0" fillId="3" borderId="0" xfId="0" applyFill="1"/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2" borderId="0" xfId="0" applyFill="1"/>
    <xf numFmtId="0" fontId="0" fillId="0" borderId="0" xfId="0" quotePrefix="1"/>
    <xf numFmtId="16" fontId="0" fillId="0" borderId="1" xfId="0" applyNumberForma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/>
    <xf numFmtId="2" fontId="0" fillId="0" borderId="1" xfId="0" applyNumberFormat="1" applyBorder="1"/>
    <xf numFmtId="2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0" fillId="0" borderId="0" xfId="0" pivotButton="1"/>
    <xf numFmtId="10" fontId="0" fillId="0" borderId="0" xfId="0" applyNumberFormat="1" applyAlignment="1">
      <alignment horizontal="center"/>
    </xf>
    <xf numFmtId="0" fontId="0" fillId="0" borderId="0" xfId="0" applyAlignment="1">
      <alignment horizontal="left" indent="2"/>
    </xf>
    <xf numFmtId="0" fontId="0" fillId="0" borderId="5" xfId="0" applyBorder="1" applyAlignment="1">
      <alignment horizontal="left"/>
    </xf>
    <xf numFmtId="1" fontId="0" fillId="0" borderId="5" xfId="0" applyNumberFormat="1" applyBorder="1" applyAlignment="1">
      <alignment horizontal="left"/>
    </xf>
    <xf numFmtId="164" fontId="0" fillId="0" borderId="4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8" xfId="0" applyBorder="1"/>
    <xf numFmtId="0" fontId="0" fillId="0" borderId="5" xfId="0" applyBorder="1"/>
    <xf numFmtId="0" fontId="0" fillId="0" borderId="4" xfId="0" applyBorder="1" applyAlignment="1">
      <alignment horizontal="center"/>
    </xf>
    <xf numFmtId="0" fontId="0" fillId="0" borderId="6" xfId="0" applyBorder="1"/>
    <xf numFmtId="14" fontId="0" fillId="0" borderId="2" xfId="0" applyNumberFormat="1" applyBorder="1"/>
    <xf numFmtId="2" fontId="0" fillId="4" borderId="2" xfId="0" applyNumberFormat="1" applyFill="1" applyBorder="1"/>
    <xf numFmtId="0" fontId="0" fillId="4" borderId="2" xfId="0" applyFill="1" applyBorder="1"/>
    <xf numFmtId="0" fontId="0" fillId="4" borderId="2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9" xfId="0" applyBorder="1"/>
    <xf numFmtId="14" fontId="0" fillId="0" borderId="9" xfId="0" applyNumberFormat="1" applyBorder="1"/>
    <xf numFmtId="2" fontId="0" fillId="0" borderId="9" xfId="0" applyNumberFormat="1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/>
    </xf>
  </cellXfs>
  <cellStyles count="1">
    <cellStyle name="Normal" xfId="0" builtinId="0"/>
  </cellStyles>
  <dxfs count="41">
    <dxf>
      <numFmt numFmtId="164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numFmt numFmtId="164" formatCode="0.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4" formatCode="0.00%"/>
    </dxf>
    <dxf>
      <alignment horizontal="center"/>
    </dxf>
    <dxf>
      <alignment horizontal="center"/>
    </dxf>
  </dxfs>
  <tableStyles count="1" defaultTableStyle="TableStyleMedium2" defaultPivotStyle="PivotStyleLight16">
    <tableStyle name="Invisible" pivot="0" table="0" count="0" xr9:uid="{EE9D36FB-1FBE-4120-B6BE-D2A8AE00BB1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1</xdr:rowOff>
    </xdr:from>
    <xdr:to>
      <xdr:col>5</xdr:col>
      <xdr:colOff>109886</xdr:colOff>
      <xdr:row>57</xdr:row>
      <xdr:rowOff>98779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8233977-D10E-4893-BA79-2608A1E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2667" y="6166557"/>
          <a:ext cx="4209163" cy="358422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82.494788310185" createdVersion="8" refreshedVersion="8" minRefreshableVersion="3" recordCount="4817" xr:uid="{16E41CE1-FF01-8A4F-810D-D3ED3C127494}">
  <cacheSource type="worksheet">
    <worksheetSource ref="A1:R4818" sheet="1Employee"/>
  </cacheSource>
  <cacheFields count="18">
    <cacheField name="Empl_ID" numFmtId="0">
      <sharedItems containsSemiMixedTypes="0" containsString="0" containsNumber="1" containsInteger="1" minValue="15589" maxValue="288438199" count="4817">
        <n v="182278888"/>
        <n v="187798165"/>
        <n v="183912384"/>
        <n v="183424139"/>
        <n v="182619848"/>
        <n v="111431971"/>
        <n v="185557124"/>
        <n v="186576924"/>
        <n v="185455558"/>
        <n v="185314387"/>
        <n v="111885775"/>
        <n v="185683578"/>
        <n v="184888289"/>
        <n v="183392951"/>
        <n v="183227891"/>
        <n v="187663555"/>
        <n v="183274488"/>
        <n v="118582812"/>
        <n v="181657246"/>
        <n v="187981227"/>
        <n v="188315929"/>
        <n v="189548436"/>
        <n v="185526888"/>
        <n v="181466638"/>
        <n v="188958248"/>
        <n v="263258"/>
        <n v="188868687"/>
        <n v="185685115"/>
        <n v="182579233"/>
        <n v="118661513"/>
        <n v="482318"/>
        <n v="496251"/>
        <n v="188298883"/>
        <n v="188983957"/>
        <n v="188436858"/>
        <n v="183234763"/>
        <n v="186828166"/>
        <n v="188687382"/>
        <n v="181556718"/>
        <n v="112798418"/>
        <n v="188693822"/>
        <n v="585219"/>
        <n v="184572825"/>
        <n v="184111888"/>
        <n v="188333252"/>
        <n v="184564637"/>
        <n v="184363283"/>
        <n v="183728578"/>
        <n v="111256919"/>
        <n v="187883387"/>
        <n v="181813149"/>
        <n v="188959581"/>
        <n v="188315986"/>
        <n v="183274484"/>
        <n v="188883488"/>
        <n v="692855"/>
        <n v="181782618"/>
        <n v="188349882"/>
        <n v="181191188"/>
        <n v="188538373"/>
        <n v="185512563"/>
        <n v="183969236"/>
        <n v="184391589"/>
        <n v="112943927"/>
        <n v="464983"/>
        <n v="185162416"/>
        <n v="118682826"/>
        <n v="111688486"/>
        <n v="111885756"/>
        <n v="184662799"/>
        <n v="111488983"/>
        <n v="181676144"/>
        <n v="184542642"/>
        <n v="185871356"/>
        <n v="184437388"/>
        <n v="182698383"/>
        <n v="188886357"/>
        <n v="182978486"/>
        <n v="182625911"/>
        <n v="188549471"/>
        <n v="181134357"/>
        <n v="184159113"/>
        <n v="648852"/>
        <n v="118888533"/>
        <n v="182628846"/>
        <n v="185883537"/>
        <n v="182729368"/>
        <n v="188838187"/>
        <n v="186256888"/>
        <n v="178193"/>
        <n v="112984186"/>
        <n v="181515894"/>
        <n v="186138649"/>
        <n v="181631336"/>
        <n v="181682894"/>
        <n v="112784738"/>
        <n v="188636344"/>
        <n v="189365295"/>
        <n v="182516683"/>
        <n v="185162422"/>
        <n v="188228163"/>
        <n v="182895776"/>
        <n v="188517956"/>
        <n v="188852175"/>
        <n v="118278626"/>
        <n v="183844138"/>
        <n v="183888862"/>
        <n v="181813898"/>
        <n v="112738776"/>
        <n v="187935766"/>
        <n v="187747888"/>
        <n v="185338895"/>
        <n v="183886438"/>
        <n v="379368"/>
        <n v="188766761"/>
        <n v="182563396"/>
        <n v="185374878"/>
        <n v="188867769"/>
        <n v="188738635"/>
        <n v="183839747"/>
        <n v="183912557"/>
        <n v="189449492"/>
        <n v="183422357"/>
        <n v="182664733"/>
        <n v="184816113"/>
        <n v="182378724"/>
        <n v="181657883"/>
        <n v="189686326"/>
        <n v="188391564"/>
        <n v="182597499"/>
        <n v="181858681"/>
        <n v="186922956"/>
        <n v="185334692"/>
        <n v="184514358"/>
        <n v="183769424"/>
        <n v="183572639"/>
        <n v="183516874"/>
        <n v="181381988"/>
        <n v="188788264"/>
        <n v="188222734"/>
        <n v="112488314"/>
        <n v="111624548"/>
        <n v="183153153"/>
        <n v="188887142"/>
        <n v="187753985"/>
        <n v="188464493"/>
        <n v="186428838"/>
        <n v="182632643"/>
        <n v="181385376"/>
        <n v="111599896"/>
        <n v="488658"/>
        <n v="182858324"/>
        <n v="188595821"/>
        <n v="186667467"/>
        <n v="187782138"/>
        <n v="118396545"/>
        <n v="189587858"/>
        <n v="551583"/>
        <n v="122682"/>
        <n v="185565196"/>
        <n v="186923886"/>
        <n v="185145785"/>
        <n v="181649845"/>
        <n v="184559166"/>
        <n v="183992948"/>
        <n v="181813453"/>
        <n v="942153"/>
        <n v="185752973"/>
        <n v="182939645"/>
        <n v="185883258"/>
        <n v="184878521"/>
        <n v="181774588"/>
        <n v="188754123"/>
        <n v="183488991"/>
        <n v="186946844"/>
        <n v="783492"/>
        <n v="187886832"/>
        <n v="182841568"/>
        <n v="182398222"/>
        <n v="188788383"/>
        <n v="188155938"/>
        <n v="182718342"/>
        <n v="188149184"/>
        <n v="89864"/>
        <n v="181676155"/>
        <n v="111588768"/>
        <n v="189944953"/>
        <n v="186915322"/>
        <n v="181613282"/>
        <n v="181579886"/>
        <n v="185188811"/>
        <n v="182662762"/>
        <n v="181284688"/>
        <n v="111818117"/>
        <n v="118289563"/>
        <n v="182183342"/>
        <n v="182682988"/>
        <n v="185523823"/>
        <n v="182966911"/>
        <n v="181663514"/>
        <n v="188597383"/>
        <n v="187323179"/>
        <n v="338817"/>
        <n v="187943277"/>
        <n v="187627175"/>
        <n v="183383188"/>
        <n v="619823"/>
        <n v="183543784"/>
        <n v="187943275"/>
        <n v="185481586"/>
        <n v="184879229"/>
        <n v="188495343"/>
        <n v="184847694"/>
        <n v="188863429"/>
        <n v="186781552"/>
        <n v="183289269"/>
        <n v="181463352"/>
        <n v="188988456"/>
        <n v="188788258"/>
        <n v="188552952"/>
        <n v="183478695"/>
        <n v="118644989"/>
        <n v="188586327"/>
        <n v="183584811"/>
        <n v="183919338"/>
        <n v="181618986"/>
        <n v="182417684"/>
        <n v="188969598"/>
        <n v="118379384"/>
        <n v="185672585"/>
        <n v="181218865"/>
        <n v="186248891"/>
        <n v="185334783"/>
        <n v="185128744"/>
        <n v="184895162"/>
        <n v="182889697"/>
        <n v="188688233"/>
        <n v="187982782"/>
        <n v="185216919"/>
        <n v="181334858"/>
        <n v="188683381"/>
        <n v="182664721"/>
        <n v="181575666"/>
        <n v="188723298"/>
        <n v="111347818"/>
        <n v="118294158"/>
        <n v="183225435"/>
        <n v="821281"/>
        <n v="183535372"/>
        <n v="181345641"/>
        <n v="188341138"/>
        <n v="182728987"/>
        <n v="188917685"/>
        <n v="188973889"/>
        <n v="34841"/>
        <n v="181562189"/>
        <n v="112919154"/>
        <n v="394875"/>
        <n v="182558233"/>
        <n v="718521"/>
        <n v="185836164"/>
        <n v="184924838"/>
        <n v="111286998"/>
        <n v="61724"/>
        <n v="112468271"/>
        <n v="111818864"/>
        <n v="112975547"/>
        <n v="188917818"/>
        <n v="182458486"/>
        <n v="185216929"/>
        <n v="184948185"/>
        <n v="181314871"/>
        <n v="188218122"/>
        <n v="111863748"/>
        <n v="188823843"/>
        <n v="183912726"/>
        <n v="182866582"/>
        <n v="183217311"/>
        <n v="611892"/>
        <n v="181813593"/>
        <n v="186866998"/>
        <n v="185557877"/>
        <n v="185445223"/>
        <n v="183975351"/>
        <n v="183563523"/>
        <n v="181428428"/>
        <n v="189486195"/>
        <n v="185966144"/>
        <n v="186855452"/>
        <n v="187812237"/>
        <n v="186358691"/>
        <n v="186382174"/>
        <n v="183558684"/>
        <n v="395832"/>
        <n v="189565956"/>
        <n v="188182268"/>
        <n v="181978862"/>
        <n v="181449358"/>
        <n v="111326236"/>
        <n v="398486"/>
        <n v="259782"/>
        <n v="181363381"/>
        <n v="186946366"/>
        <n v="187891622"/>
        <n v="184143185"/>
        <n v="184141637"/>
        <n v="182465662"/>
        <n v="784823"/>
        <n v="183362342"/>
        <n v="183294916"/>
        <n v="182755979"/>
        <n v="181621331"/>
        <n v="186974821"/>
        <n v="186279476"/>
        <n v="184796889"/>
        <n v="184361821"/>
        <n v="187838511"/>
        <n v="181669596"/>
        <n v="181398421"/>
        <n v="187893527"/>
        <n v="183948374"/>
        <n v="188576295"/>
        <n v="188764439"/>
        <n v="188458584"/>
        <n v="183672884"/>
        <n v="182214699"/>
        <n v="182884426"/>
        <n v="481444"/>
        <n v="187838495"/>
        <n v="185128813"/>
        <n v="182938397"/>
        <n v="182763581"/>
        <n v="182689526"/>
        <n v="189169888"/>
        <n v="111818896"/>
        <n v="182537152"/>
        <n v="185183597"/>
        <n v="181239372"/>
        <n v="113116696"/>
        <n v="187825988"/>
        <n v="183596819"/>
        <n v="186683934"/>
        <n v="183197571"/>
        <n v="182648688"/>
        <n v="182688877"/>
        <n v="182228877"/>
        <n v="182897164"/>
        <n v="181472571"/>
        <n v="186565583"/>
        <n v="185815231"/>
        <n v="181611962"/>
        <n v="185899397"/>
        <n v="176181"/>
        <n v="118843487"/>
        <n v="186128327"/>
        <n v="184391568"/>
        <n v="182515723"/>
        <n v="186598986"/>
        <n v="134681"/>
        <n v="184553577"/>
        <n v="186632267"/>
        <n v="181371448"/>
        <n v="188828923"/>
        <n v="111346145"/>
        <n v="181894647"/>
        <n v="186449741"/>
        <n v="185481513"/>
        <n v="183638278"/>
        <n v="188776895"/>
        <n v="718446"/>
        <n v="184799393"/>
        <n v="118453327"/>
        <n v="182694464"/>
        <n v="186184491"/>
        <n v="188349848"/>
        <n v="181273885"/>
        <n v="184755358"/>
        <n v="183676698"/>
        <n v="112738699"/>
        <n v="188214227"/>
        <n v="188938517"/>
        <n v="185252569"/>
        <n v="183348359"/>
        <n v="187882882"/>
        <n v="288426488"/>
        <n v="324638"/>
        <n v="187997313"/>
        <n v="184727784"/>
        <n v="184393486"/>
        <n v="184896889"/>
        <n v="188388261"/>
        <n v="189522828"/>
        <n v="187554633"/>
        <n v="111246345"/>
        <n v="118893685"/>
        <n v="186857528"/>
        <n v="181892562"/>
        <n v="276278"/>
        <n v="186983185"/>
        <n v="189448435"/>
        <n v="111488898"/>
        <n v="632393"/>
        <n v="186482658"/>
        <n v="112915168"/>
        <n v="184158464"/>
        <n v="181888438"/>
        <n v="188848618"/>
        <n v="186285848"/>
        <n v="189469365"/>
        <n v="186996376"/>
        <n v="184428127"/>
        <n v="182614882"/>
        <n v="187888832"/>
        <n v="113141181"/>
        <n v="187982664"/>
        <n v="185152578"/>
        <n v="111624468"/>
        <n v="181278839"/>
        <n v="111244488"/>
        <n v="187718874"/>
        <n v="735315"/>
        <n v="188722451"/>
        <n v="185238899"/>
        <n v="182672471"/>
        <n v="186836732"/>
        <n v="183582288"/>
        <n v="187565679"/>
        <n v="111415818"/>
        <n v="188881343"/>
        <n v="181571793"/>
        <n v="188633344"/>
        <n v="186488588"/>
        <n v="188958232"/>
        <n v="188815584"/>
        <n v="884442"/>
        <n v="185128183"/>
        <n v="186565568"/>
        <n v="419869"/>
        <n v="111417839"/>
        <n v="188784735"/>
        <n v="188385675"/>
        <n v="182598815"/>
        <n v="185147866"/>
        <n v="112188578"/>
        <n v="181197678"/>
        <n v="182288417"/>
        <n v="185282118"/>
        <n v="181681878"/>
        <n v="185194885"/>
        <n v="183684212"/>
        <n v="188887688"/>
        <n v="182886818"/>
        <n v="185181335"/>
        <n v="182628583"/>
        <n v="183645626"/>
        <n v="188882924"/>
        <n v="111488911"/>
        <n v="182861997"/>
        <n v="118868426"/>
        <n v="111818857"/>
        <n v="186239992"/>
        <n v="182888428"/>
        <n v="187393894"/>
        <n v="185438894"/>
        <n v="185317812"/>
        <n v="111863774"/>
        <n v="118919983"/>
        <n v="187563841"/>
        <n v="184663223"/>
        <n v="183281715"/>
        <n v="182439997"/>
        <n v="118396543"/>
        <n v="185155569"/>
        <n v="182289741"/>
        <n v="182847356"/>
        <n v="773935"/>
        <n v="181183842"/>
        <n v="186684813"/>
        <n v="186537118"/>
        <n v="186468848"/>
        <n v="186144375"/>
        <n v="183686163"/>
        <n v="188374169"/>
        <n v="288426468"/>
        <n v="184399891"/>
        <n v="182667788"/>
        <n v="182349246"/>
        <n v="391954"/>
        <n v="186936159"/>
        <n v="183336231"/>
        <n v="188118725"/>
        <n v="186388194"/>
        <n v="181682581"/>
        <n v="185785591"/>
        <n v="188797586"/>
        <n v="188797836"/>
        <n v="186225828"/>
        <n v="186288797"/>
        <n v="188313681"/>
        <n v="184598988"/>
        <n v="118426814"/>
        <n v="182628858"/>
        <n v="188816434"/>
        <n v="181646221"/>
        <n v="181286898"/>
        <n v="183248969"/>
        <n v="181235998"/>
        <n v="188722384"/>
        <n v="188931536"/>
        <n v="113872784"/>
        <n v="186833184"/>
        <n v="186297941"/>
        <n v="182525429"/>
        <n v="188262772"/>
        <n v="183946528"/>
        <n v="181837592"/>
        <n v="183486889"/>
        <n v="228873"/>
        <n v="185595451"/>
        <n v="185888887"/>
        <n v="112738728"/>
        <n v="185152512"/>
        <n v="183248679"/>
        <n v="187921829"/>
        <n v="183178598"/>
        <n v="187881596"/>
        <n v="182454778"/>
        <n v="181648271"/>
        <n v="188844365"/>
        <n v="112837252"/>
        <n v="188716988"/>
        <n v="118396555"/>
        <n v="181783424"/>
        <n v="183751784"/>
        <n v="189686325"/>
        <n v="183378647"/>
        <n v="183331515"/>
        <n v="182297717"/>
        <n v="187958828"/>
        <n v="181231614"/>
        <n v="181775388"/>
        <n v="181289353"/>
        <n v="188138787"/>
        <n v="183981644"/>
        <n v="185845623"/>
        <n v="187767886"/>
        <n v="182188844"/>
        <n v="181934882"/>
        <n v="181278664"/>
        <n v="181625262"/>
        <n v="183581843"/>
        <n v="188893884"/>
        <n v="187892195"/>
        <n v="184848841"/>
        <n v="189488883"/>
        <n v="187361617"/>
        <n v="181318885"/>
        <n v="181838986"/>
        <n v="186453185"/>
        <n v="181792972"/>
        <n v="188969588"/>
        <n v="118642735"/>
        <n v="187533983"/>
        <n v="181481258"/>
        <n v="181112499"/>
        <n v="182872855"/>
        <n v="515221"/>
        <n v="188885115"/>
        <n v="182694459"/>
        <n v="189638475"/>
        <n v="183567997"/>
        <n v="181817258"/>
        <n v="187372282"/>
        <n v="183672214"/>
        <n v="188967677"/>
        <n v="384357"/>
        <n v="181427141"/>
        <n v="111415888"/>
        <n v="787895"/>
        <n v="183217128"/>
        <n v="181594188"/>
        <n v="185428648"/>
        <n v="182579287"/>
        <n v="183676595"/>
        <n v="188888988"/>
        <n v="112929974"/>
        <n v="181472218"/>
        <n v="181322697"/>
        <n v="181754829"/>
        <n v="185281189"/>
        <n v="188981918"/>
        <n v="188811956"/>
        <n v="118187728"/>
        <n v="185342272"/>
        <n v="118149946"/>
        <n v="112895282"/>
        <n v="187118644"/>
        <n v="184512892"/>
        <n v="181322788"/>
        <n v="186532828"/>
        <n v="186236939"/>
        <n v="185728588"/>
        <n v="188842865"/>
        <n v="188781211"/>
        <n v="118449885"/>
        <n v="188137617"/>
        <n v="185672576"/>
        <n v="187592719"/>
        <n v="186368118"/>
        <n v="185348848"/>
        <n v="185383537"/>
        <n v="181518722"/>
        <n v="184619638"/>
        <n v="186753521"/>
        <n v="181463291"/>
        <n v="181275815"/>
        <n v="111818855"/>
        <n v="187812952"/>
        <n v="186875454"/>
        <n v="942457"/>
        <n v="186982929"/>
        <n v="187393616"/>
        <n v="187198821"/>
        <n v="183984422"/>
        <n v="183379375"/>
        <n v="182183865"/>
        <n v="181526713"/>
        <n v="118917126"/>
        <n v="183752131"/>
        <n v="188662392"/>
        <n v="189447575"/>
        <n v="188675887"/>
        <n v="188484834"/>
        <n v="184694238"/>
        <n v="185183686"/>
        <n v="185833933"/>
        <n v="181772263"/>
        <n v="182847374"/>
        <n v="727324"/>
        <n v="188236785"/>
        <n v="118388822"/>
        <n v="112875269"/>
        <n v="186259876"/>
        <n v="183146218"/>
        <n v="183361761"/>
        <n v="381283"/>
        <n v="188793189"/>
        <n v="186536993"/>
        <n v="684952"/>
        <n v="183453485"/>
        <n v="188846887"/>
        <n v="183736769"/>
        <n v="118889635"/>
        <n v="183849399"/>
        <n v="185216988"/>
        <n v="182728192"/>
        <n v="187921775"/>
        <n v="181674217"/>
        <n v="188349315"/>
        <n v="118643835"/>
        <n v="188595775"/>
        <n v="181618833"/>
        <n v="181862199"/>
        <n v="111588783"/>
        <n v="111488811"/>
        <n v="184927948"/>
        <n v="111288248"/>
        <n v="182733628"/>
        <n v="188833576"/>
        <n v="181635888"/>
        <n v="24458"/>
        <n v="182866583"/>
        <n v="185296334"/>
        <n v="185481458"/>
        <n v="186152638"/>
        <n v="182699624"/>
        <n v="118398794"/>
        <n v="182858594"/>
        <n v="184624977"/>
        <n v="186945646"/>
        <n v="181577396"/>
        <n v="188678882"/>
        <n v="572853"/>
        <n v="183486235"/>
        <n v="188647182"/>
        <n v="183362541"/>
        <n v="182174887"/>
        <n v="186659828"/>
        <n v="183282288"/>
        <n v="118375588"/>
        <n v="182433433"/>
        <n v="768758"/>
        <n v="182573534"/>
        <n v="145489"/>
        <n v="181251193"/>
        <n v="181417592"/>
        <n v="181157633"/>
        <n v="184587288"/>
        <n v="315785"/>
        <n v="184343662"/>
        <n v="188794958"/>
        <n v="188552938"/>
        <n v="118729425"/>
        <n v="118659467"/>
        <n v="181888224"/>
        <n v="185634781"/>
        <n v="188142281"/>
        <n v="118476885"/>
        <n v="182848896"/>
        <n v="188252711"/>
        <n v="185237573"/>
        <n v="182375187"/>
        <n v="182349213"/>
        <n v="181155964"/>
        <n v="55482"/>
        <n v="182483583"/>
        <n v="187388631"/>
        <n v="186618148"/>
        <n v="182828225"/>
        <n v="188778837"/>
        <n v="188462394"/>
        <n v="188325497"/>
        <n v="183877912"/>
        <n v="188368843"/>
        <n v="184813758"/>
        <n v="186798783"/>
        <n v="182273736"/>
        <n v="183128675"/>
        <n v="181525438"/>
        <n v="184628138"/>
        <n v="111415883"/>
        <n v="182129815"/>
        <n v="186763238"/>
        <n v="188458117"/>
        <n v="184878595"/>
        <n v="188856283"/>
        <n v="186974699"/>
        <n v="185184592"/>
        <n v="188658461"/>
        <n v="118644231"/>
        <n v="548611"/>
        <n v="183927433"/>
        <n v="188878465"/>
        <n v="188856259"/>
        <n v="181532312"/>
        <n v="111246825"/>
        <n v="181167488"/>
        <n v="188187888"/>
        <n v="184479534"/>
        <n v="182684363"/>
        <n v="186827798"/>
        <n v="188353835"/>
        <n v="186138185"/>
        <n v="187946824"/>
        <n v="118642727"/>
        <n v="182914319"/>
        <n v="186554988"/>
        <n v="182648696"/>
        <n v="118729688"/>
        <n v="118895235"/>
        <n v="182423426"/>
        <n v="183956816"/>
        <n v="183177714"/>
        <n v="118897669"/>
        <n v="183889748"/>
        <n v="182418858"/>
        <n v="183958895"/>
        <n v="187278841"/>
        <n v="189422294"/>
        <n v="183569938"/>
        <n v="112985896"/>
        <n v="494347"/>
        <n v="188258884"/>
        <n v="188299811"/>
        <n v="111886265"/>
        <n v="183367746"/>
        <n v="182438453"/>
        <n v="181232815"/>
        <n v="183454853"/>
        <n v="185883459"/>
        <n v="183888433"/>
        <n v="187591551"/>
        <n v="181831393"/>
        <n v="182571975"/>
        <n v="267359"/>
        <n v="188847499"/>
        <n v="185125557"/>
        <n v="181813982"/>
        <n v="186595514"/>
        <n v="181827414"/>
        <n v="118332388"/>
        <n v="188458598"/>
        <n v="186875856"/>
        <n v="188487381"/>
        <n v="111488884"/>
        <n v="188697716"/>
        <n v="182525538"/>
        <n v="186667176"/>
        <n v="185632724"/>
        <n v="181393757"/>
        <n v="183261762"/>
        <n v="183684245"/>
        <n v="189732883"/>
        <n v="181518248"/>
        <n v="183618385"/>
        <n v="183187353"/>
        <n v="111625357"/>
        <n v="188436488"/>
        <n v="111187919"/>
        <n v="112877986"/>
        <n v="181291898"/>
        <n v="188897838"/>
        <n v="188112749"/>
        <n v="181799322"/>
        <n v="532668"/>
        <n v="186586182"/>
        <n v="186347341"/>
        <n v="185347788"/>
        <n v="183793265"/>
        <n v="186557986"/>
        <n v="185373988"/>
        <n v="188845118"/>
        <n v="186368329"/>
        <n v="185271729"/>
        <n v="183633882"/>
        <n v="187591297"/>
        <n v="187731865"/>
        <n v="183371833"/>
        <n v="111626623"/>
        <n v="181117555"/>
        <n v="181559152"/>
        <n v="188759419"/>
        <n v="188278168"/>
        <n v="181211624"/>
        <n v="181497957"/>
        <n v="455343"/>
        <n v="186222535"/>
        <n v="181778498"/>
        <n v="181599278"/>
        <n v="185891289"/>
        <n v="186193167"/>
        <n v="184755487"/>
        <n v="184612897"/>
        <n v="183596847"/>
        <n v="182257888"/>
        <n v="181854734"/>
        <n v="181786931"/>
        <n v="112836641"/>
        <n v="188878678"/>
        <n v="187381893"/>
        <n v="187278887"/>
        <n v="188236457"/>
        <n v="185585943"/>
        <n v="118659472"/>
        <n v="928548"/>
        <n v="181874624"/>
        <n v="112789767"/>
        <n v="118893543"/>
        <n v="58552"/>
        <n v="185825538"/>
        <n v="186885913"/>
        <n v="118582731"/>
        <n v="186135811"/>
        <n v="188664791"/>
        <n v="188772848"/>
        <n v="118272137"/>
        <n v="111325631"/>
        <n v="184585393"/>
        <n v="184884147"/>
        <n v="183926368"/>
        <n v="118642738"/>
        <n v="118289613"/>
        <n v="187834264"/>
        <n v="182821623"/>
        <n v="181628454"/>
        <n v="184934898"/>
        <n v="182288373"/>
        <n v="185185837"/>
        <n v="187591553"/>
        <n v="183939864"/>
        <n v="188855455"/>
        <n v="181254817"/>
        <n v="118826969"/>
        <n v="181748151"/>
        <n v="188829318"/>
        <n v="532698"/>
        <n v="135951"/>
        <n v="187849259"/>
        <n v="186488159"/>
        <n v="185938268"/>
        <n v="185314284"/>
        <n v="185385642"/>
        <n v="183962445"/>
        <n v="181278854"/>
        <n v="188815814"/>
        <n v="188798329"/>
        <n v="188284921"/>
        <n v="118729591"/>
        <n v="184877998"/>
        <n v="183895471"/>
        <n v="185488292"/>
        <n v="185544688"/>
        <n v="183383966"/>
        <n v="181275828"/>
        <n v="185454583"/>
        <n v="188583732"/>
        <n v="183213613"/>
        <n v="186547459"/>
        <n v="182681461"/>
        <n v="111624516"/>
        <n v="111815434"/>
        <n v="181661393"/>
        <n v="184989414"/>
        <n v="112911872"/>
        <n v="185638658"/>
        <n v="183584888"/>
        <n v="118682713"/>
        <n v="188885554"/>
        <n v="113116784"/>
        <n v="181758275"/>
        <n v="184817487"/>
        <n v="183962433"/>
        <n v="181388518"/>
        <n v="182483465"/>
        <n v="181464878"/>
        <n v="181566648"/>
        <n v="188648317"/>
        <n v="182834118"/>
        <n v="182217525"/>
        <n v="188181898"/>
        <n v="187879443"/>
        <n v="186997249"/>
        <n v="183787327"/>
        <n v="188592288"/>
        <n v="181883754"/>
        <n v="188898568"/>
        <n v="183383982"/>
        <n v="182337888"/>
        <n v="184879353"/>
        <n v="181378935"/>
        <n v="183486843"/>
        <n v="183292357"/>
        <n v="188629586"/>
        <n v="687953"/>
        <n v="188263832"/>
        <n v="386889"/>
        <n v="183586679"/>
        <n v="188595778"/>
        <n v="181897388"/>
        <n v="118978299"/>
        <n v="187951278"/>
        <n v="182228888"/>
        <n v="187827489"/>
        <n v="187996919"/>
        <n v="112924987"/>
        <n v="182633111"/>
        <n v="182653356"/>
        <n v="118453387"/>
        <n v="118396541"/>
        <n v="181647181"/>
        <n v="187788443"/>
        <n v="185495754"/>
        <n v="184866758"/>
        <n v="182754384"/>
        <n v="182821787"/>
        <n v="181676698"/>
        <n v="181637858"/>
        <n v="111364817"/>
        <n v="118888682"/>
        <n v="85552"/>
        <n v="181228484"/>
        <n v="118783295"/>
        <n v="182458214"/>
        <n v="181768277"/>
        <n v="186867482"/>
        <n v="187856163"/>
        <n v="182579112"/>
        <n v="188262753"/>
        <n v="589989"/>
        <n v="186357872"/>
        <n v="181378873"/>
        <n v="182564192"/>
        <n v="182685176"/>
        <n v="112738688"/>
        <n v="118476832"/>
        <n v="83468"/>
        <n v="182753931"/>
        <n v="188449387"/>
        <n v="118644232"/>
        <n v="28649"/>
        <n v="188248464"/>
        <n v="181662298"/>
        <n v="189885578"/>
        <n v="748912"/>
        <n v="187783937"/>
        <n v="186284181"/>
        <n v="112911866"/>
        <n v="189335782"/>
        <n v="186936253"/>
        <n v="182765345"/>
        <n v="188778839"/>
        <n v="118643827"/>
        <n v="188824522"/>
        <n v="188882188"/>
        <n v="183813379"/>
        <n v="186263675"/>
        <n v="188251183"/>
        <n v="188339269"/>
        <n v="181668848"/>
        <n v="188487589"/>
        <n v="181386114"/>
        <n v="189795267"/>
        <n v="111821912"/>
        <n v="188979933"/>
        <n v="184478987"/>
        <n v="715834"/>
        <n v="182553515"/>
        <n v="188484829"/>
        <n v="112955261"/>
        <n v="184638528"/>
        <n v="181393188"/>
        <n v="188834373"/>
        <n v="189448584"/>
        <n v="186469317"/>
        <n v="185512619"/>
        <n v="183325753"/>
        <n v="181566885"/>
        <n v="184345889"/>
        <n v="188136558"/>
        <n v="181827884"/>
        <n v="185145786"/>
        <n v="184498916"/>
        <n v="181611989"/>
        <n v="181298282"/>
        <n v="112738762"/>
        <n v="189538634"/>
        <n v="185513622"/>
        <n v="184752681"/>
        <n v="184117423"/>
        <n v="182669735"/>
        <n v="182223327"/>
        <n v="181199877"/>
        <n v="188738848"/>
        <n v="612926"/>
        <n v="118659481"/>
        <n v="188883836"/>
        <n v="684919"/>
        <n v="186534614"/>
        <n v="118849721"/>
        <n v="187838484"/>
        <n v="182125787"/>
        <n v="186983461"/>
        <n v="181699158"/>
        <n v="111187983"/>
        <n v="188385482"/>
        <n v="185892245"/>
        <n v="183657229"/>
        <n v="181441855"/>
        <n v="185568741"/>
        <n v="188887588"/>
        <n v="185581357"/>
        <n v="188371768"/>
        <n v="183787618"/>
        <n v="184592763"/>
        <n v="184848526"/>
        <n v="188143135"/>
        <n v="188263586"/>
        <n v="187498348"/>
        <n v="188287251"/>
        <n v="181538188"/>
        <n v="186782334"/>
        <n v="187877258"/>
        <n v="183253339"/>
        <n v="182586221"/>
        <n v="181381113"/>
        <n v="673588"/>
        <n v="416276"/>
        <n v="188111233"/>
        <n v="185144618"/>
        <n v="183858219"/>
        <n v="188583254"/>
        <n v="182325687"/>
        <n v="185428664"/>
        <n v="181151883"/>
        <n v="183347587"/>
        <n v="188898526"/>
        <n v="187287576"/>
        <n v="188469687"/>
        <n v="183183972"/>
        <n v="188248682"/>
        <n v="111818834"/>
        <n v="111815312"/>
        <n v="187198354"/>
        <n v="186885593"/>
        <n v="185341997"/>
        <n v="185198493"/>
        <n v="181681112"/>
        <n v="181451437"/>
        <n v="188812678"/>
        <n v="111281898"/>
        <n v="118643819"/>
        <n v="41172"/>
        <n v="182984637"/>
        <n v="188647862"/>
        <n v="182855591"/>
        <n v="188388323"/>
        <n v="182823497"/>
        <n v="172667"/>
        <n v="186996327"/>
        <n v="186792978"/>
        <n v="112784726"/>
        <n v="181382742"/>
        <n v="113483"/>
        <n v="183676589"/>
        <n v="188284872"/>
        <n v="159131"/>
        <n v="188751947"/>
        <n v="111417435"/>
        <n v="118643825"/>
        <n v="185585168"/>
        <n v="113872698"/>
        <n v="188262828"/>
        <n v="187811431"/>
        <n v="184982539"/>
        <n v="183933143"/>
        <n v="182839611"/>
        <n v="181584248"/>
        <n v="276366"/>
        <n v="182389847"/>
        <n v="181887232"/>
        <n v="185581287"/>
        <n v="181542885"/>
        <n v="189731998"/>
        <n v="181624327"/>
        <n v="113872781"/>
        <n v="188138788"/>
        <n v="181156898"/>
        <n v="181182176"/>
        <n v="182828116"/>
        <n v="189522749"/>
        <n v="185282239"/>
        <n v="186996864"/>
        <n v="185411757"/>
        <n v="185815233"/>
        <n v="184754161"/>
        <n v="183828888"/>
        <n v="182873246"/>
        <n v="181227812"/>
        <n v="112368733"/>
        <n v="111818881"/>
        <n v="112895298"/>
        <n v="182867184"/>
        <n v="117194"/>
        <n v="182866687"/>
        <n v="184994767"/>
        <n v="188239946"/>
        <n v="111158223"/>
        <n v="112911865"/>
        <n v="185634648"/>
        <n v="187584121"/>
        <n v="185767958"/>
        <n v="183148282"/>
        <n v="189679496"/>
        <n v="187198189"/>
        <n v="187133291"/>
        <n v="188755658"/>
        <n v="188973881"/>
        <n v="188648197"/>
        <n v="183286485"/>
        <n v="188445811"/>
        <n v="188824511"/>
        <n v="111885769"/>
        <n v="184624953"/>
        <n v="185748171"/>
        <n v="187767353"/>
        <n v="112163253"/>
        <n v="182332655"/>
        <n v="181164662"/>
        <n v="188721967"/>
        <n v="188278986"/>
        <n v="111625833"/>
        <n v="112911869"/>
        <n v="186922885"/>
        <n v="184991545"/>
        <n v="111788928"/>
        <n v="183954584"/>
        <n v="184591868"/>
        <n v="186474632"/>
        <n v="187627147"/>
        <n v="77144"/>
        <n v="181695387"/>
        <n v="186368138"/>
        <n v="188828335"/>
        <n v="553388"/>
        <n v="186532861"/>
        <n v="186523271"/>
        <n v="183169242"/>
        <n v="181113235"/>
        <n v="186723784"/>
        <n v="184755373"/>
        <n v="188388884"/>
        <n v="183253237"/>
        <n v="182388338"/>
        <n v="185511928"/>
        <n v="118272158"/>
        <n v="182168468"/>
        <n v="188849221"/>
        <n v="183483435"/>
        <n v="111885773"/>
        <n v="112798488"/>
        <n v="288429799"/>
        <n v="184399427"/>
        <n v="188322894"/>
        <n v="188348588"/>
        <n v="182868278"/>
        <n v="185512537"/>
        <n v="187368311"/>
        <n v="187191869"/>
        <n v="186558586"/>
        <n v="185128238"/>
        <n v="817892"/>
        <n v="111233193"/>
        <n v="188969685"/>
        <n v="186561516"/>
        <n v="182688852"/>
        <n v="181625272"/>
        <n v="188648173"/>
        <n v="111518852"/>
        <n v="188495195"/>
        <n v="288427198"/>
        <n v="184358748"/>
        <n v="529575"/>
        <n v="183227283"/>
        <n v="183361639"/>
        <n v="188157167"/>
        <n v="186576981"/>
        <n v="183584818"/>
        <n v="183912386"/>
        <n v="182858456"/>
        <n v="184989627"/>
        <n v="183821383"/>
        <n v="111816989"/>
        <n v="188949415"/>
        <n v="112772839"/>
        <n v="181583838"/>
        <n v="235955"/>
        <n v="186997248"/>
        <n v="187621984"/>
        <n v="622697"/>
        <n v="187783873"/>
        <n v="111815367"/>
        <n v="182616752"/>
        <n v="118642843"/>
        <n v="181682582"/>
        <n v="118384995"/>
        <n v="188466835"/>
        <n v="185444897"/>
        <n v="187767721"/>
        <n v="111815374"/>
        <n v="187567668"/>
        <n v="182369468"/>
        <n v="187882371"/>
        <n v="185437883"/>
        <n v="82984"/>
        <n v="186823261"/>
        <n v="183663888"/>
        <n v="188882982"/>
        <n v="189511838"/>
        <n v="111167986"/>
        <n v="188148792"/>
        <n v="118426798"/>
        <n v="187495888"/>
        <n v="187149431"/>
        <n v="182514324"/>
        <n v="181349359"/>
        <n v="181814198"/>
        <n v="188828978"/>
        <n v="112738698"/>
        <n v="111588718"/>
        <n v="189616574"/>
        <n v="185125556"/>
        <n v="184142685"/>
        <n v="184826166"/>
        <n v="181385888"/>
        <n v="183186384"/>
        <n v="187746998"/>
        <n v="187726284"/>
        <n v="181682932"/>
        <n v="933228"/>
        <n v="188837143"/>
        <n v="185281663"/>
        <n v="111332851"/>
        <n v="111328287"/>
        <n v="118332379"/>
        <n v="187825788"/>
        <n v="188754723"/>
        <n v="187621988"/>
        <n v="187849142"/>
        <n v="182249925"/>
        <n v="186923887"/>
        <n v="188882568"/>
        <n v="185752221"/>
        <n v="182869811"/>
        <n v="783842"/>
        <n v="183352663"/>
        <n v="185282438"/>
        <n v="181571779"/>
        <n v="111326238"/>
        <n v="118729587"/>
        <n v="188518368"/>
        <n v="421188"/>
        <n v="183442318"/>
        <n v="183328194"/>
        <n v="186659451"/>
        <n v="187881889"/>
        <n v="112894797"/>
        <n v="118345849"/>
        <n v="188593358"/>
        <n v="111885772"/>
        <n v="187813689"/>
        <n v="118426785"/>
        <n v="188492663"/>
        <n v="187959882"/>
        <n v="181731342"/>
        <n v="181622968"/>
        <n v="181486568"/>
        <n v="181268159"/>
        <n v="181855239"/>
        <n v="184816243"/>
        <n v="184343527"/>
        <n v="183928554"/>
        <n v="182646335"/>
        <n v="182823498"/>
        <n v="181785955"/>
        <n v="188336778"/>
        <n v="111815375"/>
        <n v="183898232"/>
        <n v="112895182"/>
        <n v="112798386"/>
        <n v="182712163"/>
        <n v="181387136"/>
        <n v="184582443"/>
        <n v="112343547"/>
        <n v="182193466"/>
        <n v="181288223"/>
        <n v="184871124"/>
        <n v="181361148"/>
        <n v="387977"/>
        <n v="111518778"/>
        <n v="187931987"/>
        <n v="182545788"/>
        <n v="189511468"/>
        <n v="185313612"/>
        <n v="187642692"/>
        <n v="181622981"/>
        <n v="118292458"/>
        <n v="188261227"/>
        <n v="183384216"/>
        <n v="188635388"/>
        <n v="182869453"/>
        <n v="181391284"/>
        <n v="186589245"/>
        <n v="182826755"/>
        <n v="184176451"/>
        <n v="185759815"/>
        <n v="184989944"/>
        <n v="181262898"/>
        <n v="118122584"/>
        <n v="185216878"/>
        <n v="181331181"/>
        <n v="185886784"/>
        <n v="182755868"/>
        <n v="181826479"/>
        <n v="113872692"/>
        <n v="785963"/>
        <n v="396989"/>
        <n v="118386281"/>
        <n v="188239839"/>
        <n v="183632891"/>
        <n v="185817759"/>
        <n v="183984588"/>
        <n v="182626555"/>
        <n v="182177714"/>
        <n v="183389614"/>
        <n v="112838871"/>
        <n v="112955235"/>
        <n v="181622972"/>
        <n v="188739719"/>
        <n v="188896821"/>
        <n v="182258365"/>
        <n v="112894798"/>
        <n v="185184294"/>
        <n v="181536797"/>
        <n v="111281875"/>
        <n v="85385"/>
        <n v="183339887"/>
        <n v="183884843"/>
        <n v="118793757"/>
        <n v="187854883"/>
        <n v="186482642"/>
        <n v="185648811"/>
        <n v="183676577"/>
        <n v="181291853"/>
        <n v="181887697"/>
        <n v="112888768"/>
        <n v="118925327"/>
        <n v="118686772"/>
        <n v="184586764"/>
        <n v="182279444"/>
        <n v="188869985"/>
        <n v="188848488"/>
        <n v="187667831"/>
        <n v="186838882"/>
        <n v="183539823"/>
        <n v="181314868"/>
        <n v="111328277"/>
        <n v="118682176"/>
        <n v="694158"/>
        <n v="499358"/>
        <n v="54875"/>
        <n v="182627884"/>
        <n v="185354236"/>
        <n v="181799757"/>
        <n v="186591118"/>
        <n v="185739926"/>
        <n v="189491395"/>
        <n v="187357544"/>
        <n v="183278266"/>
        <n v="181458775"/>
        <n v="111416391"/>
        <n v="184878572"/>
        <n v="184886728"/>
        <n v="185633918"/>
        <n v="182563743"/>
        <n v="181623881"/>
        <n v="112888924"/>
        <n v="181268237"/>
        <n v="188794918"/>
        <n v="185282968"/>
        <n v="182535115"/>
        <n v="111417288"/>
        <n v="182851984"/>
        <n v="111167872"/>
        <n v="24461"/>
        <n v="185852882"/>
        <n v="183558257"/>
        <n v="182788894"/>
        <n v="181345838"/>
        <n v="183593286"/>
        <n v="183144185"/>
        <n v="184643172"/>
        <n v="112955532"/>
        <n v="186582951"/>
        <n v="182897445"/>
        <n v="111817978"/>
        <n v="182249285"/>
        <n v="697846"/>
        <n v="185589489"/>
        <n v="182935587"/>
        <n v="181738758"/>
        <n v="187585227"/>
        <n v="188596912"/>
        <n v="112838831"/>
        <n v="181812439"/>
        <n v="186559489"/>
        <n v="183383565"/>
        <n v="181685771"/>
        <n v="112836586"/>
        <n v="188868681"/>
        <n v="23819"/>
        <n v="188543555"/>
        <n v="181568184"/>
        <n v="183911637"/>
        <n v="183848178"/>
        <n v="183286768"/>
        <n v="182824835"/>
        <n v="185335827"/>
        <n v="181318465"/>
        <n v="183856438"/>
        <n v="184183238"/>
        <n v="181152688"/>
        <n v="118888698"/>
        <n v="765256"/>
        <n v="112382"/>
        <n v="187936356"/>
        <n v="186793358"/>
        <n v="186499761"/>
        <n v="183578313"/>
        <n v="183382958"/>
        <n v="182588784"/>
        <n v="812185"/>
        <n v="181339834"/>
        <n v="187811327"/>
        <n v="118916776"/>
        <n v="118659465"/>
        <n v="182681391"/>
        <n v="186557915"/>
        <n v="188123856"/>
        <n v="186684815"/>
        <n v="186622478"/>
        <n v="15865"/>
        <n v="118263284"/>
        <n v="188893689"/>
        <n v="183885123"/>
        <n v="181263278"/>
        <n v="189486191"/>
        <n v="184448398"/>
        <n v="182379392"/>
        <n v="183267789"/>
        <n v="249866"/>
        <n v="118244349"/>
        <n v="181624272"/>
        <n v="188989385"/>
        <n v="181197658"/>
        <n v="187523749"/>
        <n v="389948"/>
        <n v="188189786"/>
        <n v="183716227"/>
        <n v="187892171"/>
        <n v="185833453"/>
        <n v="188327531"/>
        <n v="112188593"/>
        <n v="189566215"/>
        <n v="187886813"/>
        <n v="183572635"/>
        <n v="111634184"/>
        <n v="188495354"/>
        <n v="181686754"/>
        <n v="182337433"/>
        <n v="187758552"/>
        <n v="188348649"/>
        <n v="188498555"/>
        <n v="182535827"/>
        <n v="182252498"/>
        <n v="111512781"/>
        <n v="118813249"/>
        <n v="118644987"/>
        <n v="181888496"/>
        <n v="185119933"/>
        <n v="118917811"/>
        <n v="188591788"/>
        <n v="184135888"/>
        <n v="186591589"/>
        <n v="183861884"/>
        <n v="182332596"/>
        <n v="188853965"/>
        <n v="186532859"/>
        <n v="299885"/>
        <n v="186534557"/>
        <n v="185271783"/>
        <n v="188867295"/>
        <n v="184889135"/>
        <n v="188686878"/>
        <n v="182864888"/>
        <n v="583939"/>
        <n v="184635885"/>
        <n v="188828884"/>
        <n v="112639292"/>
        <n v="182849591"/>
        <n v="181331589"/>
        <n v="185528129"/>
        <n v="182885813"/>
        <n v="188445637"/>
        <n v="185588452"/>
        <n v="111818858"/>
        <n v="118642845"/>
        <n v="181531387"/>
        <n v="185133548"/>
        <n v="185733274"/>
        <n v="181397956"/>
        <n v="188258418"/>
        <n v="183616798"/>
        <n v="188849376"/>
        <n v="185832351"/>
        <n v="187959685"/>
        <n v="185829173"/>
        <n v="183941866"/>
        <n v="186795395"/>
        <n v="183671285"/>
        <n v="182691814"/>
        <n v="186134833"/>
        <n v="181668479"/>
        <n v="111417869"/>
        <n v="118917826"/>
        <n v="118661841"/>
        <n v="112948378"/>
        <n v="185128289"/>
        <n v="118276677"/>
        <n v="183154285"/>
        <n v="188969592"/>
        <n v="189647991"/>
        <n v="183252572"/>
        <n v="188682777"/>
        <n v="189863884"/>
        <n v="188793868"/>
        <n v="183283131"/>
        <n v="181458341"/>
        <n v="185176698"/>
        <n v="185151529"/>
        <n v="183864794"/>
        <n v="183283191"/>
        <n v="111692725"/>
        <n v="182884953"/>
        <n v="111167516"/>
        <n v="118299885"/>
        <n v="188137595"/>
        <n v="188824493"/>
        <n v="188568785"/>
        <n v="187585288"/>
        <n v="186128782"/>
        <n v="181414332"/>
        <n v="112861223"/>
        <n v="183878657"/>
        <n v="25665"/>
        <n v="185417658"/>
        <n v="185224534"/>
        <n v="185845515"/>
        <n v="184388193"/>
        <n v="183587316"/>
        <n v="182658388"/>
        <n v="181782311"/>
        <n v="188738328"/>
        <n v="184888885"/>
        <n v="181474888"/>
        <n v="118186448"/>
        <n v="186862585"/>
        <n v="111818868"/>
        <n v="188432776"/>
        <n v="184624918"/>
        <n v="182126417"/>
        <n v="182837237"/>
        <n v="182174745"/>
        <n v="188826871"/>
        <n v="189522382"/>
        <n v="386194"/>
        <n v="589919"/>
        <n v="112848462"/>
        <n v="188859235"/>
        <n v="187753568"/>
        <n v="183178947"/>
        <n v="187712255"/>
        <n v="181422953"/>
        <n v="111584714"/>
        <n v="181762251"/>
        <n v="182589315"/>
        <n v="185282884"/>
        <n v="189415984"/>
        <n v="188179482"/>
        <n v="112984997"/>
        <n v="112985899"/>
        <n v="181262893"/>
        <n v="182548785"/>
        <n v="181816928"/>
        <n v="181468864"/>
        <n v="181696438"/>
        <n v="183936849"/>
        <n v="188339228"/>
        <n v="181597532"/>
        <n v="186794911"/>
        <n v="187459378"/>
        <n v="183418888"/>
        <n v="188779189"/>
        <n v="182545113"/>
        <n v="188871981"/>
        <n v="111167498"/>
        <n v="188458468"/>
        <n v="181485212"/>
        <n v="111358185"/>
        <n v="181183961"/>
        <n v="278171"/>
        <n v="185815236"/>
        <n v="187851439"/>
        <n v="186437631"/>
        <n v="412311"/>
        <n v="188627945"/>
        <n v="181597173"/>
        <n v="181381873"/>
        <n v="112431565"/>
        <n v="186584325"/>
        <n v="188731495"/>
        <n v="188639986"/>
        <n v="186177982"/>
        <n v="183367573"/>
        <n v="498351"/>
        <n v="183358182"/>
        <n v="181826596"/>
        <n v="183553495"/>
        <n v="187978497"/>
        <n v="187884887"/>
        <n v="188212138"/>
        <n v="182364439"/>
        <n v="187737326"/>
        <n v="112738691"/>
        <n v="444494"/>
        <n v="189515889"/>
        <n v="58434"/>
        <n v="328131"/>
        <n v="188585988"/>
        <n v="187585283"/>
        <n v="188294888"/>
        <n v="183468687"/>
        <n v="112955248"/>
        <n v="184532886"/>
        <n v="112784729"/>
        <n v="188718876"/>
        <n v="182269449"/>
        <n v="187899695"/>
        <n v="186327726"/>
        <n v="186846566"/>
        <n v="118729489"/>
        <n v="518898"/>
        <n v="188878235"/>
        <n v="319759"/>
        <n v="112924988"/>
        <n v="187158817"/>
        <n v="187685513"/>
        <n v="187361579"/>
        <n v="185848348"/>
        <n v="185828147"/>
        <n v="188582415"/>
        <n v="118996744"/>
        <n v="185296368"/>
        <n v="186388888"/>
        <n v="188892227"/>
        <n v="188728955"/>
        <n v="185648817"/>
        <n v="183513764"/>
        <n v="181826578"/>
        <n v="181414489"/>
        <n v="189486196"/>
        <n v="188381289"/>
        <n v="182174879"/>
        <n v="185838543"/>
        <n v="181154811"/>
        <n v="183326144"/>
        <n v="188321577"/>
        <n v="111692733"/>
        <n v="111347827"/>
        <n v="118729683"/>
        <n v="185626813"/>
        <n v="766567"/>
        <n v="188749946"/>
        <n v="188619788"/>
        <n v="182362742"/>
        <n v="186595688"/>
        <n v="186578437"/>
        <n v="183898833"/>
        <n v="186561487"/>
        <n v="182933926"/>
        <n v="58873"/>
        <n v="182754848"/>
        <n v="186276972"/>
        <n v="182766485"/>
        <n v="557656"/>
        <n v="181531472"/>
        <n v="184755344"/>
        <n v="188752379"/>
        <n v="188412887"/>
        <n v="185597181"/>
        <n v="181287869"/>
        <n v="186223815"/>
        <n v="182217516"/>
        <n v="188339235"/>
        <n v="182499889"/>
        <n v="184732334"/>
        <n v="186885889"/>
        <n v="181264595"/>
        <n v="181892254"/>
        <n v="188332358"/>
        <n v="186711499"/>
        <n v="181788236"/>
        <n v="188874238"/>
        <n v="111624515"/>
        <n v="111684882"/>
        <n v="112798398"/>
        <n v="189732884"/>
        <n v="189512926"/>
        <n v="187798163"/>
        <n v="184493498"/>
        <n v="183757535"/>
        <n v="181334849"/>
        <n v="188865329"/>
        <n v="188334854"/>
        <n v="82686"/>
        <n v="182693848"/>
        <n v="184417813"/>
        <n v="182787897"/>
        <n v="181467856"/>
        <n v="181349181"/>
        <n v="184928169"/>
        <n v="186614982"/>
        <n v="186523434"/>
        <n v="189486188"/>
        <n v="112738757"/>
        <n v="112716977"/>
        <n v="184878735"/>
        <n v="188789565"/>
        <n v="183284594"/>
        <n v="182188153"/>
        <n v="189387172"/>
        <n v="111167528"/>
        <n v="181838386"/>
        <n v="182225497"/>
        <n v="188989824"/>
        <n v="188794682"/>
        <n v="181811432"/>
        <n v="186855439"/>
        <n v="182492815"/>
        <n v="182847198"/>
        <n v="188883867"/>
        <n v="184934889"/>
        <n v="185296398"/>
        <n v="182719484"/>
        <n v="118729563"/>
        <n v="112721344"/>
        <n v="184822827"/>
        <n v="111885767"/>
        <n v="183494692"/>
        <n v="182754892"/>
        <n v="181474226"/>
        <n v="185416889"/>
        <n v="111246188"/>
        <n v="183947816"/>
        <n v="187423288"/>
        <n v="185367338"/>
        <n v="184528857"/>
        <n v="183316784"/>
        <n v="182689895"/>
        <n v="182378637"/>
        <n v="182895583"/>
        <n v="181796961"/>
        <n v="181355316"/>
        <n v="181144548"/>
        <n v="188479611"/>
        <n v="189381272"/>
        <n v="185444895"/>
        <n v="118426886"/>
        <n v="188584718"/>
        <n v="185485284"/>
        <n v="112583163"/>
        <n v="189388641"/>
        <n v="118897617"/>
        <n v="182627816"/>
        <n v="187849231"/>
        <n v="118682752"/>
        <n v="188618132"/>
        <n v="184867886"/>
        <n v="183879344"/>
        <n v="746857"/>
        <n v="187278883"/>
        <n v="187184884"/>
        <n v="185567258"/>
        <n v="184176472"/>
        <n v="182817888"/>
        <n v="187888815"/>
        <n v="186582523"/>
        <n v="186428177"/>
        <n v="186279245"/>
        <n v="185169232"/>
        <n v="111818182"/>
        <n v="457582"/>
        <n v="744489"/>
        <n v="182945483"/>
        <n v="187264215"/>
        <n v="186789545"/>
        <n v="186654282"/>
        <n v="185542835"/>
        <n v="188598661"/>
        <n v="118888517"/>
        <n v="184598379"/>
        <n v="181877587"/>
        <n v="565765"/>
        <n v="188348115"/>
        <n v="187884889"/>
        <n v="186663861"/>
        <n v="185818735"/>
        <n v="185461268"/>
        <n v="183671796"/>
        <n v="183539848"/>
        <n v="182624438"/>
        <n v="181883227"/>
        <n v="181245456"/>
        <n v="118676821"/>
        <n v="183486192"/>
        <n v="183234239"/>
        <n v="188849811"/>
        <n v="186594721"/>
        <n v="181488814"/>
        <n v="118453389"/>
        <n v="188295696"/>
        <n v="186862738"/>
        <n v="187945489"/>
        <n v="185883527"/>
        <n v="183698517"/>
        <n v="187873445"/>
        <n v="188354814"/>
        <n v="118644237"/>
        <n v="186351782"/>
        <n v="182784452"/>
        <n v="182686517"/>
        <n v="183963351"/>
        <n v="187879429"/>
        <n v="185381474"/>
        <n v="185247478"/>
        <n v="183341477"/>
        <n v="182869113"/>
        <n v="182397745"/>
        <n v="183778398"/>
        <n v="186867884"/>
        <n v="182889487"/>
        <n v="111326216"/>
        <n v="181291865"/>
        <n v="184981264"/>
        <n v="184483428"/>
        <n v="187555241"/>
        <n v="183375153"/>
        <n v="183168952"/>
        <n v="182496113"/>
        <n v="182389839"/>
        <n v="555295"/>
        <n v="181526516"/>
        <n v="526594"/>
        <n v="186718398"/>
        <n v="186666824"/>
        <n v="184971573"/>
        <n v="181546975"/>
        <n v="181488987"/>
        <n v="188887141"/>
        <n v="111347823"/>
        <n v="111815618"/>
        <n v="118661858"/>
        <n v="181855391"/>
        <n v="188499211"/>
        <n v="184518711"/>
        <n v="183368431"/>
        <n v="181259861"/>
        <n v="118982991"/>
        <n v="183543671"/>
        <n v="183578387"/>
        <n v="181827143"/>
        <n v="182616777"/>
        <n v="186848816"/>
        <n v="185831196"/>
        <n v="183787813"/>
        <n v="183319337"/>
        <n v="271983"/>
        <n v="112836335"/>
        <n v="112887739"/>
        <n v="118897616"/>
        <n v="713599"/>
        <n v="188124765"/>
        <n v="186473938"/>
        <n v="184831815"/>
        <n v="181813662"/>
        <n v="189486719"/>
        <n v="783585"/>
        <n v="111624482"/>
        <n v="111624444"/>
        <n v="37877"/>
        <n v="183379178"/>
        <n v="238643"/>
        <n v="188655887"/>
        <n v="182718361"/>
        <n v="186989596"/>
        <n v="186488292"/>
        <n v="184953942"/>
        <n v="181586758"/>
        <n v="188495725"/>
        <n v="118917838"/>
        <n v="187627173"/>
        <n v="183676694"/>
        <n v="397281"/>
        <n v="118919857"/>
        <n v="187423834"/>
        <n v="187879422"/>
        <n v="182417342"/>
        <n v="111187989"/>
        <n v="181867338"/>
        <n v="181819776"/>
        <n v="181517746"/>
        <n v="187561141"/>
        <n v="189731415"/>
        <n v="188131676"/>
        <n v="381212"/>
        <n v="185759818"/>
        <n v="188988556"/>
        <n v="187882886"/>
        <n v="186934651"/>
        <n v="111774934"/>
        <n v="186197222"/>
        <n v="551476"/>
        <n v="187153712"/>
        <n v="186667449"/>
        <n v="183671859"/>
        <n v="182898128"/>
        <n v="182771718"/>
        <n v="183248682"/>
        <n v="413849"/>
        <n v="187854895"/>
        <n v="187586713"/>
        <n v="181417148"/>
        <n v="185522286"/>
        <n v="188737968"/>
        <n v="186783768"/>
        <n v="188656965"/>
        <n v="188629859"/>
        <n v="181766638"/>
        <n v="186237819"/>
        <n v="188788516"/>
        <n v="517197"/>
        <n v="187327652"/>
        <n v="186975334"/>
        <n v="181646892"/>
        <n v="186995143"/>
        <n v="181393593"/>
        <n v="188338897"/>
        <n v="181831359"/>
        <n v="187372198"/>
        <n v="188267828"/>
        <n v="187149517"/>
        <n v="181582518"/>
        <n v="181181894"/>
        <n v="184558943"/>
        <n v="184931822"/>
        <n v="842167"/>
        <n v="181288942"/>
        <n v="186281813"/>
        <n v="188298175"/>
        <n v="185428329"/>
        <n v="32774"/>
        <n v="184972228"/>
        <n v="189452381"/>
        <n v="183759281"/>
        <n v="184676544"/>
        <n v="182479781"/>
        <n v="185833929"/>
        <n v="185635228"/>
        <n v="181278184"/>
        <n v="118375344"/>
        <n v="447835"/>
        <n v="182888929"/>
        <n v="186881691"/>
        <n v="118426832"/>
        <n v="188291464"/>
        <n v="185184223"/>
        <n v="185481487"/>
        <n v="112163198"/>
        <n v="118481377"/>
        <n v="184689474"/>
        <n v="118273818"/>
        <n v="186977615"/>
        <n v="183374253"/>
        <n v="111818879"/>
        <n v="187996888"/>
        <n v="183716167"/>
        <n v="187842541"/>
        <n v="118729595"/>
        <n v="183374629"/>
        <n v="112911871"/>
        <n v="186235876"/>
        <n v="188831982"/>
        <n v="188138686"/>
        <n v="186547465"/>
        <n v="188737918"/>
        <n v="188931666"/>
        <n v="188983884"/>
        <n v="181158229"/>
        <n v="183889643"/>
        <n v="182688253"/>
        <n v="182535243"/>
        <n v="189338645"/>
        <n v="189528298"/>
        <n v="185252638"/>
        <n v="186788885"/>
        <n v="185282474"/>
        <n v="184684372"/>
        <n v="182653329"/>
        <n v="183947895"/>
        <n v="183889618"/>
        <n v="183258896"/>
        <n v="182775718"/>
        <n v="181571878"/>
        <n v="118642828"/>
        <n v="182754489"/>
        <n v="182718646"/>
        <n v="488251"/>
        <n v="118448769"/>
        <n v="182847578"/>
        <n v="187758555"/>
        <n v="188772822"/>
        <n v="183248418"/>
        <n v="118994958"/>
        <n v="182868817"/>
        <n v="181147883"/>
        <n v="183863885"/>
        <n v="187518664"/>
        <n v="185923898"/>
        <n v="188958281"/>
        <n v="188575468"/>
        <n v="399822"/>
        <n v="185417388"/>
        <n v="181479712"/>
        <n v="112911864"/>
        <n v="187781"/>
        <n v="181289333"/>
        <n v="188825119"/>
        <n v="188299884"/>
        <n v="186221188"/>
        <n v="184479524"/>
        <n v="188732416"/>
        <n v="112984998"/>
        <n v="166863"/>
        <n v="182621828"/>
        <n v="112431538"/>
        <n v="188898786"/>
        <n v="187468268"/>
        <n v="185438848"/>
        <n v="182753748"/>
        <n v="182717866"/>
        <n v="181456836"/>
        <n v="181378841"/>
        <n v="181887439"/>
        <n v="397548"/>
        <n v="111885793"/>
        <n v="183227271"/>
        <n v="188988397"/>
        <n v="188495396"/>
        <n v="83648"/>
        <n v="188378811"/>
        <n v="187698699"/>
        <n v="186781568"/>
        <n v="183137224"/>
        <n v="182662916"/>
        <n v="111697144"/>
        <n v="112975537"/>
        <n v="187827251"/>
        <n v="186591679"/>
        <n v="722975"/>
        <n v="187465635"/>
        <n v="118893549"/>
        <n v="183566861"/>
        <n v="339535"/>
        <n v="182735882"/>
        <n v="111518799"/>
        <n v="188721858"/>
        <n v="671673"/>
        <n v="183716422"/>
        <n v="181767559"/>
        <n v="118642857"/>
        <n v="118292432"/>
        <n v="111187898"/>
        <n v="181259887"/>
        <n v="111588638"/>
        <n v="182845928"/>
        <n v="187558838"/>
        <n v="111487998"/>
        <n v="186495867"/>
        <n v="185729146"/>
        <n v="185448473"/>
        <n v="185158871"/>
        <n v="181787992"/>
        <n v="188648245"/>
        <n v="186112159"/>
        <n v="181874626"/>
        <n v="111579314"/>
        <n v="187854663"/>
        <n v="182588796"/>
        <n v="182574719"/>
        <n v="181539728"/>
        <n v="186342684"/>
        <n v="184598623"/>
        <n v="111624432"/>
        <n v="111885763"/>
        <n v="112975543"/>
        <n v="181355654"/>
        <n v="188878864"/>
        <n v="184885944"/>
        <n v="181782841"/>
        <n v="288686"/>
        <n v="181472141"/>
        <n v="113872697"/>
        <n v="188964744"/>
        <n v="187422928"/>
        <n v="184547129"/>
        <n v="183632884"/>
        <n v="182163663"/>
        <n v="118645687"/>
        <n v="188657184"/>
        <n v="175489"/>
        <n v="183676544"/>
        <n v="183358143"/>
        <n v="188182618"/>
        <n v="188995391"/>
        <n v="183581554"/>
        <n v="181633268"/>
        <n v="141488"/>
        <n v="186712558"/>
        <n v="183786799"/>
        <n v="182688336"/>
        <n v="183759845"/>
        <n v="112919878"/>
        <n v="118655984"/>
        <n v="186823876"/>
        <n v="185785751"/>
        <n v="183844996"/>
        <n v="181819366"/>
        <n v="181382743"/>
        <n v="182154382"/>
        <n v="118324519"/>
        <n v="188495363"/>
        <n v="188418876"/>
        <n v="181335661"/>
        <n v="183799958"/>
        <n v="182688323"/>
        <n v="188273659"/>
        <n v="288843"/>
        <n v="183362232"/>
        <n v="112798984"/>
        <n v="181189285"/>
        <n v="183983853"/>
        <n v="111414989"/>
        <n v="181681684"/>
        <n v="181865987"/>
        <n v="183573576"/>
        <n v="189498738"/>
        <n v="111692728"/>
        <n v="181819678"/>
        <n v="188788382"/>
        <n v="118756584"/>
        <n v="187618416"/>
        <n v="181661466"/>
        <n v="185619418"/>
        <n v="186556688"/>
        <n v="181788238"/>
        <n v="182571321"/>
        <n v="118682177"/>
        <n v="472878"/>
        <n v="181886332"/>
        <n v="182667715"/>
        <n v="183749162"/>
        <n v="186692389"/>
        <n v="288427443"/>
        <n v="187875443"/>
        <n v="186735219"/>
        <n v="111257161"/>
        <n v="182898989"/>
        <n v="182332145"/>
        <n v="185184973"/>
        <n v="188984499"/>
        <n v="188669599"/>
        <n v="189448448"/>
        <n v="183715863"/>
        <n v="184428419"/>
        <n v="183889639"/>
        <n v="728685"/>
        <n v="183736755"/>
        <n v="183634643"/>
        <n v="188853384"/>
        <n v="112883669"/>
        <n v="186523178"/>
        <n v="181674115"/>
        <n v="181185881"/>
        <n v="182944466"/>
        <n v="185883532"/>
        <n v="181226989"/>
        <n v="189566863"/>
        <n v="183253323"/>
        <n v="187943219"/>
        <n v="183979455"/>
        <n v="182518573"/>
        <n v="188797583"/>
        <n v="281753"/>
        <n v="181782673"/>
        <n v="188298174"/>
        <n v="188796846"/>
        <n v="188883881"/>
        <n v="187884884"/>
        <n v="186972432"/>
        <n v="185836362"/>
        <n v="181823378"/>
        <n v="182563789"/>
        <n v="188289643"/>
        <n v="181467294"/>
        <n v="187969757"/>
        <n v="184284542"/>
        <n v="187887593"/>
        <n v="182399188"/>
        <n v="118276889"/>
        <n v="186987522"/>
        <n v="563117"/>
        <n v="181782615"/>
        <n v="183671111"/>
        <n v="183877495"/>
        <n v="186281926"/>
        <n v="185672555"/>
        <n v="183158125"/>
        <n v="188917976"/>
        <n v="182784578"/>
        <n v="182495727"/>
        <n v="118426783"/>
        <n v="188881358"/>
        <n v="181748419"/>
        <n v="725634"/>
        <n v="181775324"/>
        <n v="188526821"/>
        <n v="188188128"/>
        <n v="188228143"/>
        <n v="183281753"/>
        <n v="181288821"/>
        <n v="113389"/>
        <n v="181264741"/>
        <n v="189655935"/>
        <n v="187662533"/>
        <n v="188619956"/>
        <n v="111624476"/>
        <n v="187885835"/>
        <n v="186987439"/>
        <n v="185471148"/>
        <n v="112431569"/>
        <n v="187597853"/>
        <n v="187958987"/>
        <n v="183868628"/>
        <n v="183564626"/>
        <n v="187459439"/>
        <n v="183797682"/>
        <n v="188861845"/>
        <n v="328818"/>
        <n v="187877952"/>
        <n v="187622228"/>
        <n v="186647396"/>
        <n v="181515132"/>
        <n v="181427148"/>
        <n v="187827424"/>
        <n v="113872694"/>
        <n v="181386189"/>
        <n v="188239752"/>
        <n v="184543688"/>
        <n v="183374865"/>
        <n v="182176368"/>
        <n v="188785744"/>
        <n v="188781578"/>
        <n v="188117343"/>
        <n v="182782785"/>
        <n v="182917884"/>
        <n v="188798321"/>
        <n v="182356728"/>
        <n v="181795386"/>
        <n v="186464935"/>
        <n v="182255512"/>
        <n v="188428292"/>
        <n v="183367996"/>
        <n v="183243524"/>
        <n v="181546734"/>
        <n v="188662984"/>
        <n v="184479467"/>
        <n v="186598938"/>
        <n v="181247188"/>
        <n v="187558889"/>
        <n v="188834258"/>
        <n v="181232793"/>
        <n v="188118918"/>
        <n v="184985431"/>
        <n v="181577371"/>
        <n v="188288194"/>
        <n v="182688121"/>
        <n v="187837296"/>
        <n v="59979"/>
        <n v="889639"/>
        <n v="181242998"/>
        <n v="186996365"/>
        <n v="186287833"/>
        <n v="181568382"/>
        <n v="576541"/>
        <n v="118893544"/>
        <n v="185633913"/>
        <n v="187865138"/>
        <n v="187299988"/>
        <n v="182289849"/>
        <n v="181136998"/>
        <n v="111624442"/>
        <n v="188123297"/>
        <n v="186659394"/>
        <n v="182746393"/>
        <n v="186839987"/>
        <n v="183219866"/>
        <n v="288438199"/>
        <n v="183271548"/>
        <n v="182897721"/>
        <n v="118426788"/>
        <n v="184793785"/>
        <n v="183211884"/>
        <n v="118661875"/>
        <n v="185296666"/>
        <n v="185378828"/>
        <n v="188859234"/>
        <n v="187886882"/>
        <n v="183844"/>
        <n v="183474364"/>
        <n v="187735364"/>
        <n v="182958835"/>
        <n v="188348298"/>
        <n v="181378874"/>
        <n v="188758974"/>
        <n v="185817715"/>
        <n v="183248736"/>
        <n v="185738695"/>
        <n v="185445579"/>
        <n v="118644235"/>
        <n v="188484581"/>
        <n v="181881859"/>
        <n v="186931589"/>
        <n v="183224785"/>
        <n v="183285378"/>
        <n v="181733872"/>
        <n v="188987388"/>
        <n v="188788132"/>
        <n v="112188561"/>
        <n v="188182688"/>
        <n v="188495288"/>
        <n v="188783883"/>
        <n v="183264952"/>
        <n v="188252699"/>
        <n v="111417872"/>
        <n v="185778817"/>
        <n v="185175915"/>
        <n v="112975541"/>
        <n v="189566169"/>
        <n v="188612812"/>
        <n v="189466868"/>
        <n v="118919878"/>
        <n v="118379278"/>
        <n v="184979849"/>
        <n v="112888922"/>
        <n v="183358577"/>
        <n v="112836691"/>
        <n v="185458582"/>
        <n v="184681418"/>
        <n v="118678866"/>
        <n v="184888888"/>
        <n v="85382"/>
        <n v="184989134"/>
        <n v="188892955"/>
        <n v="186674737"/>
        <n v="183213667"/>
        <n v="187481598"/>
        <n v="185839596"/>
        <n v="182197399"/>
        <n v="188682789"/>
        <n v="183391896"/>
        <n v="111256946"/>
        <n v="185932978"/>
        <n v="181617589"/>
        <n v="184799483"/>
        <n v="185399986"/>
        <n v="112955263"/>
        <n v="188551238"/>
        <n v="183581858"/>
        <n v="187798158"/>
        <n v="188541559"/>
        <n v="187834675"/>
        <n v="181263267"/>
        <n v="188851335"/>
        <n v="946247"/>
        <n v="183328481"/>
        <n v="118426813"/>
        <n v="183341728"/>
        <n v="182797848"/>
        <n v="183878714"/>
        <n v="188585989"/>
        <n v="182561899"/>
        <n v="188959981"/>
        <n v="343934"/>
        <n v="293133"/>
        <n v="183744586"/>
        <n v="182589896"/>
        <n v="187111832"/>
        <n v="183341991"/>
        <n v="112859697"/>
        <n v="188149143"/>
        <n v="186442579"/>
        <n v="185728215"/>
        <n v="185528118"/>
        <n v="183328667"/>
        <n v="188955962"/>
        <n v="181528551"/>
        <n v="188713253"/>
        <n v="187937866"/>
        <n v="187851435"/>
        <n v="186723574"/>
        <n v="185856121"/>
        <n v="184798526"/>
        <n v="183325921"/>
        <n v="182784457"/>
        <n v="182858468"/>
        <n v="182849916"/>
        <n v="181592929"/>
        <n v="188355258"/>
        <n v="184357276"/>
        <n v="181387148"/>
        <n v="393449"/>
        <n v="187593374"/>
        <n v="183758527"/>
        <n v="181887522"/>
        <n v="186684326"/>
        <n v="118897681"/>
        <n v="188629848"/>
        <n v="186674733"/>
        <n v="181341623"/>
        <n v="188827681"/>
        <n v="185786113"/>
        <n v="183736227"/>
        <n v="181786884"/>
        <n v="118667398"/>
        <n v="185848858"/>
        <n v="186922881"/>
        <n v="182487945"/>
        <n v="181529315"/>
        <n v="181387858"/>
        <n v="68288"/>
        <n v="188842794"/>
        <n v="185282934"/>
        <n v="182664719"/>
        <n v="181658397"/>
        <n v="182581297"/>
        <n v="185216944"/>
        <n v="188933211"/>
        <n v="112431548"/>
        <n v="185738741"/>
        <n v="185458611"/>
        <n v="182511848"/>
        <n v="111588713"/>
        <n v="187137449"/>
        <n v="186372754"/>
        <n v="183729519"/>
        <n v="182349484"/>
        <n v="188955858"/>
        <n v="187693822"/>
        <n v="189913898"/>
        <n v="188813459"/>
        <n v="183657496"/>
        <n v="183286138"/>
        <n v="182674329"/>
        <n v="181331588"/>
        <n v="111122582"/>
        <n v="183756998"/>
        <n v="118996846"/>
        <n v="189847235"/>
        <n v="188882973"/>
        <n v="181883677"/>
        <n v="186468631"/>
        <n v="183839652"/>
        <n v="183935296"/>
        <n v="183562238"/>
        <n v="181383378"/>
        <n v="182847585"/>
        <n v="837115"/>
        <n v="187392532"/>
        <n v="185484175"/>
        <n v="185286758"/>
        <n v="183482351"/>
        <n v="182288422"/>
        <n v="181888673"/>
        <n v="188475485"/>
        <n v="183844121"/>
        <n v="188781586"/>
        <n v="186862335"/>
        <n v="182859887"/>
        <n v="187886839"/>
        <n v="188732578"/>
        <n v="188818846"/>
        <n v="528167"/>
        <n v="188882372"/>
        <n v="188327268"/>
        <n v="118982154"/>
        <n v="984682"/>
        <n v="188889376"/>
        <n v="187838157"/>
        <n v="186487248"/>
        <n v="186388622"/>
        <n v="185542138"/>
        <n v="183362356"/>
        <n v="181348846"/>
        <n v="111417829"/>
        <n v="439515"/>
        <n v="184471535"/>
        <n v="188888922"/>
        <n v="188832868"/>
        <n v="188599759"/>
        <n v="187618464"/>
        <n v="181774581"/>
        <n v="181382763"/>
        <n v="339591"/>
        <n v="111891458"/>
        <n v="184851315"/>
        <n v="111416398"/>
        <n v="181414477"/>
        <n v="188388715"/>
        <n v="112978362"/>
        <n v="188918173"/>
        <n v="184398889"/>
        <n v="181874615"/>
        <n v="118678631"/>
        <n v="188844488"/>
        <n v="118841632"/>
        <n v="188883848"/>
        <n v="948847"/>
        <n v="182292618"/>
        <n v="185398779"/>
        <n v="187873235"/>
        <n v="112738736"/>
        <n v="188258381"/>
        <n v="182563728"/>
        <n v="185282887"/>
        <n v="185846729"/>
        <n v="181298194"/>
        <n v="168985"/>
        <n v="188883889"/>
        <n v="188986538"/>
        <n v="183287837"/>
        <n v="186633864"/>
        <n v="186627962"/>
        <n v="181541882"/>
        <n v="189731996"/>
        <n v="181394788"/>
        <n v="181789896"/>
        <n v="181662837"/>
        <n v="181222158"/>
        <n v="118642834"/>
        <n v="112772932"/>
        <n v="188312632"/>
        <n v="388728"/>
        <n v="183895263"/>
        <n v="111488883"/>
        <n v="181546446"/>
        <n v="183799618"/>
        <n v="188519275"/>
        <n v="183734778"/>
        <n v="186888483"/>
        <n v="189577822"/>
        <n v="182214738"/>
        <n v="184589215"/>
        <n v="182627223"/>
        <n v="187844572"/>
        <n v="183476938"/>
        <n v="189682181"/>
        <n v="188621226"/>
        <n v="181289877"/>
        <n v="118642831"/>
        <n v="478818"/>
        <n v="187683414"/>
        <n v="185858586"/>
        <n v="183252571"/>
        <n v="187154862"/>
        <n v="187946287"/>
        <n v="184134684"/>
        <n v="184664258"/>
        <n v="188318877"/>
        <n v="183234633"/>
        <n v="21142"/>
        <n v="187539299"/>
        <n v="186789273"/>
        <n v="186958366"/>
        <n v="188682147"/>
        <n v="188292251"/>
        <n v="718555"/>
        <n v="184822179"/>
        <n v="188645652"/>
        <n v="184646538"/>
        <n v="182812448"/>
        <n v="184158688"/>
        <n v="188882486"/>
        <n v="185815679"/>
        <n v="187893858"/>
        <n v="186443289"/>
        <n v="183261768"/>
        <n v="181385357"/>
        <n v="182963581"/>
        <n v="181254474"/>
        <n v="187995622"/>
        <n v="188856224"/>
        <n v="111246814"/>
        <n v="181488731"/>
        <n v="183248417"/>
        <n v="182818562"/>
        <n v="111892766"/>
        <n v="187191886"/>
        <n v="186488745"/>
        <n v="183843851"/>
        <n v="181629292"/>
        <n v="184567981"/>
        <n v="188257481"/>
        <n v="184878419"/>
        <n v="181378822"/>
        <n v="186547464"/>
        <n v="188428388"/>
        <n v="111697686"/>
        <n v="111347894"/>
        <n v="181166568"/>
        <n v="182157386"/>
        <n v="182349261"/>
        <n v="181599887"/>
        <n v="181899881"/>
        <n v="288426465"/>
        <n v="111692798"/>
        <n v="184537645"/>
        <n v="188838824"/>
        <n v="186342166"/>
        <n v="183328299"/>
        <n v="182578311"/>
        <n v="188847451"/>
        <n v="183277823"/>
        <n v="118398789"/>
        <n v="185948219"/>
        <n v="186496927"/>
        <n v="112798388"/>
        <n v="185656449"/>
        <n v="188312631"/>
        <n v="111885798"/>
        <n v="188338797"/>
        <n v="188239846"/>
        <n v="185428395"/>
        <n v="183534998"/>
        <n v="182278394"/>
        <n v="188637974"/>
        <n v="181561327"/>
        <n v="188249868"/>
        <n v="181195942"/>
        <n v="182947788"/>
        <n v="185358868"/>
        <n v="182288413"/>
        <n v="182158353"/>
        <n v="181328843"/>
        <n v="188418137"/>
        <n v="182656681"/>
        <n v="181559322"/>
        <n v="182128784"/>
        <n v="181525752"/>
        <n v="579288"/>
        <n v="183381895"/>
        <n v="185354797"/>
        <n v="187849224"/>
        <n v="181628386"/>
        <n v="188328468"/>
        <n v="181276483"/>
        <n v="188824528"/>
        <n v="187888858"/>
        <n v="186619898"/>
        <n v="186558818"/>
        <n v="185188797"/>
        <n v="182827799"/>
        <n v="188388542"/>
        <n v="137318"/>
        <n v="188219289"/>
        <n v="188869165"/>
        <n v="118659476"/>
        <n v="182416384"/>
        <n v="185481439"/>
        <n v="187459399"/>
        <n v="182851194"/>
        <n v="185287882"/>
        <n v="188624226"/>
        <n v="182713464"/>
        <n v="181142978"/>
        <n v="188255773"/>
        <n v="187893831"/>
        <n v="187285595"/>
        <n v="188244726"/>
        <n v="186973784"/>
        <n v="111246189"/>
        <n v="188749948"/>
        <n v="186251389"/>
        <n v="186537126"/>
        <n v="182888424"/>
        <n v="188575459"/>
        <n v="187687571"/>
        <n v="186758458"/>
        <n v="188325153"/>
        <n v="187191863"/>
        <n v="188955514"/>
        <n v="188328451"/>
        <n v="189458537"/>
        <n v="113116787"/>
        <n v="184971571"/>
        <n v="181831495"/>
        <n v="181331399"/>
        <n v="118642733"/>
        <n v="185347786"/>
        <n v="188858921"/>
        <n v="187773683"/>
        <n v="186172613"/>
        <n v="492882"/>
        <n v="281879"/>
        <n v="182899875"/>
        <n v="181664166"/>
        <n v="188921855"/>
        <n v="182839714"/>
        <n v="188687381"/>
        <n v="183931886"/>
        <n v="112943961"/>
        <n v="545724"/>
        <n v="111417837"/>
        <n v="187459438"/>
        <n v="518167"/>
        <n v="186662948"/>
        <n v="111885888"/>
        <n v="565761"/>
        <n v="185119846"/>
        <n v="188851625"/>
        <n v="182889719"/>
        <n v="183225488"/>
        <n v="255995"/>
        <n v="113872782"/>
        <n v="182217517"/>
        <n v="185313863"/>
        <n v="183572634"/>
        <n v="187983815"/>
        <n v="186222641"/>
        <n v="184344947"/>
        <n v="183199917"/>
        <n v="112738928"/>
        <n v="118937893"/>
        <n v="112895958"/>
        <n v="187626821"/>
        <n v="112984183"/>
        <n v="183618589"/>
        <n v="183581889"/>
        <n v="183113716"/>
        <n v="182385421"/>
        <n v="181156895"/>
        <n v="188867838"/>
        <n v="182987391"/>
        <n v="182752939"/>
        <n v="188267952"/>
        <n v="188994182"/>
        <n v="182677387"/>
        <n v="182382645"/>
        <n v="181225825"/>
        <n v="186298191"/>
        <n v="185634738"/>
        <n v="185176626"/>
        <n v="188469543"/>
        <n v="182943741"/>
        <n v="381218"/>
        <n v="183854618"/>
        <n v="181996327"/>
        <n v="184948186"/>
        <n v="187726119"/>
        <n v="188714888"/>
        <n v="181767727"/>
        <n v="216675"/>
        <n v="187842559"/>
        <n v="186276982"/>
        <n v="185634292"/>
        <n v="189123674"/>
        <n v="185895317"/>
        <n v="183684868"/>
        <n v="182753819"/>
        <n v="185597551"/>
        <n v="188827887"/>
        <n v="118643828"/>
        <n v="941248"/>
        <n v="188845568"/>
        <n v="118888654"/>
        <n v="188856291"/>
        <n v="186659448"/>
        <n v="183783847"/>
        <n v="183947348"/>
        <n v="181827848"/>
        <n v="183247929"/>
        <n v="118243699"/>
        <n v="181594864"/>
        <n v="118661863"/>
        <n v="182968879"/>
        <n v="118671332"/>
        <n v="318495"/>
        <n v="183586547"/>
        <n v="186783778"/>
        <n v="186718855"/>
        <n v="183618512"/>
        <n v="188239376"/>
        <n v="62988"/>
        <n v="187868985"/>
        <n v="185729283"/>
        <n v="182864894"/>
        <n v="188324198"/>
        <n v="185147871"/>
        <n v="187264221"/>
        <n v="181822733"/>
        <n v="112738773"/>
        <n v="182588483"/>
        <n v="181352315"/>
        <n v="182578427"/>
        <n v="181895538"/>
        <n v="181837662"/>
        <n v="182945888"/>
        <n v="181691196"/>
        <n v="185672686"/>
        <n v="188712822"/>
        <n v="183211748"/>
        <n v="118379276"/>
        <n v="181131889"/>
        <n v="719488"/>
        <n v="188878228"/>
        <n v="184479757"/>
        <n v="181259559"/>
        <n v="182621843"/>
        <n v="184471422"/>
        <n v="183486947"/>
        <n v="183286166"/>
        <n v="188844258"/>
        <n v="188436568"/>
        <n v="181554847"/>
        <n v="184619394"/>
        <n v="183728585"/>
        <n v="182683155"/>
        <n v="339773"/>
        <n v="186235898"/>
        <n v="189732881"/>
        <n v="183983993"/>
        <n v="181197662"/>
        <n v="184199462"/>
        <n v="185445243"/>
        <n v="112759879"/>
        <n v="185123734"/>
        <n v="188846249"/>
        <n v="188915258"/>
        <n v="184359177"/>
        <n v="118352449"/>
        <n v="189732822"/>
        <n v="186855873"/>
        <n v="184497154"/>
        <n v="188699658"/>
        <n v="188399765"/>
        <n v="188835166"/>
        <n v="188632229"/>
        <n v="186935711"/>
        <n v="188372128"/>
        <n v="181143929"/>
        <n v="183968484"/>
        <n v="188487"/>
        <n v="186284133"/>
        <n v="187698879"/>
        <n v="182471593"/>
        <n v="181478358"/>
        <n v="59991"/>
        <n v="112188527"/>
        <n v="186875368"/>
        <n v="186498584"/>
        <n v="185866266"/>
        <n v="184775998"/>
        <n v="118928477"/>
        <n v="183949895"/>
        <n v="112955268"/>
        <n v="182228367"/>
        <n v="181434273"/>
        <n v="182688115"/>
        <n v="184461871"/>
        <n v="185758869"/>
        <n v="184972616"/>
        <n v="183792619"/>
        <n v="183155123"/>
        <n v="181771686"/>
        <n v="188636359"/>
        <n v="188628181"/>
        <n v="381335"/>
        <n v="111885771"/>
        <n v="188242719"/>
        <n v="183481483"/>
        <n v="118643833"/>
        <n v="182679668"/>
        <n v="183243583"/>
        <n v="186558856"/>
        <n v="181571783"/>
        <n v="185368238"/>
        <n v="181378721"/>
        <n v="189587851"/>
        <n v="181588286"/>
        <n v="182535318"/>
        <n v="181593527"/>
        <n v="183778397"/>
        <n v="186996526"/>
        <n v="184467526"/>
        <n v="184425133"/>
        <n v="187328438"/>
        <n v="188448313"/>
        <n v="112955262"/>
        <n v="185839626"/>
        <n v="184475821"/>
        <n v="112369869"/>
        <n v="539835"/>
        <n v="188728869"/>
        <n v="186418849"/>
        <n v="188863833"/>
        <n v="118643824"/>
        <n v="183516848"/>
        <n v="113872783"/>
        <n v="181295938"/>
        <n v="182949637"/>
        <n v="183988995"/>
        <n v="188718988"/>
        <n v="184424958"/>
        <n v="183382662"/>
        <n v="183538485"/>
        <n v="181331492"/>
        <n v="188462268"/>
        <n v="185184855"/>
        <n v="189881242"/>
        <n v="112188535"/>
        <n v="112895217"/>
        <n v="184363389"/>
        <n v="188648247"/>
        <n v="83453"/>
        <n v="188882286"/>
        <n v="183484352"/>
        <n v="183881265"/>
        <n v="182293175"/>
        <n v="181586955"/>
        <n v="188925588"/>
        <n v="185126883"/>
        <n v="112943968"/>
        <n v="182217558"/>
        <n v="181353913"/>
        <n v="186945891"/>
        <n v="185817929"/>
        <n v="185875882"/>
        <n v="98742"/>
        <n v="118897599"/>
        <n v="112837688"/>
        <n v="183232178"/>
        <n v="188548321"/>
        <n v="185622986"/>
        <n v="182755238"/>
        <n v="181559847"/>
        <n v="181259289"/>
        <n v="188712398"/>
        <n v="188669518"/>
        <n v="118938918"/>
        <n v="189987628"/>
        <n v="185155879"/>
        <n v="181739844"/>
        <n v="118215128"/>
        <n v="183646853"/>
        <n v="184136388"/>
        <n v="183618466"/>
        <n v="181732767"/>
        <n v="184989188"/>
        <n v="118817292"/>
        <n v="184547357"/>
        <n v="184376673"/>
        <n v="186417593"/>
        <n v="184676743"/>
        <n v="183382766"/>
        <n v="183217123"/>
        <n v="111167518"/>
        <n v="185888889"/>
        <n v="183988473"/>
        <n v="183582213"/>
        <n v="118426812"/>
        <n v="182688844"/>
        <n v="118893578"/>
        <n v="182362741"/>
        <n v="184474961"/>
        <n v="183331575"/>
        <n v="112352573"/>
        <n v="111684841"/>
        <n v="188811428"/>
        <n v="187184848"/>
        <n v="181696558"/>
        <n v="112689159"/>
        <n v="183939882"/>
        <n v="185315515"/>
        <n v="181148845"/>
        <n v="181725962"/>
        <n v="118996217"/>
        <n v="188647246"/>
        <n v="183813162"/>
        <n v="183693"/>
        <n v="111815376"/>
        <n v="184883928"/>
        <n v="187712778"/>
        <n v="185395316"/>
        <n v="184719215"/>
        <n v="181247185"/>
        <n v="184872251"/>
        <n v="183165452"/>
        <n v="181397484"/>
        <n v="188688947"/>
        <n v="68438"/>
        <n v="181397873"/>
        <n v="188388824"/>
        <n v="184869287"/>
        <n v="181364888"/>
        <n v="112985128"/>
        <n v="186222646"/>
        <n v="183736759"/>
        <n v="183597692"/>
        <n v="181878838"/>
        <n v="188558733"/>
        <n v="185852166"/>
        <n v="187885836"/>
        <n v="183578222"/>
        <n v="188484848"/>
        <n v="118661843"/>
        <n v="186589823"/>
        <n v="183491911"/>
        <n v="15842"/>
        <n v="181571919"/>
        <n v="185824181"/>
        <n v="183357944"/>
        <n v="185921416"/>
        <n v="118659523"/>
        <n v="188824527"/>
        <n v="182764866"/>
        <n v="82685"/>
        <n v="111488896"/>
        <n v="399836"/>
        <n v="433885"/>
        <n v="185485342"/>
        <n v="112731746"/>
        <n v="111599897"/>
        <n v="533752"/>
        <n v="74897"/>
        <n v="112848388"/>
        <n v="118746876"/>
        <n v="118289566"/>
        <n v="186175999"/>
        <n v="181626319"/>
        <n v="183713754"/>
        <n v="183582333"/>
        <n v="185152612"/>
        <n v="183888286"/>
        <n v="188882931"/>
        <n v="185874236"/>
        <n v="111684898"/>
        <n v="183227374"/>
        <n v="183974764"/>
        <n v="186941838"/>
        <n v="185152542"/>
        <n v="181341627"/>
        <n v="181318561"/>
        <n v="455394"/>
        <n v="184957484"/>
        <n v="181716952"/>
        <n v="83259"/>
        <n v="181541839"/>
        <n v="188892616"/>
        <n v="181595275"/>
        <n v="188916766"/>
        <n v="118582786"/>
        <n v="186454478"/>
        <n v="184971568"/>
        <n v="181897363"/>
        <n v="188757218"/>
        <n v="188329886"/>
        <n v="186916494"/>
        <n v="111246181"/>
        <n v="188145684"/>
        <n v="185782676"/>
        <n v="183975381"/>
        <n v="183362177"/>
        <n v="182139895"/>
        <n v="111815477"/>
        <n v="182842369"/>
        <n v="181778586"/>
        <n v="88485"/>
        <n v="183347839"/>
        <n v="181189824"/>
        <n v="188728247"/>
        <n v="181813987"/>
        <n v="181352968"/>
        <n v="184878982"/>
        <n v="183581489"/>
        <n v="134456"/>
        <n v="112265254"/>
        <n v="987488"/>
        <n v="182165851"/>
        <n v="727325"/>
        <n v="187891182"/>
        <n v="186828839"/>
        <n v="189375788"/>
        <n v="181682494"/>
        <n v="83328"/>
        <n v="182416786"/>
        <n v="187855417"/>
        <n v="182787878"/>
        <n v="188788565"/>
        <n v="188752579"/>
        <n v="111246824"/>
        <n v="111167886"/>
        <n v="111815453"/>
        <n v="118925274"/>
        <n v="188153777"/>
        <n v="113872786"/>
        <n v="118888451"/>
        <n v="186867486"/>
        <n v="185188849"/>
        <n v="184624657"/>
        <n v="186997258"/>
        <n v="185495745"/>
        <n v="185622815"/>
        <n v="152935"/>
        <n v="185788881"/>
        <n v="185665152"/>
        <n v="185445967"/>
        <n v="181482497"/>
        <n v="181528178"/>
        <n v="189387225"/>
        <n v="181749447"/>
        <n v="186996358"/>
        <n v="183645875"/>
        <n v="181236638"/>
        <n v="188887182"/>
        <n v="185287537"/>
        <n v="183585894"/>
        <n v="185883567"/>
        <n v="188637968"/>
        <n v="185269816"/>
        <n v="181626866"/>
        <n v="188445972"/>
        <n v="187188649"/>
        <n v="187198193"/>
        <n v="185593649"/>
        <n v="188591473"/>
        <n v="188597898"/>
        <n v="185529883"/>
        <n v="183177681"/>
        <n v="181155773"/>
        <n v="118729618"/>
        <n v="184158458"/>
        <n v="187322458"/>
        <n v="189389454"/>
        <n v="181288384"/>
        <n v="187888877"/>
        <n v="184799989"/>
        <n v="185588816"/>
        <n v="419373"/>
        <n v="185931188"/>
        <n v="184851323"/>
        <n v="188219396"/>
        <n v="188892974"/>
        <n v="187849284"/>
        <n v="182636251"/>
        <n v="188882187"/>
        <n v="187621585"/>
        <n v="185844462"/>
        <n v="164984"/>
        <n v="185788778"/>
        <n v="184158198"/>
        <n v="181487328"/>
        <n v="186284192"/>
        <n v="186183495"/>
        <n v="182888419"/>
        <n v="189613794"/>
        <n v="183877723"/>
        <n v="181181823"/>
        <n v="188852388"/>
        <n v="185399988"/>
        <n v="118661116"/>
        <n v="189483584"/>
        <n v="188855793"/>
        <n v="185634729"/>
        <n v="183989687"/>
        <n v="183634866"/>
        <n v="182734754"/>
        <n v="181562993"/>
        <n v="184873587"/>
        <n v="188721751"/>
        <n v="182866988"/>
        <n v="181518388"/>
        <n v="182228883"/>
        <n v="182421216"/>
        <n v="111488887"/>
        <n v="184866768"/>
        <n v="184642288"/>
        <n v="186277858"/>
        <n v="559394"/>
        <n v="181746887"/>
        <n v="183297375"/>
        <n v="181186772"/>
        <n v="183962956"/>
        <n v="182349234"/>
        <n v="182886952"/>
        <n v="112838838"/>
        <n v="187867343"/>
        <n v="181694593"/>
        <n v="186867475"/>
        <n v="186579895"/>
        <n v="388378"/>
        <n v="185776415"/>
        <n v="182885785"/>
        <n v="282188"/>
        <n v="188984631"/>
        <n v="184382469"/>
        <n v="188317898"/>
        <n v="183468751"/>
        <n v="426543"/>
        <n v="181888751"/>
        <n v="186724461"/>
        <n v="185634661"/>
        <n v="182689188"/>
        <n v="188693623"/>
        <n v="187988819"/>
        <n v="288438157"/>
        <n v="112911868"/>
        <n v="186534688"/>
        <n v="183954539"/>
        <n v="181769717"/>
        <n v="181599875"/>
        <n v="187988284"/>
        <n v="187157966"/>
        <n v="183568788"/>
        <n v="189932464"/>
        <n v="184547841"/>
        <n v="186528328"/>
        <n v="118682715"/>
        <n v="181998768"/>
        <n v="658469"/>
        <n v="188394866"/>
        <n v="183554838"/>
        <n v="188898311"/>
        <n v="182718888"/>
        <n v="77358"/>
        <n v="185381675"/>
        <n v="184388189"/>
        <n v="183467391"/>
        <n v="182217553"/>
        <n v="359678"/>
        <n v="189565948"/>
        <n v="182688817"/>
        <n v="181828712"/>
        <n v="183353871"/>
        <n v="186383799"/>
        <n v="186833488"/>
        <n v="185454964"/>
        <n v="188324197"/>
        <n v="181786785"/>
        <n v="182889576"/>
        <n v="188279419"/>
        <n v="188845648"/>
        <n v="187372731"/>
        <n v="185512544"/>
        <n v="183879883"/>
        <n v="183133154"/>
        <n v="181996134"/>
        <n v="332468"/>
        <n v="184793862"/>
        <n v="188278665"/>
        <n v="188474676"/>
        <n v="188462262"/>
        <n v="187882915"/>
        <n v="391465"/>
        <n v="188824485"/>
        <n v="183785885"/>
        <n v="185511792"/>
        <n v="187887141"/>
        <n v="186667244"/>
        <n v="183983291"/>
        <n v="185378332"/>
        <n v="181718365"/>
        <n v="183569352"/>
        <n v="189748"/>
        <n v="181878222"/>
        <n v="181888287"/>
        <n v="186687897"/>
        <n v="184777151"/>
        <n v="186218784"/>
        <n v="185458289"/>
        <n v="187149272"/>
        <n v="186589224"/>
        <n v="185176947"/>
        <n v="184977392"/>
        <n v="188781832"/>
        <n v="111165859"/>
        <n v="183336298"/>
        <n v="547172"/>
        <n v="184813853"/>
        <n v="111815617"/>
        <n v="188845567"/>
        <n v="182783556"/>
        <n v="188944136"/>
        <n v="111417823"/>
        <n v="187746982"/>
        <n v="185638657"/>
        <n v="468773"/>
        <n v="73332"/>
        <n v="188993491"/>
        <n v="112975549"/>
        <n v="189387198"/>
        <n v="426574"/>
        <n v="183194654"/>
        <n v="184184985"/>
        <n v="186918425"/>
        <n v="186886588"/>
        <n v="186388826"/>
        <n v="182839613"/>
        <n v="182949648"/>
        <n v="183599115"/>
        <n v="118729626"/>
        <n v="188647244"/>
        <n v="187712787"/>
        <n v="184735226"/>
        <n v="183478334"/>
        <n v="111246818"/>
        <n v="111346174"/>
        <n v="187442988"/>
        <n v="111818843"/>
        <n v="187685483"/>
        <n v="182458533"/>
        <n v="181329742"/>
        <n v="188614268"/>
        <n v="118642854"/>
        <n v="186173176"/>
        <n v="188814937"/>
        <n v="182527139"/>
        <n v="187327633"/>
        <n v="182539871"/>
        <n v="87738"/>
        <n v="572358"/>
        <n v="181579124"/>
        <n v="182126421"/>
        <n v="187931142"/>
        <n v="186945979"/>
        <n v="184537646"/>
        <n v="188894249"/>
        <n v="182194814"/>
        <n v="182889249"/>
        <n v="181378521"/>
        <n v="187958575"/>
        <n v="185467876"/>
        <n v="183129885"/>
        <n v="188932841"/>
        <n v="183525828"/>
        <n v="185247941"/>
        <n v="185857823"/>
        <n v="185752166"/>
        <n v="181814222"/>
        <n v="229823"/>
        <n v="118152613"/>
        <n v="181595219"/>
        <n v="186617996"/>
        <n v="839757"/>
        <n v="181783842"/>
        <n v="188875279"/>
        <n v="187126682"/>
        <n v="168765"/>
        <n v="181898161"/>
        <n v="188315912"/>
        <n v="185445232"/>
        <n v="183786889"/>
        <n v="188883856"/>
        <n v="188696824"/>
        <n v="187768111"/>
        <n v="182358747"/>
        <n v="185358217"/>
        <n v="181888147"/>
        <n v="188215389"/>
        <n v="182726896"/>
        <n v="181177745"/>
        <n v="188193314"/>
        <n v="181383374"/>
        <n v="186631948"/>
        <n v="187478174"/>
        <n v="181268517"/>
        <n v="187725742"/>
        <n v="183213612"/>
        <n v="181878164"/>
        <n v="111697259"/>
        <n v="183277255"/>
        <n v="182639768"/>
        <n v="188612945"/>
        <n v="518586"/>
        <n v="182288849"/>
        <n v="182347934"/>
        <n v="185495733"/>
        <n v="183726532"/>
        <n v="184558821"/>
        <n v="186166882"/>
        <n v="183378641"/>
        <n v="188474661"/>
        <n v="182631348"/>
        <n v="184769978"/>
        <n v="182728669"/>
        <n v="187867229"/>
        <n v="183234383"/>
        <n v="188845824"/>
        <n v="187746995"/>
        <n v="182454484"/>
        <n v="186997528"/>
        <n v="184684259"/>
        <n v="182652656"/>
        <n v="185383641"/>
        <n v="184981346"/>
        <n v="181258363"/>
        <n v="188149172"/>
        <n v="182464892"/>
        <n v="181368842"/>
        <n v="181625381"/>
        <n v="181621255"/>
        <n v="184981328"/>
        <n v="111684885"/>
        <n v="186826755"/>
        <n v="183572784"/>
        <n v="182777451"/>
        <n v="188498573"/>
        <n v="187584625"/>
        <n v="185713184"/>
        <n v="185677383"/>
        <n v="185176784"/>
        <n v="182782731"/>
        <n v="181331475"/>
        <n v="111815377"/>
        <n v="187818214"/>
        <n v="235654"/>
        <n v="112374614"/>
        <n v="183467364"/>
        <n v="182482658"/>
        <n v="118396549"/>
        <n v="186314457"/>
        <n v="184931984"/>
        <n v="183969382"/>
        <n v="181347522"/>
        <n v="181837871"/>
        <n v="118128159"/>
        <n v="181996362"/>
        <n v="186687881"/>
        <n v="183554449"/>
        <n v="182198358"/>
        <n v="187494734"/>
        <n v="111184298"/>
        <n v="188375628"/>
        <n v="186989598"/>
        <n v="182823561"/>
        <n v="181578982"/>
        <n v="184783576"/>
        <n v="187293718"/>
        <n v="112895283"/>
        <n v="185189795"/>
        <n v="183281782"/>
        <n v="182699588"/>
        <n v="181789388"/>
        <n v="181646546"/>
        <n v="181361467"/>
        <n v="181236888"/>
        <n v="182888436"/>
        <n v="181593828"/>
        <n v="187578582"/>
        <n v="186734413"/>
        <n v="182683975"/>
        <n v="182172296"/>
        <n v="913856"/>
        <n v="183382965"/>
        <n v="183752128"/>
        <n v="188833553"/>
        <n v="183421497"/>
        <n v="15589"/>
        <n v="188352821"/>
        <n v="187263232"/>
        <n v="185833436"/>
        <n v="189389432"/>
        <n v="186453897"/>
        <n v="184843846"/>
        <n v="182271856"/>
        <n v="181514463"/>
        <n v="188769934"/>
        <n v="181229854"/>
        <n v="186128493"/>
        <n v="188758678"/>
        <n v="186532242"/>
        <n v="185341749"/>
        <n v="188358148"/>
        <n v="113116782"/>
        <n v="187178676"/>
        <n v="182888279"/>
        <n v="181516813"/>
        <n v="181458615"/>
        <n v="187644822"/>
        <n v="111183968"/>
        <n v="181883681"/>
        <n v="183468759"/>
        <n v="188959816"/>
        <n v="111233286"/>
        <n v="183199919"/>
        <n v="187885944"/>
        <n v="183879981"/>
        <n v="181342682"/>
        <n v="181888669"/>
        <n v="112878884"/>
        <n v="94489"/>
        <n v="185152566"/>
        <n v="183638318"/>
        <n v="188621158"/>
        <n v="118659464"/>
        <n v="186934652"/>
        <n v="183357451"/>
        <n v="181545319"/>
        <n v="181498382"/>
        <n v="111488881"/>
        <n v="183429784"/>
        <n v="186342792"/>
        <n v="184624658"/>
        <n v="185263872"/>
        <n v="183262889"/>
        <n v="182953471"/>
        <n v="185224537"/>
        <n v="183549839"/>
        <n v="182765756"/>
        <n v="181155982"/>
        <n v="189389459"/>
        <n v="181287895"/>
        <n v="99272"/>
        <n v="111417827"/>
        <n v="188645556"/>
        <n v="183286427"/>
        <n v="187712293"/>
        <n v="185758237"/>
        <n v="181898417"/>
        <n v="186855436"/>
        <n v="184884456"/>
        <n v="189338867"/>
        <n v="181392871"/>
        <n v="183155418"/>
        <n v="183234472"/>
        <n v="186861398"/>
        <n v="187867482"/>
        <n v="189678348"/>
        <n v="183895236"/>
        <n v="188689951"/>
        <n v="183986938"/>
        <n v="188214476"/>
        <n v="188258371"/>
        <n v="118661183"/>
        <n v="185713486"/>
        <n v="183631947"/>
        <n v="182817959"/>
        <n v="188229148"/>
        <n v="118971692"/>
        <n v="181439588"/>
        <n v="188436553"/>
        <n v="118582766"/>
        <n v="458192"/>
        <n v="183491873"/>
        <n v="189522381"/>
        <n v="188898537"/>
        <n v="112943958"/>
        <n v="118693476"/>
        <n v="187931694"/>
        <n v="185289731"/>
        <n v="184624921"/>
        <n v="182648384"/>
        <n v="183362448"/>
        <n v="112738781"/>
        <n v="118644966"/>
        <n v="548858"/>
        <n v="181831888"/>
        <n v="181378881"/>
        <n v="696283"/>
        <n v="181869148"/>
        <n v="187746971"/>
        <n v="184989955"/>
        <n v="183918198"/>
        <n v="183723482"/>
        <n v="183258369"/>
        <n v="186218868"/>
        <n v="15781"/>
        <n v="187189916"/>
        <n v="181577398"/>
        <n v="183485662"/>
        <n v="111488893"/>
        <n v="111873155"/>
        <n v="187769621"/>
        <n v="185176443"/>
        <n v="188183833"/>
        <n v="181984888"/>
        <n v="187712262"/>
        <n v="186789547"/>
        <n v="188238444"/>
        <n v="118729479"/>
        <n v="691881"/>
        <n v="62366"/>
        <n v="182465885"/>
        <n v="113872785"/>
        <n v="181887392"/>
        <n v="181334839"/>
        <n v="188626842"/>
        <n v="187189911"/>
        <n v="184896348"/>
        <n v="111256952"/>
        <n v="183831869"/>
        <n v="188917783"/>
        <n v="186788985"/>
        <n v="183783649"/>
        <n v="182799328"/>
        <n v="118582834"/>
        <n v="188429281"/>
        <n v="188197845"/>
        <n v="188889631"/>
        <n v="183477822"/>
        <n v="182683898"/>
        <n v="182198754"/>
        <n v="181652115"/>
        <n v="188863582"/>
        <n v="258971"/>
        <n v="181874194"/>
        <n v="186915828"/>
        <n v="183976739"/>
        <n v="187888386"/>
        <n v="112984274"/>
        <n v="189447568"/>
        <n v="189451877"/>
        <n v="186437641"/>
        <n v="182913412"/>
        <n v="181772364"/>
        <n v="111347888"/>
        <n v="182259139"/>
        <n v="188743255"/>
        <n v="182858587"/>
        <n v="188648193"/>
        <n v="186813695"/>
        <n v="182279681"/>
        <n v="183331818"/>
        <n v="268622"/>
        <n v="188682795"/>
        <n v="734685"/>
        <n v="186659379"/>
        <n v="188731514"/>
        <n v="366886"/>
        <n v="186419885"/>
        <n v="183699274"/>
        <n v="185882973"/>
        <n v="185666189"/>
        <n v="118994948"/>
        <n v="111885754"/>
        <n v="111415814"/>
        <n v="118289665"/>
        <n v="182454437"/>
        <n v="182569983"/>
        <n v="181625399"/>
        <n v="188127829"/>
        <n v="181389782"/>
        <n v="187157953"/>
        <n v="183961616"/>
        <n v="186955494"/>
        <n v="181449138"/>
        <n v="188765435"/>
        <n v="185289734"/>
        <n v="183248534"/>
        <n v="118342715"/>
        <n v="134327"/>
        <n v="181685493"/>
        <n v="186922944"/>
        <n v="188381813"/>
        <n v="182172285"/>
        <n v="182782295"/>
        <n v="181848928"/>
        <n v="113399"/>
        <n v="181682211"/>
        <n v="186627357"/>
        <n v="186583159"/>
        <n v="183575839"/>
        <n v="182963695"/>
        <n v="188847385"/>
        <n v="185788688"/>
        <n v="187971882"/>
        <n v="181353233"/>
        <n v="183153125"/>
        <n v="185175916"/>
        <n v="183234178"/>
        <n v="188323978"/>
        <n v="185744578"/>
        <n v="118916961"/>
        <n v="118888954"/>
        <n v="182548491"/>
        <n v="288426467"/>
        <n v="187746255"/>
        <n v="182165798"/>
        <n v="181339267"/>
        <n v="188183994"/>
        <n v="111346176"/>
        <n v="188628142"/>
        <n v="113116695"/>
        <n v="184368498"/>
        <n v="187688648"/>
        <n v="182855592"/>
        <n v="112188548"/>
        <n v="182364418"/>
        <n v="182245525"/>
        <n v="188198278"/>
        <n v="185415189"/>
        <n v="181167436"/>
        <n v="182421695"/>
        <n v="111257268"/>
        <n v="183813169"/>
        <n v="187832727"/>
        <n v="186997159"/>
        <n v="186969643"/>
        <n v="183133146"/>
        <n v="482749"/>
        <n v="188811584"/>
        <n v="188581863"/>
        <n v="188412437"/>
        <n v="118729564"/>
        <n v="112888927"/>
        <n v="189448496"/>
        <n v="188898745"/>
        <n v="143234"/>
        <n v="183477251"/>
        <n v="181334665"/>
        <n v="188388388"/>
        <n v="111684888"/>
        <n v="118682875"/>
        <n v="118643118"/>
        <n v="811931"/>
        <n v="183248729"/>
        <n v="181353837"/>
        <n v="183848982"/>
        <n v="182217337"/>
        <n v="181331467"/>
        <n v="183337573"/>
        <n v="185778993"/>
        <n v="187618385"/>
        <n v="186884487"/>
        <n v="183517847"/>
        <n v="187482168"/>
        <n v="183318243"/>
        <n v="182753888"/>
        <n v="181733854"/>
        <n v="188696773"/>
        <n v="185668686"/>
        <n v="185157374"/>
        <n v="182667727"/>
        <n v="181683286"/>
        <n v="188844262"/>
        <n v="188819916"/>
        <n v="447836"/>
        <n v="181776944"/>
        <n v="186199978"/>
        <n v="181472196"/>
        <n v="112975545"/>
        <n v="181256388"/>
        <n v="188455897"/>
        <n v="184592769"/>
        <n v="187798178"/>
        <n v="187868833"/>
        <n v="184989883"/>
        <n v="183889638"/>
        <n v="183783852"/>
        <n v="181775358"/>
        <n v="188636342"/>
        <n v="183835315"/>
        <n v="432513"/>
        <n v="184684361"/>
        <n v="182258466"/>
        <n v="181884111"/>
        <n v="188256664"/>
        <n v="181569462"/>
        <n v="185688534"/>
        <n v="786836"/>
        <n v="254215"/>
        <n v="181769459"/>
        <n v="188971968"/>
        <n v="187336897"/>
        <n v="185394118"/>
        <n v="184382463"/>
        <n v="181532119"/>
        <n v="188717883"/>
        <n v="184848764"/>
        <n v="188749839"/>
        <n v="181327456"/>
        <n v="182193353"/>
        <n v="181434159"/>
        <n v="118379285"/>
        <n v="185764728"/>
        <n v="111416394"/>
        <n v="185181655"/>
        <n v="183547755"/>
        <n v="182639692"/>
        <n v="187854664"/>
        <n v="187569564"/>
        <n v="187893568"/>
        <n v="185699674"/>
        <n v="185335378"/>
        <n v="185287583"/>
        <n v="185183688"/>
        <n v="188688428"/>
        <n v="182614789"/>
        <n v="185341794"/>
        <n v="184888378"/>
        <n v="184314666"/>
        <n v="111256981"/>
        <n v="189573387"/>
        <n v="189387131"/>
        <n v="96387"/>
        <n v="182297663"/>
        <n v="182684672"/>
        <n v="188338218"/>
        <n v="112943949"/>
        <n v="188912984"/>
        <n v="521519"/>
        <n v="188637883"/>
        <n v="186193169"/>
        <n v="185856137"/>
        <n v="118642728"/>
        <n v="78694"/>
        <n v="118893539"/>
        <n v="187986666"/>
        <n v="183863869"/>
        <n v="185582816"/>
        <n v="181481488"/>
        <n v="188858139"/>
        <n v="181748183"/>
        <n v="187874854"/>
        <n v="188356389"/>
        <n v="182683157"/>
        <n v="185884562"/>
        <n v="118846484"/>
        <n v="184817133"/>
        <n v="188847524"/>
        <n v="185367362"/>
        <n v="183186489"/>
        <n v="531921"/>
        <n v="182764145"/>
        <n v="182887357"/>
        <n v="188642378"/>
        <n v="118426148"/>
        <n v="181733783"/>
        <n v="183756582"/>
        <n v="186314274"/>
        <n v="185677817"/>
        <n v="183889569"/>
        <n v="188929474"/>
        <n v="111697127"/>
        <n v="118995781"/>
        <n v="182958475"/>
        <n v="788925"/>
        <n v="189528289"/>
        <n v="182968744"/>
        <n v="187828854"/>
        <n v="187882883"/>
        <n v="183836341"/>
        <n v="344956"/>
        <n v="186659482"/>
        <n v="111347814"/>
        <n v="188544726"/>
        <n v="187945989"/>
        <n v="183458488"/>
        <n v="182158352"/>
        <n v="183391942"/>
        <n v="184953672"/>
        <n v="181112568"/>
        <n v="184626351"/>
        <n v="184358252"/>
        <n v="182811618"/>
        <n v="111417856"/>
        <n v="118898386"/>
        <n v="182646345"/>
        <n v="182646318"/>
        <n v="181333366"/>
        <n v="751817"/>
        <n v="185688582"/>
        <n v="185445237"/>
        <n v="184399849"/>
        <n v="188837233"/>
        <n v="188635495"/>
        <n v="183734188"/>
        <n v="118888515"/>
        <n v="184951668"/>
        <n v="112975544"/>
        <n v="184652"/>
        <n v="181189513"/>
        <n v="183585855"/>
        <n v="181178294"/>
        <n v="111167883"/>
        <n v="118886774"/>
        <n v="112894799"/>
        <n v="183286142"/>
        <n v="388162"/>
        <n v="184541155"/>
        <n v="315225"/>
        <n v="186589681"/>
        <n v="112251244"/>
        <n v="188634297"/>
        <n v="187898576"/>
        <n v="184837281"/>
        <n v="188249736"/>
        <n v="186798881"/>
        <n v="118583381"/>
        <n v="186866888"/>
        <n v="184799892"/>
        <n v="183436582"/>
        <n v="184917553"/>
        <n v="182841564"/>
        <n v="189942485"/>
        <n v="182288486"/>
        <n v="118644834"/>
        <n v="186883978"/>
        <n v="185368127"/>
        <n v="182684227"/>
        <n v="118426884"/>
        <n v="181157318"/>
        <n v="181243394"/>
        <n v="111818885"/>
        <n v="185688535"/>
        <n v="182218268"/>
        <n v="181262776"/>
        <n v="181559828"/>
        <n v="181131783"/>
        <n v="118884739"/>
        <n v="181568868"/>
        <n v="183992936"/>
        <n v="186257274"/>
        <n v="181837845"/>
        <n v="188638892"/>
        <n v="184543379"/>
        <n v="188834378"/>
        <n v="182553558"/>
        <n v="183955623"/>
        <n v="112784416"/>
        <n v="118357635"/>
        <n v="187198187"/>
        <n v="182841188"/>
        <n v="186631945"/>
        <n v="181765282"/>
        <n v="182337421"/>
        <n v="111512658"/>
        <n v="181318515"/>
        <n v="585464"/>
        <n v="826597"/>
        <n v="186687453"/>
        <n v="188791588"/>
        <n v="186168226"/>
        <n v="184953652"/>
        <n v="188734816"/>
        <n v="188868618"/>
        <n v="187981856"/>
        <n v="186378263"/>
        <n v="182972331"/>
        <n v="182321875"/>
        <n v="181152567"/>
        <n v="188788589"/>
        <n v="188429282"/>
        <n v="383889"/>
        <n v="631734"/>
        <n v="187381125"/>
        <n v="185534851"/>
        <n v="185437534"/>
        <n v="182658312"/>
        <n v="188127889"/>
        <n v="183483888"/>
        <n v="184984426"/>
        <n v="181597522"/>
        <n v="111512818"/>
        <n v="183887912"/>
        <n v="182893568"/>
        <n v="118644233"/>
        <n v="182528365"/>
        <n v="183988648"/>
        <n v="181288955"/>
        <n v="885151"/>
        <n v="118818828"/>
        <n v="184687818"/>
        <n v="181371423"/>
        <n v="187886883"/>
        <n v="184842552"/>
        <n v="111692758"/>
        <n v="186554912"/>
        <n v="181783429"/>
        <n v="186138874"/>
        <n v="181182171"/>
        <n v="181197663"/>
        <n v="118916795"/>
        <n v="181855186"/>
        <n v="188731725"/>
        <n v="188994589"/>
        <n v="188311566"/>
        <n v="185436611"/>
        <n v="186987428"/>
        <n v="186538815"/>
        <n v="185256749"/>
        <n v="185856112"/>
        <n v="185581548"/>
        <n v="188258581"/>
        <n v="875492"/>
        <n v="183586933"/>
        <n v="182986358"/>
        <n v="118661529"/>
        <n v="718567"/>
        <n v="189589287"/>
        <n v="183587584"/>
        <n v="784343"/>
        <n v="185174792"/>
        <n v="181261326"/>
        <n v="183248851"/>
        <n v="187285683"/>
        <n v="183389873"/>
        <n v="181318886"/>
        <n v="187495885"/>
        <n v="472263"/>
        <n v="188228518"/>
        <n v="185455148"/>
        <n v="184558823"/>
        <n v="186647398"/>
        <n v="185381555"/>
        <n v="188852677"/>
        <n v="118582798"/>
        <n v="112911873"/>
        <n v="181999529"/>
        <n v="186196649"/>
        <n v="186441874"/>
        <n v="186782374"/>
        <n v="181529689"/>
        <n v="118965948"/>
        <n v="181418688"/>
        <n v="118375249"/>
        <n v="183665272"/>
        <n v="188847433"/>
        <n v="111167521"/>
        <n v="184849187"/>
        <n v="181183167"/>
        <n v="185664984"/>
        <n v="189745798"/>
        <n v="188384821"/>
        <n v="183881888"/>
        <n v="181532688"/>
        <n v="181345837"/>
        <n v="186285283"/>
        <n v="188781771"/>
        <n v="185891168"/>
        <n v="188835215"/>
        <n v="183792672"/>
        <n v="186734484"/>
        <n v="751822"/>
        <n v="187797187"/>
        <n v="188973779"/>
        <n v="188994564"/>
        <n v="182988726"/>
        <n v="186627479"/>
        <n v="186833189"/>
        <n v="187118268"/>
        <n v="182395884"/>
        <n v="182693844"/>
        <n v="181485425"/>
        <n v="181218858"/>
        <n v="188748797"/>
        <n v="184652354"/>
        <n v="184817686"/>
        <n v="188225875"/>
        <n v="187874144"/>
        <n v="186781298"/>
        <n v="183961938"/>
        <n v="111846359"/>
        <n v="189879879"/>
        <n v="188149468"/>
        <n v="186176177"/>
        <n v="183395797"/>
        <n v="182656858"/>
        <n v="183978799"/>
        <n v="186251387"/>
        <n v="187825767"/>
        <n v="185441838"/>
        <n v="186793168"/>
        <n v="181245878"/>
        <n v="112753298"/>
        <n v="188586658"/>
        <n v="189686339"/>
        <n v="111288683"/>
        <n v="185458261"/>
        <n v="189585392"/>
        <n v="186428822"/>
        <n v="188113485"/>
        <n v="187849876"/>
        <n v="186885883"/>
        <n v="118396557"/>
        <n v="187484888"/>
        <n v="184619492"/>
        <n v="189566157"/>
        <n v="181699378"/>
        <n v="183124797"/>
        <n v="181588932"/>
        <n v="188852749"/>
        <n v="328682"/>
        <n v="183898988"/>
        <n v="184826886"/>
        <n v="188768589"/>
        <n v="188926468"/>
        <n v="486786"/>
        <n v="188464987"/>
        <n v="182996518"/>
        <n v="184894671"/>
        <n v="185282981"/>
        <n v="722843"/>
        <n v="112791397"/>
        <n v="183494922"/>
        <n v="184981167"/>
        <n v="111154564"/>
        <n v="181736998"/>
        <n v="183597984"/>
        <n v="181716951"/>
        <n v="288426466"/>
        <n v="185976346"/>
        <n v="186257267"/>
        <n v="181428198"/>
        <n v="183878855"/>
        <n v="184953677"/>
        <n v="184773716"/>
        <n v="184497152"/>
        <n v="189942488"/>
        <n v="187149634"/>
        <n v="186418852"/>
        <n v="187838586"/>
        <n v="188878218"/>
        <n v="182996778"/>
        <n v="181625265"/>
        <n v="186351695"/>
        <n v="187932148"/>
        <n v="187883368"/>
        <n v="184184785"/>
        <n v="111199919"/>
        <n v="111815347"/>
        <n v="118729485"/>
        <n v="186963563"/>
        <n v="186881213"/>
        <n v="186734555"/>
        <n v="186148818"/>
        <n v="185476889"/>
        <n v="182694472"/>
        <n v="182285134"/>
        <n v="111815313"/>
        <n v="182845933"/>
        <n v="181898888"/>
        <n v="188743863"/>
        <n v="183919279"/>
        <n v="181368846"/>
        <n v="188698556"/>
        <n v="188479491"/>
        <n v="187943282"/>
        <n v="183133655"/>
        <n v="183328341"/>
        <n v="187393825"/>
        <n v="181417128"/>
        <n v="24416"/>
        <n v="185578252"/>
        <n v="185821612"/>
        <n v="183542164"/>
        <n v="184456487"/>
        <n v="186987456"/>
        <n v="185416881"/>
        <n v="181518323"/>
        <n v="188424312"/>
        <n v="188385984"/>
        <n v="181386223"/>
        <n v="118221848"/>
        <n v="112929959"/>
        <n v="112791863"/>
        <n v="184881917"/>
        <n v="183463418"/>
        <n v="188786611"/>
        <n v="185398826"/>
        <n v="188742886"/>
        <n v="943628"/>
        <n v="182782336"/>
        <n v="185461255"/>
        <n v="185521881"/>
        <n v="181424346"/>
        <n v="118831249"/>
        <n v="183676552"/>
        <n v="188834385"/>
        <n v="734886"/>
        <n v="185578251"/>
        <n v="183518977"/>
        <n v="182998821"/>
        <n v="182483299"/>
        <n v="181582884"/>
        <n v="185381788"/>
        <n v="188776928"/>
        <n v="182171422"/>
        <n v="183844366"/>
        <n v="988182"/>
        <n v="183598768"/>
        <n v="68278"/>
        <n v="183539814"/>
        <n v="183885595"/>
        <n v="189447578"/>
        <n v="397925"/>
        <n v="186794821"/>
        <n v="183716417"/>
        <n v="188584474"/>
        <n v="188714858"/>
        <n v="185883667"/>
        <n v="182631322"/>
        <n v="181229679"/>
        <n v="185878877"/>
        <n v="183888788"/>
        <n v="118729566"/>
        <n v="182639244"/>
        <n v="827374"/>
        <n v="186528325"/>
        <n v="185287291"/>
        <n v="118893575"/>
        <n v="185277977"/>
        <n v="53969"/>
        <n v="188137577"/>
        <n v="187278868"/>
        <n v="185443145"/>
        <n v="111518667"/>
        <n v="118729617"/>
        <n v="381314"/>
        <n v="187182847"/>
        <n v="181397654"/>
        <n v="188783419"/>
        <n v="185597342"/>
        <n v="185888454"/>
        <n v="183598917"/>
        <n v="181242983"/>
        <n v="188918775"/>
        <n v="112837784"/>
        <n v="118659554"/>
        <n v="186583152"/>
        <n v="188756334"/>
        <n v="187988595"/>
        <n v="187857158"/>
        <n v="185774887"/>
        <n v="183844362"/>
        <n v="181279517"/>
        <n v="189112839"/>
        <n v="188349837"/>
        <n v="181212858"/>
        <n v="185315812"/>
        <n v="183218568"/>
        <n v="462713"/>
        <n v="184542968"/>
        <n v="183645967"/>
        <n v="183888859"/>
        <n v="112137395"/>
        <n v="186875858"/>
        <n v="188727714"/>
        <n v="187774887"/>
        <n v="185689476"/>
        <n v="186546835"/>
        <n v="186248896"/>
        <n v="111624488"/>
        <n v="111885766"/>
        <n v="185831655"/>
        <n v="182658616"/>
        <n v="182237578"/>
        <n v="118379279"/>
        <n v="186699399"/>
        <n v="186663886"/>
        <n v="183256811"/>
        <n v="189486728"/>
        <n v="262446"/>
        <n v="188781169"/>
        <n v="188613773"/>
        <n v="182389963"/>
        <n v="181236522"/>
        <n v="187893211"/>
        <n v="184975695"/>
        <n v="184879981"/>
        <n v="188752873"/>
        <n v="185689498"/>
        <n v="181791248"/>
        <n v="112924812"/>
        <n v="184689581"/>
        <n v="188751888"/>
        <n v="187578487"/>
        <n v="473332"/>
        <n v="183924442"/>
        <n v="118729488"/>
        <n v="186537916"/>
        <n v="184953658"/>
        <n v="184924839"/>
        <n v="118396544"/>
        <n v="182248653"/>
        <n v="187886825"/>
        <n v="185481484"/>
        <n v="184371348"/>
        <n v="186469318"/>
        <n v="185265815"/>
        <n v="182837266"/>
        <n v="188719798"/>
        <n v="118729621"/>
        <n v="118729418"/>
        <n v="182487729"/>
        <n v="112888948"/>
        <n v="182866689"/>
        <n v="184488475"/>
        <n v="185476872"/>
        <n v="183543388"/>
        <n v="111815647"/>
        <n v="111347188"/>
        <n v="182647891"/>
        <n v="186589885"/>
        <n v="185356239"/>
        <n v="184624912"/>
        <n v="183569228"/>
        <n v="182766466"/>
        <n v="182217713"/>
        <n v="183165583"/>
        <n v="187754148"/>
        <n v="188258389"/>
        <n v="186724495"/>
        <n v="188137638"/>
        <n v="187833795"/>
        <n v="184989966"/>
        <n v="183618523"/>
        <n v="182878588"/>
        <n v="188589888"/>
        <n v="181186828"/>
        <n v="186866747"/>
        <n v="184816269"/>
        <n v="21718"/>
        <n v="185776728"/>
        <n v="184848569"/>
        <n v="183968526"/>
        <n v="189384818"/>
        <n v="112919877"/>
        <n v="185865248"/>
        <n v="184681846"/>
        <n v="181156921"/>
        <n v="188344183"/>
        <n v="183587855"/>
        <n v="188639965"/>
        <n v="181481538"/>
        <n v="188925319"/>
        <n v="187814352"/>
        <n v="183517852"/>
        <n v="182478452"/>
        <n v="118661838"/>
        <n v="181148829"/>
        <n v="188656778"/>
        <n v="189447569"/>
        <n v="542597"/>
        <n v="187811764"/>
        <n v="187736156"/>
        <n v="183361611"/>
        <n v="182889412"/>
        <n v="188889638"/>
        <n v="184515892"/>
        <n v="188858148"/>
        <n v="181123158"/>
        <n v="188288278"/>
        <n v="398842"/>
        <n v="262428"/>
        <n v="112888919"/>
        <n v="112791117"/>
        <n v="182987288"/>
        <n v="188977496"/>
        <n v="188488879"/>
        <n v="185661578"/>
        <n v="188149856"/>
        <n v="187971153"/>
        <n v="186734394"/>
        <n v="185848214"/>
        <n v="183685863"/>
        <n v="182648668"/>
        <n v="188256681"/>
        <n v="183117773"/>
        <n v="111692722"/>
        <n v="112955259"/>
        <n v="181549685"/>
        <n v="181664122"/>
        <n v="185317763"/>
        <n v="112975548"/>
        <n v="182597444"/>
        <n v="187459414"/>
        <n v="186866832"/>
        <n v="183989348"/>
        <n v="183255942"/>
        <n v="182684957"/>
        <n v="186587724"/>
        <n v="188656485"/>
        <n v="187738291"/>
        <n v="112888931"/>
        <n v="185181351"/>
        <n v="183194798"/>
        <n v="182698819"/>
        <n v="182837225"/>
        <n v="58895"/>
        <n v="181288387"/>
        <n v="188724735"/>
        <n v="187893267"/>
        <n v="184971178"/>
        <n v="184933935"/>
        <n v="112738766"/>
        <n v="186428834"/>
        <n v="183474342"/>
        <n v="188731518"/>
        <n v="183841547"/>
        <n v="433449"/>
        <n v="183685874"/>
        <n v="183891653"/>
        <n v="111187926"/>
        <n v="188828464"/>
        <n v="187866588"/>
        <n v="183889656"/>
        <n v="183634637"/>
        <n v="182332598"/>
        <n v="185713538"/>
        <n v="188981176"/>
        <n v="188915681"/>
        <n v="184986882"/>
        <n v="181267119"/>
        <n v="189543818"/>
        <n v="118928535"/>
        <n v="188828321"/>
        <n v="366541"/>
        <n v="185622966"/>
        <n v="183716258"/>
        <n v="188385911"/>
        <n v="484554"/>
        <n v="182399372"/>
        <n v="181862676"/>
        <n v="188857258"/>
        <n v="188688738"/>
        <n v="912173"/>
        <n v="181855131"/>
        <n v="188123298"/>
        <n v="186556677"/>
        <n v="188818842"/>
        <n v="118746874"/>
        <n v="112919157"/>
        <n v="185839627"/>
        <n v="188427781"/>
        <n v="118881193"/>
        <n v="185123688"/>
        <n v="185527824"/>
        <n v="181738965"/>
        <n v="181148935"/>
        <n v="181682598"/>
        <n v="112955257"/>
        <n v="181453798"/>
        <n v="181234641"/>
        <n v="111187985"/>
        <n v="183676888"/>
        <n v="186583167"/>
        <n v="188379912"/>
        <n v="188225978"/>
        <n v="182757176"/>
        <n v="188628563"/>
        <n v="188438817"/>
        <n v="184389886"/>
        <n v="182332647"/>
        <n v="183811798"/>
        <n v="183341427"/>
        <n v="186528319"/>
        <n v="188884659"/>
        <n v="118426791"/>
        <n v="187153122"/>
        <n v="186811682"/>
        <n v="185359958"/>
        <n v="187875489"/>
        <n v="111488888"/>
        <n v="112915765"/>
        <n v="188645685"/>
        <n v="181786835"/>
        <n v="631747"/>
        <n v="187459441"/>
        <n v="186978856"/>
        <n v="183786787"/>
        <n v="183388683"/>
        <n v="183895181"/>
        <n v="183516817"/>
        <n v="183178581"/>
        <n v="181675858"/>
        <n v="112846648"/>
        <n v="481596"/>
        <n v="185184619"/>
        <n v="183729888"/>
        <n v="181621288"/>
        <n v="188648354"/>
        <n v="181291891"/>
        <n v="189389438"/>
        <n v="188939"/>
        <n v="413825"/>
        <n v="183248983"/>
        <n v="111247633"/>
        <n v="412293"/>
        <n v="181288311"/>
        <n v="111587889"/>
        <n v="181972524"/>
        <n v="189998451"/>
        <n v="186223823"/>
        <n v="184564634"/>
        <n v="182888786"/>
        <n v="182349418"/>
        <n v="181595283"/>
        <n v="297724"/>
        <n v="186587872"/>
        <n v="184826143"/>
        <n v="184488728"/>
        <n v="182812863"/>
        <n v="55892"/>
        <n v="118729681"/>
        <n v="182723818"/>
        <n v="32785"/>
        <n v="181183194"/>
        <n v="118426789"/>
        <n v="182378858"/>
        <n v="185481189"/>
        <n v="112424233"/>
        <n v="249383"/>
        <n v="111885786"/>
        <n v="494641"/>
        <n v="185634595"/>
        <n v="188517942"/>
        <n v="72863"/>
        <n v="188381251"/>
        <n v="182778818"/>
        <n v="111692748"/>
        <n v="111347886"/>
        <n v="185213827"/>
        <n v="181485635"/>
        <n v="111167878"/>
        <n v="181751238"/>
        <n v="183558616"/>
        <n v="189448513"/>
        <n v="185589686"/>
        <n v="188882388"/>
        <n v="188813848"/>
        <n v="185442315"/>
        <n v="348333"/>
        <n v="183329995"/>
        <n v="183483895"/>
        <n v="186186446"/>
        <n v="111328382"/>
        <n v="183389476"/>
        <n v="187856466"/>
        <n v="188849377"/>
        <n v="184622871"/>
        <n v="187798198"/>
        <n v="112888877"/>
        <n v="181792495"/>
        <n v="185216968"/>
        <n v="181526528"/>
        <n v="112895281"/>
        <n v="185672549"/>
        <n v="182897128"/>
        <n v="186937925"/>
        <n v="185184296"/>
        <n v="182795663"/>
        <n v="112899452"/>
        <n v="185665134"/>
        <n v="118582811"/>
        <n v="189466861"/>
        <n v="113116698"/>
        <n v="112955246"/>
        <n v="186538884"/>
        <n v="185538942"/>
        <n v="184871529"/>
        <n v="118476781"/>
        <n v="183983854"/>
        <n v="188636348"/>
        <n v="188531513"/>
        <n v="112672868"/>
        <n v="112784728"/>
        <n v="111588784"/>
        <n v="183154334"/>
        <n v="184958576"/>
        <n v="183983992"/>
        <n v="184159133"/>
        <n v="182941863"/>
        <n v="118278625"/>
        <n v="186984981"/>
        <n v="188227988"/>
        <n v="183632813"/>
        <n v="185819735"/>
        <n v="181766961"/>
        <n v="186314459"/>
        <n v="118643817"/>
        <n v="183844662"/>
        <n v="384867"/>
        <n v="181687486"/>
        <n v="182471183"/>
        <n v="188943185"/>
        <n v="186356"/>
        <n v="111414996"/>
        <n v="187539384"/>
        <n v="189638495"/>
        <n v="182249442"/>
        <n v="186236929"/>
        <n v="184569831"/>
        <n v="184755427"/>
        <n v="183969288"/>
        <n v="181784588"/>
        <n v="188338879"/>
        <n v="182663953"/>
        <n v="189498748"/>
        <n v="827748"/>
        <n v="186665811"/>
        <n v="186279788"/>
        <n v="185157195"/>
        <n v="112772841"/>
        <n v="182674374"/>
        <n v="189449145"/>
        <n v="185557919"/>
        <n v="185287481"/>
        <n v="184882273"/>
        <n v="187671562"/>
        <n v="184825556"/>
        <n v="616137"/>
        <n v="184128911"/>
        <n v="185757835"/>
        <n v="181893277"/>
        <n v="188868281"/>
        <n v="181316883"/>
        <n v="111415819"/>
        <n v="181513548"/>
        <n v="182783575"/>
        <n v="188933235"/>
        <n v="185691778"/>
        <n v="181838216"/>
        <n v="118843296"/>
        <n v="187133285"/>
        <n v="183879782"/>
        <n v="181183138"/>
        <n v="181571893"/>
        <n v="111488882"/>
        <n v="182259134"/>
        <n v="185481183"/>
        <n v="572673"/>
        <n v="186828197"/>
        <n v="183736738"/>
        <n v="184892617"/>
        <n v="182273359"/>
        <n v="181298714"/>
        <n v="187841759"/>
        <n v="185759158"/>
        <n v="111487989"/>
        <n v="188761884"/>
        <n v="118688381"/>
        <n v="188888511"/>
        <n v="187873484"/>
        <n v="182782273"/>
        <n v="189464881"/>
        <n v="188568296"/>
        <n v="182545871"/>
        <n v="187724978"/>
        <n v="185152513"/>
        <n v="183361651"/>
        <n v="112975539"/>
        <n v="188297626"/>
        <n v="533933"/>
        <n v="183558466"/>
        <n v="112985556"/>
        <n v="118379298"/>
        <n v="182681268"/>
        <n v="184774361"/>
        <n v="186554919"/>
        <n v="184656617"/>
        <n v="184336817"/>
        <n v="183884797"/>
        <n v="182837246"/>
        <n v="183736719"/>
        <n v="183752985"/>
        <n v="183588842"/>
        <n v="118644918"/>
        <n v="188158587"/>
        <n v="69831"/>
        <n v="184314657"/>
        <n v="181288288"/>
        <n v="188794898"/>
        <n v="111818869"/>
        <n v="187782397"/>
        <n v="183935247"/>
        <n v="111288692"/>
        <n v="182289389"/>
        <n v="181532878"/>
        <n v="186674758"/>
        <n v="183687636"/>
        <n v="183458419"/>
        <n v="182358854"/>
        <n v="111818153"/>
        <n v="77118"/>
        <n v="181778989"/>
        <n v="184817658"/>
        <n v="183347774"/>
        <n v="188488439"/>
        <n v="181676161"/>
        <n v="188815823"/>
        <n v="188822358"/>
        <n v="183984358"/>
        <n v="182712578"/>
        <n v="181124833"/>
        <n v="189679422"/>
        <n v="189392445"/>
        <n v="186166852"/>
        <n v="183821653"/>
        <n v="182826841"/>
        <n v="188888687"/>
        <n v="182835134"/>
        <n v="118682824"/>
        <n v="181813396"/>
        <n v="186477517"/>
        <n v="184868118"/>
        <n v="188456334"/>
        <n v="188388387"/>
        <n v="182679387"/>
        <n v="188279652"/>
        <n v="188227132"/>
        <n v="186723578"/>
        <n v="188646812"/>
        <n v="187423542"/>
        <n v="186665814"/>
        <n v="185336249"/>
        <n v="184989946"/>
        <n v="188781848"/>
        <n v="183469962"/>
        <n v="181261259"/>
        <n v="181225932"/>
        <n v="111488821"/>
        <n v="182664168"/>
        <n v="181186134"/>
        <n v="186413684"/>
        <n v="181287522"/>
        <n v="186259899"/>
        <n v="185373915"/>
        <n v="185837782"/>
        <n v="183368426"/>
      </sharedItems>
    </cacheField>
    <cacheField name="FullName" numFmtId="0">
      <sharedItems/>
    </cacheField>
    <cacheField name="JobTitle" numFmtId="0">
      <sharedItems/>
    </cacheField>
    <cacheField name="Building" numFmtId="0">
      <sharedItems count="12">
        <s v="TUK2"/>
        <s v="LAP2"/>
        <s v="OFI1"/>
        <s v="OFI2"/>
        <s v="LAP1"/>
        <s v="TUK4"/>
        <s v="LAP4"/>
        <s v="OFI4"/>
        <s v="LAP3"/>
        <s v="TUK1"/>
        <s v="TUK3"/>
        <s v="OFI3"/>
      </sharedItems>
    </cacheField>
    <cacheField name="Country" numFmtId="0">
      <sharedItems count="3">
        <s v="Germany"/>
        <s v="Canada"/>
        <s v="France"/>
      </sharedItems>
    </cacheField>
    <cacheField name="DateNaissance" numFmtId="14">
      <sharedItems containsSemiMixedTypes="0" containsNonDate="0" containsDate="1" containsString="0" minDate="1955-10-11T00:00:00" maxDate="2001-09-18T00:00:00"/>
    </cacheField>
    <cacheField name="DateEmbauche" numFmtId="14">
      <sharedItems containsSemiMixedTypes="0" containsNonDate="0" containsDate="1" containsString="0" minDate="2002-01-28T00:00:00" maxDate="2022-09-30T00:00:00"/>
    </cacheField>
    <cacheField name="Status" numFmtId="0">
      <sharedItems/>
    </cacheField>
    <cacheField name="Contrat" numFmtId="0">
      <sharedItems count="4">
        <s v="CDI"/>
        <s v="Apprentissage"/>
        <s v="CDD"/>
        <s v="Stage"/>
      </sharedItems>
    </cacheField>
    <cacheField name="Motif" numFmtId="0">
      <sharedItems containsBlank="1"/>
    </cacheField>
    <cacheField name="Age" numFmtId="2">
      <sharedItems containsSemiMixedTypes="0" containsString="0" containsNumber="1" minValue="21.18082191780822" maxValue="67.147945205479445"/>
    </cacheField>
    <cacheField name="Anciennete" numFmtId="2">
      <sharedItems containsSemiMixedTypes="0" containsString="0" containsNumber="1" minValue="0.13424657534246576" maxValue="20.816438356164383"/>
    </cacheField>
    <cacheField name="Region" numFmtId="0">
      <sharedItems/>
    </cacheField>
    <cacheField name="GroupeAge" numFmtId="0">
      <sharedItems count="5">
        <s v="A_18 - 25  ans"/>
        <s v="E_55 ans et plus"/>
        <s v="C_35-45 ans"/>
        <s v="D_45-55ans"/>
        <s v="B_25-35 ans"/>
      </sharedItems>
    </cacheField>
    <cacheField name="GroupeAnciennete" numFmtId="0">
      <sharedItems/>
    </cacheField>
    <cacheField name="Type" numFmtId="0">
      <sharedItems/>
    </cacheField>
    <cacheField name="Genre" numFmtId="0">
      <sharedItems/>
    </cacheField>
    <cacheField name="Depart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7">
  <r>
    <x v="0"/>
    <s v="Michale Danser"/>
    <s v="Web Developer IV"/>
    <x v="0"/>
    <x v="0"/>
    <d v="2000-08-26T00:00:00"/>
    <d v="2002-01-28T00:00:00"/>
    <s v="Actif"/>
    <x v="0"/>
    <m/>
    <n v="22.241095890410961"/>
    <n v="20.816438356164383"/>
    <s v="EUROPE"/>
    <x v="0"/>
    <s v="D_5 ans et plus"/>
    <s v="Actif"/>
    <s v="Femme"/>
    <s v="Web Design"/>
  </r>
  <r>
    <x v="1"/>
    <s v="Bernadene Mazillius"/>
    <s v="Web Developer IV"/>
    <x v="1"/>
    <x v="1"/>
    <d v="1967-05-31T00:00:00"/>
    <d v="2008-07-26T00:00:00"/>
    <s v="Actif"/>
    <x v="0"/>
    <m/>
    <n v="55.504109589041093"/>
    <n v="14.32054794520548"/>
    <s v="AMERIQUE"/>
    <x v="1"/>
    <s v="D_5 ans et plus"/>
    <s v="Actif"/>
    <s v="Femme"/>
    <s v="Web Design"/>
  </r>
  <r>
    <x v="2"/>
    <s v="Oswell Issacof"/>
    <s v="Web Developer IV"/>
    <x v="2"/>
    <x v="2"/>
    <d v="1956-10-10T00:00:00"/>
    <d v="2010-12-25T00:00:00"/>
    <s v="Actif"/>
    <x v="0"/>
    <m/>
    <n v="66.147945205479445"/>
    <n v="11.904109589041095"/>
    <s v="EUROPE"/>
    <x v="1"/>
    <s v="D_5 ans et plus"/>
    <s v="Actif"/>
    <s v="Homme"/>
    <s v="Web Design"/>
  </r>
  <r>
    <x v="3"/>
    <s v="Margalit Paddon"/>
    <s v="Web Developer IV"/>
    <x v="2"/>
    <x v="2"/>
    <d v="1982-08-06T00:00:00"/>
    <d v="2009-07-27T00:00:00"/>
    <s v="Actif"/>
    <x v="0"/>
    <m/>
    <n v="40.30958904109589"/>
    <n v="13.317808219178081"/>
    <s v="EUROPE"/>
    <x v="2"/>
    <s v="D_5 ans et plus"/>
    <s v="Actif"/>
    <s v="Homme"/>
    <s v="Web Design"/>
  </r>
  <r>
    <x v="4"/>
    <s v="Marilyn Akers"/>
    <s v="Web Developer IV"/>
    <x v="2"/>
    <x v="2"/>
    <d v="1968-02-06T00:00:00"/>
    <d v="2002-03-18T00:00:00"/>
    <s v="Actif"/>
    <x v="0"/>
    <m/>
    <n v="54.816438356164383"/>
    <n v="20.682191780821917"/>
    <s v="EUROPE"/>
    <x v="3"/>
    <s v="D_5 ans et plus"/>
    <s v="Actif"/>
    <s v="Femme"/>
    <s v="Web Design"/>
  </r>
  <r>
    <x v="5"/>
    <s v="Tobiah Wilcocke"/>
    <s v="Web Developer IV"/>
    <x v="3"/>
    <x v="2"/>
    <d v="1961-05-15T00:00:00"/>
    <d v="2007-06-15T00:00:00"/>
    <s v="Actif"/>
    <x v="0"/>
    <m/>
    <n v="61.550684931506851"/>
    <n v="15.435616438356165"/>
    <s v="EUROPE"/>
    <x v="1"/>
    <s v="D_5 ans et plus"/>
    <s v="Actif"/>
    <s v="Homme"/>
    <s v="Web Design"/>
  </r>
  <r>
    <x v="6"/>
    <s v="Aleda Mattinson"/>
    <s v="Web Developer IV"/>
    <x v="4"/>
    <x v="1"/>
    <d v="1980-08-22T00:00:00"/>
    <d v="2015-09-05T00:00:00"/>
    <s v="Actif"/>
    <x v="0"/>
    <m/>
    <n v="42.265753424657532"/>
    <n v="7.2054794520547949"/>
    <s v="AMERIQUE"/>
    <x v="2"/>
    <s v="D_5 ans et plus"/>
    <s v="Actif"/>
    <s v="Homme"/>
    <s v="Web Design"/>
  </r>
  <r>
    <x v="7"/>
    <s v="Karissa Road"/>
    <s v="Web Developer IV"/>
    <x v="5"/>
    <x v="0"/>
    <d v="1957-01-17T00:00:00"/>
    <d v="2011-09-19T00:00:00"/>
    <s v="Non-actif"/>
    <x v="0"/>
    <s v="Comportement"/>
    <n v="65.876712328767127"/>
    <n v="11.169863013698631"/>
    <s v="EUROPE"/>
    <x v="1"/>
    <s v="D_5 ans et plus"/>
    <s v="Initiative employeur"/>
    <s v="Femme"/>
    <s v="Web Design"/>
  </r>
  <r>
    <x v="8"/>
    <s v="Hugibert Loughran"/>
    <s v="Web Developer IV"/>
    <x v="6"/>
    <x v="1"/>
    <d v="1969-06-19T00:00:00"/>
    <d v="2009-05-31T00:00:00"/>
    <s v="Actif"/>
    <x v="0"/>
    <m/>
    <n v="53.449315068493149"/>
    <n v="13.473972602739726"/>
    <s v="AMERIQUE"/>
    <x v="3"/>
    <s v="D_5 ans et plus"/>
    <s v="Actif"/>
    <s v="Femme"/>
    <s v="Web Design"/>
  </r>
  <r>
    <x v="9"/>
    <s v="Oren Allewell"/>
    <s v="Web Developer IV"/>
    <x v="2"/>
    <x v="2"/>
    <d v="1989-10-04T00:00:00"/>
    <d v="2007-07-16T00:00:00"/>
    <s v="Actif"/>
    <x v="0"/>
    <m/>
    <n v="33.142465753424659"/>
    <n v="15.35068493150685"/>
    <s v="EUROPE"/>
    <x v="4"/>
    <s v="D_5 ans et plus"/>
    <s v="Actif"/>
    <s v="Homme"/>
    <s v="Web Design"/>
  </r>
  <r>
    <x v="10"/>
    <s v="Joelie Wyant"/>
    <s v="Web Developer III"/>
    <x v="5"/>
    <x v="0"/>
    <d v="1964-01-12T00:00:00"/>
    <d v="2019-07-25T00:00:00"/>
    <s v="Actif"/>
    <x v="0"/>
    <m/>
    <n v="58.887671232876713"/>
    <n v="3.3178082191780822"/>
    <s v="EUROPE"/>
    <x v="1"/>
    <s v="C_3-5 ans"/>
    <s v="Actif"/>
    <s v="Homme"/>
    <s v="Web Design"/>
  </r>
  <r>
    <x v="11"/>
    <s v="Penelope Yerson"/>
    <s v="Web Developer III"/>
    <x v="2"/>
    <x v="2"/>
    <d v="1988-03-11T00:00:00"/>
    <d v="2004-06-13T00:00:00"/>
    <s v="Actif"/>
    <x v="0"/>
    <m/>
    <n v="34.709589041095889"/>
    <n v="18.44109589041096"/>
    <s v="EUROPE"/>
    <x v="4"/>
    <s v="D_5 ans et plus"/>
    <s v="Actif"/>
    <s v="Homme"/>
    <s v="Web Design"/>
  </r>
  <r>
    <x v="12"/>
    <s v="Nicola Tenwick"/>
    <s v="Web Developer III"/>
    <x v="2"/>
    <x v="2"/>
    <d v="1957-08-15T00:00:00"/>
    <d v="2019-04-18T00:00:00"/>
    <s v="Actif"/>
    <x v="0"/>
    <m/>
    <n v="65.301369863013704"/>
    <n v="3.5863013698630137"/>
    <s v="EUROPE"/>
    <x v="1"/>
    <s v="C_3-5 ans"/>
    <s v="Actif"/>
    <s v="Femme"/>
    <s v="Web Design"/>
  </r>
  <r>
    <x v="13"/>
    <s v="Nicoline Kelemen"/>
    <s v="Web Developer III"/>
    <x v="2"/>
    <x v="2"/>
    <d v="1992-11-06T00:00:00"/>
    <d v="2006-06-03T00:00:00"/>
    <s v="Actif"/>
    <x v="0"/>
    <m/>
    <n v="30.049315068493151"/>
    <n v="16.468493150684932"/>
    <s v="EUROPE"/>
    <x v="4"/>
    <s v="D_5 ans et plus"/>
    <s v="Actif"/>
    <s v="Femme"/>
    <s v="Web Design"/>
  </r>
  <r>
    <x v="14"/>
    <s v="Orly O'Docherty"/>
    <s v="Web Developer III"/>
    <x v="2"/>
    <x v="2"/>
    <d v="1980-09-23T00:00:00"/>
    <d v="2003-08-24T00:00:00"/>
    <s v="Actif"/>
    <x v="0"/>
    <m/>
    <n v="42.178082191780824"/>
    <n v="19.246575342465754"/>
    <s v="EUROPE"/>
    <x v="2"/>
    <s v="D_5 ans et plus"/>
    <s v="Actif"/>
    <s v="Homme"/>
    <s v="Web Design"/>
  </r>
  <r>
    <x v="15"/>
    <s v="Dav Sims"/>
    <s v="Web Developer III"/>
    <x v="3"/>
    <x v="2"/>
    <d v="1969-07-23T00:00:00"/>
    <d v="2010-05-29T00:00:00"/>
    <s v="Actif"/>
    <x v="0"/>
    <m/>
    <n v="53.356164383561641"/>
    <n v="12.479452054794521"/>
    <s v="EUROPE"/>
    <x v="3"/>
    <s v="D_5 ans et plus"/>
    <s v="Actif"/>
    <s v="Femme"/>
    <s v="Web Design"/>
  </r>
  <r>
    <x v="16"/>
    <s v="Sybilla Mayfield"/>
    <s v="Web Developer III"/>
    <x v="3"/>
    <x v="2"/>
    <d v="1990-06-24T00:00:00"/>
    <d v="2007-11-02T00:00:00"/>
    <s v="Actif"/>
    <x v="0"/>
    <m/>
    <n v="32.421917808219177"/>
    <n v="15.052054794520547"/>
    <s v="EUROPE"/>
    <x v="4"/>
    <s v="D_5 ans et plus"/>
    <s v="Actif"/>
    <s v="Homme"/>
    <s v="Web Design"/>
  </r>
  <r>
    <x v="17"/>
    <s v="Corrianne Hughill"/>
    <s v="Web Developer III"/>
    <x v="3"/>
    <x v="2"/>
    <d v="1980-07-16T00:00:00"/>
    <d v="2002-07-20T00:00:00"/>
    <s v="Actif"/>
    <x v="0"/>
    <m/>
    <n v="42.367123287671234"/>
    <n v="20.342465753424658"/>
    <s v="EUROPE"/>
    <x v="2"/>
    <s v="D_5 ans et plus"/>
    <s v="Actif"/>
    <s v="Homme"/>
    <s v="Web Design"/>
  </r>
  <r>
    <x v="18"/>
    <s v="Taylor Disdel"/>
    <s v="Web Developer III"/>
    <x v="3"/>
    <x v="2"/>
    <d v="1992-03-20T00:00:00"/>
    <d v="2004-08-28T00:00:00"/>
    <s v="Actif"/>
    <x v="0"/>
    <m/>
    <n v="30.682191780821917"/>
    <n v="18.232876712328768"/>
    <s v="EUROPE"/>
    <x v="4"/>
    <s v="D_5 ans et plus"/>
    <s v="Actif"/>
    <s v="Homme"/>
    <s v="Web Design"/>
  </r>
  <r>
    <x v="19"/>
    <s v="Cornall Rumbellow"/>
    <s v="Web Developer III"/>
    <x v="3"/>
    <x v="2"/>
    <d v="1961-01-11T00:00:00"/>
    <d v="2015-10-09T00:00:00"/>
    <s v="Actif"/>
    <x v="0"/>
    <m/>
    <n v="61.890410958904113"/>
    <n v="7.1123287671232873"/>
    <s v="EUROPE"/>
    <x v="1"/>
    <s v="D_5 ans et plus"/>
    <s v="Actif"/>
    <s v="Femme"/>
    <s v="Web Design"/>
  </r>
  <r>
    <x v="20"/>
    <s v="Angelina Itscowics"/>
    <s v="Web Developer III"/>
    <x v="7"/>
    <x v="2"/>
    <d v="1980-07-15T00:00:00"/>
    <d v="2012-09-30T00:00:00"/>
    <s v="Actif"/>
    <x v="0"/>
    <m/>
    <n v="42.369863013698627"/>
    <n v="10.136986301369863"/>
    <s v="EUROPE"/>
    <x v="2"/>
    <s v="D_5 ans et plus"/>
    <s v="Actif"/>
    <s v="Femme"/>
    <s v="Web Design"/>
  </r>
  <r>
    <x v="21"/>
    <s v="Dareen Speddin"/>
    <s v="Web Developer II"/>
    <x v="3"/>
    <x v="2"/>
    <d v="1962-05-21T00:00:00"/>
    <d v="2019-06-13T00:00:00"/>
    <s v="Actif"/>
    <x v="0"/>
    <m/>
    <n v="60.534246575342465"/>
    <n v="3.4328767123287673"/>
    <s v="EUROPE"/>
    <x v="1"/>
    <s v="C_3-5 ans"/>
    <s v="Actif"/>
    <s v="Homme"/>
    <s v="Web Design"/>
  </r>
  <r>
    <x v="22"/>
    <s v="Krispin Brittoner"/>
    <s v="Web Developer II"/>
    <x v="5"/>
    <x v="0"/>
    <d v="1976-03-21T00:00:00"/>
    <d v="2003-11-16T00:00:00"/>
    <s v="Actif"/>
    <x v="0"/>
    <m/>
    <n v="46.69041095890411"/>
    <n v="19.016438356164382"/>
    <s v="EUROPE"/>
    <x v="3"/>
    <s v="D_5 ans et plus"/>
    <s v="Actif"/>
    <s v="Homme"/>
    <s v="Web Design"/>
  </r>
  <r>
    <x v="23"/>
    <s v="Julie Oddboy"/>
    <s v="Web Developer II"/>
    <x v="5"/>
    <x v="0"/>
    <d v="1994-11-01T00:00:00"/>
    <d v="2015-02-17T00:00:00"/>
    <s v="Actif"/>
    <x v="0"/>
    <m/>
    <n v="28.063013698630137"/>
    <n v="7.7534246575342465"/>
    <s v="EUROPE"/>
    <x v="4"/>
    <s v="D_5 ans et plus"/>
    <s v="Actif"/>
    <s v="Homme"/>
    <s v="Web Design"/>
  </r>
  <r>
    <x v="24"/>
    <s v="Peyton Jakubovitch"/>
    <s v="Web Developer II"/>
    <x v="2"/>
    <x v="2"/>
    <d v="1975-02-04T00:00:00"/>
    <d v="2004-12-02T00:00:00"/>
    <s v="Actif"/>
    <x v="0"/>
    <m/>
    <n v="47.816438356164383"/>
    <n v="17.969863013698632"/>
    <s v="EUROPE"/>
    <x v="3"/>
    <s v="D_5 ans et plus"/>
    <s v="Actif"/>
    <s v="Femme"/>
    <s v="Web Design"/>
  </r>
  <r>
    <x v="25"/>
    <s v="Parnell Cowpertwait"/>
    <s v="Web Developer II"/>
    <x v="2"/>
    <x v="2"/>
    <d v="1969-12-06T00:00:00"/>
    <d v="2018-08-24T00:00:00"/>
    <s v="Actif"/>
    <x v="0"/>
    <m/>
    <n v="52.983561643835614"/>
    <n v="4.2356164383561641"/>
    <s v="EUROPE"/>
    <x v="3"/>
    <s v="C_3-5 ans"/>
    <s v="Actif"/>
    <s v="Femme"/>
    <s v="Web Design"/>
  </r>
  <r>
    <x v="26"/>
    <s v="Shell Newlands"/>
    <s v="Web Developer II"/>
    <x v="2"/>
    <x v="2"/>
    <d v="1990-02-13T00:00:00"/>
    <d v="2010-01-25T00:00:00"/>
    <s v="Actif"/>
    <x v="0"/>
    <m/>
    <n v="32.780821917808218"/>
    <n v="12.819178082191781"/>
    <s v="EUROPE"/>
    <x v="4"/>
    <s v="D_5 ans et plus"/>
    <s v="Actif"/>
    <s v="Femme"/>
    <s v="Web Design"/>
  </r>
  <r>
    <x v="27"/>
    <s v="Perren Ingleston"/>
    <s v="Web Developer II"/>
    <x v="2"/>
    <x v="2"/>
    <d v="1960-03-16T00:00:00"/>
    <d v="2014-09-30T00:00:00"/>
    <s v="Actif"/>
    <x v="0"/>
    <m/>
    <n v="62.715068493150682"/>
    <n v="8.1369863013698627"/>
    <s v="EUROPE"/>
    <x v="1"/>
    <s v="D_5 ans et plus"/>
    <s v="Actif"/>
    <s v="Femme"/>
    <s v="Web Design"/>
  </r>
  <r>
    <x v="28"/>
    <s v="Dorry Siddele"/>
    <s v="Web Developer II"/>
    <x v="3"/>
    <x v="2"/>
    <d v="1975-07-05T00:00:00"/>
    <d v="2012-12-13T00:00:00"/>
    <s v="Actif"/>
    <x v="0"/>
    <m/>
    <n v="47.402739726027399"/>
    <n v="9.9342465753424651"/>
    <s v="EUROPE"/>
    <x v="3"/>
    <s v="D_5 ans et plus"/>
    <s v="Actif"/>
    <s v="Femme"/>
    <s v="Web Design"/>
  </r>
  <r>
    <x v="29"/>
    <s v="Tab Cancellario"/>
    <s v="Web Developer II"/>
    <x v="3"/>
    <x v="2"/>
    <d v="1957-12-01T00:00:00"/>
    <d v="2017-01-15T00:00:00"/>
    <s v="Actif"/>
    <x v="0"/>
    <m/>
    <n v="65.0054794520548"/>
    <n v="5.8410958904109593"/>
    <s v="EUROPE"/>
    <x v="1"/>
    <s v="D_5 ans et plus"/>
    <s v="Actif"/>
    <s v="Homme"/>
    <s v="Web Design"/>
  </r>
  <r>
    <x v="30"/>
    <s v="Allard Trusdale"/>
    <s v="Web Developer II"/>
    <x v="4"/>
    <x v="1"/>
    <d v="1973-04-16T00:00:00"/>
    <d v="2006-05-23T00:00:00"/>
    <s v="Actif"/>
    <x v="0"/>
    <m/>
    <n v="49.62191780821918"/>
    <n v="16.4986301369863"/>
    <s v="AMERIQUE"/>
    <x v="3"/>
    <s v="D_5 ans et plus"/>
    <s v="Actif"/>
    <s v="Homme"/>
    <s v="Web Design"/>
  </r>
  <r>
    <x v="31"/>
    <s v="Gordy Gawn"/>
    <s v="Web Developer II"/>
    <x v="8"/>
    <x v="1"/>
    <d v="1987-03-18T00:00:00"/>
    <d v="2011-11-16T00:00:00"/>
    <s v="Actif"/>
    <x v="0"/>
    <m/>
    <n v="35.69315068493151"/>
    <n v="11.010958904109589"/>
    <s v="AMERIQUE"/>
    <x v="2"/>
    <s v="D_5 ans et plus"/>
    <s v="Actif"/>
    <s v="Femme"/>
    <s v="Web Design"/>
  </r>
  <r>
    <x v="32"/>
    <s v="Jess Remmers"/>
    <s v="Web Developer I"/>
    <x v="6"/>
    <x v="1"/>
    <d v="1957-03-16T00:00:00"/>
    <d v="2017-09-17T00:00:00"/>
    <s v="Actif"/>
    <x v="0"/>
    <m/>
    <n v="65.717808219178082"/>
    <n v="5.1698630136986301"/>
    <s v="AMERIQUE"/>
    <x v="1"/>
    <s v="D_5 ans et plus"/>
    <s v="Actif"/>
    <s v="Homme"/>
    <s v="Web Design"/>
  </r>
  <r>
    <x v="33"/>
    <s v="Kacy Olivier"/>
    <s v="Web Developer I"/>
    <x v="5"/>
    <x v="0"/>
    <d v="1969-03-17T00:00:00"/>
    <d v="2020-11-13T00:00:00"/>
    <s v="Actif"/>
    <x v="0"/>
    <m/>
    <n v="53.706849315068496"/>
    <n v="2.010958904109589"/>
    <s v="EUROPE"/>
    <x v="3"/>
    <s v="B_1 -3ans"/>
    <s v="Actif"/>
    <s v="Homme"/>
    <s v="Web Design"/>
  </r>
  <r>
    <x v="34"/>
    <s v="Trstram Mullinder"/>
    <s v="Web Developer I"/>
    <x v="3"/>
    <x v="2"/>
    <d v="1959-01-21T00:00:00"/>
    <d v="2008-09-01T00:00:00"/>
    <s v="Actif"/>
    <x v="0"/>
    <m/>
    <n v="63.865753424657534"/>
    <n v="14.219178082191782"/>
    <s v="EUROPE"/>
    <x v="1"/>
    <s v="D_5 ans et plus"/>
    <s v="Actif"/>
    <s v="Homme"/>
    <s v="Web Design"/>
  </r>
  <r>
    <x v="35"/>
    <s v="Lonni Chessil"/>
    <s v="Web Developer I"/>
    <x v="5"/>
    <x v="0"/>
    <d v="1985-12-21T00:00:00"/>
    <d v="2011-08-15T00:00:00"/>
    <s v="Actif"/>
    <x v="0"/>
    <m/>
    <n v="36.93150684931507"/>
    <n v="11.265753424657534"/>
    <s v="EUROPE"/>
    <x v="2"/>
    <s v="D_5 ans et plus"/>
    <s v="Actif"/>
    <s v="Femme"/>
    <s v="Web Design"/>
  </r>
  <r>
    <x v="36"/>
    <s v="Evaleen Becom"/>
    <s v="Web Developer I"/>
    <x v="9"/>
    <x v="0"/>
    <d v="1995-05-30T00:00:00"/>
    <d v="2020-10-20T00:00:00"/>
    <s v="Non-actif"/>
    <x v="0"/>
    <s v="Abandon de poste"/>
    <n v="27.487671232876714"/>
    <n v="2.0767123287671234"/>
    <s v="EUROPE"/>
    <x v="4"/>
    <s v="B_1 -3ans"/>
    <s v="Initiative employeur"/>
    <s v="Homme"/>
    <s v="Web Design"/>
  </r>
  <r>
    <x v="37"/>
    <s v="Antonius Baldacco"/>
    <s v="Web Developer I"/>
    <x v="7"/>
    <x v="2"/>
    <d v="1980-03-10T00:00:00"/>
    <d v="2007-09-12T00:00:00"/>
    <s v="Actif"/>
    <x v="0"/>
    <m/>
    <n v="42.717808219178082"/>
    <n v="15.191780821917808"/>
    <s v="EUROPE"/>
    <x v="2"/>
    <s v="D_5 ans et plus"/>
    <s v="Actif"/>
    <s v="Femme"/>
    <s v="Web Design"/>
  </r>
  <r>
    <x v="38"/>
    <s v="El Reinert"/>
    <s v="Web Developer I"/>
    <x v="3"/>
    <x v="2"/>
    <d v="1982-10-08T00:00:00"/>
    <d v="2015-03-13T00:00:00"/>
    <s v="Actif"/>
    <x v="0"/>
    <m/>
    <n v="40.136986301369866"/>
    <n v="7.6876712328767125"/>
    <s v="EUROPE"/>
    <x v="2"/>
    <s v="D_5 ans et plus"/>
    <s v="Actif"/>
    <s v="Femme"/>
    <s v="Web Design"/>
  </r>
  <r>
    <x v="39"/>
    <s v="Gilberto Dockery"/>
    <s v="Web Developer I"/>
    <x v="8"/>
    <x v="1"/>
    <d v="1971-08-18T00:00:00"/>
    <d v="2003-11-24T00:00:00"/>
    <s v="Actif"/>
    <x v="0"/>
    <m/>
    <n v="51.284931506849318"/>
    <n v="18.994520547945207"/>
    <s v="AMERIQUE"/>
    <x v="3"/>
    <s v="D_5 ans et plus"/>
    <s v="Actif"/>
    <s v="Femme"/>
    <s v="Web Design"/>
  </r>
  <r>
    <x v="40"/>
    <s v="Fawne Beldham"/>
    <s v="Web Designer IV"/>
    <x v="9"/>
    <x v="0"/>
    <d v="1991-04-23T00:00:00"/>
    <d v="2016-10-16T00:00:00"/>
    <s v="Actif"/>
    <x v="0"/>
    <m/>
    <n v="31.591780821917808"/>
    <n v="6.0904109589041093"/>
    <s v="EUROPE"/>
    <x v="4"/>
    <s v="D_5 ans et plus"/>
    <s v="Actif"/>
    <s v="Homme"/>
    <s v="Web Design"/>
  </r>
  <r>
    <x v="41"/>
    <s v="Garv Andree"/>
    <s v="Web Designer IV"/>
    <x v="8"/>
    <x v="1"/>
    <d v="1995-07-09T00:00:00"/>
    <d v="2014-02-20T00:00:00"/>
    <s v="Actif"/>
    <x v="0"/>
    <m/>
    <n v="27.378082191780823"/>
    <n v="8.7452054794520553"/>
    <s v="AMERIQUE"/>
    <x v="4"/>
    <s v="D_5 ans et plus"/>
    <s v="Actif"/>
    <s v="Homme"/>
    <s v="Web Design"/>
  </r>
  <r>
    <x v="42"/>
    <s v="Beverlie Woodington"/>
    <s v="Web Designer IV"/>
    <x v="1"/>
    <x v="1"/>
    <d v="1956-02-29T00:00:00"/>
    <d v="2021-05-08T00:00:00"/>
    <s v="Actif"/>
    <x v="0"/>
    <m/>
    <n v="66.761643835616439"/>
    <n v="1.5287671232876712"/>
    <s v="AMERIQUE"/>
    <x v="1"/>
    <s v="B_1 -3ans"/>
    <s v="Actif"/>
    <s v="Femme"/>
    <s v="Web Design"/>
  </r>
  <r>
    <x v="43"/>
    <s v="West Rycraft"/>
    <s v="Web Designer IV"/>
    <x v="1"/>
    <x v="1"/>
    <d v="1971-03-24T00:00:00"/>
    <d v="2007-03-28T00:00:00"/>
    <s v="Actif"/>
    <x v="0"/>
    <m/>
    <n v="51.68767123287671"/>
    <n v="15.652054794520549"/>
    <s v="AMERIQUE"/>
    <x v="3"/>
    <s v="D_5 ans et plus"/>
    <s v="Actif"/>
    <s v="Femme"/>
    <s v="Web Design"/>
  </r>
  <r>
    <x v="44"/>
    <s v="Hobard Bleasdale"/>
    <s v="Web Designer IV"/>
    <x v="6"/>
    <x v="1"/>
    <d v="1985-10-22T00:00:00"/>
    <d v="2013-05-26T00:00:00"/>
    <s v="Actif"/>
    <x v="0"/>
    <m/>
    <n v="37.095890410958901"/>
    <n v="9.4849315068493159"/>
    <s v="AMERIQUE"/>
    <x v="2"/>
    <s v="D_5 ans et plus"/>
    <s v="Actif"/>
    <s v="Homme"/>
    <s v="Web Design"/>
  </r>
  <r>
    <x v="45"/>
    <s v="Joyann Winks"/>
    <s v="Web Designer IV"/>
    <x v="5"/>
    <x v="0"/>
    <d v="1982-11-02T00:00:00"/>
    <d v="2002-06-05T00:00:00"/>
    <s v="Actif"/>
    <x v="0"/>
    <m/>
    <n v="40.06849315068493"/>
    <n v="20.465753424657535"/>
    <s v="EUROPE"/>
    <x v="2"/>
    <s v="D_5 ans et plus"/>
    <s v="Actif"/>
    <s v="Homme"/>
    <s v="Web Design"/>
  </r>
  <r>
    <x v="46"/>
    <s v="Laura Werner"/>
    <s v="Web Designer IV"/>
    <x v="5"/>
    <x v="0"/>
    <d v="1981-05-11T00:00:00"/>
    <d v="2008-09-17T00:00:00"/>
    <s v="Actif"/>
    <x v="0"/>
    <m/>
    <n v="41.547945205479451"/>
    <n v="14.175342465753424"/>
    <s v="EUROPE"/>
    <x v="2"/>
    <s v="D_5 ans et plus"/>
    <s v="Actif"/>
    <s v="Femme"/>
    <s v="Web Design"/>
  </r>
  <r>
    <x v="47"/>
    <s v="Esmaria Stedson"/>
    <s v="Web Designer IV"/>
    <x v="9"/>
    <x v="0"/>
    <d v="1972-11-28T00:00:00"/>
    <d v="2020-06-04T00:00:00"/>
    <s v="Non-actif"/>
    <x v="0"/>
    <m/>
    <n v="50.0027397260274"/>
    <n v="2.4547945205479453"/>
    <s v="EUROPE"/>
    <x v="3"/>
    <s v="B_1 -3ans"/>
    <s v="Actif"/>
    <s v="Homme"/>
    <s v="Web Design"/>
  </r>
  <r>
    <x v="48"/>
    <s v="Coleman Doughartie"/>
    <s v="Web Designer IV"/>
    <x v="9"/>
    <x v="0"/>
    <d v="1989-10-31T00:00:00"/>
    <d v="2002-12-13T00:00:00"/>
    <s v="Actif"/>
    <x v="0"/>
    <m/>
    <n v="33.06849315068493"/>
    <n v="19.942465753424656"/>
    <s v="EUROPE"/>
    <x v="4"/>
    <s v="D_5 ans et plus"/>
    <s v="Actif"/>
    <s v="Homme"/>
    <s v="Web Design"/>
  </r>
  <r>
    <x v="49"/>
    <s v="Meris Davey"/>
    <s v="Web Designer IV"/>
    <x v="0"/>
    <x v="0"/>
    <d v="1986-04-03T00:00:00"/>
    <d v="2005-04-01T00:00:00"/>
    <s v="Actif"/>
    <x v="0"/>
    <m/>
    <n v="36.649315068493152"/>
    <n v="17.641095890410959"/>
    <s v="EUROPE"/>
    <x v="2"/>
    <s v="D_5 ans et plus"/>
    <s v="Actif"/>
    <s v="Femme"/>
    <s v="Web Design"/>
  </r>
  <r>
    <x v="50"/>
    <s v="Melisse Guilloux"/>
    <s v="Web Designer IV"/>
    <x v="0"/>
    <x v="0"/>
    <d v="1961-06-24T00:00:00"/>
    <d v="2009-07-17T00:00:00"/>
    <s v="Actif"/>
    <x v="0"/>
    <m/>
    <n v="61.441095890410956"/>
    <n v="13.345205479452055"/>
    <s v="EUROPE"/>
    <x v="1"/>
    <s v="D_5 ans et plus"/>
    <s v="Actif"/>
    <s v="Homme"/>
    <s v="Web Design"/>
  </r>
  <r>
    <x v="51"/>
    <s v="Reginauld Doulton"/>
    <s v="Web Designer IV"/>
    <x v="2"/>
    <x v="2"/>
    <d v="1978-04-23T00:00:00"/>
    <d v="2022-09-23T00:00:00"/>
    <s v="Actif"/>
    <x v="0"/>
    <m/>
    <n v="44.6"/>
    <n v="0.15068493150684931"/>
    <s v="EUROPE"/>
    <x v="2"/>
    <s v="A_0-1an"/>
    <s v="Actif"/>
    <s v="Homme"/>
    <s v="Web Design"/>
  </r>
  <r>
    <x v="52"/>
    <s v="Odelle Caser"/>
    <s v="Web Designer IV"/>
    <x v="2"/>
    <x v="2"/>
    <d v="1995-04-18T00:00:00"/>
    <d v="2005-11-24T00:00:00"/>
    <s v="Actif"/>
    <x v="0"/>
    <m/>
    <n v="27.602739726027398"/>
    <n v="16.991780821917807"/>
    <s v="EUROPE"/>
    <x v="4"/>
    <s v="D_5 ans et plus"/>
    <s v="Actif"/>
    <s v="Homme"/>
    <s v="Web Design"/>
  </r>
  <r>
    <x v="53"/>
    <s v="Emilee Matuszkiewicz"/>
    <s v="Web Designer IV"/>
    <x v="3"/>
    <x v="2"/>
    <d v="1990-08-31T00:00:00"/>
    <d v="2020-03-21T00:00:00"/>
    <s v="Actif"/>
    <x v="0"/>
    <m/>
    <n v="32.235616438356168"/>
    <n v="2.6602739726027398"/>
    <s v="EUROPE"/>
    <x v="4"/>
    <s v="B_1 -3ans"/>
    <s v="Actif"/>
    <s v="Femme"/>
    <s v="Web Design"/>
  </r>
  <r>
    <x v="54"/>
    <s v="Dilly Dutch"/>
    <s v="Web Designer IV"/>
    <x v="3"/>
    <x v="2"/>
    <d v="1980-03-18T00:00:00"/>
    <d v="2017-09-21T00:00:00"/>
    <s v="Actif"/>
    <x v="0"/>
    <m/>
    <n v="42.695890410958903"/>
    <n v="5.1589041095890407"/>
    <s v="EUROPE"/>
    <x v="2"/>
    <s v="D_5 ans et plus"/>
    <s v="Actif"/>
    <s v="Homme"/>
    <s v="Web Design"/>
  </r>
  <r>
    <x v="55"/>
    <s v="Peadar Burdin"/>
    <s v="Web Designer III"/>
    <x v="2"/>
    <x v="2"/>
    <d v="1998-06-27T00:00:00"/>
    <d v="2003-02-20T00:00:00"/>
    <s v="Non-actif"/>
    <x v="0"/>
    <s v="Motifs personnels"/>
    <n v="24.408219178082192"/>
    <n v="19.753424657534246"/>
    <s v="EUROPE"/>
    <x v="0"/>
    <s v="D_5 ans et plus"/>
    <s v="Initiative employé"/>
    <s v="Homme"/>
    <s v="Web Design"/>
  </r>
  <r>
    <x v="56"/>
    <s v="Christabel Gabey"/>
    <s v="Web Designer III"/>
    <x v="9"/>
    <x v="0"/>
    <d v="1963-06-27T00:00:00"/>
    <d v="2019-12-12T00:00:00"/>
    <s v="Non-actif"/>
    <x v="0"/>
    <s v="Développement/Carrière/Promo"/>
    <n v="59.43287671232877"/>
    <n v="2.9342465753424656"/>
    <s v="EUROPE"/>
    <x v="1"/>
    <s v="B_1 -3ans"/>
    <s v="Initiative employé"/>
    <s v="Homme"/>
    <s v="Web Design"/>
  </r>
  <r>
    <x v="57"/>
    <s v="Rickert Yakobowitz"/>
    <s v="Web Designer III"/>
    <x v="0"/>
    <x v="0"/>
    <d v="1999-05-13T00:00:00"/>
    <d v="2017-12-21T00:00:00"/>
    <s v="Actif"/>
    <x v="0"/>
    <m/>
    <n v="23.531506849315068"/>
    <n v="4.9095890410958907"/>
    <s v="EUROPE"/>
    <x v="0"/>
    <s v="C_3-5 ans"/>
    <s v="Actif"/>
    <s v="Femme"/>
    <s v="Web Design"/>
  </r>
  <r>
    <x v="58"/>
    <s v="Fonzie Hacking"/>
    <s v="Web Designer III"/>
    <x v="10"/>
    <x v="0"/>
    <d v="1956-02-04T00:00:00"/>
    <d v="2021-11-15T00:00:00"/>
    <s v="Non-actif"/>
    <x v="0"/>
    <s v="Départ retraite"/>
    <n v="66.830136986301369"/>
    <n v="1.0054794520547945"/>
    <s v="EUROPE"/>
    <x v="1"/>
    <s v="B_1 -3ans"/>
    <s v="Initiative employé"/>
    <s v="Femme"/>
    <s v="Web Design"/>
  </r>
  <r>
    <x v="59"/>
    <s v="Nelson Swigg"/>
    <s v="Web Designer III"/>
    <x v="2"/>
    <x v="2"/>
    <d v="1965-12-11T00:00:00"/>
    <d v="2002-12-29T00:00:00"/>
    <s v="Actif"/>
    <x v="0"/>
    <m/>
    <n v="56.972602739726028"/>
    <n v="19.898630136986302"/>
    <s v="EUROPE"/>
    <x v="1"/>
    <s v="D_5 ans et plus"/>
    <s v="Actif"/>
    <s v="Femme"/>
    <s v="Web Design"/>
  </r>
  <r>
    <x v="60"/>
    <s v="Therese Swatten"/>
    <s v="Web Designer III"/>
    <x v="3"/>
    <x v="2"/>
    <d v="1997-08-04T00:00:00"/>
    <d v="2012-04-12T00:00:00"/>
    <s v="Actif"/>
    <x v="0"/>
    <m/>
    <n v="25.304109589041097"/>
    <n v="10.605479452054794"/>
    <s v="EUROPE"/>
    <x v="4"/>
    <s v="D_5 ans et plus"/>
    <s v="Actif"/>
    <s v="Femme"/>
    <s v="Web Design"/>
  </r>
  <r>
    <x v="61"/>
    <s v="Magnum Fullegar"/>
    <s v="Web Designer III"/>
    <x v="5"/>
    <x v="0"/>
    <d v="1984-12-13T00:00:00"/>
    <d v="2011-11-01T00:00:00"/>
    <s v="Actif"/>
    <x v="0"/>
    <m/>
    <n v="37.953424657534249"/>
    <n v="11.052054794520547"/>
    <s v="EUROPE"/>
    <x v="2"/>
    <s v="D_5 ans et plus"/>
    <s v="Actif"/>
    <s v="Femme"/>
    <s v="Web Design"/>
  </r>
  <r>
    <x v="62"/>
    <s v="Shirline Jones"/>
    <s v="Web Designer III"/>
    <x v="3"/>
    <x v="2"/>
    <d v="1972-07-12T00:00:00"/>
    <d v="2011-07-29T00:00:00"/>
    <s v="Actif"/>
    <x v="0"/>
    <m/>
    <n v="50.38356164383562"/>
    <n v="11.312328767123288"/>
    <s v="EUROPE"/>
    <x v="3"/>
    <s v="D_5 ans et plus"/>
    <s v="Actif"/>
    <s v="Homme"/>
    <s v="Web Design"/>
  </r>
  <r>
    <x v="63"/>
    <s v="Darwin Bengle"/>
    <s v="Web Designer III"/>
    <x v="3"/>
    <x v="2"/>
    <d v="1997-05-29T00:00:00"/>
    <d v="2019-07-23T00:00:00"/>
    <s v="Actif"/>
    <x v="0"/>
    <m/>
    <n v="25.487671232876714"/>
    <n v="3.3232876712328765"/>
    <s v="EUROPE"/>
    <x v="4"/>
    <s v="C_3-5 ans"/>
    <s v="Actif"/>
    <s v="Homme"/>
    <s v="Web Design"/>
  </r>
  <r>
    <x v="64"/>
    <s v="Dena Phetteplace"/>
    <s v="Web Designer III"/>
    <x v="3"/>
    <x v="2"/>
    <d v="1961-08-25T00:00:00"/>
    <d v="2007-06-12T00:00:00"/>
    <s v="Actif"/>
    <x v="0"/>
    <m/>
    <n v="61.271232876712325"/>
    <n v="15.443835616438356"/>
    <s v="EUROPE"/>
    <x v="1"/>
    <s v="D_5 ans et plus"/>
    <s v="Actif"/>
    <s v="Femme"/>
    <s v="Web Design"/>
  </r>
  <r>
    <x v="65"/>
    <s v="Alexei Osgerby"/>
    <s v="Web Designer III"/>
    <x v="4"/>
    <x v="1"/>
    <d v="1986-12-23T00:00:00"/>
    <d v="2007-11-29T00:00:00"/>
    <s v="Actif"/>
    <x v="0"/>
    <m/>
    <n v="35.926027397260277"/>
    <n v="14.978082191780821"/>
    <s v="AMERIQUE"/>
    <x v="2"/>
    <s v="D_5 ans et plus"/>
    <s v="Actif"/>
    <s v="Homme"/>
    <s v="Web Design"/>
  </r>
  <r>
    <x v="66"/>
    <s v="Weider Francino"/>
    <s v="Web Designer III"/>
    <x v="1"/>
    <x v="1"/>
    <d v="1990-02-08T00:00:00"/>
    <d v="2010-08-05T00:00:00"/>
    <s v="Actif"/>
    <x v="0"/>
    <m/>
    <n v="32.794520547945204"/>
    <n v="12.293150684931506"/>
    <s v="AMERIQUE"/>
    <x v="4"/>
    <s v="D_5 ans et plus"/>
    <s v="Actif"/>
    <s v="Femme"/>
    <s v="Web Design"/>
  </r>
  <r>
    <x v="67"/>
    <s v="Daloris Ferencowicz"/>
    <s v="Web Designer II"/>
    <x v="3"/>
    <x v="2"/>
    <d v="1961-02-21T00:00:00"/>
    <d v="2008-06-20T00:00:00"/>
    <s v="Actif"/>
    <x v="0"/>
    <m/>
    <n v="61.778082191780825"/>
    <n v="14.419178082191781"/>
    <s v="EUROPE"/>
    <x v="1"/>
    <s v="D_5 ans et plus"/>
    <s v="Actif"/>
    <s v="Femme"/>
    <s v="Web Design"/>
  </r>
  <r>
    <x v="68"/>
    <s v="Dom Karet"/>
    <s v="Web Designer II"/>
    <x v="3"/>
    <x v="2"/>
    <d v="1990-04-17T00:00:00"/>
    <d v="2010-09-07T00:00:00"/>
    <s v="Actif"/>
    <x v="0"/>
    <m/>
    <n v="32.608219178082194"/>
    <n v="12.202739726027398"/>
    <s v="EUROPE"/>
    <x v="4"/>
    <s v="D_5 ans et plus"/>
    <s v="Actif"/>
    <s v="Femme"/>
    <s v="Web Design"/>
  </r>
  <r>
    <x v="69"/>
    <s v="Bambi Oakeshott"/>
    <s v="Web Designer II"/>
    <x v="7"/>
    <x v="2"/>
    <d v="1978-10-03T00:00:00"/>
    <d v="2002-08-29T00:00:00"/>
    <s v="Actif"/>
    <x v="0"/>
    <m/>
    <n v="44.153424657534245"/>
    <n v="20.232876712328768"/>
    <s v="EUROPE"/>
    <x v="2"/>
    <s v="D_5 ans et plus"/>
    <s v="Actif"/>
    <s v="Homme"/>
    <s v="Web Design"/>
  </r>
  <r>
    <x v="70"/>
    <s v="Kip Giacubo"/>
    <s v="Web Designer II"/>
    <x v="5"/>
    <x v="0"/>
    <d v="1964-09-21T00:00:00"/>
    <d v="2002-04-02T00:00:00"/>
    <s v="Non-actif"/>
    <x v="0"/>
    <s v="Comportement"/>
    <n v="58.194520547945203"/>
    <n v="20.641095890410959"/>
    <s v="EUROPE"/>
    <x v="1"/>
    <s v="D_5 ans et plus"/>
    <s v="Initiative employeur"/>
    <s v="Femme"/>
    <s v="Web Design"/>
  </r>
  <r>
    <x v="71"/>
    <s v="Ginevra Milmith"/>
    <s v="Web Designer II"/>
    <x v="8"/>
    <x v="1"/>
    <d v="1970-05-25T00:00:00"/>
    <d v="2013-11-12T00:00:00"/>
    <s v="Actif"/>
    <x v="0"/>
    <m/>
    <n v="52.517808219178079"/>
    <n v="9.0191780821917806"/>
    <s v="AMERIQUE"/>
    <x v="3"/>
    <s v="D_5 ans et plus"/>
    <s v="Actif"/>
    <s v="Homme"/>
    <s v="Web Design"/>
  </r>
  <r>
    <x v="72"/>
    <s v="Jilleen Caruth"/>
    <s v="Web Designer II"/>
    <x v="6"/>
    <x v="1"/>
    <d v="1979-01-04T00:00:00"/>
    <d v="2006-12-15T00:00:00"/>
    <s v="Actif"/>
    <x v="0"/>
    <m/>
    <n v="43.898630136986299"/>
    <n v="15.934246575342465"/>
    <s v="AMERIQUE"/>
    <x v="2"/>
    <s v="D_5 ans et plus"/>
    <s v="Actif"/>
    <s v="Homme"/>
    <s v="Web Design"/>
  </r>
  <r>
    <x v="73"/>
    <s v="Kimbell Aldgate"/>
    <s v="Web Designer II"/>
    <x v="5"/>
    <x v="0"/>
    <d v="1977-10-13T00:00:00"/>
    <d v="2002-09-22T00:00:00"/>
    <s v="Actif"/>
    <x v="0"/>
    <m/>
    <n v="45.126027397260273"/>
    <n v="20.167123287671235"/>
    <s v="EUROPE"/>
    <x v="3"/>
    <s v="D_5 ans et plus"/>
    <s v="Actif"/>
    <s v="Femme"/>
    <s v="Web Design"/>
  </r>
  <r>
    <x v="74"/>
    <s v="Maggy Siviter"/>
    <s v="Web Designer II"/>
    <x v="5"/>
    <x v="0"/>
    <d v="1961-04-18T00:00:00"/>
    <d v="2010-12-04T00:00:00"/>
    <s v="Actif"/>
    <x v="0"/>
    <m/>
    <n v="61.624657534246573"/>
    <n v="11.961643835616439"/>
    <s v="EUROPE"/>
    <x v="1"/>
    <s v="D_5 ans et plus"/>
    <s v="Actif"/>
    <s v="Homme"/>
    <s v="Web Design"/>
  </r>
  <r>
    <x v="75"/>
    <s v="Chrissie McKellen"/>
    <s v="Web Designer II"/>
    <x v="9"/>
    <x v="0"/>
    <d v="1996-11-01T00:00:00"/>
    <d v="2015-06-21T00:00:00"/>
    <s v="Actif"/>
    <x v="0"/>
    <m/>
    <n v="26.06027397260274"/>
    <n v="7.4136986301369863"/>
    <s v="EUROPE"/>
    <x v="4"/>
    <s v="D_5 ans et plus"/>
    <s v="Actif"/>
    <s v="Homme"/>
    <s v="Web Design"/>
  </r>
  <r>
    <x v="76"/>
    <s v="Felicle De Michetti"/>
    <s v="Web Designer II"/>
    <x v="9"/>
    <x v="0"/>
    <d v="1960-01-10T00:00:00"/>
    <d v="2016-01-05T00:00:00"/>
    <s v="Actif"/>
    <x v="0"/>
    <m/>
    <n v="62.895890410958906"/>
    <n v="6.8712328767123285"/>
    <s v="EUROPE"/>
    <x v="1"/>
    <s v="D_5 ans et plus"/>
    <s v="Actif"/>
    <s v="Femme"/>
    <s v="Web Design"/>
  </r>
  <r>
    <x v="77"/>
    <s v="Mike Cooling"/>
    <s v="Web Designer II"/>
    <x v="0"/>
    <x v="0"/>
    <d v="2001-04-01T00:00:00"/>
    <d v="2019-08-27T00:00:00"/>
    <s v="Non-actif"/>
    <x v="0"/>
    <s v="Comportement"/>
    <n v="21.643835616438356"/>
    <n v="3.2273972602739724"/>
    <s v="EUROPE"/>
    <x v="0"/>
    <s v="C_3-5 ans"/>
    <s v="Initiative employeur"/>
    <s v="Homme"/>
    <s v="Web Design"/>
  </r>
  <r>
    <x v="78"/>
    <s v="Phyllida Frayn"/>
    <s v="Web Designer II"/>
    <x v="2"/>
    <x v="2"/>
    <d v="1993-12-04T00:00:00"/>
    <d v="2005-05-08T00:00:00"/>
    <s v="Actif"/>
    <x v="0"/>
    <m/>
    <n v="28.972602739726028"/>
    <n v="17.539726027397261"/>
    <s v="EUROPE"/>
    <x v="4"/>
    <s v="D_5 ans et plus"/>
    <s v="Actif"/>
    <s v="Homme"/>
    <s v="Web Design"/>
  </r>
  <r>
    <x v="79"/>
    <s v="Raymund Thursby"/>
    <s v="Web Designer II"/>
    <x v="2"/>
    <x v="2"/>
    <d v="1996-01-08T00:00:00"/>
    <d v="2014-07-02T00:00:00"/>
    <s v="Actif"/>
    <x v="0"/>
    <m/>
    <n v="26.876712328767123"/>
    <n v="8.3835616438356162"/>
    <s v="EUROPE"/>
    <x v="4"/>
    <s v="D_5 ans et plus"/>
    <s v="Actif"/>
    <s v="Femme"/>
    <s v="Web Design"/>
  </r>
  <r>
    <x v="80"/>
    <s v="Shurlock Sorley"/>
    <s v="Web Designer II"/>
    <x v="3"/>
    <x v="2"/>
    <d v="1993-02-03T00:00:00"/>
    <d v="2016-01-17T00:00:00"/>
    <s v="Actif"/>
    <x v="0"/>
    <m/>
    <n v="29.805479452054794"/>
    <n v="6.838356164383562"/>
    <s v="EUROPE"/>
    <x v="4"/>
    <s v="D_5 ans et plus"/>
    <s v="Actif"/>
    <s v="Femme"/>
    <s v="Web Design"/>
  </r>
  <r>
    <x v="81"/>
    <s v="Cilka Cleugh"/>
    <s v="Web Designer I"/>
    <x v="9"/>
    <x v="0"/>
    <d v="1978-09-17T00:00:00"/>
    <d v="2010-07-22T00:00:00"/>
    <s v="Actif"/>
    <x v="0"/>
    <m/>
    <n v="44.197260273972603"/>
    <n v="12.331506849315069"/>
    <s v="EUROPE"/>
    <x v="2"/>
    <s v="D_5 ans et plus"/>
    <s v="Actif"/>
    <s v="Femme"/>
    <s v="Web Design"/>
  </r>
  <r>
    <x v="82"/>
    <s v="Graehme Clingan"/>
    <s v="Web Designer I"/>
    <x v="8"/>
    <x v="1"/>
    <d v="1956-06-19T00:00:00"/>
    <d v="2005-09-26T00:00:00"/>
    <s v="Actif"/>
    <x v="0"/>
    <m/>
    <n v="66.457534246575349"/>
    <n v="17.153424657534245"/>
    <s v="AMERIQUE"/>
    <x v="1"/>
    <s v="D_5 ans et plus"/>
    <s v="Actif"/>
    <s v="Homme"/>
    <s v="Web Design"/>
  </r>
  <r>
    <x v="83"/>
    <s v="Jen Gives"/>
    <s v="Web Designer I"/>
    <x v="6"/>
    <x v="1"/>
    <d v="1977-01-16T00:00:00"/>
    <d v="2002-10-13T00:00:00"/>
    <s v="Actif"/>
    <x v="0"/>
    <m/>
    <n v="45.865753424657534"/>
    <n v="20.109589041095891"/>
    <s v="AMERIQUE"/>
    <x v="3"/>
    <s v="D_5 ans et plus"/>
    <s v="Actif"/>
    <s v="Homme"/>
    <s v="Web Design"/>
  </r>
  <r>
    <x v="84"/>
    <s v="Hieronymus Edwardes"/>
    <s v="Web Designer I"/>
    <x v="6"/>
    <x v="1"/>
    <d v="1962-12-25T00:00:00"/>
    <d v="2020-10-26T00:00:00"/>
    <s v="Actif"/>
    <x v="0"/>
    <m/>
    <n v="59.936986301369863"/>
    <n v="2.0602739726027397"/>
    <s v="AMERIQUE"/>
    <x v="1"/>
    <s v="B_1 -3ans"/>
    <s v="Actif"/>
    <s v="Homme"/>
    <s v="Web Design"/>
  </r>
  <r>
    <x v="85"/>
    <s v="Kitti Sibbering"/>
    <s v="Web Designer I"/>
    <x v="5"/>
    <x v="0"/>
    <d v="1970-08-14T00:00:00"/>
    <d v="2006-05-09T00:00:00"/>
    <s v="Actif"/>
    <x v="0"/>
    <m/>
    <n v="52.295890410958904"/>
    <n v="16.536986301369861"/>
    <s v="EUROPE"/>
    <x v="3"/>
    <s v="D_5 ans et plus"/>
    <s v="Actif"/>
    <s v="Homme"/>
    <s v="Web Design"/>
  </r>
  <r>
    <x v="86"/>
    <s v="Liana Thor"/>
    <s v="Web Designer I"/>
    <x v="5"/>
    <x v="0"/>
    <d v="1960-09-04T00:00:00"/>
    <d v="2010-02-26T00:00:00"/>
    <s v="Actif"/>
    <x v="0"/>
    <m/>
    <n v="62.243835616438353"/>
    <n v="12.731506849315069"/>
    <s v="EUROPE"/>
    <x v="1"/>
    <s v="D_5 ans et plus"/>
    <s v="Actif"/>
    <s v="Homme"/>
    <s v="Web Design"/>
  </r>
  <r>
    <x v="87"/>
    <s v="Etan Feary"/>
    <s v="Web Designer I"/>
    <x v="9"/>
    <x v="0"/>
    <d v="1988-03-04T00:00:00"/>
    <d v="2021-02-23T00:00:00"/>
    <s v="Actif"/>
    <x v="0"/>
    <m/>
    <n v="34.728767123287675"/>
    <n v="1.7315068493150685"/>
    <s v="EUROPE"/>
    <x v="4"/>
    <s v="B_1 -3ans"/>
    <s v="Actif"/>
    <s v="Homme"/>
    <s v="Web Design"/>
  </r>
  <r>
    <x v="88"/>
    <s v="Trey Stallibrass"/>
    <s v="Web Designer I"/>
    <x v="3"/>
    <x v="2"/>
    <d v="1964-09-09T00:00:00"/>
    <d v="2002-11-27T00:00:00"/>
    <s v="Actif"/>
    <x v="1"/>
    <m/>
    <n v="58.227397260273975"/>
    <n v="19.986301369863014"/>
    <s v="EUROPE"/>
    <x v="1"/>
    <s v="D_5 ans et plus"/>
    <s v="Actif"/>
    <s v="Homme"/>
    <s v="Web Design"/>
  </r>
  <r>
    <x v="89"/>
    <s v="Cal Skeels"/>
    <s v="Web Designer I"/>
    <x v="9"/>
    <x v="0"/>
    <d v="1969-11-30T00:00:00"/>
    <d v="2015-12-15T00:00:00"/>
    <s v="Actif"/>
    <x v="0"/>
    <m/>
    <n v="53"/>
    <n v="6.9287671232876713"/>
    <s v="EUROPE"/>
    <x v="3"/>
    <s v="D_5 ans et plus"/>
    <s v="Actif"/>
    <s v="Homme"/>
    <s v="Web Design"/>
  </r>
  <r>
    <x v="90"/>
    <s v="Clari Bodsworth"/>
    <s v="Web Designer I"/>
    <x v="9"/>
    <x v="0"/>
    <d v="2000-01-11T00:00:00"/>
    <d v="2007-10-26T00:00:00"/>
    <s v="Actif"/>
    <x v="0"/>
    <m/>
    <n v="22.865753424657534"/>
    <n v="15.07123287671233"/>
    <s v="EUROPE"/>
    <x v="0"/>
    <s v="D_5 ans et plus"/>
    <s v="Actif"/>
    <s v="Femme"/>
    <s v="Web Design"/>
  </r>
  <r>
    <x v="91"/>
    <s v="Bobbe Hacon"/>
    <s v="Web Designer I"/>
    <x v="11"/>
    <x v="2"/>
    <d v="1963-01-12T00:00:00"/>
    <d v="2004-06-29T00:00:00"/>
    <s v="Actif"/>
    <x v="0"/>
    <m/>
    <n v="59.887671232876713"/>
    <n v="18.397260273972602"/>
    <s v="EUROPE"/>
    <x v="1"/>
    <s v="D_5 ans et plus"/>
    <s v="Actif"/>
    <s v="Homme"/>
    <s v="Web Design"/>
  </r>
  <r>
    <x v="92"/>
    <s v="Barton Hoyland"/>
    <s v="Web Designer I"/>
    <x v="7"/>
    <x v="2"/>
    <d v="1998-12-20T00:00:00"/>
    <d v="2011-10-10T00:00:00"/>
    <s v="Actif"/>
    <x v="0"/>
    <m/>
    <n v="23.926027397260274"/>
    <n v="11.112328767123287"/>
    <s v="EUROPE"/>
    <x v="0"/>
    <s v="D_5 ans et plus"/>
    <s v="Actif"/>
    <s v="Femme"/>
    <s v="Web Design"/>
  </r>
  <r>
    <x v="93"/>
    <s v="Ruby Claxson"/>
    <s v="Web Designer I"/>
    <x v="2"/>
    <x v="2"/>
    <d v="2000-10-11T00:00:00"/>
    <d v="2022-09-29T00:00:00"/>
    <s v="Actif"/>
    <x v="0"/>
    <m/>
    <n v="22.115068493150684"/>
    <n v="0.13424657534246576"/>
    <s v="EUROPE"/>
    <x v="0"/>
    <s v="A_0-1an"/>
    <s v="Actif"/>
    <s v="Homme"/>
    <s v="Web Design"/>
  </r>
  <r>
    <x v="94"/>
    <s v="Ode Velde"/>
    <s v="Web Designer I"/>
    <x v="2"/>
    <x v="2"/>
    <d v="1984-07-27T00:00:00"/>
    <d v="2019-08-30T00:00:00"/>
    <s v="Actif"/>
    <x v="0"/>
    <m/>
    <n v="38.334246575342469"/>
    <n v="3.2191780821917808"/>
    <s v="EUROPE"/>
    <x v="2"/>
    <s v="C_3-5 ans"/>
    <s v="Actif"/>
    <s v="Homme"/>
    <s v="Web Design"/>
  </r>
  <r>
    <x v="95"/>
    <s v="Thorvald Laise"/>
    <s v="Web Designer I"/>
    <x v="3"/>
    <x v="2"/>
    <d v="1965-10-30T00:00:00"/>
    <d v="2018-01-15T00:00:00"/>
    <s v="Actif"/>
    <x v="0"/>
    <m/>
    <n v="57.087671232876716"/>
    <n v="4.8410958904109593"/>
    <s v="EUROPE"/>
    <x v="1"/>
    <s v="C_3-5 ans"/>
    <s v="Actif"/>
    <s v="Femme"/>
    <s v="Web Design"/>
  </r>
  <r>
    <x v="96"/>
    <s v="Lind Croot"/>
    <s v="VP Sales"/>
    <x v="5"/>
    <x v="0"/>
    <d v="2001-02-19T00:00:00"/>
    <d v="2009-08-11T00:00:00"/>
    <s v="Actif"/>
    <x v="0"/>
    <m/>
    <n v="21.756164383561643"/>
    <n v="13.276712328767124"/>
    <s v="EUROPE"/>
    <x v="0"/>
    <s v="D_5 ans et plus"/>
    <s v="Actif"/>
    <s v="Femme"/>
    <s v="Sales"/>
  </r>
  <r>
    <x v="97"/>
    <s v="Andrus Dreng"/>
    <s v="VP Sales"/>
    <x v="7"/>
    <x v="2"/>
    <d v="1978-03-24T00:00:00"/>
    <d v="2015-07-13T00:00:00"/>
    <s v="Non-actif"/>
    <x v="2"/>
    <s v="Rupture anticipée pour nouvelle embauche CDI"/>
    <n v="44.682191780821917"/>
    <n v="7.353424657534247"/>
    <s v="EUROPE"/>
    <x v="2"/>
    <s v="D_5 ans et plus"/>
    <s v="Initiative employé"/>
    <s v="Homme"/>
    <s v="Sales"/>
  </r>
  <r>
    <x v="98"/>
    <s v="Gaile Garman"/>
    <s v="VP Sales"/>
    <x v="8"/>
    <x v="1"/>
    <d v="1979-03-20T00:00:00"/>
    <d v="2011-02-02T00:00:00"/>
    <s v="Actif"/>
    <x v="0"/>
    <m/>
    <n v="43.69315068493151"/>
    <n v="11.797260273972602"/>
    <s v="AMERIQUE"/>
    <x v="2"/>
    <s v="D_5 ans et plus"/>
    <s v="Actif"/>
    <s v="Femme"/>
    <s v="Sales"/>
  </r>
  <r>
    <x v="99"/>
    <s v="Algernon Larrad"/>
    <s v="VP Sales"/>
    <x v="4"/>
    <x v="1"/>
    <d v="1972-12-10T00:00:00"/>
    <d v="2002-09-14T00:00:00"/>
    <s v="Actif"/>
    <x v="0"/>
    <m/>
    <n v="49.969863013698628"/>
    <n v="20.18904109589041"/>
    <s v="AMERIQUE"/>
    <x v="3"/>
    <s v="D_5 ans et plus"/>
    <s v="Actif"/>
    <s v="Homme"/>
    <s v="Sales"/>
  </r>
  <r>
    <x v="100"/>
    <s v="Amie Mattaus"/>
    <s v="VP Sales"/>
    <x v="4"/>
    <x v="1"/>
    <d v="1978-10-13T00:00:00"/>
    <d v="2006-01-06T00:00:00"/>
    <s v="Actif"/>
    <x v="0"/>
    <m/>
    <n v="44.126027397260273"/>
    <n v="16.873972602739727"/>
    <s v="AMERIQUE"/>
    <x v="2"/>
    <s v="D_5 ans et plus"/>
    <s v="Actif"/>
    <s v="Femme"/>
    <s v="Sales"/>
  </r>
  <r>
    <x v="101"/>
    <s v="Alleyn Lockitt"/>
    <s v="VP Sales"/>
    <x v="4"/>
    <x v="1"/>
    <d v="2001-02-16T00:00:00"/>
    <d v="2014-08-05T00:00:00"/>
    <s v="Actif"/>
    <x v="0"/>
    <m/>
    <n v="21.764383561643836"/>
    <n v="8.2904109589041095"/>
    <s v="AMERIQUE"/>
    <x v="0"/>
    <s v="D_5 ans et plus"/>
    <s v="Actif"/>
    <s v="Homme"/>
    <s v="Sales"/>
  </r>
  <r>
    <x v="102"/>
    <s v="Adriane Trevance"/>
    <s v="VP Sales"/>
    <x v="4"/>
    <x v="1"/>
    <d v="1977-10-17T00:00:00"/>
    <d v="2012-04-30T00:00:00"/>
    <s v="Actif"/>
    <x v="0"/>
    <m/>
    <n v="45.115068493150687"/>
    <n v="10.556164383561644"/>
    <s v="AMERIQUE"/>
    <x v="3"/>
    <s v="D_5 ans et plus"/>
    <s v="Actif"/>
    <s v="Homme"/>
    <s v="Sales"/>
  </r>
  <r>
    <x v="103"/>
    <s v="Yorgo Golt"/>
    <s v="VP Sales"/>
    <x v="1"/>
    <x v="1"/>
    <d v="1995-03-29T00:00:00"/>
    <d v="2010-09-21T00:00:00"/>
    <s v="Actif"/>
    <x v="0"/>
    <m/>
    <n v="27.657534246575342"/>
    <n v="12.164383561643836"/>
    <s v="AMERIQUE"/>
    <x v="4"/>
    <s v="D_5 ans et plus"/>
    <s v="Actif"/>
    <s v="Homme"/>
    <s v="Sales"/>
  </r>
  <r>
    <x v="104"/>
    <s v="Berta Fitzgerald"/>
    <s v="VP Sales"/>
    <x v="1"/>
    <x v="1"/>
    <d v="1959-03-31T00:00:00"/>
    <d v="2016-05-26T00:00:00"/>
    <s v="Actif"/>
    <x v="0"/>
    <m/>
    <n v="63.676712328767124"/>
    <n v="6.4821917808219176"/>
    <s v="AMERIQUE"/>
    <x v="1"/>
    <s v="D_5 ans et plus"/>
    <s v="Actif"/>
    <s v="Femme"/>
    <s v="Sales"/>
  </r>
  <r>
    <x v="105"/>
    <s v="Howie Scrimgeour"/>
    <s v="VP Sales"/>
    <x v="6"/>
    <x v="1"/>
    <d v="1976-09-14T00:00:00"/>
    <d v="2010-03-26T00:00:00"/>
    <s v="Actif"/>
    <x v="0"/>
    <m/>
    <n v="46.205479452054796"/>
    <n v="12.654794520547945"/>
    <s v="AMERIQUE"/>
    <x v="3"/>
    <s v="D_5 ans et plus"/>
    <s v="Actif"/>
    <s v="Homme"/>
    <s v="Sales"/>
  </r>
  <r>
    <x v="106"/>
    <s v="Hurlee Beagles"/>
    <s v="VP Sales"/>
    <x v="6"/>
    <x v="1"/>
    <d v="1998-11-27T00:00:00"/>
    <d v="2015-09-17T00:00:00"/>
    <s v="Actif"/>
    <x v="0"/>
    <m/>
    <n v="23.989041095890411"/>
    <n v="7.1726027397260275"/>
    <s v="AMERIQUE"/>
    <x v="0"/>
    <s v="D_5 ans et plus"/>
    <s v="Actif"/>
    <s v="Homme"/>
    <s v="Sales"/>
  </r>
  <r>
    <x v="107"/>
    <s v="Izak Statton"/>
    <s v="VP Sales"/>
    <x v="6"/>
    <x v="1"/>
    <d v="1976-12-13T00:00:00"/>
    <d v="2017-02-25T00:00:00"/>
    <s v="Actif"/>
    <x v="0"/>
    <m/>
    <n v="45.958904109589042"/>
    <n v="5.7287671232876711"/>
    <s v="AMERIQUE"/>
    <x v="3"/>
    <s v="D_5 ans et plus"/>
    <s v="Actif"/>
    <s v="Homme"/>
    <s v="Sales"/>
  </r>
  <r>
    <x v="108"/>
    <s v="Gwendolin Quinlan"/>
    <s v="VP Sales"/>
    <x v="6"/>
    <x v="1"/>
    <d v="1968-08-12T00:00:00"/>
    <d v="2009-03-24T00:00:00"/>
    <s v="Actif"/>
    <x v="0"/>
    <m/>
    <n v="54.301369863013697"/>
    <n v="13.66027397260274"/>
    <s v="AMERIQUE"/>
    <x v="3"/>
    <s v="D_5 ans et plus"/>
    <s v="Actif"/>
    <s v="Homme"/>
    <s v="Sales"/>
  </r>
  <r>
    <x v="109"/>
    <s v="Layney Clemendet"/>
    <s v="VP Sales"/>
    <x v="5"/>
    <x v="0"/>
    <d v="1960-09-09T00:00:00"/>
    <d v="2012-01-22T00:00:00"/>
    <s v="Actif"/>
    <x v="0"/>
    <m/>
    <n v="62.230136986301368"/>
    <n v="10.827397260273973"/>
    <s v="EUROPE"/>
    <x v="1"/>
    <s v="D_5 ans et plus"/>
    <s v="Actif"/>
    <s v="Homme"/>
    <s v="Sales"/>
  </r>
  <r>
    <x v="110"/>
    <s v="Joellyn Follet"/>
    <s v="VP Sales"/>
    <x v="5"/>
    <x v="0"/>
    <d v="1985-05-15T00:00:00"/>
    <d v="2009-01-10T00:00:00"/>
    <s v="Actif"/>
    <x v="0"/>
    <m/>
    <n v="37.534246575342465"/>
    <n v="13.860273972602739"/>
    <s v="EUROPE"/>
    <x v="2"/>
    <s v="D_5 ans et plus"/>
    <s v="Actif"/>
    <s v="Homme"/>
    <s v="Sales"/>
  </r>
  <r>
    <x v="111"/>
    <s v="Jonis Bissatt"/>
    <s v="VP Sales"/>
    <x v="5"/>
    <x v="0"/>
    <d v="1960-10-12T00:00:00"/>
    <d v="2016-11-07T00:00:00"/>
    <s v="Non-actif"/>
    <x v="0"/>
    <s v="Développement/Carrière/Promo"/>
    <n v="62.139726027397259"/>
    <n v="6.0301369863013701"/>
    <s v="EUROPE"/>
    <x v="1"/>
    <s v="D_5 ans et plus"/>
    <s v="Initiative employé"/>
    <s v="Femme"/>
    <s v="Sales"/>
  </r>
  <r>
    <x v="112"/>
    <s v="Johannah Bruinemann"/>
    <s v="VP Sales"/>
    <x v="5"/>
    <x v="0"/>
    <d v="1966-06-14T00:00:00"/>
    <d v="2021-10-23T00:00:00"/>
    <s v="Non-actif"/>
    <x v="0"/>
    <s v="Abandon de poste"/>
    <n v="56.465753424657535"/>
    <n v="1.0684931506849316"/>
    <s v="EUROPE"/>
    <x v="1"/>
    <s v="B_1 -3ans"/>
    <s v="Initiative employeur"/>
    <s v="Femme"/>
    <s v="Sales"/>
  </r>
  <r>
    <x v="113"/>
    <s v="Johannah Merman"/>
    <s v="VP Sales"/>
    <x v="5"/>
    <x v="0"/>
    <d v="2000-11-08T00:00:00"/>
    <d v="2020-06-19T00:00:00"/>
    <s v="Actif"/>
    <x v="0"/>
    <m/>
    <n v="22.038356164383561"/>
    <n v="2.4136986301369863"/>
    <s v="EUROPE"/>
    <x v="0"/>
    <s v="B_1 -3ans"/>
    <s v="Actif"/>
    <s v="Homme"/>
    <s v="Sales"/>
  </r>
  <r>
    <x v="114"/>
    <s v="Leslie Anslow"/>
    <s v="VP Sales"/>
    <x v="5"/>
    <x v="0"/>
    <d v="1963-12-18T00:00:00"/>
    <d v="2012-11-19T00:00:00"/>
    <s v="Actif"/>
    <x v="0"/>
    <m/>
    <n v="58.956164383561642"/>
    <n v="10"/>
    <s v="EUROPE"/>
    <x v="1"/>
    <s v="D_5 ans et plus"/>
    <s v="Actif"/>
    <s v="Femme"/>
    <s v="Sales"/>
  </r>
  <r>
    <x v="115"/>
    <s v="Ernie Tobin"/>
    <s v="VP Sales"/>
    <x v="9"/>
    <x v="0"/>
    <d v="1998-01-14T00:00:00"/>
    <d v="2014-04-05T00:00:00"/>
    <s v="Actif"/>
    <x v="0"/>
    <m/>
    <n v="24.857534246575341"/>
    <n v="8.624657534246575"/>
    <s v="EUROPE"/>
    <x v="0"/>
    <s v="D_5 ans et plus"/>
    <s v="Actif"/>
    <s v="Homme"/>
    <s v="Sales"/>
  </r>
  <r>
    <x v="116"/>
    <s v="Moishe Jantzen"/>
    <s v="VP Sales"/>
    <x v="0"/>
    <x v="0"/>
    <d v="1978-09-13T00:00:00"/>
    <d v="2020-08-23T00:00:00"/>
    <s v="Non-actif"/>
    <x v="0"/>
    <s v="Abandon de poste"/>
    <n v="44.208219178082189"/>
    <n v="2.2356164383561645"/>
    <s v="EUROPE"/>
    <x v="2"/>
    <s v="B_1 -3ans"/>
    <s v="Initiative employeur"/>
    <s v="Homme"/>
    <s v="Sales"/>
  </r>
  <r>
    <x v="117"/>
    <s v="Meg Tuddenham"/>
    <s v="VP Sales"/>
    <x v="0"/>
    <x v="0"/>
    <d v="1970-11-01T00:00:00"/>
    <d v="2008-02-09T00:00:00"/>
    <s v="Actif"/>
    <x v="0"/>
    <m/>
    <n v="52.079452054794523"/>
    <n v="14.780821917808218"/>
    <s v="EUROPE"/>
    <x v="3"/>
    <s v="D_5 ans et plus"/>
    <s v="Actif"/>
    <s v="Homme"/>
    <s v="Sales"/>
  </r>
  <r>
    <x v="118"/>
    <s v="Missie Abelson"/>
    <s v="VP Sales"/>
    <x v="0"/>
    <x v="0"/>
    <d v="1957-08-29T00:00:00"/>
    <d v="2018-10-05T00:00:00"/>
    <s v="Actif"/>
    <x v="0"/>
    <m/>
    <n v="65.263013698630132"/>
    <n v="4.1205479452054794"/>
    <s v="EUROPE"/>
    <x v="1"/>
    <s v="C_3-5 ans"/>
    <s v="Actif"/>
    <s v="Femme"/>
    <s v="Sales"/>
  </r>
  <r>
    <x v="119"/>
    <s v="Friedrich Haughian"/>
    <s v="VP Sales"/>
    <x v="10"/>
    <x v="0"/>
    <d v="1993-11-14T00:00:00"/>
    <d v="2003-04-11T00:00:00"/>
    <s v="Actif"/>
    <x v="0"/>
    <m/>
    <n v="29.027397260273972"/>
    <n v="19.616438356164384"/>
    <s v="EUROPE"/>
    <x v="4"/>
    <s v="D_5 ans et plus"/>
    <s v="Actif"/>
    <s v="Femme"/>
    <s v="Sales"/>
  </r>
  <r>
    <x v="120"/>
    <s v="Flora Campanelle"/>
    <s v="VP Sales"/>
    <x v="10"/>
    <x v="0"/>
    <d v="1975-11-28T00:00:00"/>
    <d v="2006-04-27T00:00:00"/>
    <s v="Actif"/>
    <x v="0"/>
    <m/>
    <n v="47.0027397260274"/>
    <n v="16.56986301369863"/>
    <s v="EUROPE"/>
    <x v="3"/>
    <s v="D_5 ans et plus"/>
    <s v="Actif"/>
    <s v="Femme"/>
    <s v="Sales"/>
  </r>
  <r>
    <x v="121"/>
    <s v="Filmer Jeffs"/>
    <s v="VP Sales"/>
    <x v="10"/>
    <x v="0"/>
    <d v="1988-03-29T00:00:00"/>
    <d v="2006-11-21T00:00:00"/>
    <s v="Actif"/>
    <x v="0"/>
    <m/>
    <n v="34.660273972602738"/>
    <n v="16"/>
    <s v="EUROPE"/>
    <x v="4"/>
    <s v="D_5 ans et plus"/>
    <s v="Actif"/>
    <s v="Homme"/>
    <s v="Sales"/>
  </r>
  <r>
    <x v="122"/>
    <s v="Bogart Roskell"/>
    <s v="VP Sales"/>
    <x v="11"/>
    <x v="2"/>
    <d v="1959-08-19T00:00:00"/>
    <d v="2003-09-27T00:00:00"/>
    <s v="Actif"/>
    <x v="0"/>
    <m/>
    <n v="63.290410958904111"/>
    <n v="19.153424657534245"/>
    <s v="EUROPE"/>
    <x v="1"/>
    <s v="D_5 ans et plus"/>
    <s v="Actif"/>
    <s v="Femme"/>
    <s v="Sales"/>
  </r>
  <r>
    <x v="123"/>
    <s v="Bogart Granville"/>
    <s v="VP Sales"/>
    <x v="11"/>
    <x v="2"/>
    <d v="1962-08-11T00:00:00"/>
    <d v="2013-02-02T00:00:00"/>
    <s v="Actif"/>
    <x v="0"/>
    <m/>
    <n v="60.30958904109589"/>
    <n v="9.794520547945206"/>
    <s v="EUROPE"/>
    <x v="1"/>
    <s v="D_5 ans et plus"/>
    <s v="Actif"/>
    <s v="Homme"/>
    <s v="Sales"/>
  </r>
  <r>
    <x v="124"/>
    <s v="Maison Clingoe"/>
    <s v="VP Sales"/>
    <x v="2"/>
    <x v="2"/>
    <d v="1970-08-25T00:00:00"/>
    <d v="2011-02-09T00:00:00"/>
    <s v="Actif"/>
    <x v="0"/>
    <m/>
    <n v="52.265753424657532"/>
    <n v="11.778082191780822"/>
    <s v="EUROPE"/>
    <x v="3"/>
    <s v="D_5 ans et plus"/>
    <s v="Actif"/>
    <s v="Femme"/>
    <s v="Sales"/>
  </r>
  <r>
    <x v="125"/>
    <s v="Raven Colebeck"/>
    <s v="VP Sales"/>
    <x v="2"/>
    <x v="2"/>
    <d v="1969-07-19T00:00:00"/>
    <d v="2004-10-22T00:00:00"/>
    <s v="Actif"/>
    <x v="0"/>
    <m/>
    <n v="53.367123287671234"/>
    <n v="18.082191780821919"/>
    <s v="EUROPE"/>
    <x v="3"/>
    <s v="D_5 ans et plus"/>
    <s v="Actif"/>
    <s v="Femme"/>
    <s v="Sales"/>
  </r>
  <r>
    <x v="126"/>
    <s v="Mariana Minci"/>
    <s v="VP Sales"/>
    <x v="2"/>
    <x v="2"/>
    <d v="1985-03-26T00:00:00"/>
    <d v="2017-03-21T00:00:00"/>
    <s v="Actif"/>
    <x v="0"/>
    <m/>
    <n v="37.671232876712331"/>
    <n v="5.6630136986301371"/>
    <s v="EUROPE"/>
    <x v="2"/>
    <s v="D_5 ans et plus"/>
    <s v="Actif"/>
    <s v="Femme"/>
    <s v="Sales"/>
  </r>
  <r>
    <x v="127"/>
    <s v="Sharai Ferrand"/>
    <s v="VP Sales"/>
    <x v="2"/>
    <x v="2"/>
    <d v="1974-01-15T00:00:00"/>
    <d v="2004-06-21T00:00:00"/>
    <s v="Actif"/>
    <x v="0"/>
    <m/>
    <n v="48.871232876712327"/>
    <n v="18.419178082191781"/>
    <s v="EUROPE"/>
    <x v="3"/>
    <s v="D_5 ans et plus"/>
    <s v="Actif"/>
    <s v="Femme"/>
    <s v="Sales"/>
  </r>
  <r>
    <x v="128"/>
    <s v="Nicki Borell"/>
    <s v="VP Sales"/>
    <x v="2"/>
    <x v="2"/>
    <d v="2000-07-11T00:00:00"/>
    <d v="2015-05-19T00:00:00"/>
    <s v="Actif"/>
    <x v="0"/>
    <m/>
    <n v="22.367123287671234"/>
    <n v="7.5041095890410956"/>
    <s v="EUROPE"/>
    <x v="0"/>
    <s v="D_5 ans et plus"/>
    <s v="Actif"/>
    <s v="Femme"/>
    <s v="Sales"/>
  </r>
  <r>
    <x v="129"/>
    <s v="Marcelline Anselm"/>
    <s v="VP Sales"/>
    <x v="2"/>
    <x v="2"/>
    <d v="1962-09-01T00:00:00"/>
    <d v="2017-03-10T00:00:00"/>
    <s v="Actif"/>
    <x v="0"/>
    <m/>
    <n v="60.252054794520546"/>
    <n v="5.6931506849315072"/>
    <s v="EUROPE"/>
    <x v="1"/>
    <s v="D_5 ans et plus"/>
    <s v="Actif"/>
    <s v="Homme"/>
    <s v="Sales"/>
  </r>
  <r>
    <x v="130"/>
    <s v="Shanie Beric"/>
    <s v="VP Sales"/>
    <x v="2"/>
    <x v="2"/>
    <d v="1973-11-11T00:00:00"/>
    <d v="2016-08-12T00:00:00"/>
    <s v="Actif"/>
    <x v="0"/>
    <m/>
    <n v="49.049315068493151"/>
    <n v="6.2684931506849315"/>
    <s v="EUROPE"/>
    <x v="3"/>
    <s v="D_5 ans et plus"/>
    <s v="Actif"/>
    <s v="Homme"/>
    <s v="Sales"/>
  </r>
  <r>
    <x v="131"/>
    <s v="Darya Messiter"/>
    <s v="VP Sales"/>
    <x v="3"/>
    <x v="2"/>
    <d v="1972-08-27T00:00:00"/>
    <d v="2006-05-10T00:00:00"/>
    <s v="Actif"/>
    <x v="0"/>
    <m/>
    <n v="50.257534246575339"/>
    <n v="16.534246575342465"/>
    <s v="EUROPE"/>
    <x v="3"/>
    <s v="D_5 ans et plus"/>
    <s v="Actif"/>
    <s v="Homme"/>
    <s v="Sales"/>
  </r>
  <r>
    <x v="132"/>
    <s v="Timmie Alti"/>
    <s v="VP Sales"/>
    <x v="3"/>
    <x v="2"/>
    <d v="1959-05-12T00:00:00"/>
    <d v="2016-04-18T00:00:00"/>
    <s v="Actif"/>
    <x v="0"/>
    <m/>
    <n v="63.561643835616437"/>
    <n v="6.5863013698630137"/>
    <s v="EUROPE"/>
    <x v="1"/>
    <s v="D_5 ans et plus"/>
    <s v="Actif"/>
    <s v="Femme"/>
    <s v="Sales"/>
  </r>
  <r>
    <x v="133"/>
    <s v="Damita Sandyfirth"/>
    <s v="VP Sales"/>
    <x v="3"/>
    <x v="2"/>
    <d v="1968-10-03T00:00:00"/>
    <d v="2007-10-16T00:00:00"/>
    <s v="Actif"/>
    <x v="0"/>
    <m/>
    <n v="54.158904109589038"/>
    <n v="15.098630136986301"/>
    <s v="EUROPE"/>
    <x v="3"/>
    <s v="D_5 ans et plus"/>
    <s v="Actif"/>
    <s v="Homme"/>
    <s v="Sales"/>
  </r>
  <r>
    <x v="134"/>
    <s v="Elinor Poulston"/>
    <s v="VP Sales"/>
    <x v="3"/>
    <x v="2"/>
    <d v="1984-03-15T00:00:00"/>
    <d v="2005-04-10T00:00:00"/>
    <s v="Actif"/>
    <x v="0"/>
    <m/>
    <n v="38.701369863013696"/>
    <n v="17.616438356164384"/>
    <s v="EUROPE"/>
    <x v="2"/>
    <s v="D_5 ans et plus"/>
    <s v="Actif"/>
    <s v="Homme"/>
    <s v="Sales"/>
  </r>
  <r>
    <x v="135"/>
    <s v="Stephi Camel"/>
    <s v="VP Sales"/>
    <x v="3"/>
    <x v="2"/>
    <d v="1971-04-18T00:00:00"/>
    <d v="2017-10-24T00:00:00"/>
    <s v="Actif"/>
    <x v="0"/>
    <m/>
    <n v="51.61917808219178"/>
    <n v="5.0684931506849313"/>
    <s v="EUROPE"/>
    <x v="3"/>
    <s v="D_5 ans et plus"/>
    <s v="Actif"/>
    <s v="Femme"/>
    <s v="Sales"/>
  </r>
  <r>
    <x v="136"/>
    <s v="Tobit Meeland"/>
    <s v="VP Sales"/>
    <x v="3"/>
    <x v="2"/>
    <d v="1958-04-30T00:00:00"/>
    <d v="2020-07-29T00:00:00"/>
    <s v="Actif"/>
    <x v="0"/>
    <m/>
    <n v="64.594520547945208"/>
    <n v="2.3041095890410959"/>
    <s v="EUROPE"/>
    <x v="1"/>
    <s v="B_1 -3ans"/>
    <s v="Actif"/>
    <s v="Femme"/>
    <s v="Sales"/>
  </r>
  <r>
    <x v="137"/>
    <s v="Dominique Swaby"/>
    <s v="VP Sales"/>
    <x v="3"/>
    <x v="2"/>
    <d v="1993-07-19T00:00:00"/>
    <d v="2008-10-03T00:00:00"/>
    <s v="Actif"/>
    <x v="0"/>
    <m/>
    <n v="29.350684931506848"/>
    <n v="14.131506849315068"/>
    <s v="EUROPE"/>
    <x v="4"/>
    <s v="D_5 ans et plus"/>
    <s v="Actif"/>
    <s v="Femme"/>
    <s v="Sales"/>
  </r>
  <r>
    <x v="138"/>
    <s v="Dennison Ivetts"/>
    <s v="VP Sales"/>
    <x v="3"/>
    <x v="2"/>
    <d v="1994-07-10T00:00:00"/>
    <d v="2002-04-30T00:00:00"/>
    <s v="Actif"/>
    <x v="0"/>
    <m/>
    <n v="28.375342465753423"/>
    <n v="20.564383561643837"/>
    <s v="EUROPE"/>
    <x v="4"/>
    <s v="D_5 ans et plus"/>
    <s v="Actif"/>
    <s v="Homme"/>
    <s v="Sales"/>
  </r>
  <r>
    <x v="139"/>
    <s v="Vern Chattey"/>
    <s v="VP Sales"/>
    <x v="3"/>
    <x v="2"/>
    <d v="1964-08-03T00:00:00"/>
    <d v="2005-01-10T00:00:00"/>
    <s v="Actif"/>
    <x v="0"/>
    <m/>
    <n v="58.328767123287669"/>
    <n v="17.863013698630137"/>
    <s v="EUROPE"/>
    <x v="1"/>
    <s v="D_5 ans et plus"/>
    <s v="Actif"/>
    <s v="Femme"/>
    <s v="Sales"/>
  </r>
  <r>
    <x v="140"/>
    <s v="Teodorico Venturoli"/>
    <s v="VP Sales"/>
    <x v="3"/>
    <x v="2"/>
    <d v="1959-03-05T00:00:00"/>
    <d v="2017-09-21T00:00:00"/>
    <s v="Actif"/>
    <x v="0"/>
    <m/>
    <n v="63.747945205479454"/>
    <n v="5.1589041095890407"/>
    <s v="EUROPE"/>
    <x v="1"/>
    <s v="D_5 ans et plus"/>
    <s v="Actif"/>
    <s v="Femme"/>
    <s v="Sales"/>
  </r>
  <r>
    <x v="141"/>
    <s v="Dasi Hallibone"/>
    <s v="VP Quality Control"/>
    <x v="3"/>
    <x v="2"/>
    <d v="2001-06-15T00:00:00"/>
    <d v="2020-12-28T00:00:00"/>
    <s v="Actif"/>
    <x v="0"/>
    <m/>
    <n v="21.438356164383563"/>
    <n v="1.8876712328767122"/>
    <s v="EUROPE"/>
    <x v="0"/>
    <s v="B_1 -3ans"/>
    <s v="Actif"/>
    <s v="Femme"/>
    <s v="Others"/>
  </r>
  <r>
    <x v="142"/>
    <s v="Allina Seel"/>
    <s v="VP Quality Control"/>
    <x v="4"/>
    <x v="1"/>
    <d v="1960-09-07T00:00:00"/>
    <d v="2007-05-31T00:00:00"/>
    <s v="Actif"/>
    <x v="0"/>
    <m/>
    <n v="62.235616438356168"/>
    <n v="15.476712328767123"/>
    <s v="AMERIQUE"/>
    <x v="1"/>
    <s v="D_5 ans et plus"/>
    <s v="Actif"/>
    <s v="Femme"/>
    <s v="Others"/>
  </r>
  <r>
    <x v="143"/>
    <s v="Aila Spiniello"/>
    <s v="VP Quality Control"/>
    <x v="4"/>
    <x v="1"/>
    <d v="1971-09-11T00:00:00"/>
    <d v="2003-05-09T00:00:00"/>
    <s v="Actif"/>
    <x v="0"/>
    <m/>
    <n v="51.219178082191782"/>
    <n v="19.539726027397261"/>
    <s v="AMERIQUE"/>
    <x v="3"/>
    <s v="D_5 ans et plus"/>
    <s v="Actif"/>
    <s v="Homme"/>
    <s v="Others"/>
  </r>
  <r>
    <x v="144"/>
    <s v="Vivienne Fowell"/>
    <s v="VP Quality Control"/>
    <x v="1"/>
    <x v="1"/>
    <d v="1976-09-10T00:00:00"/>
    <d v="2008-04-09T00:00:00"/>
    <s v="Actif"/>
    <x v="0"/>
    <m/>
    <n v="46.216438356164382"/>
    <n v="14.616438356164384"/>
    <s v="AMERIQUE"/>
    <x v="3"/>
    <s v="D_5 ans et plus"/>
    <s v="Actif"/>
    <s v="Femme"/>
    <s v="Others"/>
  </r>
  <r>
    <x v="145"/>
    <s v="Zorina Blything"/>
    <s v="VP Quality Control"/>
    <x v="1"/>
    <x v="1"/>
    <d v="2000-08-26T00:00:00"/>
    <d v="2021-12-26T00:00:00"/>
    <s v="Actif"/>
    <x v="0"/>
    <m/>
    <n v="22.241095890410961"/>
    <n v="0.89315068493150684"/>
    <s v="AMERIQUE"/>
    <x v="0"/>
    <s v="A_0-1an"/>
    <s v="Actif"/>
    <s v="Homme"/>
    <s v="Others"/>
  </r>
  <r>
    <x v="146"/>
    <s v="Hatti Ashbolt"/>
    <s v="VP Quality Control"/>
    <x v="6"/>
    <x v="1"/>
    <d v="1959-11-30T00:00:00"/>
    <d v="2008-02-28T00:00:00"/>
    <s v="Actif"/>
    <x v="0"/>
    <m/>
    <n v="63.008219178082193"/>
    <n v="14.728767123287671"/>
    <s v="AMERIQUE"/>
    <x v="1"/>
    <s v="D_5 ans et plus"/>
    <s v="Actif"/>
    <s v="Femme"/>
    <s v="Others"/>
  </r>
  <r>
    <x v="147"/>
    <s v="Leon Wigley"/>
    <s v="VP Quality Control"/>
    <x v="5"/>
    <x v="0"/>
    <d v="1956-11-23T00:00:00"/>
    <d v="2006-09-13T00:00:00"/>
    <s v="Actif"/>
    <x v="0"/>
    <m/>
    <n v="66.027397260273972"/>
    <n v="16.18904109589041"/>
    <s v="EUROPE"/>
    <x v="1"/>
    <s v="D_5 ans et plus"/>
    <s v="Actif"/>
    <s v="Femme"/>
    <s v="Others"/>
  </r>
  <r>
    <x v="148"/>
    <s v="Linnie Tiler"/>
    <s v="VP Quality Control"/>
    <x v="5"/>
    <x v="0"/>
    <d v="1978-10-18T00:00:00"/>
    <d v="2014-06-23T00:00:00"/>
    <s v="Actif"/>
    <x v="0"/>
    <m/>
    <n v="44.112328767123287"/>
    <n v="8.4082191780821915"/>
    <s v="EUROPE"/>
    <x v="2"/>
    <s v="D_5 ans et plus"/>
    <s v="Actif"/>
    <s v="Femme"/>
    <s v="Others"/>
  </r>
  <r>
    <x v="149"/>
    <s v="Lock Janak"/>
    <s v="VP Quality Control"/>
    <x v="5"/>
    <x v="0"/>
    <d v="1993-08-09T00:00:00"/>
    <d v="2011-06-11T00:00:00"/>
    <s v="Actif"/>
    <x v="0"/>
    <m/>
    <n v="29.293150684931508"/>
    <n v="11.443835616438356"/>
    <s v="EUROPE"/>
    <x v="4"/>
    <s v="D_5 ans et plus"/>
    <s v="Actif"/>
    <s v="Homme"/>
    <s v="Others"/>
  </r>
  <r>
    <x v="150"/>
    <s v="Lucretia Chaloner"/>
    <s v="VP Quality Control"/>
    <x v="5"/>
    <x v="0"/>
    <d v="1993-04-24T00:00:00"/>
    <d v="2003-10-03T00:00:00"/>
    <s v="Non-actif"/>
    <x v="0"/>
    <s v="Développement/Carrière/Promo"/>
    <n v="29.586301369863012"/>
    <n v="19.136986301369863"/>
    <s v="EUROPE"/>
    <x v="4"/>
    <s v="D_5 ans et plus"/>
    <s v="Initiative employé"/>
    <s v="Homme"/>
    <s v="Others"/>
  </r>
  <r>
    <x v="151"/>
    <s v="Laurena McCoveney"/>
    <s v="VP Quality Control"/>
    <x v="5"/>
    <x v="0"/>
    <d v="1972-06-15T00:00:00"/>
    <d v="2009-11-14T00:00:00"/>
    <s v="Actif"/>
    <x v="0"/>
    <m/>
    <n v="50.457534246575342"/>
    <n v="13.016438356164384"/>
    <s v="EUROPE"/>
    <x v="3"/>
    <s v="D_5 ans et plus"/>
    <s v="Actif"/>
    <s v="Homme"/>
    <s v="Others"/>
  </r>
  <r>
    <x v="152"/>
    <s v="Jonis Bater"/>
    <s v="VP Quality Control"/>
    <x v="5"/>
    <x v="0"/>
    <d v="1995-04-27T00:00:00"/>
    <d v="2008-02-20T00:00:00"/>
    <s v="Actif"/>
    <x v="0"/>
    <m/>
    <n v="27.578082191780823"/>
    <n v="14.75068493150685"/>
    <s v="EUROPE"/>
    <x v="4"/>
    <s v="D_5 ans et plus"/>
    <s v="Actif"/>
    <s v="Homme"/>
    <s v="Others"/>
  </r>
  <r>
    <x v="153"/>
    <s v="Burlie Brenston"/>
    <s v="VP Quality Control"/>
    <x v="9"/>
    <x v="0"/>
    <d v="1979-08-31T00:00:00"/>
    <d v="2006-10-04T00:00:00"/>
    <s v="Actif"/>
    <x v="0"/>
    <m/>
    <n v="43.243835616438353"/>
    <n v="16.13150684931507"/>
    <s v="EUROPE"/>
    <x v="2"/>
    <s v="D_5 ans et plus"/>
    <s v="Actif"/>
    <s v="Femme"/>
    <s v="Others"/>
  </r>
  <r>
    <x v="154"/>
    <s v="Evita Mackneis"/>
    <s v="VP Quality Control"/>
    <x v="9"/>
    <x v="0"/>
    <d v="1964-10-19T00:00:00"/>
    <d v="2004-02-15T00:00:00"/>
    <s v="Actif"/>
    <x v="0"/>
    <m/>
    <n v="58.11780821917808"/>
    <n v="18.767123287671232"/>
    <s v="EUROPE"/>
    <x v="1"/>
    <s v="D_5 ans et plus"/>
    <s v="Actif"/>
    <s v="Homme"/>
    <s v="Others"/>
  </r>
  <r>
    <x v="155"/>
    <s v="Clementius Todarello"/>
    <s v="VP Quality Control"/>
    <x v="9"/>
    <x v="0"/>
    <d v="1960-01-14T00:00:00"/>
    <d v="2006-09-02T00:00:00"/>
    <s v="Actif"/>
    <x v="0"/>
    <m/>
    <n v="62.884931506849313"/>
    <n v="16.219178082191782"/>
    <s v="EUROPE"/>
    <x v="1"/>
    <s v="D_5 ans et plus"/>
    <s v="Actif"/>
    <s v="Femme"/>
    <s v="Others"/>
  </r>
  <r>
    <x v="156"/>
    <s v="Evangelina Danson"/>
    <s v="VP Quality Control"/>
    <x v="9"/>
    <x v="0"/>
    <d v="1999-03-19T00:00:00"/>
    <d v="2004-12-13T00:00:00"/>
    <s v="Actif"/>
    <x v="0"/>
    <m/>
    <n v="23.682191780821917"/>
    <n v="17.93972602739726"/>
    <s v="EUROPE"/>
    <x v="0"/>
    <s v="D_5 ans et plus"/>
    <s v="Actif"/>
    <s v="Femme"/>
    <s v="Others"/>
  </r>
  <r>
    <x v="157"/>
    <s v="Chandler Torbet"/>
    <s v="VP Quality Control"/>
    <x v="9"/>
    <x v="0"/>
    <d v="1968-04-02T00:00:00"/>
    <d v="2014-05-16T00:00:00"/>
    <s v="Actif"/>
    <x v="0"/>
    <m/>
    <n v="54.663013698630138"/>
    <n v="8.5123287671232877"/>
    <s v="EUROPE"/>
    <x v="3"/>
    <s v="D_5 ans et plus"/>
    <s v="Actif"/>
    <s v="Homme"/>
    <s v="Others"/>
  </r>
  <r>
    <x v="158"/>
    <s v="Byrle Everton"/>
    <s v="VP Quality Control"/>
    <x v="9"/>
    <x v="0"/>
    <d v="1967-11-19T00:00:00"/>
    <d v="2005-10-23T00:00:00"/>
    <s v="Actif"/>
    <x v="0"/>
    <m/>
    <n v="55.032876712328765"/>
    <n v="17.079452054794519"/>
    <s v="EUROPE"/>
    <x v="1"/>
    <s v="D_5 ans et plus"/>
    <s v="Actif"/>
    <s v="Femme"/>
    <s v="Others"/>
  </r>
  <r>
    <x v="159"/>
    <s v="Brynn Filpi"/>
    <s v="VP Quality Control"/>
    <x v="9"/>
    <x v="0"/>
    <d v="1983-01-16T00:00:00"/>
    <d v="2003-10-19T00:00:00"/>
    <s v="Actif"/>
    <x v="0"/>
    <m/>
    <n v="39.863013698630134"/>
    <n v="19.093150684931508"/>
    <s v="EUROPE"/>
    <x v="2"/>
    <s v="D_5 ans et plus"/>
    <s v="Actif"/>
    <s v="Homme"/>
    <s v="Others"/>
  </r>
  <r>
    <x v="160"/>
    <s v="Myrta Grieswood"/>
    <s v="VP Quality Control"/>
    <x v="0"/>
    <x v="0"/>
    <d v="1983-01-29T00:00:00"/>
    <d v="2015-08-17T00:00:00"/>
    <s v="Actif"/>
    <x v="0"/>
    <m/>
    <n v="39.827397260273976"/>
    <n v="7.2575342465753421"/>
    <s v="EUROPE"/>
    <x v="2"/>
    <s v="D_5 ans et plus"/>
    <s v="Actif"/>
    <s v="Femme"/>
    <s v="Others"/>
  </r>
  <r>
    <x v="161"/>
    <s v="Natalina Claridge"/>
    <s v="VP Quality Control"/>
    <x v="0"/>
    <x v="0"/>
    <d v="1987-09-13T00:00:00"/>
    <d v="2015-02-13T00:00:00"/>
    <s v="Actif"/>
    <x v="0"/>
    <m/>
    <n v="35.202739726027396"/>
    <n v="7.7643835616438359"/>
    <s v="EUROPE"/>
    <x v="2"/>
    <s v="D_5 ans et plus"/>
    <s v="Actif"/>
    <s v="Homme"/>
    <s v="Others"/>
  </r>
  <r>
    <x v="162"/>
    <s v="Minne De Bernardis"/>
    <s v="VP Quality Control"/>
    <x v="0"/>
    <x v="0"/>
    <d v="1958-12-19T00:00:00"/>
    <d v="2002-09-15T00:00:00"/>
    <s v="Actif"/>
    <x v="0"/>
    <m/>
    <n v="63.956164383561642"/>
    <n v="20.186301369863013"/>
    <s v="EUROPE"/>
    <x v="1"/>
    <s v="D_5 ans et plus"/>
    <s v="Actif"/>
    <s v="Homme"/>
    <s v="Others"/>
  </r>
  <r>
    <x v="163"/>
    <s v="Milissent Chastenet"/>
    <s v="VP Quality Control"/>
    <x v="0"/>
    <x v="0"/>
    <d v="1955-11-03T00:00:00"/>
    <d v="2019-08-25T00:00:00"/>
    <s v="Non-actif"/>
    <x v="0"/>
    <s v="Départ retraite"/>
    <n v="67.084931506849315"/>
    <n v="3.2328767123287672"/>
    <s v="EUROPE"/>
    <x v="1"/>
    <s v="C_3-5 ans"/>
    <s v="Initiative employé"/>
    <s v="Homme"/>
    <s v="Others"/>
  </r>
  <r>
    <x v="164"/>
    <s v="Maurits Balhatchet"/>
    <s v="VP Quality Control"/>
    <x v="0"/>
    <x v="0"/>
    <d v="1971-01-01T00:00:00"/>
    <d v="2014-01-06T00:00:00"/>
    <s v="Actif"/>
    <x v="0"/>
    <m/>
    <n v="51.912328767123284"/>
    <n v="8.868493150684932"/>
    <s v="EUROPE"/>
    <x v="3"/>
    <s v="D_5 ans et plus"/>
    <s v="Actif"/>
    <s v="Homme"/>
    <s v="Others"/>
  </r>
  <r>
    <x v="165"/>
    <s v="Melba Shirtliff"/>
    <s v="VP Quality Control"/>
    <x v="0"/>
    <x v="0"/>
    <d v="1979-08-07T00:00:00"/>
    <d v="2015-09-27T00:00:00"/>
    <s v="Actif"/>
    <x v="0"/>
    <m/>
    <n v="43.30958904109589"/>
    <n v="7.1452054794520548"/>
    <s v="EUROPE"/>
    <x v="2"/>
    <s v="D_5 ans et plus"/>
    <s v="Actif"/>
    <s v="Femme"/>
    <s v="Others"/>
  </r>
  <r>
    <x v="166"/>
    <s v="Michaella Peskin"/>
    <s v="VP Quality Control"/>
    <x v="0"/>
    <x v="0"/>
    <d v="1985-01-15T00:00:00"/>
    <d v="2011-10-01T00:00:00"/>
    <s v="Actif"/>
    <x v="0"/>
    <m/>
    <n v="37.863013698630134"/>
    <n v="11.136986301369863"/>
    <s v="EUROPE"/>
    <x v="2"/>
    <s v="D_5 ans et plus"/>
    <s v="Actif"/>
    <s v="Homme"/>
    <s v="Others"/>
  </r>
  <r>
    <x v="167"/>
    <s v="Florie Costellow"/>
    <s v="VP Quality Control"/>
    <x v="10"/>
    <x v="0"/>
    <d v="1967-12-07T00:00:00"/>
    <d v="2020-02-07T00:00:00"/>
    <s v="Actif"/>
    <x v="0"/>
    <m/>
    <n v="54.983561643835614"/>
    <n v="2.7780821917808218"/>
    <s v="EUROPE"/>
    <x v="3"/>
    <s v="B_1 -3ans"/>
    <s v="Actif"/>
    <s v="Homme"/>
    <s v="Others"/>
  </r>
  <r>
    <x v="168"/>
    <s v="Frederik Thirlwall"/>
    <s v="VP Quality Control"/>
    <x v="10"/>
    <x v="0"/>
    <d v="1987-01-21T00:00:00"/>
    <d v="2020-01-26T00:00:00"/>
    <s v="Actif"/>
    <x v="0"/>
    <m/>
    <n v="35.846575342465755"/>
    <n v="2.8109589041095893"/>
    <s v="EUROPE"/>
    <x v="2"/>
    <s v="B_1 -3ans"/>
    <s v="Actif"/>
    <s v="Homme"/>
    <s v="Others"/>
  </r>
  <r>
    <x v="169"/>
    <s v="Marc Stearley"/>
    <s v="VP Quality Control"/>
    <x v="2"/>
    <x v="2"/>
    <d v="2001-04-25T00:00:00"/>
    <d v="2020-01-22T00:00:00"/>
    <s v="Actif"/>
    <x v="0"/>
    <m/>
    <n v="21.578082191780823"/>
    <n v="2.8219178082191783"/>
    <s v="EUROPE"/>
    <x v="0"/>
    <s v="B_1 -3ans"/>
    <s v="Actif"/>
    <s v="Homme"/>
    <s v="Others"/>
  </r>
  <r>
    <x v="170"/>
    <s v="Shae Baline"/>
    <s v="VP Quality Control"/>
    <x v="2"/>
    <x v="2"/>
    <d v="1970-02-23T00:00:00"/>
    <d v="2022-03-23T00:00:00"/>
    <s v="Actif"/>
    <x v="0"/>
    <m/>
    <n v="52.767123287671232"/>
    <n v="0.65479452054794518"/>
    <s v="EUROPE"/>
    <x v="3"/>
    <s v="A_0-1an"/>
    <s v="Actif"/>
    <s v="Homme"/>
    <s v="Others"/>
  </r>
  <r>
    <x v="171"/>
    <s v="Roda Middle"/>
    <s v="VP Quality Control"/>
    <x v="2"/>
    <x v="2"/>
    <d v="1977-02-13T00:00:00"/>
    <d v="2012-06-09T00:00:00"/>
    <s v="Actif"/>
    <x v="0"/>
    <m/>
    <n v="45.789041095890411"/>
    <n v="10.446575342465753"/>
    <s v="EUROPE"/>
    <x v="3"/>
    <s v="D_5 ans et plus"/>
    <s v="Actif"/>
    <s v="Homme"/>
    <s v="Others"/>
  </r>
  <r>
    <x v="172"/>
    <s v="Mariejeanne Watts"/>
    <s v="VP Quality Control"/>
    <x v="2"/>
    <x v="2"/>
    <d v="1982-06-12T00:00:00"/>
    <d v="2010-01-27T00:00:00"/>
    <s v="Actif"/>
    <x v="0"/>
    <m/>
    <n v="40.460273972602742"/>
    <n v="12.813698630136987"/>
    <s v="EUROPE"/>
    <x v="2"/>
    <s v="D_5 ans et plus"/>
    <s v="Actif"/>
    <s v="Femme"/>
    <s v="Others"/>
  </r>
  <r>
    <x v="173"/>
    <s v="Putnam Jaycock"/>
    <s v="VP Quality Control"/>
    <x v="2"/>
    <x v="2"/>
    <d v="1991-04-23T00:00:00"/>
    <d v="2022-04-03T00:00:00"/>
    <s v="Actif"/>
    <x v="0"/>
    <m/>
    <n v="31.591780821917808"/>
    <n v="0.62465753424657533"/>
    <s v="EUROPE"/>
    <x v="4"/>
    <s v="A_0-1an"/>
    <s v="Actif"/>
    <s v="Femme"/>
    <s v="Others"/>
  </r>
  <r>
    <x v="174"/>
    <s v="Parsifal McCrory"/>
    <s v="VP Quality Control"/>
    <x v="2"/>
    <x v="2"/>
    <d v="1993-07-23T00:00:00"/>
    <d v="2017-04-03T00:00:00"/>
    <s v="Actif"/>
    <x v="0"/>
    <m/>
    <n v="29.339726027397262"/>
    <n v="5.6273972602739724"/>
    <s v="EUROPE"/>
    <x v="4"/>
    <s v="D_5 ans et plus"/>
    <s v="Actif"/>
    <s v="Femme"/>
    <s v="Others"/>
  </r>
  <r>
    <x v="175"/>
    <s v="Pascale Mower"/>
    <s v="VP Quality Control"/>
    <x v="2"/>
    <x v="2"/>
    <d v="1990-11-11T00:00:00"/>
    <d v="2015-01-28T00:00:00"/>
    <s v="Actif"/>
    <x v="0"/>
    <m/>
    <n v="32.038356164383565"/>
    <n v="7.8082191780821919"/>
    <s v="EUROPE"/>
    <x v="4"/>
    <s v="D_5 ans et plus"/>
    <s v="Actif"/>
    <s v="Homme"/>
    <s v="Others"/>
  </r>
  <r>
    <x v="176"/>
    <s v="Dorita Singers"/>
    <s v="VP Quality Control"/>
    <x v="3"/>
    <x v="2"/>
    <d v="2000-06-03T00:00:00"/>
    <d v="2017-09-24T00:00:00"/>
    <s v="Actif"/>
    <x v="0"/>
    <m/>
    <n v="22.471232876712328"/>
    <n v="5.1506849315068495"/>
    <s v="EUROPE"/>
    <x v="0"/>
    <s v="D_5 ans et plus"/>
    <s v="Actif"/>
    <s v="Femme"/>
    <s v="Others"/>
  </r>
  <r>
    <x v="177"/>
    <s v="Town Ranscombe"/>
    <s v="VP Quality Control"/>
    <x v="3"/>
    <x v="2"/>
    <d v="2000-06-19T00:00:00"/>
    <d v="2020-04-07T00:00:00"/>
    <s v="Actif"/>
    <x v="0"/>
    <m/>
    <n v="22.427397260273974"/>
    <n v="2.6136986301369864"/>
    <s v="EUROPE"/>
    <x v="0"/>
    <s v="B_1 -3ans"/>
    <s v="Actif"/>
    <s v="Homme"/>
    <s v="Others"/>
  </r>
  <r>
    <x v="178"/>
    <s v="Tracie Andrat"/>
    <s v="VP Quality Control"/>
    <x v="3"/>
    <x v="2"/>
    <d v="1996-07-06T00:00:00"/>
    <d v="2006-05-03T00:00:00"/>
    <s v="Actif"/>
    <x v="0"/>
    <m/>
    <n v="26.383561643835616"/>
    <n v="16.553424657534247"/>
    <s v="EUROPE"/>
    <x v="4"/>
    <s v="D_5 ans et plus"/>
    <s v="Actif"/>
    <s v="Femme"/>
    <s v="Others"/>
  </r>
  <r>
    <x v="179"/>
    <s v="Simon Stannislawski"/>
    <s v="VP Quality Control"/>
    <x v="3"/>
    <x v="2"/>
    <d v="1977-05-28T00:00:00"/>
    <d v="2004-03-04T00:00:00"/>
    <s v="Actif"/>
    <x v="0"/>
    <m/>
    <n v="45.504109589041093"/>
    <n v="18.717808219178082"/>
    <s v="EUROPE"/>
    <x v="3"/>
    <s v="D_5 ans et plus"/>
    <s v="Actif"/>
    <s v="Femme"/>
    <s v="Others"/>
  </r>
  <r>
    <x v="180"/>
    <s v="Dolores Graine"/>
    <s v="VP Quality Control"/>
    <x v="3"/>
    <x v="2"/>
    <d v="1990-04-14T00:00:00"/>
    <d v="2015-12-04T00:00:00"/>
    <s v="Actif"/>
    <x v="0"/>
    <m/>
    <n v="32.61643835616438"/>
    <n v="6.9589041095890414"/>
    <s v="EUROPE"/>
    <x v="4"/>
    <s v="D_5 ans et plus"/>
    <s v="Actif"/>
    <s v="Femme"/>
    <s v="Others"/>
  </r>
  <r>
    <x v="181"/>
    <s v="Cybill Fairs"/>
    <s v="VP Quality Control"/>
    <x v="3"/>
    <x v="2"/>
    <d v="1960-05-25T00:00:00"/>
    <d v="2018-09-22T00:00:00"/>
    <s v="Actif"/>
    <x v="0"/>
    <m/>
    <n v="62.523287671232879"/>
    <n v="4.1561643835616442"/>
    <s v="EUROPE"/>
    <x v="1"/>
    <s v="C_3-5 ans"/>
    <s v="Actif"/>
    <s v="Femme"/>
    <s v="Others"/>
  </r>
  <r>
    <x v="182"/>
    <s v="Humfrey Pfaffe"/>
    <s v="VP Quality Control"/>
    <x v="6"/>
    <x v="1"/>
    <d v="1958-08-21T00:00:00"/>
    <d v="2021-05-20T00:00:00"/>
    <s v="Actif"/>
    <x v="3"/>
    <m/>
    <n v="64.284931506849318"/>
    <n v="1.4958904109589042"/>
    <s v="AMERIQUE"/>
    <x v="1"/>
    <s v="B_1 -3ans"/>
    <s v="Actif"/>
    <s v="Homme"/>
    <s v="Others"/>
  </r>
  <r>
    <x v="183"/>
    <s v="Rikki Kenney"/>
    <s v="VP Product Management"/>
    <x v="0"/>
    <x v="0"/>
    <d v="1990-03-14T00:00:00"/>
    <d v="2011-11-19T00:00:00"/>
    <s v="Non-actif"/>
    <x v="0"/>
    <s v="Développement/Carrière/Promo"/>
    <n v="32.701369863013696"/>
    <n v="11.002739726027396"/>
    <s v="EUROPE"/>
    <x v="4"/>
    <s v="D_5 ans et plus"/>
    <s v="Initiative employé"/>
    <s v="Homme"/>
    <s v="Others"/>
  </r>
  <r>
    <x v="184"/>
    <s v="Bianka Painten"/>
    <s v="VP Product Management"/>
    <x v="11"/>
    <x v="2"/>
    <d v="1970-04-25T00:00:00"/>
    <d v="2014-05-28T00:00:00"/>
    <s v="Non-actif"/>
    <x v="0"/>
    <s v="Rupture conventionnelle"/>
    <n v="52.6"/>
    <n v="8.4794520547945211"/>
    <s v="EUROPE"/>
    <x v="3"/>
    <s v="D_5 ans et plus"/>
    <s v="Initiative employé"/>
    <s v="Femme"/>
    <s v="Others"/>
  </r>
  <r>
    <x v="185"/>
    <s v="Gizela Fumagalli"/>
    <s v="VP Product Management"/>
    <x v="8"/>
    <x v="1"/>
    <d v="1987-07-30T00:00:00"/>
    <d v="2009-04-20T00:00:00"/>
    <s v="Actif"/>
    <x v="0"/>
    <m/>
    <n v="35.326027397260276"/>
    <n v="13.586301369863014"/>
    <s v="AMERIQUE"/>
    <x v="2"/>
    <s v="D_5 ans et plus"/>
    <s v="Actif"/>
    <s v="Homme"/>
    <s v="Others"/>
  </r>
  <r>
    <x v="186"/>
    <s v="Alphard Galletley"/>
    <s v="VP Product Management"/>
    <x v="4"/>
    <x v="1"/>
    <d v="1968-04-29T00:00:00"/>
    <d v="2002-07-18T00:00:00"/>
    <s v="Actif"/>
    <x v="0"/>
    <m/>
    <n v="54.589041095890408"/>
    <n v="20.347945205479451"/>
    <s v="AMERIQUE"/>
    <x v="3"/>
    <s v="D_5 ans et plus"/>
    <s v="Actif"/>
    <s v="Femme"/>
    <s v="Others"/>
  </r>
  <r>
    <x v="187"/>
    <s v="Bayard Snowden"/>
    <s v="VP Product Management"/>
    <x v="4"/>
    <x v="1"/>
    <d v="1986-08-20T00:00:00"/>
    <d v="2011-12-14T00:00:00"/>
    <s v="Actif"/>
    <x v="0"/>
    <m/>
    <n v="36.268493150684932"/>
    <n v="10.934246575342465"/>
    <s v="AMERIQUE"/>
    <x v="2"/>
    <s v="D_5 ans et plus"/>
    <s v="Actif"/>
    <s v="Femme"/>
    <s v="Others"/>
  </r>
  <r>
    <x v="188"/>
    <s v="Hazel Matteo"/>
    <s v="VP Product Management"/>
    <x v="6"/>
    <x v="1"/>
    <d v="1975-04-13T00:00:00"/>
    <d v="2009-03-15T00:00:00"/>
    <s v="Actif"/>
    <x v="0"/>
    <m/>
    <n v="47.630136986301373"/>
    <n v="13.684931506849315"/>
    <s v="AMERIQUE"/>
    <x v="3"/>
    <s v="D_5 ans et plus"/>
    <s v="Actif"/>
    <s v="Femme"/>
    <s v="Others"/>
  </r>
  <r>
    <x v="189"/>
    <s v="Guillaume Strute"/>
    <s v="VP Product Management"/>
    <x v="6"/>
    <x v="1"/>
    <d v="1968-07-11T00:00:00"/>
    <d v="2018-12-28T00:00:00"/>
    <s v="Actif"/>
    <x v="0"/>
    <m/>
    <n v="54.389041095890413"/>
    <n v="3.8904109589041096"/>
    <s v="AMERIQUE"/>
    <x v="3"/>
    <s v="C_3-5 ans"/>
    <s v="Actif"/>
    <s v="Homme"/>
    <s v="Others"/>
  </r>
  <r>
    <x v="190"/>
    <s v="Libby Robinett"/>
    <s v="VP Product Management"/>
    <x v="5"/>
    <x v="0"/>
    <d v="1961-06-27T00:00:00"/>
    <d v="2010-09-18T00:00:00"/>
    <s v="Non-actif"/>
    <x v="0"/>
    <s v="Développement/Carrière/Promo"/>
    <n v="61.43287671232877"/>
    <n v="12.172602739726027"/>
    <s v="EUROPE"/>
    <x v="1"/>
    <s v="D_5 ans et plus"/>
    <s v="Initiative employé"/>
    <s v="Femme"/>
    <s v="Others"/>
  </r>
  <r>
    <x v="191"/>
    <s v="Lavinie O'Carroll"/>
    <s v="VP Product Management"/>
    <x v="5"/>
    <x v="0"/>
    <d v="1986-01-05T00:00:00"/>
    <d v="2008-09-19T00:00:00"/>
    <s v="Actif"/>
    <x v="0"/>
    <m/>
    <n v="36.890410958904113"/>
    <n v="14.169863013698631"/>
    <s v="EUROPE"/>
    <x v="2"/>
    <s v="D_5 ans et plus"/>
    <s v="Actif"/>
    <s v="Femme"/>
    <s v="Others"/>
  </r>
  <r>
    <x v="192"/>
    <s v="Lonni Oldam"/>
    <s v="VP Product Management"/>
    <x v="5"/>
    <x v="0"/>
    <d v="1989-04-15T00:00:00"/>
    <d v="2008-06-18T00:00:00"/>
    <s v="Actif"/>
    <x v="0"/>
    <m/>
    <n v="33.613698630136987"/>
    <n v="14.424657534246576"/>
    <s v="EUROPE"/>
    <x v="4"/>
    <s v="D_5 ans et plus"/>
    <s v="Actif"/>
    <s v="Homme"/>
    <s v="Others"/>
  </r>
  <r>
    <x v="193"/>
    <s v="Larisa Hourihan"/>
    <s v="VP Product Management"/>
    <x v="5"/>
    <x v="0"/>
    <d v="1972-04-09T00:00:00"/>
    <d v="2011-05-20T00:00:00"/>
    <s v="Actif"/>
    <x v="0"/>
    <m/>
    <n v="50.641095890410959"/>
    <n v="11.504109589041096"/>
    <s v="EUROPE"/>
    <x v="3"/>
    <s v="D_5 ans et plus"/>
    <s v="Actif"/>
    <s v="Femme"/>
    <s v="Others"/>
  </r>
  <r>
    <x v="194"/>
    <s v="Libbey Dillon"/>
    <s v="VP Product Management"/>
    <x v="5"/>
    <x v="0"/>
    <d v="1972-09-14T00:00:00"/>
    <d v="2002-07-31T00:00:00"/>
    <s v="Actif"/>
    <x v="0"/>
    <m/>
    <n v="50.208219178082189"/>
    <n v="20.312328767123287"/>
    <s v="EUROPE"/>
    <x v="3"/>
    <s v="D_5 ans et plus"/>
    <s v="Actif"/>
    <s v="Femme"/>
    <s v="Others"/>
  </r>
  <r>
    <x v="195"/>
    <s v="Joella Konmann"/>
    <s v="VP Product Management"/>
    <x v="5"/>
    <x v="0"/>
    <d v="1968-06-16T00:00:00"/>
    <d v="2007-03-30T00:00:00"/>
    <s v="Actif"/>
    <x v="0"/>
    <m/>
    <n v="54.457534246575342"/>
    <n v="15.646575342465754"/>
    <s v="EUROPE"/>
    <x v="3"/>
    <s v="D_5 ans et plus"/>
    <s v="Actif"/>
    <s v="Homme"/>
    <s v="Others"/>
  </r>
  <r>
    <x v="196"/>
    <s v="Brooks Dener"/>
    <s v="VP Product Management"/>
    <x v="9"/>
    <x v="0"/>
    <d v="1974-03-04T00:00:00"/>
    <d v="2020-01-11T00:00:00"/>
    <s v="Actif"/>
    <x v="0"/>
    <m/>
    <n v="48.739726027397261"/>
    <n v="2.8520547945205479"/>
    <s v="EUROPE"/>
    <x v="3"/>
    <s v="B_1 -3ans"/>
    <s v="Actif"/>
    <s v="Homme"/>
    <s v="Others"/>
  </r>
  <r>
    <x v="197"/>
    <s v="Merell Coltart"/>
    <s v="VP Product Management"/>
    <x v="0"/>
    <x v="0"/>
    <d v="1988-08-31T00:00:00"/>
    <d v="2011-09-09T00:00:00"/>
    <s v="Actif"/>
    <x v="0"/>
    <m/>
    <n v="34.235616438356168"/>
    <n v="11.197260273972603"/>
    <s v="EUROPE"/>
    <x v="4"/>
    <s v="D_5 ans et plus"/>
    <s v="Actif"/>
    <s v="Homme"/>
    <s v="Others"/>
  </r>
  <r>
    <x v="198"/>
    <s v="Milli Duffy"/>
    <s v="VP Product Management"/>
    <x v="0"/>
    <x v="0"/>
    <d v="1977-08-14T00:00:00"/>
    <d v="2008-04-10T00:00:00"/>
    <s v="Actif"/>
    <x v="0"/>
    <m/>
    <n v="45.290410958904111"/>
    <n v="14.613698630136986"/>
    <s v="EUROPE"/>
    <x v="3"/>
    <s v="D_5 ans et plus"/>
    <s v="Actif"/>
    <s v="Femme"/>
    <s v="Others"/>
  </r>
  <r>
    <x v="199"/>
    <s v="Rice Tyrrell"/>
    <s v="VP Product Management"/>
    <x v="0"/>
    <x v="0"/>
    <d v="1985-10-06T00:00:00"/>
    <d v="2003-06-19T00:00:00"/>
    <s v="Actif"/>
    <x v="0"/>
    <m/>
    <n v="37.139726027397259"/>
    <n v="19.427397260273974"/>
    <s v="EUROPE"/>
    <x v="2"/>
    <s v="D_5 ans et plus"/>
    <s v="Actif"/>
    <s v="Femme"/>
    <s v="Others"/>
  </r>
  <r>
    <x v="200"/>
    <s v="Robena Ordelt"/>
    <s v="VP Product Management"/>
    <x v="0"/>
    <x v="0"/>
    <d v="1996-11-13T00:00:00"/>
    <d v="2021-01-04T00:00:00"/>
    <s v="Non-actif"/>
    <x v="0"/>
    <s v="Comportement"/>
    <n v="26.027397260273972"/>
    <n v="1.8684931506849316"/>
    <s v="EUROPE"/>
    <x v="4"/>
    <s v="B_1 -3ans"/>
    <s v="Initiative employeur"/>
    <s v="Femme"/>
    <s v="Others"/>
  </r>
  <r>
    <x v="201"/>
    <s v="Menard Kittoe"/>
    <s v="VP Product Management"/>
    <x v="0"/>
    <x v="0"/>
    <d v="1985-06-29T00:00:00"/>
    <d v="2005-01-23T00:00:00"/>
    <s v="Actif"/>
    <x v="0"/>
    <m/>
    <n v="37.410958904109592"/>
    <n v="17.827397260273973"/>
    <s v="EUROPE"/>
    <x v="2"/>
    <s v="D_5 ans et plus"/>
    <s v="Actif"/>
    <s v="Homme"/>
    <s v="Others"/>
  </r>
  <r>
    <x v="202"/>
    <s v="Nana Sporrij"/>
    <s v="VP Product Management"/>
    <x v="0"/>
    <x v="0"/>
    <d v="1981-06-02T00:00:00"/>
    <d v="2009-01-11T00:00:00"/>
    <s v="Actif"/>
    <x v="0"/>
    <m/>
    <n v="41.487671232876714"/>
    <n v="13.857534246575343"/>
    <s v="EUROPE"/>
    <x v="2"/>
    <s v="D_5 ans et plus"/>
    <s v="Actif"/>
    <s v="Homme"/>
    <s v="Others"/>
  </r>
  <r>
    <x v="203"/>
    <s v="Kristoforo Varley"/>
    <s v="VP Product Management"/>
    <x v="5"/>
    <x v="0"/>
    <d v="1971-07-14T00:00:00"/>
    <d v="2012-06-12T00:00:00"/>
    <s v="Non-actif"/>
    <x v="2"/>
    <s v="Rupture anticipée pour inaptitude"/>
    <n v="51.38082191780822"/>
    <n v="10.438356164383562"/>
    <s v="EUROPE"/>
    <x v="3"/>
    <s v="D_5 ans et plus"/>
    <s v="Initiative employeur"/>
    <s v="Femme"/>
    <s v="Others"/>
  </r>
  <r>
    <x v="204"/>
    <s v="Florina Brame"/>
    <s v="VP Product Management"/>
    <x v="10"/>
    <x v="0"/>
    <d v="1994-03-03T00:00:00"/>
    <d v="2018-12-18T00:00:00"/>
    <s v="Actif"/>
    <x v="0"/>
    <m/>
    <n v="28.728767123287671"/>
    <n v="3.9178082191780823"/>
    <s v="EUROPE"/>
    <x v="4"/>
    <s v="C_3-5 ans"/>
    <s v="Actif"/>
    <s v="Femme"/>
    <s v="Others"/>
  </r>
  <r>
    <x v="205"/>
    <s v="Barclay Banker"/>
    <s v="VP Product Management"/>
    <x v="7"/>
    <x v="2"/>
    <d v="1998-02-04T00:00:00"/>
    <d v="2017-11-23T00:00:00"/>
    <s v="Actif"/>
    <x v="0"/>
    <m/>
    <n v="24.8"/>
    <n v="4.9863013698630141"/>
    <s v="EUROPE"/>
    <x v="0"/>
    <s v="C_3-5 ans"/>
    <s v="Actif"/>
    <s v="Femme"/>
    <s v="Others"/>
  </r>
  <r>
    <x v="206"/>
    <s v="Arvin McCrachen"/>
    <s v="VP Product Management"/>
    <x v="7"/>
    <x v="2"/>
    <d v="1955-10-16T00:00:00"/>
    <d v="2009-05-19T00:00:00"/>
    <s v="Non-actif"/>
    <x v="0"/>
    <s v="Départ retraite"/>
    <n v="67.134246575342459"/>
    <n v="13.506849315068493"/>
    <s v="EUROPE"/>
    <x v="1"/>
    <s v="D_5 ans et plus"/>
    <s v="Initiative employé"/>
    <s v="Homme"/>
    <s v="Others"/>
  </r>
  <r>
    <x v="207"/>
    <s v="Anett Kembrey"/>
    <s v="VP Product Management"/>
    <x v="7"/>
    <x v="2"/>
    <d v="1994-06-06T00:00:00"/>
    <d v="2006-02-06T00:00:00"/>
    <s v="Actif"/>
    <x v="0"/>
    <m/>
    <n v="28.468493150684932"/>
    <n v="16.789041095890411"/>
    <s v="EUROPE"/>
    <x v="4"/>
    <s v="D_5 ans et plus"/>
    <s v="Actif"/>
    <s v="Femme"/>
    <s v="Others"/>
  </r>
  <r>
    <x v="208"/>
    <s v="Rosalyn Roskell"/>
    <s v="VP Product Management"/>
    <x v="2"/>
    <x v="2"/>
    <d v="1961-04-25T00:00:00"/>
    <d v="2019-12-29T00:00:00"/>
    <s v="Actif"/>
    <x v="0"/>
    <m/>
    <n v="61.605479452054794"/>
    <n v="2.8876712328767122"/>
    <s v="EUROPE"/>
    <x v="1"/>
    <s v="B_1 -3ans"/>
    <s v="Actif"/>
    <s v="Femme"/>
    <s v="Others"/>
  </r>
  <r>
    <x v="209"/>
    <s v="Ryley Flade"/>
    <s v="VP Product Management"/>
    <x v="2"/>
    <x v="2"/>
    <d v="1998-10-04T00:00:00"/>
    <d v="2005-07-03T00:00:00"/>
    <s v="Actif"/>
    <x v="0"/>
    <m/>
    <n v="24.136986301369863"/>
    <n v="17.386301369863013"/>
    <s v="EUROPE"/>
    <x v="0"/>
    <s v="D_5 ans et plus"/>
    <s v="Actif"/>
    <s v="Homme"/>
    <s v="Others"/>
  </r>
  <r>
    <x v="210"/>
    <s v="Osbourn Akroyd"/>
    <s v="VP Product Management"/>
    <x v="2"/>
    <x v="2"/>
    <d v="1986-05-29T00:00:00"/>
    <d v="2012-05-13T00:00:00"/>
    <s v="Actif"/>
    <x v="0"/>
    <m/>
    <n v="36.495890410958907"/>
    <n v="10.520547945205479"/>
    <s v="EUROPE"/>
    <x v="2"/>
    <s v="D_5 ans et plus"/>
    <s v="Actif"/>
    <s v="Femme"/>
    <s v="Others"/>
  </r>
  <r>
    <x v="211"/>
    <s v="Paddie Schwaiger"/>
    <s v="VP Product Management"/>
    <x v="2"/>
    <x v="2"/>
    <d v="1995-05-10T00:00:00"/>
    <d v="2008-04-23T00:00:00"/>
    <s v="Actif"/>
    <x v="0"/>
    <m/>
    <n v="27.542465753424658"/>
    <n v="14.578082191780823"/>
    <s v="EUROPE"/>
    <x v="4"/>
    <s v="D_5 ans et plus"/>
    <s v="Actif"/>
    <s v="Homme"/>
    <s v="Others"/>
  </r>
  <r>
    <x v="212"/>
    <s v="Pablo Misk"/>
    <s v="VP Product Management"/>
    <x v="2"/>
    <x v="2"/>
    <d v="1974-12-11T00:00:00"/>
    <d v="2007-01-08T00:00:00"/>
    <s v="Actif"/>
    <x v="0"/>
    <m/>
    <n v="47.967123287671235"/>
    <n v="15.868493150684932"/>
    <s v="EUROPE"/>
    <x v="3"/>
    <s v="D_5 ans et plus"/>
    <s v="Actif"/>
    <s v="Homme"/>
    <s v="Others"/>
  </r>
  <r>
    <x v="213"/>
    <s v="Sheila-kathryn Slisby"/>
    <s v="VP Product Management"/>
    <x v="2"/>
    <x v="2"/>
    <d v="1982-03-30T00:00:00"/>
    <d v="2010-04-26T00:00:00"/>
    <s v="Actif"/>
    <x v="0"/>
    <m/>
    <n v="40.663013698630138"/>
    <n v="12.56986301369863"/>
    <s v="EUROPE"/>
    <x v="2"/>
    <s v="D_5 ans et plus"/>
    <s v="Actif"/>
    <s v="Homme"/>
    <s v="Others"/>
  </r>
  <r>
    <x v="214"/>
    <s v="Thom Weller"/>
    <s v="VP Product Management"/>
    <x v="3"/>
    <x v="2"/>
    <d v="1960-07-06T00:00:00"/>
    <d v="2017-08-03T00:00:00"/>
    <s v="Actif"/>
    <x v="0"/>
    <m/>
    <n v="62.408219178082192"/>
    <n v="5.2931506849315069"/>
    <s v="EUROPE"/>
    <x v="1"/>
    <s v="D_5 ans et plus"/>
    <s v="Actif"/>
    <s v="Homme"/>
    <s v="Others"/>
  </r>
  <r>
    <x v="215"/>
    <s v="Drusy Dunsmuir"/>
    <s v="VP Product Management"/>
    <x v="3"/>
    <x v="2"/>
    <d v="1969-08-08T00:00:00"/>
    <d v="2022-06-10T00:00:00"/>
    <s v="Actif"/>
    <x v="0"/>
    <m/>
    <n v="53.31232876712329"/>
    <n v="0.43835616438356162"/>
    <s v="EUROPE"/>
    <x v="3"/>
    <s v="A_0-1an"/>
    <s v="Actif"/>
    <s v="Homme"/>
    <s v="Others"/>
  </r>
  <r>
    <x v="216"/>
    <s v="Tate Guerra"/>
    <s v="VP Product Management"/>
    <x v="3"/>
    <x v="2"/>
    <d v="1966-05-22T00:00:00"/>
    <d v="2015-06-09T00:00:00"/>
    <s v="Actif"/>
    <x v="0"/>
    <m/>
    <n v="56.528767123287672"/>
    <n v="7.4465753424657537"/>
    <s v="EUROPE"/>
    <x v="1"/>
    <s v="D_5 ans et plus"/>
    <s v="Actif"/>
    <s v="Homme"/>
    <s v="Others"/>
  </r>
  <r>
    <x v="217"/>
    <s v="Tilda Piletic"/>
    <s v="VP Product Management"/>
    <x v="3"/>
    <x v="2"/>
    <d v="1983-06-26T00:00:00"/>
    <d v="2015-05-06T00:00:00"/>
    <s v="Actif"/>
    <x v="0"/>
    <m/>
    <n v="39.421917808219177"/>
    <n v="7.5397260273972604"/>
    <s v="EUROPE"/>
    <x v="2"/>
    <s v="D_5 ans et plus"/>
    <s v="Actif"/>
    <s v="Femme"/>
    <s v="Others"/>
  </r>
  <r>
    <x v="218"/>
    <s v="Elissa Royston"/>
    <s v="VP Product Management"/>
    <x v="3"/>
    <x v="2"/>
    <d v="1982-08-26T00:00:00"/>
    <d v="2011-10-08T00:00:00"/>
    <s v="Actif"/>
    <x v="0"/>
    <m/>
    <n v="40.254794520547946"/>
    <n v="11.117808219178082"/>
    <s v="EUROPE"/>
    <x v="2"/>
    <s v="D_5 ans et plus"/>
    <s v="Actif"/>
    <s v="Femme"/>
    <s v="Others"/>
  </r>
  <r>
    <x v="219"/>
    <s v="Teddi Dunlap"/>
    <s v="VP Product Management"/>
    <x v="3"/>
    <x v="2"/>
    <d v="1956-01-11T00:00:00"/>
    <d v="2015-12-11T00:00:00"/>
    <s v="Non-actif"/>
    <x v="0"/>
    <s v="Départ retraite"/>
    <n v="66.895890410958899"/>
    <n v="6.9397260273972599"/>
    <s v="EUROPE"/>
    <x v="1"/>
    <s v="D_5 ans et plus"/>
    <s v="Initiative employé"/>
    <s v="Femme"/>
    <s v="Others"/>
  </r>
  <r>
    <x v="220"/>
    <s v="Eden Headland"/>
    <s v="VP Product Management"/>
    <x v="3"/>
    <x v="2"/>
    <d v="1988-11-22T00:00:00"/>
    <d v="2017-10-27T00:00:00"/>
    <s v="Actif"/>
    <x v="0"/>
    <m/>
    <n v="34.008219178082193"/>
    <n v="5.0602739726027401"/>
    <s v="EUROPE"/>
    <x v="4"/>
    <s v="D_5 ans et plus"/>
    <s v="Actif"/>
    <s v="Femme"/>
    <s v="Others"/>
  </r>
  <r>
    <x v="221"/>
    <s v="Thurston Oleszczak"/>
    <s v="VP Product Management"/>
    <x v="3"/>
    <x v="2"/>
    <d v="1985-04-19T00:00:00"/>
    <d v="2003-12-06T00:00:00"/>
    <s v="Actif"/>
    <x v="0"/>
    <m/>
    <n v="37.605479452054794"/>
    <n v="18.961643835616439"/>
    <s v="EUROPE"/>
    <x v="2"/>
    <s v="D_5 ans et plus"/>
    <s v="Actif"/>
    <s v="Femme"/>
    <s v="Others"/>
  </r>
  <r>
    <x v="222"/>
    <s v="Vere Ipsly"/>
    <s v="VP Product Management"/>
    <x v="3"/>
    <x v="2"/>
    <d v="1970-07-05T00:00:00"/>
    <d v="2020-01-31T00:00:00"/>
    <s v="Actif"/>
    <x v="0"/>
    <m/>
    <n v="52.405479452054792"/>
    <n v="2.7972602739726029"/>
    <s v="EUROPE"/>
    <x v="3"/>
    <s v="B_1 -3ans"/>
    <s v="Actif"/>
    <s v="Homme"/>
    <s v="Others"/>
  </r>
  <r>
    <x v="223"/>
    <s v="Amandi Joliffe"/>
    <s v="VP Marketing"/>
    <x v="4"/>
    <x v="1"/>
    <d v="1992-07-18T00:00:00"/>
    <d v="2009-11-04T00:00:00"/>
    <s v="Actif"/>
    <x v="0"/>
    <m/>
    <n v="30.353424657534248"/>
    <n v="13.043835616438356"/>
    <s v="AMERIQUE"/>
    <x v="4"/>
    <s v="D_5 ans et plus"/>
    <s v="Actif"/>
    <s v="Femme"/>
    <s v="Marketing"/>
  </r>
  <r>
    <x v="224"/>
    <s v="Ambrose Adamczyk"/>
    <s v="VP Marketing"/>
    <x v="4"/>
    <x v="1"/>
    <d v="1985-05-16T00:00:00"/>
    <d v="2016-05-25T00:00:00"/>
    <s v="Actif"/>
    <x v="1"/>
    <m/>
    <n v="37.531506849315072"/>
    <n v="6.484931506849315"/>
    <s v="AMERIQUE"/>
    <x v="2"/>
    <s v="D_5 ans et plus"/>
    <s v="Actif"/>
    <s v="Homme"/>
    <s v="Marketing"/>
  </r>
  <r>
    <x v="225"/>
    <s v="Ophelie Domenico"/>
    <s v="VP Marketing"/>
    <x v="2"/>
    <x v="2"/>
    <d v="1959-01-10T00:00:00"/>
    <d v="2020-07-17T00:00:00"/>
    <s v="Actif"/>
    <x v="3"/>
    <m/>
    <n v="63.895890410958906"/>
    <n v="2.3369863013698629"/>
    <s v="EUROPE"/>
    <x v="1"/>
    <s v="B_1 -3ans"/>
    <s v="Actif"/>
    <s v="Homme"/>
    <s v="Marketing"/>
  </r>
  <r>
    <x v="226"/>
    <s v="Gradey Norrey"/>
    <s v="VP Marketing"/>
    <x v="8"/>
    <x v="1"/>
    <d v="1971-02-08T00:00:00"/>
    <d v="2014-04-21T00:00:00"/>
    <s v="Actif"/>
    <x v="0"/>
    <m/>
    <n v="51.80821917808219"/>
    <n v="8.580821917808219"/>
    <s v="AMERIQUE"/>
    <x v="3"/>
    <s v="D_5 ans et plus"/>
    <s v="Actif"/>
    <s v="Femme"/>
    <s v="Marketing"/>
  </r>
  <r>
    <x v="227"/>
    <s v="Ammamaria Roddick"/>
    <s v="VP Marketing"/>
    <x v="4"/>
    <x v="1"/>
    <d v="1980-03-20T00:00:00"/>
    <d v="2013-06-17T00:00:00"/>
    <s v="Actif"/>
    <x v="0"/>
    <m/>
    <n v="42.69041095890411"/>
    <n v="9.4246575342465757"/>
    <s v="AMERIQUE"/>
    <x v="2"/>
    <s v="D_5 ans et plus"/>
    <s v="Actif"/>
    <s v="Homme"/>
    <s v="Marketing"/>
  </r>
  <r>
    <x v="228"/>
    <s v="Warren Jeandet"/>
    <s v="VP Marketing"/>
    <x v="1"/>
    <x v="1"/>
    <d v="1980-12-17T00:00:00"/>
    <d v="2021-03-04T00:00:00"/>
    <s v="Actif"/>
    <x v="0"/>
    <m/>
    <n v="41.945205479452056"/>
    <n v="1.7068493150684931"/>
    <s v="AMERIQUE"/>
    <x v="2"/>
    <s v="B_1 -3ans"/>
    <s v="Actif"/>
    <s v="Femme"/>
    <s v="Marketing"/>
  </r>
  <r>
    <x v="229"/>
    <s v="Haydon Livsey"/>
    <s v="VP Marketing"/>
    <x v="6"/>
    <x v="1"/>
    <d v="1964-02-16T00:00:00"/>
    <d v="2006-06-25T00:00:00"/>
    <s v="Actif"/>
    <x v="0"/>
    <m/>
    <n v="58.791780821917811"/>
    <n v="16.408219178082192"/>
    <s v="AMERIQUE"/>
    <x v="1"/>
    <s v="D_5 ans et plus"/>
    <s v="Actif"/>
    <s v="Homme"/>
    <s v="Marketing"/>
  </r>
  <r>
    <x v="230"/>
    <s v="Isidoro Park"/>
    <s v="VP Marketing"/>
    <x v="6"/>
    <x v="1"/>
    <d v="1980-06-10T00:00:00"/>
    <d v="2009-05-26T00:00:00"/>
    <s v="Actif"/>
    <x v="0"/>
    <m/>
    <n v="42.465753424657535"/>
    <n v="13.487671232876712"/>
    <s v="AMERIQUE"/>
    <x v="2"/>
    <s v="D_5 ans et plus"/>
    <s v="Actif"/>
    <s v="Femme"/>
    <s v="Marketing"/>
  </r>
  <r>
    <x v="231"/>
    <s v="Karleen Bester"/>
    <s v="VP Marketing"/>
    <x v="5"/>
    <x v="0"/>
    <d v="1989-11-19T00:00:00"/>
    <d v="2006-02-13T00:00:00"/>
    <s v="Actif"/>
    <x v="0"/>
    <m/>
    <n v="33.016438356164386"/>
    <n v="16.769863013698629"/>
    <s v="EUROPE"/>
    <x v="4"/>
    <s v="D_5 ans et plus"/>
    <s v="Actif"/>
    <s v="Homme"/>
    <s v="Marketing"/>
  </r>
  <r>
    <x v="232"/>
    <s v="Leeann Petteford"/>
    <s v="VP Marketing"/>
    <x v="5"/>
    <x v="0"/>
    <d v="1956-06-27T00:00:00"/>
    <d v="2005-12-17T00:00:00"/>
    <s v="Actif"/>
    <x v="0"/>
    <m/>
    <n v="66.435616438356163"/>
    <n v="16.92876712328767"/>
    <s v="EUROPE"/>
    <x v="1"/>
    <s v="D_5 ans et plus"/>
    <s v="Actif"/>
    <s v="Femme"/>
    <s v="Marketing"/>
  </r>
  <r>
    <x v="233"/>
    <s v="Jolynn Antoniou"/>
    <s v="VP Marketing"/>
    <x v="5"/>
    <x v="0"/>
    <d v="1959-12-31T00:00:00"/>
    <d v="2006-05-20T00:00:00"/>
    <s v="Actif"/>
    <x v="0"/>
    <m/>
    <n v="62.923287671232877"/>
    <n v="16.506849315068493"/>
    <s v="EUROPE"/>
    <x v="1"/>
    <s v="D_5 ans et plus"/>
    <s v="Actif"/>
    <s v="Homme"/>
    <s v="Marketing"/>
  </r>
  <r>
    <x v="234"/>
    <s v="Kinsley Le Page"/>
    <s v="VP Marketing"/>
    <x v="5"/>
    <x v="0"/>
    <d v="1996-05-20T00:00:00"/>
    <d v="2010-02-28T00:00:00"/>
    <s v="Actif"/>
    <x v="0"/>
    <m/>
    <n v="26.512328767123286"/>
    <n v="12.726027397260275"/>
    <s v="EUROPE"/>
    <x v="4"/>
    <s v="D_5 ans et plus"/>
    <s v="Actif"/>
    <s v="Homme"/>
    <s v="Marketing"/>
  </r>
  <r>
    <x v="235"/>
    <s v="Cecil Barnewell"/>
    <s v="VP Marketing"/>
    <x v="9"/>
    <x v="0"/>
    <d v="1974-02-09T00:00:00"/>
    <d v="2002-04-08T00:00:00"/>
    <s v="Actif"/>
    <x v="0"/>
    <m/>
    <n v="48.802739726027397"/>
    <n v="20.624657534246577"/>
    <s v="EUROPE"/>
    <x v="3"/>
    <s v="D_5 ans et plus"/>
    <s v="Actif"/>
    <s v="Femme"/>
    <s v="Marketing"/>
  </r>
  <r>
    <x v="236"/>
    <s v="Brok Eaden"/>
    <s v="VP Marketing"/>
    <x v="9"/>
    <x v="0"/>
    <d v="1968-07-04T00:00:00"/>
    <d v="2006-08-29T00:00:00"/>
    <s v="Actif"/>
    <x v="0"/>
    <m/>
    <n v="54.408219178082192"/>
    <n v="16.230136986301371"/>
    <s v="EUROPE"/>
    <x v="3"/>
    <s v="D_5 ans et plus"/>
    <s v="Actif"/>
    <s v="Homme"/>
    <s v="Marketing"/>
  </r>
  <r>
    <x v="237"/>
    <s v="Mayne Joerning"/>
    <s v="VP Marketing"/>
    <x v="0"/>
    <x v="0"/>
    <d v="1997-05-05T00:00:00"/>
    <d v="2016-03-06T00:00:00"/>
    <s v="Actif"/>
    <x v="0"/>
    <m/>
    <n v="25.553424657534247"/>
    <n v="6.7041095890410958"/>
    <s v="EUROPE"/>
    <x v="4"/>
    <s v="D_5 ans et plus"/>
    <s v="Actif"/>
    <s v="Femme"/>
    <s v="Marketing"/>
  </r>
  <r>
    <x v="238"/>
    <s v="Neile Callaghan"/>
    <s v="VP Marketing"/>
    <x v="0"/>
    <x v="0"/>
    <d v="1994-07-22T00:00:00"/>
    <d v="2019-12-22T00:00:00"/>
    <s v="Actif"/>
    <x v="0"/>
    <m/>
    <n v="28.342465753424658"/>
    <n v="2.9068493150684933"/>
    <s v="EUROPE"/>
    <x v="4"/>
    <s v="B_1 -3ans"/>
    <s v="Actif"/>
    <s v="Homme"/>
    <s v="Marketing"/>
  </r>
  <r>
    <x v="239"/>
    <s v="Merrilee Rumens"/>
    <s v="VP Marketing"/>
    <x v="0"/>
    <x v="0"/>
    <d v="1976-07-29T00:00:00"/>
    <d v="2015-02-03T00:00:00"/>
    <s v="Actif"/>
    <x v="0"/>
    <m/>
    <n v="46.334246575342469"/>
    <n v="7.7917808219178086"/>
    <s v="EUROPE"/>
    <x v="3"/>
    <s v="D_5 ans et plus"/>
    <s v="Actif"/>
    <s v="Femme"/>
    <s v="Marketing"/>
  </r>
  <r>
    <x v="240"/>
    <s v="Mayne Gye"/>
    <s v="VP Marketing"/>
    <x v="0"/>
    <x v="0"/>
    <d v="1974-08-14T00:00:00"/>
    <d v="2012-01-26T00:00:00"/>
    <s v="Actif"/>
    <x v="0"/>
    <m/>
    <n v="48.293150684931504"/>
    <n v="10.816438356164383"/>
    <s v="EUROPE"/>
    <x v="3"/>
    <s v="D_5 ans et plus"/>
    <s v="Actif"/>
    <s v="Femme"/>
    <s v="Marketing"/>
  </r>
  <r>
    <x v="241"/>
    <s v="Filmore Duckhouse"/>
    <s v="VP Marketing"/>
    <x v="10"/>
    <x v="0"/>
    <d v="1962-12-04T00:00:00"/>
    <d v="2005-11-10T00:00:00"/>
    <s v="Actif"/>
    <x v="0"/>
    <m/>
    <n v="59.994520547945207"/>
    <n v="17.030136986301368"/>
    <s v="EUROPE"/>
    <x v="1"/>
    <s v="D_5 ans et plus"/>
    <s v="Actif"/>
    <s v="Homme"/>
    <s v="Marketing"/>
  </r>
  <r>
    <x v="242"/>
    <s v="Arlyn McLanaghan"/>
    <s v="VP Marketing"/>
    <x v="7"/>
    <x v="2"/>
    <d v="1996-06-10T00:00:00"/>
    <d v="2007-08-18T00:00:00"/>
    <s v="Actif"/>
    <x v="0"/>
    <m/>
    <n v="26.454794520547946"/>
    <n v="15.260273972602739"/>
    <s v="EUROPE"/>
    <x v="4"/>
    <s v="D_5 ans et plus"/>
    <s v="Actif"/>
    <s v="Femme"/>
    <s v="Marketing"/>
  </r>
  <r>
    <x v="243"/>
    <s v="Reilly Dinsdale"/>
    <s v="VP Marketing"/>
    <x v="2"/>
    <x v="2"/>
    <d v="1985-10-30T00:00:00"/>
    <d v="2009-07-21T00:00:00"/>
    <s v="Actif"/>
    <x v="0"/>
    <m/>
    <n v="37.073972602739723"/>
    <n v="13.334246575342465"/>
    <s v="EUROPE"/>
    <x v="2"/>
    <s v="D_5 ans et plus"/>
    <s v="Actif"/>
    <s v="Homme"/>
    <s v="Marketing"/>
  </r>
  <r>
    <x v="244"/>
    <s v="Shayla Gummary"/>
    <s v="VP Marketing"/>
    <x v="2"/>
    <x v="2"/>
    <d v="1993-12-15T00:00:00"/>
    <d v="2010-07-12T00:00:00"/>
    <s v="Actif"/>
    <x v="0"/>
    <m/>
    <n v="28.942465753424656"/>
    <n v="12.358904109589041"/>
    <s v="EUROPE"/>
    <x v="4"/>
    <s v="D_5 ans et plus"/>
    <s v="Actif"/>
    <s v="Homme"/>
    <s v="Marketing"/>
  </r>
  <r>
    <x v="245"/>
    <s v="Pauline Jakoviljevic"/>
    <s v="VP Marketing"/>
    <x v="2"/>
    <x v="2"/>
    <d v="1996-12-03T00:00:00"/>
    <d v="2016-11-08T00:00:00"/>
    <s v="Actif"/>
    <x v="0"/>
    <m/>
    <n v="25.972602739726028"/>
    <n v="6.0273972602739727"/>
    <s v="EUROPE"/>
    <x v="4"/>
    <s v="D_5 ans et plus"/>
    <s v="Actif"/>
    <s v="Femme"/>
    <s v="Marketing"/>
  </r>
  <r>
    <x v="246"/>
    <s v="Malynda Quartermain"/>
    <s v="VP Marketing"/>
    <x v="2"/>
    <x v="2"/>
    <d v="1975-06-25T00:00:00"/>
    <d v="2002-03-15T00:00:00"/>
    <s v="Actif"/>
    <x v="0"/>
    <m/>
    <n v="47.43013698630137"/>
    <n v="20.69041095890411"/>
    <s v="EUROPE"/>
    <x v="3"/>
    <s v="D_5 ans et plus"/>
    <s v="Actif"/>
    <s v="Femme"/>
    <s v="Marketing"/>
  </r>
  <r>
    <x v="247"/>
    <s v="Quintus Grebbin"/>
    <s v="VP Marketing"/>
    <x v="2"/>
    <x v="2"/>
    <d v="1979-11-30T00:00:00"/>
    <d v="2019-04-08T00:00:00"/>
    <s v="Actif"/>
    <x v="0"/>
    <m/>
    <n v="42.994520547945207"/>
    <n v="3.6136986301369864"/>
    <s v="EUROPE"/>
    <x v="2"/>
    <s v="C_3-5 ans"/>
    <s v="Actif"/>
    <s v="Femme"/>
    <s v="Marketing"/>
  </r>
  <r>
    <x v="248"/>
    <s v="Electra Zarfati"/>
    <s v="VP Marketing"/>
    <x v="3"/>
    <x v="2"/>
    <d v="1978-02-11T00:00:00"/>
    <d v="2016-01-20T00:00:00"/>
    <s v="Actif"/>
    <x v="0"/>
    <m/>
    <n v="44.794520547945204"/>
    <n v="6.8301369863013699"/>
    <s v="EUROPE"/>
    <x v="2"/>
    <s v="D_5 ans et plus"/>
    <s v="Actif"/>
    <s v="Femme"/>
    <s v="Marketing"/>
  </r>
  <r>
    <x v="249"/>
    <s v="Vanya Wycliff"/>
    <s v="VP Marketing"/>
    <x v="3"/>
    <x v="2"/>
    <d v="1965-03-30T00:00:00"/>
    <d v="2021-04-21T00:00:00"/>
    <s v="Actif"/>
    <x v="0"/>
    <m/>
    <n v="57.673972602739724"/>
    <n v="1.5753424657534247"/>
    <s v="EUROPE"/>
    <x v="1"/>
    <s v="B_1 -3ans"/>
    <s v="Actif"/>
    <s v="Femme"/>
    <s v="Marketing"/>
  </r>
  <r>
    <x v="250"/>
    <s v="Terri Venner"/>
    <s v="VP Marketing"/>
    <x v="3"/>
    <x v="2"/>
    <d v="1988-05-31T00:00:00"/>
    <d v="2002-04-10T00:00:00"/>
    <s v="Actif"/>
    <x v="0"/>
    <m/>
    <n v="34.487671232876714"/>
    <n v="20.61917808219178"/>
    <s v="EUROPE"/>
    <x v="4"/>
    <s v="D_5 ans et plus"/>
    <s v="Actif"/>
    <s v="Homme"/>
    <s v="Marketing"/>
  </r>
  <r>
    <x v="251"/>
    <s v="Daryle Morl"/>
    <s v="VP Marketing"/>
    <x v="3"/>
    <x v="2"/>
    <d v="1999-05-16T00:00:00"/>
    <d v="2016-04-23T00:00:00"/>
    <s v="Actif"/>
    <x v="0"/>
    <m/>
    <n v="23.523287671232875"/>
    <n v="6.5726027397260278"/>
    <s v="EUROPE"/>
    <x v="0"/>
    <s v="D_5 ans et plus"/>
    <s v="Actif"/>
    <s v="Femme"/>
    <s v="Marketing"/>
  </r>
  <r>
    <x v="252"/>
    <s v="Cordula Hargrove"/>
    <s v="VP Marketing"/>
    <x v="3"/>
    <x v="2"/>
    <d v="1993-03-15T00:00:00"/>
    <d v="2013-01-03T00:00:00"/>
    <s v="Actif"/>
    <x v="0"/>
    <m/>
    <n v="29.695890410958903"/>
    <n v="9.8767123287671232"/>
    <s v="EUROPE"/>
    <x v="4"/>
    <s v="D_5 ans et plus"/>
    <s v="Actif"/>
    <s v="Homme"/>
    <s v="Marketing"/>
  </r>
  <r>
    <x v="253"/>
    <s v="Donal Docksey"/>
    <s v="VP Marketing"/>
    <x v="3"/>
    <x v="2"/>
    <d v="1963-05-01T00:00:00"/>
    <d v="2006-07-16T00:00:00"/>
    <s v="Actif"/>
    <x v="0"/>
    <m/>
    <n v="59.589041095890408"/>
    <n v="16.350684931506848"/>
    <s v="EUROPE"/>
    <x v="1"/>
    <s v="D_5 ans et plus"/>
    <s v="Actif"/>
    <s v="Homme"/>
    <s v="Marketing"/>
  </r>
  <r>
    <x v="254"/>
    <s v="Elisabetta Rattery"/>
    <s v="VP Marketing"/>
    <x v="3"/>
    <x v="2"/>
    <d v="1960-12-05T00:00:00"/>
    <d v="2019-12-17T00:00:00"/>
    <s v="Actif"/>
    <x v="0"/>
    <m/>
    <n v="61.991780821917807"/>
    <n v="2.9205479452054797"/>
    <s v="EUROPE"/>
    <x v="1"/>
    <s v="B_1 -3ans"/>
    <s v="Actif"/>
    <s v="Homme"/>
    <s v="Marketing"/>
  </r>
  <r>
    <x v="255"/>
    <s v="Cullie Poulden"/>
    <s v="VP Accounting"/>
    <x v="3"/>
    <x v="2"/>
    <d v="1996-12-03T00:00:00"/>
    <d v="2014-02-19T00:00:00"/>
    <s v="Actif"/>
    <x v="0"/>
    <m/>
    <n v="25.972602739726028"/>
    <n v="8.7479452054794518"/>
    <s v="EUROPE"/>
    <x v="4"/>
    <s v="D_5 ans et plus"/>
    <s v="Actif"/>
    <s v="Femme"/>
    <s v="Accounting"/>
  </r>
  <r>
    <x v="256"/>
    <s v="Nettle Ickowics"/>
    <s v="VP Accounting"/>
    <x v="2"/>
    <x v="2"/>
    <d v="1970-11-09T00:00:00"/>
    <d v="2019-05-08T00:00:00"/>
    <s v="Non-actif"/>
    <x v="0"/>
    <s v="Développement/Carrière/Promo"/>
    <n v="52.057534246575344"/>
    <n v="3.5315068493150683"/>
    <s v="EUROPE"/>
    <x v="3"/>
    <s v="C_3-5 ans"/>
    <s v="Initiative employé"/>
    <s v="Homme"/>
    <s v="Accounting"/>
  </r>
  <r>
    <x v="257"/>
    <s v="Rudiger Minget"/>
    <s v="VP Accounting"/>
    <x v="2"/>
    <x v="2"/>
    <d v="1980-03-17T00:00:00"/>
    <d v="2008-11-19T00:00:00"/>
    <s v="Actif"/>
    <x v="0"/>
    <m/>
    <n v="42.698630136986303"/>
    <n v="14.002739726027396"/>
    <s v="EUROPE"/>
    <x v="2"/>
    <s v="D_5 ans et plus"/>
    <s v="Actif"/>
    <s v="Femme"/>
    <s v="Accounting"/>
  </r>
  <r>
    <x v="258"/>
    <s v="Alexandre Codlin"/>
    <s v="VP Accounting"/>
    <x v="4"/>
    <x v="1"/>
    <d v="1958-04-25T00:00:00"/>
    <d v="2019-02-03T00:00:00"/>
    <s v="Actif"/>
    <x v="0"/>
    <m/>
    <n v="64.608219178082194"/>
    <n v="3.7890410958904108"/>
    <s v="AMERIQUE"/>
    <x v="1"/>
    <s v="C_3-5 ans"/>
    <s v="Actif"/>
    <s v="Homme"/>
    <s v="Accounting"/>
  </r>
  <r>
    <x v="259"/>
    <s v="Almeria O'Devey"/>
    <s v="VP Accounting"/>
    <x v="4"/>
    <x v="1"/>
    <d v="1964-03-30T00:00:00"/>
    <d v="2007-01-03T00:00:00"/>
    <s v="Actif"/>
    <x v="0"/>
    <m/>
    <n v="58.673972602739724"/>
    <n v="15.882191780821918"/>
    <s v="AMERIQUE"/>
    <x v="1"/>
    <s v="D_5 ans et plus"/>
    <s v="Actif"/>
    <s v="Homme"/>
    <s v="Accounting"/>
  </r>
  <r>
    <x v="260"/>
    <s v="Berri Bittleson"/>
    <s v="VP Accounting"/>
    <x v="1"/>
    <x v="1"/>
    <d v="1977-02-08T00:00:00"/>
    <d v="2009-09-19T00:00:00"/>
    <s v="Actif"/>
    <x v="0"/>
    <m/>
    <n v="45.802739726027397"/>
    <n v="13.169863013698631"/>
    <s v="AMERIQUE"/>
    <x v="3"/>
    <s v="D_5 ans et plus"/>
    <s v="Actif"/>
    <s v="Femme"/>
    <s v="Accounting"/>
  </r>
  <r>
    <x v="261"/>
    <s v="Yoshi Bayns"/>
    <s v="VP Accounting"/>
    <x v="1"/>
    <x v="1"/>
    <d v="1965-12-27T00:00:00"/>
    <d v="2018-04-08T00:00:00"/>
    <s v="Actif"/>
    <x v="0"/>
    <m/>
    <n v="56.92876712328767"/>
    <n v="4.6136986301369864"/>
    <s v="AMERIQUE"/>
    <x v="1"/>
    <s v="C_3-5 ans"/>
    <s v="Actif"/>
    <s v="Homme"/>
    <s v="Accounting"/>
  </r>
  <r>
    <x v="262"/>
    <s v="Yasmeen Leynton"/>
    <s v="VP Accounting"/>
    <x v="1"/>
    <x v="1"/>
    <d v="1962-12-22T00:00:00"/>
    <d v="2004-08-09T00:00:00"/>
    <s v="Actif"/>
    <x v="0"/>
    <m/>
    <n v="59.945205479452056"/>
    <n v="18.284931506849315"/>
    <s v="AMERIQUE"/>
    <x v="1"/>
    <s v="D_5 ans et plus"/>
    <s v="Actif"/>
    <s v="Femme"/>
    <s v="Accounting"/>
  </r>
  <r>
    <x v="263"/>
    <s v="Jacki Clarkin"/>
    <s v="VP Accounting"/>
    <x v="6"/>
    <x v="1"/>
    <d v="1981-04-25T00:00:00"/>
    <d v="2012-05-15T00:00:00"/>
    <s v="Actif"/>
    <x v="0"/>
    <m/>
    <n v="41.591780821917808"/>
    <n v="10.515068493150684"/>
    <s v="AMERIQUE"/>
    <x v="2"/>
    <s v="D_5 ans et plus"/>
    <s v="Actif"/>
    <s v="Homme"/>
    <s v="Accounting"/>
  </r>
  <r>
    <x v="264"/>
    <s v="Hunter Maffiotti"/>
    <s v="VP Accounting"/>
    <x v="6"/>
    <x v="1"/>
    <d v="1998-04-30T00:00:00"/>
    <d v="2019-10-01T00:00:00"/>
    <s v="Actif"/>
    <x v="0"/>
    <m/>
    <n v="24.567123287671233"/>
    <n v="3.1315068493150684"/>
    <s v="AMERIQUE"/>
    <x v="0"/>
    <s v="C_3-5 ans"/>
    <s v="Actif"/>
    <s v="Femme"/>
    <s v="Accounting"/>
  </r>
  <r>
    <x v="265"/>
    <s v="Ignacius Spurden"/>
    <s v="VP Accounting"/>
    <x v="6"/>
    <x v="1"/>
    <d v="1986-11-01T00:00:00"/>
    <d v="2009-07-13T00:00:00"/>
    <s v="Actif"/>
    <x v="0"/>
    <m/>
    <n v="36.06849315068493"/>
    <n v="13.356164383561644"/>
    <s v="AMERIQUE"/>
    <x v="2"/>
    <s v="D_5 ans et plus"/>
    <s v="Actif"/>
    <s v="Femme"/>
    <s v="Accounting"/>
  </r>
  <r>
    <x v="266"/>
    <s v="Jard Matula"/>
    <s v="VP Accounting"/>
    <x v="6"/>
    <x v="1"/>
    <d v="1972-10-15T00:00:00"/>
    <d v="2015-11-29T00:00:00"/>
    <s v="Actif"/>
    <x v="0"/>
    <m/>
    <n v="50.123287671232873"/>
    <n v="6.9726027397260273"/>
    <s v="AMERIQUE"/>
    <x v="3"/>
    <s v="D_5 ans et plus"/>
    <s v="Actif"/>
    <s v="Homme"/>
    <s v="Accounting"/>
  </r>
  <r>
    <x v="267"/>
    <s v="Hedvige McArd"/>
    <s v="VP Accounting"/>
    <x v="6"/>
    <x v="1"/>
    <d v="1957-10-14T00:00:00"/>
    <d v="2020-07-16T00:00:00"/>
    <s v="Actif"/>
    <x v="0"/>
    <m/>
    <n v="65.136986301369859"/>
    <n v="2.3397260273972602"/>
    <s v="AMERIQUE"/>
    <x v="1"/>
    <s v="B_1 -3ans"/>
    <s v="Actif"/>
    <s v="Homme"/>
    <s v="Accounting"/>
  </r>
  <r>
    <x v="268"/>
    <s v="Gunter Sprasen"/>
    <s v="VP Accounting"/>
    <x v="6"/>
    <x v="1"/>
    <d v="1983-03-08T00:00:00"/>
    <d v="2009-06-13T00:00:00"/>
    <s v="Actif"/>
    <x v="0"/>
    <m/>
    <n v="39.723287671232875"/>
    <n v="13.438356164383562"/>
    <s v="AMERIQUE"/>
    <x v="2"/>
    <s v="D_5 ans et plus"/>
    <s v="Actif"/>
    <s v="Homme"/>
    <s v="Accounting"/>
  </r>
  <r>
    <x v="269"/>
    <s v="Kettie Lodwig"/>
    <s v="VP Accounting"/>
    <x v="5"/>
    <x v="0"/>
    <d v="1960-12-27T00:00:00"/>
    <d v="2002-10-22T00:00:00"/>
    <s v="Actif"/>
    <x v="0"/>
    <m/>
    <n v="61.93150684931507"/>
    <n v="20.084931506849315"/>
    <s v="EUROPE"/>
    <x v="1"/>
    <s v="D_5 ans et plus"/>
    <s v="Actif"/>
    <s v="Femme"/>
    <s v="Accounting"/>
  </r>
  <r>
    <x v="270"/>
    <s v="Lindsey McGlashan"/>
    <s v="VP Accounting"/>
    <x v="5"/>
    <x v="0"/>
    <d v="1975-01-01T00:00:00"/>
    <d v="2013-01-14T00:00:00"/>
    <s v="Actif"/>
    <x v="0"/>
    <m/>
    <n v="47.909589041095892"/>
    <n v="9.8465753424657532"/>
    <s v="EUROPE"/>
    <x v="3"/>
    <s v="D_5 ans et plus"/>
    <s v="Actif"/>
    <s v="Homme"/>
    <s v="Accounting"/>
  </r>
  <r>
    <x v="271"/>
    <s v="Lev Powlett"/>
    <s v="VP Accounting"/>
    <x v="5"/>
    <x v="0"/>
    <d v="1991-09-30T00:00:00"/>
    <d v="2006-01-04T00:00:00"/>
    <s v="Actif"/>
    <x v="0"/>
    <m/>
    <n v="31.153424657534245"/>
    <n v="16.87945205479452"/>
    <s v="EUROPE"/>
    <x v="4"/>
    <s v="D_5 ans et plus"/>
    <s v="Actif"/>
    <s v="Femme"/>
    <s v="Accounting"/>
  </r>
  <r>
    <x v="272"/>
    <s v="Leeann Pritchitt"/>
    <s v="VP Accounting"/>
    <x v="5"/>
    <x v="0"/>
    <d v="1956-10-30T00:00:00"/>
    <d v="2009-10-18T00:00:00"/>
    <s v="Actif"/>
    <x v="0"/>
    <m/>
    <n v="66.093150684931501"/>
    <n v="13.09041095890411"/>
    <s v="EUROPE"/>
    <x v="1"/>
    <s v="D_5 ans et plus"/>
    <s v="Actif"/>
    <s v="Femme"/>
    <s v="Accounting"/>
  </r>
  <r>
    <x v="273"/>
    <s v="Cyrill Bagnell"/>
    <s v="VP Accounting"/>
    <x v="3"/>
    <x v="2"/>
    <d v="1991-03-15T00:00:00"/>
    <d v="2016-06-15T00:00:00"/>
    <s v="Non-actif"/>
    <x v="0"/>
    <s v="Licenciement pour faute"/>
    <n v="31.698630136986303"/>
    <n v="6.4273972602739722"/>
    <s v="EUROPE"/>
    <x v="4"/>
    <s v="D_5 ans et plus"/>
    <s v="Initiative employeur"/>
    <s v="Homme"/>
    <s v="Accounting"/>
  </r>
  <r>
    <x v="274"/>
    <s v="Kristina Allett"/>
    <s v="VP Accounting"/>
    <x v="5"/>
    <x v="0"/>
    <d v="1990-09-28T00:00:00"/>
    <d v="2003-09-07T00:00:00"/>
    <s v="Actif"/>
    <x v="0"/>
    <m/>
    <n v="32.158904109589038"/>
    <n v="19.208219178082192"/>
    <s v="EUROPE"/>
    <x v="4"/>
    <s v="D_5 ans et plus"/>
    <s v="Actif"/>
    <s v="Femme"/>
    <s v="Accounting"/>
  </r>
  <r>
    <x v="275"/>
    <s v="Bryn Lampke"/>
    <s v="VP Accounting"/>
    <x v="9"/>
    <x v="0"/>
    <d v="1997-10-28T00:00:00"/>
    <d v="2014-12-01T00:00:00"/>
    <s v="Actif"/>
    <x v="0"/>
    <m/>
    <n v="25.07123287671233"/>
    <n v="7.9671232876712326"/>
    <s v="EUROPE"/>
    <x v="4"/>
    <s v="D_5 ans et plus"/>
    <s v="Actif"/>
    <s v="Femme"/>
    <s v="Accounting"/>
  </r>
  <r>
    <x v="276"/>
    <s v="Chrystal Timothy"/>
    <s v="VP Accounting"/>
    <x v="9"/>
    <x v="0"/>
    <d v="1985-10-24T00:00:00"/>
    <d v="2014-12-03T00:00:00"/>
    <s v="Actif"/>
    <x v="0"/>
    <m/>
    <n v="37.090410958904108"/>
    <n v="7.9616438356164387"/>
    <s v="EUROPE"/>
    <x v="2"/>
    <s v="D_5 ans et plus"/>
    <s v="Actif"/>
    <s v="Femme"/>
    <s v="Accounting"/>
  </r>
  <r>
    <x v="277"/>
    <s v="Myranda Marco"/>
    <s v="VP Accounting"/>
    <x v="0"/>
    <x v="0"/>
    <d v="1979-11-09T00:00:00"/>
    <d v="2018-01-30T00:00:00"/>
    <s v="Actif"/>
    <x v="0"/>
    <m/>
    <n v="43.052054794520551"/>
    <n v="4.8"/>
    <s v="EUROPE"/>
    <x v="2"/>
    <s v="C_3-5 ans"/>
    <s v="Actif"/>
    <s v="Femme"/>
    <s v="Accounting"/>
  </r>
  <r>
    <x v="278"/>
    <s v="Michal Hurd"/>
    <s v="VP Accounting"/>
    <x v="0"/>
    <x v="0"/>
    <d v="1956-03-05T00:00:00"/>
    <d v="2017-01-14T00:00:00"/>
    <s v="Actif"/>
    <x v="0"/>
    <m/>
    <n v="66.747945205479454"/>
    <n v="5.8438356164383558"/>
    <s v="EUROPE"/>
    <x v="1"/>
    <s v="D_5 ans et plus"/>
    <s v="Actif"/>
    <s v="Homme"/>
    <s v="Accounting"/>
  </r>
  <r>
    <x v="279"/>
    <s v="Meara Mycock"/>
    <s v="VP Accounting"/>
    <x v="0"/>
    <x v="0"/>
    <d v="1997-02-20T00:00:00"/>
    <d v="2009-03-30T00:00:00"/>
    <s v="Actif"/>
    <x v="0"/>
    <m/>
    <n v="25.756164383561643"/>
    <n v="13.643835616438356"/>
    <s v="EUROPE"/>
    <x v="4"/>
    <s v="D_5 ans et plus"/>
    <s v="Actif"/>
    <s v="Homme"/>
    <s v="Accounting"/>
  </r>
  <r>
    <x v="280"/>
    <s v="Arv Deniske"/>
    <s v="VP Accounting"/>
    <x v="7"/>
    <x v="2"/>
    <d v="2001-09-17T00:00:00"/>
    <d v="2020-11-28T00:00:00"/>
    <s v="Actif"/>
    <x v="0"/>
    <m/>
    <n v="21.18082191780822"/>
    <n v="1.9698630136986301"/>
    <s v="EUROPE"/>
    <x v="0"/>
    <s v="B_1 -3ans"/>
    <s v="Actif"/>
    <s v="Homme"/>
    <s v="Accounting"/>
  </r>
  <r>
    <x v="281"/>
    <s v="Rozina Habble"/>
    <s v="VP Accounting"/>
    <x v="2"/>
    <x v="2"/>
    <d v="1992-12-12T00:00:00"/>
    <d v="2005-04-20T00:00:00"/>
    <s v="Actif"/>
    <x v="0"/>
    <m/>
    <n v="29.950684931506849"/>
    <n v="17.589041095890412"/>
    <s v="EUROPE"/>
    <x v="4"/>
    <s v="D_5 ans et plus"/>
    <s v="Actif"/>
    <s v="Femme"/>
    <s v="Accounting"/>
  </r>
  <r>
    <x v="282"/>
    <s v="Mamie Vann"/>
    <s v="VP Accounting"/>
    <x v="2"/>
    <x v="2"/>
    <d v="1978-08-24T00:00:00"/>
    <d v="2012-04-10T00:00:00"/>
    <s v="Actif"/>
    <x v="0"/>
    <m/>
    <n v="44.263013698630139"/>
    <n v="10.610958904109589"/>
    <s v="EUROPE"/>
    <x v="2"/>
    <s v="D_5 ans et plus"/>
    <s v="Actif"/>
    <s v="Homme"/>
    <s v="Accounting"/>
  </r>
  <r>
    <x v="283"/>
    <s v="Roxane Warrilow"/>
    <s v="VP Accounting"/>
    <x v="2"/>
    <x v="2"/>
    <d v="1990-04-20T00:00:00"/>
    <d v="2013-01-21T00:00:00"/>
    <s v="Actif"/>
    <x v="0"/>
    <m/>
    <n v="32.6"/>
    <n v="9.8273972602739725"/>
    <s v="EUROPE"/>
    <x v="4"/>
    <s v="D_5 ans et plus"/>
    <s v="Actif"/>
    <s v="Homme"/>
    <s v="Accounting"/>
  </r>
  <r>
    <x v="284"/>
    <s v="Mallorie Bride"/>
    <s v="VP Accounting"/>
    <x v="2"/>
    <x v="2"/>
    <d v="1992-04-04T00:00:00"/>
    <d v="2017-05-12T00:00:00"/>
    <s v="Actif"/>
    <x v="0"/>
    <m/>
    <n v="30.641095890410959"/>
    <n v="5.5205479452054798"/>
    <s v="EUROPE"/>
    <x v="4"/>
    <s v="D_5 ans et plus"/>
    <s v="Actif"/>
    <s v="Homme"/>
    <s v="Accounting"/>
  </r>
  <r>
    <x v="285"/>
    <s v="Rosalia Fancet"/>
    <s v="VP Accounting"/>
    <x v="2"/>
    <x v="2"/>
    <d v="1978-11-21T00:00:00"/>
    <d v="2009-02-28T00:00:00"/>
    <s v="Actif"/>
    <x v="0"/>
    <m/>
    <n v="44.019178082191779"/>
    <n v="13.726027397260275"/>
    <s v="EUROPE"/>
    <x v="2"/>
    <s v="D_5 ans et plus"/>
    <s v="Actif"/>
    <s v="Femme"/>
    <s v="Accounting"/>
  </r>
  <r>
    <x v="286"/>
    <s v="Ody Chritchley"/>
    <s v="VP Accounting"/>
    <x v="2"/>
    <x v="2"/>
    <d v="1958-04-30T00:00:00"/>
    <d v="2020-10-23T00:00:00"/>
    <s v="Actif"/>
    <x v="0"/>
    <m/>
    <n v="64.594520547945208"/>
    <n v="2.0684931506849313"/>
    <s v="EUROPE"/>
    <x v="1"/>
    <s v="B_1 -3ans"/>
    <s v="Actif"/>
    <s v="Homme"/>
    <s v="Accounting"/>
  </r>
  <r>
    <x v="287"/>
    <s v="Marian Dacey"/>
    <s v="VP Accounting"/>
    <x v="2"/>
    <x v="2"/>
    <d v="2001-03-14T00:00:00"/>
    <d v="2017-11-12T00:00:00"/>
    <s v="Actif"/>
    <x v="0"/>
    <m/>
    <n v="21.693150684931506"/>
    <n v="5.0164383561643833"/>
    <s v="EUROPE"/>
    <x v="0"/>
    <s v="D_5 ans et plus"/>
    <s v="Actif"/>
    <s v="Homme"/>
    <s v="Accounting"/>
  </r>
  <r>
    <x v="288"/>
    <s v="Penni Oslar"/>
    <s v="VP Accounting"/>
    <x v="2"/>
    <x v="2"/>
    <d v="1984-03-26T00:00:00"/>
    <d v="2006-04-02T00:00:00"/>
    <s v="Actif"/>
    <x v="0"/>
    <m/>
    <n v="38.671232876712331"/>
    <n v="16.638356164383563"/>
    <s v="EUROPE"/>
    <x v="2"/>
    <s v="D_5 ans et plus"/>
    <s v="Actif"/>
    <s v="Femme"/>
    <s v="Accounting"/>
  </r>
  <r>
    <x v="289"/>
    <s v="Damon Steinor"/>
    <s v="VP Accounting"/>
    <x v="3"/>
    <x v="2"/>
    <d v="1985-06-11T00:00:00"/>
    <d v="2002-05-08T00:00:00"/>
    <s v="Actif"/>
    <x v="0"/>
    <m/>
    <n v="37.460273972602742"/>
    <n v="20.542465753424658"/>
    <s v="EUROPE"/>
    <x v="2"/>
    <s v="D_5 ans et plus"/>
    <s v="Actif"/>
    <s v="Femme"/>
    <s v="Accounting"/>
  </r>
  <r>
    <x v="290"/>
    <s v="Duane Hawick"/>
    <s v="VP Accounting"/>
    <x v="3"/>
    <x v="2"/>
    <d v="1973-09-07T00:00:00"/>
    <d v="2013-12-01T00:00:00"/>
    <s v="Actif"/>
    <x v="0"/>
    <m/>
    <n v="49.227397260273975"/>
    <n v="8.9671232876712335"/>
    <s v="EUROPE"/>
    <x v="3"/>
    <s v="D_5 ans et plus"/>
    <s v="Actif"/>
    <s v="Homme"/>
    <s v="Accounting"/>
  </r>
  <r>
    <x v="291"/>
    <s v="Dolorita Curm"/>
    <s v="VP Accounting"/>
    <x v="3"/>
    <x v="2"/>
    <d v="1977-11-16T00:00:00"/>
    <d v="2014-07-07T00:00:00"/>
    <s v="Actif"/>
    <x v="0"/>
    <m/>
    <n v="45.032876712328765"/>
    <n v="8.3698630136986303"/>
    <s v="EUROPE"/>
    <x v="3"/>
    <s v="D_5 ans et plus"/>
    <s v="Actif"/>
    <s v="Homme"/>
    <s v="Accounting"/>
  </r>
  <r>
    <x v="292"/>
    <s v="Emlen Czapla"/>
    <s v="VP Accounting"/>
    <x v="3"/>
    <x v="2"/>
    <d v="1988-12-28T00:00:00"/>
    <d v="2003-07-06T00:00:00"/>
    <s v="Actif"/>
    <x v="0"/>
    <m/>
    <n v="33.909589041095892"/>
    <n v="19.38082191780822"/>
    <s v="EUROPE"/>
    <x v="4"/>
    <s v="D_5 ans et plus"/>
    <s v="Actif"/>
    <s v="Femme"/>
    <s v="Accounting"/>
  </r>
  <r>
    <x v="293"/>
    <s v="Desdemona Kiera"/>
    <s v="VP Accounting"/>
    <x v="3"/>
    <x v="2"/>
    <d v="1971-04-15T00:00:00"/>
    <d v="2019-06-13T00:00:00"/>
    <s v="Actif"/>
    <x v="0"/>
    <m/>
    <n v="51.627397260273973"/>
    <n v="3.4328767123287673"/>
    <s v="EUROPE"/>
    <x v="3"/>
    <s v="C_3-5 ans"/>
    <s v="Actif"/>
    <s v="Femme"/>
    <s v="Accounting"/>
  </r>
  <r>
    <x v="294"/>
    <s v="Tanya Clancy"/>
    <s v="VP Accounting"/>
    <x v="3"/>
    <x v="2"/>
    <d v="1972-12-16T00:00:00"/>
    <d v="2007-09-30T00:00:00"/>
    <s v="Actif"/>
    <x v="0"/>
    <m/>
    <n v="49.953424657534249"/>
    <n v="15.142465753424657"/>
    <s v="EUROPE"/>
    <x v="3"/>
    <s v="D_5 ans et plus"/>
    <s v="Actif"/>
    <s v="Homme"/>
    <s v="Accounting"/>
  </r>
  <r>
    <x v="295"/>
    <s v="Rory Dmisek"/>
    <s v="VP Accounting"/>
    <x v="2"/>
    <x v="2"/>
    <d v="1963-04-07T00:00:00"/>
    <d v="2011-12-15T00:00:00"/>
    <s v="Non-actif"/>
    <x v="0"/>
    <s v="Abandon de poste"/>
    <n v="59.654794520547945"/>
    <n v="10.931506849315069"/>
    <s v="EUROPE"/>
    <x v="1"/>
    <s v="D_5 ans et plus"/>
    <s v="Initiative employeur"/>
    <s v="Femme"/>
    <s v="Accounting"/>
  </r>
  <r>
    <x v="296"/>
    <s v="Chadwick Tevelov"/>
    <s v="Technical Writer"/>
    <x v="9"/>
    <x v="0"/>
    <d v="1959-02-17T00:00:00"/>
    <d v="2013-08-25T00:00:00"/>
    <s v="Actif"/>
    <x v="0"/>
    <m/>
    <n v="63.791780821917811"/>
    <n v="9.2356164383561641"/>
    <s v="EUROPE"/>
    <x v="1"/>
    <s v="D_5 ans et plus"/>
    <s v="Actif"/>
    <s v="Femme"/>
    <s v="Others"/>
  </r>
  <r>
    <x v="297"/>
    <s v="Shanie McGuirk"/>
    <s v="Technical Writer"/>
    <x v="2"/>
    <x v="2"/>
    <d v="1995-11-22T00:00:00"/>
    <d v="2006-08-30T00:00:00"/>
    <s v="Non-actif"/>
    <x v="0"/>
    <s v="Licenciement pour faute"/>
    <n v="27.005479452054793"/>
    <n v="16.227397260273971"/>
    <s v="EUROPE"/>
    <x v="4"/>
    <s v="D_5 ans et plus"/>
    <s v="Initiative employeur"/>
    <s v="Homme"/>
    <s v="Others"/>
  </r>
  <r>
    <x v="298"/>
    <s v="Godart Swafford"/>
    <s v="Technical Writer"/>
    <x v="8"/>
    <x v="1"/>
    <d v="1963-01-17T00:00:00"/>
    <d v="2003-03-23T00:00:00"/>
    <s v="Actif"/>
    <x v="0"/>
    <m/>
    <n v="59.873972602739727"/>
    <n v="19.668493150684931"/>
    <s v="AMERIQUE"/>
    <x v="1"/>
    <s v="D_5 ans et plus"/>
    <s v="Actif"/>
    <s v="Homme"/>
    <s v="Others"/>
  </r>
  <r>
    <x v="299"/>
    <s v="Germain Johnke"/>
    <s v="Technical Writer"/>
    <x v="8"/>
    <x v="1"/>
    <d v="1955-12-07T00:00:00"/>
    <d v="2004-05-10T00:00:00"/>
    <s v="Actif"/>
    <x v="0"/>
    <m/>
    <n v="66.991780821917814"/>
    <n v="18.534246575342465"/>
    <s v="AMERIQUE"/>
    <x v="1"/>
    <s v="D_5 ans et plus"/>
    <s v="Actif"/>
    <s v="Femme"/>
    <s v="Others"/>
  </r>
  <r>
    <x v="300"/>
    <s v="Abelard Dawby"/>
    <s v="Technical Writer"/>
    <x v="4"/>
    <x v="1"/>
    <d v="1991-06-21T00:00:00"/>
    <d v="2020-08-17T00:00:00"/>
    <s v="Actif"/>
    <x v="0"/>
    <m/>
    <n v="31.43013698630137"/>
    <n v="2.2520547945205478"/>
    <s v="AMERIQUE"/>
    <x v="4"/>
    <s v="B_1 -3ans"/>
    <s v="Actif"/>
    <s v="Femme"/>
    <s v="Others"/>
  </r>
  <r>
    <x v="301"/>
    <s v="Allister Trafford"/>
    <s v="Technical Writer"/>
    <x v="4"/>
    <x v="1"/>
    <d v="1990-02-16T00:00:00"/>
    <d v="2016-05-02T00:00:00"/>
    <s v="Actif"/>
    <x v="0"/>
    <m/>
    <n v="32.772602739726025"/>
    <n v="6.5479452054794525"/>
    <s v="AMERIQUE"/>
    <x v="4"/>
    <s v="D_5 ans et plus"/>
    <s v="Actif"/>
    <s v="Femme"/>
    <s v="Others"/>
  </r>
  <r>
    <x v="302"/>
    <s v="Wenonah Folling"/>
    <s v="Technical Writer"/>
    <x v="1"/>
    <x v="1"/>
    <d v="1959-05-30T00:00:00"/>
    <d v="2019-01-19T00:00:00"/>
    <s v="Actif"/>
    <x v="0"/>
    <m/>
    <n v="63.512328767123286"/>
    <n v="3.8301369863013699"/>
    <s v="AMERIQUE"/>
    <x v="1"/>
    <s v="C_3-5 ans"/>
    <s v="Actif"/>
    <s v="Homme"/>
    <s v="Others"/>
  </r>
  <r>
    <x v="303"/>
    <s v="Janine Gonnet"/>
    <s v="Technical Writer"/>
    <x v="6"/>
    <x v="1"/>
    <d v="1983-05-03T00:00:00"/>
    <d v="2009-06-30T00:00:00"/>
    <s v="Actif"/>
    <x v="0"/>
    <m/>
    <n v="39.56986301369863"/>
    <n v="13.391780821917807"/>
    <s v="AMERIQUE"/>
    <x v="2"/>
    <s v="D_5 ans et plus"/>
    <s v="Actif"/>
    <s v="Femme"/>
    <s v="Others"/>
  </r>
  <r>
    <x v="304"/>
    <s v="Jacques Muldrew"/>
    <s v="Technical Writer"/>
    <x v="6"/>
    <x v="1"/>
    <d v="1997-02-26T00:00:00"/>
    <d v="2006-09-01T00:00:00"/>
    <s v="Actif"/>
    <x v="0"/>
    <m/>
    <n v="25.739726027397261"/>
    <n v="16.221917808219178"/>
    <s v="AMERIQUE"/>
    <x v="4"/>
    <s v="D_5 ans et plus"/>
    <s v="Actif"/>
    <s v="Femme"/>
    <s v="Others"/>
  </r>
  <r>
    <x v="305"/>
    <s v="Heinrik Vicioso"/>
    <s v="Technical Writer"/>
    <x v="6"/>
    <x v="1"/>
    <d v="1975-03-29T00:00:00"/>
    <d v="2012-10-29T00:00:00"/>
    <s v="Actif"/>
    <x v="0"/>
    <m/>
    <n v="47.671232876712331"/>
    <n v="10.057534246575342"/>
    <s v="AMERIQUE"/>
    <x v="3"/>
    <s v="D_5 ans et plus"/>
    <s v="Actif"/>
    <s v="Homme"/>
    <s v="Others"/>
  </r>
  <r>
    <x v="306"/>
    <s v="Iolanthe Alcoran"/>
    <s v="Technical Writer"/>
    <x v="6"/>
    <x v="1"/>
    <d v="1966-02-19T00:00:00"/>
    <d v="2009-08-16T00:00:00"/>
    <s v="Actif"/>
    <x v="0"/>
    <m/>
    <n v="56.780821917808218"/>
    <n v="13.263013698630138"/>
    <s v="AMERIQUE"/>
    <x v="1"/>
    <s v="D_5 ans et plus"/>
    <s v="Actif"/>
    <s v="Femme"/>
    <s v="Others"/>
  </r>
  <r>
    <x v="307"/>
    <s v="Jessalin Ffoulkes"/>
    <s v="Technical Writer"/>
    <x v="6"/>
    <x v="1"/>
    <d v="1977-12-24T00:00:00"/>
    <d v="2010-11-02T00:00:00"/>
    <s v="Actif"/>
    <x v="0"/>
    <m/>
    <n v="44.92876712328767"/>
    <n v="12.049315068493151"/>
    <s v="AMERIQUE"/>
    <x v="2"/>
    <s v="D_5 ans et plus"/>
    <s v="Actif"/>
    <s v="Femme"/>
    <s v="Others"/>
  </r>
  <r>
    <x v="308"/>
    <s v="Julita Cottey"/>
    <s v="Technical Writer"/>
    <x v="5"/>
    <x v="0"/>
    <d v="1962-04-27T00:00:00"/>
    <d v="2004-05-29T00:00:00"/>
    <s v="Actif"/>
    <x v="0"/>
    <m/>
    <n v="60.6"/>
    <n v="18.482191780821918"/>
    <s v="EUROPE"/>
    <x v="1"/>
    <s v="D_5 ans et plus"/>
    <s v="Actif"/>
    <s v="Homme"/>
    <s v="Others"/>
  </r>
  <r>
    <x v="309"/>
    <s v="Lisetta Tomaszynski"/>
    <s v="Technical Writer"/>
    <x v="5"/>
    <x v="0"/>
    <d v="1967-10-04T00:00:00"/>
    <d v="2004-02-08T00:00:00"/>
    <s v="Actif"/>
    <x v="0"/>
    <m/>
    <n v="55.158904109589038"/>
    <n v="18.786301369863015"/>
    <s v="EUROPE"/>
    <x v="1"/>
    <s v="D_5 ans et plus"/>
    <s v="Actif"/>
    <s v="Femme"/>
    <s v="Others"/>
  </r>
  <r>
    <x v="310"/>
    <s v="Laurice Eakins"/>
    <s v="Technical Writer"/>
    <x v="5"/>
    <x v="0"/>
    <d v="1989-06-30T00:00:00"/>
    <d v="2021-06-14T00:00:00"/>
    <s v="Non-actif"/>
    <x v="0"/>
    <s v="Abandon de poste"/>
    <n v="33.405479452054792"/>
    <n v="1.4273972602739726"/>
    <s v="EUROPE"/>
    <x v="4"/>
    <s v="B_1 -3ans"/>
    <s v="Initiative employeur"/>
    <s v="Homme"/>
    <s v="Others"/>
  </r>
  <r>
    <x v="311"/>
    <s v="Kati Wearn"/>
    <s v="Technical Writer"/>
    <x v="5"/>
    <x v="0"/>
    <d v="1998-10-10T00:00:00"/>
    <d v="2010-03-29T00:00:00"/>
    <s v="Actif"/>
    <x v="0"/>
    <m/>
    <n v="24.12054794520548"/>
    <n v="12.646575342465754"/>
    <s v="EUROPE"/>
    <x v="0"/>
    <s v="D_5 ans et plus"/>
    <s v="Actif"/>
    <s v="Homme"/>
    <s v="Others"/>
  </r>
  <r>
    <x v="312"/>
    <s v="Fair Torbett"/>
    <s v="Technical Writer"/>
    <x v="9"/>
    <x v="0"/>
    <d v="1979-04-25T00:00:00"/>
    <d v="2019-07-15T00:00:00"/>
    <s v="Actif"/>
    <x v="0"/>
    <m/>
    <n v="43.594520547945208"/>
    <n v="3.3452054794520549"/>
    <s v="EUROPE"/>
    <x v="2"/>
    <s v="C_3-5 ans"/>
    <s v="Actif"/>
    <s v="Homme"/>
    <s v="Others"/>
  </r>
  <r>
    <x v="313"/>
    <s v="Coleman Antowski"/>
    <s v="Technical Writer"/>
    <x v="9"/>
    <x v="0"/>
    <d v="1957-05-26T00:00:00"/>
    <d v="2011-05-03T00:00:00"/>
    <s v="Actif"/>
    <x v="0"/>
    <m/>
    <n v="65.523287671232879"/>
    <n v="11.550684931506849"/>
    <s v="EUROPE"/>
    <x v="1"/>
    <s v="D_5 ans et plus"/>
    <s v="Actif"/>
    <s v="Femme"/>
    <s v="Others"/>
  </r>
  <r>
    <x v="314"/>
    <s v="Cleo Gant"/>
    <s v="Technical Writer"/>
    <x v="9"/>
    <x v="0"/>
    <d v="1995-06-25T00:00:00"/>
    <d v="2019-08-17T00:00:00"/>
    <s v="Actif"/>
    <x v="0"/>
    <m/>
    <n v="27.416438356164385"/>
    <n v="3.2547945205479452"/>
    <s v="EUROPE"/>
    <x v="4"/>
    <s v="C_3-5 ans"/>
    <s v="Actif"/>
    <s v="Homme"/>
    <s v="Others"/>
  </r>
  <r>
    <x v="315"/>
    <s v="Cherilynn O'Connolly"/>
    <s v="Technical Writer"/>
    <x v="9"/>
    <x v="0"/>
    <d v="1995-05-04T00:00:00"/>
    <d v="2022-06-10T00:00:00"/>
    <s v="Actif"/>
    <x v="0"/>
    <m/>
    <n v="27.55890410958904"/>
    <n v="0.43835616438356162"/>
    <s v="EUROPE"/>
    <x v="4"/>
    <s v="A_0-1an"/>
    <s v="Actif"/>
    <s v="Homme"/>
    <s v="Others"/>
  </r>
  <r>
    <x v="316"/>
    <s v="Dorey Reford"/>
    <s v="Technical Writer"/>
    <x v="3"/>
    <x v="2"/>
    <d v="1957-07-29T00:00:00"/>
    <d v="2003-12-22T00:00:00"/>
    <s v="Non-actif"/>
    <x v="2"/>
    <s v="Rupture anticipée pour nouvelle embauche CDI"/>
    <n v="65.347945205479448"/>
    <n v="18.917808219178081"/>
    <s v="EUROPE"/>
    <x v="1"/>
    <s v="D_5 ans et plus"/>
    <s v="Initiative employé"/>
    <s v="Homme"/>
    <s v="Others"/>
  </r>
  <r>
    <x v="317"/>
    <s v="Farrah Corneille"/>
    <s v="Technical Writer"/>
    <x v="9"/>
    <x v="0"/>
    <d v="1984-02-02T00:00:00"/>
    <d v="2008-01-25T00:00:00"/>
    <s v="Actif"/>
    <x v="0"/>
    <m/>
    <n v="38.816438356164383"/>
    <n v="14.821917808219178"/>
    <s v="EUROPE"/>
    <x v="2"/>
    <s v="D_5 ans et plus"/>
    <s v="Actif"/>
    <s v="Homme"/>
    <s v="Others"/>
  </r>
  <r>
    <x v="318"/>
    <s v="Colleen Bruins"/>
    <s v="Technical Writer"/>
    <x v="9"/>
    <x v="0"/>
    <d v="1976-09-24T00:00:00"/>
    <d v="2018-08-02T00:00:00"/>
    <s v="Actif"/>
    <x v="0"/>
    <m/>
    <n v="46.178082191780824"/>
    <n v="4.2958904109589042"/>
    <s v="EUROPE"/>
    <x v="3"/>
    <s v="C_3-5 ans"/>
    <s v="Actif"/>
    <s v="Femme"/>
    <s v="Others"/>
  </r>
  <r>
    <x v="319"/>
    <s v="Ernesta Scrammage"/>
    <s v="Technical Writer"/>
    <x v="9"/>
    <x v="0"/>
    <d v="1968-05-30T00:00:00"/>
    <d v="2009-08-29T00:00:00"/>
    <s v="Actif"/>
    <x v="0"/>
    <m/>
    <n v="54.504109589041093"/>
    <n v="13.227397260273973"/>
    <s v="EUROPE"/>
    <x v="3"/>
    <s v="D_5 ans et plus"/>
    <s v="Actif"/>
    <s v="Homme"/>
    <s v="Others"/>
  </r>
  <r>
    <x v="320"/>
    <s v="Morgen Hedgeley"/>
    <s v="Technical Writer"/>
    <x v="0"/>
    <x v="0"/>
    <d v="1977-09-29T00:00:00"/>
    <d v="2008-08-16T00:00:00"/>
    <s v="Actif"/>
    <x v="0"/>
    <m/>
    <n v="45.164383561643838"/>
    <n v="14.263013698630138"/>
    <s v="EUROPE"/>
    <x v="3"/>
    <s v="D_5 ans et plus"/>
    <s v="Actif"/>
    <s v="Homme"/>
    <s v="Others"/>
  </r>
  <r>
    <x v="321"/>
    <s v="Myer Carleman"/>
    <s v="Technical Writer"/>
    <x v="0"/>
    <x v="0"/>
    <d v="1978-06-15T00:00:00"/>
    <d v="2014-11-12T00:00:00"/>
    <s v="Actif"/>
    <x v="0"/>
    <m/>
    <n v="44.454794520547942"/>
    <n v="8.0191780821917806"/>
    <s v="EUROPE"/>
    <x v="2"/>
    <s v="D_5 ans et plus"/>
    <s v="Actif"/>
    <s v="Homme"/>
    <s v="Others"/>
  </r>
  <r>
    <x v="322"/>
    <s v="Arch Starkey"/>
    <s v="Technical Writer"/>
    <x v="7"/>
    <x v="2"/>
    <d v="1966-06-17T00:00:00"/>
    <d v="2002-11-09T00:00:00"/>
    <s v="Actif"/>
    <x v="0"/>
    <m/>
    <n v="56.457534246575342"/>
    <n v="20.035616438356165"/>
    <s v="EUROPE"/>
    <x v="1"/>
    <s v="D_5 ans et plus"/>
    <s v="Actif"/>
    <s v="Femme"/>
    <s v="Others"/>
  </r>
  <r>
    <x v="323"/>
    <s v="Ave Boxill"/>
    <s v="Technical Writer"/>
    <x v="7"/>
    <x v="2"/>
    <d v="1979-12-13T00:00:00"/>
    <d v="2008-05-24T00:00:00"/>
    <s v="Actif"/>
    <x v="0"/>
    <m/>
    <n v="42.958904109589042"/>
    <n v="14.493150684931507"/>
    <s v="EUROPE"/>
    <x v="2"/>
    <s v="D_5 ans et plus"/>
    <s v="Actif"/>
    <s v="Femme"/>
    <s v="Others"/>
  </r>
  <r>
    <x v="324"/>
    <s v="Rudolfo Dearlove"/>
    <s v="Technical Writer"/>
    <x v="2"/>
    <x v="2"/>
    <d v="1962-08-07T00:00:00"/>
    <d v="2018-07-26T00:00:00"/>
    <s v="Actif"/>
    <x v="0"/>
    <m/>
    <n v="60.320547945205476"/>
    <n v="4.3150684931506849"/>
    <s v="EUROPE"/>
    <x v="1"/>
    <s v="C_3-5 ans"/>
    <s v="Actif"/>
    <s v="Femme"/>
    <s v="Others"/>
  </r>
  <r>
    <x v="325"/>
    <s v="Shadow Tocknell"/>
    <s v="Technical Writer"/>
    <x v="2"/>
    <x v="2"/>
    <d v="1957-08-08T00:00:00"/>
    <d v="2018-07-19T00:00:00"/>
    <s v="Actif"/>
    <x v="0"/>
    <m/>
    <n v="65.320547945205476"/>
    <n v="4.3342465753424655"/>
    <s v="EUROPE"/>
    <x v="1"/>
    <s v="C_3-5 ans"/>
    <s v="Actif"/>
    <s v="Homme"/>
    <s v="Others"/>
  </r>
  <r>
    <x v="326"/>
    <s v="Rosy Clementet"/>
    <s v="Technical Writer"/>
    <x v="2"/>
    <x v="2"/>
    <d v="1983-05-29T00:00:00"/>
    <d v="2016-02-09T00:00:00"/>
    <s v="Actif"/>
    <x v="0"/>
    <m/>
    <n v="39.4986301369863"/>
    <n v="6.7753424657534245"/>
    <s v="EUROPE"/>
    <x v="2"/>
    <s v="D_5 ans et plus"/>
    <s v="Actif"/>
    <s v="Homme"/>
    <s v="Others"/>
  </r>
  <r>
    <x v="327"/>
    <s v="Shermie Snipe"/>
    <s v="Technical Writer"/>
    <x v="2"/>
    <x v="2"/>
    <d v="1978-04-09T00:00:00"/>
    <d v="2013-04-09T00:00:00"/>
    <s v="Actif"/>
    <x v="0"/>
    <m/>
    <n v="44.638356164383559"/>
    <n v="9.6136986301369856"/>
    <s v="EUROPE"/>
    <x v="2"/>
    <s v="D_5 ans et plus"/>
    <s v="Actif"/>
    <s v="Homme"/>
    <s v="Others"/>
  </r>
  <r>
    <x v="328"/>
    <s v="Opalina Jickles"/>
    <s v="Technical Writer"/>
    <x v="2"/>
    <x v="2"/>
    <d v="2000-06-30T00:00:00"/>
    <d v="2015-04-15T00:00:00"/>
    <s v="Actif"/>
    <x v="0"/>
    <m/>
    <n v="22.397260273972602"/>
    <n v="7.5972602739726032"/>
    <s v="EUROPE"/>
    <x v="0"/>
    <s v="D_5 ans et plus"/>
    <s v="Actif"/>
    <s v="Homme"/>
    <s v="Others"/>
  </r>
  <r>
    <x v="329"/>
    <s v="Dodi Martinolli"/>
    <s v="Technical Writer"/>
    <x v="3"/>
    <x v="2"/>
    <d v="1976-03-28T00:00:00"/>
    <d v="2012-05-26T00:00:00"/>
    <s v="Actif"/>
    <x v="0"/>
    <m/>
    <n v="46.671232876712331"/>
    <n v="10.484931506849316"/>
    <s v="EUROPE"/>
    <x v="3"/>
    <s v="D_5 ans et plus"/>
    <s v="Actif"/>
    <s v="Femme"/>
    <s v="Others"/>
  </r>
  <r>
    <x v="330"/>
    <s v="Tiena Curryer"/>
    <s v="Technical Writer"/>
    <x v="3"/>
    <x v="2"/>
    <d v="1969-08-14T00:00:00"/>
    <d v="2002-08-25T00:00:00"/>
    <s v="Actif"/>
    <x v="0"/>
    <m/>
    <n v="53.295890410958904"/>
    <n v="20.243835616438357"/>
    <s v="EUROPE"/>
    <x v="3"/>
    <s v="D_5 ans et plus"/>
    <s v="Actif"/>
    <s v="Femme"/>
    <s v="Others"/>
  </r>
  <r>
    <x v="331"/>
    <s v="Danita Heminsley"/>
    <s v="Technical Writer"/>
    <x v="3"/>
    <x v="2"/>
    <d v="1997-12-18T00:00:00"/>
    <d v="2006-07-29T00:00:00"/>
    <s v="Actif"/>
    <x v="0"/>
    <m/>
    <n v="24.931506849315067"/>
    <n v="16.315068493150687"/>
    <s v="EUROPE"/>
    <x v="0"/>
    <s v="D_5 ans et plus"/>
    <s v="Actif"/>
    <s v="Femme"/>
    <s v="Others"/>
  </r>
  <r>
    <x v="332"/>
    <s v="Shirleen Mannakee"/>
    <s v="Technical Writer"/>
    <x v="3"/>
    <x v="2"/>
    <d v="1983-12-02T00:00:00"/>
    <d v="2018-07-25T00:00:00"/>
    <s v="Actif"/>
    <x v="0"/>
    <m/>
    <n v="38.986301369863014"/>
    <n v="4.3178082191780822"/>
    <s v="EUROPE"/>
    <x v="2"/>
    <s v="C_3-5 ans"/>
    <s v="Actif"/>
    <s v="Femme"/>
    <s v="Others"/>
  </r>
  <r>
    <x v="333"/>
    <s v="Dene Jouning"/>
    <s v="Technical Writer"/>
    <x v="3"/>
    <x v="2"/>
    <d v="1968-06-30T00:00:00"/>
    <d v="2008-06-22T00:00:00"/>
    <s v="Actif"/>
    <x v="0"/>
    <m/>
    <n v="54.419178082191777"/>
    <n v="14.413698630136986"/>
    <s v="EUROPE"/>
    <x v="3"/>
    <s v="D_5 ans et plus"/>
    <s v="Actif"/>
    <s v="Femme"/>
    <s v="Others"/>
  </r>
  <r>
    <x v="334"/>
    <s v="Solly Takle"/>
    <s v="Technical Writer"/>
    <x v="3"/>
    <x v="2"/>
    <d v="1956-10-06T00:00:00"/>
    <d v="2015-11-27T00:00:00"/>
    <s v="Actif"/>
    <x v="0"/>
    <m/>
    <n v="66.158904109589045"/>
    <n v="6.978082191780822"/>
    <s v="EUROPE"/>
    <x v="1"/>
    <s v="D_5 ans et plus"/>
    <s v="Actif"/>
    <s v="Femme"/>
    <s v="Others"/>
  </r>
  <r>
    <x v="335"/>
    <s v="Tann O'Scully"/>
    <s v="Technical Writer"/>
    <x v="3"/>
    <x v="2"/>
    <d v="1998-01-04T00:00:00"/>
    <d v="2021-12-20T00:00:00"/>
    <s v="Actif"/>
    <x v="0"/>
    <m/>
    <n v="24.884931506849316"/>
    <n v="0.90958904109589045"/>
    <s v="EUROPE"/>
    <x v="0"/>
    <s v="A_0-1an"/>
    <s v="Actif"/>
    <s v="Femme"/>
    <s v="Others"/>
  </r>
  <r>
    <x v="336"/>
    <s v="Fabian Manders"/>
    <s v="Teacher"/>
    <x v="9"/>
    <x v="0"/>
    <d v="1998-03-19T00:00:00"/>
    <d v="2004-12-13T00:00:00"/>
    <s v="Actif"/>
    <x v="0"/>
    <m/>
    <n v="24.682191780821917"/>
    <n v="17.93972602739726"/>
    <s v="EUROPE"/>
    <x v="0"/>
    <s v="D_5 ans et plus"/>
    <s v="Actif"/>
    <s v="Homme"/>
    <s v="Others"/>
  </r>
  <r>
    <x v="337"/>
    <s v="Pammi Storr"/>
    <s v="Teacher"/>
    <x v="2"/>
    <x v="2"/>
    <d v="1977-09-13T00:00:00"/>
    <d v="2021-06-21T00:00:00"/>
    <s v="Actif"/>
    <x v="0"/>
    <m/>
    <n v="45.208219178082189"/>
    <n v="1.4082191780821918"/>
    <s v="EUROPE"/>
    <x v="3"/>
    <s v="B_1 -3ans"/>
    <s v="Actif"/>
    <s v="Femme"/>
    <s v="Others"/>
  </r>
  <r>
    <x v="338"/>
    <s v="Dal Daily"/>
    <s v="Teacher"/>
    <x v="3"/>
    <x v="2"/>
    <d v="1964-01-30T00:00:00"/>
    <d v="2018-02-02T00:00:00"/>
    <s v="Actif"/>
    <x v="3"/>
    <m/>
    <n v="58.838356164383562"/>
    <n v="4.7917808219178086"/>
    <s v="EUROPE"/>
    <x v="1"/>
    <s v="C_3-5 ans"/>
    <s v="Actif"/>
    <s v="Femme"/>
    <s v="Others"/>
  </r>
  <r>
    <x v="339"/>
    <s v="Gerrie Whitton"/>
    <s v="Teacher"/>
    <x v="8"/>
    <x v="1"/>
    <d v="1962-12-04T00:00:00"/>
    <d v="2004-10-30T00:00:00"/>
    <s v="Actif"/>
    <x v="0"/>
    <m/>
    <n v="59.994520547945207"/>
    <n v="18.06027397260274"/>
    <s v="AMERIQUE"/>
    <x v="1"/>
    <s v="D_5 ans et plus"/>
    <s v="Actif"/>
    <s v="Homme"/>
    <s v="Others"/>
  </r>
  <r>
    <x v="340"/>
    <s v="Gan Feavearyear"/>
    <s v="Teacher"/>
    <x v="8"/>
    <x v="1"/>
    <d v="1995-03-22T00:00:00"/>
    <d v="2020-02-02T00:00:00"/>
    <s v="Actif"/>
    <x v="0"/>
    <m/>
    <n v="27.676712328767124"/>
    <n v="2.7917808219178082"/>
    <s v="AMERIQUE"/>
    <x v="4"/>
    <s v="B_1 -3ans"/>
    <s v="Actif"/>
    <s v="Femme"/>
    <s v="Others"/>
  </r>
  <r>
    <x v="341"/>
    <s v="Adelle Klimshuk"/>
    <s v="Teacher"/>
    <x v="4"/>
    <x v="1"/>
    <d v="1993-12-25T00:00:00"/>
    <d v="2022-01-12T00:00:00"/>
    <s v="Actif"/>
    <x v="0"/>
    <m/>
    <n v="28.915068493150685"/>
    <n v="0.84657534246575339"/>
    <s v="AMERIQUE"/>
    <x v="4"/>
    <s v="A_0-1an"/>
    <s v="Actif"/>
    <s v="Homme"/>
    <s v="Others"/>
  </r>
  <r>
    <x v="342"/>
    <s v="Bent Birtles"/>
    <s v="Teacher"/>
    <x v="1"/>
    <x v="1"/>
    <d v="1972-12-24T00:00:00"/>
    <d v="2021-10-30T00:00:00"/>
    <s v="Actif"/>
    <x v="0"/>
    <m/>
    <n v="49.93150684931507"/>
    <n v="1.0493150684931507"/>
    <s v="AMERIQUE"/>
    <x v="3"/>
    <s v="B_1 -3ans"/>
    <s v="Actif"/>
    <s v="Homme"/>
    <s v="Others"/>
  </r>
  <r>
    <x v="343"/>
    <s v="Jemima Biddy"/>
    <s v="Teacher"/>
    <x v="6"/>
    <x v="1"/>
    <d v="1996-09-26T00:00:00"/>
    <d v="2004-11-04T00:00:00"/>
    <s v="Actif"/>
    <x v="0"/>
    <m/>
    <n v="26.158904109589042"/>
    <n v="18.046575342465754"/>
    <s v="AMERIQUE"/>
    <x v="4"/>
    <s v="D_5 ans et plus"/>
    <s v="Actif"/>
    <s v="Femme"/>
    <s v="Others"/>
  </r>
  <r>
    <x v="344"/>
    <s v="Howie O'Crevy"/>
    <s v="Teacher"/>
    <x v="6"/>
    <x v="1"/>
    <d v="1965-04-26T00:00:00"/>
    <d v="2012-07-23T00:00:00"/>
    <s v="Actif"/>
    <x v="0"/>
    <m/>
    <n v="57.6"/>
    <n v="10.326027397260274"/>
    <s v="AMERIQUE"/>
    <x v="1"/>
    <s v="D_5 ans et plus"/>
    <s v="Actif"/>
    <s v="Femme"/>
    <s v="Others"/>
  </r>
  <r>
    <x v="345"/>
    <s v="Hannie Shank"/>
    <s v="Teacher"/>
    <x v="6"/>
    <x v="1"/>
    <d v="1977-02-23T00:00:00"/>
    <d v="2013-10-04T00:00:00"/>
    <s v="Actif"/>
    <x v="0"/>
    <m/>
    <n v="45.761643835616439"/>
    <n v="9.1260273972602732"/>
    <s v="AMERIQUE"/>
    <x v="3"/>
    <s v="D_5 ans et plus"/>
    <s v="Actif"/>
    <s v="Homme"/>
    <s v="Others"/>
  </r>
  <r>
    <x v="346"/>
    <s v="Harp Klimp"/>
    <s v="Teacher"/>
    <x v="6"/>
    <x v="1"/>
    <d v="1958-08-29T00:00:00"/>
    <d v="2003-05-26T00:00:00"/>
    <s v="Actif"/>
    <x v="0"/>
    <m/>
    <n v="64.263013698630132"/>
    <n v="19.493150684931507"/>
    <s v="AMERIQUE"/>
    <x v="1"/>
    <s v="D_5 ans et plus"/>
    <s v="Actif"/>
    <s v="Homme"/>
    <s v="Others"/>
  </r>
  <r>
    <x v="347"/>
    <s v="Jilli Francklyn"/>
    <s v="Teacher"/>
    <x v="6"/>
    <x v="1"/>
    <d v="1976-01-26T00:00:00"/>
    <d v="2018-11-19T00:00:00"/>
    <s v="Actif"/>
    <x v="0"/>
    <m/>
    <n v="46.841095890410962"/>
    <n v="3.9972602739726026"/>
    <s v="AMERIQUE"/>
    <x v="3"/>
    <s v="C_3-5 ans"/>
    <s v="Actif"/>
    <s v="Femme"/>
    <s v="Others"/>
  </r>
  <r>
    <x v="348"/>
    <s v="Letizia Swaffield"/>
    <s v="Teacher"/>
    <x v="5"/>
    <x v="0"/>
    <d v="1995-12-24T00:00:00"/>
    <d v="2005-04-05T00:00:00"/>
    <s v="Actif"/>
    <x v="0"/>
    <m/>
    <n v="26.917808219178081"/>
    <n v="17.63013698630137"/>
    <s v="EUROPE"/>
    <x v="4"/>
    <s v="D_5 ans et plus"/>
    <s v="Actif"/>
    <s v="Homme"/>
    <s v="Others"/>
  </r>
  <r>
    <x v="349"/>
    <s v="Jozef Hudleston"/>
    <s v="Teacher"/>
    <x v="5"/>
    <x v="0"/>
    <d v="1986-06-06T00:00:00"/>
    <d v="2021-05-10T00:00:00"/>
    <s v="Non-actif"/>
    <x v="0"/>
    <s v="Abandon de poste"/>
    <n v="36.473972602739728"/>
    <n v="1.5232876712328767"/>
    <s v="EUROPE"/>
    <x v="2"/>
    <s v="B_1 -3ans"/>
    <s v="Initiative employeur"/>
    <s v="Homme"/>
    <s v="Others"/>
  </r>
  <r>
    <x v="350"/>
    <s v="Ketty Boullen"/>
    <s v="Teacher"/>
    <x v="5"/>
    <x v="0"/>
    <d v="1977-02-06T00:00:00"/>
    <d v="2014-08-04T00:00:00"/>
    <s v="Actif"/>
    <x v="0"/>
    <m/>
    <n v="45.80821917808219"/>
    <n v="8.293150684931506"/>
    <s v="EUROPE"/>
    <x v="3"/>
    <s v="D_5 ans et plus"/>
    <s v="Actif"/>
    <s v="Homme"/>
    <s v="Others"/>
  </r>
  <r>
    <x v="351"/>
    <s v="Lev Kinrade"/>
    <s v="Teacher"/>
    <x v="5"/>
    <x v="0"/>
    <d v="1977-02-01T00:00:00"/>
    <d v="2022-05-27T00:00:00"/>
    <s v="Non-actif"/>
    <x v="0"/>
    <s v="Comportement"/>
    <n v="45.821917808219176"/>
    <n v="0.47671232876712327"/>
    <s v="EUROPE"/>
    <x v="3"/>
    <s v="A_0-1an"/>
    <s v="Initiative employeur"/>
    <s v="Homme"/>
    <s v="Others"/>
  </r>
  <r>
    <x v="352"/>
    <s v="Lanita Antonikov"/>
    <s v="Teacher"/>
    <x v="5"/>
    <x v="0"/>
    <d v="1990-12-20T00:00:00"/>
    <d v="2005-11-08T00:00:00"/>
    <s v="Actif"/>
    <x v="0"/>
    <m/>
    <n v="31.931506849315067"/>
    <n v="17.035616438356165"/>
    <s v="EUROPE"/>
    <x v="4"/>
    <s v="D_5 ans et plus"/>
    <s v="Actif"/>
    <s v="Homme"/>
    <s v="Others"/>
  </r>
  <r>
    <x v="353"/>
    <s v="Killie Traut"/>
    <s v="Teacher"/>
    <x v="5"/>
    <x v="0"/>
    <d v="1987-06-14T00:00:00"/>
    <d v="2020-11-01T00:00:00"/>
    <s v="Actif"/>
    <x v="0"/>
    <m/>
    <n v="35.452054794520549"/>
    <n v="2.043835616438356"/>
    <s v="EUROPE"/>
    <x v="2"/>
    <s v="B_1 -3ans"/>
    <s v="Actif"/>
    <s v="Femme"/>
    <s v="Others"/>
  </r>
  <r>
    <x v="354"/>
    <s v="Jude O'Hagerty"/>
    <s v="Teacher"/>
    <x v="5"/>
    <x v="0"/>
    <d v="1960-04-16T00:00:00"/>
    <d v="2018-04-18T00:00:00"/>
    <s v="Actif"/>
    <x v="0"/>
    <m/>
    <n v="62.630136986301373"/>
    <n v="4.5863013698630137"/>
    <s v="EUROPE"/>
    <x v="1"/>
    <s v="C_3-5 ans"/>
    <s v="Actif"/>
    <s v="Homme"/>
    <s v="Others"/>
  </r>
  <r>
    <x v="355"/>
    <s v="Brnaba Losseljong"/>
    <s v="Teacher"/>
    <x v="9"/>
    <x v="0"/>
    <d v="1987-08-24T00:00:00"/>
    <d v="2015-02-19T00:00:00"/>
    <s v="Actif"/>
    <x v="0"/>
    <m/>
    <n v="35.257534246575339"/>
    <n v="7.7479452054794518"/>
    <s v="EUROPE"/>
    <x v="2"/>
    <s v="D_5 ans et plus"/>
    <s v="Actif"/>
    <s v="Homme"/>
    <s v="Others"/>
  </r>
  <r>
    <x v="356"/>
    <s v="Clementius Prahm"/>
    <s v="Teacher"/>
    <x v="9"/>
    <x v="0"/>
    <d v="1985-04-14T00:00:00"/>
    <d v="2012-06-07T00:00:00"/>
    <s v="Actif"/>
    <x v="0"/>
    <m/>
    <n v="37.61917808219178"/>
    <n v="10.452054794520548"/>
    <s v="EUROPE"/>
    <x v="2"/>
    <s v="D_5 ans et plus"/>
    <s v="Actif"/>
    <s v="Femme"/>
    <s v="Others"/>
  </r>
  <r>
    <x v="357"/>
    <s v="Ernst Sweatman"/>
    <s v="Teacher"/>
    <x v="9"/>
    <x v="0"/>
    <d v="1995-10-05T00:00:00"/>
    <d v="2004-07-16T00:00:00"/>
    <s v="Actif"/>
    <x v="0"/>
    <m/>
    <n v="27.136986301369863"/>
    <n v="18.350684931506848"/>
    <s v="EUROPE"/>
    <x v="4"/>
    <s v="D_5 ans et plus"/>
    <s v="Actif"/>
    <s v="Femme"/>
    <s v="Others"/>
  </r>
  <r>
    <x v="358"/>
    <s v="Cherri Nanetti"/>
    <s v="Teacher"/>
    <x v="9"/>
    <x v="0"/>
    <d v="1980-12-27T00:00:00"/>
    <d v="2002-04-29T00:00:00"/>
    <s v="Actif"/>
    <x v="0"/>
    <m/>
    <n v="41.917808219178085"/>
    <n v="20.567123287671233"/>
    <s v="EUROPE"/>
    <x v="2"/>
    <s v="D_5 ans et plus"/>
    <s v="Actif"/>
    <s v="Homme"/>
    <s v="Others"/>
  </r>
  <r>
    <x v="359"/>
    <s v="Meredithe Burden"/>
    <s v="Teacher"/>
    <x v="0"/>
    <x v="0"/>
    <d v="1957-12-05T00:00:00"/>
    <d v="2011-11-24T00:00:00"/>
    <s v="Actif"/>
    <x v="0"/>
    <m/>
    <n v="64.9945205479452"/>
    <n v="10.989041095890411"/>
    <s v="EUROPE"/>
    <x v="1"/>
    <s v="D_5 ans et plus"/>
    <s v="Actif"/>
    <s v="Homme"/>
    <s v="Others"/>
  </r>
  <r>
    <x v="360"/>
    <s v="Fred Faherty"/>
    <s v="Teacher"/>
    <x v="10"/>
    <x v="0"/>
    <d v="1987-02-01T00:00:00"/>
    <d v="2006-09-23T00:00:00"/>
    <s v="Actif"/>
    <x v="0"/>
    <m/>
    <n v="35.816438356164383"/>
    <n v="16.161643835616438"/>
    <s v="EUROPE"/>
    <x v="2"/>
    <s v="D_5 ans et plus"/>
    <s v="Actif"/>
    <s v="Homme"/>
    <s v="Others"/>
  </r>
  <r>
    <x v="361"/>
    <s v="Annabela Spours"/>
    <s v="Teacher"/>
    <x v="7"/>
    <x v="2"/>
    <d v="1966-12-10T00:00:00"/>
    <d v="2007-05-21T00:00:00"/>
    <s v="Actif"/>
    <x v="0"/>
    <m/>
    <n v="55.975342465753428"/>
    <n v="15.504109589041096"/>
    <s v="EUROPE"/>
    <x v="1"/>
    <s v="D_5 ans et plus"/>
    <s v="Actif"/>
    <s v="Femme"/>
    <s v="Others"/>
  </r>
  <r>
    <x v="362"/>
    <s v="Arman Allery"/>
    <s v="Teacher"/>
    <x v="7"/>
    <x v="2"/>
    <d v="1998-05-02T00:00:00"/>
    <d v="2005-07-30T00:00:00"/>
    <s v="Actif"/>
    <x v="0"/>
    <m/>
    <n v="24.561643835616437"/>
    <n v="17.312328767123287"/>
    <s v="EUROPE"/>
    <x v="0"/>
    <s v="D_5 ans et plus"/>
    <s v="Actif"/>
    <s v="Homme"/>
    <s v="Others"/>
  </r>
  <r>
    <x v="363"/>
    <s v="Aubrey Hook"/>
    <s v="Teacher"/>
    <x v="7"/>
    <x v="2"/>
    <d v="1984-04-02T00:00:00"/>
    <d v="2021-05-16T00:00:00"/>
    <s v="Actif"/>
    <x v="0"/>
    <m/>
    <n v="38.652054794520545"/>
    <n v="1.5068493150684932"/>
    <s v="EUROPE"/>
    <x v="2"/>
    <s v="B_1 -3ans"/>
    <s v="Actif"/>
    <s v="Homme"/>
    <s v="Others"/>
  </r>
  <r>
    <x v="364"/>
    <s v="Bail Gumm"/>
    <s v="Teacher"/>
    <x v="7"/>
    <x v="2"/>
    <d v="1960-09-25T00:00:00"/>
    <d v="2005-09-15T00:00:00"/>
    <s v="Actif"/>
    <x v="0"/>
    <m/>
    <n v="62.186301369863017"/>
    <n v="17.183561643835617"/>
    <s v="EUROPE"/>
    <x v="1"/>
    <s v="D_5 ans et plus"/>
    <s v="Actif"/>
    <s v="Femme"/>
    <s v="Others"/>
  </r>
  <r>
    <x v="365"/>
    <s v="Serena Leipelt"/>
    <s v="Teacher"/>
    <x v="2"/>
    <x v="2"/>
    <d v="1955-10-11T00:00:00"/>
    <d v="2007-07-25T00:00:00"/>
    <s v="Actif"/>
    <x v="0"/>
    <m/>
    <n v="67.147945205479445"/>
    <n v="15.326027397260274"/>
    <s v="EUROPE"/>
    <x v="1"/>
    <s v="D_5 ans et plus"/>
    <s v="Actif"/>
    <s v="Femme"/>
    <s v="Others"/>
  </r>
  <r>
    <x v="366"/>
    <s v="Saul Daingerfield"/>
    <s v="Teacher"/>
    <x v="2"/>
    <x v="2"/>
    <d v="1995-09-13T00:00:00"/>
    <d v="2017-12-02T00:00:00"/>
    <s v="Actif"/>
    <x v="0"/>
    <m/>
    <n v="27.197260273972603"/>
    <n v="4.9616438356164387"/>
    <s v="EUROPE"/>
    <x v="4"/>
    <s v="C_3-5 ans"/>
    <s v="Actif"/>
    <s v="Homme"/>
    <s v="Others"/>
  </r>
  <r>
    <x v="367"/>
    <s v="Sanford Eakin"/>
    <s v="Teacher"/>
    <x v="2"/>
    <x v="2"/>
    <d v="1970-08-16T00:00:00"/>
    <d v="2020-08-24T00:00:00"/>
    <s v="Actif"/>
    <x v="0"/>
    <m/>
    <n v="52.290410958904111"/>
    <n v="2.2328767123287672"/>
    <s v="EUROPE"/>
    <x v="3"/>
    <s v="B_1 -3ans"/>
    <s v="Actif"/>
    <s v="Homme"/>
    <s v="Others"/>
  </r>
  <r>
    <x v="368"/>
    <s v="Nels Gipp"/>
    <s v="Teacher"/>
    <x v="2"/>
    <x v="2"/>
    <d v="1963-04-13T00:00:00"/>
    <d v="2022-06-22T00:00:00"/>
    <s v="Actif"/>
    <x v="0"/>
    <m/>
    <n v="59.638356164383559"/>
    <n v="0.40547945205479452"/>
    <s v="EUROPE"/>
    <x v="1"/>
    <s v="A_0-1an"/>
    <s v="Actif"/>
    <s v="Homme"/>
    <s v="Others"/>
  </r>
  <r>
    <x v="369"/>
    <s v="Philomena Smees"/>
    <s v="Teacher"/>
    <x v="2"/>
    <x v="2"/>
    <d v="1976-08-01T00:00:00"/>
    <d v="2016-08-10T00:00:00"/>
    <s v="Actif"/>
    <x v="0"/>
    <m/>
    <n v="46.326027397260276"/>
    <n v="6.2739726027397262"/>
    <s v="EUROPE"/>
    <x v="3"/>
    <s v="D_5 ans et plus"/>
    <s v="Actif"/>
    <s v="Homme"/>
    <s v="Others"/>
  </r>
  <r>
    <x v="370"/>
    <s v="Seana Hucker"/>
    <s v="Teacher"/>
    <x v="2"/>
    <x v="2"/>
    <d v="1974-06-15T00:00:00"/>
    <d v="2013-08-25T00:00:00"/>
    <s v="Actif"/>
    <x v="0"/>
    <m/>
    <n v="48.457534246575342"/>
    <n v="9.2356164383561641"/>
    <s v="EUROPE"/>
    <x v="3"/>
    <s v="D_5 ans et plus"/>
    <s v="Actif"/>
    <s v="Femme"/>
    <s v="Others"/>
  </r>
  <r>
    <x v="371"/>
    <s v="Rhona Moscon"/>
    <s v="Teacher"/>
    <x v="2"/>
    <x v="2"/>
    <d v="1986-10-02T00:00:00"/>
    <d v="2015-10-08T00:00:00"/>
    <s v="Actif"/>
    <x v="0"/>
    <m/>
    <n v="36.150684931506852"/>
    <n v="7.1150684931506847"/>
    <s v="EUROPE"/>
    <x v="2"/>
    <s v="D_5 ans et plus"/>
    <s v="Actif"/>
    <s v="Homme"/>
    <s v="Others"/>
  </r>
  <r>
    <x v="372"/>
    <s v="Tanny Adhams"/>
    <s v="Teacher"/>
    <x v="3"/>
    <x v="2"/>
    <d v="1999-06-24T00:00:00"/>
    <d v="2018-11-13T00:00:00"/>
    <s v="Actif"/>
    <x v="0"/>
    <m/>
    <n v="23.416438356164385"/>
    <n v="4.0136986301369859"/>
    <s v="EUROPE"/>
    <x v="0"/>
    <s v="C_3-5 ans"/>
    <s v="Actif"/>
    <s v="Femme"/>
    <s v="Others"/>
  </r>
  <r>
    <x v="373"/>
    <s v="Cornelius Klicher"/>
    <s v="Teacher"/>
    <x v="3"/>
    <x v="2"/>
    <d v="1997-09-21T00:00:00"/>
    <d v="2018-10-16T00:00:00"/>
    <s v="Actif"/>
    <x v="0"/>
    <m/>
    <n v="25.172602739726027"/>
    <n v="4.0904109589041093"/>
    <s v="EUROPE"/>
    <x v="4"/>
    <s v="C_3-5 ans"/>
    <s v="Actif"/>
    <s v="Femme"/>
    <s v="Others"/>
  </r>
  <r>
    <x v="374"/>
    <s v="Sydelle Avison"/>
    <s v="Teacher"/>
    <x v="3"/>
    <x v="2"/>
    <d v="1979-07-23T00:00:00"/>
    <d v="2007-02-15T00:00:00"/>
    <s v="Actif"/>
    <x v="0"/>
    <m/>
    <n v="43.350684931506848"/>
    <n v="15.764383561643836"/>
    <s v="EUROPE"/>
    <x v="2"/>
    <s v="D_5 ans et plus"/>
    <s v="Actif"/>
    <s v="Femme"/>
    <s v="Others"/>
  </r>
  <r>
    <x v="375"/>
    <s v="Emanuel Graeme"/>
    <s v="Teacher"/>
    <x v="3"/>
    <x v="2"/>
    <d v="1997-09-05T00:00:00"/>
    <d v="2019-03-16T00:00:00"/>
    <s v="Actif"/>
    <x v="0"/>
    <m/>
    <n v="25.216438356164385"/>
    <n v="3.6767123287671235"/>
    <s v="EUROPE"/>
    <x v="4"/>
    <s v="C_3-5 ans"/>
    <s v="Actif"/>
    <s v="Homme"/>
    <s v="Others"/>
  </r>
  <r>
    <x v="376"/>
    <s v="Elene Gianinotti"/>
    <s v="Tax Accountant"/>
    <x v="3"/>
    <x v="2"/>
    <d v="1979-05-05T00:00:00"/>
    <d v="2005-11-20T00:00:00"/>
    <s v="Actif"/>
    <x v="0"/>
    <m/>
    <n v="43.56712328767123"/>
    <n v="17.002739726027396"/>
    <s v="EUROPE"/>
    <x v="2"/>
    <s v="D_5 ans et plus"/>
    <s v="Actif"/>
    <s v="Femme"/>
    <s v="Accounting"/>
  </r>
  <r>
    <x v="377"/>
    <s v="Geri Housecroft"/>
    <s v="Tax Accountant"/>
    <x v="8"/>
    <x v="1"/>
    <d v="1980-02-27T00:00:00"/>
    <d v="2003-09-09T00:00:00"/>
    <s v="Actif"/>
    <x v="0"/>
    <m/>
    <n v="42.750684931506846"/>
    <n v="19.202739726027396"/>
    <s v="AMERIQUE"/>
    <x v="2"/>
    <s v="D_5 ans et plus"/>
    <s v="Actif"/>
    <s v="Femme"/>
    <s v="Accounting"/>
  </r>
  <r>
    <x v="378"/>
    <s v="Adolph O'Donegan"/>
    <s v="Tax Accountant"/>
    <x v="4"/>
    <x v="1"/>
    <d v="1984-12-17T00:00:00"/>
    <d v="2010-02-02T00:00:00"/>
    <s v="Actif"/>
    <x v="0"/>
    <m/>
    <n v="37.942465753424656"/>
    <n v="12.797260273972602"/>
    <s v="AMERIQUE"/>
    <x v="2"/>
    <s v="D_5 ans et plus"/>
    <s v="Actif"/>
    <s v="Homme"/>
    <s v="Accounting"/>
  </r>
  <r>
    <x v="379"/>
    <s v="Aguistin Wabey"/>
    <s v="Tax Accountant"/>
    <x v="4"/>
    <x v="1"/>
    <d v="1976-11-05T00:00:00"/>
    <d v="2016-11-02T00:00:00"/>
    <s v="Actif"/>
    <x v="0"/>
    <m/>
    <n v="46.063013698630137"/>
    <n v="6.043835616438356"/>
    <s v="AMERIQUE"/>
    <x v="3"/>
    <s v="D_5 ans et plus"/>
    <s v="Actif"/>
    <s v="Femme"/>
    <s v="Accounting"/>
  </r>
  <r>
    <x v="380"/>
    <s v="Bel Penni"/>
    <s v="Tax Accountant"/>
    <x v="1"/>
    <x v="1"/>
    <d v="1983-07-13T00:00:00"/>
    <d v="2022-03-18T00:00:00"/>
    <s v="Actif"/>
    <x v="0"/>
    <m/>
    <n v="39.375342465753427"/>
    <n v="0.66849315068493154"/>
    <s v="AMERIQUE"/>
    <x v="2"/>
    <s v="A_0-1an"/>
    <s v="Actif"/>
    <s v="Femme"/>
    <s v="Accounting"/>
  </r>
  <r>
    <x v="381"/>
    <s v="Iain Munden"/>
    <s v="Tax Accountant"/>
    <x v="6"/>
    <x v="1"/>
    <d v="1959-07-23T00:00:00"/>
    <d v="2013-08-26T00:00:00"/>
    <s v="Actif"/>
    <x v="0"/>
    <m/>
    <n v="63.364383561643834"/>
    <n v="9.2328767123287676"/>
    <s v="AMERIQUE"/>
    <x v="1"/>
    <s v="D_5 ans et plus"/>
    <s v="Actif"/>
    <s v="Femme"/>
    <s v="Accounting"/>
  </r>
  <r>
    <x v="382"/>
    <s v="Hedwig Billingsly"/>
    <s v="Tax Accountant"/>
    <x v="6"/>
    <x v="1"/>
    <d v="1972-04-30T00:00:00"/>
    <d v="2017-03-22T00:00:00"/>
    <s v="Actif"/>
    <x v="0"/>
    <m/>
    <n v="50.583561643835615"/>
    <n v="5.6602739726027398"/>
    <s v="AMERIQUE"/>
    <x v="3"/>
    <s v="D_5 ans et plus"/>
    <s v="Actif"/>
    <s v="Homme"/>
    <s v="Accounting"/>
  </r>
  <r>
    <x v="383"/>
    <s v="Hynda Berge"/>
    <s v="Tax Accountant"/>
    <x v="6"/>
    <x v="1"/>
    <d v="1982-04-01T00:00:00"/>
    <d v="2018-11-13T00:00:00"/>
    <s v="Actif"/>
    <x v="0"/>
    <m/>
    <n v="40.657534246575345"/>
    <n v="4.0136986301369859"/>
    <s v="AMERIQUE"/>
    <x v="2"/>
    <s v="C_3-5 ans"/>
    <s v="Actif"/>
    <s v="Homme"/>
    <s v="Accounting"/>
  </r>
  <r>
    <x v="384"/>
    <s v="Hadleigh Allmen"/>
    <s v="Tax Accountant"/>
    <x v="6"/>
    <x v="1"/>
    <d v="1980-04-20T00:00:00"/>
    <d v="2007-07-19T00:00:00"/>
    <s v="Actif"/>
    <x v="0"/>
    <m/>
    <n v="42.605479452054794"/>
    <n v="15.342465753424657"/>
    <s v="AMERIQUE"/>
    <x v="2"/>
    <s v="D_5 ans et plus"/>
    <s v="Actif"/>
    <s v="Femme"/>
    <s v="Accounting"/>
  </r>
  <r>
    <x v="385"/>
    <s v="Jackqueline Hulstrom"/>
    <s v="Tax Accountant"/>
    <x v="6"/>
    <x v="1"/>
    <d v="1970-03-16T00:00:00"/>
    <d v="2012-01-21T00:00:00"/>
    <s v="Actif"/>
    <x v="0"/>
    <m/>
    <n v="52.709589041095889"/>
    <n v="10.830136986301369"/>
    <s v="AMERIQUE"/>
    <x v="3"/>
    <s v="D_5 ans et plus"/>
    <s v="Actif"/>
    <s v="Homme"/>
    <s v="Accounting"/>
  </r>
  <r>
    <x v="386"/>
    <s v="Kelsi Brogini"/>
    <s v="Tax Accountant"/>
    <x v="5"/>
    <x v="0"/>
    <d v="1973-10-29T00:00:00"/>
    <d v="2014-09-25T00:00:00"/>
    <s v="Actif"/>
    <x v="0"/>
    <m/>
    <n v="49.084931506849315"/>
    <n v="8.1506849315068486"/>
    <s v="EUROPE"/>
    <x v="3"/>
    <s v="D_5 ans et plus"/>
    <s v="Actif"/>
    <s v="Homme"/>
    <s v="Accounting"/>
  </r>
  <r>
    <x v="387"/>
    <s v="Jolene Hartburn"/>
    <s v="Tax Accountant"/>
    <x v="5"/>
    <x v="0"/>
    <d v="1997-10-09T00:00:00"/>
    <d v="2010-04-18T00:00:00"/>
    <s v="Actif"/>
    <x v="0"/>
    <m/>
    <n v="25.123287671232877"/>
    <n v="12.591780821917808"/>
    <s v="EUROPE"/>
    <x v="4"/>
    <s v="D_5 ans et plus"/>
    <s v="Actif"/>
    <s v="Homme"/>
    <s v="Accounting"/>
  </r>
  <r>
    <x v="388"/>
    <s v="Kacie Lemme"/>
    <s v="Tax Accountant"/>
    <x v="5"/>
    <x v="0"/>
    <d v="1974-12-12T00:00:00"/>
    <d v="2021-11-29T00:00:00"/>
    <s v="Actif"/>
    <x v="0"/>
    <m/>
    <n v="47.964383561643835"/>
    <n v="0.9671232876712329"/>
    <s v="EUROPE"/>
    <x v="3"/>
    <s v="A_0-1an"/>
    <s v="Actif"/>
    <s v="Homme"/>
    <s v="Accounting"/>
  </r>
  <r>
    <x v="389"/>
    <s v="Kiersten Shearer"/>
    <s v="Tax Accountant"/>
    <x v="5"/>
    <x v="0"/>
    <d v="1974-01-01T00:00:00"/>
    <d v="2018-12-23T00:00:00"/>
    <s v="Actif"/>
    <x v="0"/>
    <m/>
    <n v="48.909589041095892"/>
    <n v="3.904109589041096"/>
    <s v="EUROPE"/>
    <x v="3"/>
    <s v="C_3-5 ans"/>
    <s v="Actif"/>
    <s v="Femme"/>
    <s v="Accounting"/>
  </r>
  <r>
    <x v="390"/>
    <s v="Koressa Biddleston"/>
    <s v="Tax Accountant"/>
    <x v="5"/>
    <x v="0"/>
    <d v="1978-07-16T00:00:00"/>
    <d v="2009-02-15T00:00:00"/>
    <s v="Actif"/>
    <x v="0"/>
    <m/>
    <n v="44.369863013698627"/>
    <n v="13.761643835616438"/>
    <s v="EUROPE"/>
    <x v="2"/>
    <s v="D_5 ans et plus"/>
    <s v="Actif"/>
    <s v="Femme"/>
    <s v="Accounting"/>
  </r>
  <r>
    <x v="391"/>
    <s v="Jodi Urlin"/>
    <s v="Tax Accountant"/>
    <x v="5"/>
    <x v="0"/>
    <d v="1992-08-21T00:00:00"/>
    <d v="2002-02-21T00:00:00"/>
    <s v="Actif"/>
    <x v="0"/>
    <m/>
    <n v="30.260273972602739"/>
    <n v="20.75068493150685"/>
    <s v="EUROPE"/>
    <x v="4"/>
    <s v="D_5 ans et plus"/>
    <s v="Actif"/>
    <s v="Homme"/>
    <s v="Accounting"/>
  </r>
  <r>
    <x v="392"/>
    <s v="Kirsteni Ringrose"/>
    <s v="Tax Accountant"/>
    <x v="5"/>
    <x v="0"/>
    <d v="1960-04-03T00:00:00"/>
    <d v="2017-04-19T00:00:00"/>
    <s v="Actif"/>
    <x v="0"/>
    <m/>
    <n v="62.665753424657531"/>
    <n v="5.5835616438356164"/>
    <s v="EUROPE"/>
    <x v="1"/>
    <s v="D_5 ans et plus"/>
    <s v="Actif"/>
    <s v="Homme"/>
    <s v="Accounting"/>
  </r>
  <r>
    <x v="393"/>
    <s v="Konstanze Matuszynski"/>
    <s v="Tax Accountant"/>
    <x v="5"/>
    <x v="0"/>
    <d v="1993-08-29T00:00:00"/>
    <d v="2011-12-15T00:00:00"/>
    <s v="Actif"/>
    <x v="0"/>
    <m/>
    <n v="29.238356164383561"/>
    <n v="10.931506849315069"/>
    <s v="EUROPE"/>
    <x v="4"/>
    <s v="D_5 ans et plus"/>
    <s v="Actif"/>
    <s v="Homme"/>
    <s v="Accounting"/>
  </r>
  <r>
    <x v="394"/>
    <s v="Lilly Matthesius"/>
    <s v="Tax Accountant"/>
    <x v="5"/>
    <x v="0"/>
    <d v="1959-08-11T00:00:00"/>
    <d v="2006-10-06T00:00:00"/>
    <s v="Actif"/>
    <x v="0"/>
    <m/>
    <n v="63.31232876712329"/>
    <n v="16.126027397260273"/>
    <s v="EUROPE"/>
    <x v="1"/>
    <s v="D_5 ans et plus"/>
    <s v="Actif"/>
    <s v="Homme"/>
    <s v="Accounting"/>
  </r>
  <r>
    <x v="395"/>
    <s v="Camellia Dommersen"/>
    <s v="Tax Accountant"/>
    <x v="9"/>
    <x v="0"/>
    <d v="1961-07-09T00:00:00"/>
    <d v="2021-06-26T00:00:00"/>
    <s v="Non-actif"/>
    <x v="0"/>
    <s v="Abandon de poste"/>
    <n v="61.4"/>
    <n v="1.3945205479452054"/>
    <s v="EUROPE"/>
    <x v="1"/>
    <s v="B_1 -3ans"/>
    <s v="Initiative employeur"/>
    <s v="Femme"/>
    <s v="Accounting"/>
  </r>
  <r>
    <x v="396"/>
    <s v="Evelina Spinello"/>
    <s v="Tax Accountant"/>
    <x v="9"/>
    <x v="0"/>
    <d v="1988-05-02T00:00:00"/>
    <d v="2002-12-26T00:00:00"/>
    <s v="Actif"/>
    <x v="0"/>
    <m/>
    <n v="34.56712328767123"/>
    <n v="19.906849315068492"/>
    <s v="EUROPE"/>
    <x v="4"/>
    <s v="D_5 ans et plus"/>
    <s v="Actif"/>
    <s v="Homme"/>
    <s v="Accounting"/>
  </r>
  <r>
    <x v="397"/>
    <s v="Cal Sommerland"/>
    <s v="Tax Accountant"/>
    <x v="9"/>
    <x v="0"/>
    <d v="1999-09-09T00:00:00"/>
    <d v="2019-12-31T00:00:00"/>
    <s v="Actif"/>
    <x v="0"/>
    <m/>
    <n v="23.205479452054796"/>
    <n v="2.882191780821918"/>
    <s v="EUROPE"/>
    <x v="0"/>
    <s v="B_1 -3ans"/>
    <s v="Actif"/>
    <s v="Homme"/>
    <s v="Accounting"/>
  </r>
  <r>
    <x v="398"/>
    <s v="Fayth Maro"/>
    <s v="Tax Accountant"/>
    <x v="9"/>
    <x v="0"/>
    <d v="1964-03-15T00:00:00"/>
    <d v="2019-10-29T00:00:00"/>
    <s v="Actif"/>
    <x v="0"/>
    <m/>
    <n v="58.715068493150682"/>
    <n v="3.0547945205479454"/>
    <s v="EUROPE"/>
    <x v="1"/>
    <s v="C_3-5 ans"/>
    <s v="Actif"/>
    <s v="Femme"/>
    <s v="Accounting"/>
  </r>
  <r>
    <x v="399"/>
    <s v="Erhart Brandoni"/>
    <s v="Tax Accountant"/>
    <x v="9"/>
    <x v="0"/>
    <d v="1973-04-14T00:00:00"/>
    <d v="2006-07-24T00:00:00"/>
    <s v="Actif"/>
    <x v="0"/>
    <m/>
    <n v="49.627397260273973"/>
    <n v="16.328767123287673"/>
    <s v="EUROPE"/>
    <x v="3"/>
    <s v="D_5 ans et plus"/>
    <s v="Actif"/>
    <s v="Homme"/>
    <s v="Accounting"/>
  </r>
  <r>
    <x v="400"/>
    <s v="Matthus Mourge"/>
    <s v="Tax Accountant"/>
    <x v="0"/>
    <x v="0"/>
    <d v="1960-07-29T00:00:00"/>
    <d v="2004-09-28T00:00:00"/>
    <s v="Actif"/>
    <x v="0"/>
    <m/>
    <n v="62.345205479452055"/>
    <n v="18.147945205479452"/>
    <s v="EUROPE"/>
    <x v="1"/>
    <s v="D_5 ans et plus"/>
    <s v="Actif"/>
    <s v="Femme"/>
    <s v="Accounting"/>
  </r>
  <r>
    <x v="401"/>
    <s v="Moishe Shellibeer"/>
    <s v="Tax Accountant"/>
    <x v="0"/>
    <x v="0"/>
    <d v="1984-12-22T00:00:00"/>
    <d v="2010-02-09T00:00:00"/>
    <s v="Actif"/>
    <x v="0"/>
    <m/>
    <n v="37.92876712328767"/>
    <n v="12.778082191780822"/>
    <s v="EUROPE"/>
    <x v="2"/>
    <s v="D_5 ans et plus"/>
    <s v="Actif"/>
    <s v="Homme"/>
    <s v="Accounting"/>
  </r>
  <r>
    <x v="402"/>
    <s v="Muffin Karpfen"/>
    <s v="Tax Accountant"/>
    <x v="0"/>
    <x v="0"/>
    <d v="1987-03-05T00:00:00"/>
    <d v="2022-05-21T00:00:00"/>
    <s v="Actif"/>
    <x v="0"/>
    <m/>
    <n v="35.728767123287675"/>
    <n v="0.49315068493150682"/>
    <s v="EUROPE"/>
    <x v="2"/>
    <s v="A_0-1an"/>
    <s v="Actif"/>
    <s v="Homme"/>
    <s v="Accounting"/>
  </r>
  <r>
    <x v="403"/>
    <s v="Minni Malicki"/>
    <s v="Tax Accountant"/>
    <x v="0"/>
    <x v="0"/>
    <d v="1994-04-21T00:00:00"/>
    <d v="2006-06-11T00:00:00"/>
    <s v="Actif"/>
    <x v="0"/>
    <m/>
    <n v="28.594520547945205"/>
    <n v="16.446575342465753"/>
    <s v="EUROPE"/>
    <x v="4"/>
    <s v="D_5 ans et plus"/>
    <s v="Actif"/>
    <s v="Homme"/>
    <s v="Accounting"/>
  </r>
  <r>
    <x v="404"/>
    <s v="Birdie Hunnybun"/>
    <s v="Tax Accountant"/>
    <x v="11"/>
    <x v="2"/>
    <d v="1985-06-22T00:00:00"/>
    <d v="2013-03-07T00:00:00"/>
    <s v="Actif"/>
    <x v="0"/>
    <m/>
    <n v="37.43013698630137"/>
    <n v="9.7041095890410958"/>
    <s v="EUROPE"/>
    <x v="2"/>
    <s v="D_5 ans et plus"/>
    <s v="Actif"/>
    <s v="Femme"/>
    <s v="Accounting"/>
  </r>
  <r>
    <x v="405"/>
    <s v="Briano Santostefano."/>
    <s v="Tax Accountant"/>
    <x v="11"/>
    <x v="2"/>
    <d v="1974-07-01T00:00:00"/>
    <d v="2011-03-04T00:00:00"/>
    <s v="Actif"/>
    <x v="0"/>
    <m/>
    <n v="48.413698630136984"/>
    <n v="11.715068493150685"/>
    <s v="EUROPE"/>
    <x v="3"/>
    <s v="D_5 ans et plus"/>
    <s v="Actif"/>
    <s v="Femme"/>
    <s v="Accounting"/>
  </r>
  <r>
    <x v="406"/>
    <s v="Aubrette Bramford"/>
    <s v="Tax Accountant"/>
    <x v="7"/>
    <x v="2"/>
    <d v="1957-01-05T00:00:00"/>
    <d v="2015-04-02T00:00:00"/>
    <s v="Actif"/>
    <x v="0"/>
    <m/>
    <n v="65.909589041095884"/>
    <n v="7.6328767123287671"/>
    <s v="EUROPE"/>
    <x v="1"/>
    <s v="D_5 ans et plus"/>
    <s v="Actif"/>
    <s v="Femme"/>
    <s v="Accounting"/>
  </r>
  <r>
    <x v="407"/>
    <s v="Barnabas Karpenko"/>
    <s v="Tax Accountant"/>
    <x v="7"/>
    <x v="2"/>
    <d v="1961-11-02T00:00:00"/>
    <d v="2005-01-26T00:00:00"/>
    <s v="Actif"/>
    <x v="0"/>
    <m/>
    <n v="61.082191780821915"/>
    <n v="17.81917808219178"/>
    <s v="EUROPE"/>
    <x v="1"/>
    <s v="D_5 ans et plus"/>
    <s v="Actif"/>
    <s v="Homme"/>
    <s v="Accounting"/>
  </r>
  <r>
    <x v="408"/>
    <s v="Ange Rizzotto"/>
    <s v="Tax Accountant"/>
    <x v="7"/>
    <x v="2"/>
    <d v="1964-03-25T00:00:00"/>
    <d v="2010-12-26T00:00:00"/>
    <s v="Actif"/>
    <x v="0"/>
    <m/>
    <n v="58.68767123287671"/>
    <n v="11.901369863013699"/>
    <s v="EUROPE"/>
    <x v="1"/>
    <s v="D_5 ans et plus"/>
    <s v="Actif"/>
    <s v="Femme"/>
    <s v="Accounting"/>
  </r>
  <r>
    <x v="409"/>
    <s v="Roby Crossfeld"/>
    <s v="Tax Accountant"/>
    <x v="2"/>
    <x v="2"/>
    <d v="1966-02-24T00:00:00"/>
    <d v="2022-06-25T00:00:00"/>
    <s v="Actif"/>
    <x v="0"/>
    <m/>
    <n v="56.767123287671232"/>
    <n v="0.39726027397260272"/>
    <s v="EUROPE"/>
    <x v="1"/>
    <s v="A_0-1an"/>
    <s v="Actif"/>
    <s v="Homme"/>
    <s v="Accounting"/>
  </r>
  <r>
    <x v="410"/>
    <s v="Oliver Perello"/>
    <s v="Tax Accountant"/>
    <x v="2"/>
    <x v="2"/>
    <d v="1968-10-28T00:00:00"/>
    <d v="2017-05-20T00:00:00"/>
    <s v="Actif"/>
    <x v="0"/>
    <m/>
    <n v="54.090410958904108"/>
    <n v="5.4986301369863018"/>
    <s v="EUROPE"/>
    <x v="3"/>
    <s v="D_5 ans et plus"/>
    <s v="Actif"/>
    <s v="Homme"/>
    <s v="Accounting"/>
  </r>
  <r>
    <x v="411"/>
    <s v="Schuyler Bradder"/>
    <s v="Tax Accountant"/>
    <x v="2"/>
    <x v="2"/>
    <d v="1990-04-07T00:00:00"/>
    <d v="2020-06-27T00:00:00"/>
    <s v="Actif"/>
    <x v="0"/>
    <m/>
    <n v="32.635616438356166"/>
    <n v="2.3917808219178083"/>
    <s v="EUROPE"/>
    <x v="4"/>
    <s v="B_1 -3ans"/>
    <s v="Actif"/>
    <s v="Homme"/>
    <s v="Accounting"/>
  </r>
  <r>
    <x v="412"/>
    <s v="Malena Vian"/>
    <s v="Tax Accountant"/>
    <x v="2"/>
    <x v="2"/>
    <d v="1976-11-11T00:00:00"/>
    <d v="2006-09-08T00:00:00"/>
    <s v="Actif"/>
    <x v="0"/>
    <m/>
    <n v="46.046575342465751"/>
    <n v="16.202739726027396"/>
    <s v="EUROPE"/>
    <x v="3"/>
    <s v="D_5 ans et plus"/>
    <s v="Actif"/>
    <s v="Homme"/>
    <s v="Accounting"/>
  </r>
  <r>
    <x v="413"/>
    <s v="Philomena Jowsey"/>
    <s v="Tax Accountant"/>
    <x v="2"/>
    <x v="2"/>
    <d v="1990-04-29T00:00:00"/>
    <d v="2010-12-18T00:00:00"/>
    <s v="Actif"/>
    <x v="0"/>
    <m/>
    <n v="32.575342465753423"/>
    <n v="11.923287671232877"/>
    <s v="EUROPE"/>
    <x v="4"/>
    <s v="D_5 ans et plus"/>
    <s v="Actif"/>
    <s v="Femme"/>
    <s v="Accounting"/>
  </r>
  <r>
    <x v="414"/>
    <s v="Demeter Deery"/>
    <s v="Tax Accountant"/>
    <x v="3"/>
    <x v="2"/>
    <d v="1987-03-13T00:00:00"/>
    <d v="2015-12-22T00:00:00"/>
    <s v="Actif"/>
    <x v="0"/>
    <m/>
    <n v="35.706849315068496"/>
    <n v="6.9095890410958907"/>
    <s v="EUROPE"/>
    <x v="2"/>
    <s v="D_5 ans et plus"/>
    <s v="Actif"/>
    <s v="Femme"/>
    <s v="Accounting"/>
  </r>
  <r>
    <x v="415"/>
    <s v="Wiatt Delnevo"/>
    <s v="Tax Accountant"/>
    <x v="1"/>
    <x v="1"/>
    <d v="1981-11-02T00:00:00"/>
    <d v="2009-09-14T00:00:00"/>
    <s v="Actif"/>
    <x v="3"/>
    <m/>
    <n v="41.06849315068493"/>
    <n v="13.183561643835617"/>
    <s v="AMERIQUE"/>
    <x v="2"/>
    <s v="D_5 ans et plus"/>
    <s v="Actif"/>
    <s v="Femme"/>
    <s v="Accounting"/>
  </r>
  <r>
    <x v="416"/>
    <s v="Valdemar Gittings"/>
    <s v="Tax Accountant"/>
    <x v="3"/>
    <x v="2"/>
    <d v="1971-12-16T00:00:00"/>
    <d v="2003-02-14T00:00:00"/>
    <s v="Actif"/>
    <x v="0"/>
    <m/>
    <n v="50.956164383561642"/>
    <n v="19.769863013698629"/>
    <s v="EUROPE"/>
    <x v="3"/>
    <s v="D_5 ans et plus"/>
    <s v="Actif"/>
    <s v="Femme"/>
    <s v="Accounting"/>
  </r>
  <r>
    <x v="417"/>
    <s v="Coral Crumby"/>
    <s v="Tax Accountant"/>
    <x v="3"/>
    <x v="2"/>
    <d v="1967-10-16T00:00:00"/>
    <d v="2010-11-30T00:00:00"/>
    <s v="Actif"/>
    <x v="0"/>
    <m/>
    <n v="55.126027397260273"/>
    <n v="11.972602739726028"/>
    <s v="EUROPE"/>
    <x v="1"/>
    <s v="D_5 ans et plus"/>
    <s v="Actif"/>
    <s v="Homme"/>
    <s v="Accounting"/>
  </r>
  <r>
    <x v="418"/>
    <s v="Dylan Oke"/>
    <s v="Tax Accountant"/>
    <x v="3"/>
    <x v="2"/>
    <d v="1996-03-17T00:00:00"/>
    <d v="2015-12-10T00:00:00"/>
    <s v="Actif"/>
    <x v="0"/>
    <m/>
    <n v="26.687671232876713"/>
    <n v="6.9424657534246572"/>
    <s v="EUROPE"/>
    <x v="4"/>
    <s v="D_5 ans et plus"/>
    <s v="Actif"/>
    <s v="Homme"/>
    <s v="Accounting"/>
  </r>
  <r>
    <x v="419"/>
    <s v="Stesha Phebee"/>
    <s v="Tax Accountant"/>
    <x v="3"/>
    <x v="2"/>
    <d v="1978-06-10T00:00:00"/>
    <d v="2010-10-30T00:00:00"/>
    <s v="Actif"/>
    <x v="0"/>
    <m/>
    <n v="44.468493150684928"/>
    <n v="12.057534246575342"/>
    <s v="EUROPE"/>
    <x v="2"/>
    <s v="D_5 ans et plus"/>
    <s v="Actif"/>
    <s v="Homme"/>
    <s v="Accounting"/>
  </r>
  <r>
    <x v="420"/>
    <s v="Nadine Haffner"/>
    <s v="Systems Administrator IV"/>
    <x v="0"/>
    <x v="0"/>
    <d v="1989-03-08T00:00:00"/>
    <d v="2008-11-24T00:00:00"/>
    <s v="Actif"/>
    <x v="0"/>
    <m/>
    <n v="33.717808219178082"/>
    <n v="13.989041095890411"/>
    <s v="EUROPE"/>
    <x v="4"/>
    <s v="D_5 ans et plus"/>
    <s v="Actif"/>
    <s v="Homme"/>
    <s v="IT"/>
  </r>
  <r>
    <x v="421"/>
    <s v="Revkah Milmo"/>
    <s v="Systems Administrator IV"/>
    <x v="2"/>
    <x v="2"/>
    <d v="1968-09-30T00:00:00"/>
    <d v="2003-07-09T00:00:00"/>
    <s v="Actif"/>
    <x v="0"/>
    <m/>
    <n v="54.167123287671231"/>
    <n v="19.372602739726027"/>
    <s v="EUROPE"/>
    <x v="3"/>
    <s v="D_5 ans et plus"/>
    <s v="Actif"/>
    <s v="Femme"/>
    <s v="IT"/>
  </r>
  <r>
    <x v="422"/>
    <s v="Torey Frowd"/>
    <s v="Systems Administrator IV"/>
    <x v="3"/>
    <x v="2"/>
    <d v="1990-06-30T00:00:00"/>
    <d v="2007-07-24T00:00:00"/>
    <s v="Actif"/>
    <x v="1"/>
    <m/>
    <n v="32.405479452054792"/>
    <n v="15.328767123287671"/>
    <s v="EUROPE"/>
    <x v="4"/>
    <s v="D_5 ans et plus"/>
    <s v="Actif"/>
    <s v="Homme"/>
    <s v="IT"/>
  </r>
  <r>
    <x v="423"/>
    <s v="Lezlie Heustice"/>
    <s v="Systems Administrator IV"/>
    <x v="5"/>
    <x v="0"/>
    <d v="1992-12-21T00:00:00"/>
    <d v="2004-05-28T00:00:00"/>
    <s v="Actif"/>
    <x v="0"/>
    <m/>
    <n v="29.926027397260274"/>
    <n v="18.484931506849314"/>
    <s v="EUROPE"/>
    <x v="4"/>
    <s v="D_5 ans et plus"/>
    <s v="Actif"/>
    <s v="Homme"/>
    <s v="IT"/>
  </r>
  <r>
    <x v="424"/>
    <s v="Kym Olenchenko"/>
    <s v="Systems Administrator IV"/>
    <x v="5"/>
    <x v="0"/>
    <d v="1964-11-29T00:00:00"/>
    <d v="2006-12-17T00:00:00"/>
    <s v="Actif"/>
    <x v="0"/>
    <m/>
    <n v="58.005479452054793"/>
    <n v="15.92876712328767"/>
    <s v="EUROPE"/>
    <x v="1"/>
    <s v="D_5 ans et plus"/>
    <s v="Actif"/>
    <s v="Homme"/>
    <s v="IT"/>
  </r>
  <r>
    <x v="425"/>
    <s v="Essa Roblou"/>
    <s v="Systems Administrator IV"/>
    <x v="9"/>
    <x v="0"/>
    <d v="1956-11-15T00:00:00"/>
    <d v="2020-06-04T00:00:00"/>
    <s v="Non-actif"/>
    <x v="0"/>
    <s v="Comportement"/>
    <n v="66.049315068493144"/>
    <n v="2.4547945205479453"/>
    <s v="EUROPE"/>
    <x v="1"/>
    <s v="B_1 -3ans"/>
    <s v="Initiative employeur"/>
    <s v="Homme"/>
    <s v="IT"/>
  </r>
  <r>
    <x v="426"/>
    <s v="Salome Shovel"/>
    <s v="Systems Administrator III"/>
    <x v="2"/>
    <x v="2"/>
    <d v="2001-09-14T00:00:00"/>
    <d v="2002-07-20T00:00:00"/>
    <s v="Actif"/>
    <x v="0"/>
    <m/>
    <n v="21.18904109589041"/>
    <n v="20.342465753424658"/>
    <s v="EUROPE"/>
    <x v="0"/>
    <s v="D_5 ans et plus"/>
    <s v="Actif"/>
    <s v="Femme"/>
    <s v="IT"/>
  </r>
  <r>
    <x v="427"/>
    <s v="Rodi Salsbury"/>
    <s v="Systems Administrator III"/>
    <x v="2"/>
    <x v="2"/>
    <d v="1978-05-08T00:00:00"/>
    <d v="2021-03-21T00:00:00"/>
    <s v="Actif"/>
    <x v="0"/>
    <m/>
    <n v="44.558904109589044"/>
    <n v="1.6602739726027398"/>
    <s v="EUROPE"/>
    <x v="2"/>
    <s v="B_1 -3ans"/>
    <s v="Actif"/>
    <s v="Femme"/>
    <s v="IT"/>
  </r>
  <r>
    <x v="428"/>
    <s v="Poul Churly"/>
    <s v="Systems Administrator III"/>
    <x v="2"/>
    <x v="2"/>
    <d v="1962-02-07T00:00:00"/>
    <d v="2014-05-14T00:00:00"/>
    <s v="Actif"/>
    <x v="0"/>
    <m/>
    <n v="60.816438356164383"/>
    <n v="8.5178082191780824"/>
    <s v="EUROPE"/>
    <x v="1"/>
    <s v="D_5 ans et plus"/>
    <s v="Actif"/>
    <s v="Homme"/>
    <s v="IT"/>
  </r>
  <r>
    <x v="429"/>
    <s v="Tristan Gallemore"/>
    <s v="Systems Administrator III"/>
    <x v="3"/>
    <x v="2"/>
    <d v="1957-05-06T00:00:00"/>
    <d v="2004-03-17T00:00:00"/>
    <s v="Actif"/>
    <x v="0"/>
    <m/>
    <n v="65.578082191780823"/>
    <n v="18.682191780821917"/>
    <s v="EUROPE"/>
    <x v="1"/>
    <s v="D_5 ans et plus"/>
    <s v="Actif"/>
    <s v="Homme"/>
    <s v="IT"/>
  </r>
  <r>
    <x v="430"/>
    <s v="Zacherie Carus"/>
    <s v="Systems Administrator III"/>
    <x v="1"/>
    <x v="1"/>
    <d v="1965-07-23T00:00:00"/>
    <d v="2021-09-05T00:00:00"/>
    <s v="Actif"/>
    <x v="0"/>
    <m/>
    <n v="57.358904109589041"/>
    <n v="1.2"/>
    <s v="AMERIQUE"/>
    <x v="1"/>
    <s v="B_1 -3ans"/>
    <s v="Actif"/>
    <s v="Femme"/>
    <s v="IT"/>
  </r>
  <r>
    <x v="431"/>
    <s v="Abrahan Possa"/>
    <s v="Systems Administrator III"/>
    <x v="4"/>
    <x v="1"/>
    <d v="1971-08-27T00:00:00"/>
    <d v="2013-02-08T00:00:00"/>
    <s v="Actif"/>
    <x v="2"/>
    <m/>
    <n v="51.260273972602739"/>
    <n v="9.7780821917808218"/>
    <s v="AMERIQUE"/>
    <x v="3"/>
    <s v="D_5 ans et plus"/>
    <s v="Actif"/>
    <s v="Femme"/>
    <s v="IT"/>
  </r>
  <r>
    <x v="432"/>
    <s v="Alfie Margett"/>
    <s v="Systems Administrator III"/>
    <x v="4"/>
    <x v="1"/>
    <d v="2000-11-27T00:00:00"/>
    <d v="2022-08-10T00:00:00"/>
    <s v="Actif"/>
    <x v="0"/>
    <m/>
    <n v="21.986301369863014"/>
    <n v="0.27123287671232876"/>
    <s v="AMERIQUE"/>
    <x v="0"/>
    <s v="A_0-1an"/>
    <s v="Actif"/>
    <s v="Femme"/>
    <s v="IT"/>
  </r>
  <r>
    <x v="433"/>
    <s v="Zelig Mordanti"/>
    <s v="Systems Administrator III"/>
    <x v="1"/>
    <x v="1"/>
    <d v="1976-03-13T00:00:00"/>
    <d v="2019-01-08T00:00:00"/>
    <s v="Actif"/>
    <x v="0"/>
    <m/>
    <n v="46.712328767123289"/>
    <n v="3.8602739726027395"/>
    <s v="AMERIQUE"/>
    <x v="3"/>
    <s v="C_3-5 ans"/>
    <s v="Actif"/>
    <s v="Femme"/>
    <s v="IT"/>
  </r>
  <r>
    <x v="434"/>
    <s v="Granny Butter"/>
    <s v="Systems Administrator III"/>
    <x v="6"/>
    <x v="1"/>
    <d v="1981-12-21T00:00:00"/>
    <d v="2016-12-25T00:00:00"/>
    <s v="Actif"/>
    <x v="0"/>
    <m/>
    <n v="40.934246575342463"/>
    <n v="5.8986301369863012"/>
    <s v="AMERIQUE"/>
    <x v="2"/>
    <s v="D_5 ans et plus"/>
    <s v="Actif"/>
    <s v="Femme"/>
    <s v="IT"/>
  </r>
  <r>
    <x v="435"/>
    <s v="Esma Bottrill"/>
    <s v="Systems Administrator III"/>
    <x v="9"/>
    <x v="0"/>
    <d v="1977-07-02T00:00:00"/>
    <d v="2005-10-14T00:00:00"/>
    <s v="Actif"/>
    <x v="0"/>
    <m/>
    <n v="45.408219178082192"/>
    <n v="17.104109589041094"/>
    <s v="EUROPE"/>
    <x v="3"/>
    <s v="D_5 ans et plus"/>
    <s v="Actif"/>
    <s v="Homme"/>
    <s v="IT"/>
  </r>
  <r>
    <x v="436"/>
    <s v="Georg Babe"/>
    <s v="Systems Administrator II"/>
    <x v="8"/>
    <x v="1"/>
    <d v="1957-01-18T00:00:00"/>
    <d v="2011-07-16T00:00:00"/>
    <s v="Actif"/>
    <x v="0"/>
    <m/>
    <n v="65.873972602739727"/>
    <n v="11.347945205479451"/>
    <s v="AMERIQUE"/>
    <x v="1"/>
    <s v="D_5 ans et plus"/>
    <s v="Actif"/>
    <s v="Femme"/>
    <s v="IT"/>
  </r>
  <r>
    <x v="437"/>
    <s v="Jammal Kassel"/>
    <s v="Systems Administrator II"/>
    <x v="6"/>
    <x v="1"/>
    <d v="1984-09-02T00:00:00"/>
    <d v="2007-08-02T00:00:00"/>
    <s v="Non-actif"/>
    <x v="2"/>
    <s v="Rupture anticipée pour inaptitude"/>
    <n v="38.232876712328768"/>
    <n v="15.304109589041095"/>
    <s v="AMERIQUE"/>
    <x v="2"/>
    <s v="D_5 ans et plus"/>
    <s v="Initiative employeur"/>
    <s v="Femme"/>
    <s v="IT"/>
  </r>
  <r>
    <x v="438"/>
    <s v="Gannon Holbury"/>
    <s v="Systems Administrator II"/>
    <x v="8"/>
    <x v="1"/>
    <d v="1961-03-29T00:00:00"/>
    <d v="2014-08-23T00:00:00"/>
    <s v="Actif"/>
    <x v="0"/>
    <m/>
    <n v="61.679452054794524"/>
    <n v="8.2410958904109588"/>
    <s v="AMERIQUE"/>
    <x v="1"/>
    <s v="D_5 ans et plus"/>
    <s v="Actif"/>
    <s v="Homme"/>
    <s v="IT"/>
  </r>
  <r>
    <x v="439"/>
    <s v="Haze MacConnulty"/>
    <s v="Systems Administrator II"/>
    <x v="6"/>
    <x v="1"/>
    <d v="1972-08-28T00:00:00"/>
    <d v="2022-07-18T00:00:00"/>
    <s v="Actif"/>
    <x v="0"/>
    <m/>
    <n v="50.254794520547946"/>
    <n v="0.33424657534246577"/>
    <s v="AMERIQUE"/>
    <x v="3"/>
    <s v="A_0-1an"/>
    <s v="Actif"/>
    <s v="Homme"/>
    <s v="IT"/>
  </r>
  <r>
    <x v="440"/>
    <s v="Hinda Willatts"/>
    <s v="Systems Administrator II"/>
    <x v="6"/>
    <x v="1"/>
    <d v="1978-10-17T00:00:00"/>
    <d v="2012-11-29T00:00:00"/>
    <s v="Actif"/>
    <x v="0"/>
    <m/>
    <n v="44.115068493150687"/>
    <n v="9.9726027397260282"/>
    <s v="AMERIQUE"/>
    <x v="2"/>
    <s v="D_5 ans et plus"/>
    <s v="Actif"/>
    <s v="Homme"/>
    <s v="IT"/>
  </r>
  <r>
    <x v="441"/>
    <s v="Lynnelle Burdas"/>
    <s v="Systems Administrator II"/>
    <x v="5"/>
    <x v="0"/>
    <d v="1990-10-16T00:00:00"/>
    <d v="2006-07-10T00:00:00"/>
    <s v="Actif"/>
    <x v="0"/>
    <m/>
    <n v="32.109589041095887"/>
    <n v="16.367123287671234"/>
    <s v="EUROPE"/>
    <x v="4"/>
    <s v="D_5 ans et plus"/>
    <s v="Actif"/>
    <s v="Femme"/>
    <s v="IT"/>
  </r>
  <r>
    <x v="442"/>
    <s v="Clive Arrowsmith"/>
    <s v="Systems Administrator II"/>
    <x v="9"/>
    <x v="0"/>
    <d v="1999-11-01T00:00:00"/>
    <d v="2007-06-07T00:00:00"/>
    <s v="Actif"/>
    <x v="0"/>
    <m/>
    <n v="23.06027397260274"/>
    <n v="15.457534246575342"/>
    <s v="EUROPE"/>
    <x v="0"/>
    <s v="D_5 ans et plus"/>
    <s v="Actif"/>
    <s v="Homme"/>
    <s v="IT"/>
  </r>
  <r>
    <x v="443"/>
    <s v="Buddie Circuit"/>
    <s v="Systems Administrator II"/>
    <x v="9"/>
    <x v="0"/>
    <d v="1959-07-21T00:00:00"/>
    <d v="2013-06-12T00:00:00"/>
    <s v="Actif"/>
    <x v="0"/>
    <m/>
    <n v="63.369863013698627"/>
    <n v="9.4383561643835616"/>
    <s v="EUROPE"/>
    <x v="1"/>
    <s v="D_5 ans et plus"/>
    <s v="Actif"/>
    <s v="Homme"/>
    <s v="IT"/>
  </r>
  <r>
    <x v="444"/>
    <s v="Quinn Bury"/>
    <s v="Systems Administrator II"/>
    <x v="2"/>
    <x v="2"/>
    <d v="1965-08-24T00:00:00"/>
    <d v="2017-07-14T00:00:00"/>
    <s v="Actif"/>
    <x v="0"/>
    <m/>
    <n v="57.271232876712325"/>
    <n v="5.3479452054794523"/>
    <s v="EUROPE"/>
    <x v="1"/>
    <s v="D_5 ans et plus"/>
    <s v="Actif"/>
    <s v="Homme"/>
    <s v="IT"/>
  </r>
  <r>
    <x v="445"/>
    <s v="Nye Loughrey"/>
    <s v="Systems Administrator II"/>
    <x v="2"/>
    <x v="2"/>
    <d v="1983-11-03T00:00:00"/>
    <d v="2021-07-12T00:00:00"/>
    <s v="Actif"/>
    <x v="0"/>
    <m/>
    <n v="39.065753424657537"/>
    <n v="1.3506849315068492"/>
    <s v="EUROPE"/>
    <x v="2"/>
    <s v="B_1 -3ans"/>
    <s v="Actif"/>
    <s v="Femme"/>
    <s v="IT"/>
  </r>
  <r>
    <x v="446"/>
    <s v="Ludvig Ivanets"/>
    <s v="Systems Administrator I"/>
    <x v="5"/>
    <x v="0"/>
    <d v="1973-06-17T00:00:00"/>
    <d v="2013-03-07T00:00:00"/>
    <s v="Actif"/>
    <x v="0"/>
    <m/>
    <n v="49.452054794520549"/>
    <n v="9.7041095890410958"/>
    <s v="EUROPE"/>
    <x v="3"/>
    <s v="D_5 ans et plus"/>
    <s v="Actif"/>
    <s v="Homme"/>
    <s v="IT"/>
  </r>
  <r>
    <x v="447"/>
    <s v="Larine McMaster"/>
    <s v="Systems Administrator I"/>
    <x v="5"/>
    <x v="0"/>
    <d v="1969-09-10T00:00:00"/>
    <d v="2022-08-28T00:00:00"/>
    <s v="Non-actif"/>
    <x v="0"/>
    <s v="Comportement"/>
    <n v="53.221917808219175"/>
    <n v="0.22191780821917809"/>
    <s v="EUROPE"/>
    <x v="3"/>
    <s v="A_0-1an"/>
    <s v="Initiative employeur"/>
    <s v="Homme"/>
    <s v="IT"/>
  </r>
  <r>
    <x v="448"/>
    <s v="Conrad Ganforth"/>
    <s v="Systems Administrator I"/>
    <x v="9"/>
    <x v="0"/>
    <d v="1996-09-27T00:00:00"/>
    <d v="2007-07-08T00:00:00"/>
    <s v="Actif"/>
    <x v="0"/>
    <m/>
    <n v="26.156164383561645"/>
    <n v="15.372602739726027"/>
    <s v="EUROPE"/>
    <x v="4"/>
    <s v="D_5 ans et plus"/>
    <s v="Actif"/>
    <s v="Femme"/>
    <s v="IT"/>
  </r>
  <r>
    <x v="449"/>
    <s v="Clim Clifft"/>
    <s v="Systems Administrator I"/>
    <x v="9"/>
    <x v="0"/>
    <d v="2001-01-03T00:00:00"/>
    <d v="2016-07-27T00:00:00"/>
    <s v="Actif"/>
    <x v="0"/>
    <m/>
    <n v="21.884931506849316"/>
    <n v="6.3123287671232875"/>
    <s v="EUROPE"/>
    <x v="0"/>
    <s v="D_5 ans et plus"/>
    <s v="Actif"/>
    <s v="Homme"/>
    <s v="IT"/>
  </r>
  <r>
    <x v="450"/>
    <s v="Merrily Louca"/>
    <s v="Systems Administrator I"/>
    <x v="0"/>
    <x v="0"/>
    <d v="1956-04-13T00:00:00"/>
    <d v="2018-04-10T00:00:00"/>
    <s v="Actif"/>
    <x v="0"/>
    <m/>
    <n v="66.641095890410952"/>
    <n v="4.6082191780821917"/>
    <s v="EUROPE"/>
    <x v="1"/>
    <s v="C_3-5 ans"/>
    <s v="Actif"/>
    <s v="Femme"/>
    <s v="IT"/>
  </r>
  <r>
    <x v="451"/>
    <s v="Arman Addis"/>
    <s v="Systems Administrator I"/>
    <x v="7"/>
    <x v="2"/>
    <d v="1959-06-22T00:00:00"/>
    <d v="2010-05-23T00:00:00"/>
    <s v="Actif"/>
    <x v="0"/>
    <m/>
    <n v="63.449315068493149"/>
    <n v="12.495890410958904"/>
    <s v="EUROPE"/>
    <x v="1"/>
    <s v="D_5 ans et plus"/>
    <s v="Actif"/>
    <s v="Femme"/>
    <s v="IT"/>
  </r>
  <r>
    <x v="452"/>
    <s v="Raina Vasenin"/>
    <s v="Systems Administrator I"/>
    <x v="2"/>
    <x v="2"/>
    <d v="1989-08-08T00:00:00"/>
    <d v="2004-07-09T00:00:00"/>
    <s v="Actif"/>
    <x v="0"/>
    <m/>
    <n v="33.298630136986304"/>
    <n v="18.36986301369863"/>
    <s v="EUROPE"/>
    <x v="4"/>
    <s v="D_5 ans et plus"/>
    <s v="Actif"/>
    <s v="Femme"/>
    <s v="IT"/>
  </r>
  <r>
    <x v="453"/>
    <s v="Royall Veryard"/>
    <s v="Systems Administrator I"/>
    <x v="2"/>
    <x v="2"/>
    <d v="1970-02-15T00:00:00"/>
    <d v="2003-08-17T00:00:00"/>
    <s v="Actif"/>
    <x v="0"/>
    <m/>
    <n v="52.789041095890411"/>
    <n v="19.265753424657536"/>
    <s v="EUROPE"/>
    <x v="3"/>
    <s v="D_5 ans et plus"/>
    <s v="Actif"/>
    <s v="Homme"/>
    <s v="IT"/>
  </r>
  <r>
    <x v="454"/>
    <s v="Dukie Rosekilly"/>
    <s v="Structural Engineer"/>
    <x v="3"/>
    <x v="2"/>
    <d v="1988-05-18T00:00:00"/>
    <d v="2019-05-06T00:00:00"/>
    <s v="Actif"/>
    <x v="0"/>
    <m/>
    <n v="34.523287671232879"/>
    <n v="3.536986301369863"/>
    <s v="EUROPE"/>
    <x v="4"/>
    <s v="C_3-5 ans"/>
    <s v="Actif"/>
    <s v="Homme"/>
    <s v="Engineering"/>
  </r>
  <r>
    <x v="455"/>
    <s v="Alaric Cockerell"/>
    <s v="Structural Engineer"/>
    <x v="4"/>
    <x v="1"/>
    <d v="1956-01-18T00:00:00"/>
    <d v="2017-07-04T00:00:00"/>
    <s v="Non-actif"/>
    <x v="2"/>
    <s v="Rupture anticipée pour nouvelle embauche CDI"/>
    <n v="66.876712328767127"/>
    <n v="5.375342465753425"/>
    <s v="AMERIQUE"/>
    <x v="1"/>
    <s v="D_5 ans et plus"/>
    <s v="Initiative employé"/>
    <s v="Homme"/>
    <s v="Engineering"/>
  </r>
  <r>
    <x v="456"/>
    <s v="Logan Pioli"/>
    <s v="Structural Engineer"/>
    <x v="5"/>
    <x v="0"/>
    <d v="1964-08-20T00:00:00"/>
    <d v="2004-04-27T00:00:00"/>
    <s v="Non-actif"/>
    <x v="0"/>
    <s v="Motifs personnels"/>
    <n v="58.282191780821918"/>
    <n v="18.56986301369863"/>
    <s v="EUROPE"/>
    <x v="1"/>
    <s v="D_5 ans et plus"/>
    <s v="Initiative employé"/>
    <s v="Homme"/>
    <s v="Engineering"/>
  </r>
  <r>
    <x v="457"/>
    <s v="Vincenz Occleshaw"/>
    <s v="Structural Engineer"/>
    <x v="3"/>
    <x v="2"/>
    <d v="1964-11-01T00:00:00"/>
    <d v="2006-12-26T00:00:00"/>
    <s v="Actif"/>
    <x v="0"/>
    <m/>
    <n v="58.082191780821915"/>
    <n v="15.904109589041095"/>
    <s v="EUROPE"/>
    <x v="1"/>
    <s v="D_5 ans et plus"/>
    <s v="Actif"/>
    <s v="Homme"/>
    <s v="Engineering"/>
  </r>
  <r>
    <x v="458"/>
    <s v="Gilberto Annets"/>
    <s v="Structural Engineer"/>
    <x v="8"/>
    <x v="1"/>
    <d v="1988-06-04T00:00:00"/>
    <d v="2004-09-05T00:00:00"/>
    <s v="Actif"/>
    <x v="0"/>
    <m/>
    <n v="34.476712328767121"/>
    <n v="18.210958904109589"/>
    <s v="AMERIQUE"/>
    <x v="4"/>
    <s v="D_5 ans et plus"/>
    <s v="Actif"/>
    <s v="Femme"/>
    <s v="Engineering"/>
  </r>
  <r>
    <x v="459"/>
    <s v="Abbot Mountstephen"/>
    <s v="Structural Engineer"/>
    <x v="4"/>
    <x v="1"/>
    <d v="1964-07-14T00:00:00"/>
    <d v="2003-02-22T00:00:00"/>
    <s v="Actif"/>
    <x v="0"/>
    <m/>
    <n v="58.38356164383562"/>
    <n v="19.747945205479454"/>
    <s v="AMERIQUE"/>
    <x v="1"/>
    <s v="D_5 ans et plus"/>
    <s v="Actif"/>
    <s v="Homme"/>
    <s v="Engineering"/>
  </r>
  <r>
    <x v="460"/>
    <s v="Aaron Pimbley"/>
    <s v="Structural Engineer"/>
    <x v="4"/>
    <x v="1"/>
    <d v="1962-06-12T00:00:00"/>
    <d v="2011-08-13T00:00:00"/>
    <s v="Actif"/>
    <x v="0"/>
    <m/>
    <n v="60.473972602739728"/>
    <n v="11.271232876712329"/>
    <s v="AMERIQUE"/>
    <x v="1"/>
    <s v="D_5 ans et plus"/>
    <s v="Actif"/>
    <s v="Homme"/>
    <s v="Engineering"/>
  </r>
  <r>
    <x v="461"/>
    <s v="Baxter Borthram"/>
    <s v="Structural Engineer"/>
    <x v="4"/>
    <x v="1"/>
    <d v="1980-09-15T00:00:00"/>
    <d v="2020-07-31T00:00:00"/>
    <s v="Actif"/>
    <x v="0"/>
    <m/>
    <n v="42.2"/>
    <n v="2.2986301369863016"/>
    <s v="AMERIQUE"/>
    <x v="2"/>
    <s v="B_1 -3ans"/>
    <s v="Actif"/>
    <s v="Homme"/>
    <s v="Engineering"/>
  </r>
  <r>
    <x v="462"/>
    <s v="Bentlee Sarfati"/>
    <s v="Structural Engineer"/>
    <x v="1"/>
    <x v="1"/>
    <d v="1982-12-23T00:00:00"/>
    <d v="2017-10-26T00:00:00"/>
    <s v="Actif"/>
    <x v="0"/>
    <m/>
    <n v="39.92876712328767"/>
    <n v="5.0630136986301366"/>
    <s v="AMERIQUE"/>
    <x v="2"/>
    <s v="D_5 ans et plus"/>
    <s v="Actif"/>
    <s v="Homme"/>
    <s v="Engineering"/>
  </r>
  <r>
    <x v="463"/>
    <s v="Willow Ekell"/>
    <s v="Structural Engineer"/>
    <x v="1"/>
    <x v="1"/>
    <d v="2001-07-14T00:00:00"/>
    <d v="2006-11-01T00:00:00"/>
    <s v="Actif"/>
    <x v="0"/>
    <m/>
    <n v="21.358904109589041"/>
    <n v="16.054794520547944"/>
    <s v="AMERIQUE"/>
    <x v="0"/>
    <s v="D_5 ans et plus"/>
    <s v="Actif"/>
    <s v="Homme"/>
    <s v="Engineering"/>
  </r>
  <r>
    <x v="464"/>
    <s v="Yale Redmille"/>
    <s v="Structural Engineer"/>
    <x v="1"/>
    <x v="1"/>
    <d v="1966-07-30T00:00:00"/>
    <d v="2017-07-11T00:00:00"/>
    <s v="Actif"/>
    <x v="0"/>
    <m/>
    <n v="56.339726027397262"/>
    <n v="5.3561643835616435"/>
    <s v="AMERIQUE"/>
    <x v="1"/>
    <s v="D_5 ans et plus"/>
    <s v="Actif"/>
    <s v="Homme"/>
    <s v="Engineering"/>
  </r>
  <r>
    <x v="465"/>
    <s v="Walliw Divina"/>
    <s v="Structural Engineer"/>
    <x v="1"/>
    <x v="1"/>
    <d v="1998-07-25T00:00:00"/>
    <d v="2004-12-07T00:00:00"/>
    <s v="Actif"/>
    <x v="0"/>
    <m/>
    <n v="24.331506849315069"/>
    <n v="17.956164383561642"/>
    <s v="AMERIQUE"/>
    <x v="0"/>
    <s v="D_5 ans et plus"/>
    <s v="Actif"/>
    <s v="Femme"/>
    <s v="Engineering"/>
  </r>
  <r>
    <x v="466"/>
    <s v="Wyn Coole"/>
    <s v="Structural Engineer"/>
    <x v="1"/>
    <x v="1"/>
    <d v="1977-08-25T00:00:00"/>
    <d v="2021-10-17T00:00:00"/>
    <s v="Actif"/>
    <x v="0"/>
    <m/>
    <n v="45.260273972602739"/>
    <n v="1.0849315068493151"/>
    <s v="AMERIQUE"/>
    <x v="3"/>
    <s v="B_1 -3ans"/>
    <s v="Actif"/>
    <s v="Femme"/>
    <s v="Engineering"/>
  </r>
  <r>
    <x v="467"/>
    <s v="Herschel Dwelling"/>
    <s v="Structural Engineer"/>
    <x v="6"/>
    <x v="1"/>
    <d v="2000-06-03T00:00:00"/>
    <d v="2014-07-08T00:00:00"/>
    <s v="Actif"/>
    <x v="0"/>
    <m/>
    <n v="22.471232876712328"/>
    <n v="8.367123287671232"/>
    <s v="AMERIQUE"/>
    <x v="0"/>
    <s v="D_5 ans et plus"/>
    <s v="Actif"/>
    <s v="Homme"/>
    <s v="Engineering"/>
  </r>
  <r>
    <x v="468"/>
    <s v="Irma Von Gladbach"/>
    <s v="Structural Engineer"/>
    <x v="6"/>
    <x v="1"/>
    <d v="1989-04-02T00:00:00"/>
    <d v="2021-01-10T00:00:00"/>
    <s v="Actif"/>
    <x v="0"/>
    <m/>
    <n v="33.649315068493152"/>
    <n v="1.8520547945205479"/>
    <s v="AMERIQUE"/>
    <x v="4"/>
    <s v="B_1 -3ans"/>
    <s v="Actif"/>
    <s v="Femme"/>
    <s v="Engineering"/>
  </r>
  <r>
    <x v="469"/>
    <s v="Husein McCane"/>
    <s v="Structural Engineer"/>
    <x v="6"/>
    <x v="1"/>
    <d v="1989-04-26T00:00:00"/>
    <d v="2006-11-19T00:00:00"/>
    <s v="Actif"/>
    <x v="0"/>
    <m/>
    <n v="33.583561643835615"/>
    <n v="16.005479452054793"/>
    <s v="AMERIQUE"/>
    <x v="4"/>
    <s v="D_5 ans et plus"/>
    <s v="Actif"/>
    <s v="Homme"/>
    <s v="Engineering"/>
  </r>
  <r>
    <x v="470"/>
    <s v="Griff Pulfer"/>
    <s v="Structural Engineer"/>
    <x v="6"/>
    <x v="1"/>
    <d v="1973-01-29T00:00:00"/>
    <d v="2008-08-02T00:00:00"/>
    <s v="Actif"/>
    <x v="0"/>
    <m/>
    <n v="49.832876712328769"/>
    <n v="14.301369863013699"/>
    <s v="AMERIQUE"/>
    <x v="3"/>
    <s v="D_5 ans et plus"/>
    <s v="Actif"/>
    <s v="Femme"/>
    <s v="Engineering"/>
  </r>
  <r>
    <x v="471"/>
    <s v="Jan Harner"/>
    <s v="Structural Engineer"/>
    <x v="6"/>
    <x v="1"/>
    <d v="1969-05-14T00:00:00"/>
    <d v="2017-11-29T00:00:00"/>
    <s v="Actif"/>
    <x v="0"/>
    <m/>
    <n v="53.547945205479451"/>
    <n v="4.9698630136986299"/>
    <s v="AMERIQUE"/>
    <x v="3"/>
    <s v="C_3-5 ans"/>
    <s v="Actif"/>
    <s v="Femme"/>
    <s v="Engineering"/>
  </r>
  <r>
    <x v="472"/>
    <s v="Josephine Schaumaker"/>
    <s v="Structural Engineer"/>
    <x v="5"/>
    <x v="0"/>
    <d v="1993-05-15T00:00:00"/>
    <d v="2004-04-11T00:00:00"/>
    <s v="Actif"/>
    <x v="0"/>
    <m/>
    <n v="29.528767123287672"/>
    <n v="18.613698630136987"/>
    <s v="EUROPE"/>
    <x v="4"/>
    <s v="D_5 ans et plus"/>
    <s v="Actif"/>
    <s v="Homme"/>
    <s v="Engineering"/>
  </r>
  <r>
    <x v="473"/>
    <s v="Kassandra Chislett"/>
    <s v="Structural Engineer"/>
    <x v="5"/>
    <x v="0"/>
    <d v="1962-06-11T00:00:00"/>
    <d v="2004-11-25T00:00:00"/>
    <s v="Actif"/>
    <x v="0"/>
    <m/>
    <n v="60.476712328767121"/>
    <n v="17.989041095890411"/>
    <s v="EUROPE"/>
    <x v="1"/>
    <s v="D_5 ans et plus"/>
    <s v="Actif"/>
    <s v="Homme"/>
    <s v="Engineering"/>
  </r>
  <r>
    <x v="474"/>
    <s v="Laurie Hinken"/>
    <s v="Structural Engineer"/>
    <x v="5"/>
    <x v="0"/>
    <d v="1990-10-03T00:00:00"/>
    <d v="2019-02-05T00:00:00"/>
    <s v="Actif"/>
    <x v="0"/>
    <m/>
    <n v="32.145205479452052"/>
    <n v="3.7835616438356166"/>
    <s v="EUROPE"/>
    <x v="4"/>
    <s v="C_3-5 ans"/>
    <s v="Actif"/>
    <s v="Femme"/>
    <s v="Engineering"/>
  </r>
  <r>
    <x v="475"/>
    <s v="Kev Druce"/>
    <s v="Structural Engineer"/>
    <x v="5"/>
    <x v="0"/>
    <d v="1995-10-28T00:00:00"/>
    <d v="2007-10-08T00:00:00"/>
    <s v="Actif"/>
    <x v="0"/>
    <m/>
    <n v="27.073972602739726"/>
    <n v="15.12054794520548"/>
    <s v="EUROPE"/>
    <x v="4"/>
    <s v="D_5 ans et plus"/>
    <s v="Actif"/>
    <s v="Femme"/>
    <s v="Engineering"/>
  </r>
  <r>
    <x v="476"/>
    <s v="Jobie Bernasek"/>
    <s v="Structural Engineer"/>
    <x v="5"/>
    <x v="0"/>
    <d v="1991-07-10T00:00:00"/>
    <d v="2012-10-12T00:00:00"/>
    <s v="Actif"/>
    <x v="0"/>
    <m/>
    <n v="31.378082191780823"/>
    <n v="10.104109589041096"/>
    <s v="EUROPE"/>
    <x v="4"/>
    <s v="D_5 ans et plus"/>
    <s v="Actif"/>
    <s v="Homme"/>
    <s v="Engineering"/>
  </r>
  <r>
    <x v="477"/>
    <s v="Christoffer Smales"/>
    <s v="Structural Engineer"/>
    <x v="9"/>
    <x v="0"/>
    <d v="1989-05-11T00:00:00"/>
    <d v="2016-07-14T00:00:00"/>
    <s v="Actif"/>
    <x v="0"/>
    <m/>
    <n v="33.542465753424658"/>
    <n v="6.3479452054794523"/>
    <s v="EUROPE"/>
    <x v="4"/>
    <s v="D_5 ans et plus"/>
    <s v="Actif"/>
    <s v="Femme"/>
    <s v="Engineering"/>
  </r>
  <r>
    <x v="478"/>
    <s v="Christina Gahagan"/>
    <s v="Structural Engineer"/>
    <x v="9"/>
    <x v="0"/>
    <d v="1960-11-18T00:00:00"/>
    <d v="2016-01-06T00:00:00"/>
    <s v="Actif"/>
    <x v="0"/>
    <m/>
    <n v="62.038356164383565"/>
    <n v="6.8684931506849312"/>
    <s v="EUROPE"/>
    <x v="1"/>
    <s v="D_5 ans et plus"/>
    <s v="Actif"/>
    <s v="Femme"/>
    <s v="Engineering"/>
  </r>
  <r>
    <x v="479"/>
    <s v="Claudian Kulicke"/>
    <s v="Structural Engineer"/>
    <x v="9"/>
    <x v="0"/>
    <d v="1988-11-14T00:00:00"/>
    <d v="2003-04-29T00:00:00"/>
    <s v="Actif"/>
    <x v="0"/>
    <m/>
    <n v="34.030136986301372"/>
    <n v="19.567123287671233"/>
    <s v="EUROPE"/>
    <x v="4"/>
    <s v="D_5 ans et plus"/>
    <s v="Actif"/>
    <s v="Homme"/>
    <s v="Engineering"/>
  </r>
  <r>
    <x v="480"/>
    <s v="Eolanda Darington"/>
    <s v="Structural Engineer"/>
    <x v="9"/>
    <x v="0"/>
    <d v="1962-08-01T00:00:00"/>
    <d v="2017-01-23T00:00:00"/>
    <s v="Actif"/>
    <x v="0"/>
    <m/>
    <n v="60.336986301369862"/>
    <n v="5.8191780821917805"/>
    <s v="EUROPE"/>
    <x v="1"/>
    <s v="D_5 ans et plus"/>
    <s v="Actif"/>
    <s v="Homme"/>
    <s v="Engineering"/>
  </r>
  <r>
    <x v="481"/>
    <s v="Eward Veivers"/>
    <s v="Structural Engineer"/>
    <x v="9"/>
    <x v="0"/>
    <d v="1980-02-28T00:00:00"/>
    <d v="2006-02-07T00:00:00"/>
    <s v="Actif"/>
    <x v="0"/>
    <m/>
    <n v="42.747945205479454"/>
    <n v="16.786301369863015"/>
    <s v="EUROPE"/>
    <x v="2"/>
    <s v="D_5 ans et plus"/>
    <s v="Actif"/>
    <s v="Femme"/>
    <s v="Engineering"/>
  </r>
  <r>
    <x v="482"/>
    <s v="Clayborn Sever"/>
    <s v="Structural Engineer"/>
    <x v="9"/>
    <x v="0"/>
    <d v="1989-11-21T00:00:00"/>
    <d v="2004-05-17T00:00:00"/>
    <s v="Actif"/>
    <x v="0"/>
    <m/>
    <n v="33.010958904109586"/>
    <n v="18.515068493150686"/>
    <s v="EUROPE"/>
    <x v="4"/>
    <s v="D_5 ans et plus"/>
    <s v="Actif"/>
    <s v="Homme"/>
    <s v="Engineering"/>
  </r>
  <r>
    <x v="483"/>
    <s v="Chevy Lant"/>
    <s v="Structural Engineer"/>
    <x v="9"/>
    <x v="0"/>
    <d v="1994-12-26T00:00:00"/>
    <d v="2011-07-23T00:00:00"/>
    <s v="Actif"/>
    <x v="0"/>
    <m/>
    <n v="27.912328767123288"/>
    <n v="11.328767123287671"/>
    <s v="EUROPE"/>
    <x v="4"/>
    <s v="D_5 ans et plus"/>
    <s v="Actif"/>
    <s v="Femme"/>
    <s v="Engineering"/>
  </r>
  <r>
    <x v="484"/>
    <s v="Fanny Archibald"/>
    <s v="Structural Engineer"/>
    <x v="9"/>
    <x v="0"/>
    <d v="1963-10-18T00:00:00"/>
    <d v="2007-10-07T00:00:00"/>
    <s v="Actif"/>
    <x v="0"/>
    <m/>
    <n v="59.123287671232873"/>
    <n v="15.123287671232877"/>
    <s v="EUROPE"/>
    <x v="1"/>
    <s v="D_5 ans et plus"/>
    <s v="Actif"/>
    <s v="Homme"/>
    <s v="Engineering"/>
  </r>
  <r>
    <x v="485"/>
    <s v="Neal Biskupek"/>
    <s v="Structural Engineer"/>
    <x v="0"/>
    <x v="0"/>
    <d v="1967-10-06T00:00:00"/>
    <d v="2002-07-12T00:00:00"/>
    <s v="Actif"/>
    <x v="0"/>
    <m/>
    <n v="55.153424657534245"/>
    <n v="20.364383561643837"/>
    <s v="EUROPE"/>
    <x v="1"/>
    <s v="D_5 ans et plus"/>
    <s v="Actif"/>
    <s v="Femme"/>
    <s v="Engineering"/>
  </r>
  <r>
    <x v="486"/>
    <s v="Robby Bresman"/>
    <s v="Structural Engineer"/>
    <x v="0"/>
    <x v="0"/>
    <d v="1981-08-08T00:00:00"/>
    <d v="2011-06-24T00:00:00"/>
    <s v="Actif"/>
    <x v="0"/>
    <m/>
    <n v="41.304109589041097"/>
    <n v="11.408219178082192"/>
    <s v="EUROPE"/>
    <x v="2"/>
    <s v="D_5 ans et plus"/>
    <s v="Actif"/>
    <s v="Homme"/>
    <s v="Engineering"/>
  </r>
  <r>
    <x v="487"/>
    <s v="Frasier Adamo"/>
    <s v="Structural Engineer"/>
    <x v="10"/>
    <x v="0"/>
    <d v="1961-09-13T00:00:00"/>
    <d v="2009-11-06T00:00:00"/>
    <s v="Actif"/>
    <x v="0"/>
    <m/>
    <n v="61.219178082191782"/>
    <n v="13.038356164383561"/>
    <s v="EUROPE"/>
    <x v="1"/>
    <s v="D_5 ans et plus"/>
    <s v="Actif"/>
    <s v="Homme"/>
    <s v="Engineering"/>
  </r>
  <r>
    <x v="488"/>
    <s v="Audry Kingsnode"/>
    <s v="Structural Engineer"/>
    <x v="7"/>
    <x v="2"/>
    <d v="1989-01-22T00:00:00"/>
    <d v="2020-09-27T00:00:00"/>
    <s v="Actif"/>
    <x v="0"/>
    <m/>
    <n v="33.841095890410962"/>
    <n v="2.1397260273972605"/>
    <s v="EUROPE"/>
    <x v="4"/>
    <s v="B_1 -3ans"/>
    <s v="Actif"/>
    <s v="Homme"/>
    <s v="Engineering"/>
  </r>
  <r>
    <x v="489"/>
    <s v="Barny Tremain"/>
    <s v="Structural Engineer"/>
    <x v="7"/>
    <x v="2"/>
    <d v="1997-04-18T00:00:00"/>
    <d v="2022-03-02T00:00:00"/>
    <s v="Actif"/>
    <x v="0"/>
    <m/>
    <n v="25.6"/>
    <n v="0.71232876712328763"/>
    <s v="EUROPE"/>
    <x v="4"/>
    <s v="A_0-1an"/>
    <s v="Actif"/>
    <s v="Femme"/>
    <s v="Engineering"/>
  </r>
  <r>
    <x v="490"/>
    <s v="Paddie Whyberd"/>
    <s v="Structural Engineer"/>
    <x v="2"/>
    <x v="2"/>
    <d v="1981-03-15T00:00:00"/>
    <d v="2018-09-12T00:00:00"/>
    <s v="Actif"/>
    <x v="0"/>
    <m/>
    <n v="41.704109589041096"/>
    <n v="4.183561643835616"/>
    <s v="EUROPE"/>
    <x v="2"/>
    <s v="C_3-5 ans"/>
    <s v="Actif"/>
    <s v="Femme"/>
    <s v="Engineering"/>
  </r>
  <r>
    <x v="491"/>
    <s v="Nomi Fieldsend"/>
    <s v="Structural Engineer"/>
    <x v="2"/>
    <x v="2"/>
    <d v="1980-06-14T00:00:00"/>
    <d v="2014-01-01T00:00:00"/>
    <s v="Actif"/>
    <x v="0"/>
    <m/>
    <n v="42.454794520547942"/>
    <n v="8.882191780821918"/>
    <s v="EUROPE"/>
    <x v="2"/>
    <s v="D_5 ans et plus"/>
    <s v="Actif"/>
    <s v="Femme"/>
    <s v="Engineering"/>
  </r>
  <r>
    <x v="492"/>
    <s v="Phyllida Rickhuss"/>
    <s v="Structural Engineer"/>
    <x v="2"/>
    <x v="2"/>
    <d v="1993-09-28T00:00:00"/>
    <d v="2017-11-26T00:00:00"/>
    <s v="Actif"/>
    <x v="0"/>
    <m/>
    <n v="29.156164383561645"/>
    <n v="4.978082191780822"/>
    <s v="EUROPE"/>
    <x v="4"/>
    <s v="C_3-5 ans"/>
    <s v="Actif"/>
    <s v="Homme"/>
    <s v="Engineering"/>
  </r>
  <r>
    <x v="493"/>
    <s v="Oralee Badby"/>
    <s v="Structural Engineer"/>
    <x v="2"/>
    <x v="2"/>
    <d v="1967-10-22T00:00:00"/>
    <d v="2009-10-23T00:00:00"/>
    <s v="Actif"/>
    <x v="0"/>
    <m/>
    <n v="55.109589041095887"/>
    <n v="13.076712328767123"/>
    <s v="EUROPE"/>
    <x v="1"/>
    <s v="D_5 ans et plus"/>
    <s v="Actif"/>
    <s v="Femme"/>
    <s v="Engineering"/>
  </r>
  <r>
    <x v="494"/>
    <s v="Sarah Stairmond"/>
    <s v="Structural Engineer"/>
    <x v="2"/>
    <x v="2"/>
    <d v="1966-07-17T00:00:00"/>
    <d v="2009-07-26T00:00:00"/>
    <s v="Actif"/>
    <x v="0"/>
    <m/>
    <n v="56.375342465753427"/>
    <n v="13.32054794520548"/>
    <s v="EUROPE"/>
    <x v="1"/>
    <s v="D_5 ans et plus"/>
    <s v="Actif"/>
    <s v="Femme"/>
    <s v="Engineering"/>
  </r>
  <r>
    <x v="495"/>
    <s v="Ninon Izhakov"/>
    <s v="Structural Engineer"/>
    <x v="2"/>
    <x v="2"/>
    <d v="1976-04-24T00:00:00"/>
    <d v="2010-09-11T00:00:00"/>
    <s v="Actif"/>
    <x v="0"/>
    <m/>
    <n v="46.597260273972601"/>
    <n v="12.191780821917808"/>
    <s v="EUROPE"/>
    <x v="3"/>
    <s v="D_5 ans et plus"/>
    <s v="Actif"/>
    <s v="Homme"/>
    <s v="Engineering"/>
  </r>
  <r>
    <x v="496"/>
    <s v="Early Whitehall"/>
    <s v="Structural Engineer"/>
    <x v="3"/>
    <x v="2"/>
    <d v="1958-06-21T00:00:00"/>
    <d v="2020-02-24T00:00:00"/>
    <s v="Actif"/>
    <x v="0"/>
    <m/>
    <n v="64.452054794520549"/>
    <n v="2.7315068493150685"/>
    <s v="EUROPE"/>
    <x v="1"/>
    <s v="B_1 -3ans"/>
    <s v="Actif"/>
    <s v="Homme"/>
    <s v="Engineering"/>
  </r>
  <r>
    <x v="497"/>
    <s v="Sly O'Shaughnessy"/>
    <s v="Structural Engineer"/>
    <x v="3"/>
    <x v="2"/>
    <d v="1959-04-21T00:00:00"/>
    <d v="2008-09-14T00:00:00"/>
    <s v="Actif"/>
    <x v="0"/>
    <m/>
    <n v="63.61917808219178"/>
    <n v="14.183561643835617"/>
    <s v="EUROPE"/>
    <x v="1"/>
    <s v="D_5 ans et plus"/>
    <s v="Actif"/>
    <s v="Homme"/>
    <s v="Engineering"/>
  </r>
  <r>
    <x v="498"/>
    <s v="Douglas Kenworthey"/>
    <s v="Structural Engineer"/>
    <x v="3"/>
    <x v="2"/>
    <d v="1986-04-12T00:00:00"/>
    <d v="2013-02-17T00:00:00"/>
    <s v="Actif"/>
    <x v="0"/>
    <m/>
    <n v="36.624657534246573"/>
    <n v="9.7534246575342465"/>
    <s v="EUROPE"/>
    <x v="2"/>
    <s v="D_5 ans et plus"/>
    <s v="Actif"/>
    <s v="Femme"/>
    <s v="Engineering"/>
  </r>
  <r>
    <x v="499"/>
    <s v="Verina Husthwaite"/>
    <s v="Structural Engineer"/>
    <x v="3"/>
    <x v="2"/>
    <d v="1988-04-11T00:00:00"/>
    <d v="2010-07-07T00:00:00"/>
    <s v="Actif"/>
    <x v="0"/>
    <m/>
    <n v="34.624657534246573"/>
    <n v="12.372602739726027"/>
    <s v="EUROPE"/>
    <x v="4"/>
    <s v="D_5 ans et plus"/>
    <s v="Actif"/>
    <s v="Femme"/>
    <s v="Engineering"/>
  </r>
  <r>
    <x v="500"/>
    <s v="Duky Goulborne"/>
    <s v="Structural Engineer"/>
    <x v="3"/>
    <x v="2"/>
    <d v="1996-02-26T00:00:00"/>
    <d v="2003-11-12T00:00:00"/>
    <s v="Actif"/>
    <x v="0"/>
    <m/>
    <n v="26.742465753424657"/>
    <n v="19.027397260273972"/>
    <s v="EUROPE"/>
    <x v="4"/>
    <s v="D_5 ans et plus"/>
    <s v="Actif"/>
    <s v="Femme"/>
    <s v="Engineering"/>
  </r>
  <r>
    <x v="501"/>
    <s v="Natasha Caldicot"/>
    <s v="Structural Analysis Engineer"/>
    <x v="0"/>
    <x v="0"/>
    <d v="1989-10-28T00:00:00"/>
    <d v="2012-03-27T00:00:00"/>
    <s v="Actif"/>
    <x v="0"/>
    <m/>
    <n v="33.076712328767123"/>
    <n v="10.64931506849315"/>
    <s v="EUROPE"/>
    <x v="4"/>
    <s v="D_5 ans et plus"/>
    <s v="Actif"/>
    <s v="Femme"/>
    <s v="Engineering"/>
  </r>
  <r>
    <x v="502"/>
    <s v="Giorgio Brammall"/>
    <s v="Structural Analysis Engineer"/>
    <x v="8"/>
    <x v="1"/>
    <d v="1970-09-29T00:00:00"/>
    <d v="2016-05-17T00:00:00"/>
    <s v="Actif"/>
    <x v="0"/>
    <m/>
    <n v="52.169863013698631"/>
    <n v="6.506849315068493"/>
    <s v="AMERIQUE"/>
    <x v="3"/>
    <s v="D_5 ans et plus"/>
    <s v="Actif"/>
    <s v="Femme"/>
    <s v="Engineering"/>
  </r>
  <r>
    <x v="503"/>
    <s v="Keary Izac"/>
    <s v="Structural Analysis Engineer"/>
    <x v="5"/>
    <x v="0"/>
    <d v="1968-04-30T00:00:00"/>
    <d v="2014-03-09T00:00:00"/>
    <s v="Non-actif"/>
    <x v="2"/>
    <s v="Rupture anticipée pour inaptitude"/>
    <n v="54.586301369863016"/>
    <n v="8.6986301369863011"/>
    <s v="EUROPE"/>
    <x v="3"/>
    <s v="D_5 ans et plus"/>
    <s v="Initiative employeur"/>
    <s v="Homme"/>
    <s v="Engineering"/>
  </r>
  <r>
    <x v="504"/>
    <s v="Agretha Trevor"/>
    <s v="Structural Analysis Engineer"/>
    <x v="4"/>
    <x v="1"/>
    <d v="1983-10-08T00:00:00"/>
    <d v="2011-11-13T00:00:00"/>
    <s v="Actif"/>
    <x v="0"/>
    <m/>
    <n v="39.136986301369866"/>
    <n v="11.019178082191781"/>
    <s v="AMERIQUE"/>
    <x v="2"/>
    <s v="D_5 ans et plus"/>
    <s v="Actif"/>
    <s v="Homme"/>
    <s v="Engineering"/>
  </r>
  <r>
    <x v="505"/>
    <s v="Gualterio MacGillivray"/>
    <s v="Structural Analysis Engineer"/>
    <x v="6"/>
    <x v="1"/>
    <d v="1988-04-05T00:00:00"/>
    <d v="2021-03-28T00:00:00"/>
    <s v="Actif"/>
    <x v="0"/>
    <m/>
    <n v="34.641095890410959"/>
    <n v="1.6410958904109589"/>
    <s v="AMERIQUE"/>
    <x v="4"/>
    <s v="B_1 -3ans"/>
    <s v="Actif"/>
    <s v="Homme"/>
    <s v="Engineering"/>
  </r>
  <r>
    <x v="506"/>
    <s v="Hedwig McCarroll"/>
    <s v="Structural Analysis Engineer"/>
    <x v="6"/>
    <x v="1"/>
    <d v="1960-01-17T00:00:00"/>
    <d v="2004-06-02T00:00:00"/>
    <s v="Actif"/>
    <x v="0"/>
    <m/>
    <n v="62.876712328767127"/>
    <n v="18.471232876712328"/>
    <s v="AMERIQUE"/>
    <x v="1"/>
    <s v="D_5 ans et plus"/>
    <s v="Actif"/>
    <s v="Femme"/>
    <s v="Engineering"/>
  </r>
  <r>
    <x v="507"/>
    <s v="Isaak Duding"/>
    <s v="Structural Analysis Engineer"/>
    <x v="6"/>
    <x v="1"/>
    <d v="1986-08-29T00:00:00"/>
    <d v="2007-11-02T00:00:00"/>
    <s v="Actif"/>
    <x v="0"/>
    <m/>
    <n v="36.243835616438353"/>
    <n v="15.052054794520547"/>
    <s v="AMERIQUE"/>
    <x v="2"/>
    <s v="D_5 ans et plus"/>
    <s v="Actif"/>
    <s v="Femme"/>
    <s v="Engineering"/>
  </r>
  <r>
    <x v="508"/>
    <s v="Hettie Taynton"/>
    <s v="Structural Analysis Engineer"/>
    <x v="6"/>
    <x v="1"/>
    <d v="1974-12-13T00:00:00"/>
    <d v="2021-09-19T00:00:00"/>
    <s v="Actif"/>
    <x v="0"/>
    <m/>
    <n v="47.961643835616435"/>
    <n v="1.1616438356164382"/>
    <s v="AMERIQUE"/>
    <x v="3"/>
    <s v="B_1 -3ans"/>
    <s v="Actif"/>
    <s v="Femme"/>
    <s v="Engineering"/>
  </r>
  <r>
    <x v="509"/>
    <s v="Jillana Bracknell"/>
    <s v="Structural Analysis Engineer"/>
    <x v="6"/>
    <x v="1"/>
    <d v="1997-11-30T00:00:00"/>
    <d v="2011-11-25T00:00:00"/>
    <s v="Actif"/>
    <x v="0"/>
    <m/>
    <n v="24.980821917808218"/>
    <n v="10.986301369863014"/>
    <s v="AMERIQUE"/>
    <x v="0"/>
    <s v="D_5 ans et plus"/>
    <s v="Actif"/>
    <s v="Homme"/>
    <s v="Engineering"/>
  </r>
  <r>
    <x v="510"/>
    <s v="Letizia Desouza"/>
    <s v="Structural Analysis Engineer"/>
    <x v="5"/>
    <x v="0"/>
    <d v="1974-03-25T00:00:00"/>
    <d v="2011-09-11T00:00:00"/>
    <s v="Actif"/>
    <x v="0"/>
    <m/>
    <n v="48.682191780821917"/>
    <n v="11.191780821917808"/>
    <s v="EUROPE"/>
    <x v="3"/>
    <s v="D_5 ans et plus"/>
    <s v="Actif"/>
    <s v="Femme"/>
    <s v="Engineering"/>
  </r>
  <r>
    <x v="511"/>
    <s v="Kane Gallen"/>
    <s v="Structural Analysis Engineer"/>
    <x v="5"/>
    <x v="0"/>
    <d v="1973-04-06T00:00:00"/>
    <d v="2020-02-09T00:00:00"/>
    <s v="Non-actif"/>
    <x v="0"/>
    <s v="Abandon de poste"/>
    <n v="49.649315068493152"/>
    <n v="2.7726027397260276"/>
    <s v="EUROPE"/>
    <x v="3"/>
    <s v="B_1 -3ans"/>
    <s v="Initiative employeur"/>
    <s v="Femme"/>
    <s v="Engineering"/>
  </r>
  <r>
    <x v="512"/>
    <s v="Lisabeth Lyptrit"/>
    <s v="Structural Analysis Engineer"/>
    <x v="5"/>
    <x v="0"/>
    <d v="1974-06-04T00:00:00"/>
    <d v="2021-12-19T00:00:00"/>
    <s v="Actif"/>
    <x v="0"/>
    <m/>
    <n v="48.487671232876714"/>
    <n v="0.9123287671232877"/>
    <s v="EUROPE"/>
    <x v="3"/>
    <s v="A_0-1an"/>
    <s v="Actif"/>
    <s v="Homme"/>
    <s v="Engineering"/>
  </r>
  <r>
    <x v="513"/>
    <s v="Kellen Nancekivell"/>
    <s v="Structural Analysis Engineer"/>
    <x v="5"/>
    <x v="0"/>
    <d v="1967-10-23T00:00:00"/>
    <d v="2002-06-18T00:00:00"/>
    <s v="Actif"/>
    <x v="0"/>
    <m/>
    <n v="55.106849315068494"/>
    <n v="20.43013698630137"/>
    <s v="EUROPE"/>
    <x v="1"/>
    <s v="D_5 ans et plus"/>
    <s v="Actif"/>
    <s v="Femme"/>
    <s v="Engineering"/>
  </r>
  <r>
    <x v="514"/>
    <s v="Constance Hrycek"/>
    <s v="Structural Analysis Engineer"/>
    <x v="9"/>
    <x v="0"/>
    <d v="1971-07-30T00:00:00"/>
    <d v="2018-06-29T00:00:00"/>
    <s v="Actif"/>
    <x v="0"/>
    <m/>
    <n v="51.336986301369862"/>
    <n v="4.3890410958904109"/>
    <s v="EUROPE"/>
    <x v="3"/>
    <s v="C_3-5 ans"/>
    <s v="Actif"/>
    <s v="Homme"/>
    <s v="Engineering"/>
  </r>
  <r>
    <x v="515"/>
    <s v="Erminie Unthank"/>
    <s v="Structural Analysis Engineer"/>
    <x v="9"/>
    <x v="0"/>
    <d v="1959-01-01T00:00:00"/>
    <d v="2009-11-04T00:00:00"/>
    <s v="Actif"/>
    <x v="0"/>
    <m/>
    <n v="63.920547945205477"/>
    <n v="13.043835616438356"/>
    <s v="EUROPE"/>
    <x v="1"/>
    <s v="D_5 ans et plus"/>
    <s v="Actif"/>
    <s v="Femme"/>
    <s v="Engineering"/>
  </r>
  <r>
    <x v="516"/>
    <s v="Felice Chipman"/>
    <s v="Structural Analysis Engineer"/>
    <x v="9"/>
    <x v="0"/>
    <d v="1983-01-29T00:00:00"/>
    <d v="2013-03-28T00:00:00"/>
    <s v="Actif"/>
    <x v="0"/>
    <m/>
    <n v="39.827397260273976"/>
    <n v="9.6465753424657539"/>
    <s v="EUROPE"/>
    <x v="2"/>
    <s v="D_5 ans et plus"/>
    <s v="Actif"/>
    <s v="Femme"/>
    <s v="Engineering"/>
  </r>
  <r>
    <x v="517"/>
    <s v="Carleen Deabill"/>
    <s v="Structural Analysis Engineer"/>
    <x v="9"/>
    <x v="0"/>
    <d v="1993-04-25T00:00:00"/>
    <d v="2021-01-24T00:00:00"/>
    <s v="Non-actif"/>
    <x v="0"/>
    <s v="Abandon de poste"/>
    <n v="29.583561643835615"/>
    <n v="1.8136986301369864"/>
    <s v="EUROPE"/>
    <x v="4"/>
    <s v="B_1 -3ans"/>
    <s v="Initiative employeur"/>
    <s v="Femme"/>
    <s v="Engineering"/>
  </r>
  <r>
    <x v="518"/>
    <s v="Nadean McKinley"/>
    <s v="Structural Analysis Engineer"/>
    <x v="0"/>
    <x v="0"/>
    <d v="1964-04-20T00:00:00"/>
    <d v="2003-01-14T00:00:00"/>
    <s v="Actif"/>
    <x v="0"/>
    <m/>
    <n v="58.61643835616438"/>
    <n v="19.854794520547944"/>
    <s v="EUROPE"/>
    <x v="1"/>
    <s v="D_5 ans et plus"/>
    <s v="Actif"/>
    <s v="Femme"/>
    <s v="Engineering"/>
  </r>
  <r>
    <x v="519"/>
    <s v="Megen Barhims"/>
    <s v="Structural Analysis Engineer"/>
    <x v="0"/>
    <x v="0"/>
    <d v="1958-12-02T00:00:00"/>
    <d v="2003-08-08T00:00:00"/>
    <s v="Actif"/>
    <x v="0"/>
    <m/>
    <n v="64.0027397260274"/>
    <n v="19.290410958904111"/>
    <s v="EUROPE"/>
    <x v="1"/>
    <s v="D_5 ans et plus"/>
    <s v="Actif"/>
    <s v="Homme"/>
    <s v="Engineering"/>
  </r>
  <r>
    <x v="520"/>
    <s v="Morton Marsie"/>
    <s v="Structural Analysis Engineer"/>
    <x v="0"/>
    <x v="0"/>
    <d v="1992-05-23T00:00:00"/>
    <d v="2007-01-26T00:00:00"/>
    <s v="Actif"/>
    <x v="0"/>
    <m/>
    <n v="30.506849315068493"/>
    <n v="15.819178082191781"/>
    <s v="EUROPE"/>
    <x v="4"/>
    <s v="D_5 ans et plus"/>
    <s v="Actif"/>
    <s v="Homme"/>
    <s v="Engineering"/>
  </r>
  <r>
    <x v="521"/>
    <s v="Grace Carrack"/>
    <s v="Structural Analysis Engineer"/>
    <x v="8"/>
    <x v="1"/>
    <d v="1979-07-13T00:00:00"/>
    <d v="2003-03-05T00:00:00"/>
    <s v="Actif"/>
    <x v="0"/>
    <m/>
    <n v="43.37808219178082"/>
    <n v="19.717808219178082"/>
    <s v="AMERIQUE"/>
    <x v="2"/>
    <s v="D_5 ans et plus"/>
    <s v="Actif"/>
    <s v="Femme"/>
    <s v="Engineering"/>
  </r>
  <r>
    <x v="522"/>
    <s v="Matthiew Mundee"/>
    <s v="Structural Analysis Engineer"/>
    <x v="0"/>
    <x v="0"/>
    <d v="1990-03-18T00:00:00"/>
    <d v="2018-08-20T00:00:00"/>
    <s v="Actif"/>
    <x v="0"/>
    <m/>
    <n v="32.69041095890411"/>
    <n v="4.2465753424657535"/>
    <s v="EUROPE"/>
    <x v="4"/>
    <s v="C_3-5 ans"/>
    <s v="Actif"/>
    <s v="Femme"/>
    <s v="Engineering"/>
  </r>
  <r>
    <x v="523"/>
    <s v="Mikkel Crust"/>
    <s v="Structural Analysis Engineer"/>
    <x v="0"/>
    <x v="0"/>
    <d v="1989-12-16T00:00:00"/>
    <d v="2010-03-14T00:00:00"/>
    <s v="Actif"/>
    <x v="0"/>
    <m/>
    <n v="32.942465753424656"/>
    <n v="12.687671232876712"/>
    <s v="EUROPE"/>
    <x v="4"/>
    <s v="D_5 ans et plus"/>
    <s v="Actif"/>
    <s v="Femme"/>
    <s v="Engineering"/>
  </r>
  <r>
    <x v="524"/>
    <s v="Aurora Patriche"/>
    <s v="Structural Analysis Engineer"/>
    <x v="7"/>
    <x v="2"/>
    <d v="1973-04-07T00:00:00"/>
    <d v="2002-10-11T00:00:00"/>
    <s v="Actif"/>
    <x v="0"/>
    <m/>
    <n v="49.646575342465752"/>
    <n v="20.115068493150684"/>
    <s v="EUROPE"/>
    <x v="3"/>
    <s v="D_5 ans et plus"/>
    <s v="Actif"/>
    <s v="Homme"/>
    <s v="Engineering"/>
  </r>
  <r>
    <x v="525"/>
    <s v="Malina Chetwynd"/>
    <s v="Structural Analysis Engineer"/>
    <x v="2"/>
    <x v="2"/>
    <d v="1970-11-04T00:00:00"/>
    <d v="2003-07-01T00:00:00"/>
    <s v="Actif"/>
    <x v="0"/>
    <m/>
    <n v="52.07123287671233"/>
    <n v="19.394520547945206"/>
    <s v="EUROPE"/>
    <x v="3"/>
    <s v="D_5 ans et plus"/>
    <s v="Actif"/>
    <s v="Homme"/>
    <s v="Engineering"/>
  </r>
  <r>
    <x v="526"/>
    <s v="Nichol McGrorty"/>
    <s v="Structural Analysis Engineer"/>
    <x v="2"/>
    <x v="2"/>
    <d v="2001-04-26T00:00:00"/>
    <d v="2013-07-31T00:00:00"/>
    <s v="Actif"/>
    <x v="0"/>
    <m/>
    <n v="21.575342465753426"/>
    <n v="9.3041095890410954"/>
    <s v="EUROPE"/>
    <x v="0"/>
    <s v="D_5 ans et plus"/>
    <s v="Actif"/>
    <s v="Homme"/>
    <s v="Engineering"/>
  </r>
  <r>
    <x v="527"/>
    <s v="Seymour Clapison"/>
    <s v="Structural Analysis Engineer"/>
    <x v="2"/>
    <x v="2"/>
    <d v="2000-06-06T00:00:00"/>
    <d v="2008-12-15T00:00:00"/>
    <s v="Actif"/>
    <x v="0"/>
    <m/>
    <n v="22.463013698630139"/>
    <n v="13.931506849315069"/>
    <s v="EUROPE"/>
    <x v="0"/>
    <s v="D_5 ans et plus"/>
    <s v="Actif"/>
    <s v="Homme"/>
    <s v="Engineering"/>
  </r>
  <r>
    <x v="528"/>
    <s v="Onfroi Padgett"/>
    <s v="Structural Analysis Engineer"/>
    <x v="2"/>
    <x v="2"/>
    <d v="1992-04-13T00:00:00"/>
    <d v="2018-01-24T00:00:00"/>
    <s v="Actif"/>
    <x v="0"/>
    <m/>
    <n v="30.616438356164384"/>
    <n v="4.816438356164384"/>
    <s v="EUROPE"/>
    <x v="4"/>
    <s v="C_3-5 ans"/>
    <s v="Actif"/>
    <s v="Femme"/>
    <s v="Engineering"/>
  </r>
  <r>
    <x v="529"/>
    <s v="Marvin Summers"/>
    <s v="Structural Analysis Engineer"/>
    <x v="2"/>
    <x v="2"/>
    <d v="1975-03-28T00:00:00"/>
    <d v="2021-11-08T00:00:00"/>
    <s v="Actif"/>
    <x v="0"/>
    <m/>
    <n v="47.673972602739724"/>
    <n v="1.0246575342465754"/>
    <s v="EUROPE"/>
    <x v="3"/>
    <s v="B_1 -3ans"/>
    <s v="Actif"/>
    <s v="Homme"/>
    <s v="Engineering"/>
  </r>
  <r>
    <x v="530"/>
    <s v="Malynda McCullagh"/>
    <s v="Structural Analysis Engineer"/>
    <x v="2"/>
    <x v="2"/>
    <d v="1990-09-04T00:00:00"/>
    <d v="2022-06-24T00:00:00"/>
    <s v="Actif"/>
    <x v="0"/>
    <m/>
    <n v="32.224657534246575"/>
    <n v="0.4"/>
    <s v="EUROPE"/>
    <x v="4"/>
    <s v="A_0-1an"/>
    <s v="Actif"/>
    <s v="Homme"/>
    <s v="Engineering"/>
  </r>
  <r>
    <x v="531"/>
    <s v="Ray Perritt"/>
    <s v="Structural Analysis Engineer"/>
    <x v="2"/>
    <x v="2"/>
    <d v="1978-06-26T00:00:00"/>
    <d v="2021-06-21T00:00:00"/>
    <s v="Actif"/>
    <x v="0"/>
    <m/>
    <n v="44.424657534246577"/>
    <n v="1.4082191780821918"/>
    <s v="EUROPE"/>
    <x v="2"/>
    <s v="B_1 -3ans"/>
    <s v="Actif"/>
    <s v="Homme"/>
    <s v="Engineering"/>
  </r>
  <r>
    <x v="532"/>
    <s v="Obadias Phipson"/>
    <s v="Structural Analysis Engineer"/>
    <x v="2"/>
    <x v="2"/>
    <d v="1980-03-01T00:00:00"/>
    <d v="2014-04-22T00:00:00"/>
    <s v="Actif"/>
    <x v="0"/>
    <m/>
    <n v="42.742465753424661"/>
    <n v="8.5780821917808225"/>
    <s v="EUROPE"/>
    <x v="2"/>
    <s v="D_5 ans et plus"/>
    <s v="Actif"/>
    <s v="Femme"/>
    <s v="Engineering"/>
  </r>
  <r>
    <x v="533"/>
    <s v="Raeann Gatland"/>
    <s v="Structural Analysis Engineer"/>
    <x v="2"/>
    <x v="2"/>
    <d v="1979-01-14T00:00:00"/>
    <d v="2020-12-13T00:00:00"/>
    <s v="Actif"/>
    <x v="0"/>
    <m/>
    <n v="43.871232876712327"/>
    <n v="1.9287671232876713"/>
    <s v="EUROPE"/>
    <x v="2"/>
    <s v="B_1 -3ans"/>
    <s v="Actif"/>
    <s v="Homme"/>
    <s v="Engineering"/>
  </r>
  <r>
    <x v="534"/>
    <s v="Orran Myhill"/>
    <s v="Structural Analysis Engineer"/>
    <x v="2"/>
    <x v="2"/>
    <d v="1959-08-27T00:00:00"/>
    <d v="2014-03-28T00:00:00"/>
    <s v="Actif"/>
    <x v="0"/>
    <m/>
    <n v="63.268493150684932"/>
    <n v="8.6465753424657539"/>
    <s v="EUROPE"/>
    <x v="1"/>
    <s v="D_5 ans et plus"/>
    <s v="Actif"/>
    <s v="Homme"/>
    <s v="Engineering"/>
  </r>
  <r>
    <x v="535"/>
    <s v="Tish Dinning"/>
    <s v="Structural Analysis Engineer"/>
    <x v="3"/>
    <x v="2"/>
    <d v="1986-07-05T00:00:00"/>
    <d v="2012-06-27T00:00:00"/>
    <s v="Actif"/>
    <x v="0"/>
    <m/>
    <n v="36.394520547945206"/>
    <n v="10.397260273972602"/>
    <s v="EUROPE"/>
    <x v="2"/>
    <s v="D_5 ans et plus"/>
    <s v="Actif"/>
    <s v="Homme"/>
    <s v="Engineering"/>
  </r>
  <r>
    <x v="536"/>
    <s v="Sidnee Beaford"/>
    <s v="Structural Analysis Engineer"/>
    <x v="3"/>
    <x v="2"/>
    <d v="1966-08-30T00:00:00"/>
    <d v="2012-08-06T00:00:00"/>
    <s v="Actif"/>
    <x v="0"/>
    <m/>
    <n v="56.254794520547946"/>
    <n v="10.287671232876713"/>
    <s v="EUROPE"/>
    <x v="1"/>
    <s v="D_5 ans et plus"/>
    <s v="Actif"/>
    <s v="Homme"/>
    <s v="Engineering"/>
  </r>
  <r>
    <x v="537"/>
    <s v="Cully Hincks"/>
    <s v="Structural Analysis Engineer"/>
    <x v="3"/>
    <x v="2"/>
    <d v="1989-10-08T00:00:00"/>
    <d v="2019-08-26T00:00:00"/>
    <s v="Actif"/>
    <x v="0"/>
    <m/>
    <n v="33.131506849315066"/>
    <n v="3.2301369863013698"/>
    <s v="EUROPE"/>
    <x v="4"/>
    <s v="C_3-5 ans"/>
    <s v="Actif"/>
    <s v="Homme"/>
    <s v="Engineering"/>
  </r>
  <r>
    <x v="538"/>
    <s v="Kaleb Atkins"/>
    <s v="Structural Analysis Engineer"/>
    <x v="5"/>
    <x v="0"/>
    <d v="1972-09-14T00:00:00"/>
    <d v="2003-06-24T00:00:00"/>
    <s v="Non-actif"/>
    <x v="2"/>
    <s v="Rupture anticipée pour inaptitude"/>
    <n v="50.208219178082189"/>
    <n v="19.413698630136988"/>
    <s v="EUROPE"/>
    <x v="3"/>
    <s v="D_5 ans et plus"/>
    <s v="Initiative employeur"/>
    <s v="Femme"/>
    <s v="Engineering"/>
  </r>
  <r>
    <x v="539"/>
    <s v="Timothea Carme"/>
    <s v="Structural Analysis Engineer"/>
    <x v="3"/>
    <x v="2"/>
    <d v="1997-12-18T00:00:00"/>
    <d v="2007-06-19T00:00:00"/>
    <s v="Actif"/>
    <x v="0"/>
    <m/>
    <n v="24.931506849315067"/>
    <n v="15.424657534246576"/>
    <s v="EUROPE"/>
    <x v="0"/>
    <s v="D_5 ans et plus"/>
    <s v="Actif"/>
    <s v="Homme"/>
    <s v="Engineering"/>
  </r>
  <r>
    <x v="540"/>
    <s v="Sonni Stanman"/>
    <s v="Structural Analysis Engineer"/>
    <x v="3"/>
    <x v="2"/>
    <d v="1992-02-26T00:00:00"/>
    <d v="2021-12-10T00:00:00"/>
    <s v="Actif"/>
    <x v="0"/>
    <m/>
    <n v="30.745205479452054"/>
    <n v="0.93698630136986305"/>
    <s v="EUROPE"/>
    <x v="4"/>
    <s v="A_0-1an"/>
    <s v="Actif"/>
    <s v="Femme"/>
    <s v="Engineering"/>
  </r>
  <r>
    <x v="541"/>
    <s v="Cornie Summersett"/>
    <s v="Structural Analysis Engineer"/>
    <x v="3"/>
    <x v="2"/>
    <d v="1973-12-12T00:00:00"/>
    <d v="2018-07-30T00:00:00"/>
    <s v="Actif"/>
    <x v="0"/>
    <m/>
    <n v="48.964383561643835"/>
    <n v="4.3041095890410963"/>
    <s v="EUROPE"/>
    <x v="3"/>
    <s v="C_3-5 ans"/>
    <s v="Actif"/>
    <s v="Homme"/>
    <s v="Engineering"/>
  </r>
  <r>
    <x v="542"/>
    <s v="Amata Bonallick"/>
    <s v="Statistician IV"/>
    <x v="4"/>
    <x v="1"/>
    <d v="1996-10-14T00:00:00"/>
    <d v="2020-06-24T00:00:00"/>
    <s v="Actif"/>
    <x v="0"/>
    <m/>
    <n v="26.109589041095891"/>
    <n v="2.4"/>
    <s v="AMERIQUE"/>
    <x v="4"/>
    <s v="B_1 -3ans"/>
    <s v="Actif"/>
    <s v="Femme"/>
    <s v="Economics"/>
  </r>
  <r>
    <x v="543"/>
    <s v="Pier Wilcocke"/>
    <s v="Statistician IV"/>
    <x v="2"/>
    <x v="2"/>
    <d v="1977-09-13T00:00:00"/>
    <d v="2006-12-08T00:00:00"/>
    <s v="Actif"/>
    <x v="1"/>
    <m/>
    <n v="45.208219178082189"/>
    <n v="15.953424657534246"/>
    <s v="EUROPE"/>
    <x v="3"/>
    <s v="D_5 ans et plus"/>
    <s v="Actif"/>
    <s v="Homme"/>
    <s v="Economics"/>
  </r>
  <r>
    <x v="544"/>
    <s v="Garrot Gebbie"/>
    <s v="Statistician IV"/>
    <x v="8"/>
    <x v="1"/>
    <d v="1990-07-10T00:00:00"/>
    <d v="2016-01-01T00:00:00"/>
    <s v="Actif"/>
    <x v="0"/>
    <m/>
    <n v="32.37808219178082"/>
    <n v="6.882191780821918"/>
    <s v="AMERIQUE"/>
    <x v="4"/>
    <s v="D_5 ans et plus"/>
    <s v="Actif"/>
    <s v="Femme"/>
    <s v="Economics"/>
  </r>
  <r>
    <x v="545"/>
    <s v="Janna Calderon"/>
    <s v="Statistician IV"/>
    <x v="6"/>
    <x v="1"/>
    <d v="1995-01-09T00:00:00"/>
    <d v="2009-07-30T00:00:00"/>
    <s v="Actif"/>
    <x v="0"/>
    <m/>
    <n v="27.873972602739727"/>
    <n v="13.30958904109589"/>
    <s v="AMERIQUE"/>
    <x v="4"/>
    <s v="D_5 ans et plus"/>
    <s v="Actif"/>
    <s v="Femme"/>
    <s v="Economics"/>
  </r>
  <r>
    <x v="546"/>
    <s v="Lewie Peto"/>
    <s v="Statistician IV"/>
    <x v="5"/>
    <x v="0"/>
    <d v="1990-03-13T00:00:00"/>
    <d v="2015-12-19T00:00:00"/>
    <s v="Actif"/>
    <x v="0"/>
    <m/>
    <n v="32.704109589041096"/>
    <n v="6.9178082191780819"/>
    <s v="EUROPE"/>
    <x v="4"/>
    <s v="D_5 ans et plus"/>
    <s v="Actif"/>
    <s v="Homme"/>
    <s v="Economics"/>
  </r>
  <r>
    <x v="547"/>
    <s v="Josee Doogan"/>
    <s v="Statistician IV"/>
    <x v="5"/>
    <x v="0"/>
    <d v="2000-08-14T00:00:00"/>
    <d v="2017-03-12T00:00:00"/>
    <s v="Actif"/>
    <x v="0"/>
    <m/>
    <n v="22.273972602739725"/>
    <n v="5.6876712328767125"/>
    <s v="EUROPE"/>
    <x v="0"/>
    <s v="D_5 ans et plus"/>
    <s v="Actif"/>
    <s v="Femme"/>
    <s v="Economics"/>
  </r>
  <r>
    <x v="548"/>
    <s v="Lotte Gurry"/>
    <s v="Statistician IV"/>
    <x v="5"/>
    <x v="0"/>
    <d v="1964-01-07T00:00:00"/>
    <d v="2005-12-16T00:00:00"/>
    <s v="Actif"/>
    <x v="0"/>
    <m/>
    <n v="58.901369863013699"/>
    <n v="16.931506849315067"/>
    <s v="EUROPE"/>
    <x v="1"/>
    <s v="D_5 ans et plus"/>
    <s v="Actif"/>
    <s v="Femme"/>
    <s v="Economics"/>
  </r>
  <r>
    <x v="549"/>
    <s v="Petr Giacomelli"/>
    <s v="Statistician IV"/>
    <x v="2"/>
    <x v="2"/>
    <d v="1959-02-27T00:00:00"/>
    <d v="2014-12-03T00:00:00"/>
    <s v="Actif"/>
    <x v="0"/>
    <m/>
    <n v="63.764383561643832"/>
    <n v="7.9616438356164387"/>
    <s v="EUROPE"/>
    <x v="1"/>
    <s v="D_5 ans et plus"/>
    <s v="Actif"/>
    <s v="Femme"/>
    <s v="Economics"/>
  </r>
  <r>
    <x v="550"/>
    <s v="Daryn Newbegin"/>
    <s v="Statistician IV"/>
    <x v="3"/>
    <x v="2"/>
    <d v="1986-09-30T00:00:00"/>
    <d v="2020-05-30T00:00:00"/>
    <s v="Actif"/>
    <x v="0"/>
    <m/>
    <n v="36.156164383561645"/>
    <n v="2.4684931506849317"/>
    <s v="EUROPE"/>
    <x v="2"/>
    <s v="B_1 -3ans"/>
    <s v="Actif"/>
    <s v="Homme"/>
    <s v="Economics"/>
  </r>
  <r>
    <x v="551"/>
    <s v="Brina Roncelli"/>
    <s v="Statistician III"/>
    <x v="11"/>
    <x v="2"/>
    <d v="2001-03-14T00:00:00"/>
    <d v="2006-07-12T00:00:00"/>
    <s v="Actif"/>
    <x v="0"/>
    <m/>
    <n v="21.693150684931506"/>
    <n v="16.361643835616437"/>
    <s v="EUROPE"/>
    <x v="0"/>
    <s v="D_5 ans et plus"/>
    <s v="Actif"/>
    <s v="Homme"/>
    <s v="Economics"/>
  </r>
  <r>
    <x v="552"/>
    <s v="Joe Fuentez"/>
    <s v="Statistician III"/>
    <x v="5"/>
    <x v="0"/>
    <d v="1984-07-18T00:00:00"/>
    <d v="2022-04-27T00:00:00"/>
    <s v="Non-actif"/>
    <x v="0"/>
    <s v="Comportement"/>
    <n v="38.358904109589041"/>
    <n v="0.55890410958904113"/>
    <s v="EUROPE"/>
    <x v="2"/>
    <s v="A_0-1an"/>
    <s v="Initiative employeur"/>
    <s v="Homme"/>
    <s v="Economics"/>
  </r>
  <r>
    <x v="553"/>
    <s v="Lesley Heckle"/>
    <s v="Statistician III"/>
    <x v="5"/>
    <x v="0"/>
    <d v="2001-08-24T00:00:00"/>
    <d v="2010-04-25T00:00:00"/>
    <s v="Actif"/>
    <x v="0"/>
    <m/>
    <n v="21.246575342465754"/>
    <n v="12.572602739726028"/>
    <s v="EUROPE"/>
    <x v="0"/>
    <s v="D_5 ans et plus"/>
    <s v="Actif"/>
    <s v="Homme"/>
    <s v="Economics"/>
  </r>
  <r>
    <x v="554"/>
    <s v="Annabella Itscowicz"/>
    <s v="Statistician III"/>
    <x v="7"/>
    <x v="2"/>
    <d v="1982-05-11T00:00:00"/>
    <d v="2014-01-04T00:00:00"/>
    <s v="Non-actif"/>
    <x v="2"/>
    <s v="Rupture anticipée pour nouvelle embauche CDI"/>
    <n v="40.547945205479451"/>
    <n v="8.8739726027397268"/>
    <s v="EUROPE"/>
    <x v="2"/>
    <s v="D_5 ans et plus"/>
    <s v="Initiative employé"/>
    <s v="Homme"/>
    <s v="Economics"/>
  </r>
  <r>
    <x v="555"/>
    <s v="Caren Cockayme"/>
    <s v="Statistician III"/>
    <x v="9"/>
    <x v="0"/>
    <d v="1956-03-17T00:00:00"/>
    <d v="2009-05-06T00:00:00"/>
    <s v="Actif"/>
    <x v="0"/>
    <m/>
    <n v="66.715068493150682"/>
    <n v="13.542465753424658"/>
    <s v="EUROPE"/>
    <x v="1"/>
    <s v="D_5 ans et plus"/>
    <s v="Actif"/>
    <s v="Femme"/>
    <s v="Economics"/>
  </r>
  <r>
    <x v="556"/>
    <s v="Consalve Robrow"/>
    <s v="Statistician III"/>
    <x v="9"/>
    <x v="0"/>
    <d v="1972-03-24T00:00:00"/>
    <d v="2010-05-16T00:00:00"/>
    <s v="Actif"/>
    <x v="0"/>
    <m/>
    <n v="50.684931506849317"/>
    <n v="12.515068493150684"/>
    <s v="EUROPE"/>
    <x v="3"/>
    <s v="D_5 ans et plus"/>
    <s v="Actif"/>
    <s v="Femme"/>
    <s v="Economics"/>
  </r>
  <r>
    <x v="557"/>
    <s v="Cherida Lovewell"/>
    <s v="Statistician III"/>
    <x v="9"/>
    <x v="0"/>
    <d v="1960-08-30T00:00:00"/>
    <d v="2018-02-03T00:00:00"/>
    <s v="Actif"/>
    <x v="0"/>
    <m/>
    <n v="62.257534246575339"/>
    <n v="4.7890410958904113"/>
    <s v="EUROPE"/>
    <x v="1"/>
    <s v="C_3-5 ans"/>
    <s v="Actif"/>
    <s v="Homme"/>
    <s v="Economics"/>
  </r>
  <r>
    <x v="558"/>
    <s v="Alyssa Terbrugge"/>
    <s v="Statistician III"/>
    <x v="4"/>
    <x v="1"/>
    <d v="1980-01-02T00:00:00"/>
    <d v="2005-07-29T00:00:00"/>
    <s v="Actif"/>
    <x v="0"/>
    <m/>
    <n v="42.904109589041099"/>
    <n v="17.315068493150687"/>
    <s v="AMERIQUE"/>
    <x v="2"/>
    <s v="D_5 ans et plus"/>
    <s v="Actif"/>
    <s v="Femme"/>
    <s v="Economics"/>
  </r>
  <r>
    <x v="559"/>
    <s v="Raquel Spacy"/>
    <s v="Statistician III"/>
    <x v="2"/>
    <x v="2"/>
    <d v="1968-01-18T00:00:00"/>
    <d v="2014-01-21T00:00:00"/>
    <s v="Actif"/>
    <x v="0"/>
    <m/>
    <n v="54.868493150684934"/>
    <n v="8.8273972602739725"/>
    <s v="EUROPE"/>
    <x v="3"/>
    <s v="D_5 ans et plus"/>
    <s v="Actif"/>
    <s v="Homme"/>
    <s v="Economics"/>
  </r>
  <r>
    <x v="560"/>
    <s v="Maressa Probbin"/>
    <s v="Statistician III"/>
    <x v="2"/>
    <x v="2"/>
    <d v="1959-12-03T00:00:00"/>
    <d v="2017-03-12T00:00:00"/>
    <s v="Actif"/>
    <x v="0"/>
    <m/>
    <n v="63"/>
    <n v="5.6876712328767125"/>
    <s v="EUROPE"/>
    <x v="1"/>
    <s v="D_5 ans et plus"/>
    <s v="Actif"/>
    <s v="Homme"/>
    <s v="Economics"/>
  </r>
  <r>
    <x v="561"/>
    <s v="Rori Costi"/>
    <s v="Statistician III"/>
    <x v="2"/>
    <x v="2"/>
    <d v="1994-05-25T00:00:00"/>
    <d v="2017-07-22T00:00:00"/>
    <s v="Actif"/>
    <x v="0"/>
    <m/>
    <n v="28.5013698630137"/>
    <n v="5.3260273972602743"/>
    <s v="EUROPE"/>
    <x v="4"/>
    <s v="D_5 ans et plus"/>
    <s v="Actif"/>
    <s v="Femme"/>
    <s v="Economics"/>
  </r>
  <r>
    <x v="562"/>
    <s v="Ranna Vosse"/>
    <s v="Statistician III"/>
    <x v="2"/>
    <x v="2"/>
    <d v="1980-12-06T00:00:00"/>
    <d v="2013-11-01T00:00:00"/>
    <s v="Actif"/>
    <x v="0"/>
    <m/>
    <n v="41.975342465753428"/>
    <n v="9.0493150684931507"/>
    <s v="EUROPE"/>
    <x v="2"/>
    <s v="D_5 ans et plus"/>
    <s v="Actif"/>
    <s v="Homme"/>
    <s v="Economics"/>
  </r>
  <r>
    <x v="563"/>
    <s v="Damian Froment"/>
    <s v="Statistician III"/>
    <x v="3"/>
    <x v="2"/>
    <d v="1986-03-14T00:00:00"/>
    <d v="2012-11-18T00:00:00"/>
    <s v="Actif"/>
    <x v="0"/>
    <m/>
    <n v="36.704109589041096"/>
    <n v="10.002739726027396"/>
    <s v="EUROPE"/>
    <x v="2"/>
    <s v="D_5 ans et plus"/>
    <s v="Actif"/>
    <s v="Homme"/>
    <s v="Economics"/>
  </r>
  <r>
    <x v="564"/>
    <s v="Dana Carss"/>
    <s v="Statistician III"/>
    <x v="3"/>
    <x v="2"/>
    <d v="1959-09-05T00:00:00"/>
    <d v="2005-10-21T00:00:00"/>
    <s v="Actif"/>
    <x v="0"/>
    <m/>
    <n v="63.243835616438353"/>
    <n v="17.084931506849315"/>
    <s v="EUROPE"/>
    <x v="1"/>
    <s v="D_5 ans et plus"/>
    <s v="Actif"/>
    <s v="Femme"/>
    <s v="Economics"/>
  </r>
  <r>
    <x v="565"/>
    <s v="Dedra Mandry"/>
    <s v="Statistician II"/>
    <x v="3"/>
    <x v="2"/>
    <d v="1991-02-25T00:00:00"/>
    <d v="2013-03-14T00:00:00"/>
    <s v="Actif"/>
    <x v="0"/>
    <m/>
    <n v="31.747945205479454"/>
    <n v="9.6849315068493151"/>
    <s v="EUROPE"/>
    <x v="4"/>
    <s v="D_5 ans et plus"/>
    <s v="Actif"/>
    <s v="Femme"/>
    <s v="Economics"/>
  </r>
  <r>
    <x v="566"/>
    <s v="Hamlen Whiteford"/>
    <s v="Statistician II"/>
    <x v="6"/>
    <x v="1"/>
    <d v="1995-07-27T00:00:00"/>
    <d v="2008-11-14T00:00:00"/>
    <s v="Actif"/>
    <x v="0"/>
    <m/>
    <n v="27.328767123287673"/>
    <n v="14.016438356164384"/>
    <s v="AMERIQUE"/>
    <x v="4"/>
    <s v="D_5 ans et plus"/>
    <s v="Actif"/>
    <s v="Femme"/>
    <s v="Economics"/>
  </r>
  <r>
    <x v="567"/>
    <s v="Gage Gartenfeld"/>
    <s v="Statistician II"/>
    <x v="8"/>
    <x v="1"/>
    <d v="1998-10-17T00:00:00"/>
    <d v="2010-08-11T00:00:00"/>
    <s v="Actif"/>
    <x v="0"/>
    <m/>
    <n v="24.101369863013698"/>
    <n v="12.276712328767124"/>
    <s v="AMERIQUE"/>
    <x v="0"/>
    <s v="D_5 ans et plus"/>
    <s v="Actif"/>
    <s v="Homme"/>
    <s v="Economics"/>
  </r>
  <r>
    <x v="568"/>
    <s v="Alistair Joerning"/>
    <s v="Statistician II"/>
    <x v="4"/>
    <x v="1"/>
    <d v="2001-02-19T00:00:00"/>
    <d v="2013-09-03T00:00:00"/>
    <s v="Actif"/>
    <x v="0"/>
    <m/>
    <n v="21.756164383561643"/>
    <n v="9.2109589041095887"/>
    <s v="AMERIQUE"/>
    <x v="0"/>
    <s v="D_5 ans et plus"/>
    <s v="Actif"/>
    <s v="Femme"/>
    <s v="Economics"/>
  </r>
  <r>
    <x v="569"/>
    <s v="Vivian Rozzell"/>
    <s v="Statistician II"/>
    <x v="1"/>
    <x v="1"/>
    <d v="2000-09-19T00:00:00"/>
    <d v="2009-08-29T00:00:00"/>
    <s v="Actif"/>
    <x v="0"/>
    <m/>
    <n v="22.175342465753424"/>
    <n v="13.227397260273973"/>
    <s v="AMERIQUE"/>
    <x v="0"/>
    <s v="D_5 ans et plus"/>
    <s v="Actif"/>
    <s v="Homme"/>
    <s v="Economics"/>
  </r>
  <r>
    <x v="570"/>
    <s v="Ignatius Flieger"/>
    <s v="Statistician II"/>
    <x v="6"/>
    <x v="1"/>
    <d v="1996-04-19T00:00:00"/>
    <d v="2007-08-23T00:00:00"/>
    <s v="Actif"/>
    <x v="0"/>
    <m/>
    <n v="26.597260273972601"/>
    <n v="15.246575342465754"/>
    <s v="AMERIQUE"/>
    <x v="4"/>
    <s v="D_5 ans et plus"/>
    <s v="Actif"/>
    <s v="Homme"/>
    <s v="Economics"/>
  </r>
  <r>
    <x v="571"/>
    <s v="Kippy Dellow"/>
    <s v="Statistician II"/>
    <x v="5"/>
    <x v="0"/>
    <d v="1991-02-27T00:00:00"/>
    <d v="2022-05-14T00:00:00"/>
    <s v="Non-actif"/>
    <x v="0"/>
    <s v="Comportement"/>
    <n v="31.742465753424657"/>
    <n v="0.51232876712328768"/>
    <s v="EUROPE"/>
    <x v="4"/>
    <s v="A_0-1an"/>
    <s v="Initiative employeur"/>
    <s v="Femme"/>
    <s v="Economics"/>
  </r>
  <r>
    <x v="572"/>
    <s v="Carlotta Denisot"/>
    <s v="Statistician II"/>
    <x v="9"/>
    <x v="0"/>
    <d v="1960-05-14T00:00:00"/>
    <d v="2022-07-01T00:00:00"/>
    <s v="Actif"/>
    <x v="0"/>
    <m/>
    <n v="62.553424657534244"/>
    <n v="0.38082191780821917"/>
    <s v="EUROPE"/>
    <x v="1"/>
    <s v="A_0-1an"/>
    <s v="Actif"/>
    <s v="Homme"/>
    <s v="Economics"/>
  </r>
  <r>
    <x v="573"/>
    <s v="Carilyn Surgeoner"/>
    <s v="Statistician II"/>
    <x v="9"/>
    <x v="0"/>
    <d v="1961-12-16T00:00:00"/>
    <d v="2004-04-14T00:00:00"/>
    <s v="Actif"/>
    <x v="0"/>
    <m/>
    <n v="60.961643835616435"/>
    <n v="18.605479452054794"/>
    <s v="EUROPE"/>
    <x v="1"/>
    <s v="D_5 ans et plus"/>
    <s v="Actif"/>
    <s v="Homme"/>
    <s v="Economics"/>
  </r>
  <r>
    <x v="574"/>
    <s v="Mortie Czajkowska"/>
    <s v="Statistician II"/>
    <x v="0"/>
    <x v="0"/>
    <d v="1998-06-24T00:00:00"/>
    <d v="2019-11-21T00:00:00"/>
    <s v="Actif"/>
    <x v="0"/>
    <m/>
    <n v="24.416438356164385"/>
    <n v="2.9917808219178084"/>
    <s v="EUROPE"/>
    <x v="0"/>
    <s v="B_1 -3ans"/>
    <s v="Actif"/>
    <s v="Femme"/>
    <s v="Economics"/>
  </r>
  <r>
    <x v="575"/>
    <s v="Ax Rennenbach"/>
    <s v="Statistician II"/>
    <x v="7"/>
    <x v="2"/>
    <d v="1982-07-01T00:00:00"/>
    <d v="2002-02-05T00:00:00"/>
    <s v="Actif"/>
    <x v="0"/>
    <m/>
    <n v="40.408219178082192"/>
    <n v="20.794520547945204"/>
    <s v="EUROPE"/>
    <x v="2"/>
    <s v="D_5 ans et plus"/>
    <s v="Actif"/>
    <s v="Homme"/>
    <s v="Economics"/>
  </r>
  <r>
    <x v="576"/>
    <s v="Shelton Groucock"/>
    <s v="Statistician II"/>
    <x v="2"/>
    <x v="2"/>
    <d v="1960-09-25T00:00:00"/>
    <d v="2005-05-09T00:00:00"/>
    <s v="Actif"/>
    <x v="0"/>
    <m/>
    <n v="62.186301369863017"/>
    <n v="17.536986301369861"/>
    <s v="EUROPE"/>
    <x v="1"/>
    <s v="D_5 ans et plus"/>
    <s v="Actif"/>
    <s v="Homme"/>
    <s v="Economics"/>
  </r>
  <r>
    <x v="577"/>
    <s v="Pen Sampey"/>
    <s v="Statistician II"/>
    <x v="2"/>
    <x v="2"/>
    <d v="1973-07-21T00:00:00"/>
    <d v="2016-12-04T00:00:00"/>
    <s v="Actif"/>
    <x v="0"/>
    <m/>
    <n v="49.358904109589041"/>
    <n v="5.956164383561644"/>
    <s v="EUROPE"/>
    <x v="3"/>
    <s v="D_5 ans et plus"/>
    <s v="Actif"/>
    <s v="Femme"/>
    <s v="Economics"/>
  </r>
  <r>
    <x v="578"/>
    <s v="Malissia Kittless"/>
    <s v="Statistician II"/>
    <x v="2"/>
    <x v="2"/>
    <d v="1985-06-01T00:00:00"/>
    <d v="2017-07-19T00:00:00"/>
    <s v="Actif"/>
    <x v="0"/>
    <m/>
    <n v="37.487671232876714"/>
    <n v="5.3342465753424655"/>
    <s v="EUROPE"/>
    <x v="2"/>
    <s v="D_5 ans et plus"/>
    <s v="Actif"/>
    <s v="Femme"/>
    <s v="Economics"/>
  </r>
  <r>
    <x v="579"/>
    <s v="Corella Lantry"/>
    <s v="Statistician II"/>
    <x v="3"/>
    <x v="2"/>
    <d v="1988-02-05T00:00:00"/>
    <d v="2002-10-20T00:00:00"/>
    <s v="Actif"/>
    <x v="0"/>
    <m/>
    <n v="34.805479452054797"/>
    <n v="20.090410958904108"/>
    <s v="EUROPE"/>
    <x v="4"/>
    <s v="D_5 ans et plus"/>
    <s v="Actif"/>
    <s v="Femme"/>
    <s v="Economics"/>
  </r>
  <r>
    <x v="580"/>
    <s v="Herta Wale"/>
    <s v="Statistician I"/>
    <x v="6"/>
    <x v="1"/>
    <d v="1972-10-08T00:00:00"/>
    <d v="2003-03-10T00:00:00"/>
    <s v="Actif"/>
    <x v="0"/>
    <m/>
    <n v="50.142465753424659"/>
    <n v="19.704109589041096"/>
    <s v="AMERIQUE"/>
    <x v="3"/>
    <s v="D_5 ans et plus"/>
    <s v="Actif"/>
    <s v="Femme"/>
    <s v="Economics"/>
  </r>
  <r>
    <x v="581"/>
    <s v="Konrad Edgley"/>
    <s v="Statistician I"/>
    <x v="5"/>
    <x v="0"/>
    <d v="1964-05-14T00:00:00"/>
    <d v="2011-01-25T00:00:00"/>
    <s v="Actif"/>
    <x v="0"/>
    <m/>
    <n v="58.550684931506851"/>
    <n v="11.819178082191781"/>
    <s v="EUROPE"/>
    <x v="1"/>
    <s v="D_5 ans et plus"/>
    <s v="Actif"/>
    <s v="Femme"/>
    <s v="Economics"/>
  </r>
  <r>
    <x v="582"/>
    <s v="Lottie Clewes"/>
    <s v="Statistician I"/>
    <x v="5"/>
    <x v="0"/>
    <d v="1982-07-29T00:00:00"/>
    <d v="2016-08-21T00:00:00"/>
    <s v="Actif"/>
    <x v="0"/>
    <m/>
    <n v="40.331506849315069"/>
    <n v="6.2438356164383562"/>
    <s v="EUROPE"/>
    <x v="2"/>
    <s v="D_5 ans et plus"/>
    <s v="Actif"/>
    <s v="Femme"/>
    <s v="Economics"/>
  </r>
  <r>
    <x v="583"/>
    <s v="Collie Plesing"/>
    <s v="Statistician I"/>
    <x v="9"/>
    <x v="0"/>
    <d v="1969-07-18T00:00:00"/>
    <d v="2021-03-01T00:00:00"/>
    <s v="Actif"/>
    <x v="0"/>
    <m/>
    <n v="53.369863013698627"/>
    <n v="1.715068493150685"/>
    <s v="EUROPE"/>
    <x v="3"/>
    <s v="B_1 -3ans"/>
    <s v="Actif"/>
    <s v="Femme"/>
    <s v="Economics"/>
  </r>
  <r>
    <x v="584"/>
    <s v="Annalise Satford"/>
    <s v="Statistician I"/>
    <x v="7"/>
    <x v="2"/>
    <d v="2001-04-24T00:00:00"/>
    <d v="2008-02-29T00:00:00"/>
    <s v="Actif"/>
    <x v="0"/>
    <m/>
    <n v="21.580821917808219"/>
    <n v="14.726027397260275"/>
    <s v="EUROPE"/>
    <x v="0"/>
    <s v="D_5 ans et plus"/>
    <s v="Actif"/>
    <s v="Femme"/>
    <s v="Economics"/>
  </r>
  <r>
    <x v="585"/>
    <s v="Arlinda Hardingham"/>
    <s v="Statistician I"/>
    <x v="7"/>
    <x v="2"/>
    <d v="1975-05-18T00:00:00"/>
    <d v="2022-01-05T00:00:00"/>
    <s v="Actif"/>
    <x v="0"/>
    <m/>
    <n v="47.534246575342465"/>
    <n v="0.86575342465753424"/>
    <s v="EUROPE"/>
    <x v="3"/>
    <s v="A_0-1an"/>
    <s v="Actif"/>
    <s v="Femme"/>
    <s v="Economics"/>
  </r>
  <r>
    <x v="586"/>
    <s v="Edita Doumerque"/>
    <s v="Statistician I"/>
    <x v="3"/>
    <x v="2"/>
    <d v="1957-10-27T00:00:00"/>
    <d v="2017-10-25T00:00:00"/>
    <s v="Actif"/>
    <x v="0"/>
    <m/>
    <n v="65.101369863013701"/>
    <n v="5.065753424657534"/>
    <s v="EUROPE"/>
    <x v="1"/>
    <s v="D_5 ans et plus"/>
    <s v="Actif"/>
    <s v="Homme"/>
    <s v="Economics"/>
  </r>
  <r>
    <x v="587"/>
    <s v="Denis Critchell"/>
    <s v="Statistician I"/>
    <x v="3"/>
    <x v="2"/>
    <d v="1959-06-12T00:00:00"/>
    <d v="2008-11-07T00:00:00"/>
    <s v="Actif"/>
    <x v="0"/>
    <m/>
    <n v="63.476712328767121"/>
    <n v="14.035616438356165"/>
    <s v="EUROPE"/>
    <x v="1"/>
    <s v="D_5 ans et plus"/>
    <s v="Actif"/>
    <s v="Homme"/>
    <s v="Economics"/>
  </r>
  <r>
    <x v="588"/>
    <s v="Thom Muddiman"/>
    <s v="Staff Scientist"/>
    <x v="3"/>
    <x v="2"/>
    <d v="1975-07-31T00:00:00"/>
    <d v="2010-10-02T00:00:00"/>
    <s v="Actif"/>
    <x v="0"/>
    <m/>
    <n v="47.331506849315069"/>
    <n v="12.134246575342466"/>
    <s v="EUROPE"/>
    <x v="3"/>
    <s v="D_5 ans et plus"/>
    <s v="Actif"/>
    <s v="Homme"/>
    <s v="Science"/>
  </r>
  <r>
    <x v="589"/>
    <s v="Gusty Blakelock"/>
    <s v="Staff Scientist"/>
    <x v="6"/>
    <x v="1"/>
    <d v="1989-08-08T00:00:00"/>
    <d v="2020-02-17T00:00:00"/>
    <s v="Non-actif"/>
    <x v="0"/>
    <s v="Motifs personnels"/>
    <n v="33.298630136986304"/>
    <n v="2.7506849315068491"/>
    <s v="AMERIQUE"/>
    <x v="4"/>
    <s v="B_1 -3ans"/>
    <s v="Initiative employé"/>
    <s v="Femme"/>
    <s v="Science"/>
  </r>
  <r>
    <x v="590"/>
    <s v="Dianemarie Rutley"/>
    <s v="Staff Scientist"/>
    <x v="3"/>
    <x v="2"/>
    <d v="1999-03-14T00:00:00"/>
    <d v="2005-10-30T00:00:00"/>
    <s v="Actif"/>
    <x v="0"/>
    <m/>
    <n v="23.695890410958903"/>
    <n v="17.06027397260274"/>
    <s v="EUROPE"/>
    <x v="0"/>
    <s v="D_5 ans et plus"/>
    <s v="Actif"/>
    <s v="Femme"/>
    <s v="Science"/>
  </r>
  <r>
    <x v="591"/>
    <s v="Drud Ondracek"/>
    <s v="Staff Scientist"/>
    <x v="3"/>
    <x v="2"/>
    <d v="1955-11-28T00:00:00"/>
    <d v="2012-05-30T00:00:00"/>
    <s v="Non-actif"/>
    <x v="2"/>
    <s v="Rupture anticipée pour nouvelle embauche CDI"/>
    <n v="67.016438356164386"/>
    <n v="10.473972602739726"/>
    <s v="EUROPE"/>
    <x v="1"/>
    <s v="D_5 ans et plus"/>
    <s v="Initiative employé"/>
    <s v="Femme"/>
    <s v="Science"/>
  </r>
  <r>
    <x v="592"/>
    <s v="Fifine Bordiss"/>
    <s v="Staff Scientist"/>
    <x v="10"/>
    <x v="0"/>
    <d v="1990-12-28T00:00:00"/>
    <d v="2006-11-01T00:00:00"/>
    <s v="Non-actif"/>
    <x v="0"/>
    <s v="Motifs personnels"/>
    <n v="31.909589041095892"/>
    <n v="16.054794520547944"/>
    <s v="EUROPE"/>
    <x v="4"/>
    <s v="D_5 ans et plus"/>
    <s v="Initiative employé"/>
    <s v="Homme"/>
    <s v="Science"/>
  </r>
  <r>
    <x v="593"/>
    <s v="Galina Sollner"/>
    <s v="Staff Scientist"/>
    <x v="8"/>
    <x v="1"/>
    <d v="1987-03-18T00:00:00"/>
    <d v="2002-09-18T00:00:00"/>
    <s v="Actif"/>
    <x v="0"/>
    <m/>
    <n v="35.69315068493151"/>
    <n v="20.17808219178082"/>
    <s v="AMERIQUE"/>
    <x v="2"/>
    <s v="D_5 ans et plus"/>
    <s v="Actif"/>
    <s v="Femme"/>
    <s v="Science"/>
  </r>
  <r>
    <x v="594"/>
    <s v="Alva Jennrich"/>
    <s v="Staff Scientist"/>
    <x v="4"/>
    <x v="1"/>
    <d v="1960-12-09T00:00:00"/>
    <d v="2015-08-20T00:00:00"/>
    <s v="Actif"/>
    <x v="0"/>
    <m/>
    <n v="61.980821917808221"/>
    <n v="7.2493150684931509"/>
    <s v="AMERIQUE"/>
    <x v="1"/>
    <s v="D_5 ans et plus"/>
    <s v="Actif"/>
    <s v="Homme"/>
    <s v="Science"/>
  </r>
  <r>
    <x v="595"/>
    <s v="Amabelle Laughlin"/>
    <s v="Staff Scientist"/>
    <x v="4"/>
    <x v="1"/>
    <d v="1980-02-10T00:00:00"/>
    <d v="2005-09-27T00:00:00"/>
    <s v="Actif"/>
    <x v="0"/>
    <m/>
    <n v="42.797260273972604"/>
    <n v="17.150684931506849"/>
    <s v="AMERIQUE"/>
    <x v="2"/>
    <s v="D_5 ans et plus"/>
    <s v="Actif"/>
    <s v="Femme"/>
    <s v="Science"/>
  </r>
  <r>
    <x v="596"/>
    <s v="Worth Larmour"/>
    <s v="Staff Scientist"/>
    <x v="1"/>
    <x v="1"/>
    <d v="1976-08-05T00:00:00"/>
    <d v="2010-05-21T00:00:00"/>
    <s v="Actif"/>
    <x v="0"/>
    <m/>
    <n v="46.315068493150683"/>
    <n v="12.501369863013698"/>
    <s v="AMERIQUE"/>
    <x v="3"/>
    <s v="D_5 ans et plus"/>
    <s v="Actif"/>
    <s v="Femme"/>
    <s v="Science"/>
  </r>
  <r>
    <x v="597"/>
    <s v="Wade Pinwill"/>
    <s v="Staff Scientist"/>
    <x v="1"/>
    <x v="1"/>
    <d v="1985-09-17T00:00:00"/>
    <d v="2014-04-14T00:00:00"/>
    <s v="Actif"/>
    <x v="0"/>
    <m/>
    <n v="37.19178082191781"/>
    <n v="8.6"/>
    <s v="AMERIQUE"/>
    <x v="2"/>
    <s v="D_5 ans et plus"/>
    <s v="Actif"/>
    <s v="Femme"/>
    <s v="Science"/>
  </r>
  <r>
    <x v="598"/>
    <s v="Beitris Harry"/>
    <s v="Staff Scientist"/>
    <x v="1"/>
    <x v="1"/>
    <d v="1993-03-29T00:00:00"/>
    <d v="2021-09-25T00:00:00"/>
    <s v="Actif"/>
    <x v="0"/>
    <m/>
    <n v="29.657534246575342"/>
    <n v="1.1452054794520548"/>
    <s v="AMERIQUE"/>
    <x v="4"/>
    <s v="B_1 -3ans"/>
    <s v="Actif"/>
    <s v="Homme"/>
    <s v="Science"/>
  </r>
  <r>
    <x v="599"/>
    <s v="Jerrie McCoughan"/>
    <s v="Staff Scientist"/>
    <x v="6"/>
    <x v="1"/>
    <d v="1993-02-19T00:00:00"/>
    <d v="2007-09-09T00:00:00"/>
    <s v="Actif"/>
    <x v="0"/>
    <m/>
    <n v="29.761643835616439"/>
    <n v="15.2"/>
    <s v="AMERIQUE"/>
    <x v="4"/>
    <s v="D_5 ans et plus"/>
    <s v="Actif"/>
    <s v="Homme"/>
    <s v="Science"/>
  </r>
  <r>
    <x v="600"/>
    <s v="Hilda Webby"/>
    <s v="Staff Scientist"/>
    <x v="6"/>
    <x v="1"/>
    <d v="1979-10-02T00:00:00"/>
    <d v="2002-04-23T00:00:00"/>
    <s v="Actif"/>
    <x v="0"/>
    <m/>
    <n v="43.156164383561645"/>
    <n v="20.583561643835615"/>
    <s v="AMERIQUE"/>
    <x v="2"/>
    <s v="D_5 ans et plus"/>
    <s v="Actif"/>
    <s v="Homme"/>
    <s v="Science"/>
  </r>
  <r>
    <x v="601"/>
    <s v="Joannes Lanfere"/>
    <s v="Staff Scientist"/>
    <x v="6"/>
    <x v="1"/>
    <d v="1994-06-30T00:00:00"/>
    <d v="2002-07-27T00:00:00"/>
    <s v="Actif"/>
    <x v="0"/>
    <m/>
    <n v="28.402739726027399"/>
    <n v="20.323287671232876"/>
    <s v="AMERIQUE"/>
    <x v="4"/>
    <s v="D_5 ans et plus"/>
    <s v="Actif"/>
    <s v="Homme"/>
    <s v="Science"/>
  </r>
  <r>
    <x v="602"/>
    <s v="Griffin Patty"/>
    <s v="Staff Scientist"/>
    <x v="6"/>
    <x v="1"/>
    <d v="1966-08-29T00:00:00"/>
    <d v="2019-03-14T00:00:00"/>
    <s v="Actif"/>
    <x v="0"/>
    <m/>
    <n v="56.257534246575339"/>
    <n v="3.6821917808219178"/>
    <s v="AMERIQUE"/>
    <x v="1"/>
    <s v="C_3-5 ans"/>
    <s v="Actif"/>
    <s v="Femme"/>
    <s v="Science"/>
  </r>
  <r>
    <x v="603"/>
    <s v="Hagan Kitcherside"/>
    <s v="Staff Scientist"/>
    <x v="6"/>
    <x v="1"/>
    <d v="1958-12-11T00:00:00"/>
    <d v="2012-06-08T00:00:00"/>
    <s v="Actif"/>
    <x v="0"/>
    <m/>
    <n v="63.978082191780821"/>
    <n v="10.449315068493151"/>
    <s v="AMERIQUE"/>
    <x v="1"/>
    <s v="D_5 ans et plus"/>
    <s v="Actif"/>
    <s v="Femme"/>
    <s v="Science"/>
  </r>
  <r>
    <x v="604"/>
    <s v="Hunter Digginson"/>
    <s v="Staff Scientist"/>
    <x v="6"/>
    <x v="1"/>
    <d v="2001-03-23T00:00:00"/>
    <d v="2004-07-21T00:00:00"/>
    <s v="Actif"/>
    <x v="0"/>
    <m/>
    <n v="21.668493150684931"/>
    <n v="18.336986301369862"/>
    <s v="AMERIQUE"/>
    <x v="0"/>
    <s v="D_5 ans et plus"/>
    <s v="Actif"/>
    <s v="Homme"/>
    <s v="Science"/>
  </r>
  <r>
    <x v="605"/>
    <s v="Lindsey Scibsey"/>
    <s v="Staff Scientist"/>
    <x v="5"/>
    <x v="0"/>
    <d v="1971-01-31T00:00:00"/>
    <d v="2016-06-03T00:00:00"/>
    <s v="Actif"/>
    <x v="0"/>
    <m/>
    <n v="51.830136986301369"/>
    <n v="6.4602739726027396"/>
    <s v="EUROPE"/>
    <x v="3"/>
    <s v="D_5 ans et plus"/>
    <s v="Actif"/>
    <s v="Homme"/>
    <s v="Science"/>
  </r>
  <r>
    <x v="606"/>
    <s v="Lyon Schowenburg"/>
    <s v="Staff Scientist"/>
    <x v="5"/>
    <x v="0"/>
    <d v="2001-08-17T00:00:00"/>
    <d v="2016-02-03T00:00:00"/>
    <s v="Actif"/>
    <x v="0"/>
    <m/>
    <n v="21.265753424657536"/>
    <n v="6.7917808219178086"/>
    <s v="EUROPE"/>
    <x v="0"/>
    <s v="D_5 ans et plus"/>
    <s v="Actif"/>
    <s v="Homme"/>
    <s v="Science"/>
  </r>
  <r>
    <x v="607"/>
    <s v="Cele Carradice"/>
    <s v="Staff Scientist"/>
    <x v="9"/>
    <x v="0"/>
    <d v="1986-09-04T00:00:00"/>
    <d v="2020-11-05T00:00:00"/>
    <s v="Actif"/>
    <x v="0"/>
    <m/>
    <n v="36.227397260273975"/>
    <n v="2.032876712328767"/>
    <s v="EUROPE"/>
    <x v="2"/>
    <s v="B_1 -3ans"/>
    <s v="Actif"/>
    <s v="Homme"/>
    <s v="Science"/>
  </r>
  <r>
    <x v="608"/>
    <s v="Fee Phipps"/>
    <s v="Staff Scientist"/>
    <x v="9"/>
    <x v="0"/>
    <d v="1982-08-12T00:00:00"/>
    <d v="2020-01-20T00:00:00"/>
    <s v="Non-actif"/>
    <x v="0"/>
    <s v="Comportement"/>
    <n v="40.293150684931504"/>
    <n v="2.8273972602739725"/>
    <s v="EUROPE"/>
    <x v="2"/>
    <s v="B_1 -3ans"/>
    <s v="Initiative employeur"/>
    <s v="Femme"/>
    <s v="Science"/>
  </r>
  <r>
    <x v="609"/>
    <s v="Erroll Roon"/>
    <s v="Staff Scientist"/>
    <x v="9"/>
    <x v="0"/>
    <d v="1993-12-31T00:00:00"/>
    <d v="2010-09-09T00:00:00"/>
    <s v="Actif"/>
    <x v="0"/>
    <m/>
    <n v="28.898630136986302"/>
    <n v="12.197260273972603"/>
    <s v="EUROPE"/>
    <x v="4"/>
    <s v="D_5 ans et plus"/>
    <s v="Actif"/>
    <s v="Femme"/>
    <s v="Science"/>
  </r>
  <r>
    <x v="610"/>
    <s v="Miguelita Zywicki"/>
    <s v="Staff Scientist"/>
    <x v="0"/>
    <x v="0"/>
    <d v="1956-07-09T00:00:00"/>
    <d v="2007-08-24T00:00:00"/>
    <s v="Non-actif"/>
    <x v="0"/>
    <s v="Départ retraite"/>
    <n v="66.402739726027391"/>
    <n v="15.243835616438357"/>
    <s v="EUROPE"/>
    <x v="1"/>
    <s v="D_5 ans et plus"/>
    <s v="Initiative employé"/>
    <s v="Femme"/>
    <s v="Science"/>
  </r>
  <r>
    <x v="611"/>
    <s v="Mendy Joost"/>
    <s v="Staff Scientist"/>
    <x v="0"/>
    <x v="0"/>
    <d v="1959-06-15T00:00:00"/>
    <d v="2015-01-03T00:00:00"/>
    <s v="Actif"/>
    <x v="0"/>
    <m/>
    <n v="63.468493150684928"/>
    <n v="7.8767123287671232"/>
    <s v="EUROPE"/>
    <x v="1"/>
    <s v="D_5 ans et plus"/>
    <s v="Actif"/>
    <s v="Homme"/>
    <s v="Science"/>
  </r>
  <r>
    <x v="612"/>
    <s v="Arleen Swannell"/>
    <s v="Staff Scientist"/>
    <x v="7"/>
    <x v="2"/>
    <d v="1984-09-08T00:00:00"/>
    <d v="2021-10-22T00:00:00"/>
    <s v="Actif"/>
    <x v="0"/>
    <m/>
    <n v="38.216438356164382"/>
    <n v="1.0712328767123287"/>
    <s v="EUROPE"/>
    <x v="2"/>
    <s v="B_1 -3ans"/>
    <s v="Actif"/>
    <s v="Homme"/>
    <s v="Science"/>
  </r>
  <r>
    <x v="613"/>
    <s v="Reggie Braams"/>
    <s v="Staff Scientist"/>
    <x v="2"/>
    <x v="2"/>
    <d v="1996-10-19T00:00:00"/>
    <d v="2013-04-10T00:00:00"/>
    <s v="Actif"/>
    <x v="0"/>
    <m/>
    <n v="26.095890410958905"/>
    <n v="9.6109589041095891"/>
    <s v="EUROPE"/>
    <x v="4"/>
    <s v="D_5 ans et plus"/>
    <s v="Actif"/>
    <s v="Femme"/>
    <s v="Science"/>
  </r>
  <r>
    <x v="614"/>
    <s v="Sean Adolphine"/>
    <s v="Staff Scientist"/>
    <x v="2"/>
    <x v="2"/>
    <d v="1993-07-10T00:00:00"/>
    <d v="2022-09-25T00:00:00"/>
    <s v="Actif"/>
    <x v="0"/>
    <m/>
    <n v="29.375342465753423"/>
    <n v="0.14520547945205478"/>
    <s v="EUROPE"/>
    <x v="4"/>
    <s v="A_0-1an"/>
    <s v="Actif"/>
    <s v="Homme"/>
    <s v="Science"/>
  </r>
  <r>
    <x v="615"/>
    <s v="Norina Bilovus"/>
    <s v="Staff Scientist"/>
    <x v="2"/>
    <x v="2"/>
    <d v="1980-09-16T00:00:00"/>
    <d v="2022-07-13T00:00:00"/>
    <s v="Actif"/>
    <x v="0"/>
    <m/>
    <n v="42.197260273972603"/>
    <n v="0.34794520547945207"/>
    <s v="EUROPE"/>
    <x v="2"/>
    <s v="A_0-1an"/>
    <s v="Actif"/>
    <s v="Homme"/>
    <s v="Science"/>
  </r>
  <r>
    <x v="616"/>
    <s v="Roxanna Crennan"/>
    <s v="Staff Scientist"/>
    <x v="2"/>
    <x v="2"/>
    <d v="1979-04-15T00:00:00"/>
    <d v="2019-04-18T00:00:00"/>
    <s v="Actif"/>
    <x v="0"/>
    <m/>
    <n v="43.62191780821918"/>
    <n v="3.5863013698630137"/>
    <s v="EUROPE"/>
    <x v="2"/>
    <s v="C_3-5 ans"/>
    <s v="Actif"/>
    <s v="Femme"/>
    <s v="Science"/>
  </r>
  <r>
    <x v="617"/>
    <s v="Rorke Bartod"/>
    <s v="Staff Scientist"/>
    <x v="2"/>
    <x v="2"/>
    <d v="1990-10-31T00:00:00"/>
    <d v="2015-06-06T00:00:00"/>
    <s v="Actif"/>
    <x v="0"/>
    <m/>
    <n v="32.06849315068493"/>
    <n v="7.4547945205479449"/>
    <s v="EUROPE"/>
    <x v="4"/>
    <s v="D_5 ans et plus"/>
    <s v="Actif"/>
    <s v="Homme"/>
    <s v="Science"/>
  </r>
  <r>
    <x v="618"/>
    <s v="Ophelia Dotterill"/>
    <s v="Staff Scientist"/>
    <x v="2"/>
    <x v="2"/>
    <d v="1997-10-15T00:00:00"/>
    <d v="2009-01-28T00:00:00"/>
    <s v="Actif"/>
    <x v="0"/>
    <m/>
    <n v="25.106849315068494"/>
    <n v="13.810958904109588"/>
    <s v="EUROPE"/>
    <x v="4"/>
    <s v="D_5 ans et plus"/>
    <s v="Actif"/>
    <s v="Homme"/>
    <s v="Science"/>
  </r>
  <r>
    <x v="619"/>
    <s v="Olvan Fontaine"/>
    <s v="Staff Scientist"/>
    <x v="2"/>
    <x v="2"/>
    <d v="1976-12-16T00:00:00"/>
    <d v="2005-05-27T00:00:00"/>
    <s v="Actif"/>
    <x v="0"/>
    <m/>
    <n v="45.950684931506849"/>
    <n v="17.487671232876714"/>
    <s v="EUROPE"/>
    <x v="3"/>
    <s v="D_5 ans et plus"/>
    <s v="Actif"/>
    <s v="Femme"/>
    <s v="Science"/>
  </r>
  <r>
    <x v="620"/>
    <s v="Rutledge Pim"/>
    <s v="Staff Scientist"/>
    <x v="2"/>
    <x v="2"/>
    <d v="1964-10-01T00:00:00"/>
    <d v="2009-06-14T00:00:00"/>
    <s v="Actif"/>
    <x v="0"/>
    <m/>
    <n v="58.167123287671231"/>
    <n v="13.435616438356165"/>
    <s v="EUROPE"/>
    <x v="1"/>
    <s v="D_5 ans et plus"/>
    <s v="Actif"/>
    <s v="Femme"/>
    <s v="Science"/>
  </r>
  <r>
    <x v="621"/>
    <s v="Torrin Jervois"/>
    <s v="Staff Scientist"/>
    <x v="3"/>
    <x v="2"/>
    <d v="1992-11-20T00:00:00"/>
    <d v="2016-06-12T00:00:00"/>
    <s v="Actif"/>
    <x v="0"/>
    <m/>
    <n v="30.010958904109589"/>
    <n v="6.4356164383561643"/>
    <s v="EUROPE"/>
    <x v="4"/>
    <s v="D_5 ans et plus"/>
    <s v="Actif"/>
    <s v="Femme"/>
    <s v="Science"/>
  </r>
  <r>
    <x v="622"/>
    <s v="Corrianne Rodolico"/>
    <s v="Staff Scientist"/>
    <x v="3"/>
    <x v="2"/>
    <d v="1976-06-30T00:00:00"/>
    <d v="2012-09-09T00:00:00"/>
    <s v="Actif"/>
    <x v="0"/>
    <m/>
    <n v="46.413698630136984"/>
    <n v="10.194520547945206"/>
    <s v="EUROPE"/>
    <x v="3"/>
    <s v="D_5 ans et plus"/>
    <s v="Actif"/>
    <s v="Homme"/>
    <s v="Science"/>
  </r>
  <r>
    <x v="623"/>
    <s v="Elnore Greves"/>
    <s v="Staff Scientist"/>
    <x v="3"/>
    <x v="2"/>
    <d v="1989-06-19T00:00:00"/>
    <d v="2007-06-16T00:00:00"/>
    <s v="Actif"/>
    <x v="0"/>
    <m/>
    <n v="33.435616438356163"/>
    <n v="15.432876712328767"/>
    <s v="EUROPE"/>
    <x v="4"/>
    <s v="D_5 ans et plus"/>
    <s v="Actif"/>
    <s v="Femme"/>
    <s v="Science"/>
  </r>
  <r>
    <x v="624"/>
    <s v="Demetris Challace"/>
    <s v="Staff Scientist"/>
    <x v="3"/>
    <x v="2"/>
    <d v="1992-12-16T00:00:00"/>
    <d v="2010-08-15T00:00:00"/>
    <s v="Actif"/>
    <x v="0"/>
    <m/>
    <n v="29.93972602739726"/>
    <n v="12.265753424657534"/>
    <s v="EUROPE"/>
    <x v="4"/>
    <s v="D_5 ans et plus"/>
    <s v="Actif"/>
    <s v="Femme"/>
    <s v="Science"/>
  </r>
  <r>
    <x v="625"/>
    <s v="Tirrell Binyon"/>
    <s v="Staff Scientist"/>
    <x v="3"/>
    <x v="2"/>
    <d v="1960-04-25T00:00:00"/>
    <d v="2007-05-30T00:00:00"/>
    <s v="Actif"/>
    <x v="0"/>
    <m/>
    <n v="62.605479452054794"/>
    <n v="15.479452054794521"/>
    <s v="EUROPE"/>
    <x v="1"/>
    <s v="D_5 ans et plus"/>
    <s v="Actif"/>
    <s v="Femme"/>
    <s v="Science"/>
  </r>
  <r>
    <x v="626"/>
    <s v="Ulric Baggs"/>
    <s v="Staff Scientist"/>
    <x v="3"/>
    <x v="2"/>
    <d v="1982-01-29T00:00:00"/>
    <d v="2005-05-01T00:00:00"/>
    <s v="Actif"/>
    <x v="0"/>
    <m/>
    <n v="40.827397260273976"/>
    <n v="17.55890410958904"/>
    <s v="EUROPE"/>
    <x v="2"/>
    <s v="D_5 ans et plus"/>
    <s v="Actif"/>
    <s v="Homme"/>
    <s v="Science"/>
  </r>
  <r>
    <x v="627"/>
    <s v="Emalee Rentalll"/>
    <s v="Staff Scientist"/>
    <x v="3"/>
    <x v="2"/>
    <d v="1991-01-27T00:00:00"/>
    <d v="2022-07-19T00:00:00"/>
    <s v="Actif"/>
    <x v="0"/>
    <m/>
    <n v="31.827397260273973"/>
    <n v="0.33150684931506852"/>
    <s v="EUROPE"/>
    <x v="4"/>
    <s v="A_0-1an"/>
    <s v="Actif"/>
    <s v="Homme"/>
    <s v="Science"/>
  </r>
  <r>
    <x v="628"/>
    <s v="Riley Emmett"/>
    <s v="Staff Accountant IV"/>
    <x v="0"/>
    <x v="0"/>
    <d v="1968-11-12T00:00:00"/>
    <d v="2009-08-30T00:00:00"/>
    <s v="Actif"/>
    <x v="0"/>
    <m/>
    <n v="54.049315068493151"/>
    <n v="13.224657534246575"/>
    <s v="EUROPE"/>
    <x v="3"/>
    <s v="D_5 ans et plus"/>
    <s v="Actif"/>
    <s v="Homme"/>
    <s v="Accounting"/>
  </r>
  <r>
    <x v="629"/>
    <s v="Bell Hampe"/>
    <s v="Staff Accountant IV"/>
    <x v="1"/>
    <x v="1"/>
    <d v="1981-10-12T00:00:00"/>
    <d v="2007-06-06T00:00:00"/>
    <s v="Actif"/>
    <x v="0"/>
    <m/>
    <n v="41.126027397260273"/>
    <n v="15.46027397260274"/>
    <s v="AMERIQUE"/>
    <x v="2"/>
    <s v="D_5 ans et plus"/>
    <s v="Actif"/>
    <s v="Homme"/>
    <s v="Accounting"/>
  </r>
  <r>
    <x v="630"/>
    <s v="Vonnie Epton"/>
    <s v="Staff Accountant IV"/>
    <x v="1"/>
    <x v="1"/>
    <d v="1995-11-08T00:00:00"/>
    <d v="2019-09-10T00:00:00"/>
    <s v="Actif"/>
    <x v="0"/>
    <m/>
    <n v="27.043835616438358"/>
    <n v="3.1890410958904107"/>
    <s v="AMERIQUE"/>
    <x v="4"/>
    <s v="C_3-5 ans"/>
    <s v="Actif"/>
    <s v="Homme"/>
    <s v="Accounting"/>
  </r>
  <r>
    <x v="631"/>
    <s v="Kalvin Cranson"/>
    <s v="Staff Accountant IV"/>
    <x v="5"/>
    <x v="0"/>
    <d v="1990-02-21T00:00:00"/>
    <d v="2021-04-10T00:00:00"/>
    <s v="Actif"/>
    <x v="0"/>
    <m/>
    <n v="32.758904109589039"/>
    <n v="1.6054794520547946"/>
    <s v="EUROPE"/>
    <x v="4"/>
    <s v="B_1 -3ans"/>
    <s v="Actif"/>
    <s v="Homme"/>
    <s v="Accounting"/>
  </r>
  <r>
    <x v="632"/>
    <s v="Llywellyn Selvester"/>
    <s v="Staff Accountant IV"/>
    <x v="5"/>
    <x v="0"/>
    <d v="1992-08-13T00:00:00"/>
    <d v="2018-10-17T00:00:00"/>
    <s v="Actif"/>
    <x v="0"/>
    <m/>
    <n v="30.282191780821918"/>
    <n v="4.087671232876712"/>
    <s v="EUROPE"/>
    <x v="4"/>
    <s v="C_3-5 ans"/>
    <s v="Actif"/>
    <s v="Homme"/>
    <s v="Accounting"/>
  </r>
  <r>
    <x v="633"/>
    <s v="Camile Nenci"/>
    <s v="Staff Accountant IV"/>
    <x v="9"/>
    <x v="0"/>
    <d v="1976-12-17T00:00:00"/>
    <d v="2013-05-23T00:00:00"/>
    <s v="Actif"/>
    <x v="0"/>
    <m/>
    <n v="45.947945205479449"/>
    <n v="9.493150684931507"/>
    <s v="EUROPE"/>
    <x v="3"/>
    <s v="D_5 ans et plus"/>
    <s v="Actif"/>
    <s v="Homme"/>
    <s v="Accounting"/>
  </r>
  <r>
    <x v="634"/>
    <s v="Adan Alpin"/>
    <s v="Staff Accountant IV"/>
    <x v="4"/>
    <x v="1"/>
    <d v="1988-08-12T00:00:00"/>
    <d v="2009-05-22T00:00:00"/>
    <s v="Non-actif"/>
    <x v="2"/>
    <s v="Rupture anticipée pour inaptitude"/>
    <n v="34.287671232876711"/>
    <n v="13.498630136986302"/>
    <s v="AMERIQUE"/>
    <x v="4"/>
    <s v="D_5 ans et plus"/>
    <s v="Initiative employeur"/>
    <s v="Homme"/>
    <s v="Accounting"/>
  </r>
  <r>
    <x v="635"/>
    <s v="Alvin Caple"/>
    <s v="Staff Accountant IV"/>
    <x v="4"/>
    <x v="1"/>
    <d v="1975-10-02T00:00:00"/>
    <d v="2012-03-31T00:00:00"/>
    <s v="Actif"/>
    <x v="0"/>
    <m/>
    <n v="47.158904109589038"/>
    <n v="10.638356164383561"/>
    <s v="AMERIQUE"/>
    <x v="3"/>
    <s v="D_5 ans et plus"/>
    <s v="Actif"/>
    <s v="Femme"/>
    <s v="Accounting"/>
  </r>
  <r>
    <x v="636"/>
    <s v="Andee Yashaev"/>
    <s v="Staff Accountant IV"/>
    <x v="7"/>
    <x v="2"/>
    <d v="1998-08-04T00:00:00"/>
    <d v="2015-08-30T00:00:00"/>
    <s v="Actif"/>
    <x v="0"/>
    <m/>
    <n v="24.304109589041097"/>
    <n v="7.2219178082191782"/>
    <s v="EUROPE"/>
    <x v="0"/>
    <s v="D_5 ans et plus"/>
    <s v="Actif"/>
    <s v="Homme"/>
    <s v="Accounting"/>
  </r>
  <r>
    <x v="637"/>
    <s v="Mara Colwell"/>
    <s v="Staff Accountant IV"/>
    <x v="2"/>
    <x v="2"/>
    <d v="1957-12-24T00:00:00"/>
    <d v="2018-12-29T00:00:00"/>
    <s v="Actif"/>
    <x v="0"/>
    <m/>
    <n v="64.942465753424656"/>
    <n v="3.8876712328767122"/>
    <s v="EUROPE"/>
    <x v="1"/>
    <s v="C_3-5 ans"/>
    <s v="Actif"/>
    <s v="Femme"/>
    <s v="Accounting"/>
  </r>
  <r>
    <x v="638"/>
    <s v="Renault Chaudron"/>
    <s v="Staff Accountant IV"/>
    <x v="2"/>
    <x v="2"/>
    <d v="1996-04-19T00:00:00"/>
    <d v="2012-06-14T00:00:00"/>
    <s v="Actif"/>
    <x v="0"/>
    <m/>
    <n v="26.597260273972601"/>
    <n v="10.432876712328767"/>
    <s v="EUROPE"/>
    <x v="4"/>
    <s v="D_5 ans et plus"/>
    <s v="Actif"/>
    <s v="Femme"/>
    <s v="Accounting"/>
  </r>
  <r>
    <x v="639"/>
    <s v="Abagail Browell"/>
    <s v="Staff Accountant IV"/>
    <x v="4"/>
    <x v="1"/>
    <d v="1991-03-01T00:00:00"/>
    <d v="2010-02-11T00:00:00"/>
    <s v="Actif"/>
    <x v="2"/>
    <m/>
    <n v="31.736986301369864"/>
    <n v="12.772602739726027"/>
    <s v="AMERIQUE"/>
    <x v="4"/>
    <s v="D_5 ans et plus"/>
    <s v="Actif"/>
    <s v="Homme"/>
    <s v="Accounting"/>
  </r>
  <r>
    <x v="640"/>
    <s v="Raynor Weine"/>
    <s v="Staff Accountant IV"/>
    <x v="2"/>
    <x v="2"/>
    <d v="2000-09-14T00:00:00"/>
    <d v="2011-07-10T00:00:00"/>
    <s v="Actif"/>
    <x v="0"/>
    <m/>
    <n v="22.18904109589041"/>
    <n v="11.364383561643836"/>
    <s v="EUROPE"/>
    <x v="0"/>
    <s v="D_5 ans et plus"/>
    <s v="Actif"/>
    <s v="Homme"/>
    <s v="Accounting"/>
  </r>
  <r>
    <x v="641"/>
    <s v="Gayelord Whitton"/>
    <s v="Staff Accountant IV"/>
    <x v="8"/>
    <x v="1"/>
    <d v="1981-02-25T00:00:00"/>
    <d v="2018-02-08T00:00:00"/>
    <s v="Actif"/>
    <x v="0"/>
    <m/>
    <n v="41.753424657534246"/>
    <n v="4.7753424657534245"/>
    <s v="AMERIQUE"/>
    <x v="2"/>
    <s v="C_3-5 ans"/>
    <s v="Actif"/>
    <s v="Homme"/>
    <s v="Accounting"/>
  </r>
  <r>
    <x v="642"/>
    <s v="Danny Giovanardi"/>
    <s v="Staff Accountant III"/>
    <x v="3"/>
    <x v="2"/>
    <d v="1988-08-10T00:00:00"/>
    <d v="2008-03-31T00:00:00"/>
    <s v="Actif"/>
    <x v="0"/>
    <m/>
    <n v="34.293150684931504"/>
    <n v="14.641095890410959"/>
    <s v="EUROPE"/>
    <x v="4"/>
    <s v="D_5 ans et plus"/>
    <s v="Actif"/>
    <s v="Femme"/>
    <s v="Accounting"/>
  </r>
  <r>
    <x v="643"/>
    <s v="Rudyard Couvet"/>
    <s v="Staff Accountant III"/>
    <x v="2"/>
    <x v="2"/>
    <d v="1980-04-27T00:00:00"/>
    <d v="2007-03-29T00:00:00"/>
    <s v="Actif"/>
    <x v="0"/>
    <m/>
    <n v="42.586301369863016"/>
    <n v="15.64931506849315"/>
    <s v="EUROPE"/>
    <x v="2"/>
    <s v="D_5 ans et plus"/>
    <s v="Actif"/>
    <s v="Femme"/>
    <s v="Accounting"/>
  </r>
  <r>
    <x v="644"/>
    <s v="Gawen Profit"/>
    <s v="Staff Accountant III"/>
    <x v="8"/>
    <x v="1"/>
    <d v="1983-11-11T00:00:00"/>
    <d v="2019-04-10T00:00:00"/>
    <s v="Actif"/>
    <x v="0"/>
    <m/>
    <n v="39.043835616438358"/>
    <n v="3.6082191780821917"/>
    <s v="AMERIQUE"/>
    <x v="2"/>
    <s v="C_3-5 ans"/>
    <s v="Actif"/>
    <s v="Femme"/>
    <s v="Accounting"/>
  </r>
  <r>
    <x v="645"/>
    <s v="Benedetto Alleyn"/>
    <s v="Staff Accountant III"/>
    <x v="1"/>
    <x v="1"/>
    <d v="1957-08-29T00:00:00"/>
    <d v="2005-04-29T00:00:00"/>
    <s v="Actif"/>
    <x v="0"/>
    <m/>
    <n v="65.263013698630132"/>
    <n v="17.564383561643837"/>
    <s v="AMERIQUE"/>
    <x v="1"/>
    <s v="D_5 ans et plus"/>
    <s v="Actif"/>
    <s v="Femme"/>
    <s v="Accounting"/>
  </r>
  <r>
    <x v="646"/>
    <s v="Betsy Dwire"/>
    <s v="Staff Accountant III"/>
    <x v="1"/>
    <x v="1"/>
    <d v="1994-02-09T00:00:00"/>
    <d v="2010-11-20T00:00:00"/>
    <s v="Actif"/>
    <x v="0"/>
    <m/>
    <n v="28.789041095890411"/>
    <n v="12"/>
    <s v="AMERIQUE"/>
    <x v="4"/>
    <s v="D_5 ans et plus"/>
    <s v="Actif"/>
    <s v="Homme"/>
    <s v="Accounting"/>
  </r>
  <r>
    <x v="647"/>
    <s v="Hyacinthie McLanachan"/>
    <s v="Staff Accountant III"/>
    <x v="6"/>
    <x v="1"/>
    <d v="1980-01-14T00:00:00"/>
    <d v="2009-09-13T00:00:00"/>
    <s v="Actif"/>
    <x v="0"/>
    <m/>
    <n v="42.871232876712327"/>
    <n v="13.186301369863013"/>
    <s v="AMERIQUE"/>
    <x v="2"/>
    <s v="D_5 ans et plus"/>
    <s v="Actif"/>
    <s v="Homme"/>
    <s v="Accounting"/>
  </r>
  <r>
    <x v="648"/>
    <s v="Jerrome Colqueran"/>
    <s v="Staff Accountant III"/>
    <x v="6"/>
    <x v="1"/>
    <d v="1994-10-15T00:00:00"/>
    <d v="2012-02-20T00:00:00"/>
    <s v="Actif"/>
    <x v="0"/>
    <m/>
    <n v="28.109589041095891"/>
    <n v="10.747945205479452"/>
    <s v="AMERIQUE"/>
    <x v="4"/>
    <s v="D_5 ans et plus"/>
    <s v="Actif"/>
    <s v="Homme"/>
    <s v="Accounting"/>
  </r>
  <r>
    <x v="649"/>
    <s v="Kev Kiehnlt"/>
    <s v="Staff Accountant III"/>
    <x v="5"/>
    <x v="0"/>
    <d v="1998-01-14T00:00:00"/>
    <d v="2013-12-09T00:00:00"/>
    <s v="Actif"/>
    <x v="0"/>
    <m/>
    <n v="24.857534246575341"/>
    <n v="8.9452054794520546"/>
    <s v="EUROPE"/>
    <x v="0"/>
    <s v="D_5 ans et plus"/>
    <s v="Actif"/>
    <s v="Homme"/>
    <s v="Accounting"/>
  </r>
  <r>
    <x v="650"/>
    <s v="Cherlyn Iuorio"/>
    <s v="Staff Accountant III"/>
    <x v="9"/>
    <x v="0"/>
    <d v="1962-05-27T00:00:00"/>
    <d v="2007-09-21T00:00:00"/>
    <s v="Actif"/>
    <x v="0"/>
    <m/>
    <n v="60.517808219178079"/>
    <n v="15.167123287671233"/>
    <s v="EUROPE"/>
    <x v="1"/>
    <s v="D_5 ans et plus"/>
    <s v="Actif"/>
    <s v="Homme"/>
    <s v="Accounting"/>
  </r>
  <r>
    <x v="651"/>
    <s v="Fabiano Chate"/>
    <s v="Staff Accountant III"/>
    <x v="9"/>
    <x v="0"/>
    <d v="1959-07-16T00:00:00"/>
    <d v="2014-09-16T00:00:00"/>
    <s v="Actif"/>
    <x v="0"/>
    <m/>
    <n v="63.38356164383562"/>
    <n v="8.1753424657534239"/>
    <s v="EUROPE"/>
    <x v="1"/>
    <s v="D_5 ans et plus"/>
    <s v="Actif"/>
    <s v="Femme"/>
    <s v="Accounting"/>
  </r>
  <r>
    <x v="652"/>
    <s v="Boonie Kopmann"/>
    <s v="Staff Accountant III"/>
    <x v="11"/>
    <x v="2"/>
    <d v="1967-07-18T00:00:00"/>
    <d v="2012-03-19T00:00:00"/>
    <s v="Actif"/>
    <x v="0"/>
    <m/>
    <n v="55.372602739726027"/>
    <n v="10.671232876712329"/>
    <s v="EUROPE"/>
    <x v="1"/>
    <s v="D_5 ans et plus"/>
    <s v="Actif"/>
    <s v="Homme"/>
    <s v="Accounting"/>
  </r>
  <r>
    <x v="653"/>
    <s v="Audry Mably"/>
    <s v="Staff Accountant III"/>
    <x v="7"/>
    <x v="2"/>
    <d v="1956-08-12T00:00:00"/>
    <d v="2004-03-23T00:00:00"/>
    <s v="Non-actif"/>
    <x v="0"/>
    <s v="Départ retraite"/>
    <n v="66.30958904109589"/>
    <n v="18.665753424657535"/>
    <s v="EUROPE"/>
    <x v="1"/>
    <s v="D_5 ans et plus"/>
    <s v="Initiative employé"/>
    <s v="Femme"/>
    <s v="Accounting"/>
  </r>
  <r>
    <x v="654"/>
    <s v="Nikos Bowles"/>
    <s v="Staff Accountant III"/>
    <x v="2"/>
    <x v="2"/>
    <d v="1968-01-11T00:00:00"/>
    <d v="2003-10-17T00:00:00"/>
    <s v="Actif"/>
    <x v="0"/>
    <m/>
    <n v="54.887671232876713"/>
    <n v="19.098630136986301"/>
    <s v="EUROPE"/>
    <x v="3"/>
    <s v="D_5 ans et plus"/>
    <s v="Actif"/>
    <s v="Homme"/>
    <s v="Accounting"/>
  </r>
  <r>
    <x v="655"/>
    <s v="Nolan Antyukhin"/>
    <s v="Staff Accountant III"/>
    <x v="2"/>
    <x v="2"/>
    <d v="1970-01-14T00:00:00"/>
    <d v="2010-06-22T00:00:00"/>
    <s v="Actif"/>
    <x v="0"/>
    <m/>
    <n v="52.876712328767127"/>
    <n v="12.413698630136986"/>
    <s v="EUROPE"/>
    <x v="3"/>
    <s v="D_5 ans et plus"/>
    <s v="Actif"/>
    <s v="Femme"/>
    <s v="Accounting"/>
  </r>
  <r>
    <x v="656"/>
    <s v="Darla Pabst"/>
    <s v="Staff Accountant III"/>
    <x v="3"/>
    <x v="2"/>
    <d v="1961-06-29T00:00:00"/>
    <d v="2022-05-13T00:00:00"/>
    <s v="Actif"/>
    <x v="0"/>
    <m/>
    <n v="61.42739726027397"/>
    <n v="0.51506849315068493"/>
    <s v="EUROPE"/>
    <x v="1"/>
    <s v="A_0-1an"/>
    <s v="Actif"/>
    <s v="Femme"/>
    <s v="Accounting"/>
  </r>
  <r>
    <x v="657"/>
    <s v="Ted Egerton"/>
    <s v="Staff Accountant II"/>
    <x v="3"/>
    <x v="2"/>
    <d v="1955-10-30T00:00:00"/>
    <d v="2017-01-27T00:00:00"/>
    <s v="Non-actif"/>
    <x v="0"/>
    <s v="Départ retraite"/>
    <n v="67.095890410958901"/>
    <n v="5.8082191780821919"/>
    <s v="EUROPE"/>
    <x v="1"/>
    <s v="D_5 ans et plus"/>
    <s v="Initiative employé"/>
    <s v="Femme"/>
    <s v="Accounting"/>
  </r>
  <r>
    <x v="658"/>
    <s v="Myriam Manoch"/>
    <s v="Staff Accountant II"/>
    <x v="0"/>
    <x v="0"/>
    <d v="1977-02-10T00:00:00"/>
    <d v="2016-03-16T00:00:00"/>
    <s v="Actif"/>
    <x v="0"/>
    <m/>
    <n v="45.797260273972604"/>
    <n v="6.6767123287671231"/>
    <s v="EUROPE"/>
    <x v="3"/>
    <s v="D_5 ans et plus"/>
    <s v="Actif"/>
    <s v="Femme"/>
    <s v="Accounting"/>
  </r>
  <r>
    <x v="659"/>
    <s v="Bree Hardes"/>
    <s v="Staff Accountant II"/>
    <x v="11"/>
    <x v="2"/>
    <d v="1958-05-23T00:00:00"/>
    <d v="2005-09-14T00:00:00"/>
    <s v="Actif"/>
    <x v="0"/>
    <m/>
    <n v="64.531506849315065"/>
    <n v="17.186301369863013"/>
    <s v="EUROPE"/>
    <x v="1"/>
    <s v="D_5 ans et plus"/>
    <s v="Actif"/>
    <s v="Femme"/>
    <s v="Accounting"/>
  </r>
  <r>
    <x v="660"/>
    <s v="Octavia Curryer"/>
    <s v="Staff Accountant II"/>
    <x v="2"/>
    <x v="2"/>
    <d v="1974-11-29T00:00:00"/>
    <d v="2007-10-07T00:00:00"/>
    <s v="Actif"/>
    <x v="0"/>
    <m/>
    <n v="48"/>
    <n v="15.123287671232877"/>
    <s v="EUROPE"/>
    <x v="3"/>
    <s v="D_5 ans et plus"/>
    <s v="Actif"/>
    <s v="Femme"/>
    <s v="Accounting"/>
  </r>
  <r>
    <x v="661"/>
    <s v="Onida Fearnyhough"/>
    <s v="Staff Accountant II"/>
    <x v="2"/>
    <x v="2"/>
    <d v="2001-06-18T00:00:00"/>
    <d v="2012-04-01T00:00:00"/>
    <s v="Actif"/>
    <x v="0"/>
    <m/>
    <n v="21.43013698630137"/>
    <n v="10.635616438356164"/>
    <s v="EUROPE"/>
    <x v="0"/>
    <s v="D_5 ans et plus"/>
    <s v="Actif"/>
    <s v="Femme"/>
    <s v="Accounting"/>
  </r>
  <r>
    <x v="662"/>
    <s v="Conrado Eggleston"/>
    <s v="Staff Accountant II"/>
    <x v="9"/>
    <x v="0"/>
    <d v="1984-04-30T00:00:00"/>
    <d v="2015-12-21T00:00:00"/>
    <s v="Actif"/>
    <x v="0"/>
    <m/>
    <n v="38.575342465753423"/>
    <n v="6.912328767123288"/>
    <s v="EUROPE"/>
    <x v="2"/>
    <s v="D_5 ans et plus"/>
    <s v="Actif"/>
    <s v="Homme"/>
    <s v="Accounting"/>
  </r>
  <r>
    <x v="663"/>
    <s v="Gualterio Wiffen"/>
    <s v="Staff Accountant II"/>
    <x v="6"/>
    <x v="1"/>
    <d v="1997-01-02T00:00:00"/>
    <d v="2012-06-04T00:00:00"/>
    <s v="Actif"/>
    <x v="0"/>
    <m/>
    <n v="25.890410958904109"/>
    <n v="10.46027397260274"/>
    <s v="AMERIQUE"/>
    <x v="4"/>
    <s v="D_5 ans et plus"/>
    <s v="Actif"/>
    <s v="Homme"/>
    <s v="Accounting"/>
  </r>
  <r>
    <x v="664"/>
    <s v="Humfried Cowcha"/>
    <s v="Staff Accountant II"/>
    <x v="6"/>
    <x v="1"/>
    <d v="1983-11-14T00:00:00"/>
    <d v="2019-05-30T00:00:00"/>
    <s v="Actif"/>
    <x v="0"/>
    <m/>
    <n v="39.035616438356165"/>
    <n v="3.4712328767123286"/>
    <s v="AMERIQUE"/>
    <x v="2"/>
    <s v="C_3-5 ans"/>
    <s v="Actif"/>
    <s v="Homme"/>
    <s v="Accounting"/>
  </r>
  <r>
    <x v="665"/>
    <s v="Kane Jozwicki"/>
    <s v="Staff Accountant II"/>
    <x v="5"/>
    <x v="0"/>
    <d v="1968-12-02T00:00:00"/>
    <d v="2016-10-19T00:00:00"/>
    <s v="Non-actif"/>
    <x v="2"/>
    <s v="Rupture anticipée pour nouvelle embauche CDI"/>
    <n v="53.994520547945207"/>
    <n v="6.0821917808219181"/>
    <s v="EUROPE"/>
    <x v="3"/>
    <s v="D_5 ans et plus"/>
    <s v="Initiative employé"/>
    <s v="Femme"/>
    <s v="Accounting"/>
  </r>
  <r>
    <x v="666"/>
    <s v="Lothario Hould"/>
    <s v="Staff Accountant II"/>
    <x v="5"/>
    <x v="0"/>
    <d v="1971-10-03T00:00:00"/>
    <d v="2016-09-14T00:00:00"/>
    <s v="Actif"/>
    <x v="0"/>
    <m/>
    <n v="51.158904109589038"/>
    <n v="6.1780821917808222"/>
    <s v="EUROPE"/>
    <x v="3"/>
    <s v="D_5 ans et plus"/>
    <s v="Actif"/>
    <s v="Homme"/>
    <s v="Accounting"/>
  </r>
  <r>
    <x v="667"/>
    <s v="Major Bohlens"/>
    <s v="Staff Accountant I"/>
    <x v="2"/>
    <x v="2"/>
    <d v="1979-06-11T00:00:00"/>
    <d v="2002-09-10T00:00:00"/>
    <s v="Actif"/>
    <x v="0"/>
    <m/>
    <n v="43.465753424657535"/>
    <n v="20.2"/>
    <s v="EUROPE"/>
    <x v="2"/>
    <s v="D_5 ans et plus"/>
    <s v="Actif"/>
    <s v="Femme"/>
    <s v="Accounting"/>
  </r>
  <r>
    <x v="668"/>
    <s v="Nevins Pidgin"/>
    <s v="Staff Accountant I"/>
    <x v="2"/>
    <x v="2"/>
    <d v="1981-12-15T00:00:00"/>
    <d v="2020-11-03T00:00:00"/>
    <s v="Actif"/>
    <x v="0"/>
    <m/>
    <n v="40.950684931506849"/>
    <n v="2.0383561643835617"/>
    <s v="EUROPE"/>
    <x v="2"/>
    <s v="B_1 -3ans"/>
    <s v="Actif"/>
    <s v="Femme"/>
    <s v="Accounting"/>
  </r>
  <r>
    <x v="669"/>
    <s v="Margalit Mourbey"/>
    <s v="Staff Accountant I"/>
    <x v="2"/>
    <x v="2"/>
    <d v="1973-07-10T00:00:00"/>
    <d v="2013-11-28T00:00:00"/>
    <s v="Actif"/>
    <x v="0"/>
    <m/>
    <n v="49.389041095890413"/>
    <n v="8.9753424657534246"/>
    <s v="EUROPE"/>
    <x v="3"/>
    <s v="D_5 ans et plus"/>
    <s v="Actif"/>
    <s v="Femme"/>
    <s v="Accounting"/>
  </r>
  <r>
    <x v="670"/>
    <s v="Tove Kisar"/>
    <s v="Staff Accountant I"/>
    <x v="3"/>
    <x v="2"/>
    <d v="1959-12-12T00:00:00"/>
    <d v="2012-08-16T00:00:00"/>
    <s v="Actif"/>
    <x v="0"/>
    <m/>
    <n v="62.975342465753428"/>
    <n v="10.260273972602739"/>
    <s v="EUROPE"/>
    <x v="1"/>
    <s v="D_5 ans et plus"/>
    <s v="Actif"/>
    <s v="Femme"/>
    <s v="Accounting"/>
  </r>
  <r>
    <x v="671"/>
    <s v="Wells Pladen"/>
    <s v="Staff Accountant I"/>
    <x v="1"/>
    <x v="1"/>
    <d v="1960-08-27T00:00:00"/>
    <d v="2019-07-10T00:00:00"/>
    <s v="Actif"/>
    <x v="0"/>
    <m/>
    <n v="62.265753424657532"/>
    <n v="3.3589041095890413"/>
    <s v="AMERIQUE"/>
    <x v="1"/>
    <s v="C_3-5 ans"/>
    <s v="Actif"/>
    <s v="Homme"/>
    <s v="Accounting"/>
  </r>
  <r>
    <x v="672"/>
    <s v="Allie Issacson"/>
    <s v="Staff Accountant I"/>
    <x v="4"/>
    <x v="1"/>
    <d v="1970-06-17T00:00:00"/>
    <d v="2011-10-31T00:00:00"/>
    <s v="Actif"/>
    <x v="0"/>
    <m/>
    <n v="52.454794520547942"/>
    <n v="11.054794520547945"/>
    <s v="AMERIQUE"/>
    <x v="3"/>
    <s v="D_5 ans et plus"/>
    <s v="Actif"/>
    <s v="Femme"/>
    <s v="Accounting"/>
  </r>
  <r>
    <x v="673"/>
    <s v="Zoe Batterham"/>
    <s v="Staff Accountant I"/>
    <x v="1"/>
    <x v="1"/>
    <d v="1975-06-26T00:00:00"/>
    <d v="2002-08-25T00:00:00"/>
    <s v="Actif"/>
    <x v="0"/>
    <m/>
    <n v="47.42739726027397"/>
    <n v="20.243835616438357"/>
    <s v="AMERIQUE"/>
    <x v="3"/>
    <s v="D_5 ans et plus"/>
    <s v="Actif"/>
    <s v="Femme"/>
    <s v="Accounting"/>
  </r>
  <r>
    <x v="674"/>
    <s v="Juline Eidelman"/>
    <s v="Staff Accountant I"/>
    <x v="5"/>
    <x v="0"/>
    <d v="1964-04-10T00:00:00"/>
    <d v="2021-11-20T00:00:00"/>
    <s v="Non-actif"/>
    <x v="0"/>
    <s v="Comportement"/>
    <n v="58.643835616438359"/>
    <n v="0.99178082191780825"/>
    <s v="EUROPE"/>
    <x v="1"/>
    <s v="A_0-1an"/>
    <s v="Initiative employeur"/>
    <s v="Homme"/>
    <s v="Accounting"/>
  </r>
  <r>
    <x v="675"/>
    <s v="Ky Loins"/>
    <s v="Staff Accountant I"/>
    <x v="5"/>
    <x v="0"/>
    <d v="1984-05-23T00:00:00"/>
    <d v="2011-01-31T00:00:00"/>
    <s v="Actif"/>
    <x v="0"/>
    <m/>
    <n v="38.512328767123286"/>
    <n v="11.802739726027397"/>
    <s v="EUROPE"/>
    <x v="2"/>
    <s v="D_5 ans et plus"/>
    <s v="Actif"/>
    <s v="Femme"/>
    <s v="Accounting"/>
  </r>
  <r>
    <x v="676"/>
    <s v="Justis Vasilyonok"/>
    <s v="Staff Accountant I"/>
    <x v="5"/>
    <x v="0"/>
    <d v="1982-03-09T00:00:00"/>
    <d v="2011-09-17T00:00:00"/>
    <s v="Actif"/>
    <x v="0"/>
    <m/>
    <n v="40.720547945205482"/>
    <n v="11.175342465753424"/>
    <s v="EUROPE"/>
    <x v="2"/>
    <s v="D_5 ans et plus"/>
    <s v="Actif"/>
    <s v="Homme"/>
    <s v="Accounting"/>
  </r>
  <r>
    <x v="677"/>
    <s v="Cindie Hellmer"/>
    <s v="Staff Accountant I"/>
    <x v="9"/>
    <x v="0"/>
    <d v="1990-01-08T00:00:00"/>
    <d v="2004-05-02T00:00:00"/>
    <s v="Actif"/>
    <x v="0"/>
    <m/>
    <n v="32.87945205479452"/>
    <n v="18.556164383561644"/>
    <s v="EUROPE"/>
    <x v="4"/>
    <s v="D_5 ans et plus"/>
    <s v="Actif"/>
    <s v="Homme"/>
    <s v="Accounting"/>
  </r>
  <r>
    <x v="678"/>
    <s v="Fin Meffan"/>
    <s v="Staff Accountant I"/>
    <x v="10"/>
    <x v="0"/>
    <d v="1972-06-04T00:00:00"/>
    <d v="2018-04-07T00:00:00"/>
    <s v="Actif"/>
    <x v="0"/>
    <m/>
    <n v="50.487671232876714"/>
    <n v="4.6164383561643838"/>
    <s v="EUROPE"/>
    <x v="3"/>
    <s v="C_3-5 ans"/>
    <s v="Actif"/>
    <s v="Homme"/>
    <s v="Accounting"/>
  </r>
  <r>
    <x v="679"/>
    <s v="Britt Craisford"/>
    <s v="Staff Accountant I"/>
    <x v="11"/>
    <x v="2"/>
    <d v="1974-02-26T00:00:00"/>
    <d v="2020-01-05T00:00:00"/>
    <s v="Actif"/>
    <x v="0"/>
    <m/>
    <n v="48.756164383561647"/>
    <n v="2.8684931506849316"/>
    <s v="EUROPE"/>
    <x v="3"/>
    <s v="B_1 -3ans"/>
    <s v="Actif"/>
    <s v="Homme"/>
    <s v="Accounting"/>
  </r>
  <r>
    <x v="680"/>
    <s v="Mar Chippin"/>
    <s v="Staff Accountant I"/>
    <x v="2"/>
    <x v="2"/>
    <d v="1956-02-11T00:00:00"/>
    <d v="2020-11-03T00:00:00"/>
    <s v="Actif"/>
    <x v="0"/>
    <m/>
    <n v="66.810958904109583"/>
    <n v="2.0383561643835617"/>
    <s v="EUROPE"/>
    <x v="1"/>
    <s v="B_1 -3ans"/>
    <s v="Actif"/>
    <s v="Homme"/>
    <s v="Accounting"/>
  </r>
  <r>
    <x v="681"/>
    <s v="Hillyer Lovie"/>
    <s v="Speech Pathologist"/>
    <x v="6"/>
    <x v="1"/>
    <d v="1984-06-13T00:00:00"/>
    <d v="2004-07-16T00:00:00"/>
    <s v="Actif"/>
    <x v="0"/>
    <m/>
    <n v="38.454794520547942"/>
    <n v="18.350684931506848"/>
    <s v="AMERIQUE"/>
    <x v="2"/>
    <s v="D_5 ans et plus"/>
    <s v="Actif"/>
    <s v="Femme"/>
    <s v="Others"/>
  </r>
  <r>
    <x v="682"/>
    <s v="Jamie Moxley"/>
    <s v="Speech Pathologist"/>
    <x v="6"/>
    <x v="1"/>
    <d v="1979-08-23T00:00:00"/>
    <d v="2005-08-18T00:00:00"/>
    <s v="Non-actif"/>
    <x v="2"/>
    <s v="Rupture anticipée pour inaptitude"/>
    <n v="43.265753424657532"/>
    <n v="17.260273972602739"/>
    <s v="AMERIQUE"/>
    <x v="2"/>
    <s v="D_5 ans et plus"/>
    <s v="Initiative employeur"/>
    <s v="Homme"/>
    <s v="Others"/>
  </r>
  <r>
    <x v="683"/>
    <s v="Fulton Morffew"/>
    <s v="Speech Pathologist"/>
    <x v="8"/>
    <x v="1"/>
    <d v="2000-09-03T00:00:00"/>
    <d v="2007-10-10T00:00:00"/>
    <s v="Actif"/>
    <x v="1"/>
    <m/>
    <n v="22.219178082191782"/>
    <n v="15.115068493150686"/>
    <s v="AMERIQUE"/>
    <x v="0"/>
    <s v="D_5 ans et plus"/>
    <s v="Actif"/>
    <s v="Homme"/>
    <s v="Others"/>
  </r>
  <r>
    <x v="684"/>
    <s v="Giorgio Darnborough"/>
    <s v="Speech Pathologist"/>
    <x v="8"/>
    <x v="1"/>
    <d v="1985-04-27T00:00:00"/>
    <d v="2007-09-03T00:00:00"/>
    <s v="Actif"/>
    <x v="0"/>
    <m/>
    <n v="37.583561643835615"/>
    <n v="15.216438356164383"/>
    <s v="AMERIQUE"/>
    <x v="2"/>
    <s v="D_5 ans et plus"/>
    <s v="Actif"/>
    <s v="Homme"/>
    <s v="Others"/>
  </r>
  <r>
    <x v="685"/>
    <s v="Gay Dods"/>
    <s v="Speech Pathologist"/>
    <x v="8"/>
    <x v="1"/>
    <d v="1974-01-17T00:00:00"/>
    <d v="2003-06-09T00:00:00"/>
    <s v="Actif"/>
    <x v="0"/>
    <m/>
    <n v="48.865753424657534"/>
    <n v="19.454794520547946"/>
    <s v="AMERIQUE"/>
    <x v="3"/>
    <s v="D_5 ans et plus"/>
    <s v="Actif"/>
    <s v="Femme"/>
    <s v="Others"/>
  </r>
  <r>
    <x v="686"/>
    <s v="Adora Bacher"/>
    <s v="Speech Pathologist"/>
    <x v="4"/>
    <x v="1"/>
    <d v="2001-05-28T00:00:00"/>
    <d v="2003-04-16T00:00:00"/>
    <s v="Actif"/>
    <x v="0"/>
    <m/>
    <n v="21.487671232876714"/>
    <n v="19.602739726027398"/>
    <s v="AMERIQUE"/>
    <x v="0"/>
    <s v="D_5 ans et plus"/>
    <s v="Actif"/>
    <s v="Homme"/>
    <s v="Others"/>
  </r>
  <r>
    <x v="687"/>
    <s v="Jared Feary"/>
    <s v="Speech Pathologist"/>
    <x v="6"/>
    <x v="1"/>
    <d v="1980-03-17T00:00:00"/>
    <d v="2017-07-10T00:00:00"/>
    <s v="Actif"/>
    <x v="0"/>
    <m/>
    <n v="42.698630136986303"/>
    <n v="5.3589041095890408"/>
    <s v="AMERIQUE"/>
    <x v="2"/>
    <s v="D_5 ans et plus"/>
    <s v="Actif"/>
    <s v="Homme"/>
    <s v="Others"/>
  </r>
  <r>
    <x v="688"/>
    <s v="Gui Muehle"/>
    <s v="Speech Pathologist"/>
    <x v="6"/>
    <x v="1"/>
    <d v="1957-06-30T00:00:00"/>
    <d v="2020-12-31T00:00:00"/>
    <s v="Actif"/>
    <x v="0"/>
    <m/>
    <n v="65.427397260273978"/>
    <n v="1.8794520547945206"/>
    <s v="AMERIQUE"/>
    <x v="1"/>
    <s v="B_1 -3ans"/>
    <s v="Actif"/>
    <s v="Femme"/>
    <s v="Others"/>
  </r>
  <r>
    <x v="689"/>
    <s v="Hilly Faragher"/>
    <s v="Speech Pathologist"/>
    <x v="6"/>
    <x v="1"/>
    <d v="1981-09-10T00:00:00"/>
    <d v="2011-03-08T00:00:00"/>
    <s v="Actif"/>
    <x v="0"/>
    <m/>
    <n v="41.213698630136989"/>
    <n v="11.704109589041096"/>
    <s v="AMERIQUE"/>
    <x v="2"/>
    <s v="D_5 ans et plus"/>
    <s v="Actif"/>
    <s v="Homme"/>
    <s v="Others"/>
  </r>
  <r>
    <x v="690"/>
    <s v="Ivette Sawbridge"/>
    <s v="Speech Pathologist"/>
    <x v="6"/>
    <x v="1"/>
    <d v="1976-08-12T00:00:00"/>
    <d v="2004-05-02T00:00:00"/>
    <s v="Actif"/>
    <x v="0"/>
    <m/>
    <n v="46.295890410958904"/>
    <n v="18.556164383561644"/>
    <s v="AMERIQUE"/>
    <x v="3"/>
    <s v="D_5 ans et plus"/>
    <s v="Actif"/>
    <s v="Homme"/>
    <s v="Others"/>
  </r>
  <r>
    <x v="691"/>
    <s v="Jeanelle Kinny"/>
    <s v="Speech Pathologist"/>
    <x v="6"/>
    <x v="1"/>
    <d v="1962-05-12T00:00:00"/>
    <d v="2021-08-17T00:00:00"/>
    <s v="Actif"/>
    <x v="0"/>
    <m/>
    <n v="60.558904109589044"/>
    <n v="1.252054794520548"/>
    <s v="AMERIQUE"/>
    <x v="1"/>
    <s v="B_1 -3ans"/>
    <s v="Actif"/>
    <s v="Femme"/>
    <s v="Others"/>
  </r>
  <r>
    <x v="692"/>
    <s v="Ignaz Portugal"/>
    <s v="Speech Pathologist"/>
    <x v="6"/>
    <x v="1"/>
    <d v="1962-08-21T00:00:00"/>
    <d v="2007-12-09T00:00:00"/>
    <s v="Actif"/>
    <x v="0"/>
    <m/>
    <n v="60.282191780821918"/>
    <n v="14.950684931506849"/>
    <s v="AMERIQUE"/>
    <x v="1"/>
    <s v="D_5 ans et plus"/>
    <s v="Actif"/>
    <s v="Homme"/>
    <s v="Others"/>
  </r>
  <r>
    <x v="693"/>
    <s v="Lindy Foxwell"/>
    <s v="Speech Pathologist"/>
    <x v="5"/>
    <x v="0"/>
    <d v="1961-07-01T00:00:00"/>
    <d v="2009-09-04T00:00:00"/>
    <s v="Actif"/>
    <x v="0"/>
    <m/>
    <n v="61.421917808219177"/>
    <n v="13.210958904109589"/>
    <s v="EUROPE"/>
    <x v="1"/>
    <s v="D_5 ans et plus"/>
    <s v="Actif"/>
    <s v="Femme"/>
    <s v="Others"/>
  </r>
  <r>
    <x v="694"/>
    <s v="Lyndell Cracknell"/>
    <s v="Speech Pathologist"/>
    <x v="5"/>
    <x v="0"/>
    <d v="1966-11-10T00:00:00"/>
    <d v="2013-10-30T00:00:00"/>
    <s v="Actif"/>
    <x v="0"/>
    <m/>
    <n v="56.057534246575344"/>
    <n v="9.0547945205479454"/>
    <s v="EUROPE"/>
    <x v="1"/>
    <s v="D_5 ans et plus"/>
    <s v="Actif"/>
    <s v="Femme"/>
    <s v="Others"/>
  </r>
  <r>
    <x v="695"/>
    <s v="Carmelia Noell"/>
    <s v="Speech Pathologist"/>
    <x v="9"/>
    <x v="0"/>
    <d v="1960-02-23T00:00:00"/>
    <d v="2005-02-12T00:00:00"/>
    <s v="Actif"/>
    <x v="0"/>
    <m/>
    <n v="62.775342465753425"/>
    <n v="17.772602739726029"/>
    <s v="EUROPE"/>
    <x v="1"/>
    <s v="D_5 ans et plus"/>
    <s v="Actif"/>
    <s v="Femme"/>
    <s v="Others"/>
  </r>
  <r>
    <x v="696"/>
    <s v="Charlotta Stephen"/>
    <s v="Speech Pathologist"/>
    <x v="9"/>
    <x v="0"/>
    <d v="1977-11-11T00:00:00"/>
    <d v="2007-03-05T00:00:00"/>
    <s v="Actif"/>
    <x v="0"/>
    <m/>
    <n v="45.046575342465751"/>
    <n v="15.715068493150685"/>
    <s v="EUROPE"/>
    <x v="3"/>
    <s v="D_5 ans et plus"/>
    <s v="Actif"/>
    <s v="Femme"/>
    <s v="Others"/>
  </r>
  <r>
    <x v="697"/>
    <s v="Burr Orteau"/>
    <s v="Speech Pathologist"/>
    <x v="9"/>
    <x v="0"/>
    <d v="1990-05-21T00:00:00"/>
    <d v="2004-03-26T00:00:00"/>
    <s v="Actif"/>
    <x v="0"/>
    <m/>
    <n v="32.515068493150686"/>
    <n v="18.657534246575342"/>
    <s v="EUROPE"/>
    <x v="4"/>
    <s v="D_5 ans et plus"/>
    <s v="Actif"/>
    <s v="Homme"/>
    <s v="Others"/>
  </r>
  <r>
    <x v="698"/>
    <s v="Cart Point"/>
    <s v="Speech Pathologist"/>
    <x v="9"/>
    <x v="0"/>
    <d v="1970-11-01T00:00:00"/>
    <d v="2013-02-17T00:00:00"/>
    <s v="Actif"/>
    <x v="0"/>
    <m/>
    <n v="52.079452054794523"/>
    <n v="9.7534246575342465"/>
    <s v="EUROPE"/>
    <x v="3"/>
    <s v="D_5 ans et plus"/>
    <s v="Actif"/>
    <s v="Homme"/>
    <s v="Others"/>
  </r>
  <r>
    <x v="699"/>
    <s v="Morry Dudin"/>
    <s v="Speech Pathologist"/>
    <x v="0"/>
    <x v="0"/>
    <d v="1971-09-21T00:00:00"/>
    <d v="2021-03-15T00:00:00"/>
    <s v="Non-actif"/>
    <x v="0"/>
    <s v="Comportement"/>
    <n v="51.19178082191781"/>
    <n v="1.6767123287671233"/>
    <s v="EUROPE"/>
    <x v="3"/>
    <s v="B_1 -3ans"/>
    <s v="Initiative employeur"/>
    <s v="Homme"/>
    <s v="Others"/>
  </r>
  <r>
    <x v="700"/>
    <s v="Mitzi Zecchinii"/>
    <s v="Speech Pathologist"/>
    <x v="0"/>
    <x v="0"/>
    <d v="1971-07-19T00:00:00"/>
    <d v="2017-03-02T00:00:00"/>
    <s v="Actif"/>
    <x v="0"/>
    <m/>
    <n v="51.367123287671234"/>
    <n v="5.7150684931506852"/>
    <s v="EUROPE"/>
    <x v="3"/>
    <s v="D_5 ans et plus"/>
    <s v="Actif"/>
    <s v="Homme"/>
    <s v="Others"/>
  </r>
  <r>
    <x v="701"/>
    <s v="Morton Cornbill"/>
    <s v="Speech Pathologist"/>
    <x v="0"/>
    <x v="0"/>
    <d v="1991-10-08T00:00:00"/>
    <d v="2008-06-12T00:00:00"/>
    <s v="Actif"/>
    <x v="0"/>
    <m/>
    <n v="31.13150684931507"/>
    <n v="14.441095890410958"/>
    <s v="EUROPE"/>
    <x v="4"/>
    <s v="D_5 ans et plus"/>
    <s v="Actif"/>
    <s v="Femme"/>
    <s v="Others"/>
  </r>
  <r>
    <x v="702"/>
    <s v="Merilyn Smale"/>
    <s v="Speech Pathologist"/>
    <x v="0"/>
    <x v="0"/>
    <d v="1981-01-23T00:00:00"/>
    <d v="2009-01-03T00:00:00"/>
    <s v="Actif"/>
    <x v="0"/>
    <m/>
    <n v="41.843835616438355"/>
    <n v="13.87945205479452"/>
    <s v="EUROPE"/>
    <x v="2"/>
    <s v="D_5 ans et plus"/>
    <s v="Actif"/>
    <s v="Homme"/>
    <s v="Others"/>
  </r>
  <r>
    <x v="703"/>
    <s v="Frederich Cape"/>
    <s v="Speech Pathologist"/>
    <x v="10"/>
    <x v="0"/>
    <d v="1979-12-02T00:00:00"/>
    <d v="2012-04-09T00:00:00"/>
    <s v="Actif"/>
    <x v="0"/>
    <m/>
    <n v="42.989041095890414"/>
    <n v="10.613698630136986"/>
    <s v="EUROPE"/>
    <x v="2"/>
    <s v="D_5 ans et plus"/>
    <s v="Actif"/>
    <s v="Homme"/>
    <s v="Others"/>
  </r>
  <r>
    <x v="704"/>
    <s v="Bram Dahmel"/>
    <s v="Speech Pathologist"/>
    <x v="11"/>
    <x v="2"/>
    <d v="1975-02-19T00:00:00"/>
    <d v="2019-03-07T00:00:00"/>
    <s v="Actif"/>
    <x v="0"/>
    <m/>
    <n v="47.775342465753425"/>
    <n v="3.7013698630136984"/>
    <s v="EUROPE"/>
    <x v="3"/>
    <s v="C_3-5 ans"/>
    <s v="Actif"/>
    <s v="Homme"/>
    <s v="Others"/>
  </r>
  <r>
    <x v="705"/>
    <s v="Baillie Tidgewell"/>
    <s v="Speech Pathologist"/>
    <x v="7"/>
    <x v="2"/>
    <d v="1977-05-24T00:00:00"/>
    <d v="2021-08-13T00:00:00"/>
    <s v="Actif"/>
    <x v="0"/>
    <m/>
    <n v="45.515068493150686"/>
    <n v="1.263013698630137"/>
    <s v="EUROPE"/>
    <x v="3"/>
    <s v="B_1 -3ans"/>
    <s v="Actif"/>
    <s v="Homme"/>
    <s v="Others"/>
  </r>
  <r>
    <x v="706"/>
    <s v="Barbabra Hallard"/>
    <s v="Speech Pathologist"/>
    <x v="7"/>
    <x v="2"/>
    <d v="1965-06-27T00:00:00"/>
    <d v="2021-05-12T00:00:00"/>
    <s v="Actif"/>
    <x v="0"/>
    <m/>
    <n v="57.43013698630137"/>
    <n v="1.5178082191780822"/>
    <s v="EUROPE"/>
    <x v="1"/>
    <s v="B_1 -3ans"/>
    <s v="Actif"/>
    <s v="Femme"/>
    <s v="Others"/>
  </r>
  <r>
    <x v="707"/>
    <s v="Anselm Bloschke"/>
    <s v="Speech Pathologist"/>
    <x v="7"/>
    <x v="2"/>
    <d v="1986-04-21T00:00:00"/>
    <d v="2017-10-19T00:00:00"/>
    <s v="Actif"/>
    <x v="0"/>
    <m/>
    <n v="36.6"/>
    <n v="5.0821917808219181"/>
    <s v="EUROPE"/>
    <x v="2"/>
    <s v="D_5 ans et plus"/>
    <s v="Actif"/>
    <s v="Femme"/>
    <s v="Others"/>
  </r>
  <r>
    <x v="708"/>
    <s v="Atlante Wolpert"/>
    <s v="Speech Pathologist"/>
    <x v="7"/>
    <x v="2"/>
    <d v="1981-11-26T00:00:00"/>
    <d v="2003-02-05T00:00:00"/>
    <s v="Actif"/>
    <x v="0"/>
    <m/>
    <n v="41.0027397260274"/>
    <n v="19.794520547945204"/>
    <s v="EUROPE"/>
    <x v="2"/>
    <s v="D_5 ans et plus"/>
    <s v="Actif"/>
    <s v="Femme"/>
    <s v="Others"/>
  </r>
  <r>
    <x v="709"/>
    <s v="Augustine Goublier"/>
    <s v="Speech Pathologist"/>
    <x v="7"/>
    <x v="2"/>
    <d v="1985-03-05T00:00:00"/>
    <d v="2011-04-10T00:00:00"/>
    <s v="Actif"/>
    <x v="0"/>
    <m/>
    <n v="37.728767123287675"/>
    <n v="11.613698630136986"/>
    <s v="EUROPE"/>
    <x v="2"/>
    <s v="D_5 ans et plus"/>
    <s v="Actif"/>
    <s v="Femme"/>
    <s v="Others"/>
  </r>
  <r>
    <x v="710"/>
    <s v="Rockey Widd"/>
    <s v="Speech Pathologist"/>
    <x v="2"/>
    <x v="2"/>
    <d v="1988-03-26T00:00:00"/>
    <d v="2020-03-13T00:00:00"/>
    <s v="Actif"/>
    <x v="0"/>
    <m/>
    <n v="34.668493150684931"/>
    <n v="2.6821917808219178"/>
    <s v="EUROPE"/>
    <x v="4"/>
    <s v="B_1 -3ans"/>
    <s v="Actif"/>
    <s v="Homme"/>
    <s v="Others"/>
  </r>
  <r>
    <x v="711"/>
    <s v="Mario Slade"/>
    <s v="Speech Pathologist"/>
    <x v="2"/>
    <x v="2"/>
    <d v="2000-07-18T00:00:00"/>
    <d v="2004-02-04T00:00:00"/>
    <s v="Actif"/>
    <x v="0"/>
    <m/>
    <n v="22.347945205479451"/>
    <n v="18.797260273972604"/>
    <s v="EUROPE"/>
    <x v="0"/>
    <s v="D_5 ans et plus"/>
    <s v="Actif"/>
    <s v="Femme"/>
    <s v="Others"/>
  </r>
  <r>
    <x v="712"/>
    <s v="Shaw Esp"/>
    <s v="Speech Pathologist"/>
    <x v="2"/>
    <x v="2"/>
    <d v="1977-02-24T00:00:00"/>
    <d v="2007-01-06T00:00:00"/>
    <s v="Actif"/>
    <x v="0"/>
    <m/>
    <n v="45.758904109589039"/>
    <n v="15.873972602739727"/>
    <s v="EUROPE"/>
    <x v="3"/>
    <s v="D_5 ans et plus"/>
    <s v="Actif"/>
    <s v="Homme"/>
    <s v="Others"/>
  </r>
  <r>
    <x v="713"/>
    <s v="Olvan Gypson"/>
    <s v="Speech Pathologist"/>
    <x v="2"/>
    <x v="2"/>
    <d v="1974-11-28T00:00:00"/>
    <d v="2022-07-06T00:00:00"/>
    <s v="Actif"/>
    <x v="0"/>
    <m/>
    <n v="48.0027397260274"/>
    <n v="0.36712328767123287"/>
    <s v="EUROPE"/>
    <x v="3"/>
    <s v="A_0-1an"/>
    <s v="Actif"/>
    <s v="Homme"/>
    <s v="Others"/>
  </r>
  <r>
    <x v="714"/>
    <s v="Nels Loseby"/>
    <s v="Speech Pathologist"/>
    <x v="2"/>
    <x v="2"/>
    <d v="1963-10-05T00:00:00"/>
    <d v="2020-04-12T00:00:00"/>
    <s v="Actif"/>
    <x v="0"/>
    <m/>
    <n v="59.158904109589038"/>
    <n v="2.6"/>
    <s v="EUROPE"/>
    <x v="1"/>
    <s v="B_1 -3ans"/>
    <s v="Actif"/>
    <s v="Femme"/>
    <s v="Others"/>
  </r>
  <r>
    <x v="715"/>
    <s v="Shepperd Attenbarrow"/>
    <s v="Speech Pathologist"/>
    <x v="2"/>
    <x v="2"/>
    <d v="1960-02-15T00:00:00"/>
    <d v="2008-09-01T00:00:00"/>
    <s v="Actif"/>
    <x v="0"/>
    <m/>
    <n v="62.797260273972604"/>
    <n v="14.219178082191782"/>
    <s v="EUROPE"/>
    <x v="1"/>
    <s v="D_5 ans et plus"/>
    <s v="Actif"/>
    <s v="Femme"/>
    <s v="Others"/>
  </r>
  <r>
    <x v="716"/>
    <s v="Darin Jurges"/>
    <s v="Speech Pathologist"/>
    <x v="3"/>
    <x v="2"/>
    <d v="1962-04-21T00:00:00"/>
    <d v="2019-08-09T00:00:00"/>
    <s v="Actif"/>
    <x v="0"/>
    <m/>
    <n v="60.61643835616438"/>
    <n v="3.2767123287671232"/>
    <s v="EUROPE"/>
    <x v="1"/>
    <s v="C_3-5 ans"/>
    <s v="Actif"/>
    <s v="Femme"/>
    <s v="Others"/>
  </r>
  <r>
    <x v="717"/>
    <s v="Eldridge Whild"/>
    <s v="Speech Pathologist"/>
    <x v="3"/>
    <x v="2"/>
    <d v="1979-12-20T00:00:00"/>
    <d v="2017-06-04T00:00:00"/>
    <s v="Actif"/>
    <x v="0"/>
    <m/>
    <n v="42.939726027397263"/>
    <n v="5.4575342465753423"/>
    <s v="EUROPE"/>
    <x v="2"/>
    <s v="D_5 ans et plus"/>
    <s v="Actif"/>
    <s v="Homme"/>
    <s v="Others"/>
  </r>
  <r>
    <x v="718"/>
    <s v="Duane Union"/>
    <s v="Speech Pathologist"/>
    <x v="3"/>
    <x v="2"/>
    <d v="1998-06-30T00:00:00"/>
    <d v="2006-01-07T00:00:00"/>
    <s v="Actif"/>
    <x v="0"/>
    <m/>
    <n v="24.4"/>
    <n v="16.87123287671233"/>
    <s v="EUROPE"/>
    <x v="0"/>
    <s v="D_5 ans et plus"/>
    <s v="Actif"/>
    <s v="Femme"/>
    <s v="Others"/>
  </r>
  <r>
    <x v="719"/>
    <s v="Daphna Blackden"/>
    <s v="Speech Pathologist"/>
    <x v="3"/>
    <x v="2"/>
    <d v="1981-12-09T00:00:00"/>
    <d v="2017-08-21T00:00:00"/>
    <s v="Actif"/>
    <x v="0"/>
    <m/>
    <n v="40.967123287671235"/>
    <n v="5.2438356164383562"/>
    <s v="EUROPE"/>
    <x v="2"/>
    <s v="D_5 ans et plus"/>
    <s v="Actif"/>
    <s v="Homme"/>
    <s v="Others"/>
  </r>
  <r>
    <x v="720"/>
    <s v="Dehlia Betancourt"/>
    <s v="Speech Pathologist"/>
    <x v="3"/>
    <x v="2"/>
    <d v="1965-03-11T00:00:00"/>
    <d v="2014-10-01T00:00:00"/>
    <s v="Actif"/>
    <x v="0"/>
    <m/>
    <n v="57.726027397260275"/>
    <n v="8.1342465753424662"/>
    <s v="EUROPE"/>
    <x v="1"/>
    <s v="D_5 ans et plus"/>
    <s v="Actif"/>
    <s v="Homme"/>
    <s v="Others"/>
  </r>
  <r>
    <x v="721"/>
    <s v="Tan Malins"/>
    <s v="Speech Pathologist"/>
    <x v="3"/>
    <x v="2"/>
    <d v="1970-03-19T00:00:00"/>
    <d v="2008-07-12T00:00:00"/>
    <s v="Actif"/>
    <x v="0"/>
    <m/>
    <n v="52.701369863013696"/>
    <n v="14.358904109589041"/>
    <s v="EUROPE"/>
    <x v="3"/>
    <s v="D_5 ans et plus"/>
    <s v="Actif"/>
    <s v="Femme"/>
    <s v="Others"/>
  </r>
  <r>
    <x v="722"/>
    <s v="Dacia Ierland"/>
    <s v="Speech Pathologist"/>
    <x v="3"/>
    <x v="2"/>
    <d v="1958-07-04T00:00:00"/>
    <d v="2007-01-04T00:00:00"/>
    <s v="Actif"/>
    <x v="0"/>
    <m/>
    <n v="64.416438356164377"/>
    <n v="15.87945205479452"/>
    <s v="EUROPE"/>
    <x v="1"/>
    <s v="D_5 ans et plus"/>
    <s v="Actif"/>
    <s v="Homme"/>
    <s v="Others"/>
  </r>
  <r>
    <x v="723"/>
    <s v="Staford Tregenna"/>
    <s v="Speech Pathologist"/>
    <x v="3"/>
    <x v="2"/>
    <d v="1977-10-28T00:00:00"/>
    <d v="2012-08-27T00:00:00"/>
    <s v="Actif"/>
    <x v="0"/>
    <m/>
    <n v="45.084931506849315"/>
    <n v="10.230136986301369"/>
    <s v="EUROPE"/>
    <x v="3"/>
    <s v="D_5 ans et plus"/>
    <s v="Actif"/>
    <s v="Femme"/>
    <s v="Others"/>
  </r>
  <r>
    <x v="724"/>
    <s v="Eliza Ruddock"/>
    <s v="Speech Pathologist"/>
    <x v="3"/>
    <x v="2"/>
    <d v="1955-10-29T00:00:00"/>
    <d v="2021-10-24T00:00:00"/>
    <s v="Actif"/>
    <x v="0"/>
    <m/>
    <n v="67.098630136986301"/>
    <n v="1.0657534246575342"/>
    <s v="EUROPE"/>
    <x v="1"/>
    <s v="B_1 -3ans"/>
    <s v="Actif"/>
    <s v="Homme"/>
    <s v="Others"/>
  </r>
  <r>
    <x v="725"/>
    <s v="Druci Snozzwell"/>
    <s v="Speech Pathologist"/>
    <x v="3"/>
    <x v="2"/>
    <d v="1996-08-02T00:00:00"/>
    <d v="2018-10-08T00:00:00"/>
    <s v="Actif"/>
    <x v="0"/>
    <m/>
    <n v="26.30958904109589"/>
    <n v="4.1123287671232873"/>
    <s v="EUROPE"/>
    <x v="4"/>
    <s v="C_3-5 ans"/>
    <s v="Actif"/>
    <s v="Femme"/>
    <s v="Others"/>
  </r>
  <r>
    <x v="726"/>
    <s v="El Dowsett"/>
    <s v="Speech Pathologist"/>
    <x v="3"/>
    <x v="2"/>
    <d v="1995-06-04T00:00:00"/>
    <d v="2007-03-08T00:00:00"/>
    <s v="Actif"/>
    <x v="0"/>
    <m/>
    <n v="27.473972602739725"/>
    <n v="15.706849315068494"/>
    <s v="EUROPE"/>
    <x v="4"/>
    <s v="D_5 ans et plus"/>
    <s v="Actif"/>
    <s v="Homme"/>
    <s v="Others"/>
  </r>
  <r>
    <x v="727"/>
    <s v="Packston Plitz"/>
    <s v="Software Test Engineer IV"/>
    <x v="2"/>
    <x v="2"/>
    <d v="1976-08-22T00:00:00"/>
    <d v="2006-09-14T00:00:00"/>
    <s v="Actif"/>
    <x v="0"/>
    <m/>
    <n v="46.268493150684932"/>
    <n v="16.186301369863013"/>
    <s v="EUROPE"/>
    <x v="3"/>
    <s v="D_5 ans et plus"/>
    <s v="Actif"/>
    <s v="Homme"/>
    <s v="Engineering"/>
  </r>
  <r>
    <x v="728"/>
    <s v="Bernice Godon"/>
    <s v="Software Test Engineer IV"/>
    <x v="1"/>
    <x v="1"/>
    <d v="1987-02-06T00:00:00"/>
    <d v="2019-08-14T00:00:00"/>
    <s v="Actif"/>
    <x v="0"/>
    <m/>
    <n v="35.802739726027397"/>
    <n v="3.2630136986301368"/>
    <s v="AMERIQUE"/>
    <x v="2"/>
    <s v="C_3-5 ans"/>
    <s v="Actif"/>
    <s v="Homme"/>
    <s v="Engineering"/>
  </r>
  <r>
    <x v="729"/>
    <s v="Holt Blenkinsopp"/>
    <s v="Software Test Engineer IV"/>
    <x v="6"/>
    <x v="1"/>
    <d v="1998-03-26T00:00:00"/>
    <d v="2015-01-03T00:00:00"/>
    <s v="Actif"/>
    <x v="0"/>
    <m/>
    <n v="24.663013698630138"/>
    <n v="7.8767123287671232"/>
    <s v="AMERIQUE"/>
    <x v="0"/>
    <s v="D_5 ans et plus"/>
    <s v="Actif"/>
    <s v="Homme"/>
    <s v="Engineering"/>
  </r>
  <r>
    <x v="730"/>
    <s v="Joey Padwick"/>
    <s v="Software Test Engineer IV"/>
    <x v="5"/>
    <x v="0"/>
    <d v="1972-06-11T00:00:00"/>
    <d v="2021-01-30T00:00:00"/>
    <s v="Non-actif"/>
    <x v="0"/>
    <s v="Comportement"/>
    <n v="50.468493150684928"/>
    <n v="1.7972602739726027"/>
    <s v="EUROPE"/>
    <x v="3"/>
    <s v="B_1 -3ans"/>
    <s v="Initiative employeur"/>
    <s v="Homme"/>
    <s v="Engineering"/>
  </r>
  <r>
    <x v="731"/>
    <s v="Codi Ablewhite"/>
    <s v="Software Test Engineer IV"/>
    <x v="9"/>
    <x v="0"/>
    <d v="1982-05-05T00:00:00"/>
    <d v="2004-04-30T00:00:00"/>
    <s v="Actif"/>
    <x v="0"/>
    <m/>
    <n v="40.564383561643837"/>
    <n v="18.561643835616437"/>
    <s v="EUROPE"/>
    <x v="2"/>
    <s v="D_5 ans et plus"/>
    <s v="Actif"/>
    <s v="Homme"/>
    <s v="Engineering"/>
  </r>
  <r>
    <x v="732"/>
    <s v="Mikol Cheer"/>
    <s v="Software Test Engineer IV"/>
    <x v="0"/>
    <x v="0"/>
    <d v="1995-09-04T00:00:00"/>
    <d v="2007-06-28T00:00:00"/>
    <s v="Actif"/>
    <x v="0"/>
    <m/>
    <n v="27.221917808219178"/>
    <n v="15.4"/>
    <s v="EUROPE"/>
    <x v="4"/>
    <s v="D_5 ans et plus"/>
    <s v="Actif"/>
    <s v="Femme"/>
    <s v="Engineering"/>
  </r>
  <r>
    <x v="733"/>
    <s v="Myrta Arnell"/>
    <s v="Software Test Engineer IV"/>
    <x v="0"/>
    <x v="0"/>
    <d v="1985-06-05T00:00:00"/>
    <d v="2010-10-29T00:00:00"/>
    <s v="Actif"/>
    <x v="0"/>
    <m/>
    <n v="37.476712328767121"/>
    <n v="12.06027397260274"/>
    <s v="EUROPE"/>
    <x v="2"/>
    <s v="D_5 ans et plus"/>
    <s v="Actif"/>
    <s v="Homme"/>
    <s v="Engineering"/>
  </r>
  <r>
    <x v="734"/>
    <s v="Brnaba Andrys"/>
    <s v="Software Test Engineer IV"/>
    <x v="11"/>
    <x v="2"/>
    <d v="1970-11-06T00:00:00"/>
    <d v="2006-09-21T00:00:00"/>
    <s v="Actif"/>
    <x v="0"/>
    <m/>
    <n v="52.065753424657537"/>
    <n v="16.167123287671235"/>
    <s v="EUROPE"/>
    <x v="3"/>
    <s v="D_5 ans et plus"/>
    <s v="Actif"/>
    <s v="Femme"/>
    <s v="Engineering"/>
  </r>
  <r>
    <x v="735"/>
    <s v="Averill Adey"/>
    <s v="Software Test Engineer IV"/>
    <x v="7"/>
    <x v="2"/>
    <d v="1981-09-04T00:00:00"/>
    <d v="2019-08-09T00:00:00"/>
    <s v="Actif"/>
    <x v="0"/>
    <m/>
    <n v="41.230136986301368"/>
    <n v="3.2767123287671232"/>
    <s v="EUROPE"/>
    <x v="2"/>
    <s v="C_3-5 ans"/>
    <s v="Actif"/>
    <s v="Homme"/>
    <s v="Engineering"/>
  </r>
  <r>
    <x v="736"/>
    <s v="Robinson Whitney"/>
    <s v="Software Test Engineer IV"/>
    <x v="2"/>
    <x v="2"/>
    <d v="1998-02-22T00:00:00"/>
    <d v="2018-08-25T00:00:00"/>
    <s v="Actif"/>
    <x v="0"/>
    <m/>
    <n v="24.75068493150685"/>
    <n v="4.2328767123287667"/>
    <s v="EUROPE"/>
    <x v="0"/>
    <s v="C_3-5 ans"/>
    <s v="Actif"/>
    <s v="Homme"/>
    <s v="Engineering"/>
  </r>
  <r>
    <x v="737"/>
    <s v="Rene Towse"/>
    <s v="Software Test Engineer IV"/>
    <x v="2"/>
    <x v="2"/>
    <d v="1990-11-11T00:00:00"/>
    <d v="2011-04-21T00:00:00"/>
    <s v="Actif"/>
    <x v="0"/>
    <m/>
    <n v="32.038356164383565"/>
    <n v="11.583561643835617"/>
    <s v="EUROPE"/>
    <x v="4"/>
    <s v="D_5 ans et plus"/>
    <s v="Actif"/>
    <s v="Homme"/>
    <s v="Engineering"/>
  </r>
  <r>
    <x v="738"/>
    <s v="Issy Yakubovics"/>
    <s v="Software Test Engineer IV"/>
    <x v="6"/>
    <x v="1"/>
    <d v="1987-06-22T00:00:00"/>
    <d v="2009-08-18T00:00:00"/>
    <s v="Non-actif"/>
    <x v="2"/>
    <s v="Rupture anticipée pour inaptitude"/>
    <n v="35.43013698630137"/>
    <n v="13.257534246575343"/>
    <s v="AMERIQUE"/>
    <x v="2"/>
    <s v="D_5 ans et plus"/>
    <s v="Initiative employeur"/>
    <s v="Femme"/>
    <s v="Engineering"/>
  </r>
  <r>
    <x v="739"/>
    <s v="Taber Di Napoli"/>
    <s v="Software Test Engineer IV"/>
    <x v="3"/>
    <x v="2"/>
    <d v="1977-01-30T00:00:00"/>
    <d v="2006-12-02T00:00:00"/>
    <s v="Actif"/>
    <x v="0"/>
    <m/>
    <n v="45.827397260273976"/>
    <n v="15.96986301369863"/>
    <s v="EUROPE"/>
    <x v="3"/>
    <s v="D_5 ans et plus"/>
    <s v="Actif"/>
    <s v="Femme"/>
    <s v="Engineering"/>
  </r>
  <r>
    <x v="740"/>
    <s v="Traver Bonwick"/>
    <s v="Software Test Engineer IV"/>
    <x v="3"/>
    <x v="2"/>
    <d v="1981-09-03T00:00:00"/>
    <d v="2022-07-17T00:00:00"/>
    <s v="Actif"/>
    <x v="0"/>
    <m/>
    <n v="41.232876712328768"/>
    <n v="0.33698630136986302"/>
    <s v="EUROPE"/>
    <x v="2"/>
    <s v="A_0-1an"/>
    <s v="Actif"/>
    <s v="Homme"/>
    <s v="Engineering"/>
  </r>
  <r>
    <x v="741"/>
    <s v="Helaine Tribell"/>
    <s v="Software Test Engineer III"/>
    <x v="6"/>
    <x v="1"/>
    <d v="1998-09-19T00:00:00"/>
    <d v="2019-01-26T00:00:00"/>
    <s v="Actif"/>
    <x v="0"/>
    <m/>
    <n v="24.17808219178082"/>
    <n v="3.8109589041095893"/>
    <s v="AMERIQUE"/>
    <x v="0"/>
    <s v="C_3-5 ans"/>
    <s v="Actif"/>
    <s v="Homme"/>
    <s v="Engineering"/>
  </r>
  <r>
    <x v="742"/>
    <s v="Garreth Tebbutt"/>
    <s v="Software Test Engineer III"/>
    <x v="8"/>
    <x v="1"/>
    <d v="1984-06-13T00:00:00"/>
    <d v="2012-12-16T00:00:00"/>
    <s v="Actif"/>
    <x v="0"/>
    <m/>
    <n v="38.454794520547942"/>
    <n v="9.9260273972602739"/>
    <s v="AMERIQUE"/>
    <x v="2"/>
    <s v="D_5 ans et plus"/>
    <s v="Actif"/>
    <s v="Femme"/>
    <s v="Engineering"/>
  </r>
  <r>
    <x v="743"/>
    <s v="Allix Limpertz"/>
    <s v="Software Test Engineer III"/>
    <x v="4"/>
    <x v="1"/>
    <d v="1958-04-07T00:00:00"/>
    <d v="2004-03-05T00:00:00"/>
    <s v="Actif"/>
    <x v="0"/>
    <m/>
    <n v="64.657534246575338"/>
    <n v="18.715068493150685"/>
    <s v="AMERIQUE"/>
    <x v="1"/>
    <s v="D_5 ans et plus"/>
    <s v="Actif"/>
    <s v="Femme"/>
    <s v="Engineering"/>
  </r>
  <r>
    <x v="744"/>
    <s v="Wernher Cunnington"/>
    <s v="Software Test Engineer III"/>
    <x v="1"/>
    <x v="1"/>
    <d v="1961-12-26T00:00:00"/>
    <d v="2015-07-18T00:00:00"/>
    <s v="Actif"/>
    <x v="0"/>
    <m/>
    <n v="60.934246575342463"/>
    <n v="7.3397260273972602"/>
    <s v="AMERIQUE"/>
    <x v="1"/>
    <s v="D_5 ans et plus"/>
    <s v="Actif"/>
    <s v="Homme"/>
    <s v="Engineering"/>
  </r>
  <r>
    <x v="745"/>
    <s v="Goober Diffley"/>
    <s v="Software Test Engineer III"/>
    <x v="8"/>
    <x v="1"/>
    <d v="1994-02-10T00:00:00"/>
    <d v="2003-12-17T00:00:00"/>
    <s v="Actif"/>
    <x v="0"/>
    <m/>
    <n v="28.786301369863015"/>
    <n v="18.931506849315067"/>
    <s v="AMERIQUE"/>
    <x v="4"/>
    <s v="D_5 ans et plus"/>
    <s v="Actif"/>
    <s v="Femme"/>
    <s v="Engineering"/>
  </r>
  <r>
    <x v="746"/>
    <s v="Ken Southwood"/>
    <s v="Software Test Engineer III"/>
    <x v="5"/>
    <x v="0"/>
    <d v="1992-12-29T00:00:00"/>
    <d v="2012-10-23T00:00:00"/>
    <s v="Actif"/>
    <x v="0"/>
    <m/>
    <n v="29.904109589041095"/>
    <n v="10.073972602739726"/>
    <s v="EUROPE"/>
    <x v="4"/>
    <s v="D_5 ans et plus"/>
    <s v="Actif"/>
    <s v="Femme"/>
    <s v="Engineering"/>
  </r>
  <r>
    <x v="747"/>
    <s v="Lydia Laflin"/>
    <s v="Software Test Engineer III"/>
    <x v="5"/>
    <x v="0"/>
    <d v="1970-09-05T00:00:00"/>
    <d v="2021-01-16T00:00:00"/>
    <s v="Actif"/>
    <x v="0"/>
    <m/>
    <n v="52.235616438356168"/>
    <n v="1.8356164383561644"/>
    <s v="EUROPE"/>
    <x v="3"/>
    <s v="B_1 -3ans"/>
    <s v="Actif"/>
    <s v="Femme"/>
    <s v="Engineering"/>
  </r>
  <r>
    <x v="748"/>
    <s v="Shannen Mapother"/>
    <s v="Software Test Engineer III"/>
    <x v="2"/>
    <x v="2"/>
    <d v="1985-02-05T00:00:00"/>
    <d v="2012-09-18T00:00:00"/>
    <s v="Actif"/>
    <x v="0"/>
    <m/>
    <n v="37.805479452054797"/>
    <n v="10.169863013698631"/>
    <s v="EUROPE"/>
    <x v="2"/>
    <s v="D_5 ans et plus"/>
    <s v="Actif"/>
    <s v="Homme"/>
    <s v="Engineering"/>
  </r>
  <r>
    <x v="749"/>
    <s v="Coralie Gibby"/>
    <s v="Software Test Engineer III"/>
    <x v="3"/>
    <x v="2"/>
    <d v="1989-02-03T00:00:00"/>
    <d v="2022-07-24T00:00:00"/>
    <s v="Actif"/>
    <x v="0"/>
    <m/>
    <n v="33.80821917808219"/>
    <n v="0.31780821917808222"/>
    <s v="EUROPE"/>
    <x v="4"/>
    <s v="A_0-1an"/>
    <s v="Actif"/>
    <s v="Femme"/>
    <s v="Engineering"/>
  </r>
  <r>
    <x v="750"/>
    <s v="Giuditta Nijssen"/>
    <s v="Software Test Engineer II"/>
    <x v="8"/>
    <x v="1"/>
    <d v="1967-11-24T00:00:00"/>
    <d v="2005-07-31T00:00:00"/>
    <s v="Actif"/>
    <x v="0"/>
    <m/>
    <n v="55.019178082191779"/>
    <n v="17.30958904109589"/>
    <s v="AMERIQUE"/>
    <x v="1"/>
    <s v="D_5 ans et plus"/>
    <s v="Actif"/>
    <s v="Femme"/>
    <s v="Engineering"/>
  </r>
  <r>
    <x v="751"/>
    <s v="Whittaker Totterdill"/>
    <s v="Software Test Engineer II"/>
    <x v="1"/>
    <x v="1"/>
    <d v="1982-01-10T00:00:00"/>
    <d v="2020-09-10T00:00:00"/>
    <s v="Actif"/>
    <x v="0"/>
    <m/>
    <n v="40.87945205479452"/>
    <n v="2.1863013698630138"/>
    <s v="AMERIQUE"/>
    <x v="2"/>
    <s v="B_1 -3ans"/>
    <s v="Actif"/>
    <s v="Femme"/>
    <s v="Engineering"/>
  </r>
  <r>
    <x v="752"/>
    <s v="Lilia Cowope"/>
    <s v="Software Test Engineer II"/>
    <x v="5"/>
    <x v="0"/>
    <d v="1989-08-30T00:00:00"/>
    <d v="2010-08-11T00:00:00"/>
    <s v="Actif"/>
    <x v="0"/>
    <m/>
    <n v="33.238356164383561"/>
    <n v="12.276712328767124"/>
    <s v="EUROPE"/>
    <x v="4"/>
    <s v="D_5 ans et plus"/>
    <s v="Actif"/>
    <s v="Femme"/>
    <s v="Engineering"/>
  </r>
  <r>
    <x v="753"/>
    <s v="Margarita Loache"/>
    <s v="Software Test Engineer II"/>
    <x v="2"/>
    <x v="2"/>
    <d v="1996-05-03T00:00:00"/>
    <d v="2014-08-07T00:00:00"/>
    <s v="Actif"/>
    <x v="0"/>
    <m/>
    <n v="26.55890410958904"/>
    <n v="8.2849315068493148"/>
    <s v="EUROPE"/>
    <x v="4"/>
    <s v="D_5 ans et plus"/>
    <s v="Actif"/>
    <s v="Homme"/>
    <s v="Engineering"/>
  </r>
  <r>
    <x v="754"/>
    <s v="Nichole Ajsik"/>
    <s v="Software Test Engineer II"/>
    <x v="2"/>
    <x v="2"/>
    <d v="1987-07-19T00:00:00"/>
    <d v="2002-09-11T00:00:00"/>
    <s v="Actif"/>
    <x v="0"/>
    <m/>
    <n v="35.356164383561641"/>
    <n v="20.197260273972603"/>
    <s v="EUROPE"/>
    <x v="2"/>
    <s v="D_5 ans et plus"/>
    <s v="Actif"/>
    <s v="Homme"/>
    <s v="Engineering"/>
  </r>
  <r>
    <x v="755"/>
    <s v="Paddie Pirouet"/>
    <s v="Software Test Engineer II"/>
    <x v="2"/>
    <x v="2"/>
    <d v="1978-09-24T00:00:00"/>
    <d v="2005-10-12T00:00:00"/>
    <s v="Actif"/>
    <x v="0"/>
    <m/>
    <n v="44.178082191780824"/>
    <n v="17.109589041095891"/>
    <s v="EUROPE"/>
    <x v="2"/>
    <s v="D_5 ans et plus"/>
    <s v="Actif"/>
    <s v="Homme"/>
    <s v="Engineering"/>
  </r>
  <r>
    <x v="756"/>
    <s v="Stewart Jeskin"/>
    <s v="Software Test Engineer II"/>
    <x v="3"/>
    <x v="2"/>
    <d v="1957-06-30T00:00:00"/>
    <d v="2014-04-25T00:00:00"/>
    <s v="Actif"/>
    <x v="0"/>
    <m/>
    <n v="65.427397260273978"/>
    <n v="8.5698630136986296"/>
    <s v="EUROPE"/>
    <x v="1"/>
    <s v="D_5 ans et plus"/>
    <s v="Actif"/>
    <s v="Femme"/>
    <s v="Engineering"/>
  </r>
  <r>
    <x v="757"/>
    <s v="Deeyn MacKaig"/>
    <s v="Software Test Engineer II"/>
    <x v="3"/>
    <x v="2"/>
    <d v="1997-08-01T00:00:00"/>
    <d v="2013-01-28T00:00:00"/>
    <s v="Actif"/>
    <x v="0"/>
    <m/>
    <n v="25.312328767123287"/>
    <n v="9.8082191780821919"/>
    <s v="EUROPE"/>
    <x v="4"/>
    <s v="D_5 ans et plus"/>
    <s v="Actif"/>
    <s v="Femme"/>
    <s v="Engineering"/>
  </r>
  <r>
    <x v="758"/>
    <s v="Tan Nuccii"/>
    <s v="Software Test Engineer II"/>
    <x v="3"/>
    <x v="2"/>
    <d v="1957-08-23T00:00:00"/>
    <d v="2014-01-03T00:00:00"/>
    <s v="Actif"/>
    <x v="0"/>
    <m/>
    <n v="65.279452054794518"/>
    <n v="8.8767123287671232"/>
    <s v="EUROPE"/>
    <x v="1"/>
    <s v="D_5 ans et plus"/>
    <s v="Actif"/>
    <s v="Femme"/>
    <s v="Engineering"/>
  </r>
  <r>
    <x v="759"/>
    <s v="Tiphany Kitchin"/>
    <s v="Software Test Engineer II"/>
    <x v="3"/>
    <x v="2"/>
    <d v="1994-02-05T00:00:00"/>
    <d v="2018-10-10T00:00:00"/>
    <s v="Actif"/>
    <x v="0"/>
    <m/>
    <n v="28.8"/>
    <n v="4.1068493150684935"/>
    <s v="EUROPE"/>
    <x v="4"/>
    <s v="C_3-5 ans"/>
    <s v="Actif"/>
    <s v="Femme"/>
    <s v="Engineering"/>
  </r>
  <r>
    <x v="760"/>
    <s v="Curcio Waltering"/>
    <s v="Software Test Engineer II"/>
    <x v="3"/>
    <x v="2"/>
    <d v="1970-05-17T00:00:00"/>
    <d v="2007-12-04T00:00:00"/>
    <s v="Actif"/>
    <x v="0"/>
    <m/>
    <n v="52.539726027397258"/>
    <n v="14.964383561643835"/>
    <s v="EUROPE"/>
    <x v="3"/>
    <s v="D_5 ans et plus"/>
    <s v="Actif"/>
    <s v="Femme"/>
    <s v="Engineering"/>
  </r>
  <r>
    <x v="761"/>
    <s v="Ewell Offiler"/>
    <s v="Software Test Engineer I"/>
    <x v="9"/>
    <x v="0"/>
    <d v="1985-03-17T00:00:00"/>
    <d v="2020-05-18T00:00:00"/>
    <s v="Actif"/>
    <x v="0"/>
    <m/>
    <n v="37.695890410958903"/>
    <n v="2.5013698630136987"/>
    <s v="EUROPE"/>
    <x v="2"/>
    <s v="B_1 -3ans"/>
    <s v="Actif"/>
    <s v="Femme"/>
    <s v="Engineering"/>
  </r>
  <r>
    <x v="762"/>
    <s v="Byrom Sackler"/>
    <s v="Software Test Engineer I"/>
    <x v="9"/>
    <x v="0"/>
    <d v="1988-12-14T00:00:00"/>
    <d v="2015-11-25T00:00:00"/>
    <s v="Actif"/>
    <x v="0"/>
    <m/>
    <n v="33.947945205479449"/>
    <n v="6.9835616438356167"/>
    <s v="EUROPE"/>
    <x v="4"/>
    <s v="D_5 ans et plus"/>
    <s v="Actif"/>
    <s v="Femme"/>
    <s v="Engineering"/>
  </r>
  <r>
    <x v="763"/>
    <s v="Alys Rainville"/>
    <s v="Software Test Engineer I"/>
    <x v="4"/>
    <x v="1"/>
    <d v="1965-08-23T00:00:00"/>
    <d v="2020-08-12T00:00:00"/>
    <s v="Non-actif"/>
    <x v="2"/>
    <s v="Rupture anticipée pour nouvelle embauche CDI"/>
    <n v="57.273972602739725"/>
    <n v="2.2657534246575342"/>
    <s v="AMERIQUE"/>
    <x v="1"/>
    <s v="B_1 -3ans"/>
    <s v="Initiative employé"/>
    <s v="Homme"/>
    <s v="Engineering"/>
  </r>
  <r>
    <x v="764"/>
    <s v="Miltie Jachtym"/>
    <s v="Software Test Engineer I"/>
    <x v="0"/>
    <x v="0"/>
    <d v="1981-11-18T00:00:00"/>
    <d v="2002-07-05T00:00:00"/>
    <s v="Actif"/>
    <x v="0"/>
    <m/>
    <n v="41.024657534246572"/>
    <n v="20.383561643835616"/>
    <s v="EUROPE"/>
    <x v="2"/>
    <s v="D_5 ans et plus"/>
    <s v="Actif"/>
    <s v="Homme"/>
    <s v="Engineering"/>
  </r>
  <r>
    <x v="765"/>
    <s v="Elva Churchard"/>
    <s v="Software Test Engineer I"/>
    <x v="3"/>
    <x v="2"/>
    <d v="1972-03-21T00:00:00"/>
    <d v="2012-06-10T00:00:00"/>
    <s v="Actif"/>
    <x v="0"/>
    <m/>
    <n v="50.69315068493151"/>
    <n v="10.443835616438356"/>
    <s v="EUROPE"/>
    <x v="3"/>
    <s v="D_5 ans et plus"/>
    <s v="Actif"/>
    <s v="Femme"/>
    <s v="Engineering"/>
  </r>
  <r>
    <x v="766"/>
    <s v="Devin Waddoups"/>
    <s v="Software Test Engineer I"/>
    <x v="3"/>
    <x v="2"/>
    <d v="1990-04-28T00:00:00"/>
    <d v="2006-03-24T00:00:00"/>
    <s v="Actif"/>
    <x v="0"/>
    <m/>
    <n v="32.578082191780823"/>
    <n v="16.663013698630138"/>
    <s v="EUROPE"/>
    <x v="4"/>
    <s v="D_5 ans et plus"/>
    <s v="Actif"/>
    <s v="Femme"/>
    <s v="Engineering"/>
  </r>
  <r>
    <x v="767"/>
    <s v="George Sproston"/>
    <s v="Software Test Engineer I"/>
    <x v="8"/>
    <x v="1"/>
    <d v="1959-01-17T00:00:00"/>
    <d v="2019-09-07T00:00:00"/>
    <s v="Actif"/>
    <x v="0"/>
    <m/>
    <n v="63.876712328767127"/>
    <n v="3.1972602739726028"/>
    <s v="AMERIQUE"/>
    <x v="1"/>
    <s v="C_3-5 ans"/>
    <s v="Actif"/>
    <s v="Homme"/>
    <s v="Engineering"/>
  </r>
  <r>
    <x v="768"/>
    <s v="Jarret Durram"/>
    <s v="Software Test Engineer I"/>
    <x v="6"/>
    <x v="1"/>
    <d v="1972-08-30T00:00:00"/>
    <d v="2005-04-06T00:00:00"/>
    <s v="Actif"/>
    <x v="0"/>
    <m/>
    <n v="50.249315068493154"/>
    <n v="17.627397260273973"/>
    <s v="AMERIQUE"/>
    <x v="3"/>
    <s v="D_5 ans et plus"/>
    <s v="Actif"/>
    <s v="Homme"/>
    <s v="Engineering"/>
  </r>
  <r>
    <x v="769"/>
    <s v="Perren Massenhove"/>
    <s v="Software Engineer IV"/>
    <x v="2"/>
    <x v="2"/>
    <d v="1975-09-15T00:00:00"/>
    <d v="2014-03-11T00:00:00"/>
    <s v="Actif"/>
    <x v="0"/>
    <m/>
    <n v="47.205479452054796"/>
    <n v="8.6931506849315063"/>
    <s v="EUROPE"/>
    <x v="3"/>
    <s v="D_5 ans et plus"/>
    <s v="Actif"/>
    <s v="Femme"/>
    <s v="Engineering"/>
  </r>
  <r>
    <x v="770"/>
    <s v="Madelena Turbill"/>
    <s v="Software Engineer IV"/>
    <x v="5"/>
    <x v="0"/>
    <d v="1999-06-25T00:00:00"/>
    <d v="2012-07-27T00:00:00"/>
    <s v="Actif"/>
    <x v="0"/>
    <m/>
    <n v="23.413698630136988"/>
    <n v="10.315068493150685"/>
    <s v="EUROPE"/>
    <x v="0"/>
    <s v="D_5 ans et plus"/>
    <s v="Actif"/>
    <s v="Homme"/>
    <s v="Engineering"/>
  </r>
  <r>
    <x v="771"/>
    <s v="Udale Girardoni"/>
    <s v="Software Engineer IV"/>
    <x v="3"/>
    <x v="2"/>
    <d v="1988-12-18T00:00:00"/>
    <d v="2004-05-14T00:00:00"/>
    <s v="Actif"/>
    <x v="0"/>
    <m/>
    <n v="33.936986301369863"/>
    <n v="18.523287671232875"/>
    <s v="EUROPE"/>
    <x v="4"/>
    <s v="D_5 ans et plus"/>
    <s v="Actif"/>
    <s v="Homme"/>
    <s v="Engineering"/>
  </r>
  <r>
    <x v="772"/>
    <s v="Kennedy Flintoff"/>
    <s v="Software Engineer IV"/>
    <x v="5"/>
    <x v="0"/>
    <d v="1996-02-15T00:00:00"/>
    <d v="2003-11-09T00:00:00"/>
    <s v="Actif"/>
    <x v="0"/>
    <m/>
    <n v="26.772602739726029"/>
    <n v="19.035616438356165"/>
    <s v="EUROPE"/>
    <x v="4"/>
    <s v="D_5 ans et plus"/>
    <s v="Actif"/>
    <s v="Homme"/>
    <s v="Engineering"/>
  </r>
  <r>
    <x v="773"/>
    <s v="Cassandry Cullingford"/>
    <s v="Software Engineer IV"/>
    <x v="9"/>
    <x v="0"/>
    <d v="1982-08-29T00:00:00"/>
    <d v="2013-10-14T00:00:00"/>
    <s v="Actif"/>
    <x v="0"/>
    <m/>
    <n v="40.246575342465754"/>
    <n v="9.0986301369863014"/>
    <s v="EUROPE"/>
    <x v="2"/>
    <s v="D_5 ans et plus"/>
    <s v="Actif"/>
    <s v="Femme"/>
    <s v="Engineering"/>
  </r>
  <r>
    <x v="774"/>
    <s v="Ichabod Beekman"/>
    <s v="Software Engineer IV"/>
    <x v="6"/>
    <x v="1"/>
    <d v="1994-05-02T00:00:00"/>
    <d v="2006-05-26T00:00:00"/>
    <s v="Actif"/>
    <x v="0"/>
    <m/>
    <n v="28.564383561643837"/>
    <n v="16.490410958904111"/>
    <s v="AMERIQUE"/>
    <x v="4"/>
    <s v="D_5 ans et plus"/>
    <s v="Actif"/>
    <s v="Femme"/>
    <s v="Engineering"/>
  </r>
  <r>
    <x v="775"/>
    <s v="Shannan McKibben"/>
    <s v="Software Engineer IV"/>
    <x v="2"/>
    <x v="2"/>
    <d v="1989-02-07T00:00:00"/>
    <d v="2008-08-14T00:00:00"/>
    <s v="Actif"/>
    <x v="0"/>
    <m/>
    <n v="33.797260273972604"/>
    <n v="14.268493150684931"/>
    <s v="EUROPE"/>
    <x v="4"/>
    <s v="D_5 ans et plus"/>
    <s v="Actif"/>
    <s v="Homme"/>
    <s v="Engineering"/>
  </r>
  <r>
    <x v="776"/>
    <s v="Norris Simoneschi"/>
    <s v="Software Engineer IV"/>
    <x v="2"/>
    <x v="2"/>
    <d v="1969-10-05T00:00:00"/>
    <d v="2011-12-20T00:00:00"/>
    <s v="Actif"/>
    <x v="0"/>
    <m/>
    <n v="53.153424657534245"/>
    <n v="10.917808219178083"/>
    <s v="EUROPE"/>
    <x v="3"/>
    <s v="D_5 ans et plus"/>
    <s v="Actif"/>
    <s v="Femme"/>
    <s v="Engineering"/>
  </r>
  <r>
    <x v="777"/>
    <s v="Em Canada"/>
    <s v="Software Engineer IV"/>
    <x v="3"/>
    <x v="2"/>
    <d v="1961-09-21T00:00:00"/>
    <d v="2015-04-03T00:00:00"/>
    <s v="Actif"/>
    <x v="0"/>
    <m/>
    <n v="61.197260273972603"/>
    <n v="7.6301369863013697"/>
    <s v="EUROPE"/>
    <x v="1"/>
    <s v="D_5 ans et plus"/>
    <s v="Actif"/>
    <s v="Femme"/>
    <s v="Engineering"/>
  </r>
  <r>
    <x v="778"/>
    <s v="Anabel Windrass"/>
    <s v="Software Engineer IV"/>
    <x v="7"/>
    <x v="2"/>
    <d v="1968-01-05T00:00:00"/>
    <d v="2005-03-15T00:00:00"/>
    <s v="Actif"/>
    <x v="1"/>
    <m/>
    <n v="54.904109589041099"/>
    <n v="17.687671232876713"/>
    <s v="EUROPE"/>
    <x v="3"/>
    <s v="D_5 ans et plus"/>
    <s v="Actif"/>
    <s v="Homme"/>
    <s v="Engineering"/>
  </r>
  <r>
    <x v="779"/>
    <s v="Zuzana Tilberry"/>
    <s v="Software Engineer IV"/>
    <x v="1"/>
    <x v="1"/>
    <d v="1993-03-31T00:00:00"/>
    <d v="2021-04-17T00:00:00"/>
    <s v="Actif"/>
    <x v="0"/>
    <m/>
    <n v="29.652054794520549"/>
    <n v="1.5863013698630137"/>
    <s v="AMERIQUE"/>
    <x v="4"/>
    <s v="B_1 -3ans"/>
    <s v="Actif"/>
    <s v="Femme"/>
    <s v="Engineering"/>
  </r>
  <r>
    <x v="780"/>
    <s v="Woodie Lambregts"/>
    <s v="Software Engineer III"/>
    <x v="1"/>
    <x v="1"/>
    <d v="1973-10-10T00:00:00"/>
    <d v="2007-09-14T00:00:00"/>
    <s v="Actif"/>
    <x v="0"/>
    <m/>
    <n v="49.136986301369866"/>
    <n v="15.186301369863013"/>
    <s v="AMERIQUE"/>
    <x v="3"/>
    <s v="D_5 ans et plus"/>
    <s v="Actif"/>
    <s v="Femme"/>
    <s v="Engineering"/>
  </r>
  <r>
    <x v="781"/>
    <s v="Pearline Binge"/>
    <s v="Software Engineer III"/>
    <x v="2"/>
    <x v="2"/>
    <d v="1956-12-15T00:00:00"/>
    <d v="2020-04-18T00:00:00"/>
    <s v="Non-actif"/>
    <x v="0"/>
    <s v="Motifs personnels"/>
    <n v="65.967123287671228"/>
    <n v="2.5835616438356164"/>
    <s v="EUROPE"/>
    <x v="1"/>
    <s v="B_1 -3ans"/>
    <s v="Initiative employé"/>
    <s v="Femme"/>
    <s v="Engineering"/>
  </r>
  <r>
    <x v="782"/>
    <s v="Lorens Heathorn"/>
    <s v="Software Engineer III"/>
    <x v="5"/>
    <x v="0"/>
    <d v="1991-07-27T00:00:00"/>
    <d v="2003-12-31T00:00:00"/>
    <s v="Actif"/>
    <x v="0"/>
    <m/>
    <n v="31.331506849315069"/>
    <n v="18.893150684931506"/>
    <s v="EUROPE"/>
    <x v="4"/>
    <s v="D_5 ans et plus"/>
    <s v="Actif"/>
    <s v="Femme"/>
    <s v="Engineering"/>
  </r>
  <r>
    <x v="783"/>
    <s v="Ermanno Archbell"/>
    <s v="Software Engineer III"/>
    <x v="9"/>
    <x v="0"/>
    <d v="1992-10-06T00:00:00"/>
    <d v="2018-01-23T00:00:00"/>
    <s v="Actif"/>
    <x v="0"/>
    <m/>
    <n v="30.134246575342466"/>
    <n v="4.8191780821917805"/>
    <s v="EUROPE"/>
    <x v="4"/>
    <s v="C_3-5 ans"/>
    <s v="Actif"/>
    <s v="Femme"/>
    <s v="Engineering"/>
  </r>
  <r>
    <x v="784"/>
    <s v="Ester Swansbury"/>
    <s v="Software Engineer III"/>
    <x v="9"/>
    <x v="0"/>
    <d v="1995-03-15T00:00:00"/>
    <d v="2014-01-26T00:00:00"/>
    <s v="Actif"/>
    <x v="0"/>
    <m/>
    <n v="27.695890410958903"/>
    <n v="8.8136986301369866"/>
    <s v="EUROPE"/>
    <x v="4"/>
    <s v="D_5 ans et plus"/>
    <s v="Actif"/>
    <s v="Homme"/>
    <s v="Engineering"/>
  </r>
  <r>
    <x v="785"/>
    <s v="Ezequiel Vanyutin"/>
    <s v="Software Engineer III"/>
    <x v="9"/>
    <x v="0"/>
    <d v="1997-12-17T00:00:00"/>
    <d v="2012-05-30T00:00:00"/>
    <s v="Actif"/>
    <x v="0"/>
    <m/>
    <n v="24.934246575342467"/>
    <n v="10.473972602739726"/>
    <s v="EUROPE"/>
    <x v="0"/>
    <s v="D_5 ans et plus"/>
    <s v="Actif"/>
    <s v="Femme"/>
    <s v="Engineering"/>
  </r>
  <r>
    <x v="786"/>
    <s v="Maximilien Dimock"/>
    <s v="Software Engineer III"/>
    <x v="0"/>
    <x v="0"/>
    <d v="1958-12-20T00:00:00"/>
    <d v="2004-10-18T00:00:00"/>
    <s v="Actif"/>
    <x v="0"/>
    <m/>
    <n v="63.953424657534249"/>
    <n v="18.093150684931508"/>
    <s v="EUROPE"/>
    <x v="1"/>
    <s v="D_5 ans et plus"/>
    <s v="Actif"/>
    <s v="Homme"/>
    <s v="Engineering"/>
  </r>
  <r>
    <x v="787"/>
    <s v="Neil Fell"/>
    <s v="Software Engineer III"/>
    <x v="0"/>
    <x v="0"/>
    <d v="1985-11-19T00:00:00"/>
    <d v="2009-06-22T00:00:00"/>
    <s v="Actif"/>
    <x v="0"/>
    <m/>
    <n v="37.019178082191779"/>
    <n v="13.413698630136986"/>
    <s v="EUROPE"/>
    <x v="2"/>
    <s v="D_5 ans et plus"/>
    <s v="Actif"/>
    <s v="Homme"/>
    <s v="Engineering"/>
  </r>
  <r>
    <x v="788"/>
    <s v="Emanuele Brower"/>
    <s v="Software Engineer III"/>
    <x v="3"/>
    <x v="2"/>
    <d v="1978-06-05T00:00:00"/>
    <d v="2020-05-11T00:00:00"/>
    <s v="Actif"/>
    <x v="0"/>
    <m/>
    <n v="44.482191780821921"/>
    <n v="2.5205479452054793"/>
    <s v="EUROPE"/>
    <x v="2"/>
    <s v="B_1 -3ans"/>
    <s v="Actif"/>
    <s v="Femme"/>
    <s v="Engineering"/>
  </r>
  <r>
    <x v="789"/>
    <s v="Stacy Greeson"/>
    <s v="Software Engineer III"/>
    <x v="3"/>
    <x v="2"/>
    <d v="1964-06-29T00:00:00"/>
    <d v="2002-12-13T00:00:00"/>
    <s v="Actif"/>
    <x v="0"/>
    <m/>
    <n v="58.424657534246577"/>
    <n v="19.942465753424656"/>
    <s v="EUROPE"/>
    <x v="1"/>
    <s v="D_5 ans et plus"/>
    <s v="Actif"/>
    <s v="Femme"/>
    <s v="Engineering"/>
  </r>
  <r>
    <x v="790"/>
    <s v="Kristin Romanelli"/>
    <s v="Software Engineer II"/>
    <x v="5"/>
    <x v="0"/>
    <d v="1958-10-07T00:00:00"/>
    <d v="2013-06-03T00:00:00"/>
    <s v="Actif"/>
    <x v="0"/>
    <m/>
    <n v="64.156164383561645"/>
    <n v="9.463013698630137"/>
    <s v="EUROPE"/>
    <x v="1"/>
    <s v="D_5 ans et plus"/>
    <s v="Actif"/>
    <s v="Homme"/>
    <s v="Engineering"/>
  </r>
  <r>
    <x v="791"/>
    <s v="Gertie Underhill"/>
    <s v="Software Engineer II"/>
    <x v="8"/>
    <x v="1"/>
    <d v="1996-04-18T00:00:00"/>
    <d v="2008-10-17T00:00:00"/>
    <s v="Actif"/>
    <x v="0"/>
    <m/>
    <n v="26.6"/>
    <n v="14.093150684931507"/>
    <s v="AMERIQUE"/>
    <x v="4"/>
    <s v="D_5 ans et plus"/>
    <s v="Actif"/>
    <s v="Homme"/>
    <s v="Engineering"/>
  </r>
  <r>
    <x v="792"/>
    <s v="Gaston McHenry"/>
    <s v="Software Engineer II"/>
    <x v="8"/>
    <x v="1"/>
    <d v="1988-06-16T00:00:00"/>
    <d v="2020-03-25T00:00:00"/>
    <s v="Actif"/>
    <x v="0"/>
    <m/>
    <n v="34.443835616438356"/>
    <n v="2.6493150684931508"/>
    <s v="AMERIQUE"/>
    <x v="4"/>
    <s v="B_1 -3ans"/>
    <s v="Actif"/>
    <s v="Femme"/>
    <s v="Engineering"/>
  </r>
  <r>
    <x v="793"/>
    <s v="Ivory Hannan"/>
    <s v="Software Engineer II"/>
    <x v="6"/>
    <x v="1"/>
    <d v="1982-07-01T00:00:00"/>
    <d v="2012-02-07T00:00:00"/>
    <s v="Actif"/>
    <x v="0"/>
    <m/>
    <n v="40.408219178082192"/>
    <n v="10.783561643835617"/>
    <s v="AMERIQUE"/>
    <x v="2"/>
    <s v="D_5 ans et plus"/>
    <s v="Actif"/>
    <s v="Homme"/>
    <s v="Engineering"/>
  </r>
  <r>
    <x v="794"/>
    <s v="Leonidas Reck"/>
    <s v="Software Engineer II"/>
    <x v="5"/>
    <x v="0"/>
    <d v="1969-07-23T00:00:00"/>
    <d v="2012-07-14T00:00:00"/>
    <s v="Actif"/>
    <x v="0"/>
    <m/>
    <n v="53.356164383561641"/>
    <n v="10.35068493150685"/>
    <s v="EUROPE"/>
    <x v="3"/>
    <s v="D_5 ans et plus"/>
    <s v="Actif"/>
    <s v="Homme"/>
    <s v="Engineering"/>
  </r>
  <r>
    <x v="795"/>
    <s v="Kristofer Radmore"/>
    <s v="Software Engineer II"/>
    <x v="5"/>
    <x v="0"/>
    <d v="1985-04-17T00:00:00"/>
    <d v="2005-07-14T00:00:00"/>
    <s v="Non-actif"/>
    <x v="2"/>
    <s v="Rupture anticipée pour inaptitude"/>
    <n v="37.610958904109587"/>
    <n v="17.356164383561644"/>
    <s v="EUROPE"/>
    <x v="2"/>
    <s v="D_5 ans et plus"/>
    <s v="Initiative employeur"/>
    <s v="Femme"/>
    <s v="Engineering"/>
  </r>
  <r>
    <x v="796"/>
    <s v="Jocko Baudouin"/>
    <s v="Software Engineer II"/>
    <x v="5"/>
    <x v="0"/>
    <d v="1960-05-03T00:00:00"/>
    <d v="2020-11-19T00:00:00"/>
    <s v="Actif"/>
    <x v="0"/>
    <m/>
    <n v="62.583561643835615"/>
    <n v="1.9945205479452055"/>
    <s v="EUROPE"/>
    <x v="1"/>
    <s v="B_1 -3ans"/>
    <s v="Actif"/>
    <s v="Femme"/>
    <s v="Engineering"/>
  </r>
  <r>
    <x v="797"/>
    <s v="Maurise Snoding"/>
    <s v="Software Engineer II"/>
    <x v="0"/>
    <x v="0"/>
    <d v="1989-08-24T00:00:00"/>
    <d v="2015-01-12T00:00:00"/>
    <s v="Actif"/>
    <x v="0"/>
    <m/>
    <n v="33.254794520547946"/>
    <n v="7.8520547945205479"/>
    <s v="EUROPE"/>
    <x v="4"/>
    <s v="D_5 ans et plus"/>
    <s v="Actif"/>
    <s v="Homme"/>
    <s v="Engineering"/>
  </r>
  <r>
    <x v="798"/>
    <s v="Melinde Gaynes"/>
    <s v="Software Engineer II"/>
    <x v="0"/>
    <x v="0"/>
    <d v="1970-12-19T00:00:00"/>
    <d v="2011-07-28T00:00:00"/>
    <s v="Actif"/>
    <x v="0"/>
    <m/>
    <n v="51.947945205479449"/>
    <n v="11.315068493150685"/>
    <s v="EUROPE"/>
    <x v="3"/>
    <s v="D_5 ans et plus"/>
    <s v="Actif"/>
    <s v="Femme"/>
    <s v="Engineering"/>
  </r>
  <r>
    <x v="799"/>
    <s v="Nikola Habershon"/>
    <s v="Software Engineer II"/>
    <x v="2"/>
    <x v="2"/>
    <d v="1985-02-05T00:00:00"/>
    <d v="2006-05-08T00:00:00"/>
    <s v="Actif"/>
    <x v="0"/>
    <m/>
    <n v="37.805479452054797"/>
    <n v="16.539726027397261"/>
    <s v="EUROPE"/>
    <x v="2"/>
    <s v="D_5 ans et plus"/>
    <s v="Actif"/>
    <s v="Femme"/>
    <s v="Engineering"/>
  </r>
  <r>
    <x v="800"/>
    <s v="Otes Atton"/>
    <s v="Software Engineer I"/>
    <x v="2"/>
    <x v="2"/>
    <d v="1980-12-07T00:00:00"/>
    <d v="2002-12-27T00:00:00"/>
    <s v="Actif"/>
    <x v="0"/>
    <m/>
    <n v="41.972602739726028"/>
    <n v="19.904109589041095"/>
    <s v="EUROPE"/>
    <x v="2"/>
    <s v="D_5 ans et plus"/>
    <s v="Actif"/>
    <s v="Homme"/>
    <s v="Engineering"/>
  </r>
  <r>
    <x v="801"/>
    <s v="Gallagher Fretter"/>
    <s v="Software Engineer I"/>
    <x v="8"/>
    <x v="1"/>
    <d v="1957-09-11T00:00:00"/>
    <d v="2016-01-12T00:00:00"/>
    <s v="Actif"/>
    <x v="0"/>
    <m/>
    <n v="65.227397260273975"/>
    <n v="6.8520547945205479"/>
    <s v="AMERIQUE"/>
    <x v="1"/>
    <s v="D_5 ans et plus"/>
    <s v="Actif"/>
    <s v="Homme"/>
    <s v="Engineering"/>
  </r>
  <r>
    <x v="802"/>
    <s v="Jerald Ondra"/>
    <s v="Software Engineer I"/>
    <x v="6"/>
    <x v="1"/>
    <d v="1985-03-06T00:00:00"/>
    <d v="2014-02-20T00:00:00"/>
    <s v="Actif"/>
    <x v="0"/>
    <m/>
    <n v="37.726027397260275"/>
    <n v="8.7452054794520553"/>
    <s v="AMERIQUE"/>
    <x v="2"/>
    <s v="D_5 ans et plus"/>
    <s v="Actif"/>
    <s v="Homme"/>
    <s v="Engineering"/>
  </r>
  <r>
    <x v="803"/>
    <s v="Jedidiah Rostron"/>
    <s v="Software Engineer I"/>
    <x v="6"/>
    <x v="1"/>
    <d v="1996-03-26T00:00:00"/>
    <d v="2010-07-30T00:00:00"/>
    <s v="Actif"/>
    <x v="0"/>
    <m/>
    <n v="26.663013698630138"/>
    <n v="12.30958904109589"/>
    <s v="AMERIQUE"/>
    <x v="4"/>
    <s v="D_5 ans et plus"/>
    <s v="Actif"/>
    <s v="Femme"/>
    <s v="Engineering"/>
  </r>
  <r>
    <x v="804"/>
    <s v="Kimberley Pedden"/>
    <s v="Software Engineer I"/>
    <x v="5"/>
    <x v="0"/>
    <d v="1960-02-29T00:00:00"/>
    <d v="2006-06-10T00:00:00"/>
    <s v="Actif"/>
    <x v="0"/>
    <m/>
    <n v="62.758904109589039"/>
    <n v="16.449315068493149"/>
    <s v="EUROPE"/>
    <x v="1"/>
    <s v="D_5 ans et plus"/>
    <s v="Actif"/>
    <s v="Homme"/>
    <s v="Engineering"/>
  </r>
  <r>
    <x v="805"/>
    <s v="Magdalene Livett"/>
    <s v="Software Engineer I"/>
    <x v="5"/>
    <x v="0"/>
    <d v="1971-08-15T00:00:00"/>
    <d v="2016-07-16T00:00:00"/>
    <s v="Actif"/>
    <x v="0"/>
    <m/>
    <n v="51.293150684931504"/>
    <n v="6.3424657534246576"/>
    <s v="EUROPE"/>
    <x v="3"/>
    <s v="D_5 ans et plus"/>
    <s v="Actif"/>
    <s v="Homme"/>
    <s v="Engineering"/>
  </r>
  <r>
    <x v="806"/>
    <s v="Lancelot Matthieson"/>
    <s v="Software Engineer I"/>
    <x v="5"/>
    <x v="0"/>
    <d v="1999-11-24T00:00:00"/>
    <d v="2014-03-16T00:00:00"/>
    <s v="Actif"/>
    <x v="0"/>
    <m/>
    <n v="22.997260273972604"/>
    <n v="8.6794520547945204"/>
    <s v="EUROPE"/>
    <x v="0"/>
    <s v="D_5 ans et plus"/>
    <s v="Actif"/>
    <s v="Homme"/>
    <s v="Engineering"/>
  </r>
  <r>
    <x v="807"/>
    <s v="Karlee Brann"/>
    <s v="Software Engineer I"/>
    <x v="5"/>
    <x v="0"/>
    <d v="1965-01-16T00:00:00"/>
    <d v="2014-11-09T00:00:00"/>
    <s v="Actif"/>
    <x v="0"/>
    <m/>
    <n v="57.873972602739727"/>
    <n v="8.0273972602739718"/>
    <s v="EUROPE"/>
    <x v="1"/>
    <s v="D_5 ans et plus"/>
    <s v="Actif"/>
    <s v="Homme"/>
    <s v="Engineering"/>
  </r>
  <r>
    <x v="808"/>
    <s v="Celka Prudence"/>
    <s v="Software Engineer I"/>
    <x v="9"/>
    <x v="0"/>
    <d v="1969-02-09T00:00:00"/>
    <d v="2010-11-02T00:00:00"/>
    <s v="Actif"/>
    <x v="0"/>
    <m/>
    <n v="53.805479452054797"/>
    <n v="12.049315068493151"/>
    <s v="EUROPE"/>
    <x v="3"/>
    <s v="D_5 ans et plus"/>
    <s v="Actif"/>
    <s v="Femme"/>
    <s v="Engineering"/>
  </r>
  <r>
    <x v="809"/>
    <s v="Far Imesen"/>
    <s v="Software Engineer I"/>
    <x v="9"/>
    <x v="0"/>
    <d v="1970-10-01T00:00:00"/>
    <d v="2021-01-23T00:00:00"/>
    <s v="Non-actif"/>
    <x v="0"/>
    <s v="Abandon de poste"/>
    <n v="52.164383561643838"/>
    <n v="1.8164383561643835"/>
    <s v="EUROPE"/>
    <x v="3"/>
    <s v="B_1 -3ans"/>
    <s v="Initiative employeur"/>
    <s v="Femme"/>
    <s v="Engineering"/>
  </r>
  <r>
    <x v="810"/>
    <s v="Merwin Rapo"/>
    <s v="Software Engineer I"/>
    <x v="0"/>
    <x v="0"/>
    <d v="1975-11-05T00:00:00"/>
    <d v="2019-07-27T00:00:00"/>
    <s v="Actif"/>
    <x v="0"/>
    <m/>
    <n v="47.065753424657537"/>
    <n v="3.3123287671232875"/>
    <s v="EUROPE"/>
    <x v="3"/>
    <s v="C_3-5 ans"/>
    <s v="Actif"/>
    <s v="Homme"/>
    <s v="Engineering"/>
  </r>
  <r>
    <x v="811"/>
    <s v="Renato Duffyn"/>
    <s v="Software Engineer I"/>
    <x v="2"/>
    <x v="2"/>
    <d v="1962-05-17T00:00:00"/>
    <d v="2004-06-19T00:00:00"/>
    <s v="Actif"/>
    <x v="0"/>
    <m/>
    <n v="60.545205479452058"/>
    <n v="18.424657534246574"/>
    <s v="EUROPE"/>
    <x v="1"/>
    <s v="D_5 ans et plus"/>
    <s v="Actif"/>
    <s v="Femme"/>
    <s v="Engineering"/>
  </r>
  <r>
    <x v="812"/>
    <s v="Darcy Saynor"/>
    <s v="Software Engineer I"/>
    <x v="3"/>
    <x v="2"/>
    <d v="1987-10-18T00:00:00"/>
    <d v="2017-07-30T00:00:00"/>
    <s v="Actif"/>
    <x v="0"/>
    <m/>
    <n v="35.106849315068494"/>
    <n v="5.3041095890410963"/>
    <s v="EUROPE"/>
    <x v="2"/>
    <s v="D_5 ans et plus"/>
    <s v="Actif"/>
    <s v="Femme"/>
    <s v="Engineering"/>
  </r>
  <r>
    <x v="813"/>
    <s v="Elvina Sciusscietto"/>
    <s v="Software Engineer I"/>
    <x v="3"/>
    <x v="2"/>
    <d v="1980-03-21T00:00:00"/>
    <d v="2021-12-29T00:00:00"/>
    <s v="Actif"/>
    <x v="0"/>
    <m/>
    <n v="42.68767123287671"/>
    <n v="0.8849315068493151"/>
    <s v="EUROPE"/>
    <x v="2"/>
    <s v="A_0-1an"/>
    <s v="Actif"/>
    <s v="Homme"/>
    <s v="Engineering"/>
  </r>
  <r>
    <x v="814"/>
    <s v="Dianna Llewelly"/>
    <s v="Software Engineer I"/>
    <x v="3"/>
    <x v="2"/>
    <d v="1971-05-14T00:00:00"/>
    <d v="2004-03-26T00:00:00"/>
    <s v="Actif"/>
    <x v="0"/>
    <m/>
    <n v="51.547945205479451"/>
    <n v="18.657534246575342"/>
    <s v="EUROPE"/>
    <x v="3"/>
    <s v="D_5 ans et plus"/>
    <s v="Actif"/>
    <s v="Femme"/>
    <s v="Engineering"/>
  </r>
  <r>
    <x v="815"/>
    <s v="Ferrel Eastridge"/>
    <s v="Software Consultant"/>
    <x v="10"/>
    <x v="0"/>
    <d v="1976-03-08T00:00:00"/>
    <d v="2012-10-10T00:00:00"/>
    <s v="Actif"/>
    <x v="0"/>
    <m/>
    <n v="46.726027397260275"/>
    <n v="10.109589041095891"/>
    <s v="EUROPE"/>
    <x v="3"/>
    <s v="D_5 ans et plus"/>
    <s v="Actif"/>
    <s v="Femme"/>
    <s v="IT"/>
  </r>
  <r>
    <x v="816"/>
    <s v="Alaric Burchfield"/>
    <s v="Software Consultant"/>
    <x v="4"/>
    <x v="1"/>
    <d v="1983-01-24T00:00:00"/>
    <d v="2020-03-13T00:00:00"/>
    <s v="Non-actif"/>
    <x v="2"/>
    <s v="Rupture anticipée pour nouvelle embauche CDI"/>
    <n v="39.841095890410962"/>
    <n v="2.6821917808219178"/>
    <s v="AMERIQUE"/>
    <x v="2"/>
    <s v="B_1 -3ans"/>
    <s v="Initiative employé"/>
    <s v="Homme"/>
    <s v="IT"/>
  </r>
  <r>
    <x v="817"/>
    <s v="Galven Brackstone"/>
    <s v="Software Consultant"/>
    <x v="8"/>
    <x v="1"/>
    <d v="1981-11-09T00:00:00"/>
    <d v="2015-07-07T00:00:00"/>
    <s v="Actif"/>
    <x v="0"/>
    <m/>
    <n v="41.049315068493151"/>
    <n v="7.3698630136986303"/>
    <s v="AMERIQUE"/>
    <x v="2"/>
    <s v="D_5 ans et plus"/>
    <s v="Actif"/>
    <s v="Femme"/>
    <s v="IT"/>
  </r>
  <r>
    <x v="818"/>
    <s v="Giffer Balducci"/>
    <s v="Software Consultant"/>
    <x v="8"/>
    <x v="1"/>
    <d v="1971-12-20T00:00:00"/>
    <d v="2010-10-02T00:00:00"/>
    <s v="Actif"/>
    <x v="0"/>
    <m/>
    <n v="50.945205479452056"/>
    <n v="12.134246575342466"/>
    <s v="AMERIQUE"/>
    <x v="3"/>
    <s v="D_5 ans et plus"/>
    <s v="Actif"/>
    <s v="Homme"/>
    <s v="IT"/>
  </r>
  <r>
    <x v="819"/>
    <s v="Amitie Dunbleton"/>
    <s v="Software Consultant"/>
    <x v="4"/>
    <x v="1"/>
    <d v="1981-01-08T00:00:00"/>
    <d v="2002-03-28T00:00:00"/>
    <s v="Actif"/>
    <x v="0"/>
    <m/>
    <n v="41.884931506849313"/>
    <n v="20.654794520547945"/>
    <s v="AMERIQUE"/>
    <x v="2"/>
    <s v="D_5 ans et plus"/>
    <s v="Actif"/>
    <s v="Homme"/>
    <s v="IT"/>
  </r>
  <r>
    <x v="820"/>
    <s v="Allx Vynall"/>
    <s v="Software Consultant"/>
    <x v="4"/>
    <x v="1"/>
    <d v="1970-01-17T00:00:00"/>
    <d v="2010-03-21T00:00:00"/>
    <s v="Actif"/>
    <x v="0"/>
    <m/>
    <n v="52.868493150684934"/>
    <n v="12.668493150684931"/>
    <s v="AMERIQUE"/>
    <x v="3"/>
    <s v="D_5 ans et plus"/>
    <s v="Actif"/>
    <s v="Homme"/>
    <s v="IT"/>
  </r>
  <r>
    <x v="821"/>
    <s v="Vivi Haily"/>
    <s v="Software Consultant"/>
    <x v="1"/>
    <x v="1"/>
    <d v="1989-12-07T00:00:00"/>
    <d v="2017-02-23T00:00:00"/>
    <s v="Actif"/>
    <x v="0"/>
    <m/>
    <n v="32.967123287671235"/>
    <n v="5.7342465753424658"/>
    <s v="AMERIQUE"/>
    <x v="4"/>
    <s v="D_5 ans et plus"/>
    <s v="Actif"/>
    <s v="Femme"/>
    <s v="IT"/>
  </r>
  <r>
    <x v="822"/>
    <s v="Walsh Tuckerman"/>
    <s v="Software Consultant"/>
    <x v="1"/>
    <x v="1"/>
    <d v="1974-09-25T00:00:00"/>
    <d v="2004-11-26T00:00:00"/>
    <s v="Actif"/>
    <x v="0"/>
    <m/>
    <n v="48.178082191780824"/>
    <n v="17.986301369863014"/>
    <s v="AMERIQUE"/>
    <x v="3"/>
    <s v="D_5 ans et plus"/>
    <s v="Actif"/>
    <s v="Homme"/>
    <s v="IT"/>
  </r>
  <r>
    <x v="823"/>
    <s v="Homer Shilvock"/>
    <s v="Software Consultant"/>
    <x v="6"/>
    <x v="1"/>
    <d v="1993-01-19T00:00:00"/>
    <d v="2002-04-27T00:00:00"/>
    <s v="Actif"/>
    <x v="0"/>
    <m/>
    <n v="29.846575342465755"/>
    <n v="20.572602739726026"/>
    <s v="AMERIQUE"/>
    <x v="4"/>
    <s v="D_5 ans et plus"/>
    <s v="Actif"/>
    <s v="Femme"/>
    <s v="IT"/>
  </r>
  <r>
    <x v="824"/>
    <s v="Jaclin Lemm"/>
    <s v="Software Consultant"/>
    <x v="6"/>
    <x v="1"/>
    <d v="1983-06-03T00:00:00"/>
    <d v="2020-09-08T00:00:00"/>
    <s v="Actif"/>
    <x v="0"/>
    <m/>
    <n v="39.484931506849314"/>
    <n v="2.1917808219178081"/>
    <s v="AMERIQUE"/>
    <x v="2"/>
    <s v="B_1 -3ans"/>
    <s v="Actif"/>
    <s v="Homme"/>
    <s v="IT"/>
  </r>
  <r>
    <x v="825"/>
    <s v="Jennifer Commuzzo"/>
    <s v="Software Consultant"/>
    <x v="6"/>
    <x v="1"/>
    <d v="1961-06-14T00:00:00"/>
    <d v="2012-12-22T00:00:00"/>
    <s v="Actif"/>
    <x v="0"/>
    <m/>
    <n v="61.468493150684928"/>
    <n v="9.9095890410958898"/>
    <s v="AMERIQUE"/>
    <x v="1"/>
    <s v="D_5 ans et plus"/>
    <s v="Actif"/>
    <s v="Homme"/>
    <s v="IT"/>
  </r>
  <r>
    <x v="826"/>
    <s v="Husein Dillingstone"/>
    <s v="Software Consultant"/>
    <x v="6"/>
    <x v="1"/>
    <d v="1980-01-28T00:00:00"/>
    <d v="2018-11-26T00:00:00"/>
    <s v="Actif"/>
    <x v="0"/>
    <m/>
    <n v="42.832876712328769"/>
    <n v="3.978082191780822"/>
    <s v="AMERIQUE"/>
    <x v="2"/>
    <s v="C_3-5 ans"/>
    <s v="Actif"/>
    <s v="Homme"/>
    <s v="IT"/>
  </r>
  <r>
    <x v="827"/>
    <s v="Krystyna Jobbins"/>
    <s v="Software Consultant"/>
    <x v="5"/>
    <x v="0"/>
    <d v="1972-03-30T00:00:00"/>
    <d v="2018-07-19T00:00:00"/>
    <s v="Actif"/>
    <x v="0"/>
    <m/>
    <n v="50.668493150684931"/>
    <n v="4.3342465753424655"/>
    <s v="EUROPE"/>
    <x v="3"/>
    <s v="C_3-5 ans"/>
    <s v="Actif"/>
    <s v="Homme"/>
    <s v="IT"/>
  </r>
  <r>
    <x v="828"/>
    <s v="Lorry Duchesne"/>
    <s v="Software Consultant"/>
    <x v="5"/>
    <x v="0"/>
    <d v="1959-11-15T00:00:00"/>
    <d v="2015-02-24T00:00:00"/>
    <s v="Actif"/>
    <x v="0"/>
    <m/>
    <n v="63.049315068493151"/>
    <n v="7.7342465753424658"/>
    <s v="EUROPE"/>
    <x v="1"/>
    <s v="D_5 ans et plus"/>
    <s v="Actif"/>
    <s v="Homme"/>
    <s v="IT"/>
  </r>
  <r>
    <x v="829"/>
    <s v="Link Simoneschi"/>
    <s v="Software Consultant"/>
    <x v="5"/>
    <x v="0"/>
    <d v="1968-09-29T00:00:00"/>
    <d v="2002-03-08T00:00:00"/>
    <s v="Actif"/>
    <x v="0"/>
    <m/>
    <n v="54.169863013698631"/>
    <n v="20.709589041095889"/>
    <s v="EUROPE"/>
    <x v="3"/>
    <s v="D_5 ans et plus"/>
    <s v="Actif"/>
    <s v="Homme"/>
    <s v="IT"/>
  </r>
  <r>
    <x v="830"/>
    <s v="Kriste Gringley"/>
    <s v="Software Consultant"/>
    <x v="5"/>
    <x v="0"/>
    <d v="1965-10-03T00:00:00"/>
    <d v="2014-10-27T00:00:00"/>
    <s v="Actif"/>
    <x v="0"/>
    <m/>
    <n v="57.161643835616438"/>
    <n v="8.0630136986301366"/>
    <s v="EUROPE"/>
    <x v="1"/>
    <s v="D_5 ans et plus"/>
    <s v="Actif"/>
    <s v="Homme"/>
    <s v="IT"/>
  </r>
  <r>
    <x v="831"/>
    <s v="Eolande Benez"/>
    <s v="Software Consultant"/>
    <x v="9"/>
    <x v="0"/>
    <d v="1993-01-25T00:00:00"/>
    <d v="2004-12-04T00:00:00"/>
    <s v="Actif"/>
    <x v="0"/>
    <m/>
    <n v="29.830136986301369"/>
    <n v="17.964383561643835"/>
    <s v="EUROPE"/>
    <x v="4"/>
    <s v="D_5 ans et plus"/>
    <s v="Actif"/>
    <s v="Femme"/>
    <s v="IT"/>
  </r>
  <r>
    <x v="832"/>
    <s v="Chelsie Folca"/>
    <s v="Software Consultant"/>
    <x v="9"/>
    <x v="0"/>
    <d v="1955-10-16T00:00:00"/>
    <d v="2016-08-27T00:00:00"/>
    <s v="Non-actif"/>
    <x v="0"/>
    <s v="Départ retraite"/>
    <n v="67.134246575342459"/>
    <n v="6.2273972602739729"/>
    <s v="EUROPE"/>
    <x v="1"/>
    <s v="D_5 ans et plus"/>
    <s v="Initiative employé"/>
    <s v="Homme"/>
    <s v="IT"/>
  </r>
  <r>
    <x v="833"/>
    <s v="Farr Piercy"/>
    <s v="Software Consultant"/>
    <x v="9"/>
    <x v="0"/>
    <d v="1988-06-08T00:00:00"/>
    <d v="2008-07-28T00:00:00"/>
    <s v="Actif"/>
    <x v="0"/>
    <m/>
    <n v="34.465753424657535"/>
    <n v="14.315068493150685"/>
    <s v="EUROPE"/>
    <x v="4"/>
    <s v="D_5 ans et plus"/>
    <s v="Actif"/>
    <s v="Femme"/>
    <s v="IT"/>
  </r>
  <r>
    <x v="834"/>
    <s v="Cam Dawidsohn"/>
    <s v="Software Consultant"/>
    <x v="9"/>
    <x v="0"/>
    <d v="1958-05-15T00:00:00"/>
    <d v="2004-06-20T00:00:00"/>
    <s v="Actif"/>
    <x v="0"/>
    <m/>
    <n v="64.553424657534251"/>
    <n v="18.421917808219177"/>
    <s v="EUROPE"/>
    <x v="1"/>
    <s v="D_5 ans et plus"/>
    <s v="Actif"/>
    <s v="Femme"/>
    <s v="IT"/>
  </r>
  <r>
    <x v="835"/>
    <s v="Carolin Barabich"/>
    <s v="Software Consultant"/>
    <x v="9"/>
    <x v="0"/>
    <d v="1970-04-15T00:00:00"/>
    <d v="2017-10-21T00:00:00"/>
    <s v="Actif"/>
    <x v="0"/>
    <m/>
    <n v="52.627397260273973"/>
    <n v="5.0767123287671234"/>
    <s v="EUROPE"/>
    <x v="3"/>
    <s v="D_5 ans et plus"/>
    <s v="Actif"/>
    <s v="Femme"/>
    <s v="IT"/>
  </r>
  <r>
    <x v="836"/>
    <s v="Morna Skottle"/>
    <s v="Software Consultant"/>
    <x v="0"/>
    <x v="0"/>
    <d v="1984-06-23T00:00:00"/>
    <d v="2005-07-21T00:00:00"/>
    <s v="Actif"/>
    <x v="0"/>
    <m/>
    <n v="38.42739726027397"/>
    <n v="17.336986301369862"/>
    <s v="EUROPE"/>
    <x v="2"/>
    <s v="D_5 ans et plus"/>
    <s v="Actif"/>
    <s v="Homme"/>
    <s v="IT"/>
  </r>
  <r>
    <x v="837"/>
    <s v="Chandler Mundow"/>
    <s v="Software Consultant"/>
    <x v="9"/>
    <x v="0"/>
    <d v="1999-01-25T00:00:00"/>
    <d v="2006-02-11T00:00:00"/>
    <s v="Non-actif"/>
    <x v="2"/>
    <s v="Rupture anticipée pour nouvelle embauche CDI"/>
    <n v="23.827397260273973"/>
    <n v="16.775342465753425"/>
    <s v="EUROPE"/>
    <x v="0"/>
    <s v="D_5 ans et plus"/>
    <s v="Initiative employé"/>
    <s v="Femme"/>
    <s v="IT"/>
  </r>
  <r>
    <x v="838"/>
    <s v="Brade Heinreich"/>
    <s v="Software Consultant"/>
    <x v="11"/>
    <x v="2"/>
    <d v="1975-03-14T00:00:00"/>
    <d v="2003-09-19T00:00:00"/>
    <s v="Actif"/>
    <x v="0"/>
    <m/>
    <n v="47.712328767123289"/>
    <n v="19.175342465753424"/>
    <s v="EUROPE"/>
    <x v="3"/>
    <s v="D_5 ans et plus"/>
    <s v="Actif"/>
    <s v="Homme"/>
    <s v="IT"/>
  </r>
  <r>
    <x v="839"/>
    <s v="Antoni Sallows"/>
    <s v="Software Consultant"/>
    <x v="7"/>
    <x v="2"/>
    <d v="1974-11-06T00:00:00"/>
    <d v="2009-09-26T00:00:00"/>
    <s v="Actif"/>
    <x v="0"/>
    <m/>
    <n v="48.063013698630137"/>
    <n v="13.150684931506849"/>
    <s v="EUROPE"/>
    <x v="3"/>
    <s v="D_5 ans et plus"/>
    <s v="Actif"/>
    <s v="Femme"/>
    <s v="IT"/>
  </r>
  <r>
    <x v="840"/>
    <s v="Rheba Hambers"/>
    <s v="Software Consultant"/>
    <x v="2"/>
    <x v="2"/>
    <d v="1972-09-14T00:00:00"/>
    <d v="2004-05-24T00:00:00"/>
    <s v="Actif"/>
    <x v="0"/>
    <m/>
    <n v="50.208219178082189"/>
    <n v="18.495890410958904"/>
    <s v="EUROPE"/>
    <x v="3"/>
    <s v="D_5 ans et plus"/>
    <s v="Actif"/>
    <s v="Homme"/>
    <s v="IT"/>
  </r>
  <r>
    <x v="841"/>
    <s v="Phebe Muckeen"/>
    <s v="Software Consultant"/>
    <x v="2"/>
    <x v="2"/>
    <d v="1960-09-10T00:00:00"/>
    <d v="2005-04-16T00:00:00"/>
    <s v="Actif"/>
    <x v="0"/>
    <m/>
    <n v="62.227397260273975"/>
    <n v="17.600000000000001"/>
    <s v="EUROPE"/>
    <x v="1"/>
    <s v="D_5 ans et plus"/>
    <s v="Actif"/>
    <s v="Femme"/>
    <s v="IT"/>
  </r>
  <r>
    <x v="842"/>
    <s v="Sheffy Cannings"/>
    <s v="Software Consultant"/>
    <x v="2"/>
    <x v="2"/>
    <d v="1999-01-23T00:00:00"/>
    <d v="2008-03-30T00:00:00"/>
    <s v="Actif"/>
    <x v="0"/>
    <m/>
    <n v="23.832876712328765"/>
    <n v="14.643835616438356"/>
    <s v="EUROPE"/>
    <x v="0"/>
    <s v="D_5 ans et plus"/>
    <s v="Actif"/>
    <s v="Homme"/>
    <s v="IT"/>
  </r>
  <r>
    <x v="843"/>
    <s v="Northrop Mayell"/>
    <s v="Software Consultant"/>
    <x v="2"/>
    <x v="2"/>
    <d v="1964-09-27T00:00:00"/>
    <d v="2009-06-24T00:00:00"/>
    <s v="Actif"/>
    <x v="0"/>
    <m/>
    <n v="58.178082191780824"/>
    <n v="13.408219178082192"/>
    <s v="EUROPE"/>
    <x v="1"/>
    <s v="D_5 ans et plus"/>
    <s v="Actif"/>
    <s v="Femme"/>
    <s v="IT"/>
  </r>
  <r>
    <x v="844"/>
    <s v="Selinda Spadazzi"/>
    <s v="Software Consultant"/>
    <x v="2"/>
    <x v="2"/>
    <d v="1976-11-12T00:00:00"/>
    <d v="2007-05-17T00:00:00"/>
    <s v="Actif"/>
    <x v="0"/>
    <m/>
    <n v="46.043835616438358"/>
    <n v="15.515068493150684"/>
    <s v="EUROPE"/>
    <x v="3"/>
    <s v="D_5 ans et plus"/>
    <s v="Actif"/>
    <s v="Homme"/>
    <s v="IT"/>
  </r>
  <r>
    <x v="845"/>
    <s v="Nikoletta Rubega"/>
    <s v="Software Consultant"/>
    <x v="2"/>
    <x v="2"/>
    <d v="1995-07-09T00:00:00"/>
    <d v="2011-10-31T00:00:00"/>
    <s v="Actif"/>
    <x v="0"/>
    <m/>
    <n v="27.378082191780823"/>
    <n v="11.054794520547945"/>
    <s v="EUROPE"/>
    <x v="4"/>
    <s v="D_5 ans et plus"/>
    <s v="Actif"/>
    <s v="Femme"/>
    <s v="IT"/>
  </r>
  <r>
    <x v="846"/>
    <s v="Roda Groundwater"/>
    <s v="Software Consultant"/>
    <x v="2"/>
    <x v="2"/>
    <d v="1999-01-20T00:00:00"/>
    <d v="2003-02-11T00:00:00"/>
    <s v="Actif"/>
    <x v="0"/>
    <m/>
    <n v="23.841095890410958"/>
    <n v="19.778082191780822"/>
    <s v="EUROPE"/>
    <x v="0"/>
    <s v="D_5 ans et plus"/>
    <s v="Actif"/>
    <s v="Femme"/>
    <s v="IT"/>
  </r>
  <r>
    <x v="847"/>
    <s v="Saw Benettolo"/>
    <s v="Software Consultant"/>
    <x v="2"/>
    <x v="2"/>
    <d v="1971-10-03T00:00:00"/>
    <d v="2021-09-12T00:00:00"/>
    <s v="Actif"/>
    <x v="0"/>
    <m/>
    <n v="51.158904109589038"/>
    <n v="1.1808219178082191"/>
    <s v="EUROPE"/>
    <x v="3"/>
    <s v="B_1 -3ans"/>
    <s v="Actif"/>
    <s v="Homme"/>
    <s v="IT"/>
  </r>
  <r>
    <x v="848"/>
    <s v="Marilyn Ollander"/>
    <s v="Software Consultant"/>
    <x v="2"/>
    <x v="2"/>
    <d v="1987-03-17T00:00:00"/>
    <d v="2014-10-20T00:00:00"/>
    <s v="Actif"/>
    <x v="0"/>
    <m/>
    <n v="35.695890410958903"/>
    <n v="8.0821917808219172"/>
    <s v="EUROPE"/>
    <x v="2"/>
    <s v="D_5 ans et plus"/>
    <s v="Actif"/>
    <s v="Femme"/>
    <s v="IT"/>
  </r>
  <r>
    <x v="849"/>
    <s v="Davide Muat"/>
    <s v="Software Consultant"/>
    <x v="3"/>
    <x v="2"/>
    <d v="1984-04-13T00:00:00"/>
    <d v="2012-06-25T00:00:00"/>
    <s v="Actif"/>
    <x v="0"/>
    <m/>
    <n v="38.62191780821918"/>
    <n v="10.402739726027397"/>
    <s v="EUROPE"/>
    <x v="2"/>
    <s v="D_5 ans et plus"/>
    <s v="Actif"/>
    <s v="Femme"/>
    <s v="IT"/>
  </r>
  <r>
    <x v="850"/>
    <s v="Darya Bushill"/>
    <s v="Software Consultant"/>
    <x v="3"/>
    <x v="2"/>
    <d v="1972-01-22T00:00:00"/>
    <d v="2003-01-10T00:00:00"/>
    <s v="Actif"/>
    <x v="0"/>
    <m/>
    <n v="50.854794520547948"/>
    <n v="19.865753424657534"/>
    <s v="EUROPE"/>
    <x v="3"/>
    <s v="D_5 ans et plus"/>
    <s v="Actif"/>
    <s v="Femme"/>
    <s v="IT"/>
  </r>
  <r>
    <x v="851"/>
    <s v="Dag Moylane"/>
    <s v="Software Consultant"/>
    <x v="3"/>
    <x v="2"/>
    <d v="1996-05-01T00:00:00"/>
    <d v="2011-02-17T00:00:00"/>
    <s v="Actif"/>
    <x v="0"/>
    <m/>
    <n v="26.564383561643837"/>
    <n v="11.756164383561643"/>
    <s v="EUROPE"/>
    <x v="4"/>
    <s v="D_5 ans et plus"/>
    <s v="Actif"/>
    <s v="Femme"/>
    <s v="IT"/>
  </r>
  <r>
    <x v="852"/>
    <s v="Trace Leatherbarrow"/>
    <s v="Software Consultant"/>
    <x v="3"/>
    <x v="2"/>
    <d v="1995-08-02T00:00:00"/>
    <d v="2007-06-28T00:00:00"/>
    <s v="Actif"/>
    <x v="0"/>
    <m/>
    <n v="27.312328767123287"/>
    <n v="15.4"/>
    <s v="EUROPE"/>
    <x v="4"/>
    <s v="D_5 ans et plus"/>
    <s v="Actif"/>
    <s v="Femme"/>
    <s v="IT"/>
  </r>
  <r>
    <x v="853"/>
    <s v="Derry Arran"/>
    <s v="Software Consultant"/>
    <x v="3"/>
    <x v="2"/>
    <d v="1977-08-19T00:00:00"/>
    <d v="2020-07-19T00:00:00"/>
    <s v="Actif"/>
    <x v="0"/>
    <m/>
    <n v="45.276712328767125"/>
    <n v="2.3315068493150686"/>
    <s v="EUROPE"/>
    <x v="3"/>
    <s v="B_1 -3ans"/>
    <s v="Actif"/>
    <s v="Femme"/>
    <s v="IT"/>
  </r>
  <r>
    <x v="854"/>
    <s v="Teena Toler"/>
    <s v="Software Consultant"/>
    <x v="3"/>
    <x v="2"/>
    <d v="1962-06-29T00:00:00"/>
    <d v="2018-05-22T00:00:00"/>
    <s v="Actif"/>
    <x v="0"/>
    <m/>
    <n v="60.42739726027397"/>
    <n v="4.493150684931507"/>
    <s v="EUROPE"/>
    <x v="1"/>
    <s v="C_3-5 ans"/>
    <s v="Actif"/>
    <s v="Femme"/>
    <s v="IT"/>
  </r>
  <r>
    <x v="855"/>
    <s v="Theobald Terne"/>
    <s v="Software Consultant"/>
    <x v="3"/>
    <x v="2"/>
    <d v="1985-01-17T00:00:00"/>
    <d v="2015-06-05T00:00:00"/>
    <s v="Actif"/>
    <x v="0"/>
    <m/>
    <n v="37.857534246575341"/>
    <n v="7.4575342465753423"/>
    <s v="EUROPE"/>
    <x v="2"/>
    <s v="D_5 ans et plus"/>
    <s v="Actif"/>
    <s v="Homme"/>
    <s v="IT"/>
  </r>
  <r>
    <x v="856"/>
    <s v="Damon Gasking"/>
    <s v="Software Consultant"/>
    <x v="3"/>
    <x v="2"/>
    <d v="1969-05-19T00:00:00"/>
    <d v="2007-04-08T00:00:00"/>
    <s v="Actif"/>
    <x v="0"/>
    <m/>
    <n v="53.534246575342465"/>
    <n v="15.621917808219179"/>
    <s v="EUROPE"/>
    <x v="3"/>
    <s v="D_5 ans et plus"/>
    <s v="Actif"/>
    <s v="Homme"/>
    <s v="IT"/>
  </r>
  <r>
    <x v="857"/>
    <s v="Uriel Guidini"/>
    <s v="Software Consultant"/>
    <x v="3"/>
    <x v="2"/>
    <d v="1977-03-11T00:00:00"/>
    <d v="2019-01-07T00:00:00"/>
    <s v="Actif"/>
    <x v="0"/>
    <m/>
    <n v="45.717808219178082"/>
    <n v="3.8630136986301369"/>
    <s v="EUROPE"/>
    <x v="3"/>
    <s v="C_3-5 ans"/>
    <s v="Actif"/>
    <s v="Homme"/>
    <s v="IT"/>
  </r>
  <r>
    <x v="858"/>
    <s v="Elfrida Nucator"/>
    <s v="Software Consultant"/>
    <x v="3"/>
    <x v="2"/>
    <d v="1987-03-10T00:00:00"/>
    <d v="2003-08-01T00:00:00"/>
    <s v="Actif"/>
    <x v="0"/>
    <m/>
    <n v="35.715068493150682"/>
    <n v="19.30958904109589"/>
    <s v="EUROPE"/>
    <x v="2"/>
    <s v="D_5 ans et plus"/>
    <s v="Actif"/>
    <s v="Femme"/>
    <s v="IT"/>
  </r>
  <r>
    <x v="859"/>
    <s v="Ralf Hoggins"/>
    <s v="Social Worker"/>
    <x v="2"/>
    <x v="2"/>
    <d v="1985-08-29T00:00:00"/>
    <d v="2003-10-29T00:00:00"/>
    <s v="Actif"/>
    <x v="0"/>
    <m/>
    <n v="37.243835616438353"/>
    <n v="19.065753424657533"/>
    <s v="EUROPE"/>
    <x v="2"/>
    <s v="D_5 ans et plus"/>
    <s v="Actif"/>
    <s v="Homme"/>
    <s v="Others"/>
  </r>
  <r>
    <x v="860"/>
    <s v="Gilles Bolsteridge"/>
    <s v="Social Worker"/>
    <x v="8"/>
    <x v="1"/>
    <d v="1974-09-27T00:00:00"/>
    <d v="2005-04-21T00:00:00"/>
    <s v="Actif"/>
    <x v="0"/>
    <m/>
    <n v="48.172602739726024"/>
    <n v="17.586301369863012"/>
    <s v="AMERIQUE"/>
    <x v="3"/>
    <s v="D_5 ans et plus"/>
    <s v="Actif"/>
    <s v="Femme"/>
    <s v="Others"/>
  </r>
  <r>
    <x v="861"/>
    <s v="Goddart Colloby"/>
    <s v="Social Worker"/>
    <x v="8"/>
    <x v="1"/>
    <d v="1977-04-25T00:00:00"/>
    <d v="2010-02-24T00:00:00"/>
    <s v="Actif"/>
    <x v="0"/>
    <m/>
    <n v="45.594520547945208"/>
    <n v="12.736986301369862"/>
    <s v="AMERIQUE"/>
    <x v="3"/>
    <s v="D_5 ans et plus"/>
    <s v="Actif"/>
    <s v="Femme"/>
    <s v="Others"/>
  </r>
  <r>
    <x v="862"/>
    <s v="Garrett Rydzynski"/>
    <s v="Social Worker"/>
    <x v="8"/>
    <x v="1"/>
    <d v="1980-01-28T00:00:00"/>
    <d v="2007-09-20T00:00:00"/>
    <s v="Actif"/>
    <x v="0"/>
    <m/>
    <n v="42.832876712328769"/>
    <n v="15.169863013698631"/>
    <s v="AMERIQUE"/>
    <x v="2"/>
    <s v="D_5 ans et plus"/>
    <s v="Actif"/>
    <s v="Homme"/>
    <s v="Others"/>
  </r>
  <r>
    <x v="863"/>
    <s v="Willy Peedell"/>
    <s v="Social Worker"/>
    <x v="1"/>
    <x v="1"/>
    <d v="1988-03-05T00:00:00"/>
    <d v="2007-06-28T00:00:00"/>
    <s v="Actif"/>
    <x v="0"/>
    <m/>
    <n v="34.726027397260275"/>
    <n v="15.4"/>
    <s v="AMERIQUE"/>
    <x v="4"/>
    <s v="D_5 ans et plus"/>
    <s v="Actif"/>
    <s v="Homme"/>
    <s v="Others"/>
  </r>
  <r>
    <x v="864"/>
    <s v="Hunt Strathdee"/>
    <s v="Social Worker"/>
    <x v="6"/>
    <x v="1"/>
    <d v="1963-06-16T00:00:00"/>
    <d v="2022-04-22T00:00:00"/>
    <s v="Actif"/>
    <x v="0"/>
    <m/>
    <n v="59.463013698630135"/>
    <n v="0.57260273972602738"/>
    <s v="AMERIQUE"/>
    <x v="1"/>
    <s v="A_0-1an"/>
    <s v="Actif"/>
    <s v="Femme"/>
    <s v="Others"/>
  </r>
  <r>
    <x v="865"/>
    <s v="Hobie Egell"/>
    <s v="Social Worker"/>
    <x v="6"/>
    <x v="1"/>
    <d v="1974-04-02T00:00:00"/>
    <d v="2019-05-28T00:00:00"/>
    <s v="Actif"/>
    <x v="0"/>
    <m/>
    <n v="48.660273972602738"/>
    <n v="3.4767123287671233"/>
    <s v="AMERIQUE"/>
    <x v="3"/>
    <s v="C_3-5 ans"/>
    <s v="Actif"/>
    <s v="Homme"/>
    <s v="Others"/>
  </r>
  <r>
    <x v="866"/>
    <s v="Hewet Belasco"/>
    <s v="Social Worker"/>
    <x v="6"/>
    <x v="1"/>
    <d v="1970-02-03T00:00:00"/>
    <d v="2016-11-24T00:00:00"/>
    <s v="Actif"/>
    <x v="0"/>
    <m/>
    <n v="52.821917808219176"/>
    <n v="5.9835616438356167"/>
    <s v="AMERIQUE"/>
    <x v="3"/>
    <s v="D_5 ans et plus"/>
    <s v="Actif"/>
    <s v="Homme"/>
    <s v="Others"/>
  </r>
  <r>
    <x v="867"/>
    <s v="Luke Grebert"/>
    <s v="Social Worker"/>
    <x v="5"/>
    <x v="0"/>
    <d v="1992-04-19T00:00:00"/>
    <d v="2020-08-08T00:00:00"/>
    <s v="Actif"/>
    <x v="0"/>
    <m/>
    <n v="30.6"/>
    <n v="2.2767123287671232"/>
    <s v="EUROPE"/>
    <x v="4"/>
    <s v="B_1 -3ans"/>
    <s v="Actif"/>
    <s v="Homme"/>
    <s v="Others"/>
  </r>
  <r>
    <x v="868"/>
    <s v="Madel Cory"/>
    <s v="Social Worker"/>
    <x v="5"/>
    <x v="0"/>
    <d v="1970-02-05T00:00:00"/>
    <d v="2016-12-12T00:00:00"/>
    <s v="Actif"/>
    <x v="0"/>
    <m/>
    <n v="52.816438356164383"/>
    <n v="5.934246575342466"/>
    <s v="EUROPE"/>
    <x v="3"/>
    <s v="D_5 ans et plus"/>
    <s v="Actif"/>
    <s v="Homme"/>
    <s v="Others"/>
  </r>
  <r>
    <x v="869"/>
    <s v="Josephine Tripe"/>
    <s v="Social Worker"/>
    <x v="5"/>
    <x v="0"/>
    <d v="1971-06-07T00:00:00"/>
    <d v="2002-05-23T00:00:00"/>
    <s v="Actif"/>
    <x v="0"/>
    <m/>
    <n v="51.482191780821921"/>
    <n v="20.5013698630137"/>
    <s v="EUROPE"/>
    <x v="3"/>
    <s v="D_5 ans et plus"/>
    <s v="Actif"/>
    <s v="Femme"/>
    <s v="Others"/>
  </r>
  <r>
    <x v="870"/>
    <s v="Linoel Hort"/>
    <s v="Social Worker"/>
    <x v="5"/>
    <x v="0"/>
    <d v="1986-07-01T00:00:00"/>
    <d v="2013-10-03T00:00:00"/>
    <s v="Actif"/>
    <x v="0"/>
    <m/>
    <n v="36.405479452054792"/>
    <n v="9.1287671232876715"/>
    <s v="EUROPE"/>
    <x v="2"/>
    <s v="D_5 ans et plus"/>
    <s v="Actif"/>
    <s v="Femme"/>
    <s v="Others"/>
  </r>
  <r>
    <x v="871"/>
    <s v="Luelle Hendrich"/>
    <s v="Social Worker"/>
    <x v="5"/>
    <x v="0"/>
    <d v="1979-02-19T00:00:00"/>
    <d v="2012-12-31T00:00:00"/>
    <s v="Actif"/>
    <x v="0"/>
    <m/>
    <n v="43.772602739726025"/>
    <n v="9.8849315068493144"/>
    <s v="EUROPE"/>
    <x v="2"/>
    <s v="D_5 ans et plus"/>
    <s v="Actif"/>
    <s v="Femme"/>
    <s v="Others"/>
  </r>
  <r>
    <x v="872"/>
    <s v="Feodor Liddell"/>
    <s v="Social Worker"/>
    <x v="9"/>
    <x v="0"/>
    <d v="1964-02-01T00:00:00"/>
    <d v="2011-02-11T00:00:00"/>
    <s v="Actif"/>
    <x v="0"/>
    <m/>
    <n v="58.832876712328769"/>
    <n v="11.772602739726027"/>
    <s v="EUROPE"/>
    <x v="1"/>
    <s v="D_5 ans et plus"/>
    <s v="Actif"/>
    <s v="Femme"/>
    <s v="Others"/>
  </r>
  <r>
    <x v="873"/>
    <s v="Bronnie Pietrzyk"/>
    <s v="Social Worker"/>
    <x v="9"/>
    <x v="0"/>
    <d v="1967-02-04T00:00:00"/>
    <d v="2008-11-06T00:00:00"/>
    <s v="Actif"/>
    <x v="0"/>
    <m/>
    <n v="55.821917808219176"/>
    <n v="14.038356164383561"/>
    <s v="EUROPE"/>
    <x v="1"/>
    <s v="D_5 ans et plus"/>
    <s v="Actif"/>
    <s v="Homme"/>
    <s v="Others"/>
  </r>
  <r>
    <x v="874"/>
    <s v="Bryon McMearty"/>
    <s v="Social Worker"/>
    <x v="9"/>
    <x v="0"/>
    <d v="1982-04-26T00:00:00"/>
    <d v="2014-10-12T00:00:00"/>
    <s v="Actif"/>
    <x v="0"/>
    <m/>
    <n v="40.589041095890408"/>
    <n v="8.1041095890410961"/>
    <s v="EUROPE"/>
    <x v="2"/>
    <s v="D_5 ans et plus"/>
    <s v="Actif"/>
    <s v="Femme"/>
    <s v="Others"/>
  </r>
  <r>
    <x v="875"/>
    <s v="Ricki Simeonov"/>
    <s v="Social Worker"/>
    <x v="0"/>
    <x v="0"/>
    <d v="1960-08-27T00:00:00"/>
    <d v="2010-04-24T00:00:00"/>
    <s v="Actif"/>
    <x v="0"/>
    <m/>
    <n v="62.265753424657532"/>
    <n v="12.575342465753424"/>
    <s v="EUROPE"/>
    <x v="1"/>
    <s v="D_5 ans et plus"/>
    <s v="Actif"/>
    <s v="Homme"/>
    <s v="Others"/>
  </r>
  <r>
    <x v="876"/>
    <s v="Mellie Innerstone"/>
    <s v="Social Worker"/>
    <x v="0"/>
    <x v="0"/>
    <d v="1989-12-15T00:00:00"/>
    <d v="2004-06-15T00:00:00"/>
    <s v="Actif"/>
    <x v="0"/>
    <m/>
    <n v="32.945205479452056"/>
    <n v="18.435616438356163"/>
    <s v="EUROPE"/>
    <x v="4"/>
    <s v="D_5 ans et plus"/>
    <s v="Actif"/>
    <s v="Homme"/>
    <s v="Others"/>
  </r>
  <r>
    <x v="877"/>
    <s v="Monroe Stanyan"/>
    <s v="Social Worker"/>
    <x v="0"/>
    <x v="0"/>
    <d v="1993-08-12T00:00:00"/>
    <d v="2011-07-06T00:00:00"/>
    <s v="Actif"/>
    <x v="0"/>
    <m/>
    <n v="29.284931506849315"/>
    <n v="11.375342465753425"/>
    <s v="EUROPE"/>
    <x v="4"/>
    <s v="D_5 ans et plus"/>
    <s v="Actif"/>
    <s v="Homme"/>
    <s v="Others"/>
  </r>
  <r>
    <x v="878"/>
    <s v="Fielding Torfin"/>
    <s v="Social Worker"/>
    <x v="10"/>
    <x v="0"/>
    <d v="2000-01-11T00:00:00"/>
    <d v="2006-12-18T00:00:00"/>
    <s v="Actif"/>
    <x v="0"/>
    <m/>
    <n v="22.865753424657534"/>
    <n v="15.926027397260274"/>
    <s v="EUROPE"/>
    <x v="0"/>
    <s v="D_5 ans et plus"/>
    <s v="Actif"/>
    <s v="Femme"/>
    <s v="Others"/>
  </r>
  <r>
    <x v="879"/>
    <s v="Arlan Van Hault"/>
    <s v="Social Worker"/>
    <x v="7"/>
    <x v="2"/>
    <d v="2000-06-03T00:00:00"/>
    <d v="2008-06-08T00:00:00"/>
    <s v="Actif"/>
    <x v="0"/>
    <m/>
    <n v="22.471232876712328"/>
    <n v="14.452054794520548"/>
    <s v="EUROPE"/>
    <x v="0"/>
    <s v="D_5 ans et plus"/>
    <s v="Actif"/>
    <s v="Femme"/>
    <s v="Others"/>
  </r>
  <r>
    <x v="880"/>
    <s v="Otes Steffans"/>
    <s v="Social Worker"/>
    <x v="2"/>
    <x v="2"/>
    <d v="1982-03-14T00:00:00"/>
    <d v="2003-02-06T00:00:00"/>
    <s v="Actif"/>
    <x v="0"/>
    <m/>
    <n v="40.706849315068496"/>
    <n v="19.791780821917808"/>
    <s v="EUROPE"/>
    <x v="2"/>
    <s v="D_5 ans et plus"/>
    <s v="Actif"/>
    <s v="Femme"/>
    <s v="Others"/>
  </r>
  <r>
    <x v="881"/>
    <s v="Orsa Windaybank"/>
    <s v="Social Worker"/>
    <x v="2"/>
    <x v="2"/>
    <d v="1964-03-03T00:00:00"/>
    <d v="2017-12-02T00:00:00"/>
    <s v="Actif"/>
    <x v="0"/>
    <m/>
    <n v="58.747945205479454"/>
    <n v="4.9616438356164387"/>
    <s v="EUROPE"/>
    <x v="1"/>
    <s v="C_3-5 ans"/>
    <s v="Actif"/>
    <s v="Homme"/>
    <s v="Others"/>
  </r>
  <r>
    <x v="882"/>
    <s v="Rochell Meo"/>
    <s v="Social Worker"/>
    <x v="2"/>
    <x v="2"/>
    <d v="1974-07-28T00:00:00"/>
    <d v="2002-09-30T00:00:00"/>
    <s v="Actif"/>
    <x v="0"/>
    <m/>
    <n v="48.339726027397262"/>
    <n v="20.145205479452056"/>
    <s v="EUROPE"/>
    <x v="3"/>
    <s v="D_5 ans et plus"/>
    <s v="Actif"/>
    <s v="Homme"/>
    <s v="Others"/>
  </r>
  <r>
    <x v="883"/>
    <s v="Odey Dorbon"/>
    <s v="Social Worker"/>
    <x v="2"/>
    <x v="2"/>
    <d v="1960-03-22T00:00:00"/>
    <d v="2014-02-07T00:00:00"/>
    <s v="Actif"/>
    <x v="0"/>
    <m/>
    <n v="62.698630136986303"/>
    <n v="8.7808219178082183"/>
    <s v="EUROPE"/>
    <x v="1"/>
    <s v="D_5 ans et plus"/>
    <s v="Actif"/>
    <s v="Homme"/>
    <s v="Others"/>
  </r>
  <r>
    <x v="884"/>
    <s v="Shauna Hendin"/>
    <s v="Social Worker"/>
    <x v="2"/>
    <x v="2"/>
    <d v="1985-04-13T00:00:00"/>
    <d v="2007-10-12T00:00:00"/>
    <s v="Actif"/>
    <x v="0"/>
    <m/>
    <n v="37.62191780821918"/>
    <n v="15.109589041095891"/>
    <s v="EUROPE"/>
    <x v="2"/>
    <s v="D_5 ans et plus"/>
    <s v="Actif"/>
    <s v="Femme"/>
    <s v="Others"/>
  </r>
  <r>
    <x v="885"/>
    <s v="Sander McQuade"/>
    <s v="Social Worker"/>
    <x v="2"/>
    <x v="2"/>
    <d v="1985-11-09T00:00:00"/>
    <d v="2012-08-06T00:00:00"/>
    <s v="Actif"/>
    <x v="0"/>
    <m/>
    <n v="37.046575342465751"/>
    <n v="10.287671232876713"/>
    <s v="EUROPE"/>
    <x v="2"/>
    <s v="D_5 ans et plus"/>
    <s v="Actif"/>
    <s v="Femme"/>
    <s v="Others"/>
  </r>
  <r>
    <x v="886"/>
    <s v="Marty Katte"/>
    <s v="Social Worker"/>
    <x v="2"/>
    <x v="2"/>
    <d v="1963-08-24T00:00:00"/>
    <d v="2011-03-07T00:00:00"/>
    <s v="Actif"/>
    <x v="0"/>
    <m/>
    <n v="59.273972602739725"/>
    <n v="11.706849315068494"/>
    <s v="EUROPE"/>
    <x v="1"/>
    <s v="D_5 ans et plus"/>
    <s v="Actif"/>
    <s v="Femme"/>
    <s v="Others"/>
  </r>
  <r>
    <x v="887"/>
    <s v="Tamarra Filipovic"/>
    <s v="Social Worker"/>
    <x v="3"/>
    <x v="2"/>
    <d v="1957-12-31T00:00:00"/>
    <d v="2006-11-27T00:00:00"/>
    <s v="Actif"/>
    <x v="0"/>
    <m/>
    <n v="64.92328767123287"/>
    <n v="15.983561643835616"/>
    <s v="EUROPE"/>
    <x v="1"/>
    <s v="D_5 ans et plus"/>
    <s v="Actif"/>
    <s v="Femme"/>
    <s v="Others"/>
  </r>
  <r>
    <x v="888"/>
    <s v="Corri Detoc"/>
    <s v="Social Worker"/>
    <x v="3"/>
    <x v="2"/>
    <d v="1980-07-24T00:00:00"/>
    <d v="2005-04-12T00:00:00"/>
    <s v="Actif"/>
    <x v="0"/>
    <m/>
    <n v="42.345205479452055"/>
    <n v="17.610958904109587"/>
    <s v="EUROPE"/>
    <x v="2"/>
    <s v="D_5 ans et plus"/>
    <s v="Actif"/>
    <s v="Femme"/>
    <s v="Others"/>
  </r>
  <r>
    <x v="889"/>
    <s v="Eadmund Durtnell"/>
    <s v="Social Worker"/>
    <x v="3"/>
    <x v="2"/>
    <d v="1969-11-24T00:00:00"/>
    <d v="2014-12-29T00:00:00"/>
    <s v="Actif"/>
    <x v="0"/>
    <m/>
    <n v="53.016438356164386"/>
    <n v="7.8904109589041092"/>
    <s v="EUROPE"/>
    <x v="3"/>
    <s v="D_5 ans et plus"/>
    <s v="Actif"/>
    <s v="Homme"/>
    <s v="Others"/>
  </r>
  <r>
    <x v="890"/>
    <s v="Teodoor McAsgill"/>
    <s v="Social Worker"/>
    <x v="3"/>
    <x v="2"/>
    <d v="2000-12-26T00:00:00"/>
    <d v="2021-09-11T00:00:00"/>
    <s v="Actif"/>
    <x v="0"/>
    <m/>
    <n v="21.906849315068492"/>
    <n v="1.1835616438356165"/>
    <s v="EUROPE"/>
    <x v="0"/>
    <s v="B_1 -3ans"/>
    <s v="Actif"/>
    <s v="Femme"/>
    <s v="Others"/>
  </r>
  <r>
    <x v="891"/>
    <s v="Dwayne Romanski"/>
    <s v="Social Worker"/>
    <x v="3"/>
    <x v="2"/>
    <d v="1977-09-05T00:00:00"/>
    <d v="2014-12-06T00:00:00"/>
    <s v="Actif"/>
    <x v="0"/>
    <m/>
    <n v="45.230136986301368"/>
    <n v="7.9534246575342467"/>
    <s v="EUROPE"/>
    <x v="3"/>
    <s v="D_5 ans et plus"/>
    <s v="Actif"/>
    <s v="Homme"/>
    <s v="Others"/>
  </r>
  <r>
    <x v="892"/>
    <s v="Dunstan Felgat"/>
    <s v="Social Worker"/>
    <x v="3"/>
    <x v="2"/>
    <d v="1961-01-13T00:00:00"/>
    <d v="2007-01-27T00:00:00"/>
    <s v="Actif"/>
    <x v="0"/>
    <m/>
    <n v="61.884931506849313"/>
    <n v="15.816438356164383"/>
    <s v="EUROPE"/>
    <x v="1"/>
    <s v="D_5 ans et plus"/>
    <s v="Actif"/>
    <s v="Homme"/>
    <s v="Others"/>
  </r>
  <r>
    <x v="893"/>
    <s v="Cris Rankmore"/>
    <s v="Social Worker"/>
    <x v="3"/>
    <x v="2"/>
    <d v="1956-07-29T00:00:00"/>
    <d v="2002-07-04T00:00:00"/>
    <s v="Actif"/>
    <x v="0"/>
    <m/>
    <n v="66.347945205479448"/>
    <n v="20.386301369863013"/>
    <s v="EUROPE"/>
    <x v="1"/>
    <s v="D_5 ans et plus"/>
    <s v="Actif"/>
    <s v="Homme"/>
    <s v="Others"/>
  </r>
  <r>
    <x v="894"/>
    <s v="Elora Reddlesden"/>
    <s v="Social Worker"/>
    <x v="3"/>
    <x v="2"/>
    <d v="1998-06-07T00:00:00"/>
    <d v="2005-12-25T00:00:00"/>
    <s v="Actif"/>
    <x v="0"/>
    <m/>
    <n v="24.463013698630139"/>
    <n v="16.906849315068492"/>
    <s v="EUROPE"/>
    <x v="0"/>
    <s v="D_5 ans et plus"/>
    <s v="Actif"/>
    <s v="Femme"/>
    <s v="Others"/>
  </r>
  <r>
    <x v="895"/>
    <s v="Doralynn Feaks"/>
    <s v="Social Worker"/>
    <x v="3"/>
    <x v="2"/>
    <d v="1978-11-13T00:00:00"/>
    <d v="2011-09-09T00:00:00"/>
    <s v="Actif"/>
    <x v="0"/>
    <m/>
    <n v="44.041095890410958"/>
    <n v="11.197260273972603"/>
    <s v="EUROPE"/>
    <x v="2"/>
    <s v="D_5 ans et plus"/>
    <s v="Actif"/>
    <s v="Femme"/>
    <s v="Others"/>
  </r>
  <r>
    <x v="896"/>
    <s v="Tanney Powis"/>
    <s v="Social Worker"/>
    <x v="3"/>
    <x v="2"/>
    <d v="1998-07-27T00:00:00"/>
    <d v="2007-12-13T00:00:00"/>
    <s v="Actif"/>
    <x v="0"/>
    <m/>
    <n v="24.326027397260273"/>
    <n v="14.93972602739726"/>
    <s v="EUROPE"/>
    <x v="0"/>
    <s v="D_5 ans et plus"/>
    <s v="Actif"/>
    <s v="Femme"/>
    <s v="Others"/>
  </r>
  <r>
    <x v="897"/>
    <s v="Cully Gerbl"/>
    <s v="Social Worker"/>
    <x v="3"/>
    <x v="2"/>
    <d v="1995-08-23T00:00:00"/>
    <d v="2015-05-13T00:00:00"/>
    <s v="Actif"/>
    <x v="0"/>
    <m/>
    <n v="27.254794520547946"/>
    <n v="7.5205479452054798"/>
    <s v="EUROPE"/>
    <x v="4"/>
    <s v="D_5 ans et plus"/>
    <s v="Actif"/>
    <s v="Homme"/>
    <s v="Others"/>
  </r>
  <r>
    <x v="898"/>
    <s v="Nadean Cahey"/>
    <s v="Senior Sales Associate"/>
    <x v="0"/>
    <x v="0"/>
    <d v="1984-11-29T00:00:00"/>
    <d v="2020-02-01T00:00:00"/>
    <s v="Non-actif"/>
    <x v="0"/>
    <s v="Abandon de poste"/>
    <n v="37.991780821917807"/>
    <n v="2.7945205479452055"/>
    <s v="EUROPE"/>
    <x v="2"/>
    <s v="B_1 -3ans"/>
    <s v="Initiative employeur"/>
    <s v="Homme"/>
    <s v="Sales"/>
  </r>
  <r>
    <x v="899"/>
    <s v="Gallard Godsafe"/>
    <s v="Senior Sales Associate"/>
    <x v="8"/>
    <x v="1"/>
    <d v="1961-06-29T00:00:00"/>
    <d v="2004-03-10T00:00:00"/>
    <s v="Actif"/>
    <x v="0"/>
    <m/>
    <n v="61.42739726027397"/>
    <n v="18.701369863013699"/>
    <s v="AMERIQUE"/>
    <x v="1"/>
    <s v="D_5 ans et plus"/>
    <s v="Actif"/>
    <s v="Homme"/>
    <s v="Sales"/>
  </r>
  <r>
    <x v="900"/>
    <s v="Amory Boon"/>
    <s v="Senior Sales Associate"/>
    <x v="4"/>
    <x v="1"/>
    <d v="1973-10-19T00:00:00"/>
    <d v="2020-02-29T00:00:00"/>
    <s v="Actif"/>
    <x v="0"/>
    <m/>
    <n v="49.112328767123287"/>
    <n v="2.7178082191780821"/>
    <s v="AMERIQUE"/>
    <x v="3"/>
    <s v="B_1 -3ans"/>
    <s v="Actif"/>
    <s v="Femme"/>
    <s v="Sales"/>
  </r>
  <r>
    <x v="901"/>
    <s v="Alanna Viggers"/>
    <s v="Senior Sales Associate"/>
    <x v="4"/>
    <x v="1"/>
    <d v="1990-10-26T00:00:00"/>
    <d v="2003-02-26T00:00:00"/>
    <s v="Actif"/>
    <x v="0"/>
    <m/>
    <n v="32.082191780821915"/>
    <n v="19.736986301369864"/>
    <s v="AMERIQUE"/>
    <x v="4"/>
    <s v="D_5 ans et plus"/>
    <s v="Actif"/>
    <s v="Homme"/>
    <s v="Sales"/>
  </r>
  <r>
    <x v="902"/>
    <s v="Zitella Janko"/>
    <s v="Senior Sales Associate"/>
    <x v="1"/>
    <x v="1"/>
    <d v="1986-01-08T00:00:00"/>
    <d v="2015-04-08T00:00:00"/>
    <s v="Actif"/>
    <x v="0"/>
    <m/>
    <n v="36.88219178082192"/>
    <n v="7.6164383561643838"/>
    <s v="AMERIQUE"/>
    <x v="2"/>
    <s v="D_5 ans et plus"/>
    <s v="Actif"/>
    <s v="Femme"/>
    <s v="Sales"/>
  </r>
  <r>
    <x v="903"/>
    <s v="Bernetta Beloe"/>
    <s v="Senior Sales Associate"/>
    <x v="1"/>
    <x v="1"/>
    <d v="1980-09-10T00:00:00"/>
    <d v="2016-06-09T00:00:00"/>
    <s v="Actif"/>
    <x v="0"/>
    <m/>
    <n v="42.213698630136989"/>
    <n v="6.4438356164383563"/>
    <s v="AMERIQUE"/>
    <x v="2"/>
    <s v="D_5 ans et plus"/>
    <s v="Actif"/>
    <s v="Homme"/>
    <s v="Sales"/>
  </r>
  <r>
    <x v="904"/>
    <s v="Ibbie Harrod"/>
    <s v="Senior Sales Associate"/>
    <x v="6"/>
    <x v="1"/>
    <d v="1999-01-23T00:00:00"/>
    <d v="2012-01-20T00:00:00"/>
    <s v="Actif"/>
    <x v="0"/>
    <m/>
    <n v="23.832876712328765"/>
    <n v="10.832876712328767"/>
    <s v="AMERIQUE"/>
    <x v="0"/>
    <s v="D_5 ans et plus"/>
    <s v="Actif"/>
    <s v="Femme"/>
    <s v="Sales"/>
  </r>
  <r>
    <x v="905"/>
    <s v="Harriett Frape"/>
    <s v="Senior Sales Associate"/>
    <x v="6"/>
    <x v="1"/>
    <d v="1989-10-30T00:00:00"/>
    <d v="2022-05-30T00:00:00"/>
    <s v="Actif"/>
    <x v="0"/>
    <m/>
    <n v="33.07123287671233"/>
    <n v="0.46849315068493153"/>
    <s v="AMERIQUE"/>
    <x v="4"/>
    <s v="A_0-1an"/>
    <s v="Actif"/>
    <s v="Homme"/>
    <s v="Sales"/>
  </r>
  <r>
    <x v="906"/>
    <s v="Jennilee McGeever"/>
    <s v="Senior Sales Associate"/>
    <x v="6"/>
    <x v="1"/>
    <d v="1961-08-09T00:00:00"/>
    <d v="2017-06-23T00:00:00"/>
    <s v="Actif"/>
    <x v="0"/>
    <m/>
    <n v="61.315068493150683"/>
    <n v="5.4054794520547942"/>
    <s v="AMERIQUE"/>
    <x v="1"/>
    <s v="D_5 ans et plus"/>
    <s v="Actif"/>
    <s v="Homme"/>
    <s v="Sales"/>
  </r>
  <r>
    <x v="907"/>
    <s v="Loy Tuminelli"/>
    <s v="Senior Sales Associate"/>
    <x v="5"/>
    <x v="0"/>
    <d v="1972-04-28T00:00:00"/>
    <d v="2021-06-17T00:00:00"/>
    <s v="Non-actif"/>
    <x v="0"/>
    <s v="Abandon de poste"/>
    <n v="50.589041095890408"/>
    <n v="1.4191780821917808"/>
    <s v="EUROPE"/>
    <x v="3"/>
    <s v="B_1 -3ans"/>
    <s v="Initiative employeur"/>
    <s v="Femme"/>
    <s v="Sales"/>
  </r>
  <r>
    <x v="908"/>
    <s v="Karleen Marsh"/>
    <s v="Senior Sales Associate"/>
    <x v="5"/>
    <x v="0"/>
    <d v="2000-05-26T00:00:00"/>
    <d v="2007-01-28T00:00:00"/>
    <s v="Actif"/>
    <x v="0"/>
    <m/>
    <n v="22.493150684931507"/>
    <n v="15.813698630136987"/>
    <s v="EUROPE"/>
    <x v="0"/>
    <s v="D_5 ans et plus"/>
    <s v="Actif"/>
    <s v="Homme"/>
    <s v="Sales"/>
  </r>
  <r>
    <x v="909"/>
    <s v="Lexy Morrowe"/>
    <s v="Senior Sales Associate"/>
    <x v="5"/>
    <x v="0"/>
    <d v="1991-03-24T00:00:00"/>
    <d v="2014-04-30T00:00:00"/>
    <s v="Actif"/>
    <x v="0"/>
    <m/>
    <n v="31.673972602739727"/>
    <n v="8.5561643835616437"/>
    <s v="EUROPE"/>
    <x v="4"/>
    <s v="D_5 ans et plus"/>
    <s v="Actif"/>
    <s v="Femme"/>
    <s v="Sales"/>
  </r>
  <r>
    <x v="910"/>
    <s v="Adelle Gunter"/>
    <s v="Senior Sales Associate"/>
    <x v="4"/>
    <x v="1"/>
    <d v="1997-10-15T00:00:00"/>
    <d v="2002-05-24T00:00:00"/>
    <s v="Non-actif"/>
    <x v="0"/>
    <s v="Licenciement pour faute"/>
    <n v="25.106849315068494"/>
    <n v="20.4986301369863"/>
    <s v="AMERIQUE"/>
    <x v="4"/>
    <s v="D_5 ans et plus"/>
    <s v="Initiative employeur"/>
    <s v="Homme"/>
    <s v="Sales"/>
  </r>
  <r>
    <x v="911"/>
    <s v="Katey Hendricks"/>
    <s v="Senior Sales Associate"/>
    <x v="5"/>
    <x v="0"/>
    <d v="1976-12-08T00:00:00"/>
    <d v="2021-11-17T00:00:00"/>
    <s v="Actif"/>
    <x v="0"/>
    <m/>
    <n v="45.972602739726028"/>
    <n v="1"/>
    <s v="EUROPE"/>
    <x v="3"/>
    <s v="B_1 -3ans"/>
    <s v="Actif"/>
    <s v="Homme"/>
    <s v="Sales"/>
  </r>
  <r>
    <x v="912"/>
    <s v="Ernesto Stollenberg"/>
    <s v="Senior Sales Associate"/>
    <x v="9"/>
    <x v="0"/>
    <d v="1993-03-05T00:00:00"/>
    <d v="2021-08-15T00:00:00"/>
    <s v="Actif"/>
    <x v="0"/>
    <m/>
    <n v="29.723287671232878"/>
    <n v="1.2575342465753425"/>
    <s v="EUROPE"/>
    <x v="4"/>
    <s v="B_1 -3ans"/>
    <s v="Actif"/>
    <s v="Homme"/>
    <s v="Sales"/>
  </r>
  <r>
    <x v="913"/>
    <s v="Clari Moffatt"/>
    <s v="Senior Sales Associate"/>
    <x v="9"/>
    <x v="0"/>
    <d v="1971-09-21T00:00:00"/>
    <d v="2018-07-31T00:00:00"/>
    <s v="Actif"/>
    <x v="0"/>
    <m/>
    <n v="51.19178082191781"/>
    <n v="4.3013698630136989"/>
    <s v="EUROPE"/>
    <x v="3"/>
    <s v="C_3-5 ans"/>
    <s v="Actif"/>
    <s v="Femme"/>
    <s v="Sales"/>
  </r>
  <r>
    <x v="914"/>
    <s v="Chelsae Ledford"/>
    <s v="Senior Sales Associate"/>
    <x v="9"/>
    <x v="0"/>
    <d v="1965-04-15T00:00:00"/>
    <d v="2006-04-09T00:00:00"/>
    <s v="Actif"/>
    <x v="0"/>
    <m/>
    <n v="57.630136986301373"/>
    <n v="16.61917808219178"/>
    <s v="EUROPE"/>
    <x v="1"/>
    <s v="D_5 ans et plus"/>
    <s v="Actif"/>
    <s v="Femme"/>
    <s v="Sales"/>
  </r>
  <r>
    <x v="915"/>
    <s v="Burch Goney"/>
    <s v="Senior Sales Associate"/>
    <x v="9"/>
    <x v="0"/>
    <d v="1958-09-26T00:00:00"/>
    <d v="2005-04-26T00:00:00"/>
    <s v="Actif"/>
    <x v="0"/>
    <m/>
    <n v="64.186301369863017"/>
    <n v="17.572602739726026"/>
    <s v="EUROPE"/>
    <x v="1"/>
    <s v="D_5 ans et plus"/>
    <s v="Actif"/>
    <s v="Femme"/>
    <s v="Sales"/>
  </r>
  <r>
    <x v="916"/>
    <s v="Michal Nortcliffe"/>
    <s v="Senior Sales Associate"/>
    <x v="0"/>
    <x v="0"/>
    <d v="1972-12-14T00:00:00"/>
    <d v="2004-12-22T00:00:00"/>
    <s v="Actif"/>
    <x v="0"/>
    <m/>
    <n v="49.958904109589042"/>
    <n v="17.915068493150685"/>
    <s v="EUROPE"/>
    <x v="3"/>
    <s v="D_5 ans et plus"/>
    <s v="Actif"/>
    <s v="Femme"/>
    <s v="Sales"/>
  </r>
  <r>
    <x v="917"/>
    <s v="Meredith Calkin"/>
    <s v="Senior Sales Associate"/>
    <x v="0"/>
    <x v="0"/>
    <d v="1958-04-06T00:00:00"/>
    <d v="2004-02-27T00:00:00"/>
    <s v="Non-actif"/>
    <x v="0"/>
    <s v="Développement/Carrière/Promo"/>
    <n v="64.660273972602738"/>
    <n v="18.734246575342464"/>
    <s v="EUROPE"/>
    <x v="1"/>
    <s v="D_5 ans et plus"/>
    <s v="Initiative employé"/>
    <s v="Homme"/>
    <s v="Sales"/>
  </r>
  <r>
    <x v="918"/>
    <s v="Maxim Laytham"/>
    <s v="Senior Sales Associate"/>
    <x v="0"/>
    <x v="0"/>
    <d v="1973-10-27T00:00:00"/>
    <d v="2022-03-24T00:00:00"/>
    <s v="Non-actif"/>
    <x v="0"/>
    <s v="Comportement"/>
    <n v="49.090410958904108"/>
    <n v="0.65205479452054793"/>
    <s v="EUROPE"/>
    <x v="3"/>
    <s v="A_0-1an"/>
    <s v="Initiative employeur"/>
    <s v="Homme"/>
    <s v="Sales"/>
  </r>
  <r>
    <x v="919"/>
    <s v="Fiona Millership"/>
    <s v="Senior Sales Associate"/>
    <x v="10"/>
    <x v="0"/>
    <d v="2000-06-01T00:00:00"/>
    <d v="2008-12-17T00:00:00"/>
    <s v="Actif"/>
    <x v="0"/>
    <m/>
    <n v="22.476712328767125"/>
    <n v="13.926027397260274"/>
    <s v="EUROPE"/>
    <x v="0"/>
    <s v="D_5 ans et plus"/>
    <s v="Actif"/>
    <s v="Femme"/>
    <s v="Sales"/>
  </r>
  <r>
    <x v="920"/>
    <s v="Brenden Alenov"/>
    <s v="Senior Sales Associate"/>
    <x v="11"/>
    <x v="2"/>
    <d v="1990-11-17T00:00:00"/>
    <d v="2006-10-17T00:00:00"/>
    <s v="Actif"/>
    <x v="0"/>
    <m/>
    <n v="32.021917808219179"/>
    <n v="16.095890410958905"/>
    <s v="EUROPE"/>
    <x v="4"/>
    <s v="D_5 ans et plus"/>
    <s v="Actif"/>
    <s v="Femme"/>
    <s v="Sales"/>
  </r>
  <r>
    <x v="921"/>
    <s v="Britni Duffitt"/>
    <s v="Senior Sales Associate"/>
    <x v="11"/>
    <x v="2"/>
    <d v="1956-12-17T00:00:00"/>
    <d v="2020-05-27T00:00:00"/>
    <s v="Actif"/>
    <x v="0"/>
    <m/>
    <n v="65.961643835616442"/>
    <n v="2.4767123287671233"/>
    <s v="EUROPE"/>
    <x v="1"/>
    <s v="B_1 -3ans"/>
    <s v="Actif"/>
    <s v="Homme"/>
    <s v="Sales"/>
  </r>
  <r>
    <x v="922"/>
    <s v="Brice Hawsby"/>
    <s v="Senior Sales Associate"/>
    <x v="11"/>
    <x v="2"/>
    <d v="1963-03-05T00:00:00"/>
    <d v="2020-03-06T00:00:00"/>
    <s v="Actif"/>
    <x v="0"/>
    <m/>
    <n v="59.745205479452054"/>
    <n v="2.7013698630136984"/>
    <s v="EUROPE"/>
    <x v="1"/>
    <s v="B_1 -3ans"/>
    <s v="Actif"/>
    <s v="Homme"/>
    <s v="Sales"/>
  </r>
  <r>
    <x v="923"/>
    <s v="Bonny Grangier"/>
    <s v="Senior Sales Associate"/>
    <x v="11"/>
    <x v="2"/>
    <d v="1988-06-22T00:00:00"/>
    <d v="2012-06-13T00:00:00"/>
    <s v="Actif"/>
    <x v="0"/>
    <m/>
    <n v="34.42739726027397"/>
    <n v="10.435616438356165"/>
    <s v="EUROPE"/>
    <x v="4"/>
    <s v="D_5 ans et plus"/>
    <s v="Actif"/>
    <s v="Homme"/>
    <s v="Sales"/>
  </r>
  <r>
    <x v="924"/>
    <s v="Artair Capehorn"/>
    <s v="Senior Sales Associate"/>
    <x v="7"/>
    <x v="2"/>
    <d v="1991-08-30T00:00:00"/>
    <d v="2008-06-16T00:00:00"/>
    <s v="Actif"/>
    <x v="0"/>
    <m/>
    <n v="31.238356164383561"/>
    <n v="14.43013698630137"/>
    <s v="EUROPE"/>
    <x v="4"/>
    <s v="D_5 ans et plus"/>
    <s v="Actif"/>
    <s v="Homme"/>
    <s v="Sales"/>
  </r>
  <r>
    <x v="925"/>
    <s v="Ara Barnet"/>
    <s v="Senior Sales Associate"/>
    <x v="7"/>
    <x v="2"/>
    <d v="2000-11-16T00:00:00"/>
    <d v="2004-01-28T00:00:00"/>
    <s v="Actif"/>
    <x v="0"/>
    <m/>
    <n v="22.016438356164382"/>
    <n v="18.816438356164383"/>
    <s v="EUROPE"/>
    <x v="0"/>
    <s v="D_5 ans et plus"/>
    <s v="Actif"/>
    <s v="Femme"/>
    <s v="Sales"/>
  </r>
  <r>
    <x v="926"/>
    <s v="Aubrie Grigoryev"/>
    <s v="Senior Sales Associate"/>
    <x v="7"/>
    <x v="2"/>
    <d v="1966-09-14T00:00:00"/>
    <d v="2007-09-19T00:00:00"/>
    <s v="Actif"/>
    <x v="0"/>
    <m/>
    <n v="56.213698630136989"/>
    <n v="15.172602739726027"/>
    <s v="EUROPE"/>
    <x v="1"/>
    <s v="D_5 ans et plus"/>
    <s v="Actif"/>
    <s v="Femme"/>
    <s v="Sales"/>
  </r>
  <r>
    <x v="927"/>
    <s v="Selby Bunt"/>
    <s v="Senior Sales Associate"/>
    <x v="2"/>
    <x v="2"/>
    <d v="1989-07-15T00:00:00"/>
    <d v="2022-06-29T00:00:00"/>
    <s v="Actif"/>
    <x v="0"/>
    <m/>
    <n v="33.364383561643834"/>
    <n v="0.38630136986301372"/>
    <s v="EUROPE"/>
    <x v="4"/>
    <s v="A_0-1an"/>
    <s v="Actif"/>
    <s v="Femme"/>
    <s v="Sales"/>
  </r>
  <r>
    <x v="928"/>
    <s v="Rupert Sayles"/>
    <s v="Senior Sales Associate"/>
    <x v="2"/>
    <x v="2"/>
    <d v="1981-06-15T00:00:00"/>
    <d v="2012-10-01T00:00:00"/>
    <s v="Actif"/>
    <x v="0"/>
    <m/>
    <n v="41.452054794520549"/>
    <n v="10.134246575342466"/>
    <s v="EUROPE"/>
    <x v="2"/>
    <s v="D_5 ans et plus"/>
    <s v="Actif"/>
    <s v="Femme"/>
    <s v="Sales"/>
  </r>
  <r>
    <x v="929"/>
    <s v="Man Hufton"/>
    <s v="Senior Sales Associate"/>
    <x v="2"/>
    <x v="2"/>
    <d v="1957-05-01T00:00:00"/>
    <d v="2016-06-03T00:00:00"/>
    <s v="Actif"/>
    <x v="0"/>
    <m/>
    <n v="65.591780821917808"/>
    <n v="6.4602739726027396"/>
    <s v="EUROPE"/>
    <x v="1"/>
    <s v="D_5 ans et plus"/>
    <s v="Actif"/>
    <s v="Homme"/>
    <s v="Sales"/>
  </r>
  <r>
    <x v="930"/>
    <s v="Dalt Duxbury"/>
    <s v="Senior Sales Associate"/>
    <x v="3"/>
    <x v="2"/>
    <d v="1995-01-23T00:00:00"/>
    <d v="2004-10-23T00:00:00"/>
    <s v="Actif"/>
    <x v="0"/>
    <m/>
    <n v="27.835616438356166"/>
    <n v="18.079452054794519"/>
    <s v="EUROPE"/>
    <x v="4"/>
    <s v="D_5 ans et plus"/>
    <s v="Actif"/>
    <s v="Homme"/>
    <s v="Sales"/>
  </r>
  <r>
    <x v="931"/>
    <s v="Decca Winder"/>
    <s v="Senior Sales Associate"/>
    <x v="3"/>
    <x v="2"/>
    <d v="1976-04-01T00:00:00"/>
    <d v="2017-12-19T00:00:00"/>
    <s v="Actif"/>
    <x v="0"/>
    <m/>
    <n v="46.660273972602738"/>
    <n v="4.9150684931506845"/>
    <s v="EUROPE"/>
    <x v="3"/>
    <s v="C_3-5 ans"/>
    <s v="Actif"/>
    <s v="Homme"/>
    <s v="Sales"/>
  </r>
  <r>
    <x v="932"/>
    <s v="Valerie McAlpin"/>
    <s v="Senior Sales Associate"/>
    <x v="3"/>
    <x v="2"/>
    <d v="1974-05-24T00:00:00"/>
    <d v="2009-06-22T00:00:00"/>
    <s v="Actif"/>
    <x v="0"/>
    <m/>
    <n v="48.517808219178079"/>
    <n v="13.413698630136986"/>
    <s v="EUROPE"/>
    <x v="3"/>
    <s v="D_5 ans et plus"/>
    <s v="Actif"/>
    <s v="Femme"/>
    <s v="Sales"/>
  </r>
  <r>
    <x v="933"/>
    <s v="Darrelle Kruszelnicki"/>
    <s v="Senior Sales Associate"/>
    <x v="3"/>
    <x v="2"/>
    <d v="1976-05-02T00:00:00"/>
    <d v="2019-03-21T00:00:00"/>
    <s v="Actif"/>
    <x v="0"/>
    <m/>
    <n v="46.575342465753423"/>
    <n v="3.6630136986301371"/>
    <s v="EUROPE"/>
    <x v="3"/>
    <s v="C_3-5 ans"/>
    <s v="Actif"/>
    <s v="Homme"/>
    <s v="Sales"/>
  </r>
  <r>
    <x v="934"/>
    <s v="Valentin Fellis"/>
    <s v="Senior Sales Associate"/>
    <x v="3"/>
    <x v="2"/>
    <d v="1977-08-30T00:00:00"/>
    <d v="2018-12-09T00:00:00"/>
    <s v="Actif"/>
    <x v="0"/>
    <m/>
    <n v="45.246575342465754"/>
    <n v="3.9424657534246577"/>
    <s v="EUROPE"/>
    <x v="3"/>
    <s v="C_3-5 ans"/>
    <s v="Actif"/>
    <s v="Femme"/>
    <s v="Sales"/>
  </r>
  <r>
    <x v="935"/>
    <s v="Dewie Crampin"/>
    <s v="Senior Sales Associate"/>
    <x v="3"/>
    <x v="2"/>
    <d v="1982-08-11T00:00:00"/>
    <d v="2007-01-18T00:00:00"/>
    <s v="Actif"/>
    <x v="0"/>
    <m/>
    <n v="40.295890410958904"/>
    <n v="15.841095890410958"/>
    <s v="EUROPE"/>
    <x v="2"/>
    <s v="D_5 ans et plus"/>
    <s v="Actif"/>
    <s v="Homme"/>
    <s v="Sales"/>
  </r>
  <r>
    <x v="936"/>
    <s v="Cristian Dumberrill"/>
    <s v="Senior Sales Associate"/>
    <x v="3"/>
    <x v="2"/>
    <d v="1986-06-10T00:00:00"/>
    <d v="2012-12-06T00:00:00"/>
    <s v="Actif"/>
    <x v="0"/>
    <m/>
    <n v="36.463013698630135"/>
    <n v="9.9534246575342458"/>
    <s v="EUROPE"/>
    <x v="2"/>
    <s v="D_5 ans et plus"/>
    <s v="Actif"/>
    <s v="Homme"/>
    <s v="Sales"/>
  </r>
  <r>
    <x v="937"/>
    <s v="Christy Beevens"/>
    <s v="Senior Quality Engineer"/>
    <x v="9"/>
    <x v="0"/>
    <d v="1999-07-31T00:00:00"/>
    <d v="2005-02-16T00:00:00"/>
    <s v="Actif"/>
    <x v="0"/>
    <m/>
    <n v="23.315068493150687"/>
    <n v="17.761643835616439"/>
    <s v="EUROPE"/>
    <x v="0"/>
    <s v="D_5 ans et plus"/>
    <s v="Actif"/>
    <s v="Femme"/>
    <s v="Engineering"/>
  </r>
  <r>
    <x v="938"/>
    <s v="Bernardina Sey"/>
    <s v="Senior Quality Engineer"/>
    <x v="1"/>
    <x v="1"/>
    <d v="1978-09-29T00:00:00"/>
    <d v="2020-12-02T00:00:00"/>
    <s v="Non-actif"/>
    <x v="2"/>
    <s v="Rupture anticipée pour nouvelle embauche CDI"/>
    <n v="44.164383561643838"/>
    <n v="1.9589041095890412"/>
    <s v="AMERIQUE"/>
    <x v="2"/>
    <s v="B_1 -3ans"/>
    <s v="Initiative employé"/>
    <s v="Homme"/>
    <s v="Engineering"/>
  </r>
  <r>
    <x v="939"/>
    <s v="Bernadine Barrable"/>
    <s v="Senior Quality Engineer"/>
    <x v="1"/>
    <x v="1"/>
    <d v="1968-11-18T00:00:00"/>
    <d v="2009-05-05T00:00:00"/>
    <s v="Non-actif"/>
    <x v="2"/>
    <s v="Rupture anticipée pour nouvelle embauche CDI"/>
    <n v="54.032876712328765"/>
    <n v="13.545205479452054"/>
    <s v="AMERIQUE"/>
    <x v="3"/>
    <s v="D_5 ans et plus"/>
    <s v="Initiative employé"/>
    <s v="Femme"/>
    <s v="Engineering"/>
  </r>
  <r>
    <x v="940"/>
    <s v="Cyndy Mattes"/>
    <s v="Senior Quality Engineer"/>
    <x v="3"/>
    <x v="2"/>
    <d v="1978-01-07T00:00:00"/>
    <d v="2003-08-07T00:00:00"/>
    <s v="Non-actif"/>
    <x v="0"/>
    <s v="Comportement"/>
    <n v="44.890410958904113"/>
    <n v="19.293150684931508"/>
    <s v="EUROPE"/>
    <x v="2"/>
    <s v="D_5 ans et plus"/>
    <s v="Initiative employeur"/>
    <s v="Femme"/>
    <s v="Engineering"/>
  </r>
  <r>
    <x v="941"/>
    <s v="Aguistin Newey"/>
    <s v="Senior Quality Engineer"/>
    <x v="4"/>
    <x v="1"/>
    <d v="1986-01-13T00:00:00"/>
    <d v="2021-01-06T00:00:00"/>
    <s v="Actif"/>
    <x v="0"/>
    <m/>
    <n v="36.868493150684934"/>
    <n v="1.8630136986301369"/>
    <s v="AMERIQUE"/>
    <x v="2"/>
    <s v="B_1 -3ans"/>
    <s v="Actif"/>
    <s v="Homme"/>
    <s v="Engineering"/>
  </r>
  <r>
    <x v="942"/>
    <s v="Yetty Antley"/>
    <s v="Senior Quality Engineer"/>
    <x v="1"/>
    <x v="1"/>
    <d v="1999-05-31T00:00:00"/>
    <d v="2007-05-27T00:00:00"/>
    <s v="Actif"/>
    <x v="0"/>
    <m/>
    <n v="23.482191780821918"/>
    <n v="15.487671232876712"/>
    <s v="AMERIQUE"/>
    <x v="0"/>
    <s v="D_5 ans et plus"/>
    <s v="Actif"/>
    <s v="Homme"/>
    <s v="Engineering"/>
  </r>
  <r>
    <x v="943"/>
    <s v="Berti Woolsey"/>
    <s v="Senior Quality Engineer"/>
    <x v="1"/>
    <x v="1"/>
    <d v="1963-08-04T00:00:00"/>
    <d v="2016-10-14T00:00:00"/>
    <s v="Actif"/>
    <x v="0"/>
    <m/>
    <n v="59.328767123287669"/>
    <n v="6.095890410958904"/>
    <s v="AMERIQUE"/>
    <x v="1"/>
    <s v="D_5 ans et plus"/>
    <s v="Actif"/>
    <s v="Homme"/>
    <s v="Engineering"/>
  </r>
  <r>
    <x v="944"/>
    <s v="Guy Exrol"/>
    <s v="Senior Quality Engineer"/>
    <x v="6"/>
    <x v="1"/>
    <d v="1987-06-24T00:00:00"/>
    <d v="2006-08-10T00:00:00"/>
    <s v="Actif"/>
    <x v="0"/>
    <m/>
    <n v="35.424657534246577"/>
    <n v="16.282191780821918"/>
    <s v="AMERIQUE"/>
    <x v="2"/>
    <s v="D_5 ans et plus"/>
    <s v="Actif"/>
    <s v="Homme"/>
    <s v="Engineering"/>
  </r>
  <r>
    <x v="945"/>
    <s v="Janela Di Filippo"/>
    <s v="Senior Quality Engineer"/>
    <x v="6"/>
    <x v="1"/>
    <d v="2000-06-19T00:00:00"/>
    <d v="2003-02-01T00:00:00"/>
    <s v="Actif"/>
    <x v="0"/>
    <m/>
    <n v="22.427397260273974"/>
    <n v="19.805479452054794"/>
    <s v="AMERIQUE"/>
    <x v="0"/>
    <s v="D_5 ans et plus"/>
    <s v="Actif"/>
    <s v="Homme"/>
    <s v="Engineering"/>
  </r>
  <r>
    <x v="946"/>
    <s v="Howey Palle"/>
    <s v="Senior Quality Engineer"/>
    <x v="6"/>
    <x v="1"/>
    <d v="1968-11-18T00:00:00"/>
    <d v="2004-09-30T00:00:00"/>
    <s v="Actif"/>
    <x v="0"/>
    <m/>
    <n v="54.032876712328765"/>
    <n v="18.142465753424659"/>
    <s v="AMERIQUE"/>
    <x v="3"/>
    <s v="D_5 ans et plus"/>
    <s v="Actif"/>
    <s v="Femme"/>
    <s v="Engineering"/>
  </r>
  <r>
    <x v="947"/>
    <s v="Kirbie Mellish"/>
    <s v="Senior Quality Engineer"/>
    <x v="5"/>
    <x v="0"/>
    <d v="2000-06-15T00:00:00"/>
    <d v="2002-04-11T00:00:00"/>
    <s v="Actif"/>
    <x v="0"/>
    <m/>
    <n v="22.438356164383563"/>
    <n v="20.616438356164384"/>
    <s v="EUROPE"/>
    <x v="0"/>
    <s v="D_5 ans et plus"/>
    <s v="Actif"/>
    <s v="Femme"/>
    <s v="Engineering"/>
  </r>
  <r>
    <x v="948"/>
    <s v="Madison Couves"/>
    <s v="Senior Quality Engineer"/>
    <x v="5"/>
    <x v="0"/>
    <d v="1985-03-06T00:00:00"/>
    <d v="2009-03-01T00:00:00"/>
    <s v="Actif"/>
    <x v="0"/>
    <m/>
    <n v="37.726027397260275"/>
    <n v="13.723287671232876"/>
    <s v="EUROPE"/>
    <x v="2"/>
    <s v="D_5 ans et plus"/>
    <s v="Actif"/>
    <s v="Femme"/>
    <s v="Engineering"/>
  </r>
  <r>
    <x v="949"/>
    <s v="Chip Pithcock"/>
    <s v="Senior Quality Engineer"/>
    <x v="9"/>
    <x v="0"/>
    <d v="1962-05-03T00:00:00"/>
    <d v="2018-02-22T00:00:00"/>
    <s v="Actif"/>
    <x v="0"/>
    <m/>
    <n v="60.583561643835615"/>
    <n v="4.7369863013698632"/>
    <s v="EUROPE"/>
    <x v="1"/>
    <s v="C_3-5 ans"/>
    <s v="Actif"/>
    <s v="Femme"/>
    <s v="Engineering"/>
  </r>
  <r>
    <x v="950"/>
    <s v="Cara Grzes"/>
    <s v="Senior Quality Engineer"/>
    <x v="9"/>
    <x v="0"/>
    <d v="1979-05-18T00:00:00"/>
    <d v="2005-07-16T00:00:00"/>
    <s v="Actif"/>
    <x v="0"/>
    <m/>
    <n v="43.531506849315072"/>
    <n v="17.350684931506848"/>
    <s v="EUROPE"/>
    <x v="2"/>
    <s v="D_5 ans et plus"/>
    <s v="Actif"/>
    <s v="Femme"/>
    <s v="Engineering"/>
  </r>
  <r>
    <x v="951"/>
    <s v="Mirella Antoniutti"/>
    <s v="Senior Quality Engineer"/>
    <x v="0"/>
    <x v="0"/>
    <d v="1955-10-22T00:00:00"/>
    <d v="2004-12-06T00:00:00"/>
    <s v="Actif"/>
    <x v="0"/>
    <m/>
    <n v="67.117808219178087"/>
    <n v="17.958904109589042"/>
    <s v="EUROPE"/>
    <x v="1"/>
    <s v="D_5 ans et plus"/>
    <s v="Actif"/>
    <s v="Femme"/>
    <s v="Engineering"/>
  </r>
  <r>
    <x v="952"/>
    <s v="Merlina Chaplin"/>
    <s v="Senior Quality Engineer"/>
    <x v="0"/>
    <x v="0"/>
    <d v="1963-01-14T00:00:00"/>
    <d v="2013-04-21T00:00:00"/>
    <s v="Actif"/>
    <x v="0"/>
    <m/>
    <n v="59.88219178082192"/>
    <n v="9.580821917808219"/>
    <s v="EUROPE"/>
    <x v="1"/>
    <s v="D_5 ans et plus"/>
    <s v="Actif"/>
    <s v="Homme"/>
    <s v="Engineering"/>
  </r>
  <r>
    <x v="953"/>
    <s v="Brady Kivelhan"/>
    <s v="Senior Quality Engineer"/>
    <x v="11"/>
    <x v="2"/>
    <d v="1959-09-01T00:00:00"/>
    <d v="2003-06-19T00:00:00"/>
    <s v="Actif"/>
    <x v="0"/>
    <m/>
    <n v="63.254794520547946"/>
    <n v="19.427397260273974"/>
    <s v="EUROPE"/>
    <x v="1"/>
    <s v="D_5 ans et plus"/>
    <s v="Actif"/>
    <s v="Femme"/>
    <s v="Engineering"/>
  </r>
  <r>
    <x v="954"/>
    <s v="Boone Brotherheed"/>
    <s v="Senior Quality Engineer"/>
    <x v="11"/>
    <x v="2"/>
    <d v="1973-10-19T00:00:00"/>
    <d v="2021-12-26T00:00:00"/>
    <s v="Actif"/>
    <x v="0"/>
    <m/>
    <n v="49.112328767123287"/>
    <n v="0.89315068493150684"/>
    <s v="EUROPE"/>
    <x v="3"/>
    <s v="A_0-1an"/>
    <s v="Actif"/>
    <s v="Femme"/>
    <s v="Engineering"/>
  </r>
  <r>
    <x v="955"/>
    <s v="Nikolas Longhurst"/>
    <s v="Senior Quality Engineer"/>
    <x v="2"/>
    <x v="2"/>
    <d v="1989-10-19T00:00:00"/>
    <d v="2002-05-16T00:00:00"/>
    <s v="Actif"/>
    <x v="0"/>
    <m/>
    <n v="33.101369863013701"/>
    <n v="20.520547945205479"/>
    <s v="EUROPE"/>
    <x v="4"/>
    <s v="D_5 ans et plus"/>
    <s v="Actif"/>
    <s v="Homme"/>
    <s v="Engineering"/>
  </r>
  <r>
    <x v="956"/>
    <s v="Rhoda Lindwasser"/>
    <s v="Senior Quality Engineer"/>
    <x v="2"/>
    <x v="2"/>
    <d v="1974-10-03T00:00:00"/>
    <d v="2008-07-07T00:00:00"/>
    <s v="Actif"/>
    <x v="0"/>
    <m/>
    <n v="48.156164383561645"/>
    <n v="14.372602739726027"/>
    <s v="EUROPE"/>
    <x v="3"/>
    <s v="D_5 ans et plus"/>
    <s v="Actif"/>
    <s v="Femme"/>
    <s v="Engineering"/>
  </r>
  <r>
    <x v="957"/>
    <s v="Priscella Rosenbush"/>
    <s v="Senior Quality Engineer"/>
    <x v="2"/>
    <x v="2"/>
    <d v="1969-09-15T00:00:00"/>
    <d v="2015-04-03T00:00:00"/>
    <s v="Actif"/>
    <x v="0"/>
    <m/>
    <n v="53.208219178082189"/>
    <n v="7.6301369863013697"/>
    <s v="EUROPE"/>
    <x v="3"/>
    <s v="D_5 ans et plus"/>
    <s v="Actif"/>
    <s v="Femme"/>
    <s v="Engineering"/>
  </r>
  <r>
    <x v="958"/>
    <s v="Ollie Meryett"/>
    <s v="Senior Quality Engineer"/>
    <x v="2"/>
    <x v="2"/>
    <d v="1997-03-28T00:00:00"/>
    <d v="2006-02-01T00:00:00"/>
    <s v="Actif"/>
    <x v="0"/>
    <m/>
    <n v="25.657534246575342"/>
    <n v="16.802739726027397"/>
    <s v="EUROPE"/>
    <x v="4"/>
    <s v="D_5 ans et plus"/>
    <s v="Actif"/>
    <s v="Homme"/>
    <s v="Engineering"/>
  </r>
  <r>
    <x v="959"/>
    <s v="Niall Terry"/>
    <s v="Senior Quality Engineer"/>
    <x v="2"/>
    <x v="2"/>
    <d v="1972-11-23T00:00:00"/>
    <d v="2005-10-30T00:00:00"/>
    <s v="Actif"/>
    <x v="0"/>
    <m/>
    <n v="50.016438356164386"/>
    <n v="17.06027397260274"/>
    <s v="EUROPE"/>
    <x v="3"/>
    <s v="D_5 ans et plus"/>
    <s v="Actif"/>
    <s v="Femme"/>
    <s v="Engineering"/>
  </r>
  <r>
    <x v="960"/>
    <s v="Elvina Pyford"/>
    <s v="Senior Quality Engineer"/>
    <x v="3"/>
    <x v="2"/>
    <d v="1979-02-26T00:00:00"/>
    <d v="2011-12-08T00:00:00"/>
    <s v="Actif"/>
    <x v="0"/>
    <m/>
    <n v="43.753424657534246"/>
    <n v="10.950684931506849"/>
    <s v="EUROPE"/>
    <x v="2"/>
    <s v="D_5 ans et plus"/>
    <s v="Actif"/>
    <s v="Homme"/>
    <s v="Engineering"/>
  </r>
  <r>
    <x v="961"/>
    <s v="Ellsworth Goodered"/>
    <s v="Senior Quality Engineer"/>
    <x v="3"/>
    <x v="2"/>
    <d v="1970-01-06T00:00:00"/>
    <d v="2011-05-13T00:00:00"/>
    <s v="Actif"/>
    <x v="0"/>
    <m/>
    <n v="52.898630136986299"/>
    <n v="11.523287671232877"/>
    <s v="EUROPE"/>
    <x v="3"/>
    <s v="D_5 ans et plus"/>
    <s v="Actif"/>
    <s v="Homme"/>
    <s v="Engineering"/>
  </r>
  <r>
    <x v="962"/>
    <s v="Sylvia Billborough"/>
    <s v="Senior Quality Engineer"/>
    <x v="3"/>
    <x v="2"/>
    <d v="1958-06-28T00:00:00"/>
    <d v="2003-07-08T00:00:00"/>
    <s v="Actif"/>
    <x v="0"/>
    <m/>
    <n v="64.432876712328763"/>
    <n v="19.375342465753423"/>
    <s v="EUROPE"/>
    <x v="1"/>
    <s v="D_5 ans et plus"/>
    <s v="Actif"/>
    <s v="Homme"/>
    <s v="Engineering"/>
  </r>
  <r>
    <x v="963"/>
    <s v="Valdemar Weaver"/>
    <s v="Senior Quality Engineer"/>
    <x v="3"/>
    <x v="2"/>
    <d v="1993-01-12T00:00:00"/>
    <d v="2011-08-27T00:00:00"/>
    <s v="Actif"/>
    <x v="0"/>
    <m/>
    <n v="29.865753424657534"/>
    <n v="11.232876712328768"/>
    <s v="EUROPE"/>
    <x v="4"/>
    <s v="D_5 ans et plus"/>
    <s v="Actif"/>
    <s v="Femme"/>
    <s v="Engineering"/>
  </r>
  <r>
    <x v="964"/>
    <s v="Drew Deekes"/>
    <s v="Senior Quality Engineer"/>
    <x v="3"/>
    <x v="2"/>
    <d v="1990-09-23T00:00:00"/>
    <d v="2012-06-15T00:00:00"/>
    <s v="Actif"/>
    <x v="0"/>
    <m/>
    <n v="32.172602739726024"/>
    <n v="10.43013698630137"/>
    <s v="EUROPE"/>
    <x v="4"/>
    <s v="D_5 ans et plus"/>
    <s v="Actif"/>
    <s v="Femme"/>
    <s v="Engineering"/>
  </r>
  <r>
    <x v="965"/>
    <s v="Stearne Crittal"/>
    <s v="Senior Quality Engineer"/>
    <x v="3"/>
    <x v="2"/>
    <d v="1990-10-26T00:00:00"/>
    <d v="2008-12-10T00:00:00"/>
    <s v="Actif"/>
    <x v="0"/>
    <m/>
    <n v="32.082191780821915"/>
    <n v="13.945205479452055"/>
    <s v="EUROPE"/>
    <x v="4"/>
    <s v="D_5 ans et plus"/>
    <s v="Actif"/>
    <s v="Homme"/>
    <s v="Engineering"/>
  </r>
  <r>
    <x v="966"/>
    <s v="Des Sidaway"/>
    <s v="Senior Quality Engineer"/>
    <x v="3"/>
    <x v="2"/>
    <d v="1990-08-08T00:00:00"/>
    <d v="2003-12-24T00:00:00"/>
    <s v="Actif"/>
    <x v="0"/>
    <m/>
    <n v="32.298630136986304"/>
    <n v="18.912328767123288"/>
    <s v="EUROPE"/>
    <x v="4"/>
    <s v="D_5 ans et plus"/>
    <s v="Actif"/>
    <s v="Femme"/>
    <s v="Engineering"/>
  </r>
  <r>
    <x v="967"/>
    <s v="Elita Varne"/>
    <s v="Senior Quality Engineer"/>
    <x v="3"/>
    <x v="2"/>
    <d v="1956-02-03T00:00:00"/>
    <d v="2011-03-26T00:00:00"/>
    <s v="Actif"/>
    <x v="0"/>
    <m/>
    <n v="66.832876712328769"/>
    <n v="11.654794520547945"/>
    <s v="EUROPE"/>
    <x v="1"/>
    <s v="D_5 ans et plus"/>
    <s v="Actif"/>
    <s v="Femme"/>
    <s v="Engineering"/>
  </r>
  <r>
    <x v="968"/>
    <s v="Dimitry Furnell"/>
    <s v="Senior Quality Engineer"/>
    <x v="3"/>
    <x v="2"/>
    <d v="1962-03-06T00:00:00"/>
    <d v="2018-03-25T00:00:00"/>
    <s v="Actif"/>
    <x v="0"/>
    <m/>
    <n v="60.742465753424661"/>
    <n v="4.6520547945205477"/>
    <s v="EUROPE"/>
    <x v="1"/>
    <s v="C_3-5 ans"/>
    <s v="Actif"/>
    <s v="Homme"/>
    <s v="Engineering"/>
  </r>
  <r>
    <x v="969"/>
    <s v="Smith Kaplin"/>
    <s v="Senior Quality Engineer"/>
    <x v="3"/>
    <x v="2"/>
    <d v="1994-04-07T00:00:00"/>
    <d v="2004-03-05T00:00:00"/>
    <s v="Actif"/>
    <x v="0"/>
    <m/>
    <n v="28.632876712328766"/>
    <n v="18.715068493150685"/>
    <s v="EUROPE"/>
    <x v="4"/>
    <s v="D_5 ans et plus"/>
    <s v="Actif"/>
    <s v="Femme"/>
    <s v="Engineering"/>
  </r>
  <r>
    <x v="970"/>
    <s v="Silvana Campanelli"/>
    <s v="Senior Quality Engineer"/>
    <x v="3"/>
    <x v="2"/>
    <d v="1964-09-27T00:00:00"/>
    <d v="2020-04-10T00:00:00"/>
    <s v="Actif"/>
    <x v="0"/>
    <m/>
    <n v="58.178082191780824"/>
    <n v="2.6054794520547944"/>
    <s v="EUROPE"/>
    <x v="1"/>
    <s v="B_1 -3ans"/>
    <s v="Actif"/>
    <s v="Homme"/>
    <s v="Engineering"/>
  </r>
  <r>
    <x v="971"/>
    <s v="Dyana Pippin"/>
    <s v="Senior Quality Engineer"/>
    <x v="3"/>
    <x v="2"/>
    <d v="1987-06-15T00:00:00"/>
    <d v="2015-11-06T00:00:00"/>
    <s v="Actif"/>
    <x v="0"/>
    <m/>
    <n v="35.449315068493149"/>
    <n v="7.0356164383561648"/>
    <s v="EUROPE"/>
    <x v="2"/>
    <s v="D_5 ans et plus"/>
    <s v="Actif"/>
    <s v="Homme"/>
    <s v="Engineering"/>
  </r>
  <r>
    <x v="972"/>
    <s v="Irvin Balkwill"/>
    <s v="Senior Financial Analyst"/>
    <x v="6"/>
    <x v="1"/>
    <d v="1974-11-12T00:00:00"/>
    <d v="2018-07-08T00:00:00"/>
    <s v="Actif"/>
    <x v="0"/>
    <m/>
    <n v="48.046575342465751"/>
    <n v="4.3643835616438356"/>
    <s v="AMERIQUE"/>
    <x v="3"/>
    <s v="C_3-5 ans"/>
    <s v="Actif"/>
    <s v="Femme"/>
    <s v="Finance"/>
  </r>
  <r>
    <x v="973"/>
    <s v="Leo Jencey"/>
    <s v="Senior Financial Analyst"/>
    <x v="5"/>
    <x v="0"/>
    <d v="1989-10-23T00:00:00"/>
    <d v="2003-03-22T00:00:00"/>
    <s v="Non-actif"/>
    <x v="0"/>
    <s v="Développement/Carrière/Promo"/>
    <n v="33.090410958904108"/>
    <n v="19.671232876712327"/>
    <s v="EUROPE"/>
    <x v="4"/>
    <s v="D_5 ans et plus"/>
    <s v="Initiative employé"/>
    <s v="Homme"/>
    <s v="Finance"/>
  </r>
  <r>
    <x v="974"/>
    <s v="Abbe Farndale"/>
    <s v="Senior Financial Analyst"/>
    <x v="4"/>
    <x v="1"/>
    <d v="1958-07-02T00:00:00"/>
    <d v="2013-08-14T00:00:00"/>
    <s v="Actif"/>
    <x v="2"/>
    <m/>
    <n v="64.421917808219177"/>
    <n v="9.2657534246575342"/>
    <s v="AMERIQUE"/>
    <x v="1"/>
    <s v="D_5 ans et plus"/>
    <s v="Actif"/>
    <s v="Homme"/>
    <s v="Finance"/>
  </r>
  <r>
    <x v="975"/>
    <s v="Giusto Raistrick"/>
    <s v="Senior Financial Analyst"/>
    <x v="8"/>
    <x v="1"/>
    <d v="1977-08-15T00:00:00"/>
    <d v="2017-04-29T00:00:00"/>
    <s v="Actif"/>
    <x v="0"/>
    <m/>
    <n v="45.287671232876711"/>
    <n v="5.5561643835616437"/>
    <s v="AMERIQUE"/>
    <x v="3"/>
    <s v="D_5 ans et plus"/>
    <s v="Actif"/>
    <s v="Femme"/>
    <s v="Finance"/>
  </r>
  <r>
    <x v="976"/>
    <s v="Gilbertina Bonifacio"/>
    <s v="Senior Financial Analyst"/>
    <x v="8"/>
    <x v="1"/>
    <d v="2001-07-04T00:00:00"/>
    <d v="2004-04-13T00:00:00"/>
    <s v="Actif"/>
    <x v="0"/>
    <m/>
    <n v="21.386301369863013"/>
    <n v="18.608219178082191"/>
    <s v="AMERIQUE"/>
    <x v="0"/>
    <s v="D_5 ans et plus"/>
    <s v="Actif"/>
    <s v="Femme"/>
    <s v="Finance"/>
  </r>
  <r>
    <x v="977"/>
    <s v="Alley Priter"/>
    <s v="Senior Financial Analyst"/>
    <x v="4"/>
    <x v="1"/>
    <d v="1978-05-21T00:00:00"/>
    <d v="2010-08-12T00:00:00"/>
    <s v="Actif"/>
    <x v="0"/>
    <m/>
    <n v="44.523287671232879"/>
    <n v="12.273972602739725"/>
    <s v="AMERIQUE"/>
    <x v="2"/>
    <s v="D_5 ans et plus"/>
    <s v="Actif"/>
    <s v="Homme"/>
    <s v="Finance"/>
  </r>
  <r>
    <x v="978"/>
    <s v="Amie Fedorchenko"/>
    <s v="Senior Financial Analyst"/>
    <x v="4"/>
    <x v="1"/>
    <d v="1971-10-06T00:00:00"/>
    <d v="2011-08-11T00:00:00"/>
    <s v="Actif"/>
    <x v="0"/>
    <m/>
    <n v="51.150684931506852"/>
    <n v="11.276712328767124"/>
    <s v="AMERIQUE"/>
    <x v="3"/>
    <s v="D_5 ans et plus"/>
    <s v="Actif"/>
    <s v="Femme"/>
    <s v="Finance"/>
  </r>
  <r>
    <x v="979"/>
    <s v="Berkly Kneller"/>
    <s v="Senior Financial Analyst"/>
    <x v="1"/>
    <x v="1"/>
    <d v="1965-05-30T00:00:00"/>
    <d v="2020-02-02T00:00:00"/>
    <s v="Actif"/>
    <x v="0"/>
    <m/>
    <n v="57.506849315068493"/>
    <n v="2.7917808219178082"/>
    <s v="AMERIQUE"/>
    <x v="1"/>
    <s v="B_1 -3ans"/>
    <s v="Actif"/>
    <s v="Femme"/>
    <s v="Finance"/>
  </r>
  <r>
    <x v="980"/>
    <s v="Beryl Pinsent"/>
    <s v="Senior Financial Analyst"/>
    <x v="1"/>
    <x v="1"/>
    <d v="1984-07-11T00:00:00"/>
    <d v="2010-12-17T00:00:00"/>
    <s v="Actif"/>
    <x v="0"/>
    <m/>
    <n v="38.37808219178082"/>
    <n v="11.926027397260274"/>
    <s v="AMERIQUE"/>
    <x v="2"/>
    <s v="D_5 ans et plus"/>
    <s v="Actif"/>
    <s v="Femme"/>
    <s v="Finance"/>
  </r>
  <r>
    <x v="981"/>
    <s v="Xenia Dowthwaite"/>
    <s v="Senior Financial Analyst"/>
    <x v="1"/>
    <x v="1"/>
    <d v="1992-06-10T00:00:00"/>
    <d v="2011-07-12T00:00:00"/>
    <s v="Actif"/>
    <x v="0"/>
    <m/>
    <n v="30.457534246575342"/>
    <n v="11.358904109589041"/>
    <s v="AMERIQUE"/>
    <x v="4"/>
    <s v="D_5 ans et plus"/>
    <s v="Actif"/>
    <s v="Homme"/>
    <s v="Finance"/>
  </r>
  <r>
    <x v="982"/>
    <s v="Hillie Olenin"/>
    <s v="Senior Financial Analyst"/>
    <x v="6"/>
    <x v="1"/>
    <d v="1968-01-16T00:00:00"/>
    <d v="2011-09-02T00:00:00"/>
    <s v="Actif"/>
    <x v="0"/>
    <m/>
    <n v="54.873972602739727"/>
    <n v="11.216438356164383"/>
    <s v="AMERIQUE"/>
    <x v="3"/>
    <s v="D_5 ans et plus"/>
    <s v="Actif"/>
    <s v="Homme"/>
    <s v="Finance"/>
  </r>
  <r>
    <x v="983"/>
    <s v="Jannelle Dohmer"/>
    <s v="Senior Financial Analyst"/>
    <x v="6"/>
    <x v="1"/>
    <d v="1999-06-04T00:00:00"/>
    <d v="2012-07-26T00:00:00"/>
    <s v="Actif"/>
    <x v="0"/>
    <m/>
    <n v="23.471232876712328"/>
    <n v="10.317808219178081"/>
    <s v="AMERIQUE"/>
    <x v="0"/>
    <s v="D_5 ans et plus"/>
    <s v="Actif"/>
    <s v="Homme"/>
    <s v="Finance"/>
  </r>
  <r>
    <x v="984"/>
    <s v="Jaimie Eke"/>
    <s v="Senior Financial Analyst"/>
    <x v="6"/>
    <x v="1"/>
    <d v="1991-04-10T00:00:00"/>
    <d v="2021-12-12T00:00:00"/>
    <s v="Actif"/>
    <x v="0"/>
    <m/>
    <n v="31.627397260273973"/>
    <n v="0.93150684931506844"/>
    <s v="AMERIQUE"/>
    <x v="4"/>
    <s v="A_0-1an"/>
    <s v="Actif"/>
    <s v="Femme"/>
    <s v="Finance"/>
  </r>
  <r>
    <x v="985"/>
    <s v="Jo-ann Scedall"/>
    <s v="Senior Financial Analyst"/>
    <x v="6"/>
    <x v="1"/>
    <d v="1994-11-23T00:00:00"/>
    <d v="2021-04-06T00:00:00"/>
    <s v="Actif"/>
    <x v="0"/>
    <m/>
    <n v="28.002739726027396"/>
    <n v="1.6164383561643836"/>
    <s v="AMERIQUE"/>
    <x v="4"/>
    <s v="B_1 -3ans"/>
    <s v="Actif"/>
    <s v="Homme"/>
    <s v="Finance"/>
  </r>
  <r>
    <x v="986"/>
    <s v="Joel Sinyard"/>
    <s v="Senior Financial Analyst"/>
    <x v="5"/>
    <x v="0"/>
    <d v="1976-02-05T00:00:00"/>
    <d v="2004-05-11T00:00:00"/>
    <s v="Non-actif"/>
    <x v="2"/>
    <s v="Rupture anticipée pour nouvelle embauche CDI"/>
    <n v="46.813698630136983"/>
    <n v="18.531506849315068"/>
    <s v="EUROPE"/>
    <x v="3"/>
    <s v="D_5 ans et plus"/>
    <s v="Initiative employé"/>
    <s v="Femme"/>
    <s v="Finance"/>
  </r>
  <r>
    <x v="987"/>
    <s v="Lana Bramley"/>
    <s v="Senior Financial Analyst"/>
    <x v="5"/>
    <x v="0"/>
    <d v="1985-06-27T00:00:00"/>
    <d v="2008-08-27T00:00:00"/>
    <s v="Actif"/>
    <x v="0"/>
    <m/>
    <n v="37.416438356164385"/>
    <n v="14.232876712328768"/>
    <s v="EUROPE"/>
    <x v="2"/>
    <s v="D_5 ans et plus"/>
    <s v="Actif"/>
    <s v="Femme"/>
    <s v="Finance"/>
  </r>
  <r>
    <x v="988"/>
    <s v="Lotty Palin"/>
    <s v="Senior Financial Analyst"/>
    <x v="5"/>
    <x v="0"/>
    <d v="1966-06-04T00:00:00"/>
    <d v="2008-09-21T00:00:00"/>
    <s v="Actif"/>
    <x v="0"/>
    <m/>
    <n v="56.493150684931507"/>
    <n v="14.164383561643836"/>
    <s v="EUROPE"/>
    <x v="1"/>
    <s v="D_5 ans et plus"/>
    <s v="Actif"/>
    <s v="Femme"/>
    <s v="Finance"/>
  </r>
  <r>
    <x v="989"/>
    <s v="Kennedy Aitkenhead"/>
    <s v="Senior Financial Analyst"/>
    <x v="5"/>
    <x v="0"/>
    <d v="1964-03-21T00:00:00"/>
    <d v="2019-06-20T00:00:00"/>
    <s v="Actif"/>
    <x v="0"/>
    <m/>
    <n v="58.698630136986303"/>
    <n v="3.4136986301369863"/>
    <s v="EUROPE"/>
    <x v="1"/>
    <s v="C_3-5 ans"/>
    <s v="Actif"/>
    <s v="Homme"/>
    <s v="Finance"/>
  </r>
  <r>
    <x v="990"/>
    <s v="Karlotte Jacobsz"/>
    <s v="Senior Financial Analyst"/>
    <x v="5"/>
    <x v="0"/>
    <d v="1979-02-23T00:00:00"/>
    <d v="2003-01-12T00:00:00"/>
    <s v="Actif"/>
    <x v="0"/>
    <m/>
    <n v="43.761643835616439"/>
    <n v="19.860273972602741"/>
    <s v="EUROPE"/>
    <x v="2"/>
    <s v="D_5 ans et plus"/>
    <s v="Actif"/>
    <s v="Femme"/>
    <s v="Finance"/>
  </r>
  <r>
    <x v="991"/>
    <s v="Linea Cracknall"/>
    <s v="Senior Financial Analyst"/>
    <x v="5"/>
    <x v="0"/>
    <d v="1988-11-17T00:00:00"/>
    <d v="2021-06-08T00:00:00"/>
    <s v="Non-actif"/>
    <x v="0"/>
    <s v="Abandon de poste"/>
    <n v="34.021917808219179"/>
    <n v="1.4438356164383561"/>
    <s v="EUROPE"/>
    <x v="4"/>
    <s v="B_1 -3ans"/>
    <s v="Initiative employeur"/>
    <s v="Homme"/>
    <s v="Finance"/>
  </r>
  <r>
    <x v="992"/>
    <s v="Chance Pafford"/>
    <s v="Senior Financial Analyst"/>
    <x v="9"/>
    <x v="0"/>
    <d v="1988-01-21T00:00:00"/>
    <d v="2020-07-27T00:00:00"/>
    <s v="Actif"/>
    <x v="0"/>
    <m/>
    <n v="34.846575342465755"/>
    <n v="2.3095890410958906"/>
    <s v="EUROPE"/>
    <x v="4"/>
    <s v="B_1 -3ans"/>
    <s v="Actif"/>
    <s v="Femme"/>
    <s v="Finance"/>
  </r>
  <r>
    <x v="993"/>
    <s v="Ernst Doree"/>
    <s v="Senior Financial Analyst"/>
    <x v="9"/>
    <x v="0"/>
    <d v="1959-04-22T00:00:00"/>
    <d v="2005-04-19T00:00:00"/>
    <s v="Actif"/>
    <x v="0"/>
    <m/>
    <n v="63.61643835616438"/>
    <n v="17.591780821917808"/>
    <s v="EUROPE"/>
    <x v="1"/>
    <s v="D_5 ans et plus"/>
    <s v="Actif"/>
    <s v="Homme"/>
    <s v="Finance"/>
  </r>
  <r>
    <x v="994"/>
    <s v="Charlotta McDyer"/>
    <s v="Senior Financial Analyst"/>
    <x v="9"/>
    <x v="0"/>
    <d v="1980-09-15T00:00:00"/>
    <d v="2015-12-21T00:00:00"/>
    <s v="Actif"/>
    <x v="0"/>
    <m/>
    <n v="42.2"/>
    <n v="6.912328767123288"/>
    <s v="EUROPE"/>
    <x v="2"/>
    <s v="D_5 ans et plus"/>
    <s v="Actif"/>
    <s v="Femme"/>
    <s v="Finance"/>
  </r>
  <r>
    <x v="995"/>
    <s v="Michale Mortel"/>
    <s v="Senior Financial Analyst"/>
    <x v="0"/>
    <x v="0"/>
    <d v="1970-04-17T00:00:00"/>
    <d v="2021-02-10T00:00:00"/>
    <s v="Actif"/>
    <x v="0"/>
    <m/>
    <n v="52.62191780821918"/>
    <n v="1.7671232876712328"/>
    <s v="EUROPE"/>
    <x v="3"/>
    <s v="B_1 -3ans"/>
    <s v="Actif"/>
    <s v="Femme"/>
    <s v="Finance"/>
  </r>
  <r>
    <x v="996"/>
    <s v="Riki Gatherer"/>
    <s v="Senior Financial Analyst"/>
    <x v="0"/>
    <x v="0"/>
    <d v="1983-10-11T00:00:00"/>
    <d v="2017-08-13T00:00:00"/>
    <s v="Actif"/>
    <x v="0"/>
    <m/>
    <n v="39.128767123287673"/>
    <n v="5.2657534246575342"/>
    <s v="EUROPE"/>
    <x v="2"/>
    <s v="D_5 ans et plus"/>
    <s v="Actif"/>
    <s v="Femme"/>
    <s v="Finance"/>
  </r>
  <r>
    <x v="997"/>
    <s v="Blondie Wheeler"/>
    <s v="Senior Financial Analyst"/>
    <x v="11"/>
    <x v="2"/>
    <d v="1977-04-01T00:00:00"/>
    <d v="2017-11-13T00:00:00"/>
    <s v="Actif"/>
    <x v="0"/>
    <m/>
    <n v="45.660273972602738"/>
    <n v="5.0136986301369859"/>
    <s v="EUROPE"/>
    <x v="3"/>
    <s v="D_5 ans et plus"/>
    <s v="Actif"/>
    <s v="Femme"/>
    <s v="Finance"/>
  </r>
  <r>
    <x v="998"/>
    <s v="Anastassia Knagges"/>
    <s v="Senior Financial Analyst"/>
    <x v="7"/>
    <x v="2"/>
    <d v="1998-02-24T00:00:00"/>
    <d v="2019-08-28T00:00:00"/>
    <s v="Actif"/>
    <x v="0"/>
    <m/>
    <n v="24.745205479452054"/>
    <n v="3.2246575342465755"/>
    <s v="EUROPE"/>
    <x v="0"/>
    <s v="C_3-5 ans"/>
    <s v="Actif"/>
    <s v="Homme"/>
    <s v="Finance"/>
  </r>
  <r>
    <x v="999"/>
    <s v="Ardyce Fensome"/>
    <s v="Senior Financial Analyst"/>
    <x v="7"/>
    <x v="2"/>
    <d v="1989-09-09T00:00:00"/>
    <d v="2016-11-10T00:00:00"/>
    <s v="Actif"/>
    <x v="0"/>
    <m/>
    <n v="33.210958904109589"/>
    <n v="6.021917808219178"/>
    <s v="EUROPE"/>
    <x v="4"/>
    <s v="D_5 ans et plus"/>
    <s v="Actif"/>
    <s v="Homme"/>
    <s v="Finance"/>
  </r>
  <r>
    <x v="1000"/>
    <s v="Thadeus Tumpane"/>
    <s v="Senior Financial Analyst"/>
    <x v="3"/>
    <x v="2"/>
    <d v="2000-08-26T00:00:00"/>
    <d v="2002-01-28T00:00:00"/>
    <s v="Actif"/>
    <x v="0"/>
    <m/>
    <n v="22.241095890410961"/>
    <n v="20.816438356164383"/>
    <s v="EUROPE"/>
    <x v="0"/>
    <s v="D_5 ans et plus"/>
    <s v="Actif"/>
    <s v="Homme"/>
    <s v="Finance"/>
  </r>
  <r>
    <x v="1001"/>
    <s v="Shadow Rama"/>
    <s v="Senior Financial Analyst"/>
    <x v="2"/>
    <x v="2"/>
    <d v="1967-05-31T00:00:00"/>
    <d v="2008-07-26T00:00:00"/>
    <s v="Actif"/>
    <x v="0"/>
    <m/>
    <n v="55.504109589041093"/>
    <n v="14.32054794520548"/>
    <s v="EUROPE"/>
    <x v="1"/>
    <s v="D_5 ans et plus"/>
    <s v="Actif"/>
    <s v="Femme"/>
    <s v="Finance"/>
  </r>
  <r>
    <x v="1002"/>
    <s v="Tomkin M'Quharge"/>
    <s v="Senior Financial Analyst"/>
    <x v="3"/>
    <x v="2"/>
    <d v="1956-10-10T00:00:00"/>
    <d v="2010-12-25T00:00:00"/>
    <s v="Actif"/>
    <x v="0"/>
    <m/>
    <n v="66.147945205479445"/>
    <n v="11.904109589041095"/>
    <s v="EUROPE"/>
    <x v="1"/>
    <s v="D_5 ans et plus"/>
    <s v="Actif"/>
    <s v="Homme"/>
    <s v="Finance"/>
  </r>
  <r>
    <x v="1003"/>
    <s v="Elden Mathan"/>
    <s v="Senior Financial Analyst"/>
    <x v="3"/>
    <x v="2"/>
    <d v="1982-08-06T00:00:00"/>
    <d v="2009-07-27T00:00:00"/>
    <s v="Actif"/>
    <x v="0"/>
    <m/>
    <n v="40.30958904109589"/>
    <n v="13.317808219178081"/>
    <s v="EUROPE"/>
    <x v="2"/>
    <s v="D_5 ans et plus"/>
    <s v="Actif"/>
    <s v="Homme"/>
    <s v="Finance"/>
  </r>
  <r>
    <x v="1004"/>
    <s v="Marven Boom"/>
    <s v="Senior Financial Analyst"/>
    <x v="2"/>
    <x v="2"/>
    <d v="1968-02-06T00:00:00"/>
    <d v="2002-03-18T00:00:00"/>
    <s v="Actif"/>
    <x v="0"/>
    <m/>
    <n v="54.816438356164383"/>
    <n v="20.682191780821917"/>
    <s v="EUROPE"/>
    <x v="3"/>
    <s v="D_5 ans et plus"/>
    <s v="Actif"/>
    <s v="Femme"/>
    <s v="Finance"/>
  </r>
  <r>
    <x v="1005"/>
    <s v="Roseanna Cheatle"/>
    <s v="Senior Financial Analyst"/>
    <x v="2"/>
    <x v="2"/>
    <d v="1961-05-15T00:00:00"/>
    <d v="2007-06-15T00:00:00"/>
    <s v="Actif"/>
    <x v="0"/>
    <m/>
    <n v="61.550684931506851"/>
    <n v="15.435616438356165"/>
    <s v="EUROPE"/>
    <x v="1"/>
    <s v="D_5 ans et plus"/>
    <s v="Actif"/>
    <s v="Homme"/>
    <s v="Finance"/>
  </r>
  <r>
    <x v="1006"/>
    <s v="Vincenty Trout"/>
    <s v="Senior Financial Analyst"/>
    <x v="3"/>
    <x v="2"/>
    <d v="1980-08-22T00:00:00"/>
    <d v="2015-09-05T00:00:00"/>
    <s v="Actif"/>
    <x v="0"/>
    <m/>
    <n v="42.265753424657532"/>
    <n v="7.2054794520547949"/>
    <s v="EUROPE"/>
    <x v="2"/>
    <s v="D_5 ans et plus"/>
    <s v="Actif"/>
    <s v="Femme"/>
    <s v="Finance"/>
  </r>
  <r>
    <x v="1007"/>
    <s v="Ulric Barker"/>
    <s v="Senior Financial Analyst"/>
    <x v="3"/>
    <x v="2"/>
    <d v="1957-01-17T00:00:00"/>
    <d v="2011-09-19T00:00:00"/>
    <s v="Actif"/>
    <x v="0"/>
    <m/>
    <n v="65.876712328767127"/>
    <n v="11.169863013698631"/>
    <s v="EUROPE"/>
    <x v="1"/>
    <s v="D_5 ans et plus"/>
    <s v="Actif"/>
    <s v="Femme"/>
    <s v="Finance"/>
  </r>
  <r>
    <x v="1008"/>
    <s v="Sella MacKnocker"/>
    <s v="Senior Financial Analyst"/>
    <x v="2"/>
    <x v="2"/>
    <d v="1969-06-19T00:00:00"/>
    <d v="2009-05-31T00:00:00"/>
    <s v="Actif"/>
    <x v="0"/>
    <m/>
    <n v="53.449315068493149"/>
    <n v="13.473972602739726"/>
    <s v="EUROPE"/>
    <x v="3"/>
    <s v="D_5 ans et plus"/>
    <s v="Actif"/>
    <s v="Femme"/>
    <s v="Finance"/>
  </r>
  <r>
    <x v="1009"/>
    <s v="Russ Sapson"/>
    <s v="Senior Financial Analyst"/>
    <x v="2"/>
    <x v="2"/>
    <d v="1989-10-04T00:00:00"/>
    <d v="2007-07-16T00:00:00"/>
    <s v="Actif"/>
    <x v="0"/>
    <m/>
    <n v="33.142465753424659"/>
    <n v="15.35068493150685"/>
    <s v="EUROPE"/>
    <x v="4"/>
    <s v="D_5 ans et plus"/>
    <s v="Actif"/>
    <s v="Femme"/>
    <s v="Finance"/>
  </r>
  <r>
    <x v="1010"/>
    <s v="Marco Kenewell"/>
    <s v="Senior Financial Analyst"/>
    <x v="2"/>
    <x v="2"/>
    <d v="1964-01-12T00:00:00"/>
    <d v="2019-07-25T00:00:00"/>
    <s v="Actif"/>
    <x v="0"/>
    <m/>
    <n v="58.887671232876713"/>
    <n v="3.3178082191780822"/>
    <s v="EUROPE"/>
    <x v="1"/>
    <s v="C_3-5 ans"/>
    <s v="Actif"/>
    <s v="Homme"/>
    <s v="Finance"/>
  </r>
  <r>
    <x v="1011"/>
    <s v="Berkly Aspey"/>
    <s v="Senior Editor"/>
    <x v="1"/>
    <x v="1"/>
    <d v="1988-03-11T00:00:00"/>
    <d v="2004-06-13T00:00:00"/>
    <s v="Actif"/>
    <x v="0"/>
    <m/>
    <n v="34.709589041095889"/>
    <n v="18.44109589041096"/>
    <s v="AMERIQUE"/>
    <x v="4"/>
    <s v="D_5 ans et plus"/>
    <s v="Actif"/>
    <s v="Femme"/>
    <s v="Others"/>
  </r>
  <r>
    <x v="1012"/>
    <s v="Zorana Tubritt"/>
    <s v="Senior Editor"/>
    <x v="1"/>
    <x v="1"/>
    <d v="1957-08-15T00:00:00"/>
    <d v="2019-04-18T00:00:00"/>
    <s v="Actif"/>
    <x v="0"/>
    <m/>
    <n v="65.301369863013704"/>
    <n v="3.5863013698630137"/>
    <s v="AMERIQUE"/>
    <x v="1"/>
    <s v="C_3-5 ans"/>
    <s v="Actif"/>
    <s v="Femme"/>
    <s v="Others"/>
  </r>
  <r>
    <x v="1013"/>
    <s v="Zulema Chatband"/>
    <s v="Senior Editor"/>
    <x v="1"/>
    <x v="1"/>
    <d v="1992-11-06T00:00:00"/>
    <d v="2006-06-03T00:00:00"/>
    <s v="Actif"/>
    <x v="0"/>
    <m/>
    <n v="30.049315068493151"/>
    <n v="16.468493150684932"/>
    <s v="AMERIQUE"/>
    <x v="4"/>
    <s v="D_5 ans et plus"/>
    <s v="Actif"/>
    <s v="Femme"/>
    <s v="Others"/>
  </r>
  <r>
    <x v="1014"/>
    <s v="Gray Raynham"/>
    <s v="Senior Editor"/>
    <x v="6"/>
    <x v="1"/>
    <d v="1980-09-23T00:00:00"/>
    <d v="2003-08-24T00:00:00"/>
    <s v="Actif"/>
    <x v="0"/>
    <m/>
    <n v="42.178082191780824"/>
    <n v="19.246575342465754"/>
    <s v="AMERIQUE"/>
    <x v="2"/>
    <s v="D_5 ans et plus"/>
    <s v="Actif"/>
    <s v="Homme"/>
    <s v="Others"/>
  </r>
  <r>
    <x v="1015"/>
    <s v="Jamaal Keilty"/>
    <s v="Senior Editor"/>
    <x v="6"/>
    <x v="1"/>
    <d v="1969-07-23T00:00:00"/>
    <d v="2010-05-29T00:00:00"/>
    <s v="Actif"/>
    <x v="0"/>
    <m/>
    <n v="53.356164383561641"/>
    <n v="12.479452054794521"/>
    <s v="AMERIQUE"/>
    <x v="3"/>
    <s v="D_5 ans et plus"/>
    <s v="Actif"/>
    <s v="Femme"/>
    <s v="Others"/>
  </r>
  <r>
    <x v="1016"/>
    <s v="Iver Meeland"/>
    <s v="Senior Editor"/>
    <x v="6"/>
    <x v="1"/>
    <d v="1990-06-24T00:00:00"/>
    <d v="2007-11-02T00:00:00"/>
    <s v="Actif"/>
    <x v="0"/>
    <m/>
    <n v="32.421917808219177"/>
    <n v="15.052054794520547"/>
    <s v="AMERIQUE"/>
    <x v="4"/>
    <s v="D_5 ans et plus"/>
    <s v="Actif"/>
    <s v="Homme"/>
    <s v="Others"/>
  </r>
  <r>
    <x v="1017"/>
    <s v="Cal Allingham"/>
    <s v="Senior Editor"/>
    <x v="9"/>
    <x v="0"/>
    <d v="1980-07-16T00:00:00"/>
    <d v="2002-07-20T00:00:00"/>
    <s v="Actif"/>
    <x v="0"/>
    <m/>
    <n v="42.367123287671234"/>
    <n v="20.342465753424658"/>
    <s v="EUROPE"/>
    <x v="2"/>
    <s v="D_5 ans et plus"/>
    <s v="Actif"/>
    <s v="Femme"/>
    <s v="Others"/>
  </r>
  <r>
    <x v="1018"/>
    <s v="Byrom Gauler"/>
    <s v="Senior Editor"/>
    <x v="9"/>
    <x v="0"/>
    <d v="1992-03-20T00:00:00"/>
    <d v="2004-08-28T00:00:00"/>
    <s v="Actif"/>
    <x v="0"/>
    <m/>
    <n v="30.682191780821917"/>
    <n v="18.232876712328768"/>
    <s v="EUROPE"/>
    <x v="4"/>
    <s v="D_5 ans et plus"/>
    <s v="Actif"/>
    <s v="Homme"/>
    <s v="Others"/>
  </r>
  <r>
    <x v="1019"/>
    <s v="Brooks Milburn"/>
    <s v="Senior Editor"/>
    <x v="9"/>
    <x v="0"/>
    <d v="1961-01-11T00:00:00"/>
    <d v="2015-10-09T00:00:00"/>
    <s v="Actif"/>
    <x v="0"/>
    <m/>
    <n v="61.890410958904113"/>
    <n v="7.1123287671232873"/>
    <s v="EUROPE"/>
    <x v="1"/>
    <s v="D_5 ans et plus"/>
    <s v="Actif"/>
    <s v="Homme"/>
    <s v="Others"/>
  </r>
  <r>
    <x v="1020"/>
    <s v="Milzie Gwynn"/>
    <s v="Senior Editor"/>
    <x v="0"/>
    <x v="0"/>
    <d v="1980-07-15T00:00:00"/>
    <d v="2012-09-30T00:00:00"/>
    <s v="Actif"/>
    <x v="0"/>
    <m/>
    <n v="42.369863013698627"/>
    <n v="10.136986301369863"/>
    <s v="EUROPE"/>
    <x v="2"/>
    <s v="D_5 ans et plus"/>
    <s v="Actif"/>
    <s v="Femme"/>
    <s v="Others"/>
  </r>
  <r>
    <x v="1021"/>
    <s v="Richie Traill"/>
    <s v="Senior Editor"/>
    <x v="0"/>
    <x v="0"/>
    <d v="1962-05-21T00:00:00"/>
    <d v="2019-06-13T00:00:00"/>
    <s v="Actif"/>
    <x v="0"/>
    <m/>
    <n v="60.534246575342465"/>
    <n v="3.4328767123287673"/>
    <s v="EUROPE"/>
    <x v="1"/>
    <s v="C_3-5 ans"/>
    <s v="Actif"/>
    <s v="Femme"/>
    <s v="Others"/>
  </r>
  <r>
    <x v="1022"/>
    <s v="Neale Ausiello"/>
    <s v="Senior Editor"/>
    <x v="0"/>
    <x v="0"/>
    <d v="1976-03-21T00:00:00"/>
    <d v="2003-11-16T00:00:00"/>
    <s v="Actif"/>
    <x v="0"/>
    <m/>
    <n v="46.69041095890411"/>
    <n v="19.016438356164382"/>
    <s v="EUROPE"/>
    <x v="3"/>
    <s v="D_5 ans et plus"/>
    <s v="Actif"/>
    <s v="Femme"/>
    <s v="Others"/>
  </r>
  <r>
    <x v="1023"/>
    <s v="Fransisco Finden"/>
    <s v="Senior Editor"/>
    <x v="10"/>
    <x v="0"/>
    <d v="1994-11-01T00:00:00"/>
    <d v="2015-02-17T00:00:00"/>
    <s v="Actif"/>
    <x v="0"/>
    <m/>
    <n v="28.063013698630137"/>
    <n v="7.7534246575342465"/>
    <s v="EUROPE"/>
    <x v="4"/>
    <s v="D_5 ans et plus"/>
    <s v="Actif"/>
    <s v="Homme"/>
    <s v="Others"/>
  </r>
  <r>
    <x v="1024"/>
    <s v="Francisco Radden"/>
    <s v="Senior Editor"/>
    <x v="10"/>
    <x v="0"/>
    <d v="1975-02-04T00:00:00"/>
    <d v="2004-12-02T00:00:00"/>
    <s v="Actif"/>
    <x v="0"/>
    <m/>
    <n v="47.816438356164383"/>
    <n v="17.969863013698632"/>
    <s v="EUROPE"/>
    <x v="3"/>
    <s v="D_5 ans et plus"/>
    <s v="Actif"/>
    <s v="Homme"/>
    <s v="Others"/>
  </r>
  <r>
    <x v="1025"/>
    <s v="Bondy Lagden"/>
    <s v="Senior Editor"/>
    <x v="11"/>
    <x v="2"/>
    <d v="1969-12-06T00:00:00"/>
    <d v="2018-08-24T00:00:00"/>
    <s v="Actif"/>
    <x v="0"/>
    <m/>
    <n v="52.983561643835614"/>
    <n v="4.2356164383561641"/>
    <s v="EUROPE"/>
    <x v="3"/>
    <s v="C_3-5 ans"/>
    <s v="Actif"/>
    <s v="Femme"/>
    <s v="Others"/>
  </r>
  <r>
    <x v="1026"/>
    <s v="Briggs Simond"/>
    <s v="Senior Editor"/>
    <x v="11"/>
    <x v="2"/>
    <d v="1990-02-13T00:00:00"/>
    <d v="2010-01-25T00:00:00"/>
    <s v="Actif"/>
    <x v="0"/>
    <m/>
    <n v="32.780821917808218"/>
    <n v="12.819178082191781"/>
    <s v="EUROPE"/>
    <x v="4"/>
    <s v="D_5 ans et plus"/>
    <s v="Actif"/>
    <s v="Femme"/>
    <s v="Others"/>
  </r>
  <r>
    <x v="1027"/>
    <s v="Barret Pollie"/>
    <s v="Senior Editor"/>
    <x v="7"/>
    <x v="2"/>
    <d v="1960-03-16T00:00:00"/>
    <d v="2014-09-30T00:00:00"/>
    <s v="Actif"/>
    <x v="0"/>
    <m/>
    <n v="62.715068493150682"/>
    <n v="8.1369863013698627"/>
    <s v="EUROPE"/>
    <x v="1"/>
    <s v="D_5 ans et plus"/>
    <s v="Actif"/>
    <s v="Femme"/>
    <s v="Others"/>
  </r>
  <r>
    <x v="1028"/>
    <s v="Basilio Blakiston"/>
    <s v="Senior Editor"/>
    <x v="7"/>
    <x v="2"/>
    <d v="1975-07-05T00:00:00"/>
    <d v="2012-12-13T00:00:00"/>
    <s v="Actif"/>
    <x v="0"/>
    <m/>
    <n v="47.402739726027399"/>
    <n v="9.9342465753424651"/>
    <s v="EUROPE"/>
    <x v="3"/>
    <s v="D_5 ans et plus"/>
    <s v="Actif"/>
    <s v="Femme"/>
    <s v="Others"/>
  </r>
  <r>
    <x v="1029"/>
    <s v="Analise Markel"/>
    <s v="Senior Editor"/>
    <x v="7"/>
    <x v="2"/>
    <d v="1957-12-01T00:00:00"/>
    <d v="2017-01-15T00:00:00"/>
    <s v="Actif"/>
    <x v="0"/>
    <m/>
    <n v="65.0054794520548"/>
    <n v="5.8410958904109593"/>
    <s v="EUROPE"/>
    <x v="1"/>
    <s v="D_5 ans et plus"/>
    <s v="Actif"/>
    <s v="Homme"/>
    <s v="Others"/>
  </r>
  <r>
    <x v="1030"/>
    <s v="Shep Galliver"/>
    <s v="Senior Editor"/>
    <x v="2"/>
    <x v="2"/>
    <d v="1973-04-16T00:00:00"/>
    <d v="2006-05-23T00:00:00"/>
    <s v="Actif"/>
    <x v="0"/>
    <m/>
    <n v="49.62191780821918"/>
    <n v="16.4986301369863"/>
    <s v="EUROPE"/>
    <x v="3"/>
    <s v="D_5 ans et plus"/>
    <s v="Actif"/>
    <s v="Femme"/>
    <s v="Others"/>
  </r>
  <r>
    <x v="1031"/>
    <s v="Nicko Masey"/>
    <s v="Senior Editor"/>
    <x v="2"/>
    <x v="2"/>
    <d v="1987-03-18T00:00:00"/>
    <d v="2011-11-16T00:00:00"/>
    <s v="Actif"/>
    <x v="0"/>
    <m/>
    <n v="35.69315068493151"/>
    <n v="11.010958904109589"/>
    <s v="EUROPE"/>
    <x v="2"/>
    <s v="D_5 ans et plus"/>
    <s v="Actif"/>
    <s v="Homme"/>
    <s v="Others"/>
  </r>
  <r>
    <x v="1032"/>
    <s v="Russell Ferby"/>
    <s v="Senior Editor"/>
    <x v="2"/>
    <x v="2"/>
    <d v="1957-03-16T00:00:00"/>
    <d v="2017-09-17T00:00:00"/>
    <s v="Actif"/>
    <x v="0"/>
    <m/>
    <n v="65.717808219178082"/>
    <n v="5.1698630136986301"/>
    <s v="EUROPE"/>
    <x v="1"/>
    <s v="D_5 ans et plus"/>
    <s v="Actif"/>
    <s v="Homme"/>
    <s v="Others"/>
  </r>
  <r>
    <x v="1033"/>
    <s v="Noe Cescoti"/>
    <s v="Senior Editor"/>
    <x v="2"/>
    <x v="2"/>
    <d v="1969-03-17T00:00:00"/>
    <d v="2020-11-13T00:00:00"/>
    <s v="Actif"/>
    <x v="0"/>
    <m/>
    <n v="53.706849315068496"/>
    <n v="2.010958904109589"/>
    <s v="EUROPE"/>
    <x v="3"/>
    <s v="B_1 -3ans"/>
    <s v="Actif"/>
    <s v="Homme"/>
    <s v="Others"/>
  </r>
  <r>
    <x v="1034"/>
    <s v="Renelle MacKenzie"/>
    <s v="Senior Editor"/>
    <x v="2"/>
    <x v="2"/>
    <d v="1959-01-21T00:00:00"/>
    <d v="2008-09-01T00:00:00"/>
    <s v="Actif"/>
    <x v="0"/>
    <m/>
    <n v="63.865753424657534"/>
    <n v="14.219178082191782"/>
    <s v="EUROPE"/>
    <x v="1"/>
    <s v="D_5 ans et plus"/>
    <s v="Actif"/>
    <s v="Femme"/>
    <s v="Others"/>
  </r>
  <r>
    <x v="1035"/>
    <s v="Sargent Klemmt"/>
    <s v="Senior Editor"/>
    <x v="2"/>
    <x v="2"/>
    <d v="1985-12-21T00:00:00"/>
    <d v="2011-08-15T00:00:00"/>
    <s v="Actif"/>
    <x v="0"/>
    <m/>
    <n v="36.93150684931507"/>
    <n v="11.265753424657534"/>
    <s v="EUROPE"/>
    <x v="2"/>
    <s v="D_5 ans et plus"/>
    <s v="Actif"/>
    <s v="Homme"/>
    <s v="Others"/>
  </r>
  <r>
    <x v="1036"/>
    <s v="Shirlee Eye"/>
    <s v="Senior Editor"/>
    <x v="3"/>
    <x v="2"/>
    <d v="1995-05-30T00:00:00"/>
    <d v="2020-10-20T00:00:00"/>
    <s v="Actif"/>
    <x v="0"/>
    <m/>
    <n v="27.487671232876714"/>
    <n v="2.0767123287671234"/>
    <s v="EUROPE"/>
    <x v="4"/>
    <s v="B_1 -3ans"/>
    <s v="Actif"/>
    <s v="Homme"/>
    <s v="Others"/>
  </r>
  <r>
    <x v="1037"/>
    <s v="Susi Rotlauf"/>
    <s v="Senior Editor"/>
    <x v="3"/>
    <x v="2"/>
    <d v="1980-03-10T00:00:00"/>
    <d v="2007-09-12T00:00:00"/>
    <s v="Actif"/>
    <x v="0"/>
    <m/>
    <n v="42.717808219178082"/>
    <n v="15.191780821917808"/>
    <s v="EUROPE"/>
    <x v="2"/>
    <s v="D_5 ans et plus"/>
    <s v="Actif"/>
    <s v="Femme"/>
    <s v="Others"/>
  </r>
  <r>
    <x v="1038"/>
    <s v="Vinita Formby"/>
    <s v="Senior Editor"/>
    <x v="3"/>
    <x v="2"/>
    <d v="1982-10-08T00:00:00"/>
    <d v="2015-03-13T00:00:00"/>
    <s v="Actif"/>
    <x v="0"/>
    <m/>
    <n v="40.136986301369866"/>
    <n v="7.6876712328767125"/>
    <s v="EUROPE"/>
    <x v="2"/>
    <s v="D_5 ans et plus"/>
    <s v="Actif"/>
    <s v="Femme"/>
    <s v="Others"/>
  </r>
  <r>
    <x v="1039"/>
    <s v="Tyrone Davion"/>
    <s v="Senior Editor"/>
    <x v="3"/>
    <x v="2"/>
    <d v="1971-08-18T00:00:00"/>
    <d v="2003-11-24T00:00:00"/>
    <s v="Actif"/>
    <x v="0"/>
    <m/>
    <n v="51.284931506849318"/>
    <n v="18.994520547945207"/>
    <s v="EUROPE"/>
    <x v="3"/>
    <s v="D_5 ans et plus"/>
    <s v="Actif"/>
    <s v="Homme"/>
    <s v="Others"/>
  </r>
  <r>
    <x v="1040"/>
    <s v="Dani Pavitt"/>
    <s v="Senior Editor"/>
    <x v="3"/>
    <x v="2"/>
    <d v="1991-04-23T00:00:00"/>
    <d v="2016-10-16T00:00:00"/>
    <s v="Actif"/>
    <x v="0"/>
    <m/>
    <n v="31.591780821917808"/>
    <n v="6.0904109589041093"/>
    <s v="EUROPE"/>
    <x v="4"/>
    <s v="D_5 ans et plus"/>
    <s v="Actif"/>
    <s v="Homme"/>
    <s v="Others"/>
  </r>
  <r>
    <x v="1041"/>
    <s v="Deerdre Fountian"/>
    <s v="Senior Editor"/>
    <x v="3"/>
    <x v="2"/>
    <d v="1995-07-09T00:00:00"/>
    <d v="2014-02-20T00:00:00"/>
    <s v="Actif"/>
    <x v="0"/>
    <m/>
    <n v="27.378082191780823"/>
    <n v="8.7452054794520553"/>
    <s v="EUROPE"/>
    <x v="4"/>
    <s v="D_5 ans et plus"/>
    <s v="Actif"/>
    <s v="Femme"/>
    <s v="Others"/>
  </r>
  <r>
    <x v="1042"/>
    <s v="Easter Chadney"/>
    <s v="Senior Editor"/>
    <x v="3"/>
    <x v="2"/>
    <d v="1956-02-29T00:00:00"/>
    <d v="2021-05-08T00:00:00"/>
    <s v="Actif"/>
    <x v="0"/>
    <m/>
    <n v="66.761643835616439"/>
    <n v="1.5287671232876712"/>
    <s v="EUROPE"/>
    <x v="1"/>
    <s v="B_1 -3ans"/>
    <s v="Actif"/>
    <s v="Homme"/>
    <s v="Others"/>
  </r>
  <r>
    <x v="1043"/>
    <s v="Tildie Kibblewhite"/>
    <s v="Senior Editor"/>
    <x v="3"/>
    <x v="2"/>
    <d v="1971-03-24T00:00:00"/>
    <d v="2007-03-28T00:00:00"/>
    <s v="Actif"/>
    <x v="0"/>
    <m/>
    <n v="51.68767123287671"/>
    <n v="15.652054794520549"/>
    <s v="EUROPE"/>
    <x v="3"/>
    <s v="D_5 ans et plus"/>
    <s v="Actif"/>
    <s v="Homme"/>
    <s v="Others"/>
  </r>
  <r>
    <x v="1044"/>
    <s v="Elbert Seatter"/>
    <s v="Senior Editor"/>
    <x v="3"/>
    <x v="2"/>
    <d v="1985-10-22T00:00:00"/>
    <d v="2013-05-26T00:00:00"/>
    <s v="Actif"/>
    <x v="0"/>
    <m/>
    <n v="37.095890410958901"/>
    <n v="9.4849315068493159"/>
    <s v="EUROPE"/>
    <x v="2"/>
    <s v="D_5 ans et plus"/>
    <s v="Actif"/>
    <s v="Homme"/>
    <s v="Others"/>
  </r>
  <r>
    <x v="1045"/>
    <s v="Dilan Mower"/>
    <s v="Senior Editor"/>
    <x v="3"/>
    <x v="2"/>
    <d v="1982-11-02T00:00:00"/>
    <d v="2002-06-05T00:00:00"/>
    <s v="Actif"/>
    <x v="0"/>
    <m/>
    <n v="40.06849315068493"/>
    <n v="20.465753424657535"/>
    <s v="EUROPE"/>
    <x v="2"/>
    <s v="D_5 ans et plus"/>
    <s v="Actif"/>
    <s v="Homme"/>
    <s v="Others"/>
  </r>
  <r>
    <x v="1046"/>
    <s v="Veronike Lloyd"/>
    <s v="Senior Editor"/>
    <x v="3"/>
    <x v="2"/>
    <d v="1981-05-11T00:00:00"/>
    <d v="2008-09-17T00:00:00"/>
    <s v="Actif"/>
    <x v="0"/>
    <m/>
    <n v="41.547945205479451"/>
    <n v="14.175342465753424"/>
    <s v="EUROPE"/>
    <x v="2"/>
    <s v="D_5 ans et plus"/>
    <s v="Actif"/>
    <s v="Homme"/>
    <s v="Others"/>
  </r>
  <r>
    <x v="1047"/>
    <s v="Tresa Yarrell"/>
    <s v="Senior Editor"/>
    <x v="3"/>
    <x v="2"/>
    <d v="1972-11-28T00:00:00"/>
    <d v="2020-06-04T00:00:00"/>
    <s v="Actif"/>
    <x v="0"/>
    <m/>
    <n v="50.0027397260274"/>
    <n v="2.4547945205479453"/>
    <s v="EUROPE"/>
    <x v="3"/>
    <s v="B_1 -3ans"/>
    <s v="Actif"/>
    <s v="Homme"/>
    <s v="Others"/>
  </r>
  <r>
    <x v="1048"/>
    <s v="Cymbre Gamlin"/>
    <s v="Senior Editor"/>
    <x v="3"/>
    <x v="2"/>
    <d v="1989-10-31T00:00:00"/>
    <d v="2002-12-13T00:00:00"/>
    <s v="Actif"/>
    <x v="0"/>
    <m/>
    <n v="33.06849315068493"/>
    <n v="19.942465753424656"/>
    <s v="EUROPE"/>
    <x v="4"/>
    <s v="D_5 ans et plus"/>
    <s v="Actif"/>
    <s v="Femme"/>
    <s v="Others"/>
  </r>
  <r>
    <x v="1049"/>
    <s v="Suki McIver"/>
    <s v="Senior Editor"/>
    <x v="3"/>
    <x v="2"/>
    <d v="1986-04-03T00:00:00"/>
    <d v="2005-04-01T00:00:00"/>
    <s v="Actif"/>
    <x v="0"/>
    <m/>
    <n v="36.649315068493152"/>
    <n v="17.641095890410959"/>
    <s v="EUROPE"/>
    <x v="2"/>
    <s v="D_5 ans et plus"/>
    <s v="Actif"/>
    <s v="Homme"/>
    <s v="Others"/>
  </r>
  <r>
    <x v="1050"/>
    <s v="Elsa Dell Casa"/>
    <s v="Senior Editor"/>
    <x v="3"/>
    <x v="2"/>
    <d v="1961-06-24T00:00:00"/>
    <d v="2009-07-17T00:00:00"/>
    <s v="Actif"/>
    <x v="0"/>
    <m/>
    <n v="61.441095890410956"/>
    <n v="13.345205479452055"/>
    <s v="EUROPE"/>
    <x v="1"/>
    <s v="D_5 ans et plus"/>
    <s v="Actif"/>
    <s v="Femme"/>
    <s v="Others"/>
  </r>
  <r>
    <x v="1051"/>
    <s v="Kaye Petrowsky"/>
    <s v="Senior Editor"/>
    <x v="5"/>
    <x v="0"/>
    <d v="1978-04-23T00:00:00"/>
    <d v="2022-09-23T00:00:00"/>
    <s v="Actif"/>
    <x v="1"/>
    <m/>
    <n v="44.6"/>
    <n v="0.15068493150684931"/>
    <s v="EUROPE"/>
    <x v="2"/>
    <s v="A_0-1an"/>
    <s v="Actif"/>
    <s v="Femme"/>
    <s v="Others"/>
  </r>
  <r>
    <x v="1052"/>
    <s v="Ally Somersett"/>
    <s v="Senior Editor"/>
    <x v="4"/>
    <x v="1"/>
    <d v="1995-04-18T00:00:00"/>
    <d v="2005-11-24T00:00:00"/>
    <s v="Actif"/>
    <x v="1"/>
    <m/>
    <n v="27.602739726027398"/>
    <n v="16.991780821917807"/>
    <s v="AMERIQUE"/>
    <x v="4"/>
    <s v="D_5 ans et plus"/>
    <s v="Actif"/>
    <s v="Homme"/>
    <s v="Others"/>
  </r>
  <r>
    <x v="1053"/>
    <s v="Alic Sneezem"/>
    <s v="Senior Editor"/>
    <x v="4"/>
    <x v="1"/>
    <d v="1990-08-31T00:00:00"/>
    <d v="2020-03-21T00:00:00"/>
    <s v="Actif"/>
    <x v="3"/>
    <m/>
    <n v="32.235616438356168"/>
    <n v="2.6602739726027398"/>
    <s v="AMERIQUE"/>
    <x v="4"/>
    <s v="B_1 -3ans"/>
    <s v="Actif"/>
    <s v="Femme"/>
    <s v="Others"/>
  </r>
  <r>
    <x v="1054"/>
    <s v="Gerda Falla"/>
    <s v="Senior Editor"/>
    <x v="8"/>
    <x v="1"/>
    <d v="1980-03-18T00:00:00"/>
    <d v="2017-09-21T00:00:00"/>
    <s v="Actif"/>
    <x v="0"/>
    <m/>
    <n v="42.695890410958903"/>
    <n v="5.1589041095890407"/>
    <s v="AMERIQUE"/>
    <x v="2"/>
    <s v="D_5 ans et plus"/>
    <s v="Actif"/>
    <s v="Femme"/>
    <s v="Others"/>
  </r>
  <r>
    <x v="1055"/>
    <s v="Alden Embury"/>
    <s v="Senior Editor"/>
    <x v="4"/>
    <x v="1"/>
    <d v="1998-06-27T00:00:00"/>
    <d v="2003-02-20T00:00:00"/>
    <s v="Actif"/>
    <x v="0"/>
    <m/>
    <n v="24.408219178082192"/>
    <n v="19.753424657534246"/>
    <s v="AMERIQUE"/>
    <x v="0"/>
    <s v="D_5 ans et plus"/>
    <s v="Actif"/>
    <s v="Homme"/>
    <s v="Others"/>
  </r>
  <r>
    <x v="1056"/>
    <s v="Abbie Bridgens"/>
    <s v="Senior Editor"/>
    <x v="4"/>
    <x v="1"/>
    <d v="1963-06-27T00:00:00"/>
    <d v="2019-12-12T00:00:00"/>
    <s v="Actif"/>
    <x v="0"/>
    <m/>
    <n v="59.43287671232877"/>
    <n v="2.9342465753424656"/>
    <s v="AMERIQUE"/>
    <x v="1"/>
    <s v="B_1 -3ans"/>
    <s v="Actif"/>
    <s v="Homme"/>
    <s v="Others"/>
  </r>
  <r>
    <x v="1057"/>
    <s v="Aguistin Bousquet"/>
    <s v="Senior Editor"/>
    <x v="4"/>
    <x v="1"/>
    <d v="1999-05-13T00:00:00"/>
    <d v="2017-12-21T00:00:00"/>
    <s v="Actif"/>
    <x v="0"/>
    <m/>
    <n v="23.531506849315068"/>
    <n v="4.9095890410958907"/>
    <s v="AMERIQUE"/>
    <x v="0"/>
    <s v="C_3-5 ans"/>
    <s v="Actif"/>
    <s v="Femme"/>
    <s v="Others"/>
  </r>
  <r>
    <x v="1058"/>
    <s v="Albertina Varey"/>
    <s v="Senior Editor"/>
    <x v="4"/>
    <x v="1"/>
    <d v="1956-02-04T00:00:00"/>
    <d v="2021-11-15T00:00:00"/>
    <s v="Actif"/>
    <x v="0"/>
    <m/>
    <n v="66.830136986301369"/>
    <n v="1.0054794520547945"/>
    <s v="AMERIQUE"/>
    <x v="1"/>
    <s v="B_1 -3ans"/>
    <s v="Actif"/>
    <s v="Femme"/>
    <s v="Others"/>
  </r>
  <r>
    <x v="1059"/>
    <s v="Berky Cromie"/>
    <s v="Senior Editor"/>
    <x v="1"/>
    <x v="1"/>
    <d v="1965-12-11T00:00:00"/>
    <d v="2002-12-29T00:00:00"/>
    <s v="Actif"/>
    <x v="0"/>
    <m/>
    <n v="56.972602739726028"/>
    <n v="19.898630136986302"/>
    <s v="AMERIQUE"/>
    <x v="1"/>
    <s v="D_5 ans et plus"/>
    <s v="Actif"/>
    <s v="Femme"/>
    <s v="Others"/>
  </r>
  <r>
    <x v="1060"/>
    <s v="Zabrina Sopper"/>
    <s v="Senior Editor"/>
    <x v="1"/>
    <x v="1"/>
    <d v="1997-08-04T00:00:00"/>
    <d v="2012-04-12T00:00:00"/>
    <s v="Actif"/>
    <x v="0"/>
    <m/>
    <n v="25.304109589041097"/>
    <n v="10.605479452054794"/>
    <s v="AMERIQUE"/>
    <x v="4"/>
    <s v="D_5 ans et plus"/>
    <s v="Actif"/>
    <s v="Homme"/>
    <s v="Others"/>
  </r>
  <r>
    <x v="1061"/>
    <s v="Morgun Natwick"/>
    <s v="Senior Developer"/>
    <x v="0"/>
    <x v="0"/>
    <d v="1984-12-13T00:00:00"/>
    <d v="2011-11-01T00:00:00"/>
    <s v="Actif"/>
    <x v="0"/>
    <m/>
    <n v="37.953424657534249"/>
    <n v="11.052054794520547"/>
    <s v="EUROPE"/>
    <x v="2"/>
    <s v="D_5 ans et plus"/>
    <s v="Actif"/>
    <s v="Homme"/>
    <s v="IT"/>
  </r>
  <r>
    <x v="1062"/>
    <s v="Karel Scimonelli"/>
    <s v="Senior Developer"/>
    <x v="5"/>
    <x v="0"/>
    <d v="1972-07-12T00:00:00"/>
    <d v="2011-07-29T00:00:00"/>
    <s v="Actif"/>
    <x v="1"/>
    <m/>
    <n v="50.38356164383562"/>
    <n v="11.312328767123288"/>
    <s v="EUROPE"/>
    <x v="3"/>
    <s v="D_5 ans et plus"/>
    <s v="Actif"/>
    <s v="Femme"/>
    <s v="IT"/>
  </r>
  <r>
    <x v="1063"/>
    <s v="Gabbi Cohn"/>
    <s v="Senior Developer"/>
    <x v="8"/>
    <x v="1"/>
    <d v="1997-05-29T00:00:00"/>
    <d v="2019-07-23T00:00:00"/>
    <s v="Actif"/>
    <x v="0"/>
    <m/>
    <n v="25.487671232876714"/>
    <n v="3.3232876712328765"/>
    <s v="AMERIQUE"/>
    <x v="4"/>
    <s v="C_3-5 ans"/>
    <s v="Actif"/>
    <s v="Femme"/>
    <s v="IT"/>
  </r>
  <r>
    <x v="1064"/>
    <s v="Wilhelm Richardeau"/>
    <s v="Senior Developer"/>
    <x v="1"/>
    <x v="1"/>
    <d v="1961-08-25T00:00:00"/>
    <d v="2007-06-12T00:00:00"/>
    <s v="Actif"/>
    <x v="0"/>
    <m/>
    <n v="61.271232876712325"/>
    <n v="15.443835616438356"/>
    <s v="AMERIQUE"/>
    <x v="1"/>
    <s v="D_5 ans et plus"/>
    <s v="Actif"/>
    <s v="Homme"/>
    <s v="IT"/>
  </r>
  <r>
    <x v="1065"/>
    <s v="Wileen Sterzaker"/>
    <s v="Senior Developer"/>
    <x v="1"/>
    <x v="1"/>
    <d v="1986-12-23T00:00:00"/>
    <d v="2007-11-29T00:00:00"/>
    <s v="Actif"/>
    <x v="0"/>
    <m/>
    <n v="35.926027397260277"/>
    <n v="14.978082191780821"/>
    <s v="AMERIQUE"/>
    <x v="2"/>
    <s v="D_5 ans et plus"/>
    <s v="Actif"/>
    <s v="Homme"/>
    <s v="IT"/>
  </r>
  <r>
    <x v="1066"/>
    <s v="Bendite Caldron"/>
    <s v="Senior Developer"/>
    <x v="1"/>
    <x v="1"/>
    <d v="1990-02-08T00:00:00"/>
    <d v="2010-08-05T00:00:00"/>
    <s v="Actif"/>
    <x v="0"/>
    <m/>
    <n v="32.794520547945204"/>
    <n v="12.293150684931506"/>
    <s v="AMERIQUE"/>
    <x v="4"/>
    <s v="D_5 ans et plus"/>
    <s v="Actif"/>
    <s v="Homme"/>
    <s v="IT"/>
  </r>
  <r>
    <x v="1067"/>
    <s v="Wells Wordley"/>
    <s v="Senior Developer"/>
    <x v="1"/>
    <x v="1"/>
    <d v="1961-02-21T00:00:00"/>
    <d v="2008-06-20T00:00:00"/>
    <s v="Actif"/>
    <x v="0"/>
    <m/>
    <n v="61.778082191780825"/>
    <n v="14.419178082191781"/>
    <s v="AMERIQUE"/>
    <x v="1"/>
    <s v="D_5 ans et plus"/>
    <s v="Actif"/>
    <s v="Homme"/>
    <s v="IT"/>
  </r>
  <r>
    <x v="1068"/>
    <s v="Janek Jorin"/>
    <s v="Senior Developer"/>
    <x v="6"/>
    <x v="1"/>
    <d v="1990-04-17T00:00:00"/>
    <d v="2010-09-07T00:00:00"/>
    <s v="Actif"/>
    <x v="0"/>
    <m/>
    <n v="32.608219178082194"/>
    <n v="12.202739726027398"/>
    <s v="AMERIQUE"/>
    <x v="4"/>
    <s v="D_5 ans et plus"/>
    <s v="Actif"/>
    <s v="Homme"/>
    <s v="IT"/>
  </r>
  <r>
    <x v="1069"/>
    <s v="Heath Jinkins"/>
    <s v="Senior Developer"/>
    <x v="6"/>
    <x v="1"/>
    <d v="1978-10-03T00:00:00"/>
    <d v="2002-08-29T00:00:00"/>
    <s v="Actif"/>
    <x v="0"/>
    <m/>
    <n v="44.153424657534245"/>
    <n v="20.232876712328768"/>
    <s v="AMERIQUE"/>
    <x v="2"/>
    <s v="D_5 ans et plus"/>
    <s v="Actif"/>
    <s v="Homme"/>
    <s v="IT"/>
  </r>
  <r>
    <x v="1070"/>
    <s v="Helene Donaghy"/>
    <s v="Senior Developer"/>
    <x v="6"/>
    <x v="1"/>
    <d v="1964-09-21T00:00:00"/>
    <d v="2002-04-02T00:00:00"/>
    <s v="Actif"/>
    <x v="0"/>
    <m/>
    <n v="58.194520547945203"/>
    <n v="20.641095890410959"/>
    <s v="AMERIQUE"/>
    <x v="1"/>
    <s v="D_5 ans et plus"/>
    <s v="Actif"/>
    <s v="Femme"/>
    <s v="IT"/>
  </r>
  <r>
    <x v="1071"/>
    <s v="Korella Hankinson"/>
    <s v="Senior Developer"/>
    <x v="5"/>
    <x v="0"/>
    <d v="1970-05-25T00:00:00"/>
    <d v="2013-11-12T00:00:00"/>
    <s v="Actif"/>
    <x v="0"/>
    <m/>
    <n v="52.517808219178079"/>
    <n v="9.0191780821917806"/>
    <s v="EUROPE"/>
    <x v="3"/>
    <s v="D_5 ans et plus"/>
    <s v="Actif"/>
    <s v="Homme"/>
    <s v="IT"/>
  </r>
  <r>
    <x v="1072"/>
    <s v="Lilas Ramshay"/>
    <s v="Senior Developer"/>
    <x v="5"/>
    <x v="0"/>
    <d v="1979-01-04T00:00:00"/>
    <d v="2006-12-15T00:00:00"/>
    <s v="Actif"/>
    <x v="0"/>
    <m/>
    <n v="43.898630136986299"/>
    <n v="15.934246575342465"/>
    <s v="EUROPE"/>
    <x v="2"/>
    <s v="D_5 ans et plus"/>
    <s v="Actif"/>
    <s v="Femme"/>
    <s v="IT"/>
  </r>
  <r>
    <x v="1073"/>
    <s v="Ladonna Chisholm"/>
    <s v="Senior Developer"/>
    <x v="5"/>
    <x v="0"/>
    <d v="1977-10-13T00:00:00"/>
    <d v="2002-09-22T00:00:00"/>
    <s v="Actif"/>
    <x v="0"/>
    <m/>
    <n v="45.126027397260273"/>
    <n v="20.167123287671235"/>
    <s v="EUROPE"/>
    <x v="3"/>
    <s v="D_5 ans et plus"/>
    <s v="Actif"/>
    <s v="Femme"/>
    <s v="IT"/>
  </r>
  <r>
    <x v="1074"/>
    <s v="Lexy Burdytt"/>
    <s v="Senior Developer"/>
    <x v="5"/>
    <x v="0"/>
    <d v="1961-04-18T00:00:00"/>
    <d v="2010-12-04T00:00:00"/>
    <s v="Actif"/>
    <x v="0"/>
    <m/>
    <n v="61.624657534246573"/>
    <n v="11.961643835616439"/>
    <s v="EUROPE"/>
    <x v="1"/>
    <s v="D_5 ans et plus"/>
    <s v="Actif"/>
    <s v="Femme"/>
    <s v="IT"/>
  </r>
  <r>
    <x v="1075"/>
    <s v="Kata Loche"/>
    <s v="Senior Developer"/>
    <x v="5"/>
    <x v="0"/>
    <d v="1996-11-01T00:00:00"/>
    <d v="2015-06-21T00:00:00"/>
    <s v="Actif"/>
    <x v="0"/>
    <m/>
    <n v="26.06027397260274"/>
    <n v="7.4136986301369863"/>
    <s v="EUROPE"/>
    <x v="4"/>
    <s v="D_5 ans et plus"/>
    <s v="Actif"/>
    <s v="Homme"/>
    <s v="IT"/>
  </r>
  <r>
    <x v="1076"/>
    <s v="Leonerd Ricker"/>
    <s v="Senior Developer"/>
    <x v="5"/>
    <x v="0"/>
    <d v="1960-01-10T00:00:00"/>
    <d v="2016-01-05T00:00:00"/>
    <s v="Actif"/>
    <x v="0"/>
    <m/>
    <n v="62.895890410958906"/>
    <n v="6.8712328767123285"/>
    <s v="EUROPE"/>
    <x v="1"/>
    <s v="D_5 ans et plus"/>
    <s v="Actif"/>
    <s v="Homme"/>
    <s v="IT"/>
  </r>
  <r>
    <x v="1077"/>
    <s v="Ethan Karlolak"/>
    <s v="Senior Developer"/>
    <x v="9"/>
    <x v="0"/>
    <d v="2001-04-01T00:00:00"/>
    <d v="2019-08-27T00:00:00"/>
    <s v="Actif"/>
    <x v="0"/>
    <m/>
    <n v="21.643835616438356"/>
    <n v="3.2273972602739724"/>
    <s v="EUROPE"/>
    <x v="0"/>
    <s v="C_3-5 ans"/>
    <s v="Actif"/>
    <s v="Femme"/>
    <s v="IT"/>
  </r>
  <r>
    <x v="1078"/>
    <s v="Caye Carloni"/>
    <s v="Senior Developer"/>
    <x v="9"/>
    <x v="0"/>
    <d v="1993-12-04T00:00:00"/>
    <d v="2005-05-08T00:00:00"/>
    <s v="Actif"/>
    <x v="0"/>
    <m/>
    <n v="28.972602739726028"/>
    <n v="17.539726027397261"/>
    <s v="EUROPE"/>
    <x v="4"/>
    <s v="D_5 ans et plus"/>
    <s v="Actif"/>
    <s v="Homme"/>
    <s v="IT"/>
  </r>
  <r>
    <x v="1079"/>
    <s v="Burty Iddons"/>
    <s v="Senior Developer"/>
    <x v="9"/>
    <x v="0"/>
    <d v="1996-01-08T00:00:00"/>
    <d v="2014-07-02T00:00:00"/>
    <s v="Actif"/>
    <x v="0"/>
    <m/>
    <n v="26.876712328767123"/>
    <n v="8.3835616438356162"/>
    <s v="EUROPE"/>
    <x v="4"/>
    <s v="D_5 ans et plus"/>
    <s v="Actif"/>
    <s v="Femme"/>
    <s v="IT"/>
  </r>
  <r>
    <x v="1080"/>
    <s v="Chevy Aspray"/>
    <s v="Senior Developer"/>
    <x v="9"/>
    <x v="0"/>
    <d v="1993-02-03T00:00:00"/>
    <d v="2016-01-17T00:00:00"/>
    <s v="Actif"/>
    <x v="0"/>
    <m/>
    <n v="29.805479452054794"/>
    <n v="6.838356164383562"/>
    <s v="EUROPE"/>
    <x v="4"/>
    <s v="D_5 ans et plus"/>
    <s v="Actif"/>
    <s v="Homme"/>
    <s v="IT"/>
  </r>
  <r>
    <x v="1081"/>
    <s v="Morse Horsburgh"/>
    <s v="Senior Developer"/>
    <x v="0"/>
    <x v="0"/>
    <d v="1978-09-17T00:00:00"/>
    <d v="2010-07-22T00:00:00"/>
    <s v="Actif"/>
    <x v="0"/>
    <m/>
    <n v="44.197260273972603"/>
    <n v="12.331506849315069"/>
    <s v="EUROPE"/>
    <x v="2"/>
    <s v="D_5 ans et plus"/>
    <s v="Actif"/>
    <s v="Homme"/>
    <s v="IT"/>
  </r>
  <r>
    <x v="1082"/>
    <s v="Midge Leyre"/>
    <s v="Senior Developer"/>
    <x v="0"/>
    <x v="0"/>
    <d v="1956-06-19T00:00:00"/>
    <d v="2005-09-26T00:00:00"/>
    <s v="Actif"/>
    <x v="1"/>
    <m/>
    <n v="66.457534246575349"/>
    <n v="17.153424657534245"/>
    <s v="EUROPE"/>
    <x v="1"/>
    <s v="D_5 ans et plus"/>
    <s v="Actif"/>
    <s v="Homme"/>
    <s v="IT"/>
  </r>
  <r>
    <x v="1083"/>
    <s v="Napoleon Gosart"/>
    <s v="Senior Developer"/>
    <x v="0"/>
    <x v="0"/>
    <d v="1977-01-16T00:00:00"/>
    <d v="2002-10-13T00:00:00"/>
    <s v="Actif"/>
    <x v="0"/>
    <m/>
    <n v="45.865753424657534"/>
    <n v="20.109589041095891"/>
    <s v="EUROPE"/>
    <x v="3"/>
    <s v="D_5 ans et plus"/>
    <s v="Actif"/>
    <s v="Femme"/>
    <s v="IT"/>
  </r>
  <r>
    <x v="1084"/>
    <s v="Flem Pieter"/>
    <s v="Senior Developer"/>
    <x v="10"/>
    <x v="0"/>
    <d v="1962-12-25T00:00:00"/>
    <d v="2020-10-26T00:00:00"/>
    <s v="Non-actif"/>
    <x v="0"/>
    <s v="Comportement"/>
    <n v="59.936986301369863"/>
    <n v="2.0602739726027397"/>
    <s v="EUROPE"/>
    <x v="1"/>
    <s v="B_1 -3ans"/>
    <s v="Initiative employeur"/>
    <s v="Homme"/>
    <s v="IT"/>
  </r>
  <r>
    <x v="1085"/>
    <s v="Flora Wyeld"/>
    <s v="Senior Developer"/>
    <x v="10"/>
    <x v="0"/>
    <d v="1970-08-14T00:00:00"/>
    <d v="2006-05-09T00:00:00"/>
    <s v="Actif"/>
    <x v="0"/>
    <m/>
    <n v="52.295890410958904"/>
    <n v="16.536986301369861"/>
    <s v="EUROPE"/>
    <x v="3"/>
    <s v="D_5 ans et plus"/>
    <s v="Actif"/>
    <s v="Femme"/>
    <s v="IT"/>
  </r>
  <r>
    <x v="1086"/>
    <s v="Angelika Hartegan"/>
    <s v="Senior Developer"/>
    <x v="7"/>
    <x v="2"/>
    <d v="1960-09-04T00:00:00"/>
    <d v="2010-02-26T00:00:00"/>
    <s v="Actif"/>
    <x v="0"/>
    <m/>
    <n v="62.243835616438353"/>
    <n v="12.731506849315069"/>
    <s v="EUROPE"/>
    <x v="1"/>
    <s v="D_5 ans et plus"/>
    <s v="Actif"/>
    <s v="Homme"/>
    <s v="IT"/>
  </r>
  <r>
    <x v="1087"/>
    <s v="Anabella Gawthorpe"/>
    <s v="Senior Developer"/>
    <x v="7"/>
    <x v="2"/>
    <d v="1988-03-04T00:00:00"/>
    <d v="2021-02-23T00:00:00"/>
    <s v="Actif"/>
    <x v="0"/>
    <m/>
    <n v="34.728767123287675"/>
    <n v="1.7315068493150685"/>
    <s v="EUROPE"/>
    <x v="4"/>
    <s v="B_1 -3ans"/>
    <s v="Actif"/>
    <s v="Femme"/>
    <s v="IT"/>
  </r>
  <r>
    <x v="1088"/>
    <s v="Rodolph Antognoni"/>
    <s v="Senior Developer"/>
    <x v="2"/>
    <x v="2"/>
    <d v="1964-09-09T00:00:00"/>
    <d v="2002-11-27T00:00:00"/>
    <s v="Actif"/>
    <x v="0"/>
    <m/>
    <n v="58.227397260273975"/>
    <n v="19.986301369863014"/>
    <s v="EUROPE"/>
    <x v="1"/>
    <s v="D_5 ans et plus"/>
    <s v="Actif"/>
    <s v="Homme"/>
    <s v="IT"/>
  </r>
  <r>
    <x v="1089"/>
    <s v="Sallee Tring"/>
    <s v="Senior Developer"/>
    <x v="2"/>
    <x v="2"/>
    <d v="1969-11-30T00:00:00"/>
    <d v="2015-12-15T00:00:00"/>
    <s v="Actif"/>
    <x v="0"/>
    <m/>
    <n v="53"/>
    <n v="6.9287671232876713"/>
    <s v="EUROPE"/>
    <x v="3"/>
    <s v="D_5 ans et plus"/>
    <s v="Actif"/>
    <s v="Femme"/>
    <s v="IT"/>
  </r>
  <r>
    <x v="1090"/>
    <s v="Sawyer Fouch"/>
    <s v="Senior Developer"/>
    <x v="2"/>
    <x v="2"/>
    <d v="2000-01-11T00:00:00"/>
    <d v="2007-10-26T00:00:00"/>
    <s v="Actif"/>
    <x v="0"/>
    <m/>
    <n v="22.865753424657534"/>
    <n v="15.07123287671233"/>
    <s v="EUROPE"/>
    <x v="0"/>
    <s v="D_5 ans et plus"/>
    <s v="Actif"/>
    <s v="Femme"/>
    <s v="IT"/>
  </r>
  <r>
    <x v="1091"/>
    <s v="Patti Boundey"/>
    <s v="Senior Developer"/>
    <x v="2"/>
    <x v="2"/>
    <d v="1963-01-12T00:00:00"/>
    <d v="2004-06-29T00:00:00"/>
    <s v="Actif"/>
    <x v="0"/>
    <m/>
    <n v="59.887671232876713"/>
    <n v="18.397260273972602"/>
    <s v="EUROPE"/>
    <x v="1"/>
    <s v="D_5 ans et plus"/>
    <s v="Actif"/>
    <s v="Homme"/>
    <s v="IT"/>
  </r>
  <r>
    <x v="1092"/>
    <s v="Doralia Castano"/>
    <s v="Senior Developer"/>
    <x v="3"/>
    <x v="2"/>
    <d v="1998-12-20T00:00:00"/>
    <d v="2011-10-10T00:00:00"/>
    <s v="Actif"/>
    <x v="0"/>
    <m/>
    <n v="23.926027397260274"/>
    <n v="11.112328767123287"/>
    <s v="EUROPE"/>
    <x v="0"/>
    <s v="D_5 ans et plus"/>
    <s v="Actif"/>
    <s v="Homme"/>
    <s v="IT"/>
  </r>
  <r>
    <x v="1093"/>
    <s v="Eddi Paunsford"/>
    <s v="Senior Developer"/>
    <x v="3"/>
    <x v="2"/>
    <d v="2000-10-11T00:00:00"/>
    <d v="2022-09-29T00:00:00"/>
    <s v="Actif"/>
    <x v="0"/>
    <m/>
    <n v="22.115068493150684"/>
    <n v="0.13424657534246576"/>
    <s v="EUROPE"/>
    <x v="0"/>
    <s v="A_0-1an"/>
    <s v="Actif"/>
    <s v="Homme"/>
    <s v="IT"/>
  </r>
  <r>
    <x v="1094"/>
    <s v="Doralyn Staff"/>
    <s v="Senior Developer"/>
    <x v="3"/>
    <x v="2"/>
    <d v="1984-07-27T00:00:00"/>
    <d v="2019-08-30T00:00:00"/>
    <s v="Actif"/>
    <x v="0"/>
    <m/>
    <n v="38.334246575342469"/>
    <n v="3.2191780821917808"/>
    <s v="EUROPE"/>
    <x v="2"/>
    <s v="C_3-5 ans"/>
    <s v="Actif"/>
    <s v="Femme"/>
    <s v="IT"/>
  </r>
  <r>
    <x v="1095"/>
    <s v="Corty Lichfield"/>
    <s v="Senior Developer"/>
    <x v="3"/>
    <x v="2"/>
    <d v="1965-10-30T00:00:00"/>
    <d v="2018-01-15T00:00:00"/>
    <s v="Actif"/>
    <x v="0"/>
    <m/>
    <n v="57.087671232876716"/>
    <n v="4.8410958904109593"/>
    <s v="EUROPE"/>
    <x v="1"/>
    <s v="C_3-5 ans"/>
    <s v="Actif"/>
    <s v="Femme"/>
    <s v="IT"/>
  </r>
  <r>
    <x v="1096"/>
    <s v="Duffy Fabry"/>
    <s v="Senior Developer"/>
    <x v="3"/>
    <x v="2"/>
    <d v="2001-02-19T00:00:00"/>
    <d v="2009-08-11T00:00:00"/>
    <s v="Actif"/>
    <x v="0"/>
    <m/>
    <n v="21.756164383561643"/>
    <n v="13.276712328767124"/>
    <s v="EUROPE"/>
    <x v="0"/>
    <s v="D_5 ans et plus"/>
    <s v="Actif"/>
    <s v="Femme"/>
    <s v="IT"/>
  </r>
  <r>
    <x v="1097"/>
    <s v="Stan Wolfers"/>
    <s v="Senior Developer"/>
    <x v="3"/>
    <x v="2"/>
    <d v="1978-03-24T00:00:00"/>
    <d v="2015-07-13T00:00:00"/>
    <s v="Actif"/>
    <x v="0"/>
    <m/>
    <n v="44.682191780821917"/>
    <n v="7.353424657534247"/>
    <s v="EUROPE"/>
    <x v="2"/>
    <s v="D_5 ans et plus"/>
    <s v="Actif"/>
    <s v="Femme"/>
    <s v="IT"/>
  </r>
  <r>
    <x v="1098"/>
    <s v="Verile Lengthorn"/>
    <s v="Senior Developer"/>
    <x v="3"/>
    <x v="2"/>
    <d v="1979-03-20T00:00:00"/>
    <d v="2011-02-02T00:00:00"/>
    <s v="Actif"/>
    <x v="0"/>
    <m/>
    <n v="43.69315068493151"/>
    <n v="11.797260273972602"/>
    <s v="EUROPE"/>
    <x v="2"/>
    <s v="D_5 ans et plus"/>
    <s v="Actif"/>
    <s v="Homme"/>
    <s v="IT"/>
  </r>
  <r>
    <x v="1099"/>
    <s v="Trudie Hammill"/>
    <s v="Senior Developer"/>
    <x v="3"/>
    <x v="2"/>
    <d v="1972-12-10T00:00:00"/>
    <d v="2002-09-14T00:00:00"/>
    <s v="Actif"/>
    <x v="0"/>
    <m/>
    <n v="49.969863013698628"/>
    <n v="20.18904109589041"/>
    <s v="EUROPE"/>
    <x v="3"/>
    <s v="D_5 ans et plus"/>
    <s v="Actif"/>
    <s v="Femme"/>
    <s v="IT"/>
  </r>
  <r>
    <x v="1100"/>
    <s v="Darius Warnes"/>
    <s v="Senior Developer"/>
    <x v="3"/>
    <x v="2"/>
    <d v="1978-10-13T00:00:00"/>
    <d v="2006-01-06T00:00:00"/>
    <s v="Actif"/>
    <x v="0"/>
    <m/>
    <n v="44.126027397260273"/>
    <n v="16.873972602739727"/>
    <s v="EUROPE"/>
    <x v="2"/>
    <s v="D_5 ans et plus"/>
    <s v="Actif"/>
    <s v="Homme"/>
    <s v="IT"/>
  </r>
  <r>
    <x v="1101"/>
    <s v="Stinky Ritchley"/>
    <s v="Senior Developer"/>
    <x v="3"/>
    <x v="2"/>
    <d v="2001-02-16T00:00:00"/>
    <d v="2014-08-05T00:00:00"/>
    <s v="Actif"/>
    <x v="0"/>
    <m/>
    <n v="21.764383561643836"/>
    <n v="8.2904109589041095"/>
    <s v="EUROPE"/>
    <x v="0"/>
    <s v="D_5 ans et plus"/>
    <s v="Actif"/>
    <s v="Femme"/>
    <s v="IT"/>
  </r>
  <r>
    <x v="1102"/>
    <s v="Deina Ficken"/>
    <s v="Senior Developer"/>
    <x v="3"/>
    <x v="2"/>
    <d v="1977-10-17T00:00:00"/>
    <d v="2012-04-30T00:00:00"/>
    <s v="Actif"/>
    <x v="0"/>
    <m/>
    <n v="45.115068493150687"/>
    <n v="10.556164383561644"/>
    <s v="EUROPE"/>
    <x v="3"/>
    <s v="D_5 ans et plus"/>
    <s v="Actif"/>
    <s v="Femme"/>
    <s v="IT"/>
  </r>
  <r>
    <x v="1103"/>
    <s v="Zelma Liebrecht"/>
    <s v="Senior Cost Accountant"/>
    <x v="1"/>
    <x v="1"/>
    <d v="1995-03-29T00:00:00"/>
    <d v="2010-09-21T00:00:00"/>
    <s v="Actif"/>
    <x v="0"/>
    <m/>
    <n v="27.657534246575342"/>
    <n v="12.164383561643836"/>
    <s v="AMERIQUE"/>
    <x v="4"/>
    <s v="D_5 ans et plus"/>
    <s v="Actif"/>
    <s v="Homme"/>
    <s v="Accounting"/>
  </r>
  <r>
    <x v="1104"/>
    <s v="Owen Durtnall"/>
    <s v="Senior Cost Accountant"/>
    <x v="2"/>
    <x v="2"/>
    <d v="1959-03-31T00:00:00"/>
    <d v="2016-05-26T00:00:00"/>
    <s v="Non-actif"/>
    <x v="0"/>
    <s v="Développement/Carrière/Promo"/>
    <n v="63.676712328767124"/>
    <n v="6.4821917808219176"/>
    <s v="EUROPE"/>
    <x v="1"/>
    <s v="D_5 ans et plus"/>
    <s v="Initiative employé"/>
    <s v="Homme"/>
    <s v="Accounting"/>
  </r>
  <r>
    <x v="1105"/>
    <s v="Blair Saull"/>
    <s v="Senior Cost Accountant"/>
    <x v="11"/>
    <x v="2"/>
    <d v="1976-09-14T00:00:00"/>
    <d v="2010-03-26T00:00:00"/>
    <s v="Non-actif"/>
    <x v="0"/>
    <s v="Rupture conventionnelle"/>
    <n v="46.205479452054796"/>
    <n v="12.654794520547945"/>
    <s v="EUROPE"/>
    <x v="3"/>
    <s v="D_5 ans et plus"/>
    <s v="Initiative employé"/>
    <s v="Femme"/>
    <s v="Accounting"/>
  </r>
  <r>
    <x v="1106"/>
    <s v="Agata Fullagar"/>
    <s v="Senior Cost Accountant"/>
    <x v="4"/>
    <x v="1"/>
    <d v="1998-11-27T00:00:00"/>
    <d v="2015-09-17T00:00:00"/>
    <s v="Non-actif"/>
    <x v="0"/>
    <s v="Comportement"/>
    <n v="23.989041095890411"/>
    <n v="7.1726027397260275"/>
    <s v="AMERIQUE"/>
    <x v="0"/>
    <s v="D_5 ans et plus"/>
    <s v="Initiative employeur"/>
    <s v="Homme"/>
    <s v="Accounting"/>
  </r>
  <r>
    <x v="1107"/>
    <s v="Aluin Collinge"/>
    <s v="Senior Cost Accountant"/>
    <x v="4"/>
    <x v="1"/>
    <d v="1976-12-13T00:00:00"/>
    <d v="2017-02-25T00:00:00"/>
    <s v="Actif"/>
    <x v="1"/>
    <m/>
    <n v="45.958904109589042"/>
    <n v="5.7287671232876711"/>
    <s v="AMERIQUE"/>
    <x v="3"/>
    <s v="D_5 ans et plus"/>
    <s v="Actif"/>
    <s v="Femme"/>
    <s v="Accounting"/>
  </r>
  <r>
    <x v="1108"/>
    <s v="Gordy Harvie"/>
    <s v="Senior Cost Accountant"/>
    <x v="8"/>
    <x v="1"/>
    <d v="1968-08-12T00:00:00"/>
    <d v="2009-03-24T00:00:00"/>
    <s v="Actif"/>
    <x v="0"/>
    <m/>
    <n v="54.301369863013697"/>
    <n v="13.66027397260274"/>
    <s v="AMERIQUE"/>
    <x v="3"/>
    <s v="D_5 ans et plus"/>
    <s v="Actif"/>
    <s v="Homme"/>
    <s v="Accounting"/>
  </r>
  <r>
    <x v="1109"/>
    <s v="Godart McGuggy"/>
    <s v="Senior Cost Accountant"/>
    <x v="8"/>
    <x v="1"/>
    <d v="1960-09-09T00:00:00"/>
    <d v="2012-01-22T00:00:00"/>
    <s v="Actif"/>
    <x v="0"/>
    <m/>
    <n v="62.230136986301368"/>
    <n v="10.827397260273973"/>
    <s v="AMERIQUE"/>
    <x v="1"/>
    <s v="D_5 ans et plus"/>
    <s v="Actif"/>
    <s v="Homme"/>
    <s v="Accounting"/>
  </r>
  <r>
    <x v="1110"/>
    <s v="Gan Le Breton"/>
    <s v="Senior Cost Accountant"/>
    <x v="8"/>
    <x v="1"/>
    <d v="1985-05-15T00:00:00"/>
    <d v="2009-01-10T00:00:00"/>
    <s v="Actif"/>
    <x v="0"/>
    <m/>
    <n v="37.534246575342465"/>
    <n v="13.860273972602739"/>
    <s v="AMERIQUE"/>
    <x v="2"/>
    <s v="D_5 ans et plus"/>
    <s v="Actif"/>
    <s v="Homme"/>
    <s v="Accounting"/>
  </r>
  <r>
    <x v="1111"/>
    <s v="Batsheva Keyse"/>
    <s v="Senior Cost Accountant"/>
    <x v="4"/>
    <x v="1"/>
    <d v="1960-10-12T00:00:00"/>
    <d v="2016-11-07T00:00:00"/>
    <s v="Actif"/>
    <x v="0"/>
    <m/>
    <n v="62.139726027397259"/>
    <n v="6.0301369863013701"/>
    <s v="AMERIQUE"/>
    <x v="1"/>
    <s v="D_5 ans et plus"/>
    <s v="Actif"/>
    <s v="Femme"/>
    <s v="Accounting"/>
  </r>
  <r>
    <x v="1112"/>
    <s v="Abbie Bulgen"/>
    <s v="Senior Cost Accountant"/>
    <x v="4"/>
    <x v="1"/>
    <d v="1966-06-14T00:00:00"/>
    <d v="2021-10-23T00:00:00"/>
    <s v="Actif"/>
    <x v="0"/>
    <m/>
    <n v="56.465753424657535"/>
    <n v="1.0684931506849316"/>
    <s v="AMERIQUE"/>
    <x v="1"/>
    <s v="B_1 -3ans"/>
    <s v="Actif"/>
    <s v="Femme"/>
    <s v="Accounting"/>
  </r>
  <r>
    <x v="1113"/>
    <s v="Virgilio Priel"/>
    <s v="Senior Cost Accountant"/>
    <x v="1"/>
    <x v="1"/>
    <d v="2000-11-08T00:00:00"/>
    <d v="2020-06-19T00:00:00"/>
    <s v="Actif"/>
    <x v="0"/>
    <m/>
    <n v="22.038356164383561"/>
    <n v="2.4136986301369863"/>
    <s v="AMERIQUE"/>
    <x v="0"/>
    <s v="B_1 -3ans"/>
    <s v="Actif"/>
    <s v="Femme"/>
    <s v="Accounting"/>
  </r>
  <r>
    <x v="1114"/>
    <s v="Ware Beacon"/>
    <s v="Senior Cost Accountant"/>
    <x v="1"/>
    <x v="1"/>
    <d v="1963-12-18T00:00:00"/>
    <d v="2012-11-19T00:00:00"/>
    <s v="Actif"/>
    <x v="0"/>
    <m/>
    <n v="58.956164383561642"/>
    <n v="10"/>
    <s v="AMERIQUE"/>
    <x v="1"/>
    <s v="D_5 ans et plus"/>
    <s v="Actif"/>
    <s v="Femme"/>
    <s v="Accounting"/>
  </r>
  <r>
    <x v="1115"/>
    <s v="Zebadiah Aickin"/>
    <s v="Senior Cost Accountant"/>
    <x v="1"/>
    <x v="1"/>
    <d v="1998-01-14T00:00:00"/>
    <d v="2014-04-05T00:00:00"/>
    <s v="Actif"/>
    <x v="0"/>
    <m/>
    <n v="24.857534246575341"/>
    <n v="8.624657534246575"/>
    <s v="AMERIQUE"/>
    <x v="0"/>
    <s v="D_5 ans et plus"/>
    <s v="Actif"/>
    <s v="Homme"/>
    <s v="Accounting"/>
  </r>
  <r>
    <x v="1116"/>
    <s v="Zelma Tipens"/>
    <s v="Senior Cost Accountant"/>
    <x v="1"/>
    <x v="1"/>
    <d v="1978-09-13T00:00:00"/>
    <d v="2020-08-23T00:00:00"/>
    <s v="Actif"/>
    <x v="0"/>
    <m/>
    <n v="44.208219178082189"/>
    <n v="2.2356164383561645"/>
    <s v="AMERIQUE"/>
    <x v="2"/>
    <s v="B_1 -3ans"/>
    <s v="Actif"/>
    <s v="Homme"/>
    <s v="Accounting"/>
  </r>
  <r>
    <x v="1117"/>
    <s v="Horten Tinsey"/>
    <s v="Senior Cost Accountant"/>
    <x v="6"/>
    <x v="1"/>
    <d v="1970-11-01T00:00:00"/>
    <d v="2008-02-09T00:00:00"/>
    <s v="Actif"/>
    <x v="0"/>
    <m/>
    <n v="52.079452054794523"/>
    <n v="14.780821917808218"/>
    <s v="AMERIQUE"/>
    <x v="3"/>
    <s v="D_5 ans et plus"/>
    <s v="Actif"/>
    <s v="Femme"/>
    <s v="Accounting"/>
  </r>
  <r>
    <x v="1118"/>
    <s v="Jeremias Venediktov"/>
    <s v="Senior Cost Accountant"/>
    <x v="6"/>
    <x v="1"/>
    <d v="1957-08-29T00:00:00"/>
    <d v="2018-10-05T00:00:00"/>
    <s v="Actif"/>
    <x v="0"/>
    <m/>
    <n v="65.263013698630132"/>
    <n v="4.1205479452054794"/>
    <s v="AMERIQUE"/>
    <x v="1"/>
    <s v="C_3-5 ans"/>
    <s v="Actif"/>
    <s v="Femme"/>
    <s v="Accounting"/>
  </r>
  <r>
    <x v="1119"/>
    <s v="Jay Bromige"/>
    <s v="Senior Cost Accountant"/>
    <x v="6"/>
    <x v="1"/>
    <d v="1993-11-14T00:00:00"/>
    <d v="2003-04-11T00:00:00"/>
    <s v="Actif"/>
    <x v="0"/>
    <m/>
    <n v="29.027397260273972"/>
    <n v="19.616438356164384"/>
    <s v="AMERIQUE"/>
    <x v="4"/>
    <s v="D_5 ans et plus"/>
    <s v="Actif"/>
    <s v="Femme"/>
    <s v="Accounting"/>
  </r>
  <r>
    <x v="1120"/>
    <s v="Gustave Gres"/>
    <s v="Senior Cost Accountant"/>
    <x v="6"/>
    <x v="1"/>
    <d v="1975-11-28T00:00:00"/>
    <d v="2006-04-27T00:00:00"/>
    <s v="Actif"/>
    <x v="0"/>
    <m/>
    <n v="47.0027397260274"/>
    <n v="16.56986301369863"/>
    <s v="AMERIQUE"/>
    <x v="3"/>
    <s v="D_5 ans et plus"/>
    <s v="Actif"/>
    <s v="Femme"/>
    <s v="Accounting"/>
  </r>
  <r>
    <x v="1121"/>
    <s v="Iggie Gristhwaite"/>
    <s v="Senior Cost Accountant"/>
    <x v="6"/>
    <x v="1"/>
    <d v="1988-03-29T00:00:00"/>
    <d v="2006-11-21T00:00:00"/>
    <s v="Actif"/>
    <x v="0"/>
    <m/>
    <n v="34.660273972602738"/>
    <n v="16"/>
    <s v="AMERIQUE"/>
    <x v="4"/>
    <s v="D_5 ans et plus"/>
    <s v="Actif"/>
    <s v="Homme"/>
    <s v="Accounting"/>
  </r>
  <r>
    <x v="1122"/>
    <s v="Leighton Sturgeon"/>
    <s v="Senior Cost Accountant"/>
    <x v="5"/>
    <x v="0"/>
    <d v="1959-08-19T00:00:00"/>
    <d v="2003-09-27T00:00:00"/>
    <s v="Actif"/>
    <x v="0"/>
    <m/>
    <n v="63.290410958904111"/>
    <n v="19.153424657534245"/>
    <s v="EUROPE"/>
    <x v="1"/>
    <s v="D_5 ans et plus"/>
    <s v="Actif"/>
    <s v="Homme"/>
    <s v="Accounting"/>
  </r>
  <r>
    <x v="1123"/>
    <s v="Karilynn Ferdinand"/>
    <s v="Senior Cost Accountant"/>
    <x v="5"/>
    <x v="0"/>
    <d v="1962-08-11T00:00:00"/>
    <d v="2013-02-02T00:00:00"/>
    <s v="Actif"/>
    <x v="0"/>
    <m/>
    <n v="60.30958904109589"/>
    <n v="9.794520547945206"/>
    <s v="EUROPE"/>
    <x v="1"/>
    <s v="D_5 ans et plus"/>
    <s v="Actif"/>
    <s v="Femme"/>
    <s v="Accounting"/>
  </r>
  <r>
    <x v="1124"/>
    <s v="Lesly Geratasch"/>
    <s v="Senior Cost Accountant"/>
    <x v="5"/>
    <x v="0"/>
    <d v="1970-08-25T00:00:00"/>
    <d v="2011-02-09T00:00:00"/>
    <s v="Actif"/>
    <x v="0"/>
    <m/>
    <n v="52.265753424657532"/>
    <n v="11.778082191780822"/>
    <s v="EUROPE"/>
    <x v="3"/>
    <s v="D_5 ans et plus"/>
    <s v="Actif"/>
    <s v="Femme"/>
    <s v="Accounting"/>
  </r>
  <r>
    <x v="1125"/>
    <s v="Lezlie Rzehorz"/>
    <s v="Senior Cost Accountant"/>
    <x v="5"/>
    <x v="0"/>
    <d v="1969-07-19T00:00:00"/>
    <d v="2004-10-22T00:00:00"/>
    <s v="Actif"/>
    <x v="0"/>
    <m/>
    <n v="53.367123287671234"/>
    <n v="18.082191780821919"/>
    <s v="EUROPE"/>
    <x v="3"/>
    <s v="D_5 ans et plus"/>
    <s v="Actif"/>
    <s v="Homme"/>
    <s v="Accounting"/>
  </r>
  <r>
    <x v="1126"/>
    <s v="Laurens Spurdon"/>
    <s v="Senior Cost Accountant"/>
    <x v="5"/>
    <x v="0"/>
    <d v="1985-03-26T00:00:00"/>
    <d v="2017-03-21T00:00:00"/>
    <s v="Actif"/>
    <x v="0"/>
    <m/>
    <n v="37.671232876712331"/>
    <n v="5.6630136986301371"/>
    <s v="EUROPE"/>
    <x v="2"/>
    <s v="D_5 ans et plus"/>
    <s v="Actif"/>
    <s v="Femme"/>
    <s v="Accounting"/>
  </r>
  <r>
    <x v="1127"/>
    <s v="Lexine Sleeford"/>
    <s v="Senior Cost Accountant"/>
    <x v="5"/>
    <x v="0"/>
    <d v="1974-01-15T00:00:00"/>
    <d v="2004-06-21T00:00:00"/>
    <s v="Actif"/>
    <x v="0"/>
    <m/>
    <n v="48.871232876712327"/>
    <n v="18.419178082191781"/>
    <s v="EUROPE"/>
    <x v="3"/>
    <s v="D_5 ans et plus"/>
    <s v="Actif"/>
    <s v="Femme"/>
    <s v="Accounting"/>
  </r>
  <r>
    <x v="1128"/>
    <s v="Kalli McGavin"/>
    <s v="Senior Cost Accountant"/>
    <x v="5"/>
    <x v="0"/>
    <d v="2000-07-11T00:00:00"/>
    <d v="2015-05-19T00:00:00"/>
    <s v="Actif"/>
    <x v="0"/>
    <m/>
    <n v="22.367123287671234"/>
    <n v="7.5041095890410956"/>
    <s v="EUROPE"/>
    <x v="0"/>
    <s v="D_5 ans et plus"/>
    <s v="Actif"/>
    <s v="Homme"/>
    <s v="Accounting"/>
  </r>
  <r>
    <x v="1129"/>
    <s v="Felipe Maw"/>
    <s v="Senior Cost Accountant"/>
    <x v="9"/>
    <x v="0"/>
    <d v="1962-09-01T00:00:00"/>
    <d v="2017-03-10T00:00:00"/>
    <s v="Actif"/>
    <x v="0"/>
    <m/>
    <n v="60.252054794520546"/>
    <n v="5.6931506849315072"/>
    <s v="EUROPE"/>
    <x v="1"/>
    <s v="D_5 ans et plus"/>
    <s v="Actif"/>
    <s v="Homme"/>
    <s v="Accounting"/>
  </r>
  <r>
    <x v="1130"/>
    <s v="Caterina Wrotchford"/>
    <s v="Senior Cost Accountant"/>
    <x v="9"/>
    <x v="0"/>
    <d v="1973-11-11T00:00:00"/>
    <d v="2016-08-12T00:00:00"/>
    <s v="Actif"/>
    <x v="0"/>
    <m/>
    <n v="49.049315068493151"/>
    <n v="6.2684931506849315"/>
    <s v="EUROPE"/>
    <x v="3"/>
    <s v="D_5 ans et plus"/>
    <s v="Actif"/>
    <s v="Femme"/>
    <s v="Accounting"/>
  </r>
  <r>
    <x v="1131"/>
    <s v="Faythe Cestard"/>
    <s v="Senior Cost Accountant"/>
    <x v="9"/>
    <x v="0"/>
    <d v="1972-08-27T00:00:00"/>
    <d v="2006-05-10T00:00:00"/>
    <s v="Actif"/>
    <x v="0"/>
    <m/>
    <n v="50.257534246575339"/>
    <n v="16.534246575342465"/>
    <s v="EUROPE"/>
    <x v="3"/>
    <s v="D_5 ans et plus"/>
    <s v="Actif"/>
    <s v="Homme"/>
    <s v="Accounting"/>
  </r>
  <r>
    <x v="1132"/>
    <s v="Aurelia Taplow"/>
    <s v="Senior Cost Accountant"/>
    <x v="7"/>
    <x v="2"/>
    <d v="1959-05-12T00:00:00"/>
    <d v="2016-04-18T00:00:00"/>
    <s v="Actif"/>
    <x v="0"/>
    <m/>
    <n v="63.561643835616437"/>
    <n v="6.5863013698630137"/>
    <s v="EUROPE"/>
    <x v="1"/>
    <s v="D_5 ans et plus"/>
    <s v="Actif"/>
    <s v="Femme"/>
    <s v="Accounting"/>
  </r>
  <r>
    <x v="1133"/>
    <s v="Annalise Fulham"/>
    <s v="Senior Cost Accountant"/>
    <x v="7"/>
    <x v="2"/>
    <d v="1968-10-03T00:00:00"/>
    <d v="2007-10-16T00:00:00"/>
    <s v="Actif"/>
    <x v="0"/>
    <m/>
    <n v="54.158904109589038"/>
    <n v="15.098630136986301"/>
    <s v="EUROPE"/>
    <x v="3"/>
    <s v="D_5 ans et plus"/>
    <s v="Actif"/>
    <s v="Homme"/>
    <s v="Accounting"/>
  </r>
  <r>
    <x v="1134"/>
    <s v="Avivah Cullnean"/>
    <s v="Senior Cost Accountant"/>
    <x v="7"/>
    <x v="2"/>
    <d v="1984-03-15T00:00:00"/>
    <d v="2005-04-10T00:00:00"/>
    <s v="Actif"/>
    <x v="0"/>
    <m/>
    <n v="38.701369863013696"/>
    <n v="17.616438356164384"/>
    <s v="EUROPE"/>
    <x v="2"/>
    <s v="D_5 ans et plus"/>
    <s v="Actif"/>
    <s v="Homme"/>
    <s v="Accounting"/>
  </r>
  <r>
    <x v="1135"/>
    <s v="Roobbie Iacofo"/>
    <s v="Senior Cost Accountant"/>
    <x v="2"/>
    <x v="2"/>
    <d v="1971-04-18T00:00:00"/>
    <d v="2017-10-24T00:00:00"/>
    <s v="Actif"/>
    <x v="0"/>
    <m/>
    <n v="51.61917808219178"/>
    <n v="5.0684931506849313"/>
    <s v="EUROPE"/>
    <x v="3"/>
    <s v="D_5 ans et plus"/>
    <s v="Actif"/>
    <s v="Homme"/>
    <s v="Accounting"/>
  </r>
  <r>
    <x v="1136"/>
    <s v="Malissia Tytherton"/>
    <s v="Senior Cost Accountant"/>
    <x v="2"/>
    <x v="2"/>
    <d v="1958-04-30T00:00:00"/>
    <d v="2020-07-29T00:00:00"/>
    <s v="Actif"/>
    <x v="0"/>
    <m/>
    <n v="64.594520547945208"/>
    <n v="2.3041095890410959"/>
    <s v="EUROPE"/>
    <x v="1"/>
    <s v="B_1 -3ans"/>
    <s v="Actif"/>
    <s v="Homme"/>
    <s v="Accounting"/>
  </r>
  <r>
    <x v="1137"/>
    <s v="Marjorie Yesinov"/>
    <s v="Senior Cost Accountant"/>
    <x v="2"/>
    <x v="2"/>
    <d v="1993-07-19T00:00:00"/>
    <d v="2008-10-03T00:00:00"/>
    <s v="Actif"/>
    <x v="0"/>
    <m/>
    <n v="29.350684931506848"/>
    <n v="14.131506849315068"/>
    <s v="EUROPE"/>
    <x v="4"/>
    <s v="D_5 ans et plus"/>
    <s v="Actif"/>
    <s v="Homme"/>
    <s v="Accounting"/>
  </r>
  <r>
    <x v="1138"/>
    <s v="Olga Gottelier"/>
    <s v="Senior Cost Accountant"/>
    <x v="2"/>
    <x v="2"/>
    <d v="1994-07-10T00:00:00"/>
    <d v="2002-04-30T00:00:00"/>
    <s v="Actif"/>
    <x v="0"/>
    <m/>
    <n v="28.375342465753423"/>
    <n v="20.564383561643837"/>
    <s v="EUROPE"/>
    <x v="4"/>
    <s v="D_5 ans et plus"/>
    <s v="Actif"/>
    <s v="Femme"/>
    <s v="Accounting"/>
  </r>
  <r>
    <x v="1139"/>
    <s v="Shaw Larimer"/>
    <s v="Senior Cost Accountant"/>
    <x v="2"/>
    <x v="2"/>
    <d v="1964-08-03T00:00:00"/>
    <d v="2005-01-10T00:00:00"/>
    <s v="Actif"/>
    <x v="0"/>
    <m/>
    <n v="58.328767123287669"/>
    <n v="17.863013698630137"/>
    <s v="EUROPE"/>
    <x v="1"/>
    <s v="D_5 ans et plus"/>
    <s v="Actif"/>
    <s v="Homme"/>
    <s v="Accounting"/>
  </r>
  <r>
    <x v="1140"/>
    <s v="Matthaeus Eden"/>
    <s v="Senior Cost Accountant"/>
    <x v="2"/>
    <x v="2"/>
    <d v="1959-03-05T00:00:00"/>
    <d v="2017-09-21T00:00:00"/>
    <s v="Actif"/>
    <x v="0"/>
    <m/>
    <n v="63.747945205479454"/>
    <n v="5.1589041095890407"/>
    <s v="EUROPE"/>
    <x v="1"/>
    <s v="D_5 ans et plus"/>
    <s v="Actif"/>
    <s v="Homme"/>
    <s v="Accounting"/>
  </r>
  <r>
    <x v="1141"/>
    <s v="Dun Winney"/>
    <s v="Senior Cost Accountant"/>
    <x v="3"/>
    <x v="2"/>
    <d v="2001-06-15T00:00:00"/>
    <d v="2020-12-28T00:00:00"/>
    <s v="Actif"/>
    <x v="0"/>
    <m/>
    <n v="21.438356164383563"/>
    <n v="1.8876712328767122"/>
    <s v="EUROPE"/>
    <x v="0"/>
    <s v="B_1 -3ans"/>
    <s v="Actif"/>
    <s v="Femme"/>
    <s v="Accounting"/>
  </r>
  <r>
    <x v="1142"/>
    <s v="Tyrone Causnett"/>
    <s v="Senior Cost Accountant"/>
    <x v="3"/>
    <x v="2"/>
    <d v="1960-09-07T00:00:00"/>
    <d v="2007-05-31T00:00:00"/>
    <s v="Actif"/>
    <x v="0"/>
    <m/>
    <n v="62.235616438356168"/>
    <n v="15.476712328767123"/>
    <s v="EUROPE"/>
    <x v="1"/>
    <s v="D_5 ans et plus"/>
    <s v="Actif"/>
    <s v="Homme"/>
    <s v="Accounting"/>
  </r>
  <r>
    <x v="1143"/>
    <s v="Dannel Paule"/>
    <s v="Senior Cost Accountant"/>
    <x v="3"/>
    <x v="2"/>
    <d v="1971-09-11T00:00:00"/>
    <d v="2003-05-09T00:00:00"/>
    <s v="Actif"/>
    <x v="0"/>
    <m/>
    <n v="51.219178082191782"/>
    <n v="19.539726027397261"/>
    <s v="EUROPE"/>
    <x v="3"/>
    <s v="D_5 ans et plus"/>
    <s v="Actif"/>
    <s v="Femme"/>
    <s v="Accounting"/>
  </r>
  <r>
    <x v="1144"/>
    <s v="Susy Alten"/>
    <s v="Senior Cost Accountant"/>
    <x v="3"/>
    <x v="2"/>
    <d v="1976-09-10T00:00:00"/>
    <d v="2008-04-09T00:00:00"/>
    <s v="Actif"/>
    <x v="0"/>
    <m/>
    <n v="46.216438356164382"/>
    <n v="14.616438356164384"/>
    <s v="EUROPE"/>
    <x v="3"/>
    <s v="D_5 ans et plus"/>
    <s v="Actif"/>
    <s v="Homme"/>
    <s v="Accounting"/>
  </r>
  <r>
    <x v="1145"/>
    <s v="Taddeusz Kmieciak"/>
    <s v="Senior Cost Accountant"/>
    <x v="3"/>
    <x v="2"/>
    <d v="2000-08-26T00:00:00"/>
    <d v="2021-12-26T00:00:00"/>
    <s v="Actif"/>
    <x v="0"/>
    <m/>
    <n v="22.241095890410961"/>
    <n v="0.89315068493150684"/>
    <s v="EUROPE"/>
    <x v="0"/>
    <s v="A_0-1an"/>
    <s v="Actif"/>
    <s v="Homme"/>
    <s v="Accounting"/>
  </r>
  <r>
    <x v="1146"/>
    <s v="Torey Lumly"/>
    <s v="Senior Cost Accountant"/>
    <x v="3"/>
    <x v="2"/>
    <d v="1959-11-30T00:00:00"/>
    <d v="2008-02-28T00:00:00"/>
    <s v="Actif"/>
    <x v="0"/>
    <m/>
    <n v="63.008219178082193"/>
    <n v="14.728767123287671"/>
    <s v="EUROPE"/>
    <x v="1"/>
    <s v="D_5 ans et plus"/>
    <s v="Actif"/>
    <s v="Homme"/>
    <s v="Accounting"/>
  </r>
  <r>
    <x v="1147"/>
    <s v="Emile Woodwin"/>
    <s v="Senior Cost Accountant"/>
    <x v="3"/>
    <x v="2"/>
    <d v="1956-11-23T00:00:00"/>
    <d v="2006-09-13T00:00:00"/>
    <s v="Actif"/>
    <x v="0"/>
    <m/>
    <n v="66.027397260273972"/>
    <n v="16.18904109589041"/>
    <s v="EUROPE"/>
    <x v="1"/>
    <s v="D_5 ans et plus"/>
    <s v="Actif"/>
    <s v="Homme"/>
    <s v="Accounting"/>
  </r>
  <r>
    <x v="1148"/>
    <s v="Emlynn Fernley"/>
    <s v="Senior Cost Accountant"/>
    <x v="3"/>
    <x v="2"/>
    <d v="1978-10-18T00:00:00"/>
    <d v="2014-06-23T00:00:00"/>
    <s v="Actif"/>
    <x v="0"/>
    <m/>
    <n v="44.112328767123287"/>
    <n v="8.4082191780821915"/>
    <s v="EUROPE"/>
    <x v="2"/>
    <s v="D_5 ans et plus"/>
    <s v="Actif"/>
    <s v="Homme"/>
    <s v="Accounting"/>
  </r>
  <r>
    <x v="1149"/>
    <s v="Vasilis Ber"/>
    <s v="Senior Cost Accountant"/>
    <x v="3"/>
    <x v="2"/>
    <d v="1993-08-09T00:00:00"/>
    <d v="2011-06-11T00:00:00"/>
    <s v="Actif"/>
    <x v="0"/>
    <m/>
    <n v="29.293150684931508"/>
    <n v="11.443835616438356"/>
    <s v="EUROPE"/>
    <x v="4"/>
    <s v="D_5 ans et plus"/>
    <s v="Actif"/>
    <s v="Homme"/>
    <s v="Accounting"/>
  </r>
  <r>
    <x v="1150"/>
    <s v="Tamqrah Maso"/>
    <s v="Senior Cost Accountant"/>
    <x v="3"/>
    <x v="2"/>
    <d v="1993-04-24T00:00:00"/>
    <d v="2003-10-03T00:00:00"/>
    <s v="Actif"/>
    <x v="0"/>
    <m/>
    <n v="29.586301369863012"/>
    <n v="19.136986301369863"/>
    <s v="EUROPE"/>
    <x v="4"/>
    <s v="D_5 ans et plus"/>
    <s v="Actif"/>
    <s v="Femme"/>
    <s v="Accounting"/>
  </r>
  <r>
    <x v="1151"/>
    <s v="Tye Davage"/>
    <s v="Senior Cost Accountant"/>
    <x v="3"/>
    <x v="2"/>
    <d v="1972-06-15T00:00:00"/>
    <d v="2009-11-14T00:00:00"/>
    <s v="Actif"/>
    <x v="0"/>
    <m/>
    <n v="50.457534246575342"/>
    <n v="13.016438356164384"/>
    <s v="EUROPE"/>
    <x v="3"/>
    <s v="D_5 ans et plus"/>
    <s v="Actif"/>
    <s v="Femme"/>
    <s v="Accounting"/>
  </r>
  <r>
    <x v="1152"/>
    <s v="Daveen O'Crevy"/>
    <s v="Senior Cost Accountant"/>
    <x v="3"/>
    <x v="2"/>
    <d v="1995-04-27T00:00:00"/>
    <d v="2008-02-20T00:00:00"/>
    <s v="Actif"/>
    <x v="0"/>
    <m/>
    <n v="27.578082191780823"/>
    <n v="14.75068493150685"/>
    <s v="EUROPE"/>
    <x v="4"/>
    <s v="D_5 ans et plus"/>
    <s v="Actif"/>
    <s v="Homme"/>
    <s v="Accounting"/>
  </r>
  <r>
    <x v="1153"/>
    <s v="Constantia Corlett"/>
    <s v="Sales Representative"/>
    <x v="3"/>
    <x v="2"/>
    <d v="1979-08-31T00:00:00"/>
    <d v="2006-10-04T00:00:00"/>
    <s v="Actif"/>
    <x v="0"/>
    <m/>
    <n v="43.243835616438353"/>
    <n v="16.13150684931507"/>
    <s v="EUROPE"/>
    <x v="2"/>
    <s v="D_5 ans et plus"/>
    <s v="Actif"/>
    <s v="Femme"/>
    <s v="Sales"/>
  </r>
  <r>
    <x v="1154"/>
    <s v="Basil Westmoreland"/>
    <s v="Sales Representative"/>
    <x v="7"/>
    <x v="2"/>
    <d v="1964-10-19T00:00:00"/>
    <d v="2004-02-15T00:00:00"/>
    <s v="Actif"/>
    <x v="0"/>
    <m/>
    <n v="58.11780821917808"/>
    <n v="18.767123287671232"/>
    <s v="EUROPE"/>
    <x v="1"/>
    <s v="D_5 ans et plus"/>
    <s v="Actif"/>
    <s v="Homme"/>
    <s v="Sales"/>
  </r>
  <r>
    <x v="1155"/>
    <s v="Arlan Syfax"/>
    <s v="Sales Representative"/>
    <x v="7"/>
    <x v="2"/>
    <d v="1960-01-14T00:00:00"/>
    <d v="2006-09-02T00:00:00"/>
    <s v="Actif"/>
    <x v="0"/>
    <m/>
    <n v="62.884931506849313"/>
    <n v="16.219178082191782"/>
    <s v="EUROPE"/>
    <x v="1"/>
    <s v="D_5 ans et plus"/>
    <s v="Actif"/>
    <s v="Homme"/>
    <s v="Sales"/>
  </r>
  <r>
    <x v="1156"/>
    <s v="Barbette Garr"/>
    <s v="Sales Representative"/>
    <x v="7"/>
    <x v="2"/>
    <d v="1999-03-19T00:00:00"/>
    <d v="2004-12-13T00:00:00"/>
    <s v="Actif"/>
    <x v="0"/>
    <m/>
    <n v="23.682191780821917"/>
    <n v="17.93972602739726"/>
    <s v="EUROPE"/>
    <x v="0"/>
    <s v="D_5 ans et plus"/>
    <s v="Actif"/>
    <s v="Femme"/>
    <s v="Sales"/>
  </r>
  <r>
    <x v="1157"/>
    <s v="Natalee Tomaskunas"/>
    <s v="Sales Representative"/>
    <x v="0"/>
    <x v="0"/>
    <d v="1968-04-02T00:00:00"/>
    <d v="2014-05-16T00:00:00"/>
    <s v="Non-actif"/>
    <x v="2"/>
    <s v="Rupture anticipée pour inaptitude"/>
    <n v="54.663013698630138"/>
    <n v="8.5123287671232877"/>
    <s v="EUROPE"/>
    <x v="3"/>
    <s v="D_5 ans et plus"/>
    <s v="Initiative employeur"/>
    <s v="Homme"/>
    <s v="Sales"/>
  </r>
  <r>
    <x v="1158"/>
    <s v="Barney Joly"/>
    <s v="Sales Representative"/>
    <x v="7"/>
    <x v="2"/>
    <d v="1967-11-19T00:00:00"/>
    <d v="2005-10-23T00:00:00"/>
    <s v="Actif"/>
    <x v="0"/>
    <m/>
    <n v="55.032876712328765"/>
    <n v="17.079452054794519"/>
    <s v="EUROPE"/>
    <x v="1"/>
    <s v="D_5 ans et plus"/>
    <s v="Actif"/>
    <s v="Femme"/>
    <s v="Sales"/>
  </r>
  <r>
    <x v="1159"/>
    <s v="Porty Mayzes"/>
    <s v="Sales Representative"/>
    <x v="2"/>
    <x v="2"/>
    <d v="1983-01-16T00:00:00"/>
    <d v="2003-10-19T00:00:00"/>
    <s v="Actif"/>
    <x v="0"/>
    <m/>
    <n v="39.863013698630134"/>
    <n v="19.093150684931508"/>
    <s v="EUROPE"/>
    <x v="2"/>
    <s v="D_5 ans et plus"/>
    <s v="Actif"/>
    <s v="Homme"/>
    <s v="Sales"/>
  </r>
  <r>
    <x v="1160"/>
    <s v="Quinlan Wooldridge"/>
    <s v="Sales Representative"/>
    <x v="2"/>
    <x v="2"/>
    <d v="1983-01-29T00:00:00"/>
    <d v="2015-08-17T00:00:00"/>
    <s v="Actif"/>
    <x v="0"/>
    <m/>
    <n v="39.827397260273976"/>
    <n v="7.2575342465753421"/>
    <s v="EUROPE"/>
    <x v="2"/>
    <s v="D_5 ans et plus"/>
    <s v="Actif"/>
    <s v="Homme"/>
    <s v="Sales"/>
  </r>
  <r>
    <x v="1161"/>
    <s v="Malorie Winship"/>
    <s v="Sales Representative"/>
    <x v="2"/>
    <x v="2"/>
    <d v="1987-09-13T00:00:00"/>
    <d v="2015-02-13T00:00:00"/>
    <s v="Actif"/>
    <x v="0"/>
    <m/>
    <n v="35.202739726027396"/>
    <n v="7.7643835616438359"/>
    <s v="EUROPE"/>
    <x v="2"/>
    <s v="D_5 ans et plus"/>
    <s v="Actif"/>
    <s v="Femme"/>
    <s v="Sales"/>
  </r>
  <r>
    <x v="1162"/>
    <s v="Sampson Chaston"/>
    <s v="Sales Representative"/>
    <x v="2"/>
    <x v="2"/>
    <d v="1958-12-19T00:00:00"/>
    <d v="2002-09-15T00:00:00"/>
    <s v="Actif"/>
    <x v="0"/>
    <m/>
    <n v="63.956164383561642"/>
    <n v="20.186301369863013"/>
    <s v="EUROPE"/>
    <x v="1"/>
    <s v="D_5 ans et plus"/>
    <s v="Actif"/>
    <s v="Femme"/>
    <s v="Sales"/>
  </r>
  <r>
    <x v="1163"/>
    <s v="Dud Childes"/>
    <s v="Sales Representative"/>
    <x v="3"/>
    <x v="2"/>
    <d v="1955-11-03T00:00:00"/>
    <d v="2019-08-25T00:00:00"/>
    <s v="Actif"/>
    <x v="0"/>
    <m/>
    <n v="67.084931506849315"/>
    <n v="3.2328767123287672"/>
    <s v="EUROPE"/>
    <x v="1"/>
    <s v="C_3-5 ans"/>
    <s v="Actif"/>
    <s v="Homme"/>
    <s v="Sales"/>
  </r>
  <r>
    <x v="1164"/>
    <s v="Thomasine Atkirk"/>
    <s v="Sales Representative"/>
    <x v="3"/>
    <x v="2"/>
    <d v="1971-01-01T00:00:00"/>
    <d v="2014-01-06T00:00:00"/>
    <s v="Actif"/>
    <x v="0"/>
    <m/>
    <n v="51.912328767123284"/>
    <n v="8.868493150684932"/>
    <s v="EUROPE"/>
    <x v="3"/>
    <s v="D_5 ans et plus"/>
    <s v="Actif"/>
    <s v="Femme"/>
    <s v="Sales"/>
  </r>
  <r>
    <x v="1165"/>
    <s v="Fransisco Gornal"/>
    <s v="Sales Representative"/>
    <x v="10"/>
    <x v="0"/>
    <d v="1979-08-07T00:00:00"/>
    <d v="2015-09-27T00:00:00"/>
    <s v="Actif"/>
    <x v="0"/>
    <m/>
    <n v="43.30958904109589"/>
    <n v="7.1452054794520548"/>
    <s v="EUROPE"/>
    <x v="2"/>
    <s v="D_5 ans et plus"/>
    <s v="Actif"/>
    <s v="Homme"/>
    <s v="Sales"/>
  </r>
  <r>
    <x v="1166"/>
    <s v="Ulric Hayhow"/>
    <s v="Sales Representative"/>
    <x v="3"/>
    <x v="2"/>
    <d v="1985-01-15T00:00:00"/>
    <d v="2011-10-01T00:00:00"/>
    <s v="Actif"/>
    <x v="0"/>
    <m/>
    <n v="37.863013698630134"/>
    <n v="11.136986301369863"/>
    <s v="EUROPE"/>
    <x v="2"/>
    <s v="D_5 ans et plus"/>
    <s v="Actif"/>
    <s v="Femme"/>
    <s v="Sales"/>
  </r>
  <r>
    <x v="1167"/>
    <s v="Earl Killough"/>
    <s v="Sales Representative"/>
    <x v="3"/>
    <x v="2"/>
    <d v="1967-12-07T00:00:00"/>
    <d v="2020-02-07T00:00:00"/>
    <s v="Actif"/>
    <x v="0"/>
    <m/>
    <n v="54.983561643835614"/>
    <n v="2.7780821917808218"/>
    <s v="EUROPE"/>
    <x v="3"/>
    <s v="B_1 -3ans"/>
    <s v="Actif"/>
    <s v="Femme"/>
    <s v="Sales"/>
  </r>
  <r>
    <x v="1168"/>
    <s v="Tedmund Raven"/>
    <s v="Sales Representative"/>
    <x v="3"/>
    <x v="2"/>
    <d v="1987-01-21T00:00:00"/>
    <d v="2020-01-26T00:00:00"/>
    <s v="Actif"/>
    <x v="0"/>
    <m/>
    <n v="35.846575342465755"/>
    <n v="2.8109589041095893"/>
    <s v="EUROPE"/>
    <x v="2"/>
    <s v="B_1 -3ans"/>
    <s v="Actif"/>
    <s v="Femme"/>
    <s v="Sales"/>
  </r>
  <r>
    <x v="1169"/>
    <s v="Gracie Drummond"/>
    <s v="Sales Representative"/>
    <x v="8"/>
    <x v="1"/>
    <d v="2001-04-25T00:00:00"/>
    <d v="2020-01-22T00:00:00"/>
    <s v="Actif"/>
    <x v="0"/>
    <m/>
    <n v="21.578082191780823"/>
    <n v="2.8219178082191783"/>
    <s v="AMERIQUE"/>
    <x v="0"/>
    <s v="B_1 -3ans"/>
    <s v="Actif"/>
    <s v="Femme"/>
    <s v="Sales"/>
  </r>
  <r>
    <x v="1170"/>
    <s v="Alberta Sabberton"/>
    <s v="Sales Representative"/>
    <x v="4"/>
    <x v="1"/>
    <d v="1970-02-23T00:00:00"/>
    <d v="2022-03-23T00:00:00"/>
    <s v="Actif"/>
    <x v="0"/>
    <m/>
    <n v="52.767123287671232"/>
    <n v="0.65479452054794518"/>
    <s v="AMERIQUE"/>
    <x v="3"/>
    <s v="A_0-1an"/>
    <s v="Actif"/>
    <s v="Homme"/>
    <s v="Sales"/>
  </r>
  <r>
    <x v="1171"/>
    <s v="Ambrosio Ferreo"/>
    <s v="Sales Representative"/>
    <x v="4"/>
    <x v="1"/>
    <d v="1977-02-13T00:00:00"/>
    <d v="2012-06-09T00:00:00"/>
    <s v="Actif"/>
    <x v="0"/>
    <m/>
    <n v="45.789041095890411"/>
    <n v="10.446575342465753"/>
    <s v="AMERIQUE"/>
    <x v="3"/>
    <s v="D_5 ans et plus"/>
    <s v="Actif"/>
    <s v="Femme"/>
    <s v="Sales"/>
  </r>
  <r>
    <x v="1172"/>
    <s v="Hy Johnson"/>
    <s v="Sales Representative"/>
    <x v="6"/>
    <x v="1"/>
    <d v="1982-06-12T00:00:00"/>
    <d v="2010-01-27T00:00:00"/>
    <s v="Actif"/>
    <x v="0"/>
    <m/>
    <n v="40.460273972602742"/>
    <n v="12.813698630136987"/>
    <s v="AMERIQUE"/>
    <x v="2"/>
    <s v="D_5 ans et plus"/>
    <s v="Actif"/>
    <s v="Homme"/>
    <s v="Sales"/>
  </r>
  <r>
    <x v="1173"/>
    <s v="Gretta Cowlam"/>
    <s v="Sales Representative"/>
    <x v="6"/>
    <x v="1"/>
    <d v="1991-04-23T00:00:00"/>
    <d v="2022-04-03T00:00:00"/>
    <s v="Actif"/>
    <x v="0"/>
    <m/>
    <n v="31.591780821917808"/>
    <n v="0.62465753424657533"/>
    <s v="AMERIQUE"/>
    <x v="4"/>
    <s v="A_0-1an"/>
    <s v="Actif"/>
    <s v="Femme"/>
    <s v="Sales"/>
  </r>
  <r>
    <x v="1174"/>
    <s v="Haskel Nelthropp"/>
    <s v="Sales Representative"/>
    <x v="6"/>
    <x v="1"/>
    <d v="1993-07-23T00:00:00"/>
    <d v="2017-04-03T00:00:00"/>
    <s v="Actif"/>
    <x v="0"/>
    <m/>
    <n v="29.339726027397262"/>
    <n v="5.6273972602739724"/>
    <s v="AMERIQUE"/>
    <x v="4"/>
    <s v="D_5 ans et plus"/>
    <s v="Actif"/>
    <s v="Femme"/>
    <s v="Sales"/>
  </r>
  <r>
    <x v="1175"/>
    <s v="Bryon Ivermee"/>
    <s v="Sales Representative"/>
    <x v="9"/>
    <x v="0"/>
    <d v="1990-11-11T00:00:00"/>
    <d v="2015-01-28T00:00:00"/>
    <s v="Actif"/>
    <x v="0"/>
    <m/>
    <n v="32.038356164383565"/>
    <n v="7.8082191780821919"/>
    <s v="EUROPE"/>
    <x v="4"/>
    <s v="D_5 ans et plus"/>
    <s v="Actif"/>
    <s v="Femme"/>
    <s v="Sales"/>
  </r>
  <r>
    <x v="1176"/>
    <s v="Caitlin McLevie"/>
    <s v="Sales Representative"/>
    <x v="9"/>
    <x v="0"/>
    <d v="2000-06-03T00:00:00"/>
    <d v="2017-09-24T00:00:00"/>
    <s v="Actif"/>
    <x v="0"/>
    <m/>
    <n v="22.471232876712328"/>
    <n v="5.1506849315068495"/>
    <s v="EUROPE"/>
    <x v="0"/>
    <s v="D_5 ans et plus"/>
    <s v="Actif"/>
    <s v="Homme"/>
    <s v="Sales"/>
  </r>
  <r>
    <x v="1177"/>
    <s v="Micheil Peegrem"/>
    <s v="Sales Representative"/>
    <x v="0"/>
    <x v="0"/>
    <d v="2000-06-19T00:00:00"/>
    <d v="2020-04-07T00:00:00"/>
    <s v="Non-actif"/>
    <x v="0"/>
    <s v="Comportement"/>
    <n v="22.427397260273974"/>
    <n v="2.6136986301369864"/>
    <s v="EUROPE"/>
    <x v="0"/>
    <s v="B_1 -3ans"/>
    <s v="Initiative employeur"/>
    <s v="Homme"/>
    <s v="Sales"/>
  </r>
  <r>
    <x v="1178"/>
    <s v="Marcello Balma"/>
    <s v="Sales Associate"/>
    <x v="2"/>
    <x v="2"/>
    <d v="1996-07-06T00:00:00"/>
    <d v="2006-05-03T00:00:00"/>
    <s v="Actif"/>
    <x v="0"/>
    <m/>
    <n v="26.383561643835616"/>
    <n v="16.553424657534247"/>
    <s v="EUROPE"/>
    <x v="4"/>
    <s v="D_5 ans et plus"/>
    <s v="Actif"/>
    <s v="Homme"/>
    <s v="Sales"/>
  </r>
  <r>
    <x v="1179"/>
    <s v="Roxie Van der Hoven"/>
    <s v="Sales Associate"/>
    <x v="2"/>
    <x v="2"/>
    <d v="1977-05-28T00:00:00"/>
    <d v="2004-03-04T00:00:00"/>
    <s v="Actif"/>
    <x v="0"/>
    <m/>
    <n v="45.504109589041093"/>
    <n v="18.717808219178082"/>
    <s v="EUROPE"/>
    <x v="3"/>
    <s v="D_5 ans et plus"/>
    <s v="Actif"/>
    <s v="Femme"/>
    <s v="Sales"/>
  </r>
  <r>
    <x v="1180"/>
    <s v="Neils Gracey"/>
    <s v="Sales Associate"/>
    <x v="2"/>
    <x v="2"/>
    <d v="1990-04-14T00:00:00"/>
    <d v="2015-12-04T00:00:00"/>
    <s v="Actif"/>
    <x v="0"/>
    <m/>
    <n v="32.61643835616438"/>
    <n v="6.9589041095890414"/>
    <s v="EUROPE"/>
    <x v="4"/>
    <s v="D_5 ans et plus"/>
    <s v="Actif"/>
    <s v="Homme"/>
    <s v="Sales"/>
  </r>
  <r>
    <x v="1181"/>
    <s v="Nicky Ramard"/>
    <s v="Sales Associate"/>
    <x v="2"/>
    <x v="2"/>
    <d v="1960-05-25T00:00:00"/>
    <d v="2018-09-22T00:00:00"/>
    <s v="Actif"/>
    <x v="0"/>
    <m/>
    <n v="62.523287671232879"/>
    <n v="4.1561643835616442"/>
    <s v="EUROPE"/>
    <x v="1"/>
    <s v="C_3-5 ans"/>
    <s v="Actif"/>
    <s v="Homme"/>
    <s v="Sales"/>
  </r>
  <r>
    <x v="1182"/>
    <s v="Cynthia Shingfield"/>
    <s v="Sales Associate"/>
    <x v="3"/>
    <x v="2"/>
    <d v="1958-08-21T00:00:00"/>
    <d v="2021-05-20T00:00:00"/>
    <s v="Actif"/>
    <x v="0"/>
    <m/>
    <n v="64.284931506849318"/>
    <n v="1.4958904109589042"/>
    <s v="EUROPE"/>
    <x v="1"/>
    <s v="B_1 -3ans"/>
    <s v="Actif"/>
    <s v="Femme"/>
    <s v="Sales"/>
  </r>
  <r>
    <x v="1183"/>
    <s v="Teresina Fucher"/>
    <s v="Sales Associate"/>
    <x v="3"/>
    <x v="2"/>
    <d v="1990-03-14T00:00:00"/>
    <d v="2011-11-19T00:00:00"/>
    <s v="Actif"/>
    <x v="0"/>
    <m/>
    <n v="32.701369863013696"/>
    <n v="11.002739726027396"/>
    <s v="EUROPE"/>
    <x v="4"/>
    <s v="D_5 ans et plus"/>
    <s v="Actif"/>
    <s v="Homme"/>
    <s v="Sales"/>
  </r>
  <r>
    <x v="1184"/>
    <s v="Diane Apedaile"/>
    <s v="Sales Associate"/>
    <x v="3"/>
    <x v="2"/>
    <d v="1970-04-25T00:00:00"/>
    <d v="2014-05-28T00:00:00"/>
    <s v="Actif"/>
    <x v="0"/>
    <m/>
    <n v="52.6"/>
    <n v="8.4794520547945211"/>
    <s v="EUROPE"/>
    <x v="3"/>
    <s v="D_5 ans et plus"/>
    <s v="Actif"/>
    <s v="Homme"/>
    <s v="Sales"/>
  </r>
  <r>
    <x v="1185"/>
    <s v="Cornelia Briiginshaw"/>
    <s v="Sales Associate"/>
    <x v="3"/>
    <x v="2"/>
    <d v="1987-07-30T00:00:00"/>
    <d v="2009-04-20T00:00:00"/>
    <s v="Actif"/>
    <x v="0"/>
    <m/>
    <n v="35.326027397260276"/>
    <n v="13.586301369863014"/>
    <s v="EUROPE"/>
    <x v="2"/>
    <s v="D_5 ans et plus"/>
    <s v="Actif"/>
    <s v="Femme"/>
    <s v="Sales"/>
  </r>
  <r>
    <x v="1186"/>
    <s v="Emmi Prentice"/>
    <s v="Sales Associate"/>
    <x v="3"/>
    <x v="2"/>
    <d v="1968-04-29T00:00:00"/>
    <d v="2002-07-18T00:00:00"/>
    <s v="Actif"/>
    <x v="0"/>
    <m/>
    <n v="54.589041095890408"/>
    <n v="20.347945205479451"/>
    <s v="EUROPE"/>
    <x v="3"/>
    <s v="D_5 ans et plus"/>
    <s v="Actif"/>
    <s v="Homme"/>
    <s v="Sales"/>
  </r>
  <r>
    <x v="1187"/>
    <s v="Evangelin Davidovits"/>
    <s v="Sales Associate"/>
    <x v="9"/>
    <x v="0"/>
    <d v="1986-08-20T00:00:00"/>
    <d v="2011-12-14T00:00:00"/>
    <s v="Actif"/>
    <x v="0"/>
    <m/>
    <n v="36.268493150684932"/>
    <n v="10.934246575342465"/>
    <s v="EUROPE"/>
    <x v="2"/>
    <s v="D_5 ans et plus"/>
    <s v="Actif"/>
    <s v="Homme"/>
    <s v="Sales"/>
  </r>
  <r>
    <x v="1188"/>
    <s v="Griffy McCrohon"/>
    <s v="Sales Associate"/>
    <x v="6"/>
    <x v="1"/>
    <d v="1975-04-13T00:00:00"/>
    <d v="2009-03-15T00:00:00"/>
    <s v="Non-actif"/>
    <x v="0"/>
    <s v="Motifs personnels"/>
    <n v="47.630136986301373"/>
    <n v="13.684931506849315"/>
    <s v="AMERIQUE"/>
    <x v="3"/>
    <s v="D_5 ans et plus"/>
    <s v="Initiative employé"/>
    <s v="Femme"/>
    <s v="Sales"/>
  </r>
  <r>
    <x v="1189"/>
    <s v="Blake Reding"/>
    <s v="Sales Associate"/>
    <x v="11"/>
    <x v="2"/>
    <d v="1968-07-11T00:00:00"/>
    <d v="2018-12-28T00:00:00"/>
    <s v="Non-actif"/>
    <x v="0"/>
    <s v="Rupture conventionnelle"/>
    <n v="54.389041095890413"/>
    <n v="3.8904109589041096"/>
    <s v="EUROPE"/>
    <x v="3"/>
    <s v="C_3-5 ans"/>
    <s v="Initiative employé"/>
    <s v="Femme"/>
    <s v="Sales"/>
  </r>
  <r>
    <x v="1190"/>
    <s v="Gaile Ikringill"/>
    <s v="Sales Associate"/>
    <x v="8"/>
    <x v="1"/>
    <d v="1961-06-27T00:00:00"/>
    <d v="2010-09-18T00:00:00"/>
    <s v="Actif"/>
    <x v="0"/>
    <m/>
    <n v="61.43287671232877"/>
    <n v="12.172602739726027"/>
    <s v="AMERIQUE"/>
    <x v="1"/>
    <s v="D_5 ans et plus"/>
    <s v="Actif"/>
    <s v="Femme"/>
    <s v="Sales"/>
  </r>
  <r>
    <x v="1191"/>
    <s v="Adolphe Pettegree"/>
    <s v="Sales Associate"/>
    <x v="4"/>
    <x v="1"/>
    <d v="1986-01-05T00:00:00"/>
    <d v="2008-09-19T00:00:00"/>
    <s v="Actif"/>
    <x v="0"/>
    <m/>
    <n v="36.890410958904113"/>
    <n v="14.169863013698631"/>
    <s v="AMERIQUE"/>
    <x v="2"/>
    <s v="D_5 ans et plus"/>
    <s v="Actif"/>
    <s v="Femme"/>
    <s v="Sales"/>
  </r>
  <r>
    <x v="1192"/>
    <s v="Ada Barnes"/>
    <s v="Sales Associate"/>
    <x v="4"/>
    <x v="1"/>
    <d v="1989-04-15T00:00:00"/>
    <d v="2008-06-18T00:00:00"/>
    <s v="Actif"/>
    <x v="0"/>
    <m/>
    <n v="33.613698630136987"/>
    <n v="14.424657534246576"/>
    <s v="AMERIQUE"/>
    <x v="4"/>
    <s v="D_5 ans et plus"/>
    <s v="Actif"/>
    <s v="Femme"/>
    <s v="Sales"/>
  </r>
  <r>
    <x v="1193"/>
    <s v="Allene Hearons"/>
    <s v="Sales Associate"/>
    <x v="4"/>
    <x v="1"/>
    <d v="1972-04-09T00:00:00"/>
    <d v="2011-05-20T00:00:00"/>
    <s v="Actif"/>
    <x v="0"/>
    <m/>
    <n v="50.641095890410959"/>
    <n v="11.504109589041096"/>
    <s v="AMERIQUE"/>
    <x v="3"/>
    <s v="D_5 ans et plus"/>
    <s v="Actif"/>
    <s v="Femme"/>
    <s v="Sales"/>
  </r>
  <r>
    <x v="1194"/>
    <s v="Benedicta Caccavella"/>
    <s v="Sales Associate"/>
    <x v="1"/>
    <x v="1"/>
    <d v="1972-09-14T00:00:00"/>
    <d v="2002-07-31T00:00:00"/>
    <s v="Actif"/>
    <x v="0"/>
    <m/>
    <n v="50.208219178082189"/>
    <n v="20.312328767123287"/>
    <s v="AMERIQUE"/>
    <x v="3"/>
    <s v="D_5 ans et plus"/>
    <s v="Actif"/>
    <s v="Homme"/>
    <s v="Sales"/>
  </r>
  <r>
    <x v="1195"/>
    <s v="Isiahi Wethered"/>
    <s v="Sales Associate"/>
    <x v="6"/>
    <x v="1"/>
    <d v="1968-06-16T00:00:00"/>
    <d v="2007-03-30T00:00:00"/>
    <s v="Actif"/>
    <x v="0"/>
    <m/>
    <n v="54.457534246575342"/>
    <n v="15.646575342465754"/>
    <s v="AMERIQUE"/>
    <x v="3"/>
    <s v="D_5 ans et plus"/>
    <s v="Actif"/>
    <s v="Femme"/>
    <s v="Sales"/>
  </r>
  <r>
    <x v="1196"/>
    <s v="Ivan Rounsivall"/>
    <s v="Sales Associate"/>
    <x v="6"/>
    <x v="1"/>
    <d v="1974-03-04T00:00:00"/>
    <d v="2020-01-11T00:00:00"/>
    <s v="Actif"/>
    <x v="0"/>
    <m/>
    <n v="48.739726027397261"/>
    <n v="2.8520547945205479"/>
    <s v="AMERIQUE"/>
    <x v="3"/>
    <s v="B_1 -3ans"/>
    <s v="Actif"/>
    <s v="Femme"/>
    <s v="Sales"/>
  </r>
  <r>
    <x v="1197"/>
    <s v="Harlen Nunes Nabarro"/>
    <s v="Sales Associate"/>
    <x v="6"/>
    <x v="1"/>
    <d v="1988-08-31T00:00:00"/>
    <d v="2011-09-09T00:00:00"/>
    <s v="Actif"/>
    <x v="0"/>
    <m/>
    <n v="34.235616438356168"/>
    <n v="11.197260273972603"/>
    <s v="AMERIQUE"/>
    <x v="4"/>
    <s v="D_5 ans et plus"/>
    <s v="Actif"/>
    <s v="Femme"/>
    <s v="Sales"/>
  </r>
  <r>
    <x v="1198"/>
    <s v="Karlotta McGarvie"/>
    <s v="Sales Associate"/>
    <x v="5"/>
    <x v="0"/>
    <d v="1977-08-14T00:00:00"/>
    <d v="2008-04-10T00:00:00"/>
    <s v="Actif"/>
    <x v="0"/>
    <m/>
    <n v="45.290410958904111"/>
    <n v="14.613698630136986"/>
    <s v="EUROPE"/>
    <x v="3"/>
    <s v="D_5 ans et plus"/>
    <s v="Actif"/>
    <s v="Femme"/>
    <s v="Sales"/>
  </r>
  <r>
    <x v="1199"/>
    <s v="Kathy Simonich"/>
    <s v="Sales Associate"/>
    <x v="5"/>
    <x v="0"/>
    <d v="1985-10-06T00:00:00"/>
    <d v="2003-06-19T00:00:00"/>
    <s v="Actif"/>
    <x v="0"/>
    <m/>
    <n v="37.139726027397259"/>
    <n v="19.427397260273974"/>
    <s v="EUROPE"/>
    <x v="2"/>
    <s v="D_5 ans et plus"/>
    <s v="Actif"/>
    <s v="Femme"/>
    <s v="Sales"/>
  </r>
  <r>
    <x v="1200"/>
    <s v="Lock Pizer"/>
    <s v="Sales Associate"/>
    <x v="5"/>
    <x v="0"/>
    <d v="1996-11-13T00:00:00"/>
    <d v="2021-01-04T00:00:00"/>
    <s v="Non-actif"/>
    <x v="0"/>
    <s v="Comportement"/>
    <n v="26.027397260273972"/>
    <n v="1.8684931506849316"/>
    <s v="EUROPE"/>
    <x v="4"/>
    <s v="B_1 -3ans"/>
    <s v="Initiative employeur"/>
    <s v="Femme"/>
    <s v="Sales"/>
  </r>
  <r>
    <x v="1201"/>
    <s v="Ernestine O'Riordan"/>
    <s v="Sales Associate"/>
    <x v="9"/>
    <x v="0"/>
    <d v="1985-06-29T00:00:00"/>
    <d v="2005-01-23T00:00:00"/>
    <s v="Actif"/>
    <x v="0"/>
    <m/>
    <n v="37.410958904109592"/>
    <n v="17.827397260273973"/>
    <s v="EUROPE"/>
    <x v="2"/>
    <s v="D_5 ans et plus"/>
    <s v="Actif"/>
    <s v="Homme"/>
    <s v="Sales"/>
  </r>
  <r>
    <x v="1202"/>
    <s v="Burg Umbert"/>
    <s v="Sales Associate"/>
    <x v="9"/>
    <x v="0"/>
    <d v="1981-06-02T00:00:00"/>
    <d v="2009-01-11T00:00:00"/>
    <s v="Actif"/>
    <x v="0"/>
    <m/>
    <n v="41.487671232876714"/>
    <n v="13.857534246575343"/>
    <s v="EUROPE"/>
    <x v="2"/>
    <s v="D_5 ans et plus"/>
    <s v="Actif"/>
    <s v="Homme"/>
    <s v="Sales"/>
  </r>
  <r>
    <x v="1203"/>
    <s v="Enrico Hirsthouse"/>
    <s v="Sales Associate"/>
    <x v="9"/>
    <x v="0"/>
    <d v="1971-07-14T00:00:00"/>
    <d v="2012-06-12T00:00:00"/>
    <s v="Actif"/>
    <x v="0"/>
    <m/>
    <n v="51.38082191780822"/>
    <n v="10.438356164383562"/>
    <s v="EUROPE"/>
    <x v="3"/>
    <s v="D_5 ans et plus"/>
    <s v="Actif"/>
    <s v="Homme"/>
    <s v="Sales"/>
  </r>
  <r>
    <x v="1204"/>
    <s v="Con Calderhead"/>
    <s v="Sales Associate"/>
    <x v="9"/>
    <x v="0"/>
    <d v="1994-03-03T00:00:00"/>
    <d v="2018-12-18T00:00:00"/>
    <s v="Actif"/>
    <x v="0"/>
    <m/>
    <n v="28.728767123287671"/>
    <n v="3.9178082191780823"/>
    <s v="EUROPE"/>
    <x v="4"/>
    <s v="C_3-5 ans"/>
    <s v="Actif"/>
    <s v="Homme"/>
    <s v="Sales"/>
  </r>
  <r>
    <x v="1205"/>
    <s v="Nanny Lomond"/>
    <s v="Sales Associate"/>
    <x v="0"/>
    <x v="0"/>
    <d v="1998-02-04T00:00:00"/>
    <d v="2017-11-23T00:00:00"/>
    <s v="Actif"/>
    <x v="0"/>
    <m/>
    <n v="24.8"/>
    <n v="4.9863013698630141"/>
    <s v="EUROPE"/>
    <x v="0"/>
    <s v="C_3-5 ans"/>
    <s v="Actif"/>
    <s v="Femme"/>
    <s v="Sales"/>
  </r>
  <r>
    <x v="1206"/>
    <s v="Bald Gronaver"/>
    <s v="Sales Associate"/>
    <x v="7"/>
    <x v="2"/>
    <d v="1955-10-16T00:00:00"/>
    <d v="2009-05-19T00:00:00"/>
    <s v="Actif"/>
    <x v="0"/>
    <m/>
    <n v="67.134246575342459"/>
    <n v="13.506849315068493"/>
    <s v="EUROPE"/>
    <x v="1"/>
    <s v="D_5 ans et plus"/>
    <s v="Actif"/>
    <s v="Homme"/>
    <s v="Sales"/>
  </r>
  <r>
    <x v="1207"/>
    <s v="Avis Aitcheson"/>
    <s v="Sales Associate"/>
    <x v="7"/>
    <x v="2"/>
    <d v="1994-06-06T00:00:00"/>
    <d v="2006-02-06T00:00:00"/>
    <s v="Actif"/>
    <x v="0"/>
    <m/>
    <n v="28.468493150684932"/>
    <n v="16.789041095890411"/>
    <s v="EUROPE"/>
    <x v="4"/>
    <s v="D_5 ans et plus"/>
    <s v="Actif"/>
    <s v="Femme"/>
    <s v="Sales"/>
  </r>
  <r>
    <x v="1208"/>
    <s v="Angeli Balston"/>
    <s v="Sales Associate"/>
    <x v="7"/>
    <x v="2"/>
    <d v="1961-04-25T00:00:00"/>
    <d v="2019-12-29T00:00:00"/>
    <s v="Actif"/>
    <x v="0"/>
    <m/>
    <n v="61.605479452054794"/>
    <n v="2.8876712328767122"/>
    <s v="EUROPE"/>
    <x v="1"/>
    <s v="B_1 -3ans"/>
    <s v="Actif"/>
    <s v="Homme"/>
    <s v="Sales"/>
  </r>
  <r>
    <x v="1209"/>
    <s v="Andriana Epton"/>
    <s v="Sales Associate"/>
    <x v="7"/>
    <x v="2"/>
    <d v="1998-10-04T00:00:00"/>
    <d v="2005-07-03T00:00:00"/>
    <s v="Actif"/>
    <x v="0"/>
    <m/>
    <n v="24.136986301369863"/>
    <n v="17.386301369863013"/>
    <s v="EUROPE"/>
    <x v="0"/>
    <s v="D_5 ans et plus"/>
    <s v="Actif"/>
    <s v="Femme"/>
    <s v="Sales"/>
  </r>
  <r>
    <x v="1210"/>
    <s v="Auguste Schouthede"/>
    <s v="Sales Associate"/>
    <x v="7"/>
    <x v="2"/>
    <d v="1986-05-29T00:00:00"/>
    <d v="2012-05-13T00:00:00"/>
    <s v="Actif"/>
    <x v="0"/>
    <m/>
    <n v="36.495890410958907"/>
    <n v="10.520547945205479"/>
    <s v="EUROPE"/>
    <x v="2"/>
    <s v="D_5 ans et plus"/>
    <s v="Actif"/>
    <s v="Homme"/>
    <s v="Sales"/>
  </r>
  <r>
    <x v="1211"/>
    <s v="Paule Eidelman"/>
    <s v="Sales Associate"/>
    <x v="2"/>
    <x v="2"/>
    <d v="1995-05-10T00:00:00"/>
    <d v="2008-04-23T00:00:00"/>
    <s v="Actif"/>
    <x v="0"/>
    <m/>
    <n v="27.542465753424658"/>
    <n v="14.578082191780823"/>
    <s v="EUROPE"/>
    <x v="4"/>
    <s v="D_5 ans et plus"/>
    <s v="Actif"/>
    <s v="Femme"/>
    <s v="Sales"/>
  </r>
  <r>
    <x v="1212"/>
    <s v="Paulie Chominski"/>
    <s v="Safety Technician IV"/>
    <x v="2"/>
    <x v="2"/>
    <d v="1974-12-11T00:00:00"/>
    <d v="2007-01-08T00:00:00"/>
    <s v="Actif"/>
    <x v="0"/>
    <m/>
    <n v="47.967123287671235"/>
    <n v="15.868493150684932"/>
    <s v="EUROPE"/>
    <x v="3"/>
    <s v="D_5 ans et plus"/>
    <s v="Actif"/>
    <s v="Homme"/>
    <s v="Safety"/>
  </r>
  <r>
    <x v="1213"/>
    <s v="Abbey Hosier"/>
    <s v="Safety Technician IV"/>
    <x v="4"/>
    <x v="1"/>
    <d v="1982-03-30T00:00:00"/>
    <d v="2010-04-26T00:00:00"/>
    <s v="Actif"/>
    <x v="0"/>
    <m/>
    <n v="40.663013698630138"/>
    <n v="12.56986301369863"/>
    <s v="AMERIQUE"/>
    <x v="2"/>
    <s v="D_5 ans et plus"/>
    <s v="Actif"/>
    <s v="Homme"/>
    <s v="Safety"/>
  </r>
  <r>
    <x v="1214"/>
    <s v="Alfonse Tune"/>
    <s v="Safety Technician IV"/>
    <x v="4"/>
    <x v="1"/>
    <d v="1960-07-06T00:00:00"/>
    <d v="2017-08-03T00:00:00"/>
    <s v="Actif"/>
    <x v="0"/>
    <m/>
    <n v="62.408219178082192"/>
    <n v="5.2931506849315069"/>
    <s v="AMERIQUE"/>
    <x v="1"/>
    <s v="D_5 ans et plus"/>
    <s v="Actif"/>
    <s v="Homme"/>
    <s v="Safety"/>
  </r>
  <r>
    <x v="1215"/>
    <s v="Laureen Gallally"/>
    <s v="Safety Technician IV"/>
    <x v="5"/>
    <x v="0"/>
    <d v="1969-08-08T00:00:00"/>
    <d v="2022-06-10T00:00:00"/>
    <s v="Non-actif"/>
    <x v="0"/>
    <s v="Abandon de poste"/>
    <n v="53.31232876712329"/>
    <n v="0.43835616438356162"/>
    <s v="EUROPE"/>
    <x v="3"/>
    <s v="A_0-1an"/>
    <s v="Initiative employeur"/>
    <s v="Femme"/>
    <s v="Safety"/>
  </r>
  <r>
    <x v="1216"/>
    <s v="Eydie Ive"/>
    <s v="Safety Technician IV"/>
    <x v="9"/>
    <x v="0"/>
    <d v="1966-05-22T00:00:00"/>
    <d v="2015-06-09T00:00:00"/>
    <s v="Actif"/>
    <x v="0"/>
    <m/>
    <n v="56.528767123287672"/>
    <n v="7.4465753424657537"/>
    <s v="EUROPE"/>
    <x v="1"/>
    <s v="D_5 ans et plus"/>
    <s v="Actif"/>
    <s v="Homme"/>
    <s v="Safety"/>
  </r>
  <r>
    <x v="1217"/>
    <s v="Ericha Tagg"/>
    <s v="Safety Technician IV"/>
    <x v="9"/>
    <x v="0"/>
    <d v="1983-06-26T00:00:00"/>
    <d v="2015-05-06T00:00:00"/>
    <s v="Actif"/>
    <x v="0"/>
    <m/>
    <n v="39.421917808219177"/>
    <n v="7.5397260273972604"/>
    <s v="EUROPE"/>
    <x v="2"/>
    <s v="D_5 ans et plus"/>
    <s v="Actif"/>
    <s v="Homme"/>
    <s v="Safety"/>
  </r>
  <r>
    <x v="1218"/>
    <s v="Archy Cockram"/>
    <s v="Safety Technician IV"/>
    <x v="7"/>
    <x v="2"/>
    <d v="1982-08-26T00:00:00"/>
    <d v="2011-10-08T00:00:00"/>
    <s v="Actif"/>
    <x v="0"/>
    <m/>
    <n v="40.254794520547946"/>
    <n v="11.117808219178082"/>
    <s v="EUROPE"/>
    <x v="2"/>
    <s v="D_5 ans et plus"/>
    <s v="Actif"/>
    <s v="Homme"/>
    <s v="Safety"/>
  </r>
  <r>
    <x v="1219"/>
    <s v="Nydia Milmith"/>
    <s v="Safety Technician IV"/>
    <x v="2"/>
    <x v="2"/>
    <d v="1956-01-11T00:00:00"/>
    <d v="2015-12-11T00:00:00"/>
    <s v="Actif"/>
    <x v="0"/>
    <m/>
    <n v="66.895890410958899"/>
    <n v="6.9397260273972599"/>
    <s v="EUROPE"/>
    <x v="1"/>
    <s v="D_5 ans et plus"/>
    <s v="Actif"/>
    <s v="Femme"/>
    <s v="Safety"/>
  </r>
  <r>
    <x v="1220"/>
    <s v="Gar Crompton"/>
    <s v="Safety Technician IV"/>
    <x v="8"/>
    <x v="1"/>
    <d v="1988-11-22T00:00:00"/>
    <d v="2017-10-27T00:00:00"/>
    <s v="Actif"/>
    <x v="0"/>
    <m/>
    <n v="34.008219178082193"/>
    <n v="5.0602739726027401"/>
    <s v="AMERIQUE"/>
    <x v="4"/>
    <s v="D_5 ans et plus"/>
    <s v="Actif"/>
    <s v="Femme"/>
    <s v="Safety"/>
  </r>
  <r>
    <x v="1221"/>
    <s v="Maribel Burnham"/>
    <s v="Safety Technician IV"/>
    <x v="2"/>
    <x v="2"/>
    <d v="1985-04-19T00:00:00"/>
    <d v="2003-12-06T00:00:00"/>
    <s v="Actif"/>
    <x v="0"/>
    <m/>
    <n v="37.605479452054794"/>
    <n v="18.961643835616439"/>
    <s v="EUROPE"/>
    <x v="2"/>
    <s v="D_5 ans et plus"/>
    <s v="Actif"/>
    <s v="Femme"/>
    <s v="Safety"/>
  </r>
  <r>
    <x v="1222"/>
    <s v="Maria Leavey"/>
    <s v="Safety Technician IV"/>
    <x v="2"/>
    <x v="2"/>
    <d v="1970-07-05T00:00:00"/>
    <d v="2020-01-31T00:00:00"/>
    <s v="Actif"/>
    <x v="0"/>
    <m/>
    <n v="52.405479452054792"/>
    <n v="2.7972602739726029"/>
    <s v="EUROPE"/>
    <x v="3"/>
    <s v="B_1 -3ans"/>
    <s v="Actif"/>
    <s v="Homme"/>
    <s v="Safety"/>
  </r>
  <r>
    <x v="1223"/>
    <s v="Thadeus Pawfoot"/>
    <s v="Safety Technician IV"/>
    <x v="3"/>
    <x v="2"/>
    <d v="1992-07-18T00:00:00"/>
    <d v="2009-11-04T00:00:00"/>
    <s v="Actif"/>
    <x v="0"/>
    <m/>
    <n v="30.353424657534248"/>
    <n v="13.043835616438356"/>
    <s v="EUROPE"/>
    <x v="4"/>
    <s v="D_5 ans et plus"/>
    <s v="Actif"/>
    <s v="Femme"/>
    <s v="Safety"/>
  </r>
  <r>
    <x v="1224"/>
    <s v="Terrye Klazenga"/>
    <s v="Safety Technician IV"/>
    <x v="3"/>
    <x v="2"/>
    <d v="1985-05-16T00:00:00"/>
    <d v="2016-05-25T00:00:00"/>
    <s v="Actif"/>
    <x v="0"/>
    <m/>
    <n v="37.531506849315072"/>
    <n v="6.484931506849315"/>
    <s v="EUROPE"/>
    <x v="2"/>
    <s v="D_5 ans et plus"/>
    <s v="Actif"/>
    <s v="Homme"/>
    <s v="Safety"/>
  </r>
  <r>
    <x v="1225"/>
    <s v="Damiano Kindred"/>
    <s v="Safety Technician IV"/>
    <x v="3"/>
    <x v="2"/>
    <d v="1959-01-10T00:00:00"/>
    <d v="2020-07-17T00:00:00"/>
    <s v="Actif"/>
    <x v="0"/>
    <m/>
    <n v="63.895890410958906"/>
    <n v="2.3369863013698629"/>
    <s v="EUROPE"/>
    <x v="1"/>
    <s v="B_1 -3ans"/>
    <s v="Actif"/>
    <s v="Homme"/>
    <s v="Safety"/>
  </r>
  <r>
    <x v="1226"/>
    <s v="Edie Bowld"/>
    <s v="Safety Technician IV"/>
    <x v="3"/>
    <x v="2"/>
    <d v="1971-02-08T00:00:00"/>
    <d v="2014-04-21T00:00:00"/>
    <s v="Actif"/>
    <x v="0"/>
    <m/>
    <n v="51.80821917808219"/>
    <n v="8.580821917808219"/>
    <s v="EUROPE"/>
    <x v="3"/>
    <s v="D_5 ans et plus"/>
    <s v="Actif"/>
    <s v="Homme"/>
    <s v="Safety"/>
  </r>
  <r>
    <x v="1227"/>
    <s v="Vincenz Rossant"/>
    <s v="Safety Technician IV"/>
    <x v="3"/>
    <x v="2"/>
    <d v="1980-03-20T00:00:00"/>
    <d v="2013-06-17T00:00:00"/>
    <s v="Actif"/>
    <x v="0"/>
    <m/>
    <n v="42.69041095890411"/>
    <n v="9.4246575342465757"/>
    <s v="EUROPE"/>
    <x v="2"/>
    <s v="D_5 ans et plus"/>
    <s v="Actif"/>
    <s v="Femme"/>
    <s v="Safety"/>
  </r>
  <r>
    <x v="1228"/>
    <s v="Dorothea Birkby"/>
    <s v="Safety Technician IV"/>
    <x v="3"/>
    <x v="2"/>
    <d v="1980-12-17T00:00:00"/>
    <d v="2021-03-04T00:00:00"/>
    <s v="Actif"/>
    <x v="0"/>
    <m/>
    <n v="41.945205479452056"/>
    <n v="1.7068493150684931"/>
    <s v="EUROPE"/>
    <x v="2"/>
    <s v="B_1 -3ans"/>
    <s v="Actif"/>
    <s v="Femme"/>
    <s v="Safety"/>
  </r>
  <r>
    <x v="1229"/>
    <s v="Fleming Zanussii"/>
    <s v="Safety Technician III"/>
    <x v="10"/>
    <x v="0"/>
    <d v="1964-02-16T00:00:00"/>
    <d v="2006-06-25T00:00:00"/>
    <s v="Actif"/>
    <x v="0"/>
    <m/>
    <n v="58.791780821917811"/>
    <n v="16.408219178082192"/>
    <s v="EUROPE"/>
    <x v="1"/>
    <s v="D_5 ans et plus"/>
    <s v="Actif"/>
    <s v="Femme"/>
    <s v="Safety"/>
  </r>
  <r>
    <x v="1230"/>
    <s v="Kristoforo Hofton"/>
    <s v="Safety Technician III"/>
    <x v="5"/>
    <x v="0"/>
    <d v="1980-06-10T00:00:00"/>
    <d v="2009-05-26T00:00:00"/>
    <s v="Non-actif"/>
    <x v="2"/>
    <s v="Rupture anticipée pour inaptitude"/>
    <n v="42.465753424657535"/>
    <n v="13.487671232876712"/>
    <s v="EUROPE"/>
    <x v="2"/>
    <s v="D_5 ans et plus"/>
    <s v="Initiative employeur"/>
    <s v="Homme"/>
    <s v="Safety"/>
  </r>
  <r>
    <x v="1231"/>
    <s v="Wittie Bergen"/>
    <s v="Safety Technician III"/>
    <x v="1"/>
    <x v="1"/>
    <d v="1989-11-19T00:00:00"/>
    <d v="2006-02-13T00:00:00"/>
    <s v="Actif"/>
    <x v="0"/>
    <m/>
    <n v="33.016438356164386"/>
    <n v="16.769863013698629"/>
    <s v="AMERIQUE"/>
    <x v="4"/>
    <s v="D_5 ans et plus"/>
    <s v="Actif"/>
    <s v="Homme"/>
    <s v="Safety"/>
  </r>
  <r>
    <x v="1232"/>
    <s v="Bette-ann Viggars"/>
    <s v="Safety Technician III"/>
    <x v="1"/>
    <x v="1"/>
    <d v="1956-06-27T00:00:00"/>
    <d v="2005-12-17T00:00:00"/>
    <s v="Actif"/>
    <x v="0"/>
    <m/>
    <n v="66.435616438356163"/>
    <n v="16.92876712328767"/>
    <s v="AMERIQUE"/>
    <x v="1"/>
    <s v="D_5 ans et plus"/>
    <s v="Actif"/>
    <s v="Femme"/>
    <s v="Safety"/>
  </r>
  <r>
    <x v="1233"/>
    <s v="Keen Field"/>
    <s v="Safety Technician III"/>
    <x v="5"/>
    <x v="0"/>
    <d v="1959-12-31T00:00:00"/>
    <d v="2006-05-20T00:00:00"/>
    <s v="Actif"/>
    <x v="0"/>
    <m/>
    <n v="62.923287671232877"/>
    <n v="16.506849315068493"/>
    <s v="EUROPE"/>
    <x v="1"/>
    <s v="D_5 ans et plus"/>
    <s v="Actif"/>
    <s v="Femme"/>
    <s v="Safety"/>
  </r>
  <r>
    <x v="1234"/>
    <s v="Carl Chesson"/>
    <s v="Safety Technician III"/>
    <x v="9"/>
    <x v="0"/>
    <d v="1996-05-20T00:00:00"/>
    <d v="2010-02-28T00:00:00"/>
    <s v="Actif"/>
    <x v="0"/>
    <m/>
    <n v="26.512328767123286"/>
    <n v="12.726027397260275"/>
    <s v="EUROPE"/>
    <x v="4"/>
    <s v="D_5 ans et plus"/>
    <s v="Actif"/>
    <s v="Homme"/>
    <s v="Safety"/>
  </r>
  <r>
    <x v="1235"/>
    <s v="Camala Linder"/>
    <s v="Safety Technician III"/>
    <x v="9"/>
    <x v="0"/>
    <d v="1974-02-09T00:00:00"/>
    <d v="2002-04-08T00:00:00"/>
    <s v="Actif"/>
    <x v="0"/>
    <m/>
    <n v="48.802739726027397"/>
    <n v="20.624657534246577"/>
    <s v="EUROPE"/>
    <x v="3"/>
    <s v="D_5 ans et plus"/>
    <s v="Actif"/>
    <s v="Homme"/>
    <s v="Safety"/>
  </r>
  <r>
    <x v="1236"/>
    <s v="Annora Delap"/>
    <s v="Safety Technician III"/>
    <x v="7"/>
    <x v="2"/>
    <d v="1968-07-04T00:00:00"/>
    <d v="2006-08-29T00:00:00"/>
    <s v="Actif"/>
    <x v="0"/>
    <m/>
    <n v="54.408219178082192"/>
    <n v="16.230136986301371"/>
    <s v="EUROPE"/>
    <x v="3"/>
    <s v="D_5 ans et plus"/>
    <s v="Actif"/>
    <s v="Homme"/>
    <s v="Safety"/>
  </r>
  <r>
    <x v="1237"/>
    <s v="Margeaux Brugger"/>
    <s v="Safety Technician III"/>
    <x v="2"/>
    <x v="2"/>
    <d v="1997-05-05T00:00:00"/>
    <d v="2016-03-06T00:00:00"/>
    <s v="Actif"/>
    <x v="0"/>
    <m/>
    <n v="25.553424657534247"/>
    <n v="6.7041095890410958"/>
    <s v="EUROPE"/>
    <x v="4"/>
    <s v="D_5 ans et plus"/>
    <s v="Actif"/>
    <s v="Homme"/>
    <s v="Safety"/>
  </r>
  <r>
    <x v="1238"/>
    <s v="Pincas Shergill"/>
    <s v="Safety Technician III"/>
    <x v="2"/>
    <x v="2"/>
    <d v="1994-07-22T00:00:00"/>
    <d v="2019-12-22T00:00:00"/>
    <s v="Actif"/>
    <x v="0"/>
    <m/>
    <n v="28.342465753424658"/>
    <n v="2.9068493150684933"/>
    <s v="EUROPE"/>
    <x v="4"/>
    <s v="B_1 -3ans"/>
    <s v="Actif"/>
    <s v="Homme"/>
    <s v="Safety"/>
  </r>
  <r>
    <x v="1239"/>
    <s v="Pepito Bartolacci"/>
    <s v="Safety Technician III"/>
    <x v="2"/>
    <x v="2"/>
    <d v="1976-07-29T00:00:00"/>
    <d v="2015-02-03T00:00:00"/>
    <s v="Actif"/>
    <x v="0"/>
    <m/>
    <n v="46.334246575342469"/>
    <n v="7.7917808219178086"/>
    <s v="EUROPE"/>
    <x v="3"/>
    <s v="D_5 ans et plus"/>
    <s v="Actif"/>
    <s v="Femme"/>
    <s v="Safety"/>
  </r>
  <r>
    <x v="1240"/>
    <s v="Ellissa Frift"/>
    <s v="Safety Technician III"/>
    <x v="3"/>
    <x v="2"/>
    <d v="1974-08-14T00:00:00"/>
    <d v="2012-01-26T00:00:00"/>
    <s v="Actif"/>
    <x v="0"/>
    <m/>
    <n v="48.293150684931504"/>
    <n v="10.816438356164383"/>
    <s v="EUROPE"/>
    <x v="3"/>
    <s v="D_5 ans et plus"/>
    <s v="Actif"/>
    <s v="Homme"/>
    <s v="Safety"/>
  </r>
  <r>
    <x v="1241"/>
    <s v="Eamon Bendix"/>
    <s v="Safety Technician III"/>
    <x v="3"/>
    <x v="2"/>
    <d v="1962-12-04T00:00:00"/>
    <d v="2005-11-10T00:00:00"/>
    <s v="Actif"/>
    <x v="0"/>
    <m/>
    <n v="59.994520547945207"/>
    <n v="17.030136986301368"/>
    <s v="EUROPE"/>
    <x v="1"/>
    <s v="D_5 ans et plus"/>
    <s v="Actif"/>
    <s v="Homme"/>
    <s v="Safety"/>
  </r>
  <r>
    <x v="1242"/>
    <s v="Ric Androsik"/>
    <s v="Safety Technician II"/>
    <x v="2"/>
    <x v="2"/>
    <d v="1996-06-10T00:00:00"/>
    <d v="2007-08-18T00:00:00"/>
    <s v="Actif"/>
    <x v="0"/>
    <m/>
    <n v="26.454794520547946"/>
    <n v="15.260273972602739"/>
    <s v="EUROPE"/>
    <x v="4"/>
    <s v="D_5 ans et plus"/>
    <s v="Actif"/>
    <s v="Homme"/>
    <s v="Safety"/>
  </r>
  <r>
    <x v="1243"/>
    <s v="Quinton Jillis"/>
    <s v="Safety Technician II"/>
    <x v="2"/>
    <x v="2"/>
    <d v="1985-10-30T00:00:00"/>
    <d v="2009-07-21T00:00:00"/>
    <s v="Actif"/>
    <x v="0"/>
    <m/>
    <n v="37.073972602739723"/>
    <n v="13.334246575342465"/>
    <s v="EUROPE"/>
    <x v="2"/>
    <s v="D_5 ans et plus"/>
    <s v="Actif"/>
    <s v="Homme"/>
    <s v="Safety"/>
  </r>
  <r>
    <x v="1244"/>
    <s v="Bernardine Hearse"/>
    <s v="Safety Technician II"/>
    <x v="1"/>
    <x v="1"/>
    <d v="1993-12-15T00:00:00"/>
    <d v="2010-07-12T00:00:00"/>
    <s v="Non-actif"/>
    <x v="2"/>
    <s v="Rupture anticipée pour nouvelle embauche CDI"/>
    <n v="28.942465753424656"/>
    <n v="12.358904109589041"/>
    <s v="AMERIQUE"/>
    <x v="4"/>
    <s v="D_5 ans et plus"/>
    <s v="Initiative employé"/>
    <s v="Homme"/>
    <s v="Safety"/>
  </r>
  <r>
    <x v="1245"/>
    <s v="Wilie Lagne"/>
    <s v="Safety Technician II"/>
    <x v="1"/>
    <x v="1"/>
    <d v="1996-12-03T00:00:00"/>
    <d v="2016-11-08T00:00:00"/>
    <s v="Actif"/>
    <x v="0"/>
    <m/>
    <n v="25.972602739726028"/>
    <n v="6.0273972602739727"/>
    <s v="AMERIQUE"/>
    <x v="4"/>
    <s v="D_5 ans et plus"/>
    <s v="Actif"/>
    <s v="Femme"/>
    <s v="Safety"/>
  </r>
  <r>
    <x v="1246"/>
    <s v="Vivien McInnerny"/>
    <s v="Safety Technician II"/>
    <x v="1"/>
    <x v="1"/>
    <d v="1975-06-25T00:00:00"/>
    <d v="2002-03-15T00:00:00"/>
    <s v="Actif"/>
    <x v="0"/>
    <m/>
    <n v="47.43013698630137"/>
    <n v="20.69041095890411"/>
    <s v="AMERIQUE"/>
    <x v="3"/>
    <s v="D_5 ans et plus"/>
    <s v="Actif"/>
    <s v="Homme"/>
    <s v="Safety"/>
  </r>
  <r>
    <x v="1247"/>
    <s v="Leeland Houlton"/>
    <s v="Safety Technician II"/>
    <x v="5"/>
    <x v="0"/>
    <d v="1979-11-30T00:00:00"/>
    <d v="2019-04-08T00:00:00"/>
    <s v="Non-actif"/>
    <x v="0"/>
    <s v="Comportement"/>
    <n v="42.994520547945207"/>
    <n v="3.6136986301369864"/>
    <s v="EUROPE"/>
    <x v="2"/>
    <s v="C_3-5 ans"/>
    <s v="Initiative employeur"/>
    <s v="Femme"/>
    <s v="Safety"/>
  </r>
  <r>
    <x v="1248"/>
    <s v="Lucille L'Archer"/>
    <s v="Safety Technician II"/>
    <x v="5"/>
    <x v="0"/>
    <d v="1978-02-11T00:00:00"/>
    <d v="2016-01-20T00:00:00"/>
    <s v="Actif"/>
    <x v="0"/>
    <m/>
    <n v="44.794520547945204"/>
    <n v="6.8301369863013699"/>
    <s v="EUROPE"/>
    <x v="2"/>
    <s v="D_5 ans et plus"/>
    <s v="Actif"/>
    <s v="Femme"/>
    <s v="Safety"/>
  </r>
  <r>
    <x v="1249"/>
    <s v="Bary Auld"/>
    <s v="Safety Technician II"/>
    <x v="7"/>
    <x v="2"/>
    <d v="1965-03-30T00:00:00"/>
    <d v="2021-04-21T00:00:00"/>
    <s v="Actif"/>
    <x v="0"/>
    <m/>
    <n v="57.673972602739724"/>
    <n v="1.5753424657534247"/>
    <s v="EUROPE"/>
    <x v="1"/>
    <s v="B_1 -3ans"/>
    <s v="Actif"/>
    <s v="Homme"/>
    <s v="Safety"/>
  </r>
  <r>
    <x v="1250"/>
    <s v="Nerty Stelljes"/>
    <s v="Safety Technician II"/>
    <x v="2"/>
    <x v="2"/>
    <d v="1988-05-31T00:00:00"/>
    <d v="2002-04-10T00:00:00"/>
    <s v="Actif"/>
    <x v="0"/>
    <m/>
    <n v="34.487671232876714"/>
    <n v="20.61917808219178"/>
    <s v="EUROPE"/>
    <x v="4"/>
    <s v="D_5 ans et plus"/>
    <s v="Actif"/>
    <s v="Homme"/>
    <s v="Safety"/>
  </r>
  <r>
    <x v="1251"/>
    <s v="Agneta Terbeek"/>
    <s v="Safety Technician I"/>
    <x v="4"/>
    <x v="1"/>
    <d v="1999-05-16T00:00:00"/>
    <d v="2016-04-23T00:00:00"/>
    <s v="Actif"/>
    <x v="0"/>
    <m/>
    <n v="23.523287671232875"/>
    <n v="6.5726027397260278"/>
    <s v="AMERIQUE"/>
    <x v="0"/>
    <s v="D_5 ans et plus"/>
    <s v="Actif"/>
    <s v="Homme"/>
    <s v="Safety"/>
  </r>
  <r>
    <x v="1252"/>
    <s v="Gunter Resun"/>
    <s v="Safety Technician I"/>
    <x v="6"/>
    <x v="1"/>
    <d v="1993-03-15T00:00:00"/>
    <d v="2013-01-03T00:00:00"/>
    <s v="Actif"/>
    <x v="0"/>
    <m/>
    <n v="29.695890410958903"/>
    <n v="9.8767123287671232"/>
    <s v="AMERIQUE"/>
    <x v="4"/>
    <s v="D_5 ans et plus"/>
    <s v="Actif"/>
    <s v="Femme"/>
    <s v="Safety"/>
  </r>
  <r>
    <x v="1253"/>
    <s v="Jourdain Itschakov"/>
    <s v="Safety Technician I"/>
    <x v="5"/>
    <x v="0"/>
    <d v="1963-05-01T00:00:00"/>
    <d v="2006-07-16T00:00:00"/>
    <s v="Actif"/>
    <x v="0"/>
    <m/>
    <n v="59.589041095890408"/>
    <n v="16.350684931506848"/>
    <s v="EUROPE"/>
    <x v="1"/>
    <s v="D_5 ans et plus"/>
    <s v="Actif"/>
    <s v="Femme"/>
    <s v="Safety"/>
  </r>
  <r>
    <x v="1254"/>
    <s v="Tremain Gresswell"/>
    <s v="Safety Technician I"/>
    <x v="3"/>
    <x v="2"/>
    <d v="1960-12-05T00:00:00"/>
    <d v="2019-12-17T00:00:00"/>
    <s v="Actif"/>
    <x v="0"/>
    <m/>
    <n v="61.991780821917807"/>
    <n v="2.9205479452054797"/>
    <s v="EUROPE"/>
    <x v="1"/>
    <s v="B_1 -3ans"/>
    <s v="Actif"/>
    <s v="Homme"/>
    <s v="Safety"/>
  </r>
  <r>
    <x v="1255"/>
    <s v="Nannie Dove"/>
    <s v="Safety Technician I"/>
    <x v="0"/>
    <x v="0"/>
    <d v="1996-12-03T00:00:00"/>
    <d v="2014-02-19T00:00:00"/>
    <s v="Actif"/>
    <x v="0"/>
    <m/>
    <n v="25.972602739726028"/>
    <n v="8.7479452054794518"/>
    <s v="EUROPE"/>
    <x v="4"/>
    <s v="D_5 ans et plus"/>
    <s v="Actif"/>
    <s v="Homme"/>
    <s v="Safety"/>
  </r>
  <r>
    <x v="1256"/>
    <s v="Brittan Izacenko"/>
    <s v="Safety Technician I"/>
    <x v="11"/>
    <x v="2"/>
    <d v="1970-11-09T00:00:00"/>
    <d v="2019-05-08T00:00:00"/>
    <s v="Actif"/>
    <x v="0"/>
    <m/>
    <n v="52.057534246575344"/>
    <n v="3.5315068493150683"/>
    <s v="EUROPE"/>
    <x v="3"/>
    <s v="C_3-5 ans"/>
    <s v="Actif"/>
    <s v="Homme"/>
    <s v="Safety"/>
  </r>
  <r>
    <x v="1257"/>
    <s v="Marne Rosencwaig"/>
    <s v="Safety Technician I"/>
    <x v="2"/>
    <x v="2"/>
    <d v="1980-03-17T00:00:00"/>
    <d v="2008-11-19T00:00:00"/>
    <s v="Actif"/>
    <x v="0"/>
    <m/>
    <n v="42.698630136986303"/>
    <n v="14.002739726027396"/>
    <s v="EUROPE"/>
    <x v="2"/>
    <s v="D_5 ans et plus"/>
    <s v="Actif"/>
    <s v="Femme"/>
    <s v="Safety"/>
  </r>
  <r>
    <x v="1258"/>
    <s v="Burg Salsbury"/>
    <s v="Research Nurse"/>
    <x v="9"/>
    <x v="0"/>
    <d v="1958-04-25T00:00:00"/>
    <d v="2019-02-03T00:00:00"/>
    <s v="Actif"/>
    <x v="0"/>
    <m/>
    <n v="64.608219178082194"/>
    <n v="3.7890410958904108"/>
    <s v="EUROPE"/>
    <x v="1"/>
    <s v="C_3-5 ans"/>
    <s v="Actif"/>
    <s v="Femme"/>
    <s v="Health"/>
  </r>
  <r>
    <x v="1259"/>
    <s v="Myrtice Jotham"/>
    <s v="Research Nurse"/>
    <x v="0"/>
    <x v="0"/>
    <d v="1964-03-30T00:00:00"/>
    <d v="2007-01-03T00:00:00"/>
    <s v="Actif"/>
    <x v="0"/>
    <m/>
    <n v="58.673972602739724"/>
    <n v="15.882191780821918"/>
    <s v="EUROPE"/>
    <x v="1"/>
    <s v="D_5 ans et plus"/>
    <s v="Actif"/>
    <s v="Homme"/>
    <s v="Health"/>
  </r>
  <r>
    <x v="1260"/>
    <s v="Minnnie Marian"/>
    <s v="Research Nurse"/>
    <x v="0"/>
    <x v="0"/>
    <d v="1977-02-08T00:00:00"/>
    <d v="2009-09-19T00:00:00"/>
    <s v="Actif"/>
    <x v="0"/>
    <m/>
    <n v="45.802739726027397"/>
    <n v="13.169863013698631"/>
    <s v="EUROPE"/>
    <x v="3"/>
    <s v="D_5 ans et plus"/>
    <s v="Actif"/>
    <s v="Homme"/>
    <s v="Health"/>
  </r>
  <r>
    <x v="1261"/>
    <s v="Michaela De Domenicis"/>
    <s v="Research Nurse"/>
    <x v="0"/>
    <x v="0"/>
    <d v="1965-12-27T00:00:00"/>
    <d v="2018-04-08T00:00:00"/>
    <s v="Actif"/>
    <x v="0"/>
    <m/>
    <n v="56.92876712328767"/>
    <n v="4.6136986301369864"/>
    <s v="EUROPE"/>
    <x v="1"/>
    <s v="C_3-5 ans"/>
    <s v="Actif"/>
    <s v="Homme"/>
    <s v="Health"/>
  </r>
  <r>
    <x v="1262"/>
    <s v="Mercie Baldini"/>
    <s v="Research Nurse"/>
    <x v="0"/>
    <x v="0"/>
    <d v="1962-12-22T00:00:00"/>
    <d v="2004-08-09T00:00:00"/>
    <s v="Actif"/>
    <x v="0"/>
    <m/>
    <n v="59.945205479452056"/>
    <n v="18.284931506849315"/>
    <s v="EUROPE"/>
    <x v="1"/>
    <s v="D_5 ans et plus"/>
    <s v="Actif"/>
    <s v="Femme"/>
    <s v="Health"/>
  </r>
  <r>
    <x v="1263"/>
    <s v="Brina Magrane"/>
    <s v="Research Nurse"/>
    <x v="11"/>
    <x v="2"/>
    <d v="1981-04-25T00:00:00"/>
    <d v="2012-05-15T00:00:00"/>
    <s v="Actif"/>
    <x v="0"/>
    <m/>
    <n v="41.591780821917808"/>
    <n v="10.515068493150684"/>
    <s v="EUROPE"/>
    <x v="2"/>
    <s v="D_5 ans et plus"/>
    <s v="Actif"/>
    <s v="Homme"/>
    <s v="Health"/>
  </r>
  <r>
    <x v="1264"/>
    <s v="Arlan Duligal"/>
    <s v="Research Nurse"/>
    <x v="7"/>
    <x v="2"/>
    <d v="1998-04-30T00:00:00"/>
    <d v="2019-10-01T00:00:00"/>
    <s v="Actif"/>
    <x v="0"/>
    <m/>
    <n v="24.567123287671233"/>
    <n v="3.1315068493150684"/>
    <s v="EUROPE"/>
    <x v="0"/>
    <s v="C_3-5 ans"/>
    <s v="Actif"/>
    <s v="Femme"/>
    <s v="Health"/>
  </r>
  <r>
    <x v="1265"/>
    <s v="Nickolas Bolino"/>
    <s v="Research Nurse"/>
    <x v="2"/>
    <x v="2"/>
    <d v="1986-11-01T00:00:00"/>
    <d v="2009-07-13T00:00:00"/>
    <s v="Actif"/>
    <x v="0"/>
    <m/>
    <n v="36.06849315068493"/>
    <n v="13.356164383561644"/>
    <s v="EUROPE"/>
    <x v="2"/>
    <s v="D_5 ans et plus"/>
    <s v="Actif"/>
    <s v="Homme"/>
    <s v="Health"/>
  </r>
  <r>
    <x v="1266"/>
    <s v="Orran Ceschini"/>
    <s v="Research Nurse"/>
    <x v="2"/>
    <x v="2"/>
    <d v="1972-10-15T00:00:00"/>
    <d v="2015-11-29T00:00:00"/>
    <s v="Actif"/>
    <x v="0"/>
    <m/>
    <n v="50.123287671232873"/>
    <n v="6.9726027397260273"/>
    <s v="EUROPE"/>
    <x v="3"/>
    <s v="D_5 ans et plus"/>
    <s v="Actif"/>
    <s v="Femme"/>
    <s v="Health"/>
  </r>
  <r>
    <x v="1267"/>
    <s v="Rufe Cavil"/>
    <s v="Research Nurse"/>
    <x v="2"/>
    <x v="2"/>
    <d v="1957-10-14T00:00:00"/>
    <d v="2020-07-16T00:00:00"/>
    <s v="Actif"/>
    <x v="0"/>
    <m/>
    <n v="65.136986301369859"/>
    <n v="2.3397260273972602"/>
    <s v="EUROPE"/>
    <x v="1"/>
    <s v="B_1 -3ans"/>
    <s v="Actif"/>
    <s v="Homme"/>
    <s v="Health"/>
  </r>
  <r>
    <x v="1268"/>
    <s v="Ryann Farnfield"/>
    <s v="Research Nurse"/>
    <x v="2"/>
    <x v="2"/>
    <d v="1983-03-08T00:00:00"/>
    <d v="2009-06-13T00:00:00"/>
    <s v="Actif"/>
    <x v="0"/>
    <m/>
    <n v="39.723287671232875"/>
    <n v="13.438356164383562"/>
    <s v="EUROPE"/>
    <x v="2"/>
    <s v="D_5 ans et plus"/>
    <s v="Actif"/>
    <s v="Femme"/>
    <s v="Health"/>
  </r>
  <r>
    <x v="1269"/>
    <s v="Reese Ashwin"/>
    <s v="Research Nurse"/>
    <x v="2"/>
    <x v="2"/>
    <d v="1960-12-27T00:00:00"/>
    <d v="2002-10-22T00:00:00"/>
    <s v="Actif"/>
    <x v="0"/>
    <m/>
    <n v="61.93150684931507"/>
    <n v="20.084931506849315"/>
    <s v="EUROPE"/>
    <x v="1"/>
    <s v="D_5 ans et plus"/>
    <s v="Actif"/>
    <s v="Femme"/>
    <s v="Health"/>
  </r>
  <r>
    <x v="1270"/>
    <s v="Normy Daggett"/>
    <s v="Research Nurse"/>
    <x v="2"/>
    <x v="2"/>
    <d v="1975-01-01T00:00:00"/>
    <d v="2013-01-14T00:00:00"/>
    <s v="Actif"/>
    <x v="0"/>
    <m/>
    <n v="47.909589041095892"/>
    <n v="9.8465753424657532"/>
    <s v="EUROPE"/>
    <x v="3"/>
    <s v="D_5 ans et plus"/>
    <s v="Actif"/>
    <s v="Femme"/>
    <s v="Health"/>
  </r>
  <r>
    <x v="1271"/>
    <s v="Darbie Alderton"/>
    <s v="Research Nurse"/>
    <x v="3"/>
    <x v="2"/>
    <d v="1991-09-30T00:00:00"/>
    <d v="2006-01-04T00:00:00"/>
    <s v="Actif"/>
    <x v="0"/>
    <m/>
    <n v="31.153424657534245"/>
    <n v="16.87945205479452"/>
    <s v="EUROPE"/>
    <x v="4"/>
    <s v="D_5 ans et plus"/>
    <s v="Actif"/>
    <s v="Homme"/>
    <s v="Health"/>
  </r>
  <r>
    <x v="1272"/>
    <s v="Dacy Brounfield"/>
    <s v="Research Nurse"/>
    <x v="3"/>
    <x v="2"/>
    <d v="1956-10-30T00:00:00"/>
    <d v="2009-10-18T00:00:00"/>
    <s v="Actif"/>
    <x v="0"/>
    <m/>
    <n v="66.093150684931501"/>
    <n v="13.09041095890411"/>
    <s v="EUROPE"/>
    <x v="1"/>
    <s v="D_5 ans et plus"/>
    <s v="Actif"/>
    <s v="Homme"/>
    <s v="Health"/>
  </r>
  <r>
    <x v="1273"/>
    <s v="Simone Derry"/>
    <s v="Research Nurse"/>
    <x v="3"/>
    <x v="2"/>
    <d v="1991-03-15T00:00:00"/>
    <d v="2016-06-15T00:00:00"/>
    <s v="Actif"/>
    <x v="0"/>
    <m/>
    <n v="31.698630136986303"/>
    <n v="6.4273972602739722"/>
    <s v="EUROPE"/>
    <x v="4"/>
    <s v="D_5 ans et plus"/>
    <s v="Actif"/>
    <s v="Femme"/>
    <s v="Health"/>
  </r>
  <r>
    <x v="1274"/>
    <s v="Dodi Hammatt"/>
    <s v="Research Nurse"/>
    <x v="3"/>
    <x v="2"/>
    <d v="1990-09-28T00:00:00"/>
    <d v="2003-09-07T00:00:00"/>
    <s v="Actif"/>
    <x v="0"/>
    <m/>
    <n v="32.158904109589038"/>
    <n v="19.208219178082192"/>
    <s v="EUROPE"/>
    <x v="4"/>
    <s v="D_5 ans et plus"/>
    <s v="Actif"/>
    <s v="Homme"/>
    <s v="Health"/>
  </r>
  <r>
    <x v="1275"/>
    <s v="Silas Heelis"/>
    <s v="Research Nurse"/>
    <x v="3"/>
    <x v="2"/>
    <d v="1997-10-28T00:00:00"/>
    <d v="2014-12-01T00:00:00"/>
    <s v="Actif"/>
    <x v="0"/>
    <m/>
    <n v="25.07123287671233"/>
    <n v="7.9671232876712326"/>
    <s v="EUROPE"/>
    <x v="4"/>
    <s v="D_5 ans et plus"/>
    <s v="Actif"/>
    <s v="Femme"/>
    <s v="Health"/>
  </r>
  <r>
    <x v="1276"/>
    <s v="Duane Chafney"/>
    <s v="Research Nurse"/>
    <x v="3"/>
    <x v="2"/>
    <d v="1985-10-24T00:00:00"/>
    <d v="2014-12-03T00:00:00"/>
    <s v="Actif"/>
    <x v="0"/>
    <m/>
    <n v="37.090410958904108"/>
    <n v="7.9616438356164387"/>
    <s v="EUROPE"/>
    <x v="2"/>
    <s v="D_5 ans et plus"/>
    <s v="Actif"/>
    <s v="Femme"/>
    <s v="Health"/>
  </r>
  <r>
    <x v="1277"/>
    <s v="Uriah Tuffell"/>
    <s v="Research Nurse"/>
    <x v="3"/>
    <x v="2"/>
    <d v="1979-11-09T00:00:00"/>
    <d v="2018-01-30T00:00:00"/>
    <s v="Actif"/>
    <x v="0"/>
    <m/>
    <n v="43.052054794520551"/>
    <n v="4.8"/>
    <s v="EUROPE"/>
    <x v="2"/>
    <s v="C_3-5 ans"/>
    <s v="Actif"/>
    <s v="Homme"/>
    <s v="Health"/>
  </r>
  <r>
    <x v="1278"/>
    <s v="Edan Oleksinski"/>
    <s v="Research Nurse"/>
    <x v="3"/>
    <x v="2"/>
    <d v="1956-03-05T00:00:00"/>
    <d v="2017-01-14T00:00:00"/>
    <s v="Actif"/>
    <x v="0"/>
    <m/>
    <n v="66.747945205479454"/>
    <n v="5.8438356164383558"/>
    <s v="EUROPE"/>
    <x v="1"/>
    <s v="D_5 ans et plus"/>
    <s v="Actif"/>
    <s v="Femme"/>
    <s v="Health"/>
  </r>
  <r>
    <x v="1279"/>
    <s v="Tucker Chataignier"/>
    <s v="Research Nurse"/>
    <x v="3"/>
    <x v="2"/>
    <d v="1997-02-20T00:00:00"/>
    <d v="2009-03-30T00:00:00"/>
    <s v="Actif"/>
    <x v="0"/>
    <m/>
    <n v="25.756164383561643"/>
    <n v="13.643835616438356"/>
    <s v="EUROPE"/>
    <x v="4"/>
    <s v="D_5 ans et plus"/>
    <s v="Actif"/>
    <s v="Homme"/>
    <s v="Health"/>
  </r>
  <r>
    <x v="1280"/>
    <s v="Langsdon Bohey"/>
    <s v="Research Nurse"/>
    <x v="5"/>
    <x v="0"/>
    <d v="2001-09-17T00:00:00"/>
    <d v="2020-11-28T00:00:00"/>
    <s v="Actif"/>
    <x v="0"/>
    <m/>
    <n v="21.18082191780822"/>
    <n v="1.9698630136986301"/>
    <s v="EUROPE"/>
    <x v="0"/>
    <s v="B_1 -3ans"/>
    <s v="Actif"/>
    <s v="Femme"/>
    <s v="Health"/>
  </r>
  <r>
    <x v="1281"/>
    <s v="Delly Pirie"/>
    <s v="Research Nurse"/>
    <x v="3"/>
    <x v="2"/>
    <d v="1992-12-12T00:00:00"/>
    <d v="2005-04-20T00:00:00"/>
    <s v="Non-actif"/>
    <x v="2"/>
    <s v="Rupture anticipée pour nouvelle embauche CDI"/>
    <n v="29.950684931506849"/>
    <n v="17.589041095890412"/>
    <s v="EUROPE"/>
    <x v="4"/>
    <s v="D_5 ans et plus"/>
    <s v="Initiative employé"/>
    <s v="Femme"/>
    <s v="Health"/>
  </r>
  <r>
    <x v="1282"/>
    <s v="Goraud Jenking"/>
    <s v="Research Nurse"/>
    <x v="8"/>
    <x v="1"/>
    <d v="1978-08-24T00:00:00"/>
    <d v="2012-04-10T00:00:00"/>
    <s v="Actif"/>
    <x v="0"/>
    <m/>
    <n v="44.263013698630139"/>
    <n v="10.610958904109589"/>
    <s v="AMERIQUE"/>
    <x v="2"/>
    <s v="D_5 ans et plus"/>
    <s v="Actif"/>
    <s v="Femme"/>
    <s v="Health"/>
  </r>
  <r>
    <x v="1283"/>
    <s v="Alejandro Cocke"/>
    <s v="Research Nurse"/>
    <x v="4"/>
    <x v="1"/>
    <d v="1990-04-20T00:00:00"/>
    <d v="2013-01-21T00:00:00"/>
    <s v="Actif"/>
    <x v="0"/>
    <m/>
    <n v="32.6"/>
    <n v="9.8273972602739725"/>
    <s v="AMERIQUE"/>
    <x v="4"/>
    <s v="D_5 ans et plus"/>
    <s v="Actif"/>
    <s v="Femme"/>
    <s v="Health"/>
  </r>
  <r>
    <x v="1284"/>
    <s v="Alva Hesey"/>
    <s v="Research Nurse"/>
    <x v="4"/>
    <x v="1"/>
    <d v="1992-04-04T00:00:00"/>
    <d v="2017-05-12T00:00:00"/>
    <s v="Actif"/>
    <x v="0"/>
    <m/>
    <n v="30.641095890410959"/>
    <n v="5.5205479452054798"/>
    <s v="AMERIQUE"/>
    <x v="4"/>
    <s v="D_5 ans et plus"/>
    <s v="Actif"/>
    <s v="Homme"/>
    <s v="Health"/>
  </r>
  <r>
    <x v="1285"/>
    <s v="Irvine Vick"/>
    <s v="Research Nurse"/>
    <x v="6"/>
    <x v="1"/>
    <d v="1978-11-21T00:00:00"/>
    <d v="2009-02-28T00:00:00"/>
    <s v="Actif"/>
    <x v="0"/>
    <m/>
    <n v="44.019178082191779"/>
    <n v="13.726027397260275"/>
    <s v="AMERIQUE"/>
    <x v="2"/>
    <s v="D_5 ans et plus"/>
    <s v="Actif"/>
    <s v="Homme"/>
    <s v="Health"/>
  </r>
  <r>
    <x v="1286"/>
    <s v="Hannie Carik"/>
    <s v="Research Nurse"/>
    <x v="6"/>
    <x v="1"/>
    <d v="1958-04-30T00:00:00"/>
    <d v="2020-10-23T00:00:00"/>
    <s v="Actif"/>
    <x v="0"/>
    <m/>
    <n v="64.594520547945208"/>
    <n v="2.0684931506849313"/>
    <s v="AMERIQUE"/>
    <x v="1"/>
    <s v="B_1 -3ans"/>
    <s v="Actif"/>
    <s v="Femme"/>
    <s v="Health"/>
  </r>
  <r>
    <x v="1287"/>
    <s v="Jere Rhubottom"/>
    <s v="Research Nurse"/>
    <x v="6"/>
    <x v="1"/>
    <d v="2001-03-14T00:00:00"/>
    <d v="2017-11-12T00:00:00"/>
    <s v="Actif"/>
    <x v="0"/>
    <m/>
    <n v="21.693150684931506"/>
    <n v="5.0164383561643833"/>
    <s v="AMERIQUE"/>
    <x v="0"/>
    <s v="D_5 ans et plus"/>
    <s v="Actif"/>
    <s v="Femme"/>
    <s v="Health"/>
  </r>
  <r>
    <x v="1288"/>
    <s v="Jeddy Deas"/>
    <s v="Research Nurse"/>
    <x v="6"/>
    <x v="1"/>
    <d v="1984-03-26T00:00:00"/>
    <d v="2006-04-02T00:00:00"/>
    <s v="Actif"/>
    <x v="0"/>
    <m/>
    <n v="38.671232876712331"/>
    <n v="16.638356164383563"/>
    <s v="AMERIQUE"/>
    <x v="2"/>
    <s v="D_5 ans et plus"/>
    <s v="Actif"/>
    <s v="Femme"/>
    <s v="Health"/>
  </r>
  <r>
    <x v="1289"/>
    <s v="Indira Dametti"/>
    <s v="Research Nurse"/>
    <x v="6"/>
    <x v="1"/>
    <d v="1985-06-11T00:00:00"/>
    <d v="2002-05-08T00:00:00"/>
    <s v="Actif"/>
    <x v="0"/>
    <m/>
    <n v="37.460273972602742"/>
    <n v="20.542465753424658"/>
    <s v="AMERIQUE"/>
    <x v="2"/>
    <s v="D_5 ans et plus"/>
    <s v="Actif"/>
    <s v="Femme"/>
    <s v="Health"/>
  </r>
  <r>
    <x v="1290"/>
    <s v="Jacinthe O'Cuddie"/>
    <s v="Research Nurse"/>
    <x v="6"/>
    <x v="1"/>
    <d v="1973-09-07T00:00:00"/>
    <d v="2013-12-01T00:00:00"/>
    <s v="Actif"/>
    <x v="0"/>
    <m/>
    <n v="49.227397260273975"/>
    <n v="8.9671232876712335"/>
    <s v="AMERIQUE"/>
    <x v="3"/>
    <s v="D_5 ans et plus"/>
    <s v="Actif"/>
    <s v="Homme"/>
    <s v="Health"/>
  </r>
  <r>
    <x v="1291"/>
    <s v="Harley Pennrington"/>
    <s v="Research Nurse"/>
    <x v="6"/>
    <x v="1"/>
    <d v="1977-11-16T00:00:00"/>
    <d v="2014-07-07T00:00:00"/>
    <s v="Actif"/>
    <x v="0"/>
    <m/>
    <n v="45.032876712328765"/>
    <n v="8.3698630136986303"/>
    <s v="AMERIQUE"/>
    <x v="3"/>
    <s v="D_5 ans et plus"/>
    <s v="Actif"/>
    <s v="Femme"/>
    <s v="Health"/>
  </r>
  <r>
    <x v="1292"/>
    <s v="Lanny Dummett"/>
    <s v="Research Nurse"/>
    <x v="5"/>
    <x v="0"/>
    <d v="1988-12-28T00:00:00"/>
    <d v="2003-07-06T00:00:00"/>
    <s v="Actif"/>
    <x v="0"/>
    <m/>
    <n v="33.909589041095892"/>
    <n v="19.38082191780822"/>
    <s v="EUROPE"/>
    <x v="4"/>
    <s v="D_5 ans et plus"/>
    <s v="Actif"/>
    <s v="Femme"/>
    <s v="Health"/>
  </r>
  <r>
    <x v="1293"/>
    <s v="Kane Warrior"/>
    <s v="Research Nurse"/>
    <x v="5"/>
    <x v="0"/>
    <d v="1971-04-15T00:00:00"/>
    <d v="2019-06-13T00:00:00"/>
    <s v="Non-actif"/>
    <x v="0"/>
    <s v="Abandon de poste"/>
    <n v="51.627397260273973"/>
    <n v="3.4328767123287673"/>
    <s v="EUROPE"/>
    <x v="3"/>
    <s v="C_3-5 ans"/>
    <s v="Initiative employeur"/>
    <s v="Homme"/>
    <s v="Health"/>
  </r>
  <r>
    <x v="1294"/>
    <s v="Faina Ritchard"/>
    <s v="Research Nurse"/>
    <x v="9"/>
    <x v="0"/>
    <d v="1972-12-16T00:00:00"/>
    <d v="2007-09-30T00:00:00"/>
    <s v="Actif"/>
    <x v="0"/>
    <m/>
    <n v="49.953424657534249"/>
    <n v="15.142465753424657"/>
    <s v="EUROPE"/>
    <x v="3"/>
    <s v="D_5 ans et plus"/>
    <s v="Actif"/>
    <s v="Femme"/>
    <s v="Health"/>
  </r>
  <r>
    <x v="1295"/>
    <s v="Felipe Dukes"/>
    <s v="Research Nurse"/>
    <x v="9"/>
    <x v="0"/>
    <d v="1963-04-07T00:00:00"/>
    <d v="2011-12-15T00:00:00"/>
    <s v="Actif"/>
    <x v="0"/>
    <m/>
    <n v="59.654794520547945"/>
    <n v="10.931506849315069"/>
    <s v="EUROPE"/>
    <x v="1"/>
    <s v="D_5 ans et plus"/>
    <s v="Actif"/>
    <s v="Homme"/>
    <s v="Health"/>
  </r>
  <r>
    <x v="1296"/>
    <s v="Garv Lingard"/>
    <s v="Research Associate"/>
    <x v="8"/>
    <x v="1"/>
    <d v="1959-02-17T00:00:00"/>
    <d v="2013-08-25T00:00:00"/>
    <s v="Actif"/>
    <x v="0"/>
    <m/>
    <n v="63.791780821917811"/>
    <n v="9.2356164383561641"/>
    <s v="AMERIQUE"/>
    <x v="1"/>
    <s v="D_5 ans et plus"/>
    <s v="Actif"/>
    <s v="Femme"/>
    <s v="Science"/>
  </r>
  <r>
    <x v="1297"/>
    <s v="Pauline Corkel"/>
    <s v="Research Associate"/>
    <x v="2"/>
    <x v="2"/>
    <d v="1995-11-22T00:00:00"/>
    <d v="2006-08-30T00:00:00"/>
    <s v="Non-actif"/>
    <x v="0"/>
    <s v="Comportement"/>
    <n v="27.005479452054793"/>
    <n v="16.227397260273971"/>
    <s v="EUROPE"/>
    <x v="4"/>
    <s v="D_5 ans et plus"/>
    <s v="Initiative employeur"/>
    <s v="Homme"/>
    <s v="Science"/>
  </r>
  <r>
    <x v="1298"/>
    <s v="Goldarina Rodolico"/>
    <s v="Research Associate"/>
    <x v="8"/>
    <x v="1"/>
    <d v="1963-01-17T00:00:00"/>
    <d v="2003-03-23T00:00:00"/>
    <s v="Actif"/>
    <x v="1"/>
    <m/>
    <n v="59.873972602739727"/>
    <n v="19.668493150684931"/>
    <s v="AMERIQUE"/>
    <x v="1"/>
    <s v="D_5 ans et plus"/>
    <s v="Actif"/>
    <s v="Femme"/>
    <s v="Science"/>
  </r>
  <r>
    <x v="1299"/>
    <s v="Aline Lamonby"/>
    <s v="Research Associate"/>
    <x v="4"/>
    <x v="1"/>
    <d v="1955-12-07T00:00:00"/>
    <d v="2004-05-10T00:00:00"/>
    <s v="Actif"/>
    <x v="0"/>
    <m/>
    <n v="66.991780821917814"/>
    <n v="18.534246575342465"/>
    <s v="AMERIQUE"/>
    <x v="1"/>
    <s v="D_5 ans et plus"/>
    <s v="Actif"/>
    <s v="Femme"/>
    <s v="Science"/>
  </r>
  <r>
    <x v="1300"/>
    <s v="Waldon Nund"/>
    <s v="Research Associate"/>
    <x v="1"/>
    <x v="1"/>
    <d v="1991-06-21T00:00:00"/>
    <d v="2020-08-17T00:00:00"/>
    <s v="Actif"/>
    <x v="0"/>
    <m/>
    <n v="31.43013698630137"/>
    <n v="2.2520547945205478"/>
    <s v="AMERIQUE"/>
    <x v="4"/>
    <s v="B_1 -3ans"/>
    <s v="Actif"/>
    <s v="Femme"/>
    <s v="Science"/>
  </r>
  <r>
    <x v="1301"/>
    <s v="Gunar Lincey"/>
    <s v="Research Associate"/>
    <x v="6"/>
    <x v="1"/>
    <d v="1990-02-16T00:00:00"/>
    <d v="2016-05-02T00:00:00"/>
    <s v="Actif"/>
    <x v="0"/>
    <m/>
    <n v="32.772602739726025"/>
    <n v="6.5479452054794525"/>
    <s v="AMERIQUE"/>
    <x v="4"/>
    <s v="D_5 ans et plus"/>
    <s v="Actif"/>
    <s v="Femme"/>
    <s v="Science"/>
  </r>
  <r>
    <x v="1302"/>
    <s v="Harper Extance"/>
    <s v="Research Associate"/>
    <x v="6"/>
    <x v="1"/>
    <d v="1959-05-30T00:00:00"/>
    <d v="2019-01-19T00:00:00"/>
    <s v="Actif"/>
    <x v="0"/>
    <m/>
    <n v="63.512328767123286"/>
    <n v="3.8301369863013699"/>
    <s v="AMERIQUE"/>
    <x v="1"/>
    <s v="C_3-5 ans"/>
    <s v="Actif"/>
    <s v="Femme"/>
    <s v="Science"/>
  </r>
  <r>
    <x v="1303"/>
    <s v="Jammie Eustanch"/>
    <s v="Research Associate"/>
    <x v="6"/>
    <x v="1"/>
    <d v="1983-05-03T00:00:00"/>
    <d v="2009-06-30T00:00:00"/>
    <s v="Actif"/>
    <x v="0"/>
    <m/>
    <n v="39.56986301369863"/>
    <n v="13.391780821917807"/>
    <s v="AMERIQUE"/>
    <x v="2"/>
    <s v="D_5 ans et plus"/>
    <s v="Actif"/>
    <s v="Femme"/>
    <s v="Science"/>
  </r>
  <r>
    <x v="1304"/>
    <s v="Ignaz Shambrook"/>
    <s v="Research Associate"/>
    <x v="6"/>
    <x v="1"/>
    <d v="1997-02-26T00:00:00"/>
    <d v="2006-09-01T00:00:00"/>
    <s v="Actif"/>
    <x v="0"/>
    <m/>
    <n v="25.739726027397261"/>
    <n v="16.221917808219178"/>
    <s v="AMERIQUE"/>
    <x v="4"/>
    <s v="D_5 ans et plus"/>
    <s v="Actif"/>
    <s v="Femme"/>
    <s v="Science"/>
  </r>
  <r>
    <x v="1305"/>
    <s v="Lelah Dundridge"/>
    <s v="Research Associate"/>
    <x v="5"/>
    <x v="0"/>
    <d v="1975-03-29T00:00:00"/>
    <d v="2012-10-29T00:00:00"/>
    <s v="Actif"/>
    <x v="0"/>
    <m/>
    <n v="47.671232876712331"/>
    <n v="10.057534246575342"/>
    <s v="EUROPE"/>
    <x v="3"/>
    <s v="D_5 ans et plus"/>
    <s v="Actif"/>
    <s v="Homme"/>
    <s v="Science"/>
  </r>
  <r>
    <x v="1306"/>
    <s v="Lars Janew"/>
    <s v="Research Associate"/>
    <x v="5"/>
    <x v="0"/>
    <d v="1966-02-19T00:00:00"/>
    <d v="2009-08-16T00:00:00"/>
    <s v="Actif"/>
    <x v="0"/>
    <m/>
    <n v="56.780821917808218"/>
    <n v="13.263013698630138"/>
    <s v="EUROPE"/>
    <x v="1"/>
    <s v="D_5 ans et plus"/>
    <s v="Actif"/>
    <s v="Homme"/>
    <s v="Science"/>
  </r>
  <r>
    <x v="1307"/>
    <s v="Luise Vivers"/>
    <s v="Research Associate"/>
    <x v="5"/>
    <x v="0"/>
    <d v="1977-12-24T00:00:00"/>
    <d v="2010-11-02T00:00:00"/>
    <s v="Actif"/>
    <x v="0"/>
    <m/>
    <n v="44.92876712328767"/>
    <n v="12.049315068493151"/>
    <s v="EUROPE"/>
    <x v="2"/>
    <s v="D_5 ans et plus"/>
    <s v="Actif"/>
    <s v="Femme"/>
    <s v="Science"/>
  </r>
  <r>
    <x v="1308"/>
    <s v="Lynett Sillwood"/>
    <s v="Research Associate"/>
    <x v="5"/>
    <x v="0"/>
    <d v="1962-04-27T00:00:00"/>
    <d v="2004-05-29T00:00:00"/>
    <s v="Actif"/>
    <x v="0"/>
    <m/>
    <n v="60.6"/>
    <n v="18.482191780821918"/>
    <s v="EUROPE"/>
    <x v="1"/>
    <s v="D_5 ans et plus"/>
    <s v="Actif"/>
    <s v="Homme"/>
    <s v="Science"/>
  </r>
  <r>
    <x v="1309"/>
    <s v="Kerr Becerro"/>
    <s v="Research Associate"/>
    <x v="5"/>
    <x v="0"/>
    <d v="1967-10-04T00:00:00"/>
    <d v="2004-02-08T00:00:00"/>
    <s v="Actif"/>
    <x v="0"/>
    <m/>
    <n v="55.158904109589038"/>
    <n v="18.786301369863015"/>
    <s v="EUROPE"/>
    <x v="1"/>
    <s v="D_5 ans et plus"/>
    <s v="Actif"/>
    <s v="Homme"/>
    <s v="Science"/>
  </r>
  <r>
    <x v="1310"/>
    <s v="Jorey MacCathay"/>
    <s v="Research Associate"/>
    <x v="5"/>
    <x v="0"/>
    <d v="1989-06-30T00:00:00"/>
    <d v="2021-06-14T00:00:00"/>
    <s v="Non-actif"/>
    <x v="0"/>
    <s v="Abandon de poste"/>
    <n v="33.405479452054792"/>
    <n v="1.4273972602739726"/>
    <s v="EUROPE"/>
    <x v="4"/>
    <s v="B_1 -3ans"/>
    <s v="Initiative employeur"/>
    <s v="Femme"/>
    <s v="Science"/>
  </r>
  <r>
    <x v="1311"/>
    <s v="Lyndsey Athy"/>
    <s v="Research Associate"/>
    <x v="5"/>
    <x v="0"/>
    <d v="1998-10-10T00:00:00"/>
    <d v="2010-03-29T00:00:00"/>
    <s v="Actif"/>
    <x v="0"/>
    <m/>
    <n v="24.12054794520548"/>
    <n v="12.646575342465754"/>
    <s v="EUROPE"/>
    <x v="0"/>
    <s v="D_5 ans et plus"/>
    <s v="Actif"/>
    <s v="Femme"/>
    <s v="Science"/>
  </r>
  <r>
    <x v="1312"/>
    <s v="Koo Simonutti"/>
    <s v="Research Associate"/>
    <x v="5"/>
    <x v="0"/>
    <d v="1979-04-25T00:00:00"/>
    <d v="2019-07-15T00:00:00"/>
    <s v="Actif"/>
    <x v="0"/>
    <m/>
    <n v="43.594520547945208"/>
    <n v="3.3452054794520549"/>
    <s v="EUROPE"/>
    <x v="2"/>
    <s v="C_3-5 ans"/>
    <s v="Actif"/>
    <s v="Homme"/>
    <s v="Science"/>
  </r>
  <r>
    <x v="1313"/>
    <s v="Lonnard Drewet"/>
    <s v="Research Associate"/>
    <x v="5"/>
    <x v="0"/>
    <d v="1957-05-26T00:00:00"/>
    <d v="2011-05-03T00:00:00"/>
    <s v="Actif"/>
    <x v="0"/>
    <m/>
    <n v="65.523287671232879"/>
    <n v="11.550684931506849"/>
    <s v="EUROPE"/>
    <x v="1"/>
    <s v="D_5 ans et plus"/>
    <s v="Actif"/>
    <s v="Femme"/>
    <s v="Science"/>
  </r>
  <r>
    <x v="1314"/>
    <s v="Byran Dooher"/>
    <s v="Research Associate"/>
    <x v="9"/>
    <x v="0"/>
    <d v="1995-06-25T00:00:00"/>
    <d v="2019-08-17T00:00:00"/>
    <s v="Actif"/>
    <x v="0"/>
    <m/>
    <n v="27.416438356164385"/>
    <n v="3.2547945205479452"/>
    <s v="EUROPE"/>
    <x v="4"/>
    <s v="C_3-5 ans"/>
    <s v="Actif"/>
    <s v="Homme"/>
    <s v="Science"/>
  </r>
  <r>
    <x v="1315"/>
    <s v="Clo Niblock"/>
    <s v="Research Associate"/>
    <x v="9"/>
    <x v="0"/>
    <d v="1995-05-04T00:00:00"/>
    <d v="2022-06-10T00:00:00"/>
    <s v="Non-actif"/>
    <x v="0"/>
    <s v="Comportement"/>
    <n v="27.55890410958904"/>
    <n v="0.43835616438356162"/>
    <s v="EUROPE"/>
    <x v="4"/>
    <s v="A_0-1an"/>
    <s v="Initiative employeur"/>
    <s v="Homme"/>
    <s v="Science"/>
  </r>
  <r>
    <x v="1316"/>
    <s v="Clement Calles"/>
    <s v="Research Associate"/>
    <x v="9"/>
    <x v="0"/>
    <d v="1957-07-29T00:00:00"/>
    <d v="2003-12-22T00:00:00"/>
    <s v="Actif"/>
    <x v="0"/>
    <m/>
    <n v="65.347945205479448"/>
    <n v="18.917808219178081"/>
    <s v="EUROPE"/>
    <x v="1"/>
    <s v="D_5 ans et plus"/>
    <s v="Actif"/>
    <s v="Femme"/>
    <s v="Science"/>
  </r>
  <r>
    <x v="1317"/>
    <s v="Christina Orrice"/>
    <s v="Research Associate"/>
    <x v="9"/>
    <x v="0"/>
    <d v="1984-02-02T00:00:00"/>
    <d v="2008-01-25T00:00:00"/>
    <s v="Actif"/>
    <x v="0"/>
    <m/>
    <n v="38.816438356164383"/>
    <n v="14.821917808219178"/>
    <s v="EUROPE"/>
    <x v="2"/>
    <s v="D_5 ans et plus"/>
    <s v="Actif"/>
    <s v="Homme"/>
    <s v="Science"/>
  </r>
  <r>
    <x v="1318"/>
    <s v="Nataline Lammas"/>
    <s v="Research Associate"/>
    <x v="0"/>
    <x v="0"/>
    <d v="1976-09-24T00:00:00"/>
    <d v="2018-08-02T00:00:00"/>
    <s v="Actif"/>
    <x v="0"/>
    <m/>
    <n v="46.178082191780824"/>
    <n v="4.2958904109589042"/>
    <s v="EUROPE"/>
    <x v="3"/>
    <s v="C_3-5 ans"/>
    <s v="Actif"/>
    <s v="Homme"/>
    <s v="Science"/>
  </r>
  <r>
    <x v="1319"/>
    <s v="Ferrel Beldham"/>
    <s v="Research Associate"/>
    <x v="10"/>
    <x v="0"/>
    <d v="1968-05-30T00:00:00"/>
    <d v="2009-08-29T00:00:00"/>
    <s v="Actif"/>
    <x v="0"/>
    <m/>
    <n v="54.504109589041093"/>
    <n v="13.227397260273973"/>
    <s v="EUROPE"/>
    <x v="3"/>
    <s v="D_5 ans et plus"/>
    <s v="Actif"/>
    <s v="Femme"/>
    <s v="Science"/>
  </r>
  <r>
    <x v="1320"/>
    <s v="Fraze Clynter"/>
    <s v="Research Associate"/>
    <x v="10"/>
    <x v="0"/>
    <d v="1977-09-29T00:00:00"/>
    <d v="2008-08-16T00:00:00"/>
    <s v="Actif"/>
    <x v="0"/>
    <m/>
    <n v="45.164383561643838"/>
    <n v="14.263013698630138"/>
    <s v="EUROPE"/>
    <x v="3"/>
    <s v="D_5 ans et plus"/>
    <s v="Actif"/>
    <s v="Femme"/>
    <s v="Science"/>
  </r>
  <r>
    <x v="1321"/>
    <s v="Arnie McHugh"/>
    <s v="Research Associate"/>
    <x v="7"/>
    <x v="2"/>
    <d v="1978-06-15T00:00:00"/>
    <d v="2014-11-12T00:00:00"/>
    <s v="Actif"/>
    <x v="0"/>
    <m/>
    <n v="44.454794520547942"/>
    <n v="8.0191780821917806"/>
    <s v="EUROPE"/>
    <x v="2"/>
    <s v="D_5 ans et plus"/>
    <s v="Actif"/>
    <s v="Femme"/>
    <s v="Science"/>
  </r>
  <r>
    <x v="1322"/>
    <s v="Arnold Fawdry"/>
    <s v="Research Associate"/>
    <x v="7"/>
    <x v="2"/>
    <d v="1966-06-17T00:00:00"/>
    <d v="2002-11-09T00:00:00"/>
    <s v="Actif"/>
    <x v="0"/>
    <m/>
    <n v="56.457534246575342"/>
    <n v="20.035616438356165"/>
    <s v="EUROPE"/>
    <x v="1"/>
    <s v="D_5 ans et plus"/>
    <s v="Actif"/>
    <s v="Homme"/>
    <s v="Science"/>
  </r>
  <r>
    <x v="1323"/>
    <s v="Noach Rawlence"/>
    <s v="Research Associate"/>
    <x v="2"/>
    <x v="2"/>
    <d v="1979-12-13T00:00:00"/>
    <d v="2008-05-24T00:00:00"/>
    <s v="Actif"/>
    <x v="0"/>
    <m/>
    <n v="42.958904109589042"/>
    <n v="14.493150684931507"/>
    <s v="EUROPE"/>
    <x v="2"/>
    <s v="D_5 ans et plus"/>
    <s v="Actif"/>
    <s v="Homme"/>
    <s v="Science"/>
  </r>
  <r>
    <x v="1324"/>
    <s v="Rolland Dagless"/>
    <s v="Research Associate"/>
    <x v="2"/>
    <x v="2"/>
    <d v="1962-08-07T00:00:00"/>
    <d v="2018-07-26T00:00:00"/>
    <s v="Actif"/>
    <x v="0"/>
    <m/>
    <n v="60.320547945205476"/>
    <n v="4.3150684931506849"/>
    <s v="EUROPE"/>
    <x v="1"/>
    <s v="C_3-5 ans"/>
    <s v="Actif"/>
    <s v="Homme"/>
    <s v="Science"/>
  </r>
  <r>
    <x v="1325"/>
    <s v="Oralla Neasam"/>
    <s v="Research Associate"/>
    <x v="2"/>
    <x v="2"/>
    <d v="1957-08-08T00:00:00"/>
    <d v="2018-07-19T00:00:00"/>
    <s v="Actif"/>
    <x v="0"/>
    <m/>
    <n v="65.320547945205476"/>
    <n v="4.3342465753424655"/>
    <s v="EUROPE"/>
    <x v="1"/>
    <s v="C_3-5 ans"/>
    <s v="Actif"/>
    <s v="Homme"/>
    <s v="Science"/>
  </r>
  <r>
    <x v="1326"/>
    <s v="Nissa Caudelier"/>
    <s v="Research Associate"/>
    <x v="2"/>
    <x v="2"/>
    <d v="1983-05-29T00:00:00"/>
    <d v="2016-02-09T00:00:00"/>
    <s v="Actif"/>
    <x v="0"/>
    <m/>
    <n v="39.4986301369863"/>
    <n v="6.7753424657534245"/>
    <s v="EUROPE"/>
    <x v="2"/>
    <s v="D_5 ans et plus"/>
    <s v="Actif"/>
    <s v="Homme"/>
    <s v="Science"/>
  </r>
  <r>
    <x v="1327"/>
    <s v="Orrin Carous"/>
    <s v="Research Associate"/>
    <x v="2"/>
    <x v="2"/>
    <d v="1978-04-09T00:00:00"/>
    <d v="2013-04-09T00:00:00"/>
    <s v="Actif"/>
    <x v="0"/>
    <m/>
    <n v="44.638356164383559"/>
    <n v="9.6136986301369856"/>
    <s v="EUROPE"/>
    <x v="2"/>
    <s v="D_5 ans et plus"/>
    <s v="Actif"/>
    <s v="Femme"/>
    <s v="Science"/>
  </r>
  <r>
    <x v="1328"/>
    <s v="Elijah Donaher"/>
    <s v="Research Associate"/>
    <x v="3"/>
    <x v="2"/>
    <d v="2000-06-30T00:00:00"/>
    <d v="2015-04-15T00:00:00"/>
    <s v="Actif"/>
    <x v="0"/>
    <m/>
    <n v="22.397260273972602"/>
    <n v="7.5972602739726032"/>
    <s v="EUROPE"/>
    <x v="0"/>
    <s v="D_5 ans et plus"/>
    <s v="Actif"/>
    <s v="Femme"/>
    <s v="Science"/>
  </r>
  <r>
    <x v="1329"/>
    <s v="Elke Berthon"/>
    <s v="Research Associate"/>
    <x v="3"/>
    <x v="2"/>
    <d v="1976-03-28T00:00:00"/>
    <d v="2012-05-26T00:00:00"/>
    <s v="Actif"/>
    <x v="0"/>
    <m/>
    <n v="46.671232876712331"/>
    <n v="10.484931506849316"/>
    <s v="EUROPE"/>
    <x v="3"/>
    <s v="D_5 ans et plus"/>
    <s v="Actif"/>
    <s v="Homme"/>
    <s v="Science"/>
  </r>
  <r>
    <x v="1330"/>
    <s v="Sigrid Goudard"/>
    <s v="Research Associate"/>
    <x v="3"/>
    <x v="2"/>
    <d v="1969-08-14T00:00:00"/>
    <d v="2002-08-25T00:00:00"/>
    <s v="Actif"/>
    <x v="0"/>
    <m/>
    <n v="53.295890410958904"/>
    <n v="20.243835616438357"/>
    <s v="EUROPE"/>
    <x v="3"/>
    <s v="D_5 ans et plus"/>
    <s v="Actif"/>
    <s v="Femme"/>
    <s v="Science"/>
  </r>
  <r>
    <x v="1331"/>
    <s v="Vincenz Matveichev"/>
    <s v="Research Associate"/>
    <x v="3"/>
    <x v="2"/>
    <d v="1997-12-18T00:00:00"/>
    <d v="2006-07-29T00:00:00"/>
    <s v="Actif"/>
    <x v="0"/>
    <m/>
    <n v="24.931506849315067"/>
    <n v="16.315068493150687"/>
    <s v="EUROPE"/>
    <x v="0"/>
    <s v="D_5 ans et plus"/>
    <s v="Actif"/>
    <s v="Homme"/>
    <s v="Science"/>
  </r>
  <r>
    <x v="1332"/>
    <s v="Tore Vyel"/>
    <s v="Research Associate"/>
    <x v="3"/>
    <x v="2"/>
    <d v="1983-12-02T00:00:00"/>
    <d v="2018-07-25T00:00:00"/>
    <s v="Actif"/>
    <x v="0"/>
    <m/>
    <n v="38.986301369863014"/>
    <n v="4.3178082191780822"/>
    <s v="EUROPE"/>
    <x v="2"/>
    <s v="C_3-5 ans"/>
    <s v="Actif"/>
    <s v="Homme"/>
    <s v="Science"/>
  </r>
  <r>
    <x v="1333"/>
    <s v="Verena Yaneev"/>
    <s v="Research Associate"/>
    <x v="3"/>
    <x v="2"/>
    <d v="1968-06-30T00:00:00"/>
    <d v="2008-06-22T00:00:00"/>
    <s v="Actif"/>
    <x v="0"/>
    <m/>
    <n v="54.419178082191777"/>
    <n v="14.413698630136986"/>
    <s v="EUROPE"/>
    <x v="3"/>
    <s v="D_5 ans et plus"/>
    <s v="Actif"/>
    <s v="Femme"/>
    <s v="Science"/>
  </r>
  <r>
    <x v="1334"/>
    <s v="Else Kruger"/>
    <s v="Research Associate"/>
    <x v="3"/>
    <x v="2"/>
    <d v="1956-10-06T00:00:00"/>
    <d v="2015-11-27T00:00:00"/>
    <s v="Actif"/>
    <x v="0"/>
    <m/>
    <n v="66.158904109589045"/>
    <n v="6.978082191780822"/>
    <s v="EUROPE"/>
    <x v="1"/>
    <s v="D_5 ans et plus"/>
    <s v="Actif"/>
    <s v="Homme"/>
    <s v="Science"/>
  </r>
  <r>
    <x v="1335"/>
    <s v="Thekla Crome"/>
    <s v="Research Associate"/>
    <x v="3"/>
    <x v="2"/>
    <d v="1998-01-04T00:00:00"/>
    <d v="2021-12-20T00:00:00"/>
    <s v="Actif"/>
    <x v="0"/>
    <m/>
    <n v="24.884931506849316"/>
    <n v="0.90958904109589045"/>
    <s v="EUROPE"/>
    <x v="0"/>
    <s v="A_0-1an"/>
    <s v="Actif"/>
    <s v="Femme"/>
    <s v="Science"/>
  </r>
  <r>
    <x v="1336"/>
    <s v="Vincent Cullinane"/>
    <s v="Research Associate"/>
    <x v="3"/>
    <x v="2"/>
    <d v="1998-03-19T00:00:00"/>
    <d v="2004-12-13T00:00:00"/>
    <s v="Actif"/>
    <x v="0"/>
    <m/>
    <n v="24.682191780821917"/>
    <n v="17.93972602739726"/>
    <s v="EUROPE"/>
    <x v="0"/>
    <s v="D_5 ans et plus"/>
    <s v="Actif"/>
    <s v="Femme"/>
    <s v="Science"/>
  </r>
  <r>
    <x v="1337"/>
    <s v="Ellis Flockhart"/>
    <s v="Research Associate"/>
    <x v="3"/>
    <x v="2"/>
    <d v="1977-09-13T00:00:00"/>
    <d v="2021-06-21T00:00:00"/>
    <s v="Actif"/>
    <x v="0"/>
    <m/>
    <n v="45.208219178082189"/>
    <n v="1.4082191780821918"/>
    <s v="EUROPE"/>
    <x v="3"/>
    <s v="B_1 -3ans"/>
    <s v="Actif"/>
    <s v="Femme"/>
    <s v="Science"/>
  </r>
  <r>
    <x v="1338"/>
    <s v="Dorella Folbige"/>
    <s v="Research Associate"/>
    <x v="3"/>
    <x v="2"/>
    <d v="1964-01-30T00:00:00"/>
    <d v="2018-02-02T00:00:00"/>
    <s v="Actif"/>
    <x v="0"/>
    <m/>
    <n v="58.838356164383562"/>
    <n v="4.7917808219178086"/>
    <s v="EUROPE"/>
    <x v="1"/>
    <s v="C_3-5 ans"/>
    <s v="Actif"/>
    <s v="Homme"/>
    <s v="Science"/>
  </r>
  <r>
    <x v="1339"/>
    <s v="Den Cunrado"/>
    <s v="Research Associate"/>
    <x v="3"/>
    <x v="2"/>
    <d v="1962-12-04T00:00:00"/>
    <d v="2004-10-30T00:00:00"/>
    <s v="Actif"/>
    <x v="0"/>
    <m/>
    <n v="59.994520547945207"/>
    <n v="18.06027397260274"/>
    <s v="EUROPE"/>
    <x v="1"/>
    <s v="D_5 ans et plus"/>
    <s v="Actif"/>
    <s v="Homme"/>
    <s v="Science"/>
  </r>
  <r>
    <x v="1340"/>
    <s v="Trina Itscovitz"/>
    <s v="Research Associate"/>
    <x v="3"/>
    <x v="2"/>
    <d v="1995-03-22T00:00:00"/>
    <d v="2020-02-02T00:00:00"/>
    <s v="Actif"/>
    <x v="0"/>
    <m/>
    <n v="27.676712328767124"/>
    <n v="2.7917808219178082"/>
    <s v="EUROPE"/>
    <x v="4"/>
    <s v="B_1 -3ans"/>
    <s v="Actif"/>
    <s v="Homme"/>
    <s v="Science"/>
  </r>
  <r>
    <x v="1341"/>
    <s v="Mollie Cobelli"/>
    <s v="Research Assistant IV"/>
    <x v="0"/>
    <x v="0"/>
    <d v="1993-12-25T00:00:00"/>
    <d v="2022-01-12T00:00:00"/>
    <s v="Actif"/>
    <x v="0"/>
    <m/>
    <n v="28.915068493150685"/>
    <n v="0.84657534246575339"/>
    <s v="EUROPE"/>
    <x v="4"/>
    <s v="A_0-1an"/>
    <s v="Actif"/>
    <s v="Homme"/>
    <s v="Science"/>
  </r>
  <r>
    <x v="1342"/>
    <s v="Miner Coddington"/>
    <s v="Research Assistant IV"/>
    <x v="0"/>
    <x v="0"/>
    <d v="1972-12-24T00:00:00"/>
    <d v="2021-10-30T00:00:00"/>
    <s v="Actif"/>
    <x v="0"/>
    <m/>
    <n v="49.93150684931507"/>
    <n v="1.0493150684931507"/>
    <s v="EUROPE"/>
    <x v="3"/>
    <s v="B_1 -3ans"/>
    <s v="Actif"/>
    <s v="Homme"/>
    <s v="Science"/>
  </r>
  <r>
    <x v="1343"/>
    <s v="Orland Philott"/>
    <s v="Research Assistant IV"/>
    <x v="2"/>
    <x v="2"/>
    <d v="1996-09-26T00:00:00"/>
    <d v="2004-11-04T00:00:00"/>
    <s v="Actif"/>
    <x v="0"/>
    <m/>
    <n v="26.158904109589042"/>
    <n v="18.046575342465754"/>
    <s v="EUROPE"/>
    <x v="4"/>
    <s v="D_5 ans et plus"/>
    <s v="Actif"/>
    <s v="Femme"/>
    <s v="Science"/>
  </r>
  <r>
    <x v="1344"/>
    <s v="Stesha Seely"/>
    <s v="Research Assistant IV"/>
    <x v="3"/>
    <x v="2"/>
    <d v="1965-04-26T00:00:00"/>
    <d v="2012-07-23T00:00:00"/>
    <s v="Actif"/>
    <x v="0"/>
    <m/>
    <n v="57.6"/>
    <n v="10.326027397260274"/>
    <s v="EUROPE"/>
    <x v="1"/>
    <s v="D_5 ans et plus"/>
    <s v="Actif"/>
    <s v="Homme"/>
    <s v="Science"/>
  </r>
  <r>
    <x v="1345"/>
    <s v="Cacilia Heffernan"/>
    <s v="Research Assistant IV"/>
    <x v="9"/>
    <x v="0"/>
    <d v="1977-02-23T00:00:00"/>
    <d v="2013-10-04T00:00:00"/>
    <s v="Actif"/>
    <x v="0"/>
    <m/>
    <n v="45.761643835616439"/>
    <n v="9.1260273972602732"/>
    <s v="EUROPE"/>
    <x v="3"/>
    <s v="D_5 ans et plus"/>
    <s v="Actif"/>
    <s v="Femme"/>
    <s v="Science"/>
  </r>
  <r>
    <x v="1346"/>
    <s v="Bo Foort"/>
    <s v="Research Assistant IV"/>
    <x v="11"/>
    <x v="2"/>
    <d v="1958-08-29T00:00:00"/>
    <d v="2003-05-26T00:00:00"/>
    <s v="Non-actif"/>
    <x v="0"/>
    <s v="Rupture conventionnelle"/>
    <n v="64.263013698630132"/>
    <n v="19.493150684931507"/>
    <s v="EUROPE"/>
    <x v="1"/>
    <s v="D_5 ans et plus"/>
    <s v="Initiative employé"/>
    <s v="Homme"/>
    <s v="Science"/>
  </r>
  <r>
    <x v="1347"/>
    <s v="Rhody Saynor"/>
    <s v="Research Assistant III"/>
    <x v="2"/>
    <x v="2"/>
    <d v="1976-01-26T00:00:00"/>
    <d v="2018-11-19T00:00:00"/>
    <s v="Actif"/>
    <x v="0"/>
    <m/>
    <n v="46.841095890410962"/>
    <n v="3.9972602739726026"/>
    <s v="EUROPE"/>
    <x v="3"/>
    <s v="C_3-5 ans"/>
    <s v="Actif"/>
    <s v="Homme"/>
    <s v="Science"/>
  </r>
  <r>
    <x v="1348"/>
    <s v="Trista Leggis"/>
    <s v="Research Assistant III"/>
    <x v="3"/>
    <x v="2"/>
    <d v="1995-12-24T00:00:00"/>
    <d v="2005-04-05T00:00:00"/>
    <s v="Actif"/>
    <x v="0"/>
    <m/>
    <n v="26.917808219178081"/>
    <n v="17.63013698630137"/>
    <s v="EUROPE"/>
    <x v="4"/>
    <s v="D_5 ans et plus"/>
    <s v="Actif"/>
    <s v="Homme"/>
    <s v="Science"/>
  </r>
  <r>
    <x v="1349"/>
    <s v="Josepha Etchingham"/>
    <s v="Research Assistant III"/>
    <x v="5"/>
    <x v="0"/>
    <d v="1986-06-06T00:00:00"/>
    <d v="2021-05-10T00:00:00"/>
    <s v="Actif"/>
    <x v="0"/>
    <m/>
    <n v="36.473972602739728"/>
    <n v="1.5232876712328767"/>
    <s v="EUROPE"/>
    <x v="2"/>
    <s v="B_1 -3ans"/>
    <s v="Actif"/>
    <s v="Homme"/>
    <s v="Science"/>
  </r>
  <r>
    <x v="1350"/>
    <s v="Ware Oaten"/>
    <s v="Research Assistant III"/>
    <x v="1"/>
    <x v="1"/>
    <d v="1977-02-06T00:00:00"/>
    <d v="2014-08-04T00:00:00"/>
    <s v="Actif"/>
    <x v="0"/>
    <m/>
    <n v="45.80821917808219"/>
    <n v="8.293150684931506"/>
    <s v="AMERIQUE"/>
    <x v="3"/>
    <s v="D_5 ans et plus"/>
    <s v="Actif"/>
    <s v="Femme"/>
    <s v="Science"/>
  </r>
  <r>
    <x v="1351"/>
    <s v="Justin Vautin"/>
    <s v="Research Assistant III"/>
    <x v="5"/>
    <x v="0"/>
    <d v="1977-02-01T00:00:00"/>
    <d v="2022-05-27T00:00:00"/>
    <s v="Actif"/>
    <x v="0"/>
    <m/>
    <n v="45.821917808219176"/>
    <n v="0.47671232876712327"/>
    <s v="EUROPE"/>
    <x v="3"/>
    <s v="A_0-1an"/>
    <s v="Actif"/>
    <s v="Homme"/>
    <s v="Science"/>
  </r>
  <r>
    <x v="1352"/>
    <s v="Evaleen Wiltshaw"/>
    <s v="Research Assistant III"/>
    <x v="9"/>
    <x v="0"/>
    <d v="1990-12-20T00:00:00"/>
    <d v="2005-11-08T00:00:00"/>
    <s v="Actif"/>
    <x v="0"/>
    <m/>
    <n v="31.931506849315067"/>
    <n v="17.035616438356165"/>
    <s v="EUROPE"/>
    <x v="4"/>
    <s v="D_5 ans et plus"/>
    <s v="Actif"/>
    <s v="Femme"/>
    <s v="Science"/>
  </r>
  <r>
    <x v="1353"/>
    <s v="Rollie Campany"/>
    <s v="Research Assistant III"/>
    <x v="2"/>
    <x v="2"/>
    <d v="1987-06-14T00:00:00"/>
    <d v="2020-11-01T00:00:00"/>
    <s v="Actif"/>
    <x v="0"/>
    <m/>
    <n v="35.452054794520549"/>
    <n v="2.043835616438356"/>
    <s v="EUROPE"/>
    <x v="2"/>
    <s v="B_1 -3ans"/>
    <s v="Actif"/>
    <s v="Femme"/>
    <s v="Science"/>
  </r>
  <r>
    <x v="1354"/>
    <s v="Rowen Spawforth"/>
    <s v="Research Assistant III"/>
    <x v="2"/>
    <x v="2"/>
    <d v="1960-04-16T00:00:00"/>
    <d v="2018-04-18T00:00:00"/>
    <s v="Actif"/>
    <x v="0"/>
    <m/>
    <n v="62.630136986301373"/>
    <n v="4.5863013698630137"/>
    <s v="EUROPE"/>
    <x v="1"/>
    <s v="C_3-5 ans"/>
    <s v="Actif"/>
    <s v="Femme"/>
    <s v="Science"/>
  </r>
  <r>
    <x v="1355"/>
    <s v="Krissy Larive"/>
    <s v="Research Assistant II"/>
    <x v="5"/>
    <x v="0"/>
    <d v="1987-08-24T00:00:00"/>
    <d v="2015-02-19T00:00:00"/>
    <s v="Non-actif"/>
    <x v="0"/>
    <s v="Comportement"/>
    <n v="35.257534246575339"/>
    <n v="7.7479452054794518"/>
    <s v="EUROPE"/>
    <x v="2"/>
    <s v="D_5 ans et plus"/>
    <s v="Initiative employeur"/>
    <s v="Homme"/>
    <s v="Science"/>
  </r>
  <r>
    <x v="1356"/>
    <s v="Mac Beautyman"/>
    <s v="Research Assistant II"/>
    <x v="5"/>
    <x v="0"/>
    <d v="1985-04-14T00:00:00"/>
    <d v="2012-06-07T00:00:00"/>
    <s v="Non-actif"/>
    <x v="0"/>
    <s v="Comportement"/>
    <n v="37.61917808219178"/>
    <n v="10.452054794520548"/>
    <s v="EUROPE"/>
    <x v="2"/>
    <s v="D_5 ans et plus"/>
    <s v="Initiative employeur"/>
    <s v="Homme"/>
    <s v="Science"/>
  </r>
  <r>
    <x v="1357"/>
    <s v="Fanechka Hansill"/>
    <s v="Research Assistant II"/>
    <x v="9"/>
    <x v="0"/>
    <d v="1995-10-05T00:00:00"/>
    <d v="2004-07-16T00:00:00"/>
    <s v="Actif"/>
    <x v="3"/>
    <m/>
    <n v="27.136986301369863"/>
    <n v="18.350684931506848"/>
    <s v="EUROPE"/>
    <x v="4"/>
    <s v="D_5 ans et plus"/>
    <s v="Actif"/>
    <s v="Femme"/>
    <s v="Science"/>
  </r>
  <r>
    <x v="1358"/>
    <s v="Alric Richardson"/>
    <s v="Research Assistant II"/>
    <x v="4"/>
    <x v="1"/>
    <d v="1980-12-27T00:00:00"/>
    <d v="2002-04-29T00:00:00"/>
    <s v="Actif"/>
    <x v="0"/>
    <m/>
    <n v="41.917808219178085"/>
    <n v="20.567123287671233"/>
    <s v="AMERIQUE"/>
    <x v="2"/>
    <s v="D_5 ans et plus"/>
    <s v="Actif"/>
    <s v="Femme"/>
    <s v="Science"/>
  </r>
  <r>
    <x v="1359"/>
    <s v="Zola Pinkett"/>
    <s v="Research Assistant II"/>
    <x v="1"/>
    <x v="1"/>
    <d v="1957-12-05T00:00:00"/>
    <d v="2011-11-24T00:00:00"/>
    <s v="Actif"/>
    <x v="0"/>
    <m/>
    <n v="64.9945205479452"/>
    <n v="10.989041095890411"/>
    <s v="AMERIQUE"/>
    <x v="1"/>
    <s v="D_5 ans et plus"/>
    <s v="Actif"/>
    <s v="Homme"/>
    <s v="Science"/>
  </r>
  <r>
    <x v="1360"/>
    <s v="Berry Nannini"/>
    <s v="Research Assistant II"/>
    <x v="1"/>
    <x v="1"/>
    <d v="1987-02-01T00:00:00"/>
    <d v="2006-09-23T00:00:00"/>
    <s v="Actif"/>
    <x v="0"/>
    <m/>
    <n v="35.816438356164383"/>
    <n v="16.161643835616438"/>
    <s v="AMERIQUE"/>
    <x v="2"/>
    <s v="D_5 ans et plus"/>
    <s v="Actif"/>
    <s v="Homme"/>
    <s v="Science"/>
  </r>
  <r>
    <x v="1361"/>
    <s v="Lesly Croster"/>
    <s v="Research Assistant II"/>
    <x v="5"/>
    <x v="0"/>
    <d v="1966-12-10T00:00:00"/>
    <d v="2007-05-21T00:00:00"/>
    <s v="Actif"/>
    <x v="0"/>
    <m/>
    <n v="55.975342465753428"/>
    <n v="15.504109589041096"/>
    <s v="EUROPE"/>
    <x v="1"/>
    <s v="D_5 ans et plus"/>
    <s v="Actif"/>
    <s v="Femme"/>
    <s v="Science"/>
  </r>
  <r>
    <x v="1362"/>
    <s v="Jsandye Denizet"/>
    <s v="Research Assistant II"/>
    <x v="5"/>
    <x v="0"/>
    <d v="1998-05-02T00:00:00"/>
    <d v="2005-07-30T00:00:00"/>
    <s v="Actif"/>
    <x v="0"/>
    <m/>
    <n v="24.561643835616437"/>
    <n v="17.312328767123287"/>
    <s v="EUROPE"/>
    <x v="0"/>
    <s v="D_5 ans et plus"/>
    <s v="Actif"/>
    <s v="Femme"/>
    <s v="Science"/>
  </r>
  <r>
    <x v="1363"/>
    <s v="Karel Klimmek"/>
    <s v="Research Assistant II"/>
    <x v="5"/>
    <x v="0"/>
    <d v="1984-04-02T00:00:00"/>
    <d v="2021-05-16T00:00:00"/>
    <s v="Non-actif"/>
    <x v="0"/>
    <s v="Abandon de poste"/>
    <n v="38.652054794520545"/>
    <n v="1.5068493150684932"/>
    <s v="EUROPE"/>
    <x v="2"/>
    <s v="B_1 -3ans"/>
    <s v="Initiative employeur"/>
    <s v="Femme"/>
    <s v="Science"/>
  </r>
  <r>
    <x v="1364"/>
    <s v="Chrystal Breawood"/>
    <s v="Research Assistant II"/>
    <x v="9"/>
    <x v="0"/>
    <d v="1960-09-25T00:00:00"/>
    <d v="2005-09-15T00:00:00"/>
    <s v="Actif"/>
    <x v="0"/>
    <m/>
    <n v="62.186301369863017"/>
    <n v="17.183561643835617"/>
    <s v="EUROPE"/>
    <x v="1"/>
    <s v="D_5 ans et plus"/>
    <s v="Actif"/>
    <s v="Homme"/>
    <s v="Science"/>
  </r>
  <r>
    <x v="1365"/>
    <s v="Mortimer Matis"/>
    <s v="Research Assistant II"/>
    <x v="0"/>
    <x v="0"/>
    <d v="1955-10-11T00:00:00"/>
    <d v="2007-07-25T00:00:00"/>
    <s v="Actif"/>
    <x v="0"/>
    <m/>
    <n v="67.147945205479445"/>
    <n v="15.326027397260274"/>
    <s v="EUROPE"/>
    <x v="1"/>
    <s v="D_5 ans et plus"/>
    <s v="Actif"/>
    <s v="Femme"/>
    <s v="Science"/>
  </r>
  <r>
    <x v="1366"/>
    <s v="Paulie Agneau"/>
    <s v="Research Assistant II"/>
    <x v="2"/>
    <x v="2"/>
    <d v="1995-09-13T00:00:00"/>
    <d v="2017-12-02T00:00:00"/>
    <s v="Actif"/>
    <x v="0"/>
    <m/>
    <n v="27.197260273972603"/>
    <n v="4.9616438356164387"/>
    <s v="EUROPE"/>
    <x v="4"/>
    <s v="C_3-5 ans"/>
    <s v="Actif"/>
    <s v="Femme"/>
    <s v="Science"/>
  </r>
  <r>
    <x v="1367"/>
    <s v="Marja Soppit"/>
    <s v="Research Assistant II"/>
    <x v="2"/>
    <x v="2"/>
    <d v="1970-08-16T00:00:00"/>
    <d v="2020-08-24T00:00:00"/>
    <s v="Actif"/>
    <x v="0"/>
    <m/>
    <n v="52.290410958904111"/>
    <n v="2.2328767123287672"/>
    <s v="EUROPE"/>
    <x v="3"/>
    <s v="B_1 -3ans"/>
    <s v="Actif"/>
    <s v="Femme"/>
    <s v="Science"/>
  </r>
  <r>
    <x v="1368"/>
    <s v="Deerdre Schutt"/>
    <s v="Research Assistant II"/>
    <x v="3"/>
    <x v="2"/>
    <d v="1963-04-13T00:00:00"/>
    <d v="2022-06-22T00:00:00"/>
    <s v="Actif"/>
    <x v="0"/>
    <m/>
    <n v="59.638356164383559"/>
    <n v="0.40547945205479452"/>
    <s v="EUROPE"/>
    <x v="1"/>
    <s v="A_0-1an"/>
    <s v="Actif"/>
    <s v="Femme"/>
    <s v="Science"/>
  </r>
  <r>
    <x v="1369"/>
    <s v="Tybalt Abrehart"/>
    <s v="Research Assistant II"/>
    <x v="3"/>
    <x v="2"/>
    <d v="1976-08-01T00:00:00"/>
    <d v="2016-08-10T00:00:00"/>
    <s v="Actif"/>
    <x v="0"/>
    <m/>
    <n v="46.326027397260276"/>
    <n v="6.2739726027397262"/>
    <s v="EUROPE"/>
    <x v="3"/>
    <s v="D_5 ans et plus"/>
    <s v="Actif"/>
    <s v="Homme"/>
    <s v="Science"/>
  </r>
  <r>
    <x v="1370"/>
    <s v="Susanne Barok"/>
    <s v="Research Assistant I"/>
    <x v="3"/>
    <x v="2"/>
    <d v="1974-06-15T00:00:00"/>
    <d v="2013-08-25T00:00:00"/>
    <s v="Actif"/>
    <x v="0"/>
    <m/>
    <n v="48.457534246575342"/>
    <n v="9.2356164383561641"/>
    <s v="EUROPE"/>
    <x v="3"/>
    <s v="D_5 ans et plus"/>
    <s v="Actif"/>
    <s v="Homme"/>
    <s v="Science"/>
  </r>
  <r>
    <x v="1371"/>
    <s v="Bridie Tackes"/>
    <s v="Research Assistant I"/>
    <x v="11"/>
    <x v="2"/>
    <d v="1986-10-02T00:00:00"/>
    <d v="2015-10-08T00:00:00"/>
    <s v="Actif"/>
    <x v="0"/>
    <m/>
    <n v="36.150684931506852"/>
    <n v="7.1150684931506847"/>
    <s v="EUROPE"/>
    <x v="2"/>
    <s v="D_5 ans et plus"/>
    <s v="Actif"/>
    <s v="Femme"/>
    <s v="Science"/>
  </r>
  <r>
    <x v="1372"/>
    <s v="Brit Goodacre"/>
    <s v="Research Assistant I"/>
    <x v="11"/>
    <x v="2"/>
    <d v="1999-06-24T00:00:00"/>
    <d v="2018-11-13T00:00:00"/>
    <s v="Actif"/>
    <x v="0"/>
    <m/>
    <n v="23.416438356164385"/>
    <n v="4.0136986301369859"/>
    <s v="EUROPE"/>
    <x v="0"/>
    <s v="C_3-5 ans"/>
    <s v="Actif"/>
    <s v="Femme"/>
    <s v="Science"/>
  </r>
  <r>
    <x v="1373"/>
    <s v="Blinny Queste"/>
    <s v="Research Assistant I"/>
    <x v="11"/>
    <x v="2"/>
    <d v="1997-09-21T00:00:00"/>
    <d v="2018-10-16T00:00:00"/>
    <s v="Actif"/>
    <x v="0"/>
    <m/>
    <n v="25.172602739726027"/>
    <n v="4.0904109589041093"/>
    <s v="EUROPE"/>
    <x v="4"/>
    <s v="C_3-5 ans"/>
    <s v="Actif"/>
    <s v="Homme"/>
    <s v="Science"/>
  </r>
  <r>
    <x v="1374"/>
    <s v="Annabal Yashunin"/>
    <s v="Research Assistant I"/>
    <x v="7"/>
    <x v="2"/>
    <d v="1979-07-23T00:00:00"/>
    <d v="2007-02-15T00:00:00"/>
    <s v="Actif"/>
    <x v="0"/>
    <m/>
    <n v="43.350684931506848"/>
    <n v="15.764383561643836"/>
    <s v="EUROPE"/>
    <x v="2"/>
    <s v="D_5 ans et plus"/>
    <s v="Actif"/>
    <s v="Femme"/>
    <s v="Science"/>
  </r>
  <r>
    <x v="1375"/>
    <s v="Peadar Abbe"/>
    <s v="Research Assistant I"/>
    <x v="2"/>
    <x v="2"/>
    <d v="1997-09-05T00:00:00"/>
    <d v="2019-03-16T00:00:00"/>
    <s v="Actif"/>
    <x v="0"/>
    <m/>
    <n v="25.216438356164385"/>
    <n v="3.6767123287671235"/>
    <s v="EUROPE"/>
    <x v="4"/>
    <s v="C_3-5 ans"/>
    <s v="Actif"/>
    <s v="Homme"/>
    <s v="Science"/>
  </r>
  <r>
    <x v="1376"/>
    <s v="Katya Levings"/>
    <s v="Research Assistant I"/>
    <x v="5"/>
    <x v="0"/>
    <d v="1979-05-05T00:00:00"/>
    <d v="2005-11-20T00:00:00"/>
    <s v="Non-actif"/>
    <x v="2"/>
    <s v="Rupture anticipée pour inaptitude"/>
    <n v="43.56712328767123"/>
    <n v="17.002739726027396"/>
    <s v="EUROPE"/>
    <x v="2"/>
    <s v="D_5 ans et plus"/>
    <s v="Initiative employeur"/>
    <s v="Homme"/>
    <s v="Science"/>
  </r>
  <r>
    <x v="1377"/>
    <s v="Alford Lockton"/>
    <s v="Research Assistant I"/>
    <x v="4"/>
    <x v="1"/>
    <d v="1980-02-27T00:00:00"/>
    <d v="2003-09-09T00:00:00"/>
    <s v="Actif"/>
    <x v="0"/>
    <m/>
    <n v="42.750684931506846"/>
    <n v="19.202739726027396"/>
    <s v="AMERIQUE"/>
    <x v="2"/>
    <s v="D_5 ans et plus"/>
    <s v="Actif"/>
    <s v="Femme"/>
    <s v="Science"/>
  </r>
  <r>
    <x v="1378"/>
    <s v="Willi Locket"/>
    <s v="Research Assistant I"/>
    <x v="1"/>
    <x v="1"/>
    <d v="1984-12-17T00:00:00"/>
    <d v="2010-02-02T00:00:00"/>
    <s v="Actif"/>
    <x v="0"/>
    <m/>
    <n v="37.942465753424656"/>
    <n v="12.797260273972602"/>
    <s v="AMERIQUE"/>
    <x v="2"/>
    <s v="D_5 ans et plus"/>
    <s v="Actif"/>
    <s v="Homme"/>
    <s v="Science"/>
  </r>
  <r>
    <x v="1379"/>
    <s v="Joseito Risborough"/>
    <s v="Research Assistant I"/>
    <x v="5"/>
    <x v="0"/>
    <d v="1976-11-05T00:00:00"/>
    <d v="2016-11-02T00:00:00"/>
    <s v="Actif"/>
    <x v="0"/>
    <m/>
    <n v="46.063013698630137"/>
    <n v="6.043835616438356"/>
    <s v="EUROPE"/>
    <x v="3"/>
    <s v="D_5 ans et plus"/>
    <s v="Actif"/>
    <s v="Femme"/>
    <s v="Science"/>
  </r>
  <r>
    <x v="1380"/>
    <s v="Fabian Fleetham"/>
    <s v="Research Assistant I"/>
    <x v="9"/>
    <x v="0"/>
    <d v="1983-07-13T00:00:00"/>
    <d v="2022-03-18T00:00:00"/>
    <s v="Non-actif"/>
    <x v="0"/>
    <s v="Comportement"/>
    <n v="39.375342465753427"/>
    <n v="0.66849315068493154"/>
    <s v="EUROPE"/>
    <x v="2"/>
    <s v="A_0-1an"/>
    <s v="Initiative employeur"/>
    <s v="Femme"/>
    <s v="Science"/>
  </r>
  <r>
    <x v="1381"/>
    <s v="Cecile Aikenhead"/>
    <s v="Research Assistant I"/>
    <x v="9"/>
    <x v="0"/>
    <d v="1959-07-23T00:00:00"/>
    <d v="2013-08-26T00:00:00"/>
    <s v="Actif"/>
    <x v="0"/>
    <m/>
    <n v="63.364383561643834"/>
    <n v="9.2328767123287676"/>
    <s v="EUROPE"/>
    <x v="1"/>
    <s v="D_5 ans et plus"/>
    <s v="Actif"/>
    <s v="Homme"/>
    <s v="Science"/>
  </r>
  <r>
    <x v="1382"/>
    <s v="Welsh Ughi"/>
    <s v="Registered Nurse"/>
    <x v="1"/>
    <x v="1"/>
    <d v="1972-04-30T00:00:00"/>
    <d v="2017-03-22T00:00:00"/>
    <s v="Actif"/>
    <x v="0"/>
    <m/>
    <n v="50.583561643835615"/>
    <n v="5.6602739726027398"/>
    <s v="AMERIQUE"/>
    <x v="3"/>
    <s v="D_5 ans et plus"/>
    <s v="Actif"/>
    <s v="Homme"/>
    <s v="Health"/>
  </r>
  <r>
    <x v="1383"/>
    <s v="Harbert Kaysor"/>
    <s v="Registered Nurse"/>
    <x v="6"/>
    <x v="1"/>
    <d v="1982-04-01T00:00:00"/>
    <d v="2018-11-13T00:00:00"/>
    <s v="Actif"/>
    <x v="0"/>
    <m/>
    <n v="40.657534246575345"/>
    <n v="4.0136986301369859"/>
    <s v="AMERIQUE"/>
    <x v="2"/>
    <s v="C_3-5 ans"/>
    <s v="Actif"/>
    <s v="Homme"/>
    <s v="Health"/>
  </r>
  <r>
    <x v="1384"/>
    <s v="Janela Nevitt"/>
    <s v="Registered Nurse"/>
    <x v="6"/>
    <x v="1"/>
    <d v="1980-04-20T00:00:00"/>
    <d v="2007-07-19T00:00:00"/>
    <s v="Actif"/>
    <x v="0"/>
    <m/>
    <n v="42.605479452054794"/>
    <n v="15.342465753424657"/>
    <s v="AMERIQUE"/>
    <x v="2"/>
    <s v="D_5 ans et plus"/>
    <s v="Actif"/>
    <s v="Femme"/>
    <s v="Health"/>
  </r>
  <r>
    <x v="1385"/>
    <s v="Jacquie Roels"/>
    <s v="Registered Nurse"/>
    <x v="6"/>
    <x v="1"/>
    <d v="1970-03-16T00:00:00"/>
    <d v="2012-01-21T00:00:00"/>
    <s v="Actif"/>
    <x v="0"/>
    <m/>
    <n v="52.709589041095889"/>
    <n v="10.830136986301369"/>
    <s v="AMERIQUE"/>
    <x v="3"/>
    <s v="D_5 ans et plus"/>
    <s v="Actif"/>
    <s v="Femme"/>
    <s v="Health"/>
  </r>
  <r>
    <x v="1386"/>
    <s v="Jesse McNicol"/>
    <s v="Registered Nurse"/>
    <x v="6"/>
    <x v="1"/>
    <d v="1973-10-29T00:00:00"/>
    <d v="2014-09-25T00:00:00"/>
    <s v="Actif"/>
    <x v="0"/>
    <m/>
    <n v="49.084931506849315"/>
    <n v="8.1506849315068486"/>
    <s v="AMERIQUE"/>
    <x v="3"/>
    <s v="D_5 ans et plus"/>
    <s v="Actif"/>
    <s v="Homme"/>
    <s v="Health"/>
  </r>
  <r>
    <x v="1387"/>
    <s v="Jenda Beney"/>
    <s v="Registered Nurse"/>
    <x v="6"/>
    <x v="1"/>
    <d v="1997-10-09T00:00:00"/>
    <d v="2010-04-18T00:00:00"/>
    <s v="Actif"/>
    <x v="0"/>
    <m/>
    <n v="25.123287671232877"/>
    <n v="12.591780821917808"/>
    <s v="AMERIQUE"/>
    <x v="4"/>
    <s v="D_5 ans et plus"/>
    <s v="Actif"/>
    <s v="Homme"/>
    <s v="Health"/>
  </r>
  <r>
    <x v="1388"/>
    <s v="Justen Kinnard"/>
    <s v="Registered Nurse"/>
    <x v="5"/>
    <x v="0"/>
    <d v="1974-12-12T00:00:00"/>
    <d v="2021-11-29T00:00:00"/>
    <s v="Actif"/>
    <x v="0"/>
    <m/>
    <n v="47.964383561643835"/>
    <n v="0.9671232876712329"/>
    <s v="EUROPE"/>
    <x v="3"/>
    <s v="A_0-1an"/>
    <s v="Actif"/>
    <s v="Homme"/>
    <s v="Health"/>
  </r>
  <r>
    <x v="1389"/>
    <s v="Lynsey Camies"/>
    <s v="Registered Nurse"/>
    <x v="5"/>
    <x v="0"/>
    <d v="1974-01-01T00:00:00"/>
    <d v="2018-12-23T00:00:00"/>
    <s v="Actif"/>
    <x v="0"/>
    <m/>
    <n v="48.909589041095892"/>
    <n v="3.904109589041096"/>
    <s v="EUROPE"/>
    <x v="3"/>
    <s v="C_3-5 ans"/>
    <s v="Actif"/>
    <s v="Homme"/>
    <s v="Health"/>
  </r>
  <r>
    <x v="1390"/>
    <s v="Katee Priddie"/>
    <s v="Registered Nurse"/>
    <x v="5"/>
    <x v="0"/>
    <d v="1978-07-16T00:00:00"/>
    <d v="2009-02-15T00:00:00"/>
    <s v="Actif"/>
    <x v="0"/>
    <m/>
    <n v="44.369863013698627"/>
    <n v="13.761643835616438"/>
    <s v="EUROPE"/>
    <x v="2"/>
    <s v="D_5 ans et plus"/>
    <s v="Actif"/>
    <s v="Femme"/>
    <s v="Health"/>
  </r>
  <r>
    <x v="1391"/>
    <s v="Ermengarde Cockling"/>
    <s v="Registered Nurse"/>
    <x v="9"/>
    <x v="0"/>
    <d v="1992-08-21T00:00:00"/>
    <d v="2002-02-21T00:00:00"/>
    <s v="Actif"/>
    <x v="0"/>
    <m/>
    <n v="30.260273972602739"/>
    <n v="20.75068493150685"/>
    <s v="EUROPE"/>
    <x v="4"/>
    <s v="D_5 ans et plus"/>
    <s v="Actif"/>
    <s v="Femme"/>
    <s v="Health"/>
  </r>
  <r>
    <x v="1392"/>
    <s v="Morie Bodill"/>
    <s v="Registered Nurse"/>
    <x v="0"/>
    <x v="0"/>
    <d v="1960-04-03T00:00:00"/>
    <d v="2017-04-19T00:00:00"/>
    <s v="Actif"/>
    <x v="0"/>
    <m/>
    <n v="62.665753424657531"/>
    <n v="5.5835616438356164"/>
    <s v="EUROPE"/>
    <x v="1"/>
    <s v="D_5 ans et plus"/>
    <s v="Actif"/>
    <s v="Homme"/>
    <s v="Health"/>
  </r>
  <r>
    <x v="1393"/>
    <s v="Moise Beddoe"/>
    <s v="Registered Nurse"/>
    <x v="0"/>
    <x v="0"/>
    <d v="1993-08-29T00:00:00"/>
    <d v="2011-12-15T00:00:00"/>
    <s v="Actif"/>
    <x v="0"/>
    <m/>
    <n v="29.238356164383561"/>
    <n v="10.931506849315069"/>
    <s v="EUROPE"/>
    <x v="4"/>
    <s v="D_5 ans et plus"/>
    <s v="Actif"/>
    <s v="Femme"/>
    <s v="Health"/>
  </r>
  <r>
    <x v="1394"/>
    <s v="Michal Sheekey"/>
    <s v="Registered Nurse"/>
    <x v="0"/>
    <x v="0"/>
    <d v="1959-08-11T00:00:00"/>
    <d v="2006-10-06T00:00:00"/>
    <s v="Actif"/>
    <x v="0"/>
    <m/>
    <n v="63.31232876712329"/>
    <n v="16.126027397260273"/>
    <s v="EUROPE"/>
    <x v="1"/>
    <s v="D_5 ans et plus"/>
    <s v="Actif"/>
    <s v="Homme"/>
    <s v="Health"/>
  </r>
  <r>
    <x v="1395"/>
    <s v="Morlee Longman"/>
    <s v="Registered Nurse"/>
    <x v="0"/>
    <x v="0"/>
    <d v="1961-07-09T00:00:00"/>
    <d v="2021-06-26T00:00:00"/>
    <s v="Non-actif"/>
    <x v="0"/>
    <s v="Comportement"/>
    <n v="61.4"/>
    <n v="1.3945205479452054"/>
    <s v="EUROPE"/>
    <x v="1"/>
    <s v="B_1 -3ans"/>
    <s v="Initiative employeur"/>
    <s v="Femme"/>
    <s v="Health"/>
  </r>
  <r>
    <x v="1396"/>
    <s v="Birk Howley"/>
    <s v="Registered Nurse"/>
    <x v="11"/>
    <x v="2"/>
    <d v="1988-05-02T00:00:00"/>
    <d v="2002-12-26T00:00:00"/>
    <s v="Actif"/>
    <x v="0"/>
    <m/>
    <n v="34.56712328767123"/>
    <n v="19.906849315068492"/>
    <s v="EUROPE"/>
    <x v="4"/>
    <s v="D_5 ans et plus"/>
    <s v="Actif"/>
    <s v="Homme"/>
    <s v="Health"/>
  </r>
  <r>
    <x v="1397"/>
    <s v="Arly Whatmough"/>
    <s v="Registered Nurse"/>
    <x v="7"/>
    <x v="2"/>
    <d v="1999-09-09T00:00:00"/>
    <d v="2019-12-31T00:00:00"/>
    <s v="Actif"/>
    <x v="0"/>
    <m/>
    <n v="23.205479452054796"/>
    <n v="2.882191780821918"/>
    <s v="EUROPE"/>
    <x v="0"/>
    <s v="B_1 -3ans"/>
    <s v="Actif"/>
    <s v="Homme"/>
    <s v="Health"/>
  </r>
  <r>
    <x v="1398"/>
    <s v="Nicholas Espasa"/>
    <s v="Registered Nurse"/>
    <x v="2"/>
    <x v="2"/>
    <d v="1964-03-15T00:00:00"/>
    <d v="2019-10-29T00:00:00"/>
    <s v="Actif"/>
    <x v="0"/>
    <m/>
    <n v="58.715068493150682"/>
    <n v="3.0547945205479454"/>
    <s v="EUROPE"/>
    <x v="1"/>
    <s v="C_3-5 ans"/>
    <s v="Actif"/>
    <s v="Homme"/>
    <s v="Health"/>
  </r>
  <r>
    <x v="1399"/>
    <s v="Sarette Burbage"/>
    <s v="Registered Nurse"/>
    <x v="2"/>
    <x v="2"/>
    <d v="1973-04-14T00:00:00"/>
    <d v="2006-07-24T00:00:00"/>
    <s v="Actif"/>
    <x v="0"/>
    <m/>
    <n v="49.627397260273973"/>
    <n v="16.328767123287673"/>
    <s v="EUROPE"/>
    <x v="3"/>
    <s v="D_5 ans et plus"/>
    <s v="Actif"/>
    <s v="Homme"/>
    <s v="Health"/>
  </r>
  <r>
    <x v="1400"/>
    <s v="Osmond Ishaki"/>
    <s v="Registered Nurse"/>
    <x v="2"/>
    <x v="2"/>
    <d v="1960-07-29T00:00:00"/>
    <d v="2004-09-28T00:00:00"/>
    <s v="Actif"/>
    <x v="0"/>
    <m/>
    <n v="62.345205479452055"/>
    <n v="18.147945205479452"/>
    <s v="EUROPE"/>
    <x v="1"/>
    <s v="D_5 ans et plus"/>
    <s v="Actif"/>
    <s v="Homme"/>
    <s v="Health"/>
  </r>
  <r>
    <x v="1401"/>
    <s v="Renato Kiffin"/>
    <s v="Registered Nurse"/>
    <x v="2"/>
    <x v="2"/>
    <d v="1984-12-22T00:00:00"/>
    <d v="2010-02-09T00:00:00"/>
    <s v="Actif"/>
    <x v="0"/>
    <m/>
    <n v="37.92876712328767"/>
    <n v="12.778082191780822"/>
    <s v="EUROPE"/>
    <x v="2"/>
    <s v="D_5 ans et plus"/>
    <s v="Actif"/>
    <s v="Homme"/>
    <s v="Health"/>
  </r>
  <r>
    <x v="1402"/>
    <s v="Paton Yakobowitz"/>
    <s v="Registered Nurse"/>
    <x v="2"/>
    <x v="2"/>
    <d v="1987-03-05T00:00:00"/>
    <d v="2022-05-21T00:00:00"/>
    <s v="Actif"/>
    <x v="0"/>
    <m/>
    <n v="35.728767123287675"/>
    <n v="0.49315068493150682"/>
    <s v="EUROPE"/>
    <x v="2"/>
    <s v="A_0-1an"/>
    <s v="Actif"/>
    <s v="Homme"/>
    <s v="Health"/>
  </r>
  <r>
    <x v="1403"/>
    <s v="Ralina Reddlesden"/>
    <s v="Registered Nurse"/>
    <x v="2"/>
    <x v="2"/>
    <d v="1994-04-21T00:00:00"/>
    <d v="2006-06-11T00:00:00"/>
    <s v="Actif"/>
    <x v="0"/>
    <m/>
    <n v="28.594520547945205"/>
    <n v="16.446575342465753"/>
    <s v="EUROPE"/>
    <x v="4"/>
    <s v="D_5 ans et plus"/>
    <s v="Actif"/>
    <s v="Homme"/>
    <s v="Health"/>
  </r>
  <r>
    <x v="1404"/>
    <s v="Odelinda Tapin"/>
    <s v="Registered Nurse"/>
    <x v="2"/>
    <x v="2"/>
    <d v="1985-06-22T00:00:00"/>
    <d v="2013-03-07T00:00:00"/>
    <s v="Actif"/>
    <x v="0"/>
    <m/>
    <n v="37.43013698630137"/>
    <n v="9.7041095890410958"/>
    <s v="EUROPE"/>
    <x v="2"/>
    <s v="D_5 ans et plus"/>
    <s v="Actif"/>
    <s v="Femme"/>
    <s v="Health"/>
  </r>
  <r>
    <x v="1405"/>
    <s v="Nikos Wellen"/>
    <s v="Registered Nurse"/>
    <x v="2"/>
    <x v="2"/>
    <d v="1974-07-01T00:00:00"/>
    <d v="2011-03-04T00:00:00"/>
    <s v="Actif"/>
    <x v="0"/>
    <m/>
    <n v="48.413698630136984"/>
    <n v="11.715068493150685"/>
    <s v="EUROPE"/>
    <x v="3"/>
    <s v="D_5 ans et plus"/>
    <s v="Actif"/>
    <s v="Homme"/>
    <s v="Health"/>
  </r>
  <r>
    <x v="1406"/>
    <s v="Manon Krinks"/>
    <s v="Registered Nurse"/>
    <x v="2"/>
    <x v="2"/>
    <d v="1957-01-05T00:00:00"/>
    <d v="2015-04-02T00:00:00"/>
    <s v="Actif"/>
    <x v="0"/>
    <m/>
    <n v="65.909589041095884"/>
    <n v="7.6328767123287671"/>
    <s v="EUROPE"/>
    <x v="1"/>
    <s v="D_5 ans et plus"/>
    <s v="Actif"/>
    <s v="Femme"/>
    <s v="Health"/>
  </r>
  <r>
    <x v="1407"/>
    <s v="Rosaleen Damiata"/>
    <s v="Registered Nurse"/>
    <x v="2"/>
    <x v="2"/>
    <d v="1961-11-02T00:00:00"/>
    <d v="2005-01-26T00:00:00"/>
    <s v="Actif"/>
    <x v="0"/>
    <m/>
    <n v="61.082191780821915"/>
    <n v="17.81917808219178"/>
    <s v="EUROPE"/>
    <x v="1"/>
    <s v="D_5 ans et plus"/>
    <s v="Actif"/>
    <s v="Femme"/>
    <s v="Health"/>
  </r>
  <r>
    <x v="1408"/>
    <s v="Pammy Lukasen"/>
    <s v="Registered Nurse"/>
    <x v="2"/>
    <x v="2"/>
    <d v="1964-03-25T00:00:00"/>
    <d v="2010-12-26T00:00:00"/>
    <s v="Actif"/>
    <x v="0"/>
    <m/>
    <n v="58.68767123287671"/>
    <n v="11.901369863013699"/>
    <s v="EUROPE"/>
    <x v="1"/>
    <s v="D_5 ans et plus"/>
    <s v="Actif"/>
    <s v="Femme"/>
    <s v="Health"/>
  </r>
  <r>
    <x v="1409"/>
    <s v="Sayers Ziebart"/>
    <s v="Registered Nurse"/>
    <x v="2"/>
    <x v="2"/>
    <d v="1966-02-24T00:00:00"/>
    <d v="2022-06-25T00:00:00"/>
    <s v="Actif"/>
    <x v="0"/>
    <m/>
    <n v="56.767123287671232"/>
    <n v="0.39726027397260272"/>
    <s v="EUROPE"/>
    <x v="1"/>
    <s v="A_0-1an"/>
    <s v="Actif"/>
    <s v="Femme"/>
    <s v="Health"/>
  </r>
  <r>
    <x v="1410"/>
    <s v="Thekla Ladbury"/>
    <s v="Registered Nurse"/>
    <x v="3"/>
    <x v="2"/>
    <d v="1968-10-28T00:00:00"/>
    <d v="2017-05-20T00:00:00"/>
    <s v="Actif"/>
    <x v="0"/>
    <m/>
    <n v="54.090410958904108"/>
    <n v="5.4986301369863018"/>
    <s v="EUROPE"/>
    <x v="3"/>
    <s v="D_5 ans et plus"/>
    <s v="Actif"/>
    <s v="Femme"/>
    <s v="Health"/>
  </r>
  <r>
    <x v="1411"/>
    <s v="Eleni Grosvenor"/>
    <s v="Registered Nurse"/>
    <x v="3"/>
    <x v="2"/>
    <d v="1990-04-07T00:00:00"/>
    <d v="2020-06-27T00:00:00"/>
    <s v="Actif"/>
    <x v="0"/>
    <m/>
    <n v="32.635616438356166"/>
    <n v="2.3917808219178083"/>
    <s v="EUROPE"/>
    <x v="4"/>
    <s v="B_1 -3ans"/>
    <s v="Actif"/>
    <s v="Homme"/>
    <s v="Health"/>
  </r>
  <r>
    <x v="1412"/>
    <s v="Desmund Lanyon"/>
    <s v="Registered Nurse"/>
    <x v="3"/>
    <x v="2"/>
    <d v="1976-11-11T00:00:00"/>
    <d v="2006-09-08T00:00:00"/>
    <s v="Actif"/>
    <x v="0"/>
    <m/>
    <n v="46.046575342465751"/>
    <n v="16.202739726027396"/>
    <s v="EUROPE"/>
    <x v="3"/>
    <s v="D_5 ans et plus"/>
    <s v="Actif"/>
    <s v="Homme"/>
    <s v="Health"/>
  </r>
  <r>
    <x v="1413"/>
    <s v="Dela Hulburt"/>
    <s v="Registered Nurse"/>
    <x v="3"/>
    <x v="2"/>
    <d v="1990-04-29T00:00:00"/>
    <d v="2010-12-18T00:00:00"/>
    <s v="Actif"/>
    <x v="0"/>
    <m/>
    <n v="32.575342465753423"/>
    <n v="11.923287671232877"/>
    <s v="EUROPE"/>
    <x v="4"/>
    <s v="D_5 ans et plus"/>
    <s v="Actif"/>
    <s v="Homme"/>
    <s v="Health"/>
  </r>
  <r>
    <x v="1414"/>
    <s v="Toni Mulgrew"/>
    <s v="Registered Nurse"/>
    <x v="3"/>
    <x v="2"/>
    <d v="1987-03-13T00:00:00"/>
    <d v="2015-12-22T00:00:00"/>
    <s v="Actif"/>
    <x v="0"/>
    <m/>
    <n v="35.706849315068496"/>
    <n v="6.9095890410958907"/>
    <s v="EUROPE"/>
    <x v="2"/>
    <s v="D_5 ans et plus"/>
    <s v="Actif"/>
    <s v="Femme"/>
    <s v="Health"/>
  </r>
  <r>
    <x v="1415"/>
    <s v="Silvain Haggard"/>
    <s v="Registered Nurse"/>
    <x v="3"/>
    <x v="2"/>
    <d v="1981-11-02T00:00:00"/>
    <d v="2009-09-14T00:00:00"/>
    <s v="Actif"/>
    <x v="0"/>
    <m/>
    <n v="41.06849315068493"/>
    <n v="13.183561643835617"/>
    <s v="EUROPE"/>
    <x v="2"/>
    <s v="D_5 ans et plus"/>
    <s v="Actif"/>
    <s v="Femme"/>
    <s v="Health"/>
  </r>
  <r>
    <x v="1416"/>
    <s v="Tommy Rubega"/>
    <s v="Registered Nurse"/>
    <x v="3"/>
    <x v="2"/>
    <d v="1971-12-16T00:00:00"/>
    <d v="2003-02-14T00:00:00"/>
    <s v="Actif"/>
    <x v="0"/>
    <m/>
    <n v="50.956164383561642"/>
    <n v="19.769863013698629"/>
    <s v="EUROPE"/>
    <x v="3"/>
    <s v="D_5 ans et plus"/>
    <s v="Actif"/>
    <s v="Homme"/>
    <s v="Health"/>
  </r>
  <r>
    <x v="1417"/>
    <s v="Emylee Boerder"/>
    <s v="Registered Nurse"/>
    <x v="3"/>
    <x v="2"/>
    <d v="1967-10-16T00:00:00"/>
    <d v="2010-11-30T00:00:00"/>
    <s v="Actif"/>
    <x v="0"/>
    <m/>
    <n v="55.126027397260273"/>
    <n v="11.972602739726028"/>
    <s v="EUROPE"/>
    <x v="1"/>
    <s v="D_5 ans et plus"/>
    <s v="Actif"/>
    <s v="Femme"/>
    <s v="Health"/>
  </r>
  <r>
    <x v="1418"/>
    <s v="Skylar Goter"/>
    <s v="Registered Nurse"/>
    <x v="3"/>
    <x v="2"/>
    <d v="1996-03-17T00:00:00"/>
    <d v="2015-12-10T00:00:00"/>
    <s v="Actif"/>
    <x v="0"/>
    <m/>
    <n v="26.687671232876713"/>
    <n v="6.9424657534246572"/>
    <s v="EUROPE"/>
    <x v="4"/>
    <s v="D_5 ans et plus"/>
    <s v="Actif"/>
    <s v="Homme"/>
    <s v="Health"/>
  </r>
  <r>
    <x v="1419"/>
    <s v="Susannah McCracken"/>
    <s v="Registered Nurse"/>
    <x v="3"/>
    <x v="2"/>
    <d v="1978-06-10T00:00:00"/>
    <d v="2010-10-30T00:00:00"/>
    <s v="Actif"/>
    <x v="0"/>
    <m/>
    <n v="44.468493150684928"/>
    <n v="12.057534246575342"/>
    <s v="EUROPE"/>
    <x v="2"/>
    <s v="D_5 ans et plus"/>
    <s v="Actif"/>
    <s v="Homme"/>
    <s v="Health"/>
  </r>
  <r>
    <x v="1420"/>
    <s v="Marcos Beglin"/>
    <s v="Registered Nurse"/>
    <x v="2"/>
    <x v="2"/>
    <d v="1989-03-08T00:00:00"/>
    <d v="2008-11-24T00:00:00"/>
    <s v="Actif"/>
    <x v="0"/>
    <m/>
    <n v="33.717808219178082"/>
    <n v="13.989041095890411"/>
    <s v="EUROPE"/>
    <x v="4"/>
    <s v="D_5 ans et plus"/>
    <s v="Actif"/>
    <s v="Femme"/>
    <s v="Health"/>
  </r>
  <r>
    <x v="1421"/>
    <s v="Brina Tackett"/>
    <s v="Registered Nurse"/>
    <x v="11"/>
    <x v="2"/>
    <d v="1968-09-30T00:00:00"/>
    <d v="2003-07-09T00:00:00"/>
    <s v="Non-actif"/>
    <x v="0"/>
    <s v="Rupture conventionnelle"/>
    <n v="54.167123287671231"/>
    <n v="19.372602739726027"/>
    <s v="EUROPE"/>
    <x v="3"/>
    <s v="D_5 ans et plus"/>
    <s v="Initiative employé"/>
    <s v="Homme"/>
    <s v="Health"/>
  </r>
  <r>
    <x v="1422"/>
    <s v="Monti Balderston"/>
    <s v="Registered Nurse"/>
    <x v="0"/>
    <x v="0"/>
    <d v="1990-06-30T00:00:00"/>
    <d v="2007-07-24T00:00:00"/>
    <s v="Non-actif"/>
    <x v="2"/>
    <s v="Rupture anticipée pour inaptitude"/>
    <n v="32.405479452054792"/>
    <n v="15.328767123287671"/>
    <s v="EUROPE"/>
    <x v="4"/>
    <s v="D_5 ans et plus"/>
    <s v="Initiative employeur"/>
    <s v="Homme"/>
    <s v="Health"/>
  </r>
  <r>
    <x v="1423"/>
    <s v="Dore Thorouggood"/>
    <s v="Registered Nurse"/>
    <x v="3"/>
    <x v="2"/>
    <d v="1992-12-21T00:00:00"/>
    <d v="2004-05-28T00:00:00"/>
    <s v="Actif"/>
    <x v="3"/>
    <m/>
    <n v="29.926027397260274"/>
    <n v="18.484931506849314"/>
    <s v="EUROPE"/>
    <x v="4"/>
    <s v="D_5 ans et plus"/>
    <s v="Actif"/>
    <s v="Femme"/>
    <s v="Health"/>
  </r>
  <r>
    <x v="1424"/>
    <s v="Gawen Dalinder"/>
    <s v="Registered Nurse"/>
    <x v="8"/>
    <x v="1"/>
    <d v="1964-11-29T00:00:00"/>
    <d v="2006-12-17T00:00:00"/>
    <s v="Actif"/>
    <x v="0"/>
    <m/>
    <n v="58.005479452054793"/>
    <n v="15.92876712328767"/>
    <s v="AMERIQUE"/>
    <x v="1"/>
    <s v="D_5 ans et plus"/>
    <s v="Actif"/>
    <s v="Homme"/>
    <s v="Health"/>
  </r>
  <r>
    <x v="1425"/>
    <s v="Glori Klagge"/>
    <s v="Registered Nurse"/>
    <x v="8"/>
    <x v="1"/>
    <d v="1956-11-15T00:00:00"/>
    <d v="2020-06-04T00:00:00"/>
    <s v="Actif"/>
    <x v="0"/>
    <m/>
    <n v="66.049315068493144"/>
    <n v="2.4547945205479453"/>
    <s v="AMERIQUE"/>
    <x v="1"/>
    <s v="B_1 -3ans"/>
    <s v="Actif"/>
    <s v="Homme"/>
    <s v="Health"/>
  </r>
  <r>
    <x v="1426"/>
    <s v="Alaine Coady"/>
    <s v="Registered Nurse"/>
    <x v="4"/>
    <x v="1"/>
    <d v="2001-09-14T00:00:00"/>
    <d v="2002-07-20T00:00:00"/>
    <s v="Actif"/>
    <x v="0"/>
    <m/>
    <n v="21.18904109589041"/>
    <n v="20.342465753424658"/>
    <s v="AMERIQUE"/>
    <x v="0"/>
    <s v="D_5 ans et plus"/>
    <s v="Actif"/>
    <s v="Femme"/>
    <s v="Health"/>
  </r>
  <r>
    <x v="1427"/>
    <s v="Yettie Tonepohl"/>
    <s v="Registered Nurse"/>
    <x v="1"/>
    <x v="1"/>
    <d v="1978-05-08T00:00:00"/>
    <d v="2021-03-21T00:00:00"/>
    <s v="Actif"/>
    <x v="0"/>
    <m/>
    <n v="44.558904109589044"/>
    <n v="1.6602739726027398"/>
    <s v="AMERIQUE"/>
    <x v="2"/>
    <s v="B_1 -3ans"/>
    <s v="Actif"/>
    <s v="Femme"/>
    <s v="Health"/>
  </r>
  <r>
    <x v="1428"/>
    <s v="Benedicto Pratton"/>
    <s v="Registered Nurse"/>
    <x v="1"/>
    <x v="1"/>
    <d v="1962-02-07T00:00:00"/>
    <d v="2014-05-14T00:00:00"/>
    <s v="Actif"/>
    <x v="0"/>
    <m/>
    <n v="60.816438356164383"/>
    <n v="8.5178082191780824"/>
    <s v="AMERIQUE"/>
    <x v="1"/>
    <s v="D_5 ans et plus"/>
    <s v="Actif"/>
    <s v="Homme"/>
    <s v="Health"/>
  </r>
  <r>
    <x v="1429"/>
    <s v="Von Behnecken"/>
    <s v="Registered Nurse"/>
    <x v="1"/>
    <x v="1"/>
    <d v="1957-05-06T00:00:00"/>
    <d v="2004-03-17T00:00:00"/>
    <s v="Actif"/>
    <x v="0"/>
    <m/>
    <n v="65.578082191780823"/>
    <n v="18.682191780821917"/>
    <s v="AMERIQUE"/>
    <x v="1"/>
    <s v="D_5 ans et plus"/>
    <s v="Actif"/>
    <s v="Femme"/>
    <s v="Health"/>
  </r>
  <r>
    <x v="1430"/>
    <s v="Wileen Wagon"/>
    <s v="Registered Nurse"/>
    <x v="1"/>
    <x v="1"/>
    <d v="1965-07-23T00:00:00"/>
    <d v="2021-09-05T00:00:00"/>
    <s v="Actif"/>
    <x v="0"/>
    <m/>
    <n v="57.358904109589041"/>
    <n v="1.2"/>
    <s v="AMERIQUE"/>
    <x v="1"/>
    <s v="B_1 -3ans"/>
    <s v="Actif"/>
    <s v="Femme"/>
    <s v="Health"/>
  </r>
  <r>
    <x v="1431"/>
    <s v="Wilmar Delamere"/>
    <s v="Registered Nurse"/>
    <x v="1"/>
    <x v="1"/>
    <d v="1971-08-27T00:00:00"/>
    <d v="2013-02-08T00:00:00"/>
    <s v="Actif"/>
    <x v="0"/>
    <m/>
    <n v="51.260273972602739"/>
    <n v="9.7780821917808218"/>
    <s v="AMERIQUE"/>
    <x v="3"/>
    <s v="D_5 ans et plus"/>
    <s v="Actif"/>
    <s v="Femme"/>
    <s v="Health"/>
  </r>
  <r>
    <x v="1432"/>
    <s v="Lexis Stokoe"/>
    <s v="Recruiting Manager"/>
    <x v="5"/>
    <x v="0"/>
    <d v="2000-11-27T00:00:00"/>
    <d v="2022-08-10T00:00:00"/>
    <s v="Non-actif"/>
    <x v="0"/>
    <s v="Abandon de poste"/>
    <n v="21.986301369863014"/>
    <n v="0.27123287671232876"/>
    <s v="EUROPE"/>
    <x v="0"/>
    <s v="A_0-1an"/>
    <s v="Initiative employeur"/>
    <s v="Femme"/>
    <s v="Human Resources"/>
  </r>
  <r>
    <x v="1433"/>
    <s v="Marylee Amberson"/>
    <s v="Recruiting Manager"/>
    <x v="2"/>
    <x v="2"/>
    <d v="1976-03-13T00:00:00"/>
    <d v="2019-01-08T00:00:00"/>
    <s v="Actif"/>
    <x v="1"/>
    <m/>
    <n v="46.712328767123289"/>
    <n v="3.8602739726027395"/>
    <s v="EUROPE"/>
    <x v="3"/>
    <s v="C_3-5 ans"/>
    <s v="Actif"/>
    <s v="Femme"/>
    <s v="Human Resources"/>
  </r>
  <r>
    <x v="1434"/>
    <s v="Kliment Cobain"/>
    <s v="Recruiting Manager"/>
    <x v="5"/>
    <x v="0"/>
    <d v="1981-12-21T00:00:00"/>
    <d v="2016-12-25T00:00:00"/>
    <s v="Actif"/>
    <x v="1"/>
    <m/>
    <n v="40.934246575342463"/>
    <n v="5.8986301369863012"/>
    <s v="EUROPE"/>
    <x v="2"/>
    <s v="D_5 ans et plus"/>
    <s v="Actif"/>
    <s v="Homme"/>
    <s v="Human Resources"/>
  </r>
  <r>
    <x v="1435"/>
    <s v="Mayor Harlett"/>
    <s v="Recruiting Manager"/>
    <x v="0"/>
    <x v="0"/>
    <d v="1977-07-02T00:00:00"/>
    <d v="2005-10-14T00:00:00"/>
    <s v="Actif"/>
    <x v="1"/>
    <m/>
    <n v="45.408219178082192"/>
    <n v="17.104109589041094"/>
    <s v="EUROPE"/>
    <x v="3"/>
    <s v="D_5 ans et plus"/>
    <s v="Actif"/>
    <s v="Homme"/>
    <s v="Human Resources"/>
  </r>
  <r>
    <x v="1436"/>
    <s v="Godart Foat"/>
    <s v="Recruiting Manager"/>
    <x v="8"/>
    <x v="1"/>
    <d v="1957-01-18T00:00:00"/>
    <d v="2011-07-16T00:00:00"/>
    <s v="Actif"/>
    <x v="0"/>
    <m/>
    <n v="65.873972602739727"/>
    <n v="11.347945205479451"/>
    <s v="AMERIQUE"/>
    <x v="1"/>
    <s v="D_5 ans et plus"/>
    <s v="Actif"/>
    <s v="Femme"/>
    <s v="Human Resources"/>
  </r>
  <r>
    <x v="1437"/>
    <s v="Galina Mylechreest"/>
    <s v="Recruiting Manager"/>
    <x v="8"/>
    <x v="1"/>
    <d v="1984-09-02T00:00:00"/>
    <d v="2007-08-02T00:00:00"/>
    <s v="Actif"/>
    <x v="0"/>
    <m/>
    <n v="38.232876712328768"/>
    <n v="15.304109589041095"/>
    <s v="AMERIQUE"/>
    <x v="2"/>
    <s v="D_5 ans et plus"/>
    <s v="Actif"/>
    <s v="Homme"/>
    <s v="Human Resources"/>
  </r>
  <r>
    <x v="1438"/>
    <s v="Allistir Wallbrook"/>
    <s v="Recruiting Manager"/>
    <x v="4"/>
    <x v="1"/>
    <d v="1961-03-29T00:00:00"/>
    <d v="2014-08-23T00:00:00"/>
    <s v="Actif"/>
    <x v="0"/>
    <m/>
    <n v="61.679452054794524"/>
    <n v="8.2410958904109588"/>
    <s v="AMERIQUE"/>
    <x v="1"/>
    <s v="D_5 ans et plus"/>
    <s v="Actif"/>
    <s v="Femme"/>
    <s v="Human Resources"/>
  </r>
  <r>
    <x v="1439"/>
    <s v="Abran Hynde"/>
    <s v="Recruiting Manager"/>
    <x v="4"/>
    <x v="1"/>
    <d v="1972-08-28T00:00:00"/>
    <d v="2022-07-18T00:00:00"/>
    <s v="Actif"/>
    <x v="0"/>
    <m/>
    <n v="50.254794520547946"/>
    <n v="0.33424657534246577"/>
    <s v="AMERIQUE"/>
    <x v="3"/>
    <s v="A_0-1an"/>
    <s v="Actif"/>
    <s v="Homme"/>
    <s v="Human Resources"/>
  </r>
  <r>
    <x v="1440"/>
    <s v="Alisa Mount"/>
    <s v="Recruiting Manager"/>
    <x v="4"/>
    <x v="1"/>
    <d v="1978-10-17T00:00:00"/>
    <d v="2012-11-29T00:00:00"/>
    <s v="Actif"/>
    <x v="0"/>
    <m/>
    <n v="44.115068493150687"/>
    <n v="9.9726027397260282"/>
    <s v="AMERIQUE"/>
    <x v="2"/>
    <s v="D_5 ans et plus"/>
    <s v="Actif"/>
    <s v="Femme"/>
    <s v="Human Resources"/>
  </r>
  <r>
    <x v="1441"/>
    <s v="Warde Gavaghan"/>
    <s v="Recruiting Manager"/>
    <x v="1"/>
    <x v="1"/>
    <d v="1990-10-16T00:00:00"/>
    <d v="2006-07-10T00:00:00"/>
    <s v="Actif"/>
    <x v="0"/>
    <m/>
    <n v="32.109589041095887"/>
    <n v="16.367123287671234"/>
    <s v="AMERIQUE"/>
    <x v="4"/>
    <s v="D_5 ans et plus"/>
    <s v="Actif"/>
    <s v="Homme"/>
    <s v="Human Resources"/>
  </r>
  <r>
    <x v="1442"/>
    <s v="Betty MacLice"/>
    <s v="Recruiting Manager"/>
    <x v="1"/>
    <x v="1"/>
    <d v="1999-11-01T00:00:00"/>
    <d v="2007-06-07T00:00:00"/>
    <s v="Actif"/>
    <x v="0"/>
    <m/>
    <n v="23.06027397260274"/>
    <n v="15.457534246575342"/>
    <s v="AMERIQUE"/>
    <x v="0"/>
    <s v="D_5 ans et plus"/>
    <s v="Actif"/>
    <s v="Homme"/>
    <s v="Human Resources"/>
  </r>
  <r>
    <x v="1443"/>
    <s v="Willie Zeplin"/>
    <s v="Recruiting Manager"/>
    <x v="1"/>
    <x v="1"/>
    <d v="1959-07-21T00:00:00"/>
    <d v="2013-06-12T00:00:00"/>
    <s v="Actif"/>
    <x v="0"/>
    <m/>
    <n v="63.369863013698627"/>
    <n v="9.4383561643835616"/>
    <s v="AMERIQUE"/>
    <x v="1"/>
    <s v="D_5 ans et plus"/>
    <s v="Actif"/>
    <s v="Homme"/>
    <s v="Human Resources"/>
  </r>
  <r>
    <x v="1444"/>
    <s v="Hana Thairs"/>
    <s v="Recruiting Manager"/>
    <x v="6"/>
    <x v="1"/>
    <d v="1965-08-24T00:00:00"/>
    <d v="2017-07-14T00:00:00"/>
    <s v="Actif"/>
    <x v="0"/>
    <m/>
    <n v="57.271232876712325"/>
    <n v="5.3479452054794523"/>
    <s v="AMERIQUE"/>
    <x v="1"/>
    <s v="D_5 ans et plus"/>
    <s v="Actif"/>
    <s v="Homme"/>
    <s v="Human Resources"/>
  </r>
  <r>
    <x v="1445"/>
    <s v="Janeva Orgen"/>
    <s v="Recruiting Manager"/>
    <x v="6"/>
    <x v="1"/>
    <d v="1983-11-03T00:00:00"/>
    <d v="2021-07-12T00:00:00"/>
    <s v="Actif"/>
    <x v="0"/>
    <m/>
    <n v="39.065753424657537"/>
    <n v="1.3506849315068492"/>
    <s v="AMERIQUE"/>
    <x v="2"/>
    <s v="B_1 -3ans"/>
    <s v="Actif"/>
    <s v="Homme"/>
    <s v="Human Resources"/>
  </r>
  <r>
    <x v="1446"/>
    <s v="Guglielmo Rubel"/>
    <s v="Recruiting Manager"/>
    <x v="6"/>
    <x v="1"/>
    <d v="1973-06-17T00:00:00"/>
    <d v="2013-03-07T00:00:00"/>
    <s v="Actif"/>
    <x v="0"/>
    <m/>
    <n v="49.452054794520549"/>
    <n v="9.7041095890410958"/>
    <s v="AMERIQUE"/>
    <x v="3"/>
    <s v="D_5 ans et plus"/>
    <s v="Actif"/>
    <s v="Homme"/>
    <s v="Human Resources"/>
  </r>
  <r>
    <x v="1447"/>
    <s v="Hank Brydell"/>
    <s v="Recruiting Manager"/>
    <x v="6"/>
    <x v="1"/>
    <d v="1969-09-10T00:00:00"/>
    <d v="2022-08-28T00:00:00"/>
    <s v="Actif"/>
    <x v="0"/>
    <m/>
    <n v="53.221917808219175"/>
    <n v="0.22191780821917809"/>
    <s v="AMERIQUE"/>
    <x v="3"/>
    <s v="A_0-1an"/>
    <s v="Actif"/>
    <s v="Homme"/>
    <s v="Human Resources"/>
  </r>
  <r>
    <x v="1448"/>
    <s v="Lebbie McBeth"/>
    <s v="Recruiting Manager"/>
    <x v="5"/>
    <x v="0"/>
    <d v="1996-09-27T00:00:00"/>
    <d v="2007-07-08T00:00:00"/>
    <s v="Actif"/>
    <x v="0"/>
    <m/>
    <n v="26.156164383561645"/>
    <n v="15.372602739726027"/>
    <s v="EUROPE"/>
    <x v="4"/>
    <s v="D_5 ans et plus"/>
    <s v="Actif"/>
    <s v="Homme"/>
    <s v="Human Resources"/>
  </r>
  <r>
    <x v="1449"/>
    <s v="Koressa Iannazzi"/>
    <s v="Recruiting Manager"/>
    <x v="5"/>
    <x v="0"/>
    <d v="2001-01-03T00:00:00"/>
    <d v="2016-07-27T00:00:00"/>
    <s v="Actif"/>
    <x v="0"/>
    <m/>
    <n v="21.884931506849316"/>
    <n v="6.3123287671232875"/>
    <s v="EUROPE"/>
    <x v="0"/>
    <s v="D_5 ans et plus"/>
    <s v="Actif"/>
    <s v="Homme"/>
    <s v="Human Resources"/>
  </r>
  <r>
    <x v="1450"/>
    <s v="Josiah Medendorp"/>
    <s v="Recruiting Manager"/>
    <x v="5"/>
    <x v="0"/>
    <d v="1956-04-13T00:00:00"/>
    <d v="2018-04-10T00:00:00"/>
    <s v="Actif"/>
    <x v="0"/>
    <m/>
    <n v="66.641095890410952"/>
    <n v="4.6082191780821917"/>
    <s v="EUROPE"/>
    <x v="1"/>
    <s v="C_3-5 ans"/>
    <s v="Actif"/>
    <s v="Homme"/>
    <s v="Human Resources"/>
  </r>
  <r>
    <x v="1451"/>
    <s v="Biddie Grundle"/>
    <s v="Recruiting Manager"/>
    <x v="11"/>
    <x v="2"/>
    <d v="1959-06-22T00:00:00"/>
    <d v="2010-05-23T00:00:00"/>
    <s v="Actif"/>
    <x v="0"/>
    <m/>
    <n v="63.449315068493149"/>
    <n v="12.495890410958904"/>
    <s v="EUROPE"/>
    <x v="1"/>
    <s v="D_5 ans et plus"/>
    <s v="Actif"/>
    <s v="Femme"/>
    <s v="Human Resources"/>
  </r>
  <r>
    <x v="1452"/>
    <s v="Faythe Pragnell"/>
    <s v="Recruiting Manager"/>
    <x v="9"/>
    <x v="0"/>
    <d v="1989-08-08T00:00:00"/>
    <d v="2004-07-09T00:00:00"/>
    <s v="Actif"/>
    <x v="0"/>
    <m/>
    <n v="33.298630136986304"/>
    <n v="18.36986301369863"/>
    <s v="EUROPE"/>
    <x v="4"/>
    <s v="D_5 ans et plus"/>
    <s v="Actif"/>
    <s v="Homme"/>
    <s v="Human Resources"/>
  </r>
  <r>
    <x v="1453"/>
    <s v="Caritta Bernardinelli"/>
    <s v="Recruiting Manager"/>
    <x v="9"/>
    <x v="0"/>
    <d v="1970-02-15T00:00:00"/>
    <d v="2003-08-17T00:00:00"/>
    <s v="Actif"/>
    <x v="0"/>
    <m/>
    <n v="52.789041095890411"/>
    <n v="19.265753424657536"/>
    <s v="EUROPE"/>
    <x v="3"/>
    <s v="D_5 ans et plus"/>
    <s v="Actif"/>
    <s v="Homme"/>
    <s v="Human Resources"/>
  </r>
  <r>
    <x v="1454"/>
    <s v="Claudia Hemms"/>
    <s v="Recruiting Manager"/>
    <x v="9"/>
    <x v="0"/>
    <d v="1988-05-18T00:00:00"/>
    <d v="2019-05-06T00:00:00"/>
    <s v="Actif"/>
    <x v="0"/>
    <m/>
    <n v="34.523287671232879"/>
    <n v="3.536986301369863"/>
    <s v="EUROPE"/>
    <x v="4"/>
    <s v="C_3-5 ans"/>
    <s v="Actif"/>
    <s v="Homme"/>
    <s v="Human Resources"/>
  </r>
  <r>
    <x v="1455"/>
    <s v="Monte Faltin"/>
    <s v="Recruiting Manager"/>
    <x v="0"/>
    <x v="0"/>
    <d v="1956-01-18T00:00:00"/>
    <d v="2017-07-04T00:00:00"/>
    <s v="Actif"/>
    <x v="0"/>
    <m/>
    <n v="66.876712328767127"/>
    <n v="5.375342465753425"/>
    <s v="EUROPE"/>
    <x v="1"/>
    <s v="D_5 ans et plus"/>
    <s v="Actif"/>
    <s v="Femme"/>
    <s v="Human Resources"/>
  </r>
  <r>
    <x v="1456"/>
    <s v="Robers Caustick"/>
    <s v="Recruiting Manager"/>
    <x v="0"/>
    <x v="0"/>
    <d v="1964-08-20T00:00:00"/>
    <d v="2004-04-27T00:00:00"/>
    <s v="Actif"/>
    <x v="0"/>
    <m/>
    <n v="58.282191780821918"/>
    <n v="18.56986301369863"/>
    <s v="EUROPE"/>
    <x v="1"/>
    <s v="D_5 ans et plus"/>
    <s v="Actif"/>
    <s v="Femme"/>
    <s v="Human Resources"/>
  </r>
  <r>
    <x v="1457"/>
    <s v="Fulton Healeas"/>
    <s v="Recruiting Manager"/>
    <x v="10"/>
    <x v="0"/>
    <d v="1964-11-01T00:00:00"/>
    <d v="2006-12-26T00:00:00"/>
    <s v="Actif"/>
    <x v="0"/>
    <m/>
    <n v="58.082191780821915"/>
    <n v="15.904109589041095"/>
    <s v="EUROPE"/>
    <x v="1"/>
    <s v="D_5 ans et plus"/>
    <s v="Actif"/>
    <s v="Homme"/>
    <s v="Human Resources"/>
  </r>
  <r>
    <x v="1458"/>
    <s v="Shelley Buckle"/>
    <s v="Recruiting Manager"/>
    <x v="2"/>
    <x v="2"/>
    <d v="1988-06-04T00:00:00"/>
    <d v="2004-09-05T00:00:00"/>
    <s v="Actif"/>
    <x v="0"/>
    <m/>
    <n v="34.476712328767121"/>
    <n v="18.210958904109589"/>
    <s v="EUROPE"/>
    <x v="4"/>
    <s v="D_5 ans et plus"/>
    <s v="Actif"/>
    <s v="Femme"/>
    <s v="Human Resources"/>
  </r>
  <r>
    <x v="1459"/>
    <s v="Roxanna Seely"/>
    <s v="Recruiting Manager"/>
    <x v="2"/>
    <x v="2"/>
    <d v="1964-07-14T00:00:00"/>
    <d v="2003-02-22T00:00:00"/>
    <s v="Actif"/>
    <x v="0"/>
    <m/>
    <n v="58.38356164383562"/>
    <n v="19.747945205479454"/>
    <s v="EUROPE"/>
    <x v="1"/>
    <s v="D_5 ans et plus"/>
    <s v="Actif"/>
    <s v="Femme"/>
    <s v="Human Resources"/>
  </r>
  <r>
    <x v="1460"/>
    <s v="Margarete Kerby"/>
    <s v="Recruiting Manager"/>
    <x v="2"/>
    <x v="2"/>
    <d v="1962-06-12T00:00:00"/>
    <d v="2011-08-13T00:00:00"/>
    <s v="Actif"/>
    <x v="0"/>
    <m/>
    <n v="60.473972602739728"/>
    <n v="11.271232876712329"/>
    <s v="EUROPE"/>
    <x v="1"/>
    <s v="D_5 ans et plus"/>
    <s v="Actif"/>
    <s v="Homme"/>
    <s v="Human Resources"/>
  </r>
  <r>
    <x v="1461"/>
    <s v="Selig Abrahm"/>
    <s v="Recruiting Manager"/>
    <x v="2"/>
    <x v="2"/>
    <d v="1980-09-15T00:00:00"/>
    <d v="2020-07-31T00:00:00"/>
    <s v="Actif"/>
    <x v="0"/>
    <m/>
    <n v="42.2"/>
    <n v="2.2986301369863016"/>
    <s v="EUROPE"/>
    <x v="2"/>
    <s v="B_1 -3ans"/>
    <s v="Actif"/>
    <s v="Homme"/>
    <s v="Human Resources"/>
  </r>
  <r>
    <x v="1462"/>
    <s v="Obed Furness"/>
    <s v="Recruiting Manager"/>
    <x v="2"/>
    <x v="2"/>
    <d v="1982-12-23T00:00:00"/>
    <d v="2017-10-26T00:00:00"/>
    <s v="Actif"/>
    <x v="0"/>
    <m/>
    <n v="39.92876712328767"/>
    <n v="5.0630136986301366"/>
    <s v="EUROPE"/>
    <x v="2"/>
    <s v="D_5 ans et plus"/>
    <s v="Actif"/>
    <s v="Homme"/>
    <s v="Human Resources"/>
  </r>
  <r>
    <x v="1463"/>
    <s v="Orville McGarrell"/>
    <s v="Recruiting Manager"/>
    <x v="2"/>
    <x v="2"/>
    <d v="2001-07-14T00:00:00"/>
    <d v="2006-11-01T00:00:00"/>
    <s v="Actif"/>
    <x v="0"/>
    <m/>
    <n v="21.358904109589041"/>
    <n v="16.054794520547944"/>
    <s v="EUROPE"/>
    <x v="0"/>
    <s v="D_5 ans et plus"/>
    <s v="Actif"/>
    <s v="Femme"/>
    <s v="Human Resources"/>
  </r>
  <r>
    <x v="1464"/>
    <s v="Edwin Innes"/>
    <s v="Recruiting Manager"/>
    <x v="3"/>
    <x v="2"/>
    <d v="1966-07-30T00:00:00"/>
    <d v="2017-07-11T00:00:00"/>
    <s v="Actif"/>
    <x v="0"/>
    <m/>
    <n v="56.339726027397262"/>
    <n v="5.3561643835616435"/>
    <s v="EUROPE"/>
    <x v="1"/>
    <s v="D_5 ans et plus"/>
    <s v="Actif"/>
    <s v="Homme"/>
    <s v="Human Resources"/>
  </r>
  <r>
    <x v="1465"/>
    <s v="Darrell Frowen"/>
    <s v="Recruiting Manager"/>
    <x v="3"/>
    <x v="2"/>
    <d v="1998-07-25T00:00:00"/>
    <d v="2004-12-07T00:00:00"/>
    <s v="Actif"/>
    <x v="0"/>
    <m/>
    <n v="24.331506849315069"/>
    <n v="17.956164383561642"/>
    <s v="EUROPE"/>
    <x v="0"/>
    <s v="D_5 ans et plus"/>
    <s v="Actif"/>
    <s v="Homme"/>
    <s v="Human Resources"/>
  </r>
  <r>
    <x v="1466"/>
    <s v="Trefor Yurinov"/>
    <s v="Recruiting Manager"/>
    <x v="3"/>
    <x v="2"/>
    <d v="1977-08-25T00:00:00"/>
    <d v="2021-10-17T00:00:00"/>
    <s v="Actif"/>
    <x v="0"/>
    <m/>
    <n v="45.260273972602739"/>
    <n v="1.0849315068493151"/>
    <s v="EUROPE"/>
    <x v="3"/>
    <s v="B_1 -3ans"/>
    <s v="Actif"/>
    <s v="Femme"/>
    <s v="Human Resources"/>
  </r>
  <r>
    <x v="1467"/>
    <s v="Sula Newitt"/>
    <s v="Recruiting Manager"/>
    <x v="3"/>
    <x v="2"/>
    <d v="2000-06-03T00:00:00"/>
    <d v="2014-07-08T00:00:00"/>
    <s v="Actif"/>
    <x v="0"/>
    <m/>
    <n v="22.471232876712328"/>
    <n v="8.367123287671232"/>
    <s v="EUROPE"/>
    <x v="0"/>
    <s v="D_5 ans et plus"/>
    <s v="Actif"/>
    <s v="Femme"/>
    <s v="Human Resources"/>
  </r>
  <r>
    <x v="1468"/>
    <s v="Sherrie Burchett"/>
    <s v="Recruiting Manager"/>
    <x v="3"/>
    <x v="2"/>
    <d v="1989-04-02T00:00:00"/>
    <d v="2021-01-10T00:00:00"/>
    <s v="Actif"/>
    <x v="0"/>
    <m/>
    <n v="33.649315068493152"/>
    <n v="1.8520547945205479"/>
    <s v="EUROPE"/>
    <x v="4"/>
    <s v="B_1 -3ans"/>
    <s v="Actif"/>
    <s v="Homme"/>
    <s v="Human Resources"/>
  </r>
  <r>
    <x v="1469"/>
    <s v="Verney Barbey"/>
    <s v="Recruiting Manager"/>
    <x v="3"/>
    <x v="2"/>
    <d v="1989-04-26T00:00:00"/>
    <d v="2006-11-19T00:00:00"/>
    <s v="Actif"/>
    <x v="0"/>
    <m/>
    <n v="33.583561643835615"/>
    <n v="16.005479452054793"/>
    <s v="EUROPE"/>
    <x v="4"/>
    <s v="D_5 ans et plus"/>
    <s v="Actif"/>
    <s v="Homme"/>
    <s v="Human Resources"/>
  </r>
  <r>
    <x v="1470"/>
    <s v="Ruthi MacAvddy"/>
    <s v="Recruiter"/>
    <x v="2"/>
    <x v="2"/>
    <d v="1973-01-29T00:00:00"/>
    <d v="2008-08-02T00:00:00"/>
    <s v="Actif"/>
    <x v="0"/>
    <m/>
    <n v="49.832876712328769"/>
    <n v="14.301369863013699"/>
    <s v="EUROPE"/>
    <x v="3"/>
    <s v="D_5 ans et plus"/>
    <s v="Actif"/>
    <s v="Homme"/>
    <s v="Human Resources"/>
  </r>
  <r>
    <x v="1471"/>
    <s v="Finlay Gorgler"/>
    <s v="Recruiter"/>
    <x v="10"/>
    <x v="0"/>
    <d v="1969-05-14T00:00:00"/>
    <d v="2017-11-29T00:00:00"/>
    <s v="Non-actif"/>
    <x v="0"/>
    <s v="Comportement"/>
    <n v="53.547945205479451"/>
    <n v="4.9698630136986299"/>
    <s v="EUROPE"/>
    <x v="3"/>
    <s v="C_3-5 ans"/>
    <s v="Initiative employeur"/>
    <s v="Homme"/>
    <s v="Human Resources"/>
  </r>
  <r>
    <x v="1472"/>
    <s v="Maribel Cooke"/>
    <s v="Recruiter"/>
    <x v="2"/>
    <x v="2"/>
    <d v="1993-05-15T00:00:00"/>
    <d v="2004-04-11T00:00:00"/>
    <s v="Actif"/>
    <x v="3"/>
    <m/>
    <n v="29.528767123287672"/>
    <n v="18.613698630136987"/>
    <s v="EUROPE"/>
    <x v="4"/>
    <s v="D_5 ans et plus"/>
    <s v="Actif"/>
    <s v="Femme"/>
    <s v="Human Resources"/>
  </r>
  <r>
    <x v="1473"/>
    <s v="Peggi Spaice"/>
    <s v="Recruiter"/>
    <x v="2"/>
    <x v="2"/>
    <d v="1962-06-11T00:00:00"/>
    <d v="2004-11-25T00:00:00"/>
    <s v="Actif"/>
    <x v="3"/>
    <m/>
    <n v="60.476712328767121"/>
    <n v="17.989041095890411"/>
    <s v="EUROPE"/>
    <x v="1"/>
    <s v="D_5 ans et plus"/>
    <s v="Actif"/>
    <s v="Homme"/>
    <s v="Human Resources"/>
  </r>
  <r>
    <x v="1474"/>
    <s v="Gilbert Griggs"/>
    <s v="Recruiter"/>
    <x v="8"/>
    <x v="1"/>
    <d v="1990-10-03T00:00:00"/>
    <d v="2019-02-05T00:00:00"/>
    <s v="Actif"/>
    <x v="0"/>
    <m/>
    <n v="32.145205479452052"/>
    <n v="3.7835616438356166"/>
    <s v="AMERIQUE"/>
    <x v="4"/>
    <s v="C_3-5 ans"/>
    <s v="Actif"/>
    <s v="Femme"/>
    <s v="Human Resources"/>
  </r>
  <r>
    <x v="1475"/>
    <s v="Gabbey Birts"/>
    <s v="Recruiter"/>
    <x v="8"/>
    <x v="1"/>
    <d v="1995-10-28T00:00:00"/>
    <d v="2007-10-08T00:00:00"/>
    <s v="Actif"/>
    <x v="0"/>
    <m/>
    <n v="27.073972602739726"/>
    <n v="15.12054794520548"/>
    <s v="AMERIQUE"/>
    <x v="4"/>
    <s v="D_5 ans et plus"/>
    <s v="Actif"/>
    <s v="Homme"/>
    <s v="Human Resources"/>
  </r>
  <r>
    <x v="1476"/>
    <s v="Ahmed Bhatia"/>
    <s v="Recruiter"/>
    <x v="4"/>
    <x v="1"/>
    <d v="1991-07-10T00:00:00"/>
    <d v="2012-10-12T00:00:00"/>
    <s v="Actif"/>
    <x v="0"/>
    <m/>
    <n v="31.378082191780823"/>
    <n v="10.104109589041096"/>
    <s v="AMERIQUE"/>
    <x v="4"/>
    <s v="D_5 ans et plus"/>
    <s v="Actif"/>
    <s v="Homme"/>
    <s v="Human Resources"/>
  </r>
  <r>
    <x v="1477"/>
    <s v="Betta De Francesco"/>
    <s v="Recruiter"/>
    <x v="1"/>
    <x v="1"/>
    <d v="1989-05-11T00:00:00"/>
    <d v="2016-07-14T00:00:00"/>
    <s v="Actif"/>
    <x v="0"/>
    <m/>
    <n v="33.542465753424658"/>
    <n v="6.3479452054794523"/>
    <s v="AMERIQUE"/>
    <x v="4"/>
    <s v="D_5 ans et plus"/>
    <s v="Actif"/>
    <s v="Femme"/>
    <s v="Human Resources"/>
  </r>
  <r>
    <x v="1478"/>
    <s v="Horatia Lambregts"/>
    <s v="Recruiter"/>
    <x v="6"/>
    <x v="1"/>
    <d v="1960-11-18T00:00:00"/>
    <d v="2016-01-06T00:00:00"/>
    <s v="Actif"/>
    <x v="0"/>
    <m/>
    <n v="62.038356164383565"/>
    <n v="6.8684931506849312"/>
    <s v="AMERIQUE"/>
    <x v="1"/>
    <s v="D_5 ans et plus"/>
    <s v="Actif"/>
    <s v="Homme"/>
    <s v="Human Resources"/>
  </r>
  <r>
    <x v="1479"/>
    <s v="Kareem Antonat"/>
    <s v="Recruiter"/>
    <x v="5"/>
    <x v="0"/>
    <d v="1988-11-14T00:00:00"/>
    <d v="2003-04-29T00:00:00"/>
    <s v="Actif"/>
    <x v="0"/>
    <m/>
    <n v="34.030136986301372"/>
    <n v="19.567123287671233"/>
    <s v="EUROPE"/>
    <x v="4"/>
    <s v="D_5 ans et plus"/>
    <s v="Actif"/>
    <s v="Homme"/>
    <s v="Human Resources"/>
  </r>
  <r>
    <x v="1480"/>
    <s v="Lindsey Bossel"/>
    <s v="Recruiter"/>
    <x v="5"/>
    <x v="0"/>
    <d v="1962-08-01T00:00:00"/>
    <d v="2017-01-23T00:00:00"/>
    <s v="Actif"/>
    <x v="0"/>
    <m/>
    <n v="60.336986301369862"/>
    <n v="5.8191780821917805"/>
    <s v="EUROPE"/>
    <x v="1"/>
    <s v="D_5 ans et plus"/>
    <s v="Actif"/>
    <s v="Homme"/>
    <s v="Human Resources"/>
  </r>
  <r>
    <x v="1481"/>
    <s v="Ketty Laxton"/>
    <s v="Recruiter"/>
    <x v="5"/>
    <x v="0"/>
    <d v="1980-02-28T00:00:00"/>
    <d v="2006-02-07T00:00:00"/>
    <s v="Actif"/>
    <x v="0"/>
    <m/>
    <n v="42.747945205479454"/>
    <n v="16.786301369863015"/>
    <s v="EUROPE"/>
    <x v="2"/>
    <s v="D_5 ans et plus"/>
    <s v="Actif"/>
    <s v="Homme"/>
    <s v="Human Resources"/>
  </r>
  <r>
    <x v="1482"/>
    <s v="Leyla Ewell"/>
    <s v="Recruiter"/>
    <x v="5"/>
    <x v="0"/>
    <d v="1989-11-21T00:00:00"/>
    <d v="2004-05-17T00:00:00"/>
    <s v="Actif"/>
    <x v="0"/>
    <m/>
    <n v="33.010958904109586"/>
    <n v="18.515068493150686"/>
    <s v="EUROPE"/>
    <x v="4"/>
    <s v="D_5 ans et plus"/>
    <s v="Actif"/>
    <s v="Femme"/>
    <s v="Human Resources"/>
  </r>
  <r>
    <x v="1483"/>
    <s v="Kailey Scoggin"/>
    <s v="Recruiter"/>
    <x v="5"/>
    <x v="0"/>
    <d v="1994-12-26T00:00:00"/>
    <d v="2011-07-23T00:00:00"/>
    <s v="Actif"/>
    <x v="0"/>
    <m/>
    <n v="27.912328767123288"/>
    <n v="11.328767123287671"/>
    <s v="EUROPE"/>
    <x v="4"/>
    <s v="D_5 ans et plus"/>
    <s v="Actif"/>
    <s v="Femme"/>
    <s v="Human Resources"/>
  </r>
  <r>
    <x v="1484"/>
    <s v="Justino Beecham"/>
    <s v="Recruiter"/>
    <x v="5"/>
    <x v="0"/>
    <d v="1963-10-18T00:00:00"/>
    <d v="2007-10-07T00:00:00"/>
    <s v="Actif"/>
    <x v="0"/>
    <m/>
    <n v="59.123287671232873"/>
    <n v="15.123287671232877"/>
    <s v="EUROPE"/>
    <x v="1"/>
    <s v="D_5 ans et plus"/>
    <s v="Actif"/>
    <s v="Homme"/>
    <s v="Human Resources"/>
  </r>
  <r>
    <x v="1485"/>
    <s v="Fannie Legon"/>
    <s v="Recruiter"/>
    <x v="9"/>
    <x v="0"/>
    <d v="1967-10-06T00:00:00"/>
    <d v="2002-07-12T00:00:00"/>
    <s v="Actif"/>
    <x v="0"/>
    <m/>
    <n v="55.153424657534245"/>
    <n v="20.364383561643837"/>
    <s v="EUROPE"/>
    <x v="1"/>
    <s v="D_5 ans et plus"/>
    <s v="Actif"/>
    <s v="Homme"/>
    <s v="Human Resources"/>
  </r>
  <r>
    <x v="1486"/>
    <s v="Carina Skrine"/>
    <s v="Recruiter"/>
    <x v="9"/>
    <x v="0"/>
    <d v="1981-08-08T00:00:00"/>
    <d v="2011-06-24T00:00:00"/>
    <s v="Actif"/>
    <x v="0"/>
    <m/>
    <n v="41.304109589041097"/>
    <n v="11.408219178082192"/>
    <s v="EUROPE"/>
    <x v="2"/>
    <s v="D_5 ans et plus"/>
    <s v="Actif"/>
    <s v="Homme"/>
    <s v="Human Resources"/>
  </r>
  <r>
    <x v="1487"/>
    <s v="Camila Minto"/>
    <s v="Recruiter"/>
    <x v="9"/>
    <x v="0"/>
    <d v="1961-09-13T00:00:00"/>
    <d v="2009-11-06T00:00:00"/>
    <s v="Actif"/>
    <x v="0"/>
    <m/>
    <n v="61.219178082191782"/>
    <n v="13.038356164383561"/>
    <s v="EUROPE"/>
    <x v="1"/>
    <s v="D_5 ans et plus"/>
    <s v="Actif"/>
    <s v="Femme"/>
    <s v="Human Resources"/>
  </r>
  <r>
    <x v="1488"/>
    <s v="Carey Tukesby"/>
    <s v="Recruiter"/>
    <x v="9"/>
    <x v="0"/>
    <d v="1989-01-22T00:00:00"/>
    <d v="2020-09-27T00:00:00"/>
    <s v="Actif"/>
    <x v="0"/>
    <m/>
    <n v="33.841095890410962"/>
    <n v="2.1397260273972605"/>
    <s v="EUROPE"/>
    <x v="4"/>
    <s v="B_1 -3ans"/>
    <s v="Actif"/>
    <s v="Homme"/>
    <s v="Human Resources"/>
  </r>
  <r>
    <x v="1489"/>
    <s v="Erminie Tocher"/>
    <s v="Recruiter"/>
    <x v="9"/>
    <x v="0"/>
    <d v="1997-04-18T00:00:00"/>
    <d v="2022-03-02T00:00:00"/>
    <s v="Actif"/>
    <x v="0"/>
    <m/>
    <n v="25.6"/>
    <n v="0.71232876712328763"/>
    <s v="EUROPE"/>
    <x v="4"/>
    <s v="A_0-1an"/>
    <s v="Actif"/>
    <s v="Homme"/>
    <s v="Human Resources"/>
  </r>
  <r>
    <x v="1490"/>
    <s v="Fabiano Leng"/>
    <s v="Recruiter"/>
    <x v="9"/>
    <x v="0"/>
    <d v="1981-03-15T00:00:00"/>
    <d v="2018-09-12T00:00:00"/>
    <s v="Actif"/>
    <x v="0"/>
    <m/>
    <n v="41.704109589041096"/>
    <n v="4.183561643835616"/>
    <s v="EUROPE"/>
    <x v="2"/>
    <s v="C_3-5 ans"/>
    <s v="Actif"/>
    <s v="Homme"/>
    <s v="Human Resources"/>
  </r>
  <r>
    <x v="1491"/>
    <s v="Car Glenton"/>
    <s v="Recruiter"/>
    <x v="9"/>
    <x v="0"/>
    <d v="1980-06-14T00:00:00"/>
    <d v="2014-01-01T00:00:00"/>
    <s v="Actif"/>
    <x v="0"/>
    <m/>
    <n v="42.454794520547942"/>
    <n v="8.882191780821918"/>
    <s v="EUROPE"/>
    <x v="2"/>
    <s v="D_5 ans et plus"/>
    <s v="Actif"/>
    <s v="Femme"/>
    <s v="Human Resources"/>
  </r>
  <r>
    <x v="1492"/>
    <s v="Michell Davitashvili"/>
    <s v="Recruiter"/>
    <x v="0"/>
    <x v="0"/>
    <d v="1993-09-28T00:00:00"/>
    <d v="2017-11-26T00:00:00"/>
    <s v="Actif"/>
    <x v="0"/>
    <m/>
    <n v="29.156164383561645"/>
    <n v="4.978082191780822"/>
    <s v="EUROPE"/>
    <x v="4"/>
    <s v="C_3-5 ans"/>
    <s v="Actif"/>
    <s v="Femme"/>
    <s v="Human Resources"/>
  </r>
  <r>
    <x v="1493"/>
    <s v="Roanne Luetkemeyers"/>
    <s v="Recruiter"/>
    <x v="0"/>
    <x v="0"/>
    <d v="1967-10-22T00:00:00"/>
    <d v="2009-10-23T00:00:00"/>
    <s v="Actif"/>
    <x v="0"/>
    <m/>
    <n v="55.109589041095887"/>
    <n v="13.076712328767123"/>
    <s v="EUROPE"/>
    <x v="1"/>
    <s v="D_5 ans et plus"/>
    <s v="Actif"/>
    <s v="Femme"/>
    <s v="Human Resources"/>
  </r>
  <r>
    <x v="1494"/>
    <s v="Naoma Jandac"/>
    <s v="Recruiter"/>
    <x v="0"/>
    <x v="0"/>
    <d v="1966-07-17T00:00:00"/>
    <d v="2009-07-26T00:00:00"/>
    <s v="Actif"/>
    <x v="0"/>
    <m/>
    <n v="56.375342465753427"/>
    <n v="13.32054794520548"/>
    <s v="EUROPE"/>
    <x v="1"/>
    <s v="D_5 ans et plus"/>
    <s v="Actif"/>
    <s v="Femme"/>
    <s v="Human Resources"/>
  </r>
  <r>
    <x v="1495"/>
    <s v="Frasier Warlton"/>
    <s v="Recruiter"/>
    <x v="10"/>
    <x v="0"/>
    <d v="1976-04-24T00:00:00"/>
    <d v="2010-09-11T00:00:00"/>
    <s v="Actif"/>
    <x v="0"/>
    <m/>
    <n v="46.597260273972601"/>
    <n v="12.191780821917808"/>
    <s v="EUROPE"/>
    <x v="3"/>
    <s v="D_5 ans et plus"/>
    <s v="Actif"/>
    <s v="Homme"/>
    <s v="Human Resources"/>
  </r>
  <r>
    <x v="1496"/>
    <s v="Brandy Such"/>
    <s v="Recruiter"/>
    <x v="11"/>
    <x v="2"/>
    <d v="1958-06-21T00:00:00"/>
    <d v="2020-02-24T00:00:00"/>
    <s v="Actif"/>
    <x v="0"/>
    <m/>
    <n v="64.452054794520549"/>
    <n v="2.7315068493150685"/>
    <s v="EUROPE"/>
    <x v="1"/>
    <s v="B_1 -3ans"/>
    <s v="Actif"/>
    <s v="Homme"/>
    <s v="Human Resources"/>
  </r>
  <r>
    <x v="1497"/>
    <s v="Ax Bodle"/>
    <s v="Recruiter"/>
    <x v="7"/>
    <x v="2"/>
    <d v="1959-04-21T00:00:00"/>
    <d v="2008-09-14T00:00:00"/>
    <s v="Actif"/>
    <x v="0"/>
    <m/>
    <n v="63.61917808219178"/>
    <n v="14.183561643835617"/>
    <s v="EUROPE"/>
    <x v="1"/>
    <s v="D_5 ans et plus"/>
    <s v="Actif"/>
    <s v="Femme"/>
    <s v="Human Resources"/>
  </r>
  <r>
    <x v="1498"/>
    <s v="Shea Iveson"/>
    <s v="Recruiter"/>
    <x v="2"/>
    <x v="2"/>
    <d v="1986-04-12T00:00:00"/>
    <d v="2013-02-17T00:00:00"/>
    <s v="Actif"/>
    <x v="0"/>
    <m/>
    <n v="36.624657534246573"/>
    <n v="9.7534246575342465"/>
    <s v="EUROPE"/>
    <x v="2"/>
    <s v="D_5 ans et plus"/>
    <s v="Actif"/>
    <s v="Femme"/>
    <s v="Human Resources"/>
  </r>
  <r>
    <x v="1499"/>
    <s v="Roscoe O'Shea"/>
    <s v="Recruiter"/>
    <x v="2"/>
    <x v="2"/>
    <d v="1988-04-11T00:00:00"/>
    <d v="2010-07-07T00:00:00"/>
    <s v="Actif"/>
    <x v="0"/>
    <m/>
    <n v="34.624657534246573"/>
    <n v="12.372602739726027"/>
    <s v="EUROPE"/>
    <x v="4"/>
    <s v="D_5 ans et plus"/>
    <s v="Actif"/>
    <s v="Homme"/>
    <s v="Human Resources"/>
  </r>
  <r>
    <x v="1500"/>
    <s v="Rudie Sieghard"/>
    <s v="Recruiter"/>
    <x v="2"/>
    <x v="2"/>
    <d v="1996-02-26T00:00:00"/>
    <d v="2003-11-12T00:00:00"/>
    <s v="Actif"/>
    <x v="0"/>
    <m/>
    <n v="26.742465753424657"/>
    <n v="19.027397260273972"/>
    <s v="EUROPE"/>
    <x v="4"/>
    <s v="D_5 ans et plus"/>
    <s v="Actif"/>
    <s v="Homme"/>
    <s v="Human Resources"/>
  </r>
  <r>
    <x v="1501"/>
    <s v="Sheeree Cornill"/>
    <s v="Recruiter"/>
    <x v="2"/>
    <x v="2"/>
    <d v="1989-10-28T00:00:00"/>
    <d v="2012-03-27T00:00:00"/>
    <s v="Actif"/>
    <x v="0"/>
    <m/>
    <n v="33.076712328767123"/>
    <n v="10.64931506849315"/>
    <s v="EUROPE"/>
    <x v="4"/>
    <s v="D_5 ans et plus"/>
    <s v="Actif"/>
    <s v="Femme"/>
    <s v="Human Resources"/>
  </r>
  <r>
    <x v="1502"/>
    <s v="Dev Kalkofer"/>
    <s v="Recruiter"/>
    <x v="3"/>
    <x v="2"/>
    <d v="1970-09-29T00:00:00"/>
    <d v="2016-05-17T00:00:00"/>
    <s v="Actif"/>
    <x v="0"/>
    <m/>
    <n v="52.169863013698631"/>
    <n v="6.506849315068493"/>
    <s v="EUROPE"/>
    <x v="3"/>
    <s v="D_5 ans et plus"/>
    <s v="Actif"/>
    <s v="Femme"/>
    <s v="Human Resources"/>
  </r>
  <r>
    <x v="1503"/>
    <s v="Elissa Cussen"/>
    <s v="Recruiter"/>
    <x v="3"/>
    <x v="2"/>
    <d v="1968-04-30T00:00:00"/>
    <d v="2014-03-09T00:00:00"/>
    <s v="Actif"/>
    <x v="0"/>
    <m/>
    <n v="54.586301369863016"/>
    <n v="8.6986301369863011"/>
    <s v="EUROPE"/>
    <x v="3"/>
    <s v="D_5 ans et plus"/>
    <s v="Actif"/>
    <s v="Homme"/>
    <s v="Human Resources"/>
  </r>
  <r>
    <x v="1504"/>
    <s v="Engelbert Kirsopp"/>
    <s v="Recruiter"/>
    <x v="3"/>
    <x v="2"/>
    <d v="1983-10-08T00:00:00"/>
    <d v="2011-11-13T00:00:00"/>
    <s v="Actif"/>
    <x v="0"/>
    <m/>
    <n v="39.136986301369866"/>
    <n v="11.019178082191781"/>
    <s v="EUROPE"/>
    <x v="2"/>
    <s v="D_5 ans et plus"/>
    <s v="Actif"/>
    <s v="Femme"/>
    <s v="Human Resources"/>
  </r>
  <r>
    <x v="1505"/>
    <s v="Davidde Davey"/>
    <s v="Recruiter"/>
    <x v="3"/>
    <x v="2"/>
    <d v="1988-04-05T00:00:00"/>
    <d v="2021-03-28T00:00:00"/>
    <s v="Actif"/>
    <x v="0"/>
    <m/>
    <n v="34.641095890410959"/>
    <n v="1.6410958904109589"/>
    <s v="EUROPE"/>
    <x v="4"/>
    <s v="B_1 -3ans"/>
    <s v="Actif"/>
    <s v="Femme"/>
    <s v="Human Resources"/>
  </r>
  <r>
    <x v="1506"/>
    <s v="Eirena Ambrosini"/>
    <s v="Recruiter"/>
    <x v="3"/>
    <x v="2"/>
    <d v="1960-01-17T00:00:00"/>
    <d v="2004-06-02T00:00:00"/>
    <s v="Actif"/>
    <x v="0"/>
    <m/>
    <n v="62.876712328767127"/>
    <n v="18.471232876712328"/>
    <s v="EUROPE"/>
    <x v="1"/>
    <s v="D_5 ans et plus"/>
    <s v="Actif"/>
    <s v="Femme"/>
    <s v="Human Resources"/>
  </r>
  <r>
    <x v="1507"/>
    <s v="Tammy Godball"/>
    <s v="Recruiter"/>
    <x v="3"/>
    <x v="2"/>
    <d v="1986-08-29T00:00:00"/>
    <d v="2007-11-02T00:00:00"/>
    <s v="Actif"/>
    <x v="0"/>
    <m/>
    <n v="36.243835616438353"/>
    <n v="15.052054794520547"/>
    <s v="EUROPE"/>
    <x v="2"/>
    <s v="D_5 ans et plus"/>
    <s v="Actif"/>
    <s v="Homme"/>
    <s v="Human Resources"/>
  </r>
  <r>
    <x v="1508"/>
    <s v="Corine Sivell"/>
    <s v="Recruiter"/>
    <x v="3"/>
    <x v="2"/>
    <d v="1974-12-13T00:00:00"/>
    <d v="2021-09-19T00:00:00"/>
    <s v="Actif"/>
    <x v="0"/>
    <m/>
    <n v="47.961643835616435"/>
    <n v="1.1616438356164382"/>
    <s v="EUROPE"/>
    <x v="3"/>
    <s v="B_1 -3ans"/>
    <s v="Actif"/>
    <s v="Femme"/>
    <s v="Human Resources"/>
  </r>
  <r>
    <x v="1509"/>
    <s v="Sonny Keningley"/>
    <s v="Recruiter"/>
    <x v="3"/>
    <x v="2"/>
    <d v="1997-11-30T00:00:00"/>
    <d v="2011-11-25T00:00:00"/>
    <s v="Actif"/>
    <x v="0"/>
    <m/>
    <n v="24.980821917808218"/>
    <n v="10.986301369863014"/>
    <s v="EUROPE"/>
    <x v="0"/>
    <s v="D_5 ans et plus"/>
    <s v="Actif"/>
    <s v="Femme"/>
    <s v="Human Resources"/>
  </r>
  <r>
    <x v="1510"/>
    <s v="Darline Cordes"/>
    <s v="Recruiter"/>
    <x v="3"/>
    <x v="2"/>
    <d v="1974-03-25T00:00:00"/>
    <d v="2011-09-11T00:00:00"/>
    <s v="Actif"/>
    <x v="0"/>
    <m/>
    <n v="48.682191780821917"/>
    <n v="11.191780821917808"/>
    <s v="EUROPE"/>
    <x v="3"/>
    <s v="D_5 ans et plus"/>
    <s v="Actif"/>
    <s v="Homme"/>
    <s v="Human Resources"/>
  </r>
  <r>
    <x v="1511"/>
    <s v="Durante Craighall"/>
    <s v="Recruiter"/>
    <x v="3"/>
    <x v="2"/>
    <d v="1973-04-06T00:00:00"/>
    <d v="2020-02-09T00:00:00"/>
    <s v="Actif"/>
    <x v="0"/>
    <m/>
    <n v="49.649315068493152"/>
    <n v="2.7726027397260276"/>
    <s v="EUROPE"/>
    <x v="3"/>
    <s v="B_1 -3ans"/>
    <s v="Actif"/>
    <s v="Femme"/>
    <s v="Human Resources"/>
  </r>
  <r>
    <x v="1512"/>
    <s v="Emmery Fegan"/>
    <s v="Recruiter"/>
    <x v="3"/>
    <x v="2"/>
    <d v="1974-06-04T00:00:00"/>
    <d v="2021-12-19T00:00:00"/>
    <s v="Actif"/>
    <x v="0"/>
    <m/>
    <n v="48.487671232876714"/>
    <n v="0.9123287671232877"/>
    <s v="EUROPE"/>
    <x v="3"/>
    <s v="A_0-1an"/>
    <s v="Actif"/>
    <s v="Femme"/>
    <s v="Human Resources"/>
  </r>
  <r>
    <x v="1513"/>
    <s v="Vallie Randles"/>
    <s v="Recruiter"/>
    <x v="3"/>
    <x v="2"/>
    <d v="1967-10-23T00:00:00"/>
    <d v="2002-06-18T00:00:00"/>
    <s v="Actif"/>
    <x v="0"/>
    <m/>
    <n v="55.106849315068494"/>
    <n v="20.43013698630137"/>
    <s v="EUROPE"/>
    <x v="1"/>
    <s v="D_5 ans et plus"/>
    <s v="Actif"/>
    <s v="Femme"/>
    <s v="Human Resources"/>
  </r>
  <r>
    <x v="1514"/>
    <s v="Nellie Iaduccelli"/>
    <s v="Quality Engineer"/>
    <x v="2"/>
    <x v="2"/>
    <d v="1971-07-30T00:00:00"/>
    <d v="2018-06-29T00:00:00"/>
    <s v="Actif"/>
    <x v="0"/>
    <m/>
    <n v="51.336986301369862"/>
    <n v="4.3890410958904109"/>
    <s v="EUROPE"/>
    <x v="3"/>
    <s v="C_3-5 ans"/>
    <s v="Actif"/>
    <s v="Homme"/>
    <s v="Engineering"/>
  </r>
  <r>
    <x v="1515"/>
    <s v="Ilaire Pymer"/>
    <s v="Quality Engineer"/>
    <x v="6"/>
    <x v="1"/>
    <d v="1959-01-01T00:00:00"/>
    <d v="2009-11-04T00:00:00"/>
    <s v="Actif"/>
    <x v="0"/>
    <m/>
    <n v="63.920547945205477"/>
    <n v="13.043835616438356"/>
    <s v="AMERIQUE"/>
    <x v="1"/>
    <s v="D_5 ans et plus"/>
    <s v="Actif"/>
    <s v="Homme"/>
    <s v="Engineering"/>
  </r>
  <r>
    <x v="1516"/>
    <s v="Hillery Liggens"/>
    <s v="Quality Engineer"/>
    <x v="6"/>
    <x v="1"/>
    <d v="1983-01-29T00:00:00"/>
    <d v="2013-03-28T00:00:00"/>
    <s v="Actif"/>
    <x v="0"/>
    <m/>
    <n v="39.827397260273976"/>
    <n v="9.6465753424657539"/>
    <s v="AMERIQUE"/>
    <x v="2"/>
    <s v="D_5 ans et plus"/>
    <s v="Actif"/>
    <s v="Homme"/>
    <s v="Engineering"/>
  </r>
  <r>
    <x v="1517"/>
    <s v="Bartram Wilfinger"/>
    <s v="Quality Engineer"/>
    <x v="7"/>
    <x v="2"/>
    <d v="1993-04-25T00:00:00"/>
    <d v="2021-01-24T00:00:00"/>
    <s v="Actif"/>
    <x v="0"/>
    <m/>
    <n v="29.583561643835615"/>
    <n v="1.8136986301369864"/>
    <s v="EUROPE"/>
    <x v="4"/>
    <s v="B_1 -3ans"/>
    <s v="Actif"/>
    <s v="Homme"/>
    <s v="Engineering"/>
  </r>
  <r>
    <x v="1518"/>
    <s v="Gunner McClifferty"/>
    <s v="Quality Engineer"/>
    <x v="6"/>
    <x v="1"/>
    <d v="1964-04-20T00:00:00"/>
    <d v="2003-01-14T00:00:00"/>
    <s v="Actif"/>
    <x v="0"/>
    <m/>
    <n v="58.61643835616438"/>
    <n v="19.854794520547944"/>
    <s v="AMERIQUE"/>
    <x v="1"/>
    <s v="D_5 ans et plus"/>
    <s v="Actif"/>
    <s v="Femme"/>
    <s v="Engineering"/>
  </r>
  <r>
    <x v="1519"/>
    <s v="Katusha Levay"/>
    <s v="Quality Engineer"/>
    <x v="5"/>
    <x v="0"/>
    <d v="1958-12-02T00:00:00"/>
    <d v="2003-08-08T00:00:00"/>
    <s v="Actif"/>
    <x v="0"/>
    <m/>
    <n v="64.0027397260274"/>
    <n v="19.290410958904111"/>
    <s v="EUROPE"/>
    <x v="1"/>
    <s v="D_5 ans et plus"/>
    <s v="Actif"/>
    <s v="Homme"/>
    <s v="Engineering"/>
  </r>
  <r>
    <x v="1520"/>
    <s v="Jonell Heaselgrave"/>
    <s v="Quality Engineer"/>
    <x v="5"/>
    <x v="0"/>
    <d v="1992-05-23T00:00:00"/>
    <d v="2007-01-26T00:00:00"/>
    <s v="Actif"/>
    <x v="0"/>
    <m/>
    <n v="30.506849315068493"/>
    <n v="15.819178082191781"/>
    <s v="EUROPE"/>
    <x v="4"/>
    <s v="D_5 ans et plus"/>
    <s v="Actif"/>
    <s v="Femme"/>
    <s v="Engineering"/>
  </r>
  <r>
    <x v="1521"/>
    <s v="Lil Phippin"/>
    <s v="Quality Engineer"/>
    <x v="5"/>
    <x v="0"/>
    <d v="1979-07-13T00:00:00"/>
    <d v="2003-03-05T00:00:00"/>
    <s v="Actif"/>
    <x v="0"/>
    <m/>
    <n v="43.37808219178082"/>
    <n v="19.717808219178082"/>
    <s v="EUROPE"/>
    <x v="2"/>
    <s v="D_5 ans et plus"/>
    <s v="Actif"/>
    <s v="Homme"/>
    <s v="Engineering"/>
  </r>
  <r>
    <x v="1522"/>
    <s v="Jonathon Ludwig"/>
    <s v="Quality Engineer"/>
    <x v="5"/>
    <x v="0"/>
    <d v="1990-03-18T00:00:00"/>
    <d v="2018-08-20T00:00:00"/>
    <s v="Actif"/>
    <x v="0"/>
    <m/>
    <n v="32.69041095890411"/>
    <n v="4.2465753424657535"/>
    <s v="EUROPE"/>
    <x v="4"/>
    <s v="C_3-5 ans"/>
    <s v="Actif"/>
    <s v="Femme"/>
    <s v="Engineering"/>
  </r>
  <r>
    <x v="1523"/>
    <s v="Byrann Francis"/>
    <s v="Quality Engineer"/>
    <x v="9"/>
    <x v="0"/>
    <d v="1989-12-16T00:00:00"/>
    <d v="2010-03-14T00:00:00"/>
    <s v="Actif"/>
    <x v="0"/>
    <m/>
    <n v="32.942465753424656"/>
    <n v="12.687671232876712"/>
    <s v="EUROPE"/>
    <x v="4"/>
    <s v="D_5 ans et plus"/>
    <s v="Actif"/>
    <s v="Homme"/>
    <s v="Engineering"/>
  </r>
  <r>
    <x v="1524"/>
    <s v="Farr Thurby"/>
    <s v="Quality Engineer"/>
    <x v="9"/>
    <x v="0"/>
    <d v="1973-04-07T00:00:00"/>
    <d v="2002-10-11T00:00:00"/>
    <s v="Actif"/>
    <x v="0"/>
    <m/>
    <n v="49.646575342465752"/>
    <n v="20.115068493150684"/>
    <s v="EUROPE"/>
    <x v="3"/>
    <s v="D_5 ans et plus"/>
    <s v="Actif"/>
    <s v="Femme"/>
    <s v="Engineering"/>
  </r>
  <r>
    <x v="1525"/>
    <s v="Carolina Taggart"/>
    <s v="Quality Engineer"/>
    <x v="9"/>
    <x v="0"/>
    <d v="1970-11-04T00:00:00"/>
    <d v="2003-07-01T00:00:00"/>
    <s v="Actif"/>
    <x v="0"/>
    <m/>
    <n v="52.07123287671233"/>
    <n v="19.394520547945206"/>
    <s v="EUROPE"/>
    <x v="3"/>
    <s v="D_5 ans et plus"/>
    <s v="Actif"/>
    <s v="Homme"/>
    <s v="Engineering"/>
  </r>
  <r>
    <x v="1526"/>
    <s v="Felicio Vinter"/>
    <s v="Quality Engineer"/>
    <x v="9"/>
    <x v="0"/>
    <d v="2001-04-26T00:00:00"/>
    <d v="2013-07-31T00:00:00"/>
    <s v="Actif"/>
    <x v="0"/>
    <m/>
    <n v="21.575342465753426"/>
    <n v="9.3041095890410954"/>
    <s v="EUROPE"/>
    <x v="0"/>
    <s v="D_5 ans et plus"/>
    <s v="Actif"/>
    <s v="Homme"/>
    <s v="Engineering"/>
  </r>
  <r>
    <x v="1527"/>
    <s v="Cherrita Snalum"/>
    <s v="Quality Engineer"/>
    <x v="9"/>
    <x v="0"/>
    <d v="2000-06-06T00:00:00"/>
    <d v="2008-12-15T00:00:00"/>
    <s v="Actif"/>
    <x v="0"/>
    <m/>
    <n v="22.463013698630139"/>
    <n v="13.931506849315069"/>
    <s v="EUROPE"/>
    <x v="0"/>
    <s v="D_5 ans et plus"/>
    <s v="Actif"/>
    <s v="Femme"/>
    <s v="Engineering"/>
  </r>
  <r>
    <x v="1528"/>
    <s v="Finn Poulsum"/>
    <s v="Quality Engineer"/>
    <x v="10"/>
    <x v="0"/>
    <d v="1992-04-13T00:00:00"/>
    <d v="2018-01-24T00:00:00"/>
    <s v="Actif"/>
    <x v="0"/>
    <m/>
    <n v="30.616438356164384"/>
    <n v="4.816438356164384"/>
    <s v="EUROPE"/>
    <x v="4"/>
    <s v="C_3-5 ans"/>
    <s v="Actif"/>
    <s v="Femme"/>
    <s v="Engineering"/>
  </r>
  <r>
    <x v="1529"/>
    <s v="Ruthie Geram"/>
    <s v="Quality Engineer"/>
    <x v="2"/>
    <x v="2"/>
    <d v="1975-03-28T00:00:00"/>
    <d v="2021-11-08T00:00:00"/>
    <s v="Actif"/>
    <x v="0"/>
    <m/>
    <n v="47.673972602739724"/>
    <n v="1.0246575342465754"/>
    <s v="EUROPE"/>
    <x v="3"/>
    <s v="B_1 -3ans"/>
    <s v="Actif"/>
    <s v="Homme"/>
    <s v="Engineering"/>
  </r>
  <r>
    <x v="1530"/>
    <s v="Jean Eydel"/>
    <s v="Quality Engineer"/>
    <x v="6"/>
    <x v="1"/>
    <d v="1990-09-04T00:00:00"/>
    <d v="2022-06-24T00:00:00"/>
    <s v="Actif"/>
    <x v="0"/>
    <m/>
    <n v="32.224657534246575"/>
    <n v="0.4"/>
    <s v="AMERIQUE"/>
    <x v="4"/>
    <s v="A_0-1an"/>
    <s v="Actif"/>
    <s v="Homme"/>
    <s v="Engineering"/>
  </r>
  <r>
    <x v="1531"/>
    <s v="Amalia Cudbird"/>
    <s v="Quality Engineer"/>
    <x v="4"/>
    <x v="1"/>
    <d v="1978-06-26T00:00:00"/>
    <d v="2021-06-21T00:00:00"/>
    <s v="Actif"/>
    <x v="0"/>
    <m/>
    <n v="44.424657534246577"/>
    <n v="1.4082191780821918"/>
    <s v="AMERIQUE"/>
    <x v="2"/>
    <s v="B_1 -3ans"/>
    <s v="Actif"/>
    <s v="Homme"/>
    <s v="Engineering"/>
  </r>
  <r>
    <x v="1532"/>
    <s v="Nicholas Schistl"/>
    <s v="Quality Engineer"/>
    <x v="2"/>
    <x v="2"/>
    <d v="1980-03-01T00:00:00"/>
    <d v="2014-04-22T00:00:00"/>
    <s v="Actif"/>
    <x v="0"/>
    <m/>
    <n v="42.742465753424661"/>
    <n v="8.5780821917808225"/>
    <s v="EUROPE"/>
    <x v="2"/>
    <s v="D_5 ans et plus"/>
    <s v="Actif"/>
    <s v="Homme"/>
    <s v="Engineering"/>
  </r>
  <r>
    <x v="1533"/>
    <s v="Pietrek Manicom"/>
    <s v="Quality Engineer"/>
    <x v="2"/>
    <x v="2"/>
    <d v="1979-01-14T00:00:00"/>
    <d v="2020-12-13T00:00:00"/>
    <s v="Actif"/>
    <x v="0"/>
    <m/>
    <n v="43.871232876712327"/>
    <n v="1.9287671232876713"/>
    <s v="EUROPE"/>
    <x v="2"/>
    <s v="B_1 -3ans"/>
    <s v="Actif"/>
    <s v="Femme"/>
    <s v="Engineering"/>
  </r>
  <r>
    <x v="1534"/>
    <s v="Raul Bonallack"/>
    <s v="Quality Engineer"/>
    <x v="2"/>
    <x v="2"/>
    <d v="1959-08-27T00:00:00"/>
    <d v="2014-03-28T00:00:00"/>
    <s v="Actif"/>
    <x v="0"/>
    <m/>
    <n v="63.268493150684932"/>
    <n v="8.6465753424657539"/>
    <s v="EUROPE"/>
    <x v="1"/>
    <s v="D_5 ans et plus"/>
    <s v="Actif"/>
    <s v="Femme"/>
    <s v="Engineering"/>
  </r>
  <r>
    <x v="1535"/>
    <s v="Pace Dasent"/>
    <s v="Quality Engineer"/>
    <x v="2"/>
    <x v="2"/>
    <d v="1986-07-05T00:00:00"/>
    <d v="2012-06-27T00:00:00"/>
    <s v="Actif"/>
    <x v="0"/>
    <m/>
    <n v="36.394520547945206"/>
    <n v="10.397260273972602"/>
    <s v="EUROPE"/>
    <x v="2"/>
    <s v="D_5 ans et plus"/>
    <s v="Actif"/>
    <s v="Homme"/>
    <s v="Engineering"/>
  </r>
  <r>
    <x v="1536"/>
    <s v="Rutger Sivyer"/>
    <s v="Quality Engineer"/>
    <x v="2"/>
    <x v="2"/>
    <d v="1966-08-30T00:00:00"/>
    <d v="2012-08-06T00:00:00"/>
    <s v="Actif"/>
    <x v="0"/>
    <m/>
    <n v="56.254794520547946"/>
    <n v="10.287671232876713"/>
    <s v="EUROPE"/>
    <x v="1"/>
    <s v="D_5 ans et plus"/>
    <s v="Actif"/>
    <s v="Femme"/>
    <s v="Engineering"/>
  </r>
  <r>
    <x v="1537"/>
    <s v="Renaud Kipping"/>
    <s v="Quality Engineer"/>
    <x v="2"/>
    <x v="2"/>
    <d v="1989-10-08T00:00:00"/>
    <d v="2019-08-26T00:00:00"/>
    <s v="Actif"/>
    <x v="0"/>
    <m/>
    <n v="33.131506849315066"/>
    <n v="3.2301369863013698"/>
    <s v="EUROPE"/>
    <x v="4"/>
    <s v="C_3-5 ans"/>
    <s v="Actif"/>
    <s v="Homme"/>
    <s v="Engineering"/>
  </r>
  <r>
    <x v="1538"/>
    <s v="Diena Matusovsky"/>
    <s v="Quality Engineer"/>
    <x v="3"/>
    <x v="2"/>
    <d v="1972-09-14T00:00:00"/>
    <d v="2003-06-24T00:00:00"/>
    <s v="Actif"/>
    <x v="0"/>
    <m/>
    <n v="50.208219178082189"/>
    <n v="19.413698630136988"/>
    <s v="EUROPE"/>
    <x v="3"/>
    <s v="D_5 ans et plus"/>
    <s v="Actif"/>
    <s v="Homme"/>
    <s v="Engineering"/>
  </r>
  <r>
    <x v="1539"/>
    <s v="Edie Pre"/>
    <s v="Quality Engineer"/>
    <x v="3"/>
    <x v="2"/>
    <d v="1997-12-18T00:00:00"/>
    <d v="2007-06-19T00:00:00"/>
    <s v="Actif"/>
    <x v="0"/>
    <m/>
    <n v="24.931506849315067"/>
    <n v="15.424657534246576"/>
    <s v="EUROPE"/>
    <x v="0"/>
    <s v="D_5 ans et plus"/>
    <s v="Actif"/>
    <s v="Femme"/>
    <s v="Engineering"/>
  </r>
  <r>
    <x v="1540"/>
    <s v="Sig Garcia"/>
    <s v="Quality Engineer"/>
    <x v="3"/>
    <x v="2"/>
    <d v="1992-02-26T00:00:00"/>
    <d v="2021-12-10T00:00:00"/>
    <s v="Actif"/>
    <x v="0"/>
    <m/>
    <n v="30.745205479452054"/>
    <n v="0.93698630136986305"/>
    <s v="EUROPE"/>
    <x v="4"/>
    <s v="A_0-1an"/>
    <s v="Actif"/>
    <s v="Femme"/>
    <s v="Engineering"/>
  </r>
  <r>
    <x v="1541"/>
    <s v="Alvinia Yirrell"/>
    <s v="Quality Engineer"/>
    <x v="4"/>
    <x v="1"/>
    <d v="1973-12-12T00:00:00"/>
    <d v="2018-07-30T00:00:00"/>
    <s v="Actif"/>
    <x v="0"/>
    <m/>
    <n v="48.964383561643835"/>
    <n v="4.3041095890410963"/>
    <s v="AMERIQUE"/>
    <x v="3"/>
    <s v="C_3-5 ans"/>
    <s v="Actif"/>
    <s v="Femme"/>
    <s v="Engineering"/>
  </r>
  <r>
    <x v="1542"/>
    <s v="Alain Archbell"/>
    <s v="Quality Engineer"/>
    <x v="4"/>
    <x v="1"/>
    <d v="1996-10-14T00:00:00"/>
    <d v="2020-06-24T00:00:00"/>
    <s v="Actif"/>
    <x v="0"/>
    <m/>
    <n v="26.109589041095891"/>
    <n v="2.4"/>
    <s v="AMERIQUE"/>
    <x v="4"/>
    <s v="B_1 -3ans"/>
    <s v="Actif"/>
    <s v="Homme"/>
    <s v="Engineering"/>
  </r>
  <r>
    <x v="1543"/>
    <s v="Bernie Kyneton"/>
    <s v="Quality Engineer"/>
    <x v="1"/>
    <x v="1"/>
    <d v="1977-09-13T00:00:00"/>
    <d v="2006-12-08T00:00:00"/>
    <s v="Actif"/>
    <x v="0"/>
    <m/>
    <n v="45.208219178082189"/>
    <n v="15.953424657534246"/>
    <s v="AMERIQUE"/>
    <x v="3"/>
    <s v="D_5 ans et plus"/>
    <s v="Actif"/>
    <s v="Femme"/>
    <s v="Engineering"/>
  </r>
  <r>
    <x v="1544"/>
    <s v="Caty Murtimer"/>
    <s v="Quality Engineer"/>
    <x v="9"/>
    <x v="0"/>
    <d v="1990-07-10T00:00:00"/>
    <d v="2016-01-01T00:00:00"/>
    <s v="Actif"/>
    <x v="1"/>
    <m/>
    <n v="32.37808219178082"/>
    <n v="6.882191780821918"/>
    <s v="EUROPE"/>
    <x v="4"/>
    <s v="D_5 ans et plus"/>
    <s v="Actif"/>
    <s v="Homme"/>
    <s v="Engineering"/>
  </r>
  <r>
    <x v="1545"/>
    <s v="Herta Farran"/>
    <s v="Quality Engineer"/>
    <x v="6"/>
    <x v="1"/>
    <d v="1995-01-09T00:00:00"/>
    <d v="2009-07-30T00:00:00"/>
    <s v="Actif"/>
    <x v="0"/>
    <m/>
    <n v="27.873972602739727"/>
    <n v="13.30958904109589"/>
    <s v="AMERIQUE"/>
    <x v="4"/>
    <s v="D_5 ans et plus"/>
    <s v="Actif"/>
    <s v="Femme"/>
    <s v="Engineering"/>
  </r>
  <r>
    <x v="1546"/>
    <s v="Halimeda de Almeida"/>
    <s v="Quality Engineer"/>
    <x v="6"/>
    <x v="1"/>
    <d v="1990-03-13T00:00:00"/>
    <d v="2015-12-19T00:00:00"/>
    <s v="Actif"/>
    <x v="0"/>
    <m/>
    <n v="32.704109589041096"/>
    <n v="6.9178082191780819"/>
    <s v="AMERIQUE"/>
    <x v="4"/>
    <s v="D_5 ans et plus"/>
    <s v="Actif"/>
    <s v="Homme"/>
    <s v="Engineering"/>
  </r>
  <r>
    <x v="1547"/>
    <s v="Marquita Robbins"/>
    <s v="Quality Control Specialist"/>
    <x v="2"/>
    <x v="2"/>
    <d v="2000-08-14T00:00:00"/>
    <d v="2017-03-12T00:00:00"/>
    <s v="Actif"/>
    <x v="0"/>
    <m/>
    <n v="22.273972602739725"/>
    <n v="5.6876712328767125"/>
    <s v="EUROPE"/>
    <x v="0"/>
    <s v="D_5 ans et plus"/>
    <s v="Actif"/>
    <s v="Homme"/>
    <s v="Others"/>
  </r>
  <r>
    <x v="1548"/>
    <s v="Val Canning"/>
    <s v="Quality Control Specialist"/>
    <x v="3"/>
    <x v="2"/>
    <d v="1964-01-07T00:00:00"/>
    <d v="2005-12-16T00:00:00"/>
    <s v="Actif"/>
    <x v="0"/>
    <m/>
    <n v="58.901369863013699"/>
    <n v="16.931506849315067"/>
    <s v="EUROPE"/>
    <x v="1"/>
    <s v="D_5 ans et plus"/>
    <s v="Actif"/>
    <s v="Homme"/>
    <s v="Others"/>
  </r>
  <r>
    <x v="1549"/>
    <s v="Davita Moyne"/>
    <s v="Quality Control Specialist"/>
    <x v="3"/>
    <x v="2"/>
    <d v="1959-02-27T00:00:00"/>
    <d v="2014-12-03T00:00:00"/>
    <s v="Actif"/>
    <x v="0"/>
    <m/>
    <n v="63.764383561643832"/>
    <n v="7.9616438356164387"/>
    <s v="EUROPE"/>
    <x v="1"/>
    <s v="D_5 ans et plus"/>
    <s v="Actif"/>
    <s v="Femme"/>
    <s v="Others"/>
  </r>
  <r>
    <x v="1550"/>
    <s v="Daphna Hovenden"/>
    <s v="Quality Control Specialist"/>
    <x v="3"/>
    <x v="2"/>
    <d v="1986-09-30T00:00:00"/>
    <d v="2020-05-30T00:00:00"/>
    <s v="Actif"/>
    <x v="0"/>
    <m/>
    <n v="36.156164383561645"/>
    <n v="2.4684931506849317"/>
    <s v="EUROPE"/>
    <x v="2"/>
    <s v="B_1 -3ans"/>
    <s v="Actif"/>
    <s v="Femme"/>
    <s v="Others"/>
  </r>
  <r>
    <x v="1551"/>
    <s v="Sibyl Trump"/>
    <s v="Quality Control Specialist"/>
    <x v="3"/>
    <x v="2"/>
    <d v="2001-03-14T00:00:00"/>
    <d v="2006-07-12T00:00:00"/>
    <s v="Actif"/>
    <x v="0"/>
    <m/>
    <n v="21.693150684931506"/>
    <n v="16.361643835616437"/>
    <s v="EUROPE"/>
    <x v="0"/>
    <s v="D_5 ans et plus"/>
    <s v="Actif"/>
    <s v="Femme"/>
    <s v="Others"/>
  </r>
  <r>
    <x v="1552"/>
    <s v="Creigh Stittle"/>
    <s v="Quality Control Specialist"/>
    <x v="3"/>
    <x v="2"/>
    <d v="1984-07-18T00:00:00"/>
    <d v="2022-04-27T00:00:00"/>
    <s v="Actif"/>
    <x v="0"/>
    <m/>
    <n v="38.358904109589041"/>
    <n v="0.55890410958904113"/>
    <s v="EUROPE"/>
    <x v="2"/>
    <s v="A_0-1an"/>
    <s v="Actif"/>
    <s v="Homme"/>
    <s v="Others"/>
  </r>
  <r>
    <x v="1553"/>
    <s v="Arny Dutteridge"/>
    <s v="Quality Control Specialist"/>
    <x v="7"/>
    <x v="2"/>
    <d v="2001-08-24T00:00:00"/>
    <d v="2010-04-25T00:00:00"/>
    <s v="Actif"/>
    <x v="0"/>
    <m/>
    <n v="21.246575342465754"/>
    <n v="12.572602739726028"/>
    <s v="EUROPE"/>
    <x v="0"/>
    <s v="D_5 ans et plus"/>
    <s v="Actif"/>
    <s v="Homme"/>
    <s v="Others"/>
  </r>
  <r>
    <x v="1554"/>
    <s v="Marena Wissbey"/>
    <s v="Quality Control Specialist"/>
    <x v="2"/>
    <x v="2"/>
    <d v="1982-05-11T00:00:00"/>
    <d v="2014-01-04T00:00:00"/>
    <s v="Actif"/>
    <x v="3"/>
    <m/>
    <n v="40.547945205479451"/>
    <n v="8.8739726027397268"/>
    <s v="EUROPE"/>
    <x v="2"/>
    <s v="D_5 ans et plus"/>
    <s v="Actif"/>
    <s v="Femme"/>
    <s v="Others"/>
  </r>
  <r>
    <x v="1555"/>
    <s v="Genevieve Keling"/>
    <s v="Quality Control Specialist"/>
    <x v="8"/>
    <x v="1"/>
    <d v="1956-03-17T00:00:00"/>
    <d v="2009-05-06T00:00:00"/>
    <s v="Actif"/>
    <x v="0"/>
    <m/>
    <n v="66.715068493150682"/>
    <n v="13.542465753424658"/>
    <s v="AMERIQUE"/>
    <x v="1"/>
    <s v="D_5 ans et plus"/>
    <s v="Actif"/>
    <s v="Femme"/>
    <s v="Others"/>
  </r>
  <r>
    <x v="1556"/>
    <s v="Ajay Vicary"/>
    <s v="Quality Control Specialist"/>
    <x v="4"/>
    <x v="1"/>
    <d v="1972-03-24T00:00:00"/>
    <d v="2010-05-16T00:00:00"/>
    <s v="Actif"/>
    <x v="0"/>
    <m/>
    <n v="50.684931506849317"/>
    <n v="12.515068493150684"/>
    <s v="AMERIQUE"/>
    <x v="3"/>
    <s v="D_5 ans et plus"/>
    <s v="Actif"/>
    <s v="Femme"/>
    <s v="Others"/>
  </r>
  <r>
    <x v="1557"/>
    <s v="Aleen Gargett"/>
    <s v="Quality Control Specialist"/>
    <x v="4"/>
    <x v="1"/>
    <d v="1960-08-30T00:00:00"/>
    <d v="2018-02-03T00:00:00"/>
    <s v="Actif"/>
    <x v="0"/>
    <m/>
    <n v="62.257534246575339"/>
    <n v="4.7890410958904113"/>
    <s v="AMERIQUE"/>
    <x v="1"/>
    <s v="C_3-5 ans"/>
    <s v="Actif"/>
    <s v="Femme"/>
    <s v="Others"/>
  </r>
  <r>
    <x v="1558"/>
    <s v="Willdon Fennelow"/>
    <s v="Quality Control Specialist"/>
    <x v="1"/>
    <x v="1"/>
    <d v="1980-01-02T00:00:00"/>
    <d v="2005-07-29T00:00:00"/>
    <s v="Actif"/>
    <x v="0"/>
    <m/>
    <n v="42.904109589041099"/>
    <n v="17.315068493150687"/>
    <s v="AMERIQUE"/>
    <x v="2"/>
    <s v="D_5 ans et plus"/>
    <s v="Actif"/>
    <s v="Femme"/>
    <s v="Others"/>
  </r>
  <r>
    <x v="1559"/>
    <s v="Wilbur Kee"/>
    <s v="Quality Control Specialist"/>
    <x v="1"/>
    <x v="1"/>
    <d v="1968-01-18T00:00:00"/>
    <d v="2014-01-21T00:00:00"/>
    <s v="Actif"/>
    <x v="0"/>
    <m/>
    <n v="54.868493150684934"/>
    <n v="8.8273972602739725"/>
    <s v="AMERIQUE"/>
    <x v="3"/>
    <s v="D_5 ans et plus"/>
    <s v="Actif"/>
    <s v="Homme"/>
    <s v="Others"/>
  </r>
  <r>
    <x v="1560"/>
    <s v="Hunt Trusslove"/>
    <s v="Quality Control Specialist"/>
    <x v="6"/>
    <x v="1"/>
    <d v="1959-12-03T00:00:00"/>
    <d v="2017-03-12T00:00:00"/>
    <s v="Actif"/>
    <x v="0"/>
    <m/>
    <n v="63"/>
    <n v="5.6876712328767125"/>
    <s v="AMERIQUE"/>
    <x v="1"/>
    <s v="D_5 ans et plus"/>
    <s v="Actif"/>
    <s v="Femme"/>
    <s v="Others"/>
  </r>
  <r>
    <x v="1561"/>
    <s v="Janeva Christaeas"/>
    <s v="Quality Control Specialist"/>
    <x v="6"/>
    <x v="1"/>
    <d v="1994-05-25T00:00:00"/>
    <d v="2017-07-22T00:00:00"/>
    <s v="Actif"/>
    <x v="0"/>
    <m/>
    <n v="28.5013698630137"/>
    <n v="5.3260273972602743"/>
    <s v="AMERIQUE"/>
    <x v="4"/>
    <s v="D_5 ans et plus"/>
    <s v="Actif"/>
    <s v="Homme"/>
    <s v="Others"/>
  </r>
  <r>
    <x v="1562"/>
    <s v="Jemmie Picott"/>
    <s v="Quality Control Specialist"/>
    <x v="6"/>
    <x v="1"/>
    <d v="1980-12-06T00:00:00"/>
    <d v="2013-11-01T00:00:00"/>
    <s v="Actif"/>
    <x v="0"/>
    <m/>
    <n v="41.975342465753428"/>
    <n v="9.0493150684931507"/>
    <s v="AMERIQUE"/>
    <x v="2"/>
    <s v="D_5 ans et plus"/>
    <s v="Actif"/>
    <s v="Femme"/>
    <s v="Others"/>
  </r>
  <r>
    <x v="1563"/>
    <s v="Lucita Lotte"/>
    <s v="Quality Control Specialist"/>
    <x v="5"/>
    <x v="0"/>
    <d v="1986-03-14T00:00:00"/>
    <d v="2012-11-18T00:00:00"/>
    <s v="Actif"/>
    <x v="0"/>
    <m/>
    <n v="36.704109589041096"/>
    <n v="10.002739726027396"/>
    <s v="EUROPE"/>
    <x v="2"/>
    <s v="D_5 ans et plus"/>
    <s v="Actif"/>
    <s v="Homme"/>
    <s v="Others"/>
  </r>
  <r>
    <x v="1564"/>
    <s v="Killie Benedidick"/>
    <s v="Quality Control Specialist"/>
    <x v="5"/>
    <x v="0"/>
    <d v="1959-09-05T00:00:00"/>
    <d v="2005-10-21T00:00:00"/>
    <s v="Actif"/>
    <x v="0"/>
    <m/>
    <n v="63.243835616438353"/>
    <n v="17.084931506849315"/>
    <s v="EUROPE"/>
    <x v="1"/>
    <s v="D_5 ans et plus"/>
    <s v="Actif"/>
    <s v="Homme"/>
    <s v="Others"/>
  </r>
  <r>
    <x v="1565"/>
    <s v="Kai Linay"/>
    <s v="Quality Control Specialist"/>
    <x v="5"/>
    <x v="0"/>
    <d v="1991-02-25T00:00:00"/>
    <d v="2013-03-14T00:00:00"/>
    <s v="Actif"/>
    <x v="0"/>
    <m/>
    <n v="31.747945205479454"/>
    <n v="9.6849315068493151"/>
    <s v="EUROPE"/>
    <x v="4"/>
    <s v="D_5 ans et plus"/>
    <s v="Actif"/>
    <s v="Homme"/>
    <s v="Others"/>
  </r>
  <r>
    <x v="1566"/>
    <s v="Layton Connold"/>
    <s v="Quality Control Specialist"/>
    <x v="5"/>
    <x v="0"/>
    <d v="1995-07-27T00:00:00"/>
    <d v="2008-11-14T00:00:00"/>
    <s v="Actif"/>
    <x v="0"/>
    <m/>
    <n v="27.328767123287673"/>
    <n v="14.016438356164384"/>
    <s v="EUROPE"/>
    <x v="4"/>
    <s v="D_5 ans et plus"/>
    <s v="Actif"/>
    <s v="Femme"/>
    <s v="Others"/>
  </r>
  <r>
    <x v="1567"/>
    <s v="Linnell Shackelton"/>
    <s v="Quality Control Specialist"/>
    <x v="5"/>
    <x v="0"/>
    <d v="1998-10-17T00:00:00"/>
    <d v="2010-08-11T00:00:00"/>
    <s v="Actif"/>
    <x v="0"/>
    <m/>
    <n v="24.101369863013698"/>
    <n v="12.276712328767124"/>
    <s v="EUROPE"/>
    <x v="0"/>
    <s v="D_5 ans et plus"/>
    <s v="Actif"/>
    <s v="Homme"/>
    <s v="Others"/>
  </r>
  <r>
    <x v="1568"/>
    <s v="Christoph Witherington"/>
    <s v="Quality Control Specialist"/>
    <x v="9"/>
    <x v="0"/>
    <d v="2001-02-19T00:00:00"/>
    <d v="2013-09-03T00:00:00"/>
    <s v="Actif"/>
    <x v="0"/>
    <m/>
    <n v="21.756164383561643"/>
    <n v="9.2109589041095887"/>
    <s v="EUROPE"/>
    <x v="0"/>
    <s v="D_5 ans et plus"/>
    <s v="Actif"/>
    <s v="Homme"/>
    <s v="Others"/>
  </r>
  <r>
    <x v="1569"/>
    <s v="Celie Cotterill"/>
    <s v="Quality Control Specialist"/>
    <x v="9"/>
    <x v="0"/>
    <d v="2000-09-19T00:00:00"/>
    <d v="2009-08-29T00:00:00"/>
    <s v="Actif"/>
    <x v="0"/>
    <m/>
    <n v="22.175342465753424"/>
    <n v="13.227397260273973"/>
    <s v="EUROPE"/>
    <x v="0"/>
    <s v="D_5 ans et plus"/>
    <s v="Actif"/>
    <s v="Homme"/>
    <s v="Others"/>
  </r>
  <r>
    <x v="1570"/>
    <s v="Carlos Stodhart"/>
    <s v="Quality Control Specialist"/>
    <x v="9"/>
    <x v="0"/>
    <d v="1996-04-19T00:00:00"/>
    <d v="2007-08-23T00:00:00"/>
    <s v="Actif"/>
    <x v="0"/>
    <m/>
    <n v="26.597260273972601"/>
    <n v="15.246575342465754"/>
    <s v="EUROPE"/>
    <x v="4"/>
    <s v="D_5 ans et plus"/>
    <s v="Actif"/>
    <s v="Femme"/>
    <s v="Others"/>
  </r>
  <r>
    <x v="1571"/>
    <s v="Clement Gurwood"/>
    <s v="Quality Control Specialist"/>
    <x v="9"/>
    <x v="0"/>
    <d v="1991-02-27T00:00:00"/>
    <d v="2022-05-14T00:00:00"/>
    <s v="Actif"/>
    <x v="0"/>
    <m/>
    <n v="31.742465753424657"/>
    <n v="0.51232876712328768"/>
    <s v="EUROPE"/>
    <x v="4"/>
    <s v="A_0-1an"/>
    <s v="Actif"/>
    <s v="Femme"/>
    <s v="Others"/>
  </r>
  <r>
    <x v="1572"/>
    <s v="Carlie Glyde"/>
    <s v="Quality Control Specialist"/>
    <x v="9"/>
    <x v="0"/>
    <d v="1960-05-14T00:00:00"/>
    <d v="2022-07-01T00:00:00"/>
    <s v="Actif"/>
    <x v="0"/>
    <m/>
    <n v="62.553424657534244"/>
    <n v="0.38082191780821917"/>
    <s v="EUROPE"/>
    <x v="1"/>
    <s v="A_0-1an"/>
    <s v="Actif"/>
    <s v="Femme"/>
    <s v="Others"/>
  </r>
  <r>
    <x v="1573"/>
    <s v="Mead Lukovic"/>
    <s v="Quality Control Specialist"/>
    <x v="0"/>
    <x v="0"/>
    <d v="1961-12-16T00:00:00"/>
    <d v="2004-04-14T00:00:00"/>
    <s v="Actif"/>
    <x v="0"/>
    <m/>
    <n v="60.961643835616435"/>
    <n v="18.605479452054794"/>
    <s v="EUROPE"/>
    <x v="1"/>
    <s v="D_5 ans et plus"/>
    <s v="Actif"/>
    <s v="Femme"/>
    <s v="Others"/>
  </r>
  <r>
    <x v="1574"/>
    <s v="Biddie Mioni"/>
    <s v="Quality Control Specialist"/>
    <x v="11"/>
    <x v="2"/>
    <d v="1998-06-24T00:00:00"/>
    <d v="2019-11-21T00:00:00"/>
    <s v="Actif"/>
    <x v="0"/>
    <m/>
    <n v="24.416438356164385"/>
    <n v="2.9917808219178084"/>
    <s v="EUROPE"/>
    <x v="0"/>
    <s v="B_1 -3ans"/>
    <s v="Actif"/>
    <s v="Femme"/>
    <s v="Others"/>
  </r>
  <r>
    <x v="1575"/>
    <s v="Anya Sackler"/>
    <s v="Quality Control Specialist"/>
    <x v="7"/>
    <x v="2"/>
    <d v="1982-07-01T00:00:00"/>
    <d v="2002-02-05T00:00:00"/>
    <s v="Actif"/>
    <x v="0"/>
    <m/>
    <n v="40.408219178082192"/>
    <n v="20.794520547945204"/>
    <s v="EUROPE"/>
    <x v="2"/>
    <s v="D_5 ans et plus"/>
    <s v="Actif"/>
    <s v="Femme"/>
    <s v="Others"/>
  </r>
  <r>
    <x v="1576"/>
    <s v="Barbi Kubalek"/>
    <s v="Quality Control Specialist"/>
    <x v="7"/>
    <x v="2"/>
    <d v="1960-09-25T00:00:00"/>
    <d v="2005-05-09T00:00:00"/>
    <s v="Actif"/>
    <x v="0"/>
    <m/>
    <n v="62.186301369863017"/>
    <n v="17.536986301369861"/>
    <s v="EUROPE"/>
    <x v="1"/>
    <s v="D_5 ans et plus"/>
    <s v="Actif"/>
    <s v="Femme"/>
    <s v="Others"/>
  </r>
  <r>
    <x v="1577"/>
    <s v="Pat Allchorne"/>
    <s v="Quality Control Specialist"/>
    <x v="2"/>
    <x v="2"/>
    <d v="1973-07-21T00:00:00"/>
    <d v="2016-12-04T00:00:00"/>
    <s v="Actif"/>
    <x v="0"/>
    <m/>
    <n v="49.358904109589041"/>
    <n v="5.956164383561644"/>
    <s v="EUROPE"/>
    <x v="3"/>
    <s v="D_5 ans et plus"/>
    <s v="Actif"/>
    <s v="Homme"/>
    <s v="Others"/>
  </r>
  <r>
    <x v="1578"/>
    <s v="Rosaline Dominichelli"/>
    <s v="Quality Control Specialist"/>
    <x v="2"/>
    <x v="2"/>
    <d v="1985-06-01T00:00:00"/>
    <d v="2017-07-19T00:00:00"/>
    <s v="Actif"/>
    <x v="0"/>
    <m/>
    <n v="37.487671232876714"/>
    <n v="5.3342465753424655"/>
    <s v="EUROPE"/>
    <x v="2"/>
    <s v="D_5 ans et plus"/>
    <s v="Actif"/>
    <s v="Femme"/>
    <s v="Others"/>
  </r>
  <r>
    <x v="1579"/>
    <s v="Matthias Trathen"/>
    <s v="Quality Control Specialist"/>
    <x v="2"/>
    <x v="2"/>
    <d v="1988-02-05T00:00:00"/>
    <d v="2002-10-20T00:00:00"/>
    <s v="Actif"/>
    <x v="0"/>
    <m/>
    <n v="34.805479452054797"/>
    <n v="20.090410958904108"/>
    <s v="EUROPE"/>
    <x v="4"/>
    <s v="D_5 ans et plus"/>
    <s v="Actif"/>
    <s v="Femme"/>
    <s v="Others"/>
  </r>
  <r>
    <x v="1580"/>
    <s v="Philis Poleykett"/>
    <s v="Quality Control Specialist"/>
    <x v="2"/>
    <x v="2"/>
    <d v="1972-10-08T00:00:00"/>
    <d v="2003-03-10T00:00:00"/>
    <s v="Actif"/>
    <x v="0"/>
    <m/>
    <n v="50.142465753424659"/>
    <n v="19.704109589041096"/>
    <s v="EUROPE"/>
    <x v="3"/>
    <s v="D_5 ans et plus"/>
    <s v="Actif"/>
    <s v="Femme"/>
    <s v="Others"/>
  </r>
  <r>
    <x v="1581"/>
    <s v="Niels Sieghart"/>
    <s v="Quality Control Specialist"/>
    <x v="2"/>
    <x v="2"/>
    <d v="1964-05-14T00:00:00"/>
    <d v="2011-01-25T00:00:00"/>
    <s v="Actif"/>
    <x v="0"/>
    <m/>
    <n v="58.550684931506851"/>
    <n v="11.819178082191781"/>
    <s v="EUROPE"/>
    <x v="1"/>
    <s v="D_5 ans et plus"/>
    <s v="Actif"/>
    <s v="Femme"/>
    <s v="Others"/>
  </r>
  <r>
    <x v="1582"/>
    <s v="Ogdon Rymer"/>
    <s v="Quality Control Specialist"/>
    <x v="2"/>
    <x v="2"/>
    <d v="1982-07-29T00:00:00"/>
    <d v="2016-08-21T00:00:00"/>
    <s v="Actif"/>
    <x v="0"/>
    <m/>
    <n v="40.331506849315069"/>
    <n v="6.2438356164383562"/>
    <s v="EUROPE"/>
    <x v="2"/>
    <s v="D_5 ans et plus"/>
    <s v="Actif"/>
    <s v="Homme"/>
    <s v="Others"/>
  </r>
  <r>
    <x v="1583"/>
    <s v="Maribel Parres"/>
    <s v="Quality Control Specialist"/>
    <x v="2"/>
    <x v="2"/>
    <d v="1969-07-18T00:00:00"/>
    <d v="2021-03-01T00:00:00"/>
    <s v="Actif"/>
    <x v="0"/>
    <m/>
    <n v="53.369863013698627"/>
    <n v="1.715068493150685"/>
    <s v="EUROPE"/>
    <x v="3"/>
    <s v="B_1 -3ans"/>
    <s v="Actif"/>
    <s v="Femme"/>
    <s v="Others"/>
  </r>
  <r>
    <x v="1584"/>
    <s v="Maighdiln Erington"/>
    <s v="Quality Control Specialist"/>
    <x v="2"/>
    <x v="2"/>
    <d v="2001-04-24T00:00:00"/>
    <d v="2008-02-29T00:00:00"/>
    <s v="Actif"/>
    <x v="0"/>
    <m/>
    <n v="21.580821917808219"/>
    <n v="14.726027397260275"/>
    <s v="EUROPE"/>
    <x v="0"/>
    <s v="D_5 ans et plus"/>
    <s v="Actif"/>
    <s v="Homme"/>
    <s v="Others"/>
  </r>
  <r>
    <x v="1585"/>
    <s v="Norine Oslar"/>
    <s v="Quality Control Specialist"/>
    <x v="2"/>
    <x v="2"/>
    <d v="1975-05-18T00:00:00"/>
    <d v="2022-01-05T00:00:00"/>
    <s v="Actif"/>
    <x v="0"/>
    <m/>
    <n v="47.534246575342465"/>
    <n v="0.86575342465753424"/>
    <s v="EUROPE"/>
    <x v="3"/>
    <s v="A_0-1an"/>
    <s v="Actif"/>
    <s v="Femme"/>
    <s v="Others"/>
  </r>
  <r>
    <x v="1586"/>
    <s v="Flossi Peppett"/>
    <s v="Project Manager"/>
    <x v="10"/>
    <x v="0"/>
    <d v="1957-10-27T00:00:00"/>
    <d v="2017-10-25T00:00:00"/>
    <s v="Actif"/>
    <x v="0"/>
    <m/>
    <n v="65.101369863013701"/>
    <n v="5.065753424657534"/>
    <s v="EUROPE"/>
    <x v="1"/>
    <s v="D_5 ans et plus"/>
    <s v="Actif"/>
    <s v="Homme"/>
    <s v="Others"/>
  </r>
  <r>
    <x v="1587"/>
    <s v="Andrus Proback"/>
    <s v="Project Manager"/>
    <x v="7"/>
    <x v="2"/>
    <d v="1959-06-12T00:00:00"/>
    <d v="2008-11-07T00:00:00"/>
    <s v="Actif"/>
    <x v="0"/>
    <m/>
    <n v="63.476712328767121"/>
    <n v="14.035616438356165"/>
    <s v="EUROPE"/>
    <x v="1"/>
    <s v="D_5 ans et plus"/>
    <s v="Actif"/>
    <s v="Femme"/>
    <s v="Others"/>
  </r>
  <r>
    <x v="1588"/>
    <s v="Katya Mackelworth"/>
    <s v="Project Manager"/>
    <x v="5"/>
    <x v="0"/>
    <d v="1975-07-31T00:00:00"/>
    <d v="2010-10-02T00:00:00"/>
    <s v="Non-actif"/>
    <x v="2"/>
    <s v="Rupture anticipée pour inaptitude"/>
    <n v="47.331506849315069"/>
    <n v="12.134246575342466"/>
    <s v="EUROPE"/>
    <x v="3"/>
    <s v="D_5 ans et plus"/>
    <s v="Initiative employeur"/>
    <s v="Homme"/>
    <s v="Others"/>
  </r>
  <r>
    <x v="1589"/>
    <s v="Celie Petchell"/>
    <s v="Project Manager"/>
    <x v="9"/>
    <x v="0"/>
    <d v="1989-08-08T00:00:00"/>
    <d v="2020-02-17T00:00:00"/>
    <s v="Actif"/>
    <x v="1"/>
    <m/>
    <n v="33.298630136986304"/>
    <n v="2.7506849315068491"/>
    <s v="EUROPE"/>
    <x v="4"/>
    <s v="B_1 -3ans"/>
    <s v="Actif"/>
    <s v="Homme"/>
    <s v="Others"/>
  </r>
  <r>
    <x v="1590"/>
    <s v="Garner Beals"/>
    <s v="Project Manager"/>
    <x v="8"/>
    <x v="1"/>
    <d v="1999-03-14T00:00:00"/>
    <d v="2005-10-30T00:00:00"/>
    <s v="Actif"/>
    <x v="0"/>
    <m/>
    <n v="23.695890410958903"/>
    <n v="17.06027397260274"/>
    <s v="AMERIQUE"/>
    <x v="0"/>
    <s v="D_5 ans et plus"/>
    <s v="Actif"/>
    <s v="Femme"/>
    <s v="Others"/>
  </r>
  <r>
    <x v="1591"/>
    <s v="Baudoin Tutchener"/>
    <s v="Project Manager"/>
    <x v="4"/>
    <x v="1"/>
    <d v="1955-11-28T00:00:00"/>
    <d v="2012-05-30T00:00:00"/>
    <s v="Actif"/>
    <x v="0"/>
    <m/>
    <n v="67.016438356164386"/>
    <n v="10.473972602739726"/>
    <s v="AMERIQUE"/>
    <x v="1"/>
    <s v="D_5 ans et plus"/>
    <s v="Actif"/>
    <s v="Homme"/>
    <s v="Others"/>
  </r>
  <r>
    <x v="1592"/>
    <s v="Aigneis Simak"/>
    <s v="Project Manager"/>
    <x v="4"/>
    <x v="1"/>
    <d v="1990-12-28T00:00:00"/>
    <d v="2006-11-01T00:00:00"/>
    <s v="Actif"/>
    <x v="0"/>
    <m/>
    <n v="31.909589041095892"/>
    <n v="16.054794520547944"/>
    <s v="AMERIQUE"/>
    <x v="4"/>
    <s v="D_5 ans et plus"/>
    <s v="Actif"/>
    <s v="Femme"/>
    <s v="Others"/>
  </r>
  <r>
    <x v="1593"/>
    <s v="Aluin O' Kelleher"/>
    <s v="Project Manager"/>
    <x v="4"/>
    <x v="1"/>
    <d v="1987-03-18T00:00:00"/>
    <d v="2002-09-18T00:00:00"/>
    <s v="Actif"/>
    <x v="0"/>
    <m/>
    <n v="35.69315068493151"/>
    <n v="20.17808219178082"/>
    <s v="AMERIQUE"/>
    <x v="2"/>
    <s v="D_5 ans et plus"/>
    <s v="Actif"/>
    <s v="Homme"/>
    <s v="Others"/>
  </r>
  <r>
    <x v="1594"/>
    <s v="Bertie Whistlecraft"/>
    <s v="Project Manager"/>
    <x v="1"/>
    <x v="1"/>
    <d v="1960-12-09T00:00:00"/>
    <d v="2015-08-20T00:00:00"/>
    <s v="Actif"/>
    <x v="0"/>
    <m/>
    <n v="61.980821917808221"/>
    <n v="7.2493150684931509"/>
    <s v="AMERIQUE"/>
    <x v="1"/>
    <s v="D_5 ans et plus"/>
    <s v="Actif"/>
    <s v="Femme"/>
    <s v="Others"/>
  </r>
  <r>
    <x v="1595"/>
    <s v="Griffin Circuitt"/>
    <s v="Project Manager"/>
    <x v="6"/>
    <x v="1"/>
    <d v="1980-02-10T00:00:00"/>
    <d v="2005-09-27T00:00:00"/>
    <s v="Actif"/>
    <x v="0"/>
    <m/>
    <n v="42.797260273972604"/>
    <n v="17.150684931506849"/>
    <s v="AMERIQUE"/>
    <x v="2"/>
    <s v="D_5 ans et plus"/>
    <s v="Actif"/>
    <s v="Femme"/>
    <s v="Others"/>
  </r>
  <r>
    <x v="1596"/>
    <s v="Janifer Glusby"/>
    <s v="Project Manager"/>
    <x v="6"/>
    <x v="1"/>
    <d v="1976-08-05T00:00:00"/>
    <d v="2010-05-21T00:00:00"/>
    <s v="Actif"/>
    <x v="0"/>
    <m/>
    <n v="46.315068493150683"/>
    <n v="12.501369863013698"/>
    <s v="AMERIQUE"/>
    <x v="3"/>
    <s v="D_5 ans et plus"/>
    <s v="Actif"/>
    <s v="Homme"/>
    <s v="Others"/>
  </r>
  <r>
    <x v="1597"/>
    <s v="Kristal Balleine"/>
    <s v="Project Manager"/>
    <x v="5"/>
    <x v="0"/>
    <d v="1985-09-17T00:00:00"/>
    <d v="2014-04-14T00:00:00"/>
    <s v="Actif"/>
    <x v="0"/>
    <m/>
    <n v="37.19178082191781"/>
    <n v="8.6"/>
    <s v="EUROPE"/>
    <x v="2"/>
    <s v="D_5 ans et plus"/>
    <s v="Actif"/>
    <s v="Femme"/>
    <s v="Others"/>
  </r>
  <r>
    <x v="1598"/>
    <s v="Konstantine Rudloff"/>
    <s v="Project Manager"/>
    <x v="5"/>
    <x v="0"/>
    <d v="1993-03-29T00:00:00"/>
    <d v="2021-09-25T00:00:00"/>
    <s v="Non-actif"/>
    <x v="0"/>
    <s v="Abandon de poste"/>
    <n v="29.657534246575342"/>
    <n v="1.1452054794520548"/>
    <s v="EUROPE"/>
    <x v="4"/>
    <s v="B_1 -3ans"/>
    <s v="Initiative employeur"/>
    <s v="Femme"/>
    <s v="Others"/>
  </r>
  <r>
    <x v="1599"/>
    <s v="Karita Philippart"/>
    <s v="Project Manager"/>
    <x v="5"/>
    <x v="0"/>
    <d v="1993-02-19T00:00:00"/>
    <d v="2007-09-09T00:00:00"/>
    <s v="Actif"/>
    <x v="0"/>
    <m/>
    <n v="29.761643835616439"/>
    <n v="15.2"/>
    <s v="EUROPE"/>
    <x v="4"/>
    <s v="D_5 ans et plus"/>
    <s v="Actif"/>
    <s v="Homme"/>
    <s v="Others"/>
  </r>
  <r>
    <x v="1600"/>
    <s v="Karyn Hopfer"/>
    <s v="Project Manager"/>
    <x v="5"/>
    <x v="0"/>
    <d v="1979-10-02T00:00:00"/>
    <d v="2002-04-23T00:00:00"/>
    <s v="Actif"/>
    <x v="0"/>
    <m/>
    <n v="43.156164383561645"/>
    <n v="20.583561643835615"/>
    <s v="EUROPE"/>
    <x v="2"/>
    <s v="D_5 ans et plus"/>
    <s v="Actif"/>
    <s v="Homme"/>
    <s v="Others"/>
  </r>
  <r>
    <x v="1601"/>
    <s v="Lorraine Imlacke"/>
    <s v="Project Manager"/>
    <x v="5"/>
    <x v="0"/>
    <d v="1994-06-30T00:00:00"/>
    <d v="2002-07-27T00:00:00"/>
    <s v="Actif"/>
    <x v="0"/>
    <m/>
    <n v="28.402739726027399"/>
    <n v="20.323287671232876"/>
    <s v="EUROPE"/>
    <x v="4"/>
    <s v="D_5 ans et plus"/>
    <s v="Actif"/>
    <s v="Femme"/>
    <s v="Others"/>
  </r>
  <r>
    <x v="1602"/>
    <s v="Claudius Wyleman"/>
    <s v="Project Manager"/>
    <x v="9"/>
    <x v="0"/>
    <d v="1966-08-29T00:00:00"/>
    <d v="2019-03-14T00:00:00"/>
    <s v="Actif"/>
    <x v="0"/>
    <m/>
    <n v="56.257534246575339"/>
    <n v="3.6821917808219178"/>
    <s v="EUROPE"/>
    <x v="1"/>
    <s v="C_3-5 ans"/>
    <s v="Actif"/>
    <s v="Femme"/>
    <s v="Others"/>
  </r>
  <r>
    <x v="1603"/>
    <s v="Charis Shufflebotham"/>
    <s v="Project Manager"/>
    <x v="9"/>
    <x v="0"/>
    <d v="1958-12-11T00:00:00"/>
    <d v="2012-06-08T00:00:00"/>
    <s v="Actif"/>
    <x v="0"/>
    <m/>
    <n v="63.978082191780821"/>
    <n v="10.449315068493151"/>
    <s v="EUROPE"/>
    <x v="1"/>
    <s v="D_5 ans et plus"/>
    <s v="Actif"/>
    <s v="Femme"/>
    <s v="Others"/>
  </r>
  <r>
    <x v="1604"/>
    <s v="Ceil Parsell"/>
    <s v="Project Manager"/>
    <x v="9"/>
    <x v="0"/>
    <d v="2001-03-23T00:00:00"/>
    <d v="2004-07-21T00:00:00"/>
    <s v="Actif"/>
    <x v="0"/>
    <m/>
    <n v="21.668493150684931"/>
    <n v="18.336986301369862"/>
    <s v="EUROPE"/>
    <x v="0"/>
    <s v="D_5 ans et plus"/>
    <s v="Actif"/>
    <s v="Homme"/>
    <s v="Others"/>
  </r>
  <r>
    <x v="1605"/>
    <s v="Mead Trunchion"/>
    <s v="Project Manager"/>
    <x v="0"/>
    <x v="0"/>
    <d v="1971-01-31T00:00:00"/>
    <d v="2016-06-03T00:00:00"/>
    <s v="Actif"/>
    <x v="0"/>
    <m/>
    <n v="51.830136986301369"/>
    <n v="6.4602739726027396"/>
    <s v="EUROPE"/>
    <x v="3"/>
    <s v="D_5 ans et plus"/>
    <s v="Actif"/>
    <s v="Homme"/>
    <s v="Others"/>
  </r>
  <r>
    <x v="1606"/>
    <s v="Jermayne Coy"/>
    <s v="Project Manager"/>
    <x v="6"/>
    <x v="1"/>
    <d v="2001-08-17T00:00:00"/>
    <d v="2016-02-03T00:00:00"/>
    <s v="Non-actif"/>
    <x v="2"/>
    <s v="Rupture anticipée pour nouvelle embauche CDI"/>
    <n v="21.265753424657536"/>
    <n v="6.7917808219178086"/>
    <s v="AMERIQUE"/>
    <x v="0"/>
    <s v="D_5 ans et plus"/>
    <s v="Initiative employé"/>
    <s v="Femme"/>
    <s v="Others"/>
  </r>
  <r>
    <x v="1607"/>
    <s v="Filide Morando"/>
    <s v="Project Manager"/>
    <x v="10"/>
    <x v="0"/>
    <d v="1986-09-04T00:00:00"/>
    <d v="2020-11-05T00:00:00"/>
    <s v="Actif"/>
    <x v="0"/>
    <m/>
    <n v="36.227397260273975"/>
    <n v="2.032876712328767"/>
    <s v="EUROPE"/>
    <x v="2"/>
    <s v="B_1 -3ans"/>
    <s v="Actif"/>
    <s v="Homme"/>
    <s v="Others"/>
  </r>
  <r>
    <x v="1608"/>
    <s v="Rhett Peperell"/>
    <s v="Project Manager"/>
    <x v="2"/>
    <x v="2"/>
    <d v="1982-08-12T00:00:00"/>
    <d v="2020-01-20T00:00:00"/>
    <s v="Actif"/>
    <x v="0"/>
    <m/>
    <n v="40.293150684931504"/>
    <n v="2.8273972602739725"/>
    <s v="EUROPE"/>
    <x v="2"/>
    <s v="B_1 -3ans"/>
    <s v="Actif"/>
    <s v="Homme"/>
    <s v="Others"/>
  </r>
  <r>
    <x v="1609"/>
    <s v="Malia O'Luby"/>
    <s v="Project Manager"/>
    <x v="2"/>
    <x v="2"/>
    <d v="1993-12-31T00:00:00"/>
    <d v="2010-09-09T00:00:00"/>
    <s v="Actif"/>
    <x v="0"/>
    <m/>
    <n v="28.898630136986302"/>
    <n v="12.197260273972603"/>
    <s v="EUROPE"/>
    <x v="4"/>
    <s v="D_5 ans et plus"/>
    <s v="Actif"/>
    <s v="Homme"/>
    <s v="Others"/>
  </r>
  <r>
    <x v="1610"/>
    <s v="Robinson Duigan"/>
    <s v="Project Manager"/>
    <x v="2"/>
    <x v="2"/>
    <d v="1956-07-09T00:00:00"/>
    <d v="2007-08-24T00:00:00"/>
    <s v="Actif"/>
    <x v="0"/>
    <m/>
    <n v="66.402739726027391"/>
    <n v="15.243835616438357"/>
    <s v="EUROPE"/>
    <x v="1"/>
    <s v="D_5 ans et plus"/>
    <s v="Actif"/>
    <s v="Homme"/>
    <s v="Others"/>
  </r>
  <r>
    <x v="1611"/>
    <s v="Remington Follet"/>
    <s v="Project Manager"/>
    <x v="2"/>
    <x v="2"/>
    <d v="1959-06-15T00:00:00"/>
    <d v="2015-01-03T00:00:00"/>
    <s v="Actif"/>
    <x v="0"/>
    <m/>
    <n v="63.468493150684928"/>
    <n v="7.8767123287671232"/>
    <s v="EUROPE"/>
    <x v="1"/>
    <s v="D_5 ans et plus"/>
    <s v="Actif"/>
    <s v="Femme"/>
    <s v="Others"/>
  </r>
  <r>
    <x v="1612"/>
    <s v="Royall Graber"/>
    <s v="Project Manager"/>
    <x v="2"/>
    <x v="2"/>
    <d v="1984-09-08T00:00:00"/>
    <d v="2021-10-22T00:00:00"/>
    <s v="Actif"/>
    <x v="0"/>
    <m/>
    <n v="38.216438356164382"/>
    <n v="1.0712328767123287"/>
    <s v="EUROPE"/>
    <x v="2"/>
    <s v="B_1 -3ans"/>
    <s v="Actif"/>
    <s v="Homme"/>
    <s v="Others"/>
  </r>
  <r>
    <x v="1613"/>
    <s v="Quintin Talman"/>
    <s v="Project Manager"/>
    <x v="2"/>
    <x v="2"/>
    <d v="1996-10-19T00:00:00"/>
    <d v="2013-04-10T00:00:00"/>
    <s v="Actif"/>
    <x v="0"/>
    <m/>
    <n v="26.095890410958905"/>
    <n v="9.6109589041095891"/>
    <s v="EUROPE"/>
    <x v="4"/>
    <s v="D_5 ans et plus"/>
    <s v="Actif"/>
    <s v="Homme"/>
    <s v="Others"/>
  </r>
  <r>
    <x v="1614"/>
    <s v="Sully Dimmer"/>
    <s v="Project Manager"/>
    <x v="3"/>
    <x v="2"/>
    <d v="1993-07-10T00:00:00"/>
    <d v="2022-09-25T00:00:00"/>
    <s v="Actif"/>
    <x v="0"/>
    <m/>
    <n v="29.375342465753423"/>
    <n v="0.14520547945205478"/>
    <s v="EUROPE"/>
    <x v="4"/>
    <s v="A_0-1an"/>
    <s v="Actif"/>
    <s v="Femme"/>
    <s v="Others"/>
  </r>
  <r>
    <x v="1615"/>
    <s v="Tricia Race"/>
    <s v="Project Manager"/>
    <x v="3"/>
    <x v="2"/>
    <d v="1980-09-16T00:00:00"/>
    <d v="2022-07-13T00:00:00"/>
    <s v="Actif"/>
    <x v="0"/>
    <m/>
    <n v="42.197260273972603"/>
    <n v="0.34794520547945207"/>
    <s v="EUROPE"/>
    <x v="2"/>
    <s v="A_0-1an"/>
    <s v="Actif"/>
    <s v="Femme"/>
    <s v="Others"/>
  </r>
  <r>
    <x v="1616"/>
    <s v="Dorrie Money"/>
    <s v="Project Manager"/>
    <x v="3"/>
    <x v="2"/>
    <d v="1979-04-15T00:00:00"/>
    <d v="2019-04-18T00:00:00"/>
    <s v="Actif"/>
    <x v="0"/>
    <m/>
    <n v="43.62191780821918"/>
    <n v="3.5863013698630137"/>
    <s v="EUROPE"/>
    <x v="2"/>
    <s v="C_3-5 ans"/>
    <s v="Actif"/>
    <s v="Homme"/>
    <s v="Others"/>
  </r>
  <r>
    <x v="1617"/>
    <s v="Deane Balden"/>
    <s v="Project Manager"/>
    <x v="3"/>
    <x v="2"/>
    <d v="1990-10-31T00:00:00"/>
    <d v="2015-06-06T00:00:00"/>
    <s v="Actif"/>
    <x v="0"/>
    <m/>
    <n v="32.06849315068493"/>
    <n v="7.4547945205479449"/>
    <s v="EUROPE"/>
    <x v="4"/>
    <s v="D_5 ans et plus"/>
    <s v="Actif"/>
    <s v="Homme"/>
    <s v="Others"/>
  </r>
  <r>
    <x v="1618"/>
    <s v="Valaree Still"/>
    <s v="Project Manager"/>
    <x v="3"/>
    <x v="2"/>
    <d v="1997-10-15T00:00:00"/>
    <d v="2009-01-28T00:00:00"/>
    <s v="Actif"/>
    <x v="0"/>
    <m/>
    <n v="25.106849315068494"/>
    <n v="13.810958904109588"/>
    <s v="EUROPE"/>
    <x v="4"/>
    <s v="D_5 ans et plus"/>
    <s v="Actif"/>
    <s v="Femme"/>
    <s v="Others"/>
  </r>
  <r>
    <x v="1619"/>
    <s v="Tomlin Margetts"/>
    <s v="Project Manager"/>
    <x v="3"/>
    <x v="2"/>
    <d v="1976-12-16T00:00:00"/>
    <d v="2005-05-27T00:00:00"/>
    <s v="Actif"/>
    <x v="0"/>
    <m/>
    <n v="45.950684931506849"/>
    <n v="17.487671232876714"/>
    <s v="EUROPE"/>
    <x v="3"/>
    <s v="D_5 ans et plus"/>
    <s v="Actif"/>
    <s v="Femme"/>
    <s v="Others"/>
  </r>
  <r>
    <x v="1620"/>
    <s v="Ulric Jouhandeau"/>
    <s v="Project Manager"/>
    <x v="3"/>
    <x v="2"/>
    <d v="1964-10-01T00:00:00"/>
    <d v="2009-06-14T00:00:00"/>
    <s v="Actif"/>
    <x v="0"/>
    <m/>
    <n v="58.167123287671231"/>
    <n v="13.435616438356165"/>
    <s v="EUROPE"/>
    <x v="1"/>
    <s v="D_5 ans et plus"/>
    <s v="Actif"/>
    <s v="Homme"/>
    <s v="Others"/>
  </r>
  <r>
    <x v="1621"/>
    <s v="Ulberto Kampshell"/>
    <s v="Project Manager"/>
    <x v="3"/>
    <x v="2"/>
    <d v="1992-11-20T00:00:00"/>
    <d v="2016-06-12T00:00:00"/>
    <s v="Actif"/>
    <x v="0"/>
    <m/>
    <n v="30.010958904109589"/>
    <n v="6.4356164383561643"/>
    <s v="EUROPE"/>
    <x v="4"/>
    <s v="D_5 ans et plus"/>
    <s v="Actif"/>
    <s v="Femme"/>
    <s v="Others"/>
  </r>
  <r>
    <x v="1622"/>
    <s v="Sophey Wattins"/>
    <s v="Project Manager"/>
    <x v="3"/>
    <x v="2"/>
    <d v="1976-06-30T00:00:00"/>
    <d v="2012-09-09T00:00:00"/>
    <s v="Actif"/>
    <x v="0"/>
    <m/>
    <n v="46.413698630136984"/>
    <n v="10.194520547945206"/>
    <s v="EUROPE"/>
    <x v="3"/>
    <s v="D_5 ans et plus"/>
    <s v="Actif"/>
    <s v="Femme"/>
    <s v="Others"/>
  </r>
  <r>
    <x v="1623"/>
    <s v="Elle Garforth"/>
    <s v="Project Manager"/>
    <x v="3"/>
    <x v="2"/>
    <d v="1989-06-19T00:00:00"/>
    <d v="2007-06-16T00:00:00"/>
    <s v="Actif"/>
    <x v="0"/>
    <m/>
    <n v="33.435616438356163"/>
    <n v="15.432876712328767"/>
    <s v="EUROPE"/>
    <x v="4"/>
    <s v="D_5 ans et plus"/>
    <s v="Actif"/>
    <s v="Femme"/>
    <s v="Others"/>
  </r>
  <r>
    <x v="1624"/>
    <s v="Davy Swaile"/>
    <s v="Project Manager"/>
    <x v="3"/>
    <x v="2"/>
    <d v="1992-12-16T00:00:00"/>
    <d v="2010-08-15T00:00:00"/>
    <s v="Actif"/>
    <x v="0"/>
    <m/>
    <n v="29.93972602739726"/>
    <n v="12.265753424657534"/>
    <s v="EUROPE"/>
    <x v="4"/>
    <s v="D_5 ans et plus"/>
    <s v="Actif"/>
    <s v="Homme"/>
    <s v="Others"/>
  </r>
  <r>
    <x v="1625"/>
    <s v="Torry Bremner"/>
    <s v="Project Manager"/>
    <x v="3"/>
    <x v="2"/>
    <d v="1960-04-25T00:00:00"/>
    <d v="2007-05-30T00:00:00"/>
    <s v="Actif"/>
    <x v="0"/>
    <m/>
    <n v="62.605479452054794"/>
    <n v="15.479452054794521"/>
    <s v="EUROPE"/>
    <x v="1"/>
    <s v="D_5 ans et plus"/>
    <s v="Actif"/>
    <s v="Homme"/>
    <s v="Others"/>
  </r>
  <r>
    <x v="1626"/>
    <s v="Raven Droghan"/>
    <s v="Programmer IV"/>
    <x v="2"/>
    <x v="2"/>
    <d v="1982-01-29T00:00:00"/>
    <d v="2005-05-01T00:00:00"/>
    <s v="Actif"/>
    <x v="0"/>
    <m/>
    <n v="40.827397260273976"/>
    <n v="17.55890410958904"/>
    <s v="EUROPE"/>
    <x v="2"/>
    <s v="D_5 ans et plus"/>
    <s v="Actif"/>
    <s v="Femme"/>
    <s v="IT"/>
  </r>
  <r>
    <x v="1627"/>
    <s v="Ivan Yarranton"/>
    <s v="Programmer IV"/>
    <x v="6"/>
    <x v="1"/>
    <d v="1991-01-27T00:00:00"/>
    <d v="2022-07-19T00:00:00"/>
    <s v="Actif"/>
    <x v="0"/>
    <m/>
    <n v="31.827397260273973"/>
    <n v="0.33150684931506852"/>
    <s v="AMERIQUE"/>
    <x v="4"/>
    <s v="A_0-1an"/>
    <s v="Actif"/>
    <s v="Homme"/>
    <s v="IT"/>
  </r>
  <r>
    <x v="1628"/>
    <s v="Lottie Lauridsen"/>
    <s v="Programmer IV"/>
    <x v="5"/>
    <x v="0"/>
    <d v="1968-11-12T00:00:00"/>
    <d v="2009-08-30T00:00:00"/>
    <s v="Actif"/>
    <x v="0"/>
    <m/>
    <n v="54.049315068493151"/>
    <n v="13.224657534246575"/>
    <s v="EUROPE"/>
    <x v="3"/>
    <s v="D_5 ans et plus"/>
    <s v="Actif"/>
    <s v="Femme"/>
    <s v="IT"/>
  </r>
  <r>
    <x v="1629"/>
    <s v="Cleveland Chasteau"/>
    <s v="Programmer IV"/>
    <x v="9"/>
    <x v="0"/>
    <d v="1981-10-12T00:00:00"/>
    <d v="2007-06-06T00:00:00"/>
    <s v="Actif"/>
    <x v="0"/>
    <m/>
    <n v="41.126027397260273"/>
    <n v="15.46027397260274"/>
    <s v="EUROPE"/>
    <x v="2"/>
    <s v="D_5 ans et plus"/>
    <s v="Actif"/>
    <s v="Homme"/>
    <s v="IT"/>
  </r>
  <r>
    <x v="1630"/>
    <s v="Saba Oliveras"/>
    <s v="Programmer IV"/>
    <x v="2"/>
    <x v="2"/>
    <d v="1995-11-08T00:00:00"/>
    <d v="2019-09-10T00:00:00"/>
    <s v="Actif"/>
    <x v="0"/>
    <m/>
    <n v="27.043835616438358"/>
    <n v="3.1890410958904107"/>
    <s v="EUROPE"/>
    <x v="4"/>
    <s v="C_3-5 ans"/>
    <s v="Actif"/>
    <s v="Homme"/>
    <s v="IT"/>
  </r>
  <r>
    <x v="1631"/>
    <s v="Skippy Della"/>
    <s v="Programmer IV"/>
    <x v="3"/>
    <x v="2"/>
    <d v="1990-02-21T00:00:00"/>
    <d v="2021-04-10T00:00:00"/>
    <s v="Actif"/>
    <x v="0"/>
    <m/>
    <n v="32.758904109589039"/>
    <n v="1.6054794520547946"/>
    <s v="EUROPE"/>
    <x v="4"/>
    <s v="B_1 -3ans"/>
    <s v="Actif"/>
    <s v="Femme"/>
    <s v="IT"/>
  </r>
  <r>
    <x v="1632"/>
    <s v="Smitty Kidgell"/>
    <s v="Programmer IV"/>
    <x v="3"/>
    <x v="2"/>
    <d v="1992-08-13T00:00:00"/>
    <d v="2018-10-17T00:00:00"/>
    <s v="Actif"/>
    <x v="0"/>
    <m/>
    <n v="30.282191780821918"/>
    <n v="4.087671232876712"/>
    <s v="EUROPE"/>
    <x v="4"/>
    <s v="C_3-5 ans"/>
    <s v="Actif"/>
    <s v="Femme"/>
    <s v="IT"/>
  </r>
  <r>
    <x v="1633"/>
    <s v="Sabina Maides"/>
    <s v="Programmer III"/>
    <x v="2"/>
    <x v="2"/>
    <d v="1976-12-17T00:00:00"/>
    <d v="2013-05-23T00:00:00"/>
    <s v="Actif"/>
    <x v="0"/>
    <m/>
    <n v="45.947945205479449"/>
    <n v="9.493150684931507"/>
    <s v="EUROPE"/>
    <x v="3"/>
    <s v="D_5 ans et plus"/>
    <s v="Actif"/>
    <s v="Femme"/>
    <s v="IT"/>
  </r>
  <r>
    <x v="1634"/>
    <s v="Janifer Chorlton"/>
    <s v="Programmer III"/>
    <x v="6"/>
    <x v="1"/>
    <d v="1988-08-12T00:00:00"/>
    <d v="2009-05-22T00:00:00"/>
    <s v="Actif"/>
    <x v="0"/>
    <m/>
    <n v="34.287671232876711"/>
    <n v="13.498630136986302"/>
    <s v="AMERIQUE"/>
    <x v="4"/>
    <s v="D_5 ans et plus"/>
    <s v="Actif"/>
    <s v="Homme"/>
    <s v="IT"/>
  </r>
  <r>
    <x v="1635"/>
    <s v="Agathe Frane"/>
    <s v="Programmer III"/>
    <x v="4"/>
    <x v="1"/>
    <d v="1975-10-02T00:00:00"/>
    <d v="2012-03-31T00:00:00"/>
    <s v="Actif"/>
    <x v="0"/>
    <m/>
    <n v="47.158904109589038"/>
    <n v="10.638356164383561"/>
    <s v="AMERIQUE"/>
    <x v="3"/>
    <s v="D_5 ans et plus"/>
    <s v="Actif"/>
    <s v="Femme"/>
    <s v="IT"/>
  </r>
  <r>
    <x v="1636"/>
    <s v="Jennica Foxall"/>
    <s v="Programmer III"/>
    <x v="6"/>
    <x v="1"/>
    <d v="1998-08-04T00:00:00"/>
    <d v="2015-08-30T00:00:00"/>
    <s v="Actif"/>
    <x v="0"/>
    <m/>
    <n v="24.304109589041097"/>
    <n v="7.2219178082191782"/>
    <s v="AMERIQUE"/>
    <x v="0"/>
    <s v="D_5 ans et plus"/>
    <s v="Actif"/>
    <s v="Homme"/>
    <s v="IT"/>
  </r>
  <r>
    <x v="1637"/>
    <s v="Izzy McLice"/>
    <s v="Programmer III"/>
    <x v="6"/>
    <x v="1"/>
    <d v="1957-12-24T00:00:00"/>
    <d v="2018-12-29T00:00:00"/>
    <s v="Actif"/>
    <x v="0"/>
    <m/>
    <n v="64.942465753424656"/>
    <n v="3.8876712328767122"/>
    <s v="AMERIQUE"/>
    <x v="1"/>
    <s v="C_3-5 ans"/>
    <s v="Actif"/>
    <s v="Femme"/>
    <s v="IT"/>
  </r>
  <r>
    <x v="1638"/>
    <s v="Juliann Seefus"/>
    <s v="Programmer III"/>
    <x v="5"/>
    <x v="0"/>
    <d v="1996-04-19T00:00:00"/>
    <d v="2012-06-14T00:00:00"/>
    <s v="Actif"/>
    <x v="0"/>
    <m/>
    <n v="26.597260273972601"/>
    <n v="10.432876712328767"/>
    <s v="EUROPE"/>
    <x v="4"/>
    <s v="D_5 ans et plus"/>
    <s v="Actif"/>
    <s v="Femme"/>
    <s v="IT"/>
  </r>
  <r>
    <x v="1639"/>
    <s v="Knox Keenor"/>
    <s v="Programmer III"/>
    <x v="5"/>
    <x v="0"/>
    <d v="1991-03-01T00:00:00"/>
    <d v="2010-02-11T00:00:00"/>
    <s v="Actif"/>
    <x v="0"/>
    <m/>
    <n v="31.736986301369864"/>
    <n v="12.772602739726027"/>
    <s v="EUROPE"/>
    <x v="4"/>
    <s v="D_5 ans et plus"/>
    <s v="Actif"/>
    <s v="Femme"/>
    <s v="IT"/>
  </r>
  <r>
    <x v="1640"/>
    <s v="Edithe Slessar"/>
    <s v="Programmer III"/>
    <x v="3"/>
    <x v="2"/>
    <d v="2000-09-14T00:00:00"/>
    <d v="2011-07-10T00:00:00"/>
    <s v="Non-actif"/>
    <x v="0"/>
    <s v="Développement/Carrière/Promo"/>
    <n v="22.18904109589041"/>
    <n v="11.364383561643836"/>
    <s v="EUROPE"/>
    <x v="0"/>
    <s v="D_5 ans et plus"/>
    <s v="Initiative employé"/>
    <s v="Homme"/>
    <s v="IT"/>
  </r>
  <r>
    <x v="1641"/>
    <s v="Micky Bourton"/>
    <s v="Programmer III"/>
    <x v="0"/>
    <x v="0"/>
    <d v="1981-02-25T00:00:00"/>
    <d v="2018-02-08T00:00:00"/>
    <s v="Actif"/>
    <x v="0"/>
    <m/>
    <n v="41.753424657534246"/>
    <n v="4.7753424657534245"/>
    <s v="EUROPE"/>
    <x v="2"/>
    <s v="C_3-5 ans"/>
    <s v="Actif"/>
    <s v="Femme"/>
    <s v="IT"/>
  </r>
  <r>
    <x v="1642"/>
    <s v="Free Morcom"/>
    <s v="Programmer III"/>
    <x v="10"/>
    <x v="0"/>
    <d v="1988-08-10T00:00:00"/>
    <d v="2008-03-31T00:00:00"/>
    <s v="Actif"/>
    <x v="0"/>
    <m/>
    <n v="34.293150684931504"/>
    <n v="14.641095890410959"/>
    <s v="EUROPE"/>
    <x v="4"/>
    <s v="D_5 ans et plus"/>
    <s v="Actif"/>
    <s v="Femme"/>
    <s v="IT"/>
  </r>
  <r>
    <x v="1643"/>
    <s v="Penn Aldrich"/>
    <s v="Programmer III"/>
    <x v="2"/>
    <x v="2"/>
    <d v="1980-04-27T00:00:00"/>
    <d v="2007-03-29T00:00:00"/>
    <s v="Actif"/>
    <x v="0"/>
    <m/>
    <n v="42.586301369863016"/>
    <n v="15.64931506849315"/>
    <s v="EUROPE"/>
    <x v="2"/>
    <s v="D_5 ans et plus"/>
    <s v="Actif"/>
    <s v="Homme"/>
    <s v="IT"/>
  </r>
  <r>
    <x v="1644"/>
    <s v="Gris Sandcraft"/>
    <s v="Programmer III"/>
    <x v="6"/>
    <x v="1"/>
    <d v="1983-11-11T00:00:00"/>
    <d v="2019-04-10T00:00:00"/>
    <s v="Actif"/>
    <x v="0"/>
    <m/>
    <n v="39.043835616438358"/>
    <n v="3.6082191780821917"/>
    <s v="AMERIQUE"/>
    <x v="2"/>
    <s v="C_3-5 ans"/>
    <s v="Actif"/>
    <s v="Homme"/>
    <s v="IT"/>
  </r>
  <r>
    <x v="1645"/>
    <s v="Donny Parfrey"/>
    <s v="Programmer III"/>
    <x v="3"/>
    <x v="2"/>
    <d v="1957-08-29T00:00:00"/>
    <d v="2005-04-29T00:00:00"/>
    <s v="Actif"/>
    <x v="0"/>
    <m/>
    <n v="65.263013698630132"/>
    <n v="17.564383561643837"/>
    <s v="EUROPE"/>
    <x v="1"/>
    <s v="D_5 ans et plus"/>
    <s v="Actif"/>
    <s v="Femme"/>
    <s v="IT"/>
  </r>
  <r>
    <x v="1646"/>
    <s v="Fiorenze Covert"/>
    <s v="Programmer II"/>
    <x v="10"/>
    <x v="0"/>
    <d v="1994-02-09T00:00:00"/>
    <d v="2010-11-20T00:00:00"/>
    <s v="Actif"/>
    <x v="0"/>
    <m/>
    <n v="28.789041095890411"/>
    <n v="12"/>
    <s v="EUROPE"/>
    <x v="4"/>
    <s v="D_5 ans et plus"/>
    <s v="Actif"/>
    <s v="Femme"/>
    <s v="IT"/>
  </r>
  <r>
    <x v="1647"/>
    <s v="Hector Josham"/>
    <s v="Programmer II"/>
    <x v="6"/>
    <x v="1"/>
    <d v="1980-01-14T00:00:00"/>
    <d v="2009-09-13T00:00:00"/>
    <s v="Actif"/>
    <x v="0"/>
    <m/>
    <n v="42.871232876712327"/>
    <n v="13.186301369863013"/>
    <s v="AMERIQUE"/>
    <x v="2"/>
    <s v="D_5 ans et plus"/>
    <s v="Actif"/>
    <s v="Femme"/>
    <s v="IT"/>
  </r>
  <r>
    <x v="1648"/>
    <s v="Harley Spilsbury"/>
    <s v="Programmer II"/>
    <x v="6"/>
    <x v="1"/>
    <d v="1994-10-15T00:00:00"/>
    <d v="2012-02-20T00:00:00"/>
    <s v="Actif"/>
    <x v="0"/>
    <m/>
    <n v="28.109589041095891"/>
    <n v="10.747945205479452"/>
    <s v="AMERIQUE"/>
    <x v="4"/>
    <s v="D_5 ans et plus"/>
    <s v="Actif"/>
    <s v="Homme"/>
    <s v="IT"/>
  </r>
  <r>
    <x v="1649"/>
    <s v="Clementius Wheatland"/>
    <s v="Programmer II"/>
    <x v="9"/>
    <x v="0"/>
    <d v="1998-01-14T00:00:00"/>
    <d v="2013-12-09T00:00:00"/>
    <s v="Actif"/>
    <x v="0"/>
    <m/>
    <n v="24.857534246575341"/>
    <n v="8.9452054794520546"/>
    <s v="EUROPE"/>
    <x v="0"/>
    <s v="D_5 ans et plus"/>
    <s v="Actif"/>
    <s v="Homme"/>
    <s v="IT"/>
  </r>
  <r>
    <x v="1650"/>
    <s v="Chrysler Baruch"/>
    <s v="Programmer II"/>
    <x v="9"/>
    <x v="0"/>
    <d v="1962-05-27T00:00:00"/>
    <d v="2007-09-21T00:00:00"/>
    <s v="Actif"/>
    <x v="0"/>
    <m/>
    <n v="60.517808219178079"/>
    <n v="15.167123287671233"/>
    <s v="EUROPE"/>
    <x v="1"/>
    <s v="D_5 ans et plus"/>
    <s v="Actif"/>
    <s v="Femme"/>
    <s v="IT"/>
  </r>
  <r>
    <x v="1651"/>
    <s v="Waverley Hemshall"/>
    <s v="Programmer II"/>
    <x v="1"/>
    <x v="1"/>
    <d v="1959-07-16T00:00:00"/>
    <d v="2014-09-16T00:00:00"/>
    <s v="Actif"/>
    <x v="0"/>
    <m/>
    <n v="63.38356164383562"/>
    <n v="8.1753424657534239"/>
    <s v="AMERIQUE"/>
    <x v="1"/>
    <s v="D_5 ans et plus"/>
    <s v="Actif"/>
    <s v="Femme"/>
    <s v="IT"/>
  </r>
  <r>
    <x v="1652"/>
    <s v="Andreas Boxhall"/>
    <s v="Programmer II"/>
    <x v="7"/>
    <x v="2"/>
    <d v="1967-07-18T00:00:00"/>
    <d v="2012-03-19T00:00:00"/>
    <s v="Actif"/>
    <x v="0"/>
    <m/>
    <n v="55.372602739726027"/>
    <n v="10.671232876712329"/>
    <s v="EUROPE"/>
    <x v="1"/>
    <s v="D_5 ans et plus"/>
    <s v="Actif"/>
    <s v="Homme"/>
    <s v="IT"/>
  </r>
  <r>
    <x v="1653"/>
    <s v="Shepherd Llywarch"/>
    <s v="Programmer II"/>
    <x v="2"/>
    <x v="2"/>
    <d v="1956-08-12T00:00:00"/>
    <d v="2004-03-23T00:00:00"/>
    <s v="Actif"/>
    <x v="0"/>
    <m/>
    <n v="66.30958904109589"/>
    <n v="18.665753424657535"/>
    <s v="EUROPE"/>
    <x v="1"/>
    <s v="D_5 ans et plus"/>
    <s v="Actif"/>
    <s v="Femme"/>
    <s v="IT"/>
  </r>
  <r>
    <x v="1654"/>
    <s v="Norton Chamley"/>
    <s v="Programmer II"/>
    <x v="2"/>
    <x v="2"/>
    <d v="1968-01-11T00:00:00"/>
    <d v="2003-10-17T00:00:00"/>
    <s v="Actif"/>
    <x v="0"/>
    <m/>
    <n v="54.887671232876713"/>
    <n v="19.098630136986301"/>
    <s v="EUROPE"/>
    <x v="3"/>
    <s v="D_5 ans et plus"/>
    <s v="Actif"/>
    <s v="Femme"/>
    <s v="IT"/>
  </r>
  <r>
    <x v="1655"/>
    <s v="Elbertina Maith"/>
    <s v="Programmer II"/>
    <x v="3"/>
    <x v="2"/>
    <d v="1970-01-14T00:00:00"/>
    <d v="2010-06-22T00:00:00"/>
    <s v="Actif"/>
    <x v="0"/>
    <m/>
    <n v="52.876712328767127"/>
    <n v="12.413698630136986"/>
    <s v="EUROPE"/>
    <x v="3"/>
    <s v="D_5 ans et plus"/>
    <s v="Actif"/>
    <s v="Femme"/>
    <s v="IT"/>
  </r>
  <r>
    <x v="1656"/>
    <s v="Ignatius Wolters"/>
    <s v="Programmer I"/>
    <x v="6"/>
    <x v="1"/>
    <d v="1961-06-29T00:00:00"/>
    <d v="2022-05-13T00:00:00"/>
    <s v="Actif"/>
    <x v="0"/>
    <m/>
    <n v="61.42739726027397"/>
    <n v="0.51506849315068493"/>
    <s v="AMERIQUE"/>
    <x v="1"/>
    <s v="A_0-1an"/>
    <s v="Actif"/>
    <s v="Femme"/>
    <s v="IT"/>
  </r>
  <r>
    <x v="1657"/>
    <s v="Agosto Nisot"/>
    <s v="Programmer I"/>
    <x v="4"/>
    <x v="1"/>
    <d v="1955-10-30T00:00:00"/>
    <d v="2017-01-27T00:00:00"/>
    <s v="Actif"/>
    <x v="0"/>
    <m/>
    <n v="67.095890410958901"/>
    <n v="5.8082191780821919"/>
    <s v="AMERIQUE"/>
    <x v="1"/>
    <s v="D_5 ans et plus"/>
    <s v="Actif"/>
    <s v="Homme"/>
    <s v="IT"/>
  </r>
  <r>
    <x v="1658"/>
    <s v="Isaac Sare"/>
    <s v="Programmer I"/>
    <x v="6"/>
    <x v="1"/>
    <d v="1977-02-10T00:00:00"/>
    <d v="2016-03-16T00:00:00"/>
    <s v="Actif"/>
    <x v="0"/>
    <m/>
    <n v="45.797260273972604"/>
    <n v="6.6767123287671231"/>
    <s v="AMERIQUE"/>
    <x v="3"/>
    <s v="D_5 ans et plus"/>
    <s v="Actif"/>
    <s v="Femme"/>
    <s v="IT"/>
  </r>
  <r>
    <x v="1659"/>
    <s v="Bobbi Stranio"/>
    <s v="Programmer I"/>
    <x v="11"/>
    <x v="2"/>
    <d v="1958-05-23T00:00:00"/>
    <d v="2005-09-14T00:00:00"/>
    <s v="Actif"/>
    <x v="0"/>
    <m/>
    <n v="64.531506849315065"/>
    <n v="17.186301369863013"/>
    <s v="EUROPE"/>
    <x v="1"/>
    <s v="D_5 ans et plus"/>
    <s v="Actif"/>
    <s v="Femme"/>
    <s v="IT"/>
  </r>
  <r>
    <x v="1660"/>
    <s v="Antonius Beynke"/>
    <s v="Programmer I"/>
    <x v="7"/>
    <x v="2"/>
    <d v="1974-11-29T00:00:00"/>
    <d v="2007-10-07T00:00:00"/>
    <s v="Actif"/>
    <x v="0"/>
    <m/>
    <n v="48"/>
    <n v="15.123287671232877"/>
    <s v="EUROPE"/>
    <x v="3"/>
    <s v="D_5 ans et plus"/>
    <s v="Actif"/>
    <s v="Homme"/>
    <s v="IT"/>
  </r>
  <r>
    <x v="1661"/>
    <s v="Ninnetta Dyte"/>
    <s v="Programmer I"/>
    <x v="2"/>
    <x v="2"/>
    <d v="2001-06-18T00:00:00"/>
    <d v="2012-04-01T00:00:00"/>
    <s v="Actif"/>
    <x v="0"/>
    <m/>
    <n v="21.43013698630137"/>
    <n v="10.635616438356164"/>
    <s v="EUROPE"/>
    <x v="0"/>
    <s v="D_5 ans et plus"/>
    <s v="Actif"/>
    <s v="Homme"/>
    <s v="IT"/>
  </r>
  <r>
    <x v="1662"/>
    <s v="Orran Bent"/>
    <s v="Programmer Analyst IV"/>
    <x v="2"/>
    <x v="2"/>
    <d v="1984-04-30T00:00:00"/>
    <d v="2015-12-21T00:00:00"/>
    <s v="Actif"/>
    <x v="0"/>
    <m/>
    <n v="38.575342465753423"/>
    <n v="6.912328767123288"/>
    <s v="EUROPE"/>
    <x v="2"/>
    <s v="D_5 ans et plus"/>
    <s v="Actif"/>
    <s v="Homme"/>
    <s v="IT"/>
  </r>
  <r>
    <x v="1663"/>
    <s v="Ibby Winter"/>
    <s v="Programmer Analyst IV"/>
    <x v="6"/>
    <x v="1"/>
    <d v="1997-01-02T00:00:00"/>
    <d v="2012-06-04T00:00:00"/>
    <s v="Actif"/>
    <x v="0"/>
    <m/>
    <n v="25.890410958904109"/>
    <n v="10.46027397260274"/>
    <s v="AMERIQUE"/>
    <x v="4"/>
    <s v="D_5 ans et plus"/>
    <s v="Actif"/>
    <s v="Femme"/>
    <s v="IT"/>
  </r>
  <r>
    <x v="1664"/>
    <s v="Jillane Shalliker"/>
    <s v="Programmer Analyst IV"/>
    <x v="6"/>
    <x v="1"/>
    <d v="1983-11-14T00:00:00"/>
    <d v="2019-05-30T00:00:00"/>
    <s v="Actif"/>
    <x v="0"/>
    <m/>
    <n v="39.035616438356165"/>
    <n v="3.4712328767123286"/>
    <s v="AMERIQUE"/>
    <x v="2"/>
    <s v="C_3-5 ans"/>
    <s v="Actif"/>
    <s v="Homme"/>
    <s v="IT"/>
  </r>
  <r>
    <x v="1665"/>
    <s v="Helen Crozier"/>
    <s v="Programmer Analyst IV"/>
    <x v="6"/>
    <x v="1"/>
    <d v="1968-12-02T00:00:00"/>
    <d v="2016-10-19T00:00:00"/>
    <s v="Actif"/>
    <x v="0"/>
    <m/>
    <n v="53.994520547945207"/>
    <n v="6.0821917808219181"/>
    <s v="AMERIQUE"/>
    <x v="3"/>
    <s v="D_5 ans et plus"/>
    <s v="Actif"/>
    <s v="Homme"/>
    <s v="IT"/>
  </r>
  <r>
    <x v="1666"/>
    <s v="Brooks McKevitt"/>
    <s v="Programmer Analyst IV"/>
    <x v="9"/>
    <x v="0"/>
    <d v="1971-10-03T00:00:00"/>
    <d v="2016-09-14T00:00:00"/>
    <s v="Actif"/>
    <x v="0"/>
    <m/>
    <n v="51.158904109589038"/>
    <n v="6.1780821917808222"/>
    <s v="EUROPE"/>
    <x v="3"/>
    <s v="D_5 ans et plus"/>
    <s v="Actif"/>
    <s v="Femme"/>
    <s v="IT"/>
  </r>
  <r>
    <x v="1667"/>
    <s v="Carlin Toms"/>
    <s v="Programmer Analyst IV"/>
    <x v="9"/>
    <x v="0"/>
    <d v="1979-06-11T00:00:00"/>
    <d v="2002-09-10T00:00:00"/>
    <s v="Actif"/>
    <x v="0"/>
    <m/>
    <n v="43.465753424657535"/>
    <n v="20.2"/>
    <s v="EUROPE"/>
    <x v="2"/>
    <s v="D_5 ans et plus"/>
    <s v="Actif"/>
    <s v="Femme"/>
    <s v="IT"/>
  </r>
  <r>
    <x v="1668"/>
    <s v="Catherine Merriton"/>
    <s v="Programmer Analyst IV"/>
    <x v="9"/>
    <x v="0"/>
    <d v="1981-12-15T00:00:00"/>
    <d v="2020-11-03T00:00:00"/>
    <s v="Actif"/>
    <x v="0"/>
    <m/>
    <n v="40.950684931506849"/>
    <n v="2.0383561643835617"/>
    <s v="EUROPE"/>
    <x v="2"/>
    <s v="B_1 -3ans"/>
    <s v="Actif"/>
    <s v="Homme"/>
    <s v="IT"/>
  </r>
  <r>
    <x v="1669"/>
    <s v="Merwyn Barends"/>
    <s v="Programmer Analyst IV"/>
    <x v="0"/>
    <x v="0"/>
    <d v="1973-07-10T00:00:00"/>
    <d v="2013-11-28T00:00:00"/>
    <s v="Actif"/>
    <x v="0"/>
    <m/>
    <n v="49.389041095890413"/>
    <n v="8.9753424657534246"/>
    <s v="EUROPE"/>
    <x v="3"/>
    <s v="D_5 ans et plus"/>
    <s v="Actif"/>
    <s v="Femme"/>
    <s v="IT"/>
  </r>
  <r>
    <x v="1670"/>
    <s v="Brnaba Goulding"/>
    <s v="Programmer Analyst IV"/>
    <x v="11"/>
    <x v="2"/>
    <d v="1959-12-12T00:00:00"/>
    <d v="2012-08-16T00:00:00"/>
    <s v="Actif"/>
    <x v="0"/>
    <m/>
    <n v="62.975342465753428"/>
    <n v="10.260273972602739"/>
    <s v="EUROPE"/>
    <x v="1"/>
    <s v="D_5 ans et plus"/>
    <s v="Actif"/>
    <s v="Homme"/>
    <s v="IT"/>
  </r>
  <r>
    <x v="1671"/>
    <s v="Rolf Cardenoso"/>
    <s v="Programmer Analyst IV"/>
    <x v="2"/>
    <x v="2"/>
    <d v="1960-08-27T00:00:00"/>
    <d v="2019-07-10T00:00:00"/>
    <s v="Actif"/>
    <x v="0"/>
    <m/>
    <n v="62.265753424657532"/>
    <n v="3.3589041095890413"/>
    <s v="EUROPE"/>
    <x v="1"/>
    <s v="C_3-5 ans"/>
    <s v="Actif"/>
    <s v="Homme"/>
    <s v="IT"/>
  </r>
  <r>
    <x v="1672"/>
    <s v="Benedicta Vanne"/>
    <s v="Programmer Analyst IV"/>
    <x v="1"/>
    <x v="1"/>
    <d v="1970-06-17T00:00:00"/>
    <d v="2011-10-31T00:00:00"/>
    <s v="Actif"/>
    <x v="0"/>
    <m/>
    <n v="52.454794520547942"/>
    <n v="11.054794520547945"/>
    <s v="AMERIQUE"/>
    <x v="3"/>
    <s v="D_5 ans et plus"/>
    <s v="Actif"/>
    <s v="Femme"/>
    <s v="IT"/>
  </r>
  <r>
    <x v="1673"/>
    <s v="Dag Scarasbrick"/>
    <s v="Programmer Analyst IV"/>
    <x v="3"/>
    <x v="2"/>
    <d v="1975-06-26T00:00:00"/>
    <d v="2002-08-25T00:00:00"/>
    <s v="Actif"/>
    <x v="0"/>
    <m/>
    <n v="47.42739726027397"/>
    <n v="20.243835616438357"/>
    <s v="EUROPE"/>
    <x v="3"/>
    <s v="D_5 ans et plus"/>
    <s v="Actif"/>
    <s v="Femme"/>
    <s v="IT"/>
  </r>
  <r>
    <x v="1674"/>
    <s v="Carita Handke"/>
    <s v="Programmer Analyst III"/>
    <x v="9"/>
    <x v="0"/>
    <d v="1964-04-10T00:00:00"/>
    <d v="2021-11-20T00:00:00"/>
    <s v="Actif"/>
    <x v="0"/>
    <m/>
    <n v="58.643835616438359"/>
    <n v="0.99178082191780825"/>
    <s v="EUROPE"/>
    <x v="1"/>
    <s v="A_0-1an"/>
    <s v="Actif"/>
    <s v="Homme"/>
    <s v="IT"/>
  </r>
  <r>
    <x v="1675"/>
    <s v="Harman Hedon"/>
    <s v="Programmer Analyst III"/>
    <x v="6"/>
    <x v="1"/>
    <d v="1984-05-23T00:00:00"/>
    <d v="2011-01-31T00:00:00"/>
    <s v="Actif"/>
    <x v="0"/>
    <m/>
    <n v="38.512328767123286"/>
    <n v="11.802739726027397"/>
    <s v="AMERIQUE"/>
    <x v="2"/>
    <s v="D_5 ans et plus"/>
    <s v="Actif"/>
    <s v="Homme"/>
    <s v="IT"/>
  </r>
  <r>
    <x v="1676"/>
    <s v="Jess Dykins"/>
    <s v="Programmer Analyst III"/>
    <x v="6"/>
    <x v="1"/>
    <d v="1982-03-09T00:00:00"/>
    <d v="2011-09-17T00:00:00"/>
    <s v="Actif"/>
    <x v="0"/>
    <m/>
    <n v="40.720547945205482"/>
    <n v="11.175342465753424"/>
    <s v="AMERIQUE"/>
    <x v="2"/>
    <s v="D_5 ans et plus"/>
    <s v="Actif"/>
    <s v="Homme"/>
    <s v="IT"/>
  </r>
  <r>
    <x v="1677"/>
    <s v="Leoine Stoffels"/>
    <s v="Programmer Analyst III"/>
    <x v="5"/>
    <x v="0"/>
    <d v="1990-01-08T00:00:00"/>
    <d v="2004-05-02T00:00:00"/>
    <s v="Actif"/>
    <x v="0"/>
    <m/>
    <n v="32.87945205479452"/>
    <n v="18.556164383561644"/>
    <s v="EUROPE"/>
    <x v="4"/>
    <s v="D_5 ans et plus"/>
    <s v="Actif"/>
    <s v="Femme"/>
    <s v="IT"/>
  </r>
  <r>
    <x v="1678"/>
    <s v="Baxie Lotze"/>
    <s v="Programmer Analyst III"/>
    <x v="4"/>
    <x v="1"/>
    <d v="1972-06-04T00:00:00"/>
    <d v="2018-04-07T00:00:00"/>
    <s v="Actif"/>
    <x v="0"/>
    <m/>
    <n v="50.487671232876714"/>
    <n v="4.6164383561643838"/>
    <s v="AMERIQUE"/>
    <x v="3"/>
    <s v="C_3-5 ans"/>
    <s v="Actif"/>
    <s v="Femme"/>
    <s v="IT"/>
  </r>
  <r>
    <x v="1679"/>
    <s v="Missie Skrzynski"/>
    <s v="Programmer Analyst III"/>
    <x v="0"/>
    <x v="0"/>
    <d v="1974-02-26T00:00:00"/>
    <d v="2020-01-05T00:00:00"/>
    <s v="Non-actif"/>
    <x v="0"/>
    <s v="Abandon de poste"/>
    <n v="48.756164383561647"/>
    <n v="2.8684931506849316"/>
    <s v="EUROPE"/>
    <x v="3"/>
    <s v="B_1 -3ans"/>
    <s v="Initiative employeur"/>
    <s v="Femme"/>
    <s v="IT"/>
  </r>
  <r>
    <x v="1680"/>
    <s v="Bondie Hatter"/>
    <s v="Programmer Analyst III"/>
    <x v="11"/>
    <x v="2"/>
    <d v="1956-02-11T00:00:00"/>
    <d v="2020-11-03T00:00:00"/>
    <s v="Actif"/>
    <x v="0"/>
    <m/>
    <n v="66.810958904109583"/>
    <n v="2.0383561643835617"/>
    <s v="EUROPE"/>
    <x v="1"/>
    <s v="B_1 -3ans"/>
    <s v="Actif"/>
    <s v="Homme"/>
    <s v="IT"/>
  </r>
  <r>
    <x v="1681"/>
    <s v="Sallyanne Hutable"/>
    <s v="Programmer Analyst III"/>
    <x v="2"/>
    <x v="2"/>
    <d v="1984-06-13T00:00:00"/>
    <d v="2004-07-16T00:00:00"/>
    <s v="Actif"/>
    <x v="0"/>
    <m/>
    <n v="38.454794520547942"/>
    <n v="18.350684931506848"/>
    <s v="EUROPE"/>
    <x v="2"/>
    <s v="D_5 ans et plus"/>
    <s v="Actif"/>
    <s v="Femme"/>
    <s v="IT"/>
  </r>
  <r>
    <x v="1682"/>
    <s v="Elmer Deluce"/>
    <s v="Programmer Analyst III"/>
    <x v="3"/>
    <x v="2"/>
    <d v="1979-08-23T00:00:00"/>
    <d v="2005-08-18T00:00:00"/>
    <s v="Actif"/>
    <x v="0"/>
    <m/>
    <n v="43.265753424657532"/>
    <n v="17.260273972602739"/>
    <s v="EUROPE"/>
    <x v="2"/>
    <s v="D_5 ans et plus"/>
    <s v="Actif"/>
    <s v="Femme"/>
    <s v="IT"/>
  </r>
  <r>
    <x v="1683"/>
    <s v="Phylis Casham"/>
    <s v="Programmer Analyst II"/>
    <x v="2"/>
    <x v="2"/>
    <d v="2000-09-03T00:00:00"/>
    <d v="2007-10-10T00:00:00"/>
    <s v="Actif"/>
    <x v="0"/>
    <m/>
    <n v="22.219178082191782"/>
    <n v="15.115068493150686"/>
    <s v="EUROPE"/>
    <x v="0"/>
    <s v="D_5 ans et plus"/>
    <s v="Actif"/>
    <s v="Femme"/>
    <s v="IT"/>
  </r>
  <r>
    <x v="1684"/>
    <s v="Elie Maddrah"/>
    <s v="Programmer Analyst II"/>
    <x v="3"/>
    <x v="2"/>
    <d v="1985-04-27T00:00:00"/>
    <d v="2007-09-03T00:00:00"/>
    <s v="Non-actif"/>
    <x v="0"/>
    <s v="Développement/Carrière/Promo"/>
    <n v="37.583561643835615"/>
    <n v="15.216438356164383"/>
    <s v="EUROPE"/>
    <x v="2"/>
    <s v="D_5 ans et plus"/>
    <s v="Initiative employé"/>
    <s v="Femme"/>
    <s v="IT"/>
  </r>
  <r>
    <x v="1685"/>
    <s v="Vitia Guntrip"/>
    <s v="Programmer Analyst II"/>
    <x v="1"/>
    <x v="1"/>
    <d v="1974-01-17T00:00:00"/>
    <d v="2003-06-09T00:00:00"/>
    <s v="Actif"/>
    <x v="0"/>
    <m/>
    <n v="48.865753424657534"/>
    <n v="19.454794520547946"/>
    <s v="AMERIQUE"/>
    <x v="3"/>
    <s v="D_5 ans et plus"/>
    <s v="Actif"/>
    <s v="Homme"/>
    <s v="IT"/>
  </r>
  <r>
    <x v="1686"/>
    <s v="Zorina Alesin"/>
    <s v="Programmer Analyst II"/>
    <x v="1"/>
    <x v="1"/>
    <d v="2001-05-28T00:00:00"/>
    <d v="2003-04-16T00:00:00"/>
    <s v="Actif"/>
    <x v="0"/>
    <m/>
    <n v="21.487671232876714"/>
    <n v="19.602739726027398"/>
    <s v="AMERIQUE"/>
    <x v="0"/>
    <s v="D_5 ans et plus"/>
    <s v="Actif"/>
    <s v="Femme"/>
    <s v="IT"/>
  </r>
  <r>
    <x v="1687"/>
    <s v="Caleb Duckfield"/>
    <s v="Programmer Analyst II"/>
    <x v="9"/>
    <x v="0"/>
    <d v="1980-03-17T00:00:00"/>
    <d v="2017-07-10T00:00:00"/>
    <s v="Actif"/>
    <x v="0"/>
    <m/>
    <n v="42.698630136986303"/>
    <n v="5.3589041095890408"/>
    <s v="EUROPE"/>
    <x v="2"/>
    <s v="D_5 ans et plus"/>
    <s v="Actif"/>
    <s v="Homme"/>
    <s v="IT"/>
  </r>
  <r>
    <x v="1688"/>
    <s v="Bridget Whotton"/>
    <s v="Programmer Analyst II"/>
    <x v="11"/>
    <x v="2"/>
    <d v="1957-06-30T00:00:00"/>
    <d v="2020-12-31T00:00:00"/>
    <s v="Actif"/>
    <x v="0"/>
    <m/>
    <n v="65.427397260273978"/>
    <n v="1.8794520547945206"/>
    <s v="EUROPE"/>
    <x v="1"/>
    <s v="B_1 -3ans"/>
    <s v="Actif"/>
    <s v="Homme"/>
    <s v="IT"/>
  </r>
  <r>
    <x v="1689"/>
    <s v="Bondie Dowty"/>
    <s v="Programmer Analyst II"/>
    <x v="11"/>
    <x v="2"/>
    <d v="1981-09-10T00:00:00"/>
    <d v="2011-03-08T00:00:00"/>
    <s v="Actif"/>
    <x v="0"/>
    <m/>
    <n v="41.213698630136989"/>
    <n v="11.704109589041096"/>
    <s v="EUROPE"/>
    <x v="2"/>
    <s v="D_5 ans et plus"/>
    <s v="Actif"/>
    <s v="Homme"/>
    <s v="IT"/>
  </r>
  <r>
    <x v="1690"/>
    <s v="Audre Gaynes"/>
    <s v="Programmer Analyst II"/>
    <x v="7"/>
    <x v="2"/>
    <d v="1976-08-12T00:00:00"/>
    <d v="2004-05-02T00:00:00"/>
    <s v="Actif"/>
    <x v="0"/>
    <m/>
    <n v="46.295890410958904"/>
    <n v="18.556164383561644"/>
    <s v="EUROPE"/>
    <x v="3"/>
    <s v="D_5 ans et plus"/>
    <s v="Actif"/>
    <s v="Femme"/>
    <s v="IT"/>
  </r>
  <r>
    <x v="1691"/>
    <s v="Victor Corrin"/>
    <s v="Programmer Analyst II"/>
    <x v="3"/>
    <x v="2"/>
    <d v="1962-05-12T00:00:00"/>
    <d v="2021-08-17T00:00:00"/>
    <s v="Actif"/>
    <x v="0"/>
    <m/>
    <n v="60.558904109589044"/>
    <n v="1.252054794520548"/>
    <s v="EUROPE"/>
    <x v="1"/>
    <s v="B_1 -3ans"/>
    <s v="Actif"/>
    <s v="Femme"/>
    <s v="IT"/>
  </r>
  <r>
    <x v="1692"/>
    <s v="Torin Stallworthy"/>
    <s v="Programmer Analyst II"/>
    <x v="3"/>
    <x v="2"/>
    <d v="1962-08-21T00:00:00"/>
    <d v="2007-12-09T00:00:00"/>
    <s v="Actif"/>
    <x v="0"/>
    <m/>
    <n v="60.282191780821918"/>
    <n v="14.950684931506849"/>
    <s v="EUROPE"/>
    <x v="1"/>
    <s v="D_5 ans et plus"/>
    <s v="Actif"/>
    <s v="Femme"/>
    <s v="IT"/>
  </r>
  <r>
    <x v="1693"/>
    <s v="Elnora Martine"/>
    <s v="Programmer Analyst II"/>
    <x v="3"/>
    <x v="2"/>
    <d v="1961-07-01T00:00:00"/>
    <d v="2009-09-04T00:00:00"/>
    <s v="Actif"/>
    <x v="0"/>
    <m/>
    <n v="61.421917808219177"/>
    <n v="13.210958904109589"/>
    <s v="EUROPE"/>
    <x v="1"/>
    <s v="D_5 ans et plus"/>
    <s v="Actif"/>
    <s v="Homme"/>
    <s v="IT"/>
  </r>
  <r>
    <x v="1694"/>
    <s v="Dylan Keers"/>
    <s v="Programmer Analyst II"/>
    <x v="3"/>
    <x v="2"/>
    <d v="1966-11-10T00:00:00"/>
    <d v="2013-10-30T00:00:00"/>
    <s v="Actif"/>
    <x v="0"/>
    <m/>
    <n v="56.057534246575344"/>
    <n v="9.0547945205479454"/>
    <s v="EUROPE"/>
    <x v="1"/>
    <s v="D_5 ans et plus"/>
    <s v="Actif"/>
    <s v="Femme"/>
    <s v="IT"/>
  </r>
  <r>
    <x v="1695"/>
    <s v="Timofei Ickovitz"/>
    <s v="Programmer Analyst II"/>
    <x v="3"/>
    <x v="2"/>
    <d v="1960-02-23T00:00:00"/>
    <d v="2005-02-12T00:00:00"/>
    <s v="Actif"/>
    <x v="0"/>
    <m/>
    <n v="62.775342465753425"/>
    <n v="17.772602739726029"/>
    <s v="EUROPE"/>
    <x v="1"/>
    <s v="D_5 ans et plus"/>
    <s v="Actif"/>
    <s v="Homme"/>
    <s v="IT"/>
  </r>
  <r>
    <x v="1696"/>
    <s v="Thurstan Trimmill"/>
    <s v="Programmer Analyst I"/>
    <x v="3"/>
    <x v="2"/>
    <d v="1977-11-11T00:00:00"/>
    <d v="2007-03-05T00:00:00"/>
    <s v="Actif"/>
    <x v="0"/>
    <m/>
    <n v="45.046575342465751"/>
    <n v="15.715068493150685"/>
    <s v="EUROPE"/>
    <x v="3"/>
    <s v="D_5 ans et plus"/>
    <s v="Actif"/>
    <s v="Homme"/>
    <s v="IT"/>
  </r>
  <r>
    <x v="1697"/>
    <s v="Lucretia Blazey"/>
    <s v="Programmer Analyst I"/>
    <x v="5"/>
    <x v="0"/>
    <d v="1990-05-21T00:00:00"/>
    <d v="2004-03-26T00:00:00"/>
    <s v="Actif"/>
    <x v="0"/>
    <m/>
    <n v="32.515068493150686"/>
    <n v="18.657534246575342"/>
    <s v="EUROPE"/>
    <x v="4"/>
    <s v="D_5 ans et plus"/>
    <s v="Actif"/>
    <s v="Femme"/>
    <s v="IT"/>
  </r>
  <r>
    <x v="1698"/>
    <s v="Sonnie Precious"/>
    <s v="Programmer Analyst I"/>
    <x v="3"/>
    <x v="2"/>
    <d v="1970-11-01T00:00:00"/>
    <d v="2013-02-17T00:00:00"/>
    <s v="Actif"/>
    <x v="0"/>
    <m/>
    <n v="52.079452054794523"/>
    <n v="9.7534246575342465"/>
    <s v="EUROPE"/>
    <x v="3"/>
    <s v="D_5 ans et plus"/>
    <s v="Actif"/>
    <s v="Femme"/>
    <s v="IT"/>
  </r>
  <r>
    <x v="1699"/>
    <s v="Amalie Salsbury"/>
    <s v="Professor"/>
    <x v="4"/>
    <x v="1"/>
    <d v="1971-09-21T00:00:00"/>
    <d v="2021-03-15T00:00:00"/>
    <s v="Actif"/>
    <x v="0"/>
    <m/>
    <n v="51.19178082191781"/>
    <n v="1.6767123287671233"/>
    <s v="AMERIQUE"/>
    <x v="3"/>
    <s v="B_1 -3ans"/>
    <s v="Actif"/>
    <s v="Homme"/>
    <s v="Others"/>
  </r>
  <r>
    <x v="1700"/>
    <s v="Winthrop Paur"/>
    <s v="Professor"/>
    <x v="1"/>
    <x v="1"/>
    <d v="1971-07-19T00:00:00"/>
    <d v="2017-03-02T00:00:00"/>
    <s v="Actif"/>
    <x v="0"/>
    <m/>
    <n v="51.367123287671234"/>
    <n v="5.7150684931506852"/>
    <s v="AMERIQUE"/>
    <x v="3"/>
    <s v="D_5 ans et plus"/>
    <s v="Actif"/>
    <s v="Femme"/>
    <s v="Others"/>
  </r>
  <r>
    <x v="1701"/>
    <s v="Benoit Skoughman"/>
    <s v="Professor"/>
    <x v="1"/>
    <x v="1"/>
    <d v="1991-10-08T00:00:00"/>
    <d v="2008-06-12T00:00:00"/>
    <s v="Actif"/>
    <x v="0"/>
    <m/>
    <n v="31.13150684931507"/>
    <n v="14.441095890410958"/>
    <s v="AMERIQUE"/>
    <x v="4"/>
    <s v="D_5 ans et plus"/>
    <s v="Actif"/>
    <s v="Homme"/>
    <s v="Others"/>
  </r>
  <r>
    <x v="1702"/>
    <s v="Hephzibah Rosewell"/>
    <s v="Professor"/>
    <x v="6"/>
    <x v="1"/>
    <d v="1981-01-23T00:00:00"/>
    <d v="2009-01-03T00:00:00"/>
    <s v="Actif"/>
    <x v="0"/>
    <m/>
    <n v="41.843835616438355"/>
    <n v="13.87945205479452"/>
    <s v="AMERIQUE"/>
    <x v="2"/>
    <s v="D_5 ans et plus"/>
    <s v="Actif"/>
    <s v="Femme"/>
    <s v="Others"/>
  </r>
  <r>
    <x v="1703"/>
    <s v="Jareb Locarno"/>
    <s v="Professor"/>
    <x v="6"/>
    <x v="1"/>
    <d v="1979-12-02T00:00:00"/>
    <d v="2012-04-09T00:00:00"/>
    <s v="Actif"/>
    <x v="0"/>
    <m/>
    <n v="42.989041095890414"/>
    <n v="10.613698630136986"/>
    <s v="AMERIQUE"/>
    <x v="2"/>
    <s v="D_5 ans et plus"/>
    <s v="Actif"/>
    <s v="Homme"/>
    <s v="Others"/>
  </r>
  <r>
    <x v="1704"/>
    <s v="Ines Slatter"/>
    <s v="Professor"/>
    <x v="6"/>
    <x v="1"/>
    <d v="1975-02-19T00:00:00"/>
    <d v="2019-03-07T00:00:00"/>
    <s v="Actif"/>
    <x v="0"/>
    <m/>
    <n v="47.775342465753425"/>
    <n v="3.7013698630136984"/>
    <s v="AMERIQUE"/>
    <x v="3"/>
    <s v="C_3-5 ans"/>
    <s v="Actif"/>
    <s v="Homme"/>
    <s v="Others"/>
  </r>
  <r>
    <x v="1705"/>
    <s v="Irene Scammonden"/>
    <s v="Professor"/>
    <x v="6"/>
    <x v="1"/>
    <d v="1977-05-24T00:00:00"/>
    <d v="2021-08-13T00:00:00"/>
    <s v="Actif"/>
    <x v="0"/>
    <m/>
    <n v="45.515068493150686"/>
    <n v="1.263013698630137"/>
    <s v="AMERIQUE"/>
    <x v="3"/>
    <s v="B_1 -3ans"/>
    <s v="Actif"/>
    <s v="Homme"/>
    <s v="Others"/>
  </r>
  <r>
    <x v="1706"/>
    <s v="Jocko Cran"/>
    <s v="Professor"/>
    <x v="5"/>
    <x v="0"/>
    <d v="1965-06-27T00:00:00"/>
    <d v="2021-05-12T00:00:00"/>
    <s v="Non-actif"/>
    <x v="0"/>
    <s v="Abandon de poste"/>
    <n v="57.43013698630137"/>
    <n v="1.5178082191780822"/>
    <s v="EUROPE"/>
    <x v="1"/>
    <s v="B_1 -3ans"/>
    <s v="Initiative employeur"/>
    <s v="Femme"/>
    <s v="Others"/>
  </r>
  <r>
    <x v="1707"/>
    <s v="Laverna Dainton"/>
    <s v="Professor"/>
    <x v="5"/>
    <x v="0"/>
    <d v="1986-04-21T00:00:00"/>
    <d v="2017-10-19T00:00:00"/>
    <s v="Actif"/>
    <x v="0"/>
    <m/>
    <n v="36.6"/>
    <n v="5.0821917808219181"/>
    <s v="EUROPE"/>
    <x v="2"/>
    <s v="D_5 ans et plus"/>
    <s v="Actif"/>
    <s v="Homme"/>
    <s v="Others"/>
  </r>
  <r>
    <x v="1708"/>
    <s v="Keefe Beeze"/>
    <s v="Professor"/>
    <x v="5"/>
    <x v="0"/>
    <d v="1981-11-26T00:00:00"/>
    <d v="2003-02-05T00:00:00"/>
    <s v="Actif"/>
    <x v="0"/>
    <m/>
    <n v="41.0027397260274"/>
    <n v="19.794520547945204"/>
    <s v="EUROPE"/>
    <x v="2"/>
    <s v="D_5 ans et plus"/>
    <s v="Actif"/>
    <s v="Homme"/>
    <s v="Others"/>
  </r>
  <r>
    <x v="1709"/>
    <s v="Juline Melmoth"/>
    <s v="Professor"/>
    <x v="5"/>
    <x v="0"/>
    <d v="1985-03-05T00:00:00"/>
    <d v="2011-04-10T00:00:00"/>
    <s v="Actif"/>
    <x v="0"/>
    <m/>
    <n v="37.728767123287675"/>
    <n v="11.613698630136986"/>
    <s v="EUROPE"/>
    <x v="2"/>
    <s v="D_5 ans et plus"/>
    <s v="Actif"/>
    <s v="Homme"/>
    <s v="Others"/>
  </r>
  <r>
    <x v="1710"/>
    <s v="Lois Bathow"/>
    <s v="Professor"/>
    <x v="5"/>
    <x v="0"/>
    <d v="1988-03-26T00:00:00"/>
    <d v="2020-03-13T00:00:00"/>
    <s v="Non-actif"/>
    <x v="0"/>
    <s v="Abandon de poste"/>
    <n v="34.668493150684931"/>
    <n v="2.6821917808219178"/>
    <s v="EUROPE"/>
    <x v="4"/>
    <s v="B_1 -3ans"/>
    <s v="Initiative employeur"/>
    <s v="Femme"/>
    <s v="Others"/>
  </r>
  <r>
    <x v="1711"/>
    <s v="Lurlene Surplice"/>
    <s v="Professor"/>
    <x v="5"/>
    <x v="0"/>
    <d v="2000-07-18T00:00:00"/>
    <d v="2004-02-04T00:00:00"/>
    <s v="Actif"/>
    <x v="0"/>
    <m/>
    <n v="22.347945205479451"/>
    <n v="18.797260273972604"/>
    <s v="EUROPE"/>
    <x v="0"/>
    <s v="D_5 ans et plus"/>
    <s v="Actif"/>
    <s v="Femme"/>
    <s v="Others"/>
  </r>
  <r>
    <x v="1712"/>
    <s v="Karla Guppey"/>
    <s v="Professor"/>
    <x v="5"/>
    <x v="0"/>
    <d v="1977-02-24T00:00:00"/>
    <d v="2007-01-06T00:00:00"/>
    <s v="Actif"/>
    <x v="0"/>
    <m/>
    <n v="45.758904109589039"/>
    <n v="15.873972602739727"/>
    <s v="EUROPE"/>
    <x v="3"/>
    <s v="D_5 ans et plus"/>
    <s v="Actif"/>
    <s v="Femme"/>
    <s v="Others"/>
  </r>
  <r>
    <x v="1713"/>
    <s v="Lavena Yousef"/>
    <s v="Professor"/>
    <x v="5"/>
    <x v="0"/>
    <d v="1974-11-28T00:00:00"/>
    <d v="2022-07-06T00:00:00"/>
    <s v="Non-actif"/>
    <x v="0"/>
    <s v="Abandon de poste"/>
    <n v="48.0027397260274"/>
    <n v="0.36712328767123287"/>
    <s v="EUROPE"/>
    <x v="3"/>
    <s v="A_0-1an"/>
    <s v="Initiative employeur"/>
    <s v="Homme"/>
    <s v="Others"/>
  </r>
  <r>
    <x v="1714"/>
    <s v="Lorine Goutcher"/>
    <s v="Professor"/>
    <x v="5"/>
    <x v="0"/>
    <d v="1963-10-05T00:00:00"/>
    <d v="2020-04-12T00:00:00"/>
    <s v="Actif"/>
    <x v="0"/>
    <m/>
    <n v="59.158904109589038"/>
    <n v="2.6"/>
    <s v="EUROPE"/>
    <x v="1"/>
    <s v="B_1 -3ans"/>
    <s v="Actif"/>
    <s v="Femme"/>
    <s v="Others"/>
  </r>
  <r>
    <x v="1715"/>
    <s v="Erinna Mines"/>
    <s v="Professor"/>
    <x v="9"/>
    <x v="0"/>
    <d v="1960-02-15T00:00:00"/>
    <d v="2008-09-01T00:00:00"/>
    <s v="Actif"/>
    <x v="0"/>
    <m/>
    <n v="62.797260273972604"/>
    <n v="14.219178082191782"/>
    <s v="EUROPE"/>
    <x v="1"/>
    <s v="D_5 ans et plus"/>
    <s v="Actif"/>
    <s v="Homme"/>
    <s v="Others"/>
  </r>
  <r>
    <x v="1716"/>
    <s v="Carolus Murrigans"/>
    <s v="Professor"/>
    <x v="9"/>
    <x v="0"/>
    <d v="1962-04-21T00:00:00"/>
    <d v="2019-08-09T00:00:00"/>
    <s v="Actif"/>
    <x v="0"/>
    <m/>
    <n v="60.61643835616438"/>
    <n v="3.2767123287671232"/>
    <s v="EUROPE"/>
    <x v="1"/>
    <s v="C_3-5 ans"/>
    <s v="Actif"/>
    <s v="Femme"/>
    <s v="Others"/>
  </r>
  <r>
    <x v="1717"/>
    <s v="Cara Rawsthorne"/>
    <s v="Professor"/>
    <x v="9"/>
    <x v="0"/>
    <d v="1979-12-20T00:00:00"/>
    <d v="2017-06-04T00:00:00"/>
    <s v="Actif"/>
    <x v="0"/>
    <m/>
    <n v="42.939726027397263"/>
    <n v="5.4575342465753423"/>
    <s v="EUROPE"/>
    <x v="2"/>
    <s v="D_5 ans et plus"/>
    <s v="Actif"/>
    <s v="Homme"/>
    <s v="Others"/>
  </r>
  <r>
    <x v="1718"/>
    <s v="Eunice Bensen"/>
    <s v="Professor"/>
    <x v="9"/>
    <x v="0"/>
    <d v="1998-06-30T00:00:00"/>
    <d v="2006-01-07T00:00:00"/>
    <s v="Actif"/>
    <x v="0"/>
    <m/>
    <n v="24.4"/>
    <n v="16.87123287671233"/>
    <s v="EUROPE"/>
    <x v="0"/>
    <s v="D_5 ans et plus"/>
    <s v="Actif"/>
    <s v="Femme"/>
    <s v="Others"/>
  </r>
  <r>
    <x v="1719"/>
    <s v="Robin Scapelhorn"/>
    <s v="Professor"/>
    <x v="0"/>
    <x v="0"/>
    <d v="1981-12-09T00:00:00"/>
    <d v="2017-08-21T00:00:00"/>
    <s v="Actif"/>
    <x v="0"/>
    <m/>
    <n v="40.967123287671235"/>
    <n v="5.2438356164383562"/>
    <s v="EUROPE"/>
    <x v="2"/>
    <s v="D_5 ans et plus"/>
    <s v="Actif"/>
    <s v="Homme"/>
    <s v="Others"/>
  </r>
  <r>
    <x v="1720"/>
    <s v="Finlay Balchen"/>
    <s v="Professor"/>
    <x v="10"/>
    <x v="0"/>
    <d v="1965-03-11T00:00:00"/>
    <d v="2014-10-01T00:00:00"/>
    <s v="Actif"/>
    <x v="0"/>
    <m/>
    <n v="57.726027397260275"/>
    <n v="8.1342465753424662"/>
    <s v="EUROPE"/>
    <x v="1"/>
    <s v="D_5 ans et plus"/>
    <s v="Actif"/>
    <s v="Femme"/>
    <s v="Others"/>
  </r>
  <r>
    <x v="1721"/>
    <s v="Brice Sprowles"/>
    <s v="Professor"/>
    <x v="11"/>
    <x v="2"/>
    <d v="1970-03-19T00:00:00"/>
    <d v="2008-07-12T00:00:00"/>
    <s v="Actif"/>
    <x v="0"/>
    <m/>
    <n v="52.701369863013696"/>
    <n v="14.358904109589041"/>
    <s v="EUROPE"/>
    <x v="3"/>
    <s v="D_5 ans et plus"/>
    <s v="Actif"/>
    <s v="Femme"/>
    <s v="Others"/>
  </r>
  <r>
    <x v="1722"/>
    <s v="Bancroft Battell"/>
    <s v="Professor"/>
    <x v="7"/>
    <x v="2"/>
    <d v="1958-07-04T00:00:00"/>
    <d v="2007-01-04T00:00:00"/>
    <s v="Actif"/>
    <x v="0"/>
    <m/>
    <n v="64.416438356164377"/>
    <n v="15.87945205479452"/>
    <s v="EUROPE"/>
    <x v="1"/>
    <s v="D_5 ans et plus"/>
    <s v="Actif"/>
    <s v="Homme"/>
    <s v="Others"/>
  </r>
  <r>
    <x v="1723"/>
    <s v="Annabal Eversley"/>
    <s v="Professor"/>
    <x v="7"/>
    <x v="2"/>
    <d v="1977-10-28T00:00:00"/>
    <d v="2012-08-27T00:00:00"/>
    <s v="Actif"/>
    <x v="0"/>
    <m/>
    <n v="45.084931506849315"/>
    <n v="10.230136986301369"/>
    <s v="EUROPE"/>
    <x v="3"/>
    <s v="D_5 ans et plus"/>
    <s v="Actif"/>
    <s v="Homme"/>
    <s v="Others"/>
  </r>
  <r>
    <x v="1724"/>
    <s v="Arni McPhilip"/>
    <s v="Professor"/>
    <x v="7"/>
    <x v="2"/>
    <d v="1955-10-29T00:00:00"/>
    <d v="2021-10-24T00:00:00"/>
    <s v="Actif"/>
    <x v="0"/>
    <m/>
    <n v="67.098630136986301"/>
    <n v="1.0657534246575342"/>
    <s v="EUROPE"/>
    <x v="1"/>
    <s v="B_1 -3ans"/>
    <s v="Actif"/>
    <s v="Femme"/>
    <s v="Others"/>
  </r>
  <r>
    <x v="1725"/>
    <s v="Reggis Domican"/>
    <s v="Professor"/>
    <x v="2"/>
    <x v="2"/>
    <d v="1996-08-02T00:00:00"/>
    <d v="2018-10-08T00:00:00"/>
    <s v="Actif"/>
    <x v="0"/>
    <m/>
    <n v="26.30958904109589"/>
    <n v="4.1123287671232873"/>
    <s v="EUROPE"/>
    <x v="4"/>
    <s v="C_3-5 ans"/>
    <s v="Actif"/>
    <s v="Femme"/>
    <s v="Others"/>
  </r>
  <r>
    <x v="1726"/>
    <s v="Norris Maher"/>
    <s v="Professor"/>
    <x v="2"/>
    <x v="2"/>
    <d v="1995-06-04T00:00:00"/>
    <d v="2007-03-08T00:00:00"/>
    <s v="Actif"/>
    <x v="0"/>
    <m/>
    <n v="27.473972602739725"/>
    <n v="15.706849315068494"/>
    <s v="EUROPE"/>
    <x v="4"/>
    <s v="D_5 ans et plus"/>
    <s v="Actif"/>
    <s v="Homme"/>
    <s v="Others"/>
  </r>
  <r>
    <x v="1727"/>
    <s v="Roxanna Diter"/>
    <s v="Professor"/>
    <x v="2"/>
    <x v="2"/>
    <d v="1976-08-22T00:00:00"/>
    <d v="2006-09-14T00:00:00"/>
    <s v="Actif"/>
    <x v="0"/>
    <m/>
    <n v="46.268493150684932"/>
    <n v="16.186301369863013"/>
    <s v="EUROPE"/>
    <x v="3"/>
    <s v="D_5 ans et plus"/>
    <s v="Actif"/>
    <s v="Femme"/>
    <s v="Others"/>
  </r>
  <r>
    <x v="1728"/>
    <s v="Pascale Emmens"/>
    <s v="Professor"/>
    <x v="2"/>
    <x v="2"/>
    <d v="1987-02-06T00:00:00"/>
    <d v="2019-08-14T00:00:00"/>
    <s v="Actif"/>
    <x v="0"/>
    <m/>
    <n v="35.802739726027397"/>
    <n v="3.2630136986301368"/>
    <s v="EUROPE"/>
    <x v="2"/>
    <s v="C_3-5 ans"/>
    <s v="Actif"/>
    <s v="Femme"/>
    <s v="Others"/>
  </r>
  <r>
    <x v="1729"/>
    <s v="Newton Lukacs"/>
    <s v="Professor"/>
    <x v="2"/>
    <x v="2"/>
    <d v="1998-03-26T00:00:00"/>
    <d v="2015-01-03T00:00:00"/>
    <s v="Actif"/>
    <x v="0"/>
    <m/>
    <n v="24.663013698630138"/>
    <n v="7.8767123287671232"/>
    <s v="EUROPE"/>
    <x v="0"/>
    <s v="D_5 ans et plus"/>
    <s v="Actif"/>
    <s v="Homme"/>
    <s v="Others"/>
  </r>
  <r>
    <x v="1730"/>
    <s v="Pepito Simpkiss"/>
    <s v="Professor"/>
    <x v="2"/>
    <x v="2"/>
    <d v="1972-06-11T00:00:00"/>
    <d v="2021-01-30T00:00:00"/>
    <s v="Actif"/>
    <x v="0"/>
    <m/>
    <n v="50.468493150684928"/>
    <n v="1.7972602739726027"/>
    <s v="EUROPE"/>
    <x v="3"/>
    <s v="B_1 -3ans"/>
    <s v="Actif"/>
    <s v="Femme"/>
    <s v="Others"/>
  </r>
  <r>
    <x v="1731"/>
    <s v="Rosamund Muxworthy"/>
    <s v="Professor"/>
    <x v="2"/>
    <x v="2"/>
    <d v="1982-05-05T00:00:00"/>
    <d v="2004-04-30T00:00:00"/>
    <s v="Actif"/>
    <x v="0"/>
    <m/>
    <n v="40.564383561643837"/>
    <n v="18.561643835616437"/>
    <s v="EUROPE"/>
    <x v="2"/>
    <s v="D_5 ans et plus"/>
    <s v="Actif"/>
    <s v="Homme"/>
    <s v="Others"/>
  </r>
  <r>
    <x v="1732"/>
    <s v="Sayre McWhirter"/>
    <s v="Professor"/>
    <x v="2"/>
    <x v="2"/>
    <d v="1995-09-04T00:00:00"/>
    <d v="2007-06-28T00:00:00"/>
    <s v="Actif"/>
    <x v="0"/>
    <m/>
    <n v="27.221917808219178"/>
    <n v="15.4"/>
    <s v="EUROPE"/>
    <x v="4"/>
    <s v="D_5 ans et plus"/>
    <s v="Actif"/>
    <s v="Homme"/>
    <s v="Others"/>
  </r>
  <r>
    <x v="1733"/>
    <s v="Mart Tuer"/>
    <s v="Professor"/>
    <x v="2"/>
    <x v="2"/>
    <d v="1985-06-05T00:00:00"/>
    <d v="2010-10-29T00:00:00"/>
    <s v="Actif"/>
    <x v="0"/>
    <m/>
    <n v="37.476712328767121"/>
    <n v="12.06027397260274"/>
    <s v="EUROPE"/>
    <x v="2"/>
    <s v="D_5 ans et plus"/>
    <s v="Actif"/>
    <s v="Homme"/>
    <s v="Others"/>
  </r>
  <r>
    <x v="1734"/>
    <s v="Tiphany Huton"/>
    <s v="Professor"/>
    <x v="3"/>
    <x v="2"/>
    <d v="1970-11-06T00:00:00"/>
    <d v="2006-09-21T00:00:00"/>
    <s v="Actif"/>
    <x v="0"/>
    <m/>
    <n v="52.065753424657537"/>
    <n v="16.167123287671235"/>
    <s v="EUROPE"/>
    <x v="3"/>
    <s v="D_5 ans et plus"/>
    <s v="Actif"/>
    <s v="Femme"/>
    <s v="Others"/>
  </r>
  <r>
    <x v="1735"/>
    <s v="Doe Mugridge"/>
    <s v="Professor"/>
    <x v="3"/>
    <x v="2"/>
    <d v="1981-09-04T00:00:00"/>
    <d v="2019-08-09T00:00:00"/>
    <s v="Actif"/>
    <x v="0"/>
    <m/>
    <n v="41.230136986301368"/>
    <n v="3.2767123287671232"/>
    <s v="EUROPE"/>
    <x v="2"/>
    <s v="C_3-5 ans"/>
    <s v="Actif"/>
    <s v="Homme"/>
    <s v="Others"/>
  </r>
  <r>
    <x v="1736"/>
    <s v="Cordi Nisard"/>
    <s v="Professor"/>
    <x v="3"/>
    <x v="2"/>
    <d v="1998-02-22T00:00:00"/>
    <d v="2018-08-25T00:00:00"/>
    <s v="Actif"/>
    <x v="0"/>
    <m/>
    <n v="24.75068493150685"/>
    <n v="4.2328767123287667"/>
    <s v="EUROPE"/>
    <x v="0"/>
    <s v="C_3-5 ans"/>
    <s v="Actif"/>
    <s v="Homme"/>
    <s v="Others"/>
  </r>
  <r>
    <x v="1737"/>
    <s v="Dylan Dy"/>
    <s v="Professor"/>
    <x v="3"/>
    <x v="2"/>
    <d v="1990-11-11T00:00:00"/>
    <d v="2011-04-21T00:00:00"/>
    <s v="Actif"/>
    <x v="0"/>
    <m/>
    <n v="32.038356164383565"/>
    <n v="11.583561643835617"/>
    <s v="EUROPE"/>
    <x v="4"/>
    <s v="D_5 ans et plus"/>
    <s v="Actif"/>
    <s v="Homme"/>
    <s v="Others"/>
  </r>
  <r>
    <x v="1738"/>
    <s v="Demott Glading"/>
    <s v="Professor"/>
    <x v="3"/>
    <x v="2"/>
    <d v="1987-06-22T00:00:00"/>
    <d v="2009-08-18T00:00:00"/>
    <s v="Actif"/>
    <x v="0"/>
    <m/>
    <n v="35.43013698630137"/>
    <n v="13.257534246575343"/>
    <s v="EUROPE"/>
    <x v="2"/>
    <s v="D_5 ans et plus"/>
    <s v="Actif"/>
    <s v="Femme"/>
    <s v="Others"/>
  </r>
  <r>
    <x v="1739"/>
    <s v="Denys Bytheway"/>
    <s v="Professor"/>
    <x v="3"/>
    <x v="2"/>
    <d v="1977-01-30T00:00:00"/>
    <d v="2006-12-02T00:00:00"/>
    <s v="Actif"/>
    <x v="0"/>
    <m/>
    <n v="45.827397260273976"/>
    <n v="15.96986301369863"/>
    <s v="EUROPE"/>
    <x v="3"/>
    <s v="D_5 ans et plus"/>
    <s v="Actif"/>
    <s v="Femme"/>
    <s v="Others"/>
  </r>
  <r>
    <x v="1740"/>
    <s v="Emera Chamley"/>
    <s v="Professor"/>
    <x v="3"/>
    <x v="2"/>
    <d v="1981-09-03T00:00:00"/>
    <d v="2022-07-17T00:00:00"/>
    <s v="Actif"/>
    <x v="0"/>
    <m/>
    <n v="41.232876712328768"/>
    <n v="0.33698630136986302"/>
    <s v="EUROPE"/>
    <x v="2"/>
    <s v="A_0-1an"/>
    <s v="Actif"/>
    <s v="Femme"/>
    <s v="Others"/>
  </r>
  <r>
    <x v="1741"/>
    <s v="Stefano Bottby"/>
    <s v="Professor"/>
    <x v="3"/>
    <x v="2"/>
    <d v="1998-09-19T00:00:00"/>
    <d v="2019-01-26T00:00:00"/>
    <s v="Actif"/>
    <x v="0"/>
    <m/>
    <n v="24.17808219178082"/>
    <n v="3.8109589041095893"/>
    <s v="EUROPE"/>
    <x v="0"/>
    <s v="C_3-5 ans"/>
    <s v="Actif"/>
    <s v="Femme"/>
    <s v="Others"/>
  </r>
  <r>
    <x v="1742"/>
    <s v="Tonie Titmus"/>
    <s v="Professor"/>
    <x v="3"/>
    <x v="2"/>
    <d v="1984-06-13T00:00:00"/>
    <d v="2012-12-16T00:00:00"/>
    <s v="Actif"/>
    <x v="0"/>
    <m/>
    <n v="38.454794520547942"/>
    <n v="9.9260273972602739"/>
    <s v="EUROPE"/>
    <x v="2"/>
    <s v="D_5 ans et plus"/>
    <s v="Actif"/>
    <s v="Femme"/>
    <s v="Others"/>
  </r>
  <r>
    <x v="1743"/>
    <s v="Sky Alekhov"/>
    <s v="Professor"/>
    <x v="3"/>
    <x v="2"/>
    <d v="1958-04-07T00:00:00"/>
    <d v="2004-03-05T00:00:00"/>
    <s v="Actif"/>
    <x v="0"/>
    <m/>
    <n v="64.657534246575338"/>
    <n v="18.715068493150685"/>
    <s v="EUROPE"/>
    <x v="1"/>
    <s v="D_5 ans et plus"/>
    <s v="Actif"/>
    <s v="Homme"/>
    <s v="Others"/>
  </r>
  <r>
    <x v="1744"/>
    <s v="Mela Panketh"/>
    <s v="Professor"/>
    <x v="0"/>
    <x v="0"/>
    <d v="1961-12-26T00:00:00"/>
    <d v="2015-07-18T00:00:00"/>
    <s v="Actif"/>
    <x v="0"/>
    <m/>
    <n v="60.934246575342463"/>
    <n v="7.3397260273972602"/>
    <s v="EUROPE"/>
    <x v="1"/>
    <s v="D_5 ans et plus"/>
    <s v="Actif"/>
    <s v="Femme"/>
    <s v="Others"/>
  </r>
  <r>
    <x v="1745"/>
    <s v="Pat Beacock"/>
    <s v="Professor"/>
    <x v="2"/>
    <x v="2"/>
    <d v="1994-02-10T00:00:00"/>
    <d v="2003-12-17T00:00:00"/>
    <s v="Non-actif"/>
    <x v="0"/>
    <s v="Développement/Carrière/Promo"/>
    <n v="28.786301369863015"/>
    <n v="18.931506849315067"/>
    <s v="EUROPE"/>
    <x v="4"/>
    <s v="D_5 ans et plus"/>
    <s v="Initiative employé"/>
    <s v="Femme"/>
    <s v="Others"/>
  </r>
  <r>
    <x v="1746"/>
    <s v="Aleksandr Wearne"/>
    <s v="Professor"/>
    <x v="4"/>
    <x v="1"/>
    <d v="1992-12-29T00:00:00"/>
    <d v="2012-10-23T00:00:00"/>
    <s v="Actif"/>
    <x v="0"/>
    <m/>
    <n v="29.904109589041095"/>
    <n v="10.073972602739726"/>
    <s v="AMERIQUE"/>
    <x v="4"/>
    <s v="D_5 ans et plus"/>
    <s v="Actif"/>
    <s v="Homme"/>
    <s v="Others"/>
  </r>
  <r>
    <x v="1747"/>
    <s v="Celka Pauncefoot"/>
    <s v="Product Engineer"/>
    <x v="9"/>
    <x v="0"/>
    <d v="1970-09-05T00:00:00"/>
    <d v="2021-01-16T00:00:00"/>
    <s v="Non-actif"/>
    <x v="0"/>
    <s v="Comportement"/>
    <n v="52.235616438356168"/>
    <n v="1.8356164383561644"/>
    <s v="EUROPE"/>
    <x v="3"/>
    <s v="B_1 -3ans"/>
    <s v="Initiative employeur"/>
    <s v="Femme"/>
    <s v="Engineering"/>
  </r>
  <r>
    <x v="1748"/>
    <s v="Ilka Dunwoody"/>
    <s v="Product Engineer"/>
    <x v="6"/>
    <x v="1"/>
    <d v="1985-02-05T00:00:00"/>
    <d v="2012-09-18T00:00:00"/>
    <s v="Non-actif"/>
    <x v="2"/>
    <s v="Rupture anticipée pour inaptitude"/>
    <n v="37.805479452054797"/>
    <n v="10.169863013698631"/>
    <s v="AMERIQUE"/>
    <x v="2"/>
    <s v="D_5 ans et plus"/>
    <s v="Initiative employeur"/>
    <s v="Homme"/>
    <s v="Engineering"/>
  </r>
  <r>
    <x v="1749"/>
    <s v="Blake Perrott"/>
    <s v="Product Engineer"/>
    <x v="11"/>
    <x v="2"/>
    <d v="1989-02-03T00:00:00"/>
    <d v="2022-07-24T00:00:00"/>
    <s v="Non-actif"/>
    <x v="0"/>
    <s v="Rupture conventionnelle"/>
    <n v="33.80821917808219"/>
    <n v="0.31780821917808222"/>
    <s v="EUROPE"/>
    <x v="4"/>
    <s v="A_0-1an"/>
    <s v="Initiative employé"/>
    <s v="Homme"/>
    <s v="Engineering"/>
  </r>
  <r>
    <x v="1750"/>
    <s v="Malena Bredbury"/>
    <s v="Product Engineer"/>
    <x v="2"/>
    <x v="2"/>
    <d v="1967-11-24T00:00:00"/>
    <d v="2005-07-31T00:00:00"/>
    <s v="Actif"/>
    <x v="3"/>
    <m/>
    <n v="55.019178082191779"/>
    <n v="17.30958904109589"/>
    <s v="EUROPE"/>
    <x v="1"/>
    <s v="D_5 ans et plus"/>
    <s v="Actif"/>
    <s v="Homme"/>
    <s v="Engineering"/>
  </r>
  <r>
    <x v="1751"/>
    <s v="Georgina Fynn"/>
    <s v="Product Engineer"/>
    <x v="8"/>
    <x v="1"/>
    <d v="1982-01-10T00:00:00"/>
    <d v="2020-09-10T00:00:00"/>
    <s v="Actif"/>
    <x v="0"/>
    <m/>
    <n v="40.87945205479452"/>
    <n v="2.1863013698630138"/>
    <s v="AMERIQUE"/>
    <x v="2"/>
    <s v="B_1 -3ans"/>
    <s v="Actif"/>
    <s v="Homme"/>
    <s v="Engineering"/>
  </r>
  <r>
    <x v="1752"/>
    <s v="Gay Self"/>
    <s v="Product Engineer"/>
    <x v="8"/>
    <x v="1"/>
    <d v="1989-08-30T00:00:00"/>
    <d v="2010-08-11T00:00:00"/>
    <s v="Actif"/>
    <x v="0"/>
    <m/>
    <n v="33.238356164383561"/>
    <n v="12.276712328767124"/>
    <s v="AMERIQUE"/>
    <x v="4"/>
    <s v="D_5 ans et plus"/>
    <s v="Actif"/>
    <s v="Femme"/>
    <s v="Engineering"/>
  </r>
  <r>
    <x v="1753"/>
    <s v="Aidan Westraw"/>
    <s v="Product Engineer"/>
    <x v="4"/>
    <x v="1"/>
    <d v="1996-05-03T00:00:00"/>
    <d v="2014-08-07T00:00:00"/>
    <s v="Actif"/>
    <x v="0"/>
    <m/>
    <n v="26.55890410958904"/>
    <n v="8.2849315068493148"/>
    <s v="AMERIQUE"/>
    <x v="4"/>
    <s v="D_5 ans et plus"/>
    <s v="Actif"/>
    <s v="Homme"/>
    <s v="Engineering"/>
  </r>
  <r>
    <x v="1754"/>
    <s v="Amandie Folliott"/>
    <s v="Product Engineer"/>
    <x v="4"/>
    <x v="1"/>
    <d v="1987-07-19T00:00:00"/>
    <d v="2002-09-11T00:00:00"/>
    <s v="Actif"/>
    <x v="0"/>
    <m/>
    <n v="35.356164383561641"/>
    <n v="20.197260273972603"/>
    <s v="AMERIQUE"/>
    <x v="2"/>
    <s v="D_5 ans et plus"/>
    <s v="Actif"/>
    <s v="Femme"/>
    <s v="Engineering"/>
  </r>
  <r>
    <x v="1755"/>
    <s v="Ichabod Cappell"/>
    <s v="Product Engineer"/>
    <x v="6"/>
    <x v="1"/>
    <d v="1978-09-24T00:00:00"/>
    <d v="2005-10-12T00:00:00"/>
    <s v="Actif"/>
    <x v="0"/>
    <m/>
    <n v="44.178082191780824"/>
    <n v="17.109589041095891"/>
    <s v="AMERIQUE"/>
    <x v="2"/>
    <s v="D_5 ans et plus"/>
    <s v="Actif"/>
    <s v="Femme"/>
    <s v="Engineering"/>
  </r>
  <r>
    <x v="1756"/>
    <s v="Hollis Jiruch"/>
    <s v="Product Engineer"/>
    <x v="6"/>
    <x v="1"/>
    <d v="1957-06-30T00:00:00"/>
    <d v="2014-04-25T00:00:00"/>
    <s v="Actif"/>
    <x v="0"/>
    <m/>
    <n v="65.427397260273978"/>
    <n v="8.5698630136986296"/>
    <s v="AMERIQUE"/>
    <x v="1"/>
    <s v="D_5 ans et plus"/>
    <s v="Actif"/>
    <s v="Homme"/>
    <s v="Engineering"/>
  </r>
  <r>
    <x v="1757"/>
    <s v="Johannes Ball"/>
    <s v="Product Engineer"/>
    <x v="5"/>
    <x v="0"/>
    <d v="1997-08-01T00:00:00"/>
    <d v="2013-01-28T00:00:00"/>
    <s v="Actif"/>
    <x v="0"/>
    <m/>
    <n v="25.312328767123287"/>
    <n v="9.8082191780821919"/>
    <s v="EUROPE"/>
    <x v="4"/>
    <s v="D_5 ans et plus"/>
    <s v="Actif"/>
    <s v="Homme"/>
    <s v="Engineering"/>
  </r>
  <r>
    <x v="1758"/>
    <s v="Chad Corss"/>
    <s v="Product Engineer"/>
    <x v="9"/>
    <x v="0"/>
    <d v="1957-08-23T00:00:00"/>
    <d v="2014-01-03T00:00:00"/>
    <s v="Actif"/>
    <x v="0"/>
    <m/>
    <n v="65.279452054794518"/>
    <n v="8.8767123287671232"/>
    <s v="EUROPE"/>
    <x v="1"/>
    <s v="D_5 ans et plus"/>
    <s v="Actif"/>
    <s v="Homme"/>
    <s v="Engineering"/>
  </r>
  <r>
    <x v="1759"/>
    <s v="Clevie Luetkemeyer"/>
    <s v="Product Engineer"/>
    <x v="9"/>
    <x v="0"/>
    <d v="1994-02-05T00:00:00"/>
    <d v="2018-10-10T00:00:00"/>
    <s v="Actif"/>
    <x v="0"/>
    <m/>
    <n v="28.8"/>
    <n v="4.1068493150684935"/>
    <s v="EUROPE"/>
    <x v="4"/>
    <s v="C_3-5 ans"/>
    <s v="Actif"/>
    <s v="Homme"/>
    <s v="Engineering"/>
  </r>
  <r>
    <x v="1760"/>
    <s v="Maybelle Erangy"/>
    <s v="Product Engineer"/>
    <x v="0"/>
    <x v="0"/>
    <d v="1970-05-17T00:00:00"/>
    <d v="2007-12-04T00:00:00"/>
    <s v="Actif"/>
    <x v="0"/>
    <m/>
    <n v="52.539726027397258"/>
    <n v="14.964383561643835"/>
    <s v="EUROPE"/>
    <x v="3"/>
    <s v="D_5 ans et plus"/>
    <s v="Actif"/>
    <s v="Homme"/>
    <s v="Engineering"/>
  </r>
  <r>
    <x v="1761"/>
    <s v="Montgomery Conyer"/>
    <s v="Product Engineer"/>
    <x v="0"/>
    <x v="0"/>
    <d v="1985-03-17T00:00:00"/>
    <d v="2020-05-18T00:00:00"/>
    <s v="Actif"/>
    <x v="0"/>
    <m/>
    <n v="37.695890410958903"/>
    <n v="2.5013698630136987"/>
    <s v="EUROPE"/>
    <x v="2"/>
    <s v="B_1 -3ans"/>
    <s v="Actif"/>
    <s v="Homme"/>
    <s v="Engineering"/>
  </r>
  <r>
    <x v="1762"/>
    <s v="Melamie Eltringham"/>
    <s v="Product Engineer"/>
    <x v="0"/>
    <x v="0"/>
    <d v="1988-12-14T00:00:00"/>
    <d v="2015-11-25T00:00:00"/>
    <s v="Actif"/>
    <x v="0"/>
    <m/>
    <n v="33.947945205479449"/>
    <n v="6.9835616438356167"/>
    <s v="EUROPE"/>
    <x v="4"/>
    <s v="D_5 ans et plus"/>
    <s v="Actif"/>
    <s v="Femme"/>
    <s v="Engineering"/>
  </r>
  <r>
    <x v="1763"/>
    <s v="Flemming Lardez"/>
    <s v="Product Engineer"/>
    <x v="10"/>
    <x v="0"/>
    <d v="1965-08-23T00:00:00"/>
    <d v="2020-08-12T00:00:00"/>
    <s v="Actif"/>
    <x v="0"/>
    <m/>
    <n v="57.273972602739725"/>
    <n v="2.2657534246575342"/>
    <s v="EUROPE"/>
    <x v="1"/>
    <s v="B_1 -3ans"/>
    <s v="Actif"/>
    <s v="Femme"/>
    <s v="Engineering"/>
  </r>
  <r>
    <x v="1764"/>
    <s v="Blanca Dusey"/>
    <s v="Product Engineer"/>
    <x v="11"/>
    <x v="2"/>
    <d v="1981-11-18T00:00:00"/>
    <d v="2002-07-05T00:00:00"/>
    <s v="Actif"/>
    <x v="0"/>
    <m/>
    <n v="41.024657534246572"/>
    <n v="20.383561643835616"/>
    <s v="EUROPE"/>
    <x v="2"/>
    <s v="D_5 ans et plus"/>
    <s v="Actif"/>
    <s v="Homme"/>
    <s v="Engineering"/>
  </r>
  <r>
    <x v="1765"/>
    <s v="Annecorinne Gatley"/>
    <s v="Product Engineer"/>
    <x v="7"/>
    <x v="2"/>
    <d v="1972-03-21T00:00:00"/>
    <d v="2012-06-10T00:00:00"/>
    <s v="Actif"/>
    <x v="0"/>
    <m/>
    <n v="50.69315068493151"/>
    <n v="10.443835616438356"/>
    <s v="EUROPE"/>
    <x v="3"/>
    <s v="D_5 ans et plus"/>
    <s v="Actif"/>
    <s v="Homme"/>
    <s v="Engineering"/>
  </r>
  <r>
    <x v="1766"/>
    <s v="Barret Hallam"/>
    <s v="Product Engineer"/>
    <x v="7"/>
    <x v="2"/>
    <d v="1990-04-28T00:00:00"/>
    <d v="2006-03-24T00:00:00"/>
    <s v="Actif"/>
    <x v="0"/>
    <m/>
    <n v="32.578082191780823"/>
    <n v="16.663013698630138"/>
    <s v="EUROPE"/>
    <x v="4"/>
    <s v="D_5 ans et plus"/>
    <s v="Actif"/>
    <s v="Homme"/>
    <s v="Engineering"/>
  </r>
  <r>
    <x v="1767"/>
    <s v="Andres Planque"/>
    <s v="Product Engineer"/>
    <x v="7"/>
    <x v="2"/>
    <d v="1959-01-17T00:00:00"/>
    <d v="2019-09-07T00:00:00"/>
    <s v="Actif"/>
    <x v="0"/>
    <m/>
    <n v="63.876712328767127"/>
    <n v="3.1972602739726028"/>
    <s v="EUROPE"/>
    <x v="1"/>
    <s v="C_3-5 ans"/>
    <s v="Actif"/>
    <s v="Femme"/>
    <s v="Engineering"/>
  </r>
  <r>
    <x v="1768"/>
    <s v="Averill Wykes"/>
    <s v="Product Engineer"/>
    <x v="7"/>
    <x v="2"/>
    <d v="1972-08-30T00:00:00"/>
    <d v="2005-04-06T00:00:00"/>
    <s v="Actif"/>
    <x v="0"/>
    <m/>
    <n v="50.249315068493154"/>
    <n v="17.627397260273973"/>
    <s v="EUROPE"/>
    <x v="3"/>
    <s v="D_5 ans et plus"/>
    <s v="Actif"/>
    <s v="Femme"/>
    <s v="Engineering"/>
  </r>
  <r>
    <x v="1769"/>
    <s v="Rowena Kennard"/>
    <s v="Product Engineer"/>
    <x v="2"/>
    <x v="2"/>
    <d v="1975-09-15T00:00:00"/>
    <d v="2014-03-11T00:00:00"/>
    <s v="Actif"/>
    <x v="0"/>
    <m/>
    <n v="47.205479452054796"/>
    <n v="8.6931506849315063"/>
    <s v="EUROPE"/>
    <x v="3"/>
    <s v="D_5 ans et plus"/>
    <s v="Actif"/>
    <s v="Homme"/>
    <s v="Engineering"/>
  </r>
  <r>
    <x v="1770"/>
    <s v="Pattie Pitrollo"/>
    <s v="Product Engineer"/>
    <x v="2"/>
    <x v="2"/>
    <d v="1999-06-25T00:00:00"/>
    <d v="2012-07-27T00:00:00"/>
    <s v="Actif"/>
    <x v="0"/>
    <m/>
    <n v="23.413698630136988"/>
    <n v="10.315068493150685"/>
    <s v="EUROPE"/>
    <x v="0"/>
    <s v="D_5 ans et plus"/>
    <s v="Actif"/>
    <s v="Homme"/>
    <s v="Engineering"/>
  </r>
  <r>
    <x v="1771"/>
    <s v="Sharla Medd"/>
    <s v="Product Engineer"/>
    <x v="2"/>
    <x v="2"/>
    <d v="1988-12-18T00:00:00"/>
    <d v="2004-05-14T00:00:00"/>
    <s v="Actif"/>
    <x v="0"/>
    <m/>
    <n v="33.936986301369863"/>
    <n v="18.523287671232875"/>
    <s v="EUROPE"/>
    <x v="4"/>
    <s v="D_5 ans et plus"/>
    <s v="Actif"/>
    <s v="Homme"/>
    <s v="Engineering"/>
  </r>
  <r>
    <x v="1772"/>
    <s v="Marina Trayton"/>
    <s v="Product Engineer"/>
    <x v="2"/>
    <x v="2"/>
    <d v="1996-02-15T00:00:00"/>
    <d v="2003-11-09T00:00:00"/>
    <s v="Actif"/>
    <x v="0"/>
    <m/>
    <n v="26.772602739726029"/>
    <n v="19.035616438356165"/>
    <s v="EUROPE"/>
    <x v="4"/>
    <s v="D_5 ans et plus"/>
    <s v="Actif"/>
    <s v="Femme"/>
    <s v="Engineering"/>
  </r>
  <r>
    <x v="1773"/>
    <s v="Regen Malenfant"/>
    <s v="Product Engineer"/>
    <x v="2"/>
    <x v="2"/>
    <d v="1982-08-29T00:00:00"/>
    <d v="2013-10-14T00:00:00"/>
    <s v="Actif"/>
    <x v="0"/>
    <m/>
    <n v="40.246575342465754"/>
    <n v="9.0986301369863014"/>
    <s v="EUROPE"/>
    <x v="2"/>
    <s v="D_5 ans et plus"/>
    <s v="Actif"/>
    <s v="Femme"/>
    <s v="Engineering"/>
  </r>
  <r>
    <x v="1774"/>
    <s v="Sheffield Bertouloume"/>
    <s v="Product Engineer"/>
    <x v="2"/>
    <x v="2"/>
    <d v="1994-05-02T00:00:00"/>
    <d v="2006-05-26T00:00:00"/>
    <s v="Actif"/>
    <x v="0"/>
    <m/>
    <n v="28.564383561643837"/>
    <n v="16.490410958904111"/>
    <s v="EUROPE"/>
    <x v="4"/>
    <s v="D_5 ans et plus"/>
    <s v="Actif"/>
    <s v="Homme"/>
    <s v="Engineering"/>
  </r>
  <r>
    <x v="1775"/>
    <s v="Shayna Dawidowitsch"/>
    <s v="Product Engineer"/>
    <x v="2"/>
    <x v="2"/>
    <d v="1989-02-07T00:00:00"/>
    <d v="2008-08-14T00:00:00"/>
    <s v="Actif"/>
    <x v="0"/>
    <m/>
    <n v="33.797260273972604"/>
    <n v="14.268493150684931"/>
    <s v="EUROPE"/>
    <x v="4"/>
    <s v="D_5 ans et plus"/>
    <s v="Actif"/>
    <s v="Femme"/>
    <s v="Engineering"/>
  </r>
  <r>
    <x v="1776"/>
    <s v="Sauveur Wenman"/>
    <s v="Product Engineer"/>
    <x v="2"/>
    <x v="2"/>
    <d v="1969-10-05T00:00:00"/>
    <d v="2011-12-20T00:00:00"/>
    <s v="Actif"/>
    <x v="0"/>
    <m/>
    <n v="53.153424657534245"/>
    <n v="10.917808219178083"/>
    <s v="EUROPE"/>
    <x v="3"/>
    <s v="D_5 ans et plus"/>
    <s v="Actif"/>
    <s v="Femme"/>
    <s v="Engineering"/>
  </r>
  <r>
    <x v="1777"/>
    <s v="Terri Jeram"/>
    <s v="Product Engineer"/>
    <x v="3"/>
    <x v="2"/>
    <d v="1961-09-21T00:00:00"/>
    <d v="2015-04-03T00:00:00"/>
    <s v="Actif"/>
    <x v="0"/>
    <m/>
    <n v="61.197260273972603"/>
    <n v="7.6301369863013697"/>
    <s v="EUROPE"/>
    <x v="1"/>
    <s v="D_5 ans et plus"/>
    <s v="Actif"/>
    <s v="Femme"/>
    <s v="Engineering"/>
  </r>
  <r>
    <x v="1778"/>
    <s v="Enrica Potell"/>
    <s v="Product Engineer"/>
    <x v="3"/>
    <x v="2"/>
    <d v="1968-01-05T00:00:00"/>
    <d v="2005-03-15T00:00:00"/>
    <s v="Actif"/>
    <x v="0"/>
    <m/>
    <n v="54.904109589041099"/>
    <n v="17.687671232876713"/>
    <s v="EUROPE"/>
    <x v="3"/>
    <s v="D_5 ans et plus"/>
    <s v="Actif"/>
    <s v="Homme"/>
    <s v="Engineering"/>
  </r>
  <r>
    <x v="1779"/>
    <s v="Cyrille Katz"/>
    <s v="Product Engineer"/>
    <x v="3"/>
    <x v="2"/>
    <d v="1993-03-31T00:00:00"/>
    <d v="2021-04-17T00:00:00"/>
    <s v="Actif"/>
    <x v="0"/>
    <m/>
    <n v="29.652054794520549"/>
    <n v="1.5863013698630137"/>
    <s v="EUROPE"/>
    <x v="4"/>
    <s v="B_1 -3ans"/>
    <s v="Actif"/>
    <s v="Homme"/>
    <s v="Engineering"/>
  </r>
  <r>
    <x v="1780"/>
    <s v="Tim Heaslip"/>
    <s v="Product Engineer"/>
    <x v="3"/>
    <x v="2"/>
    <d v="1973-10-10T00:00:00"/>
    <d v="2007-09-14T00:00:00"/>
    <s v="Actif"/>
    <x v="0"/>
    <m/>
    <n v="49.136986301369866"/>
    <n v="15.186301369863013"/>
    <s v="EUROPE"/>
    <x v="3"/>
    <s v="D_5 ans et plus"/>
    <s v="Actif"/>
    <s v="Femme"/>
    <s v="Engineering"/>
  </r>
  <r>
    <x v="1781"/>
    <s v="Dino Lambertini"/>
    <s v="Product Engineer"/>
    <x v="3"/>
    <x v="2"/>
    <d v="1956-12-15T00:00:00"/>
    <d v="2020-04-18T00:00:00"/>
    <s v="Actif"/>
    <x v="0"/>
    <m/>
    <n v="65.967123287671228"/>
    <n v="2.5835616438356164"/>
    <s v="EUROPE"/>
    <x v="1"/>
    <s v="B_1 -3ans"/>
    <s v="Actif"/>
    <s v="Homme"/>
    <s v="Engineering"/>
  </r>
  <r>
    <x v="1782"/>
    <s v="Demetri Bugdell"/>
    <s v="Product Engineer"/>
    <x v="3"/>
    <x v="2"/>
    <d v="1991-07-27T00:00:00"/>
    <d v="2003-12-31T00:00:00"/>
    <s v="Actif"/>
    <x v="0"/>
    <m/>
    <n v="31.331506849315069"/>
    <n v="18.893150684931506"/>
    <s v="EUROPE"/>
    <x v="4"/>
    <s v="D_5 ans et plus"/>
    <s v="Actif"/>
    <s v="Femme"/>
    <s v="Engineering"/>
  </r>
  <r>
    <x v="1783"/>
    <s v="Edie Mungin"/>
    <s v="Product Engineer"/>
    <x v="3"/>
    <x v="2"/>
    <d v="1992-10-06T00:00:00"/>
    <d v="2018-01-23T00:00:00"/>
    <s v="Actif"/>
    <x v="0"/>
    <m/>
    <n v="30.134246575342466"/>
    <n v="4.8191780821917805"/>
    <s v="EUROPE"/>
    <x v="4"/>
    <s v="C_3-5 ans"/>
    <s v="Actif"/>
    <s v="Homme"/>
    <s v="Engineering"/>
  </r>
  <r>
    <x v="1784"/>
    <s v="Stefano Perris"/>
    <s v="Product Engineer"/>
    <x v="3"/>
    <x v="2"/>
    <d v="1995-03-15T00:00:00"/>
    <d v="2014-01-26T00:00:00"/>
    <s v="Actif"/>
    <x v="0"/>
    <m/>
    <n v="27.695890410958903"/>
    <n v="8.8136986301369866"/>
    <s v="EUROPE"/>
    <x v="4"/>
    <s v="D_5 ans et plus"/>
    <s v="Actif"/>
    <s v="Homme"/>
    <s v="Engineering"/>
  </r>
  <r>
    <x v="1785"/>
    <s v="Stanton Ruddick"/>
    <s v="Product Engineer"/>
    <x v="3"/>
    <x v="2"/>
    <d v="1997-12-17T00:00:00"/>
    <d v="2012-05-30T00:00:00"/>
    <s v="Actif"/>
    <x v="0"/>
    <m/>
    <n v="24.934246575342467"/>
    <n v="10.473972602739726"/>
    <s v="EUROPE"/>
    <x v="0"/>
    <s v="D_5 ans et plus"/>
    <s v="Actif"/>
    <s v="Homme"/>
    <s v="Engineering"/>
  </r>
  <r>
    <x v="1786"/>
    <s v="Tadd Huckster"/>
    <s v="Product Engineer"/>
    <x v="3"/>
    <x v="2"/>
    <d v="1958-12-20T00:00:00"/>
    <d v="2004-10-18T00:00:00"/>
    <s v="Actif"/>
    <x v="0"/>
    <m/>
    <n v="63.953424657534249"/>
    <n v="18.093150684931508"/>
    <s v="EUROPE"/>
    <x v="1"/>
    <s v="D_5 ans et plus"/>
    <s v="Actif"/>
    <s v="Femme"/>
    <s v="Engineering"/>
  </r>
  <r>
    <x v="1787"/>
    <s v="Tynan Mitkcov"/>
    <s v="Physical Therapy Assistant"/>
    <x v="3"/>
    <x v="2"/>
    <d v="1985-11-19T00:00:00"/>
    <d v="2009-06-22T00:00:00"/>
    <s v="Actif"/>
    <x v="0"/>
    <m/>
    <n v="37.019178082191779"/>
    <n v="13.413698630136986"/>
    <s v="EUROPE"/>
    <x v="2"/>
    <s v="D_5 ans et plus"/>
    <s v="Actif"/>
    <s v="Homme"/>
    <s v="Health"/>
  </r>
  <r>
    <x v="1788"/>
    <s v="Esme Muscroft"/>
    <s v="Physical Therapy Assistant"/>
    <x v="9"/>
    <x v="0"/>
    <d v="1978-06-05T00:00:00"/>
    <d v="2020-05-11T00:00:00"/>
    <s v="Non-actif"/>
    <x v="0"/>
    <s v="Développement/Carrière/Promo"/>
    <n v="44.482191780821921"/>
    <n v="2.5205479452054793"/>
    <s v="EUROPE"/>
    <x v="2"/>
    <s v="B_1 -3ans"/>
    <s v="Initiative employé"/>
    <s v="Homme"/>
    <s v="Health"/>
  </r>
  <r>
    <x v="1789"/>
    <s v="Clemmy Ivetts"/>
    <s v="Physical Therapy Assistant"/>
    <x v="9"/>
    <x v="0"/>
    <d v="1964-06-29T00:00:00"/>
    <d v="2002-12-13T00:00:00"/>
    <s v="Actif"/>
    <x v="0"/>
    <m/>
    <n v="58.424657534246577"/>
    <n v="19.942465753424656"/>
    <s v="EUROPE"/>
    <x v="1"/>
    <s v="D_5 ans et plus"/>
    <s v="Actif"/>
    <s v="Femme"/>
    <s v="Health"/>
  </r>
  <r>
    <x v="1790"/>
    <s v="Melody Mibourne"/>
    <s v="Physical Therapy Assistant"/>
    <x v="0"/>
    <x v="0"/>
    <d v="1958-10-07T00:00:00"/>
    <d v="2013-06-03T00:00:00"/>
    <s v="Actif"/>
    <x v="0"/>
    <m/>
    <n v="64.156164383561645"/>
    <n v="9.463013698630137"/>
    <s v="EUROPE"/>
    <x v="1"/>
    <s v="D_5 ans et plus"/>
    <s v="Actif"/>
    <s v="Homme"/>
    <s v="Health"/>
  </r>
  <r>
    <x v="1791"/>
    <s v="Nada Coton"/>
    <s v="Physical Therapy Assistant"/>
    <x v="0"/>
    <x v="0"/>
    <d v="1996-04-18T00:00:00"/>
    <d v="2008-10-17T00:00:00"/>
    <s v="Actif"/>
    <x v="0"/>
    <m/>
    <n v="26.6"/>
    <n v="14.093150684931507"/>
    <s v="EUROPE"/>
    <x v="4"/>
    <s v="D_5 ans et plus"/>
    <s v="Actif"/>
    <s v="Homme"/>
    <s v="Health"/>
  </r>
  <r>
    <x v="1792"/>
    <s v="Mikel Godbert"/>
    <s v="Physical Therapy Assistant"/>
    <x v="0"/>
    <x v="0"/>
    <d v="1988-06-16T00:00:00"/>
    <d v="2020-03-25T00:00:00"/>
    <s v="Actif"/>
    <x v="0"/>
    <m/>
    <n v="34.443835616438356"/>
    <n v="2.6493150684931508"/>
    <s v="EUROPE"/>
    <x v="4"/>
    <s v="B_1 -3ans"/>
    <s v="Actif"/>
    <s v="Femme"/>
    <s v="Health"/>
  </r>
  <r>
    <x v="1793"/>
    <s v="Gibby Chantler"/>
    <s v="Physical Therapy Assistant"/>
    <x v="8"/>
    <x v="1"/>
    <d v="1982-07-01T00:00:00"/>
    <d v="2012-02-07T00:00:00"/>
    <s v="Actif"/>
    <x v="0"/>
    <m/>
    <n v="40.408219178082192"/>
    <n v="10.783561643835617"/>
    <s v="AMERIQUE"/>
    <x v="2"/>
    <s v="D_5 ans et plus"/>
    <s v="Actif"/>
    <s v="Homme"/>
    <s v="Health"/>
  </r>
  <r>
    <x v="1794"/>
    <s v="Maury Rothera"/>
    <s v="Physical Therapy Assistant"/>
    <x v="0"/>
    <x v="0"/>
    <d v="1969-07-23T00:00:00"/>
    <d v="2012-07-14T00:00:00"/>
    <s v="Actif"/>
    <x v="0"/>
    <m/>
    <n v="53.356164383561641"/>
    <n v="10.35068493150685"/>
    <s v="EUROPE"/>
    <x v="3"/>
    <s v="D_5 ans et plus"/>
    <s v="Actif"/>
    <s v="Homme"/>
    <s v="Health"/>
  </r>
  <r>
    <x v="1795"/>
    <s v="Fran Osgardby"/>
    <s v="Physical Therapy Assistant"/>
    <x v="10"/>
    <x v="0"/>
    <d v="1985-04-17T00:00:00"/>
    <d v="2005-07-14T00:00:00"/>
    <s v="Actif"/>
    <x v="0"/>
    <m/>
    <n v="37.610958904109587"/>
    <n v="17.356164383561644"/>
    <s v="EUROPE"/>
    <x v="2"/>
    <s v="D_5 ans et plus"/>
    <s v="Actif"/>
    <s v="Homme"/>
    <s v="Health"/>
  </r>
  <r>
    <x v="1796"/>
    <s v="Audi McDermott-Row"/>
    <s v="Physical Therapy Assistant"/>
    <x v="7"/>
    <x v="2"/>
    <d v="1960-05-03T00:00:00"/>
    <d v="2020-11-19T00:00:00"/>
    <s v="Actif"/>
    <x v="0"/>
    <m/>
    <n v="62.583561643835615"/>
    <n v="1.9945205479452055"/>
    <s v="EUROPE"/>
    <x v="1"/>
    <s v="B_1 -3ans"/>
    <s v="Actif"/>
    <s v="Homme"/>
    <s v="Health"/>
  </r>
  <r>
    <x v="1797"/>
    <s v="Nesta Torfin"/>
    <s v="Physical Therapy Assistant"/>
    <x v="2"/>
    <x v="2"/>
    <d v="1989-08-24T00:00:00"/>
    <d v="2015-01-12T00:00:00"/>
    <s v="Actif"/>
    <x v="0"/>
    <m/>
    <n v="33.254794520547946"/>
    <n v="7.8520547945205479"/>
    <s v="EUROPE"/>
    <x v="4"/>
    <s v="D_5 ans et plus"/>
    <s v="Actif"/>
    <s v="Homme"/>
    <s v="Health"/>
  </r>
  <r>
    <x v="1798"/>
    <s v="Mariejeanne Mayze"/>
    <s v="Physical Therapy Assistant"/>
    <x v="2"/>
    <x v="2"/>
    <d v="1970-12-19T00:00:00"/>
    <d v="2011-07-28T00:00:00"/>
    <s v="Actif"/>
    <x v="0"/>
    <m/>
    <n v="51.947945205479449"/>
    <n v="11.315068493150685"/>
    <s v="EUROPE"/>
    <x v="3"/>
    <s v="D_5 ans et plus"/>
    <s v="Actif"/>
    <s v="Femme"/>
    <s v="Health"/>
  </r>
  <r>
    <x v="1799"/>
    <s v="Randolph Tetsall"/>
    <s v="Physical Therapy Assistant"/>
    <x v="2"/>
    <x v="2"/>
    <d v="1985-02-05T00:00:00"/>
    <d v="2006-05-08T00:00:00"/>
    <s v="Actif"/>
    <x v="0"/>
    <m/>
    <n v="37.805479452054797"/>
    <n v="16.539726027397261"/>
    <s v="EUROPE"/>
    <x v="2"/>
    <s v="D_5 ans et plus"/>
    <s v="Actif"/>
    <s v="Homme"/>
    <s v="Health"/>
  </r>
  <r>
    <x v="1800"/>
    <s v="Marmaduke Hetterich"/>
    <s v="Physical Therapy Assistant"/>
    <x v="2"/>
    <x v="2"/>
    <d v="1980-12-07T00:00:00"/>
    <d v="2002-12-27T00:00:00"/>
    <s v="Actif"/>
    <x v="0"/>
    <m/>
    <n v="41.972602739726028"/>
    <n v="19.904109589041095"/>
    <s v="EUROPE"/>
    <x v="2"/>
    <s v="D_5 ans et plus"/>
    <s v="Actif"/>
    <s v="Homme"/>
    <s v="Health"/>
  </r>
  <r>
    <x v="1801"/>
    <s v="Marisa Moreinu"/>
    <s v="Physical Therapy Assistant"/>
    <x v="2"/>
    <x v="2"/>
    <d v="1957-09-11T00:00:00"/>
    <d v="2016-01-12T00:00:00"/>
    <s v="Actif"/>
    <x v="0"/>
    <m/>
    <n v="65.227397260273975"/>
    <n v="6.8520547945205479"/>
    <s v="EUROPE"/>
    <x v="1"/>
    <s v="D_5 ans et plus"/>
    <s v="Actif"/>
    <s v="Femme"/>
    <s v="Health"/>
  </r>
  <r>
    <x v="1802"/>
    <s v="Enrichetta Scotcher"/>
    <s v="Physical Therapy Assistant"/>
    <x v="3"/>
    <x v="2"/>
    <d v="1985-03-06T00:00:00"/>
    <d v="2014-02-20T00:00:00"/>
    <s v="Actif"/>
    <x v="0"/>
    <m/>
    <n v="37.726027397260275"/>
    <n v="8.7452054794520553"/>
    <s v="EUROPE"/>
    <x v="2"/>
    <s v="D_5 ans et plus"/>
    <s v="Actif"/>
    <s v="Femme"/>
    <s v="Health"/>
  </r>
  <r>
    <x v="1803"/>
    <s v="Eddy Comsty"/>
    <s v="Physical Therapy Assistant"/>
    <x v="3"/>
    <x v="2"/>
    <d v="1996-03-26T00:00:00"/>
    <d v="2010-07-30T00:00:00"/>
    <s v="Actif"/>
    <x v="0"/>
    <m/>
    <n v="26.663013698630138"/>
    <n v="12.30958904109589"/>
    <s v="EUROPE"/>
    <x v="4"/>
    <s v="D_5 ans et plus"/>
    <s v="Actif"/>
    <s v="Femme"/>
    <s v="Health"/>
  </r>
  <r>
    <x v="1804"/>
    <s v="Vin Huxley"/>
    <s v="Physical Therapy Assistant"/>
    <x v="3"/>
    <x v="2"/>
    <d v="1960-02-29T00:00:00"/>
    <d v="2006-06-10T00:00:00"/>
    <s v="Actif"/>
    <x v="0"/>
    <m/>
    <n v="62.758904109589039"/>
    <n v="16.449315068493149"/>
    <s v="EUROPE"/>
    <x v="1"/>
    <s v="D_5 ans et plus"/>
    <s v="Actif"/>
    <s v="Homme"/>
    <s v="Health"/>
  </r>
  <r>
    <x v="1805"/>
    <s v="Brynna Jankin"/>
    <s v="Physical Therapy Assistant"/>
    <x v="9"/>
    <x v="0"/>
    <d v="1971-08-15T00:00:00"/>
    <d v="2016-07-16T00:00:00"/>
    <s v="Actif"/>
    <x v="0"/>
    <m/>
    <n v="51.293150684931504"/>
    <n v="6.3424657534246576"/>
    <s v="EUROPE"/>
    <x v="3"/>
    <s v="D_5 ans et plus"/>
    <s v="Actif"/>
    <s v="Homme"/>
    <s v="Health"/>
  </r>
  <r>
    <x v="1806"/>
    <s v="Efren Kinneally"/>
    <s v="Physical Therapy Assistant"/>
    <x v="3"/>
    <x v="2"/>
    <d v="1999-11-24T00:00:00"/>
    <d v="2014-03-16T00:00:00"/>
    <s v="Actif"/>
    <x v="0"/>
    <m/>
    <n v="22.997260273972604"/>
    <n v="8.6794520547945204"/>
    <s v="EUROPE"/>
    <x v="0"/>
    <s v="D_5 ans et plus"/>
    <s v="Actif"/>
    <s v="Femme"/>
    <s v="Health"/>
  </r>
  <r>
    <x v="1807"/>
    <s v="Davey Asple"/>
    <s v="Physical Therapy Assistant"/>
    <x v="3"/>
    <x v="2"/>
    <d v="1965-01-16T00:00:00"/>
    <d v="2014-11-09T00:00:00"/>
    <s v="Actif"/>
    <x v="0"/>
    <m/>
    <n v="57.873972602739727"/>
    <n v="8.0273972602739718"/>
    <s v="EUROPE"/>
    <x v="1"/>
    <s v="D_5 ans et plus"/>
    <s v="Actif"/>
    <s v="Femme"/>
    <s v="Health"/>
  </r>
  <r>
    <x v="1808"/>
    <s v="Thornie Smurfit"/>
    <s v="Physical Therapy Assistant"/>
    <x v="3"/>
    <x v="2"/>
    <d v="1969-02-09T00:00:00"/>
    <d v="2010-11-02T00:00:00"/>
    <s v="Actif"/>
    <x v="0"/>
    <m/>
    <n v="53.805479452054797"/>
    <n v="12.049315068493151"/>
    <s v="EUROPE"/>
    <x v="3"/>
    <s v="D_5 ans et plus"/>
    <s v="Actif"/>
    <s v="Homme"/>
    <s v="Health"/>
  </r>
  <r>
    <x v="1809"/>
    <s v="Garnette Rouch"/>
    <s v="Physical Therapy Assistant"/>
    <x v="8"/>
    <x v="1"/>
    <d v="1970-10-01T00:00:00"/>
    <d v="2021-01-23T00:00:00"/>
    <s v="Actif"/>
    <x v="0"/>
    <m/>
    <n v="52.164383561643838"/>
    <n v="1.8164383561643835"/>
    <s v="AMERIQUE"/>
    <x v="3"/>
    <s v="B_1 -3ans"/>
    <s v="Actif"/>
    <s v="Femme"/>
    <s v="Health"/>
  </r>
  <r>
    <x v="1810"/>
    <s v="Allie Sainte Paul"/>
    <s v="Physical Therapy Assistant"/>
    <x v="4"/>
    <x v="1"/>
    <d v="1975-11-05T00:00:00"/>
    <d v="2019-07-27T00:00:00"/>
    <s v="Actif"/>
    <x v="0"/>
    <m/>
    <n v="47.065753424657537"/>
    <n v="3.3123287671232875"/>
    <s v="AMERIQUE"/>
    <x v="3"/>
    <s v="C_3-5 ans"/>
    <s v="Actif"/>
    <s v="Homme"/>
    <s v="Health"/>
  </r>
  <r>
    <x v="1811"/>
    <s v="Beniamino Bebbell"/>
    <s v="Physical Therapy Assistant"/>
    <x v="1"/>
    <x v="1"/>
    <d v="1962-05-17T00:00:00"/>
    <d v="2004-06-19T00:00:00"/>
    <s v="Actif"/>
    <x v="0"/>
    <m/>
    <n v="60.545205479452058"/>
    <n v="18.424657534246574"/>
    <s v="AMERIQUE"/>
    <x v="1"/>
    <s v="D_5 ans et plus"/>
    <s v="Actif"/>
    <s v="Femme"/>
    <s v="Health"/>
  </r>
  <r>
    <x v="1812"/>
    <s v="Bent Anten"/>
    <s v="Physical Therapy Assistant"/>
    <x v="1"/>
    <x v="1"/>
    <d v="1987-10-18T00:00:00"/>
    <d v="2017-07-30T00:00:00"/>
    <s v="Actif"/>
    <x v="0"/>
    <m/>
    <n v="35.106849315068494"/>
    <n v="5.3041095890410963"/>
    <s v="AMERIQUE"/>
    <x v="2"/>
    <s v="D_5 ans et plus"/>
    <s v="Actif"/>
    <s v="Homme"/>
    <s v="Health"/>
  </r>
  <r>
    <x v="1813"/>
    <s v="Viviene Blazynski"/>
    <s v="Physical Therapy Assistant"/>
    <x v="1"/>
    <x v="1"/>
    <d v="1980-03-21T00:00:00"/>
    <d v="2021-12-29T00:00:00"/>
    <s v="Actif"/>
    <x v="0"/>
    <m/>
    <n v="42.68767123287671"/>
    <n v="0.8849315068493151"/>
    <s v="AMERIQUE"/>
    <x v="2"/>
    <s v="A_0-1an"/>
    <s v="Actif"/>
    <s v="Femme"/>
    <s v="Health"/>
  </r>
  <r>
    <x v="1814"/>
    <s v="Winny Maylard"/>
    <s v="Physical Therapy Assistant"/>
    <x v="1"/>
    <x v="1"/>
    <d v="1971-05-14T00:00:00"/>
    <d v="2004-03-26T00:00:00"/>
    <s v="Actif"/>
    <x v="0"/>
    <m/>
    <n v="51.547945205479451"/>
    <n v="18.657534246575342"/>
    <s v="AMERIQUE"/>
    <x v="3"/>
    <s v="D_5 ans et plus"/>
    <s v="Actif"/>
    <s v="Femme"/>
    <s v="Health"/>
  </r>
  <r>
    <x v="1815"/>
    <s v="Zebedee Sissens"/>
    <s v="Physical Therapy Assistant"/>
    <x v="1"/>
    <x v="1"/>
    <d v="1976-03-08T00:00:00"/>
    <d v="2012-10-10T00:00:00"/>
    <s v="Actif"/>
    <x v="0"/>
    <m/>
    <n v="46.726027397260275"/>
    <n v="10.109589041095891"/>
    <s v="AMERIQUE"/>
    <x v="3"/>
    <s v="D_5 ans et plus"/>
    <s v="Actif"/>
    <s v="Homme"/>
    <s v="Health"/>
  </r>
  <r>
    <x v="1816"/>
    <s v="Gibby Tinton"/>
    <s v="Physical Therapy Assistant"/>
    <x v="8"/>
    <x v="1"/>
    <d v="1983-01-24T00:00:00"/>
    <d v="2020-03-13T00:00:00"/>
    <s v="Actif"/>
    <x v="0"/>
    <m/>
    <n v="39.841095890410962"/>
    <n v="2.6821917808219178"/>
    <s v="AMERIQUE"/>
    <x v="2"/>
    <s v="B_1 -3ans"/>
    <s v="Actif"/>
    <s v="Homme"/>
    <s v="Health"/>
  </r>
  <r>
    <x v="1817"/>
    <s v="Haslett Hembery"/>
    <s v="Physical Therapy Assistant"/>
    <x v="6"/>
    <x v="1"/>
    <d v="1981-11-09T00:00:00"/>
    <d v="2015-07-07T00:00:00"/>
    <s v="Actif"/>
    <x v="0"/>
    <m/>
    <n v="41.049315068493151"/>
    <n v="7.3698630136986303"/>
    <s v="AMERIQUE"/>
    <x v="2"/>
    <s v="D_5 ans et plus"/>
    <s v="Actif"/>
    <s v="Femme"/>
    <s v="Health"/>
  </r>
  <r>
    <x v="1818"/>
    <s v="Jehu Crowley"/>
    <s v="Physical Therapy Assistant"/>
    <x v="6"/>
    <x v="1"/>
    <d v="1971-12-20T00:00:00"/>
    <d v="2010-10-02T00:00:00"/>
    <s v="Actif"/>
    <x v="0"/>
    <m/>
    <n v="50.945205479452056"/>
    <n v="12.134246575342466"/>
    <s v="AMERIQUE"/>
    <x v="3"/>
    <s v="D_5 ans et plus"/>
    <s v="Actif"/>
    <s v="Femme"/>
    <s v="Health"/>
  </r>
  <r>
    <x v="1819"/>
    <s v="Jillian Springle"/>
    <s v="Physical Therapy Assistant"/>
    <x v="6"/>
    <x v="1"/>
    <d v="1981-01-08T00:00:00"/>
    <d v="2002-03-28T00:00:00"/>
    <s v="Actif"/>
    <x v="0"/>
    <m/>
    <n v="41.884931506849313"/>
    <n v="20.654794520547945"/>
    <s v="AMERIQUE"/>
    <x v="2"/>
    <s v="D_5 ans et plus"/>
    <s v="Actif"/>
    <s v="Femme"/>
    <s v="Health"/>
  </r>
  <r>
    <x v="1820"/>
    <s v="Kenna Zappel"/>
    <s v="Physical Therapy Assistant"/>
    <x v="5"/>
    <x v="0"/>
    <d v="1970-01-17T00:00:00"/>
    <d v="2010-03-21T00:00:00"/>
    <s v="Actif"/>
    <x v="0"/>
    <m/>
    <n v="52.868493150684934"/>
    <n v="12.668493150684931"/>
    <s v="EUROPE"/>
    <x v="3"/>
    <s v="D_5 ans et plus"/>
    <s v="Actif"/>
    <s v="Femme"/>
    <s v="Health"/>
  </r>
  <r>
    <x v="1821"/>
    <s v="Loreen Ruddiforth"/>
    <s v="Physical Therapy Assistant"/>
    <x v="5"/>
    <x v="0"/>
    <d v="1989-12-07T00:00:00"/>
    <d v="2017-02-23T00:00:00"/>
    <s v="Actif"/>
    <x v="0"/>
    <m/>
    <n v="32.967123287671235"/>
    <n v="5.7342465753424658"/>
    <s v="EUROPE"/>
    <x v="4"/>
    <s v="D_5 ans et plus"/>
    <s v="Actif"/>
    <s v="Homme"/>
    <s v="Health"/>
  </r>
  <r>
    <x v="1822"/>
    <s v="Kyle Danson"/>
    <s v="Physical Therapy Assistant"/>
    <x v="5"/>
    <x v="0"/>
    <d v="1974-09-25T00:00:00"/>
    <d v="2004-11-26T00:00:00"/>
    <s v="Actif"/>
    <x v="0"/>
    <m/>
    <n v="48.178082191780824"/>
    <n v="17.986301369863014"/>
    <s v="EUROPE"/>
    <x v="3"/>
    <s v="D_5 ans et plus"/>
    <s v="Actif"/>
    <s v="Femme"/>
    <s v="Health"/>
  </r>
  <r>
    <x v="1823"/>
    <s v="Delmer Pennetta"/>
    <s v="Pharmacist"/>
    <x v="3"/>
    <x v="2"/>
    <d v="1993-01-19T00:00:00"/>
    <d v="2002-04-27T00:00:00"/>
    <s v="Actif"/>
    <x v="0"/>
    <m/>
    <n v="29.846575342465755"/>
    <n v="20.572602739726026"/>
    <s v="EUROPE"/>
    <x v="4"/>
    <s v="D_5 ans et plus"/>
    <s v="Actif"/>
    <s v="Homme"/>
    <s v="Health"/>
  </r>
  <r>
    <x v="1824"/>
    <s v="Domenico Murdy"/>
    <s v="Pharmacist"/>
    <x v="3"/>
    <x v="2"/>
    <d v="1983-06-03T00:00:00"/>
    <d v="2020-09-08T00:00:00"/>
    <s v="Actif"/>
    <x v="0"/>
    <m/>
    <n v="39.484931506849314"/>
    <n v="2.1917808219178081"/>
    <s v="EUROPE"/>
    <x v="2"/>
    <s v="B_1 -3ans"/>
    <s v="Actif"/>
    <s v="Homme"/>
    <s v="Health"/>
  </r>
  <r>
    <x v="1825"/>
    <s v="Darcie Fulger"/>
    <s v="Pharmacist"/>
    <x v="3"/>
    <x v="2"/>
    <d v="1961-06-14T00:00:00"/>
    <d v="2012-12-22T00:00:00"/>
    <s v="Actif"/>
    <x v="0"/>
    <m/>
    <n v="61.468493150684928"/>
    <n v="9.9095890410958898"/>
    <s v="EUROPE"/>
    <x v="1"/>
    <s v="D_5 ans et plus"/>
    <s v="Actif"/>
    <s v="Femme"/>
    <s v="Health"/>
  </r>
  <r>
    <x v="1826"/>
    <s v="Terrell Towsey"/>
    <s v="Pharmacist"/>
    <x v="3"/>
    <x v="2"/>
    <d v="1980-01-28T00:00:00"/>
    <d v="2018-11-26T00:00:00"/>
    <s v="Actif"/>
    <x v="0"/>
    <m/>
    <n v="42.832876712328769"/>
    <n v="3.978082191780822"/>
    <s v="EUROPE"/>
    <x v="2"/>
    <s v="C_3-5 ans"/>
    <s v="Actif"/>
    <s v="Femme"/>
    <s v="Health"/>
  </r>
  <r>
    <x v="1827"/>
    <s v="Torrie Kidstoun"/>
    <s v="Pharmacist"/>
    <x v="3"/>
    <x v="2"/>
    <d v="1972-03-30T00:00:00"/>
    <d v="2018-07-19T00:00:00"/>
    <s v="Actif"/>
    <x v="0"/>
    <m/>
    <n v="50.668493150684931"/>
    <n v="4.3342465753424655"/>
    <s v="EUROPE"/>
    <x v="3"/>
    <s v="C_3-5 ans"/>
    <s v="Actif"/>
    <s v="Homme"/>
    <s v="Health"/>
  </r>
  <r>
    <x v="1828"/>
    <s v="Dixie Dorber"/>
    <s v="Pharmacist"/>
    <x v="3"/>
    <x v="2"/>
    <d v="1959-11-15T00:00:00"/>
    <d v="2015-02-24T00:00:00"/>
    <s v="Actif"/>
    <x v="0"/>
    <m/>
    <n v="63.049315068493151"/>
    <n v="7.7342465753424658"/>
    <s v="EUROPE"/>
    <x v="1"/>
    <s v="D_5 ans et plus"/>
    <s v="Actif"/>
    <s v="Homme"/>
    <s v="Health"/>
  </r>
  <r>
    <x v="1829"/>
    <s v="Sly Sange"/>
    <s v="Pharmacist"/>
    <x v="3"/>
    <x v="2"/>
    <d v="1968-09-29T00:00:00"/>
    <d v="2002-03-08T00:00:00"/>
    <s v="Actif"/>
    <x v="0"/>
    <m/>
    <n v="54.169863013698631"/>
    <n v="20.709589041095889"/>
    <s v="EUROPE"/>
    <x v="3"/>
    <s v="D_5 ans et plus"/>
    <s v="Actif"/>
    <s v="Homme"/>
    <s v="Health"/>
  </r>
  <r>
    <x v="1830"/>
    <s v="Coreen Appleton"/>
    <s v="Pharmacist"/>
    <x v="3"/>
    <x v="2"/>
    <d v="1965-10-03T00:00:00"/>
    <d v="2014-10-27T00:00:00"/>
    <s v="Actif"/>
    <x v="0"/>
    <m/>
    <n v="57.161643835616438"/>
    <n v="8.0630136986301366"/>
    <s v="EUROPE"/>
    <x v="1"/>
    <s v="D_5 ans et plus"/>
    <s v="Actif"/>
    <s v="Homme"/>
    <s v="Health"/>
  </r>
  <r>
    <x v="1831"/>
    <s v="Demetri Kelsell"/>
    <s v="Pharmacist"/>
    <x v="3"/>
    <x v="2"/>
    <d v="1993-01-25T00:00:00"/>
    <d v="2004-12-04T00:00:00"/>
    <s v="Actif"/>
    <x v="0"/>
    <m/>
    <n v="29.830136986301369"/>
    <n v="17.964383561643835"/>
    <s v="EUROPE"/>
    <x v="4"/>
    <s v="D_5 ans et plus"/>
    <s v="Actif"/>
    <s v="Homme"/>
    <s v="Health"/>
  </r>
  <r>
    <x v="1832"/>
    <s v="Edithe Danev"/>
    <s v="Pharmacist"/>
    <x v="3"/>
    <x v="2"/>
    <d v="1955-10-16T00:00:00"/>
    <d v="2016-08-27T00:00:00"/>
    <s v="Actif"/>
    <x v="0"/>
    <m/>
    <n v="67.134246575342459"/>
    <n v="6.2273972602739729"/>
    <s v="EUROPE"/>
    <x v="1"/>
    <s v="D_5 ans et plus"/>
    <s v="Actif"/>
    <s v="Homme"/>
    <s v="Health"/>
  </r>
  <r>
    <x v="1833"/>
    <s v="Cyrille Bloxam"/>
    <s v="Pharmacist"/>
    <x v="3"/>
    <x v="2"/>
    <d v="1988-06-08T00:00:00"/>
    <d v="2008-07-28T00:00:00"/>
    <s v="Actif"/>
    <x v="0"/>
    <m/>
    <n v="34.465753424657535"/>
    <n v="14.315068493150685"/>
    <s v="EUROPE"/>
    <x v="4"/>
    <s v="D_5 ans et plus"/>
    <s v="Actif"/>
    <s v="Homme"/>
    <s v="Health"/>
  </r>
  <r>
    <x v="1834"/>
    <s v="Dehlia Rault"/>
    <s v="Pharmacist"/>
    <x v="3"/>
    <x v="2"/>
    <d v="1958-05-15T00:00:00"/>
    <d v="2004-06-20T00:00:00"/>
    <s v="Actif"/>
    <x v="0"/>
    <m/>
    <n v="64.553424657534251"/>
    <n v="18.421917808219177"/>
    <s v="EUROPE"/>
    <x v="1"/>
    <s v="D_5 ans et plus"/>
    <s v="Actif"/>
    <s v="Femme"/>
    <s v="Health"/>
  </r>
  <r>
    <x v="1835"/>
    <s v="Dalton Menel"/>
    <s v="Pharmacist"/>
    <x v="3"/>
    <x v="2"/>
    <d v="1970-04-15T00:00:00"/>
    <d v="2017-10-21T00:00:00"/>
    <s v="Actif"/>
    <x v="0"/>
    <m/>
    <n v="52.627397260273973"/>
    <n v="5.0767123287671234"/>
    <s v="EUROPE"/>
    <x v="3"/>
    <s v="D_5 ans et plus"/>
    <s v="Actif"/>
    <s v="Homme"/>
    <s v="Health"/>
  </r>
  <r>
    <x v="1836"/>
    <s v="Domeniga Poolton"/>
    <s v="Pharmacist"/>
    <x v="3"/>
    <x v="2"/>
    <d v="1984-06-23T00:00:00"/>
    <d v="2005-07-21T00:00:00"/>
    <s v="Actif"/>
    <x v="0"/>
    <m/>
    <n v="38.42739726027397"/>
    <n v="17.336986301369862"/>
    <s v="EUROPE"/>
    <x v="2"/>
    <s v="D_5 ans et plus"/>
    <s v="Actif"/>
    <s v="Homme"/>
    <s v="Health"/>
  </r>
  <r>
    <x v="1837"/>
    <s v="Jedd Jee"/>
    <s v="Pharmacist"/>
    <x v="6"/>
    <x v="1"/>
    <d v="1999-01-25T00:00:00"/>
    <d v="2006-02-11T00:00:00"/>
    <s v="Actif"/>
    <x v="0"/>
    <m/>
    <n v="23.827397260273973"/>
    <n v="16.775342465753425"/>
    <s v="AMERIQUE"/>
    <x v="0"/>
    <s v="D_5 ans et plus"/>
    <s v="Actif"/>
    <s v="Femme"/>
    <s v="Health"/>
  </r>
  <r>
    <x v="1838"/>
    <s v="Karlen Threadgould"/>
    <s v="Pharmacist"/>
    <x v="5"/>
    <x v="0"/>
    <d v="1975-03-14T00:00:00"/>
    <d v="2003-09-19T00:00:00"/>
    <s v="Non-actif"/>
    <x v="2"/>
    <s v="Rupture anticipée pour nouvelle embauche CDI"/>
    <n v="47.712328767123289"/>
    <n v="19.175342465753424"/>
    <s v="EUROPE"/>
    <x v="3"/>
    <s v="D_5 ans et plus"/>
    <s v="Initiative employé"/>
    <s v="Homme"/>
    <s v="Health"/>
  </r>
  <r>
    <x v="1839"/>
    <s v="Gay Vedenyakin"/>
    <s v="Pharmacist"/>
    <x v="8"/>
    <x v="1"/>
    <d v="1974-11-06T00:00:00"/>
    <d v="2009-09-26T00:00:00"/>
    <s v="Actif"/>
    <x v="0"/>
    <m/>
    <n v="48.063013698630137"/>
    <n v="13.150684931506849"/>
    <s v="AMERIQUE"/>
    <x v="3"/>
    <s v="D_5 ans et plus"/>
    <s v="Actif"/>
    <s v="Femme"/>
    <s v="Health"/>
  </r>
  <r>
    <x v="1840"/>
    <s v="Gaelan Slocumb"/>
    <s v="Pharmacist"/>
    <x v="8"/>
    <x v="1"/>
    <d v="1972-09-14T00:00:00"/>
    <d v="2004-05-24T00:00:00"/>
    <s v="Actif"/>
    <x v="0"/>
    <m/>
    <n v="50.208219178082189"/>
    <n v="18.495890410958904"/>
    <s v="AMERIQUE"/>
    <x v="3"/>
    <s v="D_5 ans et plus"/>
    <s v="Actif"/>
    <s v="Homme"/>
    <s v="Health"/>
  </r>
  <r>
    <x v="1841"/>
    <s v="Adolphe McGeever"/>
    <s v="Pharmacist"/>
    <x v="4"/>
    <x v="1"/>
    <d v="1960-09-10T00:00:00"/>
    <d v="2005-04-16T00:00:00"/>
    <s v="Actif"/>
    <x v="0"/>
    <m/>
    <n v="62.227397260273975"/>
    <n v="17.600000000000001"/>
    <s v="AMERIQUE"/>
    <x v="1"/>
    <s v="D_5 ans et plus"/>
    <s v="Actif"/>
    <s v="Homme"/>
    <s v="Health"/>
  </r>
  <r>
    <x v="1842"/>
    <s v="Worthy Gawler"/>
    <s v="Pharmacist"/>
    <x v="1"/>
    <x v="1"/>
    <d v="1999-01-23T00:00:00"/>
    <d v="2008-03-30T00:00:00"/>
    <s v="Actif"/>
    <x v="0"/>
    <m/>
    <n v="23.832876712328765"/>
    <n v="14.643835616438356"/>
    <s v="AMERIQUE"/>
    <x v="0"/>
    <s v="D_5 ans et plus"/>
    <s v="Actif"/>
    <s v="Homme"/>
    <s v="Health"/>
  </r>
  <r>
    <x v="1843"/>
    <s v="Ingemar Lindman"/>
    <s v="Pharmacist"/>
    <x v="6"/>
    <x v="1"/>
    <d v="1964-09-27T00:00:00"/>
    <d v="2009-06-24T00:00:00"/>
    <s v="Actif"/>
    <x v="0"/>
    <m/>
    <n v="58.178082191780824"/>
    <n v="13.408219178082192"/>
    <s v="AMERIQUE"/>
    <x v="1"/>
    <s v="D_5 ans et plus"/>
    <s v="Actif"/>
    <s v="Femme"/>
    <s v="Health"/>
  </r>
  <r>
    <x v="1844"/>
    <s v="Jerry Arden"/>
    <s v="Pharmacist"/>
    <x v="6"/>
    <x v="1"/>
    <d v="1976-11-12T00:00:00"/>
    <d v="2007-05-17T00:00:00"/>
    <s v="Actif"/>
    <x v="0"/>
    <m/>
    <n v="46.043835616438358"/>
    <n v="15.515068493150684"/>
    <s v="AMERIQUE"/>
    <x v="3"/>
    <s v="D_5 ans et plus"/>
    <s v="Actif"/>
    <s v="Femme"/>
    <s v="Health"/>
  </r>
  <r>
    <x v="1845"/>
    <s v="Hurlee Hardern"/>
    <s v="Pharmacist"/>
    <x v="6"/>
    <x v="1"/>
    <d v="1995-07-09T00:00:00"/>
    <d v="2011-10-31T00:00:00"/>
    <s v="Actif"/>
    <x v="0"/>
    <m/>
    <n v="27.378082191780823"/>
    <n v="11.054794520547945"/>
    <s v="AMERIQUE"/>
    <x v="4"/>
    <s v="D_5 ans et plus"/>
    <s v="Actif"/>
    <s v="Femme"/>
    <s v="Health"/>
  </r>
  <r>
    <x v="1846"/>
    <s v="Jourdan Dorran"/>
    <s v="Pharmacist"/>
    <x v="5"/>
    <x v="0"/>
    <d v="1999-01-20T00:00:00"/>
    <d v="2003-02-11T00:00:00"/>
    <s v="Actif"/>
    <x v="0"/>
    <m/>
    <n v="23.841095890410958"/>
    <n v="19.778082191780822"/>
    <s v="EUROPE"/>
    <x v="0"/>
    <s v="D_5 ans et plus"/>
    <s v="Actif"/>
    <s v="Homme"/>
    <s v="Health"/>
  </r>
  <r>
    <x v="1847"/>
    <s v="Loella Charlson"/>
    <s v="Pharmacist"/>
    <x v="5"/>
    <x v="0"/>
    <d v="1971-10-03T00:00:00"/>
    <d v="2021-09-12T00:00:00"/>
    <s v="Non-actif"/>
    <x v="0"/>
    <s v="Comportement"/>
    <n v="51.158904109589038"/>
    <n v="1.1808219178082191"/>
    <s v="EUROPE"/>
    <x v="3"/>
    <s v="B_1 -3ans"/>
    <s v="Initiative employeur"/>
    <s v="Femme"/>
    <s v="Health"/>
  </r>
  <r>
    <x v="1848"/>
    <s v="Lanette Di Carli"/>
    <s v="Pharmacist"/>
    <x v="5"/>
    <x v="0"/>
    <d v="1987-03-17T00:00:00"/>
    <d v="2014-10-20T00:00:00"/>
    <s v="Actif"/>
    <x v="0"/>
    <m/>
    <n v="35.695890410958903"/>
    <n v="8.0821917808219172"/>
    <s v="EUROPE"/>
    <x v="2"/>
    <s v="D_5 ans et plus"/>
    <s v="Actif"/>
    <s v="Homme"/>
    <s v="Health"/>
  </r>
  <r>
    <x v="1849"/>
    <s v="Clemence Bothbie"/>
    <s v="Pharmacist"/>
    <x v="9"/>
    <x v="0"/>
    <d v="1984-04-13T00:00:00"/>
    <d v="2012-06-25T00:00:00"/>
    <s v="Actif"/>
    <x v="0"/>
    <m/>
    <n v="38.62191780821918"/>
    <n v="10.402739726027397"/>
    <s v="EUROPE"/>
    <x v="2"/>
    <s v="D_5 ans et plus"/>
    <s v="Actif"/>
    <s v="Femme"/>
    <s v="Health"/>
  </r>
  <r>
    <x v="1850"/>
    <s v="Clotilda Hegerty"/>
    <s v="Pharmacist"/>
    <x v="9"/>
    <x v="0"/>
    <d v="1972-01-22T00:00:00"/>
    <d v="2003-01-10T00:00:00"/>
    <s v="Actif"/>
    <x v="0"/>
    <m/>
    <n v="50.854794520547948"/>
    <n v="19.865753424657534"/>
    <s v="EUROPE"/>
    <x v="3"/>
    <s v="D_5 ans et plus"/>
    <s v="Actif"/>
    <s v="Homme"/>
    <s v="Health"/>
  </r>
  <r>
    <x v="1851"/>
    <s v="Errol Duester"/>
    <s v="Pharmacist"/>
    <x v="9"/>
    <x v="0"/>
    <d v="1996-05-01T00:00:00"/>
    <d v="2011-02-17T00:00:00"/>
    <s v="Actif"/>
    <x v="0"/>
    <m/>
    <n v="26.564383561643837"/>
    <n v="11.756164383561643"/>
    <s v="EUROPE"/>
    <x v="4"/>
    <s v="D_5 ans et plus"/>
    <s v="Actif"/>
    <s v="Homme"/>
    <s v="Health"/>
  </r>
  <r>
    <x v="1852"/>
    <s v="Celia See"/>
    <s v="Pharmacist"/>
    <x v="9"/>
    <x v="0"/>
    <d v="1995-08-02T00:00:00"/>
    <d v="2007-06-28T00:00:00"/>
    <s v="Actif"/>
    <x v="0"/>
    <m/>
    <n v="27.312328767123287"/>
    <n v="15.4"/>
    <s v="EUROPE"/>
    <x v="4"/>
    <s v="D_5 ans et plus"/>
    <s v="Actif"/>
    <s v="Homme"/>
    <s v="Health"/>
  </r>
  <r>
    <x v="1853"/>
    <s v="Eunice Chapple"/>
    <s v="Pharmacist"/>
    <x v="9"/>
    <x v="0"/>
    <d v="1977-08-19T00:00:00"/>
    <d v="2020-07-19T00:00:00"/>
    <s v="Actif"/>
    <x v="0"/>
    <m/>
    <n v="45.276712328767125"/>
    <n v="2.3315068493150686"/>
    <s v="EUROPE"/>
    <x v="3"/>
    <s v="B_1 -3ans"/>
    <s v="Actif"/>
    <s v="Homme"/>
    <s v="Health"/>
  </r>
  <r>
    <x v="1854"/>
    <s v="Errol Cobley"/>
    <s v="Pharmacist"/>
    <x v="9"/>
    <x v="0"/>
    <d v="1962-06-29T00:00:00"/>
    <d v="2018-05-22T00:00:00"/>
    <s v="Actif"/>
    <x v="0"/>
    <m/>
    <n v="60.42739726027397"/>
    <n v="4.493150684931507"/>
    <s v="EUROPE"/>
    <x v="1"/>
    <s v="C_3-5 ans"/>
    <s v="Actif"/>
    <s v="Homme"/>
    <s v="Health"/>
  </r>
  <r>
    <x v="1855"/>
    <s v="Milicent Ager"/>
    <s v="Pharmacist"/>
    <x v="0"/>
    <x v="0"/>
    <d v="1985-01-17T00:00:00"/>
    <d v="2015-06-05T00:00:00"/>
    <s v="Actif"/>
    <x v="0"/>
    <m/>
    <n v="37.857534246575341"/>
    <n v="7.4575342465753423"/>
    <s v="EUROPE"/>
    <x v="2"/>
    <s v="D_5 ans et plus"/>
    <s v="Actif"/>
    <s v="Homme"/>
    <s v="Health"/>
  </r>
  <r>
    <x v="1856"/>
    <s v="Meg Endle"/>
    <s v="Pharmacist"/>
    <x v="0"/>
    <x v="0"/>
    <d v="1969-05-19T00:00:00"/>
    <d v="2007-04-08T00:00:00"/>
    <s v="Actif"/>
    <x v="0"/>
    <m/>
    <n v="53.534246575342465"/>
    <n v="15.621917808219179"/>
    <s v="EUROPE"/>
    <x v="3"/>
    <s v="D_5 ans et plus"/>
    <s v="Actif"/>
    <s v="Homme"/>
    <s v="Health"/>
  </r>
  <r>
    <x v="1857"/>
    <s v="Fonz Screas"/>
    <s v="Pharmacist"/>
    <x v="10"/>
    <x v="0"/>
    <d v="1977-03-11T00:00:00"/>
    <d v="2019-01-07T00:00:00"/>
    <s v="Actif"/>
    <x v="0"/>
    <m/>
    <n v="45.717808219178082"/>
    <n v="3.8630136986301369"/>
    <s v="EUROPE"/>
    <x v="3"/>
    <s v="C_3-5 ans"/>
    <s v="Actif"/>
    <s v="Femme"/>
    <s v="Health"/>
  </r>
  <r>
    <x v="1858"/>
    <s v="Angeline Mapham"/>
    <s v="Pharmacist"/>
    <x v="7"/>
    <x v="2"/>
    <d v="1987-03-10T00:00:00"/>
    <d v="2003-08-01T00:00:00"/>
    <s v="Actif"/>
    <x v="0"/>
    <m/>
    <n v="35.715068493150682"/>
    <n v="19.30958904109589"/>
    <s v="EUROPE"/>
    <x v="2"/>
    <s v="D_5 ans et plus"/>
    <s v="Actif"/>
    <s v="Homme"/>
    <s v="Health"/>
  </r>
  <r>
    <x v="1859"/>
    <s v="Barton Spanswick"/>
    <s v="Pharmacist"/>
    <x v="7"/>
    <x v="2"/>
    <d v="1985-08-29T00:00:00"/>
    <d v="2003-10-29T00:00:00"/>
    <s v="Actif"/>
    <x v="0"/>
    <m/>
    <n v="37.243835616438353"/>
    <n v="19.065753424657533"/>
    <s v="EUROPE"/>
    <x v="2"/>
    <s v="D_5 ans et plus"/>
    <s v="Actif"/>
    <s v="Femme"/>
    <s v="Health"/>
  </r>
  <r>
    <x v="1860"/>
    <s v="Bart Mc Faul"/>
    <s v="Pharmacist"/>
    <x v="7"/>
    <x v="2"/>
    <d v="1974-09-27T00:00:00"/>
    <d v="2005-04-21T00:00:00"/>
    <s v="Actif"/>
    <x v="0"/>
    <m/>
    <n v="48.172602739726024"/>
    <n v="17.586301369863012"/>
    <s v="EUROPE"/>
    <x v="3"/>
    <s v="D_5 ans et plus"/>
    <s v="Actif"/>
    <s v="Homme"/>
    <s v="Health"/>
  </r>
  <r>
    <x v="1861"/>
    <s v="Ardine Nattrass"/>
    <s v="Pharmacist"/>
    <x v="7"/>
    <x v="2"/>
    <d v="1977-04-25T00:00:00"/>
    <d v="2010-02-24T00:00:00"/>
    <s v="Actif"/>
    <x v="0"/>
    <m/>
    <n v="45.594520547945208"/>
    <n v="12.736986301369862"/>
    <s v="EUROPE"/>
    <x v="3"/>
    <s v="D_5 ans et plus"/>
    <s v="Actif"/>
    <s v="Femme"/>
    <s v="Health"/>
  </r>
  <r>
    <x v="1862"/>
    <s v="Baird Danbury"/>
    <s v="Pharmacist"/>
    <x v="7"/>
    <x v="2"/>
    <d v="1980-01-28T00:00:00"/>
    <d v="2007-09-20T00:00:00"/>
    <s v="Actif"/>
    <x v="0"/>
    <m/>
    <n v="42.832876712328769"/>
    <n v="15.169863013698631"/>
    <s v="EUROPE"/>
    <x v="2"/>
    <s v="D_5 ans et plus"/>
    <s v="Actif"/>
    <s v="Femme"/>
    <s v="Health"/>
  </r>
  <r>
    <x v="1863"/>
    <s v="Rubi Stileman"/>
    <s v="Pharmacist"/>
    <x v="2"/>
    <x v="2"/>
    <d v="1988-03-05T00:00:00"/>
    <d v="2007-06-28T00:00:00"/>
    <s v="Actif"/>
    <x v="0"/>
    <m/>
    <n v="34.726027397260275"/>
    <n v="15.4"/>
    <s v="EUROPE"/>
    <x v="4"/>
    <s v="D_5 ans et plus"/>
    <s v="Actif"/>
    <s v="Homme"/>
    <s v="Health"/>
  </r>
  <r>
    <x v="1864"/>
    <s v="Rubi Bassett"/>
    <s v="Pharmacist"/>
    <x v="2"/>
    <x v="2"/>
    <d v="1963-06-16T00:00:00"/>
    <d v="2022-04-22T00:00:00"/>
    <s v="Actif"/>
    <x v="0"/>
    <m/>
    <n v="59.463013698630135"/>
    <n v="0.57260273972602738"/>
    <s v="EUROPE"/>
    <x v="1"/>
    <s v="A_0-1an"/>
    <s v="Actif"/>
    <s v="Homme"/>
    <s v="Health"/>
  </r>
  <r>
    <x v="1865"/>
    <s v="Sayre Tomkowicz"/>
    <s v="Pharmacist"/>
    <x v="2"/>
    <x v="2"/>
    <d v="1974-04-02T00:00:00"/>
    <d v="2019-05-28T00:00:00"/>
    <s v="Actif"/>
    <x v="0"/>
    <m/>
    <n v="48.660273972602738"/>
    <n v="3.4767123287671233"/>
    <s v="EUROPE"/>
    <x v="3"/>
    <s v="C_3-5 ans"/>
    <s v="Actif"/>
    <s v="Femme"/>
    <s v="Health"/>
  </r>
  <r>
    <x v="1866"/>
    <s v="Patrizio Barkas"/>
    <s v="Pharmacist"/>
    <x v="2"/>
    <x v="2"/>
    <d v="1970-02-03T00:00:00"/>
    <d v="2016-11-24T00:00:00"/>
    <s v="Actif"/>
    <x v="0"/>
    <m/>
    <n v="52.821917808219176"/>
    <n v="5.9835616438356167"/>
    <s v="EUROPE"/>
    <x v="3"/>
    <s v="D_5 ans et plus"/>
    <s v="Actif"/>
    <s v="Femme"/>
    <s v="Health"/>
  </r>
  <r>
    <x v="1867"/>
    <s v="Ruttger Gittoes"/>
    <s v="Pharmacist"/>
    <x v="2"/>
    <x v="2"/>
    <d v="1992-04-19T00:00:00"/>
    <d v="2020-08-08T00:00:00"/>
    <s v="Actif"/>
    <x v="0"/>
    <m/>
    <n v="30.6"/>
    <n v="2.2767123287671232"/>
    <s v="EUROPE"/>
    <x v="4"/>
    <s v="B_1 -3ans"/>
    <s v="Actif"/>
    <s v="Homme"/>
    <s v="Health"/>
  </r>
  <r>
    <x v="1868"/>
    <s v="Mariel Crippell"/>
    <s v="Pharmacist"/>
    <x v="2"/>
    <x v="2"/>
    <d v="1970-02-05T00:00:00"/>
    <d v="2016-12-12T00:00:00"/>
    <s v="Actif"/>
    <x v="0"/>
    <m/>
    <n v="52.816438356164383"/>
    <n v="5.934246575342466"/>
    <s v="EUROPE"/>
    <x v="3"/>
    <s v="D_5 ans et plus"/>
    <s v="Actif"/>
    <s v="Homme"/>
    <s v="Health"/>
  </r>
  <r>
    <x v="1869"/>
    <s v="Nicole Crocken"/>
    <s v="Pharmacist"/>
    <x v="2"/>
    <x v="2"/>
    <d v="1971-06-07T00:00:00"/>
    <d v="2002-05-23T00:00:00"/>
    <s v="Actif"/>
    <x v="0"/>
    <m/>
    <n v="51.482191780821921"/>
    <n v="20.5013698630137"/>
    <s v="EUROPE"/>
    <x v="3"/>
    <s v="D_5 ans et plus"/>
    <s v="Actif"/>
    <s v="Homme"/>
    <s v="Health"/>
  </r>
  <r>
    <x v="1870"/>
    <s v="Rudy Ortega"/>
    <s v="Pharmacist"/>
    <x v="2"/>
    <x v="2"/>
    <d v="1986-07-01T00:00:00"/>
    <d v="2013-10-03T00:00:00"/>
    <s v="Actif"/>
    <x v="0"/>
    <m/>
    <n v="36.405479452054792"/>
    <n v="9.1287671232876715"/>
    <s v="EUROPE"/>
    <x v="2"/>
    <s v="D_5 ans et plus"/>
    <s v="Actif"/>
    <s v="Femme"/>
    <s v="Health"/>
  </r>
  <r>
    <x v="1871"/>
    <s v="Peggy Shillan"/>
    <s v="Pharmacist"/>
    <x v="2"/>
    <x v="2"/>
    <d v="1979-02-19T00:00:00"/>
    <d v="2012-12-31T00:00:00"/>
    <s v="Actif"/>
    <x v="0"/>
    <m/>
    <n v="43.772602739726025"/>
    <n v="9.8849315068493144"/>
    <s v="EUROPE"/>
    <x v="2"/>
    <s v="D_5 ans et plus"/>
    <s v="Actif"/>
    <s v="Femme"/>
    <s v="Health"/>
  </r>
  <r>
    <x v="1872"/>
    <s v="Nicoline Streatley"/>
    <s v="Pharmacist"/>
    <x v="2"/>
    <x v="2"/>
    <d v="1964-02-01T00:00:00"/>
    <d v="2011-02-11T00:00:00"/>
    <s v="Actif"/>
    <x v="0"/>
    <m/>
    <n v="58.832876712328769"/>
    <n v="11.772602739726027"/>
    <s v="EUROPE"/>
    <x v="1"/>
    <s v="D_5 ans et plus"/>
    <s v="Actif"/>
    <s v="Homme"/>
    <s v="Health"/>
  </r>
  <r>
    <x v="1873"/>
    <s v="Natalya Camilletti"/>
    <s v="Payment Adjustment Coordinator"/>
    <x v="0"/>
    <x v="0"/>
    <d v="1967-02-04T00:00:00"/>
    <d v="2008-11-06T00:00:00"/>
    <s v="Actif"/>
    <x v="0"/>
    <m/>
    <n v="55.821917808219176"/>
    <n v="14.038356164383561"/>
    <s v="EUROPE"/>
    <x v="1"/>
    <s v="D_5 ans et plus"/>
    <s v="Actif"/>
    <s v="Homme"/>
    <s v="Others"/>
  </r>
  <r>
    <x v="1874"/>
    <s v="Nikki Tommasi"/>
    <s v="Payment Adjustment Coordinator"/>
    <x v="2"/>
    <x v="2"/>
    <d v="1982-04-26T00:00:00"/>
    <d v="2014-10-12T00:00:00"/>
    <s v="Non-actif"/>
    <x v="0"/>
    <s v="Abandon de poste"/>
    <n v="40.589041095890408"/>
    <n v="8.1041095890410961"/>
    <s v="EUROPE"/>
    <x v="2"/>
    <s v="D_5 ans et plus"/>
    <s v="Initiative employeur"/>
    <s v="Homme"/>
    <s v="Others"/>
  </r>
  <r>
    <x v="1875"/>
    <s v="Hilary Ceillier"/>
    <s v="Payment Adjustment Coordinator"/>
    <x v="6"/>
    <x v="1"/>
    <d v="1960-08-27T00:00:00"/>
    <d v="2010-04-24T00:00:00"/>
    <s v="Non-actif"/>
    <x v="2"/>
    <s v="Rupture anticipée pour inaptitude"/>
    <n v="62.265753424657532"/>
    <n v="12.575342465753424"/>
    <s v="AMERIQUE"/>
    <x v="1"/>
    <s v="D_5 ans et plus"/>
    <s v="Initiative employeur"/>
    <s v="Homme"/>
    <s v="Others"/>
  </r>
  <r>
    <x v="1876"/>
    <s v="Ailyn Kloser"/>
    <s v="Payment Adjustment Coordinator"/>
    <x v="4"/>
    <x v="1"/>
    <d v="1989-12-15T00:00:00"/>
    <d v="2004-06-15T00:00:00"/>
    <s v="Actif"/>
    <x v="0"/>
    <m/>
    <n v="32.945205479452056"/>
    <n v="18.435616438356163"/>
    <s v="AMERIQUE"/>
    <x v="4"/>
    <s v="D_5 ans et plus"/>
    <s v="Actif"/>
    <s v="Femme"/>
    <s v="Others"/>
  </r>
  <r>
    <x v="1877"/>
    <s v="Yardley Looker"/>
    <s v="Payment Adjustment Coordinator"/>
    <x v="1"/>
    <x v="1"/>
    <d v="1993-08-12T00:00:00"/>
    <d v="2011-07-06T00:00:00"/>
    <s v="Actif"/>
    <x v="0"/>
    <m/>
    <n v="29.284931506849315"/>
    <n v="11.375342465753425"/>
    <s v="AMERIQUE"/>
    <x v="4"/>
    <s v="D_5 ans et plus"/>
    <s v="Actif"/>
    <s v="Homme"/>
    <s v="Others"/>
  </r>
  <r>
    <x v="1878"/>
    <s v="Wendye Mc Trusty"/>
    <s v="Payment Adjustment Coordinator"/>
    <x v="1"/>
    <x v="1"/>
    <d v="2000-01-11T00:00:00"/>
    <d v="2006-12-18T00:00:00"/>
    <s v="Actif"/>
    <x v="0"/>
    <m/>
    <n v="22.865753424657534"/>
    <n v="15.926027397260274"/>
    <s v="AMERIQUE"/>
    <x v="0"/>
    <s v="D_5 ans et plus"/>
    <s v="Actif"/>
    <s v="Femme"/>
    <s v="Others"/>
  </r>
  <r>
    <x v="1879"/>
    <s v="Vladamir Marconi"/>
    <s v="Payment Adjustment Coordinator"/>
    <x v="1"/>
    <x v="1"/>
    <d v="2000-06-03T00:00:00"/>
    <d v="2008-06-08T00:00:00"/>
    <s v="Actif"/>
    <x v="0"/>
    <m/>
    <n v="22.471232876712328"/>
    <n v="14.452054794520548"/>
    <s v="AMERIQUE"/>
    <x v="0"/>
    <s v="D_5 ans et plus"/>
    <s v="Actif"/>
    <s v="Homme"/>
    <s v="Others"/>
  </r>
  <r>
    <x v="1880"/>
    <s v="Yvor Scotford"/>
    <s v="Payment Adjustment Coordinator"/>
    <x v="1"/>
    <x v="1"/>
    <d v="1982-03-14T00:00:00"/>
    <d v="2003-02-06T00:00:00"/>
    <s v="Actif"/>
    <x v="0"/>
    <m/>
    <n v="40.706849315068496"/>
    <n v="19.791780821917808"/>
    <s v="AMERIQUE"/>
    <x v="2"/>
    <s v="D_5 ans et plus"/>
    <s v="Actif"/>
    <s v="Homme"/>
    <s v="Others"/>
  </r>
  <r>
    <x v="1881"/>
    <s v="Yard Corragan"/>
    <s v="Payment Adjustment Coordinator"/>
    <x v="1"/>
    <x v="1"/>
    <d v="1964-03-03T00:00:00"/>
    <d v="2017-12-02T00:00:00"/>
    <s v="Actif"/>
    <x v="0"/>
    <m/>
    <n v="58.747945205479454"/>
    <n v="4.9616438356164387"/>
    <s v="AMERIQUE"/>
    <x v="1"/>
    <s v="C_3-5 ans"/>
    <s v="Actif"/>
    <s v="Femme"/>
    <s v="Others"/>
  </r>
  <r>
    <x v="1882"/>
    <s v="Willard Havers"/>
    <s v="Payment Adjustment Coordinator"/>
    <x v="1"/>
    <x v="1"/>
    <d v="1974-07-28T00:00:00"/>
    <d v="2002-09-30T00:00:00"/>
    <s v="Actif"/>
    <x v="0"/>
    <m/>
    <n v="48.339726027397262"/>
    <n v="20.145205479452056"/>
    <s v="AMERIQUE"/>
    <x v="3"/>
    <s v="D_5 ans et plus"/>
    <s v="Actif"/>
    <s v="Femme"/>
    <s v="Others"/>
  </r>
  <r>
    <x v="1883"/>
    <s v="Jenda Busek"/>
    <s v="Payment Adjustment Coordinator"/>
    <x v="6"/>
    <x v="1"/>
    <d v="1960-03-22T00:00:00"/>
    <d v="2014-02-07T00:00:00"/>
    <s v="Actif"/>
    <x v="0"/>
    <m/>
    <n v="62.698630136986303"/>
    <n v="8.7808219178082183"/>
    <s v="AMERIQUE"/>
    <x v="1"/>
    <s v="D_5 ans et plus"/>
    <s v="Actif"/>
    <s v="Homme"/>
    <s v="Others"/>
  </r>
  <r>
    <x v="1884"/>
    <s v="Jennee Stocks"/>
    <s v="Payment Adjustment Coordinator"/>
    <x v="6"/>
    <x v="1"/>
    <d v="1985-04-13T00:00:00"/>
    <d v="2007-10-12T00:00:00"/>
    <s v="Actif"/>
    <x v="0"/>
    <m/>
    <n v="37.62191780821918"/>
    <n v="15.109589041095891"/>
    <s v="AMERIQUE"/>
    <x v="2"/>
    <s v="D_5 ans et plus"/>
    <s v="Actif"/>
    <s v="Femme"/>
    <s v="Others"/>
  </r>
  <r>
    <x v="1885"/>
    <s v="Jobyna Gradon"/>
    <s v="Payment Adjustment Coordinator"/>
    <x v="5"/>
    <x v="0"/>
    <d v="1985-11-09T00:00:00"/>
    <d v="2012-08-06T00:00:00"/>
    <s v="Actif"/>
    <x v="0"/>
    <m/>
    <n v="37.046575342465751"/>
    <n v="10.287671232876713"/>
    <s v="EUROPE"/>
    <x v="2"/>
    <s v="D_5 ans et plus"/>
    <s v="Actif"/>
    <s v="Homme"/>
    <s v="Others"/>
  </r>
  <r>
    <x v="1886"/>
    <s v="Kinnie Castledine"/>
    <s v="Payment Adjustment Coordinator"/>
    <x v="5"/>
    <x v="0"/>
    <d v="1963-08-24T00:00:00"/>
    <d v="2011-03-07T00:00:00"/>
    <s v="Actif"/>
    <x v="0"/>
    <m/>
    <n v="59.273972602739725"/>
    <n v="11.706849315068494"/>
    <s v="EUROPE"/>
    <x v="1"/>
    <s v="D_5 ans et plus"/>
    <s v="Actif"/>
    <s v="Femme"/>
    <s v="Others"/>
  </r>
  <r>
    <x v="1887"/>
    <s v="Kele Folbige"/>
    <s v="Payment Adjustment Coordinator"/>
    <x v="5"/>
    <x v="0"/>
    <d v="1957-12-31T00:00:00"/>
    <d v="2006-11-27T00:00:00"/>
    <s v="Actif"/>
    <x v="0"/>
    <m/>
    <n v="64.92328767123287"/>
    <n v="15.983561643835616"/>
    <s v="EUROPE"/>
    <x v="1"/>
    <s v="D_5 ans et plus"/>
    <s v="Actif"/>
    <s v="Femme"/>
    <s v="Others"/>
  </r>
  <r>
    <x v="1888"/>
    <s v="Luce Shipsey"/>
    <s v="Payment Adjustment Coordinator"/>
    <x v="5"/>
    <x v="0"/>
    <d v="1980-07-24T00:00:00"/>
    <d v="2005-04-12T00:00:00"/>
    <s v="Actif"/>
    <x v="0"/>
    <m/>
    <n v="42.345205479452055"/>
    <n v="17.610958904109587"/>
    <s v="EUROPE"/>
    <x v="2"/>
    <s v="D_5 ans et plus"/>
    <s v="Actif"/>
    <s v="Homme"/>
    <s v="Others"/>
  </r>
  <r>
    <x v="1889"/>
    <s v="Mahmoud Genicke"/>
    <s v="Payment Adjustment Coordinator"/>
    <x v="5"/>
    <x v="0"/>
    <d v="1969-11-24T00:00:00"/>
    <d v="2014-12-29T00:00:00"/>
    <s v="Actif"/>
    <x v="0"/>
    <m/>
    <n v="53.016438356164386"/>
    <n v="7.8904109589041092"/>
    <s v="EUROPE"/>
    <x v="3"/>
    <s v="D_5 ans et plus"/>
    <s v="Actif"/>
    <s v="Homme"/>
    <s v="Others"/>
  </r>
  <r>
    <x v="1890"/>
    <s v="Krishna Sheehy"/>
    <s v="Payment Adjustment Coordinator"/>
    <x v="5"/>
    <x v="0"/>
    <d v="2000-12-26T00:00:00"/>
    <d v="2021-09-11T00:00:00"/>
    <s v="Actif"/>
    <x v="0"/>
    <m/>
    <n v="21.906849315068492"/>
    <n v="1.1835616438356165"/>
    <s v="EUROPE"/>
    <x v="0"/>
    <s v="B_1 -3ans"/>
    <s v="Actif"/>
    <s v="Homme"/>
    <s v="Others"/>
  </r>
  <r>
    <x v="1891"/>
    <s v="Cherish Ganforthe"/>
    <s v="Payment Adjustment Coordinator"/>
    <x v="9"/>
    <x v="0"/>
    <d v="1977-09-05T00:00:00"/>
    <d v="2014-12-06T00:00:00"/>
    <s v="Actif"/>
    <x v="0"/>
    <m/>
    <n v="45.230136986301368"/>
    <n v="7.9534246575342467"/>
    <s v="EUROPE"/>
    <x v="3"/>
    <s v="D_5 ans et plus"/>
    <s v="Actif"/>
    <s v="Homme"/>
    <s v="Others"/>
  </r>
  <r>
    <x v="1892"/>
    <s v="Caz Pentecost"/>
    <s v="Payment Adjustment Coordinator"/>
    <x v="9"/>
    <x v="0"/>
    <d v="1961-01-13T00:00:00"/>
    <d v="2007-01-27T00:00:00"/>
    <s v="Actif"/>
    <x v="0"/>
    <m/>
    <n v="61.884931506849313"/>
    <n v="15.816438356164383"/>
    <s v="EUROPE"/>
    <x v="1"/>
    <s v="D_5 ans et plus"/>
    <s v="Actif"/>
    <s v="Femme"/>
    <s v="Others"/>
  </r>
  <r>
    <x v="1893"/>
    <s v="Federico Stanaway"/>
    <s v="Payment Adjustment Coordinator"/>
    <x v="9"/>
    <x v="0"/>
    <d v="1956-07-29T00:00:00"/>
    <d v="2002-07-04T00:00:00"/>
    <s v="Actif"/>
    <x v="0"/>
    <m/>
    <n v="66.347945205479448"/>
    <n v="20.386301369863013"/>
    <s v="EUROPE"/>
    <x v="1"/>
    <s v="D_5 ans et plus"/>
    <s v="Actif"/>
    <s v="Femme"/>
    <s v="Others"/>
  </r>
  <r>
    <x v="1894"/>
    <s v="Miguel Stoyles"/>
    <s v="Payment Adjustment Coordinator"/>
    <x v="0"/>
    <x v="0"/>
    <d v="1998-06-07T00:00:00"/>
    <d v="2005-12-25T00:00:00"/>
    <s v="Actif"/>
    <x v="0"/>
    <m/>
    <n v="24.463013698630139"/>
    <n v="16.906849315068492"/>
    <s v="EUROPE"/>
    <x v="0"/>
    <s v="D_5 ans et plus"/>
    <s v="Actif"/>
    <s v="Homme"/>
    <s v="Others"/>
  </r>
  <r>
    <x v="1895"/>
    <s v="Mollee Erlam"/>
    <s v="Payment Adjustment Coordinator"/>
    <x v="0"/>
    <x v="0"/>
    <d v="1978-11-13T00:00:00"/>
    <d v="2011-09-09T00:00:00"/>
    <s v="Actif"/>
    <x v="0"/>
    <m/>
    <n v="44.041095890410958"/>
    <n v="11.197260273972603"/>
    <s v="EUROPE"/>
    <x v="2"/>
    <s v="D_5 ans et plus"/>
    <s v="Actif"/>
    <s v="Homme"/>
    <s v="Others"/>
  </r>
  <r>
    <x v="1896"/>
    <s v="Misty Lenox"/>
    <s v="Payment Adjustment Coordinator"/>
    <x v="0"/>
    <x v="0"/>
    <d v="1998-07-27T00:00:00"/>
    <d v="2007-12-13T00:00:00"/>
    <s v="Actif"/>
    <x v="0"/>
    <m/>
    <n v="24.326027397260273"/>
    <n v="14.93972602739726"/>
    <s v="EUROPE"/>
    <x v="0"/>
    <s v="D_5 ans et plus"/>
    <s v="Actif"/>
    <s v="Homme"/>
    <s v="Others"/>
  </r>
  <r>
    <x v="1897"/>
    <s v="Flint Onraet"/>
    <s v="Payment Adjustment Coordinator"/>
    <x v="10"/>
    <x v="0"/>
    <d v="1995-08-23T00:00:00"/>
    <d v="2015-05-13T00:00:00"/>
    <s v="Actif"/>
    <x v="0"/>
    <m/>
    <n v="27.254794520547946"/>
    <n v="7.5205479452054798"/>
    <s v="EUROPE"/>
    <x v="4"/>
    <s v="D_5 ans et plus"/>
    <s v="Actif"/>
    <s v="Homme"/>
    <s v="Others"/>
  </r>
  <r>
    <x v="1898"/>
    <s v="Bale Bellwood"/>
    <s v="Payment Adjustment Coordinator"/>
    <x v="7"/>
    <x v="2"/>
    <d v="1984-11-29T00:00:00"/>
    <d v="2020-02-01T00:00:00"/>
    <s v="Actif"/>
    <x v="0"/>
    <m/>
    <n v="37.991780821917807"/>
    <n v="2.7945205479452055"/>
    <s v="EUROPE"/>
    <x v="2"/>
    <s v="B_1 -3ans"/>
    <s v="Actif"/>
    <s v="Homme"/>
    <s v="Others"/>
  </r>
  <r>
    <x v="1899"/>
    <s v="Aron Rose"/>
    <s v="Payment Adjustment Coordinator"/>
    <x v="7"/>
    <x v="2"/>
    <d v="1961-06-29T00:00:00"/>
    <d v="2004-03-10T00:00:00"/>
    <s v="Actif"/>
    <x v="0"/>
    <m/>
    <n v="61.42739726027397"/>
    <n v="18.701369863013699"/>
    <s v="EUROPE"/>
    <x v="1"/>
    <s v="D_5 ans et plus"/>
    <s v="Actif"/>
    <s v="Homme"/>
    <s v="Others"/>
  </r>
  <r>
    <x v="1900"/>
    <s v="Arlana Coombes"/>
    <s v="Payment Adjustment Coordinator"/>
    <x v="7"/>
    <x v="2"/>
    <d v="1973-10-19T00:00:00"/>
    <d v="2020-02-29T00:00:00"/>
    <s v="Actif"/>
    <x v="0"/>
    <m/>
    <n v="49.112328767123287"/>
    <n v="2.7178082191780821"/>
    <s v="EUROPE"/>
    <x v="3"/>
    <s v="B_1 -3ans"/>
    <s v="Actif"/>
    <s v="Femme"/>
    <s v="Others"/>
  </r>
  <r>
    <x v="1901"/>
    <s v="Rustie McDuall"/>
    <s v="Payment Adjustment Coordinator"/>
    <x v="2"/>
    <x v="2"/>
    <d v="1990-10-26T00:00:00"/>
    <d v="2003-02-26T00:00:00"/>
    <s v="Actif"/>
    <x v="0"/>
    <m/>
    <n v="32.082191780821915"/>
    <n v="19.736986301369864"/>
    <s v="EUROPE"/>
    <x v="4"/>
    <s v="D_5 ans et plus"/>
    <s v="Actif"/>
    <s v="Homme"/>
    <s v="Others"/>
  </r>
  <r>
    <x v="1902"/>
    <s v="Peterus Keningley"/>
    <s v="Payment Adjustment Coordinator"/>
    <x v="2"/>
    <x v="2"/>
    <d v="1986-01-08T00:00:00"/>
    <d v="2015-04-08T00:00:00"/>
    <s v="Actif"/>
    <x v="0"/>
    <m/>
    <n v="36.88219178082192"/>
    <n v="7.6164383561643838"/>
    <s v="EUROPE"/>
    <x v="2"/>
    <s v="D_5 ans et plus"/>
    <s v="Actif"/>
    <s v="Homme"/>
    <s v="Others"/>
  </r>
  <r>
    <x v="1903"/>
    <s v="Orville Henmarsh"/>
    <s v="Payment Adjustment Coordinator"/>
    <x v="2"/>
    <x v="2"/>
    <d v="1980-09-10T00:00:00"/>
    <d v="2016-06-09T00:00:00"/>
    <s v="Actif"/>
    <x v="0"/>
    <m/>
    <n v="42.213698630136989"/>
    <n v="6.4438356164383563"/>
    <s v="EUROPE"/>
    <x v="2"/>
    <s v="D_5 ans et plus"/>
    <s v="Actif"/>
    <s v="Femme"/>
    <s v="Others"/>
  </r>
  <r>
    <x v="1904"/>
    <s v="Marven Pinyon"/>
    <s v="Payment Adjustment Coordinator"/>
    <x v="2"/>
    <x v="2"/>
    <d v="1999-01-23T00:00:00"/>
    <d v="2012-01-20T00:00:00"/>
    <s v="Actif"/>
    <x v="0"/>
    <m/>
    <n v="23.832876712328765"/>
    <n v="10.832876712328767"/>
    <s v="EUROPE"/>
    <x v="0"/>
    <s v="D_5 ans et plus"/>
    <s v="Actif"/>
    <s v="Homme"/>
    <s v="Others"/>
  </r>
  <r>
    <x v="1905"/>
    <s v="Nola Philpotts"/>
    <s v="Payment Adjustment Coordinator"/>
    <x v="2"/>
    <x v="2"/>
    <d v="1989-10-30T00:00:00"/>
    <d v="2022-05-30T00:00:00"/>
    <s v="Actif"/>
    <x v="0"/>
    <m/>
    <n v="33.07123287671233"/>
    <n v="0.46849315068493153"/>
    <s v="EUROPE"/>
    <x v="4"/>
    <s v="A_0-1an"/>
    <s v="Actif"/>
    <s v="Femme"/>
    <s v="Others"/>
  </r>
  <r>
    <x v="1906"/>
    <s v="Sheffield Noell"/>
    <s v="Payment Adjustment Coordinator"/>
    <x v="2"/>
    <x v="2"/>
    <d v="1961-08-09T00:00:00"/>
    <d v="2017-06-23T00:00:00"/>
    <s v="Actif"/>
    <x v="0"/>
    <m/>
    <n v="61.315068493150683"/>
    <n v="5.4054794520547942"/>
    <s v="EUROPE"/>
    <x v="1"/>
    <s v="D_5 ans et plus"/>
    <s v="Actif"/>
    <s v="Homme"/>
    <s v="Others"/>
  </r>
  <r>
    <x v="1907"/>
    <s v="Orlan Curtiss"/>
    <s v="Payment Adjustment Coordinator"/>
    <x v="2"/>
    <x v="2"/>
    <d v="1972-04-28T00:00:00"/>
    <d v="2021-06-17T00:00:00"/>
    <s v="Actif"/>
    <x v="0"/>
    <m/>
    <n v="50.589041095890408"/>
    <n v="1.4191780821917808"/>
    <s v="EUROPE"/>
    <x v="3"/>
    <s v="B_1 -3ans"/>
    <s v="Actif"/>
    <s v="Homme"/>
    <s v="Others"/>
  </r>
  <r>
    <x v="1908"/>
    <s v="Ebba Lugg"/>
    <s v="Payment Adjustment Coordinator"/>
    <x v="3"/>
    <x v="2"/>
    <d v="2000-05-26T00:00:00"/>
    <d v="2007-01-28T00:00:00"/>
    <s v="Actif"/>
    <x v="0"/>
    <m/>
    <n v="22.493150684931507"/>
    <n v="15.813698630136987"/>
    <s v="EUROPE"/>
    <x v="0"/>
    <s v="D_5 ans et plus"/>
    <s v="Actif"/>
    <s v="Femme"/>
    <s v="Others"/>
  </r>
  <r>
    <x v="1909"/>
    <s v="Dar Driscoll"/>
    <s v="Payment Adjustment Coordinator"/>
    <x v="3"/>
    <x v="2"/>
    <d v="1991-03-24T00:00:00"/>
    <d v="2014-04-30T00:00:00"/>
    <s v="Actif"/>
    <x v="0"/>
    <m/>
    <n v="31.673972602739727"/>
    <n v="8.5561643835616437"/>
    <s v="EUROPE"/>
    <x v="4"/>
    <s v="D_5 ans et plus"/>
    <s v="Actif"/>
    <s v="Femme"/>
    <s v="Others"/>
  </r>
  <r>
    <x v="1910"/>
    <s v="Coop Raywood"/>
    <s v="Payment Adjustment Coordinator"/>
    <x v="3"/>
    <x v="2"/>
    <d v="1997-10-15T00:00:00"/>
    <d v="2002-05-24T00:00:00"/>
    <s v="Actif"/>
    <x v="0"/>
    <m/>
    <n v="25.106849315068494"/>
    <n v="20.4986301369863"/>
    <s v="EUROPE"/>
    <x v="4"/>
    <s v="D_5 ans et plus"/>
    <s v="Actif"/>
    <s v="Homme"/>
    <s v="Others"/>
  </r>
  <r>
    <x v="1911"/>
    <s v="Tawnya Hedylstone"/>
    <s v="Payment Adjustment Coordinator"/>
    <x v="3"/>
    <x v="2"/>
    <d v="1976-12-08T00:00:00"/>
    <d v="2021-11-17T00:00:00"/>
    <s v="Actif"/>
    <x v="0"/>
    <m/>
    <n v="45.972602739726028"/>
    <n v="1"/>
    <s v="EUROPE"/>
    <x v="3"/>
    <s v="B_1 -3ans"/>
    <s v="Actif"/>
    <s v="Femme"/>
    <s v="Others"/>
  </r>
  <r>
    <x v="1912"/>
    <s v="Eldridge McCarty"/>
    <s v="Payment Adjustment Coordinator"/>
    <x v="3"/>
    <x v="2"/>
    <d v="1993-03-05T00:00:00"/>
    <d v="2021-08-15T00:00:00"/>
    <s v="Actif"/>
    <x v="0"/>
    <m/>
    <n v="29.723287671232878"/>
    <n v="1.2575342465753425"/>
    <s v="EUROPE"/>
    <x v="4"/>
    <s v="B_1 -3ans"/>
    <s v="Actif"/>
    <s v="Femme"/>
    <s v="Others"/>
  </r>
  <r>
    <x v="1913"/>
    <s v="Dory Retallack"/>
    <s v="Payment Adjustment Coordinator"/>
    <x v="3"/>
    <x v="2"/>
    <d v="1971-09-21T00:00:00"/>
    <d v="2018-07-31T00:00:00"/>
    <s v="Actif"/>
    <x v="0"/>
    <m/>
    <n v="51.19178082191781"/>
    <n v="4.3013698630136989"/>
    <s v="EUROPE"/>
    <x v="3"/>
    <s v="C_3-5 ans"/>
    <s v="Actif"/>
    <s v="Homme"/>
    <s v="Others"/>
  </r>
  <r>
    <x v="1914"/>
    <s v="Elliott Astlet"/>
    <s v="Payment Adjustment Coordinator"/>
    <x v="3"/>
    <x v="2"/>
    <d v="1965-04-15T00:00:00"/>
    <d v="2006-04-09T00:00:00"/>
    <s v="Actif"/>
    <x v="0"/>
    <m/>
    <n v="57.630136986301373"/>
    <n v="16.61917808219178"/>
    <s v="EUROPE"/>
    <x v="1"/>
    <s v="D_5 ans et plus"/>
    <s v="Actif"/>
    <s v="Homme"/>
    <s v="Others"/>
  </r>
  <r>
    <x v="1915"/>
    <s v="Trent Batey"/>
    <s v="Payment Adjustment Coordinator"/>
    <x v="3"/>
    <x v="2"/>
    <d v="1958-09-26T00:00:00"/>
    <d v="2005-04-26T00:00:00"/>
    <s v="Actif"/>
    <x v="0"/>
    <m/>
    <n v="64.186301369863017"/>
    <n v="17.572602739726026"/>
    <s v="EUROPE"/>
    <x v="1"/>
    <s v="D_5 ans et plus"/>
    <s v="Actif"/>
    <s v="Homme"/>
    <s v="Others"/>
  </r>
  <r>
    <x v="1916"/>
    <s v="Thoma Simion"/>
    <s v="Payment Adjustment Coordinator"/>
    <x v="3"/>
    <x v="2"/>
    <d v="1972-12-14T00:00:00"/>
    <d v="2004-12-22T00:00:00"/>
    <s v="Actif"/>
    <x v="0"/>
    <m/>
    <n v="49.958904109589042"/>
    <n v="17.915068493150685"/>
    <s v="EUROPE"/>
    <x v="3"/>
    <s v="D_5 ans et plus"/>
    <s v="Actif"/>
    <s v="Femme"/>
    <s v="Others"/>
  </r>
  <r>
    <x v="1917"/>
    <s v="Trueman Loges"/>
    <s v="Payment Adjustment Coordinator"/>
    <x v="3"/>
    <x v="2"/>
    <d v="1958-04-06T00:00:00"/>
    <d v="2004-02-27T00:00:00"/>
    <s v="Actif"/>
    <x v="0"/>
    <m/>
    <n v="64.660273972602738"/>
    <n v="18.734246575342464"/>
    <s v="EUROPE"/>
    <x v="1"/>
    <s v="D_5 ans et plus"/>
    <s v="Actif"/>
    <s v="Homme"/>
    <s v="Others"/>
  </r>
  <r>
    <x v="1918"/>
    <s v="Cyrille Venes"/>
    <s v="Payment Adjustment Coordinator"/>
    <x v="3"/>
    <x v="2"/>
    <d v="1973-10-27T00:00:00"/>
    <d v="2022-03-24T00:00:00"/>
    <s v="Actif"/>
    <x v="0"/>
    <m/>
    <n v="49.090410958904108"/>
    <n v="0.65205479452054793"/>
    <s v="EUROPE"/>
    <x v="3"/>
    <s v="A_0-1an"/>
    <s v="Actif"/>
    <s v="Homme"/>
    <s v="Others"/>
  </r>
  <r>
    <x v="1919"/>
    <s v="Elia McCuthais"/>
    <s v="Paralegal"/>
    <x v="3"/>
    <x v="2"/>
    <d v="2000-06-01T00:00:00"/>
    <d v="2008-12-17T00:00:00"/>
    <s v="Actif"/>
    <x v="0"/>
    <m/>
    <n v="22.476712328767125"/>
    <n v="13.926027397260274"/>
    <s v="EUROPE"/>
    <x v="0"/>
    <s v="D_5 ans et plus"/>
    <s v="Actif"/>
    <s v="Femme"/>
    <s v="Others"/>
  </r>
  <r>
    <x v="1920"/>
    <s v="Wynne Ellesmere"/>
    <s v="Paralegal"/>
    <x v="1"/>
    <x v="1"/>
    <d v="1990-11-17T00:00:00"/>
    <d v="2006-10-17T00:00:00"/>
    <s v="Actif"/>
    <x v="0"/>
    <m/>
    <n v="32.021917808219179"/>
    <n v="16.095890410958905"/>
    <s v="AMERIQUE"/>
    <x v="4"/>
    <s v="D_5 ans et plus"/>
    <s v="Actif"/>
    <s v="Homme"/>
    <s v="Others"/>
  </r>
  <r>
    <x v="1921"/>
    <s v="Bernhard Ourtic"/>
    <s v="Paralegal"/>
    <x v="1"/>
    <x v="1"/>
    <d v="1956-12-17T00:00:00"/>
    <d v="2020-05-27T00:00:00"/>
    <s v="Actif"/>
    <x v="0"/>
    <m/>
    <n v="65.961643835616442"/>
    <n v="2.4767123287671233"/>
    <s v="AMERIQUE"/>
    <x v="1"/>
    <s v="B_1 -3ans"/>
    <s v="Actif"/>
    <s v="Femme"/>
    <s v="Others"/>
  </r>
  <r>
    <x v="1922"/>
    <s v="Guss Quant"/>
    <s v="Paralegal"/>
    <x v="6"/>
    <x v="1"/>
    <d v="1963-03-05T00:00:00"/>
    <d v="2020-03-06T00:00:00"/>
    <s v="Actif"/>
    <x v="0"/>
    <m/>
    <n v="59.745205479452054"/>
    <n v="2.7013698630136984"/>
    <s v="AMERIQUE"/>
    <x v="1"/>
    <s v="B_1 -3ans"/>
    <s v="Actif"/>
    <s v="Femme"/>
    <s v="Others"/>
  </r>
  <r>
    <x v="1923"/>
    <s v="Gregoor Hastings"/>
    <s v="Paralegal"/>
    <x v="6"/>
    <x v="1"/>
    <d v="1988-06-22T00:00:00"/>
    <d v="2012-06-13T00:00:00"/>
    <s v="Actif"/>
    <x v="0"/>
    <m/>
    <n v="34.42739726027397"/>
    <n v="10.435616438356165"/>
    <s v="AMERIQUE"/>
    <x v="4"/>
    <s v="D_5 ans et plus"/>
    <s v="Actif"/>
    <s v="Femme"/>
    <s v="Others"/>
  </r>
  <r>
    <x v="1924"/>
    <s v="Iggy Kopisch"/>
    <s v="Paralegal"/>
    <x v="6"/>
    <x v="1"/>
    <d v="1991-08-30T00:00:00"/>
    <d v="2008-06-16T00:00:00"/>
    <s v="Actif"/>
    <x v="0"/>
    <m/>
    <n v="31.238356164383561"/>
    <n v="14.43013698630137"/>
    <s v="AMERIQUE"/>
    <x v="4"/>
    <s v="D_5 ans et plus"/>
    <s v="Actif"/>
    <s v="Homme"/>
    <s v="Others"/>
  </r>
  <r>
    <x v="1925"/>
    <s v="Joe Shoesmith"/>
    <s v="Paralegal"/>
    <x v="5"/>
    <x v="0"/>
    <d v="2000-11-16T00:00:00"/>
    <d v="2004-01-28T00:00:00"/>
    <s v="Actif"/>
    <x v="0"/>
    <m/>
    <n v="22.016438356164382"/>
    <n v="18.816438356164383"/>
    <s v="EUROPE"/>
    <x v="0"/>
    <s v="D_5 ans et plus"/>
    <s v="Actif"/>
    <s v="Femme"/>
    <s v="Others"/>
  </r>
  <r>
    <x v="1926"/>
    <s v="Maggie Sangwin"/>
    <s v="Paralegal"/>
    <x v="5"/>
    <x v="0"/>
    <d v="1966-09-14T00:00:00"/>
    <d v="2007-09-19T00:00:00"/>
    <s v="Actif"/>
    <x v="0"/>
    <m/>
    <n v="56.213698630136989"/>
    <n v="15.172602739726027"/>
    <s v="EUROPE"/>
    <x v="1"/>
    <s v="D_5 ans et plus"/>
    <s v="Actif"/>
    <s v="Femme"/>
    <s v="Others"/>
  </r>
  <r>
    <x v="1927"/>
    <s v="Lorry Leisman"/>
    <s v="Paralegal"/>
    <x v="5"/>
    <x v="0"/>
    <d v="1989-07-15T00:00:00"/>
    <d v="2022-06-29T00:00:00"/>
    <s v="Actif"/>
    <x v="0"/>
    <m/>
    <n v="33.364383561643834"/>
    <n v="0.38630136986301372"/>
    <s v="EUROPE"/>
    <x v="4"/>
    <s v="A_0-1an"/>
    <s v="Actif"/>
    <s v="Femme"/>
    <s v="Others"/>
  </r>
  <r>
    <x v="1928"/>
    <s v="Katerine Althorpe"/>
    <s v="Paralegal"/>
    <x v="5"/>
    <x v="0"/>
    <d v="1981-06-15T00:00:00"/>
    <d v="2012-10-01T00:00:00"/>
    <s v="Actif"/>
    <x v="0"/>
    <m/>
    <n v="41.452054794520549"/>
    <n v="10.134246575342466"/>
    <s v="EUROPE"/>
    <x v="2"/>
    <s v="D_5 ans et plus"/>
    <s v="Actif"/>
    <s v="Femme"/>
    <s v="Others"/>
  </r>
  <r>
    <x v="1929"/>
    <s v="Lita Von Welldun"/>
    <s v="Paralegal"/>
    <x v="5"/>
    <x v="0"/>
    <d v="1957-05-01T00:00:00"/>
    <d v="2016-06-03T00:00:00"/>
    <s v="Actif"/>
    <x v="0"/>
    <m/>
    <n v="65.591780821917808"/>
    <n v="6.4602739726027396"/>
    <s v="EUROPE"/>
    <x v="1"/>
    <s v="D_5 ans et plus"/>
    <s v="Actif"/>
    <s v="Homme"/>
    <s v="Others"/>
  </r>
  <r>
    <x v="1930"/>
    <s v="Lew Spini"/>
    <s v="Paralegal"/>
    <x v="5"/>
    <x v="0"/>
    <d v="1995-01-23T00:00:00"/>
    <d v="2004-10-23T00:00:00"/>
    <s v="Actif"/>
    <x v="0"/>
    <m/>
    <n v="27.835616438356166"/>
    <n v="18.079452054794519"/>
    <s v="EUROPE"/>
    <x v="4"/>
    <s v="D_5 ans et plus"/>
    <s v="Actif"/>
    <s v="Homme"/>
    <s v="Others"/>
  </r>
  <r>
    <x v="1931"/>
    <s v="Lorinda Manjin"/>
    <s v="Paralegal"/>
    <x v="5"/>
    <x v="0"/>
    <d v="1976-04-01T00:00:00"/>
    <d v="2017-12-19T00:00:00"/>
    <s v="Actif"/>
    <x v="0"/>
    <m/>
    <n v="46.660273972602738"/>
    <n v="4.9150684931506845"/>
    <s v="EUROPE"/>
    <x v="3"/>
    <s v="C_3-5 ans"/>
    <s v="Actif"/>
    <s v="Femme"/>
    <s v="Others"/>
  </r>
  <r>
    <x v="1932"/>
    <s v="Farrell Thirkettle"/>
    <s v="Paralegal"/>
    <x v="9"/>
    <x v="0"/>
    <d v="1974-05-24T00:00:00"/>
    <d v="2009-06-22T00:00:00"/>
    <s v="Actif"/>
    <x v="0"/>
    <m/>
    <n v="48.517808219178079"/>
    <n v="13.413698630136986"/>
    <s v="EUROPE"/>
    <x v="3"/>
    <s v="D_5 ans et plus"/>
    <s v="Actif"/>
    <s v="Homme"/>
    <s v="Others"/>
  </r>
  <r>
    <x v="1933"/>
    <s v="Feodor Rutherfoord"/>
    <s v="Paralegal"/>
    <x v="9"/>
    <x v="0"/>
    <d v="1976-05-02T00:00:00"/>
    <d v="2019-03-21T00:00:00"/>
    <s v="Actif"/>
    <x v="0"/>
    <m/>
    <n v="46.575342465753423"/>
    <n v="3.6630136986301371"/>
    <s v="EUROPE"/>
    <x v="3"/>
    <s v="C_3-5 ans"/>
    <s v="Actif"/>
    <s v="Homme"/>
    <s v="Others"/>
  </r>
  <r>
    <x v="1934"/>
    <s v="Miguela Beall"/>
    <s v="Paralegal"/>
    <x v="0"/>
    <x v="0"/>
    <d v="1977-08-30T00:00:00"/>
    <d v="2018-12-09T00:00:00"/>
    <s v="Actif"/>
    <x v="0"/>
    <m/>
    <n v="45.246575342465754"/>
    <n v="3.9424657534246577"/>
    <s v="EUROPE"/>
    <x v="3"/>
    <s v="C_3-5 ans"/>
    <s v="Actif"/>
    <s v="Femme"/>
    <s v="Others"/>
  </r>
  <r>
    <x v="1935"/>
    <s v="Mirilla Aldwich"/>
    <s v="Paralegal"/>
    <x v="0"/>
    <x v="0"/>
    <d v="1982-08-11T00:00:00"/>
    <d v="2007-01-18T00:00:00"/>
    <s v="Actif"/>
    <x v="0"/>
    <m/>
    <n v="40.295890410958904"/>
    <n v="15.841095890410958"/>
    <s v="EUROPE"/>
    <x v="2"/>
    <s v="D_5 ans et plus"/>
    <s v="Actif"/>
    <s v="Homme"/>
    <s v="Others"/>
  </r>
  <r>
    <x v="1936"/>
    <s v="Minna McSporon"/>
    <s v="Paralegal"/>
    <x v="0"/>
    <x v="0"/>
    <d v="1986-06-10T00:00:00"/>
    <d v="2012-12-06T00:00:00"/>
    <s v="Actif"/>
    <x v="0"/>
    <m/>
    <n v="36.463013698630135"/>
    <n v="9.9534246575342458"/>
    <s v="EUROPE"/>
    <x v="2"/>
    <s v="D_5 ans et plus"/>
    <s v="Actif"/>
    <s v="Femme"/>
    <s v="Others"/>
  </r>
  <r>
    <x v="1937"/>
    <s v="Bobbie Sieur"/>
    <s v="Paralegal"/>
    <x v="11"/>
    <x v="2"/>
    <d v="1999-07-31T00:00:00"/>
    <d v="2005-02-16T00:00:00"/>
    <s v="Actif"/>
    <x v="0"/>
    <m/>
    <n v="23.315068493150687"/>
    <n v="17.761643835616439"/>
    <s v="EUROPE"/>
    <x v="0"/>
    <s v="D_5 ans et plus"/>
    <s v="Actif"/>
    <s v="Homme"/>
    <s v="Others"/>
  </r>
  <r>
    <x v="1938"/>
    <s v="Andy Spottiswoode"/>
    <s v="Paralegal"/>
    <x v="7"/>
    <x v="2"/>
    <d v="1978-09-29T00:00:00"/>
    <d v="2020-12-02T00:00:00"/>
    <s v="Actif"/>
    <x v="0"/>
    <m/>
    <n v="44.164383561643838"/>
    <n v="1.9589041095890412"/>
    <s v="EUROPE"/>
    <x v="2"/>
    <s v="B_1 -3ans"/>
    <s v="Actif"/>
    <s v="Femme"/>
    <s v="Others"/>
  </r>
  <r>
    <x v="1939"/>
    <s v="Barrett Doogue"/>
    <s v="Paralegal"/>
    <x v="7"/>
    <x v="2"/>
    <d v="1968-11-18T00:00:00"/>
    <d v="2009-05-05T00:00:00"/>
    <s v="Actif"/>
    <x v="0"/>
    <m/>
    <n v="54.032876712328765"/>
    <n v="13.545205479452054"/>
    <s v="EUROPE"/>
    <x v="3"/>
    <s v="D_5 ans et plus"/>
    <s v="Actif"/>
    <s v="Homme"/>
    <s v="Others"/>
  </r>
  <r>
    <x v="1940"/>
    <s v="Annabela Ebbetts"/>
    <s v="Paralegal"/>
    <x v="7"/>
    <x v="2"/>
    <d v="1978-01-07T00:00:00"/>
    <d v="2003-08-07T00:00:00"/>
    <s v="Actif"/>
    <x v="0"/>
    <m/>
    <n v="44.890410958904113"/>
    <n v="19.293150684931508"/>
    <s v="EUROPE"/>
    <x v="2"/>
    <s v="D_5 ans et plus"/>
    <s v="Actif"/>
    <s v="Homme"/>
    <s v="Others"/>
  </r>
  <r>
    <x v="1941"/>
    <s v="Mamie Waind"/>
    <s v="Paralegal"/>
    <x v="2"/>
    <x v="2"/>
    <d v="1986-01-13T00:00:00"/>
    <d v="2021-01-06T00:00:00"/>
    <s v="Actif"/>
    <x v="0"/>
    <m/>
    <n v="36.868493150684934"/>
    <n v="1.8630136986301369"/>
    <s v="EUROPE"/>
    <x v="2"/>
    <s v="B_1 -3ans"/>
    <s v="Actif"/>
    <s v="Femme"/>
    <s v="Others"/>
  </r>
  <r>
    <x v="1942"/>
    <s v="Sheilah Hunnywell"/>
    <s v="Paralegal"/>
    <x v="2"/>
    <x v="2"/>
    <d v="1999-05-31T00:00:00"/>
    <d v="2007-05-27T00:00:00"/>
    <s v="Actif"/>
    <x v="0"/>
    <m/>
    <n v="23.482191780821918"/>
    <n v="15.487671232876712"/>
    <s v="EUROPE"/>
    <x v="0"/>
    <s v="D_5 ans et plus"/>
    <s v="Actif"/>
    <s v="Femme"/>
    <s v="Others"/>
  </r>
  <r>
    <x v="1943"/>
    <s v="Say Bonner"/>
    <s v="Paralegal"/>
    <x v="2"/>
    <x v="2"/>
    <d v="1963-08-04T00:00:00"/>
    <d v="2016-10-14T00:00:00"/>
    <s v="Actif"/>
    <x v="0"/>
    <m/>
    <n v="59.328767123287669"/>
    <n v="6.095890410958904"/>
    <s v="EUROPE"/>
    <x v="1"/>
    <s v="D_5 ans et plus"/>
    <s v="Actif"/>
    <s v="Homme"/>
    <s v="Others"/>
  </r>
  <r>
    <x v="1944"/>
    <s v="Sharlene Cadigan"/>
    <s v="Paralegal"/>
    <x v="2"/>
    <x v="2"/>
    <d v="1987-06-24T00:00:00"/>
    <d v="2006-08-10T00:00:00"/>
    <s v="Actif"/>
    <x v="0"/>
    <m/>
    <n v="35.424657534246577"/>
    <n v="16.282191780821918"/>
    <s v="EUROPE"/>
    <x v="2"/>
    <s v="D_5 ans et plus"/>
    <s v="Actif"/>
    <s v="Femme"/>
    <s v="Others"/>
  </r>
  <r>
    <x v="1945"/>
    <s v="Pammie Bartleman"/>
    <s v="Paralegal"/>
    <x v="2"/>
    <x v="2"/>
    <d v="2000-06-19T00:00:00"/>
    <d v="2003-02-01T00:00:00"/>
    <s v="Actif"/>
    <x v="0"/>
    <m/>
    <n v="22.427397260273974"/>
    <n v="19.805479452054794"/>
    <s v="EUROPE"/>
    <x v="0"/>
    <s v="D_5 ans et plus"/>
    <s v="Actif"/>
    <s v="Homme"/>
    <s v="Others"/>
  </r>
  <r>
    <x v="1946"/>
    <s v="Sammie Glazzard"/>
    <s v="Paralegal"/>
    <x v="2"/>
    <x v="2"/>
    <d v="1968-11-18T00:00:00"/>
    <d v="2004-09-30T00:00:00"/>
    <s v="Actif"/>
    <x v="0"/>
    <m/>
    <n v="54.032876712328765"/>
    <n v="18.142465753424659"/>
    <s v="EUROPE"/>
    <x v="3"/>
    <s v="D_5 ans et plus"/>
    <s v="Actif"/>
    <s v="Femme"/>
    <s v="Others"/>
  </r>
  <r>
    <x v="1947"/>
    <s v="Perrine Hallatt"/>
    <s v="Paralegal"/>
    <x v="2"/>
    <x v="2"/>
    <d v="2000-06-15T00:00:00"/>
    <d v="2002-04-11T00:00:00"/>
    <s v="Actif"/>
    <x v="0"/>
    <m/>
    <n v="22.438356164383563"/>
    <n v="20.616438356164384"/>
    <s v="EUROPE"/>
    <x v="0"/>
    <s v="D_5 ans et plus"/>
    <s v="Actif"/>
    <s v="Homme"/>
    <s v="Others"/>
  </r>
  <r>
    <x v="1948"/>
    <s v="Rafi Zecchini"/>
    <s v="Paralegal"/>
    <x v="2"/>
    <x v="2"/>
    <d v="1985-03-06T00:00:00"/>
    <d v="2009-03-01T00:00:00"/>
    <s v="Actif"/>
    <x v="0"/>
    <m/>
    <n v="37.726027397260275"/>
    <n v="13.723287671232876"/>
    <s v="EUROPE"/>
    <x v="2"/>
    <s v="D_5 ans et plus"/>
    <s v="Actif"/>
    <s v="Homme"/>
    <s v="Others"/>
  </r>
  <r>
    <x v="1949"/>
    <s v="Rayshell Miles"/>
    <s v="Paralegal"/>
    <x v="2"/>
    <x v="2"/>
    <d v="1962-05-03T00:00:00"/>
    <d v="2018-02-22T00:00:00"/>
    <s v="Actif"/>
    <x v="0"/>
    <m/>
    <n v="60.583561643835615"/>
    <n v="4.7369863013698632"/>
    <s v="EUROPE"/>
    <x v="1"/>
    <s v="C_3-5 ans"/>
    <s v="Actif"/>
    <s v="Femme"/>
    <s v="Others"/>
  </r>
  <r>
    <x v="1950"/>
    <s v="Trever Alessandrucci"/>
    <s v="Paralegal"/>
    <x v="3"/>
    <x v="2"/>
    <d v="1979-05-18T00:00:00"/>
    <d v="2005-07-16T00:00:00"/>
    <s v="Actif"/>
    <x v="0"/>
    <m/>
    <n v="43.531506849315072"/>
    <n v="17.350684931506848"/>
    <s v="EUROPE"/>
    <x v="2"/>
    <s v="D_5 ans et plus"/>
    <s v="Actif"/>
    <s v="Femme"/>
    <s v="Others"/>
  </r>
  <r>
    <x v="1951"/>
    <s v="Eartha Simpole"/>
    <s v="Paralegal"/>
    <x v="3"/>
    <x v="2"/>
    <d v="1955-10-22T00:00:00"/>
    <d v="2004-12-06T00:00:00"/>
    <s v="Actif"/>
    <x v="0"/>
    <m/>
    <n v="67.117808219178087"/>
    <n v="17.958904109589042"/>
    <s v="EUROPE"/>
    <x v="1"/>
    <s v="D_5 ans et plus"/>
    <s v="Actif"/>
    <s v="Homme"/>
    <s v="Others"/>
  </r>
  <r>
    <x v="1952"/>
    <s v="Tiffie Kollaschek"/>
    <s v="Paralegal"/>
    <x v="3"/>
    <x v="2"/>
    <d v="1963-01-14T00:00:00"/>
    <d v="2013-04-21T00:00:00"/>
    <s v="Actif"/>
    <x v="0"/>
    <m/>
    <n v="59.88219178082192"/>
    <n v="9.580821917808219"/>
    <s v="EUROPE"/>
    <x v="1"/>
    <s v="D_5 ans et plus"/>
    <s v="Actif"/>
    <s v="Femme"/>
    <s v="Others"/>
  </r>
  <r>
    <x v="1953"/>
    <s v="Emlynne Causley"/>
    <s v="Paralegal"/>
    <x v="3"/>
    <x v="2"/>
    <d v="1959-09-01T00:00:00"/>
    <d v="2003-06-19T00:00:00"/>
    <s v="Actif"/>
    <x v="0"/>
    <m/>
    <n v="63.254794520547946"/>
    <n v="19.427397260273974"/>
    <s v="EUROPE"/>
    <x v="1"/>
    <s v="D_5 ans et plus"/>
    <s v="Actif"/>
    <s v="Femme"/>
    <s v="Others"/>
  </r>
  <r>
    <x v="1954"/>
    <s v="Corliss Rodenhurst"/>
    <s v="Paralegal"/>
    <x v="3"/>
    <x v="2"/>
    <d v="1973-10-19T00:00:00"/>
    <d v="2021-12-26T00:00:00"/>
    <s v="Actif"/>
    <x v="0"/>
    <m/>
    <n v="49.112328767123287"/>
    <n v="0.89315068493150684"/>
    <s v="EUROPE"/>
    <x v="3"/>
    <s v="A_0-1an"/>
    <s v="Actif"/>
    <s v="Homme"/>
    <s v="Others"/>
  </r>
  <r>
    <x v="1955"/>
    <s v="Editha Innwood"/>
    <s v="Paralegal"/>
    <x v="3"/>
    <x v="2"/>
    <d v="1989-10-19T00:00:00"/>
    <d v="2002-05-16T00:00:00"/>
    <s v="Actif"/>
    <x v="0"/>
    <m/>
    <n v="33.101369863013701"/>
    <n v="20.520547945205479"/>
    <s v="EUROPE"/>
    <x v="4"/>
    <s v="D_5 ans et plus"/>
    <s v="Actif"/>
    <s v="Femme"/>
    <s v="Others"/>
  </r>
  <r>
    <x v="1956"/>
    <s v="Elbert Dulton"/>
    <s v="Paralegal"/>
    <x v="3"/>
    <x v="2"/>
    <d v="1974-10-03T00:00:00"/>
    <d v="2008-07-07T00:00:00"/>
    <s v="Actif"/>
    <x v="0"/>
    <m/>
    <n v="48.156164383561645"/>
    <n v="14.372602739726027"/>
    <s v="EUROPE"/>
    <x v="3"/>
    <s v="D_5 ans et plus"/>
    <s v="Actif"/>
    <s v="Homme"/>
    <s v="Others"/>
  </r>
  <r>
    <x v="1957"/>
    <s v="Dudley Wloch"/>
    <s v="Paralegal"/>
    <x v="3"/>
    <x v="2"/>
    <d v="1969-09-15T00:00:00"/>
    <d v="2015-04-03T00:00:00"/>
    <s v="Actif"/>
    <x v="0"/>
    <m/>
    <n v="53.208219178082189"/>
    <n v="7.6301369863013697"/>
    <s v="EUROPE"/>
    <x v="3"/>
    <s v="D_5 ans et plus"/>
    <s v="Actif"/>
    <s v="Femme"/>
    <s v="Others"/>
  </r>
  <r>
    <x v="1958"/>
    <s v="Susie Few"/>
    <s v="Paralegal"/>
    <x v="3"/>
    <x v="2"/>
    <d v="1997-03-28T00:00:00"/>
    <d v="2006-02-01T00:00:00"/>
    <s v="Actif"/>
    <x v="0"/>
    <m/>
    <n v="25.657534246575342"/>
    <n v="16.802739726027397"/>
    <s v="EUROPE"/>
    <x v="4"/>
    <s v="D_5 ans et plus"/>
    <s v="Actif"/>
    <s v="Femme"/>
    <s v="Others"/>
  </r>
  <r>
    <x v="1959"/>
    <s v="Benton Onele"/>
    <s v="Paralegal"/>
    <x v="1"/>
    <x v="1"/>
    <d v="1972-11-23T00:00:00"/>
    <d v="2005-10-30T00:00:00"/>
    <s v="Actif"/>
    <x v="0"/>
    <m/>
    <n v="50.016438356164386"/>
    <n v="17.06027397260274"/>
    <s v="AMERIQUE"/>
    <x v="3"/>
    <s v="D_5 ans et plus"/>
    <s v="Actif"/>
    <s v="Homme"/>
    <s v="Others"/>
  </r>
  <r>
    <x v="1960"/>
    <s v="Dredi Hamshar"/>
    <s v="Paralegal"/>
    <x v="3"/>
    <x v="2"/>
    <d v="1979-02-26T00:00:00"/>
    <d v="2011-12-08T00:00:00"/>
    <s v="Actif"/>
    <x v="0"/>
    <m/>
    <n v="43.753424657534246"/>
    <n v="10.950684931506849"/>
    <s v="EUROPE"/>
    <x v="2"/>
    <s v="D_5 ans et plus"/>
    <s v="Actif"/>
    <s v="Femme"/>
    <s v="Others"/>
  </r>
  <r>
    <x v="1961"/>
    <s v="Shurlock How"/>
    <s v="Paralegal"/>
    <x v="3"/>
    <x v="2"/>
    <d v="1970-01-06T00:00:00"/>
    <d v="2011-05-13T00:00:00"/>
    <s v="Actif"/>
    <x v="0"/>
    <m/>
    <n v="52.898630136986299"/>
    <n v="11.523287671232877"/>
    <s v="EUROPE"/>
    <x v="3"/>
    <s v="D_5 ans et plus"/>
    <s v="Actif"/>
    <s v="Homme"/>
    <s v="Others"/>
  </r>
  <r>
    <x v="1962"/>
    <s v="Clemens Coulston"/>
    <s v="Operator"/>
    <x v="9"/>
    <x v="0"/>
    <d v="1958-06-28T00:00:00"/>
    <d v="2003-07-08T00:00:00"/>
    <s v="Actif"/>
    <x v="0"/>
    <m/>
    <n v="64.432876712328763"/>
    <n v="19.375342465753423"/>
    <s v="EUROPE"/>
    <x v="1"/>
    <s v="D_5 ans et plus"/>
    <s v="Actif"/>
    <s v="Femme"/>
    <s v="Others"/>
  </r>
  <r>
    <x v="1963"/>
    <s v="Geraldine Cunde"/>
    <s v="Operator"/>
    <x v="8"/>
    <x v="1"/>
    <d v="1993-01-12T00:00:00"/>
    <d v="2011-08-27T00:00:00"/>
    <s v="Actif"/>
    <x v="0"/>
    <m/>
    <n v="29.865753424657534"/>
    <n v="11.232876712328768"/>
    <s v="AMERIQUE"/>
    <x v="4"/>
    <s v="D_5 ans et plus"/>
    <s v="Actif"/>
    <s v="Femme"/>
    <s v="Others"/>
  </r>
  <r>
    <x v="1964"/>
    <s v="Gloria Watterson"/>
    <s v="Operator"/>
    <x v="8"/>
    <x v="1"/>
    <d v="1990-09-23T00:00:00"/>
    <d v="2012-06-15T00:00:00"/>
    <s v="Actif"/>
    <x v="0"/>
    <m/>
    <n v="32.172602739726024"/>
    <n v="10.43013698630137"/>
    <s v="AMERIQUE"/>
    <x v="4"/>
    <s v="D_5 ans et plus"/>
    <s v="Actif"/>
    <s v="Femme"/>
    <s v="Others"/>
  </r>
  <r>
    <x v="1965"/>
    <s v="Gerrilee Hacksby"/>
    <s v="Operator"/>
    <x v="8"/>
    <x v="1"/>
    <d v="1990-10-26T00:00:00"/>
    <d v="2008-12-10T00:00:00"/>
    <s v="Actif"/>
    <x v="0"/>
    <m/>
    <n v="32.082191780821915"/>
    <n v="13.945205479452055"/>
    <s v="AMERIQUE"/>
    <x v="4"/>
    <s v="D_5 ans et plus"/>
    <s v="Actif"/>
    <s v="Homme"/>
    <s v="Others"/>
  </r>
  <r>
    <x v="1966"/>
    <s v="Gage Bartocci"/>
    <s v="Operator"/>
    <x v="8"/>
    <x v="1"/>
    <d v="1990-08-08T00:00:00"/>
    <d v="2003-12-24T00:00:00"/>
    <s v="Actif"/>
    <x v="0"/>
    <m/>
    <n v="32.298630136986304"/>
    <n v="18.912328767123288"/>
    <s v="AMERIQUE"/>
    <x v="4"/>
    <s v="D_5 ans et plus"/>
    <s v="Actif"/>
    <s v="Homme"/>
    <s v="Others"/>
  </r>
  <r>
    <x v="1967"/>
    <s v="Adrian Dearnaly"/>
    <s v="Operator"/>
    <x v="4"/>
    <x v="1"/>
    <d v="1956-02-03T00:00:00"/>
    <d v="2011-03-26T00:00:00"/>
    <s v="Actif"/>
    <x v="0"/>
    <m/>
    <n v="66.832876712328769"/>
    <n v="11.654794520547945"/>
    <s v="AMERIQUE"/>
    <x v="1"/>
    <s v="D_5 ans et plus"/>
    <s v="Actif"/>
    <s v="Homme"/>
    <s v="Others"/>
  </r>
  <r>
    <x v="1968"/>
    <s v="Amanda Macguire"/>
    <s v="Operator"/>
    <x v="4"/>
    <x v="1"/>
    <d v="1962-03-06T00:00:00"/>
    <d v="2018-03-25T00:00:00"/>
    <s v="Actif"/>
    <x v="0"/>
    <m/>
    <n v="60.742465753424661"/>
    <n v="4.6520547945205477"/>
    <s v="AMERIQUE"/>
    <x v="1"/>
    <s v="C_3-5 ans"/>
    <s v="Actif"/>
    <s v="Femme"/>
    <s v="Others"/>
  </r>
  <r>
    <x v="1969"/>
    <s v="Zacherie Silbermann"/>
    <s v="Operator"/>
    <x v="1"/>
    <x v="1"/>
    <d v="1994-04-07T00:00:00"/>
    <d v="2004-03-05T00:00:00"/>
    <s v="Actif"/>
    <x v="0"/>
    <m/>
    <n v="28.632876712328766"/>
    <n v="18.715068493150685"/>
    <s v="AMERIQUE"/>
    <x v="4"/>
    <s v="D_5 ans et plus"/>
    <s v="Actif"/>
    <s v="Femme"/>
    <s v="Others"/>
  </r>
  <r>
    <x v="1970"/>
    <s v="Beatrice Jacobbe"/>
    <s v="Operator"/>
    <x v="1"/>
    <x v="1"/>
    <d v="1964-09-27T00:00:00"/>
    <d v="2020-04-10T00:00:00"/>
    <s v="Actif"/>
    <x v="0"/>
    <m/>
    <n v="58.178082191780824"/>
    <n v="2.6054794520547944"/>
    <s v="AMERIQUE"/>
    <x v="1"/>
    <s v="B_1 -3ans"/>
    <s v="Actif"/>
    <s v="Homme"/>
    <s v="Others"/>
  </r>
  <r>
    <x v="1971"/>
    <s v="Whitaker Dare"/>
    <s v="Operator"/>
    <x v="1"/>
    <x v="1"/>
    <d v="1987-06-15T00:00:00"/>
    <d v="2015-11-06T00:00:00"/>
    <s v="Actif"/>
    <x v="0"/>
    <m/>
    <n v="35.449315068493149"/>
    <n v="7.0356164383561648"/>
    <s v="AMERIQUE"/>
    <x v="2"/>
    <s v="D_5 ans et plus"/>
    <s v="Actif"/>
    <s v="Femme"/>
    <s v="Others"/>
  </r>
  <r>
    <x v="1972"/>
    <s v="Izzy Chastan"/>
    <s v="Operator"/>
    <x v="6"/>
    <x v="1"/>
    <d v="1974-11-12T00:00:00"/>
    <d v="2018-07-08T00:00:00"/>
    <s v="Actif"/>
    <x v="0"/>
    <m/>
    <n v="48.046575342465751"/>
    <n v="4.3643835616438356"/>
    <s v="AMERIQUE"/>
    <x v="3"/>
    <s v="C_3-5 ans"/>
    <s v="Actif"/>
    <s v="Homme"/>
    <s v="Others"/>
  </r>
  <r>
    <x v="1973"/>
    <s v="Leonanie Odby"/>
    <s v="Operator"/>
    <x v="5"/>
    <x v="0"/>
    <d v="1989-10-23T00:00:00"/>
    <d v="2003-03-22T00:00:00"/>
    <s v="Actif"/>
    <x v="0"/>
    <m/>
    <n v="33.090410958904108"/>
    <n v="19.671232876712327"/>
    <s v="EUROPE"/>
    <x v="4"/>
    <s v="D_5 ans et plus"/>
    <s v="Actif"/>
    <s v="Homme"/>
    <s v="Others"/>
  </r>
  <r>
    <x v="1974"/>
    <s v="Letta Bard"/>
    <s v="Operator"/>
    <x v="5"/>
    <x v="0"/>
    <d v="1958-07-02T00:00:00"/>
    <d v="2013-08-14T00:00:00"/>
    <s v="Actif"/>
    <x v="0"/>
    <m/>
    <n v="64.421917808219177"/>
    <n v="9.2657534246575342"/>
    <s v="EUROPE"/>
    <x v="1"/>
    <s v="D_5 ans et plus"/>
    <s v="Actif"/>
    <s v="Femme"/>
    <s v="Others"/>
  </r>
  <r>
    <x v="1975"/>
    <s v="Josefina O'Scannill"/>
    <s v="Operator"/>
    <x v="5"/>
    <x v="0"/>
    <d v="1977-08-15T00:00:00"/>
    <d v="2017-04-29T00:00:00"/>
    <s v="Actif"/>
    <x v="0"/>
    <m/>
    <n v="45.287671232876711"/>
    <n v="5.5561643835616437"/>
    <s v="EUROPE"/>
    <x v="3"/>
    <s v="D_5 ans et plus"/>
    <s v="Actif"/>
    <s v="Femme"/>
    <s v="Others"/>
  </r>
  <r>
    <x v="1976"/>
    <s v="Lucilia Plascott"/>
    <s v="Operator"/>
    <x v="5"/>
    <x v="0"/>
    <d v="2001-07-04T00:00:00"/>
    <d v="2004-04-13T00:00:00"/>
    <s v="Actif"/>
    <x v="0"/>
    <m/>
    <n v="21.386301369863013"/>
    <n v="18.608219178082191"/>
    <s v="EUROPE"/>
    <x v="0"/>
    <s v="D_5 ans et plus"/>
    <s v="Actif"/>
    <s v="Femme"/>
    <s v="Others"/>
  </r>
  <r>
    <x v="1977"/>
    <s v="Johann Habbes"/>
    <s v="Operator"/>
    <x v="5"/>
    <x v="0"/>
    <d v="1978-05-21T00:00:00"/>
    <d v="2010-08-12T00:00:00"/>
    <s v="Actif"/>
    <x v="0"/>
    <m/>
    <n v="44.523287671232879"/>
    <n v="12.273972602739725"/>
    <s v="EUROPE"/>
    <x v="2"/>
    <s v="D_5 ans et plus"/>
    <s v="Actif"/>
    <s v="Femme"/>
    <s v="Others"/>
  </r>
  <r>
    <x v="1978"/>
    <s v="Jonah Chipchase"/>
    <s v="Operator"/>
    <x v="5"/>
    <x v="0"/>
    <d v="1971-10-06T00:00:00"/>
    <d v="2011-08-11T00:00:00"/>
    <s v="Actif"/>
    <x v="0"/>
    <m/>
    <n v="51.150684931506852"/>
    <n v="11.276712328767124"/>
    <s v="EUROPE"/>
    <x v="3"/>
    <s v="D_5 ans et plus"/>
    <s v="Actif"/>
    <s v="Femme"/>
    <s v="Others"/>
  </r>
  <r>
    <x v="1979"/>
    <s v="Julia Minogue"/>
    <s v="Operator"/>
    <x v="5"/>
    <x v="0"/>
    <d v="1965-05-30T00:00:00"/>
    <d v="2020-02-02T00:00:00"/>
    <s v="Actif"/>
    <x v="0"/>
    <m/>
    <n v="57.506849315068493"/>
    <n v="2.7917808219178082"/>
    <s v="EUROPE"/>
    <x v="1"/>
    <s v="B_1 -3ans"/>
    <s v="Actif"/>
    <s v="Homme"/>
    <s v="Others"/>
  </r>
  <r>
    <x v="1980"/>
    <s v="Calida Kimblin"/>
    <s v="Operator"/>
    <x v="9"/>
    <x v="0"/>
    <d v="1984-07-11T00:00:00"/>
    <d v="2010-12-17T00:00:00"/>
    <s v="Actif"/>
    <x v="0"/>
    <m/>
    <n v="38.37808219178082"/>
    <n v="11.926027397260274"/>
    <s v="EUROPE"/>
    <x v="2"/>
    <s v="D_5 ans et plus"/>
    <s v="Actif"/>
    <s v="Femme"/>
    <s v="Others"/>
  </r>
  <r>
    <x v="1981"/>
    <s v="Melania Scourge"/>
    <s v="Operator"/>
    <x v="0"/>
    <x v="0"/>
    <d v="1992-06-10T00:00:00"/>
    <d v="2011-07-12T00:00:00"/>
    <s v="Non-actif"/>
    <x v="2"/>
    <s v="Rupture anticipée pour inaptitude"/>
    <n v="30.457534246575342"/>
    <n v="11.358904109589041"/>
    <s v="EUROPE"/>
    <x v="4"/>
    <s v="D_5 ans et plus"/>
    <s v="Initiative employeur"/>
    <s v="Femme"/>
    <s v="Others"/>
  </r>
  <r>
    <x v="1982"/>
    <s v="Codie Hirtzmann"/>
    <s v="Operator"/>
    <x v="9"/>
    <x v="0"/>
    <d v="1968-01-16T00:00:00"/>
    <d v="2011-09-02T00:00:00"/>
    <s v="Actif"/>
    <x v="0"/>
    <m/>
    <n v="54.873972602739727"/>
    <n v="11.216438356164383"/>
    <s v="EUROPE"/>
    <x v="3"/>
    <s v="D_5 ans et plus"/>
    <s v="Actif"/>
    <s v="Femme"/>
    <s v="Others"/>
  </r>
  <r>
    <x v="1983"/>
    <s v="Chandra de Guerre"/>
    <s v="Operator"/>
    <x v="9"/>
    <x v="0"/>
    <d v="1999-06-04T00:00:00"/>
    <d v="2012-07-26T00:00:00"/>
    <s v="Actif"/>
    <x v="0"/>
    <m/>
    <n v="23.471232876712328"/>
    <n v="10.317808219178081"/>
    <s v="EUROPE"/>
    <x v="0"/>
    <s v="D_5 ans et plus"/>
    <s v="Actif"/>
    <s v="Homme"/>
    <s v="Others"/>
  </r>
  <r>
    <x v="1984"/>
    <s v="Maurene Baccus"/>
    <s v="Operator"/>
    <x v="0"/>
    <x v="0"/>
    <d v="1991-04-10T00:00:00"/>
    <d v="2021-12-12T00:00:00"/>
    <s v="Actif"/>
    <x v="0"/>
    <m/>
    <n v="31.627397260273973"/>
    <n v="0.93150684931506844"/>
    <s v="EUROPE"/>
    <x v="4"/>
    <s v="A_0-1an"/>
    <s v="Actif"/>
    <s v="Homme"/>
    <s v="Others"/>
  </r>
  <r>
    <x v="1985"/>
    <s v="Foster Pedrick"/>
    <s v="Operator"/>
    <x v="10"/>
    <x v="0"/>
    <d v="1994-11-23T00:00:00"/>
    <d v="2021-04-06T00:00:00"/>
    <s v="Non-actif"/>
    <x v="0"/>
    <s v="Développement/Carrière/Promo"/>
    <n v="28.002739726027396"/>
    <n v="1.6164383561643836"/>
    <s v="EUROPE"/>
    <x v="4"/>
    <s v="B_1 -3ans"/>
    <s v="Initiative employé"/>
    <s v="Homme"/>
    <s v="Others"/>
  </r>
  <r>
    <x v="1986"/>
    <s v="Fitz Dun"/>
    <s v="Operator"/>
    <x v="10"/>
    <x v="0"/>
    <d v="1976-02-05T00:00:00"/>
    <d v="2004-05-11T00:00:00"/>
    <s v="Actif"/>
    <x v="0"/>
    <m/>
    <n v="46.813698630136983"/>
    <n v="18.531506849315068"/>
    <s v="EUROPE"/>
    <x v="3"/>
    <s v="D_5 ans et plus"/>
    <s v="Actif"/>
    <s v="Femme"/>
    <s v="Others"/>
  </r>
  <r>
    <x v="1987"/>
    <s v="Bondy Suggett"/>
    <s v="Operator"/>
    <x v="11"/>
    <x v="2"/>
    <d v="1985-06-27T00:00:00"/>
    <d v="2008-08-27T00:00:00"/>
    <s v="Actif"/>
    <x v="0"/>
    <m/>
    <n v="37.416438356164385"/>
    <n v="14.232876712328768"/>
    <s v="EUROPE"/>
    <x v="2"/>
    <s v="D_5 ans et plus"/>
    <s v="Actif"/>
    <s v="Homme"/>
    <s v="Others"/>
  </r>
  <r>
    <x v="1988"/>
    <s v="Birgit Smeed"/>
    <s v="Operator"/>
    <x v="11"/>
    <x v="2"/>
    <d v="1966-06-04T00:00:00"/>
    <d v="2008-09-21T00:00:00"/>
    <s v="Actif"/>
    <x v="0"/>
    <m/>
    <n v="56.493150684931507"/>
    <n v="14.164383561643836"/>
    <s v="EUROPE"/>
    <x v="1"/>
    <s v="D_5 ans et plus"/>
    <s v="Actif"/>
    <s v="Femme"/>
    <s v="Others"/>
  </r>
  <r>
    <x v="1989"/>
    <s v="Barbie Cutridge"/>
    <s v="Operator"/>
    <x v="7"/>
    <x v="2"/>
    <d v="1964-03-21T00:00:00"/>
    <d v="2019-06-20T00:00:00"/>
    <s v="Actif"/>
    <x v="0"/>
    <m/>
    <n v="58.698630136986303"/>
    <n v="3.4136986301369863"/>
    <s v="EUROPE"/>
    <x v="1"/>
    <s v="C_3-5 ans"/>
    <s v="Actif"/>
    <s v="Femme"/>
    <s v="Others"/>
  </r>
  <r>
    <x v="1990"/>
    <s v="Anne-corinne Dunton"/>
    <s v="Operator"/>
    <x v="7"/>
    <x v="2"/>
    <d v="1979-02-23T00:00:00"/>
    <d v="2003-01-12T00:00:00"/>
    <s v="Actif"/>
    <x v="0"/>
    <m/>
    <n v="43.761643835616439"/>
    <n v="19.860273972602741"/>
    <s v="EUROPE"/>
    <x v="2"/>
    <s v="D_5 ans et plus"/>
    <s v="Actif"/>
    <s v="Homme"/>
    <s v="Others"/>
  </r>
  <r>
    <x v="1991"/>
    <s v="Saleem Bavidge"/>
    <s v="Operator"/>
    <x v="2"/>
    <x v="2"/>
    <d v="1988-11-17T00:00:00"/>
    <d v="2021-06-08T00:00:00"/>
    <s v="Actif"/>
    <x v="0"/>
    <m/>
    <n v="34.021917808219179"/>
    <n v="1.4438356164383561"/>
    <s v="EUROPE"/>
    <x v="4"/>
    <s v="B_1 -3ans"/>
    <s v="Actif"/>
    <s v="Femme"/>
    <s v="Others"/>
  </r>
  <r>
    <x v="1992"/>
    <s v="Maressa Earley"/>
    <s v="Operator"/>
    <x v="2"/>
    <x v="2"/>
    <d v="1988-01-21T00:00:00"/>
    <d v="2020-07-27T00:00:00"/>
    <s v="Actif"/>
    <x v="0"/>
    <m/>
    <n v="34.846575342465755"/>
    <n v="2.3095890410958906"/>
    <s v="EUROPE"/>
    <x v="4"/>
    <s v="B_1 -3ans"/>
    <s v="Actif"/>
    <s v="Homme"/>
    <s v="Others"/>
  </r>
  <r>
    <x v="1993"/>
    <s v="Purcell Blondelle"/>
    <s v="Operator"/>
    <x v="2"/>
    <x v="2"/>
    <d v="1959-04-22T00:00:00"/>
    <d v="2005-04-19T00:00:00"/>
    <s v="Actif"/>
    <x v="0"/>
    <m/>
    <n v="63.61643835616438"/>
    <n v="17.591780821917808"/>
    <s v="EUROPE"/>
    <x v="1"/>
    <s v="D_5 ans et plus"/>
    <s v="Actif"/>
    <s v="Femme"/>
    <s v="Others"/>
  </r>
  <r>
    <x v="1994"/>
    <s v="Quinton Obey"/>
    <s v="Operator"/>
    <x v="2"/>
    <x v="2"/>
    <d v="1980-09-15T00:00:00"/>
    <d v="2015-12-21T00:00:00"/>
    <s v="Actif"/>
    <x v="0"/>
    <m/>
    <n v="42.2"/>
    <n v="6.912328767123288"/>
    <s v="EUROPE"/>
    <x v="2"/>
    <s v="D_5 ans et plus"/>
    <s v="Actif"/>
    <s v="Femme"/>
    <s v="Others"/>
  </r>
  <r>
    <x v="1995"/>
    <s v="Mariele Davana"/>
    <s v="Operator"/>
    <x v="2"/>
    <x v="2"/>
    <d v="1970-04-17T00:00:00"/>
    <d v="2021-02-10T00:00:00"/>
    <s v="Actif"/>
    <x v="0"/>
    <m/>
    <n v="52.62191780821918"/>
    <n v="1.7671232876712328"/>
    <s v="EUROPE"/>
    <x v="3"/>
    <s v="B_1 -3ans"/>
    <s v="Actif"/>
    <s v="Femme"/>
    <s v="Others"/>
  </r>
  <r>
    <x v="1996"/>
    <s v="Nerta Sworder"/>
    <s v="Operator"/>
    <x v="2"/>
    <x v="2"/>
    <d v="1983-10-11T00:00:00"/>
    <d v="2017-08-13T00:00:00"/>
    <s v="Actif"/>
    <x v="0"/>
    <m/>
    <n v="39.128767123287673"/>
    <n v="5.2657534246575342"/>
    <s v="EUROPE"/>
    <x v="2"/>
    <s v="D_5 ans et plus"/>
    <s v="Actif"/>
    <s v="Femme"/>
    <s v="Others"/>
  </r>
  <r>
    <x v="1997"/>
    <s v="Nomi Perrinchief"/>
    <s v="Operator"/>
    <x v="2"/>
    <x v="2"/>
    <d v="1977-04-01T00:00:00"/>
    <d v="2017-11-13T00:00:00"/>
    <s v="Actif"/>
    <x v="0"/>
    <m/>
    <n v="45.660273972602738"/>
    <n v="5.0136986301369859"/>
    <s v="EUROPE"/>
    <x v="3"/>
    <s v="D_5 ans et plus"/>
    <s v="Actif"/>
    <s v="Femme"/>
    <s v="Others"/>
  </r>
  <r>
    <x v="1998"/>
    <s v="Tobye Faivre"/>
    <s v="Operator"/>
    <x v="3"/>
    <x v="2"/>
    <d v="1998-02-24T00:00:00"/>
    <d v="2019-08-28T00:00:00"/>
    <s v="Actif"/>
    <x v="0"/>
    <m/>
    <n v="24.745205479452054"/>
    <n v="3.2246575342465755"/>
    <s v="EUROPE"/>
    <x v="0"/>
    <s v="C_3-5 ans"/>
    <s v="Actif"/>
    <s v="Femme"/>
    <s v="Others"/>
  </r>
  <r>
    <x v="1999"/>
    <s v="Domeniga Verlinden"/>
    <s v="Operator"/>
    <x v="3"/>
    <x v="2"/>
    <d v="1989-09-09T00:00:00"/>
    <d v="2016-11-10T00:00:00"/>
    <s v="Actif"/>
    <x v="0"/>
    <m/>
    <n v="33.210958904109589"/>
    <n v="6.021917808219178"/>
    <s v="EUROPE"/>
    <x v="4"/>
    <s v="D_5 ans et plus"/>
    <s v="Actif"/>
    <s v="Femme"/>
    <s v="Others"/>
  </r>
  <r>
    <x v="2000"/>
    <s v="Edmund Ottiwill"/>
    <s v="Operator"/>
    <x v="3"/>
    <x v="2"/>
    <d v="2000-08-26T00:00:00"/>
    <d v="2002-01-28T00:00:00"/>
    <s v="Actif"/>
    <x v="0"/>
    <m/>
    <n v="22.241095890410961"/>
    <n v="20.816438356164383"/>
    <s v="EUROPE"/>
    <x v="0"/>
    <s v="D_5 ans et plus"/>
    <s v="Actif"/>
    <s v="Homme"/>
    <s v="Others"/>
  </r>
  <r>
    <x v="2001"/>
    <s v="Ellen Ebsworth"/>
    <s v="Operator"/>
    <x v="3"/>
    <x v="2"/>
    <d v="1967-05-31T00:00:00"/>
    <d v="2008-07-26T00:00:00"/>
    <s v="Actif"/>
    <x v="0"/>
    <m/>
    <n v="55.504109589041093"/>
    <n v="14.32054794520548"/>
    <s v="EUROPE"/>
    <x v="1"/>
    <s v="D_5 ans et plus"/>
    <s v="Actif"/>
    <s v="Femme"/>
    <s v="Others"/>
  </r>
  <r>
    <x v="2002"/>
    <s v="Vidovic Cooley"/>
    <s v="Operator"/>
    <x v="3"/>
    <x v="2"/>
    <d v="1956-10-10T00:00:00"/>
    <d v="2010-12-25T00:00:00"/>
    <s v="Actif"/>
    <x v="0"/>
    <m/>
    <n v="66.147945205479445"/>
    <n v="11.904109589041095"/>
    <s v="EUROPE"/>
    <x v="1"/>
    <s v="D_5 ans et plus"/>
    <s v="Actif"/>
    <s v="Femme"/>
    <s v="Others"/>
  </r>
  <r>
    <x v="2003"/>
    <s v="Denny Checcucci"/>
    <s v="Operator"/>
    <x v="3"/>
    <x v="2"/>
    <d v="1982-08-06T00:00:00"/>
    <d v="2009-07-27T00:00:00"/>
    <s v="Actif"/>
    <x v="0"/>
    <m/>
    <n v="40.30958904109589"/>
    <n v="13.317808219178081"/>
    <s v="EUROPE"/>
    <x v="2"/>
    <s v="D_5 ans et plus"/>
    <s v="Actif"/>
    <s v="Homme"/>
    <s v="Others"/>
  </r>
  <r>
    <x v="2004"/>
    <s v="Cyndia Attoc"/>
    <s v="Operator"/>
    <x v="3"/>
    <x v="2"/>
    <d v="1968-02-06T00:00:00"/>
    <d v="2002-03-18T00:00:00"/>
    <s v="Actif"/>
    <x v="0"/>
    <m/>
    <n v="54.816438356164383"/>
    <n v="20.682191780821917"/>
    <s v="EUROPE"/>
    <x v="3"/>
    <s v="D_5 ans et plus"/>
    <s v="Actif"/>
    <s v="Femme"/>
    <s v="Others"/>
  </r>
  <r>
    <x v="2005"/>
    <s v="Suzi Mungham"/>
    <s v="Operator"/>
    <x v="3"/>
    <x v="2"/>
    <d v="1961-05-15T00:00:00"/>
    <d v="2007-06-15T00:00:00"/>
    <s v="Actif"/>
    <x v="0"/>
    <m/>
    <n v="61.550684931506851"/>
    <n v="15.435616438356165"/>
    <s v="EUROPE"/>
    <x v="1"/>
    <s v="D_5 ans et plus"/>
    <s v="Actif"/>
    <s v="Femme"/>
    <s v="Others"/>
  </r>
  <r>
    <x v="2006"/>
    <s v="Vale Fearne"/>
    <s v="Operator"/>
    <x v="3"/>
    <x v="2"/>
    <d v="1980-08-22T00:00:00"/>
    <d v="2015-09-05T00:00:00"/>
    <s v="Actif"/>
    <x v="0"/>
    <m/>
    <n v="42.265753424657532"/>
    <n v="7.2054794520547949"/>
    <s v="EUROPE"/>
    <x v="2"/>
    <s v="D_5 ans et plus"/>
    <s v="Actif"/>
    <s v="Femme"/>
    <s v="Others"/>
  </r>
  <r>
    <x v="2007"/>
    <s v="Simone Shapira"/>
    <s v="Operator"/>
    <x v="3"/>
    <x v="2"/>
    <d v="1957-01-17T00:00:00"/>
    <d v="2011-09-19T00:00:00"/>
    <s v="Actif"/>
    <x v="0"/>
    <m/>
    <n v="65.876712328767127"/>
    <n v="11.169863013698631"/>
    <s v="EUROPE"/>
    <x v="1"/>
    <s v="D_5 ans et plus"/>
    <s v="Actif"/>
    <s v="Homme"/>
    <s v="Others"/>
  </r>
  <r>
    <x v="2008"/>
    <s v="Edee Degue"/>
    <s v="Operator"/>
    <x v="3"/>
    <x v="2"/>
    <d v="1969-06-19T00:00:00"/>
    <d v="2009-05-31T00:00:00"/>
    <s v="Actif"/>
    <x v="0"/>
    <m/>
    <n v="53.449315068493149"/>
    <n v="13.473972602739726"/>
    <s v="EUROPE"/>
    <x v="3"/>
    <s v="D_5 ans et plus"/>
    <s v="Actif"/>
    <s v="Femme"/>
    <s v="Others"/>
  </r>
  <r>
    <x v="2009"/>
    <s v="Vikky Sotham"/>
    <s v="Operator"/>
    <x v="3"/>
    <x v="2"/>
    <d v="1989-10-04T00:00:00"/>
    <d v="2007-07-16T00:00:00"/>
    <s v="Actif"/>
    <x v="0"/>
    <m/>
    <n v="33.142465753424659"/>
    <n v="15.35068493150685"/>
    <s v="EUROPE"/>
    <x v="4"/>
    <s v="D_5 ans et plus"/>
    <s v="Actif"/>
    <s v="Homme"/>
    <s v="Others"/>
  </r>
  <r>
    <x v="2010"/>
    <s v="Terri Sachno"/>
    <s v="Operator"/>
    <x v="3"/>
    <x v="2"/>
    <d v="1964-01-12T00:00:00"/>
    <d v="2019-07-25T00:00:00"/>
    <s v="Actif"/>
    <x v="0"/>
    <m/>
    <n v="58.887671232876713"/>
    <n v="3.3178082191780822"/>
    <s v="EUROPE"/>
    <x v="1"/>
    <s v="C_3-5 ans"/>
    <s v="Actif"/>
    <s v="Homme"/>
    <s v="Others"/>
  </r>
  <r>
    <x v="2011"/>
    <s v="Skelly Fouldes"/>
    <s v="Operator"/>
    <x v="3"/>
    <x v="2"/>
    <d v="1988-03-11T00:00:00"/>
    <d v="2004-06-13T00:00:00"/>
    <s v="Actif"/>
    <x v="0"/>
    <m/>
    <n v="34.709589041095889"/>
    <n v="18.44109589041096"/>
    <s v="EUROPE"/>
    <x v="4"/>
    <s v="D_5 ans et plus"/>
    <s v="Actif"/>
    <s v="Homme"/>
    <s v="Others"/>
  </r>
  <r>
    <x v="2012"/>
    <s v="Donaugh Circuitt"/>
    <s v="Operator"/>
    <x v="3"/>
    <x v="2"/>
    <d v="1957-08-15T00:00:00"/>
    <d v="2019-04-18T00:00:00"/>
    <s v="Actif"/>
    <x v="0"/>
    <m/>
    <n v="65.301369863013704"/>
    <n v="3.5863013698630137"/>
    <s v="EUROPE"/>
    <x v="1"/>
    <s v="C_3-5 ans"/>
    <s v="Actif"/>
    <s v="Femme"/>
    <s v="Others"/>
  </r>
  <r>
    <x v="2013"/>
    <s v="Dedie Micco"/>
    <s v="Operator"/>
    <x v="3"/>
    <x v="2"/>
    <d v="1992-11-06T00:00:00"/>
    <d v="2006-06-03T00:00:00"/>
    <s v="Actif"/>
    <x v="0"/>
    <m/>
    <n v="30.049315068493151"/>
    <n v="16.468493150684932"/>
    <s v="EUROPE"/>
    <x v="4"/>
    <s v="D_5 ans et plus"/>
    <s v="Actif"/>
    <s v="Femme"/>
    <s v="Others"/>
  </r>
  <r>
    <x v="2014"/>
    <s v="Mill O'Fihily"/>
    <s v="Office Assistant IV"/>
    <x v="0"/>
    <x v="0"/>
    <d v="1980-09-23T00:00:00"/>
    <d v="2003-08-24T00:00:00"/>
    <s v="Actif"/>
    <x v="0"/>
    <m/>
    <n v="42.178082191780824"/>
    <n v="19.246575342465754"/>
    <s v="EUROPE"/>
    <x v="2"/>
    <s v="D_5 ans et plus"/>
    <s v="Actif"/>
    <s v="Homme"/>
    <s v="Administration"/>
  </r>
  <r>
    <x v="2015"/>
    <s v="Adelind Buffery"/>
    <s v="Office Assistant IV"/>
    <x v="4"/>
    <x v="1"/>
    <d v="1969-07-23T00:00:00"/>
    <d v="2010-05-29T00:00:00"/>
    <s v="Actif"/>
    <x v="0"/>
    <m/>
    <n v="53.356164383561641"/>
    <n v="12.479452054794521"/>
    <s v="AMERIQUE"/>
    <x v="3"/>
    <s v="D_5 ans et plus"/>
    <s v="Actif"/>
    <s v="Femme"/>
    <s v="Administration"/>
  </r>
  <r>
    <x v="2016"/>
    <s v="Julieta Josefowicz"/>
    <s v="Office Assistant IV"/>
    <x v="5"/>
    <x v="0"/>
    <d v="1990-06-24T00:00:00"/>
    <d v="2007-11-02T00:00:00"/>
    <s v="Actif"/>
    <x v="0"/>
    <m/>
    <n v="32.421917808219177"/>
    <n v="15.052054794520547"/>
    <s v="EUROPE"/>
    <x v="4"/>
    <s v="D_5 ans et plus"/>
    <s v="Actif"/>
    <s v="Femme"/>
    <s v="Administration"/>
  </r>
  <r>
    <x v="2017"/>
    <s v="Chrystel Choldcroft"/>
    <s v="Office Assistant IV"/>
    <x v="9"/>
    <x v="0"/>
    <d v="1980-07-16T00:00:00"/>
    <d v="2002-07-20T00:00:00"/>
    <s v="Actif"/>
    <x v="0"/>
    <m/>
    <n v="42.367123287671234"/>
    <n v="20.342465753424658"/>
    <s v="EUROPE"/>
    <x v="2"/>
    <s v="D_5 ans et plus"/>
    <s v="Actif"/>
    <s v="Homme"/>
    <s v="Administration"/>
  </r>
  <r>
    <x v="2018"/>
    <s v="Mortie Rawdales"/>
    <s v="Office Assistant IV"/>
    <x v="0"/>
    <x v="0"/>
    <d v="1992-03-20T00:00:00"/>
    <d v="2004-08-28T00:00:00"/>
    <s v="Actif"/>
    <x v="0"/>
    <m/>
    <n v="30.682191780821917"/>
    <n v="18.232876712328768"/>
    <s v="EUROPE"/>
    <x v="4"/>
    <s v="D_5 ans et plus"/>
    <s v="Actif"/>
    <s v="Homme"/>
    <s v="Administration"/>
  </r>
  <r>
    <x v="2019"/>
    <s v="Margalit Bryns"/>
    <s v="Office Assistant IV"/>
    <x v="2"/>
    <x v="2"/>
    <d v="1961-01-11T00:00:00"/>
    <d v="2015-10-09T00:00:00"/>
    <s v="Actif"/>
    <x v="0"/>
    <m/>
    <n v="61.890410958904113"/>
    <n v="7.1123287671232873"/>
    <s v="EUROPE"/>
    <x v="1"/>
    <s v="D_5 ans et plus"/>
    <s v="Actif"/>
    <s v="Femme"/>
    <s v="Administration"/>
  </r>
  <r>
    <x v="2020"/>
    <s v="Ransell Sindall"/>
    <s v="Office Assistant IV"/>
    <x v="2"/>
    <x v="2"/>
    <d v="1980-07-15T00:00:00"/>
    <d v="2012-09-30T00:00:00"/>
    <s v="Actif"/>
    <x v="0"/>
    <m/>
    <n v="42.369863013698627"/>
    <n v="10.136986301369863"/>
    <s v="EUROPE"/>
    <x v="2"/>
    <s v="D_5 ans et plus"/>
    <s v="Actif"/>
    <s v="Femme"/>
    <s v="Administration"/>
  </r>
  <r>
    <x v="2021"/>
    <s v="Roldan Colin"/>
    <s v="Office Assistant IV"/>
    <x v="2"/>
    <x v="2"/>
    <d v="1962-05-21T00:00:00"/>
    <d v="2019-06-13T00:00:00"/>
    <s v="Actif"/>
    <x v="0"/>
    <m/>
    <n v="60.534246575342465"/>
    <n v="3.4328767123287673"/>
    <s v="EUROPE"/>
    <x v="1"/>
    <s v="C_3-5 ans"/>
    <s v="Actif"/>
    <s v="Homme"/>
    <s v="Administration"/>
  </r>
  <r>
    <x v="2022"/>
    <s v="Sandie Lippo"/>
    <s v="Office Assistant IV"/>
    <x v="2"/>
    <x v="2"/>
    <d v="1976-03-21T00:00:00"/>
    <d v="2003-11-16T00:00:00"/>
    <s v="Actif"/>
    <x v="0"/>
    <m/>
    <n v="46.69041095890411"/>
    <n v="19.016438356164382"/>
    <s v="EUROPE"/>
    <x v="3"/>
    <s v="D_5 ans et plus"/>
    <s v="Actif"/>
    <s v="Homme"/>
    <s v="Administration"/>
  </r>
  <r>
    <x v="2023"/>
    <s v="Orville Graine"/>
    <s v="Office Assistant IV"/>
    <x v="2"/>
    <x v="2"/>
    <d v="1994-11-01T00:00:00"/>
    <d v="2015-02-17T00:00:00"/>
    <s v="Actif"/>
    <x v="0"/>
    <m/>
    <n v="28.063013698630137"/>
    <n v="7.7534246575342465"/>
    <s v="EUROPE"/>
    <x v="4"/>
    <s v="D_5 ans et plus"/>
    <s v="Actif"/>
    <s v="Homme"/>
    <s v="Administration"/>
  </r>
  <r>
    <x v="2024"/>
    <s v="Emyle Branwhite"/>
    <s v="Office Assistant IV"/>
    <x v="3"/>
    <x v="2"/>
    <d v="1975-02-04T00:00:00"/>
    <d v="2004-12-02T00:00:00"/>
    <s v="Actif"/>
    <x v="0"/>
    <m/>
    <n v="47.816438356164383"/>
    <n v="17.969863013698632"/>
    <s v="EUROPE"/>
    <x v="3"/>
    <s v="D_5 ans et plus"/>
    <s v="Actif"/>
    <s v="Femme"/>
    <s v="Administration"/>
  </r>
  <r>
    <x v="2025"/>
    <s v="Merralee Kunkel"/>
    <s v="Office Assistant III"/>
    <x v="0"/>
    <x v="0"/>
    <d v="1969-12-06T00:00:00"/>
    <d v="2018-08-24T00:00:00"/>
    <s v="Actif"/>
    <x v="0"/>
    <m/>
    <n v="52.983561643835614"/>
    <n v="4.2356164383561641"/>
    <s v="EUROPE"/>
    <x v="3"/>
    <s v="C_3-5 ans"/>
    <s v="Actif"/>
    <s v="Femme"/>
    <s v="Administration"/>
  </r>
  <r>
    <x v="2026"/>
    <s v="Caterina Percifer"/>
    <s v="Office Assistant III"/>
    <x v="9"/>
    <x v="0"/>
    <d v="1990-02-13T00:00:00"/>
    <d v="2010-01-25T00:00:00"/>
    <s v="Actif"/>
    <x v="0"/>
    <m/>
    <n v="32.780821917808218"/>
    <n v="12.819178082191781"/>
    <s v="EUROPE"/>
    <x v="4"/>
    <s v="D_5 ans et plus"/>
    <s v="Actif"/>
    <s v="Femme"/>
    <s v="Administration"/>
  </r>
  <r>
    <x v="2027"/>
    <s v="Carroll Ahlin"/>
    <s v="Office Assistant III"/>
    <x v="9"/>
    <x v="0"/>
    <d v="1960-03-16T00:00:00"/>
    <d v="2014-09-30T00:00:00"/>
    <s v="Actif"/>
    <x v="0"/>
    <m/>
    <n v="62.715068493150682"/>
    <n v="8.1369863013698627"/>
    <s v="EUROPE"/>
    <x v="1"/>
    <s v="D_5 ans et plus"/>
    <s v="Actif"/>
    <s v="Homme"/>
    <s v="Administration"/>
  </r>
  <r>
    <x v="2028"/>
    <s v="Natty O'Regan"/>
    <s v="Office Assistant III"/>
    <x v="0"/>
    <x v="0"/>
    <d v="1975-07-05T00:00:00"/>
    <d v="2012-12-13T00:00:00"/>
    <s v="Actif"/>
    <x v="0"/>
    <m/>
    <n v="47.402739726027399"/>
    <n v="9.9342465753424651"/>
    <s v="EUROPE"/>
    <x v="3"/>
    <s v="D_5 ans et plus"/>
    <s v="Actif"/>
    <s v="Homme"/>
    <s v="Administration"/>
  </r>
  <r>
    <x v="2029"/>
    <s v="Hastings Larwood"/>
    <s v="Office Assistant III"/>
    <x v="6"/>
    <x v="1"/>
    <d v="1957-12-01T00:00:00"/>
    <d v="2017-01-15T00:00:00"/>
    <s v="Actif"/>
    <x v="0"/>
    <m/>
    <n v="65.0054794520548"/>
    <n v="5.8410958904109593"/>
    <s v="AMERIQUE"/>
    <x v="1"/>
    <s v="D_5 ans et plus"/>
    <s v="Actif"/>
    <s v="Homme"/>
    <s v="Administration"/>
  </r>
  <r>
    <x v="2030"/>
    <s v="Florian Janak"/>
    <s v="Office Assistant III"/>
    <x v="10"/>
    <x v="0"/>
    <d v="1973-04-16T00:00:00"/>
    <d v="2006-05-23T00:00:00"/>
    <s v="Actif"/>
    <x v="0"/>
    <m/>
    <n v="49.62191780821918"/>
    <n v="16.4986301369863"/>
    <s v="EUROPE"/>
    <x v="3"/>
    <s v="D_5 ans et plus"/>
    <s v="Actif"/>
    <s v="Homme"/>
    <s v="Administration"/>
  </r>
  <r>
    <x v="2031"/>
    <s v="Orelee Atton"/>
    <s v="Office Assistant III"/>
    <x v="2"/>
    <x v="2"/>
    <d v="1987-03-18T00:00:00"/>
    <d v="2011-11-16T00:00:00"/>
    <s v="Actif"/>
    <x v="0"/>
    <m/>
    <n v="35.69315068493151"/>
    <n v="11.010958904109589"/>
    <s v="EUROPE"/>
    <x v="2"/>
    <s v="D_5 ans et plus"/>
    <s v="Actif"/>
    <s v="Femme"/>
    <s v="Administration"/>
  </r>
  <r>
    <x v="2032"/>
    <s v="Giuditta Timmens"/>
    <s v="Office Assistant III"/>
    <x v="8"/>
    <x v="1"/>
    <d v="1957-03-16T00:00:00"/>
    <d v="2017-09-17T00:00:00"/>
    <s v="Actif"/>
    <x v="0"/>
    <m/>
    <n v="65.717808219178082"/>
    <n v="5.1698630136986301"/>
    <s v="AMERIQUE"/>
    <x v="1"/>
    <s v="D_5 ans et plus"/>
    <s v="Actif"/>
    <s v="Femme"/>
    <s v="Administration"/>
  </r>
  <r>
    <x v="2033"/>
    <s v="Quentin Fisbey"/>
    <s v="Office Assistant III"/>
    <x v="2"/>
    <x v="2"/>
    <d v="1969-03-17T00:00:00"/>
    <d v="2020-11-13T00:00:00"/>
    <s v="Actif"/>
    <x v="0"/>
    <m/>
    <n v="53.706849315068496"/>
    <n v="2.010958904109589"/>
    <s v="EUROPE"/>
    <x v="3"/>
    <s v="B_1 -3ans"/>
    <s v="Actif"/>
    <s v="Femme"/>
    <s v="Administration"/>
  </r>
  <r>
    <x v="2034"/>
    <s v="Marlow Brunstan"/>
    <s v="Office Assistant II"/>
    <x v="2"/>
    <x v="2"/>
    <d v="1959-01-21T00:00:00"/>
    <d v="2008-09-01T00:00:00"/>
    <s v="Actif"/>
    <x v="0"/>
    <m/>
    <n v="63.865753424657534"/>
    <n v="14.219178082191782"/>
    <s v="EUROPE"/>
    <x v="1"/>
    <s v="D_5 ans et plus"/>
    <s v="Actif"/>
    <s v="Homme"/>
    <s v="Administration"/>
  </r>
  <r>
    <x v="2035"/>
    <s v="Ginny Patemore"/>
    <s v="Office Assistant II"/>
    <x v="8"/>
    <x v="1"/>
    <d v="1985-12-21T00:00:00"/>
    <d v="2011-08-15T00:00:00"/>
    <s v="Actif"/>
    <x v="0"/>
    <m/>
    <n v="36.93150684931507"/>
    <n v="11.265753424657534"/>
    <s v="AMERIQUE"/>
    <x v="2"/>
    <s v="D_5 ans et plus"/>
    <s v="Actif"/>
    <s v="Femme"/>
    <s v="Administration"/>
  </r>
  <r>
    <x v="2036"/>
    <s v="Wake Busfield"/>
    <s v="Office Assistant II"/>
    <x v="1"/>
    <x v="1"/>
    <d v="1995-05-30T00:00:00"/>
    <d v="2020-10-20T00:00:00"/>
    <s v="Actif"/>
    <x v="0"/>
    <m/>
    <n v="27.487671232876714"/>
    <n v="2.0767123287671234"/>
    <s v="AMERIQUE"/>
    <x v="4"/>
    <s v="B_1 -3ans"/>
    <s v="Actif"/>
    <s v="Homme"/>
    <s v="Administration"/>
  </r>
  <r>
    <x v="2037"/>
    <s v="Vito Michel"/>
    <s v="Office Assistant II"/>
    <x v="1"/>
    <x v="1"/>
    <d v="1980-03-10T00:00:00"/>
    <d v="2007-09-12T00:00:00"/>
    <s v="Actif"/>
    <x v="0"/>
    <m/>
    <n v="42.717808219178082"/>
    <n v="15.191780821917808"/>
    <s v="AMERIQUE"/>
    <x v="2"/>
    <s v="D_5 ans et plus"/>
    <s v="Actif"/>
    <s v="Femme"/>
    <s v="Administration"/>
  </r>
  <r>
    <x v="2038"/>
    <s v="Korrie Nesey"/>
    <s v="Office Assistant II"/>
    <x v="5"/>
    <x v="0"/>
    <d v="1982-10-08T00:00:00"/>
    <d v="2015-03-13T00:00:00"/>
    <s v="Actif"/>
    <x v="0"/>
    <m/>
    <n v="40.136986301369866"/>
    <n v="7.6876712328767125"/>
    <s v="EUROPE"/>
    <x v="2"/>
    <s v="D_5 ans et plus"/>
    <s v="Actif"/>
    <s v="Homme"/>
    <s v="Administration"/>
  </r>
  <r>
    <x v="2039"/>
    <s v="Kassie Cosans"/>
    <s v="Office Assistant II"/>
    <x v="5"/>
    <x v="0"/>
    <d v="1971-08-18T00:00:00"/>
    <d v="2003-11-24T00:00:00"/>
    <s v="Actif"/>
    <x v="0"/>
    <m/>
    <n v="51.284931506849318"/>
    <n v="18.994520547945207"/>
    <s v="EUROPE"/>
    <x v="3"/>
    <s v="D_5 ans et plus"/>
    <s v="Actif"/>
    <s v="Femme"/>
    <s v="Administration"/>
  </r>
  <r>
    <x v="2040"/>
    <s v="Brook Albrighton"/>
    <s v="Office Assistant II"/>
    <x v="9"/>
    <x v="0"/>
    <d v="1991-04-23T00:00:00"/>
    <d v="2016-10-16T00:00:00"/>
    <s v="Actif"/>
    <x v="0"/>
    <m/>
    <n v="31.591780821917808"/>
    <n v="6.0904109589041093"/>
    <s v="EUROPE"/>
    <x v="4"/>
    <s v="D_5 ans et plus"/>
    <s v="Actif"/>
    <s v="Femme"/>
    <s v="Administration"/>
  </r>
  <r>
    <x v="2041"/>
    <s v="Richardo Vickars"/>
    <s v="Office Assistant II"/>
    <x v="0"/>
    <x v="0"/>
    <d v="1995-07-09T00:00:00"/>
    <d v="2014-02-20T00:00:00"/>
    <s v="Actif"/>
    <x v="0"/>
    <m/>
    <n v="27.378082191780823"/>
    <n v="8.7452054794520553"/>
    <s v="EUROPE"/>
    <x v="4"/>
    <s v="D_5 ans et plus"/>
    <s v="Actif"/>
    <s v="Femme"/>
    <s v="Administration"/>
  </r>
  <r>
    <x v="2042"/>
    <s v="Melisent Saurat"/>
    <s v="Office Assistant II"/>
    <x v="0"/>
    <x v="0"/>
    <d v="1956-02-29T00:00:00"/>
    <d v="2021-05-08T00:00:00"/>
    <s v="Non-actif"/>
    <x v="0"/>
    <s v="Développement/Carrière/Promo"/>
    <n v="66.761643835616439"/>
    <n v="1.5287671232876712"/>
    <s v="EUROPE"/>
    <x v="1"/>
    <s v="B_1 -3ans"/>
    <s v="Initiative employé"/>
    <s v="Femme"/>
    <s v="Administration"/>
  </r>
  <r>
    <x v="2043"/>
    <s v="Fielding Torritti"/>
    <s v="Office Assistant II"/>
    <x v="10"/>
    <x v="0"/>
    <d v="1971-03-24T00:00:00"/>
    <d v="2007-03-28T00:00:00"/>
    <s v="Actif"/>
    <x v="0"/>
    <m/>
    <n v="51.68767123287671"/>
    <n v="15.652054794520549"/>
    <s v="EUROPE"/>
    <x v="3"/>
    <s v="D_5 ans et plus"/>
    <s v="Actif"/>
    <s v="Femme"/>
    <s v="Administration"/>
  </r>
  <r>
    <x v="2044"/>
    <s v="Brandy Dugdale"/>
    <s v="Office Assistant II"/>
    <x v="11"/>
    <x v="2"/>
    <d v="1985-10-22T00:00:00"/>
    <d v="2013-05-26T00:00:00"/>
    <s v="Actif"/>
    <x v="0"/>
    <m/>
    <n v="37.095890410958901"/>
    <n v="9.4849315068493159"/>
    <s v="EUROPE"/>
    <x v="2"/>
    <s v="D_5 ans et plus"/>
    <s v="Actif"/>
    <s v="Femme"/>
    <s v="Administration"/>
  </r>
  <r>
    <x v="2045"/>
    <s v="Rafi Antliff"/>
    <s v="Office Assistant II"/>
    <x v="2"/>
    <x v="2"/>
    <d v="1982-11-02T00:00:00"/>
    <d v="2002-06-05T00:00:00"/>
    <s v="Actif"/>
    <x v="0"/>
    <m/>
    <n v="40.06849315068493"/>
    <n v="20.465753424657535"/>
    <s v="EUROPE"/>
    <x v="2"/>
    <s v="D_5 ans et plus"/>
    <s v="Actif"/>
    <s v="Homme"/>
    <s v="Administration"/>
  </r>
  <r>
    <x v="2046"/>
    <s v="Del MacPaik"/>
    <s v="Office Assistant II"/>
    <x v="3"/>
    <x v="2"/>
    <d v="1981-05-11T00:00:00"/>
    <d v="2008-09-17T00:00:00"/>
    <s v="Actif"/>
    <x v="0"/>
    <m/>
    <n v="41.547945205479451"/>
    <n v="14.175342465753424"/>
    <s v="EUROPE"/>
    <x v="2"/>
    <s v="D_5 ans et plus"/>
    <s v="Actif"/>
    <s v="Homme"/>
    <s v="Administration"/>
  </r>
  <r>
    <x v="2047"/>
    <s v="Curtice Wain"/>
    <s v="Office Assistant I"/>
    <x v="3"/>
    <x v="2"/>
    <d v="1972-11-28T00:00:00"/>
    <d v="2020-06-04T00:00:00"/>
    <s v="Actif"/>
    <x v="0"/>
    <m/>
    <n v="50.0027397260274"/>
    <n v="2.4547945205479453"/>
    <s v="EUROPE"/>
    <x v="3"/>
    <s v="B_1 -3ans"/>
    <s v="Actif"/>
    <s v="Homme"/>
    <s v="Administration"/>
  </r>
  <r>
    <x v="2048"/>
    <s v="Margaretha Ransley"/>
    <s v="Office Assistant I"/>
    <x v="2"/>
    <x v="2"/>
    <d v="1989-10-31T00:00:00"/>
    <d v="2002-12-13T00:00:00"/>
    <s v="Actif"/>
    <x v="0"/>
    <m/>
    <n v="33.06849315068493"/>
    <n v="19.942465753424656"/>
    <s v="EUROPE"/>
    <x v="4"/>
    <s v="D_5 ans et plus"/>
    <s v="Actif"/>
    <s v="Femme"/>
    <s v="Administration"/>
  </r>
  <r>
    <x v="2049"/>
    <s v="Kaycee Bigrigg"/>
    <s v="Office Assistant I"/>
    <x v="5"/>
    <x v="0"/>
    <d v="1986-04-03T00:00:00"/>
    <d v="2005-04-01T00:00:00"/>
    <s v="Non-actif"/>
    <x v="2"/>
    <s v="Rupture anticipée pour inaptitude"/>
    <n v="36.649315068493152"/>
    <n v="17.641095890410959"/>
    <s v="EUROPE"/>
    <x v="2"/>
    <s v="D_5 ans et plus"/>
    <s v="Initiative employeur"/>
    <s v="Femme"/>
    <s v="Administration"/>
  </r>
  <r>
    <x v="2050"/>
    <s v="Sauveur Scroxton"/>
    <s v="Office Assistant I"/>
    <x v="2"/>
    <x v="2"/>
    <d v="1961-06-24T00:00:00"/>
    <d v="2009-07-17T00:00:00"/>
    <s v="Actif"/>
    <x v="0"/>
    <m/>
    <n v="61.441095890410956"/>
    <n v="13.345205479452055"/>
    <s v="EUROPE"/>
    <x v="1"/>
    <s v="D_5 ans et plus"/>
    <s v="Actif"/>
    <s v="Femme"/>
    <s v="Administration"/>
  </r>
  <r>
    <x v="2051"/>
    <s v="Thaddus Windham"/>
    <s v="Office Assistant I"/>
    <x v="3"/>
    <x v="2"/>
    <d v="1978-04-23T00:00:00"/>
    <d v="2022-09-23T00:00:00"/>
    <s v="Actif"/>
    <x v="0"/>
    <m/>
    <n v="44.6"/>
    <n v="0.15068493150684931"/>
    <s v="EUROPE"/>
    <x v="2"/>
    <s v="A_0-1an"/>
    <s v="Actif"/>
    <s v="Homme"/>
    <s v="Administration"/>
  </r>
  <r>
    <x v="2052"/>
    <s v="Veronica Carreyette"/>
    <s v="Office Assistant I"/>
    <x v="3"/>
    <x v="2"/>
    <d v="1995-04-18T00:00:00"/>
    <d v="2005-11-24T00:00:00"/>
    <s v="Actif"/>
    <x v="0"/>
    <m/>
    <n v="27.602739726027398"/>
    <n v="16.991780821917807"/>
    <s v="EUROPE"/>
    <x v="4"/>
    <s v="D_5 ans et plus"/>
    <s v="Actif"/>
    <s v="Femme"/>
    <s v="Administration"/>
  </r>
  <r>
    <x v="2053"/>
    <s v="Aldin De Paoli"/>
    <s v="Occupational Therapist"/>
    <x v="4"/>
    <x v="1"/>
    <d v="1990-08-31T00:00:00"/>
    <d v="2020-03-21T00:00:00"/>
    <s v="Actif"/>
    <x v="0"/>
    <m/>
    <n v="32.235616438356168"/>
    <n v="2.6602739726027398"/>
    <s v="AMERIQUE"/>
    <x v="4"/>
    <s v="B_1 -3ans"/>
    <s v="Actif"/>
    <s v="Homme"/>
    <s v="Health"/>
  </r>
  <r>
    <x v="2054"/>
    <s v="Zulema Dulanty"/>
    <s v="Occupational Therapist"/>
    <x v="1"/>
    <x v="1"/>
    <d v="1980-03-18T00:00:00"/>
    <d v="2017-09-21T00:00:00"/>
    <s v="Actif"/>
    <x v="0"/>
    <m/>
    <n v="42.695890410958903"/>
    <n v="5.1589041095890407"/>
    <s v="AMERIQUE"/>
    <x v="2"/>
    <s v="D_5 ans et plus"/>
    <s v="Actif"/>
    <s v="Homme"/>
    <s v="Health"/>
  </r>
  <r>
    <x v="2055"/>
    <s v="Henrie Mellodey"/>
    <s v="Occupational Therapist"/>
    <x v="6"/>
    <x v="1"/>
    <d v="1998-06-27T00:00:00"/>
    <d v="2003-02-20T00:00:00"/>
    <s v="Actif"/>
    <x v="0"/>
    <m/>
    <n v="24.408219178082192"/>
    <n v="19.753424657534246"/>
    <s v="AMERIQUE"/>
    <x v="0"/>
    <s v="D_5 ans et plus"/>
    <s v="Actif"/>
    <s v="Femme"/>
    <s v="Health"/>
  </r>
  <r>
    <x v="2056"/>
    <s v="Hildy Dawbury"/>
    <s v="Occupational Therapist"/>
    <x v="6"/>
    <x v="1"/>
    <d v="1963-06-27T00:00:00"/>
    <d v="2019-12-12T00:00:00"/>
    <s v="Actif"/>
    <x v="0"/>
    <m/>
    <n v="59.43287671232877"/>
    <n v="2.9342465753424656"/>
    <s v="AMERIQUE"/>
    <x v="1"/>
    <s v="B_1 -3ans"/>
    <s v="Actif"/>
    <s v="Homme"/>
    <s v="Health"/>
  </r>
  <r>
    <x v="2057"/>
    <s v="Griffith Woolway"/>
    <s v="Occupational Therapist"/>
    <x v="6"/>
    <x v="1"/>
    <d v="1999-05-13T00:00:00"/>
    <d v="2017-12-21T00:00:00"/>
    <s v="Actif"/>
    <x v="0"/>
    <m/>
    <n v="23.531506849315068"/>
    <n v="4.9095890410958907"/>
    <s v="AMERIQUE"/>
    <x v="0"/>
    <s v="C_3-5 ans"/>
    <s v="Actif"/>
    <s v="Femme"/>
    <s v="Health"/>
  </r>
  <r>
    <x v="2058"/>
    <s v="Hubey Ilyinski"/>
    <s v="Occupational Therapist"/>
    <x v="6"/>
    <x v="1"/>
    <d v="1956-02-04T00:00:00"/>
    <d v="2021-11-15T00:00:00"/>
    <s v="Actif"/>
    <x v="0"/>
    <m/>
    <n v="66.830136986301369"/>
    <n v="1.0054794520547945"/>
    <s v="AMERIQUE"/>
    <x v="1"/>
    <s v="B_1 -3ans"/>
    <s v="Actif"/>
    <s v="Homme"/>
    <s v="Health"/>
  </r>
  <r>
    <x v="2059"/>
    <s v="Janette Vasilenko"/>
    <s v="Occupational Therapist"/>
    <x v="6"/>
    <x v="1"/>
    <d v="1965-12-11T00:00:00"/>
    <d v="2002-12-29T00:00:00"/>
    <s v="Actif"/>
    <x v="0"/>
    <m/>
    <n v="56.972602739726028"/>
    <n v="19.898630136986302"/>
    <s v="AMERIQUE"/>
    <x v="1"/>
    <s v="D_5 ans et plus"/>
    <s v="Actif"/>
    <s v="Femme"/>
    <s v="Health"/>
  </r>
  <r>
    <x v="2060"/>
    <s v="Lisetta Duckitt"/>
    <s v="Occupational Therapist"/>
    <x v="5"/>
    <x v="0"/>
    <d v="1997-08-04T00:00:00"/>
    <d v="2012-04-12T00:00:00"/>
    <s v="Actif"/>
    <x v="0"/>
    <m/>
    <n v="25.304109589041097"/>
    <n v="10.605479452054794"/>
    <s v="EUROPE"/>
    <x v="4"/>
    <s v="D_5 ans et plus"/>
    <s v="Actif"/>
    <s v="Femme"/>
    <s v="Health"/>
  </r>
  <r>
    <x v="2061"/>
    <s v="Christalle Celiz"/>
    <s v="Occupational Therapist"/>
    <x v="9"/>
    <x v="0"/>
    <d v="1984-12-13T00:00:00"/>
    <d v="2011-11-01T00:00:00"/>
    <s v="Actif"/>
    <x v="0"/>
    <m/>
    <n v="37.953424657534249"/>
    <n v="11.052054794520547"/>
    <s v="EUROPE"/>
    <x v="2"/>
    <s v="D_5 ans et plus"/>
    <s v="Actif"/>
    <s v="Homme"/>
    <s v="Health"/>
  </r>
  <r>
    <x v="2062"/>
    <s v="Ferdie Gibbetts"/>
    <s v="Occupational Therapist"/>
    <x v="9"/>
    <x v="0"/>
    <d v="1972-07-12T00:00:00"/>
    <d v="2011-07-29T00:00:00"/>
    <s v="Actif"/>
    <x v="0"/>
    <m/>
    <n v="50.38356164383562"/>
    <n v="11.312328767123288"/>
    <s v="EUROPE"/>
    <x v="3"/>
    <s v="D_5 ans et plus"/>
    <s v="Actif"/>
    <s v="Femme"/>
    <s v="Health"/>
  </r>
  <r>
    <x v="2063"/>
    <s v="Car Scamadine"/>
    <s v="Occupational Therapist"/>
    <x v="9"/>
    <x v="0"/>
    <d v="1997-05-29T00:00:00"/>
    <d v="2019-07-23T00:00:00"/>
    <s v="Actif"/>
    <x v="0"/>
    <m/>
    <n v="25.487671232876714"/>
    <n v="3.3232876712328765"/>
    <s v="EUROPE"/>
    <x v="4"/>
    <s v="C_3-5 ans"/>
    <s v="Actif"/>
    <s v="Homme"/>
    <s v="Health"/>
  </r>
  <r>
    <x v="2064"/>
    <s v="Cammy Balassa"/>
    <s v="Occupational Therapist"/>
    <x v="9"/>
    <x v="0"/>
    <d v="1961-08-25T00:00:00"/>
    <d v="2007-06-12T00:00:00"/>
    <s v="Actif"/>
    <x v="0"/>
    <m/>
    <n v="61.271232876712325"/>
    <n v="15.443835616438356"/>
    <s v="EUROPE"/>
    <x v="1"/>
    <s v="D_5 ans et plus"/>
    <s v="Actif"/>
    <s v="Homme"/>
    <s v="Health"/>
  </r>
  <r>
    <x v="2065"/>
    <s v="Cliff Lett"/>
    <s v="Occupational Therapist"/>
    <x v="9"/>
    <x v="0"/>
    <d v="1986-12-23T00:00:00"/>
    <d v="2007-11-29T00:00:00"/>
    <s v="Actif"/>
    <x v="0"/>
    <m/>
    <n v="35.926027397260277"/>
    <n v="14.978082191780821"/>
    <s v="EUROPE"/>
    <x v="2"/>
    <s v="D_5 ans et plus"/>
    <s v="Actif"/>
    <s v="Femme"/>
    <s v="Health"/>
  </r>
  <r>
    <x v="2066"/>
    <s v="Erv Howgill"/>
    <s v="Occupational Therapist"/>
    <x v="9"/>
    <x v="0"/>
    <d v="1990-02-08T00:00:00"/>
    <d v="2010-08-05T00:00:00"/>
    <s v="Actif"/>
    <x v="0"/>
    <m/>
    <n v="32.794520547945204"/>
    <n v="12.293150684931506"/>
    <s v="EUROPE"/>
    <x v="4"/>
    <s v="D_5 ans et plus"/>
    <s v="Actif"/>
    <s v="Homme"/>
    <s v="Health"/>
  </r>
  <r>
    <x v="2067"/>
    <s v="Micky Funnell"/>
    <s v="Occupational Therapist"/>
    <x v="0"/>
    <x v="0"/>
    <d v="1961-02-21T00:00:00"/>
    <d v="2008-06-20T00:00:00"/>
    <s v="Actif"/>
    <x v="0"/>
    <m/>
    <n v="61.778082191780825"/>
    <n v="14.419178082191781"/>
    <s v="EUROPE"/>
    <x v="1"/>
    <s v="D_5 ans et plus"/>
    <s v="Actif"/>
    <s v="Homme"/>
    <s v="Health"/>
  </r>
  <r>
    <x v="2068"/>
    <s v="Roanne Cristofari"/>
    <s v="Occupational Therapist"/>
    <x v="0"/>
    <x v="0"/>
    <d v="1990-04-17T00:00:00"/>
    <d v="2010-09-07T00:00:00"/>
    <s v="Actif"/>
    <x v="0"/>
    <m/>
    <n v="32.608219178082194"/>
    <n v="12.202739726027398"/>
    <s v="EUROPE"/>
    <x v="4"/>
    <s v="D_5 ans et plus"/>
    <s v="Actif"/>
    <s v="Homme"/>
    <s v="Health"/>
  </r>
  <r>
    <x v="2069"/>
    <s v="Minerva Nelius"/>
    <s v="Occupational Therapist"/>
    <x v="0"/>
    <x v="0"/>
    <d v="1978-10-03T00:00:00"/>
    <d v="2002-08-29T00:00:00"/>
    <s v="Actif"/>
    <x v="0"/>
    <m/>
    <n v="44.153424657534245"/>
    <n v="20.232876712328768"/>
    <s v="EUROPE"/>
    <x v="2"/>
    <s v="D_5 ans et plus"/>
    <s v="Actif"/>
    <s v="Homme"/>
    <s v="Health"/>
  </r>
  <r>
    <x v="2070"/>
    <s v="Myra Spinnace"/>
    <s v="Occupational Therapist"/>
    <x v="0"/>
    <x v="0"/>
    <d v="1964-09-21T00:00:00"/>
    <d v="2002-04-02T00:00:00"/>
    <s v="Actif"/>
    <x v="0"/>
    <m/>
    <n v="58.194520547945203"/>
    <n v="20.641095890410959"/>
    <s v="EUROPE"/>
    <x v="1"/>
    <s v="D_5 ans et plus"/>
    <s v="Actif"/>
    <s v="Homme"/>
    <s v="Health"/>
  </r>
  <r>
    <x v="2071"/>
    <s v="Myrilla Powland"/>
    <s v="Occupational Therapist"/>
    <x v="0"/>
    <x v="0"/>
    <d v="1970-05-25T00:00:00"/>
    <d v="2013-11-12T00:00:00"/>
    <s v="Actif"/>
    <x v="0"/>
    <m/>
    <n v="52.517808219178079"/>
    <n v="9.0191780821917806"/>
    <s v="EUROPE"/>
    <x v="3"/>
    <s v="D_5 ans et plus"/>
    <s v="Actif"/>
    <s v="Homme"/>
    <s v="Health"/>
  </r>
  <r>
    <x v="2072"/>
    <s v="Ashley Hegge"/>
    <s v="Occupational Therapist"/>
    <x v="7"/>
    <x v="2"/>
    <d v="1979-01-04T00:00:00"/>
    <d v="2006-12-15T00:00:00"/>
    <s v="Actif"/>
    <x v="0"/>
    <m/>
    <n v="43.898630136986299"/>
    <n v="15.934246575342465"/>
    <s v="EUROPE"/>
    <x v="2"/>
    <s v="D_5 ans et plus"/>
    <s v="Actif"/>
    <s v="Homme"/>
    <s v="Health"/>
  </r>
  <r>
    <x v="2073"/>
    <s v="Reine Blumer"/>
    <s v="Occupational Therapist"/>
    <x v="2"/>
    <x v="2"/>
    <d v="1977-10-13T00:00:00"/>
    <d v="2002-09-22T00:00:00"/>
    <s v="Actif"/>
    <x v="0"/>
    <m/>
    <n v="45.126027397260273"/>
    <n v="20.167123287671235"/>
    <s v="EUROPE"/>
    <x v="3"/>
    <s v="D_5 ans et plus"/>
    <s v="Actif"/>
    <s v="Femme"/>
    <s v="Health"/>
  </r>
  <r>
    <x v="2074"/>
    <s v="Pattin Abberley"/>
    <s v="Occupational Therapist"/>
    <x v="2"/>
    <x v="2"/>
    <d v="1961-04-18T00:00:00"/>
    <d v="2010-12-04T00:00:00"/>
    <s v="Actif"/>
    <x v="0"/>
    <m/>
    <n v="61.624657534246573"/>
    <n v="11.961643835616439"/>
    <s v="EUROPE"/>
    <x v="1"/>
    <s v="D_5 ans et plus"/>
    <s v="Actif"/>
    <s v="Femme"/>
    <s v="Health"/>
  </r>
  <r>
    <x v="2075"/>
    <s v="Rancell Tremouille"/>
    <s v="Occupational Therapist"/>
    <x v="2"/>
    <x v="2"/>
    <d v="1996-11-01T00:00:00"/>
    <d v="2015-06-21T00:00:00"/>
    <s v="Actif"/>
    <x v="0"/>
    <m/>
    <n v="26.06027397260274"/>
    <n v="7.4136986301369863"/>
    <s v="EUROPE"/>
    <x v="4"/>
    <s v="D_5 ans et plus"/>
    <s v="Actif"/>
    <s v="Femme"/>
    <s v="Health"/>
  </r>
  <r>
    <x v="2076"/>
    <s v="Rosemarie Boyack"/>
    <s v="Occupational Therapist"/>
    <x v="2"/>
    <x v="2"/>
    <d v="1960-01-10T00:00:00"/>
    <d v="2016-01-05T00:00:00"/>
    <s v="Actif"/>
    <x v="0"/>
    <m/>
    <n v="62.895890410958906"/>
    <n v="6.8712328767123285"/>
    <s v="EUROPE"/>
    <x v="1"/>
    <s v="D_5 ans et plus"/>
    <s v="Actif"/>
    <s v="Femme"/>
    <s v="Health"/>
  </r>
  <r>
    <x v="2077"/>
    <s v="Susanne Fontenot"/>
    <s v="Occupational Therapist"/>
    <x v="3"/>
    <x v="2"/>
    <d v="2001-04-01T00:00:00"/>
    <d v="2019-08-27T00:00:00"/>
    <s v="Actif"/>
    <x v="0"/>
    <m/>
    <n v="21.643835616438356"/>
    <n v="3.2273972602739724"/>
    <s v="EUROPE"/>
    <x v="0"/>
    <s v="C_3-5 ans"/>
    <s v="Actif"/>
    <s v="Homme"/>
    <s v="Health"/>
  </r>
  <r>
    <x v="2078"/>
    <s v="Coretta Breckon"/>
    <s v="Occupational Therapist"/>
    <x v="3"/>
    <x v="2"/>
    <d v="1993-12-04T00:00:00"/>
    <d v="2005-05-08T00:00:00"/>
    <s v="Actif"/>
    <x v="0"/>
    <m/>
    <n v="28.972602739726028"/>
    <n v="17.539726027397261"/>
    <s v="EUROPE"/>
    <x v="4"/>
    <s v="D_5 ans et plus"/>
    <s v="Actif"/>
    <s v="Femme"/>
    <s v="Health"/>
  </r>
  <r>
    <x v="2079"/>
    <s v="Dillon Seargeant"/>
    <s v="Occupational Therapist"/>
    <x v="3"/>
    <x v="2"/>
    <d v="1996-01-08T00:00:00"/>
    <d v="2014-07-02T00:00:00"/>
    <s v="Actif"/>
    <x v="0"/>
    <m/>
    <n v="26.876712328767123"/>
    <n v="8.3835616438356162"/>
    <s v="EUROPE"/>
    <x v="4"/>
    <s v="D_5 ans et plus"/>
    <s v="Actif"/>
    <s v="Homme"/>
    <s v="Health"/>
  </r>
  <r>
    <x v="2080"/>
    <s v="Darcy Klimowicz"/>
    <s v="Occupational Therapist"/>
    <x v="3"/>
    <x v="2"/>
    <d v="1993-02-03T00:00:00"/>
    <d v="2016-01-17T00:00:00"/>
    <s v="Actif"/>
    <x v="0"/>
    <m/>
    <n v="29.805479452054794"/>
    <n v="6.838356164383562"/>
    <s v="EUROPE"/>
    <x v="4"/>
    <s v="D_5 ans et plus"/>
    <s v="Actif"/>
    <s v="Femme"/>
    <s v="Health"/>
  </r>
  <r>
    <x v="2081"/>
    <s v="Dagny Bathersby"/>
    <s v="Occupational Therapist"/>
    <x v="3"/>
    <x v="2"/>
    <d v="1978-09-17T00:00:00"/>
    <d v="2010-07-22T00:00:00"/>
    <s v="Actif"/>
    <x v="0"/>
    <m/>
    <n v="44.197260273972603"/>
    <n v="12.331506849315069"/>
    <s v="EUROPE"/>
    <x v="2"/>
    <s v="D_5 ans et plus"/>
    <s v="Actif"/>
    <s v="Femme"/>
    <s v="Health"/>
  </r>
  <r>
    <x v="2082"/>
    <s v="Tad Ritmeyer"/>
    <s v="Occupational Therapist"/>
    <x v="3"/>
    <x v="2"/>
    <d v="1956-06-19T00:00:00"/>
    <d v="2005-09-26T00:00:00"/>
    <s v="Actif"/>
    <x v="0"/>
    <m/>
    <n v="66.457534246575349"/>
    <n v="17.153424657534245"/>
    <s v="EUROPE"/>
    <x v="1"/>
    <s v="D_5 ans et plus"/>
    <s v="Actif"/>
    <s v="Homme"/>
    <s v="Health"/>
  </r>
  <r>
    <x v="2083"/>
    <s v="Stephine Stammirs"/>
    <s v="Occupational Therapist"/>
    <x v="3"/>
    <x v="2"/>
    <d v="1977-01-16T00:00:00"/>
    <d v="2002-10-13T00:00:00"/>
    <s v="Actif"/>
    <x v="0"/>
    <m/>
    <n v="45.865753424657534"/>
    <n v="20.109589041095891"/>
    <s v="EUROPE"/>
    <x v="3"/>
    <s v="D_5 ans et plus"/>
    <s v="Actif"/>
    <s v="Homme"/>
    <s v="Health"/>
  </r>
  <r>
    <x v="2084"/>
    <s v="Udell Dixcee"/>
    <s v="Occupational Therapist"/>
    <x v="3"/>
    <x v="2"/>
    <d v="1962-12-25T00:00:00"/>
    <d v="2020-10-26T00:00:00"/>
    <s v="Actif"/>
    <x v="0"/>
    <m/>
    <n v="59.936986301369863"/>
    <n v="2.0602739726027397"/>
    <s v="EUROPE"/>
    <x v="1"/>
    <s v="B_1 -3ans"/>
    <s v="Actif"/>
    <s v="Homme"/>
    <s v="Health"/>
  </r>
  <r>
    <x v="2085"/>
    <s v="Enrika Crofts"/>
    <s v="Occupational Therapist"/>
    <x v="9"/>
    <x v="0"/>
    <d v="1970-08-14T00:00:00"/>
    <d v="2006-05-09T00:00:00"/>
    <s v="Actif"/>
    <x v="0"/>
    <m/>
    <n v="52.295890410958904"/>
    <n v="16.536986301369861"/>
    <s v="EUROPE"/>
    <x v="3"/>
    <s v="D_5 ans et plus"/>
    <s v="Actif"/>
    <s v="Femme"/>
    <s v="Health"/>
  </r>
  <r>
    <x v="2086"/>
    <s v="Jermaine Robbert"/>
    <s v="Occupational Therapist"/>
    <x v="6"/>
    <x v="1"/>
    <d v="1960-09-04T00:00:00"/>
    <d v="2010-02-26T00:00:00"/>
    <s v="Non-actif"/>
    <x v="2"/>
    <s v="Rupture anticipée pour inaptitude"/>
    <n v="62.243835616438353"/>
    <n v="12.731506849315069"/>
    <s v="AMERIQUE"/>
    <x v="1"/>
    <s v="D_5 ans et plus"/>
    <s v="Initiative employeur"/>
    <s v="Femme"/>
    <s v="Health"/>
  </r>
  <r>
    <x v="2087"/>
    <s v="George Donnett"/>
    <s v="Occupational Therapist"/>
    <x v="8"/>
    <x v="1"/>
    <d v="1988-03-04T00:00:00"/>
    <d v="2021-02-23T00:00:00"/>
    <s v="Actif"/>
    <x v="0"/>
    <m/>
    <n v="34.728767123287675"/>
    <n v="1.7315068493150685"/>
    <s v="AMERIQUE"/>
    <x v="4"/>
    <s v="B_1 -3ans"/>
    <s v="Actif"/>
    <s v="Homme"/>
    <s v="Health"/>
  </r>
  <r>
    <x v="2088"/>
    <s v="Gonzalo Bullman"/>
    <s v="Occupational Therapist"/>
    <x v="8"/>
    <x v="1"/>
    <d v="1964-09-09T00:00:00"/>
    <d v="2002-11-27T00:00:00"/>
    <s v="Actif"/>
    <x v="0"/>
    <m/>
    <n v="58.227397260273975"/>
    <n v="19.986301369863014"/>
    <s v="AMERIQUE"/>
    <x v="1"/>
    <s v="D_5 ans et plus"/>
    <s v="Actif"/>
    <s v="Femme"/>
    <s v="Health"/>
  </r>
  <r>
    <x v="2089"/>
    <s v="Gaylor Mcsarry"/>
    <s v="Occupational Therapist"/>
    <x v="8"/>
    <x v="1"/>
    <d v="1969-11-30T00:00:00"/>
    <d v="2015-12-15T00:00:00"/>
    <s v="Actif"/>
    <x v="0"/>
    <m/>
    <n v="53"/>
    <n v="6.9287671232876713"/>
    <s v="AMERIQUE"/>
    <x v="3"/>
    <s v="D_5 ans et plus"/>
    <s v="Actif"/>
    <s v="Femme"/>
    <s v="Health"/>
  </r>
  <r>
    <x v="2090"/>
    <s v="Ainslee Adanez"/>
    <s v="Occupational Therapist"/>
    <x v="4"/>
    <x v="1"/>
    <d v="2000-01-11T00:00:00"/>
    <d v="2007-10-26T00:00:00"/>
    <s v="Actif"/>
    <x v="0"/>
    <m/>
    <n v="22.865753424657534"/>
    <n v="15.07123287671233"/>
    <s v="AMERIQUE"/>
    <x v="0"/>
    <s v="D_5 ans et plus"/>
    <s v="Actif"/>
    <s v="Femme"/>
    <s v="Health"/>
  </r>
  <r>
    <x v="2091"/>
    <s v="Sashenka Leal"/>
    <s v="Nurse Practicioner"/>
    <x v="2"/>
    <x v="2"/>
    <d v="1963-01-12T00:00:00"/>
    <d v="2004-06-29T00:00:00"/>
    <s v="Actif"/>
    <x v="0"/>
    <m/>
    <n v="59.887671232876713"/>
    <n v="18.397260273972602"/>
    <s v="EUROPE"/>
    <x v="1"/>
    <s v="D_5 ans et plus"/>
    <s v="Actif"/>
    <s v="Homme"/>
    <s v="Health"/>
  </r>
  <r>
    <x v="2092"/>
    <s v="Ginnie Broose"/>
    <s v="Nurse Practicioner"/>
    <x v="8"/>
    <x v="1"/>
    <d v="1998-12-20T00:00:00"/>
    <d v="2011-10-10T00:00:00"/>
    <s v="Actif"/>
    <x v="0"/>
    <m/>
    <n v="23.926027397260274"/>
    <n v="11.112328767123287"/>
    <s v="AMERIQUE"/>
    <x v="0"/>
    <s v="D_5 ans et plus"/>
    <s v="Actif"/>
    <s v="Femme"/>
    <s v="Health"/>
  </r>
  <r>
    <x v="2093"/>
    <s v="Genevieve Phethean"/>
    <s v="Nurse Practicioner"/>
    <x v="8"/>
    <x v="1"/>
    <d v="2000-10-11T00:00:00"/>
    <d v="2022-09-29T00:00:00"/>
    <s v="Actif"/>
    <x v="0"/>
    <m/>
    <n v="22.115068493150684"/>
    <n v="0.13424657534246576"/>
    <s v="AMERIQUE"/>
    <x v="0"/>
    <s v="A_0-1an"/>
    <s v="Actif"/>
    <s v="Homme"/>
    <s v="Health"/>
  </r>
  <r>
    <x v="2094"/>
    <s v="Alexis Basilone"/>
    <s v="Nurse Practicioner"/>
    <x v="4"/>
    <x v="1"/>
    <d v="1984-07-27T00:00:00"/>
    <d v="2019-08-30T00:00:00"/>
    <s v="Actif"/>
    <x v="0"/>
    <m/>
    <n v="38.334246575342469"/>
    <n v="3.2191780821917808"/>
    <s v="AMERIQUE"/>
    <x v="2"/>
    <s v="C_3-5 ans"/>
    <s v="Actif"/>
    <s v="Femme"/>
    <s v="Health"/>
  </r>
  <r>
    <x v="2095"/>
    <s v="Zelma Fayer"/>
    <s v="Nurse Practicioner"/>
    <x v="1"/>
    <x v="1"/>
    <d v="1965-10-30T00:00:00"/>
    <d v="2018-01-15T00:00:00"/>
    <s v="Actif"/>
    <x v="0"/>
    <m/>
    <n v="57.087671232876716"/>
    <n v="4.8410958904109593"/>
    <s v="AMERIQUE"/>
    <x v="1"/>
    <s v="C_3-5 ans"/>
    <s v="Actif"/>
    <s v="Homme"/>
    <s v="Health"/>
  </r>
  <r>
    <x v="2096"/>
    <s v="Bel Reinmar"/>
    <s v="Nurse Practicioner"/>
    <x v="1"/>
    <x v="1"/>
    <d v="2001-02-19T00:00:00"/>
    <d v="2009-08-11T00:00:00"/>
    <s v="Actif"/>
    <x v="0"/>
    <m/>
    <n v="21.756164383561643"/>
    <n v="13.276712328767124"/>
    <s v="AMERIQUE"/>
    <x v="0"/>
    <s v="D_5 ans et plus"/>
    <s v="Actif"/>
    <s v="Femme"/>
    <s v="Health"/>
  </r>
  <r>
    <x v="2097"/>
    <s v="Hermine Cheater"/>
    <s v="Nurse Practicioner"/>
    <x v="6"/>
    <x v="1"/>
    <d v="1978-03-24T00:00:00"/>
    <d v="2015-07-13T00:00:00"/>
    <s v="Actif"/>
    <x v="0"/>
    <m/>
    <n v="44.682191780821917"/>
    <n v="7.353424657534247"/>
    <s v="AMERIQUE"/>
    <x v="2"/>
    <s v="D_5 ans et plus"/>
    <s v="Actif"/>
    <s v="Homme"/>
    <s v="Health"/>
  </r>
  <r>
    <x v="2098"/>
    <s v="Jackson Lemerie"/>
    <s v="Nurse Practicioner"/>
    <x v="6"/>
    <x v="1"/>
    <d v="1979-03-20T00:00:00"/>
    <d v="2011-02-02T00:00:00"/>
    <s v="Actif"/>
    <x v="0"/>
    <m/>
    <n v="43.69315068493151"/>
    <n v="11.797260273972602"/>
    <s v="AMERIQUE"/>
    <x v="2"/>
    <s v="D_5 ans et plus"/>
    <s v="Actif"/>
    <s v="Homme"/>
    <s v="Health"/>
  </r>
  <r>
    <x v="2099"/>
    <s v="Harwell Light"/>
    <s v="Nurse Practicioner"/>
    <x v="6"/>
    <x v="1"/>
    <d v="1972-12-10T00:00:00"/>
    <d v="2002-09-14T00:00:00"/>
    <s v="Actif"/>
    <x v="0"/>
    <m/>
    <n v="49.969863013698628"/>
    <n v="20.18904109589041"/>
    <s v="AMERIQUE"/>
    <x v="3"/>
    <s v="D_5 ans et plus"/>
    <s v="Actif"/>
    <s v="Homme"/>
    <s v="Health"/>
  </r>
  <r>
    <x v="2100"/>
    <s v="Katalin Guyers"/>
    <s v="Nurse Practicioner"/>
    <x v="5"/>
    <x v="0"/>
    <d v="1978-10-13T00:00:00"/>
    <d v="2006-01-06T00:00:00"/>
    <s v="Actif"/>
    <x v="0"/>
    <m/>
    <n v="44.126027397260273"/>
    <n v="16.873972602739727"/>
    <s v="EUROPE"/>
    <x v="2"/>
    <s v="D_5 ans et plus"/>
    <s v="Actif"/>
    <s v="Homme"/>
    <s v="Health"/>
  </r>
  <r>
    <x v="2101"/>
    <s v="Maddalena Glaisner"/>
    <s v="Nurse Practicioner"/>
    <x v="5"/>
    <x v="0"/>
    <d v="2001-02-16T00:00:00"/>
    <d v="2014-08-05T00:00:00"/>
    <s v="Actif"/>
    <x v="0"/>
    <m/>
    <n v="21.764383561643836"/>
    <n v="8.2904109589041095"/>
    <s v="EUROPE"/>
    <x v="0"/>
    <s v="D_5 ans et plus"/>
    <s v="Actif"/>
    <s v="Femme"/>
    <s v="Health"/>
  </r>
  <r>
    <x v="2102"/>
    <s v="Ladonna O'Rafferty"/>
    <s v="Nurse Practicioner"/>
    <x v="5"/>
    <x v="0"/>
    <d v="1977-10-17T00:00:00"/>
    <d v="2012-04-30T00:00:00"/>
    <s v="Actif"/>
    <x v="0"/>
    <m/>
    <n v="45.115068493150687"/>
    <n v="10.556164383561644"/>
    <s v="EUROPE"/>
    <x v="3"/>
    <s v="D_5 ans et plus"/>
    <s v="Actif"/>
    <s v="Homme"/>
    <s v="Health"/>
  </r>
  <r>
    <x v="2103"/>
    <s v="Brok Campling"/>
    <s v="Nurse Practicioner"/>
    <x v="9"/>
    <x v="0"/>
    <d v="1995-03-29T00:00:00"/>
    <d v="2010-09-21T00:00:00"/>
    <s v="Actif"/>
    <x v="0"/>
    <m/>
    <n v="27.657534246575342"/>
    <n v="12.164383561643836"/>
    <s v="EUROPE"/>
    <x v="4"/>
    <s v="D_5 ans et plus"/>
    <s v="Actif"/>
    <s v="Femme"/>
    <s v="Health"/>
  </r>
  <r>
    <x v="2104"/>
    <s v="Clea Symcock"/>
    <s v="Nurse Practicioner"/>
    <x v="9"/>
    <x v="0"/>
    <d v="1959-03-31T00:00:00"/>
    <d v="2016-05-26T00:00:00"/>
    <s v="Actif"/>
    <x v="0"/>
    <m/>
    <n v="63.676712328767124"/>
    <n v="6.4821917808219176"/>
    <s v="EUROPE"/>
    <x v="1"/>
    <s v="D_5 ans et plus"/>
    <s v="Actif"/>
    <s v="Homme"/>
    <s v="Health"/>
  </r>
  <r>
    <x v="2105"/>
    <s v="Byrann Niblett"/>
    <s v="Nurse Practicioner"/>
    <x v="9"/>
    <x v="0"/>
    <d v="1976-09-14T00:00:00"/>
    <d v="2010-03-26T00:00:00"/>
    <s v="Actif"/>
    <x v="0"/>
    <m/>
    <n v="46.205479452054796"/>
    <n v="12.654794520547945"/>
    <s v="EUROPE"/>
    <x v="3"/>
    <s v="D_5 ans et plus"/>
    <s v="Actif"/>
    <s v="Femme"/>
    <s v="Health"/>
  </r>
  <r>
    <x v="2106"/>
    <s v="Everard Hymer"/>
    <s v="Nurse Practicioner"/>
    <x v="9"/>
    <x v="0"/>
    <d v="1998-11-27T00:00:00"/>
    <d v="2015-09-17T00:00:00"/>
    <s v="Actif"/>
    <x v="0"/>
    <m/>
    <n v="23.989041095890411"/>
    <n v="7.1726027397260275"/>
    <s v="EUROPE"/>
    <x v="0"/>
    <s v="D_5 ans et plus"/>
    <s v="Actif"/>
    <s v="Homme"/>
    <s v="Health"/>
  </r>
  <r>
    <x v="2107"/>
    <s v="Morie Yggo"/>
    <s v="Nurse Practicioner"/>
    <x v="0"/>
    <x v="0"/>
    <d v="1976-12-13T00:00:00"/>
    <d v="2017-02-25T00:00:00"/>
    <s v="Actif"/>
    <x v="0"/>
    <m/>
    <n v="45.958904109589042"/>
    <n v="5.7287671232876711"/>
    <s v="EUROPE"/>
    <x v="3"/>
    <s v="D_5 ans et plus"/>
    <s v="Actif"/>
    <s v="Femme"/>
    <s v="Health"/>
  </r>
  <r>
    <x v="2108"/>
    <s v="Mireille Dagon"/>
    <s v="Nurse Practicioner"/>
    <x v="0"/>
    <x v="0"/>
    <d v="1968-08-12T00:00:00"/>
    <d v="2009-03-24T00:00:00"/>
    <s v="Actif"/>
    <x v="0"/>
    <m/>
    <n v="54.301369863013697"/>
    <n v="13.66027397260274"/>
    <s v="EUROPE"/>
    <x v="3"/>
    <s v="D_5 ans et plus"/>
    <s v="Actif"/>
    <s v="Homme"/>
    <s v="Health"/>
  </r>
  <r>
    <x v="2109"/>
    <s v="Missy Ouldcott"/>
    <s v="Nurse Practicioner"/>
    <x v="0"/>
    <x v="0"/>
    <d v="1960-09-09T00:00:00"/>
    <d v="2012-01-22T00:00:00"/>
    <s v="Actif"/>
    <x v="0"/>
    <m/>
    <n v="62.230136986301368"/>
    <n v="10.827397260273973"/>
    <s v="EUROPE"/>
    <x v="1"/>
    <s v="D_5 ans et plus"/>
    <s v="Actif"/>
    <s v="Femme"/>
    <s v="Health"/>
  </r>
  <r>
    <x v="2110"/>
    <s v="Riordan Ciottoi"/>
    <s v="Nurse Practicioner"/>
    <x v="0"/>
    <x v="0"/>
    <d v="1985-05-15T00:00:00"/>
    <d v="2009-01-10T00:00:00"/>
    <s v="Actif"/>
    <x v="0"/>
    <m/>
    <n v="37.534246575342465"/>
    <n v="13.860273972602739"/>
    <s v="EUROPE"/>
    <x v="2"/>
    <s v="D_5 ans et plus"/>
    <s v="Actif"/>
    <s v="Homme"/>
    <s v="Health"/>
  </r>
  <r>
    <x v="2111"/>
    <s v="Mayor Pringuer"/>
    <s v="Nurse Practicioner"/>
    <x v="0"/>
    <x v="0"/>
    <d v="1960-10-12T00:00:00"/>
    <d v="2016-11-07T00:00:00"/>
    <s v="Actif"/>
    <x v="0"/>
    <m/>
    <n v="62.139726027397259"/>
    <n v="6.0301369863013701"/>
    <s v="EUROPE"/>
    <x v="1"/>
    <s v="D_5 ans et plus"/>
    <s v="Actif"/>
    <s v="Homme"/>
    <s v="Health"/>
  </r>
  <r>
    <x v="2112"/>
    <s v="Forrester Pitts"/>
    <s v="Nurse Practicioner"/>
    <x v="10"/>
    <x v="0"/>
    <d v="1966-06-14T00:00:00"/>
    <d v="2021-10-23T00:00:00"/>
    <s v="Non-actif"/>
    <x v="0"/>
    <s v="Abandon de poste"/>
    <n v="56.465753424657535"/>
    <n v="1.0684931506849316"/>
    <s v="EUROPE"/>
    <x v="1"/>
    <s v="B_1 -3ans"/>
    <s v="Initiative employeur"/>
    <s v="Femme"/>
    <s v="Health"/>
  </r>
  <r>
    <x v="2113"/>
    <s v="Flin Gaw"/>
    <s v="Nurse Practicioner"/>
    <x v="10"/>
    <x v="0"/>
    <d v="2000-11-08T00:00:00"/>
    <d v="2020-06-19T00:00:00"/>
    <s v="Actif"/>
    <x v="0"/>
    <m/>
    <n v="22.038356164383561"/>
    <n v="2.4136986301369863"/>
    <s v="EUROPE"/>
    <x v="0"/>
    <s v="B_1 -3ans"/>
    <s v="Actif"/>
    <s v="Femme"/>
    <s v="Health"/>
  </r>
  <r>
    <x v="2114"/>
    <s v="Artie McBride"/>
    <s v="Nurse Practicioner"/>
    <x v="7"/>
    <x v="2"/>
    <d v="1963-12-18T00:00:00"/>
    <d v="2012-11-19T00:00:00"/>
    <s v="Actif"/>
    <x v="0"/>
    <m/>
    <n v="58.956164383561642"/>
    <n v="10"/>
    <s v="EUROPE"/>
    <x v="1"/>
    <s v="D_5 ans et plus"/>
    <s v="Actif"/>
    <s v="Femme"/>
    <s v="Health"/>
  </r>
  <r>
    <x v="2115"/>
    <s v="Packston Banner"/>
    <s v="Nurse Practicioner"/>
    <x v="2"/>
    <x v="2"/>
    <d v="1998-01-14T00:00:00"/>
    <d v="2014-04-05T00:00:00"/>
    <s v="Actif"/>
    <x v="0"/>
    <m/>
    <n v="24.857534246575341"/>
    <n v="8.624657534246575"/>
    <s v="EUROPE"/>
    <x v="0"/>
    <s v="D_5 ans et plus"/>
    <s v="Actif"/>
    <s v="Homme"/>
    <s v="Health"/>
  </r>
  <r>
    <x v="2116"/>
    <s v="Reidar Coolson"/>
    <s v="Nurse Practicioner"/>
    <x v="2"/>
    <x v="2"/>
    <d v="1978-09-13T00:00:00"/>
    <d v="2020-08-23T00:00:00"/>
    <s v="Actif"/>
    <x v="0"/>
    <m/>
    <n v="44.208219178082189"/>
    <n v="2.2356164383561645"/>
    <s v="EUROPE"/>
    <x v="2"/>
    <s v="B_1 -3ans"/>
    <s v="Actif"/>
    <s v="Homme"/>
    <s v="Health"/>
  </r>
  <r>
    <x v="2117"/>
    <s v="Pail Tapper"/>
    <s v="Nurse Practicioner"/>
    <x v="2"/>
    <x v="2"/>
    <d v="1970-11-01T00:00:00"/>
    <d v="2008-02-09T00:00:00"/>
    <s v="Actif"/>
    <x v="0"/>
    <m/>
    <n v="52.079452054794523"/>
    <n v="14.780821917808218"/>
    <s v="EUROPE"/>
    <x v="3"/>
    <s v="D_5 ans et plus"/>
    <s v="Actif"/>
    <s v="Homme"/>
    <s v="Health"/>
  </r>
  <r>
    <x v="2118"/>
    <s v="Rurik Bliven"/>
    <s v="Nurse Practicioner"/>
    <x v="2"/>
    <x v="2"/>
    <d v="1957-08-29T00:00:00"/>
    <d v="2018-10-05T00:00:00"/>
    <s v="Actif"/>
    <x v="0"/>
    <m/>
    <n v="65.263013698630132"/>
    <n v="4.1205479452054794"/>
    <s v="EUROPE"/>
    <x v="1"/>
    <s v="C_3-5 ans"/>
    <s v="Actif"/>
    <s v="Homme"/>
    <s v="Health"/>
  </r>
  <r>
    <x v="2119"/>
    <s v="Marian Smallcombe"/>
    <s v="Nurse Practicioner"/>
    <x v="2"/>
    <x v="2"/>
    <d v="1993-11-14T00:00:00"/>
    <d v="2003-04-11T00:00:00"/>
    <s v="Actif"/>
    <x v="0"/>
    <m/>
    <n v="29.027397260273972"/>
    <n v="19.616438356164384"/>
    <s v="EUROPE"/>
    <x v="4"/>
    <s v="D_5 ans et plus"/>
    <s v="Actif"/>
    <s v="Homme"/>
    <s v="Health"/>
  </r>
  <r>
    <x v="2120"/>
    <s v="Norris Hastin"/>
    <s v="Nurse Practicioner"/>
    <x v="2"/>
    <x v="2"/>
    <d v="1975-11-28T00:00:00"/>
    <d v="2006-04-27T00:00:00"/>
    <s v="Actif"/>
    <x v="0"/>
    <m/>
    <n v="47.0027397260274"/>
    <n v="16.56986301369863"/>
    <s v="EUROPE"/>
    <x v="3"/>
    <s v="D_5 ans et plus"/>
    <s v="Actif"/>
    <s v="Homme"/>
    <s v="Health"/>
  </r>
  <r>
    <x v="2121"/>
    <s v="Otho Champniss"/>
    <s v="Nurse Practicioner"/>
    <x v="2"/>
    <x v="2"/>
    <d v="1988-03-29T00:00:00"/>
    <d v="2006-11-21T00:00:00"/>
    <s v="Actif"/>
    <x v="0"/>
    <m/>
    <n v="34.660273972602738"/>
    <n v="16"/>
    <s v="EUROPE"/>
    <x v="4"/>
    <s v="D_5 ans et plus"/>
    <s v="Actif"/>
    <s v="Homme"/>
    <s v="Health"/>
  </r>
  <r>
    <x v="2122"/>
    <s v="Pamela Nutting"/>
    <s v="Nurse Practicioner"/>
    <x v="2"/>
    <x v="2"/>
    <d v="1959-08-19T00:00:00"/>
    <d v="2003-09-27T00:00:00"/>
    <s v="Actif"/>
    <x v="0"/>
    <m/>
    <n v="63.290410958904111"/>
    <n v="19.153424657534245"/>
    <s v="EUROPE"/>
    <x v="1"/>
    <s v="D_5 ans et plus"/>
    <s v="Actif"/>
    <s v="Homme"/>
    <s v="Health"/>
  </r>
  <r>
    <x v="2123"/>
    <s v="Phyllida Leal"/>
    <s v="Nurse Practicioner"/>
    <x v="2"/>
    <x v="2"/>
    <d v="1962-08-11T00:00:00"/>
    <d v="2013-02-02T00:00:00"/>
    <s v="Actif"/>
    <x v="0"/>
    <m/>
    <n v="60.30958904109589"/>
    <n v="9.794520547945206"/>
    <s v="EUROPE"/>
    <x v="1"/>
    <s v="D_5 ans et plus"/>
    <s v="Actif"/>
    <s v="Femme"/>
    <s v="Health"/>
  </r>
  <r>
    <x v="2124"/>
    <s v="Quillan Mariault"/>
    <s v="Nurse Practicioner"/>
    <x v="2"/>
    <x v="2"/>
    <d v="1970-08-25T00:00:00"/>
    <d v="2011-02-09T00:00:00"/>
    <s v="Actif"/>
    <x v="0"/>
    <m/>
    <n v="52.265753424657532"/>
    <n v="11.778082191780822"/>
    <s v="EUROPE"/>
    <x v="3"/>
    <s v="D_5 ans et plus"/>
    <s v="Actif"/>
    <s v="Homme"/>
    <s v="Health"/>
  </r>
  <r>
    <x v="2125"/>
    <s v="Marley Keen"/>
    <s v="Nurse Practicioner"/>
    <x v="2"/>
    <x v="2"/>
    <d v="1969-07-19T00:00:00"/>
    <d v="2004-10-22T00:00:00"/>
    <s v="Actif"/>
    <x v="0"/>
    <m/>
    <n v="53.367123287671234"/>
    <n v="18.082191780821919"/>
    <s v="EUROPE"/>
    <x v="3"/>
    <s v="D_5 ans et plus"/>
    <s v="Actif"/>
    <s v="Femme"/>
    <s v="Health"/>
  </r>
  <r>
    <x v="2126"/>
    <s v="Margette Gwatkins"/>
    <s v="Nurse Practicioner"/>
    <x v="2"/>
    <x v="2"/>
    <d v="1985-03-26T00:00:00"/>
    <d v="2017-03-21T00:00:00"/>
    <s v="Actif"/>
    <x v="0"/>
    <m/>
    <n v="37.671232876712331"/>
    <n v="5.6630136986301371"/>
    <s v="EUROPE"/>
    <x v="2"/>
    <s v="D_5 ans et plus"/>
    <s v="Actif"/>
    <s v="Femme"/>
    <s v="Health"/>
  </r>
  <r>
    <x v="2127"/>
    <s v="Reine Randles"/>
    <s v="Nurse Practicioner"/>
    <x v="2"/>
    <x v="2"/>
    <d v="1974-01-15T00:00:00"/>
    <d v="2004-06-21T00:00:00"/>
    <s v="Actif"/>
    <x v="0"/>
    <m/>
    <n v="48.871232876712327"/>
    <n v="18.419178082191781"/>
    <s v="EUROPE"/>
    <x v="3"/>
    <s v="D_5 ans et plus"/>
    <s v="Actif"/>
    <s v="Homme"/>
    <s v="Health"/>
  </r>
  <r>
    <x v="2128"/>
    <s v="Saudra Woollacott"/>
    <s v="Nurse Practicioner"/>
    <x v="2"/>
    <x v="2"/>
    <d v="2000-07-11T00:00:00"/>
    <d v="2015-05-19T00:00:00"/>
    <s v="Actif"/>
    <x v="0"/>
    <m/>
    <n v="22.367123287671234"/>
    <n v="7.5041095890410956"/>
    <s v="EUROPE"/>
    <x v="0"/>
    <s v="D_5 ans et plus"/>
    <s v="Actif"/>
    <s v="Homme"/>
    <s v="Health"/>
  </r>
  <r>
    <x v="2129"/>
    <s v="Sven Saberton"/>
    <s v="Nurse Practicioner"/>
    <x v="3"/>
    <x v="2"/>
    <d v="1962-09-01T00:00:00"/>
    <d v="2017-03-10T00:00:00"/>
    <s v="Actif"/>
    <x v="0"/>
    <m/>
    <n v="60.252054794520546"/>
    <n v="5.6931506849315072"/>
    <s v="EUROPE"/>
    <x v="1"/>
    <s v="D_5 ans et plus"/>
    <s v="Actif"/>
    <s v="Femme"/>
    <s v="Health"/>
  </r>
  <r>
    <x v="2130"/>
    <s v="Dalli Perulli"/>
    <s v="Nurse Practicioner"/>
    <x v="3"/>
    <x v="2"/>
    <d v="1973-11-11T00:00:00"/>
    <d v="2016-08-12T00:00:00"/>
    <s v="Actif"/>
    <x v="0"/>
    <m/>
    <n v="49.049315068493151"/>
    <n v="6.2684931506849315"/>
    <s v="EUROPE"/>
    <x v="3"/>
    <s v="D_5 ans et plus"/>
    <s v="Actif"/>
    <s v="Homme"/>
    <s v="Health"/>
  </r>
  <r>
    <x v="2131"/>
    <s v="Sidoney Wallege"/>
    <s v="Nurse Practicioner"/>
    <x v="3"/>
    <x v="2"/>
    <d v="1972-08-27T00:00:00"/>
    <d v="2006-05-10T00:00:00"/>
    <s v="Actif"/>
    <x v="0"/>
    <m/>
    <n v="50.257534246575339"/>
    <n v="16.534246575342465"/>
    <s v="EUROPE"/>
    <x v="3"/>
    <s v="D_5 ans et plus"/>
    <s v="Actif"/>
    <s v="Femme"/>
    <s v="Health"/>
  </r>
  <r>
    <x v="2132"/>
    <s v="Tyrone Smelley"/>
    <s v="Nurse Practicioner"/>
    <x v="3"/>
    <x v="2"/>
    <d v="1959-05-12T00:00:00"/>
    <d v="2016-04-18T00:00:00"/>
    <s v="Actif"/>
    <x v="0"/>
    <m/>
    <n v="63.561643835616437"/>
    <n v="6.5863013698630137"/>
    <s v="EUROPE"/>
    <x v="1"/>
    <s v="D_5 ans et plus"/>
    <s v="Actif"/>
    <s v="Homme"/>
    <s v="Health"/>
  </r>
  <r>
    <x v="2133"/>
    <s v="Dana Zanardii"/>
    <s v="Nurse Practicioner"/>
    <x v="3"/>
    <x v="2"/>
    <d v="1968-10-03T00:00:00"/>
    <d v="2007-10-16T00:00:00"/>
    <s v="Actif"/>
    <x v="0"/>
    <m/>
    <n v="54.158904109589038"/>
    <n v="15.098630136986301"/>
    <s v="EUROPE"/>
    <x v="3"/>
    <s v="D_5 ans et plus"/>
    <s v="Actif"/>
    <s v="Femme"/>
    <s v="Health"/>
  </r>
  <r>
    <x v="2134"/>
    <s v="Trev Nutley"/>
    <s v="Nurse Practicioner"/>
    <x v="3"/>
    <x v="2"/>
    <d v="1984-03-15T00:00:00"/>
    <d v="2005-04-10T00:00:00"/>
    <s v="Actif"/>
    <x v="0"/>
    <m/>
    <n v="38.701369863013696"/>
    <n v="17.616438356164384"/>
    <s v="EUROPE"/>
    <x v="2"/>
    <s v="D_5 ans et plus"/>
    <s v="Actif"/>
    <s v="Femme"/>
    <s v="Health"/>
  </r>
  <r>
    <x v="2135"/>
    <s v="Daryl MacKnockiter"/>
    <s v="Nurse Practicioner"/>
    <x v="3"/>
    <x v="2"/>
    <d v="1971-04-18T00:00:00"/>
    <d v="2017-10-24T00:00:00"/>
    <s v="Actif"/>
    <x v="0"/>
    <m/>
    <n v="51.61917808219178"/>
    <n v="5.0684931506849313"/>
    <s v="EUROPE"/>
    <x v="3"/>
    <s v="D_5 ans et plus"/>
    <s v="Actif"/>
    <s v="Femme"/>
    <s v="Health"/>
  </r>
  <r>
    <x v="2136"/>
    <s v="Rey Harford"/>
    <s v="Nurse"/>
    <x v="2"/>
    <x v="2"/>
    <d v="1958-04-30T00:00:00"/>
    <d v="2020-07-29T00:00:00"/>
    <s v="Actif"/>
    <x v="0"/>
    <m/>
    <n v="64.594520547945208"/>
    <n v="2.3041095890410959"/>
    <s v="EUROPE"/>
    <x v="1"/>
    <s v="B_1 -3ans"/>
    <s v="Actif"/>
    <s v="Homme"/>
    <s v="Health"/>
  </r>
  <r>
    <x v="2137"/>
    <s v="Alanah Tirrey"/>
    <s v="Nurse"/>
    <x v="4"/>
    <x v="1"/>
    <d v="1993-07-19T00:00:00"/>
    <d v="2008-10-03T00:00:00"/>
    <s v="Actif"/>
    <x v="0"/>
    <m/>
    <n v="29.350684931506848"/>
    <n v="14.131506849315068"/>
    <s v="AMERIQUE"/>
    <x v="4"/>
    <s v="D_5 ans et plus"/>
    <s v="Actif"/>
    <s v="Femme"/>
    <s v="Health"/>
  </r>
  <r>
    <x v="2138"/>
    <s v="Beniamino Potte"/>
    <s v="Nurse"/>
    <x v="1"/>
    <x v="1"/>
    <d v="1994-07-10T00:00:00"/>
    <d v="2002-04-30T00:00:00"/>
    <s v="Actif"/>
    <x v="0"/>
    <m/>
    <n v="28.375342465753423"/>
    <n v="20.564383561643837"/>
    <s v="AMERIQUE"/>
    <x v="4"/>
    <s v="D_5 ans et plus"/>
    <s v="Actif"/>
    <s v="Homme"/>
    <s v="Health"/>
  </r>
  <r>
    <x v="2139"/>
    <s v="Walliw Jeannard"/>
    <s v="Nurse"/>
    <x v="1"/>
    <x v="1"/>
    <d v="1964-08-03T00:00:00"/>
    <d v="2005-01-10T00:00:00"/>
    <s v="Actif"/>
    <x v="0"/>
    <m/>
    <n v="58.328767123287669"/>
    <n v="17.863013698630137"/>
    <s v="AMERIQUE"/>
    <x v="1"/>
    <s v="D_5 ans et plus"/>
    <s v="Actif"/>
    <s v="Femme"/>
    <s v="Health"/>
  </r>
  <r>
    <x v="2140"/>
    <s v="Vinni Ashforth"/>
    <s v="Nurse"/>
    <x v="1"/>
    <x v="1"/>
    <d v="1959-03-05T00:00:00"/>
    <d v="2017-09-21T00:00:00"/>
    <s v="Actif"/>
    <x v="0"/>
    <m/>
    <n v="63.747945205479454"/>
    <n v="5.1589041095890407"/>
    <s v="AMERIQUE"/>
    <x v="1"/>
    <s v="D_5 ans et plus"/>
    <s v="Actif"/>
    <s v="Homme"/>
    <s v="Health"/>
  </r>
  <r>
    <x v="2141"/>
    <s v="Zuzana Mannion"/>
    <s v="Nurse"/>
    <x v="1"/>
    <x v="1"/>
    <d v="2001-06-15T00:00:00"/>
    <d v="2020-12-28T00:00:00"/>
    <s v="Actif"/>
    <x v="0"/>
    <m/>
    <n v="21.438356164383563"/>
    <n v="1.8876712328767122"/>
    <s v="AMERIQUE"/>
    <x v="0"/>
    <s v="B_1 -3ans"/>
    <s v="Actif"/>
    <s v="Femme"/>
    <s v="Health"/>
  </r>
  <r>
    <x v="2142"/>
    <s v="Isadore Benduhn"/>
    <s v="Nurse"/>
    <x v="6"/>
    <x v="1"/>
    <d v="1960-09-07T00:00:00"/>
    <d v="2007-05-31T00:00:00"/>
    <s v="Actif"/>
    <x v="0"/>
    <m/>
    <n v="62.235616438356168"/>
    <n v="15.476712328767123"/>
    <s v="AMERIQUE"/>
    <x v="1"/>
    <s v="D_5 ans et plus"/>
    <s v="Actif"/>
    <s v="Homme"/>
    <s v="Health"/>
  </r>
  <r>
    <x v="2143"/>
    <s v="Jarrad Pascow"/>
    <s v="Nurse"/>
    <x v="6"/>
    <x v="1"/>
    <d v="1971-09-11T00:00:00"/>
    <d v="2003-05-09T00:00:00"/>
    <s v="Actif"/>
    <x v="0"/>
    <m/>
    <n v="51.219178082191782"/>
    <n v="19.539726027397261"/>
    <s v="AMERIQUE"/>
    <x v="3"/>
    <s v="D_5 ans et plus"/>
    <s v="Actif"/>
    <s v="Homme"/>
    <s v="Health"/>
  </r>
  <r>
    <x v="2144"/>
    <s v="Jilli McGrowther"/>
    <s v="Nurse"/>
    <x v="6"/>
    <x v="1"/>
    <d v="1976-09-10T00:00:00"/>
    <d v="2008-04-09T00:00:00"/>
    <s v="Actif"/>
    <x v="0"/>
    <m/>
    <n v="46.216438356164382"/>
    <n v="14.616438356164384"/>
    <s v="AMERIQUE"/>
    <x v="3"/>
    <s v="D_5 ans et plus"/>
    <s v="Actif"/>
    <s v="Homme"/>
    <s v="Health"/>
  </r>
  <r>
    <x v="2145"/>
    <s v="Hedvig Williams"/>
    <s v="Nurse"/>
    <x v="6"/>
    <x v="1"/>
    <d v="2000-08-26T00:00:00"/>
    <d v="2021-12-26T00:00:00"/>
    <s v="Actif"/>
    <x v="0"/>
    <m/>
    <n v="22.241095890410961"/>
    <n v="0.89315068493150684"/>
    <s v="AMERIQUE"/>
    <x v="0"/>
    <s v="A_0-1an"/>
    <s v="Actif"/>
    <s v="Homme"/>
    <s v="Health"/>
  </r>
  <r>
    <x v="2146"/>
    <s v="Katalin Vanichev"/>
    <s v="Nurse"/>
    <x v="5"/>
    <x v="0"/>
    <d v="1959-11-30T00:00:00"/>
    <d v="2008-02-28T00:00:00"/>
    <s v="Actif"/>
    <x v="0"/>
    <m/>
    <n v="63.008219178082193"/>
    <n v="14.728767123287671"/>
    <s v="EUROPE"/>
    <x v="1"/>
    <s v="D_5 ans et plus"/>
    <s v="Actif"/>
    <s v="Homme"/>
    <s v="Health"/>
  </r>
  <r>
    <x v="2147"/>
    <s v="Lilla MacParland"/>
    <s v="Nurse"/>
    <x v="5"/>
    <x v="0"/>
    <d v="1956-11-23T00:00:00"/>
    <d v="2006-09-13T00:00:00"/>
    <s v="Actif"/>
    <x v="0"/>
    <m/>
    <n v="66.027397260273972"/>
    <n v="16.18904109589041"/>
    <s v="EUROPE"/>
    <x v="1"/>
    <s v="D_5 ans et plus"/>
    <s v="Actif"/>
    <s v="Femme"/>
    <s v="Health"/>
  </r>
  <r>
    <x v="2148"/>
    <s v="Lurlene Mullett"/>
    <s v="Nurse"/>
    <x v="5"/>
    <x v="0"/>
    <d v="1978-10-18T00:00:00"/>
    <d v="2014-06-23T00:00:00"/>
    <s v="Actif"/>
    <x v="0"/>
    <m/>
    <n v="44.112328767123287"/>
    <n v="8.4082191780821915"/>
    <s v="EUROPE"/>
    <x v="2"/>
    <s v="D_5 ans et plus"/>
    <s v="Actif"/>
    <s v="Femme"/>
    <s v="Health"/>
  </r>
  <r>
    <x v="2149"/>
    <s v="Kinny Wooff"/>
    <s v="Nurse"/>
    <x v="5"/>
    <x v="0"/>
    <d v="1993-08-09T00:00:00"/>
    <d v="2011-06-11T00:00:00"/>
    <s v="Actif"/>
    <x v="0"/>
    <m/>
    <n v="29.293150684931508"/>
    <n v="11.443835616438356"/>
    <s v="EUROPE"/>
    <x v="4"/>
    <s v="D_5 ans et plus"/>
    <s v="Actif"/>
    <s v="Femme"/>
    <s v="Health"/>
  </r>
  <r>
    <x v="2150"/>
    <s v="Farlie Bidgod"/>
    <s v="Nurse"/>
    <x v="9"/>
    <x v="0"/>
    <d v="1993-04-24T00:00:00"/>
    <d v="2003-10-03T00:00:00"/>
    <s v="Actif"/>
    <x v="0"/>
    <m/>
    <n v="29.586301369863012"/>
    <n v="19.136986301369863"/>
    <s v="EUROPE"/>
    <x v="4"/>
    <s v="D_5 ans et plus"/>
    <s v="Actif"/>
    <s v="Homme"/>
    <s v="Health"/>
  </r>
  <r>
    <x v="2151"/>
    <s v="Fabian Buxy"/>
    <s v="Nurse"/>
    <x v="9"/>
    <x v="0"/>
    <d v="1972-06-15T00:00:00"/>
    <d v="2009-11-14T00:00:00"/>
    <s v="Actif"/>
    <x v="0"/>
    <m/>
    <n v="50.457534246575342"/>
    <n v="13.016438356164384"/>
    <s v="EUROPE"/>
    <x v="3"/>
    <s v="D_5 ans et plus"/>
    <s v="Actif"/>
    <s v="Homme"/>
    <s v="Health"/>
  </r>
  <r>
    <x v="2152"/>
    <s v="Booth Enright"/>
    <s v="Nurse"/>
    <x v="11"/>
    <x v="2"/>
    <d v="1995-04-27T00:00:00"/>
    <d v="2008-02-20T00:00:00"/>
    <s v="Actif"/>
    <x v="0"/>
    <m/>
    <n v="27.578082191780823"/>
    <n v="14.75068493150685"/>
    <s v="EUROPE"/>
    <x v="4"/>
    <s v="D_5 ans et plus"/>
    <s v="Actif"/>
    <s v="Homme"/>
    <s v="Health"/>
  </r>
  <r>
    <x v="2153"/>
    <s v="Denna Jodlowski"/>
    <s v="Nurse"/>
    <x v="3"/>
    <x v="2"/>
    <d v="1979-08-31T00:00:00"/>
    <d v="2006-10-04T00:00:00"/>
    <s v="Actif"/>
    <x v="3"/>
    <m/>
    <n v="43.243835616438353"/>
    <n v="16.13150684931507"/>
    <s v="EUROPE"/>
    <x v="2"/>
    <s v="D_5 ans et plus"/>
    <s v="Actif"/>
    <s v="Femme"/>
    <s v="Health"/>
  </r>
  <r>
    <x v="2154"/>
    <s v="Angie Abbati"/>
    <s v="Nurse"/>
    <x v="7"/>
    <x v="2"/>
    <d v="1964-10-19T00:00:00"/>
    <d v="2004-02-15T00:00:00"/>
    <s v="Actif"/>
    <x v="0"/>
    <m/>
    <n v="58.11780821917808"/>
    <n v="18.767123287671232"/>
    <s v="EUROPE"/>
    <x v="1"/>
    <s v="D_5 ans et plus"/>
    <s v="Actif"/>
    <s v="Homme"/>
    <s v="Health"/>
  </r>
  <r>
    <x v="2155"/>
    <s v="Gene Dog"/>
    <s v="Nurse"/>
    <x v="8"/>
    <x v="1"/>
    <d v="1960-01-14T00:00:00"/>
    <d v="2006-09-02T00:00:00"/>
    <s v="Actif"/>
    <x v="0"/>
    <m/>
    <n v="62.884931506849313"/>
    <n v="16.219178082191782"/>
    <s v="AMERIQUE"/>
    <x v="1"/>
    <s v="D_5 ans et plus"/>
    <s v="Actif"/>
    <s v="Femme"/>
    <s v="Health"/>
  </r>
  <r>
    <x v="2156"/>
    <s v="Rabi Myall"/>
    <s v="Nurse"/>
    <x v="2"/>
    <x v="2"/>
    <d v="1999-03-19T00:00:00"/>
    <d v="2004-12-13T00:00:00"/>
    <s v="Actif"/>
    <x v="0"/>
    <m/>
    <n v="23.682191780821917"/>
    <n v="17.93972602739726"/>
    <s v="EUROPE"/>
    <x v="0"/>
    <s v="D_5 ans et plus"/>
    <s v="Actif"/>
    <s v="Homme"/>
    <s v="Health"/>
  </r>
  <r>
    <x v="2157"/>
    <s v="Parrnell Caplen"/>
    <s v="Nurse"/>
    <x v="2"/>
    <x v="2"/>
    <d v="1968-04-02T00:00:00"/>
    <d v="2014-05-16T00:00:00"/>
    <s v="Actif"/>
    <x v="0"/>
    <m/>
    <n v="54.663013698630138"/>
    <n v="8.5123287671232877"/>
    <s v="EUROPE"/>
    <x v="3"/>
    <s v="D_5 ans et plus"/>
    <s v="Actif"/>
    <s v="Femme"/>
    <s v="Health"/>
  </r>
  <r>
    <x v="2158"/>
    <s v="Rory Saket"/>
    <s v="Nurse"/>
    <x v="2"/>
    <x v="2"/>
    <d v="1967-11-19T00:00:00"/>
    <d v="2005-10-23T00:00:00"/>
    <s v="Actif"/>
    <x v="0"/>
    <m/>
    <n v="55.032876712328765"/>
    <n v="17.079452054794519"/>
    <s v="EUROPE"/>
    <x v="1"/>
    <s v="D_5 ans et plus"/>
    <s v="Actif"/>
    <s v="Homme"/>
    <s v="Health"/>
  </r>
  <r>
    <x v="2159"/>
    <s v="Sayre Zipsell"/>
    <s v="Nurse"/>
    <x v="2"/>
    <x v="2"/>
    <d v="1983-01-16T00:00:00"/>
    <d v="2003-10-19T00:00:00"/>
    <s v="Actif"/>
    <x v="0"/>
    <m/>
    <n v="39.863013698630134"/>
    <n v="19.093150684931508"/>
    <s v="EUROPE"/>
    <x v="2"/>
    <s v="D_5 ans et plus"/>
    <s v="Actif"/>
    <s v="Femme"/>
    <s v="Health"/>
  </r>
  <r>
    <x v="2160"/>
    <s v="Rosalynd Di Carlo"/>
    <s v="Nurse"/>
    <x v="2"/>
    <x v="2"/>
    <d v="1983-01-29T00:00:00"/>
    <d v="2015-08-17T00:00:00"/>
    <s v="Actif"/>
    <x v="0"/>
    <m/>
    <n v="39.827397260273976"/>
    <n v="7.2575342465753421"/>
    <s v="EUROPE"/>
    <x v="2"/>
    <s v="D_5 ans et plus"/>
    <s v="Actif"/>
    <s v="Homme"/>
    <s v="Health"/>
  </r>
  <r>
    <x v="2161"/>
    <s v="Marianna Culkin"/>
    <s v="Nurse"/>
    <x v="2"/>
    <x v="2"/>
    <d v="1987-09-13T00:00:00"/>
    <d v="2015-02-13T00:00:00"/>
    <s v="Actif"/>
    <x v="0"/>
    <m/>
    <n v="35.202739726027396"/>
    <n v="7.7643835616438359"/>
    <s v="EUROPE"/>
    <x v="2"/>
    <s v="D_5 ans et plus"/>
    <s v="Actif"/>
    <s v="Homme"/>
    <s v="Health"/>
  </r>
  <r>
    <x v="2162"/>
    <s v="Noel Tregust"/>
    <s v="Nurse"/>
    <x v="2"/>
    <x v="2"/>
    <d v="1958-12-19T00:00:00"/>
    <d v="2002-09-15T00:00:00"/>
    <s v="Actif"/>
    <x v="0"/>
    <m/>
    <n v="63.956164383561642"/>
    <n v="20.186301369863013"/>
    <s v="EUROPE"/>
    <x v="1"/>
    <s v="D_5 ans et plus"/>
    <s v="Actif"/>
    <s v="Homme"/>
    <s v="Health"/>
  </r>
  <r>
    <x v="2163"/>
    <s v="Marietta Deabill"/>
    <s v="Nurse"/>
    <x v="2"/>
    <x v="2"/>
    <d v="1955-11-03T00:00:00"/>
    <d v="2019-08-25T00:00:00"/>
    <s v="Actif"/>
    <x v="0"/>
    <m/>
    <n v="67.084931506849315"/>
    <n v="3.2328767123287672"/>
    <s v="EUROPE"/>
    <x v="1"/>
    <s v="C_3-5 ans"/>
    <s v="Actif"/>
    <s v="Femme"/>
    <s v="Health"/>
  </r>
  <r>
    <x v="2164"/>
    <s v="Oliviero Morrott"/>
    <s v="Nurse"/>
    <x v="2"/>
    <x v="2"/>
    <d v="1971-01-01T00:00:00"/>
    <d v="2014-01-06T00:00:00"/>
    <s v="Actif"/>
    <x v="0"/>
    <m/>
    <n v="51.912328767123284"/>
    <n v="8.868493150684932"/>
    <s v="EUROPE"/>
    <x v="3"/>
    <s v="D_5 ans et plus"/>
    <s v="Actif"/>
    <s v="Homme"/>
    <s v="Health"/>
  </r>
  <r>
    <x v="2165"/>
    <s v="Dirk Macari"/>
    <s v="Nurse"/>
    <x v="3"/>
    <x v="2"/>
    <d v="1979-08-07T00:00:00"/>
    <d v="2015-09-27T00:00:00"/>
    <s v="Actif"/>
    <x v="0"/>
    <m/>
    <n v="43.30958904109589"/>
    <n v="7.1452054794520548"/>
    <s v="EUROPE"/>
    <x v="2"/>
    <s v="D_5 ans et plus"/>
    <s v="Actif"/>
    <s v="Femme"/>
    <s v="Health"/>
  </r>
  <r>
    <x v="2166"/>
    <s v="Tamara Razzell"/>
    <s v="Nurse"/>
    <x v="3"/>
    <x v="2"/>
    <d v="1985-01-15T00:00:00"/>
    <d v="2011-10-01T00:00:00"/>
    <s v="Actif"/>
    <x v="0"/>
    <m/>
    <n v="37.863013698630134"/>
    <n v="11.136986301369863"/>
    <s v="EUROPE"/>
    <x v="2"/>
    <s v="D_5 ans et plus"/>
    <s v="Actif"/>
    <s v="Femme"/>
    <s v="Health"/>
  </r>
  <r>
    <x v="2167"/>
    <s v="Ursulina Pinkney"/>
    <s v="Nurse"/>
    <x v="3"/>
    <x v="2"/>
    <d v="1967-12-07T00:00:00"/>
    <d v="2020-02-07T00:00:00"/>
    <s v="Actif"/>
    <x v="0"/>
    <m/>
    <n v="54.983561643835614"/>
    <n v="2.7780821917808218"/>
    <s v="EUROPE"/>
    <x v="3"/>
    <s v="B_1 -3ans"/>
    <s v="Actif"/>
    <s v="Homme"/>
    <s v="Health"/>
  </r>
  <r>
    <x v="2168"/>
    <s v="Delbert Gisby"/>
    <s v="Nurse"/>
    <x v="3"/>
    <x v="2"/>
    <d v="1987-01-21T00:00:00"/>
    <d v="2020-01-26T00:00:00"/>
    <s v="Actif"/>
    <x v="0"/>
    <m/>
    <n v="35.846575342465755"/>
    <n v="2.8109589041095893"/>
    <s v="EUROPE"/>
    <x v="2"/>
    <s v="B_1 -3ans"/>
    <s v="Actif"/>
    <s v="Homme"/>
    <s v="Health"/>
  </r>
  <r>
    <x v="2169"/>
    <s v="Douglas Casel"/>
    <s v="Nurse"/>
    <x v="3"/>
    <x v="2"/>
    <d v="2001-04-25T00:00:00"/>
    <d v="2020-01-22T00:00:00"/>
    <s v="Actif"/>
    <x v="0"/>
    <m/>
    <n v="21.578082191780823"/>
    <n v="2.8219178082191783"/>
    <s v="EUROPE"/>
    <x v="0"/>
    <s v="B_1 -3ans"/>
    <s v="Actif"/>
    <s v="Homme"/>
    <s v="Health"/>
  </r>
  <r>
    <x v="2170"/>
    <s v="Sidonia Eley"/>
    <s v="Nurse"/>
    <x v="3"/>
    <x v="2"/>
    <d v="1970-02-23T00:00:00"/>
    <d v="2022-03-23T00:00:00"/>
    <s v="Actif"/>
    <x v="0"/>
    <m/>
    <n v="52.767123287671232"/>
    <n v="0.65479452054794518"/>
    <s v="EUROPE"/>
    <x v="3"/>
    <s v="A_0-1an"/>
    <s v="Actif"/>
    <s v="Femme"/>
    <s v="Health"/>
  </r>
  <r>
    <x v="2171"/>
    <s v="Doug Gowers"/>
    <s v="Nurse"/>
    <x v="3"/>
    <x v="2"/>
    <d v="1977-02-13T00:00:00"/>
    <d v="2012-06-09T00:00:00"/>
    <s v="Actif"/>
    <x v="0"/>
    <m/>
    <n v="45.789041095890411"/>
    <n v="10.446575342465753"/>
    <s v="EUROPE"/>
    <x v="3"/>
    <s v="D_5 ans et plus"/>
    <s v="Actif"/>
    <s v="Femme"/>
    <s v="Health"/>
  </r>
  <r>
    <x v="2172"/>
    <s v="Elysha Fontaine"/>
    <s v="Nurse"/>
    <x v="3"/>
    <x v="2"/>
    <d v="1982-06-12T00:00:00"/>
    <d v="2010-01-27T00:00:00"/>
    <s v="Actif"/>
    <x v="0"/>
    <m/>
    <n v="40.460273972602742"/>
    <n v="12.813698630136987"/>
    <s v="EUROPE"/>
    <x v="2"/>
    <s v="D_5 ans et plus"/>
    <s v="Actif"/>
    <s v="Homme"/>
    <s v="Health"/>
  </r>
  <r>
    <x v="2173"/>
    <s v="Tanitansy Reavey"/>
    <s v="Nurse"/>
    <x v="3"/>
    <x v="2"/>
    <d v="1991-04-23T00:00:00"/>
    <d v="2022-04-03T00:00:00"/>
    <s v="Actif"/>
    <x v="0"/>
    <m/>
    <n v="31.591780821917808"/>
    <n v="0.62465753424657533"/>
    <s v="EUROPE"/>
    <x v="4"/>
    <s v="A_0-1an"/>
    <s v="Actif"/>
    <s v="Femme"/>
    <s v="Health"/>
  </r>
  <r>
    <x v="2174"/>
    <s v="Rickard Rolfini"/>
    <s v="Nuclear Power Engineer"/>
    <x v="0"/>
    <x v="0"/>
    <d v="1993-07-23T00:00:00"/>
    <d v="2017-04-03T00:00:00"/>
    <s v="Actif"/>
    <x v="0"/>
    <m/>
    <n v="29.339726027397262"/>
    <n v="5.6273972602739724"/>
    <s v="EUROPE"/>
    <x v="4"/>
    <s v="D_5 ans et plus"/>
    <s v="Actif"/>
    <s v="Femme"/>
    <s v="Engineering"/>
  </r>
  <r>
    <x v="2175"/>
    <s v="Donall Danter"/>
    <s v="Nuclear Power Engineer"/>
    <x v="3"/>
    <x v="2"/>
    <d v="1990-11-11T00:00:00"/>
    <d v="2015-01-28T00:00:00"/>
    <s v="Non-actif"/>
    <x v="0"/>
    <s v="Motifs personnels"/>
    <n v="32.038356164383565"/>
    <n v="7.8082191780821919"/>
    <s v="EUROPE"/>
    <x v="4"/>
    <s v="D_5 ans et plus"/>
    <s v="Initiative employé"/>
    <s v="Homme"/>
    <s v="Engineering"/>
  </r>
  <r>
    <x v="2176"/>
    <s v="Gabriella Janse"/>
    <s v="Nuclear Power Engineer"/>
    <x v="8"/>
    <x v="1"/>
    <d v="2000-06-03T00:00:00"/>
    <d v="2017-09-24T00:00:00"/>
    <s v="Actif"/>
    <x v="0"/>
    <m/>
    <n v="22.471232876712328"/>
    <n v="5.1506849315068495"/>
    <s v="AMERIQUE"/>
    <x v="0"/>
    <s v="D_5 ans et plus"/>
    <s v="Actif"/>
    <s v="Homme"/>
    <s v="Engineering"/>
  </r>
  <r>
    <x v="2177"/>
    <s v="Godfry Matisoff"/>
    <s v="Nuclear Power Engineer"/>
    <x v="8"/>
    <x v="1"/>
    <d v="2000-06-19T00:00:00"/>
    <d v="2020-04-07T00:00:00"/>
    <s v="Actif"/>
    <x v="0"/>
    <m/>
    <n v="22.427397260273974"/>
    <n v="2.6136986301369864"/>
    <s v="AMERIQUE"/>
    <x v="0"/>
    <s v="B_1 -3ans"/>
    <s v="Actif"/>
    <s v="Homme"/>
    <s v="Engineering"/>
  </r>
  <r>
    <x v="2178"/>
    <s v="Glyn Grant"/>
    <s v="Nuclear Power Engineer"/>
    <x v="8"/>
    <x v="1"/>
    <d v="1996-07-06T00:00:00"/>
    <d v="2006-05-03T00:00:00"/>
    <s v="Actif"/>
    <x v="0"/>
    <m/>
    <n v="26.383561643835616"/>
    <n v="16.553424657534247"/>
    <s v="AMERIQUE"/>
    <x v="4"/>
    <s v="D_5 ans et plus"/>
    <s v="Actif"/>
    <s v="Homme"/>
    <s v="Engineering"/>
  </r>
  <r>
    <x v="2179"/>
    <s v="Allin Grabiec"/>
    <s v="Nuclear Power Engineer"/>
    <x v="4"/>
    <x v="1"/>
    <d v="1977-05-28T00:00:00"/>
    <d v="2004-03-04T00:00:00"/>
    <s v="Actif"/>
    <x v="0"/>
    <m/>
    <n v="45.504109589041093"/>
    <n v="18.717808219178082"/>
    <s v="AMERIQUE"/>
    <x v="3"/>
    <s v="D_5 ans et plus"/>
    <s v="Actif"/>
    <s v="Femme"/>
    <s v="Engineering"/>
  </r>
  <r>
    <x v="2180"/>
    <s v="Amelita Harrinson"/>
    <s v="Nuclear Power Engineer"/>
    <x v="4"/>
    <x v="1"/>
    <d v="1990-04-14T00:00:00"/>
    <d v="2015-12-04T00:00:00"/>
    <s v="Actif"/>
    <x v="0"/>
    <m/>
    <n v="32.61643835616438"/>
    <n v="6.9589041095890414"/>
    <s v="AMERIQUE"/>
    <x v="4"/>
    <s v="D_5 ans et plus"/>
    <s v="Actif"/>
    <s v="Homme"/>
    <s v="Engineering"/>
  </r>
  <r>
    <x v="2181"/>
    <s v="Herbie Rigts"/>
    <s v="Nuclear Power Engineer"/>
    <x v="6"/>
    <x v="1"/>
    <d v="1960-05-25T00:00:00"/>
    <d v="2018-09-22T00:00:00"/>
    <s v="Actif"/>
    <x v="0"/>
    <m/>
    <n v="62.523287671232879"/>
    <n v="4.1561643835616442"/>
    <s v="AMERIQUE"/>
    <x v="1"/>
    <s v="C_3-5 ans"/>
    <s v="Actif"/>
    <s v="Femme"/>
    <s v="Engineering"/>
  </r>
  <r>
    <x v="2182"/>
    <s v="Holly Pennington"/>
    <s v="Nuclear Power Engineer"/>
    <x v="6"/>
    <x v="1"/>
    <d v="1958-08-21T00:00:00"/>
    <d v="2021-05-20T00:00:00"/>
    <s v="Actif"/>
    <x v="0"/>
    <m/>
    <n v="64.284931506849318"/>
    <n v="1.4958904109589042"/>
    <s v="AMERIQUE"/>
    <x v="1"/>
    <s v="B_1 -3ans"/>
    <s v="Actif"/>
    <s v="Homme"/>
    <s v="Engineering"/>
  </r>
  <r>
    <x v="2183"/>
    <s v="Kimberlyn Gascard"/>
    <s v="Nuclear Power Engineer"/>
    <x v="5"/>
    <x v="0"/>
    <d v="1990-03-14T00:00:00"/>
    <d v="2011-11-19T00:00:00"/>
    <s v="Actif"/>
    <x v="0"/>
    <m/>
    <n v="32.701369863013696"/>
    <n v="11.002739726027396"/>
    <s v="EUROPE"/>
    <x v="4"/>
    <s v="D_5 ans et plus"/>
    <s v="Actif"/>
    <s v="Femme"/>
    <s v="Engineering"/>
  </r>
  <r>
    <x v="2184"/>
    <s v="Lloyd Hacun"/>
    <s v="Nuclear Power Engineer"/>
    <x v="5"/>
    <x v="0"/>
    <d v="1970-04-25T00:00:00"/>
    <d v="2014-05-28T00:00:00"/>
    <s v="Actif"/>
    <x v="0"/>
    <m/>
    <n v="52.6"/>
    <n v="8.4794520547945211"/>
    <s v="EUROPE"/>
    <x v="3"/>
    <s v="D_5 ans et plus"/>
    <s v="Actif"/>
    <s v="Homme"/>
    <s v="Engineering"/>
  </r>
  <r>
    <x v="2185"/>
    <s v="Kelbee Romans"/>
    <s v="Nuclear Power Engineer"/>
    <x v="5"/>
    <x v="0"/>
    <d v="1987-07-30T00:00:00"/>
    <d v="2009-04-20T00:00:00"/>
    <s v="Actif"/>
    <x v="0"/>
    <m/>
    <n v="35.326027397260276"/>
    <n v="13.586301369863014"/>
    <s v="EUROPE"/>
    <x v="2"/>
    <s v="D_5 ans et plus"/>
    <s v="Actif"/>
    <s v="Homme"/>
    <s v="Engineering"/>
  </r>
  <r>
    <x v="2186"/>
    <s v="Burtie Kernaghan"/>
    <s v="Nuclear Power Engineer"/>
    <x v="9"/>
    <x v="0"/>
    <d v="1968-04-29T00:00:00"/>
    <d v="2002-07-18T00:00:00"/>
    <s v="Actif"/>
    <x v="0"/>
    <m/>
    <n v="54.589041095890408"/>
    <n v="20.347945205479451"/>
    <s v="EUROPE"/>
    <x v="3"/>
    <s v="D_5 ans et plus"/>
    <s v="Actif"/>
    <s v="Homme"/>
    <s v="Engineering"/>
  </r>
  <r>
    <x v="2187"/>
    <s v="Chrissie Gofford"/>
    <s v="Nuclear Power Engineer"/>
    <x v="9"/>
    <x v="0"/>
    <d v="1986-08-20T00:00:00"/>
    <d v="2011-12-14T00:00:00"/>
    <s v="Actif"/>
    <x v="0"/>
    <m/>
    <n v="36.268493150684932"/>
    <n v="10.934246575342465"/>
    <s v="EUROPE"/>
    <x v="2"/>
    <s v="D_5 ans et plus"/>
    <s v="Actif"/>
    <s v="Femme"/>
    <s v="Engineering"/>
  </r>
  <r>
    <x v="2188"/>
    <s v="Chloris Matignon"/>
    <s v="Nuclear Power Engineer"/>
    <x v="9"/>
    <x v="0"/>
    <d v="1975-04-13T00:00:00"/>
    <d v="2009-03-15T00:00:00"/>
    <s v="Actif"/>
    <x v="0"/>
    <m/>
    <n v="47.630136986301373"/>
    <n v="13.684931506849315"/>
    <s v="EUROPE"/>
    <x v="3"/>
    <s v="D_5 ans et plus"/>
    <s v="Actif"/>
    <s v="Femme"/>
    <s v="Engineering"/>
  </r>
  <r>
    <x v="2189"/>
    <s v="Mitchael Heersema"/>
    <s v="Nuclear Power Engineer"/>
    <x v="0"/>
    <x v="0"/>
    <d v="1968-07-11T00:00:00"/>
    <d v="2018-12-28T00:00:00"/>
    <s v="Actif"/>
    <x v="0"/>
    <m/>
    <n v="54.389041095890413"/>
    <n v="3.8904109589041096"/>
    <s v="EUROPE"/>
    <x v="3"/>
    <s v="C_3-5 ans"/>
    <s v="Actif"/>
    <s v="Femme"/>
    <s v="Engineering"/>
  </r>
  <r>
    <x v="2190"/>
    <s v="Nancee Vakhrushev"/>
    <s v="Nuclear Power Engineer"/>
    <x v="0"/>
    <x v="0"/>
    <d v="1961-06-27T00:00:00"/>
    <d v="2010-09-18T00:00:00"/>
    <s v="Actif"/>
    <x v="0"/>
    <m/>
    <n v="61.43287671232877"/>
    <n v="12.172602739726027"/>
    <s v="EUROPE"/>
    <x v="1"/>
    <s v="D_5 ans et plus"/>
    <s v="Actif"/>
    <s v="Homme"/>
    <s v="Engineering"/>
  </r>
  <r>
    <x v="2191"/>
    <s v="Nancie Stainton"/>
    <s v="Nuclear Power Engineer"/>
    <x v="0"/>
    <x v="0"/>
    <d v="1986-01-05T00:00:00"/>
    <d v="2008-09-19T00:00:00"/>
    <s v="Actif"/>
    <x v="0"/>
    <m/>
    <n v="36.890410958904113"/>
    <n v="14.169863013698631"/>
    <s v="EUROPE"/>
    <x v="2"/>
    <s v="D_5 ans et plus"/>
    <s v="Actif"/>
    <s v="Femme"/>
    <s v="Engineering"/>
  </r>
  <r>
    <x v="2192"/>
    <s v="Friedrick Brason"/>
    <s v="Nuclear Power Engineer"/>
    <x v="10"/>
    <x v="0"/>
    <d v="1989-04-15T00:00:00"/>
    <d v="2008-06-18T00:00:00"/>
    <s v="Actif"/>
    <x v="0"/>
    <m/>
    <n v="33.613698630136987"/>
    <n v="14.424657534246576"/>
    <s v="EUROPE"/>
    <x v="4"/>
    <s v="D_5 ans et plus"/>
    <s v="Actif"/>
    <s v="Homme"/>
    <s v="Engineering"/>
  </r>
  <r>
    <x v="2193"/>
    <s v="Billi Szimon"/>
    <s v="Nuclear Power Engineer"/>
    <x v="11"/>
    <x v="2"/>
    <d v="1972-04-09T00:00:00"/>
    <d v="2011-05-20T00:00:00"/>
    <s v="Actif"/>
    <x v="0"/>
    <m/>
    <n v="50.641095890410959"/>
    <n v="11.504109589041096"/>
    <s v="EUROPE"/>
    <x v="3"/>
    <s v="D_5 ans et plus"/>
    <s v="Actif"/>
    <s v="Femme"/>
    <s v="Engineering"/>
  </r>
  <r>
    <x v="2194"/>
    <s v="Brigit Jillins"/>
    <s v="Nuclear Power Engineer"/>
    <x v="11"/>
    <x v="2"/>
    <d v="1972-09-14T00:00:00"/>
    <d v="2002-07-31T00:00:00"/>
    <s v="Actif"/>
    <x v="0"/>
    <m/>
    <n v="50.208219178082189"/>
    <n v="20.312328767123287"/>
    <s v="EUROPE"/>
    <x v="3"/>
    <s v="D_5 ans et plus"/>
    <s v="Actif"/>
    <s v="Femme"/>
    <s v="Engineering"/>
  </r>
  <r>
    <x v="2195"/>
    <s v="Andrew Cornill"/>
    <s v="Nuclear Power Engineer"/>
    <x v="7"/>
    <x v="2"/>
    <d v="1968-06-16T00:00:00"/>
    <d v="2007-03-30T00:00:00"/>
    <s v="Actif"/>
    <x v="0"/>
    <m/>
    <n v="54.457534246575342"/>
    <n v="15.646575342465754"/>
    <s v="EUROPE"/>
    <x v="3"/>
    <s v="D_5 ans et plus"/>
    <s v="Actif"/>
    <s v="Femme"/>
    <s v="Engineering"/>
  </r>
  <r>
    <x v="2196"/>
    <s v="Pat Vannet"/>
    <s v="Nuclear Power Engineer"/>
    <x v="2"/>
    <x v="2"/>
    <d v="1974-03-04T00:00:00"/>
    <d v="2020-01-11T00:00:00"/>
    <s v="Actif"/>
    <x v="0"/>
    <m/>
    <n v="48.739726027397261"/>
    <n v="2.8520547945205479"/>
    <s v="EUROPE"/>
    <x v="3"/>
    <s v="B_1 -3ans"/>
    <s v="Actif"/>
    <s v="Femme"/>
    <s v="Engineering"/>
  </r>
  <r>
    <x v="2197"/>
    <s v="Raven Payne"/>
    <s v="Nuclear Power Engineer"/>
    <x v="2"/>
    <x v="2"/>
    <d v="1988-08-31T00:00:00"/>
    <d v="2011-09-09T00:00:00"/>
    <s v="Actif"/>
    <x v="0"/>
    <m/>
    <n v="34.235616438356168"/>
    <n v="11.197260273972603"/>
    <s v="EUROPE"/>
    <x v="4"/>
    <s v="D_5 ans et plus"/>
    <s v="Actif"/>
    <s v="Homme"/>
    <s v="Engineering"/>
  </r>
  <r>
    <x v="2198"/>
    <s v="See Gadman"/>
    <s v="Nuclear Power Engineer"/>
    <x v="2"/>
    <x v="2"/>
    <d v="1977-08-14T00:00:00"/>
    <d v="2008-04-10T00:00:00"/>
    <s v="Actif"/>
    <x v="0"/>
    <m/>
    <n v="45.290410958904111"/>
    <n v="14.613698630136986"/>
    <s v="EUROPE"/>
    <x v="3"/>
    <s v="D_5 ans et plus"/>
    <s v="Actif"/>
    <s v="Homme"/>
    <s v="Engineering"/>
  </r>
  <r>
    <x v="2199"/>
    <s v="Renado York"/>
    <s v="Nuclear Power Engineer"/>
    <x v="2"/>
    <x v="2"/>
    <d v="1985-10-06T00:00:00"/>
    <d v="2003-06-19T00:00:00"/>
    <s v="Actif"/>
    <x v="0"/>
    <m/>
    <n v="37.139726027397259"/>
    <n v="19.427397260273974"/>
    <s v="EUROPE"/>
    <x v="2"/>
    <s v="D_5 ans et plus"/>
    <s v="Actif"/>
    <s v="Femme"/>
    <s v="Engineering"/>
  </r>
  <r>
    <x v="2200"/>
    <s v="Nicholas Simka"/>
    <s v="Nuclear Power Engineer"/>
    <x v="2"/>
    <x v="2"/>
    <d v="1996-11-13T00:00:00"/>
    <d v="2021-01-04T00:00:00"/>
    <s v="Actif"/>
    <x v="0"/>
    <m/>
    <n v="26.027397260273972"/>
    <n v="1.8684931506849316"/>
    <s v="EUROPE"/>
    <x v="4"/>
    <s v="B_1 -3ans"/>
    <s v="Actif"/>
    <s v="Femme"/>
    <s v="Engineering"/>
  </r>
  <r>
    <x v="2201"/>
    <s v="Quincy Thickins"/>
    <s v="Nuclear Power Engineer"/>
    <x v="2"/>
    <x v="2"/>
    <d v="1985-06-29T00:00:00"/>
    <d v="2005-01-23T00:00:00"/>
    <s v="Actif"/>
    <x v="0"/>
    <m/>
    <n v="37.410958904109592"/>
    <n v="17.827397260273973"/>
    <s v="EUROPE"/>
    <x v="2"/>
    <s v="D_5 ans et plus"/>
    <s v="Actif"/>
    <s v="Homme"/>
    <s v="Engineering"/>
  </r>
  <r>
    <x v="2202"/>
    <s v="Sholom Wringe"/>
    <s v="Nuclear Power Engineer"/>
    <x v="3"/>
    <x v="2"/>
    <d v="1981-06-02T00:00:00"/>
    <d v="2009-01-11T00:00:00"/>
    <s v="Actif"/>
    <x v="0"/>
    <m/>
    <n v="41.487671232876714"/>
    <n v="13.857534246575343"/>
    <s v="EUROPE"/>
    <x v="2"/>
    <s v="D_5 ans et plus"/>
    <s v="Actif"/>
    <s v="Homme"/>
    <s v="Engineering"/>
  </r>
  <r>
    <x v="2203"/>
    <s v="Corbie Dunton"/>
    <s v="Nuclear Power Engineer"/>
    <x v="3"/>
    <x v="2"/>
    <d v="1971-07-14T00:00:00"/>
    <d v="2012-06-12T00:00:00"/>
    <s v="Actif"/>
    <x v="0"/>
    <m/>
    <n v="51.38082191780822"/>
    <n v="10.438356164383562"/>
    <s v="EUROPE"/>
    <x v="3"/>
    <s v="D_5 ans et plus"/>
    <s v="Actif"/>
    <s v="Homme"/>
    <s v="Engineering"/>
  </r>
  <r>
    <x v="2204"/>
    <s v="Tallie Swindin"/>
    <s v="Nuclear Power Engineer"/>
    <x v="3"/>
    <x v="2"/>
    <d v="1994-03-03T00:00:00"/>
    <d v="2018-12-18T00:00:00"/>
    <s v="Actif"/>
    <x v="0"/>
    <m/>
    <n v="28.728767123287671"/>
    <n v="3.9178082191780823"/>
    <s v="EUROPE"/>
    <x v="4"/>
    <s v="C_3-5 ans"/>
    <s v="Actif"/>
    <s v="Femme"/>
    <s v="Engineering"/>
  </r>
  <r>
    <x v="2205"/>
    <s v="Edd Nodin"/>
    <s v="Nuclear Power Engineer"/>
    <x v="3"/>
    <x v="2"/>
    <d v="1998-02-04T00:00:00"/>
    <d v="2017-11-23T00:00:00"/>
    <s v="Actif"/>
    <x v="0"/>
    <m/>
    <n v="24.8"/>
    <n v="4.9863013698630141"/>
    <s v="EUROPE"/>
    <x v="0"/>
    <s v="C_3-5 ans"/>
    <s v="Actif"/>
    <s v="Femme"/>
    <s v="Engineering"/>
  </r>
  <r>
    <x v="2206"/>
    <s v="Tate Nield"/>
    <s v="Nuclear Power Engineer"/>
    <x v="3"/>
    <x v="2"/>
    <d v="1955-10-16T00:00:00"/>
    <d v="2009-05-19T00:00:00"/>
    <s v="Actif"/>
    <x v="0"/>
    <m/>
    <n v="67.134246575342459"/>
    <n v="13.506849315068493"/>
    <s v="EUROPE"/>
    <x v="1"/>
    <s v="D_5 ans et plus"/>
    <s v="Actif"/>
    <s v="Femme"/>
    <s v="Engineering"/>
  </r>
  <r>
    <x v="2207"/>
    <s v="Terrie McCaw"/>
    <s v="Nuclear Power Engineer"/>
    <x v="3"/>
    <x v="2"/>
    <d v="1994-06-06T00:00:00"/>
    <d v="2006-02-06T00:00:00"/>
    <s v="Actif"/>
    <x v="0"/>
    <m/>
    <n v="28.468493150684932"/>
    <n v="16.789041095890411"/>
    <s v="EUROPE"/>
    <x v="4"/>
    <s v="D_5 ans et plus"/>
    <s v="Actif"/>
    <s v="Homme"/>
    <s v="Engineering"/>
  </r>
  <r>
    <x v="2208"/>
    <s v="D'arcy Cookley"/>
    <s v="Nuclear Power Engineer"/>
    <x v="3"/>
    <x v="2"/>
    <d v="1961-04-25T00:00:00"/>
    <d v="2019-12-29T00:00:00"/>
    <s v="Actif"/>
    <x v="0"/>
    <m/>
    <n v="61.605479452054794"/>
    <n v="2.8876712328767122"/>
    <s v="EUROPE"/>
    <x v="1"/>
    <s v="B_1 -3ans"/>
    <s v="Actif"/>
    <s v="Homme"/>
    <s v="Engineering"/>
  </r>
  <r>
    <x v="2209"/>
    <s v="Dudley Le Batteur"/>
    <s v="Nuclear Power Engineer"/>
    <x v="3"/>
    <x v="2"/>
    <d v="1998-10-04T00:00:00"/>
    <d v="2005-07-03T00:00:00"/>
    <s v="Actif"/>
    <x v="0"/>
    <m/>
    <n v="24.136986301369863"/>
    <n v="17.386301369863013"/>
    <s v="EUROPE"/>
    <x v="0"/>
    <s v="D_5 ans et plus"/>
    <s v="Actif"/>
    <s v="Homme"/>
    <s v="Engineering"/>
  </r>
  <r>
    <x v="2210"/>
    <s v="Sigfrid Milington"/>
    <s v="Nuclear Power Engineer"/>
    <x v="3"/>
    <x v="2"/>
    <d v="1986-05-29T00:00:00"/>
    <d v="2012-05-13T00:00:00"/>
    <s v="Actif"/>
    <x v="0"/>
    <m/>
    <n v="36.495890410958907"/>
    <n v="10.520547945205479"/>
    <s v="EUROPE"/>
    <x v="2"/>
    <s v="D_5 ans et plus"/>
    <s v="Actif"/>
    <s v="Femme"/>
    <s v="Engineering"/>
  </r>
  <r>
    <x v="2211"/>
    <s v="Dani Wastling"/>
    <s v="Nuclear Power Engineer"/>
    <x v="3"/>
    <x v="2"/>
    <d v="1995-05-10T00:00:00"/>
    <d v="2008-04-23T00:00:00"/>
    <s v="Actif"/>
    <x v="0"/>
    <m/>
    <n v="27.542465753424658"/>
    <n v="14.578082191780823"/>
    <s v="EUROPE"/>
    <x v="4"/>
    <s v="D_5 ans et plus"/>
    <s v="Actif"/>
    <s v="Homme"/>
    <s v="Engineering"/>
  </r>
  <r>
    <x v="2212"/>
    <s v="Sanderson Spillard"/>
    <s v="Media Manager IV"/>
    <x v="2"/>
    <x v="2"/>
    <d v="1974-12-11T00:00:00"/>
    <d v="2007-01-08T00:00:00"/>
    <s v="Actif"/>
    <x v="0"/>
    <m/>
    <n v="47.967123287671235"/>
    <n v="15.868493150684932"/>
    <s v="EUROPE"/>
    <x v="3"/>
    <s v="D_5 ans et plus"/>
    <s v="Actif"/>
    <s v="Homme"/>
    <s v="Media"/>
  </r>
  <r>
    <x v="2213"/>
    <s v="Editha Stratz"/>
    <s v="Media Manager IV"/>
    <x v="3"/>
    <x v="2"/>
    <d v="1982-03-30T00:00:00"/>
    <d v="2010-04-26T00:00:00"/>
    <s v="Actif"/>
    <x v="0"/>
    <m/>
    <n v="40.663013698630138"/>
    <n v="12.56986301369863"/>
    <s v="EUROPE"/>
    <x v="2"/>
    <s v="D_5 ans et plus"/>
    <s v="Actif"/>
    <s v="Homme"/>
    <s v="Media"/>
  </r>
  <r>
    <x v="2214"/>
    <s v="Corbin Lensch"/>
    <s v="Media Manager IV"/>
    <x v="3"/>
    <x v="2"/>
    <d v="1960-07-06T00:00:00"/>
    <d v="2017-08-03T00:00:00"/>
    <s v="Actif"/>
    <x v="0"/>
    <m/>
    <n v="62.408219178082192"/>
    <n v="5.2931506849315069"/>
    <s v="EUROPE"/>
    <x v="1"/>
    <s v="D_5 ans et plus"/>
    <s v="Actif"/>
    <s v="Femme"/>
    <s v="Media"/>
  </r>
  <r>
    <x v="2215"/>
    <s v="Dallis Jump"/>
    <s v="Media Manager IV"/>
    <x v="3"/>
    <x v="2"/>
    <d v="1969-08-08T00:00:00"/>
    <d v="2022-06-10T00:00:00"/>
    <s v="Actif"/>
    <x v="0"/>
    <m/>
    <n v="53.31232876712329"/>
    <n v="0.43835616438356162"/>
    <s v="EUROPE"/>
    <x v="3"/>
    <s v="A_0-1an"/>
    <s v="Actif"/>
    <s v="Homme"/>
    <s v="Media"/>
  </r>
  <r>
    <x v="2216"/>
    <s v="Cornie Bustard"/>
    <s v="Media Manager IV"/>
    <x v="3"/>
    <x v="2"/>
    <d v="1966-05-22T00:00:00"/>
    <d v="2015-06-09T00:00:00"/>
    <s v="Actif"/>
    <x v="0"/>
    <m/>
    <n v="56.528767123287672"/>
    <n v="7.4465753424657537"/>
    <s v="EUROPE"/>
    <x v="1"/>
    <s v="D_5 ans et plus"/>
    <s v="Actif"/>
    <s v="Homme"/>
    <s v="Media"/>
  </r>
  <r>
    <x v="2217"/>
    <s v="Harriette Andrusyak"/>
    <s v="Media Manager IV"/>
    <x v="6"/>
    <x v="1"/>
    <d v="1983-06-26T00:00:00"/>
    <d v="2015-05-06T00:00:00"/>
    <s v="Actif"/>
    <x v="0"/>
    <m/>
    <n v="39.421917808219177"/>
    <n v="7.5397260273972604"/>
    <s v="AMERIQUE"/>
    <x v="2"/>
    <s v="D_5 ans et plus"/>
    <s v="Actif"/>
    <s v="Femme"/>
    <s v="Media"/>
  </r>
  <r>
    <x v="2218"/>
    <s v="Lydia Marston"/>
    <s v="Media Manager IV"/>
    <x v="5"/>
    <x v="0"/>
    <d v="1982-08-26T00:00:00"/>
    <d v="2011-10-08T00:00:00"/>
    <s v="Actif"/>
    <x v="0"/>
    <m/>
    <n v="40.254794520547946"/>
    <n v="11.117808219178082"/>
    <s v="EUROPE"/>
    <x v="2"/>
    <s v="D_5 ans et plus"/>
    <s v="Actif"/>
    <s v="Homme"/>
    <s v="Media"/>
  </r>
  <r>
    <x v="2219"/>
    <s v="Alec Wipper"/>
    <s v="Media Manager IV"/>
    <x v="4"/>
    <x v="1"/>
    <d v="1956-01-11T00:00:00"/>
    <d v="2015-12-11T00:00:00"/>
    <s v="Actif"/>
    <x v="0"/>
    <m/>
    <n v="66.895890410958899"/>
    <n v="6.9397260273972599"/>
    <s v="AMERIQUE"/>
    <x v="1"/>
    <s v="D_5 ans et plus"/>
    <s v="Actif"/>
    <s v="Homme"/>
    <s v="Media"/>
  </r>
  <r>
    <x v="2220"/>
    <s v="Brady Symonds"/>
    <s v="Media Manager III"/>
    <x v="11"/>
    <x v="2"/>
    <d v="1988-11-22T00:00:00"/>
    <d v="2017-10-27T00:00:00"/>
    <s v="Actif"/>
    <x v="0"/>
    <m/>
    <n v="34.008219178082193"/>
    <n v="5.0602739726027401"/>
    <s v="EUROPE"/>
    <x v="4"/>
    <s v="D_5 ans et plus"/>
    <s v="Actif"/>
    <s v="Homme"/>
    <s v="Media"/>
  </r>
  <r>
    <x v="2221"/>
    <s v="Pieter Ruckhard"/>
    <s v="Media Manager III"/>
    <x v="2"/>
    <x v="2"/>
    <d v="1985-04-19T00:00:00"/>
    <d v="2003-12-06T00:00:00"/>
    <s v="Actif"/>
    <x v="0"/>
    <m/>
    <n v="37.605479452054794"/>
    <n v="18.961643835616439"/>
    <s v="EUROPE"/>
    <x v="2"/>
    <s v="D_5 ans et plus"/>
    <s v="Actif"/>
    <s v="Femme"/>
    <s v="Media"/>
  </r>
  <r>
    <x v="2222"/>
    <s v="Tristam Blaine"/>
    <s v="Media Manager III"/>
    <x v="3"/>
    <x v="2"/>
    <d v="1970-07-05T00:00:00"/>
    <d v="2020-01-31T00:00:00"/>
    <s v="Actif"/>
    <x v="0"/>
    <m/>
    <n v="52.405479452054792"/>
    <n v="2.7972602739726029"/>
    <s v="EUROPE"/>
    <x v="3"/>
    <s v="B_1 -3ans"/>
    <s v="Actif"/>
    <s v="Homme"/>
    <s v="Media"/>
  </r>
  <r>
    <x v="2223"/>
    <s v="Munmro Leonida"/>
    <s v="Media Manager III"/>
    <x v="0"/>
    <x v="0"/>
    <d v="1992-07-18T00:00:00"/>
    <d v="2009-11-04T00:00:00"/>
    <s v="Non-actif"/>
    <x v="0"/>
    <s v="Comportement"/>
    <n v="30.353424657534248"/>
    <n v="13.043835616438356"/>
    <s v="EUROPE"/>
    <x v="4"/>
    <s v="D_5 ans et plus"/>
    <s v="Initiative employeur"/>
    <s v="Homme"/>
    <s v="Media"/>
  </r>
  <r>
    <x v="2224"/>
    <s v="Jarid Brownsell"/>
    <s v="Media Manager III"/>
    <x v="6"/>
    <x v="1"/>
    <d v="1985-05-16T00:00:00"/>
    <d v="2016-05-25T00:00:00"/>
    <s v="Actif"/>
    <x v="0"/>
    <m/>
    <n v="37.531506849315072"/>
    <n v="6.484931506849315"/>
    <s v="AMERIQUE"/>
    <x v="2"/>
    <s v="D_5 ans et plus"/>
    <s v="Actif"/>
    <s v="Femme"/>
    <s v="Media"/>
  </r>
  <r>
    <x v="2225"/>
    <s v="Carver Simnett"/>
    <s v="Media Manager III"/>
    <x v="9"/>
    <x v="0"/>
    <d v="1959-01-10T00:00:00"/>
    <d v="2020-07-17T00:00:00"/>
    <s v="Actif"/>
    <x v="0"/>
    <m/>
    <n v="63.895890410958906"/>
    <n v="2.3369863013698629"/>
    <s v="EUROPE"/>
    <x v="1"/>
    <s v="B_1 -3ans"/>
    <s v="Actif"/>
    <s v="Homme"/>
    <s v="Media"/>
  </r>
  <r>
    <x v="2226"/>
    <s v="Nanete Sporgeon"/>
    <s v="Media Manager III"/>
    <x v="0"/>
    <x v="0"/>
    <d v="1971-02-08T00:00:00"/>
    <d v="2014-04-21T00:00:00"/>
    <s v="Actif"/>
    <x v="0"/>
    <m/>
    <n v="51.80821917808219"/>
    <n v="8.580821917808219"/>
    <s v="EUROPE"/>
    <x v="3"/>
    <s v="D_5 ans et plus"/>
    <s v="Actif"/>
    <s v="Homme"/>
    <s v="Media"/>
  </r>
  <r>
    <x v="2227"/>
    <s v="Meir McElwee"/>
    <s v="Media Manager III"/>
    <x v="0"/>
    <x v="0"/>
    <d v="1980-03-20T00:00:00"/>
    <d v="2013-06-17T00:00:00"/>
    <s v="Actif"/>
    <x v="0"/>
    <m/>
    <n v="42.69041095890411"/>
    <n v="9.4246575342465757"/>
    <s v="EUROPE"/>
    <x v="2"/>
    <s v="D_5 ans et plus"/>
    <s v="Actif"/>
    <s v="Homme"/>
    <s v="Media"/>
  </r>
  <r>
    <x v="2228"/>
    <s v="Rob Nappin"/>
    <s v="Media Manager III"/>
    <x v="0"/>
    <x v="0"/>
    <d v="1980-12-17T00:00:00"/>
    <d v="2021-03-04T00:00:00"/>
    <s v="Actif"/>
    <x v="0"/>
    <m/>
    <n v="41.945205479452056"/>
    <n v="1.7068493150684931"/>
    <s v="EUROPE"/>
    <x v="2"/>
    <s v="B_1 -3ans"/>
    <s v="Actif"/>
    <s v="Femme"/>
    <s v="Media"/>
  </r>
  <r>
    <x v="2229"/>
    <s v="Filmore MacGowan"/>
    <s v="Media Manager III"/>
    <x v="10"/>
    <x v="0"/>
    <d v="1964-02-16T00:00:00"/>
    <d v="2006-06-25T00:00:00"/>
    <s v="Actif"/>
    <x v="0"/>
    <m/>
    <n v="58.791780821917811"/>
    <n v="16.408219178082192"/>
    <s v="EUROPE"/>
    <x v="1"/>
    <s v="D_5 ans et plus"/>
    <s v="Actif"/>
    <s v="Homme"/>
    <s v="Media"/>
  </r>
  <r>
    <x v="2230"/>
    <s v="Maurita Dwelly"/>
    <s v="Media Manager II"/>
    <x v="0"/>
    <x v="0"/>
    <d v="1980-06-10T00:00:00"/>
    <d v="2009-05-26T00:00:00"/>
    <s v="Actif"/>
    <x v="0"/>
    <m/>
    <n v="42.465753424657535"/>
    <n v="13.487671232876712"/>
    <s v="EUROPE"/>
    <x v="2"/>
    <s v="D_5 ans et plus"/>
    <s v="Actif"/>
    <s v="Femme"/>
    <s v="Media"/>
  </r>
  <r>
    <x v="2231"/>
    <s v="Gawain Pawson"/>
    <s v="Media Manager II"/>
    <x v="8"/>
    <x v="1"/>
    <d v="1989-11-19T00:00:00"/>
    <d v="2006-02-13T00:00:00"/>
    <s v="Actif"/>
    <x v="0"/>
    <m/>
    <n v="33.016438356164386"/>
    <n v="16.769863013698629"/>
    <s v="AMERIQUE"/>
    <x v="4"/>
    <s v="D_5 ans et plus"/>
    <s v="Actif"/>
    <s v="Homme"/>
    <s v="Media"/>
  </r>
  <r>
    <x v="2232"/>
    <s v="Jarrid Oller"/>
    <s v="Media Manager II"/>
    <x v="6"/>
    <x v="1"/>
    <d v="1956-06-27T00:00:00"/>
    <d v="2005-12-17T00:00:00"/>
    <s v="Actif"/>
    <x v="0"/>
    <m/>
    <n v="66.435616438356163"/>
    <n v="16.92876712328767"/>
    <s v="AMERIQUE"/>
    <x v="1"/>
    <s v="D_5 ans et plus"/>
    <s v="Actif"/>
    <s v="Femme"/>
    <s v="Media"/>
  </r>
  <r>
    <x v="2233"/>
    <s v="Ike Waby"/>
    <s v="Media Manager II"/>
    <x v="6"/>
    <x v="1"/>
    <d v="1959-12-31T00:00:00"/>
    <d v="2006-05-20T00:00:00"/>
    <s v="Actif"/>
    <x v="0"/>
    <m/>
    <n v="62.923287671232877"/>
    <n v="16.506849315068493"/>
    <s v="AMERIQUE"/>
    <x v="1"/>
    <s v="D_5 ans et plus"/>
    <s v="Actif"/>
    <s v="Homme"/>
    <s v="Media"/>
  </r>
  <r>
    <x v="2234"/>
    <s v="Ker Ritson"/>
    <s v="Media Manager II"/>
    <x v="5"/>
    <x v="0"/>
    <d v="1996-05-20T00:00:00"/>
    <d v="2010-02-28T00:00:00"/>
    <s v="Actif"/>
    <x v="0"/>
    <m/>
    <n v="26.512328767123286"/>
    <n v="12.726027397260275"/>
    <s v="EUROPE"/>
    <x v="4"/>
    <s v="D_5 ans et plus"/>
    <s v="Actif"/>
    <s v="Femme"/>
    <s v="Media"/>
  </r>
  <r>
    <x v="2235"/>
    <s v="Levi Feltoe"/>
    <s v="Media Manager II"/>
    <x v="5"/>
    <x v="0"/>
    <d v="1974-02-09T00:00:00"/>
    <d v="2002-04-08T00:00:00"/>
    <s v="Actif"/>
    <x v="0"/>
    <m/>
    <n v="48.802739726027397"/>
    <n v="20.624657534246577"/>
    <s v="EUROPE"/>
    <x v="3"/>
    <s v="D_5 ans et plus"/>
    <s v="Actif"/>
    <s v="Femme"/>
    <s v="Media"/>
  </r>
  <r>
    <x v="2236"/>
    <s v="Loreen Spreckley"/>
    <s v="Media Manager II"/>
    <x v="5"/>
    <x v="0"/>
    <d v="1968-07-04T00:00:00"/>
    <d v="2006-08-29T00:00:00"/>
    <s v="Actif"/>
    <x v="0"/>
    <m/>
    <n v="54.408219178082192"/>
    <n v="16.230136986301371"/>
    <s v="EUROPE"/>
    <x v="3"/>
    <s v="D_5 ans et plus"/>
    <s v="Actif"/>
    <s v="Homme"/>
    <s v="Media"/>
  </r>
  <r>
    <x v="2237"/>
    <s v="Conny Padell"/>
    <s v="Media Manager II"/>
    <x v="9"/>
    <x v="0"/>
    <d v="1997-05-05T00:00:00"/>
    <d v="2016-03-06T00:00:00"/>
    <s v="Actif"/>
    <x v="0"/>
    <m/>
    <n v="25.553424657534247"/>
    <n v="6.7041095890410958"/>
    <s v="EUROPE"/>
    <x v="4"/>
    <s v="D_5 ans et plus"/>
    <s v="Actif"/>
    <s v="Femme"/>
    <s v="Media"/>
  </r>
  <r>
    <x v="2238"/>
    <s v="Venita Keppe"/>
    <s v="Media Manager II"/>
    <x v="3"/>
    <x v="2"/>
    <d v="1994-07-22T00:00:00"/>
    <d v="2019-12-22T00:00:00"/>
    <s v="Non-actif"/>
    <x v="0"/>
    <s v="Comportement"/>
    <n v="28.342465753424658"/>
    <n v="2.9068493150684933"/>
    <s v="EUROPE"/>
    <x v="4"/>
    <s v="B_1 -3ans"/>
    <s v="Initiative employeur"/>
    <s v="Homme"/>
    <s v="Media"/>
  </r>
  <r>
    <x v="2239"/>
    <s v="Frieda Pavyer"/>
    <s v="Media Manager II"/>
    <x v="10"/>
    <x v="0"/>
    <d v="1976-07-29T00:00:00"/>
    <d v="2015-02-03T00:00:00"/>
    <s v="Actif"/>
    <x v="0"/>
    <m/>
    <n v="46.334246575342469"/>
    <n v="7.7917808219178086"/>
    <s v="EUROPE"/>
    <x v="3"/>
    <s v="D_5 ans et plus"/>
    <s v="Actif"/>
    <s v="Homme"/>
    <s v="Media"/>
  </r>
  <r>
    <x v="2240"/>
    <s v="Auroora Agneau"/>
    <s v="Media Manager II"/>
    <x v="7"/>
    <x v="2"/>
    <d v="1974-08-14T00:00:00"/>
    <d v="2012-01-26T00:00:00"/>
    <s v="Actif"/>
    <x v="0"/>
    <m/>
    <n v="48.293150684931504"/>
    <n v="10.816438356164383"/>
    <s v="EUROPE"/>
    <x v="3"/>
    <s v="D_5 ans et plus"/>
    <s v="Actif"/>
    <s v="Homme"/>
    <s v="Media"/>
  </r>
  <r>
    <x v="2241"/>
    <s v="Neville Schoular"/>
    <s v="Media Manager II"/>
    <x v="2"/>
    <x v="2"/>
    <d v="1962-12-04T00:00:00"/>
    <d v="2005-11-10T00:00:00"/>
    <s v="Actif"/>
    <x v="0"/>
    <m/>
    <n v="59.994520547945207"/>
    <n v="17.030136986301368"/>
    <s v="EUROPE"/>
    <x v="1"/>
    <s v="D_5 ans et plus"/>
    <s v="Actif"/>
    <s v="Homme"/>
    <s v="Media"/>
  </r>
  <r>
    <x v="2242"/>
    <s v="Corrine Vel"/>
    <s v="Media Manager II"/>
    <x v="3"/>
    <x v="2"/>
    <d v="1996-06-10T00:00:00"/>
    <d v="2007-08-18T00:00:00"/>
    <s v="Actif"/>
    <x v="0"/>
    <m/>
    <n v="26.454794520547946"/>
    <n v="15.260273972602739"/>
    <s v="EUROPE"/>
    <x v="4"/>
    <s v="D_5 ans et plus"/>
    <s v="Actif"/>
    <s v="Homme"/>
    <s v="Media"/>
  </r>
  <r>
    <x v="2243"/>
    <s v="Silas Antonio"/>
    <s v="Media Manager II"/>
    <x v="3"/>
    <x v="2"/>
    <d v="1985-10-30T00:00:00"/>
    <d v="2009-07-21T00:00:00"/>
    <s v="Actif"/>
    <x v="0"/>
    <m/>
    <n v="37.073972602739723"/>
    <n v="13.334246575342465"/>
    <s v="EUROPE"/>
    <x v="2"/>
    <s v="D_5 ans et plus"/>
    <s v="Actif"/>
    <s v="Homme"/>
    <s v="Media"/>
  </r>
  <r>
    <x v="2244"/>
    <s v="Tildi Rames"/>
    <s v="Media Manager II"/>
    <x v="3"/>
    <x v="2"/>
    <d v="1993-12-15T00:00:00"/>
    <d v="2010-07-12T00:00:00"/>
    <s v="Actif"/>
    <x v="0"/>
    <m/>
    <n v="28.942465753424656"/>
    <n v="12.358904109589041"/>
    <s v="EUROPE"/>
    <x v="4"/>
    <s v="D_5 ans et plus"/>
    <s v="Actif"/>
    <s v="Homme"/>
    <s v="Media"/>
  </r>
  <r>
    <x v="2245"/>
    <s v="Tully Bouller"/>
    <s v="Media Manager II"/>
    <x v="3"/>
    <x v="2"/>
    <d v="1996-12-03T00:00:00"/>
    <d v="2016-11-08T00:00:00"/>
    <s v="Actif"/>
    <x v="0"/>
    <m/>
    <n v="25.972602739726028"/>
    <n v="6.0273972602739727"/>
    <s v="EUROPE"/>
    <x v="4"/>
    <s v="D_5 ans et plus"/>
    <s v="Actif"/>
    <s v="Femme"/>
    <s v="Media"/>
  </r>
  <r>
    <x v="2246"/>
    <s v="Julieta Grigori"/>
    <s v="Media Manager I"/>
    <x v="5"/>
    <x v="0"/>
    <d v="1975-06-25T00:00:00"/>
    <d v="2002-03-15T00:00:00"/>
    <s v="Actif"/>
    <x v="0"/>
    <m/>
    <n v="47.43013698630137"/>
    <n v="20.69041095890411"/>
    <s v="EUROPE"/>
    <x v="3"/>
    <s v="D_5 ans et plus"/>
    <s v="Actif"/>
    <s v="Femme"/>
    <s v="Media"/>
  </r>
  <r>
    <x v="2247"/>
    <s v="Ginger Somersett"/>
    <s v="Media Manager I"/>
    <x v="8"/>
    <x v="1"/>
    <d v="1979-11-30T00:00:00"/>
    <d v="2019-04-08T00:00:00"/>
    <s v="Actif"/>
    <x v="0"/>
    <m/>
    <n v="42.994520547945207"/>
    <n v="3.6136986301369864"/>
    <s v="AMERIQUE"/>
    <x v="2"/>
    <s v="C_3-5 ans"/>
    <s v="Actif"/>
    <s v="Femme"/>
    <s v="Media"/>
  </r>
  <r>
    <x v="2248"/>
    <s v="Gallard Keiley"/>
    <s v="Media Manager I"/>
    <x v="8"/>
    <x v="1"/>
    <d v="1978-02-11T00:00:00"/>
    <d v="2016-01-20T00:00:00"/>
    <s v="Actif"/>
    <x v="0"/>
    <m/>
    <n v="44.794520547945204"/>
    <n v="6.8301369863013699"/>
    <s v="AMERIQUE"/>
    <x v="2"/>
    <s v="D_5 ans et plus"/>
    <s v="Actif"/>
    <s v="Homme"/>
    <s v="Media"/>
  </r>
  <r>
    <x v="2249"/>
    <s v="Hervey von Nassau"/>
    <s v="Media Manager I"/>
    <x v="6"/>
    <x v="1"/>
    <d v="1965-03-30T00:00:00"/>
    <d v="2021-04-21T00:00:00"/>
    <s v="Actif"/>
    <x v="0"/>
    <m/>
    <n v="57.673972602739724"/>
    <n v="1.5753424657534247"/>
    <s v="AMERIQUE"/>
    <x v="1"/>
    <s v="B_1 -3ans"/>
    <s v="Actif"/>
    <s v="Femme"/>
    <s v="Media"/>
  </r>
  <r>
    <x v="2250"/>
    <s v="Kane Scirman"/>
    <s v="Media Manager I"/>
    <x v="5"/>
    <x v="0"/>
    <d v="1988-05-31T00:00:00"/>
    <d v="2002-04-10T00:00:00"/>
    <s v="Actif"/>
    <x v="0"/>
    <m/>
    <n v="34.487671232876714"/>
    <n v="20.61917808219178"/>
    <s v="EUROPE"/>
    <x v="4"/>
    <s v="D_5 ans et plus"/>
    <s v="Actif"/>
    <s v="Homme"/>
    <s v="Media"/>
  </r>
  <r>
    <x v="2251"/>
    <s v="Luelle Anchor"/>
    <s v="Media Manager I"/>
    <x v="5"/>
    <x v="0"/>
    <d v="1999-05-16T00:00:00"/>
    <d v="2016-04-23T00:00:00"/>
    <s v="Actif"/>
    <x v="0"/>
    <m/>
    <n v="23.523287671232875"/>
    <n v="6.5726027397260278"/>
    <s v="EUROPE"/>
    <x v="0"/>
    <s v="D_5 ans et plus"/>
    <s v="Actif"/>
    <s v="Homme"/>
    <s v="Media"/>
  </r>
  <r>
    <x v="2252"/>
    <s v="Aurore Egalton"/>
    <s v="Media Manager I"/>
    <x v="7"/>
    <x v="2"/>
    <d v="1993-03-15T00:00:00"/>
    <d v="2013-01-03T00:00:00"/>
    <s v="Actif"/>
    <x v="0"/>
    <m/>
    <n v="29.695890410958903"/>
    <n v="9.8767123287671232"/>
    <s v="EUROPE"/>
    <x v="4"/>
    <s v="D_5 ans et plus"/>
    <s v="Actif"/>
    <s v="Femme"/>
    <s v="Media"/>
  </r>
  <r>
    <x v="2253"/>
    <s v="Ruy Alp"/>
    <s v="Media Manager I"/>
    <x v="2"/>
    <x v="2"/>
    <d v="1963-05-01T00:00:00"/>
    <d v="2006-07-16T00:00:00"/>
    <s v="Actif"/>
    <x v="0"/>
    <m/>
    <n v="59.589041095890408"/>
    <n v="16.350684931506848"/>
    <s v="EUROPE"/>
    <x v="1"/>
    <s v="D_5 ans et plus"/>
    <s v="Actif"/>
    <s v="Homme"/>
    <s v="Media"/>
  </r>
  <r>
    <x v="2254"/>
    <s v="Nero Hause"/>
    <s v="Media Manager I"/>
    <x v="2"/>
    <x v="2"/>
    <d v="1960-12-05T00:00:00"/>
    <d v="2019-12-17T00:00:00"/>
    <s v="Actif"/>
    <x v="0"/>
    <m/>
    <n v="61.991780821917807"/>
    <n v="2.9205479452054797"/>
    <s v="EUROPE"/>
    <x v="1"/>
    <s v="B_1 -3ans"/>
    <s v="Actif"/>
    <s v="Homme"/>
    <s v="Media"/>
  </r>
  <r>
    <x v="2255"/>
    <s v="Shir Marmion"/>
    <s v="Media Manager I"/>
    <x v="3"/>
    <x v="2"/>
    <d v="1996-12-03T00:00:00"/>
    <d v="2014-02-19T00:00:00"/>
    <s v="Actif"/>
    <x v="0"/>
    <m/>
    <n v="25.972602739726028"/>
    <n v="8.7479452054794518"/>
    <s v="EUROPE"/>
    <x v="4"/>
    <s v="D_5 ans et plus"/>
    <s v="Actif"/>
    <s v="Femme"/>
    <s v="Media"/>
  </r>
  <r>
    <x v="2256"/>
    <s v="Teodoor Corss"/>
    <s v="Media Manager I"/>
    <x v="3"/>
    <x v="2"/>
    <d v="1970-11-09T00:00:00"/>
    <d v="2019-05-08T00:00:00"/>
    <s v="Actif"/>
    <x v="0"/>
    <m/>
    <n v="52.057534246575344"/>
    <n v="3.5315068493150683"/>
    <s v="EUROPE"/>
    <x v="3"/>
    <s v="C_3-5 ans"/>
    <s v="Actif"/>
    <s v="Femme"/>
    <s v="Media"/>
  </r>
  <r>
    <x v="2257"/>
    <s v="Doralia Turton"/>
    <s v="Media Manager I"/>
    <x v="3"/>
    <x v="2"/>
    <d v="1980-03-17T00:00:00"/>
    <d v="2008-11-19T00:00:00"/>
    <s v="Actif"/>
    <x v="0"/>
    <m/>
    <n v="42.698630136986303"/>
    <n v="14.002739726027396"/>
    <s v="EUROPE"/>
    <x v="2"/>
    <s v="D_5 ans et plus"/>
    <s v="Actif"/>
    <s v="Homme"/>
    <s v="Media"/>
  </r>
  <r>
    <x v="2258"/>
    <s v="Stephen Morrott"/>
    <s v="Media Manager I"/>
    <x v="3"/>
    <x v="2"/>
    <d v="1958-04-25T00:00:00"/>
    <d v="2019-02-03T00:00:00"/>
    <s v="Actif"/>
    <x v="0"/>
    <m/>
    <n v="64.608219178082194"/>
    <n v="3.7890410958904108"/>
    <s v="EUROPE"/>
    <x v="1"/>
    <s v="C_3-5 ans"/>
    <s v="Actif"/>
    <s v="Femme"/>
    <s v="Media"/>
  </r>
  <r>
    <x v="2259"/>
    <s v="Tait Pogson"/>
    <s v="Mechanical Systems Engineer"/>
    <x v="3"/>
    <x v="2"/>
    <d v="1964-03-30T00:00:00"/>
    <d v="2007-01-03T00:00:00"/>
    <s v="Actif"/>
    <x v="0"/>
    <m/>
    <n v="58.673972602739724"/>
    <n v="15.882191780821918"/>
    <s v="EUROPE"/>
    <x v="1"/>
    <s v="D_5 ans et plus"/>
    <s v="Actif"/>
    <s v="Homme"/>
    <s v="Engineering"/>
  </r>
  <r>
    <x v="2260"/>
    <s v="Giacobo Crevagh"/>
    <s v="Mechanical Systems Engineer"/>
    <x v="8"/>
    <x v="1"/>
    <d v="1977-02-08T00:00:00"/>
    <d v="2009-09-19T00:00:00"/>
    <s v="Actif"/>
    <x v="0"/>
    <m/>
    <n v="45.802739726027397"/>
    <n v="13.169863013698631"/>
    <s v="AMERIQUE"/>
    <x v="3"/>
    <s v="D_5 ans et plus"/>
    <s v="Actif"/>
    <s v="Homme"/>
    <s v="Engineering"/>
  </r>
  <r>
    <x v="2261"/>
    <s v="Abeu Moring"/>
    <s v="Mechanical Systems Engineer"/>
    <x v="4"/>
    <x v="1"/>
    <d v="1965-12-27T00:00:00"/>
    <d v="2018-04-08T00:00:00"/>
    <s v="Actif"/>
    <x v="0"/>
    <m/>
    <n v="56.92876712328767"/>
    <n v="4.6136986301369864"/>
    <s v="AMERIQUE"/>
    <x v="1"/>
    <s v="C_3-5 ans"/>
    <s v="Actif"/>
    <s v="Femme"/>
    <s v="Engineering"/>
  </r>
  <r>
    <x v="2262"/>
    <s v="Alix MacKniely"/>
    <s v="Mechanical Systems Engineer"/>
    <x v="4"/>
    <x v="1"/>
    <d v="1962-12-22T00:00:00"/>
    <d v="2004-08-09T00:00:00"/>
    <s v="Actif"/>
    <x v="0"/>
    <m/>
    <n v="59.945205479452056"/>
    <n v="18.284931506849315"/>
    <s v="AMERIQUE"/>
    <x v="1"/>
    <s v="D_5 ans et plus"/>
    <s v="Actif"/>
    <s v="Femme"/>
    <s v="Engineering"/>
  </r>
  <r>
    <x v="2263"/>
    <s v="Webster Grigolli"/>
    <s v="Mechanical Systems Engineer"/>
    <x v="1"/>
    <x v="1"/>
    <d v="1981-04-25T00:00:00"/>
    <d v="2012-05-15T00:00:00"/>
    <s v="Actif"/>
    <x v="0"/>
    <m/>
    <n v="41.591780821917808"/>
    <n v="10.515068493150684"/>
    <s v="AMERIQUE"/>
    <x v="2"/>
    <s v="D_5 ans et plus"/>
    <s v="Actif"/>
    <s v="Homme"/>
    <s v="Engineering"/>
  </r>
  <r>
    <x v="2264"/>
    <s v="Whitman O'Halloran"/>
    <s v="Mechanical Systems Engineer"/>
    <x v="1"/>
    <x v="1"/>
    <d v="1998-04-30T00:00:00"/>
    <d v="2019-10-01T00:00:00"/>
    <s v="Actif"/>
    <x v="0"/>
    <m/>
    <n v="24.567123287671233"/>
    <n v="3.1315068493150684"/>
    <s v="AMERIQUE"/>
    <x v="0"/>
    <s v="C_3-5 ans"/>
    <s v="Actif"/>
    <s v="Homme"/>
    <s v="Engineering"/>
  </r>
  <r>
    <x v="2265"/>
    <s v="Zondra Hamal"/>
    <s v="Mechanical Systems Engineer"/>
    <x v="1"/>
    <x v="1"/>
    <d v="1986-11-01T00:00:00"/>
    <d v="2009-07-13T00:00:00"/>
    <s v="Actif"/>
    <x v="0"/>
    <m/>
    <n v="36.06849315068493"/>
    <n v="13.356164383561644"/>
    <s v="AMERIQUE"/>
    <x v="2"/>
    <s v="D_5 ans et plus"/>
    <s v="Actif"/>
    <s v="Femme"/>
    <s v="Engineering"/>
  </r>
  <r>
    <x v="2266"/>
    <s v="Jarred Collman"/>
    <s v="Mechanical Systems Engineer"/>
    <x v="6"/>
    <x v="1"/>
    <d v="1972-10-15T00:00:00"/>
    <d v="2015-11-29T00:00:00"/>
    <s v="Actif"/>
    <x v="0"/>
    <m/>
    <n v="50.123287671232873"/>
    <n v="6.9726027397260273"/>
    <s v="AMERIQUE"/>
    <x v="3"/>
    <s v="D_5 ans et plus"/>
    <s v="Actif"/>
    <s v="Homme"/>
    <s v="Engineering"/>
  </r>
  <r>
    <x v="2267"/>
    <s v="Kevon Hayfield"/>
    <s v="Mechanical Systems Engineer"/>
    <x v="5"/>
    <x v="0"/>
    <d v="1957-10-14T00:00:00"/>
    <d v="2020-07-16T00:00:00"/>
    <s v="Actif"/>
    <x v="0"/>
    <m/>
    <n v="65.136986301369859"/>
    <n v="2.3397260273972602"/>
    <s v="EUROPE"/>
    <x v="1"/>
    <s v="B_1 -3ans"/>
    <s v="Actif"/>
    <s v="Femme"/>
    <s v="Engineering"/>
  </r>
  <r>
    <x v="2268"/>
    <s v="Kliment Berni"/>
    <s v="Mechanical Systems Engineer"/>
    <x v="5"/>
    <x v="0"/>
    <d v="1983-03-08T00:00:00"/>
    <d v="2009-06-13T00:00:00"/>
    <s v="Actif"/>
    <x v="0"/>
    <m/>
    <n v="39.723287671232875"/>
    <n v="13.438356164383562"/>
    <s v="EUROPE"/>
    <x v="2"/>
    <s v="D_5 ans et plus"/>
    <s v="Actif"/>
    <s v="Femme"/>
    <s v="Engineering"/>
  </r>
  <r>
    <x v="2269"/>
    <s v="Karlee Kubat"/>
    <s v="Mechanical Systems Engineer"/>
    <x v="5"/>
    <x v="0"/>
    <d v="1960-12-27T00:00:00"/>
    <d v="2002-10-22T00:00:00"/>
    <s v="Actif"/>
    <x v="0"/>
    <m/>
    <n v="61.93150684931507"/>
    <n v="20.084931506849315"/>
    <s v="EUROPE"/>
    <x v="1"/>
    <s v="D_5 ans et plus"/>
    <s v="Actif"/>
    <s v="Femme"/>
    <s v="Engineering"/>
  </r>
  <r>
    <x v="2270"/>
    <s v="Jordanna Ginnally"/>
    <s v="Mechanical Systems Engineer"/>
    <x v="5"/>
    <x v="0"/>
    <d v="1975-01-01T00:00:00"/>
    <d v="2013-01-14T00:00:00"/>
    <s v="Actif"/>
    <x v="0"/>
    <m/>
    <n v="47.909589041095892"/>
    <n v="9.8465753424657532"/>
    <s v="EUROPE"/>
    <x v="3"/>
    <s v="D_5 ans et plus"/>
    <s v="Actif"/>
    <s v="Homme"/>
    <s v="Engineering"/>
  </r>
  <r>
    <x v="2271"/>
    <s v="Jody Adame"/>
    <s v="Mechanical Systems Engineer"/>
    <x v="5"/>
    <x v="0"/>
    <d v="1991-09-30T00:00:00"/>
    <d v="2006-01-04T00:00:00"/>
    <s v="Actif"/>
    <x v="0"/>
    <m/>
    <n v="31.153424657534245"/>
    <n v="16.87945205479452"/>
    <s v="EUROPE"/>
    <x v="4"/>
    <s v="D_5 ans et plus"/>
    <s v="Actif"/>
    <s v="Homme"/>
    <s v="Engineering"/>
  </r>
  <r>
    <x v="2272"/>
    <s v="Kristan Chessill"/>
    <s v="Mechanical Systems Engineer"/>
    <x v="5"/>
    <x v="0"/>
    <d v="1956-10-30T00:00:00"/>
    <d v="2009-10-18T00:00:00"/>
    <s v="Actif"/>
    <x v="0"/>
    <m/>
    <n v="66.093150684931501"/>
    <n v="13.09041095890411"/>
    <s v="EUROPE"/>
    <x v="1"/>
    <s v="D_5 ans et plus"/>
    <s v="Actif"/>
    <s v="Femme"/>
    <s v="Engineering"/>
  </r>
  <r>
    <x v="2273"/>
    <s v="Carr Mochar"/>
    <s v="Mechanical Systems Engineer"/>
    <x v="9"/>
    <x v="0"/>
    <d v="1991-03-15T00:00:00"/>
    <d v="2016-06-15T00:00:00"/>
    <s v="Actif"/>
    <x v="0"/>
    <m/>
    <n v="31.698630136986303"/>
    <n v="6.4273972602739722"/>
    <s v="EUROPE"/>
    <x v="4"/>
    <s v="D_5 ans et plus"/>
    <s v="Actif"/>
    <s v="Femme"/>
    <s v="Engineering"/>
  </r>
  <r>
    <x v="2274"/>
    <s v="Cirstoforo Milesop"/>
    <s v="Mechanical Systems Engineer"/>
    <x v="9"/>
    <x v="0"/>
    <d v="1990-09-28T00:00:00"/>
    <d v="2003-09-07T00:00:00"/>
    <s v="Actif"/>
    <x v="0"/>
    <m/>
    <n v="32.158904109589038"/>
    <n v="19.208219178082192"/>
    <s v="EUROPE"/>
    <x v="4"/>
    <s v="D_5 ans et plus"/>
    <s v="Actif"/>
    <s v="Femme"/>
    <s v="Engineering"/>
  </r>
  <r>
    <x v="2275"/>
    <s v="Maurice Dziwisz"/>
    <s v="Mechanical Systems Engineer"/>
    <x v="0"/>
    <x v="0"/>
    <d v="1997-10-28T00:00:00"/>
    <d v="2014-12-01T00:00:00"/>
    <s v="Actif"/>
    <x v="0"/>
    <m/>
    <n v="25.07123287671233"/>
    <n v="7.9671232876712326"/>
    <s v="EUROPE"/>
    <x v="4"/>
    <s v="D_5 ans et plus"/>
    <s v="Actif"/>
    <s v="Femme"/>
    <s v="Engineering"/>
  </r>
  <r>
    <x v="2276"/>
    <s v="Nanete Rany"/>
    <s v="Mechanical Systems Engineer"/>
    <x v="0"/>
    <x v="0"/>
    <d v="1985-10-24T00:00:00"/>
    <d v="2014-12-03T00:00:00"/>
    <s v="Actif"/>
    <x v="0"/>
    <m/>
    <n v="37.090410958904108"/>
    <n v="7.9616438356164387"/>
    <s v="EUROPE"/>
    <x v="2"/>
    <s v="D_5 ans et plus"/>
    <s v="Actif"/>
    <s v="Homme"/>
    <s v="Engineering"/>
  </r>
  <r>
    <x v="2277"/>
    <s v="Francoise Leaney"/>
    <s v="Mechanical Systems Engineer"/>
    <x v="10"/>
    <x v="0"/>
    <d v="1979-11-09T00:00:00"/>
    <d v="2018-01-30T00:00:00"/>
    <s v="Actif"/>
    <x v="0"/>
    <m/>
    <n v="43.052054794520551"/>
    <n v="4.8"/>
    <s v="EUROPE"/>
    <x v="2"/>
    <s v="C_3-5 ans"/>
    <s v="Actif"/>
    <s v="Homme"/>
    <s v="Engineering"/>
  </r>
  <r>
    <x v="2278"/>
    <s v="Fleurette Bus"/>
    <s v="Mechanical Systems Engineer"/>
    <x v="10"/>
    <x v="0"/>
    <d v="1956-03-05T00:00:00"/>
    <d v="2017-01-14T00:00:00"/>
    <s v="Actif"/>
    <x v="0"/>
    <m/>
    <n v="66.747945205479454"/>
    <n v="5.8438356164383558"/>
    <s v="EUROPE"/>
    <x v="1"/>
    <s v="D_5 ans et plus"/>
    <s v="Actif"/>
    <s v="Homme"/>
    <s v="Engineering"/>
  </r>
  <r>
    <x v="2279"/>
    <s v="Fleming Sappell"/>
    <s v="Mechanical Systems Engineer"/>
    <x v="10"/>
    <x v="0"/>
    <d v="1997-02-20T00:00:00"/>
    <d v="2009-03-30T00:00:00"/>
    <s v="Actif"/>
    <x v="0"/>
    <m/>
    <n v="25.756164383561643"/>
    <n v="13.643835616438356"/>
    <s v="EUROPE"/>
    <x v="4"/>
    <s v="D_5 ans et plus"/>
    <s v="Actif"/>
    <s v="Femme"/>
    <s v="Engineering"/>
  </r>
  <r>
    <x v="2280"/>
    <s v="Blake Shouler"/>
    <s v="Mechanical Systems Engineer"/>
    <x v="11"/>
    <x v="2"/>
    <d v="2001-09-17T00:00:00"/>
    <d v="2020-11-28T00:00:00"/>
    <s v="Actif"/>
    <x v="0"/>
    <m/>
    <n v="21.18082191780822"/>
    <n v="1.9698630136986301"/>
    <s v="EUROPE"/>
    <x v="0"/>
    <s v="B_1 -3ans"/>
    <s v="Actif"/>
    <s v="Homme"/>
    <s v="Engineering"/>
  </r>
  <r>
    <x v="2281"/>
    <s v="Ange Conti"/>
    <s v="Mechanical Systems Engineer"/>
    <x v="7"/>
    <x v="2"/>
    <d v="1992-12-12T00:00:00"/>
    <d v="2005-04-20T00:00:00"/>
    <s v="Actif"/>
    <x v="0"/>
    <m/>
    <n v="29.950684931506849"/>
    <n v="17.589041095890412"/>
    <s v="EUROPE"/>
    <x v="4"/>
    <s v="D_5 ans et plus"/>
    <s v="Actif"/>
    <s v="Homme"/>
    <s v="Engineering"/>
  </r>
  <r>
    <x v="2282"/>
    <s v="Andrea Jeffcoat"/>
    <s v="Mechanical Systems Engineer"/>
    <x v="7"/>
    <x v="2"/>
    <d v="1978-08-24T00:00:00"/>
    <d v="2012-04-10T00:00:00"/>
    <s v="Actif"/>
    <x v="0"/>
    <m/>
    <n v="44.263013698630139"/>
    <n v="10.610958904109589"/>
    <s v="EUROPE"/>
    <x v="2"/>
    <s v="D_5 ans et plus"/>
    <s v="Actif"/>
    <s v="Femme"/>
    <s v="Engineering"/>
  </r>
  <r>
    <x v="2283"/>
    <s v="Pavel Baden"/>
    <s v="Mechanical Systems Engineer"/>
    <x v="2"/>
    <x v="2"/>
    <d v="1990-04-20T00:00:00"/>
    <d v="2013-01-21T00:00:00"/>
    <s v="Actif"/>
    <x v="0"/>
    <m/>
    <n v="32.6"/>
    <n v="9.8273972602739725"/>
    <s v="EUROPE"/>
    <x v="4"/>
    <s v="D_5 ans et plus"/>
    <s v="Actif"/>
    <s v="Homme"/>
    <s v="Engineering"/>
  </r>
  <r>
    <x v="2284"/>
    <s v="Margette Lamort"/>
    <s v="Mechanical Systems Engineer"/>
    <x v="2"/>
    <x v="2"/>
    <d v="1992-04-04T00:00:00"/>
    <d v="2017-05-12T00:00:00"/>
    <s v="Actif"/>
    <x v="0"/>
    <m/>
    <n v="30.641095890410959"/>
    <n v="5.5205479452054798"/>
    <s v="EUROPE"/>
    <x v="4"/>
    <s v="D_5 ans et plus"/>
    <s v="Actif"/>
    <s v="Femme"/>
    <s v="Engineering"/>
  </r>
  <r>
    <x v="2285"/>
    <s v="Rafi MacAne"/>
    <s v="Mechanical Systems Engineer"/>
    <x v="2"/>
    <x v="2"/>
    <d v="1978-11-21T00:00:00"/>
    <d v="2009-02-28T00:00:00"/>
    <s v="Actif"/>
    <x v="0"/>
    <m/>
    <n v="44.019178082191779"/>
    <n v="13.726027397260275"/>
    <s v="EUROPE"/>
    <x v="2"/>
    <s v="D_5 ans et plus"/>
    <s v="Actif"/>
    <s v="Femme"/>
    <s v="Engineering"/>
  </r>
  <r>
    <x v="2286"/>
    <s v="Papageno Van Castele"/>
    <s v="Mechanical Systems Engineer"/>
    <x v="2"/>
    <x v="2"/>
    <d v="1958-04-30T00:00:00"/>
    <d v="2020-10-23T00:00:00"/>
    <s v="Actif"/>
    <x v="0"/>
    <m/>
    <n v="64.594520547945208"/>
    <n v="2.0684931506849313"/>
    <s v="EUROPE"/>
    <x v="1"/>
    <s v="B_1 -3ans"/>
    <s v="Actif"/>
    <s v="Homme"/>
    <s v="Engineering"/>
  </r>
  <r>
    <x v="2287"/>
    <s v="Seamus Teese"/>
    <s v="Mechanical Systems Engineer"/>
    <x v="2"/>
    <x v="2"/>
    <d v="2001-03-14T00:00:00"/>
    <d v="2017-11-12T00:00:00"/>
    <s v="Actif"/>
    <x v="0"/>
    <m/>
    <n v="21.693150684931506"/>
    <n v="5.0164383561643833"/>
    <s v="EUROPE"/>
    <x v="0"/>
    <s v="D_5 ans et plus"/>
    <s v="Actif"/>
    <s v="Homme"/>
    <s v="Engineering"/>
  </r>
  <r>
    <x v="2288"/>
    <s v="Osbourn Itzkin"/>
    <s v="Mechanical Systems Engineer"/>
    <x v="2"/>
    <x v="2"/>
    <d v="1984-03-26T00:00:00"/>
    <d v="2006-04-02T00:00:00"/>
    <s v="Actif"/>
    <x v="0"/>
    <m/>
    <n v="38.671232876712331"/>
    <n v="16.638356164383563"/>
    <s v="EUROPE"/>
    <x v="2"/>
    <s v="D_5 ans et plus"/>
    <s v="Actif"/>
    <s v="Homme"/>
    <s v="Engineering"/>
  </r>
  <r>
    <x v="2289"/>
    <s v="Reggi Crannell"/>
    <s v="Mechanical Systems Engineer"/>
    <x v="2"/>
    <x v="2"/>
    <d v="1985-06-11T00:00:00"/>
    <d v="2002-05-08T00:00:00"/>
    <s v="Actif"/>
    <x v="0"/>
    <m/>
    <n v="37.460273972602742"/>
    <n v="20.542465753424658"/>
    <s v="EUROPE"/>
    <x v="2"/>
    <s v="D_5 ans et plus"/>
    <s v="Actif"/>
    <s v="Homme"/>
    <s v="Engineering"/>
  </r>
  <r>
    <x v="2290"/>
    <s v="Preston Sergeant"/>
    <s v="Mechanical Systems Engineer"/>
    <x v="2"/>
    <x v="2"/>
    <d v="1973-09-07T00:00:00"/>
    <d v="2013-12-01T00:00:00"/>
    <s v="Actif"/>
    <x v="0"/>
    <m/>
    <n v="49.227397260273975"/>
    <n v="8.9671232876712335"/>
    <s v="EUROPE"/>
    <x v="3"/>
    <s v="D_5 ans et plus"/>
    <s v="Actif"/>
    <s v="Femme"/>
    <s v="Engineering"/>
  </r>
  <r>
    <x v="2291"/>
    <s v="Nial Bickmore"/>
    <s v="Mechanical Systems Engineer"/>
    <x v="2"/>
    <x v="2"/>
    <d v="1977-11-16T00:00:00"/>
    <d v="2014-07-07T00:00:00"/>
    <s v="Actif"/>
    <x v="0"/>
    <m/>
    <n v="45.032876712328765"/>
    <n v="8.3698630136986303"/>
    <s v="EUROPE"/>
    <x v="3"/>
    <s v="D_5 ans et plus"/>
    <s v="Actif"/>
    <s v="Homme"/>
    <s v="Engineering"/>
  </r>
  <r>
    <x v="2292"/>
    <s v="Bent Rastall"/>
    <s v="Mechanical Systems Engineer"/>
    <x v="1"/>
    <x v="1"/>
    <d v="1988-12-28T00:00:00"/>
    <d v="2003-07-06T00:00:00"/>
    <s v="Non-actif"/>
    <x v="2"/>
    <s v="Rupture anticipée pour nouvelle embauche CDI"/>
    <n v="33.909589041095892"/>
    <n v="19.38082191780822"/>
    <s v="AMERIQUE"/>
    <x v="4"/>
    <s v="D_5 ans et plus"/>
    <s v="Initiative employé"/>
    <s v="Femme"/>
    <s v="Engineering"/>
  </r>
  <r>
    <x v="2293"/>
    <s v="Tammy Kirkup"/>
    <s v="Mechanical Systems Engineer"/>
    <x v="3"/>
    <x v="2"/>
    <d v="1971-04-15T00:00:00"/>
    <d v="2019-06-13T00:00:00"/>
    <s v="Actif"/>
    <x v="0"/>
    <m/>
    <n v="51.627397260273973"/>
    <n v="3.4328767123287673"/>
    <s v="EUROPE"/>
    <x v="3"/>
    <s v="C_3-5 ans"/>
    <s v="Actif"/>
    <s v="Homme"/>
    <s v="Engineering"/>
  </r>
  <r>
    <x v="2294"/>
    <s v="Denys Albinson"/>
    <s v="Mechanical Systems Engineer"/>
    <x v="3"/>
    <x v="2"/>
    <d v="1972-12-16T00:00:00"/>
    <d v="2007-09-30T00:00:00"/>
    <s v="Actif"/>
    <x v="0"/>
    <m/>
    <n v="49.953424657534249"/>
    <n v="15.142465753424657"/>
    <s v="EUROPE"/>
    <x v="3"/>
    <s v="D_5 ans et plus"/>
    <s v="Actif"/>
    <s v="Homme"/>
    <s v="Engineering"/>
  </r>
  <r>
    <x v="2295"/>
    <s v="Dorry Bradder"/>
    <s v="Mechanical Systems Engineer"/>
    <x v="3"/>
    <x v="2"/>
    <d v="1963-04-07T00:00:00"/>
    <d v="2011-12-15T00:00:00"/>
    <s v="Actif"/>
    <x v="0"/>
    <m/>
    <n v="59.654794520547945"/>
    <n v="10.931506849315069"/>
    <s v="EUROPE"/>
    <x v="1"/>
    <s v="D_5 ans et plus"/>
    <s v="Actif"/>
    <s v="Femme"/>
    <s v="Engineering"/>
  </r>
  <r>
    <x v="2296"/>
    <s v="Constantine Card"/>
    <s v="Mechanical Systems Engineer"/>
    <x v="3"/>
    <x v="2"/>
    <d v="1959-02-17T00:00:00"/>
    <d v="2013-08-25T00:00:00"/>
    <s v="Actif"/>
    <x v="0"/>
    <m/>
    <n v="63.791780821917811"/>
    <n v="9.2356164383561641"/>
    <s v="EUROPE"/>
    <x v="1"/>
    <s v="D_5 ans et plus"/>
    <s v="Actif"/>
    <s v="Femme"/>
    <s v="Engineering"/>
  </r>
  <r>
    <x v="2297"/>
    <s v="Stan McCurry"/>
    <s v="Mechanical Systems Engineer"/>
    <x v="3"/>
    <x v="2"/>
    <d v="1995-11-22T00:00:00"/>
    <d v="2006-08-30T00:00:00"/>
    <s v="Actif"/>
    <x v="0"/>
    <m/>
    <n v="27.005479452054793"/>
    <n v="16.227397260273971"/>
    <s v="EUROPE"/>
    <x v="4"/>
    <s v="D_5 ans et plus"/>
    <s v="Actif"/>
    <s v="Femme"/>
    <s v="Engineering"/>
  </r>
  <r>
    <x v="2298"/>
    <s v="Thom Cuer"/>
    <s v="Mechanical Systems Engineer"/>
    <x v="3"/>
    <x v="2"/>
    <d v="1963-01-17T00:00:00"/>
    <d v="2003-03-23T00:00:00"/>
    <s v="Actif"/>
    <x v="0"/>
    <m/>
    <n v="59.873972602739727"/>
    <n v="19.668493150684931"/>
    <s v="EUROPE"/>
    <x v="1"/>
    <s v="D_5 ans et plus"/>
    <s v="Actif"/>
    <s v="Homme"/>
    <s v="Engineering"/>
  </r>
  <r>
    <x v="2299"/>
    <s v="Devora Kattenhorn"/>
    <s v="Mechanical Systems Engineer"/>
    <x v="3"/>
    <x v="2"/>
    <d v="1955-12-07T00:00:00"/>
    <d v="2004-05-10T00:00:00"/>
    <s v="Actif"/>
    <x v="0"/>
    <m/>
    <n v="66.991780821917814"/>
    <n v="18.534246575342465"/>
    <s v="EUROPE"/>
    <x v="1"/>
    <s v="D_5 ans et plus"/>
    <s v="Actif"/>
    <s v="Femme"/>
    <s v="Engineering"/>
  </r>
  <r>
    <x v="2300"/>
    <s v="Star Handrok"/>
    <s v="Mechanical Systems Engineer"/>
    <x v="3"/>
    <x v="2"/>
    <d v="1991-06-21T00:00:00"/>
    <d v="2020-08-17T00:00:00"/>
    <s v="Actif"/>
    <x v="0"/>
    <m/>
    <n v="31.43013698630137"/>
    <n v="2.2520547945205478"/>
    <s v="EUROPE"/>
    <x v="4"/>
    <s v="B_1 -3ans"/>
    <s v="Actif"/>
    <s v="Femme"/>
    <s v="Engineering"/>
  </r>
  <r>
    <x v="2301"/>
    <s v="Eirena Stolting"/>
    <s v="Mechanical Systems Engineer"/>
    <x v="3"/>
    <x v="2"/>
    <d v="1990-02-16T00:00:00"/>
    <d v="2016-05-02T00:00:00"/>
    <s v="Actif"/>
    <x v="0"/>
    <m/>
    <n v="32.772602739726025"/>
    <n v="6.5479452054794525"/>
    <s v="EUROPE"/>
    <x v="4"/>
    <s v="D_5 ans et plus"/>
    <s v="Actif"/>
    <s v="Homme"/>
    <s v="Engineering"/>
  </r>
  <r>
    <x v="2302"/>
    <s v="Gale Brettoner"/>
    <s v="Mechanical Systems Engineer"/>
    <x v="8"/>
    <x v="1"/>
    <d v="1959-05-30T00:00:00"/>
    <d v="2019-01-19T00:00:00"/>
    <s v="Actif"/>
    <x v="0"/>
    <m/>
    <n v="63.512328767123286"/>
    <n v="3.8301369863013699"/>
    <s v="AMERIQUE"/>
    <x v="1"/>
    <s v="C_3-5 ans"/>
    <s v="Actif"/>
    <s v="Femme"/>
    <s v="Engineering"/>
  </r>
  <r>
    <x v="2303"/>
    <s v="Ana O'Looney"/>
    <s v="Marketing Manager"/>
    <x v="7"/>
    <x v="2"/>
    <d v="1983-05-03T00:00:00"/>
    <d v="2009-06-30T00:00:00"/>
    <s v="Actif"/>
    <x v="0"/>
    <m/>
    <n v="39.56986301369863"/>
    <n v="13.391780821917807"/>
    <s v="EUROPE"/>
    <x v="2"/>
    <s v="D_5 ans et plus"/>
    <s v="Actif"/>
    <s v="Femme"/>
    <s v="Marketing"/>
  </r>
  <r>
    <x v="2304"/>
    <s v="Gonzales Clemendot"/>
    <s v="Marketing Manager"/>
    <x v="8"/>
    <x v="1"/>
    <d v="1997-02-26T00:00:00"/>
    <d v="2006-09-01T00:00:00"/>
    <s v="Actif"/>
    <x v="0"/>
    <m/>
    <n v="25.739726027397261"/>
    <n v="16.221917808219178"/>
    <s v="AMERIQUE"/>
    <x v="4"/>
    <s v="D_5 ans et plus"/>
    <s v="Actif"/>
    <s v="Femme"/>
    <s v="Marketing"/>
  </r>
  <r>
    <x v="2305"/>
    <s v="Giffer Anthonies"/>
    <s v="Marketing Manager"/>
    <x v="8"/>
    <x v="1"/>
    <d v="1975-03-29T00:00:00"/>
    <d v="2012-10-29T00:00:00"/>
    <s v="Actif"/>
    <x v="0"/>
    <m/>
    <n v="47.671232876712331"/>
    <n v="10.057534246575342"/>
    <s v="AMERIQUE"/>
    <x v="3"/>
    <s v="D_5 ans et plus"/>
    <s v="Actif"/>
    <s v="Homme"/>
    <s v="Marketing"/>
  </r>
  <r>
    <x v="2306"/>
    <s v="Albert Glamart"/>
    <s v="Marketing Manager"/>
    <x v="4"/>
    <x v="1"/>
    <d v="1966-02-19T00:00:00"/>
    <d v="2009-08-16T00:00:00"/>
    <s v="Actif"/>
    <x v="0"/>
    <m/>
    <n v="56.780821917808218"/>
    <n v="13.263013698630138"/>
    <s v="AMERIQUE"/>
    <x v="1"/>
    <s v="D_5 ans et plus"/>
    <s v="Actif"/>
    <s v="Femme"/>
    <s v="Marketing"/>
  </r>
  <r>
    <x v="2307"/>
    <s v="Yvonne Hastwall"/>
    <s v="Marketing Manager"/>
    <x v="1"/>
    <x v="1"/>
    <d v="1977-12-24T00:00:00"/>
    <d v="2010-11-02T00:00:00"/>
    <s v="Actif"/>
    <x v="0"/>
    <m/>
    <n v="44.92876712328767"/>
    <n v="12.049315068493151"/>
    <s v="AMERIQUE"/>
    <x v="2"/>
    <s v="D_5 ans et plus"/>
    <s v="Actif"/>
    <s v="Homme"/>
    <s v="Marketing"/>
  </r>
  <r>
    <x v="2308"/>
    <s v="Bertrando Hillin"/>
    <s v="Marketing Manager"/>
    <x v="1"/>
    <x v="1"/>
    <d v="1962-04-27T00:00:00"/>
    <d v="2004-05-29T00:00:00"/>
    <s v="Actif"/>
    <x v="0"/>
    <m/>
    <n v="60.6"/>
    <n v="18.482191780821918"/>
    <s v="AMERIQUE"/>
    <x v="1"/>
    <s v="D_5 ans et plus"/>
    <s v="Actif"/>
    <s v="Femme"/>
    <s v="Marketing"/>
  </r>
  <r>
    <x v="2309"/>
    <s v="Wylma Willcock"/>
    <s v="Marketing Manager"/>
    <x v="1"/>
    <x v="1"/>
    <d v="1967-10-04T00:00:00"/>
    <d v="2004-02-08T00:00:00"/>
    <s v="Actif"/>
    <x v="0"/>
    <m/>
    <n v="55.158904109589038"/>
    <n v="18.786301369863015"/>
    <s v="AMERIQUE"/>
    <x v="1"/>
    <s v="D_5 ans et plus"/>
    <s v="Actif"/>
    <s v="Homme"/>
    <s v="Marketing"/>
  </r>
  <r>
    <x v="2310"/>
    <s v="Yolanda Board"/>
    <s v="Marketing Manager"/>
    <x v="1"/>
    <x v="1"/>
    <d v="1989-06-30T00:00:00"/>
    <d v="2021-06-14T00:00:00"/>
    <s v="Actif"/>
    <x v="0"/>
    <m/>
    <n v="33.405479452054792"/>
    <n v="1.4273972602739726"/>
    <s v="AMERIQUE"/>
    <x v="4"/>
    <s v="B_1 -3ans"/>
    <s v="Actif"/>
    <s v="Femme"/>
    <s v="Marketing"/>
  </r>
  <r>
    <x v="2311"/>
    <s v="Wain Grut"/>
    <s v="Marketing Manager"/>
    <x v="1"/>
    <x v="1"/>
    <d v="1998-10-10T00:00:00"/>
    <d v="2010-03-29T00:00:00"/>
    <s v="Actif"/>
    <x v="0"/>
    <m/>
    <n v="24.12054794520548"/>
    <n v="12.646575342465754"/>
    <s v="AMERIQUE"/>
    <x v="0"/>
    <s v="D_5 ans et plus"/>
    <s v="Actif"/>
    <s v="Femme"/>
    <s v="Marketing"/>
  </r>
  <r>
    <x v="2312"/>
    <s v="Jillana Krop"/>
    <s v="Marketing Manager"/>
    <x v="6"/>
    <x v="1"/>
    <d v="1979-04-25T00:00:00"/>
    <d v="2019-07-15T00:00:00"/>
    <s v="Actif"/>
    <x v="0"/>
    <m/>
    <n v="43.594520547945208"/>
    <n v="3.3452054794520549"/>
    <s v="AMERIQUE"/>
    <x v="2"/>
    <s v="C_3-5 ans"/>
    <s v="Actif"/>
    <s v="Femme"/>
    <s v="Marketing"/>
  </r>
  <r>
    <x v="2313"/>
    <s v="Jarrett Labden"/>
    <s v="Marketing Manager"/>
    <x v="6"/>
    <x v="1"/>
    <d v="1957-05-26T00:00:00"/>
    <d v="2011-05-03T00:00:00"/>
    <s v="Actif"/>
    <x v="0"/>
    <m/>
    <n v="65.523287671232879"/>
    <n v="11.550684931506849"/>
    <s v="AMERIQUE"/>
    <x v="1"/>
    <s v="D_5 ans et plus"/>
    <s v="Actif"/>
    <s v="Femme"/>
    <s v="Marketing"/>
  </r>
  <r>
    <x v="2314"/>
    <s v="Jarred McTeggart"/>
    <s v="Marketing Manager"/>
    <x v="6"/>
    <x v="1"/>
    <d v="1995-06-25T00:00:00"/>
    <d v="2019-08-17T00:00:00"/>
    <s v="Actif"/>
    <x v="0"/>
    <m/>
    <n v="27.416438356164385"/>
    <n v="3.2547945205479452"/>
    <s v="AMERIQUE"/>
    <x v="4"/>
    <s v="C_3-5 ans"/>
    <s v="Actif"/>
    <s v="Homme"/>
    <s v="Marketing"/>
  </r>
  <r>
    <x v="2315"/>
    <s v="Kelli Cano"/>
    <s v="Marketing Manager"/>
    <x v="5"/>
    <x v="0"/>
    <d v="1995-05-04T00:00:00"/>
    <d v="2022-06-10T00:00:00"/>
    <s v="Actif"/>
    <x v="0"/>
    <m/>
    <n v="27.55890410958904"/>
    <n v="0.43835616438356162"/>
    <s v="EUROPE"/>
    <x v="4"/>
    <s v="A_0-1an"/>
    <s v="Actif"/>
    <s v="Homme"/>
    <s v="Marketing"/>
  </r>
  <r>
    <x v="2316"/>
    <s v="Lodovico Pulhoster"/>
    <s v="Marketing Manager"/>
    <x v="5"/>
    <x v="0"/>
    <d v="1957-07-29T00:00:00"/>
    <d v="2003-12-22T00:00:00"/>
    <s v="Actif"/>
    <x v="0"/>
    <m/>
    <n v="65.347945205479448"/>
    <n v="18.917808219178081"/>
    <s v="EUROPE"/>
    <x v="1"/>
    <s v="D_5 ans et plus"/>
    <s v="Actif"/>
    <s v="Homme"/>
    <s v="Marketing"/>
  </r>
  <r>
    <x v="2317"/>
    <s v="Jobey Stanyforth"/>
    <s v="Marketing Manager"/>
    <x v="5"/>
    <x v="0"/>
    <d v="1984-02-02T00:00:00"/>
    <d v="2008-01-25T00:00:00"/>
    <s v="Actif"/>
    <x v="0"/>
    <m/>
    <n v="38.816438356164383"/>
    <n v="14.821917808219178"/>
    <s v="EUROPE"/>
    <x v="2"/>
    <s v="D_5 ans et plus"/>
    <s v="Actif"/>
    <s v="Homme"/>
    <s v="Marketing"/>
  </r>
  <r>
    <x v="2318"/>
    <s v="Ethelred Besset"/>
    <s v="Marketing Manager"/>
    <x v="9"/>
    <x v="0"/>
    <d v="1976-09-24T00:00:00"/>
    <d v="2018-08-02T00:00:00"/>
    <s v="Actif"/>
    <x v="0"/>
    <m/>
    <n v="46.178082191780824"/>
    <n v="4.2958904109589042"/>
    <s v="EUROPE"/>
    <x v="3"/>
    <s v="C_3-5 ans"/>
    <s v="Actif"/>
    <s v="Femme"/>
    <s v="Marketing"/>
  </r>
  <r>
    <x v="2319"/>
    <s v="Christoforo Standell"/>
    <s v="Marketing Manager"/>
    <x v="9"/>
    <x v="0"/>
    <d v="1968-05-30T00:00:00"/>
    <d v="2009-08-29T00:00:00"/>
    <s v="Actif"/>
    <x v="0"/>
    <m/>
    <n v="54.504109589041093"/>
    <n v="13.227397260273973"/>
    <s v="EUROPE"/>
    <x v="3"/>
    <s v="D_5 ans et plus"/>
    <s v="Actif"/>
    <s v="Homme"/>
    <s v="Marketing"/>
  </r>
  <r>
    <x v="2320"/>
    <s v="Melonie Cuppleditch"/>
    <s v="Marketing Manager"/>
    <x v="0"/>
    <x v="0"/>
    <d v="1977-09-29T00:00:00"/>
    <d v="2008-08-16T00:00:00"/>
    <s v="Actif"/>
    <x v="0"/>
    <m/>
    <n v="45.164383561643838"/>
    <n v="14.263013698630138"/>
    <s v="EUROPE"/>
    <x v="3"/>
    <s v="D_5 ans et plus"/>
    <s v="Actif"/>
    <s v="Homme"/>
    <s v="Marketing"/>
  </r>
  <r>
    <x v="2321"/>
    <s v="Melvyn Adamoli"/>
    <s v="Marketing Manager"/>
    <x v="0"/>
    <x v="0"/>
    <d v="1978-06-15T00:00:00"/>
    <d v="2014-11-12T00:00:00"/>
    <s v="Actif"/>
    <x v="0"/>
    <m/>
    <n v="44.454794520547942"/>
    <n v="8.0191780821917806"/>
    <s v="EUROPE"/>
    <x v="2"/>
    <s v="D_5 ans et plus"/>
    <s v="Actif"/>
    <s v="Femme"/>
    <s v="Marketing"/>
  </r>
  <r>
    <x v="2322"/>
    <s v="Fifine Willgrass"/>
    <s v="Marketing Manager"/>
    <x v="10"/>
    <x v="0"/>
    <d v="1966-06-17T00:00:00"/>
    <d v="2002-11-09T00:00:00"/>
    <s v="Actif"/>
    <x v="0"/>
    <m/>
    <n v="56.457534246575342"/>
    <n v="20.035616438356165"/>
    <s v="EUROPE"/>
    <x v="1"/>
    <s v="D_5 ans et plus"/>
    <s v="Actif"/>
    <s v="Homme"/>
    <s v="Marketing"/>
  </r>
  <r>
    <x v="2323"/>
    <s v="Bobbie Gomersal"/>
    <s v="Marketing Manager"/>
    <x v="11"/>
    <x v="2"/>
    <d v="1979-12-13T00:00:00"/>
    <d v="2008-05-24T00:00:00"/>
    <s v="Actif"/>
    <x v="0"/>
    <m/>
    <n v="42.958904109589042"/>
    <n v="14.493150684931507"/>
    <s v="EUROPE"/>
    <x v="2"/>
    <s v="D_5 ans et plus"/>
    <s v="Actif"/>
    <s v="Homme"/>
    <s v="Marketing"/>
  </r>
  <r>
    <x v="2324"/>
    <s v="Geri Manz"/>
    <s v="Marketing Manager"/>
    <x v="8"/>
    <x v="1"/>
    <d v="1962-08-07T00:00:00"/>
    <d v="2018-07-26T00:00:00"/>
    <s v="Actif"/>
    <x v="0"/>
    <m/>
    <n v="60.320547945205476"/>
    <n v="4.3150684931506849"/>
    <s v="AMERIQUE"/>
    <x v="1"/>
    <s v="C_3-5 ans"/>
    <s v="Actif"/>
    <s v="Homme"/>
    <s v="Marketing"/>
  </r>
  <r>
    <x v="2325"/>
    <s v="Arlette De la Yglesias"/>
    <s v="Marketing Manager"/>
    <x v="7"/>
    <x v="2"/>
    <d v="1957-08-08T00:00:00"/>
    <d v="2018-07-19T00:00:00"/>
    <s v="Actif"/>
    <x v="0"/>
    <m/>
    <n v="65.320547945205476"/>
    <n v="4.3342465753424655"/>
    <s v="EUROPE"/>
    <x v="1"/>
    <s v="C_3-5 ans"/>
    <s v="Actif"/>
    <s v="Femme"/>
    <s v="Marketing"/>
  </r>
  <r>
    <x v="2326"/>
    <s v="Aurelie Van Weedenburg"/>
    <s v="Marketing Manager"/>
    <x v="7"/>
    <x v="2"/>
    <d v="1983-05-29T00:00:00"/>
    <d v="2016-02-09T00:00:00"/>
    <s v="Actif"/>
    <x v="0"/>
    <m/>
    <n v="39.4986301369863"/>
    <n v="6.7753424657534245"/>
    <s v="EUROPE"/>
    <x v="2"/>
    <s v="D_5 ans et plus"/>
    <s v="Actif"/>
    <s v="Femme"/>
    <s v="Marketing"/>
  </r>
  <r>
    <x v="2327"/>
    <s v="Rana Maciak"/>
    <s v="Marketing Manager"/>
    <x v="2"/>
    <x v="2"/>
    <d v="1978-04-09T00:00:00"/>
    <d v="2013-04-09T00:00:00"/>
    <s v="Actif"/>
    <x v="0"/>
    <m/>
    <n v="44.638356164383559"/>
    <n v="9.6136986301369856"/>
    <s v="EUROPE"/>
    <x v="2"/>
    <s v="D_5 ans et plus"/>
    <s v="Actif"/>
    <s v="Femme"/>
    <s v="Marketing"/>
  </r>
  <r>
    <x v="2328"/>
    <s v="Orion Rapport"/>
    <s v="Marketing Manager"/>
    <x v="2"/>
    <x v="2"/>
    <d v="2000-06-30T00:00:00"/>
    <d v="2015-04-15T00:00:00"/>
    <s v="Actif"/>
    <x v="0"/>
    <m/>
    <n v="22.397260273972602"/>
    <n v="7.5972602739726032"/>
    <s v="EUROPE"/>
    <x v="0"/>
    <s v="D_5 ans et plus"/>
    <s v="Actif"/>
    <s v="Femme"/>
    <s v="Marketing"/>
  </r>
  <r>
    <x v="2329"/>
    <s v="Phyllys Schust"/>
    <s v="Marketing Manager"/>
    <x v="2"/>
    <x v="2"/>
    <d v="1976-03-28T00:00:00"/>
    <d v="2012-05-26T00:00:00"/>
    <s v="Actif"/>
    <x v="0"/>
    <m/>
    <n v="46.671232876712331"/>
    <n v="10.484931506849316"/>
    <s v="EUROPE"/>
    <x v="3"/>
    <s v="D_5 ans et plus"/>
    <s v="Actif"/>
    <s v="Homme"/>
    <s v="Marketing"/>
  </r>
  <r>
    <x v="2330"/>
    <s v="Pierre Dowzell"/>
    <s v="Marketing Manager"/>
    <x v="2"/>
    <x v="2"/>
    <d v="1969-08-14T00:00:00"/>
    <d v="2002-08-25T00:00:00"/>
    <s v="Actif"/>
    <x v="0"/>
    <m/>
    <n v="53.295890410958904"/>
    <n v="20.243835616438357"/>
    <s v="EUROPE"/>
    <x v="3"/>
    <s v="D_5 ans et plus"/>
    <s v="Actif"/>
    <s v="Homme"/>
    <s v="Marketing"/>
  </r>
  <r>
    <x v="2331"/>
    <s v="Maris Jeskin"/>
    <s v="Marketing Manager"/>
    <x v="2"/>
    <x v="2"/>
    <d v="1997-12-18T00:00:00"/>
    <d v="2006-07-29T00:00:00"/>
    <s v="Actif"/>
    <x v="0"/>
    <m/>
    <n v="24.931506849315067"/>
    <n v="16.315068493150687"/>
    <s v="EUROPE"/>
    <x v="0"/>
    <s v="D_5 ans et plus"/>
    <s v="Actif"/>
    <s v="Femme"/>
    <s v="Marketing"/>
  </r>
  <r>
    <x v="2332"/>
    <s v="Pippa Devlin"/>
    <s v="Marketing Manager"/>
    <x v="2"/>
    <x v="2"/>
    <d v="1983-12-02T00:00:00"/>
    <d v="2018-07-25T00:00:00"/>
    <s v="Actif"/>
    <x v="0"/>
    <m/>
    <n v="38.986301369863014"/>
    <n v="4.3178082191780822"/>
    <s v="EUROPE"/>
    <x v="2"/>
    <s v="C_3-5 ans"/>
    <s v="Actif"/>
    <s v="Femme"/>
    <s v="Marketing"/>
  </r>
  <r>
    <x v="2333"/>
    <s v="Ottilie Milmo"/>
    <s v="Marketing Manager"/>
    <x v="2"/>
    <x v="2"/>
    <d v="1968-06-30T00:00:00"/>
    <d v="2008-06-22T00:00:00"/>
    <s v="Actif"/>
    <x v="0"/>
    <m/>
    <n v="54.419178082191777"/>
    <n v="14.413698630136986"/>
    <s v="EUROPE"/>
    <x v="3"/>
    <s v="D_5 ans et plus"/>
    <s v="Actif"/>
    <s v="Homme"/>
    <s v="Marketing"/>
  </r>
  <r>
    <x v="2334"/>
    <s v="Rand Struan"/>
    <s v="Marketing Manager"/>
    <x v="2"/>
    <x v="2"/>
    <d v="1956-10-06T00:00:00"/>
    <d v="2015-11-27T00:00:00"/>
    <s v="Non-actif"/>
    <x v="0"/>
    <s v="Départ retraite"/>
    <n v="66.158904109589045"/>
    <n v="6.978082191780822"/>
    <s v="EUROPE"/>
    <x v="1"/>
    <s v="D_5 ans et plus"/>
    <s v="Initiative employé"/>
    <s v="Homme"/>
    <s v="Marketing"/>
  </r>
  <r>
    <x v="2335"/>
    <s v="Rodi Crawford"/>
    <s v="Marketing Manager"/>
    <x v="2"/>
    <x v="2"/>
    <d v="1998-01-04T00:00:00"/>
    <d v="2021-12-20T00:00:00"/>
    <s v="Actif"/>
    <x v="0"/>
    <m/>
    <n v="24.884931506849316"/>
    <n v="0.90958904109589045"/>
    <s v="EUROPE"/>
    <x v="0"/>
    <s v="A_0-1an"/>
    <s v="Actif"/>
    <s v="Homme"/>
    <s v="Marketing"/>
  </r>
  <r>
    <x v="2336"/>
    <s v="Dudley Piatto"/>
    <s v="Marketing Manager"/>
    <x v="3"/>
    <x v="2"/>
    <d v="1998-03-19T00:00:00"/>
    <d v="2004-12-13T00:00:00"/>
    <s v="Actif"/>
    <x v="0"/>
    <m/>
    <n v="24.682191780821917"/>
    <n v="17.93972602739726"/>
    <s v="EUROPE"/>
    <x v="0"/>
    <s v="D_5 ans et plus"/>
    <s v="Actif"/>
    <s v="Femme"/>
    <s v="Marketing"/>
  </r>
  <r>
    <x v="2337"/>
    <s v="Valene Choke"/>
    <s v="Marketing Manager"/>
    <x v="3"/>
    <x v="2"/>
    <d v="1977-09-13T00:00:00"/>
    <d v="2021-06-21T00:00:00"/>
    <s v="Actif"/>
    <x v="0"/>
    <m/>
    <n v="45.208219178082189"/>
    <n v="1.4082191780821918"/>
    <s v="EUROPE"/>
    <x v="3"/>
    <s v="B_1 -3ans"/>
    <s v="Actif"/>
    <s v="Femme"/>
    <s v="Marketing"/>
  </r>
  <r>
    <x v="2338"/>
    <s v="Dayle Gurnee"/>
    <s v="Marketing Manager"/>
    <x v="3"/>
    <x v="2"/>
    <d v="1964-01-30T00:00:00"/>
    <d v="2018-02-02T00:00:00"/>
    <s v="Actif"/>
    <x v="0"/>
    <m/>
    <n v="58.838356164383562"/>
    <n v="4.7917808219178086"/>
    <s v="EUROPE"/>
    <x v="1"/>
    <s v="C_3-5 ans"/>
    <s v="Actif"/>
    <s v="Homme"/>
    <s v="Marketing"/>
  </r>
  <r>
    <x v="2339"/>
    <s v="Dermot Kensley"/>
    <s v="Marketing Manager"/>
    <x v="3"/>
    <x v="2"/>
    <d v="1962-12-04T00:00:00"/>
    <d v="2004-10-30T00:00:00"/>
    <s v="Actif"/>
    <x v="0"/>
    <m/>
    <n v="59.994520547945207"/>
    <n v="18.06027397260274"/>
    <s v="EUROPE"/>
    <x v="1"/>
    <s v="D_5 ans et plus"/>
    <s v="Actif"/>
    <s v="Femme"/>
    <s v="Marketing"/>
  </r>
  <r>
    <x v="2340"/>
    <s v="Vidovik Blethyn"/>
    <s v="Marketing Manager"/>
    <x v="3"/>
    <x v="2"/>
    <d v="1995-03-22T00:00:00"/>
    <d v="2020-02-02T00:00:00"/>
    <s v="Actif"/>
    <x v="0"/>
    <m/>
    <n v="27.676712328767124"/>
    <n v="2.7917808219178082"/>
    <s v="EUROPE"/>
    <x v="4"/>
    <s v="B_1 -3ans"/>
    <s v="Actif"/>
    <s v="Femme"/>
    <s v="Marketing"/>
  </r>
  <r>
    <x v="2341"/>
    <s v="Tuckie Castaneda"/>
    <s v="Marketing Manager"/>
    <x v="3"/>
    <x v="2"/>
    <d v="1993-12-25T00:00:00"/>
    <d v="2022-01-12T00:00:00"/>
    <s v="Actif"/>
    <x v="0"/>
    <m/>
    <n v="28.915068493150685"/>
    <n v="0.84657534246575339"/>
    <s v="EUROPE"/>
    <x v="4"/>
    <s v="A_0-1an"/>
    <s v="Actif"/>
    <s v="Homme"/>
    <s v="Marketing"/>
  </r>
  <r>
    <x v="2342"/>
    <s v="Siana Keitch"/>
    <s v="Marketing Manager"/>
    <x v="3"/>
    <x v="2"/>
    <d v="1972-12-24T00:00:00"/>
    <d v="2021-10-30T00:00:00"/>
    <s v="Actif"/>
    <x v="0"/>
    <m/>
    <n v="49.93150684931507"/>
    <n v="1.0493150684931507"/>
    <s v="EUROPE"/>
    <x v="3"/>
    <s v="B_1 -3ans"/>
    <s v="Actif"/>
    <s v="Homme"/>
    <s v="Marketing"/>
  </r>
  <r>
    <x v="2343"/>
    <s v="Talyah Banham"/>
    <s v="Marketing Manager"/>
    <x v="3"/>
    <x v="2"/>
    <d v="1996-09-26T00:00:00"/>
    <d v="2004-11-04T00:00:00"/>
    <s v="Actif"/>
    <x v="0"/>
    <m/>
    <n v="26.158904109589042"/>
    <n v="18.046575342465754"/>
    <s v="EUROPE"/>
    <x v="4"/>
    <s v="D_5 ans et plus"/>
    <s v="Actif"/>
    <s v="Homme"/>
    <s v="Marketing"/>
  </r>
  <r>
    <x v="2344"/>
    <s v="Dayna Grimshaw"/>
    <s v="Marketing Manager"/>
    <x v="3"/>
    <x v="2"/>
    <d v="1965-04-26T00:00:00"/>
    <d v="2012-07-23T00:00:00"/>
    <s v="Actif"/>
    <x v="0"/>
    <m/>
    <n v="57.6"/>
    <n v="10.326027397260274"/>
    <s v="EUROPE"/>
    <x v="1"/>
    <s v="D_5 ans et plus"/>
    <s v="Actif"/>
    <s v="Femme"/>
    <s v="Marketing"/>
  </r>
  <r>
    <x v="2345"/>
    <s v="Dalis Bernardes"/>
    <s v="Marketing Manager"/>
    <x v="3"/>
    <x v="2"/>
    <d v="1977-02-23T00:00:00"/>
    <d v="2013-10-04T00:00:00"/>
    <s v="Actif"/>
    <x v="0"/>
    <m/>
    <n v="45.761643835616439"/>
    <n v="9.1260273972602732"/>
    <s v="EUROPE"/>
    <x v="3"/>
    <s v="D_5 ans et plus"/>
    <s v="Actif"/>
    <s v="Homme"/>
    <s v="Marketing"/>
  </r>
  <r>
    <x v="2346"/>
    <s v="Donelle Itter"/>
    <s v="Marketing Assistant"/>
    <x v="3"/>
    <x v="2"/>
    <d v="1958-08-29T00:00:00"/>
    <d v="2003-05-26T00:00:00"/>
    <s v="Actif"/>
    <x v="0"/>
    <m/>
    <n v="64.263013698630132"/>
    <n v="19.493150684931507"/>
    <s v="EUROPE"/>
    <x v="1"/>
    <s v="D_5 ans et plus"/>
    <s v="Actif"/>
    <s v="Homme"/>
    <s v="Marketing"/>
  </r>
  <r>
    <x v="2347"/>
    <s v="Tani Dowse"/>
    <s v="Marketing Assistant"/>
    <x v="3"/>
    <x v="2"/>
    <d v="1976-01-26T00:00:00"/>
    <d v="2018-11-19T00:00:00"/>
    <s v="Actif"/>
    <x v="1"/>
    <m/>
    <n v="46.841095890410962"/>
    <n v="3.9972602739726026"/>
    <s v="EUROPE"/>
    <x v="3"/>
    <s v="C_3-5 ans"/>
    <s v="Actif"/>
    <s v="Femme"/>
    <s v="Marketing"/>
  </r>
  <r>
    <x v="2348"/>
    <s v="Garrik Simcox"/>
    <s v="Marketing Assistant"/>
    <x v="8"/>
    <x v="1"/>
    <d v="1995-12-24T00:00:00"/>
    <d v="2005-04-05T00:00:00"/>
    <s v="Actif"/>
    <x v="0"/>
    <m/>
    <n v="26.917808219178081"/>
    <n v="17.63013698630137"/>
    <s v="AMERIQUE"/>
    <x v="4"/>
    <s v="D_5 ans et plus"/>
    <s v="Actif"/>
    <s v="Femme"/>
    <s v="Marketing"/>
  </r>
  <r>
    <x v="2349"/>
    <s v="Alberik Feeny"/>
    <s v="Marketing Assistant"/>
    <x v="4"/>
    <x v="1"/>
    <d v="1986-06-06T00:00:00"/>
    <d v="2021-05-10T00:00:00"/>
    <s v="Actif"/>
    <x v="0"/>
    <m/>
    <n v="36.473972602739728"/>
    <n v="1.5232876712328767"/>
    <s v="AMERIQUE"/>
    <x v="2"/>
    <s v="B_1 -3ans"/>
    <s v="Actif"/>
    <s v="Femme"/>
    <s v="Marketing"/>
  </r>
  <r>
    <x v="2350"/>
    <s v="Vivian Tribe"/>
    <s v="Marketing Assistant"/>
    <x v="1"/>
    <x v="1"/>
    <d v="1977-02-06T00:00:00"/>
    <d v="2014-08-04T00:00:00"/>
    <s v="Actif"/>
    <x v="0"/>
    <m/>
    <n v="45.80821917808219"/>
    <n v="8.293150684931506"/>
    <s v="AMERIQUE"/>
    <x v="3"/>
    <s v="D_5 ans et plus"/>
    <s v="Actif"/>
    <s v="Femme"/>
    <s v="Marketing"/>
  </r>
  <r>
    <x v="2351"/>
    <s v="Virgie Lovekin"/>
    <s v="Marketing Assistant"/>
    <x v="1"/>
    <x v="1"/>
    <d v="1977-02-01T00:00:00"/>
    <d v="2022-05-27T00:00:00"/>
    <s v="Actif"/>
    <x v="0"/>
    <m/>
    <n v="45.821917808219176"/>
    <n v="0.47671232876712327"/>
    <s v="AMERIQUE"/>
    <x v="3"/>
    <s v="A_0-1an"/>
    <s v="Actif"/>
    <s v="Homme"/>
    <s v="Marketing"/>
  </r>
  <r>
    <x v="2352"/>
    <s v="Waverley Tash"/>
    <s v="Marketing Assistant"/>
    <x v="1"/>
    <x v="1"/>
    <d v="1990-12-20T00:00:00"/>
    <d v="2005-11-08T00:00:00"/>
    <s v="Actif"/>
    <x v="0"/>
    <m/>
    <n v="31.931506849315067"/>
    <n v="17.035616438356165"/>
    <s v="AMERIQUE"/>
    <x v="4"/>
    <s v="D_5 ans et plus"/>
    <s v="Actif"/>
    <s v="Homme"/>
    <s v="Marketing"/>
  </r>
  <r>
    <x v="2353"/>
    <s v="Webb Fincher"/>
    <s v="Marketing Assistant"/>
    <x v="1"/>
    <x v="1"/>
    <d v="1987-06-14T00:00:00"/>
    <d v="2020-11-01T00:00:00"/>
    <s v="Actif"/>
    <x v="0"/>
    <m/>
    <n v="35.452054794520549"/>
    <n v="2.043835616438356"/>
    <s v="AMERIQUE"/>
    <x v="2"/>
    <s v="B_1 -3ans"/>
    <s v="Actif"/>
    <s v="Femme"/>
    <s v="Marketing"/>
  </r>
  <r>
    <x v="2354"/>
    <s v="Yurik Jeratt"/>
    <s v="Marketing Assistant"/>
    <x v="1"/>
    <x v="1"/>
    <d v="1960-04-16T00:00:00"/>
    <d v="2018-04-18T00:00:00"/>
    <s v="Actif"/>
    <x v="0"/>
    <m/>
    <n v="62.630136986301373"/>
    <n v="4.5863013698630137"/>
    <s v="AMERIQUE"/>
    <x v="1"/>
    <s v="C_3-5 ans"/>
    <s v="Actif"/>
    <s v="Homme"/>
    <s v="Marketing"/>
  </r>
  <r>
    <x v="2355"/>
    <s v="Herold Raybould"/>
    <s v="Marketing Assistant"/>
    <x v="6"/>
    <x v="1"/>
    <d v="1987-08-24T00:00:00"/>
    <d v="2015-02-19T00:00:00"/>
    <s v="Actif"/>
    <x v="0"/>
    <m/>
    <n v="35.257534246575339"/>
    <n v="7.7479452054794518"/>
    <s v="AMERIQUE"/>
    <x v="2"/>
    <s v="D_5 ans et plus"/>
    <s v="Actif"/>
    <s v="Femme"/>
    <s v="Marketing"/>
  </r>
  <r>
    <x v="2356"/>
    <s v="Hedy Feeley"/>
    <s v="Marketing Assistant"/>
    <x v="6"/>
    <x v="1"/>
    <d v="1985-04-14T00:00:00"/>
    <d v="2012-06-07T00:00:00"/>
    <s v="Actif"/>
    <x v="0"/>
    <m/>
    <n v="37.61917808219178"/>
    <n v="10.452054794520548"/>
    <s v="AMERIQUE"/>
    <x v="2"/>
    <s v="D_5 ans et plus"/>
    <s v="Actif"/>
    <s v="Homme"/>
    <s v="Marketing"/>
  </r>
  <r>
    <x v="2357"/>
    <s v="Liane Passo"/>
    <s v="Marketing Assistant"/>
    <x v="5"/>
    <x v="0"/>
    <d v="1995-10-05T00:00:00"/>
    <d v="2004-07-16T00:00:00"/>
    <s v="Actif"/>
    <x v="0"/>
    <m/>
    <n v="27.136986301369863"/>
    <n v="18.350684931506848"/>
    <s v="EUROPE"/>
    <x v="4"/>
    <s v="D_5 ans et plus"/>
    <s v="Actif"/>
    <s v="Homme"/>
    <s v="Marketing"/>
  </r>
  <r>
    <x v="2358"/>
    <s v="Luz Jannasch"/>
    <s v="Marketing Assistant"/>
    <x v="5"/>
    <x v="0"/>
    <d v="1980-12-27T00:00:00"/>
    <d v="2002-04-29T00:00:00"/>
    <s v="Actif"/>
    <x v="0"/>
    <m/>
    <n v="41.917808219178085"/>
    <n v="20.567123287671233"/>
    <s v="EUROPE"/>
    <x v="2"/>
    <s v="D_5 ans et plus"/>
    <s v="Actif"/>
    <s v="Femme"/>
    <s v="Marketing"/>
  </r>
  <r>
    <x v="2359"/>
    <s v="Lorrie Crickmore"/>
    <s v="Marketing Assistant"/>
    <x v="5"/>
    <x v="0"/>
    <d v="1957-12-05T00:00:00"/>
    <d v="2011-11-24T00:00:00"/>
    <s v="Actif"/>
    <x v="0"/>
    <m/>
    <n v="64.9945205479452"/>
    <n v="10.989041095890411"/>
    <s v="EUROPE"/>
    <x v="1"/>
    <s v="D_5 ans et plus"/>
    <s v="Actif"/>
    <s v="Homme"/>
    <s v="Marketing"/>
  </r>
  <r>
    <x v="2360"/>
    <s v="Nathanil London"/>
    <s v="Marketing Assistant"/>
    <x v="0"/>
    <x v="0"/>
    <d v="1987-02-01T00:00:00"/>
    <d v="2006-09-23T00:00:00"/>
    <s v="Actif"/>
    <x v="0"/>
    <m/>
    <n v="35.816438356164383"/>
    <n v="16.161643835616438"/>
    <s v="EUROPE"/>
    <x v="2"/>
    <s v="D_5 ans et plus"/>
    <s v="Actif"/>
    <s v="Homme"/>
    <s v="Marketing"/>
  </r>
  <r>
    <x v="2361"/>
    <s v="Myrtia Lehenmann"/>
    <s v="Marketing Assistant"/>
    <x v="0"/>
    <x v="0"/>
    <d v="1966-12-10T00:00:00"/>
    <d v="2007-05-21T00:00:00"/>
    <s v="Actif"/>
    <x v="0"/>
    <m/>
    <n v="55.975342465753428"/>
    <n v="15.504109589041096"/>
    <s v="EUROPE"/>
    <x v="1"/>
    <s v="D_5 ans et plus"/>
    <s v="Actif"/>
    <s v="Homme"/>
    <s v="Marketing"/>
  </r>
  <r>
    <x v="2362"/>
    <s v="Modesta Hemphrey"/>
    <s v="Marketing Assistant"/>
    <x v="0"/>
    <x v="0"/>
    <d v="1998-05-02T00:00:00"/>
    <d v="2005-07-30T00:00:00"/>
    <s v="Actif"/>
    <x v="0"/>
    <m/>
    <n v="24.561643835616437"/>
    <n v="17.312328767123287"/>
    <s v="EUROPE"/>
    <x v="0"/>
    <s v="D_5 ans et plus"/>
    <s v="Actif"/>
    <s v="Homme"/>
    <s v="Marketing"/>
  </r>
  <r>
    <x v="2363"/>
    <s v="Mellisent O'Farrell"/>
    <s v="Marketing Assistant"/>
    <x v="0"/>
    <x v="0"/>
    <d v="1984-04-02T00:00:00"/>
    <d v="2021-05-16T00:00:00"/>
    <s v="Actif"/>
    <x v="0"/>
    <m/>
    <n v="38.652054794520545"/>
    <n v="1.5068493150684932"/>
    <s v="EUROPE"/>
    <x v="2"/>
    <s v="B_1 -3ans"/>
    <s v="Actif"/>
    <s v="Femme"/>
    <s v="Marketing"/>
  </r>
  <r>
    <x v="2364"/>
    <s v="Maxie Gallyon"/>
    <s v="Marketing Assistant"/>
    <x v="0"/>
    <x v="0"/>
    <d v="1960-09-25T00:00:00"/>
    <d v="2005-09-15T00:00:00"/>
    <s v="Actif"/>
    <x v="0"/>
    <m/>
    <n v="62.186301369863017"/>
    <n v="17.183561643835617"/>
    <s v="EUROPE"/>
    <x v="1"/>
    <s v="D_5 ans et plus"/>
    <s v="Actif"/>
    <s v="Homme"/>
    <s v="Marketing"/>
  </r>
  <r>
    <x v="2365"/>
    <s v="Anastasie Bossom"/>
    <s v="Marketing Assistant"/>
    <x v="7"/>
    <x v="2"/>
    <d v="1955-10-11T00:00:00"/>
    <d v="2007-07-25T00:00:00"/>
    <s v="Non-actif"/>
    <x v="0"/>
    <s v="Départ retraite"/>
    <n v="67.147945205479445"/>
    <n v="15.326027397260274"/>
    <s v="EUROPE"/>
    <x v="1"/>
    <s v="D_5 ans et plus"/>
    <s v="Initiative employé"/>
    <s v="Homme"/>
    <s v="Marketing"/>
  </r>
  <r>
    <x v="2366"/>
    <s v="Barny Franseco"/>
    <s v="Marketing Assistant"/>
    <x v="7"/>
    <x v="2"/>
    <d v="1995-09-13T00:00:00"/>
    <d v="2017-12-02T00:00:00"/>
    <s v="Actif"/>
    <x v="0"/>
    <m/>
    <n v="27.197260273972603"/>
    <n v="4.9616438356164387"/>
    <s v="EUROPE"/>
    <x v="4"/>
    <s v="C_3-5 ans"/>
    <s v="Actif"/>
    <s v="Femme"/>
    <s v="Marketing"/>
  </r>
  <r>
    <x v="2367"/>
    <s v="Avigdor Vaughan"/>
    <s v="Marketing Assistant"/>
    <x v="7"/>
    <x v="2"/>
    <d v="1970-08-16T00:00:00"/>
    <d v="2020-08-24T00:00:00"/>
    <s v="Actif"/>
    <x v="0"/>
    <m/>
    <n v="52.290410958904111"/>
    <n v="2.2328767123287672"/>
    <s v="EUROPE"/>
    <x v="3"/>
    <s v="B_1 -3ans"/>
    <s v="Actif"/>
    <s v="Femme"/>
    <s v="Marketing"/>
  </r>
  <r>
    <x v="2368"/>
    <s v="Ardelia Stansbie"/>
    <s v="Marketing Assistant"/>
    <x v="7"/>
    <x v="2"/>
    <d v="1963-04-13T00:00:00"/>
    <d v="2022-06-22T00:00:00"/>
    <s v="Actif"/>
    <x v="0"/>
    <m/>
    <n v="59.638356164383559"/>
    <n v="0.40547945205479452"/>
    <s v="EUROPE"/>
    <x v="1"/>
    <s v="A_0-1an"/>
    <s v="Actif"/>
    <s v="Homme"/>
    <s v="Marketing"/>
  </r>
  <r>
    <x v="2369"/>
    <s v="Mala Marzella"/>
    <s v="Marketing Assistant"/>
    <x v="2"/>
    <x v="2"/>
    <d v="1976-08-01T00:00:00"/>
    <d v="2016-08-10T00:00:00"/>
    <s v="Actif"/>
    <x v="0"/>
    <m/>
    <n v="46.326027397260276"/>
    <n v="6.2739726027397262"/>
    <s v="EUROPE"/>
    <x v="3"/>
    <s v="D_5 ans et plus"/>
    <s v="Actif"/>
    <s v="Femme"/>
    <s v="Marketing"/>
  </r>
  <r>
    <x v="2370"/>
    <s v="Roselin Woffinden"/>
    <s v="Marketing Assistant"/>
    <x v="2"/>
    <x v="2"/>
    <d v="1974-06-15T00:00:00"/>
    <d v="2013-08-25T00:00:00"/>
    <s v="Actif"/>
    <x v="0"/>
    <m/>
    <n v="48.457534246575342"/>
    <n v="9.2356164383561641"/>
    <s v="EUROPE"/>
    <x v="3"/>
    <s v="D_5 ans et plus"/>
    <s v="Actif"/>
    <s v="Femme"/>
    <s v="Marketing"/>
  </r>
  <r>
    <x v="2371"/>
    <s v="Noam Panton"/>
    <s v="Marketing Assistant"/>
    <x v="2"/>
    <x v="2"/>
    <d v="1986-10-02T00:00:00"/>
    <d v="2015-10-08T00:00:00"/>
    <s v="Actif"/>
    <x v="0"/>
    <m/>
    <n v="36.150684931506852"/>
    <n v="7.1150684931506847"/>
    <s v="EUROPE"/>
    <x v="2"/>
    <s v="D_5 ans et plus"/>
    <s v="Actif"/>
    <s v="Homme"/>
    <s v="Marketing"/>
  </r>
  <r>
    <x v="2372"/>
    <s v="Marcelle Monaghan"/>
    <s v="Marketing Assistant"/>
    <x v="2"/>
    <x v="2"/>
    <d v="1999-06-24T00:00:00"/>
    <d v="2018-11-13T00:00:00"/>
    <s v="Actif"/>
    <x v="0"/>
    <m/>
    <n v="23.416438356164385"/>
    <n v="4.0136986301369859"/>
    <s v="EUROPE"/>
    <x v="0"/>
    <s v="C_3-5 ans"/>
    <s v="Actif"/>
    <s v="Femme"/>
    <s v="Marketing"/>
  </r>
  <r>
    <x v="2373"/>
    <s v="Quinn Hammon"/>
    <s v="Marketing Assistant"/>
    <x v="2"/>
    <x v="2"/>
    <d v="1997-09-21T00:00:00"/>
    <d v="2018-10-16T00:00:00"/>
    <s v="Actif"/>
    <x v="0"/>
    <m/>
    <n v="25.172602739726027"/>
    <n v="4.0904109589041093"/>
    <s v="EUROPE"/>
    <x v="4"/>
    <s v="C_3-5 ans"/>
    <s v="Actif"/>
    <s v="Femme"/>
    <s v="Marketing"/>
  </r>
  <r>
    <x v="2374"/>
    <s v="Otha Aulds"/>
    <s v="Marketing Assistant"/>
    <x v="2"/>
    <x v="2"/>
    <d v="1979-07-23T00:00:00"/>
    <d v="2007-02-15T00:00:00"/>
    <s v="Actif"/>
    <x v="0"/>
    <m/>
    <n v="43.350684931506848"/>
    <n v="15.764383561643836"/>
    <s v="EUROPE"/>
    <x v="2"/>
    <s v="D_5 ans et plus"/>
    <s v="Actif"/>
    <s v="Homme"/>
    <s v="Marketing"/>
  </r>
  <r>
    <x v="2375"/>
    <s v="Cynthia Butterfill"/>
    <s v="Marketing Assistant"/>
    <x v="3"/>
    <x v="2"/>
    <d v="1997-09-05T00:00:00"/>
    <d v="2019-03-16T00:00:00"/>
    <s v="Actif"/>
    <x v="0"/>
    <m/>
    <n v="25.216438356164385"/>
    <n v="3.6767123287671235"/>
    <s v="EUROPE"/>
    <x v="4"/>
    <s v="C_3-5 ans"/>
    <s v="Actif"/>
    <s v="Femme"/>
    <s v="Marketing"/>
  </r>
  <r>
    <x v="2376"/>
    <s v="Donn Edmans"/>
    <s v="Marketing Assistant"/>
    <x v="3"/>
    <x v="2"/>
    <d v="1979-05-05T00:00:00"/>
    <d v="2005-11-20T00:00:00"/>
    <s v="Actif"/>
    <x v="0"/>
    <m/>
    <n v="43.56712328767123"/>
    <n v="17.002739726027396"/>
    <s v="EUROPE"/>
    <x v="2"/>
    <s v="D_5 ans et plus"/>
    <s v="Actif"/>
    <s v="Femme"/>
    <s v="Marketing"/>
  </r>
  <r>
    <x v="2377"/>
    <s v="Dewey Nimmo"/>
    <s v="Marketing Assistant"/>
    <x v="3"/>
    <x v="2"/>
    <d v="1980-02-27T00:00:00"/>
    <d v="2003-09-09T00:00:00"/>
    <s v="Actif"/>
    <x v="0"/>
    <m/>
    <n v="42.750684931506846"/>
    <n v="19.202739726027396"/>
    <s v="EUROPE"/>
    <x v="2"/>
    <s v="D_5 ans et plus"/>
    <s v="Actif"/>
    <s v="Homme"/>
    <s v="Marketing"/>
  </r>
  <r>
    <x v="2378"/>
    <s v="Dianna Tabord"/>
    <s v="Marketing Assistant"/>
    <x v="3"/>
    <x v="2"/>
    <d v="1984-12-17T00:00:00"/>
    <d v="2010-02-02T00:00:00"/>
    <s v="Actif"/>
    <x v="0"/>
    <m/>
    <n v="37.942465753424656"/>
    <n v="12.797260273972602"/>
    <s v="EUROPE"/>
    <x v="2"/>
    <s v="D_5 ans et plus"/>
    <s v="Actif"/>
    <s v="Femme"/>
    <s v="Marketing"/>
  </r>
  <r>
    <x v="2379"/>
    <s v="Elva Fidgeon"/>
    <s v="Marketing Assistant"/>
    <x v="3"/>
    <x v="2"/>
    <d v="1976-11-05T00:00:00"/>
    <d v="2016-11-02T00:00:00"/>
    <s v="Actif"/>
    <x v="0"/>
    <m/>
    <n v="46.063013698630137"/>
    <n v="6.043835616438356"/>
    <s v="EUROPE"/>
    <x v="3"/>
    <s v="D_5 ans et plus"/>
    <s v="Actif"/>
    <s v="Homme"/>
    <s v="Marketing"/>
  </r>
  <r>
    <x v="2380"/>
    <s v="Dennet Trumble"/>
    <s v="Marketing Assistant"/>
    <x v="3"/>
    <x v="2"/>
    <d v="1983-07-13T00:00:00"/>
    <d v="2022-03-18T00:00:00"/>
    <s v="Actif"/>
    <x v="0"/>
    <m/>
    <n v="39.375342465753427"/>
    <n v="0.66849315068493154"/>
    <s v="EUROPE"/>
    <x v="2"/>
    <s v="A_0-1an"/>
    <s v="Actif"/>
    <s v="Femme"/>
    <s v="Marketing"/>
  </r>
  <r>
    <x v="2381"/>
    <s v="Danna Joberne"/>
    <s v="Marketing Assistant"/>
    <x v="3"/>
    <x v="2"/>
    <d v="1959-07-23T00:00:00"/>
    <d v="2013-08-26T00:00:00"/>
    <s v="Actif"/>
    <x v="0"/>
    <m/>
    <n v="63.364383561643834"/>
    <n v="9.2328767123287676"/>
    <s v="EUROPE"/>
    <x v="1"/>
    <s v="D_5 ans et plus"/>
    <s v="Actif"/>
    <s v="Homme"/>
    <s v="Marketing"/>
  </r>
  <r>
    <x v="2382"/>
    <s v="Erie Jobe"/>
    <s v="Librarian"/>
    <x v="9"/>
    <x v="0"/>
    <d v="1972-04-30T00:00:00"/>
    <d v="2017-03-22T00:00:00"/>
    <s v="Actif"/>
    <x v="0"/>
    <m/>
    <n v="50.583561643835615"/>
    <n v="5.6602739726027398"/>
    <s v="EUROPE"/>
    <x v="3"/>
    <s v="D_5 ans et plus"/>
    <s v="Actif"/>
    <s v="Homme"/>
    <s v="Others"/>
  </r>
  <r>
    <x v="2383"/>
    <s v="Giavani Skeleton"/>
    <s v="Librarian"/>
    <x v="8"/>
    <x v="1"/>
    <d v="1982-04-01T00:00:00"/>
    <d v="2018-11-13T00:00:00"/>
    <s v="Actif"/>
    <x v="0"/>
    <m/>
    <n v="40.657534246575345"/>
    <n v="4.0136986301369859"/>
    <s v="AMERIQUE"/>
    <x v="2"/>
    <s v="C_3-5 ans"/>
    <s v="Actif"/>
    <s v="Femme"/>
    <s v="Others"/>
  </r>
  <r>
    <x v="2384"/>
    <s v="Gerrilee Danihel"/>
    <s v="Librarian"/>
    <x v="8"/>
    <x v="1"/>
    <d v="1980-04-20T00:00:00"/>
    <d v="2007-07-19T00:00:00"/>
    <s v="Actif"/>
    <x v="0"/>
    <m/>
    <n v="42.605479452054794"/>
    <n v="15.342465753424657"/>
    <s v="AMERIQUE"/>
    <x v="2"/>
    <s v="D_5 ans et plus"/>
    <s v="Actif"/>
    <s v="Femme"/>
    <s v="Others"/>
  </r>
  <r>
    <x v="2385"/>
    <s v="Fulvia Orts"/>
    <s v="Librarian"/>
    <x v="8"/>
    <x v="1"/>
    <d v="1970-03-16T00:00:00"/>
    <d v="2012-01-21T00:00:00"/>
    <s v="Actif"/>
    <x v="0"/>
    <m/>
    <n v="52.709589041095889"/>
    <n v="10.830136986301369"/>
    <s v="AMERIQUE"/>
    <x v="3"/>
    <s v="D_5 ans et plus"/>
    <s v="Actif"/>
    <s v="Homme"/>
    <s v="Others"/>
  </r>
  <r>
    <x v="2386"/>
    <s v="Adelle Lis"/>
    <s v="Librarian"/>
    <x v="4"/>
    <x v="1"/>
    <d v="1973-10-29T00:00:00"/>
    <d v="2014-09-25T00:00:00"/>
    <s v="Actif"/>
    <x v="0"/>
    <m/>
    <n v="49.084931506849315"/>
    <n v="8.1506849315068486"/>
    <s v="AMERIQUE"/>
    <x v="3"/>
    <s v="D_5 ans et plus"/>
    <s v="Actif"/>
    <s v="Femme"/>
    <s v="Others"/>
  </r>
  <r>
    <x v="2387"/>
    <s v="Aliza Clemas"/>
    <s v="Librarian"/>
    <x v="4"/>
    <x v="1"/>
    <d v="1997-10-09T00:00:00"/>
    <d v="2010-04-18T00:00:00"/>
    <s v="Actif"/>
    <x v="0"/>
    <m/>
    <n v="25.123287671232877"/>
    <n v="12.591780821917808"/>
    <s v="AMERIQUE"/>
    <x v="4"/>
    <s v="D_5 ans et plus"/>
    <s v="Actif"/>
    <s v="Femme"/>
    <s v="Others"/>
  </r>
  <r>
    <x v="2388"/>
    <s v="Adoree Blakeman"/>
    <s v="Librarian"/>
    <x v="4"/>
    <x v="1"/>
    <d v="1974-12-12T00:00:00"/>
    <d v="2021-11-29T00:00:00"/>
    <s v="Actif"/>
    <x v="0"/>
    <m/>
    <n v="47.964383561643835"/>
    <n v="0.9671232876712329"/>
    <s v="AMERIQUE"/>
    <x v="3"/>
    <s v="A_0-1an"/>
    <s v="Actif"/>
    <s v="Femme"/>
    <s v="Others"/>
  </r>
  <r>
    <x v="2389"/>
    <s v="Xena Hardingham"/>
    <s v="Librarian"/>
    <x v="1"/>
    <x v="1"/>
    <d v="1974-01-01T00:00:00"/>
    <d v="2018-12-23T00:00:00"/>
    <s v="Actif"/>
    <x v="0"/>
    <m/>
    <n v="48.909589041095892"/>
    <n v="3.904109589041096"/>
    <s v="AMERIQUE"/>
    <x v="3"/>
    <s v="C_3-5 ans"/>
    <s v="Actif"/>
    <s v="Femme"/>
    <s v="Others"/>
  </r>
  <r>
    <x v="2390"/>
    <s v="Yehudit Lamberts"/>
    <s v="Librarian"/>
    <x v="1"/>
    <x v="1"/>
    <d v="1978-07-16T00:00:00"/>
    <d v="2009-02-15T00:00:00"/>
    <s v="Actif"/>
    <x v="0"/>
    <m/>
    <n v="44.369863013698627"/>
    <n v="13.761643835616438"/>
    <s v="AMERIQUE"/>
    <x v="2"/>
    <s v="D_5 ans et plus"/>
    <s v="Actif"/>
    <s v="Homme"/>
    <s v="Others"/>
  </r>
  <r>
    <x v="2391"/>
    <s v="Benedetta Finder"/>
    <s v="Librarian"/>
    <x v="1"/>
    <x v="1"/>
    <d v="1992-08-21T00:00:00"/>
    <d v="2002-02-21T00:00:00"/>
    <s v="Actif"/>
    <x v="0"/>
    <m/>
    <n v="30.260273972602739"/>
    <n v="20.75068493150685"/>
    <s v="AMERIQUE"/>
    <x v="4"/>
    <s v="D_5 ans et plus"/>
    <s v="Actif"/>
    <s v="Homme"/>
    <s v="Others"/>
  </r>
  <r>
    <x v="2392"/>
    <s v="Jaime Gorick"/>
    <s v="Librarian"/>
    <x v="6"/>
    <x v="1"/>
    <d v="1960-04-03T00:00:00"/>
    <d v="2017-04-19T00:00:00"/>
    <s v="Actif"/>
    <x v="0"/>
    <m/>
    <n v="62.665753424657531"/>
    <n v="5.5835616438356164"/>
    <s v="AMERIQUE"/>
    <x v="1"/>
    <s v="D_5 ans et plus"/>
    <s v="Actif"/>
    <s v="Femme"/>
    <s v="Others"/>
  </r>
  <r>
    <x v="2393"/>
    <s v="Jaymee Longhirst"/>
    <s v="Librarian"/>
    <x v="6"/>
    <x v="1"/>
    <d v="1993-08-29T00:00:00"/>
    <d v="2011-12-15T00:00:00"/>
    <s v="Actif"/>
    <x v="0"/>
    <m/>
    <n v="29.238356164383561"/>
    <n v="10.931506849315069"/>
    <s v="AMERIQUE"/>
    <x v="4"/>
    <s v="D_5 ans et plus"/>
    <s v="Actif"/>
    <s v="Femme"/>
    <s v="Others"/>
  </r>
  <r>
    <x v="2394"/>
    <s v="Jeannette Michieli"/>
    <s v="Librarian"/>
    <x v="6"/>
    <x v="1"/>
    <d v="1959-08-11T00:00:00"/>
    <d v="2006-10-06T00:00:00"/>
    <s v="Actif"/>
    <x v="0"/>
    <m/>
    <n v="63.31232876712329"/>
    <n v="16.126027397260273"/>
    <s v="AMERIQUE"/>
    <x v="1"/>
    <s v="D_5 ans et plus"/>
    <s v="Actif"/>
    <s v="Homme"/>
    <s v="Others"/>
  </r>
  <r>
    <x v="2395"/>
    <s v="Karee Fawcitt"/>
    <s v="Librarian"/>
    <x v="5"/>
    <x v="0"/>
    <d v="1961-07-09T00:00:00"/>
    <d v="2021-06-26T00:00:00"/>
    <s v="Non-actif"/>
    <x v="0"/>
    <s v="Abandon de poste"/>
    <n v="61.4"/>
    <n v="1.3945205479452054"/>
    <s v="EUROPE"/>
    <x v="1"/>
    <s v="B_1 -3ans"/>
    <s v="Initiative employeur"/>
    <s v="Homme"/>
    <s v="Others"/>
  </r>
  <r>
    <x v="2396"/>
    <s v="Luce Dunphie"/>
    <s v="Librarian"/>
    <x v="5"/>
    <x v="0"/>
    <d v="1988-05-02T00:00:00"/>
    <d v="2002-12-26T00:00:00"/>
    <s v="Actif"/>
    <x v="0"/>
    <m/>
    <n v="34.56712328767123"/>
    <n v="19.906849315068492"/>
    <s v="EUROPE"/>
    <x v="4"/>
    <s v="D_5 ans et plus"/>
    <s v="Actif"/>
    <s v="Homme"/>
    <s v="Others"/>
  </r>
  <r>
    <x v="2397"/>
    <s v="Lu Pendered"/>
    <s v="Librarian"/>
    <x v="5"/>
    <x v="0"/>
    <d v="1999-09-09T00:00:00"/>
    <d v="2019-12-31T00:00:00"/>
    <s v="Actif"/>
    <x v="0"/>
    <m/>
    <n v="23.205479452054796"/>
    <n v="2.882191780821918"/>
    <s v="EUROPE"/>
    <x v="0"/>
    <s v="B_1 -3ans"/>
    <s v="Actif"/>
    <s v="Femme"/>
    <s v="Others"/>
  </r>
  <r>
    <x v="2398"/>
    <s v="Corella Sporner"/>
    <s v="Librarian"/>
    <x v="3"/>
    <x v="2"/>
    <d v="1964-03-15T00:00:00"/>
    <d v="2019-10-29T00:00:00"/>
    <s v="Non-actif"/>
    <x v="2"/>
    <s v="Rupture anticipée pour nouvelle embauche CDI"/>
    <n v="58.715068493150682"/>
    <n v="3.0547945205479454"/>
    <s v="EUROPE"/>
    <x v="1"/>
    <s v="C_3-5 ans"/>
    <s v="Initiative employé"/>
    <s v="Femme"/>
    <s v="Others"/>
  </r>
  <r>
    <x v="2399"/>
    <s v="Lon Brideaux"/>
    <s v="Librarian"/>
    <x v="5"/>
    <x v="0"/>
    <d v="1973-04-14T00:00:00"/>
    <d v="2006-07-24T00:00:00"/>
    <s v="Actif"/>
    <x v="0"/>
    <m/>
    <n v="49.627397260273973"/>
    <n v="16.328767123287673"/>
    <s v="EUROPE"/>
    <x v="3"/>
    <s v="D_5 ans et plus"/>
    <s v="Actif"/>
    <s v="Femme"/>
    <s v="Others"/>
  </r>
  <r>
    <x v="2400"/>
    <s v="Kyla Buglass"/>
    <s v="Librarian"/>
    <x v="5"/>
    <x v="0"/>
    <d v="1960-07-29T00:00:00"/>
    <d v="2004-09-28T00:00:00"/>
    <s v="Actif"/>
    <x v="0"/>
    <m/>
    <n v="62.345205479452055"/>
    <n v="18.147945205479452"/>
    <s v="EUROPE"/>
    <x v="1"/>
    <s v="D_5 ans et plus"/>
    <s v="Actif"/>
    <s v="Femme"/>
    <s v="Others"/>
  </r>
  <r>
    <x v="2401"/>
    <s v="Bryce Gallagher"/>
    <s v="Librarian"/>
    <x v="9"/>
    <x v="0"/>
    <d v="1984-12-22T00:00:00"/>
    <d v="2010-02-09T00:00:00"/>
    <s v="Actif"/>
    <x v="0"/>
    <m/>
    <n v="37.92876712328767"/>
    <n v="12.778082191780822"/>
    <s v="EUROPE"/>
    <x v="2"/>
    <s v="D_5 ans et plus"/>
    <s v="Actif"/>
    <s v="Homme"/>
    <s v="Others"/>
  </r>
  <r>
    <x v="2402"/>
    <s v="Erik Braga"/>
    <s v="Librarian"/>
    <x v="9"/>
    <x v="0"/>
    <d v="1987-03-05T00:00:00"/>
    <d v="2022-05-21T00:00:00"/>
    <s v="Non-actif"/>
    <x v="0"/>
    <s v="Abandon de poste"/>
    <n v="35.728767123287675"/>
    <n v="0.49315068493150682"/>
    <s v="EUROPE"/>
    <x v="2"/>
    <s v="A_0-1an"/>
    <s v="Initiative employeur"/>
    <s v="Femme"/>
    <s v="Others"/>
  </r>
  <r>
    <x v="2403"/>
    <s v="Georgeanna Camplejohn"/>
    <s v="Librarian"/>
    <x v="8"/>
    <x v="1"/>
    <d v="1994-04-21T00:00:00"/>
    <d v="2006-06-11T00:00:00"/>
    <s v="Non-actif"/>
    <x v="2"/>
    <s v="Rupture anticipée pour nouvelle embauche CDI"/>
    <n v="28.594520547945205"/>
    <n v="16.446575342465753"/>
    <s v="AMERIQUE"/>
    <x v="4"/>
    <s v="D_5 ans et plus"/>
    <s v="Initiative employé"/>
    <s v="Femme"/>
    <s v="Others"/>
  </r>
  <r>
    <x v="2404"/>
    <s v="Chrissy Jockle"/>
    <s v="Librarian"/>
    <x v="9"/>
    <x v="0"/>
    <d v="1985-06-22T00:00:00"/>
    <d v="2013-03-07T00:00:00"/>
    <s v="Actif"/>
    <x v="0"/>
    <m/>
    <n v="37.43013698630137"/>
    <n v="9.7041095890410958"/>
    <s v="EUROPE"/>
    <x v="2"/>
    <s v="D_5 ans et plus"/>
    <s v="Actif"/>
    <s v="Femme"/>
    <s v="Others"/>
  </r>
  <r>
    <x v="2405"/>
    <s v="Nancey Hayball"/>
    <s v="Librarian"/>
    <x v="0"/>
    <x v="0"/>
    <d v="1974-07-01T00:00:00"/>
    <d v="2011-03-04T00:00:00"/>
    <s v="Actif"/>
    <x v="0"/>
    <m/>
    <n v="48.413698630136984"/>
    <n v="11.715068493150685"/>
    <s v="EUROPE"/>
    <x v="3"/>
    <s v="D_5 ans et plus"/>
    <s v="Actif"/>
    <s v="Homme"/>
    <s v="Others"/>
  </r>
  <r>
    <x v="2406"/>
    <s v="Myra Hartil"/>
    <s v="Librarian"/>
    <x v="0"/>
    <x v="0"/>
    <d v="1957-01-05T00:00:00"/>
    <d v="2015-04-02T00:00:00"/>
    <s v="Actif"/>
    <x v="0"/>
    <m/>
    <n v="65.909589041095884"/>
    <n v="7.6328767123287671"/>
    <s v="EUROPE"/>
    <x v="1"/>
    <s v="D_5 ans et plus"/>
    <s v="Actif"/>
    <s v="Homme"/>
    <s v="Others"/>
  </r>
  <r>
    <x v="2407"/>
    <s v="Melantha Kennett"/>
    <s v="Librarian"/>
    <x v="0"/>
    <x v="0"/>
    <d v="1961-11-02T00:00:00"/>
    <d v="2005-01-26T00:00:00"/>
    <s v="Actif"/>
    <x v="0"/>
    <m/>
    <n v="61.082191780821915"/>
    <n v="17.81917808219178"/>
    <s v="EUROPE"/>
    <x v="1"/>
    <s v="D_5 ans et plus"/>
    <s v="Actif"/>
    <s v="Femme"/>
    <s v="Others"/>
  </r>
  <r>
    <x v="2408"/>
    <s v="Bord Jobes"/>
    <s v="Librarian"/>
    <x v="11"/>
    <x v="2"/>
    <d v="1964-03-25T00:00:00"/>
    <d v="2010-12-26T00:00:00"/>
    <s v="Actif"/>
    <x v="0"/>
    <m/>
    <n v="58.68767123287671"/>
    <n v="11.901369863013699"/>
    <s v="EUROPE"/>
    <x v="1"/>
    <s v="D_5 ans et plus"/>
    <s v="Actif"/>
    <s v="Femme"/>
    <s v="Others"/>
  </r>
  <r>
    <x v="2409"/>
    <s v="Bill Odams"/>
    <s v="Librarian"/>
    <x v="11"/>
    <x v="2"/>
    <d v="1966-02-24T00:00:00"/>
    <d v="2022-06-25T00:00:00"/>
    <s v="Actif"/>
    <x v="0"/>
    <m/>
    <n v="56.767123287671232"/>
    <n v="0.39726027397260272"/>
    <s v="EUROPE"/>
    <x v="1"/>
    <s v="A_0-1an"/>
    <s v="Actif"/>
    <s v="Femme"/>
    <s v="Others"/>
  </r>
  <r>
    <x v="2410"/>
    <s v="Borg Sex"/>
    <s v="Librarian"/>
    <x v="11"/>
    <x v="2"/>
    <d v="1968-10-28T00:00:00"/>
    <d v="2017-05-20T00:00:00"/>
    <s v="Actif"/>
    <x v="0"/>
    <m/>
    <n v="54.090410958904108"/>
    <n v="5.4986301369863018"/>
    <s v="EUROPE"/>
    <x v="3"/>
    <s v="D_5 ans et plus"/>
    <s v="Actif"/>
    <s v="Femme"/>
    <s v="Others"/>
  </r>
  <r>
    <x v="2411"/>
    <s v="Anissa Woodland"/>
    <s v="Librarian"/>
    <x v="7"/>
    <x v="2"/>
    <d v="1990-04-07T00:00:00"/>
    <d v="2020-06-27T00:00:00"/>
    <s v="Actif"/>
    <x v="0"/>
    <m/>
    <n v="32.635616438356166"/>
    <n v="2.3917808219178083"/>
    <s v="EUROPE"/>
    <x v="4"/>
    <s v="B_1 -3ans"/>
    <s v="Actif"/>
    <s v="Homme"/>
    <s v="Others"/>
  </r>
  <r>
    <x v="2412"/>
    <s v="Shanda Geertsen"/>
    <s v="Librarian"/>
    <x v="2"/>
    <x v="2"/>
    <d v="1976-11-11T00:00:00"/>
    <d v="2006-09-08T00:00:00"/>
    <s v="Actif"/>
    <x v="0"/>
    <m/>
    <n v="46.046575342465751"/>
    <n v="16.202739726027396"/>
    <s v="EUROPE"/>
    <x v="3"/>
    <s v="D_5 ans et plus"/>
    <s v="Actif"/>
    <s v="Femme"/>
    <s v="Others"/>
  </r>
  <r>
    <x v="2413"/>
    <s v="Shannon Thoday"/>
    <s v="Librarian"/>
    <x v="2"/>
    <x v="2"/>
    <d v="1990-04-29T00:00:00"/>
    <d v="2010-12-18T00:00:00"/>
    <s v="Actif"/>
    <x v="0"/>
    <m/>
    <n v="32.575342465753423"/>
    <n v="11.923287671232877"/>
    <s v="EUROPE"/>
    <x v="4"/>
    <s v="D_5 ans et plus"/>
    <s v="Actif"/>
    <s v="Femme"/>
    <s v="Others"/>
  </r>
  <r>
    <x v="2414"/>
    <s v="Sara Sickamore"/>
    <s v="Librarian"/>
    <x v="2"/>
    <x v="2"/>
    <d v="1987-03-13T00:00:00"/>
    <d v="2015-12-22T00:00:00"/>
    <s v="Actif"/>
    <x v="0"/>
    <m/>
    <n v="35.706849315068496"/>
    <n v="6.9095890410958907"/>
    <s v="EUROPE"/>
    <x v="2"/>
    <s v="D_5 ans et plus"/>
    <s v="Actif"/>
    <s v="Homme"/>
    <s v="Others"/>
  </r>
  <r>
    <x v="2415"/>
    <s v="Roman Ludford"/>
    <s v="Librarian"/>
    <x v="2"/>
    <x v="2"/>
    <d v="1981-11-02T00:00:00"/>
    <d v="2009-09-14T00:00:00"/>
    <s v="Actif"/>
    <x v="0"/>
    <m/>
    <n v="41.06849315068493"/>
    <n v="13.183561643835617"/>
    <s v="EUROPE"/>
    <x v="2"/>
    <s v="D_5 ans et plus"/>
    <s v="Actif"/>
    <s v="Femme"/>
    <s v="Others"/>
  </r>
  <r>
    <x v="2416"/>
    <s v="Niles Carreyette"/>
    <s v="Librarian"/>
    <x v="2"/>
    <x v="2"/>
    <d v="1971-12-16T00:00:00"/>
    <d v="2003-02-14T00:00:00"/>
    <s v="Actif"/>
    <x v="0"/>
    <m/>
    <n v="50.956164383561642"/>
    <n v="19.769863013698629"/>
    <s v="EUROPE"/>
    <x v="3"/>
    <s v="D_5 ans et plus"/>
    <s v="Actif"/>
    <s v="Homme"/>
    <s v="Others"/>
  </r>
  <r>
    <x v="2417"/>
    <s v="Petunia Hanmore"/>
    <s v="Librarian"/>
    <x v="2"/>
    <x v="2"/>
    <d v="1967-10-16T00:00:00"/>
    <d v="2010-11-30T00:00:00"/>
    <s v="Actif"/>
    <x v="0"/>
    <m/>
    <n v="55.126027397260273"/>
    <n v="11.972602739726028"/>
    <s v="EUROPE"/>
    <x v="1"/>
    <s v="D_5 ans et plus"/>
    <s v="Actif"/>
    <s v="Homme"/>
    <s v="Others"/>
  </r>
  <r>
    <x v="2418"/>
    <s v="Nicholle Edgeson"/>
    <s v="Librarian"/>
    <x v="2"/>
    <x v="2"/>
    <d v="1996-03-17T00:00:00"/>
    <d v="2015-12-10T00:00:00"/>
    <s v="Actif"/>
    <x v="0"/>
    <m/>
    <n v="26.687671232876713"/>
    <n v="6.9424657534246572"/>
    <s v="EUROPE"/>
    <x v="4"/>
    <s v="D_5 ans et plus"/>
    <s v="Actif"/>
    <s v="Homme"/>
    <s v="Others"/>
  </r>
  <r>
    <x v="2419"/>
    <s v="Olivette Manon"/>
    <s v="Librarian"/>
    <x v="2"/>
    <x v="2"/>
    <d v="1978-06-10T00:00:00"/>
    <d v="2010-10-30T00:00:00"/>
    <s v="Actif"/>
    <x v="0"/>
    <m/>
    <n v="44.468493150684928"/>
    <n v="12.057534246575342"/>
    <s v="EUROPE"/>
    <x v="2"/>
    <s v="D_5 ans et plus"/>
    <s v="Actif"/>
    <s v="Femme"/>
    <s v="Others"/>
  </r>
  <r>
    <x v="2420"/>
    <s v="Daniella Banister"/>
    <s v="Librarian"/>
    <x v="3"/>
    <x v="2"/>
    <d v="1989-03-08T00:00:00"/>
    <d v="2008-11-24T00:00:00"/>
    <s v="Actif"/>
    <x v="0"/>
    <m/>
    <n v="33.717808219178082"/>
    <n v="13.989041095890411"/>
    <s v="EUROPE"/>
    <x v="4"/>
    <s v="D_5 ans et plus"/>
    <s v="Actif"/>
    <s v="Homme"/>
    <s v="Others"/>
  </r>
  <r>
    <x v="2421"/>
    <s v="Donnell Clipston"/>
    <s v="Librarian"/>
    <x v="3"/>
    <x v="2"/>
    <d v="1968-09-30T00:00:00"/>
    <d v="2003-07-09T00:00:00"/>
    <s v="Actif"/>
    <x v="0"/>
    <m/>
    <n v="54.167123287671231"/>
    <n v="19.372602739726027"/>
    <s v="EUROPE"/>
    <x v="3"/>
    <s v="D_5 ans et plus"/>
    <s v="Actif"/>
    <s v="Homme"/>
    <s v="Others"/>
  </r>
  <r>
    <x v="2422"/>
    <s v="Dalis Trotton"/>
    <s v="Librarian"/>
    <x v="3"/>
    <x v="2"/>
    <d v="1990-06-30T00:00:00"/>
    <d v="2007-07-24T00:00:00"/>
    <s v="Actif"/>
    <x v="0"/>
    <m/>
    <n v="32.405479452054792"/>
    <n v="15.328767123287671"/>
    <s v="EUROPE"/>
    <x v="4"/>
    <s v="D_5 ans et plus"/>
    <s v="Actif"/>
    <s v="Homme"/>
    <s v="Others"/>
  </r>
  <r>
    <x v="2423"/>
    <s v="Sutherlan Cuthbert"/>
    <s v="Librarian"/>
    <x v="3"/>
    <x v="2"/>
    <d v="1992-12-21T00:00:00"/>
    <d v="2004-05-28T00:00:00"/>
    <s v="Actif"/>
    <x v="0"/>
    <m/>
    <n v="29.926027397260274"/>
    <n v="18.484931506849314"/>
    <s v="EUROPE"/>
    <x v="4"/>
    <s v="D_5 ans et plus"/>
    <s v="Actif"/>
    <s v="Femme"/>
    <s v="Others"/>
  </r>
  <r>
    <x v="2424"/>
    <s v="Blake Curme"/>
    <s v="Legal Assistant"/>
    <x v="11"/>
    <x v="2"/>
    <d v="1964-11-29T00:00:00"/>
    <d v="2006-12-17T00:00:00"/>
    <s v="Actif"/>
    <x v="0"/>
    <m/>
    <n v="58.005479452054793"/>
    <n v="15.92876712328767"/>
    <s v="EUROPE"/>
    <x v="1"/>
    <s v="D_5 ans et plus"/>
    <s v="Actif"/>
    <s v="Homme"/>
    <s v="Others"/>
  </r>
  <r>
    <x v="2425"/>
    <s v="Free Ubank"/>
    <s v="Legal Assistant"/>
    <x v="10"/>
    <x v="0"/>
    <d v="1956-11-15T00:00:00"/>
    <d v="2020-06-04T00:00:00"/>
    <s v="Non-actif"/>
    <x v="2"/>
    <s v="Rupture anticipée pour nouvelle embauche CDI"/>
    <n v="66.049315068493144"/>
    <n v="2.4547945205479453"/>
    <s v="EUROPE"/>
    <x v="1"/>
    <s v="B_1 -3ans"/>
    <s v="Initiative employé"/>
    <s v="Femme"/>
    <s v="Others"/>
  </r>
  <r>
    <x v="2426"/>
    <s v="Darla Frediani"/>
    <s v="Legal Assistant"/>
    <x v="3"/>
    <x v="2"/>
    <d v="2001-09-14T00:00:00"/>
    <d v="2002-07-20T00:00:00"/>
    <s v="Non-actif"/>
    <x v="0"/>
    <s v="Motifs personnels"/>
    <n v="21.18904109589041"/>
    <n v="20.342465753424658"/>
    <s v="EUROPE"/>
    <x v="0"/>
    <s v="D_5 ans et plus"/>
    <s v="Initiative employé"/>
    <s v="Femme"/>
    <s v="Others"/>
  </r>
  <r>
    <x v="2427"/>
    <s v="Vivia Ludwell"/>
    <s v="Legal Assistant"/>
    <x v="1"/>
    <x v="1"/>
    <d v="1978-05-08T00:00:00"/>
    <d v="2021-03-21T00:00:00"/>
    <s v="Actif"/>
    <x v="0"/>
    <m/>
    <n v="44.558904109589044"/>
    <n v="1.6602739726027398"/>
    <s v="AMERIQUE"/>
    <x v="2"/>
    <s v="B_1 -3ans"/>
    <s v="Actif"/>
    <s v="Femme"/>
    <s v="Others"/>
  </r>
  <r>
    <x v="2428"/>
    <s v="Benedikt De Vere"/>
    <s v="Legal Assistant"/>
    <x v="1"/>
    <x v="1"/>
    <d v="1962-02-07T00:00:00"/>
    <d v="2014-05-14T00:00:00"/>
    <s v="Actif"/>
    <x v="0"/>
    <m/>
    <n v="60.816438356164383"/>
    <n v="8.5178082191780824"/>
    <s v="AMERIQUE"/>
    <x v="1"/>
    <s v="D_5 ans et plus"/>
    <s v="Actif"/>
    <s v="Femme"/>
    <s v="Others"/>
  </r>
  <r>
    <x v="2429"/>
    <s v="Hana Trounson"/>
    <s v="Legal Assistant"/>
    <x v="6"/>
    <x v="1"/>
    <d v="1957-05-06T00:00:00"/>
    <d v="2004-03-17T00:00:00"/>
    <s v="Actif"/>
    <x v="0"/>
    <m/>
    <n v="65.578082191780823"/>
    <n v="18.682191780821917"/>
    <s v="AMERIQUE"/>
    <x v="1"/>
    <s v="D_5 ans et plus"/>
    <s v="Actif"/>
    <s v="Femme"/>
    <s v="Others"/>
  </r>
  <r>
    <x v="2430"/>
    <s v="Gwenore Sudddard"/>
    <s v="Legal Assistant"/>
    <x v="6"/>
    <x v="1"/>
    <d v="1965-07-23T00:00:00"/>
    <d v="2021-09-05T00:00:00"/>
    <s v="Actif"/>
    <x v="0"/>
    <m/>
    <n v="57.358904109589041"/>
    <n v="1.2"/>
    <s v="AMERIQUE"/>
    <x v="1"/>
    <s v="B_1 -3ans"/>
    <s v="Actif"/>
    <s v="Femme"/>
    <s v="Others"/>
  </r>
  <r>
    <x v="2431"/>
    <s v="Jose Lacasa"/>
    <s v="Legal Assistant"/>
    <x v="5"/>
    <x v="0"/>
    <d v="1971-08-27T00:00:00"/>
    <d v="2013-02-08T00:00:00"/>
    <s v="Actif"/>
    <x v="0"/>
    <m/>
    <n v="51.260273972602739"/>
    <n v="9.7780821917808218"/>
    <s v="EUROPE"/>
    <x v="3"/>
    <s v="D_5 ans et plus"/>
    <s v="Actif"/>
    <s v="Femme"/>
    <s v="Others"/>
  </r>
  <r>
    <x v="2432"/>
    <s v="Lucia Jolley"/>
    <s v="Legal Assistant"/>
    <x v="5"/>
    <x v="0"/>
    <d v="2000-11-27T00:00:00"/>
    <d v="2022-08-10T00:00:00"/>
    <s v="Non-actif"/>
    <x v="0"/>
    <s v="Abandon de poste"/>
    <n v="21.986301369863014"/>
    <n v="0.27123287671232876"/>
    <s v="EUROPE"/>
    <x v="0"/>
    <s v="A_0-1an"/>
    <s v="Initiative employeur"/>
    <s v="Homme"/>
    <s v="Others"/>
  </r>
  <r>
    <x v="2433"/>
    <s v="Cam Faulks"/>
    <s v="Legal Assistant"/>
    <x v="9"/>
    <x v="0"/>
    <d v="1976-03-13T00:00:00"/>
    <d v="2019-01-08T00:00:00"/>
    <s v="Actif"/>
    <x v="0"/>
    <m/>
    <n v="46.712328767123289"/>
    <n v="3.8602739726027395"/>
    <s v="EUROPE"/>
    <x v="3"/>
    <s v="C_3-5 ans"/>
    <s v="Actif"/>
    <s v="Femme"/>
    <s v="Others"/>
  </r>
  <r>
    <x v="2434"/>
    <s v="Clarence Klee"/>
    <s v="Legal Assistant"/>
    <x v="9"/>
    <x v="0"/>
    <d v="1981-12-21T00:00:00"/>
    <d v="2016-12-25T00:00:00"/>
    <s v="Actif"/>
    <x v="0"/>
    <m/>
    <n v="40.934246575342463"/>
    <n v="5.8986301369863012"/>
    <s v="EUROPE"/>
    <x v="2"/>
    <s v="D_5 ans et plus"/>
    <s v="Actif"/>
    <s v="Homme"/>
    <s v="Others"/>
  </r>
  <r>
    <x v="2435"/>
    <s v="Broddy Laurenceau"/>
    <s v="Legal Assistant"/>
    <x v="9"/>
    <x v="0"/>
    <d v="1977-07-02T00:00:00"/>
    <d v="2005-10-14T00:00:00"/>
    <s v="Actif"/>
    <x v="0"/>
    <m/>
    <n v="45.408219178082192"/>
    <n v="17.104109589041094"/>
    <s v="EUROPE"/>
    <x v="3"/>
    <s v="D_5 ans et plus"/>
    <s v="Actif"/>
    <s v="Femme"/>
    <s v="Others"/>
  </r>
  <r>
    <x v="2436"/>
    <s v="Merola Wellan"/>
    <s v="Legal Assistant"/>
    <x v="0"/>
    <x v="0"/>
    <d v="1957-01-18T00:00:00"/>
    <d v="2011-07-16T00:00:00"/>
    <s v="Actif"/>
    <x v="0"/>
    <m/>
    <n v="65.873972602739727"/>
    <n v="11.347945205479451"/>
    <s v="EUROPE"/>
    <x v="1"/>
    <s v="D_5 ans et plus"/>
    <s v="Actif"/>
    <s v="Homme"/>
    <s v="Others"/>
  </r>
  <r>
    <x v="2437"/>
    <s v="Robb Rivlin"/>
    <s v="Legal Assistant"/>
    <x v="0"/>
    <x v="0"/>
    <d v="1984-09-02T00:00:00"/>
    <d v="2007-08-02T00:00:00"/>
    <s v="Actif"/>
    <x v="0"/>
    <m/>
    <n v="38.232876712328768"/>
    <n v="15.304109589041095"/>
    <s v="EUROPE"/>
    <x v="2"/>
    <s v="D_5 ans et plus"/>
    <s v="Actif"/>
    <s v="Femme"/>
    <s v="Others"/>
  </r>
  <r>
    <x v="2438"/>
    <s v="Nathan Deavin"/>
    <s v="Legal Assistant"/>
    <x v="0"/>
    <x v="0"/>
    <d v="1961-03-29T00:00:00"/>
    <d v="2014-08-23T00:00:00"/>
    <s v="Actif"/>
    <x v="0"/>
    <m/>
    <n v="61.679452054794524"/>
    <n v="8.2410958904109588"/>
    <s v="EUROPE"/>
    <x v="1"/>
    <s v="D_5 ans et plus"/>
    <s v="Actif"/>
    <s v="Homme"/>
    <s v="Others"/>
  </r>
  <r>
    <x v="2439"/>
    <s v="Morten Drinkhall"/>
    <s v="Legal Assistant"/>
    <x v="0"/>
    <x v="0"/>
    <d v="1972-08-28T00:00:00"/>
    <d v="2022-07-18T00:00:00"/>
    <s v="Non-actif"/>
    <x v="0"/>
    <s v="Abandon de poste"/>
    <n v="50.254794520547946"/>
    <n v="0.33424657534246577"/>
    <s v="EUROPE"/>
    <x v="3"/>
    <s v="A_0-1an"/>
    <s v="Initiative employeur"/>
    <s v="Femme"/>
    <s v="Others"/>
  </r>
  <r>
    <x v="2440"/>
    <s v="Forster Dzeniskevich"/>
    <s v="Legal Assistant"/>
    <x v="10"/>
    <x v="0"/>
    <d v="1978-10-17T00:00:00"/>
    <d v="2012-11-29T00:00:00"/>
    <s v="Actif"/>
    <x v="0"/>
    <m/>
    <n v="44.115068493150687"/>
    <n v="9.9726027397260282"/>
    <s v="EUROPE"/>
    <x v="2"/>
    <s v="D_5 ans et plus"/>
    <s v="Actif"/>
    <s v="Homme"/>
    <s v="Others"/>
  </r>
  <r>
    <x v="2441"/>
    <s v="Anallise MacKellar"/>
    <s v="Legal Assistant"/>
    <x v="7"/>
    <x v="2"/>
    <d v="1990-10-16T00:00:00"/>
    <d v="2006-07-10T00:00:00"/>
    <s v="Actif"/>
    <x v="0"/>
    <m/>
    <n v="32.109589041095887"/>
    <n v="16.367123287671234"/>
    <s v="EUROPE"/>
    <x v="4"/>
    <s v="D_5 ans et plus"/>
    <s v="Actif"/>
    <s v="Homme"/>
    <s v="Others"/>
  </r>
  <r>
    <x v="2442"/>
    <s v="Barbara Mirams"/>
    <s v="Legal Assistant"/>
    <x v="7"/>
    <x v="2"/>
    <d v="1999-11-01T00:00:00"/>
    <d v="2007-06-07T00:00:00"/>
    <s v="Actif"/>
    <x v="0"/>
    <m/>
    <n v="23.06027397260274"/>
    <n v="15.457534246575342"/>
    <s v="EUROPE"/>
    <x v="0"/>
    <s v="D_5 ans et plus"/>
    <s v="Actif"/>
    <s v="Femme"/>
    <s v="Others"/>
  </r>
  <r>
    <x v="2443"/>
    <s v="Anatole Loughton"/>
    <s v="Legal Assistant"/>
    <x v="7"/>
    <x v="2"/>
    <d v="1959-07-21T00:00:00"/>
    <d v="2013-06-12T00:00:00"/>
    <s v="Actif"/>
    <x v="0"/>
    <m/>
    <n v="63.369863013698627"/>
    <n v="9.4383561643835616"/>
    <s v="EUROPE"/>
    <x v="1"/>
    <s v="D_5 ans et plus"/>
    <s v="Actif"/>
    <s v="Homme"/>
    <s v="Others"/>
  </r>
  <r>
    <x v="2444"/>
    <s v="Peggy Bremmer"/>
    <s v="Legal Assistant"/>
    <x v="2"/>
    <x v="2"/>
    <d v="1965-08-24T00:00:00"/>
    <d v="2017-07-14T00:00:00"/>
    <s v="Actif"/>
    <x v="0"/>
    <m/>
    <n v="57.271232876712325"/>
    <n v="5.3479452054794523"/>
    <s v="EUROPE"/>
    <x v="1"/>
    <s v="D_5 ans et plus"/>
    <s v="Actif"/>
    <s v="Femme"/>
    <s v="Others"/>
  </r>
  <r>
    <x v="2445"/>
    <s v="Petr Korpolak"/>
    <s v="Legal Assistant"/>
    <x v="2"/>
    <x v="2"/>
    <d v="1983-11-03T00:00:00"/>
    <d v="2021-07-12T00:00:00"/>
    <s v="Actif"/>
    <x v="0"/>
    <m/>
    <n v="39.065753424657537"/>
    <n v="1.3506849315068492"/>
    <s v="EUROPE"/>
    <x v="2"/>
    <s v="B_1 -3ans"/>
    <s v="Actif"/>
    <s v="Homme"/>
    <s v="Others"/>
  </r>
  <r>
    <x v="2446"/>
    <s v="Roger Bane"/>
    <s v="Legal Assistant"/>
    <x v="2"/>
    <x v="2"/>
    <d v="1973-06-17T00:00:00"/>
    <d v="2013-03-07T00:00:00"/>
    <s v="Actif"/>
    <x v="0"/>
    <m/>
    <n v="49.452054794520549"/>
    <n v="9.7041095890410958"/>
    <s v="EUROPE"/>
    <x v="3"/>
    <s v="D_5 ans et plus"/>
    <s v="Actif"/>
    <s v="Homme"/>
    <s v="Others"/>
  </r>
  <r>
    <x v="2447"/>
    <s v="Palmer Zucker"/>
    <s v="Legal Assistant"/>
    <x v="2"/>
    <x v="2"/>
    <d v="1969-09-10T00:00:00"/>
    <d v="2022-08-28T00:00:00"/>
    <s v="Actif"/>
    <x v="0"/>
    <m/>
    <n v="53.221917808219175"/>
    <n v="0.22191780821917809"/>
    <s v="EUROPE"/>
    <x v="3"/>
    <s v="A_0-1an"/>
    <s v="Actif"/>
    <s v="Homme"/>
    <s v="Others"/>
  </r>
  <r>
    <x v="2448"/>
    <s v="Newton Persent"/>
    <s v="Legal Assistant"/>
    <x v="2"/>
    <x v="2"/>
    <d v="1996-09-27T00:00:00"/>
    <d v="2007-07-08T00:00:00"/>
    <s v="Actif"/>
    <x v="0"/>
    <m/>
    <n v="26.156164383561645"/>
    <n v="15.372602739726027"/>
    <s v="EUROPE"/>
    <x v="4"/>
    <s v="D_5 ans et plus"/>
    <s v="Actif"/>
    <s v="Homme"/>
    <s v="Others"/>
  </r>
  <r>
    <x v="2449"/>
    <s v="Patience Basant"/>
    <s v="Legal Assistant"/>
    <x v="2"/>
    <x v="2"/>
    <d v="2001-01-03T00:00:00"/>
    <d v="2016-07-27T00:00:00"/>
    <s v="Actif"/>
    <x v="0"/>
    <m/>
    <n v="21.884931506849316"/>
    <n v="6.3123287671232875"/>
    <s v="EUROPE"/>
    <x v="0"/>
    <s v="D_5 ans et plus"/>
    <s v="Actif"/>
    <s v="Femme"/>
    <s v="Others"/>
  </r>
  <r>
    <x v="2450"/>
    <s v="Dolph Santi"/>
    <s v="Legal Assistant"/>
    <x v="3"/>
    <x v="2"/>
    <d v="1956-04-13T00:00:00"/>
    <d v="2018-04-10T00:00:00"/>
    <s v="Actif"/>
    <x v="0"/>
    <m/>
    <n v="66.641095890410952"/>
    <n v="4.6082191780821917"/>
    <s v="EUROPE"/>
    <x v="1"/>
    <s v="C_3-5 ans"/>
    <s v="Actif"/>
    <s v="Homme"/>
    <s v="Others"/>
  </r>
  <r>
    <x v="2451"/>
    <s v="Tori Klaggeman"/>
    <s v="Legal Assistant"/>
    <x v="3"/>
    <x v="2"/>
    <d v="1959-06-22T00:00:00"/>
    <d v="2010-05-23T00:00:00"/>
    <s v="Actif"/>
    <x v="0"/>
    <m/>
    <n v="63.449315068493149"/>
    <n v="12.495890410958904"/>
    <s v="EUROPE"/>
    <x v="1"/>
    <s v="D_5 ans et plus"/>
    <s v="Actif"/>
    <s v="Homme"/>
    <s v="Others"/>
  </r>
  <r>
    <x v="2452"/>
    <s v="Darwin Wyles"/>
    <s v="Legal Assistant"/>
    <x v="3"/>
    <x v="2"/>
    <d v="1989-08-08T00:00:00"/>
    <d v="2004-07-09T00:00:00"/>
    <s v="Actif"/>
    <x v="0"/>
    <m/>
    <n v="33.298630136986304"/>
    <n v="18.36986301369863"/>
    <s v="EUROPE"/>
    <x v="4"/>
    <s v="D_5 ans et plus"/>
    <s v="Actif"/>
    <s v="Homme"/>
    <s v="Others"/>
  </r>
  <r>
    <x v="2453"/>
    <s v="Trescha Sankey"/>
    <s v="Legal Assistant"/>
    <x v="3"/>
    <x v="2"/>
    <d v="1970-02-15T00:00:00"/>
    <d v="2003-08-17T00:00:00"/>
    <s v="Actif"/>
    <x v="0"/>
    <m/>
    <n v="52.789041095890411"/>
    <n v="19.265753424657536"/>
    <s v="EUROPE"/>
    <x v="3"/>
    <s v="D_5 ans et plus"/>
    <s v="Actif"/>
    <s v="Femme"/>
    <s v="Others"/>
  </r>
  <r>
    <x v="2454"/>
    <s v="Tiphani Overall"/>
    <s v="Legal Assistant"/>
    <x v="3"/>
    <x v="2"/>
    <d v="1988-05-18T00:00:00"/>
    <d v="2019-05-06T00:00:00"/>
    <s v="Actif"/>
    <x v="0"/>
    <m/>
    <n v="34.523287671232879"/>
    <n v="3.536986301369863"/>
    <s v="EUROPE"/>
    <x v="4"/>
    <s v="C_3-5 ans"/>
    <s v="Actif"/>
    <s v="Femme"/>
    <s v="Others"/>
  </r>
  <r>
    <x v="2455"/>
    <s v="Trude Gagin"/>
    <s v="Legal Assistant"/>
    <x v="3"/>
    <x v="2"/>
    <d v="1956-01-18T00:00:00"/>
    <d v="2017-07-04T00:00:00"/>
    <s v="Actif"/>
    <x v="0"/>
    <m/>
    <n v="66.876712328767127"/>
    <n v="5.375342465753425"/>
    <s v="EUROPE"/>
    <x v="1"/>
    <s v="D_5 ans et plus"/>
    <s v="Actif"/>
    <s v="Homme"/>
    <s v="Others"/>
  </r>
  <r>
    <x v="2456"/>
    <s v="Doll Greatbatch"/>
    <s v="Legal Assistant"/>
    <x v="3"/>
    <x v="2"/>
    <d v="1964-08-20T00:00:00"/>
    <d v="2004-04-27T00:00:00"/>
    <s v="Actif"/>
    <x v="0"/>
    <m/>
    <n v="58.282191780821918"/>
    <n v="18.56986301369863"/>
    <s v="EUROPE"/>
    <x v="1"/>
    <s v="D_5 ans et plus"/>
    <s v="Actif"/>
    <s v="Homme"/>
    <s v="Others"/>
  </r>
  <r>
    <x v="2457"/>
    <s v="Raquel Molineux"/>
    <s v="Junior Executive"/>
    <x v="2"/>
    <x v="2"/>
    <d v="1964-11-01T00:00:00"/>
    <d v="2006-12-26T00:00:00"/>
    <s v="Actif"/>
    <x v="0"/>
    <m/>
    <n v="58.082191780821915"/>
    <n v="15.904109589041095"/>
    <s v="EUROPE"/>
    <x v="1"/>
    <s v="D_5 ans et plus"/>
    <s v="Actif"/>
    <s v="Femme"/>
    <s v="Others"/>
  </r>
  <r>
    <x v="2458"/>
    <s v="Blythe Handrock"/>
    <s v="Junior Executive"/>
    <x v="11"/>
    <x v="2"/>
    <d v="1988-06-04T00:00:00"/>
    <d v="2004-09-05T00:00:00"/>
    <s v="Non-actif"/>
    <x v="0"/>
    <s v="Rupture conventionnelle"/>
    <n v="34.476712328767121"/>
    <n v="18.210958904109589"/>
    <s v="EUROPE"/>
    <x v="4"/>
    <s v="D_5 ans et plus"/>
    <s v="Initiative employé"/>
    <s v="Femme"/>
    <s v="Others"/>
  </r>
  <r>
    <x v="2459"/>
    <s v="Gerri Chantree"/>
    <s v="Junior Executive"/>
    <x v="8"/>
    <x v="1"/>
    <d v="1964-07-14T00:00:00"/>
    <d v="2003-02-22T00:00:00"/>
    <s v="Actif"/>
    <x v="0"/>
    <m/>
    <n v="58.38356164383562"/>
    <n v="19.747945205479454"/>
    <s v="AMERIQUE"/>
    <x v="1"/>
    <s v="D_5 ans et plus"/>
    <s v="Actif"/>
    <s v="Femme"/>
    <s v="Others"/>
  </r>
  <r>
    <x v="2460"/>
    <s v="Gerri Olohan"/>
    <s v="Junior Executive"/>
    <x v="8"/>
    <x v="1"/>
    <d v="1962-06-12T00:00:00"/>
    <d v="2011-08-13T00:00:00"/>
    <s v="Actif"/>
    <x v="0"/>
    <m/>
    <n v="60.473972602739728"/>
    <n v="11.271232876712329"/>
    <s v="AMERIQUE"/>
    <x v="1"/>
    <s v="D_5 ans et plus"/>
    <s v="Actif"/>
    <s v="Femme"/>
    <s v="Others"/>
  </r>
  <r>
    <x v="2461"/>
    <s v="Garrek McRobb"/>
    <s v="Junior Executive"/>
    <x v="8"/>
    <x v="1"/>
    <d v="1980-09-15T00:00:00"/>
    <d v="2020-07-31T00:00:00"/>
    <s v="Actif"/>
    <x v="0"/>
    <m/>
    <n v="42.2"/>
    <n v="2.2986301369863016"/>
    <s v="AMERIQUE"/>
    <x v="2"/>
    <s v="B_1 -3ans"/>
    <s v="Actif"/>
    <s v="Homme"/>
    <s v="Others"/>
  </r>
  <r>
    <x v="2462"/>
    <s v="Glynis Gregoriou"/>
    <s v="Junior Executive"/>
    <x v="8"/>
    <x v="1"/>
    <d v="1982-12-23T00:00:00"/>
    <d v="2017-10-26T00:00:00"/>
    <s v="Actif"/>
    <x v="0"/>
    <m/>
    <n v="39.92876712328767"/>
    <n v="5.0630136986301366"/>
    <s v="AMERIQUE"/>
    <x v="2"/>
    <s v="D_5 ans et plus"/>
    <s v="Actif"/>
    <s v="Homme"/>
    <s v="Others"/>
  </r>
  <r>
    <x v="2463"/>
    <s v="Alexandr Vasiljevic"/>
    <s v="Junior Executive"/>
    <x v="4"/>
    <x v="1"/>
    <d v="2001-07-14T00:00:00"/>
    <d v="2006-11-01T00:00:00"/>
    <s v="Actif"/>
    <x v="0"/>
    <m/>
    <n v="21.358904109589041"/>
    <n v="16.054794520547944"/>
    <s v="AMERIQUE"/>
    <x v="0"/>
    <s v="D_5 ans et plus"/>
    <s v="Actif"/>
    <s v="Femme"/>
    <s v="Others"/>
  </r>
  <r>
    <x v="2464"/>
    <s v="Yasmin Osgordby"/>
    <s v="Junior Executive"/>
    <x v="1"/>
    <x v="1"/>
    <d v="1966-07-30T00:00:00"/>
    <d v="2017-07-11T00:00:00"/>
    <s v="Actif"/>
    <x v="0"/>
    <m/>
    <n v="56.339726027397262"/>
    <n v="5.3561643835616435"/>
    <s v="AMERIQUE"/>
    <x v="1"/>
    <s v="D_5 ans et plus"/>
    <s v="Actif"/>
    <s v="Homme"/>
    <s v="Others"/>
  </r>
  <r>
    <x v="2465"/>
    <s v="Ivor Warin"/>
    <s v="Junior Executive"/>
    <x v="6"/>
    <x v="1"/>
    <d v="1998-07-25T00:00:00"/>
    <d v="2004-12-07T00:00:00"/>
    <s v="Actif"/>
    <x v="0"/>
    <m/>
    <n v="24.331506849315069"/>
    <n v="17.956164383561642"/>
    <s v="AMERIQUE"/>
    <x v="0"/>
    <s v="D_5 ans et plus"/>
    <s v="Actif"/>
    <s v="Femme"/>
    <s v="Others"/>
  </r>
  <r>
    <x v="2466"/>
    <s v="Jeffry Iiannone"/>
    <s v="Junior Executive"/>
    <x v="6"/>
    <x v="1"/>
    <d v="1977-08-25T00:00:00"/>
    <d v="2021-10-17T00:00:00"/>
    <s v="Actif"/>
    <x v="0"/>
    <m/>
    <n v="45.260273972602739"/>
    <n v="1.0849315068493151"/>
    <s v="AMERIQUE"/>
    <x v="3"/>
    <s v="B_1 -3ans"/>
    <s v="Actif"/>
    <s v="Homme"/>
    <s v="Others"/>
  </r>
  <r>
    <x v="2467"/>
    <s v="Leif Glenn"/>
    <s v="Junior Executive"/>
    <x v="5"/>
    <x v="0"/>
    <d v="2000-06-03T00:00:00"/>
    <d v="2014-07-08T00:00:00"/>
    <s v="Actif"/>
    <x v="0"/>
    <m/>
    <n v="22.471232876712328"/>
    <n v="8.367123287671232"/>
    <s v="EUROPE"/>
    <x v="0"/>
    <s v="D_5 ans et plus"/>
    <s v="Actif"/>
    <s v="Homme"/>
    <s v="Others"/>
  </r>
  <r>
    <x v="2468"/>
    <s v="Livvie Lillistone"/>
    <s v="Junior Executive"/>
    <x v="5"/>
    <x v="0"/>
    <d v="1989-04-02T00:00:00"/>
    <d v="2021-01-10T00:00:00"/>
    <s v="Non-actif"/>
    <x v="0"/>
    <s v="Comportement"/>
    <n v="33.649315068493152"/>
    <n v="1.8520547945205479"/>
    <s v="EUROPE"/>
    <x v="4"/>
    <s v="B_1 -3ans"/>
    <s v="Initiative employeur"/>
    <s v="Homme"/>
    <s v="Others"/>
  </r>
  <r>
    <x v="2469"/>
    <s v="Kimberli Haseley"/>
    <s v="Junior Executive"/>
    <x v="5"/>
    <x v="0"/>
    <d v="1989-04-26T00:00:00"/>
    <d v="2006-11-19T00:00:00"/>
    <s v="Actif"/>
    <x v="0"/>
    <m/>
    <n v="33.583561643835615"/>
    <n v="16.005479452054793"/>
    <s v="EUROPE"/>
    <x v="4"/>
    <s v="D_5 ans et plus"/>
    <s v="Actif"/>
    <s v="Femme"/>
    <s v="Others"/>
  </r>
  <r>
    <x v="2470"/>
    <s v="Charlie Jone"/>
    <s v="Junior Executive"/>
    <x v="9"/>
    <x v="0"/>
    <d v="1973-01-29T00:00:00"/>
    <d v="2008-08-02T00:00:00"/>
    <s v="Actif"/>
    <x v="0"/>
    <m/>
    <n v="49.832876712328769"/>
    <n v="14.301369863013699"/>
    <s v="EUROPE"/>
    <x v="3"/>
    <s v="D_5 ans et plus"/>
    <s v="Actif"/>
    <s v="Homme"/>
    <s v="Others"/>
  </r>
  <r>
    <x v="2471"/>
    <s v="Con Ridgewell"/>
    <s v="Junior Executive"/>
    <x v="9"/>
    <x v="0"/>
    <d v="1969-05-14T00:00:00"/>
    <d v="2017-11-29T00:00:00"/>
    <s v="Actif"/>
    <x v="0"/>
    <m/>
    <n v="53.547945205479451"/>
    <n v="4.9698630136986299"/>
    <s v="EUROPE"/>
    <x v="3"/>
    <s v="C_3-5 ans"/>
    <s v="Actif"/>
    <s v="Femme"/>
    <s v="Others"/>
  </r>
  <r>
    <x v="2472"/>
    <s v="Fannie Peers"/>
    <s v="Junior Executive"/>
    <x v="9"/>
    <x v="0"/>
    <d v="1993-05-15T00:00:00"/>
    <d v="2004-04-11T00:00:00"/>
    <s v="Actif"/>
    <x v="0"/>
    <m/>
    <n v="29.528767123287672"/>
    <n v="18.613698630136987"/>
    <s v="EUROPE"/>
    <x v="4"/>
    <s v="D_5 ans et plus"/>
    <s v="Actif"/>
    <s v="Femme"/>
    <s v="Others"/>
  </r>
  <r>
    <x v="2473"/>
    <s v="Nada Fawke"/>
    <s v="Junior Executive"/>
    <x v="0"/>
    <x v="0"/>
    <d v="1962-06-11T00:00:00"/>
    <d v="2004-11-25T00:00:00"/>
    <s v="Actif"/>
    <x v="0"/>
    <m/>
    <n v="60.476712328767121"/>
    <n v="17.989041095890411"/>
    <s v="EUROPE"/>
    <x v="1"/>
    <s v="D_5 ans et plus"/>
    <s v="Actif"/>
    <s v="Femme"/>
    <s v="Others"/>
  </r>
  <r>
    <x v="2474"/>
    <s v="Riley Acheson"/>
    <s v="Junior Executive"/>
    <x v="0"/>
    <x v="0"/>
    <d v="1990-10-03T00:00:00"/>
    <d v="2019-02-05T00:00:00"/>
    <s v="Actif"/>
    <x v="0"/>
    <m/>
    <n v="32.145205479452052"/>
    <n v="3.7835616438356166"/>
    <s v="EUROPE"/>
    <x v="4"/>
    <s v="C_3-5 ans"/>
    <s v="Actif"/>
    <s v="Femme"/>
    <s v="Others"/>
  </r>
  <r>
    <x v="2475"/>
    <s v="Barbi Kitcat"/>
    <s v="Junior Executive"/>
    <x v="7"/>
    <x v="2"/>
    <d v="1995-10-28T00:00:00"/>
    <d v="2007-10-08T00:00:00"/>
    <s v="Actif"/>
    <x v="0"/>
    <m/>
    <n v="27.073972602739726"/>
    <n v="15.12054794520548"/>
    <s v="EUROPE"/>
    <x v="4"/>
    <s v="D_5 ans et plus"/>
    <s v="Actif"/>
    <s v="Homme"/>
    <s v="Others"/>
  </r>
  <r>
    <x v="2476"/>
    <s v="Arlen Martensen"/>
    <s v="Junior Executive"/>
    <x v="7"/>
    <x v="2"/>
    <d v="1991-07-10T00:00:00"/>
    <d v="2012-10-12T00:00:00"/>
    <s v="Actif"/>
    <x v="0"/>
    <m/>
    <n v="31.378082191780823"/>
    <n v="10.104109589041096"/>
    <s v="EUROPE"/>
    <x v="4"/>
    <s v="D_5 ans et plus"/>
    <s v="Actif"/>
    <s v="Femme"/>
    <s v="Others"/>
  </r>
  <r>
    <x v="2477"/>
    <s v="Angele Castri"/>
    <s v="Junior Executive"/>
    <x v="7"/>
    <x v="2"/>
    <d v="1989-05-11T00:00:00"/>
    <d v="2016-07-14T00:00:00"/>
    <s v="Actif"/>
    <x v="0"/>
    <m/>
    <n v="33.542465753424658"/>
    <n v="6.3479452054794523"/>
    <s v="EUROPE"/>
    <x v="4"/>
    <s v="D_5 ans et plus"/>
    <s v="Actif"/>
    <s v="Homme"/>
    <s v="Others"/>
  </r>
  <r>
    <x v="2478"/>
    <s v="Malvin Stroud"/>
    <s v="Junior Executive"/>
    <x v="2"/>
    <x v="2"/>
    <d v="1960-11-18T00:00:00"/>
    <d v="2016-01-06T00:00:00"/>
    <s v="Actif"/>
    <x v="0"/>
    <m/>
    <n v="62.038356164383565"/>
    <n v="6.8684931506849312"/>
    <s v="EUROPE"/>
    <x v="1"/>
    <s v="D_5 ans et plus"/>
    <s v="Actif"/>
    <s v="Homme"/>
    <s v="Others"/>
  </r>
  <r>
    <x v="2479"/>
    <s v="Rakel Mara"/>
    <s v="Junior Executive"/>
    <x v="2"/>
    <x v="2"/>
    <d v="1988-11-14T00:00:00"/>
    <d v="2003-04-29T00:00:00"/>
    <s v="Actif"/>
    <x v="0"/>
    <m/>
    <n v="34.030136986301372"/>
    <n v="19.567123287671233"/>
    <s v="EUROPE"/>
    <x v="4"/>
    <s v="D_5 ans et plus"/>
    <s v="Actif"/>
    <s v="Femme"/>
    <s v="Others"/>
  </r>
  <r>
    <x v="2480"/>
    <s v="Shep Yurkov"/>
    <s v="Junior Executive"/>
    <x v="2"/>
    <x v="2"/>
    <d v="1962-08-01T00:00:00"/>
    <d v="2017-01-23T00:00:00"/>
    <s v="Actif"/>
    <x v="0"/>
    <m/>
    <n v="60.336986301369862"/>
    <n v="5.8191780821917805"/>
    <s v="EUROPE"/>
    <x v="1"/>
    <s v="D_5 ans et plus"/>
    <s v="Actif"/>
    <s v="Femme"/>
    <s v="Others"/>
  </r>
  <r>
    <x v="2481"/>
    <s v="Margaretha Scintsbury"/>
    <s v="Junior Executive"/>
    <x v="2"/>
    <x v="2"/>
    <d v="1980-02-28T00:00:00"/>
    <d v="2006-02-07T00:00:00"/>
    <s v="Actif"/>
    <x v="0"/>
    <m/>
    <n v="42.747945205479454"/>
    <n v="16.786301369863015"/>
    <s v="EUROPE"/>
    <x v="2"/>
    <s v="D_5 ans et plus"/>
    <s v="Actif"/>
    <s v="Femme"/>
    <s v="Others"/>
  </r>
  <r>
    <x v="2482"/>
    <s v="Osmund Nisbet"/>
    <s v="Junior Executive"/>
    <x v="2"/>
    <x v="2"/>
    <d v="1989-11-21T00:00:00"/>
    <d v="2004-05-17T00:00:00"/>
    <s v="Actif"/>
    <x v="0"/>
    <m/>
    <n v="33.010958904109586"/>
    <n v="18.515068493150686"/>
    <s v="EUROPE"/>
    <x v="4"/>
    <s v="D_5 ans et plus"/>
    <s v="Actif"/>
    <s v="Homme"/>
    <s v="Others"/>
  </r>
  <r>
    <x v="2483"/>
    <s v="Quentin Stodd"/>
    <s v="Junior Executive"/>
    <x v="2"/>
    <x v="2"/>
    <d v="1994-12-26T00:00:00"/>
    <d v="2011-07-23T00:00:00"/>
    <s v="Actif"/>
    <x v="0"/>
    <m/>
    <n v="27.912328767123288"/>
    <n v="11.328767123287671"/>
    <s v="EUROPE"/>
    <x v="4"/>
    <s v="D_5 ans et plus"/>
    <s v="Actif"/>
    <s v="Homme"/>
    <s v="Others"/>
  </r>
  <r>
    <x v="2484"/>
    <s v="Rozanne Shout"/>
    <s v="Junior Executive"/>
    <x v="2"/>
    <x v="2"/>
    <d v="1963-10-18T00:00:00"/>
    <d v="2007-10-07T00:00:00"/>
    <s v="Actif"/>
    <x v="0"/>
    <m/>
    <n v="59.123287671232873"/>
    <n v="15.123287671232877"/>
    <s v="EUROPE"/>
    <x v="1"/>
    <s v="D_5 ans et plus"/>
    <s v="Actif"/>
    <s v="Femme"/>
    <s v="Others"/>
  </r>
  <r>
    <x v="2485"/>
    <s v="Regan Minster"/>
    <s v="Junior Executive"/>
    <x v="2"/>
    <x v="2"/>
    <d v="1967-10-06T00:00:00"/>
    <d v="2002-07-12T00:00:00"/>
    <s v="Actif"/>
    <x v="0"/>
    <m/>
    <n v="55.153424657534245"/>
    <n v="20.364383561643837"/>
    <s v="EUROPE"/>
    <x v="1"/>
    <s v="D_5 ans et plus"/>
    <s v="Actif"/>
    <s v="Homme"/>
    <s v="Others"/>
  </r>
  <r>
    <x v="2486"/>
    <s v="Stephanie Climson"/>
    <s v="Junior Executive"/>
    <x v="3"/>
    <x v="2"/>
    <d v="1981-08-08T00:00:00"/>
    <d v="2011-06-24T00:00:00"/>
    <s v="Actif"/>
    <x v="0"/>
    <m/>
    <n v="41.304109589041097"/>
    <n v="11.408219178082192"/>
    <s v="EUROPE"/>
    <x v="2"/>
    <s v="D_5 ans et plus"/>
    <s v="Actif"/>
    <s v="Femme"/>
    <s v="Others"/>
  </r>
  <r>
    <x v="2487"/>
    <s v="Duky Garrand"/>
    <s v="Junior Executive"/>
    <x v="3"/>
    <x v="2"/>
    <d v="1961-09-13T00:00:00"/>
    <d v="2009-11-06T00:00:00"/>
    <s v="Actif"/>
    <x v="0"/>
    <m/>
    <n v="61.219178082191782"/>
    <n v="13.038356164383561"/>
    <s v="EUROPE"/>
    <x v="1"/>
    <s v="D_5 ans et plus"/>
    <s v="Actif"/>
    <s v="Femme"/>
    <s v="Others"/>
  </r>
  <r>
    <x v="2488"/>
    <s v="Tiphani Cranham"/>
    <s v="Junior Executive"/>
    <x v="3"/>
    <x v="2"/>
    <d v="1989-01-22T00:00:00"/>
    <d v="2020-09-27T00:00:00"/>
    <s v="Actif"/>
    <x v="0"/>
    <m/>
    <n v="33.841095890410962"/>
    <n v="2.1397260273972605"/>
    <s v="EUROPE"/>
    <x v="4"/>
    <s v="B_1 -3ans"/>
    <s v="Actif"/>
    <s v="Femme"/>
    <s v="Others"/>
  </r>
  <r>
    <x v="2489"/>
    <s v="Turner Gannaway"/>
    <s v="Junior Executive"/>
    <x v="3"/>
    <x v="2"/>
    <d v="1997-04-18T00:00:00"/>
    <d v="2022-03-02T00:00:00"/>
    <s v="Actif"/>
    <x v="0"/>
    <m/>
    <n v="25.6"/>
    <n v="0.71232876712328763"/>
    <s v="EUROPE"/>
    <x v="4"/>
    <s v="A_0-1an"/>
    <s v="Actif"/>
    <s v="Homme"/>
    <s v="Others"/>
  </r>
  <r>
    <x v="2490"/>
    <s v="Emmalee Woolgar"/>
    <s v="Junior Executive"/>
    <x v="3"/>
    <x v="2"/>
    <d v="1981-03-15T00:00:00"/>
    <d v="2018-09-12T00:00:00"/>
    <s v="Actif"/>
    <x v="0"/>
    <m/>
    <n v="41.704109589041096"/>
    <n v="4.183561643835616"/>
    <s v="EUROPE"/>
    <x v="2"/>
    <s v="C_3-5 ans"/>
    <s v="Actif"/>
    <s v="Femme"/>
    <s v="Others"/>
  </r>
  <r>
    <x v="2491"/>
    <s v="Earle Tregent"/>
    <s v="Junior Executive"/>
    <x v="3"/>
    <x v="2"/>
    <d v="1980-06-14T00:00:00"/>
    <d v="2014-01-01T00:00:00"/>
    <s v="Actif"/>
    <x v="0"/>
    <m/>
    <n v="42.454794520547942"/>
    <n v="8.882191780821918"/>
    <s v="EUROPE"/>
    <x v="2"/>
    <s v="D_5 ans et plus"/>
    <s v="Actif"/>
    <s v="Homme"/>
    <s v="Others"/>
  </r>
  <r>
    <x v="2492"/>
    <s v="Daryle Ridd"/>
    <s v="Junior Executive"/>
    <x v="3"/>
    <x v="2"/>
    <d v="1993-09-28T00:00:00"/>
    <d v="2017-11-26T00:00:00"/>
    <s v="Actif"/>
    <x v="0"/>
    <m/>
    <n v="29.156164383561645"/>
    <n v="4.978082191780822"/>
    <s v="EUROPE"/>
    <x v="4"/>
    <s v="C_3-5 ans"/>
    <s v="Actif"/>
    <s v="Femme"/>
    <s v="Others"/>
  </r>
  <r>
    <x v="2493"/>
    <s v="Velma Mc Gaughey"/>
    <s v="Junior Executive"/>
    <x v="3"/>
    <x v="2"/>
    <d v="1967-10-22T00:00:00"/>
    <d v="2009-10-23T00:00:00"/>
    <s v="Actif"/>
    <x v="0"/>
    <m/>
    <n v="55.109589041095887"/>
    <n v="13.076712328767123"/>
    <s v="EUROPE"/>
    <x v="1"/>
    <s v="D_5 ans et plus"/>
    <s v="Actif"/>
    <s v="Femme"/>
    <s v="Others"/>
  </r>
  <r>
    <x v="2494"/>
    <s v="Costanza Jarrold"/>
    <s v="Junior Executive"/>
    <x v="3"/>
    <x v="2"/>
    <d v="1966-07-17T00:00:00"/>
    <d v="2009-07-26T00:00:00"/>
    <s v="Actif"/>
    <x v="0"/>
    <m/>
    <n v="56.375342465753427"/>
    <n v="13.32054794520548"/>
    <s v="EUROPE"/>
    <x v="1"/>
    <s v="D_5 ans et plus"/>
    <s v="Actif"/>
    <s v="Femme"/>
    <s v="Others"/>
  </r>
  <r>
    <x v="2495"/>
    <s v="Valentin Warrender"/>
    <s v="Junior Executive"/>
    <x v="3"/>
    <x v="2"/>
    <d v="1976-04-24T00:00:00"/>
    <d v="2010-09-11T00:00:00"/>
    <s v="Actif"/>
    <x v="0"/>
    <m/>
    <n v="46.597260273972601"/>
    <n v="12.191780821917808"/>
    <s v="EUROPE"/>
    <x v="3"/>
    <s v="D_5 ans et plus"/>
    <s v="Actif"/>
    <s v="Homme"/>
    <s v="Others"/>
  </r>
  <r>
    <x v="2496"/>
    <s v="Crystie Trigg"/>
    <s v="Junior Executive"/>
    <x v="3"/>
    <x v="2"/>
    <d v="1958-06-21T00:00:00"/>
    <d v="2020-02-24T00:00:00"/>
    <s v="Actif"/>
    <x v="0"/>
    <m/>
    <n v="64.452054794520549"/>
    <n v="2.7315068493150685"/>
    <s v="EUROPE"/>
    <x v="1"/>
    <s v="B_1 -3ans"/>
    <s v="Actif"/>
    <s v="Femme"/>
    <s v="Others"/>
  </r>
  <r>
    <x v="2497"/>
    <s v="Elspeth Brayn"/>
    <s v="Junior Executive"/>
    <x v="3"/>
    <x v="2"/>
    <d v="1959-04-21T00:00:00"/>
    <d v="2008-09-14T00:00:00"/>
    <s v="Actif"/>
    <x v="0"/>
    <m/>
    <n v="63.61917808219178"/>
    <n v="14.183561643835617"/>
    <s v="EUROPE"/>
    <x v="1"/>
    <s v="D_5 ans et plus"/>
    <s v="Actif"/>
    <s v="Femme"/>
    <s v="Others"/>
  </r>
  <r>
    <x v="2498"/>
    <s v="Victor Leifer"/>
    <s v="Junior Executive"/>
    <x v="3"/>
    <x v="2"/>
    <d v="1986-04-12T00:00:00"/>
    <d v="2013-02-17T00:00:00"/>
    <s v="Actif"/>
    <x v="0"/>
    <m/>
    <n v="36.624657534246573"/>
    <n v="9.7534246575342465"/>
    <s v="EUROPE"/>
    <x v="2"/>
    <s v="D_5 ans et plus"/>
    <s v="Actif"/>
    <s v="Femme"/>
    <s v="Others"/>
  </r>
  <r>
    <x v="2499"/>
    <s v="Silas Kynman"/>
    <s v="Internal Auditor"/>
    <x v="3"/>
    <x v="2"/>
    <d v="1988-04-11T00:00:00"/>
    <d v="2010-07-07T00:00:00"/>
    <s v="Actif"/>
    <x v="3"/>
    <m/>
    <n v="34.624657534246573"/>
    <n v="12.372602739726027"/>
    <s v="EUROPE"/>
    <x v="4"/>
    <s v="D_5 ans et plus"/>
    <s v="Actif"/>
    <s v="Homme"/>
    <s v="Others"/>
  </r>
  <r>
    <x v="2500"/>
    <s v="Hilliard Dayment"/>
    <s v="Internal Auditor"/>
    <x v="6"/>
    <x v="1"/>
    <d v="1996-02-26T00:00:00"/>
    <d v="2003-11-12T00:00:00"/>
    <s v="Actif"/>
    <x v="3"/>
    <m/>
    <n v="26.742465753424657"/>
    <n v="19.027397260273972"/>
    <s v="AMERIQUE"/>
    <x v="4"/>
    <s v="D_5 ans et plus"/>
    <s v="Actif"/>
    <s v="Femme"/>
    <s v="Others"/>
  </r>
  <r>
    <x v="2501"/>
    <s v="Garwood Bramford"/>
    <s v="Internal Auditor"/>
    <x v="8"/>
    <x v="1"/>
    <d v="1989-10-28T00:00:00"/>
    <d v="2012-03-27T00:00:00"/>
    <s v="Actif"/>
    <x v="0"/>
    <m/>
    <n v="33.076712328767123"/>
    <n v="10.64931506849315"/>
    <s v="AMERIQUE"/>
    <x v="4"/>
    <s v="D_5 ans et plus"/>
    <s v="Actif"/>
    <s v="Femme"/>
    <s v="Others"/>
  </r>
  <r>
    <x v="2502"/>
    <s v="Adore Guilloneau"/>
    <s v="Internal Auditor"/>
    <x v="4"/>
    <x v="1"/>
    <d v="1970-09-29T00:00:00"/>
    <d v="2016-05-17T00:00:00"/>
    <s v="Actif"/>
    <x v="0"/>
    <m/>
    <n v="52.169863013698631"/>
    <n v="6.506849315068493"/>
    <s v="AMERIQUE"/>
    <x v="3"/>
    <s v="D_5 ans et plus"/>
    <s v="Actif"/>
    <s v="Femme"/>
    <s v="Others"/>
  </r>
  <r>
    <x v="2503"/>
    <s v="Bertrando Rawsthorn"/>
    <s v="Internal Auditor"/>
    <x v="1"/>
    <x v="1"/>
    <d v="1968-04-30T00:00:00"/>
    <d v="2014-03-09T00:00:00"/>
    <s v="Actif"/>
    <x v="0"/>
    <m/>
    <n v="54.586301369863016"/>
    <n v="8.6986301369863011"/>
    <s v="AMERIQUE"/>
    <x v="3"/>
    <s v="D_5 ans et plus"/>
    <s v="Actif"/>
    <s v="Homme"/>
    <s v="Others"/>
  </r>
  <r>
    <x v="2504"/>
    <s v="Zane Bortoli"/>
    <s v="Internal Auditor"/>
    <x v="1"/>
    <x v="1"/>
    <d v="1983-10-08T00:00:00"/>
    <d v="2011-11-13T00:00:00"/>
    <s v="Actif"/>
    <x v="0"/>
    <m/>
    <n v="39.136986301369866"/>
    <n v="11.019178082191781"/>
    <s v="AMERIQUE"/>
    <x v="2"/>
    <s v="D_5 ans et plus"/>
    <s v="Actif"/>
    <s v="Femme"/>
    <s v="Others"/>
  </r>
  <r>
    <x v="2505"/>
    <s v="Wilie Budgey"/>
    <s v="Internal Auditor"/>
    <x v="1"/>
    <x v="1"/>
    <d v="1988-04-05T00:00:00"/>
    <d v="2021-03-28T00:00:00"/>
    <s v="Actif"/>
    <x v="0"/>
    <m/>
    <n v="34.641095890410959"/>
    <n v="1.6410958904109589"/>
    <s v="AMERIQUE"/>
    <x v="4"/>
    <s v="B_1 -3ans"/>
    <s v="Actif"/>
    <s v="Homme"/>
    <s v="Others"/>
  </r>
  <r>
    <x v="2506"/>
    <s v="Guthry Balcers"/>
    <s v="Internal Auditor"/>
    <x v="6"/>
    <x v="1"/>
    <d v="1960-01-17T00:00:00"/>
    <d v="2004-06-02T00:00:00"/>
    <s v="Actif"/>
    <x v="0"/>
    <m/>
    <n v="62.876712328767127"/>
    <n v="18.471232876712328"/>
    <s v="AMERIQUE"/>
    <x v="1"/>
    <s v="D_5 ans et plus"/>
    <s v="Actif"/>
    <s v="Homme"/>
    <s v="Others"/>
  </r>
  <r>
    <x v="2507"/>
    <s v="Janka Salman"/>
    <s v="Internal Auditor"/>
    <x v="6"/>
    <x v="1"/>
    <d v="1986-08-29T00:00:00"/>
    <d v="2007-11-02T00:00:00"/>
    <s v="Actif"/>
    <x v="0"/>
    <m/>
    <n v="36.243835616438353"/>
    <n v="15.052054794520547"/>
    <s v="AMERIQUE"/>
    <x v="2"/>
    <s v="D_5 ans et plus"/>
    <s v="Actif"/>
    <s v="Femme"/>
    <s v="Others"/>
  </r>
  <r>
    <x v="2508"/>
    <s v="Harmon Mordey"/>
    <s v="Internal Auditor"/>
    <x v="6"/>
    <x v="1"/>
    <d v="1974-12-13T00:00:00"/>
    <d v="2021-09-19T00:00:00"/>
    <s v="Actif"/>
    <x v="0"/>
    <m/>
    <n v="47.961643835616435"/>
    <n v="1.1616438356164382"/>
    <s v="AMERIQUE"/>
    <x v="3"/>
    <s v="B_1 -3ans"/>
    <s v="Actif"/>
    <s v="Femme"/>
    <s v="Others"/>
  </r>
  <r>
    <x v="2509"/>
    <s v="Laural Craister"/>
    <s v="Internal Auditor"/>
    <x v="5"/>
    <x v="0"/>
    <d v="1997-11-30T00:00:00"/>
    <d v="2011-11-25T00:00:00"/>
    <s v="Actif"/>
    <x v="0"/>
    <m/>
    <n v="24.980821917808218"/>
    <n v="10.986301369863014"/>
    <s v="EUROPE"/>
    <x v="0"/>
    <s v="D_5 ans et plus"/>
    <s v="Actif"/>
    <s v="Homme"/>
    <s v="Others"/>
  </r>
  <r>
    <x v="2510"/>
    <s v="Karilynn Turbayne"/>
    <s v="Internal Auditor"/>
    <x v="5"/>
    <x v="0"/>
    <d v="1974-03-25T00:00:00"/>
    <d v="2011-09-11T00:00:00"/>
    <s v="Actif"/>
    <x v="0"/>
    <m/>
    <n v="48.682191780821917"/>
    <n v="11.191780821917808"/>
    <s v="EUROPE"/>
    <x v="3"/>
    <s v="D_5 ans et plus"/>
    <s v="Actif"/>
    <s v="Homme"/>
    <s v="Others"/>
  </r>
  <r>
    <x v="2511"/>
    <s v="Kessiah Hansley"/>
    <s v="Internal Auditor"/>
    <x v="5"/>
    <x v="0"/>
    <d v="1973-04-06T00:00:00"/>
    <d v="2020-02-09T00:00:00"/>
    <s v="Non-actif"/>
    <x v="0"/>
    <s v="Développement/Carrière/Promo"/>
    <n v="49.649315068493152"/>
    <n v="2.7726027397260276"/>
    <s v="EUROPE"/>
    <x v="3"/>
    <s v="B_1 -3ans"/>
    <s v="Initiative employé"/>
    <s v="Homme"/>
    <s v="Others"/>
  </r>
  <r>
    <x v="2512"/>
    <s v="Lockwood Grogor"/>
    <s v="Internal Auditor"/>
    <x v="5"/>
    <x v="0"/>
    <d v="1974-06-04T00:00:00"/>
    <d v="2021-12-19T00:00:00"/>
    <s v="Non-actif"/>
    <x v="0"/>
    <s v="Développement/Carrière/Promo"/>
    <n v="48.487671232876714"/>
    <n v="0.9123287671232877"/>
    <s v="EUROPE"/>
    <x v="3"/>
    <s v="A_0-1an"/>
    <s v="Initiative employé"/>
    <s v="Homme"/>
    <s v="Others"/>
  </r>
  <r>
    <x v="2513"/>
    <s v="Kent Krale"/>
    <s v="Internal Auditor"/>
    <x v="5"/>
    <x v="0"/>
    <d v="1967-10-23T00:00:00"/>
    <d v="2002-06-18T00:00:00"/>
    <s v="Actif"/>
    <x v="0"/>
    <m/>
    <n v="55.106849315068494"/>
    <n v="20.43013698630137"/>
    <s v="EUROPE"/>
    <x v="1"/>
    <s v="D_5 ans et plus"/>
    <s v="Actif"/>
    <s v="Femme"/>
    <s v="Others"/>
  </r>
  <r>
    <x v="2514"/>
    <s v="Cirillo McGeown"/>
    <s v="Internal Auditor"/>
    <x v="9"/>
    <x v="0"/>
    <d v="1971-07-30T00:00:00"/>
    <d v="2018-06-29T00:00:00"/>
    <s v="Actif"/>
    <x v="0"/>
    <m/>
    <n v="51.336986301369862"/>
    <n v="4.3890410958904109"/>
    <s v="EUROPE"/>
    <x v="3"/>
    <s v="C_3-5 ans"/>
    <s v="Actif"/>
    <s v="Homme"/>
    <s v="Others"/>
  </r>
  <r>
    <x v="2515"/>
    <s v="Ernaline Morphey"/>
    <s v="Internal Auditor"/>
    <x v="9"/>
    <x v="0"/>
    <d v="1959-01-01T00:00:00"/>
    <d v="2009-11-04T00:00:00"/>
    <s v="Actif"/>
    <x v="0"/>
    <m/>
    <n v="63.920547945205477"/>
    <n v="13.043835616438356"/>
    <s v="EUROPE"/>
    <x v="1"/>
    <s v="D_5 ans et plus"/>
    <s v="Actif"/>
    <s v="Homme"/>
    <s v="Others"/>
  </r>
  <r>
    <x v="2516"/>
    <s v="Charmian Baldi"/>
    <s v="Internal Auditor"/>
    <x v="9"/>
    <x v="0"/>
    <d v="1983-01-29T00:00:00"/>
    <d v="2013-03-28T00:00:00"/>
    <s v="Actif"/>
    <x v="0"/>
    <m/>
    <n v="39.827397260273976"/>
    <n v="9.6465753424657539"/>
    <s v="EUROPE"/>
    <x v="2"/>
    <s v="D_5 ans et plus"/>
    <s v="Actif"/>
    <s v="Femme"/>
    <s v="Others"/>
  </r>
  <r>
    <x v="2517"/>
    <s v="Chloris Pinkerton"/>
    <s v="Internal Auditor"/>
    <x v="9"/>
    <x v="0"/>
    <d v="1993-04-25T00:00:00"/>
    <d v="2021-01-24T00:00:00"/>
    <s v="Non-actif"/>
    <x v="0"/>
    <s v="Abandon de poste"/>
    <n v="29.583561643835615"/>
    <n v="1.8136986301369864"/>
    <s v="EUROPE"/>
    <x v="4"/>
    <s v="B_1 -3ans"/>
    <s v="Initiative employeur"/>
    <s v="Homme"/>
    <s v="Others"/>
  </r>
  <r>
    <x v="2518"/>
    <s v="Clevey Alison"/>
    <s v="Internal Auditor"/>
    <x v="9"/>
    <x v="0"/>
    <d v="1964-04-20T00:00:00"/>
    <d v="2003-01-14T00:00:00"/>
    <s v="Actif"/>
    <x v="0"/>
    <m/>
    <n v="58.61643835616438"/>
    <n v="19.854794520547944"/>
    <s v="EUROPE"/>
    <x v="1"/>
    <s v="D_5 ans et plus"/>
    <s v="Actif"/>
    <s v="Femme"/>
    <s v="Others"/>
  </r>
  <r>
    <x v="2519"/>
    <s v="Carmencita Rankcom"/>
    <s v="Internal Auditor"/>
    <x v="9"/>
    <x v="0"/>
    <d v="1958-12-02T00:00:00"/>
    <d v="2003-08-08T00:00:00"/>
    <s v="Actif"/>
    <x v="0"/>
    <m/>
    <n v="64.0027397260274"/>
    <n v="19.290410958904111"/>
    <s v="EUROPE"/>
    <x v="1"/>
    <s v="D_5 ans et plus"/>
    <s v="Actif"/>
    <s v="Homme"/>
    <s v="Others"/>
  </r>
  <r>
    <x v="2520"/>
    <s v="Mercy Murcott"/>
    <s v="Internal Auditor"/>
    <x v="0"/>
    <x v="0"/>
    <d v="1992-05-23T00:00:00"/>
    <d v="2007-01-26T00:00:00"/>
    <s v="Actif"/>
    <x v="0"/>
    <m/>
    <n v="30.506849315068493"/>
    <n v="15.819178082191781"/>
    <s v="EUROPE"/>
    <x v="4"/>
    <s v="D_5 ans et plus"/>
    <s v="Actif"/>
    <s v="Homme"/>
    <s v="Others"/>
  </r>
  <r>
    <x v="2521"/>
    <s v="Morly Richter"/>
    <s v="Internal Auditor"/>
    <x v="0"/>
    <x v="0"/>
    <d v="1979-07-13T00:00:00"/>
    <d v="2003-03-05T00:00:00"/>
    <s v="Actif"/>
    <x v="0"/>
    <m/>
    <n v="43.37808219178082"/>
    <n v="19.717808219178082"/>
    <s v="EUROPE"/>
    <x v="2"/>
    <s v="D_5 ans et plus"/>
    <s v="Actif"/>
    <s v="Femme"/>
    <s v="Others"/>
  </r>
  <r>
    <x v="2522"/>
    <s v="Merwin Strangwood"/>
    <s v="Internal Auditor"/>
    <x v="0"/>
    <x v="0"/>
    <d v="1990-03-18T00:00:00"/>
    <d v="2018-08-20T00:00:00"/>
    <s v="Actif"/>
    <x v="0"/>
    <m/>
    <n v="32.69041095890411"/>
    <n v="4.2465753424657535"/>
    <s v="EUROPE"/>
    <x v="4"/>
    <s v="C_3-5 ans"/>
    <s v="Actif"/>
    <s v="Femme"/>
    <s v="Others"/>
  </r>
  <r>
    <x v="2523"/>
    <s v="Franky covino"/>
    <s v="Internal Auditor"/>
    <x v="10"/>
    <x v="0"/>
    <d v="1989-12-16T00:00:00"/>
    <d v="2010-03-14T00:00:00"/>
    <s v="Actif"/>
    <x v="0"/>
    <m/>
    <n v="32.942465753424656"/>
    <n v="12.687671232876712"/>
    <s v="EUROPE"/>
    <x v="4"/>
    <s v="D_5 ans et plus"/>
    <s v="Actif"/>
    <s v="Homme"/>
    <s v="Others"/>
  </r>
  <r>
    <x v="2524"/>
    <s v="Bradney Dietz"/>
    <s v="Internal Auditor"/>
    <x v="11"/>
    <x v="2"/>
    <d v="1973-04-07T00:00:00"/>
    <d v="2002-10-11T00:00:00"/>
    <s v="Actif"/>
    <x v="0"/>
    <m/>
    <n v="49.646575342465752"/>
    <n v="20.115068493150684"/>
    <s v="EUROPE"/>
    <x v="3"/>
    <s v="D_5 ans et plus"/>
    <s v="Actif"/>
    <s v="Femme"/>
    <s v="Others"/>
  </r>
  <r>
    <x v="2525"/>
    <s v="Brice Kenryd"/>
    <s v="Internal Auditor"/>
    <x v="11"/>
    <x v="2"/>
    <d v="1970-11-04T00:00:00"/>
    <d v="2003-07-01T00:00:00"/>
    <s v="Actif"/>
    <x v="0"/>
    <m/>
    <n v="52.07123287671233"/>
    <n v="19.394520547945206"/>
    <s v="EUROPE"/>
    <x v="3"/>
    <s v="D_5 ans et plus"/>
    <s v="Actif"/>
    <s v="Homme"/>
    <s v="Others"/>
  </r>
  <r>
    <x v="2526"/>
    <s v="Auberon Farenden"/>
    <s v="Internal Auditor"/>
    <x v="7"/>
    <x v="2"/>
    <d v="2001-04-26T00:00:00"/>
    <d v="2013-07-31T00:00:00"/>
    <s v="Actif"/>
    <x v="0"/>
    <m/>
    <n v="21.575342465753426"/>
    <n v="9.3041095890410954"/>
    <s v="EUROPE"/>
    <x v="0"/>
    <s v="D_5 ans et plus"/>
    <s v="Actif"/>
    <s v="Homme"/>
    <s v="Others"/>
  </r>
  <r>
    <x v="2527"/>
    <s v="Osborn Gerren"/>
    <s v="Internal Auditor"/>
    <x v="2"/>
    <x v="2"/>
    <d v="2000-06-06T00:00:00"/>
    <d v="2008-12-15T00:00:00"/>
    <s v="Actif"/>
    <x v="0"/>
    <m/>
    <n v="22.463013698630139"/>
    <n v="13.931506849315069"/>
    <s v="EUROPE"/>
    <x v="0"/>
    <s v="D_5 ans et plus"/>
    <s v="Actif"/>
    <s v="Femme"/>
    <s v="Others"/>
  </r>
  <r>
    <x v="2528"/>
    <s v="Roxanne Hatchett"/>
    <s v="Internal Auditor"/>
    <x v="2"/>
    <x v="2"/>
    <d v="1992-04-13T00:00:00"/>
    <d v="2018-01-24T00:00:00"/>
    <s v="Actif"/>
    <x v="0"/>
    <m/>
    <n v="30.616438356164384"/>
    <n v="4.816438356164384"/>
    <s v="EUROPE"/>
    <x v="4"/>
    <s v="C_3-5 ans"/>
    <s v="Actif"/>
    <s v="Femme"/>
    <s v="Others"/>
  </r>
  <r>
    <x v="2529"/>
    <s v="Ruthy Dorr"/>
    <s v="Internal Auditor"/>
    <x v="2"/>
    <x v="2"/>
    <d v="1975-03-28T00:00:00"/>
    <d v="2021-11-08T00:00:00"/>
    <s v="Actif"/>
    <x v="0"/>
    <m/>
    <n v="47.673972602739724"/>
    <n v="1.0246575342465754"/>
    <s v="EUROPE"/>
    <x v="3"/>
    <s v="B_1 -3ans"/>
    <s v="Actif"/>
    <s v="Femme"/>
    <s v="Others"/>
  </r>
  <r>
    <x v="2530"/>
    <s v="Maje Mayzes"/>
    <s v="Internal Auditor"/>
    <x v="2"/>
    <x v="2"/>
    <d v="1990-09-04T00:00:00"/>
    <d v="2022-06-24T00:00:00"/>
    <s v="Actif"/>
    <x v="0"/>
    <m/>
    <n v="32.224657534246575"/>
    <n v="0.4"/>
    <s v="EUROPE"/>
    <x v="4"/>
    <s v="A_0-1an"/>
    <s v="Actif"/>
    <s v="Homme"/>
    <s v="Others"/>
  </r>
  <r>
    <x v="2531"/>
    <s v="Shanna Stronough"/>
    <s v="Internal Auditor"/>
    <x v="2"/>
    <x v="2"/>
    <d v="1978-06-26T00:00:00"/>
    <d v="2021-06-21T00:00:00"/>
    <s v="Actif"/>
    <x v="0"/>
    <m/>
    <n v="44.424657534246577"/>
    <n v="1.4082191780821918"/>
    <s v="EUROPE"/>
    <x v="2"/>
    <s v="B_1 -3ans"/>
    <s v="Actif"/>
    <s v="Femme"/>
    <s v="Others"/>
  </r>
  <r>
    <x v="2532"/>
    <s v="Darcy Kinkead"/>
    <s v="Internal Auditor"/>
    <x v="3"/>
    <x v="2"/>
    <d v="1980-03-01T00:00:00"/>
    <d v="2014-04-22T00:00:00"/>
    <s v="Actif"/>
    <x v="0"/>
    <m/>
    <n v="42.742465753424661"/>
    <n v="8.5780821917808225"/>
    <s v="EUROPE"/>
    <x v="2"/>
    <s v="D_5 ans et plus"/>
    <s v="Actif"/>
    <s v="Homme"/>
    <s v="Others"/>
  </r>
  <r>
    <x v="2533"/>
    <s v="Durant Fairham"/>
    <s v="Internal Auditor"/>
    <x v="3"/>
    <x v="2"/>
    <d v="1979-01-14T00:00:00"/>
    <d v="2020-12-13T00:00:00"/>
    <s v="Actif"/>
    <x v="0"/>
    <m/>
    <n v="43.871232876712327"/>
    <n v="1.9287671232876713"/>
    <s v="EUROPE"/>
    <x v="2"/>
    <s v="B_1 -3ans"/>
    <s v="Actif"/>
    <s v="Homme"/>
    <s v="Others"/>
  </r>
  <r>
    <x v="2534"/>
    <s v="Sibilla Berthot"/>
    <s v="Internal Auditor"/>
    <x v="3"/>
    <x v="2"/>
    <d v="1959-08-27T00:00:00"/>
    <d v="2014-03-28T00:00:00"/>
    <s v="Actif"/>
    <x v="0"/>
    <m/>
    <n v="63.268493150684932"/>
    <n v="8.6465753424657539"/>
    <s v="EUROPE"/>
    <x v="1"/>
    <s v="D_5 ans et plus"/>
    <s v="Actif"/>
    <s v="Homme"/>
    <s v="Others"/>
  </r>
  <r>
    <x v="2535"/>
    <s v="Dorie Chaperling"/>
    <s v="Internal Auditor"/>
    <x v="3"/>
    <x v="2"/>
    <d v="1986-07-05T00:00:00"/>
    <d v="2012-06-27T00:00:00"/>
    <s v="Actif"/>
    <x v="0"/>
    <m/>
    <n v="36.394520547945206"/>
    <n v="10.397260273972602"/>
    <s v="EUROPE"/>
    <x v="2"/>
    <s v="D_5 ans et plus"/>
    <s v="Actif"/>
    <s v="Homme"/>
    <s v="Others"/>
  </r>
  <r>
    <x v="2536"/>
    <s v="Skylar MacFadin"/>
    <s v="Internal Auditor"/>
    <x v="3"/>
    <x v="2"/>
    <d v="1966-08-30T00:00:00"/>
    <d v="2012-08-06T00:00:00"/>
    <s v="Actif"/>
    <x v="0"/>
    <m/>
    <n v="56.254794520547946"/>
    <n v="10.287671232876713"/>
    <s v="EUROPE"/>
    <x v="1"/>
    <s v="D_5 ans et plus"/>
    <s v="Actif"/>
    <s v="Femme"/>
    <s v="Others"/>
  </r>
  <r>
    <x v="2537"/>
    <s v="Derwin Yellowlee"/>
    <s v="Internal Auditor"/>
    <x v="3"/>
    <x v="2"/>
    <d v="1989-10-08T00:00:00"/>
    <d v="2019-08-26T00:00:00"/>
    <s v="Actif"/>
    <x v="0"/>
    <m/>
    <n v="33.131506849315066"/>
    <n v="3.2301369863013698"/>
    <s v="EUROPE"/>
    <x v="4"/>
    <s v="C_3-5 ans"/>
    <s v="Actif"/>
    <s v="Homme"/>
    <s v="Others"/>
  </r>
  <r>
    <x v="2538"/>
    <s v="Verina Stuckes"/>
    <s v="Internal Auditor"/>
    <x v="3"/>
    <x v="2"/>
    <d v="1972-09-14T00:00:00"/>
    <d v="2003-06-24T00:00:00"/>
    <s v="Actif"/>
    <x v="0"/>
    <m/>
    <n v="50.208219178082189"/>
    <n v="19.413698630136988"/>
    <s v="EUROPE"/>
    <x v="3"/>
    <s v="D_5 ans et plus"/>
    <s v="Actif"/>
    <s v="Femme"/>
    <s v="Others"/>
  </r>
  <r>
    <x v="2539"/>
    <s v="Silvio Rasmus"/>
    <s v="Internal Auditor"/>
    <x v="3"/>
    <x v="2"/>
    <d v="1997-12-18T00:00:00"/>
    <d v="2007-06-19T00:00:00"/>
    <s v="Actif"/>
    <x v="0"/>
    <m/>
    <n v="24.931506849315067"/>
    <n v="15.424657534246576"/>
    <s v="EUROPE"/>
    <x v="0"/>
    <s v="D_5 ans et plus"/>
    <s v="Actif"/>
    <s v="Femme"/>
    <s v="Others"/>
  </r>
  <r>
    <x v="2540"/>
    <s v="Colleen Borleace"/>
    <s v="Information Systems Manager"/>
    <x v="9"/>
    <x v="0"/>
    <d v="1992-02-26T00:00:00"/>
    <d v="2021-12-10T00:00:00"/>
    <s v="Non-actif"/>
    <x v="0"/>
    <s v="Abandon de poste"/>
    <n v="30.745205479452054"/>
    <n v="0.93698630136986305"/>
    <s v="EUROPE"/>
    <x v="4"/>
    <s v="A_0-1an"/>
    <s v="Initiative employeur"/>
    <s v="Femme"/>
    <s v="IT"/>
  </r>
  <r>
    <x v="2541"/>
    <s v="Giuseppe Swinnard"/>
    <s v="Information Systems Manager"/>
    <x v="8"/>
    <x v="1"/>
    <d v="1973-12-12T00:00:00"/>
    <d v="2018-07-30T00:00:00"/>
    <s v="Actif"/>
    <x v="0"/>
    <m/>
    <n v="48.964383561643835"/>
    <n v="4.3041095890410963"/>
    <s v="AMERIQUE"/>
    <x v="3"/>
    <s v="C_3-5 ans"/>
    <s v="Actif"/>
    <s v="Femme"/>
    <s v="IT"/>
  </r>
  <r>
    <x v="2542"/>
    <s v="Gage Creasy"/>
    <s v="Information Systems Manager"/>
    <x v="8"/>
    <x v="1"/>
    <d v="1996-10-14T00:00:00"/>
    <d v="2020-06-24T00:00:00"/>
    <s v="Actif"/>
    <x v="0"/>
    <m/>
    <n v="26.109589041095891"/>
    <n v="2.4"/>
    <s v="AMERIQUE"/>
    <x v="4"/>
    <s v="B_1 -3ans"/>
    <s v="Actif"/>
    <s v="Homme"/>
    <s v="IT"/>
  </r>
  <r>
    <x v="2543"/>
    <s v="Geno Nabbs"/>
    <s v="Information Systems Manager"/>
    <x v="8"/>
    <x v="1"/>
    <d v="1977-09-13T00:00:00"/>
    <d v="2006-12-08T00:00:00"/>
    <s v="Actif"/>
    <x v="0"/>
    <m/>
    <n v="45.208219178082189"/>
    <n v="15.953424657534246"/>
    <s v="AMERIQUE"/>
    <x v="3"/>
    <s v="D_5 ans et plus"/>
    <s v="Actif"/>
    <s v="Homme"/>
    <s v="IT"/>
  </r>
  <r>
    <x v="2544"/>
    <s v="Brett Glasspoole"/>
    <s v="Information Systems Manager"/>
    <x v="11"/>
    <x v="2"/>
    <d v="1990-07-10T00:00:00"/>
    <d v="2016-01-01T00:00:00"/>
    <s v="Actif"/>
    <x v="0"/>
    <m/>
    <n v="32.37808219178082"/>
    <n v="6.882191780821918"/>
    <s v="EUROPE"/>
    <x v="4"/>
    <s v="D_5 ans et plus"/>
    <s v="Actif"/>
    <s v="Homme"/>
    <s v="IT"/>
  </r>
  <r>
    <x v="2545"/>
    <s v="Gracie Elderton"/>
    <s v="Information Systems Manager"/>
    <x v="8"/>
    <x v="1"/>
    <d v="1995-01-09T00:00:00"/>
    <d v="2009-07-30T00:00:00"/>
    <s v="Actif"/>
    <x v="0"/>
    <m/>
    <n v="27.873972602739727"/>
    <n v="13.30958904109589"/>
    <s v="AMERIQUE"/>
    <x v="4"/>
    <s v="D_5 ans et plus"/>
    <s v="Actif"/>
    <s v="Homme"/>
    <s v="IT"/>
  </r>
  <r>
    <x v="2546"/>
    <s v="Wilona McMillan"/>
    <s v="Information Systems Manager"/>
    <x v="1"/>
    <x v="1"/>
    <d v="1990-03-13T00:00:00"/>
    <d v="2015-12-19T00:00:00"/>
    <s v="Actif"/>
    <x v="0"/>
    <m/>
    <n v="32.704109589041096"/>
    <n v="6.9178082191780819"/>
    <s v="AMERIQUE"/>
    <x v="4"/>
    <s v="D_5 ans et plus"/>
    <s v="Actif"/>
    <s v="Homme"/>
    <s v="IT"/>
  </r>
  <r>
    <x v="2547"/>
    <s v="Gretel Siney"/>
    <s v="Information Systems Manager"/>
    <x v="6"/>
    <x v="1"/>
    <d v="2000-08-14T00:00:00"/>
    <d v="2017-03-12T00:00:00"/>
    <s v="Actif"/>
    <x v="0"/>
    <m/>
    <n v="22.273972602739725"/>
    <n v="5.6876712328767125"/>
    <s v="AMERIQUE"/>
    <x v="0"/>
    <s v="D_5 ans et plus"/>
    <s v="Actif"/>
    <s v="Homme"/>
    <s v="IT"/>
  </r>
  <r>
    <x v="2548"/>
    <s v="Janella Pottinger"/>
    <s v="Information Systems Manager"/>
    <x v="6"/>
    <x v="1"/>
    <d v="1964-01-07T00:00:00"/>
    <d v="2005-12-16T00:00:00"/>
    <s v="Actif"/>
    <x v="0"/>
    <m/>
    <n v="58.901369863013699"/>
    <n v="16.931506849315067"/>
    <s v="AMERIQUE"/>
    <x v="1"/>
    <s v="D_5 ans et plus"/>
    <s v="Actif"/>
    <s v="Femme"/>
    <s v="IT"/>
  </r>
  <r>
    <x v="2549"/>
    <s v="Justine Vairow"/>
    <s v="Information Systems Manager"/>
    <x v="5"/>
    <x v="0"/>
    <d v="1959-02-27T00:00:00"/>
    <d v="2014-12-03T00:00:00"/>
    <s v="Actif"/>
    <x v="0"/>
    <m/>
    <n v="63.764383561643832"/>
    <n v="7.9616438356164387"/>
    <s v="EUROPE"/>
    <x v="1"/>
    <s v="D_5 ans et plus"/>
    <s v="Actif"/>
    <s v="Femme"/>
    <s v="IT"/>
  </r>
  <r>
    <x v="2550"/>
    <s v="Keven Artus"/>
    <s v="Information Systems Manager"/>
    <x v="5"/>
    <x v="0"/>
    <d v="1986-09-30T00:00:00"/>
    <d v="2020-05-30T00:00:00"/>
    <s v="Actif"/>
    <x v="0"/>
    <m/>
    <n v="36.156164383561645"/>
    <n v="2.4684931506849317"/>
    <s v="EUROPE"/>
    <x v="2"/>
    <s v="B_1 -3ans"/>
    <s v="Actif"/>
    <s v="Homme"/>
    <s v="IT"/>
  </r>
  <r>
    <x v="2551"/>
    <s v="Rudy Roberto"/>
    <s v="Information Systems Manager"/>
    <x v="2"/>
    <x v="2"/>
    <d v="2001-03-14T00:00:00"/>
    <d v="2006-07-12T00:00:00"/>
    <s v="Actif"/>
    <x v="3"/>
    <m/>
    <n v="21.693150684931506"/>
    <n v="16.361643835616437"/>
    <s v="EUROPE"/>
    <x v="0"/>
    <s v="D_5 ans et plus"/>
    <s v="Actif"/>
    <s v="Femme"/>
    <s v="IT"/>
  </r>
  <r>
    <x v="2552"/>
    <s v="Kristos Annand"/>
    <s v="Information Systems Manager"/>
    <x v="5"/>
    <x v="0"/>
    <d v="1984-07-18T00:00:00"/>
    <d v="2022-04-27T00:00:00"/>
    <s v="Non-actif"/>
    <x v="0"/>
    <s v="Abandon de poste"/>
    <n v="38.358904109589041"/>
    <n v="0.55890410958904113"/>
    <s v="EUROPE"/>
    <x v="2"/>
    <s v="A_0-1an"/>
    <s v="Initiative employeur"/>
    <s v="Homme"/>
    <s v="IT"/>
  </r>
  <r>
    <x v="2553"/>
    <s v="Karilynn Blowfelde"/>
    <s v="Information Systems Manager"/>
    <x v="5"/>
    <x v="0"/>
    <d v="2001-08-24T00:00:00"/>
    <d v="2010-04-25T00:00:00"/>
    <s v="Actif"/>
    <x v="0"/>
    <m/>
    <n v="21.246575342465754"/>
    <n v="12.572602739726028"/>
    <s v="EUROPE"/>
    <x v="0"/>
    <s v="D_5 ans et plus"/>
    <s v="Actif"/>
    <s v="Femme"/>
    <s v="IT"/>
  </r>
  <r>
    <x v="2554"/>
    <s v="Lion Baldrey"/>
    <s v="Information Systems Manager"/>
    <x v="5"/>
    <x v="0"/>
    <d v="1982-05-11T00:00:00"/>
    <d v="2014-01-04T00:00:00"/>
    <s v="Actif"/>
    <x v="0"/>
    <m/>
    <n v="40.547945205479451"/>
    <n v="8.8739726027397268"/>
    <s v="EUROPE"/>
    <x v="2"/>
    <s v="D_5 ans et plus"/>
    <s v="Actif"/>
    <s v="Femme"/>
    <s v="IT"/>
  </r>
  <r>
    <x v="2555"/>
    <s v="Lydon Carrabott"/>
    <s v="Information Systems Manager"/>
    <x v="5"/>
    <x v="0"/>
    <d v="1956-03-17T00:00:00"/>
    <d v="2009-05-06T00:00:00"/>
    <s v="Actif"/>
    <x v="0"/>
    <m/>
    <n v="66.715068493150682"/>
    <n v="13.542465753424658"/>
    <s v="EUROPE"/>
    <x v="1"/>
    <s v="D_5 ans et plus"/>
    <s v="Actif"/>
    <s v="Homme"/>
    <s v="IT"/>
  </r>
  <r>
    <x v="2556"/>
    <s v="Linnie Bolliver"/>
    <s v="Information Systems Manager"/>
    <x v="5"/>
    <x v="0"/>
    <d v="1972-03-24T00:00:00"/>
    <d v="2010-05-16T00:00:00"/>
    <s v="Actif"/>
    <x v="0"/>
    <m/>
    <n v="50.684931506849317"/>
    <n v="12.515068493150684"/>
    <s v="EUROPE"/>
    <x v="3"/>
    <s v="D_5 ans et plus"/>
    <s v="Actif"/>
    <s v="Femme"/>
    <s v="IT"/>
  </r>
  <r>
    <x v="2557"/>
    <s v="Claretta Yexley"/>
    <s v="Information Systems Manager"/>
    <x v="9"/>
    <x v="0"/>
    <d v="1960-08-30T00:00:00"/>
    <d v="2018-02-03T00:00:00"/>
    <s v="Actif"/>
    <x v="0"/>
    <m/>
    <n v="62.257534246575339"/>
    <n v="4.7890410958904113"/>
    <s v="EUROPE"/>
    <x v="1"/>
    <s v="C_3-5 ans"/>
    <s v="Actif"/>
    <s v="Femme"/>
    <s v="IT"/>
  </r>
  <r>
    <x v="2558"/>
    <s v="Brock Precious"/>
    <s v="Information Systems Manager"/>
    <x v="9"/>
    <x v="0"/>
    <d v="1980-01-02T00:00:00"/>
    <d v="2005-07-29T00:00:00"/>
    <s v="Actif"/>
    <x v="0"/>
    <m/>
    <n v="42.904109589041099"/>
    <n v="17.315068493150687"/>
    <s v="EUROPE"/>
    <x v="2"/>
    <s v="D_5 ans et plus"/>
    <s v="Actif"/>
    <s v="Homme"/>
    <s v="IT"/>
  </r>
  <r>
    <x v="2559"/>
    <s v="Faye Halbeard"/>
    <s v="Information Systems Manager"/>
    <x v="9"/>
    <x v="0"/>
    <d v="1968-01-18T00:00:00"/>
    <d v="2014-01-21T00:00:00"/>
    <s v="Actif"/>
    <x v="0"/>
    <m/>
    <n v="54.868493150684934"/>
    <n v="8.8273972602739725"/>
    <s v="EUROPE"/>
    <x v="3"/>
    <s v="D_5 ans et plus"/>
    <s v="Actif"/>
    <s v="Femme"/>
    <s v="IT"/>
  </r>
  <r>
    <x v="2560"/>
    <s v="Clarinda Amort"/>
    <s v="Information Systems Manager"/>
    <x v="9"/>
    <x v="0"/>
    <d v="1959-12-03T00:00:00"/>
    <d v="2017-03-12T00:00:00"/>
    <s v="Actif"/>
    <x v="0"/>
    <m/>
    <n v="63"/>
    <n v="5.6876712328767125"/>
    <s v="EUROPE"/>
    <x v="1"/>
    <s v="D_5 ans et plus"/>
    <s v="Actif"/>
    <s v="Femme"/>
    <s v="IT"/>
  </r>
  <r>
    <x v="2561"/>
    <s v="Eunice Strain"/>
    <s v="Information Systems Manager"/>
    <x v="9"/>
    <x v="0"/>
    <d v="1994-05-25T00:00:00"/>
    <d v="2017-07-22T00:00:00"/>
    <s v="Actif"/>
    <x v="0"/>
    <m/>
    <n v="28.5013698630137"/>
    <n v="5.3260273972602743"/>
    <s v="EUROPE"/>
    <x v="4"/>
    <s v="D_5 ans et plus"/>
    <s v="Actif"/>
    <s v="Homme"/>
    <s v="IT"/>
  </r>
  <r>
    <x v="2562"/>
    <s v="Brunhilde Hurdman"/>
    <s v="Information Systems Manager"/>
    <x v="9"/>
    <x v="0"/>
    <d v="1980-12-06T00:00:00"/>
    <d v="2013-11-01T00:00:00"/>
    <s v="Actif"/>
    <x v="0"/>
    <m/>
    <n v="41.975342465753428"/>
    <n v="9.0493150684931507"/>
    <s v="EUROPE"/>
    <x v="2"/>
    <s v="D_5 ans et plus"/>
    <s v="Actif"/>
    <s v="Femme"/>
    <s v="IT"/>
  </r>
  <r>
    <x v="2563"/>
    <s v="Gawen Rosenhaupt"/>
    <s v="Information Systems Manager"/>
    <x v="8"/>
    <x v="1"/>
    <d v="1986-03-14T00:00:00"/>
    <d v="2012-11-18T00:00:00"/>
    <s v="Actif"/>
    <x v="0"/>
    <m/>
    <n v="36.704109589041096"/>
    <n v="10.002739726027396"/>
    <s v="AMERIQUE"/>
    <x v="2"/>
    <s v="D_5 ans et plus"/>
    <s v="Actif"/>
    <s v="Homme"/>
    <s v="IT"/>
  </r>
  <r>
    <x v="2564"/>
    <s v="Mel Ende"/>
    <s v="Information Systems Manager"/>
    <x v="0"/>
    <x v="0"/>
    <d v="1959-09-05T00:00:00"/>
    <d v="2005-10-21T00:00:00"/>
    <s v="Actif"/>
    <x v="0"/>
    <m/>
    <n v="63.243835616438353"/>
    <n v="17.084931506849315"/>
    <s v="EUROPE"/>
    <x v="1"/>
    <s v="D_5 ans et plus"/>
    <s v="Actif"/>
    <s v="Homme"/>
    <s v="IT"/>
  </r>
  <r>
    <x v="2565"/>
    <s v="Blane Fuzzey"/>
    <s v="Information Systems Manager"/>
    <x v="11"/>
    <x v="2"/>
    <d v="1991-02-25T00:00:00"/>
    <d v="2013-03-14T00:00:00"/>
    <s v="Actif"/>
    <x v="0"/>
    <m/>
    <n v="31.747945205479454"/>
    <n v="9.6849315068493151"/>
    <s v="EUROPE"/>
    <x v="4"/>
    <s v="D_5 ans et plus"/>
    <s v="Actif"/>
    <s v="Femme"/>
    <s v="IT"/>
  </r>
  <r>
    <x v="2566"/>
    <s v="Birgit Pavel"/>
    <s v="Information Systems Manager"/>
    <x v="11"/>
    <x v="2"/>
    <d v="1995-07-27T00:00:00"/>
    <d v="2008-11-14T00:00:00"/>
    <s v="Actif"/>
    <x v="0"/>
    <m/>
    <n v="27.328767123287673"/>
    <n v="14.016438356164384"/>
    <s v="EUROPE"/>
    <x v="4"/>
    <s v="D_5 ans et plus"/>
    <s v="Actif"/>
    <s v="Homme"/>
    <s v="IT"/>
  </r>
  <r>
    <x v="2567"/>
    <s v="Arturo Aleshkov"/>
    <s v="Information Systems Manager"/>
    <x v="7"/>
    <x v="2"/>
    <d v="1998-10-17T00:00:00"/>
    <d v="2010-08-11T00:00:00"/>
    <s v="Actif"/>
    <x v="0"/>
    <m/>
    <n v="24.101369863013698"/>
    <n v="12.276712328767124"/>
    <s v="EUROPE"/>
    <x v="0"/>
    <s v="D_5 ans et plus"/>
    <s v="Actif"/>
    <s v="Femme"/>
    <s v="IT"/>
  </r>
  <r>
    <x v="2568"/>
    <s v="Aurilia Greig"/>
    <s v="Information Systems Manager"/>
    <x v="7"/>
    <x v="2"/>
    <d v="2001-02-19T00:00:00"/>
    <d v="2013-09-03T00:00:00"/>
    <s v="Actif"/>
    <x v="0"/>
    <m/>
    <n v="21.756164383561643"/>
    <n v="9.2109589041095887"/>
    <s v="EUROPE"/>
    <x v="0"/>
    <s v="D_5 ans et plus"/>
    <s v="Actif"/>
    <s v="Homme"/>
    <s v="IT"/>
  </r>
  <r>
    <x v="2569"/>
    <s v="Bari Tugman"/>
    <s v="Information Systems Manager"/>
    <x v="7"/>
    <x v="2"/>
    <d v="2000-09-19T00:00:00"/>
    <d v="2009-08-29T00:00:00"/>
    <s v="Actif"/>
    <x v="0"/>
    <m/>
    <n v="22.175342465753424"/>
    <n v="13.227397260273973"/>
    <s v="EUROPE"/>
    <x v="0"/>
    <s v="D_5 ans et plus"/>
    <s v="Actif"/>
    <s v="Homme"/>
    <s v="IT"/>
  </r>
  <r>
    <x v="2570"/>
    <s v="Annora Manuel"/>
    <s v="Information Systems Manager"/>
    <x v="7"/>
    <x v="2"/>
    <d v="1996-04-19T00:00:00"/>
    <d v="2007-08-23T00:00:00"/>
    <s v="Actif"/>
    <x v="0"/>
    <m/>
    <n v="26.597260273972601"/>
    <n v="15.246575342465754"/>
    <s v="EUROPE"/>
    <x v="4"/>
    <s v="D_5 ans et plus"/>
    <s v="Actif"/>
    <s v="Femme"/>
    <s v="IT"/>
  </r>
  <r>
    <x v="2571"/>
    <s v="Bartie Follen"/>
    <s v="Information Systems Manager"/>
    <x v="7"/>
    <x v="2"/>
    <d v="1991-02-27T00:00:00"/>
    <d v="2022-05-14T00:00:00"/>
    <s v="Actif"/>
    <x v="0"/>
    <m/>
    <n v="31.742465753424657"/>
    <n v="0.51232876712328768"/>
    <s v="EUROPE"/>
    <x v="4"/>
    <s v="A_0-1an"/>
    <s v="Actif"/>
    <s v="Femme"/>
    <s v="IT"/>
  </r>
  <r>
    <x v="2572"/>
    <s v="Sax Norway"/>
    <s v="Information Systems Manager"/>
    <x v="2"/>
    <x v="2"/>
    <d v="1960-05-14T00:00:00"/>
    <d v="2022-07-01T00:00:00"/>
    <s v="Actif"/>
    <x v="0"/>
    <m/>
    <n v="62.553424657534244"/>
    <n v="0.38082191780821917"/>
    <s v="EUROPE"/>
    <x v="1"/>
    <s v="A_0-1an"/>
    <s v="Actif"/>
    <s v="Femme"/>
    <s v="IT"/>
  </r>
  <r>
    <x v="2573"/>
    <s v="Maje Halse"/>
    <s v="Information Systems Manager"/>
    <x v="2"/>
    <x v="2"/>
    <d v="1961-12-16T00:00:00"/>
    <d v="2004-04-14T00:00:00"/>
    <s v="Actif"/>
    <x v="0"/>
    <m/>
    <n v="60.961643835616435"/>
    <n v="18.605479452054794"/>
    <s v="EUROPE"/>
    <x v="1"/>
    <s v="D_5 ans et plus"/>
    <s v="Actif"/>
    <s v="Homme"/>
    <s v="IT"/>
  </r>
  <r>
    <x v="2574"/>
    <s v="Rona Copes"/>
    <s v="Information Systems Manager"/>
    <x v="2"/>
    <x v="2"/>
    <d v="1998-06-24T00:00:00"/>
    <d v="2019-11-21T00:00:00"/>
    <s v="Actif"/>
    <x v="0"/>
    <m/>
    <n v="24.416438356164385"/>
    <n v="2.9917808219178084"/>
    <s v="EUROPE"/>
    <x v="0"/>
    <s v="B_1 -3ans"/>
    <s v="Actif"/>
    <s v="Femme"/>
    <s v="IT"/>
  </r>
  <r>
    <x v="2575"/>
    <s v="Marcie Rait"/>
    <s v="Information Systems Manager"/>
    <x v="2"/>
    <x v="2"/>
    <d v="1982-07-01T00:00:00"/>
    <d v="2002-02-05T00:00:00"/>
    <s v="Actif"/>
    <x v="0"/>
    <m/>
    <n v="40.408219178082192"/>
    <n v="20.794520547945204"/>
    <s v="EUROPE"/>
    <x v="2"/>
    <s v="D_5 ans et plus"/>
    <s v="Actif"/>
    <s v="Homme"/>
    <s v="IT"/>
  </r>
  <r>
    <x v="2576"/>
    <s v="Sonni Keaves"/>
    <s v="Information Systems Manager"/>
    <x v="3"/>
    <x v="2"/>
    <d v="1960-09-25T00:00:00"/>
    <d v="2005-05-09T00:00:00"/>
    <s v="Actif"/>
    <x v="0"/>
    <m/>
    <n v="62.186301369863017"/>
    <n v="17.536986301369861"/>
    <s v="EUROPE"/>
    <x v="1"/>
    <s v="D_5 ans et plus"/>
    <s v="Actif"/>
    <s v="Femme"/>
    <s v="IT"/>
  </r>
  <r>
    <x v="2577"/>
    <s v="Teresita Bushnell"/>
    <s v="Information Systems Manager"/>
    <x v="3"/>
    <x v="2"/>
    <d v="1973-07-21T00:00:00"/>
    <d v="2016-12-04T00:00:00"/>
    <s v="Actif"/>
    <x v="0"/>
    <m/>
    <n v="49.358904109589041"/>
    <n v="5.956164383561644"/>
    <s v="EUROPE"/>
    <x v="3"/>
    <s v="D_5 ans et plus"/>
    <s v="Actif"/>
    <s v="Homme"/>
    <s v="IT"/>
  </r>
  <r>
    <x v="2578"/>
    <s v="Crista Cutcliffe"/>
    <s v="Information Systems Manager"/>
    <x v="3"/>
    <x v="2"/>
    <d v="1985-06-01T00:00:00"/>
    <d v="2017-07-19T00:00:00"/>
    <s v="Actif"/>
    <x v="0"/>
    <m/>
    <n v="37.487671232876714"/>
    <n v="5.3342465753424655"/>
    <s v="EUROPE"/>
    <x v="2"/>
    <s v="D_5 ans et plus"/>
    <s v="Actif"/>
    <s v="Homme"/>
    <s v="IT"/>
  </r>
  <r>
    <x v="2579"/>
    <s v="Dan Mayes"/>
    <s v="Information Systems Manager"/>
    <x v="3"/>
    <x v="2"/>
    <d v="1988-02-05T00:00:00"/>
    <d v="2002-10-20T00:00:00"/>
    <s v="Actif"/>
    <x v="0"/>
    <m/>
    <n v="34.805479452054797"/>
    <n v="20.090410958904108"/>
    <s v="EUROPE"/>
    <x v="4"/>
    <s v="D_5 ans et plus"/>
    <s v="Actif"/>
    <s v="Homme"/>
    <s v="IT"/>
  </r>
  <r>
    <x v="2580"/>
    <s v="Elwin Buncher"/>
    <s v="Information Systems Manager"/>
    <x v="3"/>
    <x v="2"/>
    <d v="1972-10-08T00:00:00"/>
    <d v="2003-03-10T00:00:00"/>
    <s v="Actif"/>
    <x v="0"/>
    <m/>
    <n v="50.142465753424659"/>
    <n v="19.704109589041096"/>
    <s v="EUROPE"/>
    <x v="3"/>
    <s v="D_5 ans et plus"/>
    <s v="Actif"/>
    <s v="Homme"/>
    <s v="IT"/>
  </r>
  <r>
    <x v="2581"/>
    <s v="Dwight Cranstone"/>
    <s v="Information Systems Manager"/>
    <x v="3"/>
    <x v="2"/>
    <d v="1964-05-14T00:00:00"/>
    <d v="2011-01-25T00:00:00"/>
    <s v="Actif"/>
    <x v="0"/>
    <m/>
    <n v="58.550684931506851"/>
    <n v="11.819178082191781"/>
    <s v="EUROPE"/>
    <x v="1"/>
    <s v="D_5 ans et plus"/>
    <s v="Actif"/>
    <s v="Femme"/>
    <s v="IT"/>
  </r>
  <r>
    <x v="2582"/>
    <s v="Dolph Rosin"/>
    <s v="Information Systems Manager"/>
    <x v="3"/>
    <x v="2"/>
    <d v="1982-07-29T00:00:00"/>
    <d v="2016-08-21T00:00:00"/>
    <s v="Actif"/>
    <x v="0"/>
    <m/>
    <n v="40.331506849315069"/>
    <n v="6.2438356164383562"/>
    <s v="EUROPE"/>
    <x v="2"/>
    <s v="D_5 ans et plus"/>
    <s v="Actif"/>
    <s v="Femme"/>
    <s v="IT"/>
  </r>
  <r>
    <x v="2583"/>
    <s v="Upton Chalfant"/>
    <s v="Information Systems Manager"/>
    <x v="3"/>
    <x v="2"/>
    <d v="1969-07-18T00:00:00"/>
    <d v="2021-03-01T00:00:00"/>
    <s v="Actif"/>
    <x v="0"/>
    <m/>
    <n v="53.369863013698627"/>
    <n v="1.715068493150685"/>
    <s v="EUROPE"/>
    <x v="3"/>
    <s v="B_1 -3ans"/>
    <s v="Actif"/>
    <s v="Homme"/>
    <s v="IT"/>
  </r>
  <r>
    <x v="2584"/>
    <s v="Eldridge Fobidge"/>
    <s v="Information Systems Manager"/>
    <x v="3"/>
    <x v="2"/>
    <d v="2001-04-24T00:00:00"/>
    <d v="2008-02-29T00:00:00"/>
    <s v="Actif"/>
    <x v="0"/>
    <m/>
    <n v="21.580821917808219"/>
    <n v="14.726027397260275"/>
    <s v="EUROPE"/>
    <x v="0"/>
    <s v="D_5 ans et plus"/>
    <s v="Actif"/>
    <s v="Homme"/>
    <s v="IT"/>
  </r>
  <r>
    <x v="2585"/>
    <s v="Vern Ellgood"/>
    <s v="Information Systems Manager"/>
    <x v="3"/>
    <x v="2"/>
    <d v="1975-05-18T00:00:00"/>
    <d v="2022-01-05T00:00:00"/>
    <s v="Actif"/>
    <x v="0"/>
    <m/>
    <n v="47.534246575342465"/>
    <n v="0.86575342465753424"/>
    <s v="EUROPE"/>
    <x v="3"/>
    <s v="A_0-1an"/>
    <s v="Actif"/>
    <s v="Femme"/>
    <s v="IT"/>
  </r>
  <r>
    <x v="2586"/>
    <s v="Thomasina Luce"/>
    <s v="Information Systems Manager"/>
    <x v="3"/>
    <x v="2"/>
    <d v="1957-10-27T00:00:00"/>
    <d v="2017-10-25T00:00:00"/>
    <s v="Actif"/>
    <x v="0"/>
    <m/>
    <n v="65.101369863013701"/>
    <n v="5.065753424657534"/>
    <s v="EUROPE"/>
    <x v="1"/>
    <s v="D_5 ans et plus"/>
    <s v="Actif"/>
    <s v="Homme"/>
    <s v="IT"/>
  </r>
  <r>
    <x v="2587"/>
    <s v="Geoff Sodo"/>
    <s v="Human Resources Manager"/>
    <x v="8"/>
    <x v="1"/>
    <d v="1959-06-12T00:00:00"/>
    <d v="2008-11-07T00:00:00"/>
    <s v="Actif"/>
    <x v="0"/>
    <m/>
    <n v="63.476712328767121"/>
    <n v="14.035616438356165"/>
    <s v="AMERIQUE"/>
    <x v="1"/>
    <s v="D_5 ans et plus"/>
    <s v="Actif"/>
    <s v="Homme"/>
    <s v="Human Resources"/>
  </r>
  <r>
    <x v="2588"/>
    <s v="Caria Leaman"/>
    <s v="Human Resources Manager"/>
    <x v="9"/>
    <x v="0"/>
    <d v="1975-07-31T00:00:00"/>
    <d v="2010-10-02T00:00:00"/>
    <s v="Non-actif"/>
    <x v="0"/>
    <s v="Comportement"/>
    <n v="47.331506849315069"/>
    <n v="12.134246575342466"/>
    <s v="EUROPE"/>
    <x v="3"/>
    <s v="D_5 ans et plus"/>
    <s v="Initiative employeur"/>
    <s v="Femme"/>
    <s v="Human Resources"/>
  </r>
  <r>
    <x v="2589"/>
    <s v="Antonin Jacop"/>
    <s v="Human Resources Manager"/>
    <x v="7"/>
    <x v="2"/>
    <d v="1989-08-08T00:00:00"/>
    <d v="2020-02-17T00:00:00"/>
    <s v="Actif"/>
    <x v="0"/>
    <m/>
    <n v="33.298630136986304"/>
    <n v="2.7506849315068491"/>
    <s v="EUROPE"/>
    <x v="4"/>
    <s v="B_1 -3ans"/>
    <s v="Actif"/>
    <s v="Femme"/>
    <s v="Human Resources"/>
  </r>
  <r>
    <x v="2590"/>
    <s v="Henrietta Burgyn"/>
    <s v="Human Resources Manager"/>
    <x v="6"/>
    <x v="1"/>
    <d v="1999-03-14T00:00:00"/>
    <d v="2005-10-30T00:00:00"/>
    <s v="Non-actif"/>
    <x v="2"/>
    <s v="Rupture anticipée pour inaptitude"/>
    <n v="23.695890410958903"/>
    <n v="17.06027397260274"/>
    <s v="AMERIQUE"/>
    <x v="0"/>
    <s v="D_5 ans et plus"/>
    <s v="Initiative employeur"/>
    <s v="Homme"/>
    <s v="Human Resources"/>
  </r>
  <r>
    <x v="2591"/>
    <s v="Giulio Houseman"/>
    <s v="Human Resources Manager"/>
    <x v="8"/>
    <x v="1"/>
    <d v="1955-11-28T00:00:00"/>
    <d v="2012-05-30T00:00:00"/>
    <s v="Non-actif"/>
    <x v="0"/>
    <s v="Départ retraite"/>
    <n v="67.016438356164386"/>
    <n v="10.473972602739726"/>
    <s v="AMERIQUE"/>
    <x v="1"/>
    <s v="D_5 ans et plus"/>
    <s v="Initiative employé"/>
    <s v="Homme"/>
    <s v="Human Resources"/>
  </r>
  <r>
    <x v="2592"/>
    <s v="Gracie Wike"/>
    <s v="Human Resources Manager"/>
    <x v="8"/>
    <x v="1"/>
    <d v="1990-12-28T00:00:00"/>
    <d v="2006-11-01T00:00:00"/>
    <s v="Actif"/>
    <x v="0"/>
    <m/>
    <n v="31.909589041095892"/>
    <n v="16.054794520547944"/>
    <s v="AMERIQUE"/>
    <x v="4"/>
    <s v="D_5 ans et plus"/>
    <s v="Actif"/>
    <s v="Homme"/>
    <s v="Human Resources"/>
  </r>
  <r>
    <x v="2593"/>
    <s v="Adan Rodger"/>
    <s v="Human Resources Manager"/>
    <x v="4"/>
    <x v="1"/>
    <d v="1987-03-18T00:00:00"/>
    <d v="2002-09-18T00:00:00"/>
    <s v="Actif"/>
    <x v="0"/>
    <m/>
    <n v="35.69315068493151"/>
    <n v="20.17808219178082"/>
    <s v="AMERIQUE"/>
    <x v="2"/>
    <s v="D_5 ans et plus"/>
    <s v="Actif"/>
    <s v="Homme"/>
    <s v="Human Resources"/>
  </r>
  <r>
    <x v="2594"/>
    <s v="Amye Leathe"/>
    <s v="Human Resources Manager"/>
    <x v="4"/>
    <x v="1"/>
    <d v="1960-12-09T00:00:00"/>
    <d v="2015-08-20T00:00:00"/>
    <s v="Actif"/>
    <x v="0"/>
    <m/>
    <n v="61.980821917808221"/>
    <n v="7.2493150684931509"/>
    <s v="AMERIQUE"/>
    <x v="1"/>
    <s v="D_5 ans et plus"/>
    <s v="Actif"/>
    <s v="Homme"/>
    <s v="Human Resources"/>
  </r>
  <r>
    <x v="2595"/>
    <s v="Way Brodnecke"/>
    <s v="Human Resources Manager"/>
    <x v="1"/>
    <x v="1"/>
    <d v="1980-02-10T00:00:00"/>
    <d v="2005-09-27T00:00:00"/>
    <s v="Actif"/>
    <x v="0"/>
    <m/>
    <n v="42.797260273972604"/>
    <n v="17.150684931506849"/>
    <s v="AMERIQUE"/>
    <x v="2"/>
    <s v="D_5 ans et plus"/>
    <s v="Actif"/>
    <s v="Homme"/>
    <s v="Human Resources"/>
  </r>
  <r>
    <x v="2596"/>
    <s v="Belicia Whiteford"/>
    <s v="Human Resources Manager"/>
    <x v="1"/>
    <x v="1"/>
    <d v="1976-08-05T00:00:00"/>
    <d v="2010-05-21T00:00:00"/>
    <s v="Actif"/>
    <x v="0"/>
    <m/>
    <n v="46.315068493150683"/>
    <n v="12.501369863013698"/>
    <s v="AMERIQUE"/>
    <x v="3"/>
    <s v="D_5 ans et plus"/>
    <s v="Actif"/>
    <s v="Femme"/>
    <s v="Human Resources"/>
  </r>
  <r>
    <x v="2597"/>
    <s v="Wallace Worg"/>
    <s v="Human Resources Manager"/>
    <x v="1"/>
    <x v="1"/>
    <d v="1985-09-17T00:00:00"/>
    <d v="2014-04-14T00:00:00"/>
    <s v="Actif"/>
    <x v="0"/>
    <m/>
    <n v="37.19178082191781"/>
    <n v="8.6"/>
    <s v="AMERIQUE"/>
    <x v="2"/>
    <s v="D_5 ans et plus"/>
    <s v="Actif"/>
    <s v="Homme"/>
    <s v="Human Resources"/>
  </r>
  <r>
    <x v="2598"/>
    <s v="Wernher Tytherton"/>
    <s v="Human Resources Manager"/>
    <x v="1"/>
    <x v="1"/>
    <d v="1993-03-29T00:00:00"/>
    <d v="2021-09-25T00:00:00"/>
    <s v="Actif"/>
    <x v="0"/>
    <m/>
    <n v="29.657534246575342"/>
    <n v="1.1452054794520548"/>
    <s v="AMERIQUE"/>
    <x v="4"/>
    <s v="B_1 -3ans"/>
    <s v="Actif"/>
    <s v="Homme"/>
    <s v="Human Resources"/>
  </r>
  <r>
    <x v="2599"/>
    <s v="Lindi Ollerhad"/>
    <s v="Human Resources Manager"/>
    <x v="5"/>
    <x v="0"/>
    <d v="1993-02-19T00:00:00"/>
    <d v="2007-09-09T00:00:00"/>
    <s v="Actif"/>
    <x v="0"/>
    <m/>
    <n v="29.761643835616439"/>
    <n v="15.2"/>
    <s v="EUROPE"/>
    <x v="4"/>
    <s v="D_5 ans et plus"/>
    <s v="Actif"/>
    <s v="Femme"/>
    <s v="Human Resources"/>
  </r>
  <r>
    <x v="2600"/>
    <s v="Lettie Dannohl"/>
    <s v="Human Resources Manager"/>
    <x v="5"/>
    <x v="0"/>
    <d v="1979-10-02T00:00:00"/>
    <d v="2002-04-23T00:00:00"/>
    <s v="Actif"/>
    <x v="0"/>
    <m/>
    <n v="43.156164383561645"/>
    <n v="20.583561643835615"/>
    <s v="EUROPE"/>
    <x v="2"/>
    <s v="D_5 ans et plus"/>
    <s v="Actif"/>
    <s v="Femme"/>
    <s v="Human Resources"/>
  </r>
  <r>
    <x v="2601"/>
    <s v="Justino Wolfenden"/>
    <s v="Human Resources Manager"/>
    <x v="5"/>
    <x v="0"/>
    <d v="1994-06-30T00:00:00"/>
    <d v="2002-07-27T00:00:00"/>
    <s v="Actif"/>
    <x v="0"/>
    <m/>
    <n v="28.402739726027399"/>
    <n v="20.323287671232876"/>
    <s v="EUROPE"/>
    <x v="4"/>
    <s v="D_5 ans et plus"/>
    <s v="Actif"/>
    <s v="Femme"/>
    <s v="Human Resources"/>
  </r>
  <r>
    <x v="2602"/>
    <s v="Cacilia Grimme"/>
    <s v="Human Resources Manager"/>
    <x v="9"/>
    <x v="0"/>
    <d v="1966-08-29T00:00:00"/>
    <d v="2019-03-14T00:00:00"/>
    <s v="Actif"/>
    <x v="0"/>
    <m/>
    <n v="56.257534246575339"/>
    <n v="3.6821917808219178"/>
    <s v="EUROPE"/>
    <x v="1"/>
    <s v="C_3-5 ans"/>
    <s v="Actif"/>
    <s v="Femme"/>
    <s v="Human Resources"/>
  </r>
  <r>
    <x v="2603"/>
    <s v="Fee Paulsson"/>
    <s v="Human Resources Manager"/>
    <x v="9"/>
    <x v="0"/>
    <d v="1958-12-11T00:00:00"/>
    <d v="2012-06-08T00:00:00"/>
    <s v="Actif"/>
    <x v="0"/>
    <m/>
    <n v="63.978082191780821"/>
    <n v="10.449315068493151"/>
    <s v="EUROPE"/>
    <x v="1"/>
    <s v="D_5 ans et plus"/>
    <s v="Actif"/>
    <s v="Femme"/>
    <s v="Human Resources"/>
  </r>
  <r>
    <x v="2604"/>
    <s v="Carlin Mairs"/>
    <s v="Human Resources Manager"/>
    <x v="9"/>
    <x v="0"/>
    <d v="2001-03-23T00:00:00"/>
    <d v="2004-07-21T00:00:00"/>
    <s v="Actif"/>
    <x v="0"/>
    <m/>
    <n v="21.668493150684931"/>
    <n v="18.336986301369862"/>
    <s v="EUROPE"/>
    <x v="0"/>
    <s v="D_5 ans et plus"/>
    <s v="Actif"/>
    <s v="Homme"/>
    <s v="Human Resources"/>
  </r>
  <r>
    <x v="2605"/>
    <s v="Monah Sonschein"/>
    <s v="Human Resources Manager"/>
    <x v="0"/>
    <x v="0"/>
    <d v="1971-01-31T00:00:00"/>
    <d v="2016-06-03T00:00:00"/>
    <s v="Actif"/>
    <x v="0"/>
    <m/>
    <n v="51.830136986301369"/>
    <n v="6.4602739726027396"/>
    <s v="EUROPE"/>
    <x v="3"/>
    <s v="D_5 ans et plus"/>
    <s v="Actif"/>
    <s v="Femme"/>
    <s v="Human Resources"/>
  </r>
  <r>
    <x v="2606"/>
    <s v="Fraze Rate"/>
    <s v="Human Resources Manager"/>
    <x v="10"/>
    <x v="0"/>
    <d v="2001-08-17T00:00:00"/>
    <d v="2016-02-03T00:00:00"/>
    <s v="Actif"/>
    <x v="0"/>
    <m/>
    <n v="21.265753424657536"/>
    <n v="6.7917808219178086"/>
    <s v="EUROPE"/>
    <x v="0"/>
    <s v="D_5 ans et plus"/>
    <s v="Actif"/>
    <s v="Homme"/>
    <s v="Human Resources"/>
  </r>
  <r>
    <x v="2607"/>
    <s v="Boyce Medlen"/>
    <s v="Human Resources Manager"/>
    <x v="11"/>
    <x v="2"/>
    <d v="1986-09-04T00:00:00"/>
    <d v="2020-11-05T00:00:00"/>
    <s v="Actif"/>
    <x v="0"/>
    <m/>
    <n v="36.227397260273975"/>
    <n v="2.032876712328767"/>
    <s v="EUROPE"/>
    <x v="2"/>
    <s v="B_1 -3ans"/>
    <s v="Actif"/>
    <s v="Femme"/>
    <s v="Human Resources"/>
  </r>
  <r>
    <x v="2608"/>
    <s v="Antons Order"/>
    <s v="Human Resources Manager"/>
    <x v="7"/>
    <x v="2"/>
    <d v="1982-08-12T00:00:00"/>
    <d v="2020-01-20T00:00:00"/>
    <s v="Actif"/>
    <x v="0"/>
    <m/>
    <n v="40.293150684931504"/>
    <n v="2.8273972602739725"/>
    <s v="EUROPE"/>
    <x v="2"/>
    <s v="B_1 -3ans"/>
    <s v="Actif"/>
    <s v="Homme"/>
    <s v="Human Resources"/>
  </r>
  <r>
    <x v="2609"/>
    <s v="Babbette Rolls"/>
    <s v="Human Resources Manager"/>
    <x v="7"/>
    <x v="2"/>
    <d v="1993-12-31T00:00:00"/>
    <d v="2010-09-09T00:00:00"/>
    <s v="Actif"/>
    <x v="0"/>
    <m/>
    <n v="28.898630136986302"/>
    <n v="12.197260273972603"/>
    <s v="EUROPE"/>
    <x v="4"/>
    <s v="D_5 ans et plus"/>
    <s v="Actif"/>
    <s v="Femme"/>
    <s v="Human Resources"/>
  </r>
  <r>
    <x v="2610"/>
    <s v="Anton Olenchikov"/>
    <s v="Human Resources Manager"/>
    <x v="7"/>
    <x v="2"/>
    <d v="1956-07-09T00:00:00"/>
    <d v="2007-08-24T00:00:00"/>
    <s v="Non-actif"/>
    <x v="0"/>
    <s v="Départ retraite"/>
    <n v="66.402739726027391"/>
    <n v="15.243835616438357"/>
    <s v="EUROPE"/>
    <x v="1"/>
    <s v="D_5 ans et plus"/>
    <s v="Initiative employé"/>
    <s v="Femme"/>
    <s v="Human Resources"/>
  </r>
  <r>
    <x v="2611"/>
    <s v="Bambi Routham"/>
    <s v="Human Resources Manager"/>
    <x v="7"/>
    <x v="2"/>
    <d v="1959-06-15T00:00:00"/>
    <d v="2015-01-03T00:00:00"/>
    <s v="Actif"/>
    <x v="0"/>
    <m/>
    <n v="63.468493150684928"/>
    <n v="7.8767123287671232"/>
    <s v="EUROPE"/>
    <x v="1"/>
    <s v="D_5 ans et plus"/>
    <s v="Actif"/>
    <s v="Femme"/>
    <s v="Human Resources"/>
  </r>
  <r>
    <x v="2612"/>
    <s v="Mariel Dreher"/>
    <s v="Human Resources Manager"/>
    <x v="2"/>
    <x v="2"/>
    <d v="1984-09-08T00:00:00"/>
    <d v="2021-10-22T00:00:00"/>
    <s v="Actif"/>
    <x v="0"/>
    <m/>
    <n v="38.216438356164382"/>
    <n v="1.0712328767123287"/>
    <s v="EUROPE"/>
    <x v="2"/>
    <s v="B_1 -3ans"/>
    <s v="Actif"/>
    <s v="Femme"/>
    <s v="Human Resources"/>
  </r>
  <r>
    <x v="2613"/>
    <s v="Salomone Dwight"/>
    <s v="Human Resources Manager"/>
    <x v="2"/>
    <x v="2"/>
    <d v="1996-10-19T00:00:00"/>
    <d v="2013-04-10T00:00:00"/>
    <s v="Actif"/>
    <x v="0"/>
    <m/>
    <n v="26.095890410958905"/>
    <n v="9.6109589041095891"/>
    <s v="EUROPE"/>
    <x v="4"/>
    <s v="D_5 ans et plus"/>
    <s v="Actif"/>
    <s v="Femme"/>
    <s v="Human Resources"/>
  </r>
  <r>
    <x v="2614"/>
    <s v="Nikos Beggi"/>
    <s v="Human Resources Manager"/>
    <x v="2"/>
    <x v="2"/>
    <d v="1993-07-10T00:00:00"/>
    <d v="2022-09-25T00:00:00"/>
    <s v="Actif"/>
    <x v="0"/>
    <m/>
    <n v="29.375342465753423"/>
    <n v="0.14520547945205478"/>
    <s v="EUROPE"/>
    <x v="4"/>
    <s v="A_0-1an"/>
    <s v="Actif"/>
    <s v="Femme"/>
    <s v="Human Resources"/>
  </r>
  <r>
    <x v="2615"/>
    <s v="Marie-ann Kolis"/>
    <s v="Human Resources Manager"/>
    <x v="2"/>
    <x v="2"/>
    <d v="1980-09-16T00:00:00"/>
    <d v="2022-07-13T00:00:00"/>
    <s v="Actif"/>
    <x v="0"/>
    <m/>
    <n v="42.197260273972603"/>
    <n v="0.34794520547945207"/>
    <s v="EUROPE"/>
    <x v="2"/>
    <s v="A_0-1an"/>
    <s v="Actif"/>
    <s v="Femme"/>
    <s v="Human Resources"/>
  </r>
  <r>
    <x v="2616"/>
    <s v="Maje Siggers"/>
    <s v="Human Resources Manager"/>
    <x v="2"/>
    <x v="2"/>
    <d v="1979-04-15T00:00:00"/>
    <d v="2019-04-18T00:00:00"/>
    <s v="Actif"/>
    <x v="0"/>
    <m/>
    <n v="43.62191780821918"/>
    <n v="3.5863013698630137"/>
    <s v="EUROPE"/>
    <x v="2"/>
    <s v="C_3-5 ans"/>
    <s v="Actif"/>
    <s v="Homme"/>
    <s v="Human Resources"/>
  </r>
  <r>
    <x v="2617"/>
    <s v="Sallee Maingot"/>
    <s v="Human Resources Manager"/>
    <x v="2"/>
    <x v="2"/>
    <d v="1990-10-31T00:00:00"/>
    <d v="2015-06-06T00:00:00"/>
    <s v="Actif"/>
    <x v="0"/>
    <m/>
    <n v="32.06849315068493"/>
    <n v="7.4547945205479449"/>
    <s v="EUROPE"/>
    <x v="4"/>
    <s v="D_5 ans et plus"/>
    <s v="Actif"/>
    <s v="Homme"/>
    <s v="Human Resources"/>
  </r>
  <r>
    <x v="2618"/>
    <s v="Orv Aliberti"/>
    <s v="Human Resources Manager"/>
    <x v="2"/>
    <x v="2"/>
    <d v="1997-10-15T00:00:00"/>
    <d v="2009-01-28T00:00:00"/>
    <s v="Actif"/>
    <x v="0"/>
    <m/>
    <n v="25.106849315068494"/>
    <n v="13.810958904109588"/>
    <s v="EUROPE"/>
    <x v="4"/>
    <s v="D_5 ans et plus"/>
    <s v="Actif"/>
    <s v="Femme"/>
    <s v="Human Resources"/>
  </r>
  <r>
    <x v="2619"/>
    <s v="Effie Kareman"/>
    <s v="Human Resources Manager"/>
    <x v="3"/>
    <x v="2"/>
    <d v="1976-12-16T00:00:00"/>
    <d v="2005-05-27T00:00:00"/>
    <s v="Actif"/>
    <x v="0"/>
    <m/>
    <n v="45.950684931506849"/>
    <n v="17.487671232876714"/>
    <s v="EUROPE"/>
    <x v="3"/>
    <s v="D_5 ans et plus"/>
    <s v="Actif"/>
    <s v="Homme"/>
    <s v="Human Resources"/>
  </r>
  <r>
    <x v="2620"/>
    <s v="Dianne Boughen"/>
    <s v="Human Resources Manager"/>
    <x v="3"/>
    <x v="2"/>
    <d v="1964-10-01T00:00:00"/>
    <d v="2009-06-14T00:00:00"/>
    <s v="Actif"/>
    <x v="0"/>
    <m/>
    <n v="58.167123287671231"/>
    <n v="13.435616438356165"/>
    <s v="EUROPE"/>
    <x v="1"/>
    <s v="D_5 ans et plus"/>
    <s v="Actif"/>
    <s v="Homme"/>
    <s v="Human Resources"/>
  </r>
  <r>
    <x v="2621"/>
    <s v="Elnora Biesty"/>
    <s v="Human Resources Manager"/>
    <x v="3"/>
    <x v="2"/>
    <d v="1992-11-20T00:00:00"/>
    <d v="2016-06-12T00:00:00"/>
    <s v="Actif"/>
    <x v="0"/>
    <m/>
    <n v="30.010958904109589"/>
    <n v="6.4356164383561643"/>
    <s v="EUROPE"/>
    <x v="4"/>
    <s v="D_5 ans et plus"/>
    <s v="Actif"/>
    <s v="Homme"/>
    <s v="Human Resources"/>
  </r>
  <r>
    <x v="2622"/>
    <s v="Eleonore Tipling"/>
    <s v="Human Resources Manager"/>
    <x v="3"/>
    <x v="2"/>
    <d v="1976-06-30T00:00:00"/>
    <d v="2012-09-09T00:00:00"/>
    <s v="Actif"/>
    <x v="0"/>
    <m/>
    <n v="46.413698630136984"/>
    <n v="10.194520547945206"/>
    <s v="EUROPE"/>
    <x v="3"/>
    <s v="D_5 ans et plus"/>
    <s v="Actif"/>
    <s v="Femme"/>
    <s v="Human Resources"/>
  </r>
  <r>
    <x v="2623"/>
    <s v="Em Adnet"/>
    <s v="Human Resources Manager"/>
    <x v="3"/>
    <x v="2"/>
    <d v="1989-06-19T00:00:00"/>
    <d v="2007-06-16T00:00:00"/>
    <s v="Actif"/>
    <x v="0"/>
    <m/>
    <n v="33.435616438356163"/>
    <n v="15.432876712328767"/>
    <s v="EUROPE"/>
    <x v="4"/>
    <s v="D_5 ans et plus"/>
    <s v="Actif"/>
    <s v="Homme"/>
    <s v="Human Resources"/>
  </r>
  <r>
    <x v="2624"/>
    <s v="Thurston Savine"/>
    <s v="Human Resources Manager"/>
    <x v="3"/>
    <x v="2"/>
    <d v="1992-12-16T00:00:00"/>
    <d v="2010-08-15T00:00:00"/>
    <s v="Actif"/>
    <x v="0"/>
    <m/>
    <n v="29.93972602739726"/>
    <n v="12.265753424657534"/>
    <s v="EUROPE"/>
    <x v="4"/>
    <s v="D_5 ans et plus"/>
    <s v="Actif"/>
    <s v="Homme"/>
    <s v="Human Resources"/>
  </r>
  <r>
    <x v="2625"/>
    <s v="Enrichetta Jerrams"/>
    <s v="Human Resources Manager"/>
    <x v="3"/>
    <x v="2"/>
    <d v="1960-04-25T00:00:00"/>
    <d v="2007-05-30T00:00:00"/>
    <s v="Actif"/>
    <x v="0"/>
    <m/>
    <n v="62.605479452054794"/>
    <n v="15.479452054794521"/>
    <s v="EUROPE"/>
    <x v="1"/>
    <s v="D_5 ans et plus"/>
    <s v="Actif"/>
    <s v="Homme"/>
    <s v="Human Resources"/>
  </r>
  <r>
    <x v="2626"/>
    <s v="Dorothy Timby"/>
    <s v="Human Resources Manager"/>
    <x v="3"/>
    <x v="2"/>
    <d v="1982-01-29T00:00:00"/>
    <d v="2005-05-01T00:00:00"/>
    <s v="Actif"/>
    <x v="0"/>
    <m/>
    <n v="40.827397260273976"/>
    <n v="17.55890410958904"/>
    <s v="EUROPE"/>
    <x v="2"/>
    <s v="D_5 ans et plus"/>
    <s v="Actif"/>
    <s v="Homme"/>
    <s v="Human Resources"/>
  </r>
  <r>
    <x v="2627"/>
    <s v="Jacob Lillgard"/>
    <s v="Human Resources Assistant IV"/>
    <x v="6"/>
    <x v="1"/>
    <d v="1991-01-27T00:00:00"/>
    <d v="2022-07-19T00:00:00"/>
    <s v="Actif"/>
    <x v="0"/>
    <m/>
    <n v="31.827397260273973"/>
    <n v="0.33150684931506852"/>
    <s v="AMERIQUE"/>
    <x v="4"/>
    <s v="A_0-1an"/>
    <s v="Actif"/>
    <s v="Homme"/>
    <s v="Human Resources"/>
  </r>
  <r>
    <x v="2628"/>
    <s v="Hamish Gotcliff"/>
    <s v="Human Resources Assistant IV"/>
    <x v="6"/>
    <x v="1"/>
    <d v="1968-11-12T00:00:00"/>
    <d v="2009-08-30T00:00:00"/>
    <s v="Actif"/>
    <x v="0"/>
    <m/>
    <n v="54.049315068493151"/>
    <n v="13.224657534246575"/>
    <s v="AMERIQUE"/>
    <x v="3"/>
    <s v="D_5 ans et plus"/>
    <s v="Actif"/>
    <s v="Homme"/>
    <s v="Human Resources"/>
  </r>
  <r>
    <x v="2629"/>
    <s v="Kristin Roulston"/>
    <s v="Human Resources Assistant IV"/>
    <x v="5"/>
    <x v="0"/>
    <d v="1981-10-12T00:00:00"/>
    <d v="2007-06-06T00:00:00"/>
    <s v="Actif"/>
    <x v="0"/>
    <m/>
    <n v="41.126027397260273"/>
    <n v="15.46027397260274"/>
    <s v="EUROPE"/>
    <x v="2"/>
    <s v="D_5 ans et plus"/>
    <s v="Actif"/>
    <s v="Homme"/>
    <s v="Human Resources"/>
  </r>
  <r>
    <x v="2630"/>
    <s v="Marcy Pretley"/>
    <s v="Human Resources Assistant IV"/>
    <x v="2"/>
    <x v="2"/>
    <d v="1995-11-08T00:00:00"/>
    <d v="2019-09-10T00:00:00"/>
    <s v="Actif"/>
    <x v="0"/>
    <m/>
    <n v="27.043835616438358"/>
    <n v="3.1890410958904107"/>
    <s v="EUROPE"/>
    <x v="4"/>
    <s v="C_3-5 ans"/>
    <s v="Actif"/>
    <s v="Femme"/>
    <s v="Human Resources"/>
  </r>
  <r>
    <x v="2631"/>
    <s v="Shirlee Brisset"/>
    <s v="Human Resources Assistant IV"/>
    <x v="3"/>
    <x v="2"/>
    <d v="1990-02-21T00:00:00"/>
    <d v="2021-04-10T00:00:00"/>
    <s v="Actif"/>
    <x v="0"/>
    <m/>
    <n v="32.758904109589039"/>
    <n v="1.6054794520547946"/>
    <s v="EUROPE"/>
    <x v="4"/>
    <s v="B_1 -3ans"/>
    <s v="Actif"/>
    <s v="Femme"/>
    <s v="Human Resources"/>
  </r>
  <r>
    <x v="2632"/>
    <s v="Innis Backshaw"/>
    <s v="Human Resources Assistant IV"/>
    <x v="6"/>
    <x v="1"/>
    <d v="1992-08-13T00:00:00"/>
    <d v="2018-10-17T00:00:00"/>
    <s v="Actif"/>
    <x v="0"/>
    <m/>
    <n v="30.282191780821918"/>
    <n v="4.087671232876712"/>
    <s v="AMERIQUE"/>
    <x v="4"/>
    <s v="C_3-5 ans"/>
    <s v="Actif"/>
    <s v="Homme"/>
    <s v="Human Resources"/>
  </r>
  <r>
    <x v="2633"/>
    <s v="Graham Byllam"/>
    <s v="Human Resources Assistant IV"/>
    <x v="8"/>
    <x v="1"/>
    <d v="1976-12-17T00:00:00"/>
    <d v="2013-05-23T00:00:00"/>
    <s v="Actif"/>
    <x v="0"/>
    <m/>
    <n v="45.947945205479449"/>
    <n v="9.493150684931507"/>
    <s v="AMERIQUE"/>
    <x v="3"/>
    <s v="D_5 ans et plus"/>
    <s v="Actif"/>
    <s v="Homme"/>
    <s v="Human Resources"/>
  </r>
  <r>
    <x v="2634"/>
    <s v="Dagny Briance"/>
    <s v="Human Resources Assistant III"/>
    <x v="3"/>
    <x v="2"/>
    <d v="1988-08-12T00:00:00"/>
    <d v="2009-05-22T00:00:00"/>
    <s v="Actif"/>
    <x v="0"/>
    <m/>
    <n v="34.287671232876711"/>
    <n v="13.498630136986302"/>
    <s v="EUROPE"/>
    <x v="4"/>
    <s v="D_5 ans et plus"/>
    <s v="Actif"/>
    <s v="Homme"/>
    <s v="Human Resources"/>
  </r>
  <r>
    <x v="2635"/>
    <s v="Valaree Rubi"/>
    <s v="Human Resources Assistant III"/>
    <x v="3"/>
    <x v="2"/>
    <d v="1975-10-02T00:00:00"/>
    <d v="2012-03-31T00:00:00"/>
    <s v="Actif"/>
    <x v="0"/>
    <m/>
    <n v="47.158904109589038"/>
    <n v="10.638356164383561"/>
    <s v="EUROPE"/>
    <x v="3"/>
    <s v="D_5 ans et plus"/>
    <s v="Actif"/>
    <s v="Femme"/>
    <s v="Human Resources"/>
  </r>
  <r>
    <x v="2636"/>
    <s v="Wilie Poyle"/>
    <s v="Human Resources Assistant III"/>
    <x v="1"/>
    <x v="1"/>
    <d v="1998-08-04T00:00:00"/>
    <d v="2015-08-30T00:00:00"/>
    <s v="Actif"/>
    <x v="0"/>
    <m/>
    <n v="24.304109589041097"/>
    <n v="7.2219178082191782"/>
    <s v="AMERIQUE"/>
    <x v="0"/>
    <s v="D_5 ans et plus"/>
    <s v="Actif"/>
    <s v="Homme"/>
    <s v="Human Resources"/>
  </r>
  <r>
    <x v="2637"/>
    <s v="Gilberta Tillyer"/>
    <s v="Human Resources Assistant III"/>
    <x v="8"/>
    <x v="1"/>
    <d v="1957-12-24T00:00:00"/>
    <d v="2018-12-29T00:00:00"/>
    <s v="Actif"/>
    <x v="0"/>
    <m/>
    <n v="64.942465753424656"/>
    <n v="3.8876712328767122"/>
    <s v="AMERIQUE"/>
    <x v="1"/>
    <s v="C_3-5 ans"/>
    <s v="Actif"/>
    <s v="Femme"/>
    <s v="Human Resources"/>
  </r>
  <r>
    <x v="2638"/>
    <s v="Fern Feavearyear"/>
    <s v="Human Resources Assistant III"/>
    <x v="9"/>
    <x v="0"/>
    <d v="1996-04-19T00:00:00"/>
    <d v="2012-06-14T00:00:00"/>
    <s v="Actif"/>
    <x v="0"/>
    <m/>
    <n v="26.597260273972601"/>
    <n v="10.432876712328767"/>
    <s v="EUROPE"/>
    <x v="4"/>
    <s v="D_5 ans et plus"/>
    <s v="Actif"/>
    <s v="Femme"/>
    <s v="Human Resources"/>
  </r>
  <r>
    <x v="2639"/>
    <s v="Mallorie Berriman"/>
    <s v="Human Resources Assistant III"/>
    <x v="2"/>
    <x v="2"/>
    <d v="1991-03-01T00:00:00"/>
    <d v="2010-02-11T00:00:00"/>
    <s v="Actif"/>
    <x v="0"/>
    <m/>
    <n v="31.736986301369864"/>
    <n v="12.772602739726027"/>
    <s v="EUROPE"/>
    <x v="4"/>
    <s v="D_5 ans et plus"/>
    <s v="Actif"/>
    <s v="Femme"/>
    <s v="Human Resources"/>
  </r>
  <r>
    <x v="2640"/>
    <s v="Patsy Thirlaway"/>
    <s v="Human Resources Assistant III"/>
    <x v="2"/>
    <x v="2"/>
    <d v="2000-09-14T00:00:00"/>
    <d v="2011-07-10T00:00:00"/>
    <s v="Actif"/>
    <x v="0"/>
    <m/>
    <n v="22.18904109589041"/>
    <n v="11.364383561643836"/>
    <s v="EUROPE"/>
    <x v="0"/>
    <s v="D_5 ans et plus"/>
    <s v="Actif"/>
    <s v="Homme"/>
    <s v="Human Resources"/>
  </r>
  <r>
    <x v="2641"/>
    <s v="Sandra Hyndley"/>
    <s v="Human Resources Assistant III"/>
    <x v="2"/>
    <x v="2"/>
    <d v="1981-02-25T00:00:00"/>
    <d v="2018-02-08T00:00:00"/>
    <s v="Actif"/>
    <x v="0"/>
    <m/>
    <n v="41.753424657534246"/>
    <n v="4.7753424657534245"/>
    <s v="EUROPE"/>
    <x v="2"/>
    <s v="C_3-5 ans"/>
    <s v="Actif"/>
    <s v="Homme"/>
    <s v="Human Resources"/>
  </r>
  <r>
    <x v="2642"/>
    <s v="Viki Kelso"/>
    <s v="Human Resources Assistant III"/>
    <x v="3"/>
    <x v="2"/>
    <d v="1988-08-10T00:00:00"/>
    <d v="2008-03-31T00:00:00"/>
    <s v="Actif"/>
    <x v="0"/>
    <m/>
    <n v="34.293150684931504"/>
    <n v="14.641095890410959"/>
    <s v="EUROPE"/>
    <x v="4"/>
    <s v="D_5 ans et plus"/>
    <s v="Actif"/>
    <s v="Homme"/>
    <s v="Human Resources"/>
  </r>
  <r>
    <x v="2643"/>
    <s v="Fidelio Errett"/>
    <s v="Human Resources Assistant II"/>
    <x v="10"/>
    <x v="0"/>
    <d v="1980-04-27T00:00:00"/>
    <d v="2007-03-29T00:00:00"/>
    <s v="Actif"/>
    <x v="0"/>
    <m/>
    <n v="42.586301369863016"/>
    <n v="15.64931506849315"/>
    <s v="EUROPE"/>
    <x v="2"/>
    <s v="D_5 ans et plus"/>
    <s v="Actif"/>
    <s v="Homme"/>
    <s v="Human Resources"/>
  </r>
  <r>
    <x v="2644"/>
    <s v="Caleb Danks"/>
    <s v="Human Resources Assistant II"/>
    <x v="9"/>
    <x v="0"/>
    <d v="1983-11-11T00:00:00"/>
    <d v="2019-04-10T00:00:00"/>
    <s v="Non-actif"/>
    <x v="0"/>
    <s v="Comportement"/>
    <n v="39.043835616438358"/>
    <n v="3.6082191780821917"/>
    <s v="EUROPE"/>
    <x v="2"/>
    <s v="C_3-5 ans"/>
    <s v="Initiative employeur"/>
    <s v="Femme"/>
    <s v="Human Resources"/>
  </r>
  <r>
    <x v="2645"/>
    <s v="Basilio Bilney"/>
    <s v="Human Resources Assistant II"/>
    <x v="7"/>
    <x v="2"/>
    <d v="1957-08-29T00:00:00"/>
    <d v="2005-04-29T00:00:00"/>
    <s v="Non-actif"/>
    <x v="0"/>
    <s v="Motifs personnels"/>
    <n v="65.263013698630132"/>
    <n v="17.564383561643837"/>
    <s v="EUROPE"/>
    <x v="1"/>
    <s v="D_5 ans et plus"/>
    <s v="Initiative employé"/>
    <s v="Femme"/>
    <s v="Human Resources"/>
  </r>
  <r>
    <x v="2646"/>
    <s v="Giffy Doppler"/>
    <s v="Human Resources Assistant II"/>
    <x v="8"/>
    <x v="1"/>
    <d v="1994-02-09T00:00:00"/>
    <d v="2010-11-20T00:00:00"/>
    <s v="Actif"/>
    <x v="0"/>
    <m/>
    <n v="28.789041095890411"/>
    <n v="12"/>
    <s v="AMERIQUE"/>
    <x v="4"/>
    <s v="D_5 ans et plus"/>
    <s v="Actif"/>
    <s v="Homme"/>
    <s v="Human Resources"/>
  </r>
  <r>
    <x v="2647"/>
    <s v="Aldus Bonnick"/>
    <s v="Human Resources Assistant II"/>
    <x v="4"/>
    <x v="1"/>
    <d v="1980-01-14T00:00:00"/>
    <d v="2009-09-13T00:00:00"/>
    <s v="Actif"/>
    <x v="0"/>
    <m/>
    <n v="42.871232876712327"/>
    <n v="13.186301369863013"/>
    <s v="AMERIQUE"/>
    <x v="2"/>
    <s v="D_5 ans et plus"/>
    <s v="Actif"/>
    <s v="Homme"/>
    <s v="Human Resources"/>
  </r>
  <r>
    <x v="2648"/>
    <s v="Addy Gallgher"/>
    <s v="Human Resources Assistant II"/>
    <x v="4"/>
    <x v="1"/>
    <d v="1994-10-15T00:00:00"/>
    <d v="2012-02-20T00:00:00"/>
    <s v="Actif"/>
    <x v="0"/>
    <m/>
    <n v="28.109589041095891"/>
    <n v="10.747945205479452"/>
    <s v="AMERIQUE"/>
    <x v="4"/>
    <s v="D_5 ans et plus"/>
    <s v="Actif"/>
    <s v="Femme"/>
    <s v="Human Resources"/>
  </r>
  <r>
    <x v="2649"/>
    <s v="Betteann Caddens"/>
    <s v="Human Resources Assistant II"/>
    <x v="1"/>
    <x v="1"/>
    <d v="1998-01-14T00:00:00"/>
    <d v="2013-12-09T00:00:00"/>
    <s v="Actif"/>
    <x v="0"/>
    <m/>
    <n v="24.857534246575341"/>
    <n v="8.9452054794520546"/>
    <s v="AMERIQUE"/>
    <x v="0"/>
    <s v="D_5 ans et plus"/>
    <s v="Actif"/>
    <s v="Femme"/>
    <s v="Human Resources"/>
  </r>
  <r>
    <x v="2650"/>
    <s v="Zsa zsa Renshall"/>
    <s v="Human Resources Assistant II"/>
    <x v="1"/>
    <x v="1"/>
    <d v="1962-05-27T00:00:00"/>
    <d v="2007-09-21T00:00:00"/>
    <s v="Actif"/>
    <x v="0"/>
    <m/>
    <n v="60.517808219178079"/>
    <n v="15.167123287671233"/>
    <s v="AMERIQUE"/>
    <x v="1"/>
    <s v="D_5 ans et plus"/>
    <s v="Actif"/>
    <s v="Femme"/>
    <s v="Human Resources"/>
  </r>
  <r>
    <x v="2651"/>
    <s v="Haslett Jackman"/>
    <s v="Human Resources Assistant II"/>
    <x v="6"/>
    <x v="1"/>
    <d v="1959-07-16T00:00:00"/>
    <d v="2014-09-16T00:00:00"/>
    <s v="Actif"/>
    <x v="0"/>
    <m/>
    <n v="63.38356164383562"/>
    <n v="8.1753424657534239"/>
    <s v="AMERIQUE"/>
    <x v="1"/>
    <s v="D_5 ans et plus"/>
    <s v="Actif"/>
    <s v="Femme"/>
    <s v="Human Resources"/>
  </r>
  <r>
    <x v="2652"/>
    <s v="Juline Ferier"/>
    <s v="Human Resources Assistant II"/>
    <x v="5"/>
    <x v="0"/>
    <d v="1967-07-18T00:00:00"/>
    <d v="2012-03-19T00:00:00"/>
    <s v="Actif"/>
    <x v="0"/>
    <m/>
    <n v="55.372602739726027"/>
    <n v="10.671232876712329"/>
    <s v="EUROPE"/>
    <x v="1"/>
    <s v="D_5 ans et plus"/>
    <s v="Actif"/>
    <s v="Femme"/>
    <s v="Human Resources"/>
  </r>
  <r>
    <x v="2653"/>
    <s v="Eudora Silliman"/>
    <s v="Human Resources Assistant II"/>
    <x v="9"/>
    <x v="0"/>
    <d v="1956-08-12T00:00:00"/>
    <d v="2004-03-23T00:00:00"/>
    <s v="Actif"/>
    <x v="0"/>
    <m/>
    <n v="66.30958904109589"/>
    <n v="18.665753424657535"/>
    <s v="EUROPE"/>
    <x v="1"/>
    <s v="D_5 ans et plus"/>
    <s v="Actif"/>
    <s v="Homme"/>
    <s v="Human Resources"/>
  </r>
  <r>
    <x v="2654"/>
    <s v="Chauncey Ventris"/>
    <s v="Human Resources Assistant II"/>
    <x v="9"/>
    <x v="0"/>
    <d v="1968-01-11T00:00:00"/>
    <d v="2003-10-17T00:00:00"/>
    <s v="Actif"/>
    <x v="0"/>
    <m/>
    <n v="54.887671232876713"/>
    <n v="19.098630136986301"/>
    <s v="EUROPE"/>
    <x v="3"/>
    <s v="D_5 ans et plus"/>
    <s v="Actif"/>
    <s v="Homme"/>
    <s v="Human Resources"/>
  </r>
  <r>
    <x v="2655"/>
    <s v="Bondon Legg"/>
    <s v="Human Resources Assistant II"/>
    <x v="11"/>
    <x v="2"/>
    <d v="1970-01-14T00:00:00"/>
    <d v="2010-06-22T00:00:00"/>
    <s v="Actif"/>
    <x v="0"/>
    <m/>
    <n v="52.876712328767127"/>
    <n v="12.413698630136986"/>
    <s v="EUROPE"/>
    <x v="3"/>
    <s v="D_5 ans et plus"/>
    <s v="Actif"/>
    <s v="Femme"/>
    <s v="Human Resources"/>
  </r>
  <r>
    <x v="2656"/>
    <s v="Neilla Geffinger"/>
    <s v="Human Resources Assistant II"/>
    <x v="2"/>
    <x v="2"/>
    <d v="1961-06-29T00:00:00"/>
    <d v="2022-05-13T00:00:00"/>
    <s v="Actif"/>
    <x v="0"/>
    <m/>
    <n v="61.42739726027397"/>
    <n v="0.51506849315068493"/>
    <s v="EUROPE"/>
    <x v="1"/>
    <s v="A_0-1an"/>
    <s v="Actif"/>
    <s v="Homme"/>
    <s v="Human Resources"/>
  </r>
  <r>
    <x v="2657"/>
    <s v="Portie Scholard"/>
    <s v="Human Resources Assistant II"/>
    <x v="2"/>
    <x v="2"/>
    <d v="1955-10-30T00:00:00"/>
    <d v="2017-01-27T00:00:00"/>
    <s v="Actif"/>
    <x v="0"/>
    <m/>
    <n v="67.095890410958901"/>
    <n v="5.8082191780821919"/>
    <s v="EUROPE"/>
    <x v="1"/>
    <s v="D_5 ans et plus"/>
    <s v="Actif"/>
    <s v="Homme"/>
    <s v="Human Resources"/>
  </r>
  <r>
    <x v="2658"/>
    <s v="Rhodia McKimmey"/>
    <s v="Human Resources Assistant II"/>
    <x v="2"/>
    <x v="2"/>
    <d v="1977-02-10T00:00:00"/>
    <d v="2016-03-16T00:00:00"/>
    <s v="Actif"/>
    <x v="0"/>
    <m/>
    <n v="45.797260273972604"/>
    <n v="6.6767123287671231"/>
    <s v="EUROPE"/>
    <x v="3"/>
    <s v="D_5 ans et plus"/>
    <s v="Actif"/>
    <s v="Femme"/>
    <s v="Human Resources"/>
  </r>
  <r>
    <x v="2659"/>
    <s v="Tiffi Jasik"/>
    <s v="Human Resources Assistant II"/>
    <x v="3"/>
    <x v="2"/>
    <d v="1958-05-23T00:00:00"/>
    <d v="2005-09-14T00:00:00"/>
    <s v="Actif"/>
    <x v="0"/>
    <m/>
    <n v="64.531506849315065"/>
    <n v="17.186301369863013"/>
    <s v="EUROPE"/>
    <x v="1"/>
    <s v="D_5 ans et plus"/>
    <s v="Actif"/>
    <s v="Homme"/>
    <s v="Human Resources"/>
  </r>
  <r>
    <x v="2660"/>
    <s v="Gustave Casali"/>
    <s v="Human Resources Assistant I"/>
    <x v="6"/>
    <x v="1"/>
    <d v="1974-11-29T00:00:00"/>
    <d v="2007-10-07T00:00:00"/>
    <s v="Actif"/>
    <x v="0"/>
    <m/>
    <n v="48"/>
    <n v="15.123287671232877"/>
    <s v="AMERIQUE"/>
    <x v="3"/>
    <s v="D_5 ans et plus"/>
    <s v="Actif"/>
    <s v="Femme"/>
    <s v="Human Resources"/>
  </r>
  <r>
    <x v="2661"/>
    <s v="Ferdinanda Kitteridge"/>
    <s v="Human Resources Assistant I"/>
    <x v="9"/>
    <x v="0"/>
    <d v="2001-06-18T00:00:00"/>
    <d v="2012-04-01T00:00:00"/>
    <s v="Actif"/>
    <x v="0"/>
    <m/>
    <n v="21.43013698630137"/>
    <n v="10.635616438356164"/>
    <s v="EUROPE"/>
    <x v="0"/>
    <s v="D_5 ans et plus"/>
    <s v="Actif"/>
    <s v="Femme"/>
    <s v="Human Resources"/>
  </r>
  <r>
    <x v="2662"/>
    <s v="Charmian Ourtic"/>
    <s v="Human Resources Assistant I"/>
    <x v="9"/>
    <x v="0"/>
    <d v="1984-04-30T00:00:00"/>
    <d v="2015-12-21T00:00:00"/>
    <s v="Actif"/>
    <x v="0"/>
    <m/>
    <n v="38.575342465753423"/>
    <n v="6.912328767123288"/>
    <s v="EUROPE"/>
    <x v="2"/>
    <s v="D_5 ans et plus"/>
    <s v="Actif"/>
    <s v="Femme"/>
    <s v="Human Resources"/>
  </r>
  <r>
    <x v="2663"/>
    <s v="Fallon Meeke"/>
    <s v="Human Resources Assistant I"/>
    <x v="9"/>
    <x v="0"/>
    <d v="1997-01-02T00:00:00"/>
    <d v="2012-06-04T00:00:00"/>
    <s v="Actif"/>
    <x v="0"/>
    <m/>
    <n v="25.890410958904109"/>
    <n v="10.46027397260274"/>
    <s v="EUROPE"/>
    <x v="4"/>
    <s v="D_5 ans et plus"/>
    <s v="Actif"/>
    <s v="Homme"/>
    <s v="Human Resources"/>
  </r>
  <r>
    <x v="2664"/>
    <s v="Amby Threader"/>
    <s v="Human Resources Assistant I"/>
    <x v="4"/>
    <x v="1"/>
    <d v="1983-11-14T00:00:00"/>
    <d v="2019-05-30T00:00:00"/>
    <s v="Actif"/>
    <x v="0"/>
    <m/>
    <n v="39.035616438356165"/>
    <n v="3.4712328767123286"/>
    <s v="AMERIQUE"/>
    <x v="2"/>
    <s v="C_3-5 ans"/>
    <s v="Actif"/>
    <s v="Homme"/>
    <s v="Human Resources"/>
  </r>
  <r>
    <x v="2665"/>
    <s v="Mace Lukasen"/>
    <s v="Human Resources Assistant I"/>
    <x v="5"/>
    <x v="0"/>
    <d v="1968-12-02T00:00:00"/>
    <d v="2016-10-19T00:00:00"/>
    <s v="Actif"/>
    <x v="0"/>
    <m/>
    <n v="53.994520547945207"/>
    <n v="6.0821917808219181"/>
    <s v="EUROPE"/>
    <x v="3"/>
    <s v="D_5 ans et plus"/>
    <s v="Actif"/>
    <s v="Femme"/>
    <s v="Human Resources"/>
  </r>
  <r>
    <x v="2666"/>
    <s v="Reuven Donson"/>
    <s v="Human Resources Assistant I"/>
    <x v="2"/>
    <x v="2"/>
    <d v="1971-10-03T00:00:00"/>
    <d v="2016-09-14T00:00:00"/>
    <s v="Actif"/>
    <x v="0"/>
    <m/>
    <n v="51.158904109589038"/>
    <n v="6.1780821917808222"/>
    <s v="EUROPE"/>
    <x v="3"/>
    <s v="D_5 ans et plus"/>
    <s v="Actif"/>
    <s v="Femme"/>
    <s v="Human Resources"/>
  </r>
  <r>
    <x v="2667"/>
    <s v="Marthena Featherstonehaugh"/>
    <s v="Human Resources Assistant I"/>
    <x v="2"/>
    <x v="2"/>
    <d v="1979-06-11T00:00:00"/>
    <d v="2002-09-10T00:00:00"/>
    <s v="Actif"/>
    <x v="0"/>
    <m/>
    <n v="43.465753424657535"/>
    <n v="20.2"/>
    <s v="EUROPE"/>
    <x v="2"/>
    <s v="D_5 ans et plus"/>
    <s v="Actif"/>
    <s v="Homme"/>
    <s v="Human Resources"/>
  </r>
  <r>
    <x v="2668"/>
    <s v="Roger Clohessy"/>
    <s v="Human Resources Assistant I"/>
    <x v="2"/>
    <x v="2"/>
    <d v="1981-12-15T00:00:00"/>
    <d v="2020-11-03T00:00:00"/>
    <s v="Actif"/>
    <x v="0"/>
    <m/>
    <n v="40.950684931506849"/>
    <n v="2.0383561643835617"/>
    <s v="EUROPE"/>
    <x v="2"/>
    <s v="B_1 -3ans"/>
    <s v="Actif"/>
    <s v="Femme"/>
    <s v="Human Resources"/>
  </r>
  <r>
    <x v="2669"/>
    <s v="Tonye Ishchenko"/>
    <s v="Human Resources Assistant I"/>
    <x v="3"/>
    <x v="2"/>
    <d v="1973-07-10T00:00:00"/>
    <d v="2013-11-28T00:00:00"/>
    <s v="Actif"/>
    <x v="0"/>
    <m/>
    <n v="49.389041095890413"/>
    <n v="8.9753424657534246"/>
    <s v="EUROPE"/>
    <x v="3"/>
    <s v="D_5 ans et plus"/>
    <s v="Actif"/>
    <s v="Homme"/>
    <s v="Human Resources"/>
  </r>
  <r>
    <x v="2670"/>
    <s v="Ive Castagneri"/>
    <s v="Help Desk Technician"/>
    <x v="6"/>
    <x v="1"/>
    <d v="1959-12-12T00:00:00"/>
    <d v="2012-08-16T00:00:00"/>
    <s v="Actif"/>
    <x v="0"/>
    <m/>
    <n v="62.975342465753428"/>
    <n v="10.260273972602739"/>
    <s v="AMERIQUE"/>
    <x v="1"/>
    <s v="D_5 ans et plus"/>
    <s v="Actif"/>
    <s v="Homme"/>
    <s v="IT"/>
  </r>
  <r>
    <x v="2671"/>
    <s v="Grayce Stevens"/>
    <s v="Help Desk Technician"/>
    <x v="6"/>
    <x v="1"/>
    <d v="1960-08-27T00:00:00"/>
    <d v="2019-07-10T00:00:00"/>
    <s v="Actif"/>
    <x v="0"/>
    <m/>
    <n v="62.265753424657532"/>
    <n v="3.3589041095890413"/>
    <s v="AMERIQUE"/>
    <x v="1"/>
    <s v="C_3-5 ans"/>
    <s v="Actif"/>
    <s v="Femme"/>
    <s v="IT"/>
  </r>
  <r>
    <x v="2672"/>
    <s v="Lottie Lanphier"/>
    <s v="Help Desk Technician"/>
    <x v="5"/>
    <x v="0"/>
    <d v="1970-06-17T00:00:00"/>
    <d v="2011-10-31T00:00:00"/>
    <s v="Actif"/>
    <x v="0"/>
    <m/>
    <n v="52.454794520547942"/>
    <n v="11.054794520547945"/>
    <s v="EUROPE"/>
    <x v="3"/>
    <s v="D_5 ans et plus"/>
    <s v="Actif"/>
    <s v="Femme"/>
    <s v="IT"/>
  </r>
  <r>
    <x v="2673"/>
    <s v="Kara-lynn Benford"/>
    <s v="Help Desk Technician"/>
    <x v="5"/>
    <x v="0"/>
    <d v="1975-06-26T00:00:00"/>
    <d v="2002-08-25T00:00:00"/>
    <s v="Actif"/>
    <x v="0"/>
    <m/>
    <n v="47.42739726027397"/>
    <n v="20.243835616438357"/>
    <s v="EUROPE"/>
    <x v="3"/>
    <s v="D_5 ans et plus"/>
    <s v="Actif"/>
    <s v="Femme"/>
    <s v="IT"/>
  </r>
  <r>
    <x v="2674"/>
    <s v="Karyl Klainer"/>
    <s v="Help Desk Technician"/>
    <x v="5"/>
    <x v="0"/>
    <d v="1964-04-10T00:00:00"/>
    <d v="2021-11-20T00:00:00"/>
    <s v="Actif"/>
    <x v="0"/>
    <m/>
    <n v="58.643835616438359"/>
    <n v="0.99178082191780825"/>
    <s v="EUROPE"/>
    <x v="1"/>
    <s v="A_0-1an"/>
    <s v="Actif"/>
    <s v="Femme"/>
    <s v="IT"/>
  </r>
  <r>
    <x v="2675"/>
    <s v="Krisha Di Carlo"/>
    <s v="Help Desk Technician"/>
    <x v="5"/>
    <x v="0"/>
    <d v="1984-05-23T00:00:00"/>
    <d v="2011-01-31T00:00:00"/>
    <s v="Actif"/>
    <x v="0"/>
    <m/>
    <n v="38.512328767123286"/>
    <n v="11.802739726027397"/>
    <s v="EUROPE"/>
    <x v="2"/>
    <s v="D_5 ans et plus"/>
    <s v="Actif"/>
    <s v="Femme"/>
    <s v="IT"/>
  </r>
  <r>
    <x v="2676"/>
    <s v="Lynette Domoni"/>
    <s v="Help Desk Technician"/>
    <x v="5"/>
    <x v="0"/>
    <d v="1982-03-09T00:00:00"/>
    <d v="2011-09-17T00:00:00"/>
    <s v="Actif"/>
    <x v="0"/>
    <m/>
    <n v="40.720547945205482"/>
    <n v="11.175342465753424"/>
    <s v="EUROPE"/>
    <x v="2"/>
    <s v="D_5 ans et plus"/>
    <s v="Actif"/>
    <s v="Femme"/>
    <s v="IT"/>
  </r>
  <r>
    <x v="2677"/>
    <s v="Lynn Gumm"/>
    <s v="Help Desk Technician"/>
    <x v="5"/>
    <x v="0"/>
    <d v="1990-01-08T00:00:00"/>
    <d v="2004-05-02T00:00:00"/>
    <s v="Actif"/>
    <x v="0"/>
    <m/>
    <n v="32.87945205479452"/>
    <n v="18.556164383561644"/>
    <s v="EUROPE"/>
    <x v="4"/>
    <s v="D_5 ans et plus"/>
    <s v="Actif"/>
    <s v="Homme"/>
    <s v="IT"/>
  </r>
  <r>
    <x v="2678"/>
    <s v="Esmeralda Olivey"/>
    <s v="Help Desk Technician"/>
    <x v="9"/>
    <x v="0"/>
    <d v="1972-06-04T00:00:00"/>
    <d v="2018-04-07T00:00:00"/>
    <s v="Actif"/>
    <x v="0"/>
    <m/>
    <n v="50.487671232876714"/>
    <n v="4.6164383561643838"/>
    <s v="EUROPE"/>
    <x v="3"/>
    <s v="C_3-5 ans"/>
    <s v="Actif"/>
    <s v="Homme"/>
    <s v="IT"/>
  </r>
  <r>
    <x v="2679"/>
    <s v="Nancee Furmage"/>
    <s v="Help Desk Technician"/>
    <x v="0"/>
    <x v="0"/>
    <d v="1974-02-26T00:00:00"/>
    <d v="2020-01-05T00:00:00"/>
    <s v="Actif"/>
    <x v="0"/>
    <m/>
    <n v="48.756164383561647"/>
    <n v="2.8684931506849316"/>
    <s v="EUROPE"/>
    <x v="3"/>
    <s v="B_1 -3ans"/>
    <s v="Actif"/>
    <s v="Femme"/>
    <s v="IT"/>
  </r>
  <r>
    <x v="2680"/>
    <s v="Meggi Greenham"/>
    <s v="Help Desk Technician"/>
    <x v="0"/>
    <x v="0"/>
    <d v="1956-02-11T00:00:00"/>
    <d v="2020-11-03T00:00:00"/>
    <s v="Actif"/>
    <x v="0"/>
    <m/>
    <n v="66.810958904109583"/>
    <n v="2.0383561643835617"/>
    <s v="EUROPE"/>
    <x v="1"/>
    <s v="B_1 -3ans"/>
    <s v="Actif"/>
    <s v="Femme"/>
    <s v="IT"/>
  </r>
  <r>
    <x v="2681"/>
    <s v="Maurice Ivanyukov"/>
    <s v="Help Desk Technician"/>
    <x v="0"/>
    <x v="0"/>
    <d v="1984-06-13T00:00:00"/>
    <d v="2004-07-16T00:00:00"/>
    <s v="Actif"/>
    <x v="0"/>
    <m/>
    <n v="38.454794520547942"/>
    <n v="18.350684931506848"/>
    <s v="EUROPE"/>
    <x v="2"/>
    <s v="D_5 ans et plus"/>
    <s v="Actif"/>
    <s v="Femme"/>
    <s v="IT"/>
  </r>
  <r>
    <x v="2682"/>
    <s v="Frasco Grigoryov"/>
    <s v="Help Desk Technician"/>
    <x v="10"/>
    <x v="0"/>
    <d v="1979-08-23T00:00:00"/>
    <d v="2005-08-18T00:00:00"/>
    <s v="Actif"/>
    <x v="0"/>
    <m/>
    <n v="43.265753424657532"/>
    <n v="17.260273972602739"/>
    <s v="EUROPE"/>
    <x v="2"/>
    <s v="D_5 ans et plus"/>
    <s v="Actif"/>
    <s v="Homme"/>
    <s v="IT"/>
  </r>
  <r>
    <x v="2683"/>
    <s v="Boonie Suffield"/>
    <s v="Help Desk Technician"/>
    <x v="11"/>
    <x v="2"/>
    <d v="2000-09-03T00:00:00"/>
    <d v="2007-10-10T00:00:00"/>
    <s v="Actif"/>
    <x v="0"/>
    <m/>
    <n v="22.219178082191782"/>
    <n v="15.115068493150686"/>
    <s v="EUROPE"/>
    <x v="0"/>
    <s v="D_5 ans et plus"/>
    <s v="Actif"/>
    <s v="Homme"/>
    <s v="IT"/>
  </r>
  <r>
    <x v="2684"/>
    <s v="Bondy Maykin"/>
    <s v="Help Desk Technician"/>
    <x v="11"/>
    <x v="2"/>
    <d v="1985-04-27T00:00:00"/>
    <d v="2007-09-03T00:00:00"/>
    <s v="Actif"/>
    <x v="0"/>
    <m/>
    <n v="37.583561643835615"/>
    <n v="15.216438356164383"/>
    <s v="EUROPE"/>
    <x v="2"/>
    <s v="D_5 ans et plus"/>
    <s v="Actif"/>
    <s v="Femme"/>
    <s v="IT"/>
  </r>
  <r>
    <x v="2685"/>
    <s v="Paco Hallgath"/>
    <s v="Help Desk Technician"/>
    <x v="2"/>
    <x v="2"/>
    <d v="1974-01-17T00:00:00"/>
    <d v="2003-06-09T00:00:00"/>
    <s v="Actif"/>
    <x v="0"/>
    <m/>
    <n v="48.865753424657534"/>
    <n v="19.454794520547946"/>
    <s v="EUROPE"/>
    <x v="3"/>
    <s v="D_5 ans et plus"/>
    <s v="Actif"/>
    <s v="Homme"/>
    <s v="IT"/>
  </r>
  <r>
    <x v="2686"/>
    <s v="Shaylah Lambirth"/>
    <s v="Help Desk Technician"/>
    <x v="2"/>
    <x v="2"/>
    <d v="2001-05-28T00:00:00"/>
    <d v="2003-04-16T00:00:00"/>
    <s v="Actif"/>
    <x v="0"/>
    <m/>
    <n v="21.487671232876714"/>
    <n v="19.602739726027398"/>
    <s v="EUROPE"/>
    <x v="0"/>
    <s v="D_5 ans et plus"/>
    <s v="Actif"/>
    <s v="Femme"/>
    <s v="IT"/>
  </r>
  <r>
    <x v="2687"/>
    <s v="Marius Simonett"/>
    <s v="Help Desk Technician"/>
    <x v="2"/>
    <x v="2"/>
    <d v="1980-03-17T00:00:00"/>
    <d v="2017-07-10T00:00:00"/>
    <s v="Actif"/>
    <x v="0"/>
    <m/>
    <n v="42.698630136986303"/>
    <n v="5.3589041095890408"/>
    <s v="EUROPE"/>
    <x v="2"/>
    <s v="D_5 ans et plus"/>
    <s v="Actif"/>
    <s v="Homme"/>
    <s v="IT"/>
  </r>
  <r>
    <x v="2688"/>
    <s v="Rufus Parkyns"/>
    <s v="Help Desk Technician"/>
    <x v="2"/>
    <x v="2"/>
    <d v="1957-06-30T00:00:00"/>
    <d v="2020-12-31T00:00:00"/>
    <s v="Actif"/>
    <x v="0"/>
    <m/>
    <n v="65.427397260273978"/>
    <n v="1.8794520547945206"/>
    <s v="EUROPE"/>
    <x v="1"/>
    <s v="B_1 -3ans"/>
    <s v="Actif"/>
    <s v="Homme"/>
    <s v="IT"/>
  </r>
  <r>
    <x v="2689"/>
    <s v="Neville Aird"/>
    <s v="Help Desk Technician"/>
    <x v="2"/>
    <x v="2"/>
    <d v="1981-09-10T00:00:00"/>
    <d v="2011-03-08T00:00:00"/>
    <s v="Actif"/>
    <x v="0"/>
    <m/>
    <n v="41.213698630136989"/>
    <n v="11.704109589041096"/>
    <s v="EUROPE"/>
    <x v="2"/>
    <s v="D_5 ans et plus"/>
    <s v="Actif"/>
    <s v="Femme"/>
    <s v="IT"/>
  </r>
  <r>
    <x v="2690"/>
    <s v="Marji Bedinham"/>
    <s v="Help Desk Technician"/>
    <x v="2"/>
    <x v="2"/>
    <d v="1976-08-12T00:00:00"/>
    <d v="2004-05-02T00:00:00"/>
    <s v="Actif"/>
    <x v="0"/>
    <m/>
    <n v="46.295890410958904"/>
    <n v="18.556164383561644"/>
    <s v="EUROPE"/>
    <x v="3"/>
    <s v="D_5 ans et plus"/>
    <s v="Actif"/>
    <s v="Femme"/>
    <s v="IT"/>
  </r>
  <r>
    <x v="2691"/>
    <s v="Marys Swindles"/>
    <s v="Help Desk Technician"/>
    <x v="2"/>
    <x v="2"/>
    <d v="1962-05-12T00:00:00"/>
    <d v="2021-08-17T00:00:00"/>
    <s v="Actif"/>
    <x v="0"/>
    <m/>
    <n v="60.558904109589044"/>
    <n v="1.252054794520548"/>
    <s v="EUROPE"/>
    <x v="1"/>
    <s v="B_1 -3ans"/>
    <s v="Actif"/>
    <s v="Femme"/>
    <s v="IT"/>
  </r>
  <r>
    <x v="2692"/>
    <s v="Reena Jennery"/>
    <s v="Help Desk Technician"/>
    <x v="2"/>
    <x v="2"/>
    <d v="1962-08-21T00:00:00"/>
    <d v="2007-12-09T00:00:00"/>
    <s v="Actif"/>
    <x v="0"/>
    <m/>
    <n v="60.282191780821918"/>
    <n v="14.950684931506849"/>
    <s v="EUROPE"/>
    <x v="1"/>
    <s v="D_5 ans et plus"/>
    <s v="Actif"/>
    <s v="Femme"/>
    <s v="IT"/>
  </r>
  <r>
    <x v="2693"/>
    <s v="Tania Crack"/>
    <s v="Help Desk Technician"/>
    <x v="3"/>
    <x v="2"/>
    <d v="1961-07-01T00:00:00"/>
    <d v="2009-09-04T00:00:00"/>
    <s v="Actif"/>
    <x v="0"/>
    <m/>
    <n v="61.421917808219177"/>
    <n v="13.210958904109589"/>
    <s v="EUROPE"/>
    <x v="1"/>
    <s v="D_5 ans et plus"/>
    <s v="Actif"/>
    <s v="Homme"/>
    <s v="IT"/>
  </r>
  <r>
    <x v="2694"/>
    <s v="Cristin Gannaway"/>
    <s v="Help Desk Technician"/>
    <x v="3"/>
    <x v="2"/>
    <d v="1966-11-10T00:00:00"/>
    <d v="2013-10-30T00:00:00"/>
    <s v="Actif"/>
    <x v="0"/>
    <m/>
    <n v="56.057534246575344"/>
    <n v="9.0547945205479454"/>
    <s v="EUROPE"/>
    <x v="1"/>
    <s v="D_5 ans et plus"/>
    <s v="Actif"/>
    <s v="Femme"/>
    <s v="IT"/>
  </r>
  <r>
    <x v="2695"/>
    <s v="Tillie Goudie"/>
    <s v="Help Desk Technician"/>
    <x v="3"/>
    <x v="2"/>
    <d v="1960-02-23T00:00:00"/>
    <d v="2005-02-12T00:00:00"/>
    <s v="Actif"/>
    <x v="0"/>
    <m/>
    <n v="62.775342465753425"/>
    <n v="17.772602739726029"/>
    <s v="EUROPE"/>
    <x v="1"/>
    <s v="D_5 ans et plus"/>
    <s v="Actif"/>
    <s v="Femme"/>
    <s v="IT"/>
  </r>
  <r>
    <x v="2696"/>
    <s v="Devina Lewens"/>
    <s v="Help Desk Technician"/>
    <x v="3"/>
    <x v="2"/>
    <d v="1977-11-11T00:00:00"/>
    <d v="2007-03-05T00:00:00"/>
    <s v="Actif"/>
    <x v="0"/>
    <m/>
    <n v="45.046575342465751"/>
    <n v="15.715068493150685"/>
    <s v="EUROPE"/>
    <x v="3"/>
    <s v="D_5 ans et plus"/>
    <s v="Actif"/>
    <s v="Homme"/>
    <s v="IT"/>
  </r>
  <r>
    <x v="2697"/>
    <s v="Stillman Redolfi"/>
    <s v="Help Desk Technician"/>
    <x v="3"/>
    <x v="2"/>
    <d v="1990-05-21T00:00:00"/>
    <d v="2004-03-26T00:00:00"/>
    <s v="Actif"/>
    <x v="0"/>
    <m/>
    <n v="32.515068493150686"/>
    <n v="18.657534246575342"/>
    <s v="EUROPE"/>
    <x v="4"/>
    <s v="D_5 ans et plus"/>
    <s v="Actif"/>
    <s v="Femme"/>
    <s v="IT"/>
  </r>
  <r>
    <x v="2698"/>
    <s v="Dulciana Vallentine"/>
    <s v="Help Desk Technician"/>
    <x v="3"/>
    <x v="2"/>
    <d v="1970-11-01T00:00:00"/>
    <d v="2013-02-17T00:00:00"/>
    <s v="Actif"/>
    <x v="0"/>
    <m/>
    <n v="52.079452054794523"/>
    <n v="9.7534246575342465"/>
    <s v="EUROPE"/>
    <x v="3"/>
    <s v="D_5 ans et plus"/>
    <s v="Actif"/>
    <s v="Femme"/>
    <s v="IT"/>
  </r>
  <r>
    <x v="2699"/>
    <s v="Kristian Poulett"/>
    <s v="Help Desk Technician"/>
    <x v="5"/>
    <x v="0"/>
    <d v="1971-09-21T00:00:00"/>
    <d v="2021-03-15T00:00:00"/>
    <s v="Actif"/>
    <x v="0"/>
    <m/>
    <n v="51.19178082191781"/>
    <n v="1.6767123287671233"/>
    <s v="EUROPE"/>
    <x v="3"/>
    <s v="B_1 -3ans"/>
    <s v="Actif"/>
    <s v="Homme"/>
    <s v="IT"/>
  </r>
  <r>
    <x v="2700"/>
    <s v="Merlina Lampard"/>
    <s v="Help Desk Technician"/>
    <x v="0"/>
    <x v="0"/>
    <d v="1971-07-19T00:00:00"/>
    <d v="2017-03-02T00:00:00"/>
    <s v="Non-actif"/>
    <x v="0"/>
    <s v="Développement/Carrière/Promo"/>
    <n v="51.367123287671234"/>
    <n v="5.7150684931506852"/>
    <s v="EUROPE"/>
    <x v="3"/>
    <s v="D_5 ans et plus"/>
    <s v="Initiative employé"/>
    <s v="Homme"/>
    <s v="IT"/>
  </r>
  <r>
    <x v="2701"/>
    <s v="Gillie Bullan"/>
    <s v="Help Desk Technician"/>
    <x v="8"/>
    <x v="1"/>
    <d v="1991-10-08T00:00:00"/>
    <d v="2008-06-12T00:00:00"/>
    <s v="Actif"/>
    <x v="0"/>
    <m/>
    <n v="31.13150684931507"/>
    <n v="14.441095890410958"/>
    <s v="AMERIQUE"/>
    <x v="4"/>
    <s v="D_5 ans et plus"/>
    <s v="Actif"/>
    <s v="Homme"/>
    <s v="IT"/>
  </r>
  <r>
    <x v="2702"/>
    <s v="Genny Vinnicombe"/>
    <s v="Help Desk Technician"/>
    <x v="8"/>
    <x v="1"/>
    <d v="1981-01-23T00:00:00"/>
    <d v="2009-01-03T00:00:00"/>
    <s v="Actif"/>
    <x v="0"/>
    <m/>
    <n v="41.843835616438355"/>
    <n v="13.87945205479452"/>
    <s v="AMERIQUE"/>
    <x v="2"/>
    <s v="D_5 ans et plus"/>
    <s v="Actif"/>
    <s v="Homme"/>
    <s v="IT"/>
  </r>
  <r>
    <x v="2703"/>
    <s v="Albie Hillin"/>
    <s v="Help Desk Technician"/>
    <x v="4"/>
    <x v="1"/>
    <d v="1979-12-02T00:00:00"/>
    <d v="2012-04-09T00:00:00"/>
    <s v="Actif"/>
    <x v="0"/>
    <m/>
    <n v="42.989041095890414"/>
    <n v="10.613698630136986"/>
    <s v="AMERIQUE"/>
    <x v="2"/>
    <s v="D_5 ans et plus"/>
    <s v="Actif"/>
    <s v="Femme"/>
    <s v="IT"/>
  </r>
  <r>
    <x v="2704"/>
    <s v="Zachariah Thunderman"/>
    <s v="Help Desk Technician"/>
    <x v="1"/>
    <x v="1"/>
    <d v="1975-02-19T00:00:00"/>
    <d v="2019-03-07T00:00:00"/>
    <s v="Actif"/>
    <x v="0"/>
    <m/>
    <n v="47.775342465753425"/>
    <n v="3.7013698630136984"/>
    <s v="AMERIQUE"/>
    <x v="3"/>
    <s v="C_3-5 ans"/>
    <s v="Actif"/>
    <s v="Homme"/>
    <s v="IT"/>
  </r>
  <r>
    <x v="2705"/>
    <s v="Gretal Rustidge"/>
    <s v="Help Desk Technician"/>
    <x v="6"/>
    <x v="1"/>
    <d v="1977-05-24T00:00:00"/>
    <d v="2021-08-13T00:00:00"/>
    <s v="Actif"/>
    <x v="0"/>
    <m/>
    <n v="45.515068493150686"/>
    <n v="1.263013698630137"/>
    <s v="AMERIQUE"/>
    <x v="3"/>
    <s v="B_1 -3ans"/>
    <s v="Actif"/>
    <s v="Homme"/>
    <s v="IT"/>
  </r>
  <r>
    <x v="2706"/>
    <s v="Gweneth Hessel"/>
    <s v="Help Desk Technician"/>
    <x v="6"/>
    <x v="1"/>
    <d v="1965-06-27T00:00:00"/>
    <d v="2021-05-12T00:00:00"/>
    <s v="Actif"/>
    <x v="0"/>
    <m/>
    <n v="57.43013698630137"/>
    <n v="1.5178082191780822"/>
    <s v="AMERIQUE"/>
    <x v="1"/>
    <s v="B_1 -3ans"/>
    <s v="Actif"/>
    <s v="Homme"/>
    <s v="IT"/>
  </r>
  <r>
    <x v="2707"/>
    <s v="Grover Perillo"/>
    <s v="Help Desk Technician"/>
    <x v="6"/>
    <x v="1"/>
    <d v="1986-04-21T00:00:00"/>
    <d v="2017-10-19T00:00:00"/>
    <s v="Actif"/>
    <x v="0"/>
    <m/>
    <n v="36.6"/>
    <n v="5.0821917808219181"/>
    <s v="AMERIQUE"/>
    <x v="2"/>
    <s v="D_5 ans et plus"/>
    <s v="Actif"/>
    <s v="Homme"/>
    <s v="IT"/>
  </r>
  <r>
    <x v="2708"/>
    <s v="Jacinta Pringour"/>
    <s v="Help Desk Technician"/>
    <x v="6"/>
    <x v="1"/>
    <d v="1981-11-26T00:00:00"/>
    <d v="2003-02-05T00:00:00"/>
    <s v="Actif"/>
    <x v="0"/>
    <m/>
    <n v="41.0027397260274"/>
    <n v="19.794520547945204"/>
    <s v="AMERIQUE"/>
    <x v="2"/>
    <s v="D_5 ans et plus"/>
    <s v="Actif"/>
    <s v="Homme"/>
    <s v="IT"/>
  </r>
  <r>
    <x v="2709"/>
    <s v="Hannah Crielly"/>
    <s v="Help Desk Operator"/>
    <x v="6"/>
    <x v="1"/>
    <d v="1985-03-05T00:00:00"/>
    <d v="2011-04-10T00:00:00"/>
    <s v="Actif"/>
    <x v="0"/>
    <m/>
    <n v="37.728767123287675"/>
    <n v="11.613698630136986"/>
    <s v="AMERIQUE"/>
    <x v="2"/>
    <s v="D_5 ans et plus"/>
    <s v="Actif"/>
    <s v="Homme"/>
    <s v="IT"/>
  </r>
  <r>
    <x v="2710"/>
    <s v="Diane-marie Schultze"/>
    <s v="Help Desk Operator"/>
    <x v="3"/>
    <x v="2"/>
    <d v="1988-03-26T00:00:00"/>
    <d v="2020-03-13T00:00:00"/>
    <s v="Non-actif"/>
    <x v="2"/>
    <s v="Rupture anticipée pour nouvelle embauche CDI"/>
    <n v="34.668493150684931"/>
    <n v="2.6821917808219178"/>
    <s v="EUROPE"/>
    <x v="4"/>
    <s v="B_1 -3ans"/>
    <s v="Initiative employé"/>
    <s v="Femme"/>
    <s v="IT"/>
  </r>
  <r>
    <x v="2711"/>
    <s v="Garret Sorbey"/>
    <s v="Help Desk Operator"/>
    <x v="8"/>
    <x v="1"/>
    <d v="2000-07-18T00:00:00"/>
    <d v="2004-02-04T00:00:00"/>
    <s v="Actif"/>
    <x v="0"/>
    <m/>
    <n v="22.347945205479451"/>
    <n v="18.797260273972604"/>
    <s v="AMERIQUE"/>
    <x v="0"/>
    <s v="D_5 ans et plus"/>
    <s v="Actif"/>
    <s v="Homme"/>
    <s v="IT"/>
  </r>
  <r>
    <x v="2712"/>
    <s v="Ambros Santori"/>
    <s v="Help Desk Operator"/>
    <x v="4"/>
    <x v="1"/>
    <d v="1977-02-24T00:00:00"/>
    <d v="2007-01-06T00:00:00"/>
    <s v="Actif"/>
    <x v="0"/>
    <m/>
    <n v="45.758904109589039"/>
    <n v="15.873972602739727"/>
    <s v="AMERIQUE"/>
    <x v="3"/>
    <s v="D_5 ans et plus"/>
    <s v="Actif"/>
    <s v="Homme"/>
    <s v="IT"/>
  </r>
  <r>
    <x v="2713"/>
    <s v="York Cowser"/>
    <s v="Help Desk Operator"/>
    <x v="1"/>
    <x v="1"/>
    <d v="1974-11-28T00:00:00"/>
    <d v="2022-07-06T00:00:00"/>
    <s v="Actif"/>
    <x v="0"/>
    <m/>
    <n v="48.0027397260274"/>
    <n v="0.36712328767123287"/>
    <s v="AMERIQUE"/>
    <x v="3"/>
    <s v="A_0-1an"/>
    <s v="Actif"/>
    <s v="Homme"/>
    <s v="IT"/>
  </r>
  <r>
    <x v="2714"/>
    <s v="Woodie Wareham"/>
    <s v="Help Desk Operator"/>
    <x v="1"/>
    <x v="1"/>
    <d v="1963-10-05T00:00:00"/>
    <d v="2020-04-12T00:00:00"/>
    <s v="Actif"/>
    <x v="0"/>
    <m/>
    <n v="59.158904109589038"/>
    <n v="2.6"/>
    <s v="AMERIQUE"/>
    <x v="1"/>
    <s v="B_1 -3ans"/>
    <s v="Actif"/>
    <s v="Femme"/>
    <s v="IT"/>
  </r>
  <r>
    <x v="2715"/>
    <s v="Hartley Champagne"/>
    <s v="Help Desk Operator"/>
    <x v="6"/>
    <x v="1"/>
    <d v="1960-02-15T00:00:00"/>
    <d v="2008-09-01T00:00:00"/>
    <s v="Actif"/>
    <x v="0"/>
    <m/>
    <n v="62.797260273972604"/>
    <n v="14.219178082191782"/>
    <s v="AMERIQUE"/>
    <x v="1"/>
    <s v="D_5 ans et plus"/>
    <s v="Actif"/>
    <s v="Femme"/>
    <s v="IT"/>
  </r>
  <r>
    <x v="2716"/>
    <s v="Hewie Gallehock"/>
    <s v="Help Desk Operator"/>
    <x v="6"/>
    <x v="1"/>
    <d v="1962-04-21T00:00:00"/>
    <d v="2019-08-09T00:00:00"/>
    <s v="Actif"/>
    <x v="0"/>
    <m/>
    <n v="60.61643835616438"/>
    <n v="3.2767123287671232"/>
    <s v="AMERIQUE"/>
    <x v="1"/>
    <s v="C_3-5 ans"/>
    <s v="Actif"/>
    <s v="Femme"/>
    <s v="IT"/>
  </r>
  <r>
    <x v="2717"/>
    <s v="Hayley Coytes"/>
    <s v="Help Desk Operator"/>
    <x v="6"/>
    <x v="1"/>
    <d v="1979-12-20T00:00:00"/>
    <d v="2017-06-04T00:00:00"/>
    <s v="Actif"/>
    <x v="0"/>
    <m/>
    <n v="42.939726027397263"/>
    <n v="5.4575342465753423"/>
    <s v="AMERIQUE"/>
    <x v="2"/>
    <s v="D_5 ans et plus"/>
    <s v="Actif"/>
    <s v="Homme"/>
    <s v="IT"/>
  </r>
  <r>
    <x v="2718"/>
    <s v="Henderson Ripley"/>
    <s v="Help Desk Operator"/>
    <x v="6"/>
    <x v="1"/>
    <d v="1998-06-30T00:00:00"/>
    <d v="2006-01-07T00:00:00"/>
    <s v="Actif"/>
    <x v="0"/>
    <m/>
    <n v="24.4"/>
    <n v="16.87123287671233"/>
    <s v="AMERIQUE"/>
    <x v="0"/>
    <s v="D_5 ans et plus"/>
    <s v="Actif"/>
    <s v="Homme"/>
    <s v="IT"/>
  </r>
  <r>
    <x v="2719"/>
    <s v="Imogene Meachen"/>
    <s v="Help Desk Operator"/>
    <x v="6"/>
    <x v="1"/>
    <d v="1981-12-09T00:00:00"/>
    <d v="2017-08-21T00:00:00"/>
    <s v="Actif"/>
    <x v="0"/>
    <m/>
    <n v="40.967123287671235"/>
    <n v="5.2438356164383562"/>
    <s v="AMERIQUE"/>
    <x v="2"/>
    <s v="D_5 ans et plus"/>
    <s v="Actif"/>
    <s v="Homme"/>
    <s v="IT"/>
  </r>
  <r>
    <x v="2720"/>
    <s v="Loree Bemlott"/>
    <s v="Help Desk Operator"/>
    <x v="5"/>
    <x v="0"/>
    <d v="1965-03-11T00:00:00"/>
    <d v="2014-10-01T00:00:00"/>
    <s v="Actif"/>
    <x v="0"/>
    <m/>
    <n v="57.726027397260275"/>
    <n v="8.1342465753424662"/>
    <s v="EUROPE"/>
    <x v="1"/>
    <s v="D_5 ans et plus"/>
    <s v="Actif"/>
    <s v="Homme"/>
    <s v="IT"/>
  </r>
  <r>
    <x v="2721"/>
    <s v="Kerk Pannaman"/>
    <s v="Help Desk Operator"/>
    <x v="5"/>
    <x v="0"/>
    <d v="1970-03-19T00:00:00"/>
    <d v="2008-07-12T00:00:00"/>
    <s v="Actif"/>
    <x v="0"/>
    <m/>
    <n v="52.701369863013696"/>
    <n v="14.358904109589041"/>
    <s v="EUROPE"/>
    <x v="3"/>
    <s v="D_5 ans et plus"/>
    <s v="Actif"/>
    <s v="Femme"/>
    <s v="IT"/>
  </r>
  <r>
    <x v="2722"/>
    <s v="Lenard Jako"/>
    <s v="Help Desk Operator"/>
    <x v="5"/>
    <x v="0"/>
    <d v="1958-07-04T00:00:00"/>
    <d v="2007-01-04T00:00:00"/>
    <s v="Actif"/>
    <x v="0"/>
    <m/>
    <n v="64.416438356164377"/>
    <n v="15.87945205479452"/>
    <s v="EUROPE"/>
    <x v="1"/>
    <s v="D_5 ans et plus"/>
    <s v="Actif"/>
    <s v="Homme"/>
    <s v="IT"/>
  </r>
  <r>
    <x v="2723"/>
    <s v="Lanni Aulsford"/>
    <s v="Help Desk Operator"/>
    <x v="5"/>
    <x v="0"/>
    <d v="1977-10-28T00:00:00"/>
    <d v="2012-08-27T00:00:00"/>
    <s v="Actif"/>
    <x v="0"/>
    <m/>
    <n v="45.084931506849315"/>
    <n v="10.230136986301369"/>
    <s v="EUROPE"/>
    <x v="3"/>
    <s v="D_5 ans et plus"/>
    <s v="Actif"/>
    <s v="Homme"/>
    <s v="IT"/>
  </r>
  <r>
    <x v="2724"/>
    <s v="Leroy Dumberrill"/>
    <s v="Help Desk Operator"/>
    <x v="5"/>
    <x v="0"/>
    <d v="1955-10-29T00:00:00"/>
    <d v="2021-10-24T00:00:00"/>
    <s v="Actif"/>
    <x v="0"/>
    <m/>
    <n v="67.098630136986301"/>
    <n v="1.0657534246575342"/>
    <s v="EUROPE"/>
    <x v="1"/>
    <s v="B_1 -3ans"/>
    <s v="Actif"/>
    <s v="Homme"/>
    <s v="IT"/>
  </r>
  <r>
    <x v="2725"/>
    <s v="Kamilah Getsham"/>
    <s v="Help Desk Operator"/>
    <x v="5"/>
    <x v="0"/>
    <d v="1996-08-02T00:00:00"/>
    <d v="2018-10-08T00:00:00"/>
    <s v="Actif"/>
    <x v="0"/>
    <m/>
    <n v="26.30958904109589"/>
    <n v="4.1123287671232873"/>
    <s v="EUROPE"/>
    <x v="4"/>
    <s v="C_3-5 ans"/>
    <s v="Actif"/>
    <s v="Homme"/>
    <s v="IT"/>
  </r>
  <r>
    <x v="2726"/>
    <s v="Karin Lapere"/>
    <s v="Help Desk Operator"/>
    <x v="5"/>
    <x v="0"/>
    <d v="1995-06-04T00:00:00"/>
    <d v="2007-03-08T00:00:00"/>
    <s v="Actif"/>
    <x v="0"/>
    <m/>
    <n v="27.473972602739725"/>
    <n v="15.706849315068494"/>
    <s v="EUROPE"/>
    <x v="4"/>
    <s v="D_5 ans et plus"/>
    <s v="Actif"/>
    <s v="Femme"/>
    <s v="IT"/>
  </r>
  <r>
    <x v="2727"/>
    <s v="Karissa Rallinshaw"/>
    <s v="Help Desk Operator"/>
    <x v="5"/>
    <x v="0"/>
    <d v="1976-08-22T00:00:00"/>
    <d v="2006-09-14T00:00:00"/>
    <s v="Actif"/>
    <x v="0"/>
    <m/>
    <n v="46.268493150684932"/>
    <n v="16.186301369863013"/>
    <s v="EUROPE"/>
    <x v="3"/>
    <s v="D_5 ans et plus"/>
    <s v="Actif"/>
    <s v="Homme"/>
    <s v="IT"/>
  </r>
  <r>
    <x v="2728"/>
    <s v="Byron Guppie"/>
    <s v="Help Desk Operator"/>
    <x v="9"/>
    <x v="0"/>
    <d v="1987-02-06T00:00:00"/>
    <d v="2019-08-14T00:00:00"/>
    <s v="Actif"/>
    <x v="0"/>
    <m/>
    <n v="35.802739726027397"/>
    <n v="3.2630136986301368"/>
    <s v="EUROPE"/>
    <x v="2"/>
    <s v="C_3-5 ans"/>
    <s v="Actif"/>
    <s v="Homme"/>
    <s v="IT"/>
  </r>
  <r>
    <x v="2729"/>
    <s v="Estella Headland"/>
    <s v="Help Desk Operator"/>
    <x v="9"/>
    <x v="0"/>
    <d v="1998-03-26T00:00:00"/>
    <d v="2015-01-03T00:00:00"/>
    <s v="Actif"/>
    <x v="0"/>
    <m/>
    <n v="24.663013698630138"/>
    <n v="7.8767123287671232"/>
    <s v="EUROPE"/>
    <x v="0"/>
    <s v="D_5 ans et plus"/>
    <s v="Actif"/>
    <s v="Femme"/>
    <s v="IT"/>
  </r>
  <r>
    <x v="2730"/>
    <s v="Conrad Capelow"/>
    <s v="Help Desk Operator"/>
    <x v="9"/>
    <x v="0"/>
    <d v="1972-06-11T00:00:00"/>
    <d v="2021-01-30T00:00:00"/>
    <s v="Non-actif"/>
    <x v="0"/>
    <s v="Abandon de poste"/>
    <n v="50.468493150684928"/>
    <n v="1.7972602739726027"/>
    <s v="EUROPE"/>
    <x v="3"/>
    <s v="B_1 -3ans"/>
    <s v="Initiative employeur"/>
    <s v="Femme"/>
    <s v="IT"/>
  </r>
  <r>
    <x v="2731"/>
    <s v="Erik Feldon"/>
    <s v="Help Desk Operator"/>
    <x v="9"/>
    <x v="0"/>
    <d v="1982-05-05T00:00:00"/>
    <d v="2004-04-30T00:00:00"/>
    <s v="Actif"/>
    <x v="0"/>
    <m/>
    <n v="40.564383561643837"/>
    <n v="18.561643835616437"/>
    <s v="EUROPE"/>
    <x v="2"/>
    <s v="D_5 ans et plus"/>
    <s v="Actif"/>
    <s v="Homme"/>
    <s v="IT"/>
  </r>
  <r>
    <x v="2732"/>
    <s v="Carma Schiersch"/>
    <s v="Help Desk Operator"/>
    <x v="9"/>
    <x v="0"/>
    <d v="1995-09-04T00:00:00"/>
    <d v="2007-06-28T00:00:00"/>
    <s v="Actif"/>
    <x v="0"/>
    <m/>
    <n v="27.221917808219178"/>
    <n v="15.4"/>
    <s v="EUROPE"/>
    <x v="4"/>
    <s v="D_5 ans et plus"/>
    <s v="Actif"/>
    <s v="Homme"/>
    <s v="IT"/>
  </r>
  <r>
    <x v="2733"/>
    <s v="Essie McDavitt"/>
    <s v="Help Desk Operator"/>
    <x v="9"/>
    <x v="0"/>
    <d v="1985-06-05T00:00:00"/>
    <d v="2010-10-29T00:00:00"/>
    <s v="Actif"/>
    <x v="0"/>
    <m/>
    <n v="37.476712328767121"/>
    <n v="12.06027397260274"/>
    <s v="EUROPE"/>
    <x v="2"/>
    <s v="D_5 ans et plus"/>
    <s v="Actif"/>
    <s v="Femme"/>
    <s v="IT"/>
  </r>
  <r>
    <x v="2734"/>
    <s v="Brynna McClymond"/>
    <s v="Help Desk Operator"/>
    <x v="9"/>
    <x v="0"/>
    <d v="1970-11-06T00:00:00"/>
    <d v="2006-09-21T00:00:00"/>
    <s v="Actif"/>
    <x v="0"/>
    <m/>
    <n v="52.065753424657537"/>
    <n v="16.167123287671235"/>
    <s v="EUROPE"/>
    <x v="3"/>
    <s v="D_5 ans et plus"/>
    <s v="Actif"/>
    <s v="Femme"/>
    <s v="IT"/>
  </r>
  <r>
    <x v="2735"/>
    <s v="Moishe Payle"/>
    <s v="Help Desk Operator"/>
    <x v="0"/>
    <x v="0"/>
    <d v="1981-09-04T00:00:00"/>
    <d v="2019-08-09T00:00:00"/>
    <s v="Actif"/>
    <x v="0"/>
    <m/>
    <n v="41.230136986301368"/>
    <n v="3.2767123287671232"/>
    <s v="EUROPE"/>
    <x v="2"/>
    <s v="C_3-5 ans"/>
    <s v="Actif"/>
    <s v="Femme"/>
    <s v="IT"/>
  </r>
  <r>
    <x v="2736"/>
    <s v="Maurise Davern"/>
    <s v="Help Desk Operator"/>
    <x v="0"/>
    <x v="0"/>
    <d v="1998-02-22T00:00:00"/>
    <d v="2018-08-25T00:00:00"/>
    <s v="Actif"/>
    <x v="0"/>
    <m/>
    <n v="24.75068493150685"/>
    <n v="4.2328767123287667"/>
    <s v="EUROPE"/>
    <x v="0"/>
    <s v="C_3-5 ans"/>
    <s v="Actif"/>
    <s v="Femme"/>
    <s v="IT"/>
  </r>
  <r>
    <x v="2737"/>
    <s v="Morgan Lannin"/>
    <s v="Help Desk Operator"/>
    <x v="0"/>
    <x v="0"/>
    <d v="1990-11-11T00:00:00"/>
    <d v="2011-04-21T00:00:00"/>
    <s v="Actif"/>
    <x v="0"/>
    <m/>
    <n v="32.038356164383565"/>
    <n v="11.583561643835617"/>
    <s v="EUROPE"/>
    <x v="4"/>
    <s v="D_5 ans et plus"/>
    <s v="Actif"/>
    <s v="Homme"/>
    <s v="IT"/>
  </r>
  <r>
    <x v="2738"/>
    <s v="Misty Risborough"/>
    <s v="Help Desk Operator"/>
    <x v="0"/>
    <x v="0"/>
    <d v="1987-06-22T00:00:00"/>
    <d v="2009-08-18T00:00:00"/>
    <s v="Actif"/>
    <x v="0"/>
    <m/>
    <n v="35.43013698630137"/>
    <n v="13.257534246575343"/>
    <s v="EUROPE"/>
    <x v="2"/>
    <s v="D_5 ans et plus"/>
    <s v="Actif"/>
    <s v="Femme"/>
    <s v="IT"/>
  </r>
  <r>
    <x v="2739"/>
    <s v="Bobbee Estable"/>
    <s v="Help Desk Operator"/>
    <x v="11"/>
    <x v="2"/>
    <d v="1977-01-30T00:00:00"/>
    <d v="2006-12-02T00:00:00"/>
    <s v="Actif"/>
    <x v="0"/>
    <m/>
    <n v="45.827397260273976"/>
    <n v="15.96986301369863"/>
    <s v="EUROPE"/>
    <x v="3"/>
    <s v="D_5 ans et plus"/>
    <s v="Actif"/>
    <s v="Femme"/>
    <s v="IT"/>
  </r>
  <r>
    <x v="2740"/>
    <s v="Anneliese Argent"/>
    <s v="Help Desk Operator"/>
    <x v="7"/>
    <x v="2"/>
    <d v="1981-09-03T00:00:00"/>
    <d v="2022-07-17T00:00:00"/>
    <s v="Actif"/>
    <x v="0"/>
    <m/>
    <n v="41.232876712328768"/>
    <n v="0.33698630136986302"/>
    <s v="EUROPE"/>
    <x v="2"/>
    <s v="A_0-1an"/>
    <s v="Actif"/>
    <s v="Femme"/>
    <s v="IT"/>
  </r>
  <r>
    <x v="2741"/>
    <s v="Ana Vossgen"/>
    <s v="Help Desk Operator"/>
    <x v="7"/>
    <x v="2"/>
    <d v="1998-09-19T00:00:00"/>
    <d v="2019-01-26T00:00:00"/>
    <s v="Actif"/>
    <x v="0"/>
    <m/>
    <n v="24.17808219178082"/>
    <n v="3.8109589041095893"/>
    <s v="EUROPE"/>
    <x v="0"/>
    <s v="C_3-5 ans"/>
    <s v="Actif"/>
    <s v="Homme"/>
    <s v="IT"/>
  </r>
  <r>
    <x v="2742"/>
    <s v="Antoni Avrasin"/>
    <s v="Help Desk Operator"/>
    <x v="7"/>
    <x v="2"/>
    <d v="1984-06-13T00:00:00"/>
    <d v="2012-12-16T00:00:00"/>
    <s v="Actif"/>
    <x v="0"/>
    <m/>
    <n v="38.454794520547942"/>
    <n v="9.9260273972602739"/>
    <s v="EUROPE"/>
    <x v="2"/>
    <s v="D_5 ans et plus"/>
    <s v="Actif"/>
    <s v="Homme"/>
    <s v="IT"/>
  </r>
  <r>
    <x v="2743"/>
    <s v="Anett Baumann"/>
    <s v="Help Desk Operator"/>
    <x v="7"/>
    <x v="2"/>
    <d v="1958-04-07T00:00:00"/>
    <d v="2004-03-05T00:00:00"/>
    <s v="Actif"/>
    <x v="0"/>
    <m/>
    <n v="64.657534246575338"/>
    <n v="18.715068493150685"/>
    <s v="EUROPE"/>
    <x v="1"/>
    <s v="D_5 ans et plus"/>
    <s v="Actif"/>
    <s v="Homme"/>
    <s v="IT"/>
  </r>
  <r>
    <x v="2744"/>
    <s v="Nester Cockson"/>
    <s v="Help Desk Operator"/>
    <x v="2"/>
    <x v="2"/>
    <d v="1961-12-26T00:00:00"/>
    <d v="2015-07-18T00:00:00"/>
    <s v="Actif"/>
    <x v="0"/>
    <m/>
    <n v="60.934246575342463"/>
    <n v="7.3397260273972602"/>
    <s v="EUROPE"/>
    <x v="1"/>
    <s v="D_5 ans et plus"/>
    <s v="Actif"/>
    <s v="Homme"/>
    <s v="IT"/>
  </r>
  <r>
    <x v="2745"/>
    <s v="Ron Anton"/>
    <s v="Help Desk Operator"/>
    <x v="2"/>
    <x v="2"/>
    <d v="1994-02-10T00:00:00"/>
    <d v="2003-12-17T00:00:00"/>
    <s v="Actif"/>
    <x v="0"/>
    <m/>
    <n v="28.786301369863015"/>
    <n v="18.931506849315067"/>
    <s v="EUROPE"/>
    <x v="4"/>
    <s v="D_5 ans et plus"/>
    <s v="Actif"/>
    <s v="Femme"/>
    <s v="IT"/>
  </r>
  <r>
    <x v="2746"/>
    <s v="Nerta Cathersides"/>
    <s v="Help Desk Operator"/>
    <x v="2"/>
    <x v="2"/>
    <d v="1992-12-29T00:00:00"/>
    <d v="2012-10-23T00:00:00"/>
    <s v="Actif"/>
    <x v="0"/>
    <m/>
    <n v="29.904109589041095"/>
    <n v="10.073972602739726"/>
    <s v="EUROPE"/>
    <x v="4"/>
    <s v="D_5 ans et plus"/>
    <s v="Actif"/>
    <s v="Homme"/>
    <s v="IT"/>
  </r>
  <r>
    <x v="2747"/>
    <s v="Pammi Cubberley"/>
    <s v="Help Desk Operator"/>
    <x v="2"/>
    <x v="2"/>
    <d v="1970-09-05T00:00:00"/>
    <d v="2021-01-16T00:00:00"/>
    <s v="Actif"/>
    <x v="0"/>
    <m/>
    <n v="52.235616438356168"/>
    <n v="1.8356164383561644"/>
    <s v="EUROPE"/>
    <x v="3"/>
    <s v="B_1 -3ans"/>
    <s v="Actif"/>
    <s v="Homme"/>
    <s v="IT"/>
  </r>
  <r>
    <x v="2748"/>
    <s v="Orson Povey"/>
    <s v="Help Desk Operator"/>
    <x v="2"/>
    <x v="2"/>
    <d v="1985-02-05T00:00:00"/>
    <d v="2012-09-18T00:00:00"/>
    <s v="Actif"/>
    <x v="0"/>
    <m/>
    <n v="37.805479452054797"/>
    <n v="10.169863013698631"/>
    <s v="EUROPE"/>
    <x v="2"/>
    <s v="D_5 ans et plus"/>
    <s v="Actif"/>
    <s v="Homme"/>
    <s v="IT"/>
  </r>
  <r>
    <x v="2749"/>
    <s v="Sascha Boerderman"/>
    <s v="Help Desk Operator"/>
    <x v="2"/>
    <x v="2"/>
    <d v="1989-02-03T00:00:00"/>
    <d v="2022-07-24T00:00:00"/>
    <s v="Actif"/>
    <x v="0"/>
    <m/>
    <n v="33.80821917808219"/>
    <n v="0.31780821917808222"/>
    <s v="EUROPE"/>
    <x v="4"/>
    <s v="A_0-1an"/>
    <s v="Actif"/>
    <s v="Femme"/>
    <s v="IT"/>
  </r>
  <r>
    <x v="2750"/>
    <s v="Northrop Randles"/>
    <s v="Help Desk Operator"/>
    <x v="2"/>
    <x v="2"/>
    <d v="1967-11-24T00:00:00"/>
    <d v="2005-07-31T00:00:00"/>
    <s v="Actif"/>
    <x v="0"/>
    <m/>
    <n v="55.019178082191779"/>
    <n v="17.30958904109589"/>
    <s v="EUROPE"/>
    <x v="1"/>
    <s v="D_5 ans et plus"/>
    <s v="Actif"/>
    <s v="Homme"/>
    <s v="IT"/>
  </r>
  <r>
    <x v="2751"/>
    <s v="Rutledge Atthow"/>
    <s v="Help Desk Operator"/>
    <x v="2"/>
    <x v="2"/>
    <d v="1982-01-10T00:00:00"/>
    <d v="2020-09-10T00:00:00"/>
    <s v="Actif"/>
    <x v="0"/>
    <m/>
    <n v="40.87945205479452"/>
    <n v="2.1863013698630138"/>
    <s v="EUROPE"/>
    <x v="2"/>
    <s v="B_1 -3ans"/>
    <s v="Actif"/>
    <s v="Homme"/>
    <s v="IT"/>
  </r>
  <r>
    <x v="2752"/>
    <s v="Patti Rogers"/>
    <s v="Help Desk Operator"/>
    <x v="2"/>
    <x v="2"/>
    <d v="1989-08-30T00:00:00"/>
    <d v="2010-08-11T00:00:00"/>
    <s v="Actif"/>
    <x v="0"/>
    <m/>
    <n v="33.238356164383561"/>
    <n v="12.276712328767124"/>
    <s v="EUROPE"/>
    <x v="4"/>
    <s v="D_5 ans et plus"/>
    <s v="Actif"/>
    <s v="Femme"/>
    <s v="IT"/>
  </r>
  <r>
    <x v="2753"/>
    <s v="Cornelia Keelan"/>
    <s v="Help Desk Operator"/>
    <x v="3"/>
    <x v="2"/>
    <d v="1996-05-03T00:00:00"/>
    <d v="2014-08-07T00:00:00"/>
    <s v="Actif"/>
    <x v="0"/>
    <m/>
    <n v="26.55890410958904"/>
    <n v="8.2849315068493148"/>
    <s v="EUROPE"/>
    <x v="4"/>
    <s v="D_5 ans et plus"/>
    <s v="Actif"/>
    <s v="Femme"/>
    <s v="IT"/>
  </r>
  <r>
    <x v="2754"/>
    <s v="Sherry Gabites"/>
    <s v="Help Desk Operator"/>
    <x v="3"/>
    <x v="2"/>
    <d v="1987-07-19T00:00:00"/>
    <d v="2002-09-11T00:00:00"/>
    <s v="Actif"/>
    <x v="0"/>
    <m/>
    <n v="35.356164383561641"/>
    <n v="20.197260273972603"/>
    <s v="EUROPE"/>
    <x v="2"/>
    <s v="D_5 ans et plus"/>
    <s v="Actif"/>
    <s v="Homme"/>
    <s v="IT"/>
  </r>
  <r>
    <x v="2755"/>
    <s v="Ursuline Bevington"/>
    <s v="Help Desk Operator"/>
    <x v="3"/>
    <x v="2"/>
    <d v="1978-09-24T00:00:00"/>
    <d v="2005-10-12T00:00:00"/>
    <s v="Actif"/>
    <x v="0"/>
    <m/>
    <n v="44.178082191780824"/>
    <n v="17.109589041095891"/>
    <s v="EUROPE"/>
    <x v="2"/>
    <s v="D_5 ans et plus"/>
    <s v="Actif"/>
    <s v="Femme"/>
    <s v="IT"/>
  </r>
  <r>
    <x v="2756"/>
    <s v="Vanni July"/>
    <s v="Help Desk Operator"/>
    <x v="3"/>
    <x v="2"/>
    <d v="1957-06-30T00:00:00"/>
    <d v="2014-04-25T00:00:00"/>
    <s v="Actif"/>
    <x v="0"/>
    <m/>
    <n v="65.427397260273978"/>
    <n v="8.5698630136986296"/>
    <s v="EUROPE"/>
    <x v="1"/>
    <s v="D_5 ans et plus"/>
    <s v="Actif"/>
    <s v="Femme"/>
    <s v="IT"/>
  </r>
  <r>
    <x v="2757"/>
    <s v="Bren Damarell"/>
    <s v="Health Coach IV"/>
    <x v="11"/>
    <x v="2"/>
    <d v="1997-08-01T00:00:00"/>
    <d v="2013-01-28T00:00:00"/>
    <s v="Actif"/>
    <x v="0"/>
    <m/>
    <n v="25.312328767123287"/>
    <n v="9.8082191780821919"/>
    <s v="EUROPE"/>
    <x v="4"/>
    <s v="D_5 ans et plus"/>
    <s v="Actif"/>
    <s v="Homme"/>
    <s v="Health"/>
  </r>
  <r>
    <x v="2758"/>
    <s v="Joyann Seely"/>
    <s v="Health Coach IV"/>
    <x v="5"/>
    <x v="0"/>
    <d v="1957-08-23T00:00:00"/>
    <d v="2014-01-03T00:00:00"/>
    <s v="Non-actif"/>
    <x v="2"/>
    <s v="Rupture anticipée pour inaptitude"/>
    <n v="65.279452054794518"/>
    <n v="8.8767123287671232"/>
    <s v="EUROPE"/>
    <x v="1"/>
    <s v="D_5 ans et plus"/>
    <s v="Initiative employeur"/>
    <s v="Homme"/>
    <s v="Health"/>
  </r>
  <r>
    <x v="2759"/>
    <s v="Galvin Yeskin"/>
    <s v="Health Coach IV"/>
    <x v="8"/>
    <x v="1"/>
    <d v="1994-02-05T00:00:00"/>
    <d v="2018-10-10T00:00:00"/>
    <s v="Actif"/>
    <x v="0"/>
    <m/>
    <n v="28.8"/>
    <n v="4.1068493150684935"/>
    <s v="AMERIQUE"/>
    <x v="4"/>
    <s v="C_3-5 ans"/>
    <s v="Actif"/>
    <s v="Homme"/>
    <s v="Health"/>
  </r>
  <r>
    <x v="2760"/>
    <s v="Giffer Sandercock"/>
    <s v="Health Coach IV"/>
    <x v="8"/>
    <x v="1"/>
    <d v="1970-05-17T00:00:00"/>
    <d v="2007-12-04T00:00:00"/>
    <s v="Actif"/>
    <x v="0"/>
    <m/>
    <n v="52.539726027397258"/>
    <n v="14.964383561643835"/>
    <s v="AMERIQUE"/>
    <x v="3"/>
    <s v="D_5 ans et plus"/>
    <s v="Actif"/>
    <s v="Homme"/>
    <s v="Health"/>
  </r>
  <r>
    <x v="2761"/>
    <s v="Waverly Westwood"/>
    <s v="Health Coach IV"/>
    <x v="1"/>
    <x v="1"/>
    <d v="1985-03-17T00:00:00"/>
    <d v="2020-05-18T00:00:00"/>
    <s v="Actif"/>
    <x v="0"/>
    <m/>
    <n v="37.695890410958903"/>
    <n v="2.5013698630136987"/>
    <s v="AMERIQUE"/>
    <x v="2"/>
    <s v="B_1 -3ans"/>
    <s v="Actif"/>
    <s v="Homme"/>
    <s v="Health"/>
  </r>
  <r>
    <x v="2762"/>
    <s v="Mina Orht"/>
    <s v="Health Coach IV"/>
    <x v="0"/>
    <x v="0"/>
    <d v="1988-12-14T00:00:00"/>
    <d v="2015-11-25T00:00:00"/>
    <s v="Actif"/>
    <x v="0"/>
    <m/>
    <n v="33.947945205479449"/>
    <n v="6.9835616438356167"/>
    <s v="EUROPE"/>
    <x v="4"/>
    <s v="D_5 ans et plus"/>
    <s v="Actif"/>
    <s v="Homme"/>
    <s v="Health"/>
  </r>
  <r>
    <x v="2763"/>
    <s v="Bale Goldthorpe"/>
    <s v="Health Coach IV"/>
    <x v="7"/>
    <x v="2"/>
    <d v="1965-08-23T00:00:00"/>
    <d v="2020-08-12T00:00:00"/>
    <s v="Non-actif"/>
    <x v="2"/>
    <s v="Rupture anticipée pour nouvelle embauche CDI"/>
    <n v="57.273972602739725"/>
    <n v="2.2657534246575342"/>
    <s v="EUROPE"/>
    <x v="1"/>
    <s v="B_1 -3ans"/>
    <s v="Initiative employé"/>
    <s v="Femme"/>
    <s v="Health"/>
  </r>
  <r>
    <x v="2764"/>
    <s v="Baron Guerrier"/>
    <s v="Health Coach IV"/>
    <x v="7"/>
    <x v="2"/>
    <d v="1981-11-18T00:00:00"/>
    <d v="2002-07-05T00:00:00"/>
    <s v="Actif"/>
    <x v="0"/>
    <m/>
    <n v="41.024657534246572"/>
    <n v="20.383561643835616"/>
    <s v="EUROPE"/>
    <x v="2"/>
    <s v="D_5 ans et plus"/>
    <s v="Actif"/>
    <s v="Femme"/>
    <s v="Health"/>
  </r>
  <r>
    <x v="2765"/>
    <s v="Penny Aleksankin"/>
    <s v="Health Coach IV"/>
    <x v="2"/>
    <x v="2"/>
    <d v="1972-03-21T00:00:00"/>
    <d v="2012-06-10T00:00:00"/>
    <s v="Actif"/>
    <x v="0"/>
    <m/>
    <n v="50.69315068493151"/>
    <n v="10.443835616438356"/>
    <s v="EUROPE"/>
    <x v="3"/>
    <s v="D_5 ans et plus"/>
    <s v="Actif"/>
    <s v="Femme"/>
    <s v="Health"/>
  </r>
  <r>
    <x v="2766"/>
    <s v="Sharla Pingston"/>
    <s v="Health Coach IV"/>
    <x v="2"/>
    <x v="2"/>
    <d v="1990-04-28T00:00:00"/>
    <d v="2006-03-24T00:00:00"/>
    <s v="Actif"/>
    <x v="0"/>
    <m/>
    <n v="32.578082191780823"/>
    <n v="16.663013698630138"/>
    <s v="EUROPE"/>
    <x v="4"/>
    <s v="D_5 ans et plus"/>
    <s v="Actif"/>
    <s v="Femme"/>
    <s v="Health"/>
  </r>
  <r>
    <x v="2767"/>
    <s v="Derwin Krienke"/>
    <s v="Health Coach IV"/>
    <x v="3"/>
    <x v="2"/>
    <d v="1959-01-17T00:00:00"/>
    <d v="2019-09-07T00:00:00"/>
    <s v="Actif"/>
    <x v="0"/>
    <m/>
    <n v="63.876712328767127"/>
    <n v="3.1972602739726028"/>
    <s v="EUROPE"/>
    <x v="1"/>
    <s v="C_3-5 ans"/>
    <s v="Actif"/>
    <s v="Homme"/>
    <s v="Health"/>
  </r>
  <r>
    <x v="2768"/>
    <s v="Skippy Dodd"/>
    <s v="Health Coach IV"/>
    <x v="3"/>
    <x v="2"/>
    <d v="1972-08-30T00:00:00"/>
    <d v="2005-04-06T00:00:00"/>
    <s v="Actif"/>
    <x v="0"/>
    <m/>
    <n v="50.249315068493154"/>
    <n v="17.627397260273973"/>
    <s v="EUROPE"/>
    <x v="3"/>
    <s v="D_5 ans et plus"/>
    <s v="Actif"/>
    <s v="Homme"/>
    <s v="Health"/>
  </r>
  <r>
    <x v="2769"/>
    <s v="Caril Haverty"/>
    <s v="Health Coach III"/>
    <x v="9"/>
    <x v="0"/>
    <d v="1975-09-15T00:00:00"/>
    <d v="2014-03-11T00:00:00"/>
    <s v="Actif"/>
    <x v="0"/>
    <m/>
    <n v="47.205479452054796"/>
    <n v="8.6931506849315063"/>
    <s v="EUROPE"/>
    <x v="3"/>
    <s v="D_5 ans et plus"/>
    <s v="Actif"/>
    <s v="Femme"/>
    <s v="Health"/>
  </r>
  <r>
    <x v="2770"/>
    <s v="Celestyn Delgua"/>
    <s v="Health Coach III"/>
    <x v="9"/>
    <x v="0"/>
    <d v="1999-06-25T00:00:00"/>
    <d v="2012-07-27T00:00:00"/>
    <s v="Actif"/>
    <x v="0"/>
    <m/>
    <n v="23.413698630136988"/>
    <n v="10.315068493150685"/>
    <s v="EUROPE"/>
    <x v="0"/>
    <s v="D_5 ans et plus"/>
    <s v="Actif"/>
    <s v="Homme"/>
    <s v="Health"/>
  </r>
  <r>
    <x v="2771"/>
    <s v="Merna Seath"/>
    <s v="Health Coach III"/>
    <x v="0"/>
    <x v="0"/>
    <d v="1988-12-18T00:00:00"/>
    <d v="2004-05-14T00:00:00"/>
    <s v="Actif"/>
    <x v="0"/>
    <m/>
    <n v="33.936986301369863"/>
    <n v="18.523287671232875"/>
    <s v="EUROPE"/>
    <x v="4"/>
    <s v="D_5 ans et plus"/>
    <s v="Actif"/>
    <s v="Homme"/>
    <s v="Health"/>
  </r>
  <r>
    <x v="2772"/>
    <s v="Sophey Porson"/>
    <s v="Health Coach III"/>
    <x v="3"/>
    <x v="2"/>
    <d v="1996-02-15T00:00:00"/>
    <d v="2003-11-09T00:00:00"/>
    <s v="Actif"/>
    <x v="0"/>
    <m/>
    <n v="26.772602739726029"/>
    <n v="19.035616438356165"/>
    <s v="EUROPE"/>
    <x v="4"/>
    <s v="D_5 ans et plus"/>
    <s v="Actif"/>
    <s v="Homme"/>
    <s v="Health"/>
  </r>
  <r>
    <x v="2773"/>
    <s v="Dell MacMearty"/>
    <s v="Health Coach III"/>
    <x v="3"/>
    <x v="2"/>
    <d v="1982-08-29T00:00:00"/>
    <d v="2013-10-14T00:00:00"/>
    <s v="Actif"/>
    <x v="0"/>
    <m/>
    <n v="40.246575342465754"/>
    <n v="9.0986301369863014"/>
    <s v="EUROPE"/>
    <x v="2"/>
    <s v="D_5 ans et plus"/>
    <s v="Actif"/>
    <s v="Homme"/>
    <s v="Health"/>
  </r>
  <r>
    <x v="2774"/>
    <s v="Angelique Larchiere"/>
    <s v="Health Coach II"/>
    <x v="7"/>
    <x v="2"/>
    <d v="1994-05-02T00:00:00"/>
    <d v="2006-05-26T00:00:00"/>
    <s v="Actif"/>
    <x v="0"/>
    <m/>
    <n v="28.564383561643837"/>
    <n v="16.490410958904111"/>
    <s v="EUROPE"/>
    <x v="4"/>
    <s v="D_5 ans et plus"/>
    <s v="Actif"/>
    <s v="Homme"/>
    <s v="Health"/>
  </r>
  <r>
    <x v="2775"/>
    <s v="Perl Hucquart"/>
    <s v="Health Coach II"/>
    <x v="2"/>
    <x v="2"/>
    <d v="1989-02-07T00:00:00"/>
    <d v="2008-08-14T00:00:00"/>
    <s v="Actif"/>
    <x v="0"/>
    <m/>
    <n v="33.797260273972604"/>
    <n v="14.268493150684931"/>
    <s v="EUROPE"/>
    <x v="4"/>
    <s v="D_5 ans et plus"/>
    <s v="Actif"/>
    <s v="Femme"/>
    <s v="Health"/>
  </r>
  <r>
    <x v="2776"/>
    <s v="Sheena Somes"/>
    <s v="Health Coach II"/>
    <x v="2"/>
    <x v="2"/>
    <d v="1969-10-05T00:00:00"/>
    <d v="2011-12-20T00:00:00"/>
    <s v="Actif"/>
    <x v="0"/>
    <m/>
    <n v="53.153424657534245"/>
    <n v="10.917808219178083"/>
    <s v="EUROPE"/>
    <x v="3"/>
    <s v="D_5 ans et plus"/>
    <s v="Actif"/>
    <s v="Femme"/>
    <s v="Health"/>
  </r>
  <r>
    <x v="2777"/>
    <s v="Tobe Luckie"/>
    <s v="Health Coach II"/>
    <x v="3"/>
    <x v="2"/>
    <d v="1961-09-21T00:00:00"/>
    <d v="2015-04-03T00:00:00"/>
    <s v="Actif"/>
    <x v="0"/>
    <m/>
    <n v="61.197260273972603"/>
    <n v="7.6301369863013697"/>
    <s v="EUROPE"/>
    <x v="1"/>
    <s v="D_5 ans et plus"/>
    <s v="Actif"/>
    <s v="Femme"/>
    <s v="Health"/>
  </r>
  <r>
    <x v="2778"/>
    <s v="Thoma Nisuis"/>
    <s v="Health Coach II"/>
    <x v="3"/>
    <x v="2"/>
    <d v="1968-01-05T00:00:00"/>
    <d v="2005-03-15T00:00:00"/>
    <s v="Actif"/>
    <x v="0"/>
    <m/>
    <n v="54.904109589041099"/>
    <n v="17.687671232876713"/>
    <s v="EUROPE"/>
    <x v="3"/>
    <s v="D_5 ans et plus"/>
    <s v="Actif"/>
    <s v="Homme"/>
    <s v="Health"/>
  </r>
  <r>
    <x v="2779"/>
    <s v="Sybila Petersen"/>
    <s v="Health Coach II"/>
    <x v="3"/>
    <x v="2"/>
    <d v="1993-03-31T00:00:00"/>
    <d v="2021-04-17T00:00:00"/>
    <s v="Actif"/>
    <x v="0"/>
    <m/>
    <n v="29.652054794520549"/>
    <n v="1.5863013698630137"/>
    <s v="EUROPE"/>
    <x v="4"/>
    <s v="B_1 -3ans"/>
    <s v="Actif"/>
    <s v="Femme"/>
    <s v="Health"/>
  </r>
  <r>
    <x v="2780"/>
    <s v="Steffie Hearnah"/>
    <s v="Health Coach II"/>
    <x v="3"/>
    <x v="2"/>
    <d v="1973-10-10T00:00:00"/>
    <d v="2007-09-14T00:00:00"/>
    <s v="Actif"/>
    <x v="0"/>
    <m/>
    <n v="49.136986301369866"/>
    <n v="15.186301369863013"/>
    <s v="EUROPE"/>
    <x v="3"/>
    <s v="D_5 ans et plus"/>
    <s v="Actif"/>
    <s v="Homme"/>
    <s v="Health"/>
  </r>
  <r>
    <x v="2781"/>
    <s v="Dudley Ruf"/>
    <s v="Health Coach II"/>
    <x v="3"/>
    <x v="2"/>
    <d v="1956-12-15T00:00:00"/>
    <d v="2020-04-18T00:00:00"/>
    <s v="Actif"/>
    <x v="0"/>
    <m/>
    <n v="65.967123287671228"/>
    <n v="2.5835616438356164"/>
    <s v="EUROPE"/>
    <x v="1"/>
    <s v="B_1 -3ans"/>
    <s v="Actif"/>
    <s v="Homme"/>
    <s v="Health"/>
  </r>
  <r>
    <x v="2782"/>
    <s v="Ketti Scare"/>
    <s v="Health Coach II"/>
    <x v="5"/>
    <x v="0"/>
    <d v="1991-07-27T00:00:00"/>
    <d v="2003-12-31T00:00:00"/>
    <s v="Actif"/>
    <x v="0"/>
    <m/>
    <n v="31.331506849315069"/>
    <n v="18.893150684931506"/>
    <s v="EUROPE"/>
    <x v="4"/>
    <s v="D_5 ans et plus"/>
    <s v="Actif"/>
    <s v="Homme"/>
    <s v="Health"/>
  </r>
  <r>
    <x v="2783"/>
    <s v="Brockie Beagan"/>
    <s v="Health Coach II"/>
    <x v="9"/>
    <x v="0"/>
    <d v="1992-10-06T00:00:00"/>
    <d v="2018-01-23T00:00:00"/>
    <s v="Actif"/>
    <x v="0"/>
    <m/>
    <n v="30.134246575342466"/>
    <n v="4.8191780821917805"/>
    <s v="EUROPE"/>
    <x v="4"/>
    <s v="C_3-5 ans"/>
    <s v="Actif"/>
    <s v="Homme"/>
    <s v="Health"/>
  </r>
  <r>
    <x v="2784"/>
    <s v="Hunt Fryd"/>
    <s v="Health Coach II"/>
    <x v="6"/>
    <x v="1"/>
    <d v="1995-03-15T00:00:00"/>
    <d v="2014-01-26T00:00:00"/>
    <s v="Actif"/>
    <x v="0"/>
    <m/>
    <n v="27.695890410958903"/>
    <n v="8.8136986301369866"/>
    <s v="AMERIQUE"/>
    <x v="4"/>
    <s v="D_5 ans et plus"/>
    <s v="Actif"/>
    <s v="Femme"/>
    <s v="Health"/>
  </r>
  <r>
    <x v="2785"/>
    <s v="Minny Jull"/>
    <s v="Health Coach II"/>
    <x v="0"/>
    <x v="0"/>
    <d v="1997-12-17T00:00:00"/>
    <d v="2012-05-30T00:00:00"/>
    <s v="Actif"/>
    <x v="0"/>
    <m/>
    <n v="24.934246575342467"/>
    <n v="10.473972602739726"/>
    <s v="EUROPE"/>
    <x v="0"/>
    <s v="D_5 ans et plus"/>
    <s v="Actif"/>
    <s v="Homme"/>
    <s v="Health"/>
  </r>
  <r>
    <x v="2786"/>
    <s v="Frans Benoiton"/>
    <s v="Health Coach II"/>
    <x v="10"/>
    <x v="0"/>
    <d v="1958-12-20T00:00:00"/>
    <d v="2004-10-18T00:00:00"/>
    <s v="Actif"/>
    <x v="0"/>
    <m/>
    <n v="63.953424657534249"/>
    <n v="18.093150684931508"/>
    <s v="EUROPE"/>
    <x v="1"/>
    <s v="D_5 ans et plus"/>
    <s v="Actif"/>
    <s v="Homme"/>
    <s v="Health"/>
  </r>
  <r>
    <x v="2787"/>
    <s v="Reinold Inchboard"/>
    <s v="Health Coach II"/>
    <x v="2"/>
    <x v="2"/>
    <d v="1985-11-19T00:00:00"/>
    <d v="2009-06-22T00:00:00"/>
    <s v="Actif"/>
    <x v="0"/>
    <m/>
    <n v="37.019178082191779"/>
    <n v="13.413698630136986"/>
    <s v="EUROPE"/>
    <x v="2"/>
    <s v="D_5 ans et plus"/>
    <s v="Actif"/>
    <s v="Homme"/>
    <s v="Health"/>
  </r>
  <r>
    <x v="2788"/>
    <s v="Reba Duckit"/>
    <s v="Health Coach I"/>
    <x v="2"/>
    <x v="2"/>
    <d v="1978-06-05T00:00:00"/>
    <d v="2020-05-11T00:00:00"/>
    <s v="Actif"/>
    <x v="0"/>
    <m/>
    <n v="44.482191780821921"/>
    <n v="2.5205479452054793"/>
    <s v="EUROPE"/>
    <x v="2"/>
    <s v="B_1 -3ans"/>
    <s v="Actif"/>
    <s v="Homme"/>
    <s v="Health"/>
  </r>
  <r>
    <x v="2789"/>
    <s v="Amos Dominguez"/>
    <s v="Health Coach I"/>
    <x v="4"/>
    <x v="1"/>
    <d v="1964-06-29T00:00:00"/>
    <d v="2002-12-13T00:00:00"/>
    <s v="Actif"/>
    <x v="0"/>
    <m/>
    <n v="58.424657534246577"/>
    <n v="19.942465753424656"/>
    <s v="AMERIQUE"/>
    <x v="1"/>
    <s v="D_5 ans et plus"/>
    <s v="Actif"/>
    <s v="Femme"/>
    <s v="Health"/>
  </r>
  <r>
    <x v="2790"/>
    <s v="Zaccaria Tamas"/>
    <s v="Health Coach I"/>
    <x v="1"/>
    <x v="1"/>
    <d v="1958-10-07T00:00:00"/>
    <d v="2013-06-03T00:00:00"/>
    <s v="Actif"/>
    <x v="0"/>
    <m/>
    <n v="64.156164383561645"/>
    <n v="9.463013698630137"/>
    <s v="AMERIQUE"/>
    <x v="1"/>
    <s v="D_5 ans et plus"/>
    <s v="Actif"/>
    <s v="Homme"/>
    <s v="Health"/>
  </r>
  <r>
    <x v="2791"/>
    <s v="Dale Saw"/>
    <s v="Health Coach I"/>
    <x v="3"/>
    <x v="2"/>
    <d v="1996-04-18T00:00:00"/>
    <d v="2008-10-17T00:00:00"/>
    <s v="Actif"/>
    <x v="0"/>
    <m/>
    <n v="26.6"/>
    <n v="14.093150684931507"/>
    <s v="EUROPE"/>
    <x v="4"/>
    <s v="D_5 ans et plus"/>
    <s v="Actif"/>
    <s v="Homme"/>
    <s v="Health"/>
  </r>
  <r>
    <x v="2792"/>
    <s v="Haskell Verbruggen"/>
    <s v="Health Coach I"/>
    <x v="6"/>
    <x v="1"/>
    <d v="1988-06-16T00:00:00"/>
    <d v="2020-03-25T00:00:00"/>
    <s v="Actif"/>
    <x v="0"/>
    <m/>
    <n v="34.443835616438356"/>
    <n v="2.6493150684931508"/>
    <s v="AMERIQUE"/>
    <x v="4"/>
    <s v="B_1 -3ans"/>
    <s v="Actif"/>
    <s v="Femme"/>
    <s v="Health"/>
  </r>
  <r>
    <x v="2793"/>
    <s v="Johan Smeal"/>
    <s v="Health Coach I"/>
    <x v="5"/>
    <x v="0"/>
    <d v="1982-07-01T00:00:00"/>
    <d v="2012-02-07T00:00:00"/>
    <s v="Actif"/>
    <x v="0"/>
    <m/>
    <n v="40.408219178082192"/>
    <n v="10.783561643835617"/>
    <s v="EUROPE"/>
    <x v="2"/>
    <s v="D_5 ans et plus"/>
    <s v="Actif"/>
    <s v="Homme"/>
    <s v="Health"/>
  </r>
  <r>
    <x v="2794"/>
    <s v="Lilla Bettles"/>
    <s v="Health Coach I"/>
    <x v="5"/>
    <x v="0"/>
    <d v="1969-07-23T00:00:00"/>
    <d v="2012-07-14T00:00:00"/>
    <s v="Actif"/>
    <x v="0"/>
    <m/>
    <n v="53.356164383561641"/>
    <n v="10.35068493150685"/>
    <s v="EUROPE"/>
    <x v="3"/>
    <s v="D_5 ans et plus"/>
    <s v="Actif"/>
    <s v="Femme"/>
    <s v="Health"/>
  </r>
  <r>
    <x v="2795"/>
    <s v="Christel Isselee"/>
    <s v="Health Coach I"/>
    <x v="9"/>
    <x v="0"/>
    <d v="1985-04-17T00:00:00"/>
    <d v="2005-07-14T00:00:00"/>
    <s v="Actif"/>
    <x v="0"/>
    <m/>
    <n v="37.610958904109587"/>
    <n v="17.356164383561644"/>
    <s v="EUROPE"/>
    <x v="2"/>
    <s v="D_5 ans et plus"/>
    <s v="Actif"/>
    <s v="Femme"/>
    <s v="Health"/>
  </r>
  <r>
    <x v="2796"/>
    <s v="Caldwell Bresson"/>
    <s v="Health Coach I"/>
    <x v="9"/>
    <x v="0"/>
    <d v="1960-05-03T00:00:00"/>
    <d v="2020-11-19T00:00:00"/>
    <s v="Actif"/>
    <x v="0"/>
    <m/>
    <n v="62.583561643835615"/>
    <n v="1.9945205479452055"/>
    <s v="EUROPE"/>
    <x v="1"/>
    <s v="B_1 -3ans"/>
    <s v="Actif"/>
    <s v="Femme"/>
    <s v="Health"/>
  </r>
  <r>
    <x v="2797"/>
    <s v="Amabel Sturt"/>
    <s v="Health Coach I"/>
    <x v="4"/>
    <x v="1"/>
    <d v="1989-08-24T00:00:00"/>
    <d v="2015-01-12T00:00:00"/>
    <s v="Actif"/>
    <x v="0"/>
    <m/>
    <n v="33.254794520547946"/>
    <n v="7.8520547945205479"/>
    <s v="AMERIQUE"/>
    <x v="4"/>
    <s v="D_5 ans et plus"/>
    <s v="Actif"/>
    <s v="Homme"/>
    <s v="Health"/>
  </r>
  <r>
    <x v="2798"/>
    <s v="Romola Wynrehame"/>
    <s v="Health Coach I"/>
    <x v="2"/>
    <x v="2"/>
    <d v="1970-12-19T00:00:00"/>
    <d v="2011-07-28T00:00:00"/>
    <s v="Actif"/>
    <x v="0"/>
    <m/>
    <n v="51.947945205479449"/>
    <n v="11.315068493150685"/>
    <s v="EUROPE"/>
    <x v="3"/>
    <s v="D_5 ans et plus"/>
    <s v="Actif"/>
    <s v="Homme"/>
    <s v="Health"/>
  </r>
  <r>
    <x v="2799"/>
    <s v="Palm Ablott"/>
    <s v="Health Coach I"/>
    <x v="2"/>
    <x v="2"/>
    <d v="1985-02-05T00:00:00"/>
    <d v="2006-05-08T00:00:00"/>
    <s v="Actif"/>
    <x v="0"/>
    <m/>
    <n v="37.805479452054797"/>
    <n v="16.539726027397261"/>
    <s v="EUROPE"/>
    <x v="2"/>
    <s v="D_5 ans et plus"/>
    <s v="Actif"/>
    <s v="Femme"/>
    <s v="Health"/>
  </r>
  <r>
    <x v="2800"/>
    <s v="Sofie McGrirl"/>
    <s v="Health Coach I"/>
    <x v="3"/>
    <x v="2"/>
    <d v="1980-12-07T00:00:00"/>
    <d v="2002-12-27T00:00:00"/>
    <s v="Actif"/>
    <x v="0"/>
    <m/>
    <n v="41.972602739726028"/>
    <n v="19.904109589041095"/>
    <s v="EUROPE"/>
    <x v="2"/>
    <s v="D_5 ans et plus"/>
    <s v="Actif"/>
    <s v="Homme"/>
    <s v="Health"/>
  </r>
  <r>
    <x v="2801"/>
    <s v="Hannie Corselles"/>
    <s v="Health Coach I"/>
    <x v="6"/>
    <x v="1"/>
    <d v="1957-09-11T00:00:00"/>
    <d v="2016-01-12T00:00:00"/>
    <s v="Non-actif"/>
    <x v="0"/>
    <s v="Comportement"/>
    <n v="65.227397260273975"/>
    <n v="6.8520547945205479"/>
    <s v="AMERIQUE"/>
    <x v="1"/>
    <s v="D_5 ans et plus"/>
    <s v="Initiative employeur"/>
    <s v="Homme"/>
    <s v="Health"/>
  </r>
  <r>
    <x v="2802"/>
    <s v="Basilius Galer"/>
    <s v="Health Coach I"/>
    <x v="7"/>
    <x v="2"/>
    <d v="1985-03-06T00:00:00"/>
    <d v="2014-02-20T00:00:00"/>
    <s v="Non-actif"/>
    <x v="0"/>
    <s v="Comportement"/>
    <n v="37.726027397260275"/>
    <n v="8.7452054794520553"/>
    <s v="EUROPE"/>
    <x v="2"/>
    <s v="D_5 ans et plus"/>
    <s v="Initiative employeur"/>
    <s v="Homme"/>
    <s v="Health"/>
  </r>
  <r>
    <x v="2803"/>
    <s v="El Corneck"/>
    <s v="Health Coach I"/>
    <x v="3"/>
    <x v="2"/>
    <d v="1996-03-26T00:00:00"/>
    <d v="2010-07-30T00:00:00"/>
    <s v="Non-actif"/>
    <x v="0"/>
    <s v="Comportement"/>
    <n v="26.663013698630138"/>
    <n v="12.30958904109589"/>
    <s v="EUROPE"/>
    <x v="4"/>
    <s v="D_5 ans et plus"/>
    <s v="Initiative employeur"/>
    <s v="Femme"/>
    <s v="Health"/>
  </r>
  <r>
    <x v="2804"/>
    <s v="Glori Baroc"/>
    <s v="Health Coach I"/>
    <x v="8"/>
    <x v="1"/>
    <d v="1960-02-29T00:00:00"/>
    <d v="2006-06-10T00:00:00"/>
    <s v="Actif"/>
    <x v="0"/>
    <m/>
    <n v="62.758904109589039"/>
    <n v="16.449315068493149"/>
    <s v="AMERIQUE"/>
    <x v="1"/>
    <s v="D_5 ans et plus"/>
    <s v="Actif"/>
    <s v="Femme"/>
    <s v="Health"/>
  </r>
  <r>
    <x v="2805"/>
    <s v="Giusto Creffield"/>
    <s v="Health Coach I"/>
    <x v="8"/>
    <x v="1"/>
    <d v="1971-08-15T00:00:00"/>
    <d v="2016-07-16T00:00:00"/>
    <s v="Actif"/>
    <x v="0"/>
    <m/>
    <n v="51.293150684931504"/>
    <n v="6.3424657534246576"/>
    <s v="AMERIQUE"/>
    <x v="3"/>
    <s v="D_5 ans et plus"/>
    <s v="Actif"/>
    <s v="Femme"/>
    <s v="Health"/>
  </r>
  <r>
    <x v="2806"/>
    <s v="Allayne Maffiotti"/>
    <s v="Health Coach I"/>
    <x v="4"/>
    <x v="1"/>
    <d v="1999-11-24T00:00:00"/>
    <d v="2014-03-16T00:00:00"/>
    <s v="Actif"/>
    <x v="0"/>
    <m/>
    <n v="22.997260273972604"/>
    <n v="8.6794520547945204"/>
    <s v="AMERIQUE"/>
    <x v="0"/>
    <s v="D_5 ans et plus"/>
    <s v="Actif"/>
    <s v="Homme"/>
    <s v="Health"/>
  </r>
  <r>
    <x v="2807"/>
    <s v="Drona Drewe"/>
    <s v="Graphic Designer"/>
    <x v="3"/>
    <x v="2"/>
    <d v="1965-01-16T00:00:00"/>
    <d v="2014-11-09T00:00:00"/>
    <s v="Actif"/>
    <x v="0"/>
    <m/>
    <n v="57.873972602739727"/>
    <n v="8.0273972602739718"/>
    <s v="EUROPE"/>
    <x v="1"/>
    <s v="D_5 ans et plus"/>
    <s v="Actif"/>
    <s v="Homme"/>
    <s v="Media"/>
  </r>
  <r>
    <x v="2808"/>
    <s v="Drake Medd"/>
    <s v="Graphic Designer"/>
    <x v="3"/>
    <x v="2"/>
    <d v="1969-02-09T00:00:00"/>
    <d v="2010-11-02T00:00:00"/>
    <s v="Actif"/>
    <x v="0"/>
    <m/>
    <n v="53.805479452054797"/>
    <n v="12.049315068493151"/>
    <s v="EUROPE"/>
    <x v="3"/>
    <s v="D_5 ans et plus"/>
    <s v="Actif"/>
    <s v="Homme"/>
    <s v="Media"/>
  </r>
  <r>
    <x v="2809"/>
    <s v="Uri Oakenfull"/>
    <s v="Graphic Designer"/>
    <x v="3"/>
    <x v="2"/>
    <d v="1970-10-01T00:00:00"/>
    <d v="2021-01-23T00:00:00"/>
    <s v="Actif"/>
    <x v="0"/>
    <m/>
    <n v="52.164383561643838"/>
    <n v="1.8164383561643835"/>
    <s v="EUROPE"/>
    <x v="3"/>
    <s v="B_1 -3ans"/>
    <s v="Actif"/>
    <s v="Femme"/>
    <s v="Media"/>
  </r>
  <r>
    <x v="2810"/>
    <s v="Curr Stagge"/>
    <s v="Graphic Designer"/>
    <x v="3"/>
    <x v="2"/>
    <d v="1975-11-05T00:00:00"/>
    <d v="2019-07-27T00:00:00"/>
    <s v="Actif"/>
    <x v="0"/>
    <m/>
    <n v="47.065753424657537"/>
    <n v="3.3123287671232875"/>
    <s v="EUROPE"/>
    <x v="3"/>
    <s v="C_3-5 ans"/>
    <s v="Actif"/>
    <s v="Homme"/>
    <s v="Media"/>
  </r>
  <r>
    <x v="2811"/>
    <s v="Tracee Lafrentz"/>
    <s v="Graphic Designer"/>
    <x v="3"/>
    <x v="2"/>
    <d v="1962-05-17T00:00:00"/>
    <d v="2004-06-19T00:00:00"/>
    <s v="Actif"/>
    <x v="0"/>
    <m/>
    <n v="60.545205479452058"/>
    <n v="18.424657534246574"/>
    <s v="EUROPE"/>
    <x v="1"/>
    <s v="D_5 ans et plus"/>
    <s v="Actif"/>
    <s v="Femme"/>
    <s v="Media"/>
  </r>
  <r>
    <x v="2812"/>
    <s v="Mitch McEnteggart"/>
    <s v="Graphic Designer"/>
    <x v="0"/>
    <x v="0"/>
    <d v="1987-10-18T00:00:00"/>
    <d v="2017-07-30T00:00:00"/>
    <s v="Actif"/>
    <x v="0"/>
    <m/>
    <n v="35.106849315068494"/>
    <n v="5.3041095890410963"/>
    <s v="EUROPE"/>
    <x v="2"/>
    <s v="D_5 ans et plus"/>
    <s v="Actif"/>
    <s v="Femme"/>
    <s v="Media"/>
  </r>
  <r>
    <x v="2813"/>
    <s v="Amata Thresher"/>
    <s v="Graphic Designer"/>
    <x v="4"/>
    <x v="1"/>
    <d v="1980-03-21T00:00:00"/>
    <d v="2021-12-29T00:00:00"/>
    <s v="Actif"/>
    <x v="0"/>
    <m/>
    <n v="42.68767123287671"/>
    <n v="0.8849315068493151"/>
    <s v="AMERIQUE"/>
    <x v="2"/>
    <s v="A_0-1an"/>
    <s v="Actif"/>
    <s v="Homme"/>
    <s v="Media"/>
  </r>
  <r>
    <x v="2814"/>
    <s v="Addia Phythean"/>
    <s v="Graphic Designer"/>
    <x v="4"/>
    <x v="1"/>
    <d v="1971-05-14T00:00:00"/>
    <d v="2004-03-26T00:00:00"/>
    <s v="Actif"/>
    <x v="0"/>
    <m/>
    <n v="51.547945205479451"/>
    <n v="18.657534246575342"/>
    <s v="AMERIQUE"/>
    <x v="3"/>
    <s v="D_5 ans et plus"/>
    <s v="Actif"/>
    <s v="Femme"/>
    <s v="Media"/>
  </r>
  <r>
    <x v="2815"/>
    <s v="Berri Titterell"/>
    <s v="Graphic Designer"/>
    <x v="1"/>
    <x v="1"/>
    <d v="1976-03-08T00:00:00"/>
    <d v="2012-10-10T00:00:00"/>
    <s v="Actif"/>
    <x v="0"/>
    <m/>
    <n v="46.726027397260275"/>
    <n v="10.109589041095891"/>
    <s v="AMERIQUE"/>
    <x v="3"/>
    <s v="D_5 ans et plus"/>
    <s v="Actif"/>
    <s v="Homme"/>
    <s v="Media"/>
  </r>
  <r>
    <x v="2816"/>
    <s v="Zondra Olrenshaw"/>
    <s v="Graphic Designer"/>
    <x v="1"/>
    <x v="1"/>
    <d v="1983-01-24T00:00:00"/>
    <d v="2020-03-13T00:00:00"/>
    <s v="Actif"/>
    <x v="0"/>
    <m/>
    <n v="39.841095890410962"/>
    <n v="2.6821917808219178"/>
    <s v="AMERIQUE"/>
    <x v="2"/>
    <s v="B_1 -3ans"/>
    <s v="Actif"/>
    <s v="Homme"/>
    <s v="Media"/>
  </r>
  <r>
    <x v="2817"/>
    <s v="Whitney Derill"/>
    <s v="Graphic Designer"/>
    <x v="1"/>
    <x v="1"/>
    <d v="1981-11-09T00:00:00"/>
    <d v="2015-07-07T00:00:00"/>
    <s v="Actif"/>
    <x v="0"/>
    <m/>
    <n v="41.049315068493151"/>
    <n v="7.3698630136986303"/>
    <s v="AMERIQUE"/>
    <x v="2"/>
    <s v="D_5 ans et plus"/>
    <s v="Actif"/>
    <s v="Homme"/>
    <s v="Media"/>
  </r>
  <r>
    <x v="2818"/>
    <s v="Yelena Skyme"/>
    <s v="Graphic Designer"/>
    <x v="1"/>
    <x v="1"/>
    <d v="1971-12-20T00:00:00"/>
    <d v="2010-10-02T00:00:00"/>
    <s v="Actif"/>
    <x v="0"/>
    <m/>
    <n v="50.945205479452056"/>
    <n v="12.134246575342466"/>
    <s v="AMERIQUE"/>
    <x v="3"/>
    <s v="D_5 ans et plus"/>
    <s v="Actif"/>
    <s v="Femme"/>
    <s v="Media"/>
  </r>
  <r>
    <x v="2819"/>
    <s v="Wilfrid Potter"/>
    <s v="Graphic Designer"/>
    <x v="1"/>
    <x v="1"/>
    <d v="1981-01-08T00:00:00"/>
    <d v="2002-03-28T00:00:00"/>
    <s v="Actif"/>
    <x v="0"/>
    <m/>
    <n v="41.884931506849313"/>
    <n v="20.654794520547945"/>
    <s v="AMERIQUE"/>
    <x v="2"/>
    <s v="D_5 ans et plus"/>
    <s v="Actif"/>
    <s v="Homme"/>
    <s v="Media"/>
  </r>
  <r>
    <x v="2820"/>
    <s v="Winfred Plumptre"/>
    <s v="Graphic Designer"/>
    <x v="1"/>
    <x v="1"/>
    <d v="1970-01-17T00:00:00"/>
    <d v="2010-03-21T00:00:00"/>
    <s v="Actif"/>
    <x v="0"/>
    <m/>
    <n v="52.868493150684934"/>
    <n v="12.668493150684931"/>
    <s v="AMERIQUE"/>
    <x v="3"/>
    <s v="D_5 ans et plus"/>
    <s v="Actif"/>
    <s v="Femme"/>
    <s v="Media"/>
  </r>
  <r>
    <x v="2821"/>
    <s v="Yorgo Gavini"/>
    <s v="Graphic Designer"/>
    <x v="1"/>
    <x v="1"/>
    <d v="1989-12-07T00:00:00"/>
    <d v="2017-02-23T00:00:00"/>
    <s v="Actif"/>
    <x v="0"/>
    <m/>
    <n v="32.967123287671235"/>
    <n v="5.7342465753424658"/>
    <s v="AMERIQUE"/>
    <x v="4"/>
    <s v="D_5 ans et plus"/>
    <s v="Actif"/>
    <s v="Homme"/>
    <s v="Media"/>
  </r>
  <r>
    <x v="2822"/>
    <s v="Helli Fransson"/>
    <s v="Graphic Designer"/>
    <x v="6"/>
    <x v="1"/>
    <d v="1974-09-25T00:00:00"/>
    <d v="2004-11-26T00:00:00"/>
    <s v="Actif"/>
    <x v="0"/>
    <m/>
    <n v="48.178082191780824"/>
    <n v="17.986301369863014"/>
    <s v="AMERIQUE"/>
    <x v="3"/>
    <s v="D_5 ans et plus"/>
    <s v="Actif"/>
    <s v="Homme"/>
    <s v="Media"/>
  </r>
  <r>
    <x v="2823"/>
    <s v="Isidor Doberer"/>
    <s v="Graphic Designer"/>
    <x v="6"/>
    <x v="1"/>
    <d v="1993-01-19T00:00:00"/>
    <d v="2002-04-27T00:00:00"/>
    <s v="Actif"/>
    <x v="0"/>
    <m/>
    <n v="29.846575342465755"/>
    <n v="20.572602739726026"/>
    <s v="AMERIQUE"/>
    <x v="4"/>
    <s v="D_5 ans et plus"/>
    <s v="Actif"/>
    <s v="Homme"/>
    <s v="Media"/>
  </r>
  <r>
    <x v="2824"/>
    <s v="Katya Done"/>
    <s v="Graphic Designer"/>
    <x v="5"/>
    <x v="0"/>
    <d v="1983-06-03T00:00:00"/>
    <d v="2020-09-08T00:00:00"/>
    <s v="Actif"/>
    <x v="0"/>
    <m/>
    <n v="39.484931506849314"/>
    <n v="2.1917808219178081"/>
    <s v="EUROPE"/>
    <x v="2"/>
    <s v="B_1 -3ans"/>
    <s v="Actif"/>
    <s v="Homme"/>
    <s v="Media"/>
  </r>
  <r>
    <x v="2825"/>
    <s v="Johann Jickells"/>
    <s v="Graphic Designer"/>
    <x v="5"/>
    <x v="0"/>
    <d v="1961-06-14T00:00:00"/>
    <d v="2012-12-22T00:00:00"/>
    <s v="Actif"/>
    <x v="0"/>
    <m/>
    <n v="61.468493150684928"/>
    <n v="9.9095890410958898"/>
    <s v="EUROPE"/>
    <x v="1"/>
    <s v="D_5 ans et plus"/>
    <s v="Actif"/>
    <s v="Homme"/>
    <s v="Media"/>
  </r>
  <r>
    <x v="2826"/>
    <s v="Lorraine O'Deegan"/>
    <s v="Graphic Designer"/>
    <x v="5"/>
    <x v="0"/>
    <d v="1980-01-28T00:00:00"/>
    <d v="2018-11-26T00:00:00"/>
    <s v="Actif"/>
    <x v="0"/>
    <m/>
    <n v="42.832876712328769"/>
    <n v="3.978082191780822"/>
    <s v="EUROPE"/>
    <x v="2"/>
    <s v="C_3-5 ans"/>
    <s v="Actif"/>
    <s v="Homme"/>
    <s v="Media"/>
  </r>
  <r>
    <x v="2827"/>
    <s v="Kelley Phillippo"/>
    <s v="Graphic Designer"/>
    <x v="5"/>
    <x v="0"/>
    <d v="1972-03-30T00:00:00"/>
    <d v="2018-07-19T00:00:00"/>
    <s v="Actif"/>
    <x v="0"/>
    <m/>
    <n v="50.668493150684931"/>
    <n v="4.3342465753424655"/>
    <s v="EUROPE"/>
    <x v="3"/>
    <s v="C_3-5 ans"/>
    <s v="Actif"/>
    <s v="Femme"/>
    <s v="Media"/>
  </r>
  <r>
    <x v="2828"/>
    <s v="Luce Wilding"/>
    <s v="Graphic Designer"/>
    <x v="5"/>
    <x v="0"/>
    <d v="1959-11-15T00:00:00"/>
    <d v="2015-02-24T00:00:00"/>
    <s v="Actif"/>
    <x v="0"/>
    <m/>
    <n v="63.049315068493151"/>
    <n v="7.7342465753424658"/>
    <s v="EUROPE"/>
    <x v="1"/>
    <s v="D_5 ans et plus"/>
    <s v="Actif"/>
    <s v="Homme"/>
    <s v="Media"/>
  </r>
  <r>
    <x v="2829"/>
    <s v="Christian Frank"/>
    <s v="Graphic Designer"/>
    <x v="9"/>
    <x v="0"/>
    <d v="1968-09-29T00:00:00"/>
    <d v="2002-03-08T00:00:00"/>
    <s v="Actif"/>
    <x v="0"/>
    <m/>
    <n v="54.169863013698631"/>
    <n v="20.709589041095889"/>
    <s v="EUROPE"/>
    <x v="3"/>
    <s v="D_5 ans et plus"/>
    <s v="Actif"/>
    <s v="Homme"/>
    <s v="Media"/>
  </r>
  <r>
    <x v="2830"/>
    <s v="Clarey Schultze"/>
    <s v="Graphic Designer"/>
    <x v="9"/>
    <x v="0"/>
    <d v="1965-10-03T00:00:00"/>
    <d v="2014-10-27T00:00:00"/>
    <s v="Actif"/>
    <x v="0"/>
    <m/>
    <n v="57.161643835616438"/>
    <n v="8.0630136986301366"/>
    <s v="EUROPE"/>
    <x v="1"/>
    <s v="D_5 ans et plus"/>
    <s v="Actif"/>
    <s v="Homme"/>
    <s v="Media"/>
  </r>
  <r>
    <x v="2831"/>
    <s v="Catha Farebrother"/>
    <s v="Graphic Designer"/>
    <x v="9"/>
    <x v="0"/>
    <d v="1993-01-25T00:00:00"/>
    <d v="2004-12-04T00:00:00"/>
    <s v="Actif"/>
    <x v="0"/>
    <m/>
    <n v="29.830136986301369"/>
    <n v="17.964383561643835"/>
    <s v="EUROPE"/>
    <x v="4"/>
    <s v="D_5 ans et plus"/>
    <s v="Actif"/>
    <s v="Femme"/>
    <s v="Media"/>
  </r>
  <r>
    <x v="2832"/>
    <s v="Clim Roscam"/>
    <s v="Graphic Designer"/>
    <x v="9"/>
    <x v="0"/>
    <d v="1955-10-16T00:00:00"/>
    <d v="2016-08-27T00:00:00"/>
    <s v="Non-actif"/>
    <x v="0"/>
    <s v="Départ retraite"/>
    <n v="67.134246575342459"/>
    <n v="6.2273972602739729"/>
    <s v="EUROPE"/>
    <x v="1"/>
    <s v="D_5 ans et plus"/>
    <s v="Initiative employé"/>
    <s v="Homme"/>
    <s v="Media"/>
  </r>
  <r>
    <x v="2833"/>
    <s v="Cly Syseland"/>
    <s v="Graphic Designer"/>
    <x v="9"/>
    <x v="0"/>
    <d v="1988-06-08T00:00:00"/>
    <d v="2008-07-28T00:00:00"/>
    <s v="Actif"/>
    <x v="0"/>
    <m/>
    <n v="34.465753424657535"/>
    <n v="14.315068493150685"/>
    <s v="EUROPE"/>
    <x v="4"/>
    <s v="D_5 ans et plus"/>
    <s v="Actif"/>
    <s v="Homme"/>
    <s v="Media"/>
  </r>
  <r>
    <x v="2834"/>
    <s v="Faber Leith"/>
    <s v="Graphic Designer"/>
    <x v="9"/>
    <x v="0"/>
    <d v="1958-05-15T00:00:00"/>
    <d v="2004-06-20T00:00:00"/>
    <s v="Actif"/>
    <x v="0"/>
    <m/>
    <n v="64.553424657534251"/>
    <n v="18.421917808219177"/>
    <s v="EUROPE"/>
    <x v="1"/>
    <s v="D_5 ans et plus"/>
    <s v="Actif"/>
    <s v="Homme"/>
    <s v="Media"/>
  </r>
  <r>
    <x v="2835"/>
    <s v="Mauricio Raspel"/>
    <s v="Graphic Designer"/>
    <x v="0"/>
    <x v="0"/>
    <d v="1970-04-15T00:00:00"/>
    <d v="2017-10-21T00:00:00"/>
    <s v="Actif"/>
    <x v="0"/>
    <m/>
    <n v="52.627397260273973"/>
    <n v="5.0767123287671234"/>
    <s v="EUROPE"/>
    <x v="3"/>
    <s v="D_5 ans et plus"/>
    <s v="Actif"/>
    <s v="Femme"/>
    <s v="Media"/>
  </r>
  <r>
    <x v="2836"/>
    <s v="Frederica Berthelmot"/>
    <s v="Graphic Designer"/>
    <x v="10"/>
    <x v="0"/>
    <d v="1984-06-23T00:00:00"/>
    <d v="2005-07-21T00:00:00"/>
    <s v="Actif"/>
    <x v="0"/>
    <m/>
    <n v="38.42739726027397"/>
    <n v="17.336986301369862"/>
    <s v="EUROPE"/>
    <x v="2"/>
    <s v="D_5 ans et plus"/>
    <s v="Actif"/>
    <s v="Femme"/>
    <s v="Media"/>
  </r>
  <r>
    <x v="2837"/>
    <s v="Selina Maylott"/>
    <s v="Graphic Designer"/>
    <x v="2"/>
    <x v="2"/>
    <d v="1999-01-25T00:00:00"/>
    <d v="2006-02-11T00:00:00"/>
    <s v="Actif"/>
    <x v="0"/>
    <m/>
    <n v="23.827397260273973"/>
    <n v="16.775342465753425"/>
    <s v="EUROPE"/>
    <x v="0"/>
    <s v="D_5 ans et plus"/>
    <s v="Actif"/>
    <s v="Homme"/>
    <s v="Media"/>
  </r>
  <r>
    <x v="2838"/>
    <s v="Ortensia Sabater"/>
    <s v="Graphic Designer"/>
    <x v="2"/>
    <x v="2"/>
    <d v="1975-03-14T00:00:00"/>
    <d v="2003-09-19T00:00:00"/>
    <s v="Actif"/>
    <x v="0"/>
    <m/>
    <n v="47.712328767123289"/>
    <n v="19.175342465753424"/>
    <s v="EUROPE"/>
    <x v="3"/>
    <s v="D_5 ans et plus"/>
    <s v="Actif"/>
    <s v="Homme"/>
    <s v="Media"/>
  </r>
  <r>
    <x v="2839"/>
    <s v="Marius Harpur"/>
    <s v="Graphic Designer"/>
    <x v="2"/>
    <x v="2"/>
    <d v="1974-11-06T00:00:00"/>
    <d v="2009-09-26T00:00:00"/>
    <s v="Actif"/>
    <x v="0"/>
    <m/>
    <n v="48.063013698630137"/>
    <n v="13.150684931506849"/>
    <s v="EUROPE"/>
    <x v="3"/>
    <s v="D_5 ans et plus"/>
    <s v="Actif"/>
    <s v="Homme"/>
    <s v="Media"/>
  </r>
  <r>
    <x v="2840"/>
    <s v="Roth Whitmell"/>
    <s v="Graphic Designer"/>
    <x v="2"/>
    <x v="2"/>
    <d v="1972-09-14T00:00:00"/>
    <d v="2004-05-24T00:00:00"/>
    <s v="Actif"/>
    <x v="0"/>
    <m/>
    <n v="50.208219178082189"/>
    <n v="18.495890410958904"/>
    <s v="EUROPE"/>
    <x v="3"/>
    <s v="D_5 ans et plus"/>
    <s v="Actif"/>
    <s v="Femme"/>
    <s v="Media"/>
  </r>
  <r>
    <x v="2841"/>
    <s v="Mart Micklewicz"/>
    <s v="Graphic Designer"/>
    <x v="2"/>
    <x v="2"/>
    <d v="1960-09-10T00:00:00"/>
    <d v="2005-04-16T00:00:00"/>
    <s v="Actif"/>
    <x v="0"/>
    <m/>
    <n v="62.227397260273975"/>
    <n v="17.600000000000001"/>
    <s v="EUROPE"/>
    <x v="1"/>
    <s v="D_5 ans et plus"/>
    <s v="Actif"/>
    <s v="Femme"/>
    <s v="Media"/>
  </r>
  <r>
    <x v="2842"/>
    <s v="Reube Towsey"/>
    <s v="Graphic Designer"/>
    <x v="2"/>
    <x v="2"/>
    <d v="1999-01-23T00:00:00"/>
    <d v="2008-03-30T00:00:00"/>
    <s v="Actif"/>
    <x v="0"/>
    <m/>
    <n v="23.832876712328765"/>
    <n v="14.643835616438356"/>
    <s v="EUROPE"/>
    <x v="0"/>
    <s v="D_5 ans et plus"/>
    <s v="Actif"/>
    <s v="Femme"/>
    <s v="Media"/>
  </r>
  <r>
    <x v="2843"/>
    <s v="Upton Hannis"/>
    <s v="Graphic Designer"/>
    <x v="3"/>
    <x v="2"/>
    <d v="1964-09-27T00:00:00"/>
    <d v="2009-06-24T00:00:00"/>
    <s v="Actif"/>
    <x v="0"/>
    <m/>
    <n v="58.178082191780824"/>
    <n v="13.408219178082192"/>
    <s v="EUROPE"/>
    <x v="1"/>
    <s v="D_5 ans et plus"/>
    <s v="Actif"/>
    <s v="Femme"/>
    <s v="Media"/>
  </r>
  <r>
    <x v="2844"/>
    <s v="Toinette Girdlestone"/>
    <s v="Graphic Designer"/>
    <x v="3"/>
    <x v="2"/>
    <d v="1976-11-12T00:00:00"/>
    <d v="2007-05-17T00:00:00"/>
    <s v="Actif"/>
    <x v="0"/>
    <m/>
    <n v="46.043835616438358"/>
    <n v="15.515068493150684"/>
    <s v="EUROPE"/>
    <x v="3"/>
    <s v="D_5 ans et plus"/>
    <s v="Actif"/>
    <s v="Homme"/>
    <s v="Media"/>
  </r>
  <r>
    <x v="2845"/>
    <s v="Clerissa Ryott"/>
    <s v="GIS Technical Architect"/>
    <x v="9"/>
    <x v="0"/>
    <d v="1995-07-09T00:00:00"/>
    <d v="2011-10-31T00:00:00"/>
    <s v="Actif"/>
    <x v="0"/>
    <m/>
    <n v="27.378082191780823"/>
    <n v="11.054794520547945"/>
    <s v="EUROPE"/>
    <x v="4"/>
    <s v="D_5 ans et plus"/>
    <s v="Actif"/>
    <s v="Homme"/>
    <s v="Others"/>
  </r>
  <r>
    <x v="2846"/>
    <s v="Abigale Bunney"/>
    <s v="GIS Technical Architect"/>
    <x v="4"/>
    <x v="1"/>
    <d v="1999-01-20T00:00:00"/>
    <d v="2003-02-11T00:00:00"/>
    <s v="Actif"/>
    <x v="0"/>
    <m/>
    <n v="23.841095890410958"/>
    <n v="19.778082191780822"/>
    <s v="AMERIQUE"/>
    <x v="0"/>
    <s v="D_5 ans et plus"/>
    <s v="Actif"/>
    <s v="Femme"/>
    <s v="Others"/>
  </r>
  <r>
    <x v="2847"/>
    <s v="Alene Pevie"/>
    <s v="GIS Technical Architect"/>
    <x v="4"/>
    <x v="1"/>
    <d v="1971-10-03T00:00:00"/>
    <d v="2021-09-12T00:00:00"/>
    <s v="Actif"/>
    <x v="0"/>
    <m/>
    <n v="51.158904109589038"/>
    <n v="1.1808219178082191"/>
    <s v="AMERIQUE"/>
    <x v="3"/>
    <s v="B_1 -3ans"/>
    <s v="Actif"/>
    <s v="Femme"/>
    <s v="Others"/>
  </r>
  <r>
    <x v="2848"/>
    <s v="Bearnard Kenion"/>
    <s v="GIS Technical Architect"/>
    <x v="4"/>
    <x v="1"/>
    <d v="1987-03-17T00:00:00"/>
    <d v="2014-10-20T00:00:00"/>
    <s v="Actif"/>
    <x v="0"/>
    <m/>
    <n v="35.695890410958903"/>
    <n v="8.0821917808219172"/>
    <s v="AMERIQUE"/>
    <x v="2"/>
    <s v="D_5 ans et plus"/>
    <s v="Actif"/>
    <s v="Homme"/>
    <s v="Others"/>
  </r>
  <r>
    <x v="2849"/>
    <s v="Alayne Foxten"/>
    <s v="GIS Technical Architect"/>
    <x v="4"/>
    <x v="1"/>
    <d v="1984-04-13T00:00:00"/>
    <d v="2012-06-25T00:00:00"/>
    <s v="Actif"/>
    <x v="0"/>
    <m/>
    <n v="38.62191780821918"/>
    <n v="10.402739726027397"/>
    <s v="AMERIQUE"/>
    <x v="2"/>
    <s v="D_5 ans et plus"/>
    <s v="Actif"/>
    <s v="Homme"/>
    <s v="Others"/>
  </r>
  <r>
    <x v="2850"/>
    <s v="Yardley Divill"/>
    <s v="GIS Technical Architect"/>
    <x v="1"/>
    <x v="1"/>
    <d v="1972-01-22T00:00:00"/>
    <d v="2003-01-10T00:00:00"/>
    <s v="Actif"/>
    <x v="0"/>
    <m/>
    <n v="50.854794520547948"/>
    <n v="19.865753424657534"/>
    <s v="AMERIQUE"/>
    <x v="3"/>
    <s v="D_5 ans et plus"/>
    <s v="Actif"/>
    <s v="Femme"/>
    <s v="Others"/>
  </r>
  <r>
    <x v="2851"/>
    <s v="Zedekiah O'Logan"/>
    <s v="GIS Technical Architect"/>
    <x v="1"/>
    <x v="1"/>
    <d v="1996-05-01T00:00:00"/>
    <d v="2011-02-17T00:00:00"/>
    <s v="Actif"/>
    <x v="0"/>
    <m/>
    <n v="26.564383561643837"/>
    <n v="11.756164383561643"/>
    <s v="AMERIQUE"/>
    <x v="4"/>
    <s v="D_5 ans et plus"/>
    <s v="Actif"/>
    <s v="Homme"/>
    <s v="Others"/>
  </r>
  <r>
    <x v="2852"/>
    <s v="Bethina Gedling"/>
    <s v="GIS Technical Architect"/>
    <x v="1"/>
    <x v="1"/>
    <d v="1995-08-02T00:00:00"/>
    <d v="2007-06-28T00:00:00"/>
    <s v="Actif"/>
    <x v="0"/>
    <m/>
    <n v="27.312328767123287"/>
    <n v="15.4"/>
    <s v="AMERIQUE"/>
    <x v="4"/>
    <s v="D_5 ans et plus"/>
    <s v="Actif"/>
    <s v="Femme"/>
    <s v="Others"/>
  </r>
  <r>
    <x v="2853"/>
    <s v="Welbie Eccleshare"/>
    <s v="GIS Technical Architect"/>
    <x v="1"/>
    <x v="1"/>
    <d v="1977-08-19T00:00:00"/>
    <d v="2020-07-19T00:00:00"/>
    <s v="Actif"/>
    <x v="0"/>
    <m/>
    <n v="45.276712328767125"/>
    <n v="2.3315068493150686"/>
    <s v="AMERIQUE"/>
    <x v="3"/>
    <s v="B_1 -3ans"/>
    <s v="Actif"/>
    <s v="Homme"/>
    <s v="Others"/>
  </r>
  <r>
    <x v="2854"/>
    <s v="Helga Cordelet"/>
    <s v="GIS Technical Architect"/>
    <x v="6"/>
    <x v="1"/>
    <d v="1962-06-29T00:00:00"/>
    <d v="2018-05-22T00:00:00"/>
    <s v="Actif"/>
    <x v="0"/>
    <m/>
    <n v="60.42739726027397"/>
    <n v="4.493150684931507"/>
    <s v="AMERIQUE"/>
    <x v="1"/>
    <s v="C_3-5 ans"/>
    <s v="Actif"/>
    <s v="Homme"/>
    <s v="Others"/>
  </r>
  <r>
    <x v="2855"/>
    <s v="Hollis Safell"/>
    <s v="GIS Technical Architect"/>
    <x v="6"/>
    <x v="1"/>
    <d v="1985-01-17T00:00:00"/>
    <d v="2015-06-05T00:00:00"/>
    <s v="Actif"/>
    <x v="0"/>
    <m/>
    <n v="37.857534246575341"/>
    <n v="7.4575342465753423"/>
    <s v="AMERIQUE"/>
    <x v="2"/>
    <s v="D_5 ans et plus"/>
    <s v="Actif"/>
    <s v="Homme"/>
    <s v="Others"/>
  </r>
  <r>
    <x v="2856"/>
    <s v="Jean Carville"/>
    <s v="GIS Technical Architect"/>
    <x v="6"/>
    <x v="1"/>
    <d v="1969-05-19T00:00:00"/>
    <d v="2007-04-08T00:00:00"/>
    <s v="Actif"/>
    <x v="0"/>
    <m/>
    <n v="53.534246575342465"/>
    <n v="15.621917808219179"/>
    <s v="AMERIQUE"/>
    <x v="3"/>
    <s v="D_5 ans et plus"/>
    <s v="Actif"/>
    <s v="Femme"/>
    <s v="Others"/>
  </r>
  <r>
    <x v="2857"/>
    <s v="Hernando Martinon"/>
    <s v="GIS Technical Architect"/>
    <x v="6"/>
    <x v="1"/>
    <d v="1977-03-11T00:00:00"/>
    <d v="2019-01-07T00:00:00"/>
    <s v="Actif"/>
    <x v="0"/>
    <m/>
    <n v="45.717808219178082"/>
    <n v="3.8630136986301369"/>
    <s v="AMERIQUE"/>
    <x v="3"/>
    <s v="C_3-5 ans"/>
    <s v="Actif"/>
    <s v="Femme"/>
    <s v="Others"/>
  </r>
  <r>
    <x v="2858"/>
    <s v="Lawrence Danihel"/>
    <s v="GIS Technical Architect"/>
    <x v="5"/>
    <x v="0"/>
    <d v="1987-03-10T00:00:00"/>
    <d v="2003-08-01T00:00:00"/>
    <s v="Actif"/>
    <x v="0"/>
    <m/>
    <n v="35.715068493150682"/>
    <n v="19.30958904109589"/>
    <s v="EUROPE"/>
    <x v="2"/>
    <s v="D_5 ans et plus"/>
    <s v="Actif"/>
    <s v="Homme"/>
    <s v="Others"/>
  </r>
  <r>
    <x v="2859"/>
    <s v="Katey Busek"/>
    <s v="GIS Technical Architect"/>
    <x v="5"/>
    <x v="0"/>
    <d v="1985-08-29T00:00:00"/>
    <d v="2003-10-29T00:00:00"/>
    <s v="Actif"/>
    <x v="0"/>
    <m/>
    <n v="37.243835616438353"/>
    <n v="19.065753424657533"/>
    <s v="EUROPE"/>
    <x v="2"/>
    <s v="D_5 ans et plus"/>
    <s v="Actif"/>
    <s v="Homme"/>
    <s v="Others"/>
  </r>
  <r>
    <x v="2860"/>
    <s v="Julio Crecy"/>
    <s v="GIS Technical Architect"/>
    <x v="5"/>
    <x v="0"/>
    <d v="1974-09-27T00:00:00"/>
    <d v="2005-04-21T00:00:00"/>
    <s v="Actif"/>
    <x v="0"/>
    <m/>
    <n v="48.172602739726024"/>
    <n v="17.586301369863012"/>
    <s v="EUROPE"/>
    <x v="3"/>
    <s v="D_5 ans et plus"/>
    <s v="Actif"/>
    <s v="Femme"/>
    <s v="Others"/>
  </r>
  <r>
    <x v="2861"/>
    <s v="Leanna Lewins"/>
    <s v="GIS Technical Architect"/>
    <x v="5"/>
    <x v="0"/>
    <d v="1977-04-25T00:00:00"/>
    <d v="2010-02-24T00:00:00"/>
    <s v="Actif"/>
    <x v="0"/>
    <m/>
    <n v="45.594520547945208"/>
    <n v="12.736986301369862"/>
    <s v="EUROPE"/>
    <x v="3"/>
    <s v="D_5 ans et plus"/>
    <s v="Actif"/>
    <s v="Homme"/>
    <s v="Others"/>
  </r>
  <r>
    <x v="2862"/>
    <s v="Lurette Halse"/>
    <s v="GIS Technical Architect"/>
    <x v="5"/>
    <x v="0"/>
    <d v="1980-01-28T00:00:00"/>
    <d v="2007-09-20T00:00:00"/>
    <s v="Actif"/>
    <x v="0"/>
    <m/>
    <n v="42.832876712328769"/>
    <n v="15.169863013698631"/>
    <s v="EUROPE"/>
    <x v="2"/>
    <s v="D_5 ans et plus"/>
    <s v="Actif"/>
    <s v="Homme"/>
    <s v="Others"/>
  </r>
  <r>
    <x v="2863"/>
    <s v="Collin Bartalini"/>
    <s v="GIS Technical Architect"/>
    <x v="9"/>
    <x v="0"/>
    <d v="1988-03-05T00:00:00"/>
    <d v="2007-06-28T00:00:00"/>
    <s v="Actif"/>
    <x v="0"/>
    <m/>
    <n v="34.726027397260275"/>
    <n v="15.4"/>
    <s v="EUROPE"/>
    <x v="4"/>
    <s v="D_5 ans et plus"/>
    <s v="Actif"/>
    <s v="Homme"/>
    <s v="Others"/>
  </r>
  <r>
    <x v="2864"/>
    <s v="Carlo Heinel"/>
    <s v="GIS Technical Architect"/>
    <x v="9"/>
    <x v="0"/>
    <d v="1963-06-16T00:00:00"/>
    <d v="2022-04-22T00:00:00"/>
    <s v="Non-actif"/>
    <x v="0"/>
    <s v="Abandon de poste"/>
    <n v="59.463013698630135"/>
    <n v="0.57260273972602738"/>
    <s v="EUROPE"/>
    <x v="1"/>
    <s v="A_0-1an"/>
    <s v="Initiative employeur"/>
    <s v="Femme"/>
    <s v="Others"/>
  </r>
  <r>
    <x v="2865"/>
    <s v="Gaspar Manuele"/>
    <s v="GIS Technical Architect"/>
    <x v="8"/>
    <x v="1"/>
    <d v="1974-04-02T00:00:00"/>
    <d v="2019-05-28T00:00:00"/>
    <s v="Actif"/>
    <x v="0"/>
    <m/>
    <n v="48.660273972602738"/>
    <n v="3.4767123287671233"/>
    <s v="AMERIQUE"/>
    <x v="3"/>
    <s v="C_3-5 ans"/>
    <s v="Actif"/>
    <s v="Homme"/>
    <s v="Others"/>
  </r>
  <r>
    <x v="2866"/>
    <s v="Erich O'Fallowne"/>
    <s v="GIS Technical Architect"/>
    <x v="9"/>
    <x v="0"/>
    <d v="1970-02-03T00:00:00"/>
    <d v="2016-11-24T00:00:00"/>
    <s v="Actif"/>
    <x v="0"/>
    <m/>
    <n v="52.821917808219176"/>
    <n v="5.9835616438356167"/>
    <s v="EUROPE"/>
    <x v="3"/>
    <s v="D_5 ans et plus"/>
    <s v="Actif"/>
    <s v="Homme"/>
    <s v="Others"/>
  </r>
  <r>
    <x v="2867"/>
    <s v="Erasmus Carnaman"/>
    <s v="GIS Technical Architect"/>
    <x v="9"/>
    <x v="0"/>
    <d v="1992-04-19T00:00:00"/>
    <d v="2020-08-08T00:00:00"/>
    <s v="Actif"/>
    <x v="0"/>
    <m/>
    <n v="30.6"/>
    <n v="2.2767123287671232"/>
    <s v="EUROPE"/>
    <x v="4"/>
    <s v="B_1 -3ans"/>
    <s v="Actif"/>
    <s v="Homme"/>
    <s v="Others"/>
  </r>
  <r>
    <x v="2868"/>
    <s v="Brunhilda Yakov"/>
    <s v="GIS Technical Architect"/>
    <x v="9"/>
    <x v="0"/>
    <d v="1970-02-05T00:00:00"/>
    <d v="2016-12-12T00:00:00"/>
    <s v="Actif"/>
    <x v="0"/>
    <m/>
    <n v="52.816438356164383"/>
    <n v="5.934246575342466"/>
    <s v="EUROPE"/>
    <x v="3"/>
    <s v="D_5 ans et plus"/>
    <s v="Actif"/>
    <s v="Femme"/>
    <s v="Others"/>
  </r>
  <r>
    <x v="2869"/>
    <s v="Brodie Paten"/>
    <s v="GIS Technical Architect"/>
    <x v="9"/>
    <x v="0"/>
    <d v="1971-06-07T00:00:00"/>
    <d v="2002-05-23T00:00:00"/>
    <s v="Actif"/>
    <x v="0"/>
    <m/>
    <n v="51.482191780821921"/>
    <n v="20.5013698630137"/>
    <s v="EUROPE"/>
    <x v="3"/>
    <s v="D_5 ans et plus"/>
    <s v="Actif"/>
    <s v="Femme"/>
    <s v="Others"/>
  </r>
  <r>
    <x v="2870"/>
    <s v="Melisande MacQueen"/>
    <s v="GIS Technical Architect"/>
    <x v="0"/>
    <x v="0"/>
    <d v="1986-07-01T00:00:00"/>
    <d v="2013-10-03T00:00:00"/>
    <s v="Actif"/>
    <x v="0"/>
    <m/>
    <n v="36.405479452054792"/>
    <n v="9.1287671232876715"/>
    <s v="EUROPE"/>
    <x v="2"/>
    <s v="D_5 ans et plus"/>
    <s v="Actif"/>
    <s v="Homme"/>
    <s v="Others"/>
  </r>
  <r>
    <x v="2871"/>
    <s v="Mirelle McCart"/>
    <s v="GIS Technical Architect"/>
    <x v="0"/>
    <x v="0"/>
    <d v="1979-02-19T00:00:00"/>
    <d v="2012-12-31T00:00:00"/>
    <s v="Actif"/>
    <x v="0"/>
    <m/>
    <n v="43.772602739726025"/>
    <n v="9.8849315068493144"/>
    <s v="EUROPE"/>
    <x v="2"/>
    <s v="D_5 ans et plus"/>
    <s v="Actif"/>
    <s v="Homme"/>
    <s v="Others"/>
  </r>
  <r>
    <x v="2872"/>
    <s v="Riobard Brimson"/>
    <s v="GIS Technical Architect"/>
    <x v="0"/>
    <x v="0"/>
    <d v="1964-02-01T00:00:00"/>
    <d v="2011-02-11T00:00:00"/>
    <s v="Actif"/>
    <x v="0"/>
    <m/>
    <n v="58.832876712328769"/>
    <n v="11.772602739726027"/>
    <s v="EUROPE"/>
    <x v="1"/>
    <s v="D_5 ans et plus"/>
    <s v="Actif"/>
    <s v="Femme"/>
    <s v="Others"/>
  </r>
  <r>
    <x v="2873"/>
    <s v="Florina Tenpenny"/>
    <s v="GIS Technical Architect"/>
    <x v="10"/>
    <x v="0"/>
    <d v="1967-02-04T00:00:00"/>
    <d v="2008-11-06T00:00:00"/>
    <s v="Actif"/>
    <x v="0"/>
    <m/>
    <n v="55.821917808219176"/>
    <n v="14.038356164383561"/>
    <s v="EUROPE"/>
    <x v="1"/>
    <s v="D_5 ans et plus"/>
    <s v="Actif"/>
    <s v="Homme"/>
    <s v="Others"/>
  </r>
  <r>
    <x v="2874"/>
    <s v="Brandtr Shorten"/>
    <s v="GIS Technical Architect"/>
    <x v="11"/>
    <x v="2"/>
    <d v="1982-04-26T00:00:00"/>
    <d v="2014-10-12T00:00:00"/>
    <s v="Actif"/>
    <x v="0"/>
    <m/>
    <n v="40.589041095890408"/>
    <n v="8.1041095890410961"/>
    <s v="EUROPE"/>
    <x v="2"/>
    <s v="D_5 ans et plus"/>
    <s v="Actif"/>
    <s v="Femme"/>
    <s v="Others"/>
  </r>
  <r>
    <x v="2875"/>
    <s v="Brigid Andreoletti"/>
    <s v="GIS Technical Architect"/>
    <x v="11"/>
    <x v="2"/>
    <d v="1960-08-27T00:00:00"/>
    <d v="2010-04-24T00:00:00"/>
    <s v="Actif"/>
    <x v="0"/>
    <m/>
    <n v="62.265753424657532"/>
    <n v="12.575342465753424"/>
    <s v="EUROPE"/>
    <x v="1"/>
    <s v="D_5 ans et plus"/>
    <s v="Actif"/>
    <s v="Femme"/>
    <s v="Others"/>
  </r>
  <r>
    <x v="2876"/>
    <s v="Auberon Landis"/>
    <s v="GIS Technical Architect"/>
    <x v="7"/>
    <x v="2"/>
    <d v="1989-12-15T00:00:00"/>
    <d v="2004-06-15T00:00:00"/>
    <s v="Actif"/>
    <x v="0"/>
    <m/>
    <n v="32.945205479452056"/>
    <n v="18.435616438356163"/>
    <s v="EUROPE"/>
    <x v="4"/>
    <s v="D_5 ans et plus"/>
    <s v="Actif"/>
    <s v="Femme"/>
    <s v="Others"/>
  </r>
  <r>
    <x v="2877"/>
    <s v="Annissa Otley"/>
    <s v="GIS Technical Architect"/>
    <x v="7"/>
    <x v="2"/>
    <d v="1993-08-12T00:00:00"/>
    <d v="2011-07-06T00:00:00"/>
    <s v="Actif"/>
    <x v="0"/>
    <m/>
    <n v="29.284931506849315"/>
    <n v="11.375342465753425"/>
    <s v="EUROPE"/>
    <x v="4"/>
    <s v="D_5 ans et plus"/>
    <s v="Actif"/>
    <s v="Femme"/>
    <s v="Others"/>
  </r>
  <r>
    <x v="2878"/>
    <s v="Rory Ulster"/>
    <s v="GIS Technical Architect"/>
    <x v="2"/>
    <x v="2"/>
    <d v="2000-01-11T00:00:00"/>
    <d v="2006-12-18T00:00:00"/>
    <s v="Actif"/>
    <x v="0"/>
    <m/>
    <n v="22.865753424657534"/>
    <n v="15.926027397260274"/>
    <s v="EUROPE"/>
    <x v="0"/>
    <s v="D_5 ans et plus"/>
    <s v="Actif"/>
    <s v="Homme"/>
    <s v="Others"/>
  </r>
  <r>
    <x v="2879"/>
    <s v="Sapphira Goldsbury"/>
    <s v="GIS Technical Architect"/>
    <x v="2"/>
    <x v="2"/>
    <d v="2000-06-03T00:00:00"/>
    <d v="2008-06-08T00:00:00"/>
    <s v="Actif"/>
    <x v="0"/>
    <m/>
    <n v="22.471232876712328"/>
    <n v="14.452054794520548"/>
    <s v="EUROPE"/>
    <x v="0"/>
    <s v="D_5 ans et plus"/>
    <s v="Actif"/>
    <s v="Homme"/>
    <s v="Others"/>
  </r>
  <r>
    <x v="2880"/>
    <s v="Rab Meaking"/>
    <s v="GIS Technical Architect"/>
    <x v="2"/>
    <x v="2"/>
    <d v="1982-03-14T00:00:00"/>
    <d v="2003-02-06T00:00:00"/>
    <s v="Actif"/>
    <x v="0"/>
    <m/>
    <n v="40.706849315068496"/>
    <n v="19.791780821917808"/>
    <s v="EUROPE"/>
    <x v="2"/>
    <s v="D_5 ans et plus"/>
    <s v="Actif"/>
    <s v="Femme"/>
    <s v="Others"/>
  </r>
  <r>
    <x v="2881"/>
    <s v="Shirl Vinsen"/>
    <s v="GIS Technical Architect"/>
    <x v="3"/>
    <x v="2"/>
    <d v="1964-03-03T00:00:00"/>
    <d v="2017-12-02T00:00:00"/>
    <s v="Actif"/>
    <x v="0"/>
    <m/>
    <n v="58.747945205479454"/>
    <n v="4.9616438356164387"/>
    <s v="EUROPE"/>
    <x v="1"/>
    <s v="C_3-5 ans"/>
    <s v="Actif"/>
    <s v="Femme"/>
    <s v="Others"/>
  </r>
  <r>
    <x v="2882"/>
    <s v="Sidney Tangye"/>
    <s v="GIS Technical Architect"/>
    <x v="3"/>
    <x v="2"/>
    <d v="1974-07-28T00:00:00"/>
    <d v="2002-09-30T00:00:00"/>
    <s v="Actif"/>
    <x v="0"/>
    <m/>
    <n v="48.339726027397262"/>
    <n v="20.145205479452056"/>
    <s v="EUROPE"/>
    <x v="3"/>
    <s v="D_5 ans et plus"/>
    <s v="Actif"/>
    <s v="Homme"/>
    <s v="Others"/>
  </r>
  <r>
    <x v="2883"/>
    <s v="Davin O'Sheeryne"/>
    <s v="GIS Technical Architect"/>
    <x v="3"/>
    <x v="2"/>
    <d v="1960-03-22T00:00:00"/>
    <d v="2014-02-07T00:00:00"/>
    <s v="Actif"/>
    <x v="0"/>
    <m/>
    <n v="62.698630136986303"/>
    <n v="8.7808219178082183"/>
    <s v="EUROPE"/>
    <x v="1"/>
    <s v="D_5 ans et plus"/>
    <s v="Actif"/>
    <s v="Femme"/>
    <s v="Others"/>
  </r>
  <r>
    <x v="2884"/>
    <s v="Devondra Domsalla"/>
    <s v="GIS Technical Architect"/>
    <x v="3"/>
    <x v="2"/>
    <d v="1985-04-13T00:00:00"/>
    <d v="2007-10-12T00:00:00"/>
    <s v="Actif"/>
    <x v="0"/>
    <m/>
    <n v="37.62191780821918"/>
    <n v="15.109589041095891"/>
    <s v="EUROPE"/>
    <x v="2"/>
    <s v="D_5 ans et plus"/>
    <s v="Actif"/>
    <s v="Femme"/>
    <s v="Others"/>
  </r>
  <r>
    <x v="2885"/>
    <s v="Clare Eborn"/>
    <s v="Geologist IV"/>
    <x v="9"/>
    <x v="0"/>
    <d v="1985-11-09T00:00:00"/>
    <d v="2012-08-06T00:00:00"/>
    <s v="Actif"/>
    <x v="0"/>
    <m/>
    <n v="37.046575342465751"/>
    <n v="10.287671232876713"/>
    <s v="EUROPE"/>
    <x v="2"/>
    <s v="D_5 ans et plus"/>
    <s v="Actif"/>
    <s v="Homme"/>
    <s v="Science"/>
  </r>
  <r>
    <x v="2886"/>
    <s v="Georgy Pitcher"/>
    <s v="Geologist IV"/>
    <x v="8"/>
    <x v="1"/>
    <d v="1963-08-24T00:00:00"/>
    <d v="2011-03-07T00:00:00"/>
    <s v="Actif"/>
    <x v="0"/>
    <m/>
    <n v="59.273972602739725"/>
    <n v="11.706849315068494"/>
    <s v="AMERIQUE"/>
    <x v="1"/>
    <s v="D_5 ans et plus"/>
    <s v="Actif"/>
    <s v="Homme"/>
    <s v="Science"/>
  </r>
  <r>
    <x v="2887"/>
    <s v="Ynes Hazeldean"/>
    <s v="Geologist IV"/>
    <x v="1"/>
    <x v="1"/>
    <d v="1957-12-31T00:00:00"/>
    <d v="2006-11-27T00:00:00"/>
    <s v="Actif"/>
    <x v="0"/>
    <m/>
    <n v="64.92328767123287"/>
    <n v="15.983561643835616"/>
    <s v="AMERIQUE"/>
    <x v="1"/>
    <s v="D_5 ans et plus"/>
    <s v="Actif"/>
    <s v="Homme"/>
    <s v="Science"/>
  </r>
  <r>
    <x v="2888"/>
    <s v="Mohandis McGahy"/>
    <s v="Geologist IV"/>
    <x v="0"/>
    <x v="0"/>
    <d v="1980-07-24T00:00:00"/>
    <d v="2005-04-12T00:00:00"/>
    <s v="Actif"/>
    <x v="0"/>
    <m/>
    <n v="42.345205479452055"/>
    <n v="17.610958904109587"/>
    <s v="EUROPE"/>
    <x v="2"/>
    <s v="D_5 ans et plus"/>
    <s v="Actif"/>
    <s v="Femme"/>
    <s v="Science"/>
  </r>
  <r>
    <x v="2889"/>
    <s v="Frederik De Ortega"/>
    <s v="Geologist IV"/>
    <x v="10"/>
    <x v="0"/>
    <d v="1969-11-24T00:00:00"/>
    <d v="2014-12-29T00:00:00"/>
    <s v="Actif"/>
    <x v="0"/>
    <m/>
    <n v="53.016438356164386"/>
    <n v="7.8904109589041092"/>
    <s v="EUROPE"/>
    <x v="3"/>
    <s v="D_5 ans et plus"/>
    <s v="Actif"/>
    <s v="Homme"/>
    <s v="Science"/>
  </r>
  <r>
    <x v="2890"/>
    <s v="Nikita Dinnis"/>
    <s v="Geologist IV"/>
    <x v="2"/>
    <x v="2"/>
    <d v="2000-12-26T00:00:00"/>
    <d v="2021-09-11T00:00:00"/>
    <s v="Actif"/>
    <x v="0"/>
    <m/>
    <n v="21.906849315068492"/>
    <n v="1.1835616438356165"/>
    <s v="EUROPE"/>
    <x v="0"/>
    <s v="B_1 -3ans"/>
    <s v="Actif"/>
    <s v="Homme"/>
    <s v="Science"/>
  </r>
  <r>
    <x v="2891"/>
    <s v="Renae Skippon"/>
    <s v="Geologist IV"/>
    <x v="2"/>
    <x v="2"/>
    <d v="1977-09-05T00:00:00"/>
    <d v="2014-12-06T00:00:00"/>
    <s v="Actif"/>
    <x v="0"/>
    <m/>
    <n v="45.230136986301368"/>
    <n v="7.9534246575342467"/>
    <s v="EUROPE"/>
    <x v="3"/>
    <s v="D_5 ans et plus"/>
    <s v="Actif"/>
    <s v="Femme"/>
    <s v="Science"/>
  </r>
  <r>
    <x v="2892"/>
    <s v="Stanislaus Shanley"/>
    <s v="Geologist IV"/>
    <x v="3"/>
    <x v="2"/>
    <d v="1961-01-13T00:00:00"/>
    <d v="2007-01-27T00:00:00"/>
    <s v="Actif"/>
    <x v="0"/>
    <m/>
    <n v="61.884931506849313"/>
    <n v="15.816438356164383"/>
    <s v="EUROPE"/>
    <x v="1"/>
    <s v="D_5 ans et plus"/>
    <s v="Actif"/>
    <s v="Femme"/>
    <s v="Science"/>
  </r>
  <r>
    <x v="2893"/>
    <s v="Tatum Parnby"/>
    <s v="Geologist IV"/>
    <x v="3"/>
    <x v="2"/>
    <d v="1956-07-29T00:00:00"/>
    <d v="2002-07-04T00:00:00"/>
    <s v="Non-actif"/>
    <x v="0"/>
    <s v="Départ retraite"/>
    <n v="66.347945205479448"/>
    <n v="20.386301369863013"/>
    <s v="EUROPE"/>
    <x v="1"/>
    <s v="D_5 ans et plus"/>
    <s v="Initiative employé"/>
    <s v="Femme"/>
    <s v="Science"/>
  </r>
  <r>
    <x v="2894"/>
    <s v="Reggie Benian"/>
    <s v="Geologist III"/>
    <x v="2"/>
    <x v="2"/>
    <d v="1998-06-07T00:00:00"/>
    <d v="2005-12-25T00:00:00"/>
    <s v="Actif"/>
    <x v="0"/>
    <m/>
    <n v="24.463013698630139"/>
    <n v="16.906849315068492"/>
    <s v="EUROPE"/>
    <x v="0"/>
    <s v="D_5 ans et plus"/>
    <s v="Actif"/>
    <s v="Femme"/>
    <s v="Science"/>
  </r>
  <r>
    <x v="2895"/>
    <s v="Ezra Toffolini"/>
    <s v="Geologist III"/>
    <x v="9"/>
    <x v="0"/>
    <d v="1978-11-13T00:00:00"/>
    <d v="2011-09-09T00:00:00"/>
    <s v="Actif"/>
    <x v="0"/>
    <m/>
    <n v="44.041095890410958"/>
    <n v="11.197260273972603"/>
    <s v="EUROPE"/>
    <x v="2"/>
    <s v="D_5 ans et plus"/>
    <s v="Actif"/>
    <s v="Homme"/>
    <s v="Science"/>
  </r>
  <r>
    <x v="2896"/>
    <s v="Carolee Dreini"/>
    <s v="Geologist III"/>
    <x v="9"/>
    <x v="0"/>
    <d v="1998-07-27T00:00:00"/>
    <d v="2007-12-13T00:00:00"/>
    <s v="Actif"/>
    <x v="0"/>
    <m/>
    <n v="24.326027397260273"/>
    <n v="14.93972602739726"/>
    <s v="EUROPE"/>
    <x v="0"/>
    <s v="D_5 ans et plus"/>
    <s v="Actif"/>
    <s v="Femme"/>
    <s v="Science"/>
  </r>
  <r>
    <x v="2897"/>
    <s v="Wit Maffin"/>
    <s v="Geologist III"/>
    <x v="1"/>
    <x v="1"/>
    <d v="1995-08-23T00:00:00"/>
    <d v="2015-05-13T00:00:00"/>
    <s v="Actif"/>
    <x v="0"/>
    <m/>
    <n v="27.254794520547946"/>
    <n v="7.5205479452054798"/>
    <s v="AMERIQUE"/>
    <x v="4"/>
    <s v="D_5 ans et plus"/>
    <s v="Actif"/>
    <s v="Femme"/>
    <s v="Science"/>
  </r>
  <r>
    <x v="2898"/>
    <s v="Graham Bredes"/>
    <s v="Geologist III"/>
    <x v="8"/>
    <x v="1"/>
    <d v="1984-11-29T00:00:00"/>
    <d v="2020-02-01T00:00:00"/>
    <s v="Actif"/>
    <x v="0"/>
    <m/>
    <n v="37.991780821917807"/>
    <n v="2.7945205479452055"/>
    <s v="AMERIQUE"/>
    <x v="2"/>
    <s v="B_1 -3ans"/>
    <s v="Actif"/>
    <s v="Homme"/>
    <s v="Science"/>
  </r>
  <r>
    <x v="2899"/>
    <s v="Thibaud Fowell"/>
    <s v="Geologist II"/>
    <x v="3"/>
    <x v="2"/>
    <d v="1961-06-29T00:00:00"/>
    <d v="2004-03-10T00:00:00"/>
    <s v="Actif"/>
    <x v="0"/>
    <m/>
    <n v="61.42739726027397"/>
    <n v="18.701369863013699"/>
    <s v="EUROPE"/>
    <x v="1"/>
    <s v="D_5 ans et plus"/>
    <s v="Actif"/>
    <s v="Femme"/>
    <s v="Science"/>
  </r>
  <r>
    <x v="2900"/>
    <s v="Luisa Seater"/>
    <s v="Geologist II"/>
    <x v="5"/>
    <x v="0"/>
    <d v="1973-10-19T00:00:00"/>
    <d v="2020-02-29T00:00:00"/>
    <s v="Actif"/>
    <x v="0"/>
    <m/>
    <n v="49.112328767123287"/>
    <n v="2.7178082191780821"/>
    <s v="EUROPE"/>
    <x v="3"/>
    <s v="B_1 -3ans"/>
    <s v="Actif"/>
    <s v="Femme"/>
    <s v="Science"/>
  </r>
  <r>
    <x v="2901"/>
    <s v="Sansone Turl"/>
    <s v="Geologist II"/>
    <x v="2"/>
    <x v="2"/>
    <d v="1990-10-26T00:00:00"/>
    <d v="2003-02-26T00:00:00"/>
    <s v="Actif"/>
    <x v="0"/>
    <m/>
    <n v="32.082191780821915"/>
    <n v="19.736986301369864"/>
    <s v="EUROPE"/>
    <x v="4"/>
    <s v="D_5 ans et plus"/>
    <s v="Actif"/>
    <s v="Homme"/>
    <s v="Science"/>
  </r>
  <r>
    <x v="2902"/>
    <s v="Ralina Tumber"/>
    <s v="Geologist II"/>
    <x v="2"/>
    <x v="2"/>
    <d v="1986-01-08T00:00:00"/>
    <d v="2015-04-08T00:00:00"/>
    <s v="Actif"/>
    <x v="0"/>
    <m/>
    <n v="36.88219178082192"/>
    <n v="7.6164383561643838"/>
    <s v="EUROPE"/>
    <x v="2"/>
    <s v="D_5 ans et plus"/>
    <s v="Actif"/>
    <s v="Femme"/>
    <s v="Science"/>
  </r>
  <r>
    <x v="2903"/>
    <s v="Ellissa Bourner"/>
    <s v="Geologist II"/>
    <x v="3"/>
    <x v="2"/>
    <d v="1980-09-10T00:00:00"/>
    <d v="2016-06-09T00:00:00"/>
    <s v="Actif"/>
    <x v="0"/>
    <m/>
    <n v="42.213698630136989"/>
    <n v="6.4438356164383563"/>
    <s v="EUROPE"/>
    <x v="2"/>
    <s v="D_5 ans et plus"/>
    <s v="Actif"/>
    <s v="Homme"/>
    <s v="Science"/>
  </r>
  <r>
    <x v="2904"/>
    <s v="Donall Steinham"/>
    <s v="Geologist II"/>
    <x v="3"/>
    <x v="2"/>
    <d v="1999-01-23T00:00:00"/>
    <d v="2012-01-20T00:00:00"/>
    <s v="Actif"/>
    <x v="0"/>
    <m/>
    <n v="23.832876712328765"/>
    <n v="10.832876712328767"/>
    <s v="EUROPE"/>
    <x v="0"/>
    <s v="D_5 ans et plus"/>
    <s v="Actif"/>
    <s v="Femme"/>
    <s v="Science"/>
  </r>
  <r>
    <x v="2905"/>
    <s v="Georgiana Frangione"/>
    <s v="Geologist II"/>
    <x v="8"/>
    <x v="1"/>
    <d v="1989-10-30T00:00:00"/>
    <d v="2022-05-30T00:00:00"/>
    <s v="Actif"/>
    <x v="0"/>
    <m/>
    <n v="33.07123287671233"/>
    <n v="0.46849315068493153"/>
    <s v="AMERIQUE"/>
    <x v="4"/>
    <s v="A_0-1an"/>
    <s v="Actif"/>
    <s v="Homme"/>
    <s v="Science"/>
  </r>
  <r>
    <x v="2906"/>
    <s v="Allx Roach"/>
    <s v="Geologist II"/>
    <x v="4"/>
    <x v="1"/>
    <d v="1961-08-09T00:00:00"/>
    <d v="2017-06-23T00:00:00"/>
    <s v="Actif"/>
    <x v="0"/>
    <m/>
    <n v="61.315068493150683"/>
    <n v="5.4054794520547942"/>
    <s v="AMERIQUE"/>
    <x v="1"/>
    <s v="D_5 ans et plus"/>
    <s v="Actif"/>
    <s v="Femme"/>
    <s v="Science"/>
  </r>
  <r>
    <x v="2907"/>
    <s v="Jessy Ashmore"/>
    <s v="Geologist II"/>
    <x v="6"/>
    <x v="1"/>
    <d v="1972-04-28T00:00:00"/>
    <d v="2021-06-17T00:00:00"/>
    <s v="Actif"/>
    <x v="0"/>
    <m/>
    <n v="50.589041095890408"/>
    <n v="1.4191780821917808"/>
    <s v="AMERIQUE"/>
    <x v="3"/>
    <s v="B_1 -3ans"/>
    <s v="Actif"/>
    <s v="Homme"/>
    <s v="Science"/>
  </r>
  <r>
    <x v="2908"/>
    <s v="Janette Bletsoe"/>
    <s v="Geologist II"/>
    <x v="6"/>
    <x v="1"/>
    <d v="2000-05-26T00:00:00"/>
    <d v="2007-01-28T00:00:00"/>
    <s v="Actif"/>
    <x v="0"/>
    <m/>
    <n v="22.493150684931507"/>
    <n v="15.813698630136987"/>
    <s v="AMERIQUE"/>
    <x v="0"/>
    <s v="D_5 ans et plus"/>
    <s v="Actif"/>
    <s v="Homme"/>
    <s v="Science"/>
  </r>
  <r>
    <x v="2909"/>
    <s v="Forester Allderidge"/>
    <s v="Geologist II"/>
    <x v="10"/>
    <x v="0"/>
    <d v="1991-03-24T00:00:00"/>
    <d v="2014-04-30T00:00:00"/>
    <s v="Actif"/>
    <x v="0"/>
    <m/>
    <n v="31.673972602739727"/>
    <n v="8.5561643835616437"/>
    <s v="EUROPE"/>
    <x v="4"/>
    <s v="D_5 ans et plus"/>
    <s v="Actif"/>
    <s v="Homme"/>
    <s v="Science"/>
  </r>
  <r>
    <x v="2910"/>
    <s v="Addia Gaylor"/>
    <s v="Geologist I"/>
    <x v="4"/>
    <x v="1"/>
    <d v="1997-10-15T00:00:00"/>
    <d v="2002-05-24T00:00:00"/>
    <s v="Actif"/>
    <x v="0"/>
    <m/>
    <n v="25.106849315068494"/>
    <n v="20.4986301369863"/>
    <s v="AMERIQUE"/>
    <x v="4"/>
    <s v="D_5 ans et plus"/>
    <s v="Actif"/>
    <s v="Femme"/>
    <s v="Science"/>
  </r>
  <r>
    <x v="2911"/>
    <s v="Natassia Korda"/>
    <s v="Geologist I"/>
    <x v="0"/>
    <x v="0"/>
    <d v="1976-12-08T00:00:00"/>
    <d v="2021-11-17T00:00:00"/>
    <s v="Non-actif"/>
    <x v="0"/>
    <s v="Abandon de poste"/>
    <n v="45.972602739726028"/>
    <n v="1"/>
    <s v="EUROPE"/>
    <x v="3"/>
    <s v="B_1 -3ans"/>
    <s v="Initiative employeur"/>
    <s v="Femme"/>
    <s v="Science"/>
  </r>
  <r>
    <x v="2912"/>
    <s v="Phil Eddowis"/>
    <s v="Geologist I"/>
    <x v="2"/>
    <x v="2"/>
    <d v="1993-03-05T00:00:00"/>
    <d v="2021-08-15T00:00:00"/>
    <s v="Actif"/>
    <x v="0"/>
    <m/>
    <n v="29.723287671232878"/>
    <n v="1.2575342465753425"/>
    <s v="EUROPE"/>
    <x v="4"/>
    <s v="B_1 -3ans"/>
    <s v="Actif"/>
    <s v="Homme"/>
    <s v="Science"/>
  </r>
  <r>
    <x v="2913"/>
    <s v="Pearline Edgecumbe"/>
    <s v="Geologist I"/>
    <x v="2"/>
    <x v="2"/>
    <d v="1971-09-21T00:00:00"/>
    <d v="2018-07-31T00:00:00"/>
    <s v="Actif"/>
    <x v="0"/>
    <m/>
    <n v="51.19178082191781"/>
    <n v="4.3013698630136989"/>
    <s v="EUROPE"/>
    <x v="3"/>
    <s v="C_3-5 ans"/>
    <s v="Actif"/>
    <s v="Homme"/>
    <s v="Science"/>
  </r>
  <r>
    <x v="2914"/>
    <s v="Nick Care"/>
    <s v="Geologist I"/>
    <x v="2"/>
    <x v="2"/>
    <d v="1965-04-15T00:00:00"/>
    <d v="2006-04-09T00:00:00"/>
    <s v="Actif"/>
    <x v="0"/>
    <m/>
    <n v="57.630136986301373"/>
    <n v="16.61917808219178"/>
    <s v="EUROPE"/>
    <x v="1"/>
    <s v="D_5 ans et plus"/>
    <s v="Actif"/>
    <s v="Homme"/>
    <s v="Science"/>
  </r>
  <r>
    <x v="2915"/>
    <s v="Roselle Kendell"/>
    <s v="Geologist I"/>
    <x v="2"/>
    <x v="2"/>
    <d v="1958-09-26T00:00:00"/>
    <d v="2005-04-26T00:00:00"/>
    <s v="Actif"/>
    <x v="0"/>
    <m/>
    <n v="64.186301369863017"/>
    <n v="17.572602739726026"/>
    <s v="EUROPE"/>
    <x v="1"/>
    <s v="D_5 ans et plus"/>
    <s v="Actif"/>
    <s v="Femme"/>
    <s v="Science"/>
  </r>
  <r>
    <x v="2916"/>
    <s v="Drucie Camock"/>
    <s v="Geologist I"/>
    <x v="3"/>
    <x v="2"/>
    <d v="1972-12-14T00:00:00"/>
    <d v="2004-12-22T00:00:00"/>
    <s v="Actif"/>
    <x v="0"/>
    <m/>
    <n v="49.958904109589042"/>
    <n v="17.915068493150685"/>
    <s v="EUROPE"/>
    <x v="3"/>
    <s v="D_5 ans et plus"/>
    <s v="Actif"/>
    <s v="Homme"/>
    <s v="Science"/>
  </r>
  <r>
    <x v="2917"/>
    <s v="Adolphe Roumier"/>
    <s v="Geologist I"/>
    <x v="4"/>
    <x v="1"/>
    <d v="1958-04-06T00:00:00"/>
    <d v="2004-02-27T00:00:00"/>
    <s v="Actif"/>
    <x v="0"/>
    <m/>
    <n v="64.660273972602738"/>
    <n v="18.734246575342464"/>
    <s v="AMERIQUE"/>
    <x v="1"/>
    <s v="D_5 ans et plus"/>
    <s v="Actif"/>
    <s v="Homme"/>
    <s v="Science"/>
  </r>
  <r>
    <x v="2918"/>
    <s v="Michale Voelker"/>
    <s v="Geologist I"/>
    <x v="0"/>
    <x v="0"/>
    <d v="1973-10-27T00:00:00"/>
    <d v="2022-03-24T00:00:00"/>
    <s v="Actif"/>
    <x v="0"/>
    <m/>
    <n v="49.090410958904108"/>
    <n v="0.65205479452054793"/>
    <s v="EUROPE"/>
    <x v="3"/>
    <s v="A_0-1an"/>
    <s v="Actif"/>
    <s v="Femme"/>
    <s v="Science"/>
  </r>
  <r>
    <x v="2919"/>
    <s v="Alta Yaxley"/>
    <s v="Geologist I"/>
    <x v="4"/>
    <x v="1"/>
    <d v="2000-06-01T00:00:00"/>
    <d v="2008-12-17T00:00:00"/>
    <s v="Actif"/>
    <x v="0"/>
    <m/>
    <n v="22.476712328767125"/>
    <n v="13.926027397260274"/>
    <s v="AMERIQUE"/>
    <x v="0"/>
    <s v="D_5 ans et plus"/>
    <s v="Actif"/>
    <s v="Homme"/>
    <s v="Science"/>
  </r>
  <r>
    <x v="2920"/>
    <s v="Myrvyn Lissemore"/>
    <s v="Geologist I"/>
    <x v="0"/>
    <x v="0"/>
    <d v="1990-11-17T00:00:00"/>
    <d v="2006-10-17T00:00:00"/>
    <s v="Non-actif"/>
    <x v="2"/>
    <s v="Rupture anticipée pour inaptitude"/>
    <n v="32.021917808219179"/>
    <n v="16.095890410958905"/>
    <s v="EUROPE"/>
    <x v="4"/>
    <s v="D_5 ans et plus"/>
    <s v="Initiative employeur"/>
    <s v="Homme"/>
    <s v="Science"/>
  </r>
  <r>
    <x v="2921"/>
    <s v="Layne O'Doogan"/>
    <s v="Geologist I"/>
    <x v="5"/>
    <x v="0"/>
    <d v="1956-12-17T00:00:00"/>
    <d v="2020-05-27T00:00:00"/>
    <s v="Non-actif"/>
    <x v="0"/>
    <s v="Départ retraite"/>
    <n v="65.961643835616442"/>
    <n v="2.4767123287671233"/>
    <s v="EUROPE"/>
    <x v="1"/>
    <s v="B_1 -3ans"/>
    <s v="Initiative employé"/>
    <s v="Femme"/>
    <s v="Science"/>
  </r>
  <r>
    <x v="2922"/>
    <s v="Alf Cecchi"/>
    <s v="Geologist I"/>
    <x v="4"/>
    <x v="1"/>
    <d v="1963-03-05T00:00:00"/>
    <d v="2020-03-06T00:00:00"/>
    <s v="Actif"/>
    <x v="0"/>
    <m/>
    <n v="59.745205479452054"/>
    <n v="2.7013698630136984"/>
    <s v="AMERIQUE"/>
    <x v="1"/>
    <s v="B_1 -3ans"/>
    <s v="Actif"/>
    <s v="Homme"/>
    <s v="Science"/>
  </r>
  <r>
    <x v="2923"/>
    <s v="Kikelia Occleshaw"/>
    <s v="Geologist I"/>
    <x v="5"/>
    <x v="0"/>
    <d v="1988-06-22T00:00:00"/>
    <d v="2012-06-13T00:00:00"/>
    <s v="Actif"/>
    <x v="0"/>
    <m/>
    <n v="34.42739726027397"/>
    <n v="10.435616438356165"/>
    <s v="EUROPE"/>
    <x v="4"/>
    <s v="D_5 ans et plus"/>
    <s v="Actif"/>
    <s v="Homme"/>
    <s v="Science"/>
  </r>
  <r>
    <x v="2924"/>
    <s v="Lou Pocke"/>
    <s v="Geologist I"/>
    <x v="5"/>
    <x v="0"/>
    <d v="1991-08-30T00:00:00"/>
    <d v="2008-06-16T00:00:00"/>
    <s v="Actif"/>
    <x v="0"/>
    <m/>
    <n v="31.238356164383561"/>
    <n v="14.43013698630137"/>
    <s v="EUROPE"/>
    <x v="4"/>
    <s v="D_5 ans et plus"/>
    <s v="Actif"/>
    <s v="Femme"/>
    <s v="Science"/>
  </r>
  <r>
    <x v="2925"/>
    <s v="Claresta Clatworthy"/>
    <s v="Geologist I"/>
    <x v="9"/>
    <x v="0"/>
    <d v="2000-11-16T00:00:00"/>
    <d v="2004-01-28T00:00:00"/>
    <s v="Actif"/>
    <x v="0"/>
    <m/>
    <n v="22.016438356164382"/>
    <n v="18.816438356164383"/>
    <s v="EUROPE"/>
    <x v="0"/>
    <s v="D_5 ans et plus"/>
    <s v="Actif"/>
    <s v="Homme"/>
    <s v="Science"/>
  </r>
  <r>
    <x v="2926"/>
    <s v="Ora Caslane"/>
    <s v="Geological Engineer"/>
    <x v="2"/>
    <x v="2"/>
    <d v="1966-09-14T00:00:00"/>
    <d v="2007-09-19T00:00:00"/>
    <s v="Actif"/>
    <x v="0"/>
    <m/>
    <n v="56.213698630136989"/>
    <n v="15.172602739726027"/>
    <s v="EUROPE"/>
    <x v="1"/>
    <s v="D_5 ans et plus"/>
    <s v="Actif"/>
    <s v="Femme"/>
    <s v="Engineering"/>
  </r>
  <r>
    <x v="2927"/>
    <s v="Orren Donn"/>
    <s v="Geological Engineer"/>
    <x v="2"/>
    <x v="2"/>
    <d v="1989-07-15T00:00:00"/>
    <d v="2022-06-29T00:00:00"/>
    <s v="Actif"/>
    <x v="0"/>
    <m/>
    <n v="33.364383561643834"/>
    <n v="0.38630136986301372"/>
    <s v="EUROPE"/>
    <x v="4"/>
    <s v="A_0-1an"/>
    <s v="Actif"/>
    <s v="Homme"/>
    <s v="Engineering"/>
  </r>
  <r>
    <x v="2928"/>
    <s v="Orran Patington"/>
    <s v="Geological Engineer"/>
    <x v="2"/>
    <x v="2"/>
    <d v="1981-06-15T00:00:00"/>
    <d v="2012-10-01T00:00:00"/>
    <s v="Actif"/>
    <x v="0"/>
    <m/>
    <n v="41.452054794520549"/>
    <n v="10.134246575342466"/>
    <s v="EUROPE"/>
    <x v="2"/>
    <s v="D_5 ans et plus"/>
    <s v="Actif"/>
    <s v="Homme"/>
    <s v="Engineering"/>
  </r>
  <r>
    <x v="2929"/>
    <s v="Sofia Fairbank"/>
    <s v="Geological Engineer"/>
    <x v="3"/>
    <x v="2"/>
    <d v="1957-05-01T00:00:00"/>
    <d v="2016-06-03T00:00:00"/>
    <s v="Actif"/>
    <x v="0"/>
    <m/>
    <n v="65.591780821917808"/>
    <n v="6.4602739726027396"/>
    <s v="EUROPE"/>
    <x v="1"/>
    <s v="D_5 ans et plus"/>
    <s v="Actif"/>
    <s v="Femme"/>
    <s v="Engineering"/>
  </r>
  <r>
    <x v="2930"/>
    <s v="Dody Seary"/>
    <s v="Geological Engineer"/>
    <x v="3"/>
    <x v="2"/>
    <d v="1995-01-23T00:00:00"/>
    <d v="2004-10-23T00:00:00"/>
    <s v="Actif"/>
    <x v="0"/>
    <m/>
    <n v="27.835616438356166"/>
    <n v="18.079452054794519"/>
    <s v="EUROPE"/>
    <x v="4"/>
    <s v="D_5 ans et plus"/>
    <s v="Actif"/>
    <s v="Homme"/>
    <s v="Engineering"/>
  </r>
  <r>
    <x v="2931"/>
    <s v="Vilma Keppie"/>
    <s v="Geological Engineer"/>
    <x v="3"/>
    <x v="2"/>
    <d v="1976-04-01T00:00:00"/>
    <d v="2017-12-19T00:00:00"/>
    <s v="Actif"/>
    <x v="0"/>
    <m/>
    <n v="46.660273972602738"/>
    <n v="4.9150684931506845"/>
    <s v="EUROPE"/>
    <x v="3"/>
    <s v="C_3-5 ans"/>
    <s v="Actif"/>
    <s v="Homme"/>
    <s v="Engineering"/>
  </r>
  <r>
    <x v="2932"/>
    <s v="Dale Molloy"/>
    <s v="Geological Engineer"/>
    <x v="3"/>
    <x v="2"/>
    <d v="1974-05-24T00:00:00"/>
    <d v="2009-06-22T00:00:00"/>
    <s v="Actif"/>
    <x v="0"/>
    <m/>
    <n v="48.517808219178079"/>
    <n v="13.413698630136986"/>
    <s v="EUROPE"/>
    <x v="3"/>
    <s v="D_5 ans et plus"/>
    <s v="Actif"/>
    <s v="Femme"/>
    <s v="Engineering"/>
  </r>
  <r>
    <x v="2933"/>
    <s v="Eadie Carl"/>
    <s v="Geological Engineer"/>
    <x v="3"/>
    <x v="2"/>
    <d v="1976-05-02T00:00:00"/>
    <d v="2019-03-21T00:00:00"/>
    <s v="Actif"/>
    <x v="0"/>
    <m/>
    <n v="46.575342465753423"/>
    <n v="3.6630136986301371"/>
    <s v="EUROPE"/>
    <x v="3"/>
    <s v="C_3-5 ans"/>
    <s v="Actif"/>
    <s v="Homme"/>
    <s v="Engineering"/>
  </r>
  <r>
    <x v="2934"/>
    <s v="Enrichetta Genty"/>
    <s v="Geological Engineer"/>
    <x v="3"/>
    <x v="2"/>
    <d v="1977-08-30T00:00:00"/>
    <d v="2018-12-09T00:00:00"/>
    <s v="Actif"/>
    <x v="0"/>
    <m/>
    <n v="45.246575342465754"/>
    <n v="3.9424657534246577"/>
    <s v="EUROPE"/>
    <x v="3"/>
    <s v="C_3-5 ans"/>
    <s v="Actif"/>
    <s v="Homme"/>
    <s v="Engineering"/>
  </r>
  <r>
    <x v="2935"/>
    <s v="Augustine Drees"/>
    <s v="Geological Engineer"/>
    <x v="7"/>
    <x v="2"/>
    <d v="1982-08-11T00:00:00"/>
    <d v="2007-01-18T00:00:00"/>
    <s v="Actif"/>
    <x v="0"/>
    <m/>
    <n v="40.295890410958904"/>
    <n v="15.841095890410958"/>
    <s v="EUROPE"/>
    <x v="2"/>
    <s v="D_5 ans et plus"/>
    <s v="Actif"/>
    <s v="Femme"/>
    <s v="Engineering"/>
  </r>
  <r>
    <x v="2936"/>
    <s v="Alvis Hoggan"/>
    <s v="Geological Engineer"/>
    <x v="4"/>
    <x v="1"/>
    <d v="1986-06-10T00:00:00"/>
    <d v="2012-12-06T00:00:00"/>
    <s v="Non-actif"/>
    <x v="2"/>
    <s v="Rupture anticipée pour nouvelle embauche CDI"/>
    <n v="36.463013698630135"/>
    <n v="9.9534246575342458"/>
    <s v="AMERIQUE"/>
    <x v="2"/>
    <s v="D_5 ans et plus"/>
    <s v="Initiative employé"/>
    <s v="Homme"/>
    <s v="Engineering"/>
  </r>
  <r>
    <x v="2937"/>
    <s v="Bo Hardisty"/>
    <s v="Geological Engineer"/>
    <x v="11"/>
    <x v="2"/>
    <d v="1999-07-31T00:00:00"/>
    <d v="2005-02-16T00:00:00"/>
    <s v="Non-actif"/>
    <x v="0"/>
    <s v="Rupture conventionnelle"/>
    <n v="23.315068493150687"/>
    <n v="17.761643835616439"/>
    <s v="EUROPE"/>
    <x v="0"/>
    <s v="D_5 ans et plus"/>
    <s v="Initiative employé"/>
    <s v="Femme"/>
    <s v="Engineering"/>
  </r>
  <r>
    <x v="2938"/>
    <s v="Alden Djorevic"/>
    <s v="Geological Engineer"/>
    <x v="4"/>
    <x v="1"/>
    <d v="1978-09-29T00:00:00"/>
    <d v="2020-12-02T00:00:00"/>
    <s v="Actif"/>
    <x v="3"/>
    <m/>
    <n v="44.164383561643838"/>
    <n v="1.9589041095890412"/>
    <s v="AMERIQUE"/>
    <x v="2"/>
    <s v="B_1 -3ans"/>
    <s v="Actif"/>
    <s v="Homme"/>
    <s v="Engineering"/>
  </r>
  <r>
    <x v="2939"/>
    <s v="Berny Polden"/>
    <s v="Geological Engineer"/>
    <x v="1"/>
    <x v="1"/>
    <d v="1968-11-18T00:00:00"/>
    <d v="2009-05-05T00:00:00"/>
    <s v="Actif"/>
    <x v="0"/>
    <m/>
    <n v="54.032876712328765"/>
    <n v="13.545205479452054"/>
    <s v="AMERIQUE"/>
    <x v="3"/>
    <s v="D_5 ans et plus"/>
    <s v="Actif"/>
    <s v="Femme"/>
    <s v="Engineering"/>
  </r>
  <r>
    <x v="2940"/>
    <s v="Iago O'Shields"/>
    <s v="Geological Engineer"/>
    <x v="6"/>
    <x v="1"/>
    <d v="1978-01-07T00:00:00"/>
    <d v="2003-08-07T00:00:00"/>
    <s v="Actif"/>
    <x v="0"/>
    <m/>
    <n v="44.890410958904113"/>
    <n v="19.293150684931508"/>
    <s v="AMERIQUE"/>
    <x v="2"/>
    <s v="D_5 ans et plus"/>
    <s v="Actif"/>
    <s v="Femme"/>
    <s v="Engineering"/>
  </r>
  <r>
    <x v="2941"/>
    <s v="Jon Yaus"/>
    <s v="Geological Engineer"/>
    <x v="5"/>
    <x v="0"/>
    <d v="1986-01-13T00:00:00"/>
    <d v="2021-01-06T00:00:00"/>
    <s v="Non-actif"/>
    <x v="0"/>
    <s v="Développement/Carrière/Promo"/>
    <n v="36.868493150684934"/>
    <n v="1.8630136986301369"/>
    <s v="EUROPE"/>
    <x v="2"/>
    <s v="B_1 -3ans"/>
    <s v="Initiative employé"/>
    <s v="Homme"/>
    <s v="Engineering"/>
  </r>
  <r>
    <x v="2942"/>
    <s v="Libbey Willan"/>
    <s v="Geological Engineer"/>
    <x v="5"/>
    <x v="0"/>
    <d v="1999-05-31T00:00:00"/>
    <d v="2007-05-27T00:00:00"/>
    <s v="Actif"/>
    <x v="0"/>
    <m/>
    <n v="23.482191780821918"/>
    <n v="15.487671232876712"/>
    <s v="EUROPE"/>
    <x v="0"/>
    <s v="D_5 ans et plus"/>
    <s v="Actif"/>
    <s v="Homme"/>
    <s v="Engineering"/>
  </r>
  <r>
    <x v="2943"/>
    <s v="Lemuel Lympany"/>
    <s v="Geological Engineer"/>
    <x v="5"/>
    <x v="0"/>
    <d v="1963-08-04T00:00:00"/>
    <d v="2016-10-14T00:00:00"/>
    <s v="Actif"/>
    <x v="0"/>
    <m/>
    <n v="59.328767123287669"/>
    <n v="6.095890410958904"/>
    <s v="EUROPE"/>
    <x v="1"/>
    <s v="D_5 ans et plus"/>
    <s v="Actif"/>
    <s v="Femme"/>
    <s v="Engineering"/>
  </r>
  <r>
    <x v="2944"/>
    <s v="Liana Dunniom"/>
    <s v="Geological Engineer"/>
    <x v="5"/>
    <x v="0"/>
    <d v="1987-06-24T00:00:00"/>
    <d v="2006-08-10T00:00:00"/>
    <s v="Actif"/>
    <x v="0"/>
    <m/>
    <n v="35.424657534246577"/>
    <n v="16.282191780821918"/>
    <s v="EUROPE"/>
    <x v="2"/>
    <s v="D_5 ans et plus"/>
    <s v="Actif"/>
    <s v="Homme"/>
    <s v="Engineering"/>
  </r>
  <r>
    <x v="2945"/>
    <s v="Judy Gurg"/>
    <s v="Geological Engineer"/>
    <x v="5"/>
    <x v="0"/>
    <d v="2000-06-19T00:00:00"/>
    <d v="2003-02-01T00:00:00"/>
    <s v="Actif"/>
    <x v="0"/>
    <m/>
    <n v="22.427397260273974"/>
    <n v="19.805479452054794"/>
    <s v="EUROPE"/>
    <x v="0"/>
    <s v="D_5 ans et plus"/>
    <s v="Actif"/>
    <s v="Homme"/>
    <s v="Engineering"/>
  </r>
  <r>
    <x v="2946"/>
    <s v="Errol Harriagn"/>
    <s v="Geological Engineer"/>
    <x v="9"/>
    <x v="0"/>
    <d v="1968-11-18T00:00:00"/>
    <d v="2004-09-30T00:00:00"/>
    <s v="Actif"/>
    <x v="0"/>
    <m/>
    <n v="54.032876712328765"/>
    <n v="18.142465753424659"/>
    <s v="EUROPE"/>
    <x v="3"/>
    <s v="D_5 ans et plus"/>
    <s v="Actif"/>
    <s v="Homme"/>
    <s v="Engineering"/>
  </r>
  <r>
    <x v="2947"/>
    <s v="Clea MacAlaster"/>
    <s v="Geological Engineer"/>
    <x v="9"/>
    <x v="0"/>
    <d v="2000-06-15T00:00:00"/>
    <d v="2002-04-11T00:00:00"/>
    <s v="Actif"/>
    <x v="0"/>
    <m/>
    <n v="22.438356164383563"/>
    <n v="20.616438356164384"/>
    <s v="EUROPE"/>
    <x v="0"/>
    <s v="D_5 ans et plus"/>
    <s v="Actif"/>
    <s v="Femme"/>
    <s v="Engineering"/>
  </r>
  <r>
    <x v="2948"/>
    <s v="Celestine Jakaway"/>
    <s v="Geological Engineer"/>
    <x v="9"/>
    <x v="0"/>
    <d v="1985-03-06T00:00:00"/>
    <d v="2009-03-01T00:00:00"/>
    <s v="Actif"/>
    <x v="0"/>
    <m/>
    <n v="37.726027397260275"/>
    <n v="13.723287671232876"/>
    <s v="EUROPE"/>
    <x v="2"/>
    <s v="D_5 ans et plus"/>
    <s v="Actif"/>
    <s v="Homme"/>
    <s v="Engineering"/>
  </r>
  <r>
    <x v="2949"/>
    <s v="Erek Jaskowicz"/>
    <s v="Geological Engineer"/>
    <x v="9"/>
    <x v="0"/>
    <d v="1962-05-03T00:00:00"/>
    <d v="2018-02-22T00:00:00"/>
    <s v="Actif"/>
    <x v="0"/>
    <m/>
    <n v="60.583561643835615"/>
    <n v="4.7369863013698632"/>
    <s v="EUROPE"/>
    <x v="1"/>
    <s v="C_3-5 ans"/>
    <s v="Actif"/>
    <s v="Femme"/>
    <s v="Engineering"/>
  </r>
  <r>
    <x v="2950"/>
    <s v="Cathy Edeson"/>
    <s v="Geological Engineer"/>
    <x v="9"/>
    <x v="0"/>
    <d v="1979-05-18T00:00:00"/>
    <d v="2005-07-16T00:00:00"/>
    <s v="Actif"/>
    <x v="0"/>
    <m/>
    <n v="43.531506849315072"/>
    <n v="17.350684931506848"/>
    <s v="EUROPE"/>
    <x v="2"/>
    <s v="D_5 ans et plus"/>
    <s v="Actif"/>
    <s v="Femme"/>
    <s v="Engineering"/>
  </r>
  <r>
    <x v="2951"/>
    <s v="Chryste Farndale"/>
    <s v="Geological Engineer"/>
    <x v="9"/>
    <x v="0"/>
    <d v="1955-10-22T00:00:00"/>
    <d v="2004-12-06T00:00:00"/>
    <s v="Actif"/>
    <x v="0"/>
    <m/>
    <n v="67.117808219178087"/>
    <n v="17.958904109589042"/>
    <s v="EUROPE"/>
    <x v="1"/>
    <s v="D_5 ans et plus"/>
    <s v="Actif"/>
    <s v="Homme"/>
    <s v="Engineering"/>
  </r>
  <r>
    <x v="2952"/>
    <s v="Chrystel Leslie"/>
    <s v="Geological Engineer"/>
    <x v="9"/>
    <x v="0"/>
    <d v="1963-01-14T00:00:00"/>
    <d v="2013-04-21T00:00:00"/>
    <s v="Actif"/>
    <x v="0"/>
    <m/>
    <n v="59.88219178082192"/>
    <n v="9.580821917808219"/>
    <s v="EUROPE"/>
    <x v="1"/>
    <s v="D_5 ans et plus"/>
    <s v="Actif"/>
    <s v="Homme"/>
    <s v="Engineering"/>
  </r>
  <r>
    <x v="2953"/>
    <s v="Cassius Mallinar"/>
    <s v="Geological Engineer"/>
    <x v="9"/>
    <x v="0"/>
    <d v="1959-09-01T00:00:00"/>
    <d v="2003-06-19T00:00:00"/>
    <s v="Actif"/>
    <x v="0"/>
    <m/>
    <n v="63.254794520547946"/>
    <n v="19.427397260273974"/>
    <s v="EUROPE"/>
    <x v="1"/>
    <s v="D_5 ans et plus"/>
    <s v="Actif"/>
    <s v="Homme"/>
    <s v="Engineering"/>
  </r>
  <r>
    <x v="2954"/>
    <s v="Meredith Sallows"/>
    <s v="Geological Engineer"/>
    <x v="0"/>
    <x v="0"/>
    <d v="1973-10-19T00:00:00"/>
    <d v="2021-12-26T00:00:00"/>
    <s v="Actif"/>
    <x v="0"/>
    <m/>
    <n v="49.112328767123287"/>
    <n v="0.89315068493150684"/>
    <s v="EUROPE"/>
    <x v="3"/>
    <s v="A_0-1an"/>
    <s v="Actif"/>
    <s v="Femme"/>
    <s v="Engineering"/>
  </r>
  <r>
    <x v="2955"/>
    <s v="Mortimer Lanbertoni"/>
    <s v="Geological Engineer"/>
    <x v="0"/>
    <x v="0"/>
    <d v="1989-10-19T00:00:00"/>
    <d v="2002-05-16T00:00:00"/>
    <s v="Actif"/>
    <x v="0"/>
    <m/>
    <n v="33.101369863013701"/>
    <n v="20.520547945205479"/>
    <s v="EUROPE"/>
    <x v="4"/>
    <s v="D_5 ans et plus"/>
    <s v="Actif"/>
    <s v="Femme"/>
    <s v="Engineering"/>
  </r>
  <r>
    <x v="2956"/>
    <s v="Ansel Motherwell"/>
    <s v="Geological Engineer"/>
    <x v="7"/>
    <x v="2"/>
    <d v="1974-10-03T00:00:00"/>
    <d v="2008-07-07T00:00:00"/>
    <s v="Actif"/>
    <x v="0"/>
    <m/>
    <n v="48.156164383561645"/>
    <n v="14.372602739726027"/>
    <s v="EUROPE"/>
    <x v="3"/>
    <s v="D_5 ans et plus"/>
    <s v="Actif"/>
    <s v="Homme"/>
    <s v="Engineering"/>
  </r>
  <r>
    <x v="2957"/>
    <s v="Sabra Baume"/>
    <s v="Geological Engineer"/>
    <x v="2"/>
    <x v="2"/>
    <d v="1969-09-15T00:00:00"/>
    <d v="2015-04-03T00:00:00"/>
    <s v="Actif"/>
    <x v="0"/>
    <m/>
    <n v="53.208219178082189"/>
    <n v="7.6301369863013697"/>
    <s v="EUROPE"/>
    <x v="3"/>
    <s v="D_5 ans et plus"/>
    <s v="Actif"/>
    <s v="Homme"/>
    <s v="Engineering"/>
  </r>
  <r>
    <x v="2958"/>
    <s v="Ree Lermit"/>
    <s v="Geological Engineer"/>
    <x v="2"/>
    <x v="2"/>
    <d v="1997-03-28T00:00:00"/>
    <d v="2006-02-01T00:00:00"/>
    <s v="Actif"/>
    <x v="0"/>
    <m/>
    <n v="25.657534246575342"/>
    <n v="16.802739726027397"/>
    <s v="EUROPE"/>
    <x v="4"/>
    <s v="D_5 ans et plus"/>
    <s v="Actif"/>
    <s v="Homme"/>
    <s v="Engineering"/>
  </r>
  <r>
    <x v="2959"/>
    <s v="Mattheus Semour"/>
    <s v="Geological Engineer"/>
    <x v="2"/>
    <x v="2"/>
    <d v="1972-11-23T00:00:00"/>
    <d v="2005-10-30T00:00:00"/>
    <s v="Actif"/>
    <x v="0"/>
    <m/>
    <n v="50.016438356164386"/>
    <n v="17.06027397260274"/>
    <s v="EUROPE"/>
    <x v="3"/>
    <s v="D_5 ans et plus"/>
    <s v="Actif"/>
    <s v="Femme"/>
    <s v="Engineering"/>
  </r>
  <r>
    <x v="2960"/>
    <s v="Sebastien Soppit"/>
    <s v="Geological Engineer"/>
    <x v="2"/>
    <x v="2"/>
    <d v="1979-02-26T00:00:00"/>
    <d v="2011-12-08T00:00:00"/>
    <s v="Actif"/>
    <x v="0"/>
    <m/>
    <n v="43.753424657534246"/>
    <n v="10.950684931506849"/>
    <s v="EUROPE"/>
    <x v="2"/>
    <s v="D_5 ans et plus"/>
    <s v="Actif"/>
    <s v="Femme"/>
    <s v="Engineering"/>
  </r>
  <r>
    <x v="2961"/>
    <s v="Mariam Hartlebury"/>
    <s v="Geological Engineer"/>
    <x v="2"/>
    <x v="2"/>
    <d v="1970-01-06T00:00:00"/>
    <d v="2011-05-13T00:00:00"/>
    <s v="Actif"/>
    <x v="0"/>
    <m/>
    <n v="52.898630136986299"/>
    <n v="11.523287671232877"/>
    <s v="EUROPE"/>
    <x v="3"/>
    <s v="D_5 ans et plus"/>
    <s v="Actif"/>
    <s v="Homme"/>
    <s v="Engineering"/>
  </r>
  <r>
    <x v="2962"/>
    <s v="Nita Lawlings"/>
    <s v="Geological Engineer"/>
    <x v="2"/>
    <x v="2"/>
    <d v="1958-06-28T00:00:00"/>
    <d v="2003-07-08T00:00:00"/>
    <s v="Actif"/>
    <x v="0"/>
    <m/>
    <n v="64.432876712328763"/>
    <n v="19.375342465753423"/>
    <s v="EUROPE"/>
    <x v="1"/>
    <s v="D_5 ans et plus"/>
    <s v="Actif"/>
    <s v="Homme"/>
    <s v="Engineering"/>
  </r>
  <r>
    <x v="2963"/>
    <s v="Norbert Paute"/>
    <s v="Geological Engineer"/>
    <x v="2"/>
    <x v="2"/>
    <d v="1993-01-12T00:00:00"/>
    <d v="2011-08-27T00:00:00"/>
    <s v="Actif"/>
    <x v="0"/>
    <m/>
    <n v="29.865753424657534"/>
    <n v="11.232876712328768"/>
    <s v="EUROPE"/>
    <x v="4"/>
    <s v="D_5 ans et plus"/>
    <s v="Actif"/>
    <s v="Homme"/>
    <s v="Engineering"/>
  </r>
  <r>
    <x v="2964"/>
    <s v="Padraig de Keyser"/>
    <s v="Geological Engineer"/>
    <x v="2"/>
    <x v="2"/>
    <d v="1990-09-23T00:00:00"/>
    <d v="2012-06-15T00:00:00"/>
    <s v="Actif"/>
    <x v="0"/>
    <m/>
    <n v="32.172602739726024"/>
    <n v="10.43013698630137"/>
    <s v="EUROPE"/>
    <x v="4"/>
    <s v="D_5 ans et plus"/>
    <s v="Actif"/>
    <s v="Homme"/>
    <s v="Engineering"/>
  </r>
  <r>
    <x v="2965"/>
    <s v="Sharline Ware"/>
    <s v="Geological Engineer"/>
    <x v="2"/>
    <x v="2"/>
    <d v="1990-10-26T00:00:00"/>
    <d v="2008-12-10T00:00:00"/>
    <s v="Actif"/>
    <x v="0"/>
    <m/>
    <n v="32.082191780821915"/>
    <n v="13.945205479452055"/>
    <s v="EUROPE"/>
    <x v="4"/>
    <s v="D_5 ans et plus"/>
    <s v="Actif"/>
    <s v="Homme"/>
    <s v="Engineering"/>
  </r>
  <r>
    <x v="2966"/>
    <s v="Sherlock Pickworth"/>
    <s v="Geological Engineer"/>
    <x v="2"/>
    <x v="2"/>
    <d v="1990-08-08T00:00:00"/>
    <d v="2003-12-24T00:00:00"/>
    <s v="Actif"/>
    <x v="0"/>
    <m/>
    <n v="32.298630136986304"/>
    <n v="18.912328767123288"/>
    <s v="EUROPE"/>
    <x v="4"/>
    <s v="D_5 ans et plus"/>
    <s v="Actif"/>
    <s v="Homme"/>
    <s v="Engineering"/>
  </r>
  <r>
    <x v="2967"/>
    <s v="Hanan Gauvain"/>
    <s v="General Manager"/>
    <x v="6"/>
    <x v="1"/>
    <d v="1956-02-03T00:00:00"/>
    <d v="2011-03-26T00:00:00"/>
    <s v="Actif"/>
    <x v="0"/>
    <m/>
    <n v="66.832876712328769"/>
    <n v="11.654794520547945"/>
    <s v="AMERIQUE"/>
    <x v="1"/>
    <s v="D_5 ans et plus"/>
    <s v="Actif"/>
    <s v="Homme"/>
    <s v="Administration"/>
  </r>
  <r>
    <x v="2968"/>
    <s v="Gianna Peachman"/>
    <s v="General Manager"/>
    <x v="8"/>
    <x v="1"/>
    <d v="1962-03-06T00:00:00"/>
    <d v="2018-03-25T00:00:00"/>
    <s v="Non-actif"/>
    <x v="2"/>
    <s v="Rupture anticipée pour nouvelle embauche CDI"/>
    <n v="60.742465753424661"/>
    <n v="4.6520547945205477"/>
    <s v="AMERIQUE"/>
    <x v="1"/>
    <s v="C_3-5 ans"/>
    <s v="Initiative employé"/>
    <s v="Femme"/>
    <s v="Administration"/>
  </r>
  <r>
    <x v="2969"/>
    <s v="Jacklin Ubsdell"/>
    <s v="General Manager"/>
    <x v="6"/>
    <x v="1"/>
    <d v="1994-04-07T00:00:00"/>
    <d v="2004-03-05T00:00:00"/>
    <s v="Non-actif"/>
    <x v="2"/>
    <s v="Rupture anticipée pour inaptitude"/>
    <n v="28.632876712328766"/>
    <n v="18.715068493150685"/>
    <s v="AMERIQUE"/>
    <x v="4"/>
    <s v="D_5 ans et plus"/>
    <s v="Initiative employeur"/>
    <s v="Homme"/>
    <s v="Administration"/>
  </r>
  <r>
    <x v="2970"/>
    <s v="Prinz Harken"/>
    <s v="General Manager"/>
    <x v="2"/>
    <x v="2"/>
    <d v="1964-09-27T00:00:00"/>
    <d v="2020-04-10T00:00:00"/>
    <s v="Actif"/>
    <x v="1"/>
    <m/>
    <n v="58.178082191780824"/>
    <n v="2.6054794520547944"/>
    <s v="EUROPE"/>
    <x v="1"/>
    <s v="B_1 -3ans"/>
    <s v="Actif"/>
    <s v="Homme"/>
    <s v="Administration"/>
  </r>
  <r>
    <x v="2971"/>
    <s v="Gale Lawlings"/>
    <s v="General Manager"/>
    <x v="8"/>
    <x v="1"/>
    <d v="1987-06-15T00:00:00"/>
    <d v="2015-11-06T00:00:00"/>
    <s v="Actif"/>
    <x v="0"/>
    <m/>
    <n v="35.449315068493149"/>
    <n v="7.0356164383561648"/>
    <s v="AMERIQUE"/>
    <x v="2"/>
    <s v="D_5 ans et plus"/>
    <s v="Actif"/>
    <s v="Femme"/>
    <s v="Administration"/>
  </r>
  <r>
    <x v="2972"/>
    <s v="Gaylord Simmance"/>
    <s v="General Manager"/>
    <x v="8"/>
    <x v="1"/>
    <d v="1974-11-12T00:00:00"/>
    <d v="2018-07-08T00:00:00"/>
    <s v="Actif"/>
    <x v="0"/>
    <m/>
    <n v="48.046575342465751"/>
    <n v="4.3643835616438356"/>
    <s v="AMERIQUE"/>
    <x v="3"/>
    <s v="C_3-5 ans"/>
    <s v="Actif"/>
    <s v="Homme"/>
    <s v="Administration"/>
  </r>
  <r>
    <x v="2973"/>
    <s v="Alison Mockett"/>
    <s v="General Manager"/>
    <x v="4"/>
    <x v="1"/>
    <d v="1989-10-23T00:00:00"/>
    <d v="2003-03-22T00:00:00"/>
    <s v="Actif"/>
    <x v="0"/>
    <m/>
    <n v="33.090410958904108"/>
    <n v="19.671232876712327"/>
    <s v="AMERIQUE"/>
    <x v="4"/>
    <s v="D_5 ans et plus"/>
    <s v="Actif"/>
    <s v="Femme"/>
    <s v="Administration"/>
  </r>
  <r>
    <x v="2974"/>
    <s v="Aggie Gascoine"/>
    <s v="General Manager"/>
    <x v="4"/>
    <x v="1"/>
    <d v="1958-07-02T00:00:00"/>
    <d v="2013-08-14T00:00:00"/>
    <s v="Actif"/>
    <x v="0"/>
    <m/>
    <n v="64.421917808219177"/>
    <n v="9.2657534246575342"/>
    <s v="AMERIQUE"/>
    <x v="1"/>
    <s v="D_5 ans et plus"/>
    <s v="Actif"/>
    <s v="Femme"/>
    <s v="Administration"/>
  </r>
  <r>
    <x v="2975"/>
    <s v="Amity Buttress"/>
    <s v="General Manager"/>
    <x v="4"/>
    <x v="1"/>
    <d v="1977-08-15T00:00:00"/>
    <d v="2017-04-29T00:00:00"/>
    <s v="Actif"/>
    <x v="0"/>
    <m/>
    <n v="45.287671232876711"/>
    <n v="5.5561643835616437"/>
    <s v="AMERIQUE"/>
    <x v="3"/>
    <s v="D_5 ans et plus"/>
    <s v="Actif"/>
    <s v="Homme"/>
    <s v="Administration"/>
  </r>
  <r>
    <x v="2976"/>
    <s v="Aloisia MacDirmid"/>
    <s v="General Manager"/>
    <x v="4"/>
    <x v="1"/>
    <d v="2001-07-04T00:00:00"/>
    <d v="2004-04-13T00:00:00"/>
    <s v="Actif"/>
    <x v="0"/>
    <m/>
    <n v="21.386301369863013"/>
    <n v="18.608219178082191"/>
    <s v="AMERIQUE"/>
    <x v="0"/>
    <s v="D_5 ans et plus"/>
    <s v="Actif"/>
    <s v="Homme"/>
    <s v="Administration"/>
  </r>
  <r>
    <x v="2977"/>
    <s v="Bernarr Aspling"/>
    <s v="General Manager"/>
    <x v="1"/>
    <x v="1"/>
    <d v="1978-05-21T00:00:00"/>
    <d v="2010-08-12T00:00:00"/>
    <s v="Actif"/>
    <x v="0"/>
    <m/>
    <n v="44.523287671232879"/>
    <n v="12.273972602739725"/>
    <s v="AMERIQUE"/>
    <x v="2"/>
    <s v="D_5 ans et plus"/>
    <s v="Actif"/>
    <s v="Homme"/>
    <s v="Administration"/>
  </r>
  <r>
    <x v="2978"/>
    <s v="Bell Noquet"/>
    <s v="General Manager"/>
    <x v="1"/>
    <x v="1"/>
    <d v="1971-10-06T00:00:00"/>
    <d v="2011-08-11T00:00:00"/>
    <s v="Actif"/>
    <x v="0"/>
    <m/>
    <n v="51.150684931506852"/>
    <n v="11.276712328767124"/>
    <s v="AMERIQUE"/>
    <x v="3"/>
    <s v="D_5 ans et plus"/>
    <s v="Actif"/>
    <s v="Femme"/>
    <s v="Administration"/>
  </r>
  <r>
    <x v="2979"/>
    <s v="Benedikt Athey"/>
    <s v="General Manager"/>
    <x v="1"/>
    <x v="1"/>
    <d v="1965-05-30T00:00:00"/>
    <d v="2020-02-02T00:00:00"/>
    <s v="Actif"/>
    <x v="0"/>
    <m/>
    <n v="57.506849315068493"/>
    <n v="2.7917808219178082"/>
    <s v="AMERIQUE"/>
    <x v="1"/>
    <s v="B_1 -3ans"/>
    <s v="Actif"/>
    <s v="Homme"/>
    <s v="Administration"/>
  </r>
  <r>
    <x v="2980"/>
    <s v="Gustav Skeffington"/>
    <s v="General Manager"/>
    <x v="6"/>
    <x v="1"/>
    <d v="1984-07-11T00:00:00"/>
    <d v="2010-12-17T00:00:00"/>
    <s v="Actif"/>
    <x v="0"/>
    <m/>
    <n v="38.37808219178082"/>
    <n v="11.926027397260274"/>
    <s v="AMERIQUE"/>
    <x v="2"/>
    <s v="D_5 ans et plus"/>
    <s v="Actif"/>
    <s v="Homme"/>
    <s v="Administration"/>
  </r>
  <r>
    <x v="2981"/>
    <s v="Jard Toulch"/>
    <s v="General Manager"/>
    <x v="6"/>
    <x v="1"/>
    <d v="1992-06-10T00:00:00"/>
    <d v="2011-07-12T00:00:00"/>
    <s v="Actif"/>
    <x v="0"/>
    <m/>
    <n v="30.457534246575342"/>
    <n v="11.358904109589041"/>
    <s v="AMERIQUE"/>
    <x v="4"/>
    <s v="D_5 ans et plus"/>
    <s v="Actif"/>
    <s v="Femme"/>
    <s v="Administration"/>
  </r>
  <r>
    <x v="2982"/>
    <s v="Holden Liston"/>
    <s v="General Manager"/>
    <x v="6"/>
    <x v="1"/>
    <d v="1968-01-16T00:00:00"/>
    <d v="2011-09-02T00:00:00"/>
    <s v="Actif"/>
    <x v="0"/>
    <m/>
    <n v="54.873972602739727"/>
    <n v="11.216438356164383"/>
    <s v="AMERIQUE"/>
    <x v="3"/>
    <s v="D_5 ans et plus"/>
    <s v="Actif"/>
    <s v="Homme"/>
    <s v="Administration"/>
  </r>
  <r>
    <x v="2983"/>
    <s v="Natalina Barley"/>
    <s v="General Manager"/>
    <x v="0"/>
    <x v="0"/>
    <d v="1999-06-04T00:00:00"/>
    <d v="2012-07-26T00:00:00"/>
    <s v="Non-actif"/>
    <x v="2"/>
    <s v="Rupture anticipée pour inaptitude"/>
    <n v="23.471232876712328"/>
    <n v="10.317808219178081"/>
    <s v="EUROPE"/>
    <x v="0"/>
    <s v="D_5 ans et plus"/>
    <s v="Initiative employeur"/>
    <s v="Homme"/>
    <s v="Administration"/>
  </r>
  <r>
    <x v="2984"/>
    <s v="Iona Turnock"/>
    <s v="General Manager"/>
    <x v="6"/>
    <x v="1"/>
    <d v="1991-04-10T00:00:00"/>
    <d v="2021-12-12T00:00:00"/>
    <s v="Actif"/>
    <x v="0"/>
    <m/>
    <n v="31.627397260273973"/>
    <n v="0.93150684931506844"/>
    <s v="AMERIQUE"/>
    <x v="4"/>
    <s v="A_0-1an"/>
    <s v="Actif"/>
    <s v="Homme"/>
    <s v="Administration"/>
  </r>
  <r>
    <x v="2985"/>
    <s v="Ilene Linsey"/>
    <s v="General Manager"/>
    <x v="6"/>
    <x v="1"/>
    <d v="1994-11-23T00:00:00"/>
    <d v="2021-04-06T00:00:00"/>
    <s v="Actif"/>
    <x v="0"/>
    <m/>
    <n v="28.002739726027396"/>
    <n v="1.6164383561643836"/>
    <s v="AMERIQUE"/>
    <x v="4"/>
    <s v="B_1 -3ans"/>
    <s v="Actif"/>
    <s v="Homme"/>
    <s v="Administration"/>
  </r>
  <r>
    <x v="2986"/>
    <s v="Leonhard Noulton"/>
    <s v="General Manager"/>
    <x v="5"/>
    <x v="0"/>
    <d v="1976-02-05T00:00:00"/>
    <d v="2004-05-11T00:00:00"/>
    <s v="Actif"/>
    <x v="0"/>
    <m/>
    <n v="46.813698630136983"/>
    <n v="18.531506849315068"/>
    <s v="EUROPE"/>
    <x v="3"/>
    <s v="D_5 ans et plus"/>
    <s v="Actif"/>
    <s v="Homme"/>
    <s v="Administration"/>
  </r>
  <r>
    <x v="2987"/>
    <s v="Karlotte Berzin"/>
    <s v="General Manager"/>
    <x v="5"/>
    <x v="0"/>
    <d v="1985-06-27T00:00:00"/>
    <d v="2008-08-27T00:00:00"/>
    <s v="Actif"/>
    <x v="0"/>
    <m/>
    <n v="37.416438356164385"/>
    <n v="14.232876712328768"/>
    <s v="EUROPE"/>
    <x v="2"/>
    <s v="D_5 ans et plus"/>
    <s v="Actif"/>
    <s v="Homme"/>
    <s v="Administration"/>
  </r>
  <r>
    <x v="2988"/>
    <s v="Lilah Haldon"/>
    <s v="General Manager"/>
    <x v="5"/>
    <x v="0"/>
    <d v="1966-06-04T00:00:00"/>
    <d v="2008-09-21T00:00:00"/>
    <s v="Actif"/>
    <x v="0"/>
    <m/>
    <n v="56.493150684931507"/>
    <n v="14.164383561643836"/>
    <s v="EUROPE"/>
    <x v="1"/>
    <s v="D_5 ans et plus"/>
    <s v="Actif"/>
    <s v="Homme"/>
    <s v="Administration"/>
  </r>
  <r>
    <x v="2989"/>
    <s v="Katleen Ianilli"/>
    <s v="General Manager"/>
    <x v="5"/>
    <x v="0"/>
    <d v="1964-03-21T00:00:00"/>
    <d v="2019-06-20T00:00:00"/>
    <s v="Actif"/>
    <x v="0"/>
    <m/>
    <n v="58.698630136986303"/>
    <n v="3.4136986301369863"/>
    <s v="EUROPE"/>
    <x v="1"/>
    <s v="C_3-5 ans"/>
    <s v="Actif"/>
    <s v="Homme"/>
    <s v="Administration"/>
  </r>
  <r>
    <x v="2990"/>
    <s v="Lyn Fulep"/>
    <s v="General Manager"/>
    <x v="5"/>
    <x v="0"/>
    <d v="1979-02-23T00:00:00"/>
    <d v="2003-01-12T00:00:00"/>
    <s v="Actif"/>
    <x v="0"/>
    <m/>
    <n v="43.761643835616439"/>
    <n v="19.860273972602741"/>
    <s v="EUROPE"/>
    <x v="2"/>
    <s v="D_5 ans et plus"/>
    <s v="Actif"/>
    <s v="Femme"/>
    <s v="Administration"/>
  </r>
  <r>
    <x v="2991"/>
    <s v="Camel Daglish"/>
    <s v="General Manager"/>
    <x v="9"/>
    <x v="0"/>
    <d v="1988-11-17T00:00:00"/>
    <d v="2021-06-08T00:00:00"/>
    <s v="Actif"/>
    <x v="0"/>
    <m/>
    <n v="34.021917808219179"/>
    <n v="1.4438356164383561"/>
    <s v="EUROPE"/>
    <x v="4"/>
    <s v="B_1 -3ans"/>
    <s v="Actif"/>
    <s v="Homme"/>
    <s v="Administration"/>
  </r>
  <r>
    <x v="2992"/>
    <s v="Car Skakunas"/>
    <s v="General Manager"/>
    <x v="9"/>
    <x v="0"/>
    <d v="1988-01-21T00:00:00"/>
    <d v="2020-07-27T00:00:00"/>
    <s v="Actif"/>
    <x v="0"/>
    <m/>
    <n v="34.846575342465755"/>
    <n v="2.3095890410958906"/>
    <s v="EUROPE"/>
    <x v="4"/>
    <s v="B_1 -3ans"/>
    <s v="Actif"/>
    <s v="Femme"/>
    <s v="Administration"/>
  </r>
  <r>
    <x v="2993"/>
    <s v="Cherish Blann"/>
    <s v="General Manager"/>
    <x v="9"/>
    <x v="0"/>
    <d v="1959-04-22T00:00:00"/>
    <d v="2005-04-19T00:00:00"/>
    <s v="Actif"/>
    <x v="0"/>
    <m/>
    <n v="63.61643835616438"/>
    <n v="17.591780821917808"/>
    <s v="EUROPE"/>
    <x v="1"/>
    <s v="D_5 ans et plus"/>
    <s v="Actif"/>
    <s v="Femme"/>
    <s v="Administration"/>
  </r>
  <r>
    <x v="2994"/>
    <s v="Fax Coverlyn"/>
    <s v="General Manager"/>
    <x v="9"/>
    <x v="0"/>
    <d v="1980-09-15T00:00:00"/>
    <d v="2015-12-21T00:00:00"/>
    <s v="Actif"/>
    <x v="0"/>
    <m/>
    <n v="42.2"/>
    <n v="6.912328767123288"/>
    <s v="EUROPE"/>
    <x v="2"/>
    <s v="D_5 ans et plus"/>
    <s v="Actif"/>
    <s v="Femme"/>
    <s v="Administration"/>
  </r>
  <r>
    <x v="2995"/>
    <s v="Fairfax Cadge"/>
    <s v="General Manager"/>
    <x v="9"/>
    <x v="0"/>
    <d v="1970-04-17T00:00:00"/>
    <d v="2021-02-10T00:00:00"/>
    <s v="Actif"/>
    <x v="0"/>
    <m/>
    <n v="52.62191780821918"/>
    <n v="1.7671232876712328"/>
    <s v="EUROPE"/>
    <x v="3"/>
    <s v="B_1 -3ans"/>
    <s v="Actif"/>
    <s v="Femme"/>
    <s v="Administration"/>
  </r>
  <r>
    <x v="2996"/>
    <s v="Myriam Malone"/>
    <s v="General Manager"/>
    <x v="0"/>
    <x v="0"/>
    <d v="1983-10-11T00:00:00"/>
    <d v="2017-08-13T00:00:00"/>
    <s v="Actif"/>
    <x v="0"/>
    <m/>
    <n v="39.128767123287673"/>
    <n v="5.2657534246575342"/>
    <s v="EUROPE"/>
    <x v="2"/>
    <s v="D_5 ans et plus"/>
    <s v="Actif"/>
    <s v="Homme"/>
    <s v="Administration"/>
  </r>
  <r>
    <x v="2997"/>
    <s v="Ricky Cuthbert"/>
    <s v="General Manager"/>
    <x v="0"/>
    <x v="0"/>
    <d v="1977-04-01T00:00:00"/>
    <d v="2017-11-13T00:00:00"/>
    <s v="Actif"/>
    <x v="0"/>
    <m/>
    <n v="45.660273972602738"/>
    <n v="5.0136986301369859"/>
    <s v="EUROPE"/>
    <x v="3"/>
    <s v="D_5 ans et plus"/>
    <s v="Actif"/>
    <s v="Femme"/>
    <s v="Administration"/>
  </r>
  <r>
    <x v="2998"/>
    <s v="Mayor Sorby"/>
    <s v="General Manager"/>
    <x v="0"/>
    <x v="0"/>
    <d v="1998-02-24T00:00:00"/>
    <d v="2019-08-28T00:00:00"/>
    <s v="Actif"/>
    <x v="0"/>
    <m/>
    <n v="24.745205479452054"/>
    <n v="3.2246575342465755"/>
    <s v="EUROPE"/>
    <x v="0"/>
    <s v="C_3-5 ans"/>
    <s v="Actif"/>
    <s v="Femme"/>
    <s v="Administration"/>
  </r>
  <r>
    <x v="2999"/>
    <s v="Flin Wyld"/>
    <s v="General Manager"/>
    <x v="10"/>
    <x v="0"/>
    <d v="1989-09-09T00:00:00"/>
    <d v="2016-11-10T00:00:00"/>
    <s v="Actif"/>
    <x v="0"/>
    <m/>
    <n v="33.210958904109589"/>
    <n v="6.021917808219178"/>
    <s v="EUROPE"/>
    <x v="4"/>
    <s v="D_5 ans et plus"/>
    <s v="Actif"/>
    <s v="Femme"/>
    <s v="Administration"/>
  </r>
  <r>
    <x v="3000"/>
    <s v="Tucky Fuentez"/>
    <s v="General Manager"/>
    <x v="3"/>
    <x v="2"/>
    <d v="2000-08-26T00:00:00"/>
    <d v="2002-01-28T00:00:00"/>
    <s v="Actif"/>
    <x v="0"/>
    <m/>
    <n v="22.241095890410961"/>
    <n v="20.816438356164383"/>
    <s v="EUROPE"/>
    <x v="0"/>
    <s v="D_5 ans et plus"/>
    <s v="Actif"/>
    <s v="Femme"/>
    <s v="Administration"/>
  </r>
  <r>
    <x v="3001"/>
    <s v="Queenie Segoe"/>
    <s v="General Manager"/>
    <x v="2"/>
    <x v="2"/>
    <d v="1967-05-31T00:00:00"/>
    <d v="2008-07-26T00:00:00"/>
    <s v="Actif"/>
    <x v="0"/>
    <m/>
    <n v="55.504109589041093"/>
    <n v="14.32054794520548"/>
    <s v="EUROPE"/>
    <x v="1"/>
    <s v="D_5 ans et plus"/>
    <s v="Actif"/>
    <s v="Homme"/>
    <s v="Administration"/>
  </r>
  <r>
    <x v="3002"/>
    <s v="Susi O'Caine"/>
    <s v="General Manager"/>
    <x v="3"/>
    <x v="2"/>
    <d v="1956-10-10T00:00:00"/>
    <d v="2010-12-25T00:00:00"/>
    <s v="Actif"/>
    <x v="0"/>
    <m/>
    <n v="66.147945205479445"/>
    <n v="11.904109589041095"/>
    <s v="EUROPE"/>
    <x v="1"/>
    <s v="D_5 ans et plus"/>
    <s v="Actif"/>
    <s v="Femme"/>
    <s v="Administration"/>
  </r>
  <r>
    <x v="3003"/>
    <s v="Eadmund Pavluk"/>
    <s v="General Manager"/>
    <x v="3"/>
    <x v="2"/>
    <d v="1982-08-06T00:00:00"/>
    <d v="2009-07-27T00:00:00"/>
    <s v="Actif"/>
    <x v="0"/>
    <m/>
    <n v="40.30958904109589"/>
    <n v="13.317808219178081"/>
    <s v="EUROPE"/>
    <x v="2"/>
    <s v="D_5 ans et plus"/>
    <s v="Actif"/>
    <s v="Homme"/>
    <s v="Administration"/>
  </r>
  <r>
    <x v="3004"/>
    <s v="Stacie Hiddsley"/>
    <s v="General Manager"/>
    <x v="3"/>
    <x v="2"/>
    <d v="1968-02-06T00:00:00"/>
    <d v="2002-03-18T00:00:00"/>
    <s v="Actif"/>
    <x v="0"/>
    <m/>
    <n v="54.816438356164383"/>
    <n v="20.682191780821917"/>
    <s v="EUROPE"/>
    <x v="3"/>
    <s v="D_5 ans et plus"/>
    <s v="Actif"/>
    <s v="Femme"/>
    <s v="Administration"/>
  </r>
  <r>
    <x v="3005"/>
    <s v="Somerset Tassell"/>
    <s v="General Manager"/>
    <x v="3"/>
    <x v="2"/>
    <d v="1961-05-15T00:00:00"/>
    <d v="2007-06-15T00:00:00"/>
    <s v="Actif"/>
    <x v="0"/>
    <m/>
    <n v="61.550684931506851"/>
    <n v="15.435616438356165"/>
    <s v="EUROPE"/>
    <x v="1"/>
    <s v="D_5 ans et plus"/>
    <s v="Actif"/>
    <s v="Homme"/>
    <s v="Administration"/>
  </r>
  <r>
    <x v="3006"/>
    <s v="Flynn Barsby"/>
    <s v="General Manager"/>
    <x v="10"/>
    <x v="0"/>
    <d v="1980-08-22T00:00:00"/>
    <d v="2015-09-05T00:00:00"/>
    <s v="Actif"/>
    <x v="0"/>
    <m/>
    <n v="42.265753424657532"/>
    <n v="7.2054794520547949"/>
    <s v="EUROPE"/>
    <x v="2"/>
    <s v="D_5 ans et plus"/>
    <s v="Actif"/>
    <s v="Homme"/>
    <s v="Administration"/>
  </r>
  <r>
    <x v="3007"/>
    <s v="Marquita Dies"/>
    <s v="General Manager"/>
    <x v="2"/>
    <x v="2"/>
    <d v="1957-01-17T00:00:00"/>
    <d v="2011-09-19T00:00:00"/>
    <s v="Actif"/>
    <x v="0"/>
    <m/>
    <n v="65.876712328767127"/>
    <n v="11.169863013698631"/>
    <s v="EUROPE"/>
    <x v="1"/>
    <s v="D_5 ans et plus"/>
    <s v="Actif"/>
    <s v="Femme"/>
    <s v="Administration"/>
  </r>
  <r>
    <x v="3008"/>
    <s v="Earvin Houlson"/>
    <s v="General Manager"/>
    <x v="3"/>
    <x v="2"/>
    <d v="1969-06-19T00:00:00"/>
    <d v="2009-05-31T00:00:00"/>
    <s v="Actif"/>
    <x v="0"/>
    <m/>
    <n v="53.449315068493149"/>
    <n v="13.473972602739726"/>
    <s v="EUROPE"/>
    <x v="3"/>
    <s v="D_5 ans et plus"/>
    <s v="Actif"/>
    <s v="Homme"/>
    <s v="Administration"/>
  </r>
  <r>
    <x v="3009"/>
    <s v="Penni Custance"/>
    <s v="General Manager"/>
    <x v="2"/>
    <x v="2"/>
    <d v="1989-10-04T00:00:00"/>
    <d v="2007-07-16T00:00:00"/>
    <s v="Actif"/>
    <x v="0"/>
    <m/>
    <n v="33.142465753424659"/>
    <n v="15.35068493150685"/>
    <s v="EUROPE"/>
    <x v="4"/>
    <s v="D_5 ans et plus"/>
    <s v="Actif"/>
    <s v="Homme"/>
    <s v="Administration"/>
  </r>
  <r>
    <x v="3010"/>
    <s v="Tris Handley"/>
    <s v="General Manager"/>
    <x v="3"/>
    <x v="2"/>
    <d v="1964-01-12T00:00:00"/>
    <d v="2019-07-25T00:00:00"/>
    <s v="Actif"/>
    <x v="0"/>
    <m/>
    <n v="58.887671232876713"/>
    <n v="3.3178082191780822"/>
    <s v="EUROPE"/>
    <x v="1"/>
    <s v="C_3-5 ans"/>
    <s v="Actif"/>
    <s v="Femme"/>
    <s v="Administration"/>
  </r>
  <r>
    <x v="3011"/>
    <s v="Vaughan Bonnin"/>
    <s v="General Manager"/>
    <x v="3"/>
    <x v="2"/>
    <d v="1988-03-11T00:00:00"/>
    <d v="2004-06-13T00:00:00"/>
    <s v="Actif"/>
    <x v="0"/>
    <m/>
    <n v="34.709589041095889"/>
    <n v="18.44109589041096"/>
    <s v="EUROPE"/>
    <x v="4"/>
    <s v="D_5 ans et plus"/>
    <s v="Actif"/>
    <s v="Femme"/>
    <s v="Administration"/>
  </r>
  <r>
    <x v="3012"/>
    <s v="Franny Spurdon"/>
    <s v="General Manager"/>
    <x v="10"/>
    <x v="0"/>
    <d v="1957-08-15T00:00:00"/>
    <d v="2019-04-18T00:00:00"/>
    <s v="Actif"/>
    <x v="0"/>
    <m/>
    <n v="65.301369863013704"/>
    <n v="3.5863013698630137"/>
    <s v="EUROPE"/>
    <x v="1"/>
    <s v="C_3-5 ans"/>
    <s v="Actif"/>
    <s v="Femme"/>
    <s v="Administration"/>
  </r>
  <r>
    <x v="3013"/>
    <s v="Brandais Rossin"/>
    <s v="General Manager"/>
    <x v="11"/>
    <x v="2"/>
    <d v="1992-11-06T00:00:00"/>
    <d v="2006-06-03T00:00:00"/>
    <s v="Actif"/>
    <x v="0"/>
    <m/>
    <n v="30.049315068493151"/>
    <n v="16.468493150684932"/>
    <s v="EUROPE"/>
    <x v="4"/>
    <s v="D_5 ans et plus"/>
    <s v="Actif"/>
    <s v="Homme"/>
    <s v="Administration"/>
  </r>
  <r>
    <x v="3014"/>
    <s v="Dael Haselhurst"/>
    <s v="General Manager"/>
    <x v="3"/>
    <x v="2"/>
    <d v="1980-09-23T00:00:00"/>
    <d v="2003-08-24T00:00:00"/>
    <s v="Actif"/>
    <x v="0"/>
    <m/>
    <n v="42.178082191780824"/>
    <n v="19.246575342465754"/>
    <s v="EUROPE"/>
    <x v="2"/>
    <s v="D_5 ans et plus"/>
    <s v="Actif"/>
    <s v="Homme"/>
    <s v="Administration"/>
  </r>
  <r>
    <x v="3015"/>
    <s v="Mahmud Tolson"/>
    <s v="Food Chemist"/>
    <x v="5"/>
    <x v="0"/>
    <d v="1969-07-23T00:00:00"/>
    <d v="2010-05-29T00:00:00"/>
    <s v="Actif"/>
    <x v="0"/>
    <m/>
    <n v="53.356164383561641"/>
    <n v="12.479452054794521"/>
    <s v="EUROPE"/>
    <x v="3"/>
    <s v="D_5 ans et plus"/>
    <s v="Actif"/>
    <s v="Homme"/>
    <s v="Others"/>
  </r>
  <r>
    <x v="3016"/>
    <s v="Kandy Clissold"/>
    <s v="Food Chemist"/>
    <x v="5"/>
    <x v="0"/>
    <d v="1990-06-24T00:00:00"/>
    <d v="2007-11-02T00:00:00"/>
    <s v="Actif"/>
    <x v="0"/>
    <m/>
    <n v="32.421917808219177"/>
    <n v="15.052054794520547"/>
    <s v="EUROPE"/>
    <x v="4"/>
    <s v="D_5 ans et plus"/>
    <s v="Actif"/>
    <s v="Femme"/>
    <s v="Others"/>
  </r>
  <r>
    <x v="3017"/>
    <s v="Korey Colleer"/>
    <s v="Food Chemist"/>
    <x v="5"/>
    <x v="0"/>
    <d v="1980-07-16T00:00:00"/>
    <d v="2002-07-20T00:00:00"/>
    <s v="Actif"/>
    <x v="0"/>
    <m/>
    <n v="42.367123287671234"/>
    <n v="20.342465753424658"/>
    <s v="EUROPE"/>
    <x v="2"/>
    <s v="D_5 ans et plus"/>
    <s v="Actif"/>
    <s v="Femme"/>
    <s v="Others"/>
  </r>
  <r>
    <x v="3018"/>
    <s v="Lisle Casiero"/>
    <s v="Food Chemist"/>
    <x v="5"/>
    <x v="0"/>
    <d v="1992-03-20T00:00:00"/>
    <d v="2004-08-28T00:00:00"/>
    <s v="Actif"/>
    <x v="0"/>
    <m/>
    <n v="30.682191780821917"/>
    <n v="18.232876712328768"/>
    <s v="EUROPE"/>
    <x v="4"/>
    <s v="D_5 ans et plus"/>
    <s v="Actif"/>
    <s v="Homme"/>
    <s v="Others"/>
  </r>
  <r>
    <x v="3019"/>
    <s v="Laraine Brennand"/>
    <s v="Food Chemist"/>
    <x v="5"/>
    <x v="0"/>
    <d v="1961-01-11T00:00:00"/>
    <d v="2015-10-09T00:00:00"/>
    <s v="Actif"/>
    <x v="0"/>
    <m/>
    <n v="61.890410958904113"/>
    <n v="7.1123287671232873"/>
    <s v="EUROPE"/>
    <x v="1"/>
    <s v="D_5 ans et plus"/>
    <s v="Actif"/>
    <s v="Homme"/>
    <s v="Others"/>
  </r>
  <r>
    <x v="3020"/>
    <s v="Lanny O'Sherrin"/>
    <s v="Food Chemist"/>
    <x v="5"/>
    <x v="0"/>
    <d v="1980-07-15T00:00:00"/>
    <d v="2012-09-30T00:00:00"/>
    <s v="Actif"/>
    <x v="0"/>
    <m/>
    <n v="42.369863013698627"/>
    <n v="10.136986301369863"/>
    <s v="EUROPE"/>
    <x v="2"/>
    <s v="D_5 ans et plus"/>
    <s v="Actif"/>
    <s v="Femme"/>
    <s v="Others"/>
  </r>
  <r>
    <x v="3021"/>
    <s v="Jonell Handslip"/>
    <s v="Food Chemist"/>
    <x v="5"/>
    <x v="0"/>
    <d v="1962-05-21T00:00:00"/>
    <d v="2019-06-13T00:00:00"/>
    <s v="Actif"/>
    <x v="0"/>
    <m/>
    <n v="60.534246575342465"/>
    <n v="3.4328767123287673"/>
    <s v="EUROPE"/>
    <x v="1"/>
    <s v="C_3-5 ans"/>
    <s v="Actif"/>
    <s v="Femme"/>
    <s v="Others"/>
  </r>
  <r>
    <x v="3022"/>
    <s v="Claudie Wolters"/>
    <s v="Food Chemist"/>
    <x v="9"/>
    <x v="0"/>
    <d v="1976-03-21T00:00:00"/>
    <d v="2003-11-16T00:00:00"/>
    <s v="Actif"/>
    <x v="0"/>
    <m/>
    <n v="46.69041095890411"/>
    <n v="19.016438356164382"/>
    <s v="EUROPE"/>
    <x v="3"/>
    <s v="D_5 ans et plus"/>
    <s v="Actif"/>
    <s v="Femme"/>
    <s v="Others"/>
  </r>
  <r>
    <x v="3023"/>
    <s v="Codee Odby"/>
    <s v="Food Chemist"/>
    <x v="9"/>
    <x v="0"/>
    <d v="1994-11-01T00:00:00"/>
    <d v="2015-02-17T00:00:00"/>
    <s v="Actif"/>
    <x v="0"/>
    <m/>
    <n v="28.063013698630137"/>
    <n v="7.7534246575342465"/>
    <s v="EUROPE"/>
    <x v="4"/>
    <s v="D_5 ans et plus"/>
    <s v="Actif"/>
    <s v="Homme"/>
    <s v="Others"/>
  </r>
  <r>
    <x v="3024"/>
    <s v="Clarice Warrior"/>
    <s v="Food Chemist"/>
    <x v="9"/>
    <x v="0"/>
    <d v="1975-02-04T00:00:00"/>
    <d v="2004-12-02T00:00:00"/>
    <s v="Actif"/>
    <x v="0"/>
    <m/>
    <n v="47.816438356164383"/>
    <n v="17.969863013698632"/>
    <s v="EUROPE"/>
    <x v="3"/>
    <s v="D_5 ans et plus"/>
    <s v="Actif"/>
    <s v="Homme"/>
    <s v="Others"/>
  </r>
  <r>
    <x v="3025"/>
    <s v="Candis Calcott"/>
    <s v="Food Chemist"/>
    <x v="9"/>
    <x v="0"/>
    <d v="1969-12-06T00:00:00"/>
    <d v="2018-08-24T00:00:00"/>
    <s v="Actif"/>
    <x v="0"/>
    <m/>
    <n v="52.983561643835614"/>
    <n v="4.2356164383561641"/>
    <s v="EUROPE"/>
    <x v="3"/>
    <s v="C_3-5 ans"/>
    <s v="Actif"/>
    <s v="Homme"/>
    <s v="Others"/>
  </r>
  <r>
    <x v="3026"/>
    <s v="Celina Clemensen"/>
    <s v="Food Chemist"/>
    <x v="9"/>
    <x v="0"/>
    <d v="1990-02-13T00:00:00"/>
    <d v="2010-01-25T00:00:00"/>
    <s v="Actif"/>
    <x v="0"/>
    <m/>
    <n v="32.780821917808218"/>
    <n v="12.819178082191781"/>
    <s v="EUROPE"/>
    <x v="4"/>
    <s v="D_5 ans et plus"/>
    <s v="Actif"/>
    <s v="Femme"/>
    <s v="Others"/>
  </r>
  <r>
    <x v="3027"/>
    <s v="Nata Coster"/>
    <s v="Food Chemist"/>
    <x v="0"/>
    <x v="0"/>
    <d v="1960-03-16T00:00:00"/>
    <d v="2014-09-30T00:00:00"/>
    <s v="Actif"/>
    <x v="0"/>
    <m/>
    <n v="62.715068493150682"/>
    <n v="8.1369863013698627"/>
    <s v="EUROPE"/>
    <x v="1"/>
    <s v="D_5 ans et plus"/>
    <s v="Actif"/>
    <s v="Femme"/>
    <s v="Others"/>
  </r>
  <r>
    <x v="3028"/>
    <s v="Bret Seabrocke"/>
    <s v="Food Chemist"/>
    <x v="11"/>
    <x v="2"/>
    <d v="1975-07-05T00:00:00"/>
    <d v="2012-12-13T00:00:00"/>
    <s v="Actif"/>
    <x v="0"/>
    <m/>
    <n v="47.402739726027399"/>
    <n v="9.9342465753424651"/>
    <s v="EUROPE"/>
    <x v="3"/>
    <s v="D_5 ans et plus"/>
    <s v="Actif"/>
    <s v="Homme"/>
    <s v="Others"/>
  </r>
  <r>
    <x v="3029"/>
    <s v="Averell Graalmans"/>
    <s v="Food Chemist"/>
    <x v="7"/>
    <x v="2"/>
    <d v="1957-12-01T00:00:00"/>
    <d v="2017-01-15T00:00:00"/>
    <s v="Actif"/>
    <x v="0"/>
    <m/>
    <n v="65.0054794520548"/>
    <n v="5.8410958904109593"/>
    <s v="EUROPE"/>
    <x v="1"/>
    <s v="D_5 ans et plus"/>
    <s v="Actif"/>
    <s v="Femme"/>
    <s v="Others"/>
  </r>
  <r>
    <x v="3030"/>
    <s v="Manya Byk"/>
    <s v="Food Chemist"/>
    <x v="2"/>
    <x v="2"/>
    <d v="1973-04-16T00:00:00"/>
    <d v="2006-05-23T00:00:00"/>
    <s v="Actif"/>
    <x v="0"/>
    <m/>
    <n v="49.62191780821918"/>
    <n v="16.4986301369863"/>
    <s v="EUROPE"/>
    <x v="3"/>
    <s v="D_5 ans et plus"/>
    <s v="Actif"/>
    <s v="Femme"/>
    <s v="Others"/>
  </r>
  <r>
    <x v="3031"/>
    <s v="Shena Golston"/>
    <s v="Food Chemist"/>
    <x v="2"/>
    <x v="2"/>
    <d v="1987-03-18T00:00:00"/>
    <d v="2011-11-16T00:00:00"/>
    <s v="Actif"/>
    <x v="0"/>
    <m/>
    <n v="35.69315068493151"/>
    <n v="11.010958904109589"/>
    <s v="EUROPE"/>
    <x v="2"/>
    <s v="D_5 ans et plus"/>
    <s v="Actif"/>
    <s v="Homme"/>
    <s v="Others"/>
  </r>
  <r>
    <x v="3032"/>
    <s v="Rena Kareman"/>
    <s v="Food Chemist"/>
    <x v="2"/>
    <x v="2"/>
    <d v="1957-03-16T00:00:00"/>
    <d v="2017-09-17T00:00:00"/>
    <s v="Actif"/>
    <x v="0"/>
    <m/>
    <n v="65.717808219178082"/>
    <n v="5.1698630136986301"/>
    <s v="EUROPE"/>
    <x v="1"/>
    <s v="D_5 ans et plus"/>
    <s v="Actif"/>
    <s v="Homme"/>
    <s v="Others"/>
  </r>
  <r>
    <x v="3033"/>
    <s v="Perren Huyhton"/>
    <s v="Food Chemist"/>
    <x v="2"/>
    <x v="2"/>
    <d v="1969-03-17T00:00:00"/>
    <d v="2020-11-13T00:00:00"/>
    <s v="Actif"/>
    <x v="0"/>
    <m/>
    <n v="53.706849315068496"/>
    <n v="2.010958904109589"/>
    <s v="EUROPE"/>
    <x v="3"/>
    <s v="B_1 -3ans"/>
    <s v="Actif"/>
    <s v="Femme"/>
    <s v="Others"/>
  </r>
  <r>
    <x v="3034"/>
    <s v="Roddie Bruyett"/>
    <s v="Food Chemist"/>
    <x v="2"/>
    <x v="2"/>
    <d v="1959-01-21T00:00:00"/>
    <d v="2008-09-01T00:00:00"/>
    <s v="Actif"/>
    <x v="0"/>
    <m/>
    <n v="63.865753424657534"/>
    <n v="14.219178082191782"/>
    <s v="EUROPE"/>
    <x v="1"/>
    <s v="D_5 ans et plus"/>
    <s v="Actif"/>
    <s v="Homme"/>
    <s v="Others"/>
  </r>
  <r>
    <x v="3035"/>
    <s v="Padraic Chater"/>
    <s v="Food Chemist"/>
    <x v="2"/>
    <x v="2"/>
    <d v="1985-12-21T00:00:00"/>
    <d v="2011-08-15T00:00:00"/>
    <s v="Actif"/>
    <x v="0"/>
    <m/>
    <n v="36.93150684931507"/>
    <n v="11.265753424657534"/>
    <s v="EUROPE"/>
    <x v="2"/>
    <s v="D_5 ans et plus"/>
    <s v="Actif"/>
    <s v="Homme"/>
    <s v="Others"/>
  </r>
  <r>
    <x v="3036"/>
    <s v="Rogers Beeble"/>
    <s v="Food Chemist"/>
    <x v="2"/>
    <x v="2"/>
    <d v="1995-05-30T00:00:00"/>
    <d v="2020-10-20T00:00:00"/>
    <s v="Actif"/>
    <x v="0"/>
    <m/>
    <n v="27.487671232876714"/>
    <n v="2.0767123287671234"/>
    <s v="EUROPE"/>
    <x v="4"/>
    <s v="B_1 -3ans"/>
    <s v="Actif"/>
    <s v="Homme"/>
    <s v="Others"/>
  </r>
  <r>
    <x v="3037"/>
    <s v="Sheffy Peasey"/>
    <s v="Food Chemist"/>
    <x v="2"/>
    <x v="2"/>
    <d v="1980-03-10T00:00:00"/>
    <d v="2007-09-12T00:00:00"/>
    <s v="Actif"/>
    <x v="0"/>
    <m/>
    <n v="42.717808219178082"/>
    <n v="15.191780821917808"/>
    <s v="EUROPE"/>
    <x v="2"/>
    <s v="D_5 ans et plus"/>
    <s v="Actif"/>
    <s v="Femme"/>
    <s v="Others"/>
  </r>
  <r>
    <x v="3038"/>
    <s v="Stirling Southam"/>
    <s v="Food Chemist"/>
    <x v="3"/>
    <x v="2"/>
    <d v="1982-10-08T00:00:00"/>
    <d v="2015-03-13T00:00:00"/>
    <s v="Actif"/>
    <x v="0"/>
    <m/>
    <n v="40.136986301369866"/>
    <n v="7.6876712328767125"/>
    <s v="EUROPE"/>
    <x v="2"/>
    <s v="D_5 ans et plus"/>
    <s v="Actif"/>
    <s v="Femme"/>
    <s v="Others"/>
  </r>
  <r>
    <x v="3039"/>
    <s v="Elle Ruddock"/>
    <s v="Food Chemist"/>
    <x v="3"/>
    <x v="2"/>
    <d v="1971-08-18T00:00:00"/>
    <d v="2003-11-24T00:00:00"/>
    <s v="Actif"/>
    <x v="0"/>
    <m/>
    <n v="51.284931506849318"/>
    <n v="18.994520547945207"/>
    <s v="EUROPE"/>
    <x v="3"/>
    <s v="D_5 ans et plus"/>
    <s v="Actif"/>
    <s v="Femme"/>
    <s v="Others"/>
  </r>
  <r>
    <x v="3040"/>
    <s v="Emiline Godier"/>
    <s v="Food Chemist"/>
    <x v="3"/>
    <x v="2"/>
    <d v="1991-04-23T00:00:00"/>
    <d v="2016-10-16T00:00:00"/>
    <s v="Actif"/>
    <x v="0"/>
    <m/>
    <n v="31.591780821917808"/>
    <n v="6.0904109589041093"/>
    <s v="EUROPE"/>
    <x v="4"/>
    <s v="D_5 ans et plus"/>
    <s v="Actif"/>
    <s v="Femme"/>
    <s v="Others"/>
  </r>
  <r>
    <x v="3041"/>
    <s v="David Wickling"/>
    <s v="Food Chemist"/>
    <x v="3"/>
    <x v="2"/>
    <d v="1995-07-09T00:00:00"/>
    <d v="2014-02-20T00:00:00"/>
    <s v="Actif"/>
    <x v="0"/>
    <m/>
    <n v="27.378082191780823"/>
    <n v="8.7452054794520553"/>
    <s v="EUROPE"/>
    <x v="4"/>
    <s v="D_5 ans et plus"/>
    <s v="Actif"/>
    <s v="Femme"/>
    <s v="Others"/>
  </r>
  <r>
    <x v="3042"/>
    <s v="Sheeree Dowyer"/>
    <s v="Food Chemist"/>
    <x v="2"/>
    <x v="2"/>
    <d v="1956-02-29T00:00:00"/>
    <d v="2021-05-08T00:00:00"/>
    <s v="Actif"/>
    <x v="0"/>
    <m/>
    <n v="66.761643835616439"/>
    <n v="1.5287671232876712"/>
    <s v="EUROPE"/>
    <x v="1"/>
    <s v="B_1 -3ans"/>
    <s v="Actif"/>
    <s v="Femme"/>
    <s v="Others"/>
  </r>
  <r>
    <x v="3043"/>
    <s v="Armstrong Rawls"/>
    <s v="Food Chemist"/>
    <x v="7"/>
    <x v="2"/>
    <d v="1971-03-24T00:00:00"/>
    <d v="2007-03-28T00:00:00"/>
    <s v="Non-actif"/>
    <x v="2"/>
    <s v="Rupture anticipée pour nouvelle embauche CDI"/>
    <n v="51.68767123287671"/>
    <n v="15.652054794520549"/>
    <s v="EUROPE"/>
    <x v="3"/>
    <s v="D_5 ans et plus"/>
    <s v="Initiative employé"/>
    <s v="Femme"/>
    <s v="Others"/>
  </r>
  <r>
    <x v="3044"/>
    <s v="Gaven McGuane"/>
    <s v="Food Chemist"/>
    <x v="8"/>
    <x v="1"/>
    <d v="1985-10-22T00:00:00"/>
    <d v="2013-05-26T00:00:00"/>
    <s v="Actif"/>
    <x v="0"/>
    <m/>
    <n v="37.095890410958901"/>
    <n v="9.4849315068493159"/>
    <s v="AMERIQUE"/>
    <x v="2"/>
    <s v="D_5 ans et plus"/>
    <s v="Actif"/>
    <s v="Homme"/>
    <s v="Others"/>
  </r>
  <r>
    <x v="3045"/>
    <s v="Bayard Abrahamsohn"/>
    <s v="Food Chemist"/>
    <x v="4"/>
    <x v="1"/>
    <d v="1982-11-02T00:00:00"/>
    <d v="2002-06-05T00:00:00"/>
    <s v="Actif"/>
    <x v="0"/>
    <m/>
    <n v="40.06849315068493"/>
    <n v="20.465753424657535"/>
    <s v="AMERIQUE"/>
    <x v="2"/>
    <s v="D_5 ans et plus"/>
    <s v="Actif"/>
    <s v="Femme"/>
    <s v="Others"/>
  </r>
  <r>
    <x v="3046"/>
    <s v="Aldrich Mosson"/>
    <s v="Food Chemist"/>
    <x v="4"/>
    <x v="1"/>
    <d v="1981-05-11T00:00:00"/>
    <d v="2008-09-17T00:00:00"/>
    <s v="Actif"/>
    <x v="0"/>
    <m/>
    <n v="41.547945205479451"/>
    <n v="14.175342465753424"/>
    <s v="AMERIQUE"/>
    <x v="2"/>
    <s v="D_5 ans et plus"/>
    <s v="Actif"/>
    <s v="Homme"/>
    <s v="Others"/>
  </r>
  <r>
    <x v="3047"/>
    <s v="Batsheva Bachshell"/>
    <s v="Food Chemist"/>
    <x v="4"/>
    <x v="1"/>
    <d v="1972-11-28T00:00:00"/>
    <d v="2020-06-04T00:00:00"/>
    <s v="Actif"/>
    <x v="0"/>
    <m/>
    <n v="50.0027397260274"/>
    <n v="2.4547945205479453"/>
    <s v="AMERIQUE"/>
    <x v="3"/>
    <s v="B_1 -3ans"/>
    <s v="Actif"/>
    <s v="Femme"/>
    <s v="Others"/>
  </r>
  <r>
    <x v="3048"/>
    <s v="Wayne Scudder"/>
    <s v="Food Chemist"/>
    <x v="1"/>
    <x v="1"/>
    <d v="1989-10-31T00:00:00"/>
    <d v="2002-12-13T00:00:00"/>
    <s v="Actif"/>
    <x v="0"/>
    <m/>
    <n v="33.06849315068493"/>
    <n v="19.942465753424656"/>
    <s v="AMERIQUE"/>
    <x v="4"/>
    <s v="D_5 ans et plus"/>
    <s v="Actif"/>
    <s v="Homme"/>
    <s v="Others"/>
  </r>
  <r>
    <x v="3049"/>
    <s v="Haleigh O'Scully"/>
    <s v="Food Chemist"/>
    <x v="6"/>
    <x v="1"/>
    <d v="1986-04-03T00:00:00"/>
    <d v="2005-04-01T00:00:00"/>
    <s v="Actif"/>
    <x v="0"/>
    <m/>
    <n v="36.649315068493152"/>
    <n v="17.641095890410959"/>
    <s v="AMERIQUE"/>
    <x v="2"/>
    <s v="D_5 ans et plus"/>
    <s v="Actif"/>
    <s v="Femme"/>
    <s v="Others"/>
  </r>
  <r>
    <x v="3050"/>
    <s v="Hedi Tippings"/>
    <s v="Food Chemist"/>
    <x v="6"/>
    <x v="1"/>
    <d v="1961-06-24T00:00:00"/>
    <d v="2009-07-17T00:00:00"/>
    <s v="Actif"/>
    <x v="0"/>
    <m/>
    <n v="61.441095890410956"/>
    <n v="13.345205479452055"/>
    <s v="AMERIQUE"/>
    <x v="1"/>
    <s v="D_5 ans et plus"/>
    <s v="Actif"/>
    <s v="Femme"/>
    <s v="Others"/>
  </r>
  <r>
    <x v="3051"/>
    <s v="Hazel Dobbinson"/>
    <s v="Food Chemist"/>
    <x v="6"/>
    <x v="1"/>
    <d v="1978-04-23T00:00:00"/>
    <d v="2022-09-23T00:00:00"/>
    <s v="Actif"/>
    <x v="0"/>
    <m/>
    <n v="44.6"/>
    <n v="0.15068493150684931"/>
    <s v="AMERIQUE"/>
    <x v="2"/>
    <s v="A_0-1an"/>
    <s v="Actif"/>
    <s v="Homme"/>
    <s v="Others"/>
  </r>
  <r>
    <x v="3052"/>
    <s v="Hymie Duckham"/>
    <s v="Food Chemist"/>
    <x v="6"/>
    <x v="1"/>
    <d v="1995-04-18T00:00:00"/>
    <d v="2005-11-24T00:00:00"/>
    <s v="Actif"/>
    <x v="0"/>
    <m/>
    <n v="27.602739726027398"/>
    <n v="16.991780821917807"/>
    <s v="AMERIQUE"/>
    <x v="4"/>
    <s v="D_5 ans et plus"/>
    <s v="Actif"/>
    <s v="Homme"/>
    <s v="Others"/>
  </r>
  <r>
    <x v="3053"/>
    <s v="Jarid Gomes"/>
    <s v="Food Chemist"/>
    <x v="6"/>
    <x v="1"/>
    <d v="1990-08-31T00:00:00"/>
    <d v="2020-03-21T00:00:00"/>
    <s v="Actif"/>
    <x v="0"/>
    <m/>
    <n v="32.235616438356168"/>
    <n v="2.6602739726027398"/>
    <s v="AMERIQUE"/>
    <x v="4"/>
    <s v="B_1 -3ans"/>
    <s v="Actif"/>
    <s v="Femme"/>
    <s v="Others"/>
  </r>
  <r>
    <x v="3054"/>
    <s v="Madison Naisby"/>
    <s v="Food Chemist"/>
    <x v="5"/>
    <x v="0"/>
    <d v="1980-03-18T00:00:00"/>
    <d v="2017-09-21T00:00:00"/>
    <s v="Actif"/>
    <x v="0"/>
    <m/>
    <n v="42.695890410958903"/>
    <n v="5.1589041095890407"/>
    <s v="EUROPE"/>
    <x v="2"/>
    <s v="D_5 ans et plus"/>
    <s v="Actif"/>
    <s v="Homme"/>
    <s v="Others"/>
  </r>
  <r>
    <x v="3055"/>
    <s v="Korey Domelow"/>
    <s v="Food Chemist"/>
    <x v="5"/>
    <x v="0"/>
    <d v="1998-06-27T00:00:00"/>
    <d v="2003-02-20T00:00:00"/>
    <s v="Actif"/>
    <x v="0"/>
    <m/>
    <n v="24.408219178082192"/>
    <n v="19.753424657534246"/>
    <s v="EUROPE"/>
    <x v="0"/>
    <s v="D_5 ans et plus"/>
    <s v="Actif"/>
    <s v="Femme"/>
    <s v="Others"/>
  </r>
  <r>
    <x v="3056"/>
    <s v="Karee Raiston"/>
    <s v="Food Chemist"/>
    <x v="5"/>
    <x v="0"/>
    <d v="1963-06-27T00:00:00"/>
    <d v="2019-12-12T00:00:00"/>
    <s v="Actif"/>
    <x v="0"/>
    <m/>
    <n v="59.43287671232877"/>
    <n v="2.9342465753424656"/>
    <s v="EUROPE"/>
    <x v="1"/>
    <s v="B_1 -3ans"/>
    <s v="Actif"/>
    <s v="Homme"/>
    <s v="Others"/>
  </r>
  <r>
    <x v="3057"/>
    <s v="Kiersten Graith"/>
    <s v="Financial Analyst"/>
    <x v="5"/>
    <x v="0"/>
    <d v="1999-05-13T00:00:00"/>
    <d v="2017-12-21T00:00:00"/>
    <s v="Actif"/>
    <x v="0"/>
    <m/>
    <n v="23.531506849315068"/>
    <n v="4.9095890410958907"/>
    <s v="EUROPE"/>
    <x v="0"/>
    <s v="C_3-5 ans"/>
    <s v="Actif"/>
    <s v="Homme"/>
    <s v="Finance"/>
  </r>
  <r>
    <x v="3058"/>
    <s v="Addie Bampfield"/>
    <s v="Financial Analyst"/>
    <x v="4"/>
    <x v="1"/>
    <d v="1956-02-04T00:00:00"/>
    <d v="2021-11-15T00:00:00"/>
    <s v="Non-actif"/>
    <x v="2"/>
    <s v="Rupture anticipée pour nouvelle embauche CDI"/>
    <n v="66.830136986301369"/>
    <n v="1.0054794520547945"/>
    <s v="AMERIQUE"/>
    <x v="1"/>
    <s v="B_1 -3ans"/>
    <s v="Initiative employé"/>
    <s v="Femme"/>
    <s v="Finance"/>
  </r>
  <r>
    <x v="3059"/>
    <s v="Albina Perigeaux"/>
    <s v="Financial Analyst"/>
    <x v="4"/>
    <x v="1"/>
    <d v="1965-12-11T00:00:00"/>
    <d v="2002-12-29T00:00:00"/>
    <s v="Non-actif"/>
    <x v="2"/>
    <s v="Rupture anticipée pour nouvelle embauche CDI"/>
    <n v="56.972602739726028"/>
    <n v="19.898630136986302"/>
    <s v="AMERIQUE"/>
    <x v="1"/>
    <s v="D_5 ans et plus"/>
    <s v="Initiative employé"/>
    <s v="Homme"/>
    <s v="Finance"/>
  </r>
  <r>
    <x v="3060"/>
    <s v="Ailbert Andreia"/>
    <s v="Financial Analyst"/>
    <x v="4"/>
    <x v="1"/>
    <d v="1997-08-04T00:00:00"/>
    <d v="2012-04-12T00:00:00"/>
    <s v="Non-actif"/>
    <x v="0"/>
    <s v="Comportement"/>
    <n v="25.304109589041097"/>
    <n v="10.605479452054794"/>
    <s v="AMERIQUE"/>
    <x v="4"/>
    <s v="D_5 ans et plus"/>
    <s v="Initiative employeur"/>
    <s v="Homme"/>
    <s v="Finance"/>
  </r>
  <r>
    <x v="3061"/>
    <s v="Gram Kell"/>
    <s v="Financial Analyst"/>
    <x v="8"/>
    <x v="1"/>
    <d v="1984-12-13T00:00:00"/>
    <d v="2011-11-01T00:00:00"/>
    <s v="Actif"/>
    <x v="0"/>
    <m/>
    <n v="37.953424657534249"/>
    <n v="11.052054794520547"/>
    <s v="AMERIQUE"/>
    <x v="2"/>
    <s v="D_5 ans et plus"/>
    <s v="Actif"/>
    <s v="Femme"/>
    <s v="Finance"/>
  </r>
  <r>
    <x v="3062"/>
    <s v="Gauthier Hiddersley"/>
    <s v="Financial Analyst"/>
    <x v="8"/>
    <x v="1"/>
    <d v="1972-07-12T00:00:00"/>
    <d v="2011-07-29T00:00:00"/>
    <s v="Actif"/>
    <x v="0"/>
    <m/>
    <n v="50.38356164383562"/>
    <n v="11.312328767123288"/>
    <s v="AMERIQUE"/>
    <x v="3"/>
    <s v="D_5 ans et plus"/>
    <s v="Actif"/>
    <s v="Femme"/>
    <s v="Finance"/>
  </r>
  <r>
    <x v="3063"/>
    <s v="Geno Beuscher"/>
    <s v="Financial Analyst"/>
    <x v="8"/>
    <x v="1"/>
    <d v="1997-05-29T00:00:00"/>
    <d v="2019-07-23T00:00:00"/>
    <s v="Actif"/>
    <x v="0"/>
    <m/>
    <n v="25.487671232876714"/>
    <n v="3.3232876712328765"/>
    <s v="AMERIQUE"/>
    <x v="4"/>
    <s v="C_3-5 ans"/>
    <s v="Actif"/>
    <s v="Femme"/>
    <s v="Finance"/>
  </r>
  <r>
    <x v="3064"/>
    <s v="Gena Laviss"/>
    <s v="Financial Analyst"/>
    <x v="8"/>
    <x v="1"/>
    <d v="1961-08-25T00:00:00"/>
    <d v="2007-06-12T00:00:00"/>
    <s v="Actif"/>
    <x v="0"/>
    <m/>
    <n v="61.271232876712325"/>
    <n v="15.443835616438356"/>
    <s v="AMERIQUE"/>
    <x v="1"/>
    <s v="D_5 ans et plus"/>
    <s v="Actif"/>
    <s v="Femme"/>
    <s v="Finance"/>
  </r>
  <r>
    <x v="3065"/>
    <s v="Alexandre Odgers"/>
    <s v="Financial Analyst"/>
    <x v="4"/>
    <x v="1"/>
    <d v="1986-12-23T00:00:00"/>
    <d v="2007-11-29T00:00:00"/>
    <s v="Actif"/>
    <x v="0"/>
    <m/>
    <n v="35.926027397260277"/>
    <n v="14.978082191780821"/>
    <s v="AMERIQUE"/>
    <x v="2"/>
    <s v="D_5 ans et plus"/>
    <s v="Actif"/>
    <s v="Homme"/>
    <s v="Finance"/>
  </r>
  <r>
    <x v="3066"/>
    <s v="Bianka Curnick"/>
    <s v="Financial Analyst"/>
    <x v="1"/>
    <x v="1"/>
    <d v="1990-02-08T00:00:00"/>
    <d v="2010-08-05T00:00:00"/>
    <s v="Actif"/>
    <x v="0"/>
    <m/>
    <n v="32.794520547945204"/>
    <n v="12.293150684931506"/>
    <s v="AMERIQUE"/>
    <x v="4"/>
    <s v="D_5 ans et plus"/>
    <s v="Actif"/>
    <s v="Homme"/>
    <s v="Finance"/>
  </r>
  <r>
    <x v="3067"/>
    <s v="Beulah O'Spillane"/>
    <s v="Financial Analyst"/>
    <x v="1"/>
    <x v="1"/>
    <d v="1961-02-21T00:00:00"/>
    <d v="2008-06-20T00:00:00"/>
    <s v="Actif"/>
    <x v="0"/>
    <m/>
    <n v="61.778082191780825"/>
    <n v="14.419178082191781"/>
    <s v="AMERIQUE"/>
    <x v="1"/>
    <s v="D_5 ans et plus"/>
    <s v="Actif"/>
    <s v="Homme"/>
    <s v="Finance"/>
  </r>
  <r>
    <x v="3068"/>
    <s v="Will Ithell"/>
    <s v="Financial Analyst"/>
    <x v="1"/>
    <x v="1"/>
    <d v="1990-04-17T00:00:00"/>
    <d v="2010-09-07T00:00:00"/>
    <s v="Actif"/>
    <x v="0"/>
    <m/>
    <n v="32.608219178082194"/>
    <n v="12.202739726027398"/>
    <s v="AMERIQUE"/>
    <x v="4"/>
    <s v="D_5 ans et plus"/>
    <s v="Actif"/>
    <s v="Homme"/>
    <s v="Finance"/>
  </r>
  <r>
    <x v="3069"/>
    <s v="Xymenes Tock"/>
    <s v="Financial Analyst"/>
    <x v="1"/>
    <x v="1"/>
    <d v="1978-10-03T00:00:00"/>
    <d v="2002-08-29T00:00:00"/>
    <s v="Actif"/>
    <x v="0"/>
    <m/>
    <n v="44.153424657534245"/>
    <n v="20.232876712328768"/>
    <s v="AMERIQUE"/>
    <x v="2"/>
    <s v="D_5 ans et plus"/>
    <s v="Actif"/>
    <s v="Homme"/>
    <s v="Finance"/>
  </r>
  <r>
    <x v="3070"/>
    <s v="Grier De Ambrosis"/>
    <s v="Financial Analyst"/>
    <x v="6"/>
    <x v="1"/>
    <d v="1964-09-21T00:00:00"/>
    <d v="2002-04-02T00:00:00"/>
    <s v="Actif"/>
    <x v="0"/>
    <m/>
    <n v="58.194520547945203"/>
    <n v="20.641095890410959"/>
    <s v="AMERIQUE"/>
    <x v="1"/>
    <s v="D_5 ans et plus"/>
    <s v="Actif"/>
    <s v="Homme"/>
    <s v="Finance"/>
  </r>
  <r>
    <x v="3071"/>
    <s v="Harmonia Sedgeman"/>
    <s v="Financial Analyst"/>
    <x v="6"/>
    <x v="1"/>
    <d v="1970-05-25T00:00:00"/>
    <d v="2013-11-12T00:00:00"/>
    <s v="Actif"/>
    <x v="0"/>
    <m/>
    <n v="52.517808219178079"/>
    <n v="9.0191780821917806"/>
    <s v="AMERIQUE"/>
    <x v="3"/>
    <s v="D_5 ans et plus"/>
    <s v="Actif"/>
    <s v="Femme"/>
    <s v="Finance"/>
  </r>
  <r>
    <x v="3072"/>
    <s v="Herbie Wiffen"/>
    <s v="Financial Analyst"/>
    <x v="6"/>
    <x v="1"/>
    <d v="1979-01-04T00:00:00"/>
    <d v="2006-12-15T00:00:00"/>
    <s v="Actif"/>
    <x v="0"/>
    <m/>
    <n v="43.898630136986299"/>
    <n v="15.934246575342465"/>
    <s v="AMERIQUE"/>
    <x v="2"/>
    <s v="D_5 ans et plus"/>
    <s v="Actif"/>
    <s v="Homme"/>
    <s v="Finance"/>
  </r>
  <r>
    <x v="3073"/>
    <s v="Jo-anne Greensmith"/>
    <s v="Financial Analyst"/>
    <x v="6"/>
    <x v="1"/>
    <d v="1977-10-13T00:00:00"/>
    <d v="2002-09-22T00:00:00"/>
    <s v="Actif"/>
    <x v="0"/>
    <m/>
    <n v="45.126027397260273"/>
    <n v="20.167123287671235"/>
    <s v="AMERIQUE"/>
    <x v="3"/>
    <s v="D_5 ans et plus"/>
    <s v="Actif"/>
    <s v="Femme"/>
    <s v="Finance"/>
  </r>
  <r>
    <x v="3074"/>
    <s v="Hakim Rulten"/>
    <s v="Financial Analyst"/>
    <x v="6"/>
    <x v="1"/>
    <d v="1961-04-18T00:00:00"/>
    <d v="2010-12-04T00:00:00"/>
    <s v="Actif"/>
    <x v="0"/>
    <m/>
    <n v="61.624657534246573"/>
    <n v="11.961643835616439"/>
    <s v="AMERIQUE"/>
    <x v="1"/>
    <s v="D_5 ans et plus"/>
    <s v="Actif"/>
    <s v="Homme"/>
    <s v="Finance"/>
  </r>
  <r>
    <x v="3075"/>
    <s v="Leigh Greenier"/>
    <s v="Financial Analyst"/>
    <x v="5"/>
    <x v="0"/>
    <d v="1996-11-01T00:00:00"/>
    <d v="2015-06-21T00:00:00"/>
    <s v="Actif"/>
    <x v="0"/>
    <m/>
    <n v="26.06027397260274"/>
    <n v="7.4136986301369863"/>
    <s v="EUROPE"/>
    <x v="4"/>
    <s v="D_5 ans et plus"/>
    <s v="Actif"/>
    <s v="Homme"/>
    <s v="Finance"/>
  </r>
  <r>
    <x v="3076"/>
    <s v="Kendell Rizzini"/>
    <s v="Financial Analyst"/>
    <x v="5"/>
    <x v="0"/>
    <d v="1960-01-10T00:00:00"/>
    <d v="2016-01-05T00:00:00"/>
    <s v="Actif"/>
    <x v="0"/>
    <m/>
    <n v="62.895890410958906"/>
    <n v="6.8712328767123285"/>
    <s v="EUROPE"/>
    <x v="1"/>
    <s v="D_5 ans et plus"/>
    <s v="Actif"/>
    <s v="Femme"/>
    <s v="Finance"/>
  </r>
  <r>
    <x v="3077"/>
    <s v="Mackenzie Kuhne"/>
    <s v="Financial Analyst"/>
    <x v="5"/>
    <x v="0"/>
    <d v="2001-04-01T00:00:00"/>
    <d v="2019-08-27T00:00:00"/>
    <s v="Actif"/>
    <x v="0"/>
    <m/>
    <n v="21.643835616438356"/>
    <n v="3.2273972602739724"/>
    <s v="EUROPE"/>
    <x v="0"/>
    <s v="C_3-5 ans"/>
    <s v="Actif"/>
    <s v="Homme"/>
    <s v="Finance"/>
  </r>
  <r>
    <x v="3078"/>
    <s v="Kirk Diggin"/>
    <s v="Financial Analyst"/>
    <x v="5"/>
    <x v="0"/>
    <d v="1993-12-04T00:00:00"/>
    <d v="2005-05-08T00:00:00"/>
    <s v="Actif"/>
    <x v="0"/>
    <m/>
    <n v="28.972602739726028"/>
    <n v="17.539726027397261"/>
    <s v="EUROPE"/>
    <x v="4"/>
    <s v="D_5 ans et plus"/>
    <s v="Actif"/>
    <s v="Homme"/>
    <s v="Finance"/>
  </r>
  <r>
    <x v="3079"/>
    <s v="Mannie Mulvin"/>
    <s v="Financial Analyst"/>
    <x v="2"/>
    <x v="2"/>
    <d v="1996-01-08T00:00:00"/>
    <d v="2014-07-02T00:00:00"/>
    <s v="Non-actif"/>
    <x v="0"/>
    <s v="Comportement"/>
    <n v="26.876712328767123"/>
    <n v="8.3835616438356162"/>
    <s v="EUROPE"/>
    <x v="4"/>
    <s v="D_5 ans et plus"/>
    <s v="Initiative employeur"/>
    <s v="Homme"/>
    <s v="Finance"/>
  </r>
  <r>
    <x v="3080"/>
    <s v="Lynelle Deschelle"/>
    <s v="Financial Analyst"/>
    <x v="5"/>
    <x v="0"/>
    <d v="1993-02-03T00:00:00"/>
    <d v="2016-01-17T00:00:00"/>
    <s v="Actif"/>
    <x v="0"/>
    <m/>
    <n v="29.805479452054794"/>
    <n v="6.838356164383562"/>
    <s v="EUROPE"/>
    <x v="4"/>
    <s v="D_5 ans et plus"/>
    <s v="Actif"/>
    <s v="Homme"/>
    <s v="Finance"/>
  </r>
  <r>
    <x v="3081"/>
    <s v="Lou MacCaull"/>
    <s v="Financial Analyst"/>
    <x v="5"/>
    <x v="0"/>
    <d v="1978-09-17T00:00:00"/>
    <d v="2010-07-22T00:00:00"/>
    <s v="Actif"/>
    <x v="0"/>
    <m/>
    <n v="44.197260273972603"/>
    <n v="12.331506849315069"/>
    <s v="EUROPE"/>
    <x v="2"/>
    <s v="D_5 ans et plus"/>
    <s v="Actif"/>
    <s v="Femme"/>
    <s v="Finance"/>
  </r>
  <r>
    <x v="3082"/>
    <s v="Kippy Domokos"/>
    <s v="Financial Analyst"/>
    <x v="5"/>
    <x v="0"/>
    <d v="1956-06-19T00:00:00"/>
    <d v="2005-09-26T00:00:00"/>
    <s v="Actif"/>
    <x v="0"/>
    <m/>
    <n v="66.457534246575349"/>
    <n v="17.153424657534245"/>
    <s v="EUROPE"/>
    <x v="1"/>
    <s v="D_5 ans et plus"/>
    <s v="Actif"/>
    <s v="Femme"/>
    <s v="Finance"/>
  </r>
  <r>
    <x v="3083"/>
    <s v="Conn Mosedale"/>
    <s v="Financial Analyst"/>
    <x v="9"/>
    <x v="0"/>
    <d v="1977-01-16T00:00:00"/>
    <d v="2002-10-13T00:00:00"/>
    <s v="Actif"/>
    <x v="0"/>
    <m/>
    <n v="45.865753424657534"/>
    <n v="20.109589041095891"/>
    <s v="EUROPE"/>
    <x v="3"/>
    <s v="D_5 ans et plus"/>
    <s v="Actif"/>
    <s v="Homme"/>
    <s v="Finance"/>
  </r>
  <r>
    <x v="3084"/>
    <s v="Chaddie Leonards"/>
    <s v="Financial Analyst"/>
    <x v="9"/>
    <x v="0"/>
    <d v="1962-12-25T00:00:00"/>
    <d v="2020-10-26T00:00:00"/>
    <s v="Actif"/>
    <x v="0"/>
    <m/>
    <n v="59.936986301369863"/>
    <n v="2.0602739726027397"/>
    <s v="EUROPE"/>
    <x v="1"/>
    <s v="B_1 -3ans"/>
    <s v="Actif"/>
    <s v="Homme"/>
    <s v="Finance"/>
  </r>
  <r>
    <x v="3085"/>
    <s v="Catina Ravilious"/>
    <s v="Financial Analyst"/>
    <x v="9"/>
    <x v="0"/>
    <d v="1970-08-14T00:00:00"/>
    <d v="2006-05-09T00:00:00"/>
    <s v="Actif"/>
    <x v="0"/>
    <m/>
    <n v="52.295890410958904"/>
    <n v="16.536986301369861"/>
    <s v="EUROPE"/>
    <x v="3"/>
    <s v="D_5 ans et plus"/>
    <s v="Actif"/>
    <s v="Femme"/>
    <s v="Finance"/>
  </r>
  <r>
    <x v="3086"/>
    <s v="Carlota Wickwar"/>
    <s v="Financial Analyst"/>
    <x v="9"/>
    <x v="0"/>
    <d v="1960-09-04T00:00:00"/>
    <d v="2010-02-26T00:00:00"/>
    <s v="Actif"/>
    <x v="0"/>
    <m/>
    <n v="62.243835616438353"/>
    <n v="12.731506849315069"/>
    <s v="EUROPE"/>
    <x v="1"/>
    <s v="D_5 ans et plus"/>
    <s v="Actif"/>
    <s v="Homme"/>
    <s v="Finance"/>
  </r>
  <r>
    <x v="3087"/>
    <s v="Cherish Garrattley"/>
    <s v="Financial Analyst"/>
    <x v="9"/>
    <x v="0"/>
    <d v="1988-03-04T00:00:00"/>
    <d v="2021-02-23T00:00:00"/>
    <s v="Actif"/>
    <x v="0"/>
    <m/>
    <n v="34.728767123287675"/>
    <n v="1.7315068493150685"/>
    <s v="EUROPE"/>
    <x v="4"/>
    <s v="B_1 -3ans"/>
    <s v="Actif"/>
    <s v="Homme"/>
    <s v="Finance"/>
  </r>
  <r>
    <x v="3088"/>
    <s v="Franciskus Matijasevic"/>
    <s v="Financial Analyst"/>
    <x v="10"/>
    <x v="0"/>
    <d v="1964-09-09T00:00:00"/>
    <d v="2002-11-27T00:00:00"/>
    <s v="Actif"/>
    <x v="0"/>
    <m/>
    <n v="58.227397260273975"/>
    <n v="19.986301369863014"/>
    <s v="EUROPE"/>
    <x v="1"/>
    <s v="D_5 ans et plus"/>
    <s v="Actif"/>
    <s v="Homme"/>
    <s v="Finance"/>
  </r>
  <r>
    <x v="3089"/>
    <s v="Florance Monteith"/>
    <s v="Financial Analyst"/>
    <x v="10"/>
    <x v="0"/>
    <d v="1969-11-30T00:00:00"/>
    <d v="2015-12-15T00:00:00"/>
    <s v="Actif"/>
    <x v="0"/>
    <m/>
    <n v="53"/>
    <n v="6.9287671232876713"/>
    <s v="EUROPE"/>
    <x v="3"/>
    <s v="D_5 ans et plus"/>
    <s v="Actif"/>
    <s v="Femme"/>
    <s v="Finance"/>
  </r>
  <r>
    <x v="3090"/>
    <s v="Anabal Paszek"/>
    <s v="Financial Analyst"/>
    <x v="7"/>
    <x v="2"/>
    <d v="2000-01-11T00:00:00"/>
    <d v="2007-10-26T00:00:00"/>
    <s v="Actif"/>
    <x v="0"/>
    <m/>
    <n v="22.865753424657534"/>
    <n v="15.07123287671233"/>
    <s v="EUROPE"/>
    <x v="0"/>
    <s v="D_5 ans et plus"/>
    <s v="Actif"/>
    <s v="Femme"/>
    <s v="Finance"/>
  </r>
  <r>
    <x v="3091"/>
    <s v="Angelico Shyram"/>
    <s v="Financial Analyst"/>
    <x v="7"/>
    <x v="2"/>
    <d v="1963-01-12T00:00:00"/>
    <d v="2004-06-29T00:00:00"/>
    <s v="Actif"/>
    <x v="0"/>
    <m/>
    <n v="59.887671232876713"/>
    <n v="18.397260273972602"/>
    <s v="EUROPE"/>
    <x v="1"/>
    <s v="D_5 ans et plus"/>
    <s v="Actif"/>
    <s v="Femme"/>
    <s v="Finance"/>
  </r>
  <r>
    <x v="3092"/>
    <s v="Axe Vautrey"/>
    <s v="Financial Analyst"/>
    <x v="7"/>
    <x v="2"/>
    <d v="1998-12-20T00:00:00"/>
    <d v="2011-10-10T00:00:00"/>
    <s v="Actif"/>
    <x v="0"/>
    <m/>
    <n v="23.926027397260274"/>
    <n v="11.112328767123287"/>
    <s v="EUROPE"/>
    <x v="0"/>
    <s v="D_5 ans et plus"/>
    <s v="Actif"/>
    <s v="Homme"/>
    <s v="Finance"/>
  </r>
  <r>
    <x v="3093"/>
    <s v="Pauly Aldiss"/>
    <s v="Financial Analyst"/>
    <x v="2"/>
    <x v="2"/>
    <d v="2000-10-11T00:00:00"/>
    <d v="2022-09-29T00:00:00"/>
    <s v="Actif"/>
    <x v="0"/>
    <m/>
    <n v="22.115068493150684"/>
    <n v="0.13424657534246576"/>
    <s v="EUROPE"/>
    <x v="0"/>
    <s v="A_0-1an"/>
    <s v="Actif"/>
    <s v="Homme"/>
    <s v="Finance"/>
  </r>
  <r>
    <x v="3094"/>
    <s v="Rena Melby"/>
    <s v="Financial Analyst"/>
    <x v="2"/>
    <x v="2"/>
    <d v="1984-07-27T00:00:00"/>
    <d v="2019-08-30T00:00:00"/>
    <s v="Actif"/>
    <x v="0"/>
    <m/>
    <n v="38.334246575342469"/>
    <n v="3.2191780821917808"/>
    <s v="EUROPE"/>
    <x v="2"/>
    <s v="C_3-5 ans"/>
    <s v="Actif"/>
    <s v="Homme"/>
    <s v="Finance"/>
  </r>
  <r>
    <x v="3095"/>
    <s v="Raquela Giacomozzo"/>
    <s v="Financial Analyst"/>
    <x v="2"/>
    <x v="2"/>
    <d v="1965-10-30T00:00:00"/>
    <d v="2018-01-15T00:00:00"/>
    <s v="Actif"/>
    <x v="0"/>
    <m/>
    <n v="57.087671232876716"/>
    <n v="4.8410958904109593"/>
    <s v="EUROPE"/>
    <x v="1"/>
    <s v="C_3-5 ans"/>
    <s v="Actif"/>
    <s v="Femme"/>
    <s v="Finance"/>
  </r>
  <r>
    <x v="3096"/>
    <s v="Mathe Stollberger"/>
    <s v="Financial Analyst"/>
    <x v="2"/>
    <x v="2"/>
    <d v="2001-02-19T00:00:00"/>
    <d v="2009-08-11T00:00:00"/>
    <s v="Actif"/>
    <x v="0"/>
    <m/>
    <n v="21.756164383561643"/>
    <n v="13.276712328767124"/>
    <s v="EUROPE"/>
    <x v="0"/>
    <s v="D_5 ans et plus"/>
    <s v="Actif"/>
    <s v="Homme"/>
    <s v="Finance"/>
  </r>
  <r>
    <x v="3097"/>
    <s v="Revkah Francomb"/>
    <s v="Financial Analyst"/>
    <x v="2"/>
    <x v="2"/>
    <d v="1978-03-24T00:00:00"/>
    <d v="2015-07-13T00:00:00"/>
    <s v="Actif"/>
    <x v="0"/>
    <m/>
    <n v="44.682191780821917"/>
    <n v="7.353424657534247"/>
    <s v="EUROPE"/>
    <x v="2"/>
    <s v="D_5 ans et plus"/>
    <s v="Actif"/>
    <s v="Femme"/>
    <s v="Finance"/>
  </r>
  <r>
    <x v="3098"/>
    <s v="Rodolfo Bamborough"/>
    <s v="Financial Analyst"/>
    <x v="2"/>
    <x v="2"/>
    <d v="1979-03-20T00:00:00"/>
    <d v="2011-02-02T00:00:00"/>
    <s v="Actif"/>
    <x v="0"/>
    <m/>
    <n v="43.69315068493151"/>
    <n v="11.797260273972602"/>
    <s v="EUROPE"/>
    <x v="2"/>
    <s v="D_5 ans et plus"/>
    <s v="Actif"/>
    <s v="Femme"/>
    <s v="Finance"/>
  </r>
  <r>
    <x v="3099"/>
    <s v="Tricia Bohills"/>
    <s v="Financial Analyst"/>
    <x v="3"/>
    <x v="2"/>
    <d v="1972-12-10T00:00:00"/>
    <d v="2002-09-14T00:00:00"/>
    <s v="Actif"/>
    <x v="0"/>
    <m/>
    <n v="49.969863013698628"/>
    <n v="20.18904109589041"/>
    <s v="EUROPE"/>
    <x v="3"/>
    <s v="D_5 ans et plus"/>
    <s v="Actif"/>
    <s v="Homme"/>
    <s v="Finance"/>
  </r>
  <r>
    <x v="3100"/>
    <s v="Darrick Remer"/>
    <s v="Financial Analyst"/>
    <x v="3"/>
    <x v="2"/>
    <d v="1978-10-13T00:00:00"/>
    <d v="2006-01-06T00:00:00"/>
    <s v="Actif"/>
    <x v="0"/>
    <m/>
    <n v="44.126027397260273"/>
    <n v="16.873972602739727"/>
    <s v="EUROPE"/>
    <x v="2"/>
    <s v="D_5 ans et plus"/>
    <s v="Actif"/>
    <s v="Femme"/>
    <s v="Finance"/>
  </r>
  <r>
    <x v="3101"/>
    <s v="Teodoro Cowill"/>
    <s v="Financial Analyst"/>
    <x v="3"/>
    <x v="2"/>
    <d v="2001-02-16T00:00:00"/>
    <d v="2014-08-05T00:00:00"/>
    <s v="Actif"/>
    <x v="0"/>
    <m/>
    <n v="21.764383561643836"/>
    <n v="8.2904109589041095"/>
    <s v="EUROPE"/>
    <x v="0"/>
    <s v="D_5 ans et plus"/>
    <s v="Actif"/>
    <s v="Femme"/>
    <s v="Finance"/>
  </r>
  <r>
    <x v="3102"/>
    <s v="Lib Beggs"/>
    <s v="Financial Advisor"/>
    <x v="5"/>
    <x v="0"/>
    <d v="1977-10-17T00:00:00"/>
    <d v="2012-04-30T00:00:00"/>
    <s v="Actif"/>
    <x v="0"/>
    <m/>
    <n v="45.115068493150687"/>
    <n v="10.556164383561644"/>
    <s v="EUROPE"/>
    <x v="3"/>
    <s v="D_5 ans et plus"/>
    <s v="Actif"/>
    <s v="Femme"/>
    <s v="Finance"/>
  </r>
  <r>
    <x v="3103"/>
    <s v="Gaylord Aizkovitch"/>
    <s v="Financial Advisor"/>
    <x v="8"/>
    <x v="1"/>
    <d v="1995-03-29T00:00:00"/>
    <d v="2010-09-21T00:00:00"/>
    <s v="Actif"/>
    <x v="0"/>
    <m/>
    <n v="27.657534246575342"/>
    <n v="12.164383561643836"/>
    <s v="AMERIQUE"/>
    <x v="4"/>
    <s v="D_5 ans et plus"/>
    <s v="Actif"/>
    <s v="Homme"/>
    <s v="Finance"/>
  </r>
  <r>
    <x v="3104"/>
    <s v="Gottfried Mathis"/>
    <s v="Financial Advisor"/>
    <x v="8"/>
    <x v="1"/>
    <d v="1959-03-31T00:00:00"/>
    <d v="2016-05-26T00:00:00"/>
    <s v="Actif"/>
    <x v="0"/>
    <m/>
    <n v="63.676712328767124"/>
    <n v="6.4821917808219176"/>
    <s v="AMERIQUE"/>
    <x v="1"/>
    <s v="D_5 ans et plus"/>
    <s v="Actif"/>
    <s v="Homme"/>
    <s v="Finance"/>
  </r>
  <r>
    <x v="3105"/>
    <s v="Graeme Hannis"/>
    <s v="Financial Advisor"/>
    <x v="8"/>
    <x v="1"/>
    <d v="1976-09-14T00:00:00"/>
    <d v="2010-03-26T00:00:00"/>
    <s v="Actif"/>
    <x v="0"/>
    <m/>
    <n v="46.205479452054796"/>
    <n v="12.654794520547945"/>
    <s v="AMERIQUE"/>
    <x v="3"/>
    <s v="D_5 ans et plus"/>
    <s v="Actif"/>
    <s v="Homme"/>
    <s v="Finance"/>
  </r>
  <r>
    <x v="3106"/>
    <s v="Georgette Cresswell"/>
    <s v="Financial Advisor"/>
    <x v="8"/>
    <x v="1"/>
    <d v="1998-11-27T00:00:00"/>
    <d v="2015-09-17T00:00:00"/>
    <s v="Actif"/>
    <x v="0"/>
    <m/>
    <n v="23.989041095890411"/>
    <n v="7.1726027397260275"/>
    <s v="AMERIQUE"/>
    <x v="0"/>
    <s v="D_5 ans et plus"/>
    <s v="Actif"/>
    <s v="Homme"/>
    <s v="Finance"/>
  </r>
  <r>
    <x v="3107"/>
    <s v="Amara Cardenoso"/>
    <s v="Financial Advisor"/>
    <x v="4"/>
    <x v="1"/>
    <d v="1976-12-13T00:00:00"/>
    <d v="2017-02-25T00:00:00"/>
    <s v="Actif"/>
    <x v="0"/>
    <m/>
    <n v="45.958904109589042"/>
    <n v="5.7287671232876711"/>
    <s v="AMERIQUE"/>
    <x v="3"/>
    <s v="D_5 ans et plus"/>
    <s v="Actif"/>
    <s v="Homme"/>
    <s v="Finance"/>
  </r>
  <r>
    <x v="3108"/>
    <s v="Adelbert Cardoso"/>
    <s v="Financial Advisor"/>
    <x v="4"/>
    <x v="1"/>
    <d v="1968-08-12T00:00:00"/>
    <d v="2009-03-24T00:00:00"/>
    <s v="Actif"/>
    <x v="0"/>
    <m/>
    <n v="54.301369863013697"/>
    <n v="13.66027397260274"/>
    <s v="AMERIQUE"/>
    <x v="3"/>
    <s v="D_5 ans et plus"/>
    <s v="Actif"/>
    <s v="Homme"/>
    <s v="Finance"/>
  </r>
  <r>
    <x v="3109"/>
    <s v="Guthrie Northridge"/>
    <s v="Financial Advisor"/>
    <x v="6"/>
    <x v="1"/>
    <d v="1960-09-09T00:00:00"/>
    <d v="2012-01-22T00:00:00"/>
    <s v="Actif"/>
    <x v="0"/>
    <m/>
    <n v="62.230136986301368"/>
    <n v="10.827397260273973"/>
    <s v="AMERIQUE"/>
    <x v="1"/>
    <s v="D_5 ans et plus"/>
    <s v="Actif"/>
    <s v="Homme"/>
    <s v="Finance"/>
  </r>
  <r>
    <x v="3110"/>
    <s v="Hayley Rourke"/>
    <s v="Financial Advisor"/>
    <x v="6"/>
    <x v="1"/>
    <d v="1985-05-15T00:00:00"/>
    <d v="2009-01-10T00:00:00"/>
    <s v="Actif"/>
    <x v="0"/>
    <m/>
    <n v="37.534246575342465"/>
    <n v="13.860273972602739"/>
    <s v="AMERIQUE"/>
    <x v="2"/>
    <s v="D_5 ans et plus"/>
    <s v="Actif"/>
    <s v="Homme"/>
    <s v="Finance"/>
  </r>
  <r>
    <x v="3111"/>
    <s v="Mae Fasey"/>
    <s v="Financial Advisor"/>
    <x v="5"/>
    <x v="0"/>
    <d v="1960-10-12T00:00:00"/>
    <d v="2016-11-07T00:00:00"/>
    <s v="Actif"/>
    <x v="0"/>
    <m/>
    <n v="62.139726027397259"/>
    <n v="6.0301369863013701"/>
    <s v="EUROPE"/>
    <x v="1"/>
    <s v="D_5 ans et plus"/>
    <s v="Actif"/>
    <s v="Femme"/>
    <s v="Finance"/>
  </r>
  <r>
    <x v="3112"/>
    <s v="Leonard Stilgo"/>
    <s v="Financial Advisor"/>
    <x v="5"/>
    <x v="0"/>
    <d v="1966-06-14T00:00:00"/>
    <d v="2021-10-23T00:00:00"/>
    <s v="Actif"/>
    <x v="0"/>
    <m/>
    <n v="56.465753424657535"/>
    <n v="1.0684931506849316"/>
    <s v="EUROPE"/>
    <x v="1"/>
    <s v="B_1 -3ans"/>
    <s v="Actif"/>
    <s v="Homme"/>
    <s v="Finance"/>
  </r>
  <r>
    <x v="3113"/>
    <s v="Justen Kevis"/>
    <s v="Financial Advisor"/>
    <x v="5"/>
    <x v="0"/>
    <d v="2000-11-08T00:00:00"/>
    <d v="2020-06-19T00:00:00"/>
    <s v="Non-actif"/>
    <x v="0"/>
    <s v="Motifs personnels"/>
    <n v="22.038356164383561"/>
    <n v="2.4136986301369863"/>
    <s v="EUROPE"/>
    <x v="0"/>
    <s v="B_1 -3ans"/>
    <s v="Initiative employé"/>
    <s v="Femme"/>
    <s v="Finance"/>
  </r>
  <r>
    <x v="3114"/>
    <s v="Justinn Willmont"/>
    <s v="Financial Advisor"/>
    <x v="5"/>
    <x v="0"/>
    <d v="1963-12-18T00:00:00"/>
    <d v="2012-11-19T00:00:00"/>
    <s v="Actif"/>
    <x v="0"/>
    <m/>
    <n v="58.956164383561642"/>
    <n v="10"/>
    <s v="EUROPE"/>
    <x v="1"/>
    <s v="D_5 ans et plus"/>
    <s v="Actif"/>
    <s v="Homme"/>
    <s v="Finance"/>
  </r>
  <r>
    <x v="3115"/>
    <s v="Krishna Gaskall"/>
    <s v="Financial Advisor"/>
    <x v="5"/>
    <x v="0"/>
    <d v="1998-01-14T00:00:00"/>
    <d v="2014-04-05T00:00:00"/>
    <s v="Actif"/>
    <x v="0"/>
    <m/>
    <n v="24.857534246575341"/>
    <n v="8.624657534246575"/>
    <s v="EUROPE"/>
    <x v="0"/>
    <s v="D_5 ans et plus"/>
    <s v="Actif"/>
    <s v="Homme"/>
    <s v="Finance"/>
  </r>
  <r>
    <x v="3116"/>
    <s v="Kylen Berkelay"/>
    <s v="Financial Advisor"/>
    <x v="5"/>
    <x v="0"/>
    <d v="1978-09-13T00:00:00"/>
    <d v="2020-08-23T00:00:00"/>
    <s v="Actif"/>
    <x v="0"/>
    <m/>
    <n v="44.208219178082189"/>
    <n v="2.2356164383561645"/>
    <s v="EUROPE"/>
    <x v="2"/>
    <s v="B_1 -3ans"/>
    <s v="Actif"/>
    <s v="Homme"/>
    <s v="Finance"/>
  </r>
  <r>
    <x v="3117"/>
    <s v="Chancey Sebring"/>
    <s v="Financial Advisor"/>
    <x v="9"/>
    <x v="0"/>
    <d v="1970-11-01T00:00:00"/>
    <d v="2008-02-09T00:00:00"/>
    <s v="Actif"/>
    <x v="0"/>
    <m/>
    <n v="52.079452054794523"/>
    <n v="14.780821917808218"/>
    <s v="EUROPE"/>
    <x v="3"/>
    <s v="D_5 ans et plus"/>
    <s v="Actif"/>
    <s v="Homme"/>
    <s v="Finance"/>
  </r>
  <r>
    <x v="3118"/>
    <s v="Cara Roubay"/>
    <s v="Financial Advisor"/>
    <x v="9"/>
    <x v="0"/>
    <d v="1957-08-29T00:00:00"/>
    <d v="2018-10-05T00:00:00"/>
    <s v="Actif"/>
    <x v="0"/>
    <m/>
    <n v="65.263013698630132"/>
    <n v="4.1205479452054794"/>
    <s v="EUROPE"/>
    <x v="1"/>
    <s v="C_3-5 ans"/>
    <s v="Actif"/>
    <s v="Homme"/>
    <s v="Finance"/>
  </r>
  <r>
    <x v="3119"/>
    <s v="Christabella McDyer"/>
    <s v="Financial Advisor"/>
    <x v="9"/>
    <x v="0"/>
    <d v="1993-11-14T00:00:00"/>
    <d v="2003-04-11T00:00:00"/>
    <s v="Actif"/>
    <x v="0"/>
    <m/>
    <n v="29.027397260273972"/>
    <n v="19.616438356164384"/>
    <s v="EUROPE"/>
    <x v="4"/>
    <s v="D_5 ans et plus"/>
    <s v="Actif"/>
    <s v="Homme"/>
    <s v="Finance"/>
  </r>
  <r>
    <x v="3120"/>
    <s v="Charlean Bartalucci"/>
    <s v="Financial Advisor"/>
    <x v="9"/>
    <x v="0"/>
    <d v="1975-11-28T00:00:00"/>
    <d v="2006-04-27T00:00:00"/>
    <s v="Actif"/>
    <x v="0"/>
    <m/>
    <n v="47.0027397260274"/>
    <n v="16.56986301369863"/>
    <s v="EUROPE"/>
    <x v="3"/>
    <s v="D_5 ans et plus"/>
    <s v="Actif"/>
    <s v="Homme"/>
    <s v="Finance"/>
  </r>
  <r>
    <x v="3121"/>
    <s v="Mireille Gribbell"/>
    <s v="Financial Advisor"/>
    <x v="0"/>
    <x v="0"/>
    <d v="1988-03-29T00:00:00"/>
    <d v="2006-11-21T00:00:00"/>
    <s v="Actif"/>
    <x v="0"/>
    <m/>
    <n v="34.660273972602738"/>
    <n v="16"/>
    <s v="EUROPE"/>
    <x v="4"/>
    <s v="D_5 ans et plus"/>
    <s v="Actif"/>
    <s v="Femme"/>
    <s v="Finance"/>
  </r>
  <r>
    <x v="3122"/>
    <s v="Myrvyn Ledwitch"/>
    <s v="Financial Advisor"/>
    <x v="0"/>
    <x v="0"/>
    <d v="1959-08-19T00:00:00"/>
    <d v="2003-09-27T00:00:00"/>
    <s v="Actif"/>
    <x v="0"/>
    <m/>
    <n v="63.290410958904111"/>
    <n v="19.153424657534245"/>
    <s v="EUROPE"/>
    <x v="1"/>
    <s v="D_5 ans et plus"/>
    <s v="Actif"/>
    <s v="Homme"/>
    <s v="Finance"/>
  </r>
  <r>
    <x v="3123"/>
    <s v="Nalani Labroue"/>
    <s v="Financial Advisor"/>
    <x v="0"/>
    <x v="0"/>
    <d v="1962-08-11T00:00:00"/>
    <d v="2013-02-02T00:00:00"/>
    <s v="Actif"/>
    <x v="0"/>
    <m/>
    <n v="60.30958904109589"/>
    <n v="9.794520547945206"/>
    <s v="EUROPE"/>
    <x v="1"/>
    <s v="D_5 ans et plus"/>
    <s v="Actif"/>
    <s v="Femme"/>
    <s v="Finance"/>
  </r>
  <r>
    <x v="3124"/>
    <s v="Moria Holsey"/>
    <s v="Financial Advisor"/>
    <x v="0"/>
    <x v="0"/>
    <d v="1970-08-25T00:00:00"/>
    <d v="2011-02-09T00:00:00"/>
    <s v="Actif"/>
    <x v="0"/>
    <m/>
    <n v="52.265753424657532"/>
    <n v="11.778082191780822"/>
    <s v="EUROPE"/>
    <x v="3"/>
    <s v="D_5 ans et plus"/>
    <s v="Actif"/>
    <s v="Femme"/>
    <s v="Finance"/>
  </r>
  <r>
    <x v="3125"/>
    <s v="Fernandina Tremmil"/>
    <s v="Financial Advisor"/>
    <x v="10"/>
    <x v="0"/>
    <d v="1969-07-19T00:00:00"/>
    <d v="2004-10-22T00:00:00"/>
    <s v="Actif"/>
    <x v="0"/>
    <m/>
    <n v="53.367123287671234"/>
    <n v="18.082191780821919"/>
    <s v="EUROPE"/>
    <x v="3"/>
    <s v="D_5 ans et plus"/>
    <s v="Actif"/>
    <s v="Homme"/>
    <s v="Finance"/>
  </r>
  <r>
    <x v="3126"/>
    <s v="Forester MacAnulty"/>
    <s v="Financial Advisor"/>
    <x v="10"/>
    <x v="0"/>
    <d v="1985-03-26T00:00:00"/>
    <d v="2017-03-21T00:00:00"/>
    <s v="Actif"/>
    <x v="0"/>
    <m/>
    <n v="37.671232876712331"/>
    <n v="5.6630136986301371"/>
    <s v="EUROPE"/>
    <x v="2"/>
    <s v="D_5 ans et plus"/>
    <s v="Actif"/>
    <s v="Femme"/>
    <s v="Finance"/>
  </r>
  <r>
    <x v="3127"/>
    <s v="Ario Aspinell"/>
    <s v="Financial Advisor"/>
    <x v="7"/>
    <x v="2"/>
    <d v="1974-01-15T00:00:00"/>
    <d v="2004-06-21T00:00:00"/>
    <s v="Actif"/>
    <x v="0"/>
    <m/>
    <n v="48.871232876712327"/>
    <n v="18.419178082191781"/>
    <s v="EUROPE"/>
    <x v="3"/>
    <s v="D_5 ans et plus"/>
    <s v="Actif"/>
    <s v="Homme"/>
    <s v="Finance"/>
  </r>
  <r>
    <x v="3128"/>
    <s v="Barbabas Colombier"/>
    <s v="Financial Advisor"/>
    <x v="7"/>
    <x v="2"/>
    <d v="2000-07-11T00:00:00"/>
    <d v="2015-05-19T00:00:00"/>
    <s v="Actif"/>
    <x v="0"/>
    <m/>
    <n v="22.367123287671234"/>
    <n v="7.5041095890410956"/>
    <s v="EUROPE"/>
    <x v="0"/>
    <s v="D_5 ans et plus"/>
    <s v="Actif"/>
    <s v="Femme"/>
    <s v="Finance"/>
  </r>
  <r>
    <x v="3129"/>
    <s v="Rolando Toseland"/>
    <s v="Financial Advisor"/>
    <x v="2"/>
    <x v="2"/>
    <d v="1962-09-01T00:00:00"/>
    <d v="2017-03-10T00:00:00"/>
    <s v="Actif"/>
    <x v="0"/>
    <m/>
    <n v="60.252054794520546"/>
    <n v="5.6931506849315072"/>
    <s v="EUROPE"/>
    <x v="1"/>
    <s v="D_5 ans et plus"/>
    <s v="Actif"/>
    <s v="Femme"/>
    <s v="Finance"/>
  </r>
  <r>
    <x v="3130"/>
    <s v="Samara Ricciardi"/>
    <s v="Financial Advisor"/>
    <x v="2"/>
    <x v="2"/>
    <d v="1973-11-11T00:00:00"/>
    <d v="2016-08-12T00:00:00"/>
    <s v="Actif"/>
    <x v="0"/>
    <m/>
    <n v="49.049315068493151"/>
    <n v="6.2684931506849315"/>
    <s v="EUROPE"/>
    <x v="3"/>
    <s v="D_5 ans et plus"/>
    <s v="Actif"/>
    <s v="Femme"/>
    <s v="Finance"/>
  </r>
  <r>
    <x v="3131"/>
    <s v="Marissa Mityushkin"/>
    <s v="Financial Advisor"/>
    <x v="2"/>
    <x v="2"/>
    <d v="1972-08-27T00:00:00"/>
    <d v="2006-05-10T00:00:00"/>
    <s v="Actif"/>
    <x v="0"/>
    <m/>
    <n v="50.257534246575339"/>
    <n v="16.534246575342465"/>
    <s v="EUROPE"/>
    <x v="3"/>
    <s v="D_5 ans et plus"/>
    <s v="Actif"/>
    <s v="Homme"/>
    <s v="Finance"/>
  </r>
  <r>
    <x v="3132"/>
    <s v="Phillipe Overshott"/>
    <s v="Financial Advisor"/>
    <x v="2"/>
    <x v="2"/>
    <d v="1959-05-12T00:00:00"/>
    <d v="2016-04-18T00:00:00"/>
    <s v="Actif"/>
    <x v="0"/>
    <m/>
    <n v="63.561643835616437"/>
    <n v="6.5863013698630137"/>
    <s v="EUROPE"/>
    <x v="1"/>
    <s v="D_5 ans et plus"/>
    <s v="Actif"/>
    <s v="Homme"/>
    <s v="Finance"/>
  </r>
  <r>
    <x v="3133"/>
    <s v="Noellyn Teaze"/>
    <s v="Financial Advisor"/>
    <x v="2"/>
    <x v="2"/>
    <d v="1968-10-03T00:00:00"/>
    <d v="2007-10-16T00:00:00"/>
    <s v="Actif"/>
    <x v="0"/>
    <m/>
    <n v="54.158904109589038"/>
    <n v="15.098630136986301"/>
    <s v="EUROPE"/>
    <x v="3"/>
    <s v="D_5 ans et plus"/>
    <s v="Actif"/>
    <s v="Femme"/>
    <s v="Finance"/>
  </r>
  <r>
    <x v="3134"/>
    <s v="Marcello Dressel"/>
    <s v="Financial Advisor"/>
    <x v="2"/>
    <x v="2"/>
    <d v="1984-03-15T00:00:00"/>
    <d v="2005-04-10T00:00:00"/>
    <s v="Actif"/>
    <x v="0"/>
    <m/>
    <n v="38.701369863013696"/>
    <n v="17.616438356164384"/>
    <s v="EUROPE"/>
    <x v="2"/>
    <s v="D_5 ans et plus"/>
    <s v="Actif"/>
    <s v="Homme"/>
    <s v="Finance"/>
  </r>
  <r>
    <x v="3135"/>
    <s v="Maia Curnokk"/>
    <s v="Financial Advisor"/>
    <x v="2"/>
    <x v="2"/>
    <d v="1971-04-18T00:00:00"/>
    <d v="2017-10-24T00:00:00"/>
    <s v="Actif"/>
    <x v="0"/>
    <m/>
    <n v="51.61917808219178"/>
    <n v="5.0684931506849313"/>
    <s v="EUROPE"/>
    <x v="3"/>
    <s v="D_5 ans et plus"/>
    <s v="Actif"/>
    <s v="Femme"/>
    <s v="Finance"/>
  </r>
  <r>
    <x v="3136"/>
    <s v="Dyanne Rolph"/>
    <s v="Financial Advisor"/>
    <x v="3"/>
    <x v="2"/>
    <d v="1958-04-30T00:00:00"/>
    <d v="2020-07-29T00:00:00"/>
    <s v="Actif"/>
    <x v="0"/>
    <m/>
    <n v="64.594520547945208"/>
    <n v="2.3041095890410959"/>
    <s v="EUROPE"/>
    <x v="1"/>
    <s v="B_1 -3ans"/>
    <s v="Actif"/>
    <s v="Homme"/>
    <s v="Finance"/>
  </r>
  <r>
    <x v="3137"/>
    <s v="Dore Medwell"/>
    <s v="Financial Advisor"/>
    <x v="3"/>
    <x v="2"/>
    <d v="1993-07-19T00:00:00"/>
    <d v="2008-10-03T00:00:00"/>
    <s v="Actif"/>
    <x v="0"/>
    <m/>
    <n v="29.350684931506848"/>
    <n v="14.131506849315068"/>
    <s v="EUROPE"/>
    <x v="4"/>
    <s v="D_5 ans et plus"/>
    <s v="Actif"/>
    <s v="Homme"/>
    <s v="Finance"/>
  </r>
  <r>
    <x v="3138"/>
    <s v="Tristan Rotchell"/>
    <s v="Financial Advisor"/>
    <x v="3"/>
    <x v="2"/>
    <d v="1994-07-10T00:00:00"/>
    <d v="2002-04-30T00:00:00"/>
    <s v="Actif"/>
    <x v="0"/>
    <m/>
    <n v="28.375342465753423"/>
    <n v="20.564383561643837"/>
    <s v="EUROPE"/>
    <x v="4"/>
    <s v="D_5 ans et plus"/>
    <s v="Actif"/>
    <s v="Femme"/>
    <s v="Finance"/>
  </r>
  <r>
    <x v="3139"/>
    <s v="Tine Stenner"/>
    <s v="Financial Advisor"/>
    <x v="3"/>
    <x v="2"/>
    <d v="1964-08-03T00:00:00"/>
    <d v="2005-01-10T00:00:00"/>
    <s v="Actif"/>
    <x v="0"/>
    <m/>
    <n v="58.328767123287669"/>
    <n v="17.863013698630137"/>
    <s v="EUROPE"/>
    <x v="1"/>
    <s v="D_5 ans et plus"/>
    <s v="Actif"/>
    <s v="Homme"/>
    <s v="Finance"/>
  </r>
  <r>
    <x v="3140"/>
    <s v="Cristabel Grahl"/>
    <s v="Financial Advisor"/>
    <x v="3"/>
    <x v="2"/>
    <d v="1959-03-05T00:00:00"/>
    <d v="2017-09-21T00:00:00"/>
    <s v="Actif"/>
    <x v="0"/>
    <m/>
    <n v="63.747945205479454"/>
    <n v="5.1589041095890407"/>
    <s v="EUROPE"/>
    <x v="1"/>
    <s v="D_5 ans et plus"/>
    <s v="Actif"/>
    <s v="Femme"/>
    <s v="Finance"/>
  </r>
  <r>
    <x v="3141"/>
    <s v="Dur Nesbit"/>
    <s v="Financial Advisor"/>
    <x v="3"/>
    <x v="2"/>
    <d v="2001-06-15T00:00:00"/>
    <d v="2020-12-28T00:00:00"/>
    <s v="Actif"/>
    <x v="0"/>
    <m/>
    <n v="21.438356164383563"/>
    <n v="1.8876712328767122"/>
    <s v="EUROPE"/>
    <x v="0"/>
    <s v="B_1 -3ans"/>
    <s v="Actif"/>
    <s v="Femme"/>
    <s v="Finance"/>
  </r>
  <r>
    <x v="3142"/>
    <s v="Domenic Ivasyushkin"/>
    <s v="Financial Advisor"/>
    <x v="3"/>
    <x v="2"/>
    <d v="1960-09-07T00:00:00"/>
    <d v="2007-05-31T00:00:00"/>
    <s v="Actif"/>
    <x v="0"/>
    <m/>
    <n v="62.235616438356168"/>
    <n v="15.476712328767123"/>
    <s v="EUROPE"/>
    <x v="1"/>
    <s v="D_5 ans et plus"/>
    <s v="Actif"/>
    <s v="Homme"/>
    <s v="Finance"/>
  </r>
  <r>
    <x v="3143"/>
    <s v="Denys Wildman"/>
    <s v="Financial Advisor"/>
    <x v="3"/>
    <x v="2"/>
    <d v="1971-09-11T00:00:00"/>
    <d v="2003-05-09T00:00:00"/>
    <s v="Actif"/>
    <x v="0"/>
    <m/>
    <n v="51.219178082191782"/>
    <n v="19.539726027397261"/>
    <s v="EUROPE"/>
    <x v="3"/>
    <s v="D_5 ans et plus"/>
    <s v="Actif"/>
    <s v="Homme"/>
    <s v="Finance"/>
  </r>
  <r>
    <x v="3144"/>
    <s v="Danice Mose"/>
    <s v="Executive Secretary"/>
    <x v="3"/>
    <x v="2"/>
    <d v="1976-09-10T00:00:00"/>
    <d v="2008-04-09T00:00:00"/>
    <s v="Actif"/>
    <x v="0"/>
    <m/>
    <n v="46.216438356164382"/>
    <n v="14.616438356164384"/>
    <s v="EUROPE"/>
    <x v="3"/>
    <s v="D_5 ans et plus"/>
    <s v="Actif"/>
    <s v="Femme"/>
    <s v="Administration"/>
  </r>
  <r>
    <x v="3145"/>
    <s v="Bonni Hellin"/>
    <s v="Executive Secretary"/>
    <x v="11"/>
    <x v="2"/>
    <d v="2000-08-26T00:00:00"/>
    <d v="2021-12-26T00:00:00"/>
    <s v="Actif"/>
    <x v="0"/>
    <m/>
    <n v="22.241095890410961"/>
    <n v="0.89315068493150684"/>
    <s v="EUROPE"/>
    <x v="0"/>
    <s v="A_0-1an"/>
    <s v="Actif"/>
    <s v="Femme"/>
    <s v="Administration"/>
  </r>
  <r>
    <x v="3146"/>
    <s v="Binny Vowles"/>
    <s v="Executive Secretary"/>
    <x v="11"/>
    <x v="2"/>
    <d v="1959-11-30T00:00:00"/>
    <d v="2008-02-28T00:00:00"/>
    <s v="Actif"/>
    <x v="0"/>
    <m/>
    <n v="63.008219178082193"/>
    <n v="14.728767123287671"/>
    <s v="EUROPE"/>
    <x v="1"/>
    <s v="D_5 ans et plus"/>
    <s v="Actif"/>
    <s v="Homme"/>
    <s v="Administration"/>
  </r>
  <r>
    <x v="3147"/>
    <s v="Babbie Bartoleyn"/>
    <s v="Executive Secretary"/>
    <x v="7"/>
    <x v="2"/>
    <d v="1956-11-23T00:00:00"/>
    <d v="2006-09-13T00:00:00"/>
    <s v="Actif"/>
    <x v="0"/>
    <m/>
    <n v="66.027397260273972"/>
    <n v="16.18904109589041"/>
    <s v="EUROPE"/>
    <x v="1"/>
    <s v="D_5 ans et plus"/>
    <s v="Actif"/>
    <s v="Femme"/>
    <s v="Administration"/>
  </r>
  <r>
    <x v="3148"/>
    <s v="Ariel McNish"/>
    <s v="Executive Secretary"/>
    <x v="7"/>
    <x v="2"/>
    <d v="1978-10-18T00:00:00"/>
    <d v="2014-06-23T00:00:00"/>
    <s v="Actif"/>
    <x v="0"/>
    <m/>
    <n v="44.112328767123287"/>
    <n v="8.4082191780821915"/>
    <s v="EUROPE"/>
    <x v="2"/>
    <s v="D_5 ans et plus"/>
    <s v="Actif"/>
    <s v="Femme"/>
    <s v="Administration"/>
  </r>
  <r>
    <x v="3149"/>
    <s v="Raf Oxteby"/>
    <s v="Executive Secretary"/>
    <x v="2"/>
    <x v="2"/>
    <d v="1993-08-09T00:00:00"/>
    <d v="2011-06-11T00:00:00"/>
    <s v="Actif"/>
    <x v="0"/>
    <m/>
    <n v="29.293150684931508"/>
    <n v="11.443835616438356"/>
    <s v="EUROPE"/>
    <x v="4"/>
    <s v="D_5 ans et plus"/>
    <s v="Actif"/>
    <s v="Femme"/>
    <s v="Administration"/>
  </r>
  <r>
    <x v="3150"/>
    <s v="Marla De'Ath"/>
    <s v="Executive Secretary"/>
    <x v="2"/>
    <x v="2"/>
    <d v="1993-04-24T00:00:00"/>
    <d v="2003-10-03T00:00:00"/>
    <s v="Actif"/>
    <x v="0"/>
    <m/>
    <n v="29.586301369863012"/>
    <n v="19.136986301369863"/>
    <s v="EUROPE"/>
    <x v="4"/>
    <s v="D_5 ans et plus"/>
    <s v="Actif"/>
    <s v="Femme"/>
    <s v="Administration"/>
  </r>
  <r>
    <x v="3151"/>
    <s v="Reynold Maxwell"/>
    <s v="Executive Secretary"/>
    <x v="2"/>
    <x v="2"/>
    <d v="1972-06-15T00:00:00"/>
    <d v="2009-11-14T00:00:00"/>
    <s v="Actif"/>
    <x v="0"/>
    <m/>
    <n v="50.457534246575342"/>
    <n v="13.016438356164384"/>
    <s v="EUROPE"/>
    <x v="3"/>
    <s v="D_5 ans et plus"/>
    <s v="Actif"/>
    <s v="Femme"/>
    <s v="Administration"/>
  </r>
  <r>
    <x v="3152"/>
    <s v="Rhea Cullon"/>
    <s v="Executive Secretary"/>
    <x v="2"/>
    <x v="2"/>
    <d v="1995-04-27T00:00:00"/>
    <d v="2008-02-20T00:00:00"/>
    <s v="Actif"/>
    <x v="0"/>
    <m/>
    <n v="27.578082191780823"/>
    <n v="14.75068493150685"/>
    <s v="EUROPE"/>
    <x v="4"/>
    <s v="D_5 ans et plus"/>
    <s v="Actif"/>
    <s v="Homme"/>
    <s v="Administration"/>
  </r>
  <r>
    <x v="3153"/>
    <s v="Nikita Candlish"/>
    <s v="Executive Secretary"/>
    <x v="2"/>
    <x v="2"/>
    <d v="1979-08-31T00:00:00"/>
    <d v="2006-10-04T00:00:00"/>
    <s v="Actif"/>
    <x v="0"/>
    <m/>
    <n v="43.243835616438353"/>
    <n v="16.13150684931507"/>
    <s v="EUROPE"/>
    <x v="2"/>
    <s v="D_5 ans et plus"/>
    <s v="Actif"/>
    <s v="Homme"/>
    <s v="Administration"/>
  </r>
  <r>
    <x v="3154"/>
    <s v="Orran Soro"/>
    <s v="Executive Secretary"/>
    <x v="2"/>
    <x v="2"/>
    <d v="1964-10-19T00:00:00"/>
    <d v="2004-02-15T00:00:00"/>
    <s v="Actif"/>
    <x v="0"/>
    <m/>
    <n v="58.11780821917808"/>
    <n v="18.767123287671232"/>
    <s v="EUROPE"/>
    <x v="1"/>
    <s v="D_5 ans et plus"/>
    <s v="Actif"/>
    <s v="Homme"/>
    <s v="Administration"/>
  </r>
  <r>
    <x v="3155"/>
    <s v="Raffarty Cousens"/>
    <s v="Executive Secretary"/>
    <x v="2"/>
    <x v="2"/>
    <d v="1960-01-14T00:00:00"/>
    <d v="2006-09-02T00:00:00"/>
    <s v="Actif"/>
    <x v="0"/>
    <m/>
    <n v="62.884931506849313"/>
    <n v="16.219178082191782"/>
    <s v="EUROPE"/>
    <x v="1"/>
    <s v="D_5 ans et plus"/>
    <s v="Actif"/>
    <s v="Homme"/>
    <s v="Administration"/>
  </r>
  <r>
    <x v="3156"/>
    <s v="Manda Berndt"/>
    <s v="Executive Secretary"/>
    <x v="2"/>
    <x v="2"/>
    <d v="1999-03-19T00:00:00"/>
    <d v="2004-12-13T00:00:00"/>
    <s v="Actif"/>
    <x v="0"/>
    <m/>
    <n v="23.682191780821917"/>
    <n v="17.93972602739726"/>
    <s v="EUROPE"/>
    <x v="0"/>
    <s v="D_5 ans et plus"/>
    <s v="Actif"/>
    <s v="Homme"/>
    <s v="Administration"/>
  </r>
  <r>
    <x v="3157"/>
    <s v="Cybil Simionescu"/>
    <s v="Executive Secretary"/>
    <x v="3"/>
    <x v="2"/>
    <d v="1968-04-02T00:00:00"/>
    <d v="2014-05-16T00:00:00"/>
    <s v="Actif"/>
    <x v="0"/>
    <m/>
    <n v="54.663013698630138"/>
    <n v="8.5123287671232877"/>
    <s v="EUROPE"/>
    <x v="3"/>
    <s v="D_5 ans et plus"/>
    <s v="Actif"/>
    <s v="Homme"/>
    <s v="Administration"/>
  </r>
  <r>
    <x v="3158"/>
    <s v="Trenna Szepe"/>
    <s v="Executive Secretary"/>
    <x v="3"/>
    <x v="2"/>
    <d v="1967-11-19T00:00:00"/>
    <d v="2005-10-23T00:00:00"/>
    <s v="Actif"/>
    <x v="0"/>
    <m/>
    <n v="55.032876712328765"/>
    <n v="17.079452054794519"/>
    <s v="EUROPE"/>
    <x v="1"/>
    <s v="D_5 ans et plus"/>
    <s v="Actif"/>
    <s v="Femme"/>
    <s v="Administration"/>
  </r>
  <r>
    <x v="3159"/>
    <s v="Dunn Vidgeon"/>
    <s v="Executive Secretary"/>
    <x v="3"/>
    <x v="2"/>
    <d v="1983-01-16T00:00:00"/>
    <d v="2003-10-19T00:00:00"/>
    <s v="Actif"/>
    <x v="0"/>
    <m/>
    <n v="39.863013698630134"/>
    <n v="19.093150684931508"/>
    <s v="EUROPE"/>
    <x v="2"/>
    <s v="D_5 ans et plus"/>
    <s v="Actif"/>
    <s v="Homme"/>
    <s v="Administration"/>
  </r>
  <r>
    <x v="3160"/>
    <s v="Spike Van Eeden"/>
    <s v="Executive Secretary"/>
    <x v="3"/>
    <x v="2"/>
    <d v="1983-01-29T00:00:00"/>
    <d v="2015-08-17T00:00:00"/>
    <s v="Actif"/>
    <x v="0"/>
    <m/>
    <n v="39.827397260273976"/>
    <n v="7.2575342465753421"/>
    <s v="EUROPE"/>
    <x v="2"/>
    <s v="D_5 ans et plus"/>
    <s v="Actif"/>
    <s v="Homme"/>
    <s v="Administration"/>
  </r>
  <r>
    <x v="3161"/>
    <s v="Michele Mattaus"/>
    <s v="Executive Secretary"/>
    <x v="0"/>
    <x v="0"/>
    <d v="1987-09-13T00:00:00"/>
    <d v="2015-02-13T00:00:00"/>
    <s v="Actif"/>
    <x v="0"/>
    <m/>
    <n v="35.202739726027396"/>
    <n v="7.7643835616438359"/>
    <s v="EUROPE"/>
    <x v="2"/>
    <s v="D_5 ans et plus"/>
    <s v="Actif"/>
    <s v="Femme"/>
    <s v="Administration"/>
  </r>
  <r>
    <x v="3162"/>
    <s v="Darius Briers"/>
    <s v="Executive Secretary"/>
    <x v="3"/>
    <x v="2"/>
    <d v="1958-12-19T00:00:00"/>
    <d v="2002-09-15T00:00:00"/>
    <s v="Actif"/>
    <x v="0"/>
    <m/>
    <n v="63.956164383561642"/>
    <n v="20.186301369863013"/>
    <s v="EUROPE"/>
    <x v="1"/>
    <s v="D_5 ans et plus"/>
    <s v="Actif"/>
    <s v="Femme"/>
    <s v="Administration"/>
  </r>
  <r>
    <x v="3163"/>
    <s v="Talia Haitlie"/>
    <s v="Executive Secretary"/>
    <x v="3"/>
    <x v="2"/>
    <d v="1955-11-03T00:00:00"/>
    <d v="2019-08-25T00:00:00"/>
    <s v="Actif"/>
    <x v="0"/>
    <m/>
    <n v="67.084931506849315"/>
    <n v="3.2328767123287672"/>
    <s v="EUROPE"/>
    <x v="1"/>
    <s v="C_3-5 ans"/>
    <s v="Actif"/>
    <s v="Homme"/>
    <s v="Administration"/>
  </r>
  <r>
    <x v="3164"/>
    <s v="Trenna Rizon"/>
    <s v="Executive Secretary"/>
    <x v="3"/>
    <x v="2"/>
    <d v="1971-01-01T00:00:00"/>
    <d v="2014-01-06T00:00:00"/>
    <s v="Actif"/>
    <x v="0"/>
    <m/>
    <n v="51.912328767123284"/>
    <n v="8.868493150684932"/>
    <s v="EUROPE"/>
    <x v="3"/>
    <s v="D_5 ans et plus"/>
    <s v="Actif"/>
    <s v="Femme"/>
    <s v="Administration"/>
  </r>
  <r>
    <x v="3165"/>
    <s v="Joellyn Dupoy"/>
    <s v="Executive Secretary"/>
    <x v="5"/>
    <x v="0"/>
    <d v="1979-08-07T00:00:00"/>
    <d v="2015-09-27T00:00:00"/>
    <s v="Actif"/>
    <x v="0"/>
    <m/>
    <n v="43.30958904109589"/>
    <n v="7.1452054794520548"/>
    <s v="EUROPE"/>
    <x v="2"/>
    <s v="D_5 ans et plus"/>
    <s v="Actif"/>
    <s v="Femme"/>
    <s v="Administration"/>
  </r>
  <r>
    <x v="3166"/>
    <s v="Kary Malamore"/>
    <s v="Executive Secretary"/>
    <x v="5"/>
    <x v="0"/>
    <d v="1985-01-15T00:00:00"/>
    <d v="2011-10-01T00:00:00"/>
    <s v="Actif"/>
    <x v="0"/>
    <m/>
    <n v="37.863013698630134"/>
    <n v="11.136986301369863"/>
    <s v="EUROPE"/>
    <x v="2"/>
    <s v="D_5 ans et plus"/>
    <s v="Actif"/>
    <s v="Femme"/>
    <s v="Administration"/>
  </r>
  <r>
    <x v="3167"/>
    <s v="Leland Sharpin"/>
    <s v="Executive Secretary"/>
    <x v="5"/>
    <x v="0"/>
    <d v="1967-12-07T00:00:00"/>
    <d v="2020-02-07T00:00:00"/>
    <s v="Actif"/>
    <x v="0"/>
    <m/>
    <n v="54.983561643835614"/>
    <n v="2.7780821917808218"/>
    <s v="EUROPE"/>
    <x v="3"/>
    <s v="B_1 -3ans"/>
    <s v="Actif"/>
    <s v="Homme"/>
    <s v="Administration"/>
  </r>
  <r>
    <x v="3168"/>
    <s v="Jorge Batcock"/>
    <s v="Executive Secretary"/>
    <x v="5"/>
    <x v="0"/>
    <d v="1987-01-21T00:00:00"/>
    <d v="2020-01-26T00:00:00"/>
    <s v="Non-actif"/>
    <x v="0"/>
    <s v="Développement/Carrière/Promo"/>
    <n v="35.846575342465755"/>
    <n v="2.8109589041095893"/>
    <s v="EUROPE"/>
    <x v="2"/>
    <s v="B_1 -3ans"/>
    <s v="Initiative employé"/>
    <s v="Femme"/>
    <s v="Administration"/>
  </r>
  <r>
    <x v="3169"/>
    <s v="Louie Fishbourne"/>
    <s v="Executive Secretary"/>
    <x v="5"/>
    <x v="0"/>
    <d v="2001-04-25T00:00:00"/>
    <d v="2020-01-22T00:00:00"/>
    <s v="Actif"/>
    <x v="0"/>
    <m/>
    <n v="21.578082191780823"/>
    <n v="2.8219178082191783"/>
    <s v="EUROPE"/>
    <x v="0"/>
    <s v="B_1 -3ans"/>
    <s v="Actif"/>
    <s v="Homme"/>
    <s v="Administration"/>
  </r>
  <r>
    <x v="3170"/>
    <s v="Cesar Haysman"/>
    <s v="Executive Secretary"/>
    <x v="9"/>
    <x v="0"/>
    <d v="1970-02-23T00:00:00"/>
    <d v="2022-03-23T00:00:00"/>
    <s v="Actif"/>
    <x v="0"/>
    <m/>
    <n v="52.767123287671232"/>
    <n v="0.65479452054794518"/>
    <s v="EUROPE"/>
    <x v="3"/>
    <s v="A_0-1an"/>
    <s v="Actif"/>
    <s v="Homme"/>
    <s v="Administration"/>
  </r>
  <r>
    <x v="3171"/>
    <s v="Cathrine Beauman"/>
    <s v="Executive Secretary"/>
    <x v="9"/>
    <x v="0"/>
    <d v="1977-02-13T00:00:00"/>
    <d v="2012-06-09T00:00:00"/>
    <s v="Actif"/>
    <x v="0"/>
    <m/>
    <n v="45.789041095890411"/>
    <n v="10.446575342465753"/>
    <s v="EUROPE"/>
    <x v="3"/>
    <s v="D_5 ans et plus"/>
    <s v="Actif"/>
    <s v="Femme"/>
    <s v="Administration"/>
  </r>
  <r>
    <x v="3172"/>
    <s v="Gene Itzkovsky"/>
    <s v="Executive Secretary"/>
    <x v="8"/>
    <x v="1"/>
    <d v="1982-06-12T00:00:00"/>
    <d v="2010-01-27T00:00:00"/>
    <s v="Actif"/>
    <x v="0"/>
    <m/>
    <n v="40.460273972602742"/>
    <n v="12.813698630136987"/>
    <s v="AMERIQUE"/>
    <x v="2"/>
    <s v="D_5 ans et plus"/>
    <s v="Actif"/>
    <s v="Femme"/>
    <s v="Administration"/>
  </r>
  <r>
    <x v="3173"/>
    <s v="Ferdinande Payne"/>
    <s v="Executive Secretary"/>
    <x v="9"/>
    <x v="0"/>
    <d v="1991-04-23T00:00:00"/>
    <d v="2022-04-03T00:00:00"/>
    <s v="Actif"/>
    <x v="0"/>
    <m/>
    <n v="31.591780821917808"/>
    <n v="0.62465753424657533"/>
    <s v="EUROPE"/>
    <x v="4"/>
    <s v="A_0-1an"/>
    <s v="Actif"/>
    <s v="Femme"/>
    <s v="Administration"/>
  </r>
  <r>
    <x v="3174"/>
    <s v="Cherilyn Mackro"/>
    <s v="Executive Secretary"/>
    <x v="9"/>
    <x v="0"/>
    <d v="1993-07-23T00:00:00"/>
    <d v="2017-04-03T00:00:00"/>
    <s v="Actif"/>
    <x v="0"/>
    <m/>
    <n v="29.339726027397262"/>
    <n v="5.6273972602739724"/>
    <s v="EUROPE"/>
    <x v="4"/>
    <s v="D_5 ans et plus"/>
    <s v="Actif"/>
    <s v="Homme"/>
    <s v="Administration"/>
  </r>
  <r>
    <x v="3175"/>
    <s v="Broderic Bergeau"/>
    <s v="Executive Secretary"/>
    <x v="9"/>
    <x v="0"/>
    <d v="1990-11-11T00:00:00"/>
    <d v="2015-01-28T00:00:00"/>
    <s v="Actif"/>
    <x v="0"/>
    <m/>
    <n v="32.038356164383565"/>
    <n v="7.8082191780821919"/>
    <s v="EUROPE"/>
    <x v="4"/>
    <s v="D_5 ans et plus"/>
    <s v="Actif"/>
    <s v="Femme"/>
    <s v="Administration"/>
  </r>
  <r>
    <x v="3176"/>
    <s v="Buddie Iacomi"/>
    <s v="Executive Secretary"/>
    <x v="9"/>
    <x v="0"/>
    <d v="2000-06-03T00:00:00"/>
    <d v="2017-09-24T00:00:00"/>
    <s v="Actif"/>
    <x v="0"/>
    <m/>
    <n v="22.471232876712328"/>
    <n v="5.1506849315068495"/>
    <s v="EUROPE"/>
    <x v="0"/>
    <s v="D_5 ans et plus"/>
    <s v="Actif"/>
    <s v="Femme"/>
    <s v="Administration"/>
  </r>
  <r>
    <x v="3177"/>
    <s v="Melessa Pellamont"/>
    <s v="Executive Secretary"/>
    <x v="0"/>
    <x v="0"/>
    <d v="2000-06-19T00:00:00"/>
    <d v="2020-04-07T00:00:00"/>
    <s v="Actif"/>
    <x v="0"/>
    <m/>
    <n v="22.427397260273974"/>
    <n v="2.6136986301369864"/>
    <s v="EUROPE"/>
    <x v="0"/>
    <s v="B_1 -3ans"/>
    <s v="Actif"/>
    <s v="Femme"/>
    <s v="Administration"/>
  </r>
  <r>
    <x v="3178"/>
    <s v="Milty Shires"/>
    <s v="Executive Secretary"/>
    <x v="0"/>
    <x v="0"/>
    <d v="1996-07-06T00:00:00"/>
    <d v="2006-05-03T00:00:00"/>
    <s v="Actif"/>
    <x v="0"/>
    <m/>
    <n v="26.383561643835616"/>
    <n v="16.553424657534247"/>
    <s v="EUROPE"/>
    <x v="4"/>
    <s v="D_5 ans et plus"/>
    <s v="Actif"/>
    <s v="Homme"/>
    <s v="Administration"/>
  </r>
  <r>
    <x v="3179"/>
    <s v="Rab Gleave"/>
    <s v="Environmental Tech"/>
    <x v="2"/>
    <x v="2"/>
    <d v="1977-05-28T00:00:00"/>
    <d v="2004-03-04T00:00:00"/>
    <s v="Actif"/>
    <x v="0"/>
    <m/>
    <n v="45.504109589041093"/>
    <n v="18.717808219178082"/>
    <s v="EUROPE"/>
    <x v="3"/>
    <s v="D_5 ans et plus"/>
    <s v="Actif"/>
    <s v="Femme"/>
    <s v="Science"/>
  </r>
  <r>
    <x v="3180"/>
    <s v="Nolie Prescote"/>
    <s v="Environmental Tech"/>
    <x v="2"/>
    <x v="2"/>
    <d v="1990-04-14T00:00:00"/>
    <d v="2015-12-04T00:00:00"/>
    <s v="Actif"/>
    <x v="0"/>
    <m/>
    <n v="32.61643835616438"/>
    <n v="6.9589041095890414"/>
    <s v="EUROPE"/>
    <x v="4"/>
    <s v="D_5 ans et plus"/>
    <s v="Actif"/>
    <s v="Femme"/>
    <s v="Science"/>
  </r>
  <r>
    <x v="3181"/>
    <s v="Maryrose Fiveash"/>
    <s v="Environmental Tech"/>
    <x v="2"/>
    <x v="2"/>
    <d v="1960-05-25T00:00:00"/>
    <d v="2018-09-22T00:00:00"/>
    <s v="Actif"/>
    <x v="0"/>
    <m/>
    <n v="62.523287671232879"/>
    <n v="4.1561643835616442"/>
    <s v="EUROPE"/>
    <x v="1"/>
    <s v="C_3-5 ans"/>
    <s v="Actif"/>
    <s v="Femme"/>
    <s v="Science"/>
  </r>
  <r>
    <x v="3182"/>
    <s v="Norah Marten"/>
    <s v="Environmental Tech"/>
    <x v="2"/>
    <x v="2"/>
    <d v="1958-08-21T00:00:00"/>
    <d v="2021-05-20T00:00:00"/>
    <s v="Actif"/>
    <x v="0"/>
    <m/>
    <n v="64.284931506849318"/>
    <n v="1.4958904109589042"/>
    <s v="EUROPE"/>
    <x v="1"/>
    <s v="B_1 -3ans"/>
    <s v="Actif"/>
    <s v="Homme"/>
    <s v="Science"/>
  </r>
  <r>
    <x v="3183"/>
    <s v="Valaria Skeggs"/>
    <s v="Environmental Tech"/>
    <x v="3"/>
    <x v="2"/>
    <d v="1990-03-14T00:00:00"/>
    <d v="2011-11-19T00:00:00"/>
    <s v="Actif"/>
    <x v="0"/>
    <m/>
    <n v="32.701369863013696"/>
    <n v="11.002739726027396"/>
    <s v="EUROPE"/>
    <x v="4"/>
    <s v="D_5 ans et plus"/>
    <s v="Actif"/>
    <s v="Femme"/>
    <s v="Science"/>
  </r>
  <r>
    <x v="3184"/>
    <s v="Sofia Leare"/>
    <s v="Environmental Tech"/>
    <x v="3"/>
    <x v="2"/>
    <d v="1970-04-25T00:00:00"/>
    <d v="2014-05-28T00:00:00"/>
    <s v="Actif"/>
    <x v="0"/>
    <m/>
    <n v="52.6"/>
    <n v="8.4794520547945211"/>
    <s v="EUROPE"/>
    <x v="3"/>
    <s v="D_5 ans et plus"/>
    <s v="Actif"/>
    <s v="Femme"/>
    <s v="Science"/>
  </r>
  <r>
    <x v="3185"/>
    <s v="Eartha Kirckman"/>
    <s v="Environmental Tech"/>
    <x v="3"/>
    <x v="2"/>
    <d v="1987-07-30T00:00:00"/>
    <d v="2009-04-20T00:00:00"/>
    <s v="Actif"/>
    <x v="0"/>
    <m/>
    <n v="35.326027397260276"/>
    <n v="13.586301369863014"/>
    <s v="EUROPE"/>
    <x v="2"/>
    <s v="D_5 ans et plus"/>
    <s v="Actif"/>
    <s v="Femme"/>
    <s v="Science"/>
  </r>
  <r>
    <x v="3186"/>
    <s v="Tiebout Cornillot"/>
    <s v="Environmental Tech"/>
    <x v="3"/>
    <x v="2"/>
    <d v="1968-04-29T00:00:00"/>
    <d v="2002-07-18T00:00:00"/>
    <s v="Actif"/>
    <x v="0"/>
    <m/>
    <n v="54.589041095890408"/>
    <n v="20.347945205479451"/>
    <s v="EUROPE"/>
    <x v="3"/>
    <s v="D_5 ans et plus"/>
    <s v="Actif"/>
    <s v="Homme"/>
    <s v="Science"/>
  </r>
  <r>
    <x v="3187"/>
    <s v="Tonye Bawcock"/>
    <s v="Environmental Tech"/>
    <x v="3"/>
    <x v="2"/>
    <d v="1986-08-20T00:00:00"/>
    <d v="2011-12-14T00:00:00"/>
    <s v="Actif"/>
    <x v="0"/>
    <m/>
    <n v="36.268493150684932"/>
    <n v="10.934246575342465"/>
    <s v="EUROPE"/>
    <x v="2"/>
    <s v="D_5 ans et plus"/>
    <s v="Actif"/>
    <s v="Femme"/>
    <s v="Science"/>
  </r>
  <r>
    <x v="3188"/>
    <s v="Tamar Stirrup"/>
    <s v="Environmental Tech"/>
    <x v="3"/>
    <x v="2"/>
    <d v="1975-04-13T00:00:00"/>
    <d v="2009-03-15T00:00:00"/>
    <s v="Actif"/>
    <x v="0"/>
    <m/>
    <n v="47.630136986301373"/>
    <n v="13.684931506849315"/>
    <s v="EUROPE"/>
    <x v="3"/>
    <s v="D_5 ans et plus"/>
    <s v="Actif"/>
    <s v="Homme"/>
    <s v="Science"/>
  </r>
  <r>
    <x v="3189"/>
    <s v="Desmund Hardington"/>
    <s v="Environmental Tech"/>
    <x v="3"/>
    <x v="2"/>
    <d v="1968-07-11T00:00:00"/>
    <d v="2018-12-28T00:00:00"/>
    <s v="Actif"/>
    <x v="0"/>
    <m/>
    <n v="54.389041095890413"/>
    <n v="3.8904109589041096"/>
    <s v="EUROPE"/>
    <x v="3"/>
    <s v="C_3-5 ans"/>
    <s v="Actif"/>
    <s v="Femme"/>
    <s v="Science"/>
  </r>
  <r>
    <x v="3190"/>
    <s v="Diahann Sibyllina"/>
    <s v="Environmental Tech"/>
    <x v="3"/>
    <x v="2"/>
    <d v="1961-06-27T00:00:00"/>
    <d v="2010-09-18T00:00:00"/>
    <s v="Actif"/>
    <x v="0"/>
    <m/>
    <n v="61.43287671232877"/>
    <n v="12.172602739726027"/>
    <s v="EUROPE"/>
    <x v="1"/>
    <s v="D_5 ans et plus"/>
    <s v="Actif"/>
    <s v="Femme"/>
    <s v="Science"/>
  </r>
  <r>
    <x v="3191"/>
    <s v="Valeda Ginglell"/>
    <s v="Environmental Tech"/>
    <x v="3"/>
    <x v="2"/>
    <d v="1986-01-05T00:00:00"/>
    <d v="2008-09-19T00:00:00"/>
    <s v="Actif"/>
    <x v="0"/>
    <m/>
    <n v="36.890410958904113"/>
    <n v="14.169863013698631"/>
    <s v="EUROPE"/>
    <x v="2"/>
    <s v="D_5 ans et plus"/>
    <s v="Actif"/>
    <s v="Femme"/>
    <s v="Science"/>
  </r>
  <r>
    <x v="3192"/>
    <s v="Dacia Antill"/>
    <s v="Environmental Tech"/>
    <x v="3"/>
    <x v="2"/>
    <d v="1989-04-15T00:00:00"/>
    <d v="2008-06-18T00:00:00"/>
    <s v="Actif"/>
    <x v="0"/>
    <m/>
    <n v="33.613698630136987"/>
    <n v="14.424657534246576"/>
    <s v="EUROPE"/>
    <x v="4"/>
    <s v="D_5 ans et plus"/>
    <s v="Actif"/>
    <s v="Homme"/>
    <s v="Science"/>
  </r>
  <r>
    <x v="3193"/>
    <s v="Wyndham Evill"/>
    <s v="Environmental Tech"/>
    <x v="1"/>
    <x v="1"/>
    <d v="1972-04-09T00:00:00"/>
    <d v="2011-05-20T00:00:00"/>
    <s v="Actif"/>
    <x v="0"/>
    <m/>
    <n v="50.641095890410959"/>
    <n v="11.504109589041096"/>
    <s v="AMERIQUE"/>
    <x v="3"/>
    <s v="D_5 ans et plus"/>
    <s v="Actif"/>
    <s v="Femme"/>
    <s v="Science"/>
  </r>
  <r>
    <x v="3194"/>
    <s v="Henryetta Garrity"/>
    <s v="Environmental Tech"/>
    <x v="6"/>
    <x v="1"/>
    <d v="1972-09-14T00:00:00"/>
    <d v="2002-07-31T00:00:00"/>
    <s v="Non-actif"/>
    <x v="2"/>
    <s v="Rupture anticipée pour inaptitude"/>
    <n v="50.208219178082189"/>
    <n v="20.312328767123287"/>
    <s v="AMERIQUE"/>
    <x v="3"/>
    <s v="D_5 ans et plus"/>
    <s v="Initiative employeur"/>
    <s v="Homme"/>
    <s v="Science"/>
  </r>
  <r>
    <x v="3195"/>
    <s v="Asher Gascoigne"/>
    <s v="Environmental Tech"/>
    <x v="7"/>
    <x v="2"/>
    <d v="1968-06-16T00:00:00"/>
    <d v="2007-03-30T00:00:00"/>
    <s v="Non-actif"/>
    <x v="0"/>
    <s v="Décès"/>
    <n v="54.457534246575342"/>
    <n v="15.646575342465754"/>
    <s v="EUROPE"/>
    <x v="3"/>
    <s v="D_5 ans et plus"/>
    <s v="Autre"/>
    <s v="Homme"/>
    <s v="Science"/>
  </r>
  <r>
    <x v="3196"/>
    <s v="Alyosha Quarrie"/>
    <s v="Environmental Tech"/>
    <x v="4"/>
    <x v="1"/>
    <d v="1974-03-04T00:00:00"/>
    <d v="2020-01-11T00:00:00"/>
    <s v="Non-actif"/>
    <x v="2"/>
    <s v="Rupture anticipée pour nouvelle embauche CDI"/>
    <n v="48.739726027397261"/>
    <n v="2.8520547945205479"/>
    <s v="AMERIQUE"/>
    <x v="3"/>
    <s v="B_1 -3ans"/>
    <s v="Initiative employé"/>
    <s v="Homme"/>
    <s v="Science"/>
  </r>
  <r>
    <x v="3197"/>
    <s v="Gothart Bemment"/>
    <s v="Environmental Tech"/>
    <x v="8"/>
    <x v="1"/>
    <d v="1988-08-31T00:00:00"/>
    <d v="2011-09-09T00:00:00"/>
    <s v="Actif"/>
    <x v="0"/>
    <m/>
    <n v="34.235616438356168"/>
    <n v="11.197260273972603"/>
    <s v="AMERIQUE"/>
    <x v="4"/>
    <s v="D_5 ans et plus"/>
    <s v="Actif"/>
    <s v="Femme"/>
    <s v="Science"/>
  </r>
  <r>
    <x v="3198"/>
    <s v="Amandi Divers"/>
    <s v="Environmental Tech"/>
    <x v="4"/>
    <x v="1"/>
    <d v="1977-08-14T00:00:00"/>
    <d v="2008-04-10T00:00:00"/>
    <s v="Actif"/>
    <x v="0"/>
    <m/>
    <n v="45.290410958904111"/>
    <n v="14.613698630136986"/>
    <s v="AMERIQUE"/>
    <x v="3"/>
    <s v="D_5 ans et plus"/>
    <s v="Actif"/>
    <s v="Femme"/>
    <s v="Science"/>
  </r>
  <r>
    <x v="3199"/>
    <s v="Zebedee Gamlyn"/>
    <s v="Environmental Tech"/>
    <x v="1"/>
    <x v="1"/>
    <d v="1985-10-06T00:00:00"/>
    <d v="2003-06-19T00:00:00"/>
    <s v="Actif"/>
    <x v="0"/>
    <m/>
    <n v="37.139726027397259"/>
    <n v="19.427397260273974"/>
    <s v="AMERIQUE"/>
    <x v="2"/>
    <s v="D_5 ans et plus"/>
    <s v="Actif"/>
    <s v="Femme"/>
    <s v="Science"/>
  </r>
  <r>
    <x v="3200"/>
    <s v="Beverlie Tombling"/>
    <s v="Environmental Tech"/>
    <x v="1"/>
    <x v="1"/>
    <d v="1996-11-13T00:00:00"/>
    <d v="2021-01-04T00:00:00"/>
    <s v="Actif"/>
    <x v="0"/>
    <m/>
    <n v="26.027397260273972"/>
    <n v="1.8684931506849316"/>
    <s v="AMERIQUE"/>
    <x v="4"/>
    <s v="B_1 -3ans"/>
    <s v="Actif"/>
    <s v="Homme"/>
    <s v="Science"/>
  </r>
  <r>
    <x v="3201"/>
    <s v="Jarred O'Gormley"/>
    <s v="Environmental Tech"/>
    <x v="6"/>
    <x v="1"/>
    <d v="1985-06-29T00:00:00"/>
    <d v="2005-01-23T00:00:00"/>
    <s v="Actif"/>
    <x v="0"/>
    <m/>
    <n v="37.410958904109592"/>
    <n v="17.827397260273973"/>
    <s v="AMERIQUE"/>
    <x v="2"/>
    <s v="D_5 ans et plus"/>
    <s v="Actif"/>
    <s v="Homme"/>
    <s v="Science"/>
  </r>
  <r>
    <x v="3202"/>
    <s v="Jackelyn Malsher"/>
    <s v="Environmental Tech"/>
    <x v="6"/>
    <x v="1"/>
    <d v="1981-06-02T00:00:00"/>
    <d v="2009-01-11T00:00:00"/>
    <s v="Actif"/>
    <x v="0"/>
    <m/>
    <n v="41.487671232876714"/>
    <n v="13.857534246575343"/>
    <s v="AMERIQUE"/>
    <x v="2"/>
    <s v="D_5 ans et plus"/>
    <s v="Actif"/>
    <s v="Femme"/>
    <s v="Science"/>
  </r>
  <r>
    <x v="3203"/>
    <s v="Haze Dilston"/>
    <s v="Environmental Tech"/>
    <x v="6"/>
    <x v="1"/>
    <d v="1971-07-14T00:00:00"/>
    <d v="2012-06-12T00:00:00"/>
    <s v="Actif"/>
    <x v="0"/>
    <m/>
    <n v="51.38082191780822"/>
    <n v="10.438356164383562"/>
    <s v="AMERIQUE"/>
    <x v="3"/>
    <s v="D_5 ans et plus"/>
    <s v="Actif"/>
    <s v="Homme"/>
    <s v="Science"/>
  </r>
  <r>
    <x v="3204"/>
    <s v="Jehanna Schwartz"/>
    <s v="Environmental Tech"/>
    <x v="6"/>
    <x v="1"/>
    <d v="1994-03-03T00:00:00"/>
    <d v="2018-12-18T00:00:00"/>
    <s v="Actif"/>
    <x v="0"/>
    <m/>
    <n v="28.728767123287671"/>
    <n v="3.9178082191780823"/>
    <s v="AMERIQUE"/>
    <x v="4"/>
    <s v="C_3-5 ans"/>
    <s v="Actif"/>
    <s v="Femme"/>
    <s v="Science"/>
  </r>
  <r>
    <x v="3205"/>
    <s v="Isahella Woolard"/>
    <s v="Environmental Tech"/>
    <x v="6"/>
    <x v="1"/>
    <d v="1998-02-04T00:00:00"/>
    <d v="2017-11-23T00:00:00"/>
    <s v="Actif"/>
    <x v="0"/>
    <m/>
    <n v="24.8"/>
    <n v="4.9863013698630141"/>
    <s v="AMERIQUE"/>
    <x v="0"/>
    <s v="C_3-5 ans"/>
    <s v="Actif"/>
    <s v="Femme"/>
    <s v="Science"/>
  </r>
  <r>
    <x v="3206"/>
    <s v="Isacco Masselin"/>
    <s v="Environmental Tech"/>
    <x v="6"/>
    <x v="1"/>
    <d v="1955-10-16T00:00:00"/>
    <d v="2009-05-19T00:00:00"/>
    <s v="Actif"/>
    <x v="0"/>
    <m/>
    <n v="67.134246575342459"/>
    <n v="13.506849315068493"/>
    <s v="AMERIQUE"/>
    <x v="1"/>
    <s v="D_5 ans et plus"/>
    <s v="Actif"/>
    <s v="Homme"/>
    <s v="Science"/>
  </r>
  <r>
    <x v="3207"/>
    <s v="Jo Perle"/>
    <s v="Environmental Tech"/>
    <x v="6"/>
    <x v="1"/>
    <d v="1994-06-06T00:00:00"/>
    <d v="2006-02-06T00:00:00"/>
    <s v="Actif"/>
    <x v="0"/>
    <m/>
    <n v="28.468493150684932"/>
    <n v="16.789041095890411"/>
    <s v="AMERIQUE"/>
    <x v="4"/>
    <s v="D_5 ans et plus"/>
    <s v="Actif"/>
    <s v="Homme"/>
    <s v="Science"/>
  </r>
  <r>
    <x v="3208"/>
    <s v="Leilah Sherrard"/>
    <s v="Environmental Tech"/>
    <x v="5"/>
    <x v="0"/>
    <d v="1961-04-25T00:00:00"/>
    <d v="2019-12-29T00:00:00"/>
    <s v="Actif"/>
    <x v="0"/>
    <m/>
    <n v="61.605479452054794"/>
    <n v="2.8876712328767122"/>
    <s v="EUROPE"/>
    <x v="1"/>
    <s v="B_1 -3ans"/>
    <s v="Actif"/>
    <s v="Homme"/>
    <s v="Science"/>
  </r>
  <r>
    <x v="3209"/>
    <s v="Joye Friedenbach"/>
    <s v="Environmental Tech"/>
    <x v="5"/>
    <x v="0"/>
    <d v="1998-10-04T00:00:00"/>
    <d v="2005-07-03T00:00:00"/>
    <s v="Actif"/>
    <x v="0"/>
    <m/>
    <n v="24.136986301369863"/>
    <n v="17.386301369863013"/>
    <s v="EUROPE"/>
    <x v="0"/>
    <s v="D_5 ans et plus"/>
    <s v="Actif"/>
    <s v="Femme"/>
    <s v="Science"/>
  </r>
  <r>
    <x v="3210"/>
    <s v="Levon Richings"/>
    <s v="Environmental Tech"/>
    <x v="5"/>
    <x v="0"/>
    <d v="1986-05-29T00:00:00"/>
    <d v="2012-05-13T00:00:00"/>
    <s v="Actif"/>
    <x v="0"/>
    <m/>
    <n v="36.495890410958907"/>
    <n v="10.520547945205479"/>
    <s v="EUROPE"/>
    <x v="2"/>
    <s v="D_5 ans et plus"/>
    <s v="Actif"/>
    <s v="Homme"/>
    <s v="Science"/>
  </r>
  <r>
    <x v="3211"/>
    <s v="Kain Braunfeld"/>
    <s v="Environmental Tech"/>
    <x v="5"/>
    <x v="0"/>
    <d v="1995-05-10T00:00:00"/>
    <d v="2008-04-23T00:00:00"/>
    <s v="Actif"/>
    <x v="0"/>
    <m/>
    <n v="27.542465753424658"/>
    <n v="14.578082191780823"/>
    <s v="EUROPE"/>
    <x v="4"/>
    <s v="D_5 ans et plus"/>
    <s v="Actif"/>
    <s v="Femme"/>
    <s v="Science"/>
  </r>
  <r>
    <x v="3212"/>
    <s v="Liesa Danielsky"/>
    <s v="Environmental Tech"/>
    <x v="5"/>
    <x v="0"/>
    <d v="1974-12-11T00:00:00"/>
    <d v="2007-01-08T00:00:00"/>
    <s v="Actif"/>
    <x v="0"/>
    <m/>
    <n v="47.967123287671235"/>
    <n v="15.868493150684932"/>
    <s v="EUROPE"/>
    <x v="3"/>
    <s v="D_5 ans et plus"/>
    <s v="Actif"/>
    <s v="Femme"/>
    <s v="Science"/>
  </r>
  <r>
    <x v="3213"/>
    <s v="Locke Brandrick"/>
    <s v="Environmental Tech"/>
    <x v="5"/>
    <x v="0"/>
    <d v="1982-03-30T00:00:00"/>
    <d v="2010-04-26T00:00:00"/>
    <s v="Actif"/>
    <x v="0"/>
    <m/>
    <n v="40.663013698630138"/>
    <n v="12.56986301369863"/>
    <s v="EUROPE"/>
    <x v="2"/>
    <s v="D_5 ans et plus"/>
    <s v="Actif"/>
    <s v="Homme"/>
    <s v="Science"/>
  </r>
  <r>
    <x v="3214"/>
    <s v="Farlay Barensen"/>
    <s v="Environmental Tech"/>
    <x v="9"/>
    <x v="0"/>
    <d v="1960-07-06T00:00:00"/>
    <d v="2017-08-03T00:00:00"/>
    <s v="Actif"/>
    <x v="0"/>
    <m/>
    <n v="62.408219178082192"/>
    <n v="5.2931506849315069"/>
    <s v="EUROPE"/>
    <x v="1"/>
    <s v="D_5 ans et plus"/>
    <s v="Actif"/>
    <s v="Femme"/>
    <s v="Science"/>
  </r>
  <r>
    <x v="3215"/>
    <s v="Christopher Le Brun"/>
    <s v="Environmental Tech"/>
    <x v="9"/>
    <x v="0"/>
    <d v="1969-08-08T00:00:00"/>
    <d v="2022-06-10T00:00:00"/>
    <s v="Actif"/>
    <x v="0"/>
    <m/>
    <n v="53.31232876712329"/>
    <n v="0.43835616438356162"/>
    <s v="EUROPE"/>
    <x v="3"/>
    <s v="A_0-1an"/>
    <s v="Actif"/>
    <s v="Homme"/>
    <s v="Science"/>
  </r>
  <r>
    <x v="3216"/>
    <s v="Ricky McGinlay"/>
    <s v="Environmental Tech"/>
    <x v="0"/>
    <x v="0"/>
    <d v="1966-05-22T00:00:00"/>
    <d v="2015-06-09T00:00:00"/>
    <s v="Actif"/>
    <x v="0"/>
    <m/>
    <n v="56.528767123287672"/>
    <n v="7.4465753424657537"/>
    <s v="EUROPE"/>
    <x v="1"/>
    <s v="D_5 ans et plus"/>
    <s v="Actif"/>
    <s v="Femme"/>
    <s v="Science"/>
  </r>
  <r>
    <x v="3217"/>
    <s v="Melly Smallpeace"/>
    <s v="Environmental Tech"/>
    <x v="0"/>
    <x v="0"/>
    <d v="1983-06-26T00:00:00"/>
    <d v="2015-05-06T00:00:00"/>
    <s v="Actif"/>
    <x v="0"/>
    <m/>
    <n v="39.421917808219177"/>
    <n v="7.5397260273972604"/>
    <s v="EUROPE"/>
    <x v="2"/>
    <s v="D_5 ans et plus"/>
    <s v="Actif"/>
    <s v="Femme"/>
    <s v="Science"/>
  </r>
  <r>
    <x v="3218"/>
    <s v="Morris Gyngyll"/>
    <s v="Environmental Tech"/>
    <x v="0"/>
    <x v="0"/>
    <d v="1982-08-26T00:00:00"/>
    <d v="2011-10-08T00:00:00"/>
    <s v="Actif"/>
    <x v="0"/>
    <m/>
    <n v="40.254794520547946"/>
    <n v="11.117808219178082"/>
    <s v="EUROPE"/>
    <x v="2"/>
    <s v="D_5 ans et plus"/>
    <s v="Actif"/>
    <s v="Femme"/>
    <s v="Science"/>
  </r>
  <r>
    <x v="3219"/>
    <s v="Francisco Ferschke"/>
    <s v="Environmental Tech"/>
    <x v="10"/>
    <x v="0"/>
    <d v="1956-01-11T00:00:00"/>
    <d v="2015-12-11T00:00:00"/>
    <s v="Actif"/>
    <x v="0"/>
    <m/>
    <n v="66.895890410958899"/>
    <n v="6.9397260273972599"/>
    <s v="EUROPE"/>
    <x v="1"/>
    <s v="D_5 ans et plus"/>
    <s v="Actif"/>
    <s v="Femme"/>
    <s v="Science"/>
  </r>
  <r>
    <x v="3220"/>
    <s v="Archibaldo Pigdon"/>
    <s v="Environmental Tech"/>
    <x v="7"/>
    <x v="2"/>
    <d v="1988-11-22T00:00:00"/>
    <d v="2017-10-27T00:00:00"/>
    <s v="Actif"/>
    <x v="0"/>
    <m/>
    <n v="34.008219178082193"/>
    <n v="5.0602739726027401"/>
    <s v="EUROPE"/>
    <x v="4"/>
    <s v="D_5 ans et plus"/>
    <s v="Actif"/>
    <s v="Femme"/>
    <s v="Science"/>
  </r>
  <r>
    <x v="3221"/>
    <s v="Antons Iffe"/>
    <s v="Environmental Tech"/>
    <x v="7"/>
    <x v="2"/>
    <d v="1985-04-19T00:00:00"/>
    <d v="2003-12-06T00:00:00"/>
    <s v="Actif"/>
    <x v="0"/>
    <m/>
    <n v="37.605479452054794"/>
    <n v="18.961643835616439"/>
    <s v="EUROPE"/>
    <x v="2"/>
    <s v="D_5 ans et plus"/>
    <s v="Actif"/>
    <s v="Homme"/>
    <s v="Science"/>
  </r>
  <r>
    <x v="3222"/>
    <s v="Barrie Yakutin"/>
    <s v="Environmental Tech"/>
    <x v="7"/>
    <x v="2"/>
    <d v="1970-07-05T00:00:00"/>
    <d v="2020-01-31T00:00:00"/>
    <s v="Actif"/>
    <x v="0"/>
    <m/>
    <n v="52.405479452054792"/>
    <n v="2.7972602739726029"/>
    <s v="EUROPE"/>
    <x v="3"/>
    <s v="B_1 -3ans"/>
    <s v="Actif"/>
    <s v="Homme"/>
    <s v="Science"/>
  </r>
  <r>
    <x v="3223"/>
    <s v="Bank Note"/>
    <s v="Environmental Tech"/>
    <x v="7"/>
    <x v="2"/>
    <d v="1992-07-18T00:00:00"/>
    <d v="2009-11-04T00:00:00"/>
    <s v="Actif"/>
    <x v="0"/>
    <m/>
    <n v="30.353424657534248"/>
    <n v="13.043835616438356"/>
    <s v="EUROPE"/>
    <x v="4"/>
    <s v="D_5 ans et plus"/>
    <s v="Actif"/>
    <s v="Femme"/>
    <s v="Science"/>
  </r>
  <r>
    <x v="3224"/>
    <s v="Mariejeanne Gredden"/>
    <s v="Environmental Tech"/>
    <x v="2"/>
    <x v="2"/>
    <d v="1985-05-16T00:00:00"/>
    <d v="2016-05-25T00:00:00"/>
    <s v="Actif"/>
    <x v="0"/>
    <m/>
    <n v="37.531506849315072"/>
    <n v="6.484931506849315"/>
    <s v="EUROPE"/>
    <x v="2"/>
    <s v="D_5 ans et plus"/>
    <s v="Actif"/>
    <s v="Homme"/>
    <s v="Science"/>
  </r>
  <r>
    <x v="3225"/>
    <s v="Roosevelt Naismith"/>
    <s v="Environmental Tech"/>
    <x v="2"/>
    <x v="2"/>
    <d v="1959-01-10T00:00:00"/>
    <d v="2020-07-17T00:00:00"/>
    <s v="Actif"/>
    <x v="0"/>
    <m/>
    <n v="63.895890410958906"/>
    <n v="2.3369863013698629"/>
    <s v="EUROPE"/>
    <x v="1"/>
    <s v="B_1 -3ans"/>
    <s v="Actif"/>
    <s v="Homme"/>
    <s v="Science"/>
  </r>
  <r>
    <x v="3226"/>
    <s v="Retha Fielders"/>
    <s v="Environmental Tech"/>
    <x v="2"/>
    <x v="2"/>
    <d v="1971-02-08T00:00:00"/>
    <d v="2014-04-21T00:00:00"/>
    <s v="Actif"/>
    <x v="0"/>
    <m/>
    <n v="51.80821917808219"/>
    <n v="8.580821917808219"/>
    <s v="EUROPE"/>
    <x v="3"/>
    <s v="D_5 ans et plus"/>
    <s v="Actif"/>
    <s v="Femme"/>
    <s v="Science"/>
  </r>
  <r>
    <x v="3227"/>
    <s v="Rhoda Fallows"/>
    <s v="Environmental Tech"/>
    <x v="2"/>
    <x v="2"/>
    <d v="1980-03-20T00:00:00"/>
    <d v="2013-06-17T00:00:00"/>
    <s v="Actif"/>
    <x v="0"/>
    <m/>
    <n v="42.69041095890411"/>
    <n v="9.4246575342465757"/>
    <s v="EUROPE"/>
    <x v="2"/>
    <s v="D_5 ans et plus"/>
    <s v="Actif"/>
    <s v="Homme"/>
    <s v="Science"/>
  </r>
  <r>
    <x v="3228"/>
    <s v="Kat Francklin"/>
    <s v="Environmental Specialist"/>
    <x v="5"/>
    <x v="0"/>
    <d v="1980-12-17T00:00:00"/>
    <d v="2021-03-04T00:00:00"/>
    <s v="Actif"/>
    <x v="0"/>
    <m/>
    <n v="41.945205479452056"/>
    <n v="1.7068493150684931"/>
    <s v="EUROPE"/>
    <x v="2"/>
    <s v="B_1 -3ans"/>
    <s v="Actif"/>
    <s v="Femme"/>
    <s v="Others"/>
  </r>
  <r>
    <x v="3229"/>
    <s v="Diane-marie Strang"/>
    <s v="Environmental Specialist"/>
    <x v="3"/>
    <x v="2"/>
    <d v="1964-02-16T00:00:00"/>
    <d v="2006-06-25T00:00:00"/>
    <s v="Non-actif"/>
    <x v="2"/>
    <s v="Rupture anticipée pour nouvelle embauche CDI"/>
    <n v="58.791780821917811"/>
    <n v="16.408219178082192"/>
    <s v="EUROPE"/>
    <x v="1"/>
    <s v="D_5 ans et plus"/>
    <s v="Initiative employé"/>
    <s v="Homme"/>
    <s v="Others"/>
  </r>
  <r>
    <x v="3230"/>
    <s v="Giulietta Mougenel"/>
    <s v="Environmental Specialist"/>
    <x v="8"/>
    <x v="1"/>
    <d v="1980-06-10T00:00:00"/>
    <d v="2009-05-26T00:00:00"/>
    <s v="Actif"/>
    <x v="0"/>
    <m/>
    <n v="42.465753424657535"/>
    <n v="13.487671232876712"/>
    <s v="AMERIQUE"/>
    <x v="2"/>
    <s v="D_5 ans et plus"/>
    <s v="Actif"/>
    <s v="Homme"/>
    <s v="Others"/>
  </r>
  <r>
    <x v="3231"/>
    <s v="Adams Wightman"/>
    <s v="Environmental Specialist"/>
    <x v="4"/>
    <x v="1"/>
    <d v="1989-11-19T00:00:00"/>
    <d v="2006-02-13T00:00:00"/>
    <s v="Actif"/>
    <x v="0"/>
    <m/>
    <n v="33.016438356164386"/>
    <n v="16.769863013698629"/>
    <s v="AMERIQUE"/>
    <x v="4"/>
    <s v="D_5 ans et plus"/>
    <s v="Actif"/>
    <s v="Homme"/>
    <s v="Others"/>
  </r>
  <r>
    <x v="3232"/>
    <s v="Willetta Keddie"/>
    <s v="Environmental Specialist"/>
    <x v="1"/>
    <x v="1"/>
    <d v="1956-06-27T00:00:00"/>
    <d v="2005-12-17T00:00:00"/>
    <s v="Actif"/>
    <x v="0"/>
    <m/>
    <n v="66.435616438356163"/>
    <n v="16.92876712328767"/>
    <s v="AMERIQUE"/>
    <x v="1"/>
    <s v="D_5 ans et plus"/>
    <s v="Actif"/>
    <s v="Homme"/>
    <s v="Others"/>
  </r>
  <r>
    <x v="3233"/>
    <s v="Benito Hebard"/>
    <s v="Environmental Specialist"/>
    <x v="1"/>
    <x v="1"/>
    <d v="1959-12-31T00:00:00"/>
    <d v="2006-05-20T00:00:00"/>
    <s v="Actif"/>
    <x v="0"/>
    <m/>
    <n v="62.923287671232877"/>
    <n v="16.506849315068493"/>
    <s v="AMERIQUE"/>
    <x v="1"/>
    <s v="D_5 ans et plus"/>
    <s v="Actif"/>
    <s v="Homme"/>
    <s v="Others"/>
  </r>
  <r>
    <x v="3234"/>
    <s v="Wang Davydychev"/>
    <s v="Environmental Specialist"/>
    <x v="1"/>
    <x v="1"/>
    <d v="1996-05-20T00:00:00"/>
    <d v="2010-02-28T00:00:00"/>
    <s v="Actif"/>
    <x v="0"/>
    <m/>
    <n v="26.512328767123286"/>
    <n v="12.726027397260275"/>
    <s v="AMERIQUE"/>
    <x v="4"/>
    <s v="D_5 ans et plus"/>
    <s v="Actif"/>
    <s v="Femme"/>
    <s v="Others"/>
  </r>
  <r>
    <x v="3235"/>
    <s v="Bev Monahan"/>
    <s v="Environmental Specialist"/>
    <x v="1"/>
    <x v="1"/>
    <d v="1974-02-09T00:00:00"/>
    <d v="2002-04-08T00:00:00"/>
    <s v="Actif"/>
    <x v="0"/>
    <m/>
    <n v="48.802739726027397"/>
    <n v="20.624657534246577"/>
    <s v="AMERIQUE"/>
    <x v="3"/>
    <s v="D_5 ans et plus"/>
    <s v="Actif"/>
    <s v="Homme"/>
    <s v="Others"/>
  </r>
  <r>
    <x v="3236"/>
    <s v="Janeva Howsego"/>
    <s v="Environmental Specialist"/>
    <x v="6"/>
    <x v="1"/>
    <d v="1968-07-04T00:00:00"/>
    <d v="2006-08-29T00:00:00"/>
    <s v="Actif"/>
    <x v="0"/>
    <m/>
    <n v="54.408219178082192"/>
    <n v="16.230136986301371"/>
    <s v="AMERIQUE"/>
    <x v="3"/>
    <s v="D_5 ans et plus"/>
    <s v="Actif"/>
    <s v="Femme"/>
    <s v="Others"/>
  </r>
  <r>
    <x v="3237"/>
    <s v="Jeno Pomfret"/>
    <s v="Environmental Specialist"/>
    <x v="6"/>
    <x v="1"/>
    <d v="1997-05-05T00:00:00"/>
    <d v="2016-03-06T00:00:00"/>
    <s v="Actif"/>
    <x v="0"/>
    <m/>
    <n v="25.553424657534247"/>
    <n v="6.7041095890410958"/>
    <s v="AMERIQUE"/>
    <x v="4"/>
    <s v="D_5 ans et plus"/>
    <s v="Actif"/>
    <s v="Homme"/>
    <s v="Others"/>
  </r>
  <r>
    <x v="3238"/>
    <s v="Hephzibah Akram"/>
    <s v="Environmental Specialist"/>
    <x v="6"/>
    <x v="1"/>
    <d v="1994-07-22T00:00:00"/>
    <d v="2019-12-22T00:00:00"/>
    <s v="Actif"/>
    <x v="0"/>
    <m/>
    <n v="28.342465753424658"/>
    <n v="2.9068493150684933"/>
    <s v="AMERIQUE"/>
    <x v="4"/>
    <s v="B_1 -3ans"/>
    <s v="Actif"/>
    <s v="Homme"/>
    <s v="Others"/>
  </r>
  <r>
    <x v="3239"/>
    <s v="Katlin Gallandre"/>
    <s v="Environmental Specialist"/>
    <x v="5"/>
    <x v="0"/>
    <d v="1976-07-29T00:00:00"/>
    <d v="2015-02-03T00:00:00"/>
    <s v="Actif"/>
    <x v="0"/>
    <m/>
    <n v="46.334246575342469"/>
    <n v="7.7917808219178086"/>
    <s v="EUROPE"/>
    <x v="3"/>
    <s v="D_5 ans et plus"/>
    <s v="Actif"/>
    <s v="Homme"/>
    <s v="Others"/>
  </r>
  <r>
    <x v="3240"/>
    <s v="Leigh Cocklie"/>
    <s v="Environmental Specialist"/>
    <x v="5"/>
    <x v="0"/>
    <d v="1974-08-14T00:00:00"/>
    <d v="2012-01-26T00:00:00"/>
    <s v="Actif"/>
    <x v="0"/>
    <m/>
    <n v="48.293150684931504"/>
    <n v="10.816438356164383"/>
    <s v="EUROPE"/>
    <x v="3"/>
    <s v="D_5 ans et plus"/>
    <s v="Actif"/>
    <s v="Homme"/>
    <s v="Others"/>
  </r>
  <r>
    <x v="3241"/>
    <s v="Lizette Clemencon"/>
    <s v="Environmental Specialist"/>
    <x v="5"/>
    <x v="0"/>
    <d v="1962-12-04T00:00:00"/>
    <d v="2005-11-10T00:00:00"/>
    <s v="Actif"/>
    <x v="0"/>
    <m/>
    <n v="59.994520547945207"/>
    <n v="17.030136986301368"/>
    <s v="EUROPE"/>
    <x v="1"/>
    <s v="D_5 ans et plus"/>
    <s v="Actif"/>
    <s v="Homme"/>
    <s v="Others"/>
  </r>
  <r>
    <x v="3242"/>
    <s v="Luther Raecroft"/>
    <s v="Environmental Specialist"/>
    <x v="5"/>
    <x v="0"/>
    <d v="1996-06-10T00:00:00"/>
    <d v="2007-08-18T00:00:00"/>
    <s v="Actif"/>
    <x v="0"/>
    <m/>
    <n v="26.454794520547946"/>
    <n v="15.260273972602739"/>
    <s v="EUROPE"/>
    <x v="4"/>
    <s v="D_5 ans et plus"/>
    <s v="Actif"/>
    <s v="Homme"/>
    <s v="Others"/>
  </r>
  <r>
    <x v="3243"/>
    <s v="Jude Willans"/>
    <s v="Environmental Specialist"/>
    <x v="5"/>
    <x v="0"/>
    <d v="1985-10-30T00:00:00"/>
    <d v="2009-07-21T00:00:00"/>
    <s v="Actif"/>
    <x v="0"/>
    <m/>
    <n v="37.073972602739723"/>
    <n v="13.334246575342465"/>
    <s v="EUROPE"/>
    <x v="2"/>
    <s v="D_5 ans et plus"/>
    <s v="Actif"/>
    <s v="Femme"/>
    <s v="Others"/>
  </r>
  <r>
    <x v="3244"/>
    <s v="Lennard Currier"/>
    <s v="Environmental Specialist"/>
    <x v="5"/>
    <x v="0"/>
    <d v="1993-12-15T00:00:00"/>
    <d v="2010-07-12T00:00:00"/>
    <s v="Actif"/>
    <x v="0"/>
    <m/>
    <n v="28.942465753424656"/>
    <n v="12.358904109589041"/>
    <s v="EUROPE"/>
    <x v="4"/>
    <s v="D_5 ans et plus"/>
    <s v="Actif"/>
    <s v="Homme"/>
    <s v="Others"/>
  </r>
  <r>
    <x v="3245"/>
    <s v="Lanette Shorto"/>
    <s v="Environmental Specialist"/>
    <x v="5"/>
    <x v="0"/>
    <d v="1996-12-03T00:00:00"/>
    <d v="2016-11-08T00:00:00"/>
    <s v="Actif"/>
    <x v="0"/>
    <m/>
    <n v="25.972602739726028"/>
    <n v="6.0273972602739727"/>
    <s v="EUROPE"/>
    <x v="4"/>
    <s v="D_5 ans et plus"/>
    <s v="Actif"/>
    <s v="Femme"/>
    <s v="Others"/>
  </r>
  <r>
    <x v="3246"/>
    <s v="Felizio Caherny"/>
    <s v="Environmental Specialist"/>
    <x v="9"/>
    <x v="0"/>
    <d v="1975-06-25T00:00:00"/>
    <d v="2002-03-15T00:00:00"/>
    <s v="Actif"/>
    <x v="0"/>
    <m/>
    <n v="47.43013698630137"/>
    <n v="20.69041095890411"/>
    <s v="EUROPE"/>
    <x v="3"/>
    <s v="D_5 ans et plus"/>
    <s v="Actif"/>
    <s v="Homme"/>
    <s v="Others"/>
  </r>
  <r>
    <x v="3247"/>
    <s v="Millisent Fergusson"/>
    <s v="Environmental Specialist"/>
    <x v="0"/>
    <x v="0"/>
    <d v="1979-11-30T00:00:00"/>
    <d v="2019-04-08T00:00:00"/>
    <s v="Actif"/>
    <x v="0"/>
    <m/>
    <n v="42.994520547945207"/>
    <n v="3.6136986301369864"/>
    <s v="EUROPE"/>
    <x v="2"/>
    <s v="C_3-5 ans"/>
    <s v="Actif"/>
    <s v="Femme"/>
    <s v="Others"/>
  </r>
  <r>
    <x v="3248"/>
    <s v="Mavis Japp"/>
    <s v="Environmental Specialist"/>
    <x v="0"/>
    <x v="0"/>
    <d v="1978-02-11T00:00:00"/>
    <d v="2016-01-20T00:00:00"/>
    <s v="Actif"/>
    <x v="0"/>
    <m/>
    <n v="44.794520547945204"/>
    <n v="6.8301369863013699"/>
    <s v="EUROPE"/>
    <x v="2"/>
    <s v="D_5 ans et plus"/>
    <s v="Actif"/>
    <s v="Homme"/>
    <s v="Others"/>
  </r>
  <r>
    <x v="3249"/>
    <s v="Fred Bunworth"/>
    <s v="Environmental Specialist"/>
    <x v="10"/>
    <x v="0"/>
    <d v="1965-03-30T00:00:00"/>
    <d v="2021-04-21T00:00:00"/>
    <s v="Non-actif"/>
    <x v="0"/>
    <s v="Abandon de poste"/>
    <n v="57.673972602739724"/>
    <n v="1.5753424657534247"/>
    <s v="EUROPE"/>
    <x v="1"/>
    <s v="B_1 -3ans"/>
    <s v="Initiative employeur"/>
    <s v="Homme"/>
    <s v="Others"/>
  </r>
  <r>
    <x v="3250"/>
    <s v="Frankie Paulus"/>
    <s v="Environmental Specialist"/>
    <x v="10"/>
    <x v="0"/>
    <d v="1988-05-31T00:00:00"/>
    <d v="2002-04-10T00:00:00"/>
    <s v="Actif"/>
    <x v="0"/>
    <m/>
    <n v="34.487671232876714"/>
    <n v="20.61917808219178"/>
    <s v="EUROPE"/>
    <x v="4"/>
    <s v="D_5 ans et plus"/>
    <s v="Actif"/>
    <s v="Homme"/>
    <s v="Others"/>
  </r>
  <r>
    <x v="3251"/>
    <s v="Arlyne Camacke"/>
    <s v="Environmental Specialist"/>
    <x v="7"/>
    <x v="2"/>
    <d v="1999-05-16T00:00:00"/>
    <d v="2016-04-23T00:00:00"/>
    <s v="Actif"/>
    <x v="0"/>
    <m/>
    <n v="23.523287671232875"/>
    <n v="6.5726027397260278"/>
    <s v="EUROPE"/>
    <x v="0"/>
    <s v="D_5 ans et plus"/>
    <s v="Actif"/>
    <s v="Femme"/>
    <s v="Others"/>
  </r>
  <r>
    <x v="3252"/>
    <s v="Anson Hemeret"/>
    <s v="Environmental Specialist"/>
    <x v="7"/>
    <x v="2"/>
    <d v="1993-03-15T00:00:00"/>
    <d v="2013-01-03T00:00:00"/>
    <s v="Actif"/>
    <x v="0"/>
    <m/>
    <n v="29.695890410958903"/>
    <n v="9.8767123287671232"/>
    <s v="EUROPE"/>
    <x v="4"/>
    <s v="D_5 ans et plus"/>
    <s v="Actif"/>
    <s v="Homme"/>
    <s v="Others"/>
  </r>
  <r>
    <x v="3253"/>
    <s v="Oralie True"/>
    <s v="Environmental Specialist"/>
    <x v="2"/>
    <x v="2"/>
    <d v="1963-05-01T00:00:00"/>
    <d v="2006-07-16T00:00:00"/>
    <s v="Actif"/>
    <x v="0"/>
    <m/>
    <n v="59.589041095890408"/>
    <n v="16.350684931506848"/>
    <s v="EUROPE"/>
    <x v="1"/>
    <s v="D_5 ans et plus"/>
    <s v="Actif"/>
    <s v="Homme"/>
    <s v="Others"/>
  </r>
  <r>
    <x v="3254"/>
    <s v="Rani Lummasana"/>
    <s v="Environmental Specialist"/>
    <x v="2"/>
    <x v="2"/>
    <d v="1960-12-05T00:00:00"/>
    <d v="2019-12-17T00:00:00"/>
    <s v="Actif"/>
    <x v="0"/>
    <m/>
    <n v="61.991780821917807"/>
    <n v="2.9205479452054797"/>
    <s v="EUROPE"/>
    <x v="1"/>
    <s v="B_1 -3ans"/>
    <s v="Actif"/>
    <s v="Femme"/>
    <s v="Others"/>
  </r>
  <r>
    <x v="3255"/>
    <s v="Mariquilla Jenner"/>
    <s v="Environmental Specialist"/>
    <x v="2"/>
    <x v="2"/>
    <d v="1996-12-03T00:00:00"/>
    <d v="2014-02-19T00:00:00"/>
    <s v="Actif"/>
    <x v="0"/>
    <m/>
    <n v="25.972602739726028"/>
    <n v="8.7479452054794518"/>
    <s v="EUROPE"/>
    <x v="4"/>
    <s v="D_5 ans et plus"/>
    <s v="Actif"/>
    <s v="Femme"/>
    <s v="Others"/>
  </r>
  <r>
    <x v="3256"/>
    <s v="Ozzie Blease"/>
    <s v="Environmental Specialist"/>
    <x v="2"/>
    <x v="2"/>
    <d v="1970-11-09T00:00:00"/>
    <d v="2019-05-08T00:00:00"/>
    <s v="Actif"/>
    <x v="0"/>
    <m/>
    <n v="52.057534246575344"/>
    <n v="3.5315068493150683"/>
    <s v="EUROPE"/>
    <x v="3"/>
    <s v="C_3-5 ans"/>
    <s v="Actif"/>
    <s v="Homme"/>
    <s v="Others"/>
  </r>
  <r>
    <x v="3257"/>
    <s v="Shawn MacPhee"/>
    <s v="Environmental Specialist"/>
    <x v="2"/>
    <x v="2"/>
    <d v="1980-03-17T00:00:00"/>
    <d v="2008-11-19T00:00:00"/>
    <s v="Actif"/>
    <x v="0"/>
    <m/>
    <n v="42.698630136986303"/>
    <n v="14.002739726027396"/>
    <s v="EUROPE"/>
    <x v="2"/>
    <s v="D_5 ans et plus"/>
    <s v="Actif"/>
    <s v="Femme"/>
    <s v="Others"/>
  </r>
  <r>
    <x v="3258"/>
    <s v="Padgett Stollen"/>
    <s v="Environmental Specialist"/>
    <x v="2"/>
    <x v="2"/>
    <d v="1958-04-25T00:00:00"/>
    <d v="2019-02-03T00:00:00"/>
    <s v="Actif"/>
    <x v="0"/>
    <m/>
    <n v="64.608219178082194"/>
    <n v="3.7890410958904108"/>
    <s v="EUROPE"/>
    <x v="1"/>
    <s v="C_3-5 ans"/>
    <s v="Actif"/>
    <s v="Homme"/>
    <s v="Others"/>
  </r>
  <r>
    <x v="3259"/>
    <s v="Sammy Laurie"/>
    <s v="Environmental Specialist"/>
    <x v="2"/>
    <x v="2"/>
    <d v="1964-03-30T00:00:00"/>
    <d v="2007-01-03T00:00:00"/>
    <s v="Actif"/>
    <x v="0"/>
    <m/>
    <n v="58.673972602739724"/>
    <n v="15.882191780821918"/>
    <s v="EUROPE"/>
    <x v="1"/>
    <s v="D_5 ans et plus"/>
    <s v="Actif"/>
    <s v="Femme"/>
    <s v="Others"/>
  </r>
  <r>
    <x v="3260"/>
    <s v="Stella Kibel"/>
    <s v="Environmental Specialist"/>
    <x v="3"/>
    <x v="2"/>
    <d v="1977-02-08T00:00:00"/>
    <d v="2009-09-19T00:00:00"/>
    <s v="Actif"/>
    <x v="0"/>
    <m/>
    <n v="45.802739726027397"/>
    <n v="13.169863013698631"/>
    <s v="EUROPE"/>
    <x v="3"/>
    <s v="D_5 ans et plus"/>
    <s v="Actif"/>
    <s v="Homme"/>
    <s v="Others"/>
  </r>
  <r>
    <x v="3261"/>
    <s v="Shirleen Hynes"/>
    <s v="Environmental Specialist"/>
    <x v="3"/>
    <x v="2"/>
    <d v="1965-12-27T00:00:00"/>
    <d v="2018-04-08T00:00:00"/>
    <s v="Actif"/>
    <x v="0"/>
    <m/>
    <n v="56.92876712328767"/>
    <n v="4.6136986301369864"/>
    <s v="EUROPE"/>
    <x v="1"/>
    <s v="C_3-5 ans"/>
    <s v="Actif"/>
    <s v="Femme"/>
    <s v="Others"/>
  </r>
  <r>
    <x v="3262"/>
    <s v="Urbain Shrawley"/>
    <s v="Environmental Specialist"/>
    <x v="3"/>
    <x v="2"/>
    <d v="1962-12-22T00:00:00"/>
    <d v="2004-08-09T00:00:00"/>
    <s v="Actif"/>
    <x v="0"/>
    <m/>
    <n v="59.945205479452056"/>
    <n v="18.284931506849315"/>
    <s v="EUROPE"/>
    <x v="1"/>
    <s v="D_5 ans et plus"/>
    <s v="Actif"/>
    <s v="Homme"/>
    <s v="Others"/>
  </r>
  <r>
    <x v="3263"/>
    <s v="Diego Carling"/>
    <s v="Environmental Specialist"/>
    <x v="3"/>
    <x v="2"/>
    <d v="1981-04-25T00:00:00"/>
    <d v="2012-05-15T00:00:00"/>
    <s v="Actif"/>
    <x v="0"/>
    <m/>
    <n v="41.591780821917808"/>
    <n v="10.515068493150684"/>
    <s v="EUROPE"/>
    <x v="2"/>
    <s v="D_5 ans et plus"/>
    <s v="Actif"/>
    <s v="Homme"/>
    <s v="Others"/>
  </r>
  <r>
    <x v="3264"/>
    <s v="Eada Gaven"/>
    <s v="Environmental Specialist"/>
    <x v="3"/>
    <x v="2"/>
    <d v="1998-04-30T00:00:00"/>
    <d v="2019-10-01T00:00:00"/>
    <s v="Actif"/>
    <x v="0"/>
    <m/>
    <n v="24.567123287671233"/>
    <n v="3.1315068493150684"/>
    <s v="EUROPE"/>
    <x v="0"/>
    <s v="C_3-5 ans"/>
    <s v="Actif"/>
    <s v="Homme"/>
    <s v="Others"/>
  </r>
  <r>
    <x v="3265"/>
    <s v="Steffen Ansill"/>
    <s v="Environmental Specialist"/>
    <x v="3"/>
    <x v="2"/>
    <d v="1986-11-01T00:00:00"/>
    <d v="2009-07-13T00:00:00"/>
    <s v="Actif"/>
    <x v="0"/>
    <m/>
    <n v="36.06849315068493"/>
    <n v="13.356164383561644"/>
    <s v="EUROPE"/>
    <x v="2"/>
    <s v="D_5 ans et plus"/>
    <s v="Actif"/>
    <s v="Homme"/>
    <s v="Others"/>
  </r>
  <r>
    <x v="3266"/>
    <s v="Cullie Mullaney"/>
    <s v="Environmental Specialist"/>
    <x v="3"/>
    <x v="2"/>
    <d v="1972-10-15T00:00:00"/>
    <d v="2015-11-29T00:00:00"/>
    <s v="Actif"/>
    <x v="0"/>
    <m/>
    <n v="50.123287671232873"/>
    <n v="6.9726027397260273"/>
    <s v="EUROPE"/>
    <x v="3"/>
    <s v="D_5 ans et plus"/>
    <s v="Actif"/>
    <s v="Femme"/>
    <s v="Others"/>
  </r>
  <r>
    <x v="3267"/>
    <s v="Simone Cowle"/>
    <s v="Environmental Specialist"/>
    <x v="3"/>
    <x v="2"/>
    <d v="1957-10-14T00:00:00"/>
    <d v="2020-07-16T00:00:00"/>
    <s v="Actif"/>
    <x v="0"/>
    <m/>
    <n v="65.136986301369859"/>
    <n v="2.3397260273972602"/>
    <s v="EUROPE"/>
    <x v="1"/>
    <s v="B_1 -3ans"/>
    <s v="Actif"/>
    <s v="Femme"/>
    <s v="Others"/>
  </r>
  <r>
    <x v="3268"/>
    <s v="Elisa Chesman"/>
    <s v="Engineer IV"/>
    <x v="3"/>
    <x v="2"/>
    <d v="1983-03-08T00:00:00"/>
    <d v="2009-06-13T00:00:00"/>
    <s v="Actif"/>
    <x v="0"/>
    <m/>
    <n v="39.723287671232875"/>
    <n v="13.438356164383562"/>
    <s v="EUROPE"/>
    <x v="2"/>
    <s v="D_5 ans et plus"/>
    <s v="Actif"/>
    <s v="Homme"/>
    <s v="Engineering"/>
  </r>
  <r>
    <x v="3269"/>
    <s v="Shellysheldon Stoak"/>
    <s v="Engineer IV"/>
    <x v="2"/>
    <x v="2"/>
    <d v="1960-12-27T00:00:00"/>
    <d v="2002-10-22T00:00:00"/>
    <s v="Actif"/>
    <x v="0"/>
    <m/>
    <n v="61.93150684931507"/>
    <n v="20.084931506849315"/>
    <s v="EUROPE"/>
    <x v="1"/>
    <s v="D_5 ans et plus"/>
    <s v="Actif"/>
    <s v="Femme"/>
    <s v="Engineering"/>
  </r>
  <r>
    <x v="3270"/>
    <s v="Roxie Vanni"/>
    <s v="Engineer IV"/>
    <x v="2"/>
    <x v="2"/>
    <d v="1975-01-01T00:00:00"/>
    <d v="2013-01-14T00:00:00"/>
    <s v="Actif"/>
    <x v="0"/>
    <m/>
    <n v="47.909589041095892"/>
    <n v="9.8465753424657532"/>
    <s v="EUROPE"/>
    <x v="3"/>
    <s v="D_5 ans et plus"/>
    <s v="Actif"/>
    <s v="Homme"/>
    <s v="Engineering"/>
  </r>
  <r>
    <x v="3271"/>
    <s v="Christina Potier"/>
    <s v="Engineer IV"/>
    <x v="9"/>
    <x v="0"/>
    <d v="1991-09-30T00:00:00"/>
    <d v="2006-01-04T00:00:00"/>
    <s v="Actif"/>
    <x v="0"/>
    <m/>
    <n v="31.153424657534245"/>
    <n v="16.87945205479452"/>
    <s v="EUROPE"/>
    <x v="4"/>
    <s v="D_5 ans et plus"/>
    <s v="Actif"/>
    <s v="Homme"/>
    <s v="Engineering"/>
  </r>
  <r>
    <x v="3272"/>
    <s v="Lydon Nolli"/>
    <s v="Engineer IV"/>
    <x v="5"/>
    <x v="0"/>
    <d v="1956-10-30T00:00:00"/>
    <d v="2009-10-18T00:00:00"/>
    <s v="Actif"/>
    <x v="3"/>
    <m/>
    <n v="66.093150684931501"/>
    <n v="13.09041095890411"/>
    <s v="EUROPE"/>
    <x v="1"/>
    <s v="D_5 ans et plus"/>
    <s v="Actif"/>
    <s v="Femme"/>
    <s v="Engineering"/>
  </r>
  <r>
    <x v="3273"/>
    <s v="Lottie MacGeaney"/>
    <s v="Engineer IV"/>
    <x v="5"/>
    <x v="0"/>
    <d v="1991-03-15T00:00:00"/>
    <d v="2016-06-15T00:00:00"/>
    <s v="Actif"/>
    <x v="0"/>
    <m/>
    <n v="31.698630136986303"/>
    <n v="6.4273972602739722"/>
    <s v="EUROPE"/>
    <x v="4"/>
    <s v="D_5 ans et plus"/>
    <s v="Actif"/>
    <s v="Homme"/>
    <s v="Engineering"/>
  </r>
  <r>
    <x v="3274"/>
    <s v="Halli Laverick"/>
    <s v="Engineer III"/>
    <x v="6"/>
    <x v="1"/>
    <d v="1990-09-28T00:00:00"/>
    <d v="2003-09-07T00:00:00"/>
    <s v="Actif"/>
    <x v="0"/>
    <m/>
    <n v="32.158904109589038"/>
    <n v="19.208219178082192"/>
    <s v="AMERIQUE"/>
    <x v="4"/>
    <s v="D_5 ans et plus"/>
    <s v="Actif"/>
    <s v="Femme"/>
    <s v="Engineering"/>
  </r>
  <r>
    <x v="3275"/>
    <s v="Mommy Davet"/>
    <s v="Engineer III"/>
    <x v="0"/>
    <x v="0"/>
    <d v="1997-10-28T00:00:00"/>
    <d v="2014-12-01T00:00:00"/>
    <s v="Actif"/>
    <x v="0"/>
    <m/>
    <n v="25.07123287671233"/>
    <n v="7.9671232876712326"/>
    <s v="EUROPE"/>
    <x v="4"/>
    <s v="D_5 ans et plus"/>
    <s v="Actif"/>
    <s v="Homme"/>
    <s v="Engineering"/>
  </r>
  <r>
    <x v="3276"/>
    <s v="Brandy Hexum"/>
    <s v="Engineer III"/>
    <x v="11"/>
    <x v="2"/>
    <d v="1985-10-24T00:00:00"/>
    <d v="2014-12-03T00:00:00"/>
    <s v="Actif"/>
    <x v="0"/>
    <m/>
    <n v="37.090410958904108"/>
    <n v="7.9616438356164387"/>
    <s v="EUROPE"/>
    <x v="2"/>
    <s v="D_5 ans et plus"/>
    <s v="Actif"/>
    <s v="Femme"/>
    <s v="Engineering"/>
  </r>
  <r>
    <x v="3277"/>
    <s v="Stephine Grestie"/>
    <s v="Engineer III"/>
    <x v="3"/>
    <x v="2"/>
    <d v="1979-11-09T00:00:00"/>
    <d v="2018-01-30T00:00:00"/>
    <s v="Actif"/>
    <x v="0"/>
    <m/>
    <n v="43.052054794520551"/>
    <n v="4.8"/>
    <s v="EUROPE"/>
    <x v="2"/>
    <s v="C_3-5 ans"/>
    <s v="Actif"/>
    <s v="Homme"/>
    <s v="Engineering"/>
  </r>
  <r>
    <x v="3278"/>
    <s v="Tory Ellingford"/>
    <s v="Engineer III"/>
    <x v="3"/>
    <x v="2"/>
    <d v="1956-03-05T00:00:00"/>
    <d v="2017-01-14T00:00:00"/>
    <s v="Non-actif"/>
    <x v="0"/>
    <s v="Départ retraite"/>
    <n v="66.747945205479454"/>
    <n v="5.8438356164383558"/>
    <s v="EUROPE"/>
    <x v="1"/>
    <s v="D_5 ans et plus"/>
    <s v="Initiative employé"/>
    <s v="Femme"/>
    <s v="Engineering"/>
  </r>
  <r>
    <x v="3279"/>
    <s v="Zoe Szymonowicz"/>
    <s v="Engineer III"/>
    <x v="1"/>
    <x v="1"/>
    <d v="1997-02-20T00:00:00"/>
    <d v="2009-03-30T00:00:00"/>
    <s v="Actif"/>
    <x v="0"/>
    <m/>
    <n v="25.756164383561643"/>
    <n v="13.643835616438356"/>
    <s v="AMERIQUE"/>
    <x v="4"/>
    <s v="D_5 ans et plus"/>
    <s v="Actif"/>
    <s v="Femme"/>
    <s v="Engineering"/>
  </r>
  <r>
    <x v="3280"/>
    <s v="Gustavo Chicotti"/>
    <s v="Engineer III"/>
    <x v="6"/>
    <x v="1"/>
    <d v="2001-09-17T00:00:00"/>
    <d v="2020-11-28T00:00:00"/>
    <s v="Actif"/>
    <x v="0"/>
    <m/>
    <n v="21.18082191780822"/>
    <n v="1.9698630136986301"/>
    <s v="AMERIQUE"/>
    <x v="0"/>
    <s v="B_1 -3ans"/>
    <s v="Actif"/>
    <s v="Femme"/>
    <s v="Engineering"/>
  </r>
  <r>
    <x v="3281"/>
    <s v="Cobb MacLaig"/>
    <s v="Engineer III"/>
    <x v="9"/>
    <x v="0"/>
    <d v="1992-12-12T00:00:00"/>
    <d v="2005-04-20T00:00:00"/>
    <s v="Actif"/>
    <x v="0"/>
    <m/>
    <n v="29.950684931506849"/>
    <n v="17.589041095890412"/>
    <s v="EUROPE"/>
    <x v="4"/>
    <s v="D_5 ans et plus"/>
    <s v="Actif"/>
    <s v="Homme"/>
    <s v="Engineering"/>
  </r>
  <r>
    <x v="3282"/>
    <s v="Kynthia Borgnet"/>
    <s v="Engineer II"/>
    <x v="5"/>
    <x v="0"/>
    <d v="1978-08-24T00:00:00"/>
    <d v="2012-04-10T00:00:00"/>
    <s v="Actif"/>
    <x v="0"/>
    <m/>
    <n v="44.263013698630139"/>
    <n v="10.610958904109589"/>
    <s v="EUROPE"/>
    <x v="2"/>
    <s v="D_5 ans et plus"/>
    <s v="Actif"/>
    <s v="Homme"/>
    <s v="Engineering"/>
  </r>
  <r>
    <x v="3283"/>
    <s v="Rhett Rego"/>
    <s v="Engineer II"/>
    <x v="2"/>
    <x v="2"/>
    <d v="1990-04-20T00:00:00"/>
    <d v="2013-01-21T00:00:00"/>
    <s v="Actif"/>
    <x v="0"/>
    <m/>
    <n v="32.6"/>
    <n v="9.8273972602739725"/>
    <s v="EUROPE"/>
    <x v="4"/>
    <s v="D_5 ans et plus"/>
    <s v="Actif"/>
    <s v="Homme"/>
    <s v="Engineering"/>
  </r>
  <r>
    <x v="3284"/>
    <s v="Chrisse Newdick"/>
    <s v="Engineer II"/>
    <x v="9"/>
    <x v="0"/>
    <d v="1992-04-04T00:00:00"/>
    <d v="2017-05-12T00:00:00"/>
    <s v="Actif"/>
    <x v="0"/>
    <m/>
    <n v="30.641095890410959"/>
    <n v="5.5205479452054798"/>
    <s v="EUROPE"/>
    <x v="4"/>
    <s v="D_5 ans et plus"/>
    <s v="Actif"/>
    <s v="Femme"/>
    <s v="Engineering"/>
  </r>
  <r>
    <x v="3285"/>
    <s v="Christopher Salzberger"/>
    <s v="Engineer II"/>
    <x v="9"/>
    <x v="0"/>
    <d v="1978-11-21T00:00:00"/>
    <d v="2009-02-28T00:00:00"/>
    <s v="Actif"/>
    <x v="0"/>
    <m/>
    <n v="44.019178082191779"/>
    <n v="13.726027397260275"/>
    <s v="EUROPE"/>
    <x v="2"/>
    <s v="D_5 ans et plus"/>
    <s v="Actif"/>
    <s v="Femme"/>
    <s v="Engineering"/>
  </r>
  <r>
    <x v="3286"/>
    <s v="Deerdre Quest"/>
    <s v="Engineer II"/>
    <x v="3"/>
    <x v="2"/>
    <d v="1958-04-30T00:00:00"/>
    <d v="2020-10-23T00:00:00"/>
    <s v="Actif"/>
    <x v="0"/>
    <m/>
    <n v="64.594520547945208"/>
    <n v="2.0684931506849313"/>
    <s v="EUROPE"/>
    <x v="1"/>
    <s v="B_1 -3ans"/>
    <s v="Actif"/>
    <s v="Homme"/>
    <s v="Engineering"/>
  </r>
  <r>
    <x v="3287"/>
    <s v="Haven Whiteley"/>
    <s v="Engineer II"/>
    <x v="6"/>
    <x v="1"/>
    <d v="2001-03-14T00:00:00"/>
    <d v="2017-11-12T00:00:00"/>
    <s v="Actif"/>
    <x v="0"/>
    <m/>
    <n v="21.693150684931506"/>
    <n v="5.0164383561643833"/>
    <s v="AMERIQUE"/>
    <x v="0"/>
    <s v="D_5 ans et plus"/>
    <s v="Actif"/>
    <s v="Femme"/>
    <s v="Engineering"/>
  </r>
  <r>
    <x v="3288"/>
    <s v="Tore Pionter"/>
    <s v="Engineer II"/>
    <x v="3"/>
    <x v="2"/>
    <d v="1984-03-26T00:00:00"/>
    <d v="2006-04-02T00:00:00"/>
    <s v="Actif"/>
    <x v="0"/>
    <m/>
    <n v="38.671232876712331"/>
    <n v="16.638356164383563"/>
    <s v="EUROPE"/>
    <x v="2"/>
    <s v="D_5 ans et plus"/>
    <s v="Actif"/>
    <s v="Homme"/>
    <s v="Engineering"/>
  </r>
  <r>
    <x v="3289"/>
    <s v="Toddy Dolan"/>
    <s v="Engineer II"/>
    <x v="3"/>
    <x v="2"/>
    <d v="1985-06-11T00:00:00"/>
    <d v="2002-05-08T00:00:00"/>
    <s v="Actif"/>
    <x v="0"/>
    <m/>
    <n v="37.460273972602742"/>
    <n v="20.542465753424658"/>
    <s v="EUROPE"/>
    <x v="2"/>
    <s v="D_5 ans et plus"/>
    <s v="Actif"/>
    <s v="Femme"/>
    <s v="Engineering"/>
  </r>
  <r>
    <x v="3290"/>
    <s v="Udale Evason"/>
    <s v="Engineer II"/>
    <x v="3"/>
    <x v="2"/>
    <d v="1973-09-07T00:00:00"/>
    <d v="2013-12-01T00:00:00"/>
    <s v="Actif"/>
    <x v="0"/>
    <m/>
    <n v="49.227397260273975"/>
    <n v="8.9671232876712335"/>
    <s v="EUROPE"/>
    <x v="3"/>
    <s v="D_5 ans et plus"/>
    <s v="Actif"/>
    <s v="Homme"/>
    <s v="Engineering"/>
  </r>
  <r>
    <x v="3291"/>
    <s v="Romeo Jordon"/>
    <s v="Engineer I"/>
    <x v="2"/>
    <x v="2"/>
    <d v="1977-11-16T00:00:00"/>
    <d v="2014-07-07T00:00:00"/>
    <s v="Actif"/>
    <x v="0"/>
    <m/>
    <n v="45.032876712328765"/>
    <n v="8.3698630136986303"/>
    <s v="EUROPE"/>
    <x v="3"/>
    <s v="D_5 ans et plus"/>
    <s v="Actif"/>
    <s v="Homme"/>
    <s v="Engineering"/>
  </r>
  <r>
    <x v="3292"/>
    <s v="Dudley Brunker"/>
    <s v="Engineer I"/>
    <x v="3"/>
    <x v="2"/>
    <d v="1988-12-28T00:00:00"/>
    <d v="2003-07-06T00:00:00"/>
    <s v="Actif"/>
    <x v="0"/>
    <m/>
    <n v="33.909589041095892"/>
    <n v="19.38082191780822"/>
    <s v="EUROPE"/>
    <x v="4"/>
    <s v="D_5 ans et plus"/>
    <s v="Actif"/>
    <s v="Homme"/>
    <s v="Engineering"/>
  </r>
  <r>
    <x v="3293"/>
    <s v="Talyah Mansel"/>
    <s v="Engineer I"/>
    <x v="3"/>
    <x v="2"/>
    <d v="1971-04-15T00:00:00"/>
    <d v="2019-06-13T00:00:00"/>
    <s v="Actif"/>
    <x v="0"/>
    <m/>
    <n v="51.627397260273973"/>
    <n v="3.4328767123287673"/>
    <s v="EUROPE"/>
    <x v="3"/>
    <s v="C_3-5 ans"/>
    <s v="Actif"/>
    <s v="Homme"/>
    <s v="Engineering"/>
  </r>
  <r>
    <x v="3294"/>
    <s v="Joly Pennone"/>
    <s v="Engineer I"/>
    <x v="5"/>
    <x v="0"/>
    <d v="1972-12-16T00:00:00"/>
    <d v="2007-09-30T00:00:00"/>
    <s v="Non-actif"/>
    <x v="2"/>
    <s v="Rupture anticipée pour inaptitude"/>
    <n v="49.953424657534249"/>
    <n v="15.142465753424657"/>
    <s v="EUROPE"/>
    <x v="3"/>
    <s v="D_5 ans et plus"/>
    <s v="Initiative employeur"/>
    <s v="Homme"/>
    <s v="Engineering"/>
  </r>
  <r>
    <x v="3295"/>
    <s v="Gabrielle Easterfield"/>
    <s v="Engineer I"/>
    <x v="8"/>
    <x v="1"/>
    <d v="1963-04-07T00:00:00"/>
    <d v="2011-12-15T00:00:00"/>
    <s v="Actif"/>
    <x v="0"/>
    <m/>
    <n v="59.654794520547945"/>
    <n v="10.931506849315069"/>
    <s v="AMERIQUE"/>
    <x v="1"/>
    <s v="D_5 ans et plus"/>
    <s v="Actif"/>
    <s v="Femme"/>
    <s v="Engineering"/>
  </r>
  <r>
    <x v="3296"/>
    <s v="Vinny Filyukov"/>
    <s v="Engineer I"/>
    <x v="1"/>
    <x v="1"/>
    <d v="1959-02-17T00:00:00"/>
    <d v="2013-08-25T00:00:00"/>
    <s v="Actif"/>
    <x v="0"/>
    <m/>
    <n v="63.791780821917811"/>
    <n v="9.2356164383561641"/>
    <s v="AMERIQUE"/>
    <x v="1"/>
    <s v="D_5 ans et plus"/>
    <s v="Actif"/>
    <s v="Femme"/>
    <s v="Engineering"/>
  </r>
  <r>
    <x v="3297"/>
    <s v="Herculie Robertelli"/>
    <s v="Engineer I"/>
    <x v="6"/>
    <x v="1"/>
    <d v="1995-11-22T00:00:00"/>
    <d v="2006-08-30T00:00:00"/>
    <s v="Actif"/>
    <x v="0"/>
    <m/>
    <n v="27.005479452054793"/>
    <n v="16.227397260273971"/>
    <s v="AMERIQUE"/>
    <x v="4"/>
    <s v="D_5 ans et plus"/>
    <s v="Actif"/>
    <s v="Femme"/>
    <s v="Engineering"/>
  </r>
  <r>
    <x v="3298"/>
    <s v="Linoel Rennebach"/>
    <s v="Engineer I"/>
    <x v="5"/>
    <x v="0"/>
    <d v="1963-01-17T00:00:00"/>
    <d v="2003-03-23T00:00:00"/>
    <s v="Actif"/>
    <x v="0"/>
    <m/>
    <n v="59.873972602739727"/>
    <n v="19.668493150684931"/>
    <s v="EUROPE"/>
    <x v="1"/>
    <s v="D_5 ans et plus"/>
    <s v="Actif"/>
    <s v="Femme"/>
    <s v="Engineering"/>
  </r>
  <r>
    <x v="3299"/>
    <s v="Cherlyn Yelding"/>
    <s v="Engineer I"/>
    <x v="9"/>
    <x v="0"/>
    <d v="1955-12-07T00:00:00"/>
    <d v="2004-05-10T00:00:00"/>
    <s v="Non-actif"/>
    <x v="0"/>
    <s v="Départ retraite"/>
    <n v="66.991780821917814"/>
    <n v="18.534246575342465"/>
    <s v="EUROPE"/>
    <x v="1"/>
    <s v="D_5 ans et plus"/>
    <s v="Initiative employé"/>
    <s v="Femme"/>
    <s v="Engineering"/>
  </r>
  <r>
    <x v="3300"/>
    <s v="Melisa Happert"/>
    <s v="Engineer I"/>
    <x v="0"/>
    <x v="0"/>
    <d v="1991-06-21T00:00:00"/>
    <d v="2020-08-17T00:00:00"/>
    <s v="Actif"/>
    <x v="0"/>
    <m/>
    <n v="31.43013698630137"/>
    <n v="2.2520547945205478"/>
    <s v="EUROPE"/>
    <x v="4"/>
    <s v="B_1 -3ans"/>
    <s v="Actif"/>
    <s v="Homme"/>
    <s v="Engineering"/>
  </r>
  <r>
    <x v="3301"/>
    <s v="Barnett Wauchope"/>
    <s v="Engineer I"/>
    <x v="7"/>
    <x v="2"/>
    <d v="1990-02-16T00:00:00"/>
    <d v="2016-05-02T00:00:00"/>
    <s v="Actif"/>
    <x v="0"/>
    <m/>
    <n v="32.772602739726025"/>
    <n v="6.5479452054794525"/>
    <s v="EUROPE"/>
    <x v="4"/>
    <s v="D_5 ans et plus"/>
    <s v="Actif"/>
    <s v="Femme"/>
    <s v="Engineering"/>
  </r>
  <r>
    <x v="3302"/>
    <s v="Arden Scrange"/>
    <s v="Engineer I"/>
    <x v="7"/>
    <x v="2"/>
    <d v="1959-05-30T00:00:00"/>
    <d v="2019-01-19T00:00:00"/>
    <s v="Actif"/>
    <x v="0"/>
    <m/>
    <n v="63.512328767123286"/>
    <n v="3.8301369863013699"/>
    <s v="EUROPE"/>
    <x v="1"/>
    <s v="C_3-5 ans"/>
    <s v="Actif"/>
    <s v="Homme"/>
    <s v="Engineering"/>
  </r>
  <r>
    <x v="3303"/>
    <s v="Rafaello Derrington"/>
    <s v="Electrical Engineer"/>
    <x v="2"/>
    <x v="2"/>
    <d v="1983-05-03T00:00:00"/>
    <d v="2009-06-30T00:00:00"/>
    <s v="Actif"/>
    <x v="0"/>
    <m/>
    <n v="39.56986301369863"/>
    <n v="13.391780821917807"/>
    <s v="EUROPE"/>
    <x v="2"/>
    <s v="D_5 ans et plus"/>
    <s v="Actif"/>
    <s v="Homme"/>
    <s v="Engineering"/>
  </r>
  <r>
    <x v="3304"/>
    <s v="Veradis Gleeton"/>
    <s v="Electrical Engineer"/>
    <x v="3"/>
    <x v="2"/>
    <d v="1997-02-26T00:00:00"/>
    <d v="2006-09-01T00:00:00"/>
    <s v="Actif"/>
    <x v="0"/>
    <m/>
    <n v="25.739726027397261"/>
    <n v="16.221917808219178"/>
    <s v="EUROPE"/>
    <x v="4"/>
    <s v="D_5 ans et plus"/>
    <s v="Actif"/>
    <s v="Homme"/>
    <s v="Engineering"/>
  </r>
  <r>
    <x v="3305"/>
    <s v="Effie Grunguer"/>
    <s v="Electrical Engineer"/>
    <x v="3"/>
    <x v="2"/>
    <d v="1975-03-29T00:00:00"/>
    <d v="2012-10-29T00:00:00"/>
    <s v="Actif"/>
    <x v="0"/>
    <m/>
    <n v="47.671232876712331"/>
    <n v="10.057534246575342"/>
    <s v="EUROPE"/>
    <x v="3"/>
    <s v="D_5 ans et plus"/>
    <s v="Actif"/>
    <s v="Homme"/>
    <s v="Engineering"/>
  </r>
  <r>
    <x v="3306"/>
    <s v="Stearn Simonetto"/>
    <s v="Electrical Engineer"/>
    <x v="3"/>
    <x v="2"/>
    <d v="1966-02-19T00:00:00"/>
    <d v="2009-08-16T00:00:00"/>
    <s v="Actif"/>
    <x v="0"/>
    <m/>
    <n v="56.780821917808218"/>
    <n v="13.263013698630138"/>
    <s v="EUROPE"/>
    <x v="1"/>
    <s v="D_5 ans et plus"/>
    <s v="Actif"/>
    <s v="Femme"/>
    <s v="Engineering"/>
  </r>
  <r>
    <x v="3307"/>
    <s v="Shirline Robens"/>
    <s v="Electrical Engineer"/>
    <x v="3"/>
    <x v="2"/>
    <d v="1977-12-24T00:00:00"/>
    <d v="2010-11-02T00:00:00"/>
    <s v="Actif"/>
    <x v="0"/>
    <m/>
    <n v="44.92876712328767"/>
    <n v="12.049315068493151"/>
    <s v="EUROPE"/>
    <x v="2"/>
    <s v="D_5 ans et plus"/>
    <s v="Actif"/>
    <s v="Femme"/>
    <s v="Engineering"/>
  </r>
  <r>
    <x v="3308"/>
    <s v="Currie Frude"/>
    <s v="Electrical Engineer"/>
    <x v="3"/>
    <x v="2"/>
    <d v="1962-04-27T00:00:00"/>
    <d v="2004-05-29T00:00:00"/>
    <s v="Actif"/>
    <x v="0"/>
    <m/>
    <n v="60.6"/>
    <n v="18.482191780821918"/>
    <s v="EUROPE"/>
    <x v="1"/>
    <s v="D_5 ans et plus"/>
    <s v="Actif"/>
    <s v="Femme"/>
    <s v="Engineering"/>
  </r>
  <r>
    <x v="3309"/>
    <s v="Demetris McCool"/>
    <s v="Electrical Engineer"/>
    <x v="3"/>
    <x v="2"/>
    <d v="1967-10-04T00:00:00"/>
    <d v="2004-02-08T00:00:00"/>
    <s v="Actif"/>
    <x v="0"/>
    <m/>
    <n v="55.158904109589038"/>
    <n v="18.786301369863015"/>
    <s v="EUROPE"/>
    <x v="1"/>
    <s v="D_5 ans et plus"/>
    <s v="Actif"/>
    <s v="Homme"/>
    <s v="Engineering"/>
  </r>
  <r>
    <x v="3310"/>
    <s v="Daryl Pavia"/>
    <s v="Electrical Engineer"/>
    <x v="3"/>
    <x v="2"/>
    <d v="1989-06-30T00:00:00"/>
    <d v="2021-06-14T00:00:00"/>
    <s v="Actif"/>
    <x v="0"/>
    <m/>
    <n v="33.405479452054792"/>
    <n v="1.4273972602739726"/>
    <s v="EUROPE"/>
    <x v="4"/>
    <s v="B_1 -3ans"/>
    <s v="Actif"/>
    <s v="Homme"/>
    <s v="Engineering"/>
  </r>
  <r>
    <x v="3311"/>
    <s v="Willyt Radsdale"/>
    <s v="Electrical Engineer"/>
    <x v="1"/>
    <x v="1"/>
    <d v="1998-10-10T00:00:00"/>
    <d v="2010-03-29T00:00:00"/>
    <s v="Actif"/>
    <x v="0"/>
    <m/>
    <n v="24.12054794520548"/>
    <n v="12.646575342465754"/>
    <s v="AMERIQUE"/>
    <x v="0"/>
    <s v="D_5 ans et plus"/>
    <s v="Actif"/>
    <s v="Homme"/>
    <s v="Engineering"/>
  </r>
  <r>
    <x v="3312"/>
    <s v="Holt Elloy"/>
    <s v="Electrical Engineer"/>
    <x v="6"/>
    <x v="1"/>
    <d v="1979-04-25T00:00:00"/>
    <d v="2019-07-15T00:00:00"/>
    <s v="Non-actif"/>
    <x v="2"/>
    <s v="Rupture anticipée pour nouvelle embauche CDI"/>
    <n v="43.594520547945208"/>
    <n v="3.3452054794520549"/>
    <s v="AMERIQUE"/>
    <x v="2"/>
    <s v="C_3-5 ans"/>
    <s v="Initiative employé"/>
    <s v="Homme"/>
    <s v="Engineering"/>
  </r>
  <r>
    <x v="3313"/>
    <s v="Alexio Vallis"/>
    <s v="Electrical Engineer"/>
    <x v="4"/>
    <x v="1"/>
    <d v="1957-05-26T00:00:00"/>
    <d v="2011-05-03T00:00:00"/>
    <s v="Actif"/>
    <x v="0"/>
    <m/>
    <n v="65.523287671232879"/>
    <n v="11.550684931506849"/>
    <s v="AMERIQUE"/>
    <x v="1"/>
    <s v="D_5 ans et plus"/>
    <s v="Actif"/>
    <s v="Homme"/>
    <s v="Engineering"/>
  </r>
  <r>
    <x v="3314"/>
    <s v="Abigael Stieger"/>
    <s v="Electrical Engineer"/>
    <x v="4"/>
    <x v="1"/>
    <d v="1995-06-25T00:00:00"/>
    <d v="2019-08-17T00:00:00"/>
    <s v="Actif"/>
    <x v="0"/>
    <m/>
    <n v="27.416438356164385"/>
    <n v="3.2547945205479452"/>
    <s v="AMERIQUE"/>
    <x v="4"/>
    <s v="C_3-5 ans"/>
    <s v="Actif"/>
    <s v="Femme"/>
    <s v="Engineering"/>
  </r>
  <r>
    <x v="3315"/>
    <s v="Vivi Toal"/>
    <s v="Electrical Engineer"/>
    <x v="1"/>
    <x v="1"/>
    <d v="1995-05-04T00:00:00"/>
    <d v="2022-06-10T00:00:00"/>
    <s v="Actif"/>
    <x v="0"/>
    <m/>
    <n v="27.55890410958904"/>
    <n v="0.43835616438356162"/>
    <s v="AMERIQUE"/>
    <x v="4"/>
    <s v="A_0-1an"/>
    <s v="Actif"/>
    <s v="Homme"/>
    <s v="Engineering"/>
  </r>
  <r>
    <x v="3316"/>
    <s v="Bernelle Wroe"/>
    <s v="Electrical Engineer"/>
    <x v="1"/>
    <x v="1"/>
    <d v="1957-07-29T00:00:00"/>
    <d v="2003-12-22T00:00:00"/>
    <s v="Actif"/>
    <x v="0"/>
    <m/>
    <n v="65.347945205479448"/>
    <n v="18.917808219178081"/>
    <s v="AMERIQUE"/>
    <x v="1"/>
    <s v="D_5 ans et plus"/>
    <s v="Actif"/>
    <s v="Homme"/>
    <s v="Engineering"/>
  </r>
  <r>
    <x v="3317"/>
    <s v="Winny Titterton"/>
    <s v="Electrical Engineer"/>
    <x v="1"/>
    <x v="1"/>
    <d v="1984-02-02T00:00:00"/>
    <d v="2008-01-25T00:00:00"/>
    <s v="Actif"/>
    <x v="0"/>
    <m/>
    <n v="38.816438356164383"/>
    <n v="14.821917808219178"/>
    <s v="AMERIQUE"/>
    <x v="2"/>
    <s v="D_5 ans et plus"/>
    <s v="Actif"/>
    <s v="Femme"/>
    <s v="Engineering"/>
  </r>
  <r>
    <x v="3318"/>
    <s v="Jack Gerry"/>
    <s v="Electrical Engineer"/>
    <x v="6"/>
    <x v="1"/>
    <d v="1976-09-24T00:00:00"/>
    <d v="2018-08-02T00:00:00"/>
    <s v="Actif"/>
    <x v="0"/>
    <m/>
    <n v="46.178082191780824"/>
    <n v="4.2958904109589042"/>
    <s v="AMERIQUE"/>
    <x v="3"/>
    <s v="C_3-5 ans"/>
    <s v="Actif"/>
    <s v="Homme"/>
    <s v="Engineering"/>
  </r>
  <r>
    <x v="3319"/>
    <s v="Harlen Yerbury"/>
    <s v="Electrical Engineer"/>
    <x v="6"/>
    <x v="1"/>
    <d v="1968-05-30T00:00:00"/>
    <d v="2009-08-29T00:00:00"/>
    <s v="Actif"/>
    <x v="0"/>
    <m/>
    <n v="54.504109589041093"/>
    <n v="13.227397260273973"/>
    <s v="AMERIQUE"/>
    <x v="3"/>
    <s v="D_5 ans et plus"/>
    <s v="Actif"/>
    <s v="Homme"/>
    <s v="Engineering"/>
  </r>
  <r>
    <x v="3320"/>
    <s v="Janessa Livingstone"/>
    <s v="Electrical Engineer"/>
    <x v="6"/>
    <x v="1"/>
    <d v="1977-09-29T00:00:00"/>
    <d v="2008-08-16T00:00:00"/>
    <s v="Actif"/>
    <x v="0"/>
    <m/>
    <n v="45.164383561643838"/>
    <n v="14.263013698630138"/>
    <s v="AMERIQUE"/>
    <x v="3"/>
    <s v="D_5 ans et plus"/>
    <s v="Actif"/>
    <s v="Femme"/>
    <s v="Engineering"/>
  </r>
  <r>
    <x v="3321"/>
    <s v="Humfried Milland"/>
    <s v="Electrical Engineer"/>
    <x v="6"/>
    <x v="1"/>
    <d v="1978-06-15T00:00:00"/>
    <d v="2014-11-12T00:00:00"/>
    <s v="Actif"/>
    <x v="0"/>
    <m/>
    <n v="44.454794520547942"/>
    <n v="8.0191780821917806"/>
    <s v="AMERIQUE"/>
    <x v="2"/>
    <s v="D_5 ans et plus"/>
    <s v="Actif"/>
    <s v="Homme"/>
    <s v="Engineering"/>
  </r>
  <r>
    <x v="3322"/>
    <s v="Leeann Kleiner"/>
    <s v="Electrical Engineer"/>
    <x v="5"/>
    <x v="0"/>
    <d v="1966-06-17T00:00:00"/>
    <d v="2002-11-09T00:00:00"/>
    <s v="Actif"/>
    <x v="0"/>
    <m/>
    <n v="56.457534246575342"/>
    <n v="20.035616438356165"/>
    <s v="EUROPE"/>
    <x v="1"/>
    <s v="D_5 ans et plus"/>
    <s v="Actif"/>
    <s v="Homme"/>
    <s v="Engineering"/>
  </r>
  <r>
    <x v="3323"/>
    <s v="Johny Jaqueminet"/>
    <s v="Electrical Engineer"/>
    <x v="5"/>
    <x v="0"/>
    <d v="1979-12-13T00:00:00"/>
    <d v="2008-05-24T00:00:00"/>
    <s v="Actif"/>
    <x v="0"/>
    <m/>
    <n v="42.958904109589042"/>
    <n v="14.493150684931507"/>
    <s v="EUROPE"/>
    <x v="2"/>
    <s v="D_5 ans et plus"/>
    <s v="Actif"/>
    <s v="Femme"/>
    <s v="Engineering"/>
  </r>
  <r>
    <x v="3324"/>
    <s v="Lindsey Iscowitz"/>
    <s v="Electrical Engineer"/>
    <x v="5"/>
    <x v="0"/>
    <d v="1962-08-07T00:00:00"/>
    <d v="2018-07-26T00:00:00"/>
    <s v="Actif"/>
    <x v="0"/>
    <m/>
    <n v="60.320547945205476"/>
    <n v="4.3150684931506849"/>
    <s v="EUROPE"/>
    <x v="1"/>
    <s v="C_3-5 ans"/>
    <s v="Actif"/>
    <s v="Femme"/>
    <s v="Engineering"/>
  </r>
  <r>
    <x v="3325"/>
    <s v="Lalo Benedidick"/>
    <s v="Electrical Engineer"/>
    <x v="5"/>
    <x v="0"/>
    <d v="1957-08-08T00:00:00"/>
    <d v="2018-07-19T00:00:00"/>
    <s v="Actif"/>
    <x v="0"/>
    <m/>
    <n v="65.320547945205476"/>
    <n v="4.3342465753424655"/>
    <s v="EUROPE"/>
    <x v="1"/>
    <s v="C_3-5 ans"/>
    <s v="Actif"/>
    <s v="Femme"/>
    <s v="Engineering"/>
  </r>
  <r>
    <x v="3326"/>
    <s v="Lynett Wycliffe"/>
    <s v="Electrical Engineer"/>
    <x v="5"/>
    <x v="0"/>
    <d v="1983-05-29T00:00:00"/>
    <d v="2016-02-09T00:00:00"/>
    <s v="Actif"/>
    <x v="0"/>
    <m/>
    <n v="39.4986301369863"/>
    <n v="6.7753424657534245"/>
    <s v="EUROPE"/>
    <x v="2"/>
    <s v="D_5 ans et plus"/>
    <s v="Actif"/>
    <s v="Femme"/>
    <s v="Engineering"/>
  </r>
  <r>
    <x v="3327"/>
    <s v="Keely Broyd"/>
    <s v="Electrical Engineer"/>
    <x v="5"/>
    <x v="0"/>
    <d v="1978-04-09T00:00:00"/>
    <d v="2013-04-09T00:00:00"/>
    <s v="Actif"/>
    <x v="0"/>
    <m/>
    <n v="44.638356164383559"/>
    <n v="9.6136986301369856"/>
    <s v="EUROPE"/>
    <x v="2"/>
    <s v="D_5 ans et plus"/>
    <s v="Actif"/>
    <s v="Homme"/>
    <s v="Engineering"/>
  </r>
  <r>
    <x v="3328"/>
    <s v="Clementine Piddletown"/>
    <s v="Electrical Engineer"/>
    <x v="9"/>
    <x v="0"/>
    <d v="2000-06-30T00:00:00"/>
    <d v="2015-04-15T00:00:00"/>
    <s v="Actif"/>
    <x v="0"/>
    <m/>
    <n v="22.397260273972602"/>
    <n v="7.5972602739726032"/>
    <s v="EUROPE"/>
    <x v="0"/>
    <s v="D_5 ans et plus"/>
    <s v="Actif"/>
    <s v="Femme"/>
    <s v="Engineering"/>
  </r>
  <r>
    <x v="3329"/>
    <s v="Constanta Sergean"/>
    <s v="Electrical Engineer"/>
    <x v="9"/>
    <x v="0"/>
    <d v="1976-03-28T00:00:00"/>
    <d v="2012-05-26T00:00:00"/>
    <s v="Actif"/>
    <x v="0"/>
    <m/>
    <n v="46.671232876712331"/>
    <n v="10.484931506849316"/>
    <s v="EUROPE"/>
    <x v="3"/>
    <s v="D_5 ans et plus"/>
    <s v="Actif"/>
    <s v="Homme"/>
    <s v="Engineering"/>
  </r>
  <r>
    <x v="3330"/>
    <s v="Cecelia Surr"/>
    <s v="Electrical Engineer"/>
    <x v="9"/>
    <x v="0"/>
    <d v="1969-08-14T00:00:00"/>
    <d v="2002-08-25T00:00:00"/>
    <s v="Actif"/>
    <x v="0"/>
    <m/>
    <n v="53.295890410958904"/>
    <n v="20.243835616438357"/>
    <s v="EUROPE"/>
    <x v="3"/>
    <s v="D_5 ans et plus"/>
    <s v="Actif"/>
    <s v="Femme"/>
    <s v="Engineering"/>
  </r>
  <r>
    <x v="3331"/>
    <s v="Bryan Qualtrough"/>
    <s v="Electrical Engineer"/>
    <x v="9"/>
    <x v="0"/>
    <d v="1997-12-18T00:00:00"/>
    <d v="2006-07-29T00:00:00"/>
    <s v="Actif"/>
    <x v="0"/>
    <m/>
    <n v="24.931506849315067"/>
    <n v="16.315068493150687"/>
    <s v="EUROPE"/>
    <x v="0"/>
    <s v="D_5 ans et plus"/>
    <s v="Actif"/>
    <s v="Homme"/>
    <s v="Engineering"/>
  </r>
  <r>
    <x v="3332"/>
    <s v="Cher Hoyles"/>
    <s v="Electrical Engineer"/>
    <x v="9"/>
    <x v="0"/>
    <d v="1983-12-02T00:00:00"/>
    <d v="2018-07-25T00:00:00"/>
    <s v="Actif"/>
    <x v="0"/>
    <m/>
    <n v="38.986301369863014"/>
    <n v="4.3178082191780822"/>
    <s v="EUROPE"/>
    <x v="2"/>
    <s v="C_3-5 ans"/>
    <s v="Actif"/>
    <s v="Homme"/>
    <s v="Engineering"/>
  </r>
  <r>
    <x v="3333"/>
    <s v="Mycah Hailston"/>
    <s v="Electrical Engineer"/>
    <x v="0"/>
    <x v="0"/>
    <d v="1968-06-30T00:00:00"/>
    <d v="2008-06-22T00:00:00"/>
    <s v="Actif"/>
    <x v="0"/>
    <m/>
    <n v="54.419178082191777"/>
    <n v="14.413698630136986"/>
    <s v="EUROPE"/>
    <x v="3"/>
    <s v="D_5 ans et plus"/>
    <s v="Actif"/>
    <s v="Homme"/>
    <s v="Engineering"/>
  </r>
  <r>
    <x v="3334"/>
    <s v="Milka Whetland"/>
    <s v="Electrical Engineer"/>
    <x v="0"/>
    <x v="0"/>
    <d v="1956-10-06T00:00:00"/>
    <d v="2015-11-27T00:00:00"/>
    <s v="Actif"/>
    <x v="0"/>
    <m/>
    <n v="66.158904109589045"/>
    <n v="6.978082191780822"/>
    <s v="EUROPE"/>
    <x v="1"/>
    <s v="D_5 ans et plus"/>
    <s v="Actif"/>
    <s v="Homme"/>
    <s v="Engineering"/>
  </r>
  <r>
    <x v="3335"/>
    <s v="Milt McElane"/>
    <s v="Electrical Engineer"/>
    <x v="0"/>
    <x v="0"/>
    <d v="1998-01-04T00:00:00"/>
    <d v="2021-12-20T00:00:00"/>
    <s v="Non-actif"/>
    <x v="0"/>
    <s v="Abandon de poste"/>
    <n v="24.884931506849316"/>
    <n v="0.90958904109589045"/>
    <s v="EUROPE"/>
    <x v="0"/>
    <s v="A_0-1an"/>
    <s v="Initiative employeur"/>
    <s v="Femme"/>
    <s v="Engineering"/>
  </r>
  <r>
    <x v="3336"/>
    <s v="Ferrell Kainz"/>
    <s v="Electrical Engineer"/>
    <x v="10"/>
    <x v="0"/>
    <d v="1998-03-19T00:00:00"/>
    <d v="2004-12-13T00:00:00"/>
    <s v="Actif"/>
    <x v="0"/>
    <m/>
    <n v="24.682191780821917"/>
    <n v="17.93972602739726"/>
    <s v="EUROPE"/>
    <x v="0"/>
    <s v="D_5 ans et plus"/>
    <s v="Actif"/>
    <s v="Homme"/>
    <s v="Engineering"/>
  </r>
  <r>
    <x v="3337"/>
    <s v="Athene Dunning"/>
    <s v="Electrical Engineer"/>
    <x v="7"/>
    <x v="2"/>
    <d v="1977-09-13T00:00:00"/>
    <d v="2021-06-21T00:00:00"/>
    <s v="Actif"/>
    <x v="0"/>
    <m/>
    <n v="45.208219178082189"/>
    <n v="1.4082191780821918"/>
    <s v="EUROPE"/>
    <x v="3"/>
    <s v="B_1 -3ans"/>
    <s v="Actif"/>
    <s v="Homme"/>
    <s v="Engineering"/>
  </r>
  <r>
    <x v="3338"/>
    <s v="Andris Fourmy"/>
    <s v="Electrical Engineer"/>
    <x v="7"/>
    <x v="2"/>
    <d v="1964-01-30T00:00:00"/>
    <d v="2018-02-02T00:00:00"/>
    <s v="Actif"/>
    <x v="0"/>
    <m/>
    <n v="58.838356164383562"/>
    <n v="4.7917808219178086"/>
    <s v="EUROPE"/>
    <x v="1"/>
    <s v="C_3-5 ans"/>
    <s v="Actif"/>
    <s v="Femme"/>
    <s v="Engineering"/>
  </r>
  <r>
    <x v="3339"/>
    <s v="Rutledge Gladbeck"/>
    <s v="Electrical Engineer"/>
    <x v="2"/>
    <x v="2"/>
    <d v="1962-12-04T00:00:00"/>
    <d v="2004-10-30T00:00:00"/>
    <s v="Actif"/>
    <x v="0"/>
    <m/>
    <n v="59.994520547945207"/>
    <n v="18.06027397260274"/>
    <s v="EUROPE"/>
    <x v="1"/>
    <s v="D_5 ans et plus"/>
    <s v="Actif"/>
    <s v="Femme"/>
    <s v="Engineering"/>
  </r>
  <r>
    <x v="3340"/>
    <s v="Shell Ickowicz"/>
    <s v="Electrical Engineer"/>
    <x v="2"/>
    <x v="2"/>
    <d v="1995-03-22T00:00:00"/>
    <d v="2020-02-02T00:00:00"/>
    <s v="Actif"/>
    <x v="0"/>
    <m/>
    <n v="27.676712328767124"/>
    <n v="2.7917808219178082"/>
    <s v="EUROPE"/>
    <x v="4"/>
    <s v="B_1 -3ans"/>
    <s v="Actif"/>
    <s v="Homme"/>
    <s v="Engineering"/>
  </r>
  <r>
    <x v="3341"/>
    <s v="Rodney Rootham"/>
    <s v="Electrical Engineer"/>
    <x v="2"/>
    <x v="2"/>
    <d v="1993-12-25T00:00:00"/>
    <d v="2022-01-12T00:00:00"/>
    <s v="Actif"/>
    <x v="0"/>
    <m/>
    <n v="28.915068493150685"/>
    <n v="0.84657534246575339"/>
    <s v="EUROPE"/>
    <x v="4"/>
    <s v="A_0-1an"/>
    <s v="Actif"/>
    <s v="Homme"/>
    <s v="Engineering"/>
  </r>
  <r>
    <x v="3342"/>
    <s v="Sherlock Haldane"/>
    <s v="Electrical Engineer"/>
    <x v="2"/>
    <x v="2"/>
    <d v="1972-12-24T00:00:00"/>
    <d v="2021-10-30T00:00:00"/>
    <s v="Actif"/>
    <x v="0"/>
    <m/>
    <n v="49.93150684931507"/>
    <n v="1.0493150684931507"/>
    <s v="EUROPE"/>
    <x v="3"/>
    <s v="B_1 -3ans"/>
    <s v="Actif"/>
    <s v="Femme"/>
    <s v="Engineering"/>
  </r>
  <r>
    <x v="3343"/>
    <s v="Pattie Bigly"/>
    <s v="Electrical Engineer"/>
    <x v="2"/>
    <x v="2"/>
    <d v="1996-09-26T00:00:00"/>
    <d v="2004-11-04T00:00:00"/>
    <s v="Actif"/>
    <x v="0"/>
    <m/>
    <n v="26.158904109589042"/>
    <n v="18.046575342465754"/>
    <s v="EUROPE"/>
    <x v="4"/>
    <s v="D_5 ans et plus"/>
    <s v="Actif"/>
    <s v="Femme"/>
    <s v="Engineering"/>
  </r>
  <r>
    <x v="3344"/>
    <s v="Rudd Christon"/>
    <s v="Electrical Engineer"/>
    <x v="2"/>
    <x v="2"/>
    <d v="1965-04-26T00:00:00"/>
    <d v="2012-07-23T00:00:00"/>
    <s v="Actif"/>
    <x v="0"/>
    <m/>
    <n v="57.6"/>
    <n v="10.326027397260274"/>
    <s v="EUROPE"/>
    <x v="1"/>
    <s v="D_5 ans et plus"/>
    <s v="Actif"/>
    <s v="Femme"/>
    <s v="Engineering"/>
  </r>
  <r>
    <x v="3345"/>
    <s v="Sandye Parsall"/>
    <s v="Electrical Engineer"/>
    <x v="2"/>
    <x v="2"/>
    <d v="1977-02-23T00:00:00"/>
    <d v="2013-10-04T00:00:00"/>
    <s v="Actif"/>
    <x v="0"/>
    <m/>
    <n v="45.761643835616439"/>
    <n v="9.1260273972602732"/>
    <s v="EUROPE"/>
    <x v="3"/>
    <s v="D_5 ans et plus"/>
    <s v="Actif"/>
    <s v="Femme"/>
    <s v="Engineering"/>
  </r>
  <r>
    <x v="3346"/>
    <s v="Miguelita Rogers"/>
    <s v="Editor"/>
    <x v="0"/>
    <x v="0"/>
    <d v="1958-08-29T00:00:00"/>
    <d v="2003-05-26T00:00:00"/>
    <s v="Actif"/>
    <x v="0"/>
    <m/>
    <n v="64.263013698630132"/>
    <n v="19.493150684931507"/>
    <s v="EUROPE"/>
    <x v="1"/>
    <s v="D_5 ans et plus"/>
    <s v="Actif"/>
    <s v="Homme"/>
    <s v="Others"/>
  </r>
  <r>
    <x v="3347"/>
    <s v="Marcella Havelin"/>
    <s v="Editor"/>
    <x v="2"/>
    <x v="2"/>
    <d v="1976-01-26T00:00:00"/>
    <d v="2018-11-19T00:00:00"/>
    <s v="Non-actif"/>
    <x v="0"/>
    <s v="Comportement"/>
    <n v="46.841095890410962"/>
    <n v="3.9972602739726026"/>
    <s v="EUROPE"/>
    <x v="3"/>
    <s v="C_3-5 ans"/>
    <s v="Initiative employeur"/>
    <s v="Homme"/>
    <s v="Others"/>
  </r>
  <r>
    <x v="3348"/>
    <s v="Birgit Poschel"/>
    <s v="Editor"/>
    <x v="11"/>
    <x v="2"/>
    <d v="1995-12-24T00:00:00"/>
    <d v="2005-04-05T00:00:00"/>
    <s v="Actif"/>
    <x v="0"/>
    <m/>
    <n v="26.917808219178081"/>
    <n v="17.63013698630137"/>
    <s v="EUROPE"/>
    <x v="4"/>
    <s v="D_5 ans et plus"/>
    <s v="Actif"/>
    <s v="Homme"/>
    <s v="Others"/>
  </r>
  <r>
    <x v="3349"/>
    <s v="Angel Conaboy"/>
    <s v="Editor"/>
    <x v="7"/>
    <x v="2"/>
    <d v="1986-06-06T00:00:00"/>
    <d v="2021-05-10T00:00:00"/>
    <s v="Actif"/>
    <x v="0"/>
    <m/>
    <n v="36.473972602739728"/>
    <n v="1.5232876712328767"/>
    <s v="EUROPE"/>
    <x v="2"/>
    <s v="B_1 -3ans"/>
    <s v="Actif"/>
    <s v="Femme"/>
    <s v="Others"/>
  </r>
  <r>
    <x v="3350"/>
    <s v="Dick Wille"/>
    <s v="Editor"/>
    <x v="3"/>
    <x v="2"/>
    <d v="1977-02-06T00:00:00"/>
    <d v="2014-08-04T00:00:00"/>
    <s v="Actif"/>
    <x v="0"/>
    <m/>
    <n v="45.80821917808219"/>
    <n v="8.293150684931506"/>
    <s v="EUROPE"/>
    <x v="3"/>
    <s v="D_5 ans et plus"/>
    <s v="Actif"/>
    <s v="Femme"/>
    <s v="Others"/>
  </r>
  <r>
    <x v="3351"/>
    <s v="Agretha Scanlin"/>
    <s v="Editor"/>
    <x v="4"/>
    <x v="1"/>
    <d v="1977-02-01T00:00:00"/>
    <d v="2022-05-27T00:00:00"/>
    <s v="Actif"/>
    <x v="0"/>
    <m/>
    <n v="45.821917808219176"/>
    <n v="0.47671232876712327"/>
    <s v="AMERIQUE"/>
    <x v="3"/>
    <s v="A_0-1an"/>
    <s v="Actif"/>
    <s v="Femme"/>
    <s v="Others"/>
  </r>
  <r>
    <x v="3352"/>
    <s v="Ambros Mertgen"/>
    <s v="Editor"/>
    <x v="4"/>
    <x v="1"/>
    <d v="1990-12-20T00:00:00"/>
    <d v="2005-11-08T00:00:00"/>
    <s v="Actif"/>
    <x v="0"/>
    <m/>
    <n v="31.931506849315067"/>
    <n v="17.035616438356165"/>
    <s v="AMERIQUE"/>
    <x v="4"/>
    <s v="D_5 ans et plus"/>
    <s v="Actif"/>
    <s v="Homme"/>
    <s v="Others"/>
  </r>
  <r>
    <x v="3353"/>
    <s v="Allard Doerren"/>
    <s v="Editor"/>
    <x v="4"/>
    <x v="1"/>
    <d v="1987-06-14T00:00:00"/>
    <d v="2020-11-01T00:00:00"/>
    <s v="Actif"/>
    <x v="0"/>
    <m/>
    <n v="35.452054794520549"/>
    <n v="2.043835616438356"/>
    <s v="AMERIQUE"/>
    <x v="2"/>
    <s v="B_1 -3ans"/>
    <s v="Actif"/>
    <s v="Femme"/>
    <s v="Others"/>
  </r>
  <r>
    <x v="3354"/>
    <s v="Vonnie Kipling"/>
    <s v="Editor"/>
    <x v="1"/>
    <x v="1"/>
    <d v="1960-04-16T00:00:00"/>
    <d v="2018-04-18T00:00:00"/>
    <s v="Actif"/>
    <x v="0"/>
    <m/>
    <n v="62.630136986301373"/>
    <n v="4.5863013698630137"/>
    <s v="AMERIQUE"/>
    <x v="1"/>
    <s v="C_3-5 ans"/>
    <s v="Actif"/>
    <s v="Homme"/>
    <s v="Others"/>
  </r>
  <r>
    <x v="3355"/>
    <s v="Yankee Partlett"/>
    <s v="Editor"/>
    <x v="1"/>
    <x v="1"/>
    <d v="1987-08-24T00:00:00"/>
    <d v="2015-02-19T00:00:00"/>
    <s v="Actif"/>
    <x v="0"/>
    <m/>
    <n v="35.257534246575339"/>
    <n v="7.7479452054794518"/>
    <s v="AMERIQUE"/>
    <x v="2"/>
    <s v="D_5 ans et plus"/>
    <s v="Actif"/>
    <s v="Femme"/>
    <s v="Others"/>
  </r>
  <r>
    <x v="3356"/>
    <s v="Wilden Conerding"/>
    <s v="Editor"/>
    <x v="1"/>
    <x v="1"/>
    <d v="1985-04-14T00:00:00"/>
    <d v="2012-06-07T00:00:00"/>
    <s v="Actif"/>
    <x v="0"/>
    <m/>
    <n v="37.61917808219178"/>
    <n v="10.452054794520548"/>
    <s v="AMERIQUE"/>
    <x v="2"/>
    <s v="D_5 ans et plus"/>
    <s v="Actif"/>
    <s v="Homme"/>
    <s v="Others"/>
  </r>
  <r>
    <x v="3357"/>
    <s v="Winona Fanthom"/>
    <s v="Editor"/>
    <x v="1"/>
    <x v="1"/>
    <d v="1995-10-05T00:00:00"/>
    <d v="2004-07-16T00:00:00"/>
    <s v="Actif"/>
    <x v="0"/>
    <m/>
    <n v="27.136986301369863"/>
    <n v="18.350684931506848"/>
    <s v="AMERIQUE"/>
    <x v="4"/>
    <s v="D_5 ans et plus"/>
    <s v="Actif"/>
    <s v="Femme"/>
    <s v="Others"/>
  </r>
  <r>
    <x v="3358"/>
    <s v="Guillemette Dowzell"/>
    <s v="Editor"/>
    <x v="6"/>
    <x v="1"/>
    <d v="1980-12-27T00:00:00"/>
    <d v="2002-04-29T00:00:00"/>
    <s v="Actif"/>
    <x v="0"/>
    <m/>
    <n v="41.917808219178085"/>
    <n v="20.567123287671233"/>
    <s v="AMERIQUE"/>
    <x v="2"/>
    <s v="D_5 ans et plus"/>
    <s v="Actif"/>
    <s v="Femme"/>
    <s v="Others"/>
  </r>
  <r>
    <x v="3359"/>
    <s v="Hallie Maw"/>
    <s v="Editor"/>
    <x v="6"/>
    <x v="1"/>
    <d v="1957-12-05T00:00:00"/>
    <d v="2011-11-24T00:00:00"/>
    <s v="Actif"/>
    <x v="0"/>
    <m/>
    <n v="64.9945205479452"/>
    <n v="10.989041095890411"/>
    <s v="AMERIQUE"/>
    <x v="1"/>
    <s v="D_5 ans et plus"/>
    <s v="Actif"/>
    <s v="Homme"/>
    <s v="Others"/>
  </r>
  <r>
    <x v="3360"/>
    <s v="Hagan Arrell"/>
    <s v="Editor"/>
    <x v="6"/>
    <x v="1"/>
    <d v="1987-02-01T00:00:00"/>
    <d v="2006-09-23T00:00:00"/>
    <s v="Actif"/>
    <x v="0"/>
    <m/>
    <n v="35.816438356164383"/>
    <n v="16.161643835616438"/>
    <s v="AMERIQUE"/>
    <x v="2"/>
    <s v="D_5 ans et plus"/>
    <s v="Actif"/>
    <s v="Homme"/>
    <s v="Others"/>
  </r>
  <r>
    <x v="3361"/>
    <s v="Lyda Kiddy"/>
    <s v="Editor"/>
    <x v="5"/>
    <x v="0"/>
    <d v="1966-12-10T00:00:00"/>
    <d v="2007-05-21T00:00:00"/>
    <s v="Actif"/>
    <x v="0"/>
    <m/>
    <n v="55.975342465753428"/>
    <n v="15.504109589041096"/>
    <s v="EUROPE"/>
    <x v="1"/>
    <s v="D_5 ans et plus"/>
    <s v="Actif"/>
    <s v="Femme"/>
    <s v="Others"/>
  </r>
  <r>
    <x v="3362"/>
    <s v="Joby Redwin"/>
    <s v="Editor"/>
    <x v="5"/>
    <x v="0"/>
    <d v="1998-05-02T00:00:00"/>
    <d v="2005-07-30T00:00:00"/>
    <s v="Actif"/>
    <x v="0"/>
    <m/>
    <n v="24.561643835616437"/>
    <n v="17.312328767123287"/>
    <s v="EUROPE"/>
    <x v="0"/>
    <s v="D_5 ans et plus"/>
    <s v="Actif"/>
    <s v="Femme"/>
    <s v="Others"/>
  </r>
  <r>
    <x v="3363"/>
    <s v="Kristofer Bridal"/>
    <s v="Editor"/>
    <x v="5"/>
    <x v="0"/>
    <d v="1984-04-02T00:00:00"/>
    <d v="2021-05-16T00:00:00"/>
    <s v="Non-actif"/>
    <x v="0"/>
    <s v="Abandon de poste"/>
    <n v="38.652054794520545"/>
    <n v="1.5068493150684932"/>
    <s v="EUROPE"/>
    <x v="2"/>
    <s v="B_1 -3ans"/>
    <s v="Initiative employeur"/>
    <s v="Homme"/>
    <s v="Others"/>
  </r>
  <r>
    <x v="3364"/>
    <s v="Konstance Flores"/>
    <s v="Editor"/>
    <x v="5"/>
    <x v="0"/>
    <d v="1960-09-25T00:00:00"/>
    <d v="2005-09-15T00:00:00"/>
    <s v="Actif"/>
    <x v="0"/>
    <m/>
    <n v="62.186301369863017"/>
    <n v="17.183561643835617"/>
    <s v="EUROPE"/>
    <x v="1"/>
    <s v="D_5 ans et plus"/>
    <s v="Actif"/>
    <s v="Femme"/>
    <s v="Others"/>
  </r>
  <r>
    <x v="3365"/>
    <s v="Carolyn Clowes"/>
    <s v="Editor"/>
    <x v="9"/>
    <x v="0"/>
    <d v="1955-10-11T00:00:00"/>
    <d v="2007-07-25T00:00:00"/>
    <s v="Non-actif"/>
    <x v="0"/>
    <s v="Départ retraite"/>
    <n v="67.147945205479445"/>
    <n v="15.326027397260274"/>
    <s v="EUROPE"/>
    <x v="1"/>
    <s v="D_5 ans et plus"/>
    <s v="Initiative employé"/>
    <s v="Homme"/>
    <s v="Others"/>
  </r>
  <r>
    <x v="3366"/>
    <s v="Cherilyn Dufton"/>
    <s v="Editor"/>
    <x v="9"/>
    <x v="0"/>
    <d v="1995-09-13T00:00:00"/>
    <d v="2017-12-02T00:00:00"/>
    <s v="Actif"/>
    <x v="0"/>
    <m/>
    <n v="27.197260273972603"/>
    <n v="4.9616438356164387"/>
    <s v="EUROPE"/>
    <x v="4"/>
    <s v="C_3-5 ans"/>
    <s v="Actif"/>
    <s v="Homme"/>
    <s v="Others"/>
  </r>
  <r>
    <x v="3367"/>
    <s v="Minta Ferrand"/>
    <s v="Editor"/>
    <x v="0"/>
    <x v="0"/>
    <d v="1970-08-16T00:00:00"/>
    <d v="2020-08-24T00:00:00"/>
    <s v="Actif"/>
    <x v="0"/>
    <m/>
    <n v="52.290410958904111"/>
    <n v="2.2328767123287672"/>
    <s v="EUROPE"/>
    <x v="3"/>
    <s v="B_1 -3ans"/>
    <s v="Actif"/>
    <s v="Homme"/>
    <s v="Others"/>
  </r>
  <r>
    <x v="3368"/>
    <s v="Natalee Mulcahy"/>
    <s v="Editor"/>
    <x v="0"/>
    <x v="0"/>
    <d v="1963-04-13T00:00:00"/>
    <d v="2022-06-22T00:00:00"/>
    <s v="Non-actif"/>
    <x v="0"/>
    <s v="Abandon de poste"/>
    <n v="59.638356164383559"/>
    <n v="0.40547945205479452"/>
    <s v="EUROPE"/>
    <x v="1"/>
    <s v="A_0-1an"/>
    <s v="Initiative employeur"/>
    <s v="Femme"/>
    <s v="Others"/>
  </r>
  <r>
    <x v="3369"/>
    <s v="Moina Carty"/>
    <s v="Editor"/>
    <x v="0"/>
    <x v="0"/>
    <d v="1976-08-01T00:00:00"/>
    <d v="2016-08-10T00:00:00"/>
    <s v="Actif"/>
    <x v="0"/>
    <m/>
    <n v="46.326027397260276"/>
    <n v="6.2739726027397262"/>
    <s v="EUROPE"/>
    <x v="3"/>
    <s v="D_5 ans et plus"/>
    <s v="Actif"/>
    <s v="Femme"/>
    <s v="Others"/>
  </r>
  <r>
    <x v="3370"/>
    <s v="Rikki McReidy"/>
    <s v="Editor"/>
    <x v="0"/>
    <x v="0"/>
    <d v="1974-06-15T00:00:00"/>
    <d v="2013-08-25T00:00:00"/>
    <s v="Actif"/>
    <x v="0"/>
    <m/>
    <n v="48.457534246575342"/>
    <n v="9.2356164383561641"/>
    <s v="EUROPE"/>
    <x v="3"/>
    <s v="D_5 ans et plus"/>
    <s v="Actif"/>
    <s v="Homme"/>
    <s v="Others"/>
  </r>
  <r>
    <x v="3371"/>
    <s v="Miran Keller"/>
    <s v="Editor"/>
    <x v="0"/>
    <x v="0"/>
    <d v="1986-10-02T00:00:00"/>
    <d v="2015-10-08T00:00:00"/>
    <s v="Actif"/>
    <x v="0"/>
    <m/>
    <n v="36.150684931506852"/>
    <n v="7.1150684931506847"/>
    <s v="EUROPE"/>
    <x v="2"/>
    <s v="D_5 ans et plus"/>
    <s v="Actif"/>
    <s v="Femme"/>
    <s v="Others"/>
  </r>
  <r>
    <x v="3372"/>
    <s v="Nedda Swales"/>
    <s v="Editor"/>
    <x v="0"/>
    <x v="0"/>
    <d v="1999-06-24T00:00:00"/>
    <d v="2018-11-13T00:00:00"/>
    <s v="Actif"/>
    <x v="0"/>
    <m/>
    <n v="23.416438356164385"/>
    <n v="4.0136986301369859"/>
    <s v="EUROPE"/>
    <x v="0"/>
    <s v="C_3-5 ans"/>
    <s v="Actif"/>
    <s v="Femme"/>
    <s v="Others"/>
  </r>
  <r>
    <x v="3373"/>
    <s v="Michaelina Bendon"/>
    <s v="Editor"/>
    <x v="0"/>
    <x v="0"/>
    <d v="1997-09-21T00:00:00"/>
    <d v="2018-10-16T00:00:00"/>
    <s v="Actif"/>
    <x v="0"/>
    <m/>
    <n v="25.172602739726027"/>
    <n v="4.0904109589041093"/>
    <s v="EUROPE"/>
    <x v="4"/>
    <s v="C_3-5 ans"/>
    <s v="Actif"/>
    <s v="Femme"/>
    <s v="Others"/>
  </r>
  <r>
    <x v="3374"/>
    <s v="Milli Ridett"/>
    <s v="Editor"/>
    <x v="0"/>
    <x v="0"/>
    <d v="1979-07-23T00:00:00"/>
    <d v="2007-02-15T00:00:00"/>
    <s v="Actif"/>
    <x v="0"/>
    <m/>
    <n v="43.350684931506848"/>
    <n v="15.764383561643836"/>
    <s v="EUROPE"/>
    <x v="2"/>
    <s v="D_5 ans et plus"/>
    <s v="Actif"/>
    <s v="Femme"/>
    <s v="Others"/>
  </r>
  <r>
    <x v="3375"/>
    <s v="Flossi MacFie"/>
    <s v="Editor"/>
    <x v="10"/>
    <x v="0"/>
    <d v="1997-09-05T00:00:00"/>
    <d v="2019-03-16T00:00:00"/>
    <s v="Actif"/>
    <x v="0"/>
    <m/>
    <n v="25.216438356164385"/>
    <n v="3.6767123287671235"/>
    <s v="EUROPE"/>
    <x v="4"/>
    <s v="C_3-5 ans"/>
    <s v="Actif"/>
    <s v="Homme"/>
    <s v="Others"/>
  </r>
  <r>
    <x v="3376"/>
    <s v="Bonnee Reddington"/>
    <s v="Editor"/>
    <x v="11"/>
    <x v="2"/>
    <d v="1979-05-05T00:00:00"/>
    <d v="2005-11-20T00:00:00"/>
    <s v="Actif"/>
    <x v="0"/>
    <m/>
    <n v="43.56712328767123"/>
    <n v="17.002739726027396"/>
    <s v="EUROPE"/>
    <x v="2"/>
    <s v="D_5 ans et plus"/>
    <s v="Actif"/>
    <s v="Femme"/>
    <s v="Others"/>
  </r>
  <r>
    <x v="3377"/>
    <s v="Brander Lambe"/>
    <s v="Editor"/>
    <x v="11"/>
    <x v="2"/>
    <d v="1980-02-27T00:00:00"/>
    <d v="2003-09-09T00:00:00"/>
    <s v="Actif"/>
    <x v="0"/>
    <m/>
    <n v="42.750684931506846"/>
    <n v="19.202739726027396"/>
    <s v="EUROPE"/>
    <x v="2"/>
    <s v="D_5 ans et plus"/>
    <s v="Actif"/>
    <s v="Femme"/>
    <s v="Others"/>
  </r>
  <r>
    <x v="3378"/>
    <s v="Rosalynd Antoniottii"/>
    <s v="Editor"/>
    <x v="2"/>
    <x v="2"/>
    <d v="1984-12-17T00:00:00"/>
    <d v="2010-02-02T00:00:00"/>
    <s v="Actif"/>
    <x v="0"/>
    <m/>
    <n v="37.942465753424656"/>
    <n v="12.797260273972602"/>
    <s v="EUROPE"/>
    <x v="2"/>
    <s v="D_5 ans et plus"/>
    <s v="Actif"/>
    <s v="Homme"/>
    <s v="Others"/>
  </r>
  <r>
    <x v="3379"/>
    <s v="Roldan Roxburch"/>
    <s v="Editor"/>
    <x v="2"/>
    <x v="2"/>
    <d v="1976-11-05T00:00:00"/>
    <d v="2016-11-02T00:00:00"/>
    <s v="Actif"/>
    <x v="0"/>
    <m/>
    <n v="46.063013698630137"/>
    <n v="6.043835616438356"/>
    <s v="EUROPE"/>
    <x v="3"/>
    <s v="D_5 ans et plus"/>
    <s v="Actif"/>
    <s v="Femme"/>
    <s v="Others"/>
  </r>
  <r>
    <x v="3380"/>
    <s v="Raynor Edghinn"/>
    <s v="Editor"/>
    <x v="2"/>
    <x v="2"/>
    <d v="1983-07-13T00:00:00"/>
    <d v="2022-03-18T00:00:00"/>
    <s v="Actif"/>
    <x v="0"/>
    <m/>
    <n v="39.375342465753427"/>
    <n v="0.66849315068493154"/>
    <s v="EUROPE"/>
    <x v="2"/>
    <s v="A_0-1an"/>
    <s v="Actif"/>
    <s v="Homme"/>
    <s v="Others"/>
  </r>
  <r>
    <x v="3381"/>
    <s v="Elmore Gomme"/>
    <s v="Editor"/>
    <x v="3"/>
    <x v="2"/>
    <d v="1959-07-23T00:00:00"/>
    <d v="2013-08-26T00:00:00"/>
    <s v="Actif"/>
    <x v="0"/>
    <m/>
    <n v="63.364383561643834"/>
    <n v="9.2328767123287676"/>
    <s v="EUROPE"/>
    <x v="1"/>
    <s v="D_5 ans et plus"/>
    <s v="Actif"/>
    <s v="Homme"/>
    <s v="Others"/>
  </r>
  <r>
    <x v="3382"/>
    <s v="Stillmann Hatter"/>
    <s v="Editor"/>
    <x v="3"/>
    <x v="2"/>
    <d v="1972-04-30T00:00:00"/>
    <d v="2017-03-22T00:00:00"/>
    <s v="Actif"/>
    <x v="0"/>
    <m/>
    <n v="50.583561643835615"/>
    <n v="5.6602739726027398"/>
    <s v="EUROPE"/>
    <x v="3"/>
    <s v="D_5 ans et plus"/>
    <s v="Actif"/>
    <s v="Femme"/>
    <s v="Others"/>
  </r>
  <r>
    <x v="3383"/>
    <s v="Elsbeth Tocqueville"/>
    <s v="Editor"/>
    <x v="3"/>
    <x v="2"/>
    <d v="1982-04-01T00:00:00"/>
    <d v="2018-11-13T00:00:00"/>
    <s v="Actif"/>
    <x v="0"/>
    <m/>
    <n v="40.657534246575345"/>
    <n v="4.0136986301369859"/>
    <s v="EUROPE"/>
    <x v="2"/>
    <s v="C_3-5 ans"/>
    <s v="Actif"/>
    <s v="Femme"/>
    <s v="Others"/>
  </r>
  <r>
    <x v="3384"/>
    <s v="Dilly Jovicic"/>
    <s v="Editor"/>
    <x v="3"/>
    <x v="2"/>
    <d v="1980-04-20T00:00:00"/>
    <d v="2007-07-19T00:00:00"/>
    <s v="Actif"/>
    <x v="0"/>
    <m/>
    <n v="42.605479452054794"/>
    <n v="15.342465753424657"/>
    <s v="EUROPE"/>
    <x v="2"/>
    <s v="D_5 ans et plus"/>
    <s v="Actif"/>
    <s v="Homme"/>
    <s v="Others"/>
  </r>
  <r>
    <x v="3385"/>
    <s v="Davon Durtnel"/>
    <s v="Editor"/>
    <x v="3"/>
    <x v="2"/>
    <d v="1970-03-16T00:00:00"/>
    <d v="2012-01-21T00:00:00"/>
    <s v="Actif"/>
    <x v="0"/>
    <m/>
    <n v="52.709589041095889"/>
    <n v="10.830136986301369"/>
    <s v="EUROPE"/>
    <x v="3"/>
    <s v="D_5 ans et plus"/>
    <s v="Actif"/>
    <s v="Homme"/>
    <s v="Others"/>
  </r>
  <r>
    <x v="3386"/>
    <s v="Ursola Peskin"/>
    <s v="Editor"/>
    <x v="3"/>
    <x v="2"/>
    <d v="1973-10-29T00:00:00"/>
    <d v="2014-09-25T00:00:00"/>
    <s v="Actif"/>
    <x v="0"/>
    <m/>
    <n v="49.084931506849315"/>
    <n v="8.1506849315068486"/>
    <s v="EUROPE"/>
    <x v="3"/>
    <s v="D_5 ans et plus"/>
    <s v="Actif"/>
    <s v="Homme"/>
    <s v="Others"/>
  </r>
  <r>
    <x v="3387"/>
    <s v="Elias Eva"/>
    <s v="Editor"/>
    <x v="3"/>
    <x v="2"/>
    <d v="1997-10-09T00:00:00"/>
    <d v="2010-04-18T00:00:00"/>
    <s v="Actif"/>
    <x v="0"/>
    <m/>
    <n v="25.123287671232877"/>
    <n v="12.591780821917808"/>
    <s v="EUROPE"/>
    <x v="4"/>
    <s v="D_5 ans et plus"/>
    <s v="Actif"/>
    <s v="Homme"/>
    <s v="Others"/>
  </r>
  <r>
    <x v="3388"/>
    <s v="Sisile Popelay"/>
    <s v="Director of Sales"/>
    <x v="3"/>
    <x v="2"/>
    <d v="1974-12-12T00:00:00"/>
    <d v="2021-11-29T00:00:00"/>
    <s v="Actif"/>
    <x v="0"/>
    <m/>
    <n v="47.964383561643835"/>
    <n v="0.9671232876712329"/>
    <s v="EUROPE"/>
    <x v="3"/>
    <s v="A_0-1an"/>
    <s v="Actif"/>
    <s v="Femme"/>
    <s v="Sales"/>
  </r>
  <r>
    <x v="3389"/>
    <s v="Beauregard Olyfant"/>
    <s v="Director of Sales"/>
    <x v="1"/>
    <x v="1"/>
    <d v="1974-01-01T00:00:00"/>
    <d v="2018-12-23T00:00:00"/>
    <s v="Non-actif"/>
    <x v="2"/>
    <s v="Rupture anticipée pour nouvelle embauche CDI"/>
    <n v="48.909589041095892"/>
    <n v="3.904109589041096"/>
    <s v="AMERIQUE"/>
    <x v="3"/>
    <s v="C_3-5 ans"/>
    <s v="Initiative employé"/>
    <s v="Femme"/>
    <s v="Sales"/>
  </r>
  <r>
    <x v="3390"/>
    <s v="Katee Brun"/>
    <s v="Director of Sales"/>
    <x v="5"/>
    <x v="0"/>
    <d v="1978-07-16T00:00:00"/>
    <d v="2009-02-15T00:00:00"/>
    <s v="Actif"/>
    <x v="1"/>
    <m/>
    <n v="44.369863013698627"/>
    <n v="13.761643835616438"/>
    <s v="EUROPE"/>
    <x v="2"/>
    <s v="D_5 ans et plus"/>
    <s v="Actif"/>
    <s v="Homme"/>
    <s v="Sales"/>
  </r>
  <r>
    <x v="3391"/>
    <s v="Galven Gonthard"/>
    <s v="Director of Sales"/>
    <x v="8"/>
    <x v="1"/>
    <d v="1992-08-21T00:00:00"/>
    <d v="2002-02-21T00:00:00"/>
    <s v="Actif"/>
    <x v="0"/>
    <m/>
    <n v="30.260273972602739"/>
    <n v="20.75068493150685"/>
    <s v="AMERIQUE"/>
    <x v="4"/>
    <s v="D_5 ans et plus"/>
    <s v="Actif"/>
    <s v="Homme"/>
    <s v="Sales"/>
  </r>
  <r>
    <x v="3392"/>
    <s v="Alayne Espinazo"/>
    <s v="Director of Sales"/>
    <x v="4"/>
    <x v="1"/>
    <d v="1960-04-03T00:00:00"/>
    <d v="2017-04-19T00:00:00"/>
    <s v="Actif"/>
    <x v="0"/>
    <m/>
    <n v="62.665753424657531"/>
    <n v="5.5835616438356164"/>
    <s v="AMERIQUE"/>
    <x v="1"/>
    <s v="D_5 ans et plus"/>
    <s v="Actif"/>
    <s v="Homme"/>
    <s v="Sales"/>
  </r>
  <r>
    <x v="3393"/>
    <s v="Violante Deetch"/>
    <s v="Director of Sales"/>
    <x v="1"/>
    <x v="1"/>
    <d v="1993-08-29T00:00:00"/>
    <d v="2011-12-15T00:00:00"/>
    <s v="Actif"/>
    <x v="0"/>
    <m/>
    <n v="29.238356164383561"/>
    <n v="10.931506849315069"/>
    <s v="AMERIQUE"/>
    <x v="4"/>
    <s v="D_5 ans et plus"/>
    <s v="Actif"/>
    <s v="Homme"/>
    <s v="Sales"/>
  </r>
  <r>
    <x v="3394"/>
    <s v="Zolly Esp"/>
    <s v="Director of Sales"/>
    <x v="1"/>
    <x v="1"/>
    <d v="1959-08-11T00:00:00"/>
    <d v="2006-10-06T00:00:00"/>
    <s v="Actif"/>
    <x v="0"/>
    <m/>
    <n v="63.31232876712329"/>
    <n v="16.126027397260273"/>
    <s v="AMERIQUE"/>
    <x v="1"/>
    <s v="D_5 ans et plus"/>
    <s v="Actif"/>
    <s v="Homme"/>
    <s v="Sales"/>
  </r>
  <r>
    <x v="3395"/>
    <s v="Zaneta Packington"/>
    <s v="Director of Sales"/>
    <x v="1"/>
    <x v="1"/>
    <d v="1961-07-09T00:00:00"/>
    <d v="2021-06-26T00:00:00"/>
    <s v="Actif"/>
    <x v="0"/>
    <m/>
    <n v="61.4"/>
    <n v="1.3945205479452054"/>
    <s v="AMERIQUE"/>
    <x v="1"/>
    <s v="B_1 -3ans"/>
    <s v="Actif"/>
    <s v="Femme"/>
    <s v="Sales"/>
  </r>
  <r>
    <x v="3396"/>
    <s v="Husein Landrick"/>
    <s v="Director of Sales"/>
    <x v="6"/>
    <x v="1"/>
    <d v="1988-05-02T00:00:00"/>
    <d v="2002-12-26T00:00:00"/>
    <s v="Actif"/>
    <x v="0"/>
    <m/>
    <n v="34.56712328767123"/>
    <n v="19.906849315068492"/>
    <s v="AMERIQUE"/>
    <x v="4"/>
    <s v="D_5 ans et plus"/>
    <s v="Actif"/>
    <s v="Femme"/>
    <s v="Sales"/>
  </r>
  <r>
    <x v="3397"/>
    <s v="Jacinda Webb-Bowen"/>
    <s v="Director of Sales"/>
    <x v="6"/>
    <x v="1"/>
    <d v="1999-09-09T00:00:00"/>
    <d v="2019-12-31T00:00:00"/>
    <s v="Actif"/>
    <x v="0"/>
    <m/>
    <n v="23.205479452054796"/>
    <n v="2.882191780821918"/>
    <s v="AMERIQUE"/>
    <x v="0"/>
    <s v="B_1 -3ans"/>
    <s v="Actif"/>
    <s v="Homme"/>
    <s v="Sales"/>
  </r>
  <r>
    <x v="3398"/>
    <s v="Gunar Whitty"/>
    <s v="Director of Sales"/>
    <x v="6"/>
    <x v="1"/>
    <d v="1964-03-15T00:00:00"/>
    <d v="2019-10-29T00:00:00"/>
    <s v="Actif"/>
    <x v="0"/>
    <m/>
    <n v="58.715068493150682"/>
    <n v="3.0547945205479454"/>
    <s v="AMERIQUE"/>
    <x v="1"/>
    <s v="C_3-5 ans"/>
    <s v="Actif"/>
    <s v="Homme"/>
    <s v="Sales"/>
  </r>
  <r>
    <x v="3399"/>
    <s v="Lotta Taffee"/>
    <s v="Director of Sales"/>
    <x v="5"/>
    <x v="0"/>
    <d v="1973-04-14T00:00:00"/>
    <d v="2006-07-24T00:00:00"/>
    <s v="Actif"/>
    <x v="0"/>
    <m/>
    <n v="49.627397260273973"/>
    <n v="16.328767123287673"/>
    <s v="EUROPE"/>
    <x v="3"/>
    <s v="D_5 ans et plus"/>
    <s v="Actif"/>
    <s v="Femme"/>
    <s v="Sales"/>
  </r>
  <r>
    <x v="3400"/>
    <s v="Kassandra Baughen"/>
    <s v="Director of Sales"/>
    <x v="5"/>
    <x v="0"/>
    <d v="1960-07-29T00:00:00"/>
    <d v="2004-09-28T00:00:00"/>
    <s v="Actif"/>
    <x v="0"/>
    <m/>
    <n v="62.345205479452055"/>
    <n v="18.147945205479452"/>
    <s v="EUROPE"/>
    <x v="1"/>
    <s v="D_5 ans et plus"/>
    <s v="Actif"/>
    <s v="Homme"/>
    <s v="Sales"/>
  </r>
  <r>
    <x v="3401"/>
    <s v="Leslie McKinlay"/>
    <s v="Director of Sales"/>
    <x v="5"/>
    <x v="0"/>
    <d v="1984-12-22T00:00:00"/>
    <d v="2010-02-09T00:00:00"/>
    <s v="Actif"/>
    <x v="0"/>
    <m/>
    <n v="37.92876712328767"/>
    <n v="12.778082191780822"/>
    <s v="EUROPE"/>
    <x v="2"/>
    <s v="D_5 ans et plus"/>
    <s v="Actif"/>
    <s v="Homme"/>
    <s v="Sales"/>
  </r>
  <r>
    <x v="3402"/>
    <s v="Kirstin Knewstub"/>
    <s v="Director of Sales"/>
    <x v="5"/>
    <x v="0"/>
    <d v="1987-03-05T00:00:00"/>
    <d v="2022-05-21T00:00:00"/>
    <s v="Actif"/>
    <x v="0"/>
    <m/>
    <n v="35.728767123287675"/>
    <n v="0.49315068493150682"/>
    <s v="EUROPE"/>
    <x v="2"/>
    <s v="A_0-1an"/>
    <s v="Actif"/>
    <s v="Femme"/>
    <s v="Sales"/>
  </r>
  <r>
    <x v="3403"/>
    <s v="Lea Janman"/>
    <s v="Director of Sales"/>
    <x v="5"/>
    <x v="0"/>
    <d v="1994-04-21T00:00:00"/>
    <d v="2006-06-11T00:00:00"/>
    <s v="Actif"/>
    <x v="0"/>
    <m/>
    <n v="28.594520547945205"/>
    <n v="16.446575342465753"/>
    <s v="EUROPE"/>
    <x v="4"/>
    <s v="D_5 ans et plus"/>
    <s v="Actif"/>
    <s v="Femme"/>
    <s v="Sales"/>
  </r>
  <r>
    <x v="3404"/>
    <s v="Joela Marriner"/>
    <s v="Director of Sales"/>
    <x v="5"/>
    <x v="0"/>
    <d v="1985-06-22T00:00:00"/>
    <d v="2013-03-07T00:00:00"/>
    <s v="Actif"/>
    <x v="0"/>
    <m/>
    <n v="37.43013698630137"/>
    <n v="9.7041095890410958"/>
    <s v="EUROPE"/>
    <x v="2"/>
    <s v="D_5 ans et plus"/>
    <s v="Actif"/>
    <s v="Femme"/>
    <s v="Sales"/>
  </r>
  <r>
    <x v="3405"/>
    <s v="Kile Kenshole"/>
    <s v="Director of Sales"/>
    <x v="5"/>
    <x v="0"/>
    <d v="1974-07-01T00:00:00"/>
    <d v="2011-03-04T00:00:00"/>
    <s v="Actif"/>
    <x v="0"/>
    <m/>
    <n v="48.413698630136984"/>
    <n v="11.715068493150685"/>
    <s v="EUROPE"/>
    <x v="3"/>
    <s v="D_5 ans et plus"/>
    <s v="Actif"/>
    <s v="Homme"/>
    <s v="Sales"/>
  </r>
  <r>
    <x v="3406"/>
    <s v="Byron Macilhench"/>
    <s v="Director of Sales"/>
    <x v="9"/>
    <x v="0"/>
    <d v="1957-01-05T00:00:00"/>
    <d v="2015-04-02T00:00:00"/>
    <s v="Actif"/>
    <x v="0"/>
    <m/>
    <n v="65.909589041095884"/>
    <n v="7.6328767123287671"/>
    <s v="EUROPE"/>
    <x v="1"/>
    <s v="D_5 ans et plus"/>
    <s v="Actif"/>
    <s v="Homme"/>
    <s v="Sales"/>
  </r>
  <r>
    <x v="3407"/>
    <s v="Ezekiel Beckinsale"/>
    <s v="Director of Sales"/>
    <x v="9"/>
    <x v="0"/>
    <d v="1961-11-02T00:00:00"/>
    <d v="2005-01-26T00:00:00"/>
    <s v="Actif"/>
    <x v="0"/>
    <m/>
    <n v="61.082191780821915"/>
    <n v="17.81917808219178"/>
    <s v="EUROPE"/>
    <x v="1"/>
    <s v="D_5 ans et plus"/>
    <s v="Actif"/>
    <s v="Homme"/>
    <s v="Sales"/>
  </r>
  <r>
    <x v="3408"/>
    <s v="Cobbie Hambly"/>
    <s v="Director of Sales"/>
    <x v="9"/>
    <x v="0"/>
    <d v="1964-03-25T00:00:00"/>
    <d v="2010-12-26T00:00:00"/>
    <s v="Actif"/>
    <x v="0"/>
    <m/>
    <n v="58.68767123287671"/>
    <n v="11.901369863013699"/>
    <s v="EUROPE"/>
    <x v="1"/>
    <s v="D_5 ans et plus"/>
    <s v="Actif"/>
    <s v="Homme"/>
    <s v="Sales"/>
  </r>
  <r>
    <x v="3409"/>
    <s v="Estelle Culbard"/>
    <s v="Director of Sales"/>
    <x v="9"/>
    <x v="0"/>
    <d v="1966-02-24T00:00:00"/>
    <d v="2022-06-25T00:00:00"/>
    <s v="Actif"/>
    <x v="0"/>
    <m/>
    <n v="56.767123287671232"/>
    <n v="0.39726027397260272"/>
    <s v="EUROPE"/>
    <x v="1"/>
    <s v="A_0-1an"/>
    <s v="Actif"/>
    <s v="Homme"/>
    <s v="Sales"/>
  </r>
  <r>
    <x v="3410"/>
    <s v="Conroy Garstang"/>
    <s v="Director of Sales"/>
    <x v="9"/>
    <x v="0"/>
    <d v="1968-10-28T00:00:00"/>
    <d v="2017-05-20T00:00:00"/>
    <s v="Actif"/>
    <x v="0"/>
    <m/>
    <n v="54.090410958904108"/>
    <n v="5.4986301369863018"/>
    <s v="EUROPE"/>
    <x v="3"/>
    <s v="D_5 ans et plus"/>
    <s v="Actif"/>
    <s v="Femme"/>
    <s v="Sales"/>
  </r>
  <r>
    <x v="3411"/>
    <s v="Bryana Arney"/>
    <s v="Director of Sales"/>
    <x v="9"/>
    <x v="0"/>
    <d v="1990-04-07T00:00:00"/>
    <d v="2020-06-27T00:00:00"/>
    <s v="Actif"/>
    <x v="0"/>
    <m/>
    <n v="32.635616438356166"/>
    <n v="2.3917808219178083"/>
    <s v="EUROPE"/>
    <x v="4"/>
    <s v="B_1 -3ans"/>
    <s v="Actif"/>
    <s v="Homme"/>
    <s v="Sales"/>
  </r>
  <r>
    <x v="3412"/>
    <s v="Cecilia Piggott"/>
    <s v="Director of Sales"/>
    <x v="9"/>
    <x v="0"/>
    <d v="1976-11-11T00:00:00"/>
    <d v="2006-09-08T00:00:00"/>
    <s v="Actif"/>
    <x v="0"/>
    <m/>
    <n v="46.046575342465751"/>
    <n v="16.202739726027396"/>
    <s v="EUROPE"/>
    <x v="3"/>
    <s v="D_5 ans et plus"/>
    <s v="Actif"/>
    <s v="Femme"/>
    <s v="Sales"/>
  </r>
  <r>
    <x v="3413"/>
    <s v="Eustace Pymer"/>
    <s v="Director of Sales"/>
    <x v="9"/>
    <x v="0"/>
    <d v="1990-04-29T00:00:00"/>
    <d v="2010-12-18T00:00:00"/>
    <s v="Actif"/>
    <x v="0"/>
    <m/>
    <n v="32.575342465753423"/>
    <n v="11.923287671232877"/>
    <s v="EUROPE"/>
    <x v="4"/>
    <s v="D_5 ans et plus"/>
    <s v="Actif"/>
    <s v="Homme"/>
    <s v="Sales"/>
  </r>
  <r>
    <x v="3414"/>
    <s v="Nappie Gaven"/>
    <s v="Director of Sales"/>
    <x v="0"/>
    <x v="0"/>
    <d v="1987-03-13T00:00:00"/>
    <d v="2015-12-22T00:00:00"/>
    <s v="Actif"/>
    <x v="0"/>
    <m/>
    <n v="35.706849315068496"/>
    <n v="6.9095890410958907"/>
    <s v="EUROPE"/>
    <x v="2"/>
    <s v="D_5 ans et plus"/>
    <s v="Actif"/>
    <s v="Homme"/>
    <s v="Sales"/>
  </r>
  <r>
    <x v="3415"/>
    <s v="Maxim Wholesworth"/>
    <s v="Director of Sales"/>
    <x v="0"/>
    <x v="0"/>
    <d v="1981-11-02T00:00:00"/>
    <d v="2009-09-14T00:00:00"/>
    <s v="Actif"/>
    <x v="0"/>
    <m/>
    <n v="41.06849315068493"/>
    <n v="13.183561643835617"/>
    <s v="EUROPE"/>
    <x v="2"/>
    <s v="D_5 ans et plus"/>
    <s v="Actif"/>
    <s v="Homme"/>
    <s v="Sales"/>
  </r>
  <r>
    <x v="3416"/>
    <s v="Melisenda Schruur"/>
    <s v="Director of Sales"/>
    <x v="0"/>
    <x v="0"/>
    <d v="1971-12-16T00:00:00"/>
    <d v="2003-02-14T00:00:00"/>
    <s v="Actif"/>
    <x v="0"/>
    <m/>
    <n v="50.956164383561642"/>
    <n v="19.769863013698629"/>
    <s v="EUROPE"/>
    <x v="3"/>
    <s v="D_5 ans et plus"/>
    <s v="Actif"/>
    <s v="Homme"/>
    <s v="Sales"/>
  </r>
  <r>
    <x v="3417"/>
    <s v="Free Jahncke"/>
    <s v="Director of Sales"/>
    <x v="10"/>
    <x v="0"/>
    <d v="1967-10-16T00:00:00"/>
    <d v="2010-11-30T00:00:00"/>
    <s v="Actif"/>
    <x v="0"/>
    <m/>
    <n v="55.126027397260273"/>
    <n v="11.972602739726028"/>
    <s v="EUROPE"/>
    <x v="1"/>
    <s v="D_5 ans et plus"/>
    <s v="Actif"/>
    <s v="Femme"/>
    <s v="Sales"/>
  </r>
  <r>
    <x v="3418"/>
    <s v="Bil Gregoli"/>
    <s v="Director of Sales"/>
    <x v="11"/>
    <x v="2"/>
    <d v="1996-03-17T00:00:00"/>
    <d v="2015-12-10T00:00:00"/>
    <s v="Actif"/>
    <x v="0"/>
    <m/>
    <n v="26.687671232876713"/>
    <n v="6.9424657534246572"/>
    <s v="EUROPE"/>
    <x v="4"/>
    <s v="D_5 ans et plus"/>
    <s v="Actif"/>
    <s v="Femme"/>
    <s v="Sales"/>
  </r>
  <r>
    <x v="3419"/>
    <s v="Bria Testin"/>
    <s v="Director of Sales"/>
    <x v="11"/>
    <x v="2"/>
    <d v="1978-06-10T00:00:00"/>
    <d v="2010-10-30T00:00:00"/>
    <s v="Actif"/>
    <x v="0"/>
    <m/>
    <n v="44.468493150684928"/>
    <n v="12.057534246575342"/>
    <s v="EUROPE"/>
    <x v="2"/>
    <s v="D_5 ans et plus"/>
    <s v="Actif"/>
    <s v="Homme"/>
    <s v="Sales"/>
  </r>
  <r>
    <x v="3420"/>
    <s v="Artair Myall"/>
    <s v="Director of Sales"/>
    <x v="7"/>
    <x v="2"/>
    <d v="1989-03-08T00:00:00"/>
    <d v="2008-11-24T00:00:00"/>
    <s v="Actif"/>
    <x v="0"/>
    <m/>
    <n v="33.717808219178082"/>
    <n v="13.989041095890411"/>
    <s v="EUROPE"/>
    <x v="4"/>
    <s v="D_5 ans et plus"/>
    <s v="Actif"/>
    <s v="Homme"/>
    <s v="Sales"/>
  </r>
  <r>
    <x v="3421"/>
    <s v="Arlyn Verryan"/>
    <s v="Director of Sales"/>
    <x v="7"/>
    <x v="2"/>
    <d v="1968-09-30T00:00:00"/>
    <d v="2003-07-09T00:00:00"/>
    <s v="Actif"/>
    <x v="0"/>
    <m/>
    <n v="54.167123287671231"/>
    <n v="19.372602739726027"/>
    <s v="EUROPE"/>
    <x v="3"/>
    <s v="D_5 ans et plus"/>
    <s v="Actif"/>
    <s v="Femme"/>
    <s v="Sales"/>
  </r>
  <r>
    <x v="3422"/>
    <s v="Ardenia Early"/>
    <s v="Director of Sales"/>
    <x v="7"/>
    <x v="2"/>
    <d v="1990-06-30T00:00:00"/>
    <d v="2007-07-24T00:00:00"/>
    <s v="Actif"/>
    <x v="0"/>
    <m/>
    <n v="32.405479452054792"/>
    <n v="15.328767123287671"/>
    <s v="EUROPE"/>
    <x v="4"/>
    <s v="D_5 ans et plus"/>
    <s v="Actif"/>
    <s v="Femme"/>
    <s v="Sales"/>
  </r>
  <r>
    <x v="3423"/>
    <s v="Nicolette Krysiak"/>
    <s v="Director of Sales"/>
    <x v="2"/>
    <x v="2"/>
    <d v="1992-12-21T00:00:00"/>
    <d v="2004-05-28T00:00:00"/>
    <s v="Actif"/>
    <x v="0"/>
    <m/>
    <n v="29.926027397260274"/>
    <n v="18.484931506849314"/>
    <s v="EUROPE"/>
    <x v="4"/>
    <s v="D_5 ans et plus"/>
    <s v="Actif"/>
    <s v="Homme"/>
    <s v="Sales"/>
  </r>
  <r>
    <x v="3424"/>
    <s v="Marne Stitch"/>
    <s v="Director of Sales"/>
    <x v="2"/>
    <x v="2"/>
    <d v="1964-11-29T00:00:00"/>
    <d v="2006-12-17T00:00:00"/>
    <s v="Actif"/>
    <x v="0"/>
    <m/>
    <n v="58.005479452054793"/>
    <n v="15.92876712328767"/>
    <s v="EUROPE"/>
    <x v="1"/>
    <s v="D_5 ans et plus"/>
    <s v="Actif"/>
    <s v="Homme"/>
    <s v="Sales"/>
  </r>
  <r>
    <x v="3425"/>
    <s v="Olivette Tart"/>
    <s v="Director of Sales"/>
    <x v="2"/>
    <x v="2"/>
    <d v="1956-11-15T00:00:00"/>
    <d v="2020-06-04T00:00:00"/>
    <s v="Actif"/>
    <x v="0"/>
    <m/>
    <n v="66.049315068493144"/>
    <n v="2.4547945205479453"/>
    <s v="EUROPE"/>
    <x v="1"/>
    <s v="B_1 -3ans"/>
    <s v="Actif"/>
    <s v="Homme"/>
    <s v="Sales"/>
  </r>
  <r>
    <x v="3426"/>
    <s v="Orlando Lilburne"/>
    <s v="Director of Sales"/>
    <x v="2"/>
    <x v="2"/>
    <d v="2001-09-14T00:00:00"/>
    <d v="2002-07-20T00:00:00"/>
    <s v="Actif"/>
    <x v="0"/>
    <m/>
    <n v="21.18904109589041"/>
    <n v="20.342465753424658"/>
    <s v="EUROPE"/>
    <x v="0"/>
    <s v="D_5 ans et plus"/>
    <s v="Actif"/>
    <s v="Homme"/>
    <s v="Sales"/>
  </r>
  <r>
    <x v="3427"/>
    <s v="Deerdre Slaughter"/>
    <s v="Director of Sales"/>
    <x v="3"/>
    <x v="2"/>
    <d v="1978-05-08T00:00:00"/>
    <d v="2021-03-21T00:00:00"/>
    <s v="Actif"/>
    <x v="0"/>
    <m/>
    <n v="44.558904109589044"/>
    <n v="1.6602739726027398"/>
    <s v="EUROPE"/>
    <x v="2"/>
    <s v="B_1 -3ans"/>
    <s v="Actif"/>
    <s v="Homme"/>
    <s v="Sales"/>
  </r>
  <r>
    <x v="3428"/>
    <s v="Skyler Gumm"/>
    <s v="Director of Sales"/>
    <x v="3"/>
    <x v="2"/>
    <d v="1962-02-07T00:00:00"/>
    <d v="2014-05-14T00:00:00"/>
    <s v="Actif"/>
    <x v="0"/>
    <m/>
    <n v="60.816438356164383"/>
    <n v="8.5178082191780824"/>
    <s v="EUROPE"/>
    <x v="1"/>
    <s v="D_5 ans et plus"/>
    <s v="Actif"/>
    <s v="Femme"/>
    <s v="Sales"/>
  </r>
  <r>
    <x v="3429"/>
    <s v="Sioux Toderi"/>
    <s v="Director of Sales"/>
    <x v="3"/>
    <x v="2"/>
    <d v="1957-05-06T00:00:00"/>
    <d v="2004-03-17T00:00:00"/>
    <s v="Actif"/>
    <x v="0"/>
    <m/>
    <n v="65.578082191780823"/>
    <n v="18.682191780821917"/>
    <s v="EUROPE"/>
    <x v="1"/>
    <s v="D_5 ans et plus"/>
    <s v="Actif"/>
    <s v="Femme"/>
    <s v="Sales"/>
  </r>
  <r>
    <x v="3430"/>
    <s v="Elizabet Neaves"/>
    <s v="Director of Sales"/>
    <x v="3"/>
    <x v="2"/>
    <d v="1965-07-23T00:00:00"/>
    <d v="2021-09-05T00:00:00"/>
    <s v="Actif"/>
    <x v="0"/>
    <m/>
    <n v="57.358904109589041"/>
    <n v="1.2"/>
    <s v="EUROPE"/>
    <x v="1"/>
    <s v="B_1 -3ans"/>
    <s v="Actif"/>
    <s v="Femme"/>
    <s v="Sales"/>
  </r>
  <r>
    <x v="3431"/>
    <s v="Emelda Walework"/>
    <s v="Director of Sales"/>
    <x v="3"/>
    <x v="2"/>
    <d v="1971-08-27T00:00:00"/>
    <d v="2013-02-08T00:00:00"/>
    <s v="Actif"/>
    <x v="0"/>
    <m/>
    <n v="51.260273972602739"/>
    <n v="9.7780821917808218"/>
    <s v="EUROPE"/>
    <x v="3"/>
    <s v="D_5 ans et plus"/>
    <s v="Actif"/>
    <s v="Femme"/>
    <s v="Sales"/>
  </r>
  <r>
    <x v="3432"/>
    <s v="Shurlocke Fordyce"/>
    <s v="Director of Sales"/>
    <x v="3"/>
    <x v="2"/>
    <d v="2000-11-27T00:00:00"/>
    <d v="2022-08-10T00:00:00"/>
    <s v="Actif"/>
    <x v="0"/>
    <m/>
    <n v="21.986301369863014"/>
    <n v="0.27123287671232876"/>
    <s v="EUROPE"/>
    <x v="0"/>
    <s v="A_0-1an"/>
    <s v="Actif"/>
    <s v="Femme"/>
    <s v="Sales"/>
  </r>
  <r>
    <x v="3433"/>
    <s v="Edmon Bertie"/>
    <s v="Director of Sales"/>
    <x v="3"/>
    <x v="2"/>
    <d v="1976-03-13T00:00:00"/>
    <d v="2019-01-08T00:00:00"/>
    <s v="Actif"/>
    <x v="0"/>
    <m/>
    <n v="46.712328767123289"/>
    <n v="3.8602739726027395"/>
    <s v="EUROPE"/>
    <x v="3"/>
    <s v="C_3-5 ans"/>
    <s v="Actif"/>
    <s v="Homme"/>
    <s v="Sales"/>
  </r>
  <r>
    <x v="3434"/>
    <s v="Keary Gillebert"/>
    <s v="Director of Sales"/>
    <x v="5"/>
    <x v="0"/>
    <d v="1981-12-21T00:00:00"/>
    <d v="2016-12-25T00:00:00"/>
    <s v="Non-actif"/>
    <x v="2"/>
    <s v="Rupture anticipée pour inaptitude"/>
    <n v="40.934246575342463"/>
    <n v="5.8986301369863012"/>
    <s v="EUROPE"/>
    <x v="2"/>
    <s v="D_5 ans et plus"/>
    <s v="Initiative employeur"/>
    <s v="Femme"/>
    <s v="Sales"/>
  </r>
  <r>
    <x v="3435"/>
    <s v="Thekla Martinovsky"/>
    <s v="Director of Sales"/>
    <x v="3"/>
    <x v="2"/>
    <d v="1977-07-02T00:00:00"/>
    <d v="2005-10-14T00:00:00"/>
    <s v="Actif"/>
    <x v="0"/>
    <m/>
    <n v="45.408219178082192"/>
    <n v="17.104109589041094"/>
    <s v="EUROPE"/>
    <x v="3"/>
    <s v="D_5 ans et plus"/>
    <s v="Actif"/>
    <s v="Femme"/>
    <s v="Sales"/>
  </r>
  <r>
    <x v="3436"/>
    <s v="Sterling Sessuns"/>
    <s v="Director of Sales"/>
    <x v="3"/>
    <x v="2"/>
    <d v="1957-01-18T00:00:00"/>
    <d v="2011-07-16T00:00:00"/>
    <s v="Actif"/>
    <x v="0"/>
    <m/>
    <n v="65.873972602739727"/>
    <n v="11.347945205479451"/>
    <s v="EUROPE"/>
    <x v="1"/>
    <s v="D_5 ans et plus"/>
    <s v="Actif"/>
    <s v="Homme"/>
    <s v="Sales"/>
  </r>
  <r>
    <x v="3437"/>
    <s v="Tybie Skydall"/>
    <s v="Director of Sales"/>
    <x v="3"/>
    <x v="2"/>
    <d v="1984-09-02T00:00:00"/>
    <d v="2007-08-02T00:00:00"/>
    <s v="Actif"/>
    <x v="0"/>
    <m/>
    <n v="38.232876712328768"/>
    <n v="15.304109589041095"/>
    <s v="EUROPE"/>
    <x v="2"/>
    <s v="D_5 ans et plus"/>
    <s v="Actif"/>
    <s v="Homme"/>
    <s v="Sales"/>
  </r>
  <r>
    <x v="3438"/>
    <s v="Dasha Asee"/>
    <s v="Director of Sales"/>
    <x v="3"/>
    <x v="2"/>
    <d v="1961-03-29T00:00:00"/>
    <d v="2014-08-23T00:00:00"/>
    <s v="Actif"/>
    <x v="0"/>
    <m/>
    <n v="61.679452054794524"/>
    <n v="8.2410958904109588"/>
    <s v="EUROPE"/>
    <x v="1"/>
    <s v="D_5 ans et plus"/>
    <s v="Actif"/>
    <s v="Femme"/>
    <s v="Sales"/>
  </r>
  <r>
    <x v="3439"/>
    <s v="Tony Gallaher"/>
    <s v="Developer IV"/>
    <x v="3"/>
    <x v="2"/>
    <d v="1972-08-28T00:00:00"/>
    <d v="2022-07-18T00:00:00"/>
    <s v="Actif"/>
    <x v="0"/>
    <m/>
    <n v="50.254794520547946"/>
    <n v="0.33424657534246577"/>
    <s v="EUROPE"/>
    <x v="3"/>
    <s v="A_0-1an"/>
    <s v="Actif"/>
    <s v="Homme"/>
    <s v="IT"/>
  </r>
  <r>
    <x v="3440"/>
    <s v="Vin Lightbourne"/>
    <s v="Developer IV"/>
    <x v="3"/>
    <x v="2"/>
    <d v="1978-10-17T00:00:00"/>
    <d v="2012-11-29T00:00:00"/>
    <s v="Actif"/>
    <x v="0"/>
    <m/>
    <n v="44.115068493150687"/>
    <n v="9.9726027397260282"/>
    <s v="EUROPE"/>
    <x v="2"/>
    <s v="D_5 ans et plus"/>
    <s v="Actif"/>
    <s v="Homme"/>
    <s v="IT"/>
  </r>
  <r>
    <x v="3441"/>
    <s v="Beret Colville"/>
    <s v="Developer IV"/>
    <x v="1"/>
    <x v="1"/>
    <d v="1990-10-16T00:00:00"/>
    <d v="2006-07-10T00:00:00"/>
    <s v="Actif"/>
    <x v="0"/>
    <m/>
    <n v="32.109589041095887"/>
    <n v="16.367123287671234"/>
    <s v="AMERIQUE"/>
    <x v="4"/>
    <s v="D_5 ans et plus"/>
    <s v="Actif"/>
    <s v="Femme"/>
    <s v="IT"/>
  </r>
  <r>
    <x v="3442"/>
    <s v="Bonnee Strauss"/>
    <s v="Developer IV"/>
    <x v="11"/>
    <x v="2"/>
    <d v="1999-11-01T00:00:00"/>
    <d v="2007-06-07T00:00:00"/>
    <s v="Actif"/>
    <x v="0"/>
    <m/>
    <n v="23.06027397260274"/>
    <n v="15.457534246575342"/>
    <s v="EUROPE"/>
    <x v="0"/>
    <s v="D_5 ans et plus"/>
    <s v="Actif"/>
    <s v="Homme"/>
    <s v="IT"/>
  </r>
  <r>
    <x v="3443"/>
    <s v="Jereme Dicker"/>
    <s v="Developer IV"/>
    <x v="6"/>
    <x v="1"/>
    <d v="1959-07-21T00:00:00"/>
    <d v="2013-06-12T00:00:00"/>
    <s v="Actif"/>
    <x v="0"/>
    <m/>
    <n v="63.369863013698627"/>
    <n v="9.4383561643835616"/>
    <s v="AMERIQUE"/>
    <x v="1"/>
    <s v="D_5 ans et plus"/>
    <s v="Actif"/>
    <s v="Homme"/>
    <s v="IT"/>
  </r>
  <r>
    <x v="3444"/>
    <s v="Aubree Magor"/>
    <s v="Developer IV"/>
    <x v="7"/>
    <x v="2"/>
    <d v="1965-08-24T00:00:00"/>
    <d v="2017-07-14T00:00:00"/>
    <s v="Actif"/>
    <x v="0"/>
    <m/>
    <n v="57.271232876712325"/>
    <n v="5.3479452054794523"/>
    <s v="EUROPE"/>
    <x v="1"/>
    <s v="D_5 ans et plus"/>
    <s v="Actif"/>
    <s v="Femme"/>
    <s v="IT"/>
  </r>
  <r>
    <x v="3445"/>
    <s v="Orbadiah Kuhnke"/>
    <s v="Developer IV"/>
    <x v="2"/>
    <x v="2"/>
    <d v="1983-11-03T00:00:00"/>
    <d v="2021-07-12T00:00:00"/>
    <s v="Actif"/>
    <x v="0"/>
    <m/>
    <n v="39.065753424657537"/>
    <n v="1.3506849315068492"/>
    <s v="EUROPE"/>
    <x v="2"/>
    <s v="B_1 -3ans"/>
    <s v="Actif"/>
    <s v="Homme"/>
    <s v="IT"/>
  </r>
  <r>
    <x v="3446"/>
    <s v="Rog Sivills"/>
    <s v="Developer III"/>
    <x v="2"/>
    <x v="2"/>
    <d v="1973-06-17T00:00:00"/>
    <d v="2013-03-07T00:00:00"/>
    <s v="Actif"/>
    <x v="0"/>
    <m/>
    <n v="49.452054794520549"/>
    <n v="9.7041095890410958"/>
    <s v="EUROPE"/>
    <x v="3"/>
    <s v="D_5 ans et plus"/>
    <s v="Actif"/>
    <s v="Femme"/>
    <s v="IT"/>
  </r>
  <r>
    <x v="3447"/>
    <s v="Stewart Manolov"/>
    <s v="Developer III"/>
    <x v="3"/>
    <x v="2"/>
    <d v="1969-09-10T00:00:00"/>
    <d v="2022-08-28T00:00:00"/>
    <s v="Actif"/>
    <x v="0"/>
    <m/>
    <n v="53.221917808219175"/>
    <n v="0.22191780821917809"/>
    <s v="EUROPE"/>
    <x v="3"/>
    <s v="A_0-1an"/>
    <s v="Actif"/>
    <s v="Homme"/>
    <s v="IT"/>
  </r>
  <r>
    <x v="3448"/>
    <s v="Stormie Scarlett"/>
    <s v="Developer III"/>
    <x v="3"/>
    <x v="2"/>
    <d v="1996-09-27T00:00:00"/>
    <d v="2007-07-08T00:00:00"/>
    <s v="Actif"/>
    <x v="0"/>
    <m/>
    <n v="26.156164383561645"/>
    <n v="15.372602739726027"/>
    <s v="EUROPE"/>
    <x v="4"/>
    <s v="D_5 ans et plus"/>
    <s v="Actif"/>
    <s v="Homme"/>
    <s v="IT"/>
  </r>
  <r>
    <x v="3449"/>
    <s v="Sherye Pirri"/>
    <s v="Developer III"/>
    <x v="3"/>
    <x v="2"/>
    <d v="2001-01-03T00:00:00"/>
    <d v="2016-07-27T00:00:00"/>
    <s v="Actif"/>
    <x v="0"/>
    <m/>
    <n v="21.884931506849316"/>
    <n v="6.3123287671232875"/>
    <s v="EUROPE"/>
    <x v="0"/>
    <s v="D_5 ans et plus"/>
    <s v="Actif"/>
    <s v="Femme"/>
    <s v="IT"/>
  </r>
  <r>
    <x v="3450"/>
    <s v="Danyette Wroth"/>
    <s v="Developer III"/>
    <x v="3"/>
    <x v="2"/>
    <d v="1956-04-13T00:00:00"/>
    <d v="2018-04-10T00:00:00"/>
    <s v="Actif"/>
    <x v="0"/>
    <m/>
    <n v="66.641095890410952"/>
    <n v="4.6082191780821917"/>
    <s v="EUROPE"/>
    <x v="1"/>
    <s v="C_3-5 ans"/>
    <s v="Actif"/>
    <s v="Homme"/>
    <s v="IT"/>
  </r>
  <r>
    <x v="3451"/>
    <s v="Alfons Deluca"/>
    <s v="Developer III"/>
    <x v="4"/>
    <x v="1"/>
    <d v="1959-06-22T00:00:00"/>
    <d v="2010-05-23T00:00:00"/>
    <s v="Actif"/>
    <x v="0"/>
    <m/>
    <n v="63.449315068493149"/>
    <n v="12.495890410958904"/>
    <s v="AMERIQUE"/>
    <x v="1"/>
    <s v="D_5 ans et plus"/>
    <s v="Actif"/>
    <s v="Femme"/>
    <s v="IT"/>
  </r>
  <r>
    <x v="3452"/>
    <s v="Boyd Duce"/>
    <s v="Developer III"/>
    <x v="11"/>
    <x v="2"/>
    <d v="1989-08-08T00:00:00"/>
    <d v="2004-07-09T00:00:00"/>
    <s v="Non-actif"/>
    <x v="0"/>
    <s v="Rupture conventionnelle"/>
    <n v="33.298630136986304"/>
    <n v="18.36986301369863"/>
    <s v="EUROPE"/>
    <x v="4"/>
    <s v="D_5 ans et plus"/>
    <s v="Initiative employé"/>
    <s v="Homme"/>
    <s v="IT"/>
  </r>
  <r>
    <x v="3453"/>
    <s v="Alli Biaggi"/>
    <s v="Developer III"/>
    <x v="4"/>
    <x v="1"/>
    <d v="1970-02-15T00:00:00"/>
    <d v="2003-08-17T00:00:00"/>
    <s v="Actif"/>
    <x v="0"/>
    <m/>
    <n v="52.789041095890411"/>
    <n v="19.265753424657536"/>
    <s v="AMERIQUE"/>
    <x v="3"/>
    <s v="D_5 ans et plus"/>
    <s v="Actif"/>
    <s v="Femme"/>
    <s v="IT"/>
  </r>
  <r>
    <x v="3454"/>
    <s v="Keven Flasby"/>
    <s v="Developer III"/>
    <x v="5"/>
    <x v="0"/>
    <d v="1988-05-18T00:00:00"/>
    <d v="2019-05-06T00:00:00"/>
    <s v="Actif"/>
    <x v="0"/>
    <m/>
    <n v="34.523287671232879"/>
    <n v="3.536986301369863"/>
    <s v="EUROPE"/>
    <x v="4"/>
    <s v="C_3-5 ans"/>
    <s v="Actif"/>
    <s v="Homme"/>
    <s v="IT"/>
  </r>
  <r>
    <x v="3455"/>
    <s v="Joshia Henaughan"/>
    <s v="Developer III"/>
    <x v="5"/>
    <x v="0"/>
    <d v="1956-01-18T00:00:00"/>
    <d v="2017-07-04T00:00:00"/>
    <s v="Actif"/>
    <x v="0"/>
    <m/>
    <n v="66.876712328767127"/>
    <n v="5.375342465753425"/>
    <s v="EUROPE"/>
    <x v="1"/>
    <s v="D_5 ans et plus"/>
    <s v="Actif"/>
    <s v="Homme"/>
    <s v="IT"/>
  </r>
  <r>
    <x v="3456"/>
    <s v="Phillie Paradine"/>
    <s v="Developer III"/>
    <x v="2"/>
    <x v="2"/>
    <d v="1964-08-20T00:00:00"/>
    <d v="2004-04-27T00:00:00"/>
    <s v="Actif"/>
    <x v="0"/>
    <m/>
    <n v="58.282191780821918"/>
    <n v="18.56986301369863"/>
    <s v="EUROPE"/>
    <x v="1"/>
    <s v="D_5 ans et plus"/>
    <s v="Actif"/>
    <s v="Homme"/>
    <s v="IT"/>
  </r>
  <r>
    <x v="3457"/>
    <s v="Rebecca Pardon"/>
    <s v="Developer III"/>
    <x v="2"/>
    <x v="2"/>
    <d v="1964-11-01T00:00:00"/>
    <d v="2006-12-26T00:00:00"/>
    <s v="Actif"/>
    <x v="0"/>
    <m/>
    <n v="58.082191780821915"/>
    <n v="15.904109589041095"/>
    <s v="EUROPE"/>
    <x v="1"/>
    <s v="D_5 ans et plus"/>
    <s v="Actif"/>
    <s v="Homme"/>
    <s v="IT"/>
  </r>
  <r>
    <x v="3458"/>
    <s v="Alic Wippermann"/>
    <s v="Developer II"/>
    <x v="4"/>
    <x v="1"/>
    <d v="1988-06-04T00:00:00"/>
    <d v="2004-09-05T00:00:00"/>
    <s v="Actif"/>
    <x v="0"/>
    <m/>
    <n v="34.476712328767121"/>
    <n v="18.210958904109589"/>
    <s v="AMERIQUE"/>
    <x v="4"/>
    <s v="D_5 ans et plus"/>
    <s v="Actif"/>
    <s v="Homme"/>
    <s v="IT"/>
  </r>
  <r>
    <x v="3459"/>
    <s v="Heloise Cope"/>
    <s v="Developer II"/>
    <x v="6"/>
    <x v="1"/>
    <d v="1964-07-14T00:00:00"/>
    <d v="2003-02-22T00:00:00"/>
    <s v="Actif"/>
    <x v="1"/>
    <m/>
    <n v="58.38356164383562"/>
    <n v="19.747945205479454"/>
    <s v="AMERIQUE"/>
    <x v="1"/>
    <s v="D_5 ans et plus"/>
    <s v="Actif"/>
    <s v="Homme"/>
    <s v="IT"/>
  </r>
  <r>
    <x v="3460"/>
    <s v="Jeana Raithby"/>
    <s v="Developer II"/>
    <x v="6"/>
    <x v="1"/>
    <d v="1962-06-12T00:00:00"/>
    <d v="2011-08-13T00:00:00"/>
    <s v="Actif"/>
    <x v="0"/>
    <m/>
    <n v="60.473972602739728"/>
    <n v="11.271232876712329"/>
    <s v="AMERIQUE"/>
    <x v="1"/>
    <s v="D_5 ans et plus"/>
    <s v="Actif"/>
    <s v="Homme"/>
    <s v="IT"/>
  </r>
  <r>
    <x v="3461"/>
    <s v="Madge Denecamp"/>
    <s v="Developer II"/>
    <x v="5"/>
    <x v="0"/>
    <d v="1980-09-15T00:00:00"/>
    <d v="2020-07-31T00:00:00"/>
    <s v="Actif"/>
    <x v="0"/>
    <m/>
    <n v="42.2"/>
    <n v="2.2986301369863016"/>
    <s v="EUROPE"/>
    <x v="2"/>
    <s v="B_1 -3ans"/>
    <s v="Actif"/>
    <s v="Homme"/>
    <s v="IT"/>
  </r>
  <r>
    <x v="3462"/>
    <s v="Joannes Peppin"/>
    <s v="Developer II"/>
    <x v="5"/>
    <x v="0"/>
    <d v="1982-12-23T00:00:00"/>
    <d v="2017-10-26T00:00:00"/>
    <s v="Actif"/>
    <x v="0"/>
    <m/>
    <n v="39.92876712328767"/>
    <n v="5.0630136986301366"/>
    <s v="EUROPE"/>
    <x v="2"/>
    <s v="D_5 ans et plus"/>
    <s v="Actif"/>
    <s v="Homme"/>
    <s v="IT"/>
  </r>
  <r>
    <x v="3463"/>
    <s v="Cass Robart"/>
    <s v="Developer II"/>
    <x v="9"/>
    <x v="0"/>
    <d v="2001-07-14T00:00:00"/>
    <d v="2006-11-01T00:00:00"/>
    <s v="Actif"/>
    <x v="0"/>
    <m/>
    <n v="21.358904109589041"/>
    <n v="16.054794520547944"/>
    <s v="EUROPE"/>
    <x v="0"/>
    <s v="D_5 ans et plus"/>
    <s v="Actif"/>
    <s v="Homme"/>
    <s v="IT"/>
  </r>
  <r>
    <x v="3464"/>
    <s v="Ninette Gathercoal"/>
    <s v="Developer II"/>
    <x v="2"/>
    <x v="2"/>
    <d v="1966-07-30T00:00:00"/>
    <d v="2017-07-11T00:00:00"/>
    <s v="Actif"/>
    <x v="0"/>
    <m/>
    <n v="56.339726027397262"/>
    <n v="5.3561643835616435"/>
    <s v="EUROPE"/>
    <x v="1"/>
    <s v="D_5 ans et plus"/>
    <s v="Actif"/>
    <s v="Femme"/>
    <s v="IT"/>
  </r>
  <r>
    <x v="3465"/>
    <s v="Odette Spare"/>
    <s v="Developer II"/>
    <x v="2"/>
    <x v="2"/>
    <d v="1998-07-25T00:00:00"/>
    <d v="2004-12-07T00:00:00"/>
    <s v="Actif"/>
    <x v="0"/>
    <m/>
    <n v="24.331506849315069"/>
    <n v="17.956164383561642"/>
    <s v="EUROPE"/>
    <x v="0"/>
    <s v="D_5 ans et plus"/>
    <s v="Actif"/>
    <s v="Femme"/>
    <s v="IT"/>
  </r>
  <r>
    <x v="3466"/>
    <s v="Marrissa Lethcoe"/>
    <s v="Developer II"/>
    <x v="2"/>
    <x v="2"/>
    <d v="1977-08-25T00:00:00"/>
    <d v="2021-10-17T00:00:00"/>
    <s v="Actif"/>
    <x v="0"/>
    <m/>
    <n v="45.260273972602739"/>
    <n v="1.0849315068493151"/>
    <s v="EUROPE"/>
    <x v="3"/>
    <s v="B_1 -3ans"/>
    <s v="Actif"/>
    <s v="Femme"/>
    <s v="IT"/>
  </r>
  <r>
    <x v="3467"/>
    <s v="Mathew Barthorpe"/>
    <s v="Developer II"/>
    <x v="2"/>
    <x v="2"/>
    <d v="2000-06-03T00:00:00"/>
    <d v="2014-07-08T00:00:00"/>
    <s v="Actif"/>
    <x v="0"/>
    <m/>
    <n v="22.471232876712328"/>
    <n v="8.367123287671232"/>
    <s v="EUROPE"/>
    <x v="0"/>
    <s v="D_5 ans et plus"/>
    <s v="Actif"/>
    <s v="Femme"/>
    <s v="IT"/>
  </r>
  <r>
    <x v="3468"/>
    <s v="Derwin Henke"/>
    <s v="Developer II"/>
    <x v="3"/>
    <x v="2"/>
    <d v="1989-04-02T00:00:00"/>
    <d v="2021-01-10T00:00:00"/>
    <s v="Actif"/>
    <x v="0"/>
    <m/>
    <n v="33.649315068493152"/>
    <n v="1.8520547945205479"/>
    <s v="EUROPE"/>
    <x v="4"/>
    <s v="B_1 -3ans"/>
    <s v="Actif"/>
    <s v="Homme"/>
    <s v="IT"/>
  </r>
  <r>
    <x v="3469"/>
    <s v="Diann Mulqueen"/>
    <s v="Developer II"/>
    <x v="3"/>
    <x v="2"/>
    <d v="1989-04-26T00:00:00"/>
    <d v="2006-11-19T00:00:00"/>
    <s v="Actif"/>
    <x v="0"/>
    <m/>
    <n v="33.583561643835615"/>
    <n v="16.005479452054793"/>
    <s v="EUROPE"/>
    <x v="4"/>
    <s v="D_5 ans et plus"/>
    <s v="Actif"/>
    <s v="Femme"/>
    <s v="IT"/>
  </r>
  <r>
    <x v="3470"/>
    <s v="Ulrick Mathwin"/>
    <s v="Developer II"/>
    <x v="3"/>
    <x v="2"/>
    <d v="1973-01-29T00:00:00"/>
    <d v="2008-08-02T00:00:00"/>
    <s v="Actif"/>
    <x v="0"/>
    <m/>
    <n v="49.832876712328769"/>
    <n v="14.301369863013699"/>
    <s v="EUROPE"/>
    <x v="3"/>
    <s v="D_5 ans et plus"/>
    <s v="Actif"/>
    <s v="Homme"/>
    <s v="IT"/>
  </r>
  <r>
    <x v="3471"/>
    <s v="Nigel Cruickshanks"/>
    <s v="Developer I"/>
    <x v="2"/>
    <x v="2"/>
    <d v="1969-05-14T00:00:00"/>
    <d v="2017-11-29T00:00:00"/>
    <s v="Actif"/>
    <x v="0"/>
    <m/>
    <n v="53.547945205479451"/>
    <n v="4.9698630136986299"/>
    <s v="EUROPE"/>
    <x v="3"/>
    <s v="C_3-5 ans"/>
    <s v="Actif"/>
    <s v="Femme"/>
    <s v="IT"/>
  </r>
  <r>
    <x v="3472"/>
    <s v="Lon Cisson"/>
    <s v="Developer I"/>
    <x v="5"/>
    <x v="0"/>
    <d v="1993-05-15T00:00:00"/>
    <d v="2004-04-11T00:00:00"/>
    <s v="Actif"/>
    <x v="0"/>
    <m/>
    <n v="29.528767123287672"/>
    <n v="18.613698630136987"/>
    <s v="EUROPE"/>
    <x v="4"/>
    <s v="D_5 ans et plus"/>
    <s v="Actif"/>
    <s v="Homme"/>
    <s v="IT"/>
  </r>
  <r>
    <x v="3473"/>
    <s v="Cara Leirmonth"/>
    <s v="Developer I"/>
    <x v="9"/>
    <x v="0"/>
    <d v="1962-06-11T00:00:00"/>
    <d v="2004-11-25T00:00:00"/>
    <s v="Actif"/>
    <x v="0"/>
    <m/>
    <n v="60.476712328767121"/>
    <n v="17.989041095890411"/>
    <s v="EUROPE"/>
    <x v="1"/>
    <s v="D_5 ans et plus"/>
    <s v="Actif"/>
    <s v="Femme"/>
    <s v="IT"/>
  </r>
  <r>
    <x v="3474"/>
    <s v="Nicolea Cushworth"/>
    <s v="Developer I"/>
    <x v="2"/>
    <x v="2"/>
    <d v="1990-10-03T00:00:00"/>
    <d v="2019-02-05T00:00:00"/>
    <s v="Actif"/>
    <x v="0"/>
    <m/>
    <n v="32.145205479452052"/>
    <n v="3.7835616438356166"/>
    <s v="EUROPE"/>
    <x v="4"/>
    <s v="C_3-5 ans"/>
    <s v="Actif"/>
    <s v="Femme"/>
    <s v="IT"/>
  </r>
  <r>
    <x v="3475"/>
    <s v="Leeanne Chestney"/>
    <s v="Developer I"/>
    <x v="5"/>
    <x v="0"/>
    <d v="1995-10-28T00:00:00"/>
    <d v="2007-10-08T00:00:00"/>
    <s v="Actif"/>
    <x v="0"/>
    <m/>
    <n v="27.073972602739726"/>
    <n v="15.12054794520548"/>
    <s v="EUROPE"/>
    <x v="4"/>
    <s v="D_5 ans et plus"/>
    <s v="Actif"/>
    <s v="Femme"/>
    <s v="IT"/>
  </r>
  <r>
    <x v="3476"/>
    <s v="Elke Hanvey"/>
    <s v="Developer I"/>
    <x v="3"/>
    <x v="2"/>
    <d v="1991-07-10T00:00:00"/>
    <d v="2012-10-12T00:00:00"/>
    <s v="Actif"/>
    <x v="0"/>
    <m/>
    <n v="31.378082191780823"/>
    <n v="10.104109589041096"/>
    <s v="EUROPE"/>
    <x v="4"/>
    <s v="D_5 ans et plus"/>
    <s v="Actif"/>
    <s v="Femme"/>
    <s v="IT"/>
  </r>
  <r>
    <x v="3477"/>
    <s v="Skip Gottschalk"/>
    <s v="Developer I"/>
    <x v="3"/>
    <x v="2"/>
    <d v="1989-05-11T00:00:00"/>
    <d v="2016-07-14T00:00:00"/>
    <s v="Actif"/>
    <x v="0"/>
    <m/>
    <n v="33.542465753424658"/>
    <n v="6.3479452054794523"/>
    <s v="EUROPE"/>
    <x v="4"/>
    <s v="D_5 ans et plus"/>
    <s v="Actif"/>
    <s v="Homme"/>
    <s v="IT"/>
  </r>
  <r>
    <x v="3478"/>
    <s v="Danella Espasa"/>
    <s v="Developer I"/>
    <x v="3"/>
    <x v="2"/>
    <d v="1960-11-18T00:00:00"/>
    <d v="2016-01-06T00:00:00"/>
    <s v="Actif"/>
    <x v="0"/>
    <m/>
    <n v="62.038356164383565"/>
    <n v="6.8684931506849312"/>
    <s v="EUROPE"/>
    <x v="1"/>
    <s v="D_5 ans et plus"/>
    <s v="Actif"/>
    <s v="Homme"/>
    <s v="IT"/>
  </r>
  <r>
    <x v="3479"/>
    <s v="Domenico Vosper"/>
    <s v="Developer I"/>
    <x v="3"/>
    <x v="2"/>
    <d v="1988-11-14T00:00:00"/>
    <d v="2003-04-29T00:00:00"/>
    <s v="Actif"/>
    <x v="0"/>
    <m/>
    <n v="34.030136986301372"/>
    <n v="19.567123287671233"/>
    <s v="EUROPE"/>
    <x v="4"/>
    <s v="D_5 ans et plus"/>
    <s v="Actif"/>
    <s v="Femme"/>
    <s v="IT"/>
  </r>
  <r>
    <x v="3480"/>
    <s v="Archambault Cottel"/>
    <s v="Desktop Support Technician"/>
    <x v="7"/>
    <x v="2"/>
    <d v="1962-08-01T00:00:00"/>
    <d v="2017-01-23T00:00:00"/>
    <s v="Actif"/>
    <x v="0"/>
    <m/>
    <n v="60.336986301369862"/>
    <n v="5.8191780821917805"/>
    <s v="EUROPE"/>
    <x v="1"/>
    <s v="D_5 ans et plus"/>
    <s v="Actif"/>
    <s v="Femme"/>
    <s v="Others"/>
  </r>
  <r>
    <x v="3481"/>
    <s v="Roxine Baptist"/>
    <s v="Desktop Support Technician"/>
    <x v="2"/>
    <x v="2"/>
    <d v="1980-02-28T00:00:00"/>
    <d v="2006-02-07T00:00:00"/>
    <s v="Actif"/>
    <x v="0"/>
    <m/>
    <n v="42.747945205479454"/>
    <n v="16.786301369863015"/>
    <s v="EUROPE"/>
    <x v="2"/>
    <s v="D_5 ans et plus"/>
    <s v="Actif"/>
    <s v="Homme"/>
    <s v="Others"/>
  </r>
  <r>
    <x v="3482"/>
    <s v="Germaine Kilgallon"/>
    <s v="Desktop Support Technician"/>
    <x v="8"/>
    <x v="1"/>
    <d v="1989-11-21T00:00:00"/>
    <d v="2004-05-17T00:00:00"/>
    <s v="Actif"/>
    <x v="0"/>
    <m/>
    <n v="33.010958904109586"/>
    <n v="18.515068493150686"/>
    <s v="AMERIQUE"/>
    <x v="4"/>
    <s v="D_5 ans et plus"/>
    <s v="Actif"/>
    <s v="Femme"/>
    <s v="Others"/>
  </r>
  <r>
    <x v="3483"/>
    <s v="Gerik Awcock"/>
    <s v="Desktop Support Technician"/>
    <x v="8"/>
    <x v="1"/>
    <d v="1994-12-26T00:00:00"/>
    <d v="2011-07-23T00:00:00"/>
    <s v="Actif"/>
    <x v="0"/>
    <m/>
    <n v="27.912328767123288"/>
    <n v="11.328767123287671"/>
    <s v="AMERIQUE"/>
    <x v="4"/>
    <s v="D_5 ans et plus"/>
    <s v="Actif"/>
    <s v="Femme"/>
    <s v="Others"/>
  </r>
  <r>
    <x v="3484"/>
    <s v="Winnah Elfe"/>
    <s v="Desktop Support Technician"/>
    <x v="1"/>
    <x v="1"/>
    <d v="1963-10-18T00:00:00"/>
    <d v="2007-10-07T00:00:00"/>
    <s v="Actif"/>
    <x v="0"/>
    <m/>
    <n v="59.123287671232873"/>
    <n v="15.123287671232877"/>
    <s v="AMERIQUE"/>
    <x v="1"/>
    <s v="D_5 ans et plus"/>
    <s v="Actif"/>
    <s v="Homme"/>
    <s v="Others"/>
  </r>
  <r>
    <x v="3485"/>
    <s v="Bertine Fanton"/>
    <s v="Desktop Support Technician"/>
    <x v="1"/>
    <x v="1"/>
    <d v="1967-10-06T00:00:00"/>
    <d v="2002-07-12T00:00:00"/>
    <s v="Actif"/>
    <x v="0"/>
    <m/>
    <n v="55.153424657534245"/>
    <n v="20.364383561643837"/>
    <s v="AMERIQUE"/>
    <x v="1"/>
    <s v="D_5 ans et plus"/>
    <s v="Actif"/>
    <s v="Homme"/>
    <s v="Others"/>
  </r>
  <r>
    <x v="3486"/>
    <s v="Webb Durnall"/>
    <s v="Desktop Support Technician"/>
    <x v="1"/>
    <x v="1"/>
    <d v="1981-08-08T00:00:00"/>
    <d v="2011-06-24T00:00:00"/>
    <s v="Actif"/>
    <x v="0"/>
    <m/>
    <n v="41.304109589041097"/>
    <n v="11.408219178082192"/>
    <s v="AMERIQUE"/>
    <x v="2"/>
    <s v="D_5 ans et plus"/>
    <s v="Actif"/>
    <s v="Femme"/>
    <s v="Others"/>
  </r>
  <r>
    <x v="3487"/>
    <s v="Jean Ingall"/>
    <s v="Desktop Support Technician"/>
    <x v="6"/>
    <x v="1"/>
    <d v="1961-09-13T00:00:00"/>
    <d v="2009-11-06T00:00:00"/>
    <s v="Actif"/>
    <x v="0"/>
    <m/>
    <n v="61.219178082191782"/>
    <n v="13.038356164383561"/>
    <s v="AMERIQUE"/>
    <x v="1"/>
    <s v="D_5 ans et plus"/>
    <s v="Actif"/>
    <s v="Femme"/>
    <s v="Others"/>
  </r>
  <r>
    <x v="3488"/>
    <s v="Jan Demer"/>
    <s v="Desktop Support Technician"/>
    <x v="6"/>
    <x v="1"/>
    <d v="1989-01-22T00:00:00"/>
    <d v="2020-09-27T00:00:00"/>
    <s v="Actif"/>
    <x v="0"/>
    <m/>
    <n v="33.841095890410962"/>
    <n v="2.1397260273972605"/>
    <s v="AMERIQUE"/>
    <x v="4"/>
    <s v="B_1 -3ans"/>
    <s v="Actif"/>
    <s v="Femme"/>
    <s v="Others"/>
  </r>
  <r>
    <x v="3489"/>
    <s v="Heath Maginn"/>
    <s v="Desktop Support Technician"/>
    <x v="6"/>
    <x v="1"/>
    <d v="1997-04-18T00:00:00"/>
    <d v="2022-03-02T00:00:00"/>
    <s v="Actif"/>
    <x v="0"/>
    <m/>
    <n v="25.6"/>
    <n v="0.71232876712328763"/>
    <s v="AMERIQUE"/>
    <x v="4"/>
    <s v="A_0-1an"/>
    <s v="Actif"/>
    <s v="Homme"/>
    <s v="Others"/>
  </r>
  <r>
    <x v="3490"/>
    <s v="Jdavie Rudgard"/>
    <s v="Desktop Support Technician"/>
    <x v="6"/>
    <x v="1"/>
    <d v="1981-03-15T00:00:00"/>
    <d v="2018-09-12T00:00:00"/>
    <s v="Actif"/>
    <x v="0"/>
    <m/>
    <n v="41.704109589041096"/>
    <n v="4.183561643835616"/>
    <s v="AMERIQUE"/>
    <x v="2"/>
    <s v="C_3-5 ans"/>
    <s v="Actif"/>
    <s v="Homme"/>
    <s v="Others"/>
  </r>
  <r>
    <x v="3491"/>
    <s v="Karl Georgot"/>
    <s v="Desktop Support Technician"/>
    <x v="5"/>
    <x v="0"/>
    <d v="1980-06-14T00:00:00"/>
    <d v="2014-01-01T00:00:00"/>
    <s v="Actif"/>
    <x v="0"/>
    <m/>
    <n v="42.454794520547942"/>
    <n v="8.882191780821918"/>
    <s v="EUROPE"/>
    <x v="2"/>
    <s v="D_5 ans et plus"/>
    <s v="Actif"/>
    <s v="Femme"/>
    <s v="Others"/>
  </r>
  <r>
    <x v="3492"/>
    <s v="Ken Bartleet"/>
    <s v="Desktop Support Technician"/>
    <x v="5"/>
    <x v="0"/>
    <d v="1993-09-28T00:00:00"/>
    <d v="2017-11-26T00:00:00"/>
    <s v="Actif"/>
    <x v="0"/>
    <m/>
    <n v="29.156164383561645"/>
    <n v="4.978082191780822"/>
    <s v="EUROPE"/>
    <x v="4"/>
    <s v="C_3-5 ans"/>
    <s v="Actif"/>
    <s v="Femme"/>
    <s v="Others"/>
  </r>
  <r>
    <x v="3493"/>
    <s v="Clywd Schutt"/>
    <s v="Desktop Support Technician"/>
    <x v="9"/>
    <x v="0"/>
    <d v="1967-10-22T00:00:00"/>
    <d v="2009-10-23T00:00:00"/>
    <s v="Actif"/>
    <x v="0"/>
    <m/>
    <n v="55.109589041095887"/>
    <n v="13.076712328767123"/>
    <s v="EUROPE"/>
    <x v="1"/>
    <s v="D_5 ans et plus"/>
    <s v="Actif"/>
    <s v="Homme"/>
    <s v="Others"/>
  </r>
  <r>
    <x v="3494"/>
    <s v="Conrado Speed"/>
    <s v="Desktop Support Technician"/>
    <x v="9"/>
    <x v="0"/>
    <d v="1966-07-17T00:00:00"/>
    <d v="2009-07-26T00:00:00"/>
    <s v="Actif"/>
    <x v="0"/>
    <m/>
    <n v="56.375342465753427"/>
    <n v="13.32054794520548"/>
    <s v="EUROPE"/>
    <x v="1"/>
    <s v="D_5 ans et plus"/>
    <s v="Actif"/>
    <s v="Homme"/>
    <s v="Others"/>
  </r>
  <r>
    <x v="3495"/>
    <s v="Erastus Minker"/>
    <s v="Desktop Support Technician"/>
    <x v="9"/>
    <x v="0"/>
    <d v="1976-04-24T00:00:00"/>
    <d v="2010-09-11T00:00:00"/>
    <s v="Actif"/>
    <x v="0"/>
    <m/>
    <n v="46.597260273972601"/>
    <n v="12.191780821917808"/>
    <s v="EUROPE"/>
    <x v="3"/>
    <s v="D_5 ans et plus"/>
    <s v="Actif"/>
    <s v="Femme"/>
    <s v="Others"/>
  </r>
  <r>
    <x v="3496"/>
    <s v="Errol Denge"/>
    <s v="Desktop Support Technician"/>
    <x v="9"/>
    <x v="0"/>
    <d v="1958-06-21T00:00:00"/>
    <d v="2020-02-24T00:00:00"/>
    <s v="Non-actif"/>
    <x v="0"/>
    <s v="Motifs personnels"/>
    <n v="64.452054794520549"/>
    <n v="2.7315068493150685"/>
    <s v="EUROPE"/>
    <x v="1"/>
    <s v="B_1 -3ans"/>
    <s v="Initiative employé"/>
    <s v="Femme"/>
    <s v="Others"/>
  </r>
  <r>
    <x v="3497"/>
    <s v="Connie Gaw"/>
    <s v="Desktop Support Technician"/>
    <x v="9"/>
    <x v="0"/>
    <d v="1959-04-21T00:00:00"/>
    <d v="2008-09-14T00:00:00"/>
    <s v="Actif"/>
    <x v="0"/>
    <m/>
    <n v="63.61917808219178"/>
    <n v="14.183561643835617"/>
    <s v="EUROPE"/>
    <x v="1"/>
    <s v="D_5 ans et plus"/>
    <s v="Actif"/>
    <s v="Femme"/>
    <s v="Others"/>
  </r>
  <r>
    <x v="3498"/>
    <s v="Richmond Death"/>
    <s v="Desktop Support Technician"/>
    <x v="0"/>
    <x v="0"/>
    <d v="1986-04-12T00:00:00"/>
    <d v="2013-02-17T00:00:00"/>
    <s v="Actif"/>
    <x v="0"/>
    <m/>
    <n v="36.624657534246573"/>
    <n v="9.7534246575342465"/>
    <s v="EUROPE"/>
    <x v="2"/>
    <s v="D_5 ans et plus"/>
    <s v="Actif"/>
    <s v="Femme"/>
    <s v="Others"/>
  </r>
  <r>
    <x v="3499"/>
    <s v="Merrielle Laurance"/>
    <s v="Desktop Support Technician"/>
    <x v="0"/>
    <x v="0"/>
    <d v="1988-04-11T00:00:00"/>
    <d v="2010-07-07T00:00:00"/>
    <s v="Actif"/>
    <x v="0"/>
    <m/>
    <n v="34.624657534246573"/>
    <n v="12.372602739726027"/>
    <s v="EUROPE"/>
    <x v="4"/>
    <s v="D_5 ans et plus"/>
    <s v="Actif"/>
    <s v="Femme"/>
    <s v="Others"/>
  </r>
  <r>
    <x v="3500"/>
    <s v="Boniface Lantoph"/>
    <s v="Desktop Support Technician"/>
    <x v="11"/>
    <x v="2"/>
    <d v="1996-02-26T00:00:00"/>
    <d v="2003-11-12T00:00:00"/>
    <s v="Actif"/>
    <x v="0"/>
    <m/>
    <n v="26.742465753424657"/>
    <n v="19.027397260273972"/>
    <s v="EUROPE"/>
    <x v="4"/>
    <s v="D_5 ans et plus"/>
    <s v="Actif"/>
    <s v="Femme"/>
    <s v="Others"/>
  </r>
  <r>
    <x v="3501"/>
    <s v="Arlan Kingzet"/>
    <s v="Desktop Support Technician"/>
    <x v="7"/>
    <x v="2"/>
    <d v="1989-10-28T00:00:00"/>
    <d v="2012-03-27T00:00:00"/>
    <s v="Actif"/>
    <x v="0"/>
    <m/>
    <n v="33.076712328767123"/>
    <n v="10.64931506849315"/>
    <s v="EUROPE"/>
    <x v="4"/>
    <s v="D_5 ans et plus"/>
    <s v="Actif"/>
    <s v="Homme"/>
    <s v="Others"/>
  </r>
  <r>
    <x v="3502"/>
    <s v="Any Bowcock"/>
    <s v="Desktop Support Technician"/>
    <x v="7"/>
    <x v="2"/>
    <d v="1970-09-29T00:00:00"/>
    <d v="2016-05-17T00:00:00"/>
    <s v="Actif"/>
    <x v="0"/>
    <m/>
    <n v="52.169863013698631"/>
    <n v="6.506849315068493"/>
    <s v="EUROPE"/>
    <x v="3"/>
    <s v="D_5 ans et plus"/>
    <s v="Actif"/>
    <s v="Homme"/>
    <s v="Others"/>
  </r>
  <r>
    <x v="3503"/>
    <s v="Ardeen Parramore"/>
    <s v="Desktop Support Technician"/>
    <x v="7"/>
    <x v="2"/>
    <d v="1968-04-30T00:00:00"/>
    <d v="2014-03-09T00:00:00"/>
    <s v="Actif"/>
    <x v="0"/>
    <m/>
    <n v="54.586301369863016"/>
    <n v="8.6986301369863011"/>
    <s v="EUROPE"/>
    <x v="3"/>
    <s v="D_5 ans et plus"/>
    <s v="Actif"/>
    <s v="Homme"/>
    <s v="Others"/>
  </r>
  <r>
    <x v="3504"/>
    <s v="Shem Doerrling"/>
    <s v="Desktop Support Technician"/>
    <x v="2"/>
    <x v="2"/>
    <d v="1983-10-08T00:00:00"/>
    <d v="2011-11-13T00:00:00"/>
    <s v="Actif"/>
    <x v="0"/>
    <m/>
    <n v="39.136986301369866"/>
    <n v="11.019178082191781"/>
    <s v="EUROPE"/>
    <x v="2"/>
    <s v="D_5 ans et plus"/>
    <s v="Actif"/>
    <s v="Homme"/>
    <s v="Others"/>
  </r>
  <r>
    <x v="3505"/>
    <s v="Rockey Stangoe"/>
    <s v="Desktop Support Technician"/>
    <x v="2"/>
    <x v="2"/>
    <d v="1988-04-05T00:00:00"/>
    <d v="2021-03-28T00:00:00"/>
    <s v="Actif"/>
    <x v="0"/>
    <m/>
    <n v="34.641095890410959"/>
    <n v="1.6410958904109589"/>
    <s v="EUROPE"/>
    <x v="4"/>
    <s v="B_1 -3ans"/>
    <s v="Actif"/>
    <s v="Homme"/>
    <s v="Others"/>
  </r>
  <r>
    <x v="3506"/>
    <s v="Sascha MacRannell"/>
    <s v="Desktop Support Technician"/>
    <x v="2"/>
    <x v="2"/>
    <d v="1960-01-17T00:00:00"/>
    <d v="2004-06-02T00:00:00"/>
    <s v="Actif"/>
    <x v="0"/>
    <m/>
    <n v="62.876712328767127"/>
    <n v="18.471232876712328"/>
    <s v="EUROPE"/>
    <x v="1"/>
    <s v="D_5 ans et plus"/>
    <s v="Actif"/>
    <s v="Homme"/>
    <s v="Others"/>
  </r>
  <r>
    <x v="3507"/>
    <s v="Ricard Ralling"/>
    <s v="Desktop Support Technician"/>
    <x v="2"/>
    <x v="2"/>
    <d v="1986-08-29T00:00:00"/>
    <d v="2007-11-02T00:00:00"/>
    <s v="Actif"/>
    <x v="0"/>
    <m/>
    <n v="36.243835616438353"/>
    <n v="15.052054794520547"/>
    <s v="EUROPE"/>
    <x v="2"/>
    <s v="D_5 ans et plus"/>
    <s v="Actif"/>
    <s v="Homme"/>
    <s v="Others"/>
  </r>
  <r>
    <x v="3508"/>
    <s v="Roslyn Highway"/>
    <s v="Desktop Support Technician"/>
    <x v="2"/>
    <x v="2"/>
    <d v="1974-12-13T00:00:00"/>
    <d v="2021-09-19T00:00:00"/>
    <s v="Actif"/>
    <x v="0"/>
    <m/>
    <n v="47.961643835616435"/>
    <n v="1.1616438356164382"/>
    <s v="EUROPE"/>
    <x v="3"/>
    <s v="B_1 -3ans"/>
    <s v="Actif"/>
    <s v="Femme"/>
    <s v="Others"/>
  </r>
  <r>
    <x v="3509"/>
    <s v="Pierre Machel"/>
    <s v="Desktop Support Technician"/>
    <x v="2"/>
    <x v="2"/>
    <d v="1997-11-30T00:00:00"/>
    <d v="2011-11-25T00:00:00"/>
    <s v="Actif"/>
    <x v="0"/>
    <m/>
    <n v="24.980821917808218"/>
    <n v="10.986301369863014"/>
    <s v="EUROPE"/>
    <x v="0"/>
    <s v="D_5 ans et plus"/>
    <s v="Actif"/>
    <s v="Femme"/>
    <s v="Others"/>
  </r>
  <r>
    <x v="3510"/>
    <s v="Nelly Jordeson"/>
    <s v="Desktop Support Technician"/>
    <x v="2"/>
    <x v="2"/>
    <d v="1974-03-25T00:00:00"/>
    <d v="2011-09-11T00:00:00"/>
    <s v="Actif"/>
    <x v="0"/>
    <m/>
    <n v="48.682191780821917"/>
    <n v="11.191780821917808"/>
    <s v="EUROPE"/>
    <x v="3"/>
    <s v="D_5 ans et plus"/>
    <s v="Actif"/>
    <s v="Homme"/>
    <s v="Others"/>
  </r>
  <r>
    <x v="3511"/>
    <s v="Dalenna Coldicott"/>
    <s v="Desktop Support Technician"/>
    <x v="3"/>
    <x v="2"/>
    <d v="1973-04-06T00:00:00"/>
    <d v="2020-02-09T00:00:00"/>
    <s v="Actif"/>
    <x v="0"/>
    <m/>
    <n v="49.649315068493152"/>
    <n v="2.7726027397260276"/>
    <s v="EUROPE"/>
    <x v="3"/>
    <s v="B_1 -3ans"/>
    <s v="Actif"/>
    <s v="Homme"/>
    <s v="Others"/>
  </r>
  <r>
    <x v="3512"/>
    <s v="Sidonnie Ashe"/>
    <s v="Desktop Support Technician"/>
    <x v="3"/>
    <x v="2"/>
    <d v="1974-06-04T00:00:00"/>
    <d v="2021-12-19T00:00:00"/>
    <s v="Actif"/>
    <x v="0"/>
    <m/>
    <n v="48.487671232876714"/>
    <n v="0.9123287671232877"/>
    <s v="EUROPE"/>
    <x v="3"/>
    <s v="A_0-1an"/>
    <s v="Actif"/>
    <s v="Femme"/>
    <s v="Others"/>
  </r>
  <r>
    <x v="3513"/>
    <s v="Tanney Maryott"/>
    <s v="Desktop Support Technician"/>
    <x v="3"/>
    <x v="2"/>
    <d v="1967-10-23T00:00:00"/>
    <d v="2002-06-18T00:00:00"/>
    <s v="Actif"/>
    <x v="0"/>
    <m/>
    <n v="55.106849315068494"/>
    <n v="20.43013698630137"/>
    <s v="EUROPE"/>
    <x v="1"/>
    <s v="D_5 ans et plus"/>
    <s v="Actif"/>
    <s v="Femme"/>
    <s v="Others"/>
  </r>
  <r>
    <x v="3514"/>
    <s v="Solly Santostefano."/>
    <s v="Desktop Support Technician"/>
    <x v="3"/>
    <x v="2"/>
    <d v="1971-07-30T00:00:00"/>
    <d v="2018-06-29T00:00:00"/>
    <s v="Actif"/>
    <x v="0"/>
    <m/>
    <n v="51.336986301369862"/>
    <n v="4.3890410958904109"/>
    <s v="EUROPE"/>
    <x v="3"/>
    <s v="C_3-5 ans"/>
    <s v="Actif"/>
    <s v="Homme"/>
    <s v="Others"/>
  </r>
  <r>
    <x v="3515"/>
    <s v="Cornelius Culver"/>
    <s v="Desktop Support Technician"/>
    <x v="3"/>
    <x v="2"/>
    <d v="1959-01-01T00:00:00"/>
    <d v="2009-11-04T00:00:00"/>
    <s v="Actif"/>
    <x v="0"/>
    <m/>
    <n v="63.920547945205477"/>
    <n v="13.043835616438356"/>
    <s v="EUROPE"/>
    <x v="1"/>
    <s v="D_5 ans et plus"/>
    <s v="Actif"/>
    <s v="Femme"/>
    <s v="Others"/>
  </r>
  <r>
    <x v="3516"/>
    <s v="Silvano Calderon"/>
    <s v="Desktop Support Technician"/>
    <x v="3"/>
    <x v="2"/>
    <d v="1983-01-29T00:00:00"/>
    <d v="2013-03-28T00:00:00"/>
    <s v="Actif"/>
    <x v="0"/>
    <m/>
    <n v="39.827397260273976"/>
    <n v="9.6465753424657539"/>
    <s v="EUROPE"/>
    <x v="2"/>
    <s v="D_5 ans et plus"/>
    <s v="Actif"/>
    <s v="Homme"/>
    <s v="Others"/>
  </r>
  <r>
    <x v="3517"/>
    <s v="Peyter Powelee"/>
    <s v="Design Engineer"/>
    <x v="2"/>
    <x v="2"/>
    <d v="1993-04-25T00:00:00"/>
    <d v="2021-01-24T00:00:00"/>
    <s v="Actif"/>
    <x v="0"/>
    <m/>
    <n v="29.583561643835615"/>
    <n v="1.8136986301369864"/>
    <s v="EUROPE"/>
    <x v="4"/>
    <s v="B_1 -3ans"/>
    <s v="Actif"/>
    <s v="Homme"/>
    <s v="Engineering"/>
  </r>
  <r>
    <x v="3518"/>
    <s v="Lewie Klulicek"/>
    <s v="Design Engineer"/>
    <x v="5"/>
    <x v="0"/>
    <d v="1964-04-20T00:00:00"/>
    <d v="2003-01-14T00:00:00"/>
    <s v="Actif"/>
    <x v="0"/>
    <m/>
    <n v="58.61643835616438"/>
    <n v="19.854794520547944"/>
    <s v="EUROPE"/>
    <x v="1"/>
    <s v="D_5 ans et plus"/>
    <s v="Actif"/>
    <s v="Femme"/>
    <s v="Engineering"/>
  </r>
  <r>
    <x v="3519"/>
    <s v="Joshia Hulburt"/>
    <s v="Design Engineer"/>
    <x v="5"/>
    <x v="0"/>
    <d v="1958-12-02T00:00:00"/>
    <d v="2003-08-08T00:00:00"/>
    <s v="Actif"/>
    <x v="0"/>
    <m/>
    <n v="64.0027397260274"/>
    <n v="19.290410958904111"/>
    <s v="EUROPE"/>
    <x v="1"/>
    <s v="D_5 ans et plus"/>
    <s v="Actif"/>
    <s v="Femme"/>
    <s v="Engineering"/>
  </r>
  <r>
    <x v="3520"/>
    <s v="Gordie Yitzhok"/>
    <s v="Design Engineer"/>
    <x v="8"/>
    <x v="1"/>
    <d v="1992-05-23T00:00:00"/>
    <d v="2007-01-26T00:00:00"/>
    <s v="Actif"/>
    <x v="0"/>
    <m/>
    <n v="30.506849315068493"/>
    <n v="15.819178082191781"/>
    <s v="AMERIQUE"/>
    <x v="4"/>
    <s v="D_5 ans et plus"/>
    <s v="Actif"/>
    <s v="Femme"/>
    <s v="Engineering"/>
  </r>
  <r>
    <x v="3521"/>
    <s v="Julita Cossom"/>
    <s v="Design Engineer"/>
    <x v="5"/>
    <x v="0"/>
    <d v="1979-07-13T00:00:00"/>
    <d v="2003-03-05T00:00:00"/>
    <s v="Actif"/>
    <x v="0"/>
    <m/>
    <n v="43.37808219178082"/>
    <n v="19.717808219178082"/>
    <s v="EUROPE"/>
    <x v="2"/>
    <s v="D_5 ans et plus"/>
    <s v="Actif"/>
    <s v="Femme"/>
    <s v="Engineering"/>
  </r>
  <r>
    <x v="3522"/>
    <s v="Luis Minshaw"/>
    <s v="Design Engineer"/>
    <x v="5"/>
    <x v="0"/>
    <d v="1990-03-18T00:00:00"/>
    <d v="2018-08-20T00:00:00"/>
    <s v="Actif"/>
    <x v="0"/>
    <m/>
    <n v="32.69041095890411"/>
    <n v="4.2465753424657535"/>
    <s v="EUROPE"/>
    <x v="4"/>
    <s v="C_3-5 ans"/>
    <s v="Actif"/>
    <s v="Femme"/>
    <s v="Engineering"/>
  </r>
  <r>
    <x v="3523"/>
    <s v="Latashia Carlton"/>
    <s v="Design Engineer"/>
    <x v="5"/>
    <x v="0"/>
    <d v="1989-12-16T00:00:00"/>
    <d v="2010-03-14T00:00:00"/>
    <s v="Actif"/>
    <x v="0"/>
    <m/>
    <n v="32.942465753424656"/>
    <n v="12.687671232876712"/>
    <s v="EUROPE"/>
    <x v="4"/>
    <s v="D_5 ans et plus"/>
    <s v="Actif"/>
    <s v="Homme"/>
    <s v="Engineering"/>
  </r>
  <r>
    <x v="3524"/>
    <s v="Clea Fernley"/>
    <s v="Design Engineer"/>
    <x v="9"/>
    <x v="0"/>
    <d v="1973-04-07T00:00:00"/>
    <d v="2002-10-11T00:00:00"/>
    <s v="Actif"/>
    <x v="0"/>
    <m/>
    <n v="49.646575342465752"/>
    <n v="20.115068493150684"/>
    <s v="EUROPE"/>
    <x v="3"/>
    <s v="D_5 ans et plus"/>
    <s v="Actif"/>
    <s v="Femme"/>
    <s v="Engineering"/>
  </r>
  <r>
    <x v="3525"/>
    <s v="Eryn Montford"/>
    <s v="Design Engineer"/>
    <x v="9"/>
    <x v="0"/>
    <d v="1970-11-04T00:00:00"/>
    <d v="2003-07-01T00:00:00"/>
    <s v="Actif"/>
    <x v="0"/>
    <m/>
    <n v="52.07123287671233"/>
    <n v="19.394520547945206"/>
    <s v="EUROPE"/>
    <x v="3"/>
    <s v="D_5 ans et plus"/>
    <s v="Actif"/>
    <s v="Homme"/>
    <s v="Engineering"/>
  </r>
  <r>
    <x v="3526"/>
    <s v="Byrann Spellacy"/>
    <s v="Design Engineer"/>
    <x v="9"/>
    <x v="0"/>
    <d v="2001-04-26T00:00:00"/>
    <d v="2013-07-31T00:00:00"/>
    <s v="Actif"/>
    <x v="0"/>
    <m/>
    <n v="21.575342465753426"/>
    <n v="9.3041095890410954"/>
    <s v="EUROPE"/>
    <x v="0"/>
    <s v="D_5 ans et plus"/>
    <s v="Actif"/>
    <s v="Femme"/>
    <s v="Engineering"/>
  </r>
  <r>
    <x v="3527"/>
    <s v="Carolann Ginger"/>
    <s v="Design Engineer"/>
    <x v="9"/>
    <x v="0"/>
    <d v="2000-06-06T00:00:00"/>
    <d v="2008-12-15T00:00:00"/>
    <s v="Actif"/>
    <x v="0"/>
    <m/>
    <n v="22.463013698630139"/>
    <n v="13.931506849315069"/>
    <s v="EUROPE"/>
    <x v="0"/>
    <s v="D_5 ans et plus"/>
    <s v="Actif"/>
    <s v="Femme"/>
    <s v="Engineering"/>
  </r>
  <r>
    <x v="3528"/>
    <s v="Erskine Caudell"/>
    <s v="Design Engineer"/>
    <x v="9"/>
    <x v="0"/>
    <d v="1992-04-13T00:00:00"/>
    <d v="2018-01-24T00:00:00"/>
    <s v="Actif"/>
    <x v="0"/>
    <m/>
    <n v="30.616438356164384"/>
    <n v="4.816438356164384"/>
    <s v="EUROPE"/>
    <x v="4"/>
    <s v="C_3-5 ans"/>
    <s v="Actif"/>
    <s v="Femme"/>
    <s v="Engineering"/>
  </r>
  <r>
    <x v="3529"/>
    <s v="Chiarra Grindley"/>
    <s v="Design Engineer"/>
    <x v="9"/>
    <x v="0"/>
    <d v="1975-03-28T00:00:00"/>
    <d v="2021-11-08T00:00:00"/>
    <s v="Non-actif"/>
    <x v="0"/>
    <s v="Motifs personnels"/>
    <n v="47.673972602739724"/>
    <n v="1.0246575342465754"/>
    <s v="EUROPE"/>
    <x v="3"/>
    <s v="B_1 -3ans"/>
    <s v="Initiative employé"/>
    <s v="Femme"/>
    <s v="Engineering"/>
  </r>
  <r>
    <x v="3530"/>
    <s v="Maude MacGill"/>
    <s v="Design Engineer"/>
    <x v="0"/>
    <x v="0"/>
    <d v="1990-09-04T00:00:00"/>
    <d v="2022-06-24T00:00:00"/>
    <s v="Actif"/>
    <x v="0"/>
    <m/>
    <n v="32.224657534246575"/>
    <n v="0.4"/>
    <s v="EUROPE"/>
    <x v="4"/>
    <s v="A_0-1an"/>
    <s v="Actif"/>
    <s v="Femme"/>
    <s v="Engineering"/>
  </r>
  <r>
    <x v="3531"/>
    <s v="Monte Fleming"/>
    <s v="Design Engineer"/>
    <x v="0"/>
    <x v="0"/>
    <d v="1978-06-26T00:00:00"/>
    <d v="2021-06-21T00:00:00"/>
    <s v="Actif"/>
    <x v="0"/>
    <m/>
    <n v="44.424657534246577"/>
    <n v="1.4082191780821918"/>
    <s v="EUROPE"/>
    <x v="2"/>
    <s v="B_1 -3ans"/>
    <s v="Actif"/>
    <s v="Homme"/>
    <s v="Engineering"/>
  </r>
  <r>
    <x v="3532"/>
    <s v="Freedman Kalkofen"/>
    <s v="Design Engineer"/>
    <x v="10"/>
    <x v="0"/>
    <d v="1980-03-01T00:00:00"/>
    <d v="2014-04-22T00:00:00"/>
    <s v="Actif"/>
    <x v="0"/>
    <m/>
    <n v="42.742465753424661"/>
    <n v="8.5780821917808225"/>
    <s v="EUROPE"/>
    <x v="2"/>
    <s v="D_5 ans et plus"/>
    <s v="Actif"/>
    <s v="Femme"/>
    <s v="Engineering"/>
  </r>
  <r>
    <x v="3533"/>
    <s v="Aura Cuskery"/>
    <s v="Design Engineer"/>
    <x v="7"/>
    <x v="2"/>
    <d v="1979-01-14T00:00:00"/>
    <d v="2020-12-13T00:00:00"/>
    <s v="Actif"/>
    <x v="0"/>
    <m/>
    <n v="43.871232876712327"/>
    <n v="1.9287671232876713"/>
    <s v="EUROPE"/>
    <x v="2"/>
    <s v="B_1 -3ans"/>
    <s v="Actif"/>
    <s v="Homme"/>
    <s v="Engineering"/>
  </r>
  <r>
    <x v="3534"/>
    <s v="Zarah Snoddon"/>
    <s v="Design Engineer"/>
    <x v="1"/>
    <x v="1"/>
    <d v="1959-08-27T00:00:00"/>
    <d v="2014-03-28T00:00:00"/>
    <s v="Actif"/>
    <x v="0"/>
    <m/>
    <n v="63.268493150684932"/>
    <n v="8.6465753424657539"/>
    <s v="AMERIQUE"/>
    <x v="1"/>
    <s v="D_5 ans et plus"/>
    <s v="Actif"/>
    <s v="Femme"/>
    <s v="Engineering"/>
  </r>
  <r>
    <x v="3535"/>
    <s v="Gunther Trebilcock"/>
    <s v="Design Engineer"/>
    <x v="6"/>
    <x v="1"/>
    <d v="1986-07-05T00:00:00"/>
    <d v="2012-06-27T00:00:00"/>
    <s v="Actif"/>
    <x v="0"/>
    <m/>
    <n v="36.394520547945206"/>
    <n v="10.397260273972602"/>
    <s v="AMERIQUE"/>
    <x v="2"/>
    <s v="D_5 ans et plus"/>
    <s v="Actif"/>
    <s v="Homme"/>
    <s v="Engineering"/>
  </r>
  <r>
    <x v="3536"/>
    <s v="Shelby Compford"/>
    <s v="Design Engineer"/>
    <x v="2"/>
    <x v="2"/>
    <d v="1966-08-30T00:00:00"/>
    <d v="2012-08-06T00:00:00"/>
    <s v="Actif"/>
    <x v="0"/>
    <m/>
    <n v="56.254794520547946"/>
    <n v="10.287671232876713"/>
    <s v="EUROPE"/>
    <x v="1"/>
    <s v="D_5 ans et plus"/>
    <s v="Actif"/>
    <s v="Homme"/>
    <s v="Engineering"/>
  </r>
  <r>
    <x v="3537"/>
    <s v="Sax Maltman"/>
    <s v="Design Engineer"/>
    <x v="2"/>
    <x v="2"/>
    <d v="1989-10-08T00:00:00"/>
    <d v="2019-08-26T00:00:00"/>
    <s v="Actif"/>
    <x v="0"/>
    <m/>
    <n v="33.131506849315066"/>
    <n v="3.2301369863013698"/>
    <s v="EUROPE"/>
    <x v="4"/>
    <s v="C_3-5 ans"/>
    <s v="Actif"/>
    <s v="Homme"/>
    <s v="Engineering"/>
  </r>
  <r>
    <x v="3538"/>
    <s v="Shellie Ickovic"/>
    <s v="Design Engineer"/>
    <x v="2"/>
    <x v="2"/>
    <d v="1972-09-14T00:00:00"/>
    <d v="2003-06-24T00:00:00"/>
    <s v="Actif"/>
    <x v="0"/>
    <m/>
    <n v="50.208219178082189"/>
    <n v="19.413698630136988"/>
    <s v="EUROPE"/>
    <x v="3"/>
    <s v="D_5 ans et plus"/>
    <s v="Actif"/>
    <s v="Femme"/>
    <s v="Engineering"/>
  </r>
  <r>
    <x v="3539"/>
    <s v="Penny Swabey"/>
    <s v="Design Engineer"/>
    <x v="2"/>
    <x v="2"/>
    <d v="1997-12-18T00:00:00"/>
    <d v="2007-06-19T00:00:00"/>
    <s v="Actif"/>
    <x v="0"/>
    <m/>
    <n v="24.931506849315067"/>
    <n v="15.424657534246576"/>
    <s v="EUROPE"/>
    <x v="0"/>
    <s v="D_5 ans et plus"/>
    <s v="Actif"/>
    <s v="Homme"/>
    <s v="Engineering"/>
  </r>
  <r>
    <x v="3540"/>
    <s v="Shermy Guilloton"/>
    <s v="Design Engineer"/>
    <x v="2"/>
    <x v="2"/>
    <d v="1992-02-26T00:00:00"/>
    <d v="2021-12-10T00:00:00"/>
    <s v="Actif"/>
    <x v="0"/>
    <m/>
    <n v="30.745205479452054"/>
    <n v="0.93698630136986305"/>
    <s v="EUROPE"/>
    <x v="4"/>
    <s v="A_0-1an"/>
    <s v="Actif"/>
    <s v="Homme"/>
    <s v="Engineering"/>
  </r>
  <r>
    <x v="3541"/>
    <s v="Royal Morling"/>
    <s v="Design Engineer"/>
    <x v="2"/>
    <x v="2"/>
    <d v="1973-12-12T00:00:00"/>
    <d v="2018-07-30T00:00:00"/>
    <s v="Actif"/>
    <x v="0"/>
    <m/>
    <n v="48.964383561643835"/>
    <n v="4.3041095890410963"/>
    <s v="EUROPE"/>
    <x v="3"/>
    <s v="C_3-5 ans"/>
    <s v="Actif"/>
    <s v="Homme"/>
    <s v="Engineering"/>
  </r>
  <r>
    <x v="3542"/>
    <s v="Phil Duke"/>
    <s v="Design Engineer"/>
    <x v="2"/>
    <x v="2"/>
    <d v="1996-10-14T00:00:00"/>
    <d v="2020-06-24T00:00:00"/>
    <s v="Actif"/>
    <x v="0"/>
    <m/>
    <n v="26.109589041095891"/>
    <n v="2.4"/>
    <s v="EUROPE"/>
    <x v="4"/>
    <s v="B_1 -3ans"/>
    <s v="Actif"/>
    <s v="Femme"/>
    <s v="Engineering"/>
  </r>
  <r>
    <x v="3543"/>
    <s v="Prisca Sember"/>
    <s v="Design Engineer"/>
    <x v="2"/>
    <x v="2"/>
    <d v="1977-09-13T00:00:00"/>
    <d v="2006-12-08T00:00:00"/>
    <s v="Actif"/>
    <x v="0"/>
    <m/>
    <n v="45.208219178082189"/>
    <n v="15.953424657534246"/>
    <s v="EUROPE"/>
    <x v="3"/>
    <s v="D_5 ans et plus"/>
    <s v="Actif"/>
    <s v="Homme"/>
    <s v="Engineering"/>
  </r>
  <r>
    <x v="3544"/>
    <s v="Rachel Bletsor"/>
    <s v="Design Engineer"/>
    <x v="2"/>
    <x v="2"/>
    <d v="1990-07-10T00:00:00"/>
    <d v="2016-01-01T00:00:00"/>
    <s v="Actif"/>
    <x v="0"/>
    <m/>
    <n v="32.37808219178082"/>
    <n v="6.882191780821918"/>
    <s v="EUROPE"/>
    <x v="4"/>
    <s v="D_5 ans et plus"/>
    <s v="Actif"/>
    <s v="Femme"/>
    <s v="Engineering"/>
  </r>
  <r>
    <x v="3545"/>
    <s v="Darcy Hulburt"/>
    <s v="Design Engineer"/>
    <x v="3"/>
    <x v="2"/>
    <d v="1995-01-09T00:00:00"/>
    <d v="2009-07-30T00:00:00"/>
    <s v="Actif"/>
    <x v="0"/>
    <m/>
    <n v="27.873972602739727"/>
    <n v="13.30958904109589"/>
    <s v="EUROPE"/>
    <x v="4"/>
    <s v="D_5 ans et plus"/>
    <s v="Actif"/>
    <s v="Homme"/>
    <s v="Engineering"/>
  </r>
  <r>
    <x v="3546"/>
    <s v="Solly Beincken"/>
    <s v="Design Engineer"/>
    <x v="3"/>
    <x v="2"/>
    <d v="1990-03-13T00:00:00"/>
    <d v="2015-12-19T00:00:00"/>
    <s v="Actif"/>
    <x v="0"/>
    <m/>
    <n v="32.704109589041096"/>
    <n v="6.9178082191780819"/>
    <s v="EUROPE"/>
    <x v="4"/>
    <s v="D_5 ans et plus"/>
    <s v="Actif"/>
    <s v="Femme"/>
    <s v="Engineering"/>
  </r>
  <r>
    <x v="3547"/>
    <s v="Ursulina Durrand"/>
    <s v="Design Engineer"/>
    <x v="3"/>
    <x v="2"/>
    <d v="2000-08-14T00:00:00"/>
    <d v="2017-03-12T00:00:00"/>
    <s v="Actif"/>
    <x v="0"/>
    <m/>
    <n v="22.273972602739725"/>
    <n v="5.6876712328767125"/>
    <s v="EUROPE"/>
    <x v="0"/>
    <s v="D_5 ans et plus"/>
    <s v="Actif"/>
    <s v="Homme"/>
    <s v="Engineering"/>
  </r>
  <r>
    <x v="3548"/>
    <s v="Eden Eastgate"/>
    <s v="Design Engineer"/>
    <x v="3"/>
    <x v="2"/>
    <d v="1964-01-07T00:00:00"/>
    <d v="2005-12-16T00:00:00"/>
    <s v="Actif"/>
    <x v="0"/>
    <m/>
    <n v="58.901369863013699"/>
    <n v="16.931506849315067"/>
    <s v="EUROPE"/>
    <x v="1"/>
    <s v="D_5 ans et plus"/>
    <s v="Actif"/>
    <s v="Homme"/>
    <s v="Engineering"/>
  </r>
  <r>
    <x v="3549"/>
    <s v="Traci Yockley"/>
    <s v="Design Engineer"/>
    <x v="3"/>
    <x v="2"/>
    <d v="1959-02-27T00:00:00"/>
    <d v="2014-12-03T00:00:00"/>
    <s v="Actif"/>
    <x v="0"/>
    <m/>
    <n v="63.764383561643832"/>
    <n v="7.9616438356164387"/>
    <s v="EUROPE"/>
    <x v="1"/>
    <s v="D_5 ans et plus"/>
    <s v="Actif"/>
    <s v="Femme"/>
    <s v="Engineering"/>
  </r>
  <r>
    <x v="3550"/>
    <s v="Terry Daviddi"/>
    <s v="Design Engineer"/>
    <x v="3"/>
    <x v="2"/>
    <d v="1986-09-30T00:00:00"/>
    <d v="2020-05-30T00:00:00"/>
    <s v="Actif"/>
    <x v="0"/>
    <m/>
    <n v="36.156164383561645"/>
    <n v="2.4684931506849317"/>
    <s v="EUROPE"/>
    <x v="2"/>
    <s v="B_1 -3ans"/>
    <s v="Actif"/>
    <s v="Femme"/>
    <s v="Engineering"/>
  </r>
  <r>
    <x v="3551"/>
    <s v="Cristen Hynam"/>
    <s v="Design Engineer"/>
    <x v="3"/>
    <x v="2"/>
    <d v="2001-03-14T00:00:00"/>
    <d v="2006-07-12T00:00:00"/>
    <s v="Actif"/>
    <x v="0"/>
    <m/>
    <n v="21.693150684931506"/>
    <n v="16.361643835616437"/>
    <s v="EUROPE"/>
    <x v="0"/>
    <s v="D_5 ans et plus"/>
    <s v="Actif"/>
    <s v="Femme"/>
    <s v="Engineering"/>
  </r>
  <r>
    <x v="3552"/>
    <s v="Horatius Fusco"/>
    <s v="Design Engineer"/>
    <x v="6"/>
    <x v="1"/>
    <d v="1984-07-18T00:00:00"/>
    <d v="2022-04-27T00:00:00"/>
    <s v="Actif"/>
    <x v="0"/>
    <m/>
    <n v="38.358904109589041"/>
    <n v="0.55890410958904113"/>
    <s v="AMERIQUE"/>
    <x v="2"/>
    <s v="A_0-1an"/>
    <s v="Actif"/>
    <s v="Femme"/>
    <s v="Engineering"/>
  </r>
  <r>
    <x v="3553"/>
    <s v="Henrik Laugharne"/>
    <s v="Design Engineer"/>
    <x v="6"/>
    <x v="1"/>
    <d v="2001-08-24T00:00:00"/>
    <d v="2010-04-25T00:00:00"/>
    <s v="Non-actif"/>
    <x v="2"/>
    <s v="Rupture anticipée pour inaptitude"/>
    <n v="21.246575342465754"/>
    <n v="12.572602739726028"/>
    <s v="AMERIQUE"/>
    <x v="0"/>
    <s v="D_5 ans et plus"/>
    <s v="Initiative employeur"/>
    <s v="Femme"/>
    <s v="Engineering"/>
  </r>
  <r>
    <x v="3554"/>
    <s v="Drake Crufts"/>
    <s v="Dental Hygienist"/>
    <x v="3"/>
    <x v="2"/>
    <d v="1982-05-11T00:00:00"/>
    <d v="2014-01-04T00:00:00"/>
    <s v="Actif"/>
    <x v="0"/>
    <m/>
    <n v="40.547945205479451"/>
    <n v="8.8739726027397268"/>
    <s v="EUROPE"/>
    <x v="2"/>
    <s v="D_5 ans et plus"/>
    <s v="Actif"/>
    <s v="Femme"/>
    <s v="Others"/>
  </r>
  <r>
    <x v="3555"/>
    <s v="Conway Cavozzi"/>
    <s v="Dental Hygienist"/>
    <x v="3"/>
    <x v="2"/>
    <d v="1956-03-17T00:00:00"/>
    <d v="2009-05-06T00:00:00"/>
    <s v="Actif"/>
    <x v="0"/>
    <m/>
    <n v="66.715068493150682"/>
    <n v="13.542465753424658"/>
    <s v="EUROPE"/>
    <x v="1"/>
    <s v="D_5 ans et plus"/>
    <s v="Actif"/>
    <s v="Femme"/>
    <s v="Others"/>
  </r>
  <r>
    <x v="3556"/>
    <s v="Charissa Totton"/>
    <s v="Dental Hygienist"/>
    <x v="9"/>
    <x v="0"/>
    <d v="1972-03-24T00:00:00"/>
    <d v="2010-05-16T00:00:00"/>
    <s v="Actif"/>
    <x v="0"/>
    <m/>
    <n v="50.684931506849317"/>
    <n v="12.515068493150684"/>
    <s v="EUROPE"/>
    <x v="3"/>
    <s v="D_5 ans et plus"/>
    <s v="Actif"/>
    <s v="Femme"/>
    <s v="Others"/>
  </r>
  <r>
    <x v="3557"/>
    <s v="Annie Coulman"/>
    <s v="Dental Hygienist"/>
    <x v="7"/>
    <x v="2"/>
    <d v="1960-08-30T00:00:00"/>
    <d v="2018-02-03T00:00:00"/>
    <s v="Actif"/>
    <x v="0"/>
    <m/>
    <n v="62.257534246575339"/>
    <n v="4.7890410958904113"/>
    <s v="EUROPE"/>
    <x v="1"/>
    <s v="C_3-5 ans"/>
    <s v="Actif"/>
    <s v="Homme"/>
    <s v="Others"/>
  </r>
  <r>
    <x v="3558"/>
    <s v="Hugues Gillicuddy"/>
    <s v="Dental Hygienist"/>
    <x v="6"/>
    <x v="1"/>
    <d v="1980-01-02T00:00:00"/>
    <d v="2005-07-29T00:00:00"/>
    <s v="Non-actif"/>
    <x v="2"/>
    <s v="Rupture anticipée pour inaptitude"/>
    <n v="42.904109589041099"/>
    <n v="17.315068493150687"/>
    <s v="AMERIQUE"/>
    <x v="2"/>
    <s v="D_5 ans et plus"/>
    <s v="Initiative employeur"/>
    <s v="Femme"/>
    <s v="Others"/>
  </r>
  <r>
    <x v="3559"/>
    <s v="Gaelan Martins"/>
    <s v="Dental Hygienist"/>
    <x v="8"/>
    <x v="1"/>
    <d v="1968-01-18T00:00:00"/>
    <d v="2014-01-21T00:00:00"/>
    <s v="Actif"/>
    <x v="0"/>
    <m/>
    <n v="54.868493150684934"/>
    <n v="8.8273972602739725"/>
    <s v="AMERIQUE"/>
    <x v="3"/>
    <s v="D_5 ans et plus"/>
    <s v="Actif"/>
    <s v="Homme"/>
    <s v="Others"/>
  </r>
  <r>
    <x v="3560"/>
    <s v="Goldi Jacobson"/>
    <s v="Dental Hygienist"/>
    <x v="8"/>
    <x v="1"/>
    <d v="1959-12-03T00:00:00"/>
    <d v="2017-03-12T00:00:00"/>
    <s v="Actif"/>
    <x v="0"/>
    <m/>
    <n v="63"/>
    <n v="5.6876712328767125"/>
    <s v="AMERIQUE"/>
    <x v="1"/>
    <s v="D_5 ans et plus"/>
    <s v="Actif"/>
    <s v="Femme"/>
    <s v="Others"/>
  </r>
  <r>
    <x v="3561"/>
    <s v="Goldy Merill"/>
    <s v="Dental Hygienist"/>
    <x v="8"/>
    <x v="1"/>
    <d v="1994-05-25T00:00:00"/>
    <d v="2017-07-22T00:00:00"/>
    <s v="Actif"/>
    <x v="0"/>
    <m/>
    <n v="28.5013698630137"/>
    <n v="5.3260273972602743"/>
    <s v="AMERIQUE"/>
    <x v="4"/>
    <s v="D_5 ans et plus"/>
    <s v="Actif"/>
    <s v="Femme"/>
    <s v="Others"/>
  </r>
  <r>
    <x v="3562"/>
    <s v="Gerty Braysher"/>
    <s v="Dental Hygienist"/>
    <x v="8"/>
    <x v="1"/>
    <d v="1980-12-06T00:00:00"/>
    <d v="2013-11-01T00:00:00"/>
    <s v="Actif"/>
    <x v="0"/>
    <m/>
    <n v="41.975342465753428"/>
    <n v="9.0493150684931507"/>
    <s v="AMERIQUE"/>
    <x v="2"/>
    <s v="D_5 ans et plus"/>
    <s v="Actif"/>
    <s v="Homme"/>
    <s v="Others"/>
  </r>
  <r>
    <x v="3563"/>
    <s v="Giraud Iggo"/>
    <s v="Dental Hygienist"/>
    <x v="8"/>
    <x v="1"/>
    <d v="1986-03-14T00:00:00"/>
    <d v="2012-11-18T00:00:00"/>
    <s v="Actif"/>
    <x v="0"/>
    <m/>
    <n v="36.704109589041096"/>
    <n v="10.002739726027396"/>
    <s v="AMERIQUE"/>
    <x v="2"/>
    <s v="D_5 ans et plus"/>
    <s v="Actif"/>
    <s v="Femme"/>
    <s v="Others"/>
  </r>
  <r>
    <x v="3564"/>
    <s v="Abbie Patrono"/>
    <s v="Dental Hygienist"/>
    <x v="4"/>
    <x v="1"/>
    <d v="1959-09-05T00:00:00"/>
    <d v="2005-10-21T00:00:00"/>
    <s v="Actif"/>
    <x v="0"/>
    <m/>
    <n v="63.243835616438353"/>
    <n v="17.084931506849315"/>
    <s v="AMERIQUE"/>
    <x v="1"/>
    <s v="D_5 ans et plus"/>
    <s v="Actif"/>
    <s v="Femme"/>
    <s v="Others"/>
  </r>
  <r>
    <x v="3565"/>
    <s v="Wait Maleby"/>
    <s v="Dental Hygienist"/>
    <x v="1"/>
    <x v="1"/>
    <d v="1991-02-25T00:00:00"/>
    <d v="2013-03-14T00:00:00"/>
    <s v="Actif"/>
    <x v="0"/>
    <m/>
    <n v="31.747945205479454"/>
    <n v="9.6849315068493151"/>
    <s v="AMERIQUE"/>
    <x v="4"/>
    <s v="D_5 ans et plus"/>
    <s v="Actif"/>
    <s v="Homme"/>
    <s v="Others"/>
  </r>
  <r>
    <x v="3566"/>
    <s v="Xenos Quainton"/>
    <s v="Dental Hygienist"/>
    <x v="1"/>
    <x v="1"/>
    <d v="1995-07-27T00:00:00"/>
    <d v="2008-11-14T00:00:00"/>
    <s v="Actif"/>
    <x v="0"/>
    <m/>
    <n v="27.328767123287673"/>
    <n v="14.016438356164384"/>
    <s v="AMERIQUE"/>
    <x v="4"/>
    <s v="D_5 ans et plus"/>
    <s v="Actif"/>
    <s v="Femme"/>
    <s v="Others"/>
  </r>
  <r>
    <x v="3567"/>
    <s v="Harwell Pitrasso"/>
    <s v="Dental Hygienist"/>
    <x v="6"/>
    <x v="1"/>
    <d v="1998-10-17T00:00:00"/>
    <d v="2010-08-11T00:00:00"/>
    <s v="Actif"/>
    <x v="0"/>
    <m/>
    <n v="24.101369863013698"/>
    <n v="12.276712328767124"/>
    <s v="AMERIQUE"/>
    <x v="0"/>
    <s v="D_5 ans et plus"/>
    <s v="Actif"/>
    <s v="Homme"/>
    <s v="Others"/>
  </r>
  <r>
    <x v="3568"/>
    <s v="Ivy Beddingham"/>
    <s v="Dental Hygienist"/>
    <x v="6"/>
    <x v="1"/>
    <d v="2001-02-19T00:00:00"/>
    <d v="2013-09-03T00:00:00"/>
    <s v="Actif"/>
    <x v="0"/>
    <m/>
    <n v="21.756164383561643"/>
    <n v="9.2109589041095887"/>
    <s v="AMERIQUE"/>
    <x v="0"/>
    <s v="D_5 ans et plus"/>
    <s v="Actif"/>
    <s v="Femme"/>
    <s v="Others"/>
  </r>
  <r>
    <x v="3569"/>
    <s v="Heath Mix"/>
    <s v="Dental Hygienist"/>
    <x v="6"/>
    <x v="1"/>
    <d v="2000-09-19T00:00:00"/>
    <d v="2009-08-29T00:00:00"/>
    <s v="Actif"/>
    <x v="0"/>
    <m/>
    <n v="22.175342465753424"/>
    <n v="13.227397260273973"/>
    <s v="AMERIQUE"/>
    <x v="0"/>
    <s v="D_5 ans et plus"/>
    <s v="Actif"/>
    <s v="Homme"/>
    <s v="Others"/>
  </r>
  <r>
    <x v="3570"/>
    <s v="Harlin Castelow"/>
    <s v="Dental Hygienist"/>
    <x v="6"/>
    <x v="1"/>
    <d v="1996-04-19T00:00:00"/>
    <d v="2007-08-23T00:00:00"/>
    <s v="Actif"/>
    <x v="0"/>
    <m/>
    <n v="26.597260273972601"/>
    <n v="15.246575342465754"/>
    <s v="AMERIQUE"/>
    <x v="4"/>
    <s v="D_5 ans et plus"/>
    <s v="Actif"/>
    <s v="Homme"/>
    <s v="Others"/>
  </r>
  <r>
    <x v="3571"/>
    <s v="Lenee Lackey"/>
    <s v="Dental Hygienist"/>
    <x v="5"/>
    <x v="0"/>
    <d v="1991-02-27T00:00:00"/>
    <d v="2022-05-14T00:00:00"/>
    <s v="Non-actif"/>
    <x v="0"/>
    <s v="Abandon de poste"/>
    <n v="31.742465753424657"/>
    <n v="0.51232876712328768"/>
    <s v="EUROPE"/>
    <x v="4"/>
    <s v="A_0-1an"/>
    <s v="Initiative employeur"/>
    <s v="Homme"/>
    <s v="Others"/>
  </r>
  <r>
    <x v="3572"/>
    <s v="Lamont Molohan"/>
    <s v="Dental Hygienist"/>
    <x v="5"/>
    <x v="0"/>
    <d v="1960-05-14T00:00:00"/>
    <d v="2022-07-01T00:00:00"/>
    <s v="Actif"/>
    <x v="0"/>
    <m/>
    <n v="62.553424657534244"/>
    <n v="0.38082191780821917"/>
    <s v="EUROPE"/>
    <x v="1"/>
    <s v="A_0-1an"/>
    <s v="Actif"/>
    <s v="Femme"/>
    <s v="Others"/>
  </r>
  <r>
    <x v="3573"/>
    <s v="Kristina Gomery"/>
    <s v="Dental Hygienist"/>
    <x v="5"/>
    <x v="0"/>
    <d v="1961-12-16T00:00:00"/>
    <d v="2004-04-14T00:00:00"/>
    <s v="Actif"/>
    <x v="0"/>
    <m/>
    <n v="60.961643835616435"/>
    <n v="18.605479452054794"/>
    <s v="EUROPE"/>
    <x v="1"/>
    <s v="D_5 ans et plus"/>
    <s v="Actif"/>
    <s v="Femme"/>
    <s v="Others"/>
  </r>
  <r>
    <x v="3574"/>
    <s v="Juan Hoult"/>
    <s v="Dental Hygienist"/>
    <x v="5"/>
    <x v="0"/>
    <d v="1998-06-24T00:00:00"/>
    <d v="2019-11-21T00:00:00"/>
    <s v="Actif"/>
    <x v="0"/>
    <m/>
    <n v="24.416438356164385"/>
    <n v="2.9917808219178084"/>
    <s v="EUROPE"/>
    <x v="0"/>
    <s v="B_1 -3ans"/>
    <s v="Actif"/>
    <s v="Homme"/>
    <s v="Others"/>
  </r>
  <r>
    <x v="3575"/>
    <s v="Luca Newberry"/>
    <s v="Dental Hygienist"/>
    <x v="5"/>
    <x v="0"/>
    <d v="1982-07-01T00:00:00"/>
    <d v="2002-02-05T00:00:00"/>
    <s v="Actif"/>
    <x v="0"/>
    <m/>
    <n v="40.408219178082192"/>
    <n v="20.794520547945204"/>
    <s v="EUROPE"/>
    <x v="2"/>
    <s v="D_5 ans et plus"/>
    <s v="Actif"/>
    <s v="Homme"/>
    <s v="Others"/>
  </r>
  <r>
    <x v="3576"/>
    <s v="Ephrayim De Roberto"/>
    <s v="Dental Hygienist"/>
    <x v="9"/>
    <x v="0"/>
    <d v="1960-09-25T00:00:00"/>
    <d v="2005-05-09T00:00:00"/>
    <s v="Actif"/>
    <x v="0"/>
    <m/>
    <n v="62.186301369863017"/>
    <n v="17.536986301369861"/>
    <s v="EUROPE"/>
    <x v="1"/>
    <s v="D_5 ans et plus"/>
    <s v="Actif"/>
    <s v="Homme"/>
    <s v="Others"/>
  </r>
  <r>
    <x v="3577"/>
    <s v="Federica Cerie"/>
    <s v="Dental Hygienist"/>
    <x v="9"/>
    <x v="0"/>
    <d v="1973-07-21T00:00:00"/>
    <d v="2016-12-04T00:00:00"/>
    <s v="Actif"/>
    <x v="0"/>
    <m/>
    <n v="49.358904109589041"/>
    <n v="5.956164383561644"/>
    <s v="EUROPE"/>
    <x v="3"/>
    <s v="D_5 ans et plus"/>
    <s v="Actif"/>
    <s v="Homme"/>
    <s v="Others"/>
  </r>
  <r>
    <x v="3578"/>
    <s v="Modestine Lowde"/>
    <s v="Dental Hygienist"/>
    <x v="0"/>
    <x v="0"/>
    <d v="1985-06-01T00:00:00"/>
    <d v="2017-07-19T00:00:00"/>
    <s v="Actif"/>
    <x v="0"/>
    <m/>
    <n v="37.487671232876714"/>
    <n v="5.3342465753424655"/>
    <s v="EUROPE"/>
    <x v="2"/>
    <s v="D_5 ans et plus"/>
    <s v="Actif"/>
    <s v="Femme"/>
    <s v="Others"/>
  </r>
  <r>
    <x v="3579"/>
    <s v="Rivy Bradley"/>
    <s v="Dental Hygienist"/>
    <x v="0"/>
    <x v="0"/>
    <d v="1988-02-05T00:00:00"/>
    <d v="2002-10-20T00:00:00"/>
    <s v="Actif"/>
    <x v="0"/>
    <m/>
    <n v="34.805479452054797"/>
    <n v="20.090410958904108"/>
    <s v="EUROPE"/>
    <x v="4"/>
    <s v="D_5 ans et plus"/>
    <s v="Actif"/>
    <s v="Femme"/>
    <s v="Others"/>
  </r>
  <r>
    <x v="3580"/>
    <s v="Milena Braferton"/>
    <s v="Dental Hygienist"/>
    <x v="0"/>
    <x v="0"/>
    <d v="1972-10-08T00:00:00"/>
    <d v="2003-03-10T00:00:00"/>
    <s v="Actif"/>
    <x v="0"/>
    <m/>
    <n v="50.142465753424659"/>
    <n v="19.704109589041096"/>
    <s v="EUROPE"/>
    <x v="3"/>
    <s v="D_5 ans et plus"/>
    <s v="Actif"/>
    <s v="Homme"/>
    <s v="Others"/>
  </r>
  <r>
    <x v="3581"/>
    <s v="Ariel Robbey"/>
    <s v="Dental Hygienist"/>
    <x v="7"/>
    <x v="2"/>
    <d v="1964-05-14T00:00:00"/>
    <d v="2011-01-25T00:00:00"/>
    <s v="Actif"/>
    <x v="0"/>
    <m/>
    <n v="58.550684931506851"/>
    <n v="11.819178082191781"/>
    <s v="EUROPE"/>
    <x v="1"/>
    <s v="D_5 ans et plus"/>
    <s v="Actif"/>
    <s v="Homme"/>
    <s v="Others"/>
  </r>
  <r>
    <x v="3582"/>
    <s v="Sarita Bidnall"/>
    <s v="Dental Hygienist"/>
    <x v="2"/>
    <x v="2"/>
    <d v="1982-07-29T00:00:00"/>
    <d v="2016-08-21T00:00:00"/>
    <s v="Actif"/>
    <x v="0"/>
    <m/>
    <n v="40.331506849315069"/>
    <n v="6.2438356164383562"/>
    <s v="EUROPE"/>
    <x v="2"/>
    <s v="D_5 ans et plus"/>
    <s v="Actif"/>
    <s v="Homme"/>
    <s v="Others"/>
  </r>
  <r>
    <x v="3583"/>
    <s v="Nonnah Follis"/>
    <s v="Dental Hygienist"/>
    <x v="2"/>
    <x v="2"/>
    <d v="1969-07-18T00:00:00"/>
    <d v="2021-03-01T00:00:00"/>
    <s v="Actif"/>
    <x v="0"/>
    <m/>
    <n v="53.369863013698627"/>
    <n v="1.715068493150685"/>
    <s v="EUROPE"/>
    <x v="3"/>
    <s v="B_1 -3ans"/>
    <s v="Actif"/>
    <s v="Femme"/>
    <s v="Others"/>
  </r>
  <r>
    <x v="3584"/>
    <s v="Saul Fevers"/>
    <s v="Dental Hygienist"/>
    <x v="2"/>
    <x v="2"/>
    <d v="2001-04-24T00:00:00"/>
    <d v="2008-02-29T00:00:00"/>
    <s v="Actif"/>
    <x v="0"/>
    <m/>
    <n v="21.580821917808219"/>
    <n v="14.726027397260275"/>
    <s v="EUROPE"/>
    <x v="0"/>
    <s v="D_5 ans et plus"/>
    <s v="Actif"/>
    <s v="Homme"/>
    <s v="Others"/>
  </r>
  <r>
    <x v="3585"/>
    <s v="Roi Dunckley"/>
    <s v="Dental Hygienist"/>
    <x v="2"/>
    <x v="2"/>
    <d v="1975-05-18T00:00:00"/>
    <d v="2022-01-05T00:00:00"/>
    <s v="Actif"/>
    <x v="0"/>
    <m/>
    <n v="47.534246575342465"/>
    <n v="0.86575342465753424"/>
    <s v="EUROPE"/>
    <x v="3"/>
    <s v="A_0-1an"/>
    <s v="Actif"/>
    <s v="Homme"/>
    <s v="Others"/>
  </r>
  <r>
    <x v="3586"/>
    <s v="Marty Steeples"/>
    <s v="Dental Hygienist"/>
    <x v="2"/>
    <x v="2"/>
    <d v="1957-10-27T00:00:00"/>
    <d v="2017-10-25T00:00:00"/>
    <s v="Actif"/>
    <x v="0"/>
    <m/>
    <n v="65.101369863013701"/>
    <n v="5.065753424657534"/>
    <s v="EUROPE"/>
    <x v="1"/>
    <s v="D_5 ans et plus"/>
    <s v="Actif"/>
    <s v="Femme"/>
    <s v="Others"/>
  </r>
  <r>
    <x v="3587"/>
    <s v="Norrie Tipling"/>
    <s v="Dental Hygienist"/>
    <x v="2"/>
    <x v="2"/>
    <d v="1959-06-12T00:00:00"/>
    <d v="2008-11-07T00:00:00"/>
    <s v="Actif"/>
    <x v="0"/>
    <m/>
    <n v="63.476712328767121"/>
    <n v="14.035616438356165"/>
    <s v="EUROPE"/>
    <x v="1"/>
    <s v="D_5 ans et plus"/>
    <s v="Actif"/>
    <s v="Femme"/>
    <s v="Others"/>
  </r>
  <r>
    <x v="3588"/>
    <s v="Stillman Grisbrook"/>
    <s v="Dental Hygienist"/>
    <x v="3"/>
    <x v="2"/>
    <d v="1975-07-31T00:00:00"/>
    <d v="2010-10-02T00:00:00"/>
    <s v="Actif"/>
    <x v="0"/>
    <m/>
    <n v="47.331506849315069"/>
    <n v="12.134246575342466"/>
    <s v="EUROPE"/>
    <x v="3"/>
    <s v="D_5 ans et plus"/>
    <s v="Actif"/>
    <s v="Homme"/>
    <s v="Others"/>
  </r>
  <r>
    <x v="3589"/>
    <s v="Daffi Bunhill"/>
    <s v="Dental Hygienist"/>
    <x v="3"/>
    <x v="2"/>
    <d v="1989-08-08T00:00:00"/>
    <d v="2020-02-17T00:00:00"/>
    <s v="Actif"/>
    <x v="0"/>
    <m/>
    <n v="33.298630136986304"/>
    <n v="2.7506849315068491"/>
    <s v="EUROPE"/>
    <x v="4"/>
    <s v="B_1 -3ans"/>
    <s v="Actif"/>
    <s v="Femme"/>
    <s v="Others"/>
  </r>
  <r>
    <x v="3590"/>
    <s v="Devan Fenemore"/>
    <s v="Dental Hygienist"/>
    <x v="3"/>
    <x v="2"/>
    <d v="1999-03-14T00:00:00"/>
    <d v="2005-10-30T00:00:00"/>
    <s v="Actif"/>
    <x v="0"/>
    <m/>
    <n v="23.695890410958903"/>
    <n v="17.06027397260274"/>
    <s v="EUROPE"/>
    <x v="0"/>
    <s v="D_5 ans et plus"/>
    <s v="Actif"/>
    <s v="Homme"/>
    <s v="Others"/>
  </r>
  <r>
    <x v="3591"/>
    <s v="Emmett Wytchard"/>
    <s v="Dental Hygienist"/>
    <x v="3"/>
    <x v="2"/>
    <d v="1955-11-28T00:00:00"/>
    <d v="2012-05-30T00:00:00"/>
    <s v="Actif"/>
    <x v="0"/>
    <m/>
    <n v="67.016438356164386"/>
    <n v="10.473972602739726"/>
    <s v="EUROPE"/>
    <x v="1"/>
    <s v="D_5 ans et plus"/>
    <s v="Actif"/>
    <s v="Homme"/>
    <s v="Others"/>
  </r>
  <r>
    <x v="3592"/>
    <s v="Spence Clixby"/>
    <s v="Dental Hygienist"/>
    <x v="3"/>
    <x v="2"/>
    <d v="1990-12-28T00:00:00"/>
    <d v="2006-11-01T00:00:00"/>
    <s v="Actif"/>
    <x v="0"/>
    <m/>
    <n v="31.909589041095892"/>
    <n v="16.054794520547944"/>
    <s v="EUROPE"/>
    <x v="4"/>
    <s v="D_5 ans et plus"/>
    <s v="Actif"/>
    <s v="Femme"/>
    <s v="Others"/>
  </r>
  <r>
    <x v="3593"/>
    <s v="Moises Zannetti"/>
    <s v="Database Administrator IV"/>
    <x v="0"/>
    <x v="0"/>
    <d v="1987-03-18T00:00:00"/>
    <d v="2002-09-18T00:00:00"/>
    <s v="Actif"/>
    <x v="0"/>
    <m/>
    <n v="35.69315068493151"/>
    <n v="20.17808219178082"/>
    <s v="EUROPE"/>
    <x v="2"/>
    <s v="D_5 ans et plus"/>
    <s v="Actif"/>
    <s v="Homme"/>
    <s v="IT"/>
  </r>
  <r>
    <x v="3594"/>
    <s v="Harry Bowlesworth"/>
    <s v="Database Administrator IV"/>
    <x v="6"/>
    <x v="1"/>
    <d v="1960-12-09T00:00:00"/>
    <d v="2015-08-20T00:00:00"/>
    <s v="Actif"/>
    <x v="0"/>
    <m/>
    <n v="61.980821917808221"/>
    <n v="7.2493150684931509"/>
    <s v="AMERIQUE"/>
    <x v="1"/>
    <s v="D_5 ans et plus"/>
    <s v="Actif"/>
    <s v="Homme"/>
    <s v="IT"/>
  </r>
  <r>
    <x v="3595"/>
    <s v="Josie Caldow"/>
    <s v="Database Administrator IV"/>
    <x v="5"/>
    <x v="0"/>
    <d v="1980-02-10T00:00:00"/>
    <d v="2005-09-27T00:00:00"/>
    <s v="Actif"/>
    <x v="0"/>
    <m/>
    <n v="42.797260273972604"/>
    <n v="17.150684931506849"/>
    <s v="EUROPE"/>
    <x v="2"/>
    <s v="D_5 ans et plus"/>
    <s v="Actif"/>
    <s v="Homme"/>
    <s v="IT"/>
  </r>
  <r>
    <x v="3596"/>
    <s v="Trumann Hubball"/>
    <s v="Database Administrator IV"/>
    <x v="3"/>
    <x v="2"/>
    <d v="1976-08-05T00:00:00"/>
    <d v="2010-05-21T00:00:00"/>
    <s v="Actif"/>
    <x v="3"/>
    <m/>
    <n v="46.315068493150683"/>
    <n v="12.501369863013698"/>
    <s v="EUROPE"/>
    <x v="3"/>
    <s v="D_5 ans et plus"/>
    <s v="Actif"/>
    <s v="Femme"/>
    <s v="IT"/>
  </r>
  <r>
    <x v="3597"/>
    <s v="Keene Pearcy"/>
    <s v="Database Administrator IV"/>
    <x v="5"/>
    <x v="0"/>
    <d v="1985-09-17T00:00:00"/>
    <d v="2014-04-14T00:00:00"/>
    <s v="Actif"/>
    <x v="0"/>
    <m/>
    <n v="37.19178082191781"/>
    <n v="8.6"/>
    <s v="EUROPE"/>
    <x v="2"/>
    <s v="D_5 ans et plus"/>
    <s v="Actif"/>
    <s v="Homme"/>
    <s v="IT"/>
  </r>
  <r>
    <x v="3598"/>
    <s v="Ferguson Larkworthy"/>
    <s v="Database Administrator IV"/>
    <x v="9"/>
    <x v="0"/>
    <d v="1993-03-29T00:00:00"/>
    <d v="2021-09-25T00:00:00"/>
    <s v="Actif"/>
    <x v="0"/>
    <m/>
    <n v="29.657534246575342"/>
    <n v="1.1452054794520548"/>
    <s v="EUROPE"/>
    <x v="4"/>
    <s v="B_1 -3ans"/>
    <s v="Actif"/>
    <s v="Homme"/>
    <s v="IT"/>
  </r>
  <r>
    <x v="3599"/>
    <s v="Munmro Yepiskopov"/>
    <s v="Database Administrator IV"/>
    <x v="0"/>
    <x v="0"/>
    <d v="1993-02-19T00:00:00"/>
    <d v="2007-09-09T00:00:00"/>
    <s v="Actif"/>
    <x v="0"/>
    <m/>
    <n v="29.761643835616439"/>
    <n v="15.2"/>
    <s v="EUROPE"/>
    <x v="4"/>
    <s v="D_5 ans et plus"/>
    <s v="Actif"/>
    <s v="Femme"/>
    <s v="IT"/>
  </r>
  <r>
    <x v="3600"/>
    <s v="Hadley Webby"/>
    <s v="Database Administrator IV"/>
    <x v="6"/>
    <x v="1"/>
    <d v="1979-10-02T00:00:00"/>
    <d v="2002-04-23T00:00:00"/>
    <s v="Actif"/>
    <x v="0"/>
    <m/>
    <n v="43.156164383561645"/>
    <n v="20.583561643835615"/>
    <s v="AMERIQUE"/>
    <x v="2"/>
    <s v="D_5 ans et plus"/>
    <s v="Actif"/>
    <s v="Femme"/>
    <s v="IT"/>
  </r>
  <r>
    <x v="3601"/>
    <s v="Fonsie Caplin"/>
    <s v="Database Administrator IV"/>
    <x v="10"/>
    <x v="0"/>
    <d v="1994-06-30T00:00:00"/>
    <d v="2002-07-27T00:00:00"/>
    <s v="Actif"/>
    <x v="0"/>
    <m/>
    <n v="28.402739726027399"/>
    <n v="20.323287671232876"/>
    <s v="EUROPE"/>
    <x v="4"/>
    <s v="D_5 ans et plus"/>
    <s v="Actif"/>
    <s v="Femme"/>
    <s v="IT"/>
  </r>
  <r>
    <x v="3602"/>
    <s v="Bonnee McLae"/>
    <s v="Database Administrator IV"/>
    <x v="11"/>
    <x v="2"/>
    <d v="1966-08-29T00:00:00"/>
    <d v="2019-03-14T00:00:00"/>
    <s v="Actif"/>
    <x v="0"/>
    <m/>
    <n v="56.257534246575339"/>
    <n v="3.6821917808219178"/>
    <s v="EUROPE"/>
    <x v="1"/>
    <s v="C_3-5 ans"/>
    <s v="Actif"/>
    <s v="Femme"/>
    <s v="IT"/>
  </r>
  <r>
    <x v="3603"/>
    <s v="Anton Beccera"/>
    <s v="Database Administrator IV"/>
    <x v="7"/>
    <x v="2"/>
    <d v="1958-12-11T00:00:00"/>
    <d v="2012-06-08T00:00:00"/>
    <s v="Actif"/>
    <x v="0"/>
    <m/>
    <n v="63.978082191780821"/>
    <n v="10.449315068493151"/>
    <s v="EUROPE"/>
    <x v="1"/>
    <s v="D_5 ans et plus"/>
    <s v="Actif"/>
    <s v="Femme"/>
    <s v="IT"/>
  </r>
  <r>
    <x v="3604"/>
    <s v="Arabella Handasyde"/>
    <s v="Database Administrator IV"/>
    <x v="7"/>
    <x v="2"/>
    <d v="2001-03-23T00:00:00"/>
    <d v="2004-07-21T00:00:00"/>
    <s v="Actif"/>
    <x v="0"/>
    <m/>
    <n v="21.668493150684931"/>
    <n v="18.336986301369862"/>
    <s v="EUROPE"/>
    <x v="0"/>
    <s v="D_5 ans et plus"/>
    <s v="Actif"/>
    <s v="Femme"/>
    <s v="IT"/>
  </r>
  <r>
    <x v="3605"/>
    <s v="Olivie Drinan"/>
    <s v="Database Administrator IV"/>
    <x v="2"/>
    <x v="2"/>
    <d v="1971-01-31T00:00:00"/>
    <d v="2016-06-03T00:00:00"/>
    <s v="Actif"/>
    <x v="0"/>
    <m/>
    <n v="51.830136986301369"/>
    <n v="6.4602739726027396"/>
    <s v="EUROPE"/>
    <x v="3"/>
    <s v="D_5 ans et plus"/>
    <s v="Actif"/>
    <s v="Femme"/>
    <s v="IT"/>
  </r>
  <r>
    <x v="3606"/>
    <s v="Marlin Blazey"/>
    <s v="Database Administrator IV"/>
    <x v="2"/>
    <x v="2"/>
    <d v="2001-08-17T00:00:00"/>
    <d v="2016-02-03T00:00:00"/>
    <s v="Actif"/>
    <x v="0"/>
    <m/>
    <n v="21.265753424657536"/>
    <n v="6.7917808219178086"/>
    <s v="EUROPE"/>
    <x v="0"/>
    <s v="D_5 ans et plus"/>
    <s v="Actif"/>
    <s v="Femme"/>
    <s v="IT"/>
  </r>
  <r>
    <x v="3607"/>
    <s v="Teddie Casella"/>
    <s v="Database Administrator IV"/>
    <x v="3"/>
    <x v="2"/>
    <d v="1986-09-04T00:00:00"/>
    <d v="2020-11-05T00:00:00"/>
    <s v="Actif"/>
    <x v="0"/>
    <m/>
    <n v="36.227397260273975"/>
    <n v="2.032876712328767"/>
    <s v="EUROPE"/>
    <x v="2"/>
    <s v="B_1 -3ans"/>
    <s v="Actif"/>
    <s v="Homme"/>
    <s v="IT"/>
  </r>
  <r>
    <x v="3608"/>
    <s v="Katerina Nairy"/>
    <s v="Database Administrator III"/>
    <x v="5"/>
    <x v="0"/>
    <d v="1982-08-12T00:00:00"/>
    <d v="2020-01-20T00:00:00"/>
    <s v="Actif"/>
    <x v="0"/>
    <m/>
    <n v="40.293150684931504"/>
    <n v="2.8273972602739725"/>
    <s v="EUROPE"/>
    <x v="2"/>
    <s v="B_1 -3ans"/>
    <s v="Actif"/>
    <s v="Femme"/>
    <s v="IT"/>
  </r>
  <r>
    <x v="3609"/>
    <s v="Adriaens Sealand"/>
    <s v="Database Administrator III"/>
    <x v="4"/>
    <x v="1"/>
    <d v="1993-12-31T00:00:00"/>
    <d v="2010-09-09T00:00:00"/>
    <s v="Non-actif"/>
    <x v="2"/>
    <s v="Rupture anticipée pour nouvelle embauche CDI"/>
    <n v="28.898630136986302"/>
    <n v="12.197260273972603"/>
    <s v="AMERIQUE"/>
    <x v="4"/>
    <s v="D_5 ans et plus"/>
    <s v="Initiative employé"/>
    <s v="Femme"/>
    <s v="IT"/>
  </r>
  <r>
    <x v="3610"/>
    <s v="Giovanna Land"/>
    <s v="Database Administrator III"/>
    <x v="8"/>
    <x v="1"/>
    <d v="1956-07-09T00:00:00"/>
    <d v="2007-08-24T00:00:00"/>
    <s v="Actif"/>
    <x v="0"/>
    <m/>
    <n v="66.402739726027391"/>
    <n v="15.243835616438357"/>
    <s v="AMERIQUE"/>
    <x v="1"/>
    <s v="D_5 ans et plus"/>
    <s v="Actif"/>
    <s v="Femme"/>
    <s v="IT"/>
  </r>
  <r>
    <x v="3611"/>
    <s v="Harald Middis"/>
    <s v="Database Administrator III"/>
    <x v="6"/>
    <x v="1"/>
    <d v="1959-06-15T00:00:00"/>
    <d v="2015-01-03T00:00:00"/>
    <s v="Actif"/>
    <x v="0"/>
    <m/>
    <n v="63.468493150684928"/>
    <n v="7.8767123287671232"/>
    <s v="AMERIQUE"/>
    <x v="1"/>
    <s v="D_5 ans et plus"/>
    <s v="Actif"/>
    <s v="Homme"/>
    <s v="IT"/>
  </r>
  <r>
    <x v="3612"/>
    <s v="Loralee Pariso"/>
    <s v="Database Administrator III"/>
    <x v="5"/>
    <x v="0"/>
    <d v="1984-09-08T00:00:00"/>
    <d v="2021-10-22T00:00:00"/>
    <s v="Actif"/>
    <x v="0"/>
    <m/>
    <n v="38.216438356164382"/>
    <n v="1.0712328767123287"/>
    <s v="EUROPE"/>
    <x v="2"/>
    <s v="B_1 -3ans"/>
    <s v="Actif"/>
    <s v="Homme"/>
    <s v="IT"/>
  </r>
  <r>
    <x v="3613"/>
    <s v="Charmion Shurey"/>
    <s v="Database Administrator III"/>
    <x v="9"/>
    <x v="0"/>
    <d v="1996-10-19T00:00:00"/>
    <d v="2013-04-10T00:00:00"/>
    <s v="Actif"/>
    <x v="0"/>
    <m/>
    <n v="26.095890410958905"/>
    <n v="9.6109589041095891"/>
    <s v="EUROPE"/>
    <x v="4"/>
    <s v="D_5 ans et plus"/>
    <s v="Actif"/>
    <s v="Homme"/>
    <s v="IT"/>
  </r>
  <r>
    <x v="3614"/>
    <s v="Neale Tatterton"/>
    <s v="Database Administrator III"/>
    <x v="0"/>
    <x v="0"/>
    <d v="1993-07-10T00:00:00"/>
    <d v="2022-09-25T00:00:00"/>
    <s v="Actif"/>
    <x v="0"/>
    <m/>
    <n v="29.375342465753423"/>
    <n v="0.14520547945205478"/>
    <s v="EUROPE"/>
    <x v="4"/>
    <s v="A_0-1an"/>
    <s v="Actif"/>
    <s v="Femme"/>
    <s v="IT"/>
  </r>
  <r>
    <x v="3615"/>
    <s v="Michail Corstorphine"/>
    <s v="Database Administrator III"/>
    <x v="0"/>
    <x v="0"/>
    <d v="1980-09-16T00:00:00"/>
    <d v="2022-07-13T00:00:00"/>
    <s v="Actif"/>
    <x v="0"/>
    <m/>
    <n v="42.197260273972603"/>
    <n v="0.34794520547945207"/>
    <s v="EUROPE"/>
    <x v="2"/>
    <s v="A_0-1an"/>
    <s v="Actif"/>
    <s v="Femme"/>
    <s v="IT"/>
  </r>
  <r>
    <x v="3616"/>
    <s v="Augustina Itzcovichch"/>
    <s v="Database Administrator III"/>
    <x v="7"/>
    <x v="2"/>
    <d v="1979-04-15T00:00:00"/>
    <d v="2019-04-18T00:00:00"/>
    <s v="Actif"/>
    <x v="0"/>
    <m/>
    <n v="43.62191780821918"/>
    <n v="3.5863013698630137"/>
    <s v="EUROPE"/>
    <x v="2"/>
    <s v="C_3-5 ans"/>
    <s v="Actif"/>
    <s v="Homme"/>
    <s v="IT"/>
  </r>
  <r>
    <x v="3617"/>
    <s v="Marys Muccino"/>
    <s v="Database Administrator III"/>
    <x v="2"/>
    <x v="2"/>
    <d v="1990-10-31T00:00:00"/>
    <d v="2015-06-06T00:00:00"/>
    <s v="Actif"/>
    <x v="0"/>
    <m/>
    <n v="32.06849315068493"/>
    <n v="7.4547945205479449"/>
    <s v="EUROPE"/>
    <x v="4"/>
    <s v="D_5 ans et plus"/>
    <s v="Actif"/>
    <s v="Homme"/>
    <s v="IT"/>
  </r>
  <r>
    <x v="3618"/>
    <s v="Sybil Althorpe"/>
    <s v="Database Administrator III"/>
    <x v="3"/>
    <x v="2"/>
    <d v="1997-10-15T00:00:00"/>
    <d v="2009-01-28T00:00:00"/>
    <s v="Actif"/>
    <x v="0"/>
    <m/>
    <n v="25.106849315068494"/>
    <n v="13.810958904109588"/>
    <s v="EUROPE"/>
    <x v="4"/>
    <s v="D_5 ans et plus"/>
    <s v="Actif"/>
    <s v="Femme"/>
    <s v="IT"/>
  </r>
  <r>
    <x v="3619"/>
    <s v="Corri Hawtin"/>
    <s v="Database Administrator III"/>
    <x v="3"/>
    <x v="2"/>
    <d v="1976-12-16T00:00:00"/>
    <d v="2005-05-27T00:00:00"/>
    <s v="Actif"/>
    <x v="0"/>
    <m/>
    <n v="45.950684931506849"/>
    <n v="17.487671232876714"/>
    <s v="EUROPE"/>
    <x v="3"/>
    <s v="D_5 ans et plus"/>
    <s v="Actif"/>
    <s v="Femme"/>
    <s v="IT"/>
  </r>
  <r>
    <x v="3620"/>
    <s v="Sydney Jakoub"/>
    <s v="Database Administrator II"/>
    <x v="3"/>
    <x v="2"/>
    <d v="1964-10-01T00:00:00"/>
    <d v="2009-06-14T00:00:00"/>
    <s v="Actif"/>
    <x v="0"/>
    <m/>
    <n v="58.167123287671231"/>
    <n v="13.435616438356165"/>
    <s v="EUROPE"/>
    <x v="1"/>
    <s v="D_5 ans et plus"/>
    <s v="Actif"/>
    <s v="Homme"/>
    <s v="IT"/>
  </r>
  <r>
    <x v="3621"/>
    <s v="Constantino Shetliff"/>
    <s v="Database Administrator II"/>
    <x v="3"/>
    <x v="2"/>
    <d v="1992-11-20T00:00:00"/>
    <d v="2016-06-12T00:00:00"/>
    <s v="Actif"/>
    <x v="0"/>
    <m/>
    <n v="30.010958904109589"/>
    <n v="6.4356164383561643"/>
    <s v="EUROPE"/>
    <x v="4"/>
    <s v="D_5 ans et plus"/>
    <s v="Actif"/>
    <s v="Homme"/>
    <s v="IT"/>
  </r>
  <r>
    <x v="3622"/>
    <s v="Diannne Heineke"/>
    <s v="Database Administrator II"/>
    <x v="3"/>
    <x v="2"/>
    <d v="1976-06-30T00:00:00"/>
    <d v="2012-09-09T00:00:00"/>
    <s v="Actif"/>
    <x v="0"/>
    <m/>
    <n v="46.413698630136984"/>
    <n v="10.194520547945206"/>
    <s v="EUROPE"/>
    <x v="3"/>
    <s v="D_5 ans et plus"/>
    <s v="Actif"/>
    <s v="Femme"/>
    <s v="IT"/>
  </r>
  <r>
    <x v="3623"/>
    <s v="Frederico Chitson"/>
    <s v="Database Administrator II"/>
    <x v="10"/>
    <x v="0"/>
    <d v="1989-06-19T00:00:00"/>
    <d v="2007-06-16T00:00:00"/>
    <s v="Actif"/>
    <x v="0"/>
    <m/>
    <n v="33.435616438356163"/>
    <n v="15.432876712328767"/>
    <s v="EUROPE"/>
    <x v="4"/>
    <s v="D_5 ans et plus"/>
    <s v="Actif"/>
    <s v="Femme"/>
    <s v="IT"/>
  </r>
  <r>
    <x v="3624"/>
    <s v="Feodor Moakes"/>
    <s v="Database Administrator I"/>
    <x v="9"/>
    <x v="0"/>
    <d v="1992-12-16T00:00:00"/>
    <d v="2010-08-15T00:00:00"/>
    <s v="Actif"/>
    <x v="0"/>
    <m/>
    <n v="29.93972602739726"/>
    <n v="12.265753424657534"/>
    <s v="EUROPE"/>
    <x v="4"/>
    <s v="D_5 ans et plus"/>
    <s v="Actif"/>
    <s v="Homme"/>
    <s v="IT"/>
  </r>
  <r>
    <x v="3625"/>
    <s v="Nikita Stearnes"/>
    <s v="Database Administrator I"/>
    <x v="2"/>
    <x v="2"/>
    <d v="1960-04-25T00:00:00"/>
    <d v="2007-05-30T00:00:00"/>
    <s v="Actif"/>
    <x v="0"/>
    <m/>
    <n v="62.605479452054794"/>
    <n v="15.479452054794521"/>
    <s v="EUROPE"/>
    <x v="1"/>
    <s v="D_5 ans et plus"/>
    <s v="Actif"/>
    <s v="Femme"/>
    <s v="IT"/>
  </r>
  <r>
    <x v="3626"/>
    <s v="Wilmar Himsworth"/>
    <s v="Database Administrator I"/>
    <x v="1"/>
    <x v="1"/>
    <d v="1982-01-29T00:00:00"/>
    <d v="2005-05-01T00:00:00"/>
    <s v="Actif"/>
    <x v="0"/>
    <m/>
    <n v="40.827397260273976"/>
    <n v="17.55890410958904"/>
    <s v="AMERIQUE"/>
    <x v="2"/>
    <s v="D_5 ans et plus"/>
    <s v="Actif"/>
    <s v="Femme"/>
    <s v="IT"/>
  </r>
  <r>
    <x v="3627"/>
    <s v="Kayley Beckinsale"/>
    <s v="Database Administrator I"/>
    <x v="5"/>
    <x v="0"/>
    <d v="1991-01-27T00:00:00"/>
    <d v="2022-07-19T00:00:00"/>
    <s v="Non-actif"/>
    <x v="2"/>
    <s v="Rupture anticipée pour inaptitude"/>
    <n v="31.827397260273973"/>
    <n v="0.33150684931506852"/>
    <s v="EUROPE"/>
    <x v="4"/>
    <s v="A_0-1an"/>
    <s v="Initiative employeur"/>
    <s v="Femme"/>
    <s v="IT"/>
  </r>
  <r>
    <x v="3628"/>
    <s v="Jeremy Goldsby"/>
    <s v="Database Administrator I"/>
    <x v="6"/>
    <x v="1"/>
    <d v="1968-11-12T00:00:00"/>
    <d v="2009-08-30T00:00:00"/>
    <s v="Actif"/>
    <x v="0"/>
    <m/>
    <n v="54.049315068493151"/>
    <n v="13.224657534246575"/>
    <s v="AMERIQUE"/>
    <x v="3"/>
    <s v="D_5 ans et plus"/>
    <s v="Actif"/>
    <s v="Homme"/>
    <s v="IT"/>
  </r>
  <r>
    <x v="3629"/>
    <s v="Logan Scrace"/>
    <s v="Database Administrator I"/>
    <x v="5"/>
    <x v="0"/>
    <d v="1981-10-12T00:00:00"/>
    <d v="2007-06-06T00:00:00"/>
    <s v="Actif"/>
    <x v="0"/>
    <m/>
    <n v="41.126027397260273"/>
    <n v="15.46027397260274"/>
    <s v="EUROPE"/>
    <x v="2"/>
    <s v="D_5 ans et plus"/>
    <s v="Actif"/>
    <s v="Femme"/>
    <s v="IT"/>
  </r>
  <r>
    <x v="3630"/>
    <s v="Adlai Mayger"/>
    <s v="Data Coordiator"/>
    <x v="4"/>
    <x v="1"/>
    <d v="1995-11-08T00:00:00"/>
    <d v="2019-09-10T00:00:00"/>
    <s v="Actif"/>
    <x v="0"/>
    <m/>
    <n v="27.043835616438358"/>
    <n v="3.1890410958904107"/>
    <s v="AMERIQUE"/>
    <x v="4"/>
    <s v="C_3-5 ans"/>
    <s v="Actif"/>
    <s v="Femme"/>
    <s v="Others"/>
  </r>
  <r>
    <x v="3631"/>
    <s v="Hugo Dimberline"/>
    <s v="Data Coordiator"/>
    <x v="6"/>
    <x v="1"/>
    <d v="1990-02-21T00:00:00"/>
    <d v="2021-04-10T00:00:00"/>
    <s v="Non-actif"/>
    <x v="2"/>
    <s v="Rupture anticipée pour inaptitude"/>
    <n v="32.758904109589039"/>
    <n v="1.6054794520547946"/>
    <s v="AMERIQUE"/>
    <x v="4"/>
    <s v="B_1 -3ans"/>
    <s v="Initiative employeur"/>
    <s v="Femme"/>
    <s v="Others"/>
  </r>
  <r>
    <x v="3632"/>
    <s v="Glennis Clemmen"/>
    <s v="Data Coordiator"/>
    <x v="8"/>
    <x v="1"/>
    <d v="1992-08-13T00:00:00"/>
    <d v="2018-10-17T00:00:00"/>
    <s v="Actif"/>
    <x v="0"/>
    <m/>
    <n v="30.282191780821918"/>
    <n v="4.087671232876712"/>
    <s v="AMERIQUE"/>
    <x v="4"/>
    <s v="C_3-5 ans"/>
    <s v="Actif"/>
    <s v="Femme"/>
    <s v="Others"/>
  </r>
  <r>
    <x v="3633"/>
    <s v="Gaelan Fife"/>
    <s v="Data Coordiator"/>
    <x v="8"/>
    <x v="1"/>
    <d v="1976-12-17T00:00:00"/>
    <d v="2013-05-23T00:00:00"/>
    <s v="Actif"/>
    <x v="0"/>
    <m/>
    <n v="45.947945205479449"/>
    <n v="9.493150684931507"/>
    <s v="AMERIQUE"/>
    <x v="3"/>
    <s v="D_5 ans et plus"/>
    <s v="Actif"/>
    <s v="Femme"/>
    <s v="Others"/>
  </r>
  <r>
    <x v="3634"/>
    <s v="Gabriello Surgison"/>
    <s v="Data Coordiator"/>
    <x v="8"/>
    <x v="1"/>
    <d v="1988-08-12T00:00:00"/>
    <d v="2009-05-22T00:00:00"/>
    <s v="Actif"/>
    <x v="0"/>
    <m/>
    <n v="34.287671232876711"/>
    <n v="13.498630136986302"/>
    <s v="AMERIQUE"/>
    <x v="4"/>
    <s v="D_5 ans et plus"/>
    <s v="Actif"/>
    <s v="Homme"/>
    <s v="Others"/>
  </r>
  <r>
    <x v="3635"/>
    <s v="Garey Nattrass"/>
    <s v="Data Coordiator"/>
    <x v="8"/>
    <x v="1"/>
    <d v="1975-10-02T00:00:00"/>
    <d v="2012-03-31T00:00:00"/>
    <s v="Actif"/>
    <x v="0"/>
    <m/>
    <n v="47.158904109589038"/>
    <n v="10.638356164383561"/>
    <s v="AMERIQUE"/>
    <x v="3"/>
    <s v="D_5 ans et plus"/>
    <s v="Actif"/>
    <s v="Femme"/>
    <s v="Others"/>
  </r>
  <r>
    <x v="3636"/>
    <s v="Albert Noell"/>
    <s v="Data Coordiator"/>
    <x v="4"/>
    <x v="1"/>
    <d v="1998-08-04T00:00:00"/>
    <d v="2015-08-30T00:00:00"/>
    <s v="Actif"/>
    <x v="0"/>
    <m/>
    <n v="24.304109589041097"/>
    <n v="7.2219178082191782"/>
    <s v="AMERIQUE"/>
    <x v="0"/>
    <s v="D_5 ans et plus"/>
    <s v="Actif"/>
    <s v="Femme"/>
    <s v="Others"/>
  </r>
  <r>
    <x v="3637"/>
    <s v="Amargo Blodg"/>
    <s v="Data Coordiator"/>
    <x v="4"/>
    <x v="1"/>
    <d v="1957-12-24T00:00:00"/>
    <d v="2018-12-29T00:00:00"/>
    <s v="Actif"/>
    <x v="0"/>
    <m/>
    <n v="64.942465753424656"/>
    <n v="3.8876712328767122"/>
    <s v="AMERIQUE"/>
    <x v="1"/>
    <s v="C_3-5 ans"/>
    <s v="Actif"/>
    <s v="Femme"/>
    <s v="Others"/>
  </r>
  <r>
    <x v="3638"/>
    <s v="Berkeley Swepstone"/>
    <s v="Data Coordiator"/>
    <x v="1"/>
    <x v="1"/>
    <d v="1996-04-19T00:00:00"/>
    <d v="2012-06-14T00:00:00"/>
    <s v="Actif"/>
    <x v="0"/>
    <m/>
    <n v="26.597260273972601"/>
    <n v="10.432876712328767"/>
    <s v="AMERIQUE"/>
    <x v="4"/>
    <s v="D_5 ans et plus"/>
    <s v="Actif"/>
    <s v="Femme"/>
    <s v="Others"/>
  </r>
  <r>
    <x v="3639"/>
    <s v="Ware Coen"/>
    <s v="Data Coordiator"/>
    <x v="1"/>
    <x v="1"/>
    <d v="1991-03-01T00:00:00"/>
    <d v="2010-02-11T00:00:00"/>
    <s v="Actif"/>
    <x v="0"/>
    <m/>
    <n v="31.736986301369864"/>
    <n v="12.772602739726027"/>
    <s v="AMERIQUE"/>
    <x v="4"/>
    <s v="D_5 ans et plus"/>
    <s v="Actif"/>
    <s v="Homme"/>
    <s v="Others"/>
  </r>
  <r>
    <x v="3640"/>
    <s v="Hesther Ryrie"/>
    <s v="Data Coordiator"/>
    <x v="6"/>
    <x v="1"/>
    <d v="2000-09-14T00:00:00"/>
    <d v="2011-07-10T00:00:00"/>
    <s v="Actif"/>
    <x v="0"/>
    <m/>
    <n v="22.18904109589041"/>
    <n v="11.364383561643836"/>
    <s v="AMERIQUE"/>
    <x v="0"/>
    <s v="D_5 ans et plus"/>
    <s v="Actif"/>
    <s v="Femme"/>
    <s v="Others"/>
  </r>
  <r>
    <x v="3641"/>
    <s v="Hubert Sheber"/>
    <s v="Data Coordiator"/>
    <x v="6"/>
    <x v="1"/>
    <d v="1981-02-25T00:00:00"/>
    <d v="2018-02-08T00:00:00"/>
    <s v="Actif"/>
    <x v="0"/>
    <m/>
    <n v="41.753424657534246"/>
    <n v="4.7753424657534245"/>
    <s v="AMERIQUE"/>
    <x v="2"/>
    <s v="C_3-5 ans"/>
    <s v="Actif"/>
    <s v="Homme"/>
    <s v="Others"/>
  </r>
  <r>
    <x v="3642"/>
    <s v="Helena Shearsby"/>
    <s v="Data Coordiator"/>
    <x v="6"/>
    <x v="1"/>
    <d v="1988-08-10T00:00:00"/>
    <d v="2008-03-31T00:00:00"/>
    <s v="Actif"/>
    <x v="0"/>
    <m/>
    <n v="34.293150684931504"/>
    <n v="14.641095890410959"/>
    <s v="AMERIQUE"/>
    <x v="4"/>
    <s v="D_5 ans et plus"/>
    <s v="Actif"/>
    <s v="Femme"/>
    <s v="Others"/>
  </r>
  <r>
    <x v="3643"/>
    <s v="Igor Jellicorse"/>
    <s v="Data Coordiator"/>
    <x v="6"/>
    <x v="1"/>
    <d v="1980-04-27T00:00:00"/>
    <d v="2007-03-29T00:00:00"/>
    <s v="Actif"/>
    <x v="0"/>
    <m/>
    <n v="42.586301369863016"/>
    <n v="15.64931506849315"/>
    <s v="AMERIQUE"/>
    <x v="2"/>
    <s v="D_5 ans et plus"/>
    <s v="Actif"/>
    <s v="Homme"/>
    <s v="Others"/>
  </r>
  <r>
    <x v="3644"/>
    <s v="Hermy Trunchion"/>
    <s v="Data Coordiator"/>
    <x v="6"/>
    <x v="1"/>
    <d v="1983-11-11T00:00:00"/>
    <d v="2019-04-10T00:00:00"/>
    <s v="Actif"/>
    <x v="0"/>
    <m/>
    <n v="39.043835616438358"/>
    <n v="3.6082191780821917"/>
    <s v="AMERIQUE"/>
    <x v="2"/>
    <s v="C_3-5 ans"/>
    <s v="Actif"/>
    <s v="Femme"/>
    <s v="Others"/>
  </r>
  <r>
    <x v="3645"/>
    <s v="Kaiser Baden"/>
    <s v="Data Coordiator"/>
    <x v="5"/>
    <x v="0"/>
    <d v="1957-08-29T00:00:00"/>
    <d v="2005-04-29T00:00:00"/>
    <s v="Actif"/>
    <x v="0"/>
    <m/>
    <n v="65.263013698630132"/>
    <n v="17.564383561643837"/>
    <s v="EUROPE"/>
    <x v="1"/>
    <s v="D_5 ans et plus"/>
    <s v="Actif"/>
    <s v="Homme"/>
    <s v="Others"/>
  </r>
  <r>
    <x v="3646"/>
    <s v="Jourdan Moutray Read"/>
    <s v="Data Coordiator"/>
    <x v="5"/>
    <x v="0"/>
    <d v="1994-02-09T00:00:00"/>
    <d v="2010-11-20T00:00:00"/>
    <s v="Actif"/>
    <x v="0"/>
    <m/>
    <n v="28.789041095890411"/>
    <n v="12"/>
    <s v="EUROPE"/>
    <x v="4"/>
    <s v="D_5 ans et plus"/>
    <s v="Actif"/>
    <s v="Femme"/>
    <s v="Others"/>
  </r>
  <r>
    <x v="3647"/>
    <s v="Keefer Mayman"/>
    <s v="Data Coordiator"/>
    <x v="5"/>
    <x v="0"/>
    <d v="1980-01-14T00:00:00"/>
    <d v="2009-09-13T00:00:00"/>
    <s v="Actif"/>
    <x v="0"/>
    <m/>
    <n v="42.871232876712327"/>
    <n v="13.186301369863013"/>
    <s v="EUROPE"/>
    <x v="2"/>
    <s v="D_5 ans et plus"/>
    <s v="Actif"/>
    <s v="Femme"/>
    <s v="Others"/>
  </r>
  <r>
    <x v="3648"/>
    <s v="Livvyy Wray"/>
    <s v="Data Coordiator"/>
    <x v="5"/>
    <x v="0"/>
    <d v="1994-10-15T00:00:00"/>
    <d v="2012-02-20T00:00:00"/>
    <s v="Actif"/>
    <x v="0"/>
    <m/>
    <n v="28.109589041095891"/>
    <n v="10.747945205479452"/>
    <s v="EUROPE"/>
    <x v="4"/>
    <s v="D_5 ans et plus"/>
    <s v="Actif"/>
    <s v="Femme"/>
    <s v="Others"/>
  </r>
  <r>
    <x v="3649"/>
    <s v="Kate Galton"/>
    <s v="Data Coordiator"/>
    <x v="5"/>
    <x v="0"/>
    <d v="1998-01-14T00:00:00"/>
    <d v="2013-12-09T00:00:00"/>
    <s v="Actif"/>
    <x v="0"/>
    <m/>
    <n v="24.857534246575341"/>
    <n v="8.9452054794520546"/>
    <s v="EUROPE"/>
    <x v="0"/>
    <s v="D_5 ans et plus"/>
    <s v="Actif"/>
    <s v="Femme"/>
    <s v="Others"/>
  </r>
  <r>
    <x v="3650"/>
    <s v="Kelcy MacCarroll"/>
    <s v="Data Coordiator"/>
    <x v="5"/>
    <x v="0"/>
    <d v="1962-05-27T00:00:00"/>
    <d v="2007-09-21T00:00:00"/>
    <s v="Actif"/>
    <x v="0"/>
    <m/>
    <n v="60.517808219178079"/>
    <n v="15.167123287671233"/>
    <s v="EUROPE"/>
    <x v="1"/>
    <s v="D_5 ans et plus"/>
    <s v="Actif"/>
    <s v="Homme"/>
    <s v="Others"/>
  </r>
  <r>
    <x v="3651"/>
    <s v="Lazarus Easthope"/>
    <s v="Data Coordiator"/>
    <x v="5"/>
    <x v="0"/>
    <d v="1959-07-16T00:00:00"/>
    <d v="2014-09-16T00:00:00"/>
    <s v="Actif"/>
    <x v="0"/>
    <m/>
    <n v="63.38356164383562"/>
    <n v="8.1753424657534239"/>
    <s v="EUROPE"/>
    <x v="1"/>
    <s v="D_5 ans et plus"/>
    <s v="Actif"/>
    <s v="Femme"/>
    <s v="Others"/>
  </r>
  <r>
    <x v="3652"/>
    <s v="Linoel Kondratyuk"/>
    <s v="Data Coordiator"/>
    <x v="5"/>
    <x v="0"/>
    <d v="1967-07-18T00:00:00"/>
    <d v="2012-03-19T00:00:00"/>
    <s v="Actif"/>
    <x v="0"/>
    <m/>
    <n v="55.372602739726027"/>
    <n v="10.671232876712329"/>
    <s v="EUROPE"/>
    <x v="1"/>
    <s v="D_5 ans et plus"/>
    <s v="Actif"/>
    <s v="Homme"/>
    <s v="Others"/>
  </r>
  <r>
    <x v="3653"/>
    <s v="Ervin Jewster"/>
    <s v="Data Coordiator"/>
    <x v="9"/>
    <x v="0"/>
    <d v="1956-08-12T00:00:00"/>
    <d v="2004-03-23T00:00:00"/>
    <s v="Actif"/>
    <x v="0"/>
    <m/>
    <n v="66.30958904109589"/>
    <n v="18.665753424657535"/>
    <s v="EUROPE"/>
    <x v="1"/>
    <s v="D_5 ans et plus"/>
    <s v="Actif"/>
    <s v="Homme"/>
    <s v="Others"/>
  </r>
  <r>
    <x v="3654"/>
    <s v="Eveline Navarre"/>
    <s v="Data Coordiator"/>
    <x v="9"/>
    <x v="0"/>
    <d v="1968-01-11T00:00:00"/>
    <d v="2003-10-17T00:00:00"/>
    <s v="Actif"/>
    <x v="0"/>
    <m/>
    <n v="54.887671232876713"/>
    <n v="19.098630136986301"/>
    <s v="EUROPE"/>
    <x v="3"/>
    <s v="D_5 ans et plus"/>
    <s v="Actif"/>
    <s v="Femme"/>
    <s v="Others"/>
  </r>
  <r>
    <x v="3655"/>
    <s v="Feodor Purvis"/>
    <s v="Data Coordiator"/>
    <x v="9"/>
    <x v="0"/>
    <d v="1970-01-14T00:00:00"/>
    <d v="2010-06-22T00:00:00"/>
    <s v="Actif"/>
    <x v="0"/>
    <m/>
    <n v="52.876712328767127"/>
    <n v="12.413698630136986"/>
    <s v="EUROPE"/>
    <x v="3"/>
    <s v="D_5 ans et plus"/>
    <s v="Actif"/>
    <s v="Femme"/>
    <s v="Others"/>
  </r>
  <r>
    <x v="3656"/>
    <s v="Celie Gibling"/>
    <s v="Data Coordiator"/>
    <x v="9"/>
    <x v="0"/>
    <d v="1961-06-29T00:00:00"/>
    <d v="2022-05-13T00:00:00"/>
    <s v="Non-actif"/>
    <x v="0"/>
    <s v="Motifs personnels"/>
    <n v="61.42739726027397"/>
    <n v="0.51506849315068493"/>
    <s v="EUROPE"/>
    <x v="1"/>
    <s v="A_0-1an"/>
    <s v="Initiative employé"/>
    <s v="Femme"/>
    <s v="Others"/>
  </r>
  <r>
    <x v="3657"/>
    <s v="Merrile Tilly"/>
    <s v="Data Coordiator"/>
    <x v="0"/>
    <x v="0"/>
    <d v="1955-10-30T00:00:00"/>
    <d v="2017-01-27T00:00:00"/>
    <s v="Actif"/>
    <x v="0"/>
    <m/>
    <n v="67.095890410958901"/>
    <n v="5.8082191780821919"/>
    <s v="EUROPE"/>
    <x v="1"/>
    <s v="D_5 ans et plus"/>
    <s v="Actif"/>
    <s v="Femme"/>
    <s v="Others"/>
  </r>
  <r>
    <x v="3658"/>
    <s v="Rikki Waber"/>
    <s v="Data Coordiator"/>
    <x v="0"/>
    <x v="0"/>
    <d v="1977-02-10T00:00:00"/>
    <d v="2016-03-16T00:00:00"/>
    <s v="Actif"/>
    <x v="0"/>
    <m/>
    <n v="45.797260273972604"/>
    <n v="6.6767123287671231"/>
    <s v="EUROPE"/>
    <x v="3"/>
    <s v="D_5 ans et plus"/>
    <s v="Actif"/>
    <s v="Femme"/>
    <s v="Others"/>
  </r>
  <r>
    <x v="3659"/>
    <s v="Mitchell Karle"/>
    <s v="Data Coordiator"/>
    <x v="0"/>
    <x v="0"/>
    <d v="1958-05-23T00:00:00"/>
    <d v="2005-09-14T00:00:00"/>
    <s v="Actif"/>
    <x v="0"/>
    <m/>
    <n v="64.531506849315065"/>
    <n v="17.186301369863013"/>
    <s v="EUROPE"/>
    <x v="1"/>
    <s v="D_5 ans et plus"/>
    <s v="Actif"/>
    <s v="Homme"/>
    <s v="Others"/>
  </r>
  <r>
    <x v="3660"/>
    <s v="Natka Cumber"/>
    <s v="Data Coordiator"/>
    <x v="0"/>
    <x v="0"/>
    <d v="1974-11-29T00:00:00"/>
    <d v="2007-10-07T00:00:00"/>
    <s v="Actif"/>
    <x v="0"/>
    <m/>
    <n v="48"/>
    <n v="15.123287671232877"/>
    <s v="EUROPE"/>
    <x v="3"/>
    <s v="D_5 ans et plus"/>
    <s v="Actif"/>
    <s v="Homme"/>
    <s v="Others"/>
  </r>
  <r>
    <x v="3661"/>
    <s v="Moe Hammel"/>
    <s v="Data Coordiator"/>
    <x v="0"/>
    <x v="0"/>
    <d v="2001-06-18T00:00:00"/>
    <d v="2012-04-01T00:00:00"/>
    <s v="Actif"/>
    <x v="0"/>
    <m/>
    <n v="21.43013698630137"/>
    <n v="10.635616438356164"/>
    <s v="EUROPE"/>
    <x v="0"/>
    <s v="D_5 ans et plus"/>
    <s v="Actif"/>
    <s v="Femme"/>
    <s v="Others"/>
  </r>
  <r>
    <x v="3662"/>
    <s v="Aurthur Binnall"/>
    <s v="Data Coordiator"/>
    <x v="7"/>
    <x v="2"/>
    <d v="1984-04-30T00:00:00"/>
    <d v="2015-12-21T00:00:00"/>
    <s v="Actif"/>
    <x v="0"/>
    <m/>
    <n v="38.575342465753423"/>
    <n v="6.912328767123288"/>
    <s v="EUROPE"/>
    <x v="2"/>
    <s v="D_5 ans et plus"/>
    <s v="Actif"/>
    <s v="Femme"/>
    <s v="Others"/>
  </r>
  <r>
    <x v="3663"/>
    <s v="Anetta Loton"/>
    <s v="Data Coordiator"/>
    <x v="7"/>
    <x v="2"/>
    <d v="1997-01-02T00:00:00"/>
    <d v="2012-06-04T00:00:00"/>
    <s v="Actif"/>
    <x v="0"/>
    <m/>
    <n v="25.890410958904109"/>
    <n v="10.46027397260274"/>
    <s v="EUROPE"/>
    <x v="4"/>
    <s v="D_5 ans et plus"/>
    <s v="Actif"/>
    <s v="Homme"/>
    <s v="Others"/>
  </r>
  <r>
    <x v="3664"/>
    <s v="Rozele Hurst"/>
    <s v="Data Coordiator"/>
    <x v="2"/>
    <x v="2"/>
    <d v="1983-11-14T00:00:00"/>
    <d v="2019-05-30T00:00:00"/>
    <s v="Actif"/>
    <x v="0"/>
    <m/>
    <n v="39.035616438356165"/>
    <n v="3.4712328767123286"/>
    <s v="EUROPE"/>
    <x v="2"/>
    <s v="C_3-5 ans"/>
    <s v="Actif"/>
    <s v="Homme"/>
    <s v="Others"/>
  </r>
  <r>
    <x v="3665"/>
    <s v="Sapphira Huitt"/>
    <s v="Data Coordiator"/>
    <x v="2"/>
    <x v="2"/>
    <d v="1968-12-02T00:00:00"/>
    <d v="2016-10-19T00:00:00"/>
    <s v="Actif"/>
    <x v="0"/>
    <m/>
    <n v="53.994520547945207"/>
    <n v="6.0821917808219181"/>
    <s v="EUROPE"/>
    <x v="3"/>
    <s v="D_5 ans et plus"/>
    <s v="Actif"/>
    <s v="Homme"/>
    <s v="Others"/>
  </r>
  <r>
    <x v="3666"/>
    <s v="Patrizia Stickler"/>
    <s v="Data Coordiator"/>
    <x v="2"/>
    <x v="2"/>
    <d v="1971-10-03T00:00:00"/>
    <d v="2016-09-14T00:00:00"/>
    <s v="Actif"/>
    <x v="0"/>
    <m/>
    <n v="51.158904109589038"/>
    <n v="6.1780821917808222"/>
    <s v="EUROPE"/>
    <x v="3"/>
    <s v="D_5 ans et plus"/>
    <s v="Actif"/>
    <s v="Femme"/>
    <s v="Others"/>
  </r>
  <r>
    <x v="3667"/>
    <s v="Rae Overlow"/>
    <s v="Data Coordiator"/>
    <x v="2"/>
    <x v="2"/>
    <d v="1979-06-11T00:00:00"/>
    <d v="2002-09-10T00:00:00"/>
    <s v="Actif"/>
    <x v="0"/>
    <m/>
    <n v="43.465753424657535"/>
    <n v="20.2"/>
    <s v="EUROPE"/>
    <x v="2"/>
    <s v="D_5 ans et plus"/>
    <s v="Actif"/>
    <s v="Femme"/>
    <s v="Others"/>
  </r>
  <r>
    <x v="3668"/>
    <s v="Rubia Obert"/>
    <s v="Data Coordiator"/>
    <x v="2"/>
    <x v="2"/>
    <d v="1981-12-15T00:00:00"/>
    <d v="2020-11-03T00:00:00"/>
    <s v="Actif"/>
    <x v="0"/>
    <m/>
    <n v="40.950684931506849"/>
    <n v="2.0383561643835617"/>
    <s v="EUROPE"/>
    <x v="2"/>
    <s v="B_1 -3ans"/>
    <s v="Actif"/>
    <s v="Femme"/>
    <s v="Others"/>
  </r>
  <r>
    <x v="3669"/>
    <s v="Retha Mabbett"/>
    <s v="Data Coordiator"/>
    <x v="2"/>
    <x v="2"/>
    <d v="1973-07-10T00:00:00"/>
    <d v="2013-11-28T00:00:00"/>
    <s v="Actif"/>
    <x v="0"/>
    <m/>
    <n v="49.389041095890413"/>
    <n v="8.9753424657534246"/>
    <s v="EUROPE"/>
    <x v="3"/>
    <s v="D_5 ans et plus"/>
    <s v="Actif"/>
    <s v="Homme"/>
    <s v="Others"/>
  </r>
  <r>
    <x v="3670"/>
    <s v="Mari Mapother"/>
    <s v="Data Coordiator"/>
    <x v="2"/>
    <x v="2"/>
    <d v="1959-12-12T00:00:00"/>
    <d v="2012-08-16T00:00:00"/>
    <s v="Actif"/>
    <x v="0"/>
    <m/>
    <n v="62.975342465753428"/>
    <n v="10.260273972602739"/>
    <s v="EUROPE"/>
    <x v="1"/>
    <s v="D_5 ans et plus"/>
    <s v="Actif"/>
    <s v="Femme"/>
    <s v="Others"/>
  </r>
  <r>
    <x v="3671"/>
    <s v="Rufe Hugland"/>
    <s v="Data Coordiator"/>
    <x v="2"/>
    <x v="2"/>
    <d v="1960-08-27T00:00:00"/>
    <d v="2019-07-10T00:00:00"/>
    <s v="Actif"/>
    <x v="0"/>
    <m/>
    <n v="62.265753424657532"/>
    <n v="3.3589041095890413"/>
    <s v="EUROPE"/>
    <x v="1"/>
    <s v="C_3-5 ans"/>
    <s v="Actif"/>
    <s v="Homme"/>
    <s v="Others"/>
  </r>
  <r>
    <x v="3672"/>
    <s v="Marge Sprowson"/>
    <s v="Data Coordiator"/>
    <x v="2"/>
    <x v="2"/>
    <d v="1970-06-17T00:00:00"/>
    <d v="2011-10-31T00:00:00"/>
    <s v="Actif"/>
    <x v="0"/>
    <m/>
    <n v="52.454794520547942"/>
    <n v="11.054794520547945"/>
    <s v="EUROPE"/>
    <x v="3"/>
    <s v="D_5 ans et plus"/>
    <s v="Actif"/>
    <s v="Homme"/>
    <s v="Others"/>
  </r>
  <r>
    <x v="3673"/>
    <s v="Ursuline Rottgers"/>
    <s v="Data Coordiator"/>
    <x v="3"/>
    <x v="2"/>
    <d v="1975-06-26T00:00:00"/>
    <d v="2002-08-25T00:00:00"/>
    <s v="Actif"/>
    <x v="0"/>
    <m/>
    <n v="47.42739726027397"/>
    <n v="20.243835616438357"/>
    <s v="EUROPE"/>
    <x v="3"/>
    <s v="D_5 ans et plus"/>
    <s v="Actif"/>
    <s v="Homme"/>
    <s v="Others"/>
  </r>
  <r>
    <x v="3674"/>
    <s v="Elfrida Epton"/>
    <s v="Data Coordiator"/>
    <x v="3"/>
    <x v="2"/>
    <d v="1964-04-10T00:00:00"/>
    <d v="2021-11-20T00:00:00"/>
    <s v="Actif"/>
    <x v="0"/>
    <m/>
    <n v="58.643835616438359"/>
    <n v="0.99178082191780825"/>
    <s v="EUROPE"/>
    <x v="1"/>
    <s v="A_0-1an"/>
    <s v="Actif"/>
    <s v="Femme"/>
    <s v="Others"/>
  </r>
  <r>
    <x v="3675"/>
    <s v="Temple Seid"/>
    <s v="Data Coordiator"/>
    <x v="3"/>
    <x v="2"/>
    <d v="1984-05-23T00:00:00"/>
    <d v="2011-01-31T00:00:00"/>
    <s v="Actif"/>
    <x v="0"/>
    <m/>
    <n v="38.512328767123286"/>
    <n v="11.802739726027397"/>
    <s v="EUROPE"/>
    <x v="2"/>
    <s v="D_5 ans et plus"/>
    <s v="Actif"/>
    <s v="Homme"/>
    <s v="Others"/>
  </r>
  <r>
    <x v="3676"/>
    <s v="Darcy Crofts"/>
    <s v="Data Coordiator"/>
    <x v="3"/>
    <x v="2"/>
    <d v="1982-03-09T00:00:00"/>
    <d v="2011-09-17T00:00:00"/>
    <s v="Actif"/>
    <x v="0"/>
    <m/>
    <n v="40.720547945205482"/>
    <n v="11.175342465753424"/>
    <s v="EUROPE"/>
    <x v="2"/>
    <s v="D_5 ans et plus"/>
    <s v="Actif"/>
    <s v="Femme"/>
    <s v="Others"/>
  </r>
  <r>
    <x v="3677"/>
    <s v="Tirrell Grayley"/>
    <s v="Data Coordiator"/>
    <x v="3"/>
    <x v="2"/>
    <d v="1990-01-08T00:00:00"/>
    <d v="2004-05-02T00:00:00"/>
    <s v="Actif"/>
    <x v="0"/>
    <m/>
    <n v="32.87945205479452"/>
    <n v="18.556164383561644"/>
    <s v="EUROPE"/>
    <x v="4"/>
    <s v="D_5 ans et plus"/>
    <s v="Actif"/>
    <s v="Femme"/>
    <s v="Others"/>
  </r>
  <r>
    <x v="3678"/>
    <s v="Parnell Ditt"/>
    <s v="Cost Accountant"/>
    <x v="2"/>
    <x v="2"/>
    <d v="1972-06-04T00:00:00"/>
    <d v="2018-04-07T00:00:00"/>
    <s v="Actif"/>
    <x v="0"/>
    <m/>
    <n v="50.487671232876714"/>
    <n v="4.6164383561643838"/>
    <s v="EUROPE"/>
    <x v="3"/>
    <s v="C_3-5 ans"/>
    <s v="Actif"/>
    <s v="Homme"/>
    <s v="Accounting"/>
  </r>
  <r>
    <x v="3679"/>
    <s v="Andros Oxnam"/>
    <s v="Cost Accountant"/>
    <x v="7"/>
    <x v="2"/>
    <d v="1974-02-26T00:00:00"/>
    <d v="2020-01-05T00:00:00"/>
    <s v="Actif"/>
    <x v="0"/>
    <m/>
    <n v="48.756164383561647"/>
    <n v="2.8684931506849316"/>
    <s v="EUROPE"/>
    <x v="3"/>
    <s v="B_1 -3ans"/>
    <s v="Actif"/>
    <s v="Femme"/>
    <s v="Accounting"/>
  </r>
  <r>
    <x v="3680"/>
    <s v="Sybille Cocher"/>
    <s v="Cost Accountant"/>
    <x v="3"/>
    <x v="2"/>
    <d v="1956-02-11T00:00:00"/>
    <d v="2020-11-03T00:00:00"/>
    <s v="Non-actif"/>
    <x v="0"/>
    <s v="Départ retraite"/>
    <n v="66.810958904109583"/>
    <n v="2.0383561643835617"/>
    <s v="EUROPE"/>
    <x v="1"/>
    <s v="B_1 -3ans"/>
    <s v="Initiative employé"/>
    <s v="Femme"/>
    <s v="Accounting"/>
  </r>
  <r>
    <x v="3681"/>
    <s v="Marcelia Jasper"/>
    <s v="Cost Accountant"/>
    <x v="2"/>
    <x v="2"/>
    <d v="1984-06-13T00:00:00"/>
    <d v="2004-07-16T00:00:00"/>
    <s v="Non-actif"/>
    <x v="0"/>
    <s v="Développement/Carrière/Promo"/>
    <n v="38.454794520547942"/>
    <n v="18.350684931506848"/>
    <s v="EUROPE"/>
    <x v="2"/>
    <s v="D_5 ans et plus"/>
    <s v="Initiative employé"/>
    <s v="Femme"/>
    <s v="Accounting"/>
  </r>
  <r>
    <x v="3682"/>
    <s v="Gaynor Prestige"/>
    <s v="Cost Accountant"/>
    <x v="8"/>
    <x v="1"/>
    <d v="1979-08-23T00:00:00"/>
    <d v="2005-08-18T00:00:00"/>
    <s v="Actif"/>
    <x v="0"/>
    <m/>
    <n v="43.265753424657532"/>
    <n v="17.260273972602739"/>
    <s v="AMERIQUE"/>
    <x v="2"/>
    <s v="D_5 ans et plus"/>
    <s v="Actif"/>
    <s v="Homme"/>
    <s v="Accounting"/>
  </r>
  <r>
    <x v="3683"/>
    <s v="Abdel Patching"/>
    <s v="Cost Accountant"/>
    <x v="4"/>
    <x v="1"/>
    <d v="2000-09-03T00:00:00"/>
    <d v="2007-10-10T00:00:00"/>
    <s v="Actif"/>
    <x v="0"/>
    <m/>
    <n v="22.219178082191782"/>
    <n v="15.115068493150686"/>
    <s v="AMERIQUE"/>
    <x v="0"/>
    <s v="D_5 ans et plus"/>
    <s v="Actif"/>
    <s v="Homme"/>
    <s v="Accounting"/>
  </r>
  <r>
    <x v="3684"/>
    <s v="Wolfgang Caltera"/>
    <s v="Cost Accountant"/>
    <x v="1"/>
    <x v="1"/>
    <d v="1985-04-27T00:00:00"/>
    <d v="2007-09-03T00:00:00"/>
    <s v="Actif"/>
    <x v="0"/>
    <m/>
    <n v="37.583561643835615"/>
    <n v="15.216438356164383"/>
    <s v="AMERIQUE"/>
    <x v="2"/>
    <s v="D_5 ans et plus"/>
    <s v="Actif"/>
    <s v="Femme"/>
    <s v="Accounting"/>
  </r>
  <r>
    <x v="3685"/>
    <s v="Bevan Schouthede"/>
    <s v="Cost Accountant"/>
    <x v="1"/>
    <x v="1"/>
    <d v="1974-01-17T00:00:00"/>
    <d v="2003-06-09T00:00:00"/>
    <s v="Actif"/>
    <x v="0"/>
    <m/>
    <n v="48.865753424657534"/>
    <n v="19.454794520547946"/>
    <s v="AMERIQUE"/>
    <x v="3"/>
    <s v="D_5 ans et plus"/>
    <s v="Actif"/>
    <s v="Homme"/>
    <s v="Accounting"/>
  </r>
  <r>
    <x v="3686"/>
    <s v="Hayden Tiffney"/>
    <s v="Cost Accountant"/>
    <x v="6"/>
    <x v="1"/>
    <d v="2001-05-28T00:00:00"/>
    <d v="2003-04-16T00:00:00"/>
    <s v="Actif"/>
    <x v="0"/>
    <m/>
    <n v="21.487671232876714"/>
    <n v="19.602739726027398"/>
    <s v="AMERIQUE"/>
    <x v="0"/>
    <s v="D_5 ans et plus"/>
    <s v="Actif"/>
    <s v="Homme"/>
    <s v="Accounting"/>
  </r>
  <r>
    <x v="3687"/>
    <s v="Jessa Dondon"/>
    <s v="Cost Accountant"/>
    <x v="6"/>
    <x v="1"/>
    <d v="1980-03-17T00:00:00"/>
    <d v="2017-07-10T00:00:00"/>
    <s v="Actif"/>
    <x v="0"/>
    <m/>
    <n v="42.698630136986303"/>
    <n v="5.3589041095890408"/>
    <s v="AMERIQUE"/>
    <x v="2"/>
    <s v="D_5 ans et plus"/>
    <s v="Actif"/>
    <s v="Homme"/>
    <s v="Accounting"/>
  </r>
  <r>
    <x v="3688"/>
    <s v="Griffie Pieters"/>
    <s v="Cost Accountant"/>
    <x v="6"/>
    <x v="1"/>
    <d v="1957-06-30T00:00:00"/>
    <d v="2020-12-31T00:00:00"/>
    <s v="Actif"/>
    <x v="0"/>
    <m/>
    <n v="65.427397260273978"/>
    <n v="1.8794520547945206"/>
    <s v="AMERIQUE"/>
    <x v="1"/>
    <s v="B_1 -3ans"/>
    <s v="Actif"/>
    <s v="Femme"/>
    <s v="Accounting"/>
  </r>
  <r>
    <x v="3689"/>
    <s v="Kahaleel Patty"/>
    <s v="Cost Accountant"/>
    <x v="5"/>
    <x v="0"/>
    <d v="1981-09-10T00:00:00"/>
    <d v="2011-03-08T00:00:00"/>
    <s v="Actif"/>
    <x v="0"/>
    <m/>
    <n v="41.213698630136989"/>
    <n v="11.704109589041096"/>
    <s v="EUROPE"/>
    <x v="2"/>
    <s v="D_5 ans et plus"/>
    <s v="Actif"/>
    <s v="Femme"/>
    <s v="Accounting"/>
  </r>
  <r>
    <x v="3690"/>
    <s v="Ly MacCallister"/>
    <s v="Cost Accountant"/>
    <x v="5"/>
    <x v="0"/>
    <d v="1976-08-12T00:00:00"/>
    <d v="2004-05-02T00:00:00"/>
    <s v="Actif"/>
    <x v="0"/>
    <m/>
    <n v="46.295890410958904"/>
    <n v="18.556164383561644"/>
    <s v="EUROPE"/>
    <x v="3"/>
    <s v="D_5 ans et plus"/>
    <s v="Actif"/>
    <s v="Homme"/>
    <s v="Accounting"/>
  </r>
  <r>
    <x v="3691"/>
    <s v="Leopold Desport"/>
    <s v="Cost Accountant"/>
    <x v="5"/>
    <x v="0"/>
    <d v="1962-05-12T00:00:00"/>
    <d v="2021-08-17T00:00:00"/>
    <s v="Non-actif"/>
    <x v="0"/>
    <s v="Comportement"/>
    <n v="60.558904109589044"/>
    <n v="1.252054794520548"/>
    <s v="EUROPE"/>
    <x v="1"/>
    <s v="B_1 -3ans"/>
    <s v="Initiative employeur"/>
    <s v="Femme"/>
    <s v="Accounting"/>
  </r>
  <r>
    <x v="3692"/>
    <s v="Lynette Nisius"/>
    <s v="Cost Accountant"/>
    <x v="5"/>
    <x v="0"/>
    <d v="1962-08-21T00:00:00"/>
    <d v="2007-12-09T00:00:00"/>
    <s v="Actif"/>
    <x v="0"/>
    <m/>
    <n v="60.282191780821918"/>
    <n v="14.950684931506849"/>
    <s v="EUROPE"/>
    <x v="1"/>
    <s v="D_5 ans et plus"/>
    <s v="Actif"/>
    <s v="Homme"/>
    <s v="Accounting"/>
  </r>
  <r>
    <x v="3693"/>
    <s v="Lelia Webb-Bowen"/>
    <s v="Cost Accountant"/>
    <x v="5"/>
    <x v="0"/>
    <d v="1961-07-01T00:00:00"/>
    <d v="2009-09-04T00:00:00"/>
    <s v="Actif"/>
    <x v="0"/>
    <m/>
    <n v="61.421917808219177"/>
    <n v="13.210958904109589"/>
    <s v="EUROPE"/>
    <x v="1"/>
    <s v="D_5 ans et plus"/>
    <s v="Actif"/>
    <s v="Femme"/>
    <s v="Accounting"/>
  </r>
  <r>
    <x v="3694"/>
    <s v="Lena Ruvel"/>
    <s v="Cost Accountant"/>
    <x v="5"/>
    <x v="0"/>
    <d v="1966-11-10T00:00:00"/>
    <d v="2013-10-30T00:00:00"/>
    <s v="Actif"/>
    <x v="0"/>
    <m/>
    <n v="56.057534246575344"/>
    <n v="9.0547945205479454"/>
    <s v="EUROPE"/>
    <x v="1"/>
    <s v="D_5 ans et plus"/>
    <s v="Actif"/>
    <s v="Homme"/>
    <s v="Accounting"/>
  </r>
  <r>
    <x v="3695"/>
    <s v="Brucie Crate"/>
    <s v="Cost Accountant"/>
    <x v="9"/>
    <x v="0"/>
    <d v="1960-02-23T00:00:00"/>
    <d v="2005-02-12T00:00:00"/>
    <s v="Actif"/>
    <x v="0"/>
    <m/>
    <n v="62.775342465753425"/>
    <n v="17.772602739726029"/>
    <s v="EUROPE"/>
    <x v="1"/>
    <s v="D_5 ans et plus"/>
    <s v="Actif"/>
    <s v="Femme"/>
    <s v="Accounting"/>
  </r>
  <r>
    <x v="3696"/>
    <s v="Charmion Convery"/>
    <s v="Cost Accountant"/>
    <x v="9"/>
    <x v="0"/>
    <d v="1977-11-11T00:00:00"/>
    <d v="2007-03-05T00:00:00"/>
    <s v="Actif"/>
    <x v="0"/>
    <m/>
    <n v="45.046575342465751"/>
    <n v="15.715068493150685"/>
    <s v="EUROPE"/>
    <x v="3"/>
    <s v="D_5 ans et plus"/>
    <s v="Actif"/>
    <s v="Femme"/>
    <s v="Accounting"/>
  </r>
  <r>
    <x v="3697"/>
    <s v="Ferguson Tomaskov"/>
    <s v="Cost Accountant"/>
    <x v="9"/>
    <x v="0"/>
    <d v="1990-05-21T00:00:00"/>
    <d v="2004-03-26T00:00:00"/>
    <s v="Actif"/>
    <x v="0"/>
    <m/>
    <n v="32.515068493150686"/>
    <n v="18.657534246575342"/>
    <s v="EUROPE"/>
    <x v="4"/>
    <s v="D_5 ans et plus"/>
    <s v="Actif"/>
    <s v="Femme"/>
    <s v="Accounting"/>
  </r>
  <r>
    <x v="3698"/>
    <s v="Claudian Piddock"/>
    <s v="Cost Accountant"/>
    <x v="9"/>
    <x v="0"/>
    <d v="1970-11-01T00:00:00"/>
    <d v="2013-02-17T00:00:00"/>
    <s v="Actif"/>
    <x v="0"/>
    <m/>
    <n v="52.079452054794523"/>
    <n v="9.7534246575342465"/>
    <s v="EUROPE"/>
    <x v="3"/>
    <s v="D_5 ans et plus"/>
    <s v="Actif"/>
    <s v="Homme"/>
    <s v="Accounting"/>
  </r>
  <r>
    <x v="3699"/>
    <s v="Carlos Critchlow"/>
    <s v="Cost Accountant"/>
    <x v="9"/>
    <x v="0"/>
    <d v="1971-09-21T00:00:00"/>
    <d v="2021-03-15T00:00:00"/>
    <s v="Actif"/>
    <x v="0"/>
    <m/>
    <n v="51.19178082191781"/>
    <n v="1.6767123287671233"/>
    <s v="EUROPE"/>
    <x v="3"/>
    <s v="B_1 -3ans"/>
    <s v="Actif"/>
    <s v="Homme"/>
    <s v="Accounting"/>
  </r>
  <r>
    <x v="3700"/>
    <s v="Claudian Jeffcock"/>
    <s v="Cost Accountant"/>
    <x v="9"/>
    <x v="0"/>
    <d v="1971-07-19T00:00:00"/>
    <d v="2017-03-02T00:00:00"/>
    <s v="Actif"/>
    <x v="0"/>
    <m/>
    <n v="51.367123287671234"/>
    <n v="5.7150684931506852"/>
    <s v="EUROPE"/>
    <x v="3"/>
    <s v="D_5 ans et plus"/>
    <s v="Actif"/>
    <s v="Femme"/>
    <s v="Accounting"/>
  </r>
  <r>
    <x v="3701"/>
    <s v="Cammy Bleiman"/>
    <s v="Cost Accountant"/>
    <x v="9"/>
    <x v="0"/>
    <d v="1991-10-08T00:00:00"/>
    <d v="2008-06-12T00:00:00"/>
    <s v="Actif"/>
    <x v="0"/>
    <m/>
    <n v="31.13150684931507"/>
    <n v="14.441095890410958"/>
    <s v="EUROPE"/>
    <x v="4"/>
    <s v="D_5 ans et plus"/>
    <s v="Actif"/>
    <s v="Homme"/>
    <s v="Accounting"/>
  </r>
  <r>
    <x v="3702"/>
    <s v="Evita Clayden"/>
    <s v="Cost Accountant"/>
    <x v="9"/>
    <x v="0"/>
    <d v="1981-01-23T00:00:00"/>
    <d v="2009-01-03T00:00:00"/>
    <s v="Actif"/>
    <x v="0"/>
    <m/>
    <n v="41.843835616438355"/>
    <n v="13.87945205479452"/>
    <s v="EUROPE"/>
    <x v="2"/>
    <s v="D_5 ans et plus"/>
    <s v="Actif"/>
    <s v="Homme"/>
    <s v="Accounting"/>
  </r>
  <r>
    <x v="3703"/>
    <s v="Clem Jellyman"/>
    <s v="Cost Accountant"/>
    <x v="9"/>
    <x v="0"/>
    <d v="1979-12-02T00:00:00"/>
    <d v="2012-04-09T00:00:00"/>
    <s v="Actif"/>
    <x v="0"/>
    <m/>
    <n v="42.989041095890414"/>
    <n v="10.613698630136986"/>
    <s v="EUROPE"/>
    <x v="2"/>
    <s v="D_5 ans et plus"/>
    <s v="Actif"/>
    <s v="Femme"/>
    <s v="Accounting"/>
  </r>
  <r>
    <x v="3704"/>
    <s v="Minni Edon"/>
    <s v="Cost Accountant"/>
    <x v="0"/>
    <x v="0"/>
    <d v="1975-02-19T00:00:00"/>
    <d v="2019-03-07T00:00:00"/>
    <s v="Actif"/>
    <x v="0"/>
    <m/>
    <n v="47.775342465753425"/>
    <n v="3.7013698630136984"/>
    <s v="EUROPE"/>
    <x v="3"/>
    <s v="C_3-5 ans"/>
    <s v="Actif"/>
    <s v="Homme"/>
    <s v="Accounting"/>
  </r>
  <r>
    <x v="3705"/>
    <s v="Fina Barock"/>
    <s v="Cost Accountant"/>
    <x v="10"/>
    <x v="0"/>
    <d v="1977-05-24T00:00:00"/>
    <d v="2021-08-13T00:00:00"/>
    <s v="Actif"/>
    <x v="0"/>
    <m/>
    <n v="45.515068493150686"/>
    <n v="1.263013698630137"/>
    <s v="EUROPE"/>
    <x v="3"/>
    <s v="B_1 -3ans"/>
    <s v="Actif"/>
    <s v="Femme"/>
    <s v="Accounting"/>
  </r>
  <r>
    <x v="3706"/>
    <s v="Finley Abbison"/>
    <s v="Cost Accountant"/>
    <x v="10"/>
    <x v="0"/>
    <d v="1965-06-27T00:00:00"/>
    <d v="2021-05-12T00:00:00"/>
    <s v="Actif"/>
    <x v="0"/>
    <m/>
    <n v="57.43013698630137"/>
    <n v="1.5178082191780822"/>
    <s v="EUROPE"/>
    <x v="1"/>
    <s v="B_1 -3ans"/>
    <s v="Actif"/>
    <s v="Femme"/>
    <s v="Accounting"/>
  </r>
  <r>
    <x v="3707"/>
    <s v="Brigit Dungate"/>
    <s v="Cost Accountant"/>
    <x v="11"/>
    <x v="2"/>
    <d v="1986-04-21T00:00:00"/>
    <d v="2017-10-19T00:00:00"/>
    <s v="Actif"/>
    <x v="0"/>
    <m/>
    <n v="36.6"/>
    <n v="5.0821917808219181"/>
    <s v="EUROPE"/>
    <x v="2"/>
    <s v="D_5 ans et plus"/>
    <s v="Actif"/>
    <s v="Homme"/>
    <s v="Accounting"/>
  </r>
  <r>
    <x v="3708"/>
    <s v="Aurelie McIlmurray"/>
    <s v="Cost Accountant"/>
    <x v="7"/>
    <x v="2"/>
    <d v="1981-11-26T00:00:00"/>
    <d v="2003-02-05T00:00:00"/>
    <s v="Actif"/>
    <x v="0"/>
    <m/>
    <n v="41.0027397260274"/>
    <n v="19.794520547945204"/>
    <s v="EUROPE"/>
    <x v="2"/>
    <s v="D_5 ans et plus"/>
    <s v="Actif"/>
    <s v="Homme"/>
    <s v="Accounting"/>
  </r>
  <r>
    <x v="3709"/>
    <s v="Northrop Burns"/>
    <s v="Cost Accountant"/>
    <x v="2"/>
    <x v="2"/>
    <d v="1985-03-05T00:00:00"/>
    <d v="2011-04-10T00:00:00"/>
    <s v="Actif"/>
    <x v="0"/>
    <m/>
    <n v="37.728767123287675"/>
    <n v="11.613698630136986"/>
    <s v="EUROPE"/>
    <x v="2"/>
    <s v="D_5 ans et plus"/>
    <s v="Actif"/>
    <s v="Homme"/>
    <s v="Accounting"/>
  </r>
  <r>
    <x v="3710"/>
    <s v="Philip Roz"/>
    <s v="Cost Accountant"/>
    <x v="2"/>
    <x v="2"/>
    <d v="1988-03-26T00:00:00"/>
    <d v="2020-03-13T00:00:00"/>
    <s v="Actif"/>
    <x v="0"/>
    <m/>
    <n v="34.668493150684931"/>
    <n v="2.6821917808219178"/>
    <s v="EUROPE"/>
    <x v="4"/>
    <s v="B_1 -3ans"/>
    <s v="Actif"/>
    <s v="Femme"/>
    <s v="Accounting"/>
  </r>
  <r>
    <x v="3711"/>
    <s v="Roselin Huertas"/>
    <s v="Cost Accountant"/>
    <x v="2"/>
    <x v="2"/>
    <d v="2000-07-18T00:00:00"/>
    <d v="2004-02-04T00:00:00"/>
    <s v="Actif"/>
    <x v="0"/>
    <m/>
    <n v="22.347945205479451"/>
    <n v="18.797260273972604"/>
    <s v="EUROPE"/>
    <x v="0"/>
    <s v="D_5 ans et plus"/>
    <s v="Actif"/>
    <s v="Homme"/>
    <s v="Accounting"/>
  </r>
  <r>
    <x v="3712"/>
    <s v="Marlon Lewendon"/>
    <s v="Cost Accountant"/>
    <x v="2"/>
    <x v="2"/>
    <d v="1977-02-24T00:00:00"/>
    <d v="2007-01-06T00:00:00"/>
    <s v="Actif"/>
    <x v="0"/>
    <m/>
    <n v="45.758904109589039"/>
    <n v="15.873972602739727"/>
    <s v="EUROPE"/>
    <x v="3"/>
    <s v="D_5 ans et plus"/>
    <s v="Actif"/>
    <s v="Femme"/>
    <s v="Accounting"/>
  </r>
  <r>
    <x v="3713"/>
    <s v="Regen Giacopetti"/>
    <s v="Cost Accountant"/>
    <x v="2"/>
    <x v="2"/>
    <d v="1974-11-28T00:00:00"/>
    <d v="2022-07-06T00:00:00"/>
    <s v="Actif"/>
    <x v="0"/>
    <m/>
    <n v="48.0027397260274"/>
    <n v="0.36712328767123287"/>
    <s v="EUROPE"/>
    <x v="3"/>
    <s v="A_0-1an"/>
    <s v="Actif"/>
    <s v="Homme"/>
    <s v="Accounting"/>
  </r>
  <r>
    <x v="3714"/>
    <s v="Russ Mathwen"/>
    <s v="Cost Accountant"/>
    <x v="2"/>
    <x v="2"/>
    <d v="1963-10-05T00:00:00"/>
    <d v="2020-04-12T00:00:00"/>
    <s v="Actif"/>
    <x v="0"/>
    <m/>
    <n v="59.158904109589038"/>
    <n v="2.6"/>
    <s v="EUROPE"/>
    <x v="1"/>
    <s v="B_1 -3ans"/>
    <s v="Actif"/>
    <s v="Homme"/>
    <s v="Accounting"/>
  </r>
  <r>
    <x v="3715"/>
    <s v="Paula Kaygill"/>
    <s v="Cost Accountant"/>
    <x v="2"/>
    <x v="2"/>
    <d v="1960-02-15T00:00:00"/>
    <d v="2008-09-01T00:00:00"/>
    <s v="Actif"/>
    <x v="0"/>
    <m/>
    <n v="62.797260273972604"/>
    <n v="14.219178082191782"/>
    <s v="EUROPE"/>
    <x v="1"/>
    <s v="D_5 ans et plus"/>
    <s v="Actif"/>
    <s v="Femme"/>
    <s v="Accounting"/>
  </r>
  <r>
    <x v="3716"/>
    <s v="Penrod Aldis"/>
    <s v="Cost Accountant"/>
    <x v="2"/>
    <x v="2"/>
    <d v="1962-04-21T00:00:00"/>
    <d v="2019-08-09T00:00:00"/>
    <s v="Non-actif"/>
    <x v="0"/>
    <s v="Licenciement pour faute"/>
    <n v="60.61643835616438"/>
    <n v="3.2767123287671232"/>
    <s v="EUROPE"/>
    <x v="1"/>
    <s v="C_3-5 ans"/>
    <s v="Initiative employeur"/>
    <s v="Homme"/>
    <s v="Accounting"/>
  </r>
  <r>
    <x v="3717"/>
    <s v="Daphne Barkshire"/>
    <s v="Cost Accountant"/>
    <x v="3"/>
    <x v="2"/>
    <d v="1979-12-20T00:00:00"/>
    <d v="2017-06-04T00:00:00"/>
    <s v="Actif"/>
    <x v="0"/>
    <m/>
    <n v="42.939726027397263"/>
    <n v="5.4575342465753423"/>
    <s v="EUROPE"/>
    <x v="2"/>
    <s v="D_5 ans et plus"/>
    <s v="Actif"/>
    <s v="Femme"/>
    <s v="Accounting"/>
  </r>
  <r>
    <x v="3718"/>
    <s v="Tedra Browncey"/>
    <s v="Cost Accountant"/>
    <x v="3"/>
    <x v="2"/>
    <d v="1998-06-30T00:00:00"/>
    <d v="2006-01-07T00:00:00"/>
    <s v="Actif"/>
    <x v="0"/>
    <m/>
    <n v="24.4"/>
    <n v="16.87123287671233"/>
    <s v="EUROPE"/>
    <x v="0"/>
    <s v="D_5 ans et plus"/>
    <s v="Actif"/>
    <s v="Homme"/>
    <s v="Accounting"/>
  </r>
  <r>
    <x v="3719"/>
    <s v="Dorena Ingerman"/>
    <s v="Cost Accountant"/>
    <x v="3"/>
    <x v="2"/>
    <d v="1981-12-09T00:00:00"/>
    <d v="2017-08-21T00:00:00"/>
    <s v="Actif"/>
    <x v="0"/>
    <m/>
    <n v="40.967123287671235"/>
    <n v="5.2438356164383562"/>
    <s v="EUROPE"/>
    <x v="2"/>
    <s v="D_5 ans et plus"/>
    <s v="Actif"/>
    <s v="Homme"/>
    <s v="Accounting"/>
  </r>
  <r>
    <x v="3720"/>
    <s v="Theresa Feaviour"/>
    <s v="Cost Accountant"/>
    <x v="3"/>
    <x v="2"/>
    <d v="1965-03-11T00:00:00"/>
    <d v="2014-10-01T00:00:00"/>
    <s v="Actif"/>
    <x v="0"/>
    <m/>
    <n v="57.726027397260275"/>
    <n v="8.1342465753424662"/>
    <s v="EUROPE"/>
    <x v="1"/>
    <s v="D_5 ans et plus"/>
    <s v="Actif"/>
    <s v="Femme"/>
    <s v="Accounting"/>
  </r>
  <r>
    <x v="3721"/>
    <s v="Corabella Lukash"/>
    <s v="Cost Accountant"/>
    <x v="3"/>
    <x v="2"/>
    <d v="1970-03-19T00:00:00"/>
    <d v="2008-07-12T00:00:00"/>
    <s v="Actif"/>
    <x v="0"/>
    <m/>
    <n v="52.701369863013696"/>
    <n v="14.358904109589041"/>
    <s v="EUROPE"/>
    <x v="3"/>
    <s v="D_5 ans et plus"/>
    <s v="Actif"/>
    <s v="Femme"/>
    <s v="Accounting"/>
  </r>
  <r>
    <x v="3722"/>
    <s v="Derrik Well"/>
    <s v="Cost Accountant"/>
    <x v="3"/>
    <x v="2"/>
    <d v="1958-07-04T00:00:00"/>
    <d v="2007-01-04T00:00:00"/>
    <s v="Actif"/>
    <x v="0"/>
    <m/>
    <n v="64.416438356164377"/>
    <n v="15.87945205479452"/>
    <s v="EUROPE"/>
    <x v="1"/>
    <s v="D_5 ans et plus"/>
    <s v="Actif"/>
    <s v="Femme"/>
    <s v="Accounting"/>
  </r>
  <r>
    <x v="3723"/>
    <s v="Eb Parradice"/>
    <s v="Cost Accountant"/>
    <x v="3"/>
    <x v="2"/>
    <d v="1977-10-28T00:00:00"/>
    <d v="2012-08-27T00:00:00"/>
    <s v="Actif"/>
    <x v="0"/>
    <m/>
    <n v="45.084931506849315"/>
    <n v="10.230136986301369"/>
    <s v="EUROPE"/>
    <x v="3"/>
    <s v="D_5 ans et plus"/>
    <s v="Actif"/>
    <s v="Femme"/>
    <s v="Accounting"/>
  </r>
  <r>
    <x v="3724"/>
    <s v="Verney Anstiss"/>
    <s v="Computer Systems Analyst IV"/>
    <x v="3"/>
    <x v="2"/>
    <d v="1955-10-29T00:00:00"/>
    <d v="2021-10-24T00:00:00"/>
    <s v="Non-actif"/>
    <x v="0"/>
    <s v="Départ retraite"/>
    <n v="67.098630136986301"/>
    <n v="1.0657534246575342"/>
    <s v="EUROPE"/>
    <x v="1"/>
    <s v="B_1 -3ans"/>
    <s v="Initiative employé"/>
    <s v="Homme"/>
    <s v="IT"/>
  </r>
  <r>
    <x v="3725"/>
    <s v="Anna-diane Choldcroft"/>
    <s v="Computer Systems Analyst IV"/>
    <x v="7"/>
    <x v="2"/>
    <d v="1996-08-02T00:00:00"/>
    <d v="2018-10-08T00:00:00"/>
    <s v="Actif"/>
    <x v="0"/>
    <m/>
    <n v="26.30958904109589"/>
    <n v="4.1123287671232873"/>
    <s v="EUROPE"/>
    <x v="4"/>
    <s v="C_3-5 ans"/>
    <s v="Actif"/>
    <s v="Homme"/>
    <s v="IT"/>
  </r>
  <r>
    <x v="3726"/>
    <s v="Adriana Duthy"/>
    <s v="Computer Systems Analyst IV"/>
    <x v="4"/>
    <x v="1"/>
    <d v="1995-06-04T00:00:00"/>
    <d v="2007-03-08T00:00:00"/>
    <s v="Actif"/>
    <x v="0"/>
    <m/>
    <n v="27.473972602739725"/>
    <n v="15.706849315068494"/>
    <s v="AMERIQUE"/>
    <x v="4"/>
    <s v="D_5 ans et plus"/>
    <s v="Actif"/>
    <s v="Homme"/>
    <s v="IT"/>
  </r>
  <r>
    <x v="3727"/>
    <s v="Yurik Gittoes"/>
    <s v="Computer Systems Analyst IV"/>
    <x v="1"/>
    <x v="1"/>
    <d v="1976-08-22T00:00:00"/>
    <d v="2006-09-14T00:00:00"/>
    <s v="Actif"/>
    <x v="0"/>
    <m/>
    <n v="46.268493150684932"/>
    <n v="16.186301369863013"/>
    <s v="AMERIQUE"/>
    <x v="3"/>
    <s v="D_5 ans et plus"/>
    <s v="Actif"/>
    <s v="Homme"/>
    <s v="IT"/>
  </r>
  <r>
    <x v="3728"/>
    <s v="Wynny O'Donnell"/>
    <s v="Computer Systems Analyst IV"/>
    <x v="1"/>
    <x v="1"/>
    <d v="1987-02-06T00:00:00"/>
    <d v="2019-08-14T00:00:00"/>
    <s v="Actif"/>
    <x v="0"/>
    <m/>
    <n v="35.802739726027397"/>
    <n v="3.2630136986301368"/>
    <s v="AMERIQUE"/>
    <x v="2"/>
    <s v="C_3-5 ans"/>
    <s v="Actif"/>
    <s v="Homme"/>
    <s v="IT"/>
  </r>
  <r>
    <x v="3729"/>
    <s v="Jecho Chauvey"/>
    <s v="Computer Systems Analyst IV"/>
    <x v="6"/>
    <x v="1"/>
    <d v="1998-03-26T00:00:00"/>
    <d v="2015-01-03T00:00:00"/>
    <s v="Actif"/>
    <x v="0"/>
    <m/>
    <n v="24.663013698630138"/>
    <n v="7.8767123287671232"/>
    <s v="AMERIQUE"/>
    <x v="0"/>
    <s v="D_5 ans et plus"/>
    <s v="Actif"/>
    <s v="Homme"/>
    <s v="IT"/>
  </r>
  <r>
    <x v="3730"/>
    <s v="Jeniece Tidmas"/>
    <s v="Computer Systems Analyst IV"/>
    <x v="6"/>
    <x v="1"/>
    <d v="1972-06-11T00:00:00"/>
    <d v="2021-01-30T00:00:00"/>
    <s v="Actif"/>
    <x v="0"/>
    <m/>
    <n v="50.468493150684928"/>
    <n v="1.7972602739726027"/>
    <s v="AMERIQUE"/>
    <x v="3"/>
    <s v="B_1 -3ans"/>
    <s v="Actif"/>
    <s v="Femme"/>
    <s v="IT"/>
  </r>
  <r>
    <x v="3731"/>
    <s v="Kassie Manginot"/>
    <s v="Computer Systems Analyst IV"/>
    <x v="5"/>
    <x v="0"/>
    <d v="1982-05-05T00:00:00"/>
    <d v="2004-04-30T00:00:00"/>
    <s v="Actif"/>
    <x v="0"/>
    <m/>
    <n v="40.564383561643837"/>
    <n v="18.561643835616437"/>
    <s v="EUROPE"/>
    <x v="2"/>
    <s v="D_5 ans et plus"/>
    <s v="Actif"/>
    <s v="Homme"/>
    <s v="IT"/>
  </r>
  <r>
    <x v="3732"/>
    <s v="Evyn Sincock"/>
    <s v="Computer Systems Analyst IV"/>
    <x v="9"/>
    <x v="0"/>
    <d v="1995-09-04T00:00:00"/>
    <d v="2007-06-28T00:00:00"/>
    <s v="Actif"/>
    <x v="0"/>
    <m/>
    <n v="27.221917808219178"/>
    <n v="15.4"/>
    <s v="EUROPE"/>
    <x v="4"/>
    <s v="D_5 ans et plus"/>
    <s v="Actif"/>
    <s v="Femme"/>
    <s v="IT"/>
  </r>
  <r>
    <x v="3733"/>
    <s v="Calli Culbard"/>
    <s v="Computer Systems Analyst IV"/>
    <x v="9"/>
    <x v="0"/>
    <d v="1985-06-05T00:00:00"/>
    <d v="2010-10-29T00:00:00"/>
    <s v="Actif"/>
    <x v="0"/>
    <m/>
    <n v="37.476712328767121"/>
    <n v="12.06027397260274"/>
    <s v="EUROPE"/>
    <x v="2"/>
    <s v="D_5 ans et plus"/>
    <s v="Actif"/>
    <s v="Femme"/>
    <s v="IT"/>
  </r>
  <r>
    <x v="3734"/>
    <s v="Fredrick Thurgood"/>
    <s v="Computer Systems Analyst IV"/>
    <x v="10"/>
    <x v="0"/>
    <d v="1970-11-06T00:00:00"/>
    <d v="2006-09-21T00:00:00"/>
    <s v="Actif"/>
    <x v="0"/>
    <m/>
    <n v="52.065753424657537"/>
    <n v="16.167123287671235"/>
    <s v="EUROPE"/>
    <x v="3"/>
    <s v="D_5 ans et plus"/>
    <s v="Actif"/>
    <s v="Femme"/>
    <s v="IT"/>
  </r>
  <r>
    <x v="3735"/>
    <s v="Matt Cregan"/>
    <s v="Computer Systems Analyst IV"/>
    <x v="2"/>
    <x v="2"/>
    <d v="1981-09-04T00:00:00"/>
    <d v="2019-08-09T00:00:00"/>
    <s v="Actif"/>
    <x v="0"/>
    <m/>
    <n v="41.230136986301368"/>
    <n v="3.2767123287671232"/>
    <s v="EUROPE"/>
    <x v="2"/>
    <s v="C_3-5 ans"/>
    <s v="Actif"/>
    <s v="Homme"/>
    <s v="IT"/>
  </r>
  <r>
    <x v="3736"/>
    <s v="Ellsworth Pencot"/>
    <s v="Computer Systems Analyst IV"/>
    <x v="3"/>
    <x v="2"/>
    <d v="1998-02-22T00:00:00"/>
    <d v="2018-08-25T00:00:00"/>
    <s v="Actif"/>
    <x v="0"/>
    <m/>
    <n v="24.75068493150685"/>
    <n v="4.2328767123287667"/>
    <s v="EUROPE"/>
    <x v="0"/>
    <s v="C_3-5 ans"/>
    <s v="Actif"/>
    <s v="Femme"/>
    <s v="IT"/>
  </r>
  <r>
    <x v="3737"/>
    <s v="Dyanna Stenet"/>
    <s v="Computer Systems Analyst IV"/>
    <x v="3"/>
    <x v="2"/>
    <d v="1990-11-11T00:00:00"/>
    <d v="2011-04-21T00:00:00"/>
    <s v="Actif"/>
    <x v="0"/>
    <m/>
    <n v="32.038356164383565"/>
    <n v="11.583561643835617"/>
    <s v="EUROPE"/>
    <x v="4"/>
    <s v="D_5 ans et plus"/>
    <s v="Actif"/>
    <s v="Homme"/>
    <s v="IT"/>
  </r>
  <r>
    <x v="3738"/>
    <s v="Danica Duprey"/>
    <s v="Computer Systems Analyst IV"/>
    <x v="3"/>
    <x v="2"/>
    <d v="1987-06-22T00:00:00"/>
    <d v="2009-08-18T00:00:00"/>
    <s v="Actif"/>
    <x v="0"/>
    <m/>
    <n v="35.43013698630137"/>
    <n v="13.257534246575343"/>
    <s v="EUROPE"/>
    <x v="2"/>
    <s v="D_5 ans et plus"/>
    <s v="Actif"/>
    <s v="Homme"/>
    <s v="IT"/>
  </r>
  <r>
    <x v="3739"/>
    <s v="De Madle"/>
    <s v="Computer Systems Analyst IV"/>
    <x v="3"/>
    <x v="2"/>
    <d v="1977-01-30T00:00:00"/>
    <d v="2006-12-02T00:00:00"/>
    <s v="Actif"/>
    <x v="0"/>
    <m/>
    <n v="45.827397260273976"/>
    <n v="15.96986301369863"/>
    <s v="EUROPE"/>
    <x v="3"/>
    <s v="D_5 ans et plus"/>
    <s v="Actif"/>
    <s v="Homme"/>
    <s v="IT"/>
  </r>
  <r>
    <x v="3740"/>
    <s v="Valene Oglesbee"/>
    <s v="Computer Systems Analyst III"/>
    <x v="3"/>
    <x v="2"/>
    <d v="1981-09-03T00:00:00"/>
    <d v="2022-07-17T00:00:00"/>
    <s v="Actif"/>
    <x v="0"/>
    <m/>
    <n v="41.232876712328768"/>
    <n v="0.33698630136986302"/>
    <s v="EUROPE"/>
    <x v="2"/>
    <s v="A_0-1an"/>
    <s v="Actif"/>
    <s v="Femme"/>
    <s v="IT"/>
  </r>
  <r>
    <x v="3741"/>
    <s v="Milton McClymond"/>
    <s v="Computer Systems Analyst III"/>
    <x v="0"/>
    <x v="0"/>
    <d v="1998-09-19T00:00:00"/>
    <d v="2019-01-26T00:00:00"/>
    <s v="Actif"/>
    <x v="0"/>
    <m/>
    <n v="24.17808219178082"/>
    <n v="3.8109589041095893"/>
    <s v="EUROPE"/>
    <x v="0"/>
    <s v="C_3-5 ans"/>
    <s v="Actif"/>
    <s v="Femme"/>
    <s v="IT"/>
  </r>
  <r>
    <x v="3742"/>
    <s v="Moria Monson"/>
    <s v="Computer Systems Analyst III"/>
    <x v="0"/>
    <x v="0"/>
    <d v="1984-06-13T00:00:00"/>
    <d v="2012-12-16T00:00:00"/>
    <s v="Actif"/>
    <x v="0"/>
    <m/>
    <n v="38.454794520547942"/>
    <n v="9.9260273972602739"/>
    <s v="EUROPE"/>
    <x v="2"/>
    <s v="D_5 ans et plus"/>
    <s v="Actif"/>
    <s v="Femme"/>
    <s v="IT"/>
  </r>
  <r>
    <x v="3743"/>
    <s v="Nappy Goulbourne"/>
    <s v="Computer Systems Analyst III"/>
    <x v="0"/>
    <x v="0"/>
    <d v="1958-04-07T00:00:00"/>
    <d v="2004-03-05T00:00:00"/>
    <s v="Actif"/>
    <x v="0"/>
    <m/>
    <n v="64.657534246575338"/>
    <n v="18.715068493150685"/>
    <s v="EUROPE"/>
    <x v="1"/>
    <s v="D_5 ans et plus"/>
    <s v="Actif"/>
    <s v="Femme"/>
    <s v="IT"/>
  </r>
  <r>
    <x v="3744"/>
    <s v="Marybeth McReath"/>
    <s v="Computer Systems Analyst III"/>
    <x v="2"/>
    <x v="2"/>
    <d v="1961-12-26T00:00:00"/>
    <d v="2015-07-18T00:00:00"/>
    <s v="Actif"/>
    <x v="0"/>
    <m/>
    <n v="60.934246575342463"/>
    <n v="7.3397260273972602"/>
    <s v="EUROPE"/>
    <x v="1"/>
    <s v="D_5 ans et plus"/>
    <s v="Actif"/>
    <s v="Femme"/>
    <s v="IT"/>
  </r>
  <r>
    <x v="3745"/>
    <s v="Mallory Stack"/>
    <s v="Computer Systems Analyst III"/>
    <x v="2"/>
    <x v="2"/>
    <d v="1994-02-10T00:00:00"/>
    <d v="2003-12-17T00:00:00"/>
    <s v="Actif"/>
    <x v="0"/>
    <m/>
    <n v="28.786301369863015"/>
    <n v="18.931506849315067"/>
    <s v="EUROPE"/>
    <x v="4"/>
    <s v="D_5 ans et plus"/>
    <s v="Actif"/>
    <s v="Homme"/>
    <s v="IT"/>
  </r>
  <r>
    <x v="3746"/>
    <s v="Ransell Scritch"/>
    <s v="Computer Systems Analyst III"/>
    <x v="2"/>
    <x v="2"/>
    <d v="1992-12-29T00:00:00"/>
    <d v="2012-10-23T00:00:00"/>
    <s v="Actif"/>
    <x v="0"/>
    <m/>
    <n v="29.904109589041095"/>
    <n v="10.073972602739726"/>
    <s v="EUROPE"/>
    <x v="4"/>
    <s v="D_5 ans et plus"/>
    <s v="Actif"/>
    <s v="Homme"/>
    <s v="IT"/>
  </r>
  <r>
    <x v="3747"/>
    <s v="Koressa Lamy"/>
    <s v="Computer Systems Analyst III"/>
    <x v="5"/>
    <x v="0"/>
    <d v="1970-09-05T00:00:00"/>
    <d v="2021-01-16T00:00:00"/>
    <s v="Actif"/>
    <x v="0"/>
    <m/>
    <n v="52.235616438356168"/>
    <n v="1.8356164383561644"/>
    <s v="EUROPE"/>
    <x v="3"/>
    <s v="B_1 -3ans"/>
    <s v="Actif"/>
    <s v="Homme"/>
    <s v="IT"/>
  </r>
  <r>
    <x v="3748"/>
    <s v="Derrik Gilleon"/>
    <s v="Computer Systems Analyst III"/>
    <x v="3"/>
    <x v="2"/>
    <d v="1985-02-05T00:00:00"/>
    <d v="2012-09-18T00:00:00"/>
    <s v="Actif"/>
    <x v="0"/>
    <m/>
    <n v="37.805479452054797"/>
    <n v="10.169863013698631"/>
    <s v="EUROPE"/>
    <x v="2"/>
    <s v="D_5 ans et plus"/>
    <s v="Actif"/>
    <s v="Femme"/>
    <s v="IT"/>
  </r>
  <r>
    <x v="3749"/>
    <s v="Sunny Tilson"/>
    <s v="Computer Systems Analyst III"/>
    <x v="3"/>
    <x v="2"/>
    <d v="1989-02-03T00:00:00"/>
    <d v="2022-07-24T00:00:00"/>
    <s v="Actif"/>
    <x v="0"/>
    <m/>
    <n v="33.80821917808219"/>
    <n v="0.31780821917808222"/>
    <s v="EUROPE"/>
    <x v="4"/>
    <s v="A_0-1an"/>
    <s v="Actif"/>
    <s v="Femme"/>
    <s v="IT"/>
  </r>
  <r>
    <x v="3750"/>
    <s v="Berrie Beinisch"/>
    <s v="Computer Systems Analyst II"/>
    <x v="1"/>
    <x v="1"/>
    <d v="1967-11-24T00:00:00"/>
    <d v="2005-07-31T00:00:00"/>
    <s v="Actif"/>
    <x v="0"/>
    <m/>
    <n v="55.019178082191779"/>
    <n v="17.30958904109589"/>
    <s v="AMERIQUE"/>
    <x v="1"/>
    <s v="D_5 ans et plus"/>
    <s v="Actif"/>
    <s v="Femme"/>
    <s v="IT"/>
  </r>
  <r>
    <x v="3751"/>
    <s v="Kirby Hentzer"/>
    <s v="Computer Systems Analyst II"/>
    <x v="5"/>
    <x v="0"/>
    <d v="1982-01-10T00:00:00"/>
    <d v="2020-09-10T00:00:00"/>
    <s v="Actif"/>
    <x v="0"/>
    <m/>
    <n v="40.87945205479452"/>
    <n v="2.1863013698630138"/>
    <s v="EUROPE"/>
    <x v="2"/>
    <s v="B_1 -3ans"/>
    <s v="Actif"/>
    <s v="Femme"/>
    <s v="IT"/>
  </r>
  <r>
    <x v="3752"/>
    <s v="Carlen Shreve"/>
    <s v="Computer Systems Analyst II"/>
    <x v="9"/>
    <x v="0"/>
    <d v="1989-08-30T00:00:00"/>
    <d v="2010-08-11T00:00:00"/>
    <s v="Actif"/>
    <x v="0"/>
    <m/>
    <n v="33.238356164383561"/>
    <n v="12.276712328767124"/>
    <s v="EUROPE"/>
    <x v="4"/>
    <s v="D_5 ans et plus"/>
    <s v="Actif"/>
    <s v="Femme"/>
    <s v="IT"/>
  </r>
  <r>
    <x v="3753"/>
    <s v="Robinia Goldston"/>
    <s v="Computer Systems Analyst II"/>
    <x v="0"/>
    <x v="0"/>
    <d v="1996-05-03T00:00:00"/>
    <d v="2014-08-07T00:00:00"/>
    <s v="Actif"/>
    <x v="0"/>
    <m/>
    <n v="26.55890410958904"/>
    <n v="8.2849315068493148"/>
    <s v="EUROPE"/>
    <x v="4"/>
    <s v="D_5 ans et plus"/>
    <s v="Actif"/>
    <s v="Femme"/>
    <s v="IT"/>
  </r>
  <r>
    <x v="3754"/>
    <s v="Rem Filipowicz"/>
    <s v="Computer Systems Analyst II"/>
    <x v="2"/>
    <x v="2"/>
    <d v="1987-07-19T00:00:00"/>
    <d v="2002-09-11T00:00:00"/>
    <s v="Actif"/>
    <x v="0"/>
    <m/>
    <n v="35.356164383561641"/>
    <n v="20.197260273972603"/>
    <s v="EUROPE"/>
    <x v="2"/>
    <s v="D_5 ans et plus"/>
    <s v="Actif"/>
    <s v="Homme"/>
    <s v="IT"/>
  </r>
  <r>
    <x v="3755"/>
    <s v="Gregoor Cheyenne"/>
    <s v="Computer Systems Analyst I"/>
    <x v="6"/>
    <x v="1"/>
    <d v="1978-09-24T00:00:00"/>
    <d v="2005-10-12T00:00:00"/>
    <s v="Actif"/>
    <x v="0"/>
    <m/>
    <n v="44.178082191780824"/>
    <n v="17.109589041095891"/>
    <s v="AMERIQUE"/>
    <x v="2"/>
    <s v="D_5 ans et plus"/>
    <s v="Actif"/>
    <s v="Homme"/>
    <s v="IT"/>
  </r>
  <r>
    <x v="3756"/>
    <s v="Zuzana Wood"/>
    <s v="Computer Systems Analyst I"/>
    <x v="1"/>
    <x v="1"/>
    <d v="1957-06-30T00:00:00"/>
    <d v="2014-04-25T00:00:00"/>
    <s v="Non-actif"/>
    <x v="2"/>
    <s v="Rupture anticipée pour inaptitude"/>
    <n v="65.427397260273978"/>
    <n v="8.5698630136986296"/>
    <s v="AMERIQUE"/>
    <x v="1"/>
    <s v="D_5 ans et plus"/>
    <s v="Initiative employeur"/>
    <s v="Homme"/>
    <s v="IT"/>
  </r>
  <r>
    <x v="3757"/>
    <s v="Jermain Baxstare"/>
    <s v="Computer Systems Analyst I"/>
    <x v="6"/>
    <x v="1"/>
    <d v="1997-08-01T00:00:00"/>
    <d v="2013-01-28T00:00:00"/>
    <s v="Actif"/>
    <x v="0"/>
    <m/>
    <n v="25.312328767123287"/>
    <n v="9.8082191780821919"/>
    <s v="AMERIQUE"/>
    <x v="4"/>
    <s v="D_5 ans et plus"/>
    <s v="Actif"/>
    <s v="Femme"/>
    <s v="IT"/>
  </r>
  <r>
    <x v="3758"/>
    <s v="Jermain O'Lennane"/>
    <s v="Computer Systems Analyst I"/>
    <x v="6"/>
    <x v="1"/>
    <d v="1957-08-23T00:00:00"/>
    <d v="2014-01-03T00:00:00"/>
    <s v="Actif"/>
    <x v="0"/>
    <m/>
    <n v="65.279452054794518"/>
    <n v="8.8767123287671232"/>
    <s v="AMERIQUE"/>
    <x v="1"/>
    <s v="D_5 ans et plus"/>
    <s v="Actif"/>
    <s v="Femme"/>
    <s v="IT"/>
  </r>
  <r>
    <x v="3759"/>
    <s v="Joelynn Flecknell"/>
    <s v="Computer Systems Analyst I"/>
    <x v="5"/>
    <x v="0"/>
    <d v="1994-02-05T00:00:00"/>
    <d v="2018-10-10T00:00:00"/>
    <s v="Actif"/>
    <x v="0"/>
    <m/>
    <n v="28.8"/>
    <n v="4.1068493150684935"/>
    <s v="EUROPE"/>
    <x v="4"/>
    <s v="C_3-5 ans"/>
    <s v="Actif"/>
    <s v="Homme"/>
    <s v="IT"/>
  </r>
  <r>
    <x v="3760"/>
    <s v="Frannie Foulgham"/>
    <s v="Computer Systems Analyst I"/>
    <x v="10"/>
    <x v="0"/>
    <d v="1970-05-17T00:00:00"/>
    <d v="2007-12-04T00:00:00"/>
    <s v="Actif"/>
    <x v="0"/>
    <m/>
    <n v="52.539726027397258"/>
    <n v="14.964383561643835"/>
    <s v="EUROPE"/>
    <x v="3"/>
    <s v="D_5 ans et plus"/>
    <s v="Actif"/>
    <s v="Homme"/>
    <s v="IT"/>
  </r>
  <r>
    <x v="3761"/>
    <s v="Drucill Rushsorth"/>
    <s v="Computer Systems Analyst I"/>
    <x v="3"/>
    <x v="2"/>
    <d v="1985-03-17T00:00:00"/>
    <d v="2020-05-18T00:00:00"/>
    <s v="Actif"/>
    <x v="0"/>
    <m/>
    <n v="37.695890410958903"/>
    <n v="2.5013698630136987"/>
    <s v="EUROPE"/>
    <x v="2"/>
    <s v="B_1 -3ans"/>
    <s v="Actif"/>
    <s v="Homme"/>
    <s v="IT"/>
  </r>
  <r>
    <x v="3762"/>
    <s v="Sonnie Curr"/>
    <s v="Computer Systems Analyst I"/>
    <x v="3"/>
    <x v="2"/>
    <d v="1988-12-14T00:00:00"/>
    <d v="2015-11-25T00:00:00"/>
    <s v="Actif"/>
    <x v="0"/>
    <m/>
    <n v="33.947945205479449"/>
    <n v="6.9835616438356167"/>
    <s v="EUROPE"/>
    <x v="4"/>
    <s v="D_5 ans et plus"/>
    <s v="Actif"/>
    <s v="Femme"/>
    <s v="IT"/>
  </r>
  <r>
    <x v="3763"/>
    <s v="Trudy Saffran"/>
    <s v="Computer Systems Analyst I"/>
    <x v="3"/>
    <x v="2"/>
    <d v="1965-08-23T00:00:00"/>
    <d v="2020-08-12T00:00:00"/>
    <s v="Actif"/>
    <x v="0"/>
    <m/>
    <n v="57.273972602739725"/>
    <n v="2.2657534246575342"/>
    <s v="EUROPE"/>
    <x v="1"/>
    <s v="B_1 -3ans"/>
    <s v="Actif"/>
    <s v="Femme"/>
    <s v="IT"/>
  </r>
  <r>
    <x v="3764"/>
    <s v="Albrecht Bembrick"/>
    <s v="Compensation Analyst"/>
    <x v="4"/>
    <x v="1"/>
    <d v="1981-11-18T00:00:00"/>
    <d v="2002-07-05T00:00:00"/>
    <s v="Actif"/>
    <x v="0"/>
    <m/>
    <n v="41.024657534246572"/>
    <n v="20.383561643835616"/>
    <s v="AMERIQUE"/>
    <x v="2"/>
    <s v="D_5 ans et plus"/>
    <s v="Actif"/>
    <s v="Homme"/>
    <s v="Human Resources"/>
  </r>
  <r>
    <x v="3765"/>
    <s v="Findley Boliver"/>
    <s v="Compensation Analyst"/>
    <x v="10"/>
    <x v="0"/>
    <d v="1972-03-21T00:00:00"/>
    <d v="2012-06-10T00:00:00"/>
    <s v="Actif"/>
    <x v="0"/>
    <m/>
    <n v="50.69315068493151"/>
    <n v="10.443835616438356"/>
    <s v="EUROPE"/>
    <x v="3"/>
    <s v="D_5 ans et plus"/>
    <s v="Actif"/>
    <s v="Femme"/>
    <s v="Human Resources"/>
  </r>
  <r>
    <x v="3766"/>
    <s v="Brendon Mardell"/>
    <s v="Compensation Analyst"/>
    <x v="11"/>
    <x v="2"/>
    <d v="1990-04-28T00:00:00"/>
    <d v="2006-03-24T00:00:00"/>
    <s v="Actif"/>
    <x v="0"/>
    <m/>
    <n v="32.578082191780823"/>
    <n v="16.663013698630138"/>
    <s v="EUROPE"/>
    <x v="4"/>
    <s v="D_5 ans et plus"/>
    <s v="Actif"/>
    <s v="Homme"/>
    <s v="Human Resources"/>
  </r>
  <r>
    <x v="3767"/>
    <s v="Antonella Saph"/>
    <s v="Compensation Analyst"/>
    <x v="7"/>
    <x v="2"/>
    <d v="1959-01-17T00:00:00"/>
    <d v="2019-09-07T00:00:00"/>
    <s v="Actif"/>
    <x v="0"/>
    <m/>
    <n v="63.876712328767127"/>
    <n v="3.1972602739726028"/>
    <s v="EUROPE"/>
    <x v="1"/>
    <s v="C_3-5 ans"/>
    <s v="Actif"/>
    <s v="Homme"/>
    <s v="Human Resources"/>
  </r>
  <r>
    <x v="3768"/>
    <s v="Piotr Kitcher"/>
    <s v="Compensation Analyst"/>
    <x v="2"/>
    <x v="2"/>
    <d v="1972-08-30T00:00:00"/>
    <d v="2005-04-06T00:00:00"/>
    <s v="Actif"/>
    <x v="0"/>
    <m/>
    <n v="50.249315068493154"/>
    <n v="17.627397260273973"/>
    <s v="EUROPE"/>
    <x v="3"/>
    <s v="D_5 ans et plus"/>
    <s v="Actif"/>
    <s v="Homme"/>
    <s v="Human Resources"/>
  </r>
  <r>
    <x v="3769"/>
    <s v="Say Wynch"/>
    <s v="Compensation Analyst"/>
    <x v="2"/>
    <x v="2"/>
    <d v="1975-09-15T00:00:00"/>
    <d v="2014-03-11T00:00:00"/>
    <s v="Actif"/>
    <x v="0"/>
    <m/>
    <n v="47.205479452054796"/>
    <n v="8.6931506849315063"/>
    <s v="EUROPE"/>
    <x v="3"/>
    <s v="D_5 ans et plus"/>
    <s v="Actif"/>
    <s v="Homme"/>
    <s v="Human Resources"/>
  </r>
  <r>
    <x v="3770"/>
    <s v="Shay Le Grand"/>
    <s v="Compensation Analyst"/>
    <x v="2"/>
    <x v="2"/>
    <d v="1999-06-25T00:00:00"/>
    <d v="2012-07-27T00:00:00"/>
    <s v="Actif"/>
    <x v="0"/>
    <m/>
    <n v="23.413698630136988"/>
    <n v="10.315068493150685"/>
    <s v="EUROPE"/>
    <x v="0"/>
    <s v="D_5 ans et plus"/>
    <s v="Actif"/>
    <s v="Homme"/>
    <s v="Human Resources"/>
  </r>
  <r>
    <x v="3771"/>
    <s v="Pavla Chadwick"/>
    <s v="Compensation Analyst"/>
    <x v="2"/>
    <x v="2"/>
    <d v="1988-12-18T00:00:00"/>
    <d v="2004-05-14T00:00:00"/>
    <s v="Actif"/>
    <x v="0"/>
    <m/>
    <n v="33.936986301369863"/>
    <n v="18.523287671232875"/>
    <s v="EUROPE"/>
    <x v="4"/>
    <s v="D_5 ans et plus"/>
    <s v="Actif"/>
    <s v="Femme"/>
    <s v="Human Resources"/>
  </r>
  <r>
    <x v="3772"/>
    <s v="Othello Murrells"/>
    <s v="Compensation Analyst"/>
    <x v="2"/>
    <x v="2"/>
    <d v="1996-02-15T00:00:00"/>
    <d v="2003-11-09T00:00:00"/>
    <s v="Actif"/>
    <x v="0"/>
    <m/>
    <n v="26.772602739726029"/>
    <n v="19.035616438356165"/>
    <s v="EUROPE"/>
    <x v="4"/>
    <s v="D_5 ans et plus"/>
    <s v="Actif"/>
    <s v="Femme"/>
    <s v="Human Resources"/>
  </r>
  <r>
    <x v="3773"/>
    <s v="Elisha Benne"/>
    <s v="Compensation Analyst"/>
    <x v="3"/>
    <x v="2"/>
    <d v="1982-08-29T00:00:00"/>
    <d v="2013-10-14T00:00:00"/>
    <s v="Actif"/>
    <x v="0"/>
    <m/>
    <n v="40.246575342465754"/>
    <n v="9.0986301369863014"/>
    <s v="EUROPE"/>
    <x v="2"/>
    <s v="D_5 ans et plus"/>
    <s v="Actif"/>
    <s v="Homme"/>
    <s v="Human Resources"/>
  </r>
  <r>
    <x v="3774"/>
    <s v="Engelbert Davers"/>
    <s v="Compensation Analyst"/>
    <x v="3"/>
    <x v="2"/>
    <d v="1994-05-02T00:00:00"/>
    <d v="2006-05-26T00:00:00"/>
    <s v="Actif"/>
    <x v="0"/>
    <m/>
    <n v="28.564383561643837"/>
    <n v="16.490410958904111"/>
    <s v="EUROPE"/>
    <x v="4"/>
    <s v="D_5 ans et plus"/>
    <s v="Actif"/>
    <s v="Femme"/>
    <s v="Human Resources"/>
  </r>
  <r>
    <x v="3775"/>
    <s v="Dulcinea Nelmes"/>
    <s v="Compensation Analyst"/>
    <x v="3"/>
    <x v="2"/>
    <d v="1989-02-07T00:00:00"/>
    <d v="2008-08-14T00:00:00"/>
    <s v="Actif"/>
    <x v="0"/>
    <m/>
    <n v="33.797260273972604"/>
    <n v="14.268493150684931"/>
    <s v="EUROPE"/>
    <x v="4"/>
    <s v="D_5 ans et plus"/>
    <s v="Actif"/>
    <s v="Homme"/>
    <s v="Human Resources"/>
  </r>
  <r>
    <x v="3776"/>
    <s v="Elysia Gounel"/>
    <s v="Compensation Analyst"/>
    <x v="3"/>
    <x v="2"/>
    <d v="1969-10-05T00:00:00"/>
    <d v="2011-12-20T00:00:00"/>
    <s v="Actif"/>
    <x v="0"/>
    <m/>
    <n v="53.153424657534245"/>
    <n v="10.917808219178083"/>
    <s v="EUROPE"/>
    <x v="3"/>
    <s v="D_5 ans et plus"/>
    <s v="Actif"/>
    <s v="Homme"/>
    <s v="Human Resources"/>
  </r>
  <r>
    <x v="3777"/>
    <s v="Vasilis Pohlak"/>
    <s v="Compensation Analyst"/>
    <x v="3"/>
    <x v="2"/>
    <d v="1961-09-21T00:00:00"/>
    <d v="2015-04-03T00:00:00"/>
    <s v="Actif"/>
    <x v="0"/>
    <m/>
    <n v="61.197260273972603"/>
    <n v="7.6301369863013697"/>
    <s v="EUROPE"/>
    <x v="1"/>
    <s v="D_5 ans et plus"/>
    <s v="Actif"/>
    <s v="Homme"/>
    <s v="Human Resources"/>
  </r>
  <r>
    <x v="3778"/>
    <s v="Teodoor Wofenden"/>
    <s v="Compensation Analyst"/>
    <x v="3"/>
    <x v="2"/>
    <d v="1968-01-05T00:00:00"/>
    <d v="2005-03-15T00:00:00"/>
    <s v="Actif"/>
    <x v="0"/>
    <m/>
    <n v="54.904109589041099"/>
    <n v="17.687671232876713"/>
    <s v="EUROPE"/>
    <x v="3"/>
    <s v="D_5 ans et plus"/>
    <s v="Actif"/>
    <s v="Homme"/>
    <s v="Human Resources"/>
  </r>
  <r>
    <x v="3779"/>
    <s v="Gardy Halhead"/>
    <s v="Compensation Analyst"/>
    <x v="8"/>
    <x v="1"/>
    <d v="1993-03-31T00:00:00"/>
    <d v="2021-04-17T00:00:00"/>
    <s v="Actif"/>
    <x v="0"/>
    <m/>
    <n v="29.652054794520549"/>
    <n v="1.5863013698630137"/>
    <s v="AMERIQUE"/>
    <x v="4"/>
    <s v="B_1 -3ans"/>
    <s v="Actif"/>
    <s v="Femme"/>
    <s v="Human Resources"/>
  </r>
  <r>
    <x v="3780"/>
    <s v="Moe Bearman"/>
    <s v="Compensation Analyst"/>
    <x v="0"/>
    <x v="0"/>
    <d v="1973-10-10T00:00:00"/>
    <d v="2007-09-14T00:00:00"/>
    <s v="Actif"/>
    <x v="0"/>
    <m/>
    <n v="49.136986301369866"/>
    <n v="15.186301369863013"/>
    <s v="EUROPE"/>
    <x v="3"/>
    <s v="D_5 ans et plus"/>
    <s v="Actif"/>
    <s v="Homme"/>
    <s v="Human Resources"/>
  </r>
  <r>
    <x v="3781"/>
    <s v="Allegra Fidgett"/>
    <s v="Compensation Analyst"/>
    <x v="4"/>
    <x v="1"/>
    <d v="1956-12-15T00:00:00"/>
    <d v="2020-04-18T00:00:00"/>
    <s v="Non-actif"/>
    <x v="0"/>
    <s v="Départ retraite"/>
    <n v="65.967123287671228"/>
    <n v="2.5835616438356164"/>
    <s v="AMERIQUE"/>
    <x v="1"/>
    <s v="B_1 -3ans"/>
    <s v="Initiative employé"/>
    <s v="Homme"/>
    <s v="Human Resources"/>
  </r>
  <r>
    <x v="3782"/>
    <s v="Abbe Brigdale"/>
    <s v="Compensation Analyst"/>
    <x v="4"/>
    <x v="1"/>
    <d v="1991-07-27T00:00:00"/>
    <d v="2003-12-31T00:00:00"/>
    <s v="Actif"/>
    <x v="2"/>
    <m/>
    <n v="31.331506849315069"/>
    <n v="18.893150684931506"/>
    <s v="AMERIQUE"/>
    <x v="4"/>
    <s v="D_5 ans et plus"/>
    <s v="Actif"/>
    <s v="Femme"/>
    <s v="Human Resources"/>
  </r>
  <r>
    <x v="3783"/>
    <s v="Ahmed Dallimore"/>
    <s v="Compensation Analyst"/>
    <x v="4"/>
    <x v="1"/>
    <d v="1992-10-06T00:00:00"/>
    <d v="2018-01-23T00:00:00"/>
    <s v="Actif"/>
    <x v="0"/>
    <m/>
    <n v="30.134246575342466"/>
    <n v="4.8191780821917805"/>
    <s v="AMERIQUE"/>
    <x v="4"/>
    <s v="C_3-5 ans"/>
    <s v="Actif"/>
    <s v="Homme"/>
    <s v="Human Resources"/>
  </r>
  <r>
    <x v="3784"/>
    <s v="Adelaide Pain"/>
    <s v="Compensation Analyst"/>
    <x v="4"/>
    <x v="1"/>
    <d v="1995-03-15T00:00:00"/>
    <d v="2014-01-26T00:00:00"/>
    <s v="Actif"/>
    <x v="0"/>
    <m/>
    <n v="27.695890410958903"/>
    <n v="8.8136986301369866"/>
    <s v="AMERIQUE"/>
    <x v="4"/>
    <s v="D_5 ans et plus"/>
    <s v="Actif"/>
    <s v="Homme"/>
    <s v="Human Resources"/>
  </r>
  <r>
    <x v="3785"/>
    <s v="Isak Gemlbett"/>
    <s v="Compensation Analyst"/>
    <x v="6"/>
    <x v="1"/>
    <d v="1997-12-17T00:00:00"/>
    <d v="2012-05-30T00:00:00"/>
    <s v="Actif"/>
    <x v="0"/>
    <m/>
    <n v="24.934246575342467"/>
    <n v="10.473972602739726"/>
    <s v="AMERIQUE"/>
    <x v="0"/>
    <s v="D_5 ans et plus"/>
    <s v="Actif"/>
    <s v="Femme"/>
    <s v="Human Resources"/>
  </r>
  <r>
    <x v="3786"/>
    <s v="Gusella Beetles"/>
    <s v="Compensation Analyst"/>
    <x v="6"/>
    <x v="1"/>
    <d v="1958-12-20T00:00:00"/>
    <d v="2004-10-18T00:00:00"/>
    <s v="Actif"/>
    <x v="0"/>
    <m/>
    <n v="63.953424657534249"/>
    <n v="18.093150684931508"/>
    <s v="AMERIQUE"/>
    <x v="1"/>
    <s v="D_5 ans et plus"/>
    <s v="Actif"/>
    <s v="Homme"/>
    <s v="Human Resources"/>
  </r>
  <r>
    <x v="3787"/>
    <s v="Luca Cabrer"/>
    <s v="Compensation Analyst"/>
    <x v="5"/>
    <x v="0"/>
    <d v="1985-11-19T00:00:00"/>
    <d v="2009-06-22T00:00:00"/>
    <s v="Actif"/>
    <x v="0"/>
    <m/>
    <n v="37.019178082191779"/>
    <n v="13.413698630136986"/>
    <s v="EUROPE"/>
    <x v="2"/>
    <s v="D_5 ans et plus"/>
    <s v="Actif"/>
    <s v="Homme"/>
    <s v="Human Resources"/>
  </r>
  <r>
    <x v="3788"/>
    <s v="Hedy Beaudry"/>
    <s v="Compensation Analyst"/>
    <x v="6"/>
    <x v="1"/>
    <d v="1978-06-05T00:00:00"/>
    <d v="2020-05-11T00:00:00"/>
    <s v="Actif"/>
    <x v="1"/>
    <m/>
    <n v="44.482191780821921"/>
    <n v="2.5205479452054793"/>
    <s v="AMERIQUE"/>
    <x v="2"/>
    <s v="B_1 -3ans"/>
    <s v="Actif"/>
    <s v="Homme"/>
    <s v="Human Resources"/>
  </r>
  <r>
    <x v="3789"/>
    <s v="Juline Casella"/>
    <s v="Compensation Analyst"/>
    <x v="5"/>
    <x v="0"/>
    <d v="1964-06-29T00:00:00"/>
    <d v="2002-12-13T00:00:00"/>
    <s v="Actif"/>
    <x v="0"/>
    <m/>
    <n v="58.424657534246577"/>
    <n v="19.942465753424656"/>
    <s v="EUROPE"/>
    <x v="1"/>
    <s v="D_5 ans et plus"/>
    <s v="Actif"/>
    <s v="Femme"/>
    <s v="Human Resources"/>
  </r>
  <r>
    <x v="3790"/>
    <s v="Lemmy Frisdick"/>
    <s v="Compensation Analyst"/>
    <x v="5"/>
    <x v="0"/>
    <d v="1958-10-07T00:00:00"/>
    <d v="2013-06-03T00:00:00"/>
    <s v="Actif"/>
    <x v="0"/>
    <m/>
    <n v="64.156164383561645"/>
    <n v="9.463013698630137"/>
    <s v="EUROPE"/>
    <x v="1"/>
    <s v="D_5 ans et plus"/>
    <s v="Actif"/>
    <s v="Homme"/>
    <s v="Human Resources"/>
  </r>
  <r>
    <x v="3791"/>
    <s v="Lurlene Hadgraft"/>
    <s v="Compensation Analyst"/>
    <x v="5"/>
    <x v="0"/>
    <d v="1996-04-18T00:00:00"/>
    <d v="2008-10-17T00:00:00"/>
    <s v="Actif"/>
    <x v="0"/>
    <m/>
    <n v="26.6"/>
    <n v="14.093150684931507"/>
    <s v="EUROPE"/>
    <x v="4"/>
    <s v="D_5 ans et plus"/>
    <s v="Actif"/>
    <s v="Femme"/>
    <s v="Human Resources"/>
  </r>
  <r>
    <x v="3792"/>
    <s v="Leena Walters"/>
    <s v="Compensation Analyst"/>
    <x v="5"/>
    <x v="0"/>
    <d v="1988-06-16T00:00:00"/>
    <d v="2020-03-25T00:00:00"/>
    <s v="Non-actif"/>
    <x v="2"/>
    <s v="Rupture anticipée pour inaptitude"/>
    <n v="34.443835616438356"/>
    <n v="2.6493150684931508"/>
    <s v="EUROPE"/>
    <x v="4"/>
    <s v="B_1 -3ans"/>
    <s v="Initiative employeur"/>
    <s v="Homme"/>
    <s v="Human Resources"/>
  </r>
  <r>
    <x v="3793"/>
    <s v="Catherina Macbane"/>
    <s v="Compensation Analyst"/>
    <x v="9"/>
    <x v="0"/>
    <d v="1982-07-01T00:00:00"/>
    <d v="2012-02-07T00:00:00"/>
    <s v="Actif"/>
    <x v="0"/>
    <m/>
    <n v="40.408219178082192"/>
    <n v="10.783561643835617"/>
    <s v="EUROPE"/>
    <x v="2"/>
    <s v="D_5 ans et plus"/>
    <s v="Actif"/>
    <s v="Homme"/>
    <s v="Human Resources"/>
  </r>
  <r>
    <x v="3794"/>
    <s v="Felipe Savill"/>
    <s v="Compensation Analyst"/>
    <x v="9"/>
    <x v="0"/>
    <d v="1969-07-23T00:00:00"/>
    <d v="2012-07-14T00:00:00"/>
    <s v="Actif"/>
    <x v="0"/>
    <m/>
    <n v="53.356164383561641"/>
    <n v="10.35068493150685"/>
    <s v="EUROPE"/>
    <x v="3"/>
    <s v="D_5 ans et plus"/>
    <s v="Actif"/>
    <s v="Femme"/>
    <s v="Human Resources"/>
  </r>
  <r>
    <x v="3795"/>
    <s v="Chrystal Juschka"/>
    <s v="Compensation Analyst"/>
    <x v="9"/>
    <x v="0"/>
    <d v="1985-04-17T00:00:00"/>
    <d v="2005-07-14T00:00:00"/>
    <s v="Actif"/>
    <x v="0"/>
    <m/>
    <n v="37.610958904109587"/>
    <n v="17.356164383561644"/>
    <s v="EUROPE"/>
    <x v="2"/>
    <s v="D_5 ans et plus"/>
    <s v="Actif"/>
    <s v="Femme"/>
    <s v="Human Resources"/>
  </r>
  <r>
    <x v="3796"/>
    <s v="Ethan Faulkener"/>
    <s v="Compensation Analyst"/>
    <x v="9"/>
    <x v="0"/>
    <d v="1960-05-03T00:00:00"/>
    <d v="2020-11-19T00:00:00"/>
    <s v="Actif"/>
    <x v="0"/>
    <m/>
    <n v="62.583561643835615"/>
    <n v="1.9945205479452055"/>
    <s v="EUROPE"/>
    <x v="1"/>
    <s v="B_1 -3ans"/>
    <s v="Actif"/>
    <s v="Femme"/>
    <s v="Human Resources"/>
  </r>
  <r>
    <x v="3797"/>
    <s v="Nikolaus Basnett"/>
    <s v="Community Outreach Specialist"/>
    <x v="2"/>
    <x v="2"/>
    <d v="1989-08-24T00:00:00"/>
    <d v="2015-01-12T00:00:00"/>
    <s v="Actif"/>
    <x v="0"/>
    <m/>
    <n v="33.254794520547946"/>
    <n v="7.8520547945205479"/>
    <s v="EUROPE"/>
    <x v="4"/>
    <s v="D_5 ans et plus"/>
    <s v="Actif"/>
    <s v="Homme"/>
    <s v="Others"/>
  </r>
  <r>
    <x v="3798"/>
    <s v="Renard Roullier"/>
    <s v="Community Outreach Specialist"/>
    <x v="2"/>
    <x v="2"/>
    <d v="1970-12-19T00:00:00"/>
    <d v="2011-07-28T00:00:00"/>
    <s v="Actif"/>
    <x v="0"/>
    <m/>
    <n v="51.947945205479449"/>
    <n v="11.315068493150685"/>
    <s v="EUROPE"/>
    <x v="3"/>
    <s v="D_5 ans et plus"/>
    <s v="Actif"/>
    <s v="Homme"/>
    <s v="Others"/>
  </r>
  <r>
    <x v="3799"/>
    <s v="Rafaello Oxx"/>
    <s v="Community Outreach Specialist"/>
    <x v="2"/>
    <x v="2"/>
    <d v="1985-02-05T00:00:00"/>
    <d v="2006-05-08T00:00:00"/>
    <s v="Actif"/>
    <x v="0"/>
    <m/>
    <n v="37.805479452054797"/>
    <n v="16.539726027397261"/>
    <s v="EUROPE"/>
    <x v="2"/>
    <s v="D_5 ans et plus"/>
    <s v="Actif"/>
    <s v="Femme"/>
    <s v="Others"/>
  </r>
  <r>
    <x v="3800"/>
    <s v="Reg Shallcroff"/>
    <s v="Community Outreach Specialist"/>
    <x v="2"/>
    <x v="2"/>
    <d v="1980-12-07T00:00:00"/>
    <d v="2002-12-27T00:00:00"/>
    <s v="Actif"/>
    <x v="0"/>
    <m/>
    <n v="41.972602739726028"/>
    <n v="19.904109589041095"/>
    <s v="EUROPE"/>
    <x v="2"/>
    <s v="D_5 ans et plus"/>
    <s v="Actif"/>
    <s v="Femme"/>
    <s v="Others"/>
  </r>
  <r>
    <x v="3801"/>
    <s v="Sheba Tottem"/>
    <s v="Community Outreach Specialist"/>
    <x v="2"/>
    <x v="2"/>
    <d v="1957-09-11T00:00:00"/>
    <d v="2016-01-12T00:00:00"/>
    <s v="Actif"/>
    <x v="0"/>
    <m/>
    <n v="65.227397260273975"/>
    <n v="6.8520547945205479"/>
    <s v="EUROPE"/>
    <x v="1"/>
    <s v="D_5 ans et plus"/>
    <s v="Actif"/>
    <s v="Femme"/>
    <s v="Others"/>
  </r>
  <r>
    <x v="3802"/>
    <s v="Sheela Beedle"/>
    <s v="Community Outreach Specialist"/>
    <x v="2"/>
    <x v="2"/>
    <d v="1985-03-06T00:00:00"/>
    <d v="2014-02-20T00:00:00"/>
    <s v="Actif"/>
    <x v="0"/>
    <m/>
    <n v="37.726027397260275"/>
    <n v="8.7452054794520553"/>
    <s v="EUROPE"/>
    <x v="2"/>
    <s v="D_5 ans et plus"/>
    <s v="Actif"/>
    <s v="Homme"/>
    <s v="Others"/>
  </r>
  <r>
    <x v="3803"/>
    <s v="Shannon Jessope"/>
    <s v="Community Outreach Specialist"/>
    <x v="2"/>
    <x v="2"/>
    <d v="1996-03-26T00:00:00"/>
    <d v="2010-07-30T00:00:00"/>
    <s v="Actif"/>
    <x v="0"/>
    <m/>
    <n v="26.663013698630138"/>
    <n v="12.30958904109589"/>
    <s v="EUROPE"/>
    <x v="4"/>
    <s v="D_5 ans et plus"/>
    <s v="Actif"/>
    <s v="Femme"/>
    <s v="Others"/>
  </r>
  <r>
    <x v="3804"/>
    <s v="Ruddie Rennebeck"/>
    <s v="Community Outreach Specialist"/>
    <x v="2"/>
    <x v="2"/>
    <d v="1960-02-29T00:00:00"/>
    <d v="2006-06-10T00:00:00"/>
    <s v="Actif"/>
    <x v="0"/>
    <m/>
    <n v="62.758904109589039"/>
    <n v="16.449315068493149"/>
    <s v="EUROPE"/>
    <x v="1"/>
    <s v="D_5 ans et plus"/>
    <s v="Actif"/>
    <s v="Femme"/>
    <s v="Others"/>
  </r>
  <r>
    <x v="3805"/>
    <s v="Dareen Barling"/>
    <s v="Community Outreach Specialist"/>
    <x v="3"/>
    <x v="2"/>
    <d v="1971-08-15T00:00:00"/>
    <d v="2016-07-16T00:00:00"/>
    <s v="Actif"/>
    <x v="0"/>
    <m/>
    <n v="51.293150684931504"/>
    <n v="6.3424657534246576"/>
    <s v="EUROPE"/>
    <x v="3"/>
    <s v="D_5 ans et plus"/>
    <s v="Actif"/>
    <s v="Femme"/>
    <s v="Others"/>
  </r>
  <r>
    <x v="3806"/>
    <s v="Sigismond Bischof"/>
    <s v="Community Outreach Specialist"/>
    <x v="3"/>
    <x v="2"/>
    <d v="1999-11-24T00:00:00"/>
    <d v="2014-03-16T00:00:00"/>
    <s v="Actif"/>
    <x v="0"/>
    <m/>
    <n v="22.997260273972604"/>
    <n v="8.6794520547945204"/>
    <s v="EUROPE"/>
    <x v="0"/>
    <s v="D_5 ans et plus"/>
    <s v="Actif"/>
    <s v="Femme"/>
    <s v="Others"/>
  </r>
  <r>
    <x v="3807"/>
    <s v="Donavon Winterscale"/>
    <s v="Community Outreach Specialist"/>
    <x v="3"/>
    <x v="2"/>
    <d v="1965-01-16T00:00:00"/>
    <d v="2014-11-09T00:00:00"/>
    <s v="Actif"/>
    <x v="0"/>
    <m/>
    <n v="57.873972602739727"/>
    <n v="8.0273972602739718"/>
    <s v="EUROPE"/>
    <x v="1"/>
    <s v="D_5 ans et plus"/>
    <s v="Actif"/>
    <s v="Femme"/>
    <s v="Others"/>
  </r>
  <r>
    <x v="3808"/>
    <s v="Shurlock Ramberg"/>
    <s v="Community Outreach Specialist"/>
    <x v="3"/>
    <x v="2"/>
    <d v="1969-02-09T00:00:00"/>
    <d v="2010-11-02T00:00:00"/>
    <s v="Actif"/>
    <x v="0"/>
    <m/>
    <n v="53.805479452054797"/>
    <n v="12.049315068493151"/>
    <s v="EUROPE"/>
    <x v="3"/>
    <s v="D_5 ans et plus"/>
    <s v="Actif"/>
    <s v="Homme"/>
    <s v="Others"/>
  </r>
  <r>
    <x v="3809"/>
    <s v="Valera Danks"/>
    <s v="Community Outreach Specialist"/>
    <x v="3"/>
    <x v="2"/>
    <d v="1970-10-01T00:00:00"/>
    <d v="2021-01-23T00:00:00"/>
    <s v="Actif"/>
    <x v="0"/>
    <m/>
    <n v="52.164383561643838"/>
    <n v="1.8164383561643835"/>
    <s v="EUROPE"/>
    <x v="3"/>
    <s v="B_1 -3ans"/>
    <s v="Actif"/>
    <s v="Femme"/>
    <s v="Others"/>
  </r>
  <r>
    <x v="3810"/>
    <s v="Emory Bysaker"/>
    <s v="Community Outreach Specialist"/>
    <x v="3"/>
    <x v="2"/>
    <d v="1975-11-05T00:00:00"/>
    <d v="2019-07-27T00:00:00"/>
    <s v="Actif"/>
    <x v="0"/>
    <m/>
    <n v="47.065753424657537"/>
    <n v="3.3123287671232875"/>
    <s v="EUROPE"/>
    <x v="3"/>
    <s v="C_3-5 ans"/>
    <s v="Actif"/>
    <s v="Homme"/>
    <s v="Others"/>
  </r>
  <r>
    <x v="3811"/>
    <s v="Theadora Baskerville"/>
    <s v="Community Outreach Specialist"/>
    <x v="3"/>
    <x v="2"/>
    <d v="1962-05-17T00:00:00"/>
    <d v="2004-06-19T00:00:00"/>
    <s v="Actif"/>
    <x v="0"/>
    <m/>
    <n v="60.545205479452058"/>
    <n v="18.424657534246574"/>
    <s v="EUROPE"/>
    <x v="1"/>
    <s v="D_5 ans et plus"/>
    <s v="Actif"/>
    <s v="Homme"/>
    <s v="Others"/>
  </r>
  <r>
    <x v="3812"/>
    <s v="Tamas Francescone"/>
    <s v="Community Outreach Specialist"/>
    <x v="3"/>
    <x v="2"/>
    <d v="1987-10-18T00:00:00"/>
    <d v="2017-07-30T00:00:00"/>
    <s v="Actif"/>
    <x v="0"/>
    <m/>
    <n v="35.106849315068494"/>
    <n v="5.3041095890410963"/>
    <s v="EUROPE"/>
    <x v="2"/>
    <s v="D_5 ans et plus"/>
    <s v="Actif"/>
    <s v="Femme"/>
    <s v="Others"/>
  </r>
  <r>
    <x v="3813"/>
    <s v="Terrijo Tinghill"/>
    <s v="Community Outreach Specialist"/>
    <x v="3"/>
    <x v="2"/>
    <d v="1980-03-21T00:00:00"/>
    <d v="2021-12-29T00:00:00"/>
    <s v="Actif"/>
    <x v="0"/>
    <m/>
    <n v="42.68767123287671"/>
    <n v="0.8849315068493151"/>
    <s v="EUROPE"/>
    <x v="2"/>
    <s v="A_0-1an"/>
    <s v="Actif"/>
    <s v="Femme"/>
    <s v="Others"/>
  </r>
  <r>
    <x v="3814"/>
    <s v="Joelynn Tanner"/>
    <s v="Community Outreach Specialist"/>
    <x v="5"/>
    <x v="0"/>
    <d v="1971-05-14T00:00:00"/>
    <d v="2004-03-26T00:00:00"/>
    <s v="Actif"/>
    <x v="0"/>
    <m/>
    <n v="51.547945205479451"/>
    <n v="18.657534246575342"/>
    <s v="EUROPE"/>
    <x v="3"/>
    <s v="D_5 ans et plus"/>
    <s v="Actif"/>
    <s v="Homme"/>
    <s v="Others"/>
  </r>
  <r>
    <x v="3815"/>
    <s v="Gabbey Amberger"/>
    <s v="Community Outreach Specialist"/>
    <x v="8"/>
    <x v="1"/>
    <d v="1976-03-08T00:00:00"/>
    <d v="2012-10-10T00:00:00"/>
    <s v="Actif"/>
    <x v="0"/>
    <m/>
    <n v="46.726027397260275"/>
    <n v="10.109589041095891"/>
    <s v="AMERIQUE"/>
    <x v="3"/>
    <s v="D_5 ans et plus"/>
    <s v="Actif"/>
    <s v="Femme"/>
    <s v="Others"/>
  </r>
  <r>
    <x v="3816"/>
    <s v="Alexandre Creany"/>
    <s v="Community Outreach Specialist"/>
    <x v="4"/>
    <x v="1"/>
    <d v="1983-01-24T00:00:00"/>
    <d v="2020-03-13T00:00:00"/>
    <s v="Actif"/>
    <x v="0"/>
    <m/>
    <n v="39.841095890410962"/>
    <n v="2.6821917808219178"/>
    <s v="AMERIQUE"/>
    <x v="2"/>
    <s v="B_1 -3ans"/>
    <s v="Actif"/>
    <s v="Homme"/>
    <s v="Others"/>
  </r>
  <r>
    <x v="3817"/>
    <s v="Abagael Merrywether"/>
    <s v="Community Outreach Specialist"/>
    <x v="4"/>
    <x v="1"/>
    <d v="1981-11-09T00:00:00"/>
    <d v="2015-07-07T00:00:00"/>
    <s v="Actif"/>
    <x v="0"/>
    <m/>
    <n v="41.049315068493151"/>
    <n v="7.3698630136986303"/>
    <s v="AMERIQUE"/>
    <x v="2"/>
    <s v="D_5 ans et plus"/>
    <s v="Actif"/>
    <s v="Femme"/>
    <s v="Others"/>
  </r>
  <r>
    <x v="3818"/>
    <s v="Winfield Leither"/>
    <s v="Community Outreach Specialist"/>
    <x v="1"/>
    <x v="1"/>
    <d v="1971-12-20T00:00:00"/>
    <d v="2010-10-02T00:00:00"/>
    <s v="Actif"/>
    <x v="0"/>
    <m/>
    <n v="50.945205479452056"/>
    <n v="12.134246575342466"/>
    <s v="AMERIQUE"/>
    <x v="3"/>
    <s v="D_5 ans et plus"/>
    <s v="Actif"/>
    <s v="Homme"/>
    <s v="Others"/>
  </r>
  <r>
    <x v="3819"/>
    <s v="Jerrilyn Storrock"/>
    <s v="Community Outreach Specialist"/>
    <x v="6"/>
    <x v="1"/>
    <d v="1981-01-08T00:00:00"/>
    <d v="2002-03-28T00:00:00"/>
    <s v="Actif"/>
    <x v="0"/>
    <m/>
    <n v="41.884931506849313"/>
    <n v="20.654794520547945"/>
    <s v="AMERIQUE"/>
    <x v="2"/>
    <s v="D_5 ans et plus"/>
    <s v="Actif"/>
    <s v="Homme"/>
    <s v="Others"/>
  </r>
  <r>
    <x v="3820"/>
    <s v="Hadrian Lewson"/>
    <s v="Community Outreach Specialist"/>
    <x v="6"/>
    <x v="1"/>
    <d v="1970-01-17T00:00:00"/>
    <d v="2010-03-21T00:00:00"/>
    <s v="Actif"/>
    <x v="0"/>
    <m/>
    <n v="52.868493150684934"/>
    <n v="12.668493150684931"/>
    <s v="AMERIQUE"/>
    <x v="3"/>
    <s v="D_5 ans et plus"/>
    <s v="Actif"/>
    <s v="Femme"/>
    <s v="Others"/>
  </r>
  <r>
    <x v="3821"/>
    <s v="Gwenette Kindred"/>
    <s v="Community Outreach Specialist"/>
    <x v="6"/>
    <x v="1"/>
    <d v="1989-12-07T00:00:00"/>
    <d v="2017-02-23T00:00:00"/>
    <s v="Actif"/>
    <x v="0"/>
    <m/>
    <n v="32.967123287671235"/>
    <n v="5.7342465753424658"/>
    <s v="AMERIQUE"/>
    <x v="4"/>
    <s v="D_5 ans et plus"/>
    <s v="Actif"/>
    <s v="Homme"/>
    <s v="Others"/>
  </r>
  <r>
    <x v="3822"/>
    <s v="Klarrisa Unstead"/>
    <s v="Community Outreach Specialist"/>
    <x v="5"/>
    <x v="0"/>
    <d v="1974-09-25T00:00:00"/>
    <d v="2004-11-26T00:00:00"/>
    <s v="Actif"/>
    <x v="0"/>
    <m/>
    <n v="48.178082191780824"/>
    <n v="17.986301369863014"/>
    <s v="EUROPE"/>
    <x v="3"/>
    <s v="D_5 ans et plus"/>
    <s v="Actif"/>
    <s v="Femme"/>
    <s v="Others"/>
  </r>
  <r>
    <x v="3823"/>
    <s v="Livvie Gisbourn"/>
    <s v="Community Outreach Specialist"/>
    <x v="5"/>
    <x v="0"/>
    <d v="1993-01-19T00:00:00"/>
    <d v="2002-04-27T00:00:00"/>
    <s v="Actif"/>
    <x v="0"/>
    <m/>
    <n v="29.846575342465755"/>
    <n v="20.572602739726026"/>
    <s v="EUROPE"/>
    <x v="4"/>
    <s v="D_5 ans et plus"/>
    <s v="Actif"/>
    <s v="Homme"/>
    <s v="Others"/>
  </r>
  <r>
    <x v="3824"/>
    <s v="Judd Hurche"/>
    <s v="Community Outreach Specialist"/>
    <x v="5"/>
    <x v="0"/>
    <d v="1983-06-03T00:00:00"/>
    <d v="2020-09-08T00:00:00"/>
    <s v="Actif"/>
    <x v="0"/>
    <m/>
    <n v="39.484931506849314"/>
    <n v="2.1917808219178081"/>
    <s v="EUROPE"/>
    <x v="2"/>
    <s v="B_1 -3ans"/>
    <s v="Actif"/>
    <s v="Femme"/>
    <s v="Others"/>
  </r>
  <r>
    <x v="3825"/>
    <s v="Lonnie Collacombe"/>
    <s v="Community Outreach Specialist"/>
    <x v="5"/>
    <x v="0"/>
    <d v="1961-06-14T00:00:00"/>
    <d v="2012-12-22T00:00:00"/>
    <s v="Actif"/>
    <x v="0"/>
    <m/>
    <n v="61.468493150684928"/>
    <n v="9.9095890410958898"/>
    <s v="EUROPE"/>
    <x v="1"/>
    <s v="D_5 ans et plus"/>
    <s v="Actif"/>
    <s v="Homme"/>
    <s v="Others"/>
  </r>
  <r>
    <x v="3826"/>
    <s v="Lynna Mayze"/>
    <s v="Community Outreach Specialist"/>
    <x v="5"/>
    <x v="0"/>
    <d v="1980-01-28T00:00:00"/>
    <d v="2018-11-26T00:00:00"/>
    <s v="Actif"/>
    <x v="0"/>
    <m/>
    <n v="42.832876712328769"/>
    <n v="3.978082191780822"/>
    <s v="EUROPE"/>
    <x v="2"/>
    <s v="C_3-5 ans"/>
    <s v="Actif"/>
    <s v="Femme"/>
    <s v="Others"/>
  </r>
  <r>
    <x v="3827"/>
    <s v="Ernestus Daouze"/>
    <s v="Community Outreach Specialist"/>
    <x v="9"/>
    <x v="0"/>
    <d v="1972-03-30T00:00:00"/>
    <d v="2018-07-19T00:00:00"/>
    <s v="Actif"/>
    <x v="0"/>
    <m/>
    <n v="50.668493150684931"/>
    <n v="4.3342465753424655"/>
    <s v="EUROPE"/>
    <x v="3"/>
    <s v="C_3-5 ans"/>
    <s v="Actif"/>
    <s v="Femme"/>
    <s v="Others"/>
  </r>
  <r>
    <x v="3828"/>
    <s v="Chane Burnep"/>
    <s v="Community Outreach Specialist"/>
    <x v="9"/>
    <x v="0"/>
    <d v="1959-11-15T00:00:00"/>
    <d v="2015-02-24T00:00:00"/>
    <s v="Actif"/>
    <x v="0"/>
    <m/>
    <n v="63.049315068493151"/>
    <n v="7.7342465753424658"/>
    <s v="EUROPE"/>
    <x v="1"/>
    <s v="D_5 ans et plus"/>
    <s v="Actif"/>
    <s v="Homme"/>
    <s v="Others"/>
  </r>
  <r>
    <x v="3829"/>
    <s v="Bryn Aughtie"/>
    <s v="Community Outreach Specialist"/>
    <x v="9"/>
    <x v="0"/>
    <d v="1968-09-29T00:00:00"/>
    <d v="2002-03-08T00:00:00"/>
    <s v="Actif"/>
    <x v="0"/>
    <m/>
    <n v="54.169863013698631"/>
    <n v="20.709589041095889"/>
    <s v="EUROPE"/>
    <x v="3"/>
    <s v="D_5 ans et plus"/>
    <s v="Actif"/>
    <s v="Homme"/>
    <s v="Others"/>
  </r>
  <r>
    <x v="3830"/>
    <s v="Fannie Bohlens"/>
    <s v="Community Outreach Specialist"/>
    <x v="9"/>
    <x v="0"/>
    <d v="1965-10-03T00:00:00"/>
    <d v="2014-10-27T00:00:00"/>
    <s v="Actif"/>
    <x v="0"/>
    <m/>
    <n v="57.161643835616438"/>
    <n v="8.0630136986301366"/>
    <s v="EUROPE"/>
    <x v="1"/>
    <s v="D_5 ans et plus"/>
    <s v="Actif"/>
    <s v="Homme"/>
    <s v="Others"/>
  </r>
  <r>
    <x v="3831"/>
    <s v="Clarance Jaouen"/>
    <s v="Community Outreach Specialist"/>
    <x v="9"/>
    <x v="0"/>
    <d v="1993-01-25T00:00:00"/>
    <d v="2004-12-04T00:00:00"/>
    <s v="Actif"/>
    <x v="0"/>
    <m/>
    <n v="29.830136986301369"/>
    <n v="17.964383561643835"/>
    <s v="EUROPE"/>
    <x v="4"/>
    <s v="D_5 ans et plus"/>
    <s v="Actif"/>
    <s v="Homme"/>
    <s v="Others"/>
  </r>
  <r>
    <x v="3832"/>
    <s v="Cass Songer"/>
    <s v="Community Outreach Specialist"/>
    <x v="9"/>
    <x v="0"/>
    <d v="1955-10-16T00:00:00"/>
    <d v="2016-08-27T00:00:00"/>
    <s v="Actif"/>
    <x v="0"/>
    <m/>
    <n v="67.134246575342459"/>
    <n v="6.2273972602739729"/>
    <s v="EUROPE"/>
    <x v="1"/>
    <s v="D_5 ans et plus"/>
    <s v="Actif"/>
    <s v="Femme"/>
    <s v="Others"/>
  </r>
  <r>
    <x v="3833"/>
    <s v="Ernest Weatherill"/>
    <s v="Community Outreach Specialist"/>
    <x v="9"/>
    <x v="0"/>
    <d v="1988-06-08T00:00:00"/>
    <d v="2008-07-28T00:00:00"/>
    <s v="Actif"/>
    <x v="0"/>
    <m/>
    <n v="34.465753424657535"/>
    <n v="14.315068493150685"/>
    <s v="EUROPE"/>
    <x v="4"/>
    <s v="D_5 ans et plus"/>
    <s v="Actif"/>
    <s v="Homme"/>
    <s v="Others"/>
  </r>
  <r>
    <x v="3834"/>
    <s v="Catharina Alman"/>
    <s v="Community Outreach Specialist"/>
    <x v="9"/>
    <x v="0"/>
    <d v="1958-05-15T00:00:00"/>
    <d v="2004-06-20T00:00:00"/>
    <s v="Actif"/>
    <x v="0"/>
    <m/>
    <n v="64.553424657534251"/>
    <n v="18.421917808219177"/>
    <s v="EUROPE"/>
    <x v="1"/>
    <s v="D_5 ans et plus"/>
    <s v="Actif"/>
    <s v="Femme"/>
    <s v="Others"/>
  </r>
  <r>
    <x v="3835"/>
    <s v="Morgan Oki"/>
    <s v="Community Outreach Specialist"/>
    <x v="0"/>
    <x v="0"/>
    <d v="1970-04-15T00:00:00"/>
    <d v="2017-10-21T00:00:00"/>
    <s v="Actif"/>
    <x v="0"/>
    <m/>
    <n v="52.627397260273973"/>
    <n v="5.0767123287671234"/>
    <s v="EUROPE"/>
    <x v="3"/>
    <s v="D_5 ans et plus"/>
    <s v="Actif"/>
    <s v="Femme"/>
    <s v="Others"/>
  </r>
  <r>
    <x v="3836"/>
    <s v="Maureene Longhorne"/>
    <s v="Community Outreach Specialist"/>
    <x v="0"/>
    <x v="0"/>
    <d v="1984-06-23T00:00:00"/>
    <d v="2005-07-21T00:00:00"/>
    <s v="Actif"/>
    <x v="0"/>
    <m/>
    <n v="38.42739726027397"/>
    <n v="17.336986301369862"/>
    <s v="EUROPE"/>
    <x v="2"/>
    <s v="D_5 ans et plus"/>
    <s v="Actif"/>
    <s v="Homme"/>
    <s v="Others"/>
  </r>
  <r>
    <x v="3837"/>
    <s v="Minta Bellow"/>
    <s v="Community Outreach Specialist"/>
    <x v="0"/>
    <x v="0"/>
    <d v="1999-01-25T00:00:00"/>
    <d v="2006-02-11T00:00:00"/>
    <s v="Actif"/>
    <x v="0"/>
    <m/>
    <n v="23.827397260273973"/>
    <n v="16.775342465753425"/>
    <s v="EUROPE"/>
    <x v="0"/>
    <s v="D_5 ans et plus"/>
    <s v="Actif"/>
    <s v="Femme"/>
    <s v="Others"/>
  </r>
  <r>
    <x v="3838"/>
    <s v="Morganica Loadman"/>
    <s v="Community Outreach Specialist"/>
    <x v="0"/>
    <x v="0"/>
    <d v="1975-03-14T00:00:00"/>
    <d v="2003-09-19T00:00:00"/>
    <s v="Actif"/>
    <x v="0"/>
    <m/>
    <n v="47.712328767123289"/>
    <n v="19.175342465753424"/>
    <s v="EUROPE"/>
    <x v="3"/>
    <s v="D_5 ans et plus"/>
    <s v="Actif"/>
    <s v="Homme"/>
    <s v="Others"/>
  </r>
  <r>
    <x v="3839"/>
    <s v="Maxwell Stockman"/>
    <s v="Community Outreach Specialist"/>
    <x v="0"/>
    <x v="0"/>
    <d v="1974-11-06T00:00:00"/>
    <d v="2009-09-26T00:00:00"/>
    <s v="Actif"/>
    <x v="0"/>
    <m/>
    <n v="48.063013698630137"/>
    <n v="13.150684931506849"/>
    <s v="EUROPE"/>
    <x v="3"/>
    <s v="D_5 ans et plus"/>
    <s v="Actif"/>
    <s v="Femme"/>
    <s v="Others"/>
  </r>
  <r>
    <x v="3840"/>
    <s v="Fredericka Daskiewicz"/>
    <s v="Community Outreach Specialist"/>
    <x v="10"/>
    <x v="0"/>
    <d v="1972-09-14T00:00:00"/>
    <d v="2004-05-24T00:00:00"/>
    <s v="Actif"/>
    <x v="0"/>
    <m/>
    <n v="50.208219178082189"/>
    <n v="18.495890410958904"/>
    <s v="EUROPE"/>
    <x v="3"/>
    <s v="D_5 ans et plus"/>
    <s v="Actif"/>
    <s v="Femme"/>
    <s v="Others"/>
  </r>
  <r>
    <x v="3841"/>
    <s v="Blaine Knatt"/>
    <s v="Community Outreach Specialist"/>
    <x v="11"/>
    <x v="2"/>
    <d v="1960-09-10T00:00:00"/>
    <d v="2005-04-16T00:00:00"/>
    <s v="Actif"/>
    <x v="0"/>
    <m/>
    <n v="62.227397260273975"/>
    <n v="17.600000000000001"/>
    <s v="EUROPE"/>
    <x v="1"/>
    <s v="D_5 ans et plus"/>
    <s v="Actif"/>
    <s v="Homme"/>
    <s v="Others"/>
  </r>
  <r>
    <x v="3842"/>
    <s v="Rooney Amy"/>
    <s v="Community Outreach Specialist"/>
    <x v="2"/>
    <x v="2"/>
    <d v="1999-01-23T00:00:00"/>
    <d v="2008-03-30T00:00:00"/>
    <s v="Actif"/>
    <x v="0"/>
    <m/>
    <n v="23.832876712328765"/>
    <n v="14.643835616438356"/>
    <s v="EUROPE"/>
    <x v="0"/>
    <s v="D_5 ans et plus"/>
    <s v="Actif"/>
    <s v="Homme"/>
    <s v="Others"/>
  </r>
  <r>
    <x v="3843"/>
    <s v="Randolph Howlin"/>
    <s v="Community Outreach Specialist"/>
    <x v="2"/>
    <x v="2"/>
    <d v="1964-09-27T00:00:00"/>
    <d v="2009-06-24T00:00:00"/>
    <s v="Actif"/>
    <x v="0"/>
    <m/>
    <n v="58.178082191780824"/>
    <n v="13.408219178082192"/>
    <s v="EUROPE"/>
    <x v="1"/>
    <s v="D_5 ans et plus"/>
    <s v="Actif"/>
    <s v="Homme"/>
    <s v="Others"/>
  </r>
  <r>
    <x v="3844"/>
    <s v="Rosalyn Konert"/>
    <s v="Community Outreach Specialist"/>
    <x v="2"/>
    <x v="2"/>
    <d v="1976-11-12T00:00:00"/>
    <d v="2007-05-17T00:00:00"/>
    <s v="Actif"/>
    <x v="0"/>
    <m/>
    <n v="46.043835616438358"/>
    <n v="15.515068493150684"/>
    <s v="EUROPE"/>
    <x v="3"/>
    <s v="D_5 ans et plus"/>
    <s v="Actif"/>
    <s v="Femme"/>
    <s v="Others"/>
  </r>
  <r>
    <x v="3845"/>
    <s v="Pamella Friett"/>
    <s v="Community Outreach Specialist"/>
    <x v="2"/>
    <x v="2"/>
    <d v="1995-07-09T00:00:00"/>
    <d v="2011-10-31T00:00:00"/>
    <s v="Actif"/>
    <x v="0"/>
    <m/>
    <n v="27.378082191780823"/>
    <n v="11.054794520547945"/>
    <s v="EUROPE"/>
    <x v="4"/>
    <s v="D_5 ans et plus"/>
    <s v="Actif"/>
    <s v="Homme"/>
    <s v="Others"/>
  </r>
  <r>
    <x v="3846"/>
    <s v="Maighdiln Yeowell"/>
    <s v="Community Outreach Specialist"/>
    <x v="2"/>
    <x v="2"/>
    <d v="1999-01-20T00:00:00"/>
    <d v="2003-02-11T00:00:00"/>
    <s v="Actif"/>
    <x v="0"/>
    <m/>
    <n v="23.841095890410958"/>
    <n v="19.778082191780822"/>
    <s v="EUROPE"/>
    <x v="0"/>
    <s v="D_5 ans et plus"/>
    <s v="Actif"/>
    <s v="Homme"/>
    <s v="Others"/>
  </r>
  <r>
    <x v="3847"/>
    <s v="Sheba Dumbleton"/>
    <s v="Clinical Specialist"/>
    <x v="2"/>
    <x v="2"/>
    <d v="1971-10-03T00:00:00"/>
    <d v="2021-09-12T00:00:00"/>
    <s v="Actif"/>
    <x v="0"/>
    <m/>
    <n v="51.158904109589038"/>
    <n v="1.1808219178082191"/>
    <s v="EUROPE"/>
    <x v="3"/>
    <s v="B_1 -3ans"/>
    <s v="Actif"/>
    <s v="Homme"/>
    <s v="Health"/>
  </r>
  <r>
    <x v="3848"/>
    <s v="Zed Mikalski"/>
    <s v="Clinical Specialist"/>
    <x v="1"/>
    <x v="1"/>
    <d v="1987-03-17T00:00:00"/>
    <d v="2014-10-20T00:00:00"/>
    <s v="Non-actif"/>
    <x v="0"/>
    <s v="Licenciement pour faute"/>
    <n v="35.695890410958903"/>
    <n v="8.0821917808219172"/>
    <s v="AMERIQUE"/>
    <x v="2"/>
    <s v="D_5 ans et plus"/>
    <s v="Initiative employeur"/>
    <s v="Homme"/>
    <s v="Health"/>
  </r>
  <r>
    <x v="3849"/>
    <s v="Clive Winspear"/>
    <s v="Clinical Specialist"/>
    <x v="9"/>
    <x v="0"/>
    <d v="1984-04-13T00:00:00"/>
    <d v="2012-06-25T00:00:00"/>
    <s v="Actif"/>
    <x v="1"/>
    <m/>
    <n v="38.62191780821918"/>
    <n v="10.402739726027397"/>
    <s v="EUROPE"/>
    <x v="2"/>
    <s v="D_5 ans et plus"/>
    <s v="Actif"/>
    <s v="Femme"/>
    <s v="Health"/>
  </r>
  <r>
    <x v="3850"/>
    <s v="Gibb Giovannetti"/>
    <s v="Clinical Specialist"/>
    <x v="8"/>
    <x v="1"/>
    <d v="1972-01-22T00:00:00"/>
    <d v="2003-01-10T00:00:00"/>
    <s v="Actif"/>
    <x v="0"/>
    <m/>
    <n v="50.854794520547948"/>
    <n v="19.865753424657534"/>
    <s v="AMERIQUE"/>
    <x v="3"/>
    <s v="D_5 ans et plus"/>
    <s v="Actif"/>
    <s v="Homme"/>
    <s v="Health"/>
  </r>
  <r>
    <x v="3851"/>
    <s v="Garald Guly"/>
    <s v="Clinical Specialist"/>
    <x v="8"/>
    <x v="1"/>
    <d v="1996-05-01T00:00:00"/>
    <d v="2011-02-17T00:00:00"/>
    <s v="Actif"/>
    <x v="0"/>
    <m/>
    <n v="26.564383561643837"/>
    <n v="11.756164383561643"/>
    <s v="AMERIQUE"/>
    <x v="4"/>
    <s v="D_5 ans et plus"/>
    <s v="Actif"/>
    <s v="Femme"/>
    <s v="Health"/>
  </r>
  <r>
    <x v="3852"/>
    <s v="Gayla Demicoli"/>
    <s v="Clinical Specialist"/>
    <x v="8"/>
    <x v="1"/>
    <d v="1995-08-02T00:00:00"/>
    <d v="2007-06-28T00:00:00"/>
    <s v="Actif"/>
    <x v="0"/>
    <m/>
    <n v="27.312328767123287"/>
    <n v="15.4"/>
    <s v="AMERIQUE"/>
    <x v="4"/>
    <s v="D_5 ans et plus"/>
    <s v="Actif"/>
    <s v="Homme"/>
    <s v="Health"/>
  </r>
  <r>
    <x v="3853"/>
    <s v="Ainsley Heijne"/>
    <s v="Clinical Specialist"/>
    <x v="4"/>
    <x v="1"/>
    <d v="1977-08-19T00:00:00"/>
    <d v="2020-07-19T00:00:00"/>
    <s v="Actif"/>
    <x v="0"/>
    <m/>
    <n v="45.276712328767125"/>
    <n v="2.3315068493150686"/>
    <s v="AMERIQUE"/>
    <x v="3"/>
    <s v="B_1 -3ans"/>
    <s v="Actif"/>
    <s v="Homme"/>
    <s v="Health"/>
  </r>
  <r>
    <x v="3854"/>
    <s v="Amata Storch"/>
    <s v="Clinical Specialist"/>
    <x v="4"/>
    <x v="1"/>
    <d v="1962-06-29T00:00:00"/>
    <d v="2018-05-22T00:00:00"/>
    <s v="Actif"/>
    <x v="0"/>
    <m/>
    <n v="60.42739726027397"/>
    <n v="4.493150684931507"/>
    <s v="AMERIQUE"/>
    <x v="1"/>
    <s v="C_3-5 ans"/>
    <s v="Actif"/>
    <s v="Homme"/>
    <s v="Health"/>
  </r>
  <r>
    <x v="3855"/>
    <s v="Betti Albone"/>
    <s v="Clinical Specialist"/>
    <x v="1"/>
    <x v="1"/>
    <d v="1985-01-17T00:00:00"/>
    <d v="2015-06-05T00:00:00"/>
    <s v="Actif"/>
    <x v="0"/>
    <m/>
    <n v="37.857534246575341"/>
    <n v="7.4575342465753423"/>
    <s v="AMERIQUE"/>
    <x v="2"/>
    <s v="D_5 ans et plus"/>
    <s v="Actif"/>
    <s v="Homme"/>
    <s v="Health"/>
  </r>
  <r>
    <x v="3856"/>
    <s v="Benn Cosgrive"/>
    <s v="Clinical Specialist"/>
    <x v="1"/>
    <x v="1"/>
    <d v="1969-05-19T00:00:00"/>
    <d v="2007-04-08T00:00:00"/>
    <s v="Actif"/>
    <x v="0"/>
    <m/>
    <n v="53.534246575342465"/>
    <n v="15.621917808219179"/>
    <s v="AMERIQUE"/>
    <x v="3"/>
    <s v="D_5 ans et plus"/>
    <s v="Actif"/>
    <s v="Femme"/>
    <s v="Health"/>
  </r>
  <r>
    <x v="3857"/>
    <s v="Grove Ferrino"/>
    <s v="Clinical Specialist"/>
    <x v="6"/>
    <x v="1"/>
    <d v="1977-03-11T00:00:00"/>
    <d v="2019-01-07T00:00:00"/>
    <s v="Actif"/>
    <x v="0"/>
    <m/>
    <n v="45.717808219178082"/>
    <n v="3.8630136986301369"/>
    <s v="AMERIQUE"/>
    <x v="3"/>
    <s v="C_3-5 ans"/>
    <s v="Actif"/>
    <s v="Femme"/>
    <s v="Health"/>
  </r>
  <r>
    <x v="3858"/>
    <s v="Jasmina Kerrich"/>
    <s v="Clinical Specialist"/>
    <x v="6"/>
    <x v="1"/>
    <d v="1987-03-10T00:00:00"/>
    <d v="2003-08-01T00:00:00"/>
    <s v="Actif"/>
    <x v="0"/>
    <m/>
    <n v="35.715068493150682"/>
    <n v="19.30958904109589"/>
    <s v="AMERIQUE"/>
    <x v="2"/>
    <s v="D_5 ans et plus"/>
    <s v="Actif"/>
    <s v="Homme"/>
    <s v="Health"/>
  </r>
  <r>
    <x v="3859"/>
    <s v="Guilbert Jakes"/>
    <s v="Clinical Specialist"/>
    <x v="6"/>
    <x v="1"/>
    <d v="1985-08-29T00:00:00"/>
    <d v="2003-10-29T00:00:00"/>
    <s v="Actif"/>
    <x v="0"/>
    <m/>
    <n v="37.243835616438353"/>
    <n v="19.065753424657533"/>
    <s v="AMERIQUE"/>
    <x v="2"/>
    <s v="D_5 ans et plus"/>
    <s v="Actif"/>
    <s v="Homme"/>
    <s v="Health"/>
  </r>
  <r>
    <x v="3860"/>
    <s v="Joaquin Widdall"/>
    <s v="Clinical Specialist"/>
    <x v="5"/>
    <x v="0"/>
    <d v="1974-09-27T00:00:00"/>
    <d v="2005-04-21T00:00:00"/>
    <s v="Actif"/>
    <x v="0"/>
    <m/>
    <n v="48.172602739726024"/>
    <n v="17.586301369863012"/>
    <s v="EUROPE"/>
    <x v="3"/>
    <s v="D_5 ans et plus"/>
    <s v="Actif"/>
    <s v="Homme"/>
    <s v="Health"/>
  </r>
  <r>
    <x v="3861"/>
    <s v="Kristen Swaisland"/>
    <s v="Clinical Specialist"/>
    <x v="5"/>
    <x v="0"/>
    <d v="1977-04-25T00:00:00"/>
    <d v="2010-02-24T00:00:00"/>
    <s v="Actif"/>
    <x v="0"/>
    <m/>
    <n v="45.594520547945208"/>
    <n v="12.736986301369862"/>
    <s v="EUROPE"/>
    <x v="3"/>
    <s v="D_5 ans et plus"/>
    <s v="Actif"/>
    <s v="Homme"/>
    <s v="Health"/>
  </r>
  <r>
    <x v="3862"/>
    <s v="Kelli Rowaszkiewicz"/>
    <s v="Clinical Specialist"/>
    <x v="5"/>
    <x v="0"/>
    <d v="1980-01-28T00:00:00"/>
    <d v="2007-09-20T00:00:00"/>
    <s v="Actif"/>
    <x v="0"/>
    <m/>
    <n v="42.832876712328769"/>
    <n v="15.169863013698631"/>
    <s v="EUROPE"/>
    <x v="2"/>
    <s v="D_5 ans et plus"/>
    <s v="Actif"/>
    <s v="Femme"/>
    <s v="Health"/>
  </r>
  <r>
    <x v="3863"/>
    <s v="Lucia Moyers"/>
    <s v="Clinical Specialist"/>
    <x v="5"/>
    <x v="0"/>
    <d v="1988-03-05T00:00:00"/>
    <d v="2007-06-28T00:00:00"/>
    <s v="Actif"/>
    <x v="0"/>
    <m/>
    <n v="34.726027397260275"/>
    <n v="15.4"/>
    <s v="EUROPE"/>
    <x v="4"/>
    <s v="D_5 ans et plus"/>
    <s v="Actif"/>
    <s v="Homme"/>
    <s v="Health"/>
  </r>
  <r>
    <x v="3864"/>
    <s v="Kettie Washtell"/>
    <s v="Clinical Specialist"/>
    <x v="5"/>
    <x v="0"/>
    <d v="1963-06-16T00:00:00"/>
    <d v="2022-04-22T00:00:00"/>
    <s v="Actif"/>
    <x v="0"/>
    <m/>
    <n v="59.463013698630135"/>
    <n v="0.57260273972602738"/>
    <s v="EUROPE"/>
    <x v="1"/>
    <s v="A_0-1an"/>
    <s v="Actif"/>
    <s v="Femme"/>
    <s v="Health"/>
  </r>
  <r>
    <x v="3865"/>
    <s v="Christophe Brabant"/>
    <s v="Clinical Specialist"/>
    <x v="9"/>
    <x v="0"/>
    <d v="1974-04-02T00:00:00"/>
    <d v="2019-05-28T00:00:00"/>
    <s v="Actif"/>
    <x v="0"/>
    <m/>
    <n v="48.660273972602738"/>
    <n v="3.4767123287671233"/>
    <s v="EUROPE"/>
    <x v="3"/>
    <s v="C_3-5 ans"/>
    <s v="Actif"/>
    <s v="Homme"/>
    <s v="Health"/>
  </r>
  <r>
    <x v="3866"/>
    <s v="Casie Spencelayh"/>
    <s v="Clinical Specialist"/>
    <x v="9"/>
    <x v="0"/>
    <d v="1970-02-03T00:00:00"/>
    <d v="2016-11-24T00:00:00"/>
    <s v="Actif"/>
    <x v="0"/>
    <m/>
    <n v="52.821917808219176"/>
    <n v="5.9835616438356167"/>
    <s v="EUROPE"/>
    <x v="3"/>
    <s v="D_5 ans et plus"/>
    <s v="Actif"/>
    <s v="Homme"/>
    <s v="Health"/>
  </r>
  <r>
    <x v="3867"/>
    <s v="Carie Belt"/>
    <s v="Clinical Specialist"/>
    <x v="9"/>
    <x v="0"/>
    <d v="1992-04-19T00:00:00"/>
    <d v="2020-08-08T00:00:00"/>
    <s v="Non-actif"/>
    <x v="2"/>
    <s v="Rupture anticipée pour inaptitude"/>
    <n v="30.6"/>
    <n v="2.2767123287671232"/>
    <s v="EUROPE"/>
    <x v="4"/>
    <s v="B_1 -3ans"/>
    <s v="Initiative employeur"/>
    <s v="Femme"/>
    <s v="Health"/>
  </r>
  <r>
    <x v="3868"/>
    <s v="Carlyn Fassam"/>
    <s v="Clinical Specialist"/>
    <x v="9"/>
    <x v="0"/>
    <d v="1970-02-05T00:00:00"/>
    <d v="2016-12-12T00:00:00"/>
    <s v="Actif"/>
    <x v="0"/>
    <m/>
    <n v="52.816438356164383"/>
    <n v="5.934246575342466"/>
    <s v="EUROPE"/>
    <x v="3"/>
    <s v="D_5 ans et plus"/>
    <s v="Actif"/>
    <s v="Homme"/>
    <s v="Health"/>
  </r>
  <r>
    <x v="3869"/>
    <s v="Mortimer Youster"/>
    <s v="Clinical Specialist"/>
    <x v="0"/>
    <x v="0"/>
    <d v="1971-06-07T00:00:00"/>
    <d v="2002-05-23T00:00:00"/>
    <s v="Actif"/>
    <x v="0"/>
    <m/>
    <n v="51.482191780821921"/>
    <n v="20.5013698630137"/>
    <s v="EUROPE"/>
    <x v="3"/>
    <s v="D_5 ans et plus"/>
    <s v="Actif"/>
    <s v="Homme"/>
    <s v="Health"/>
  </r>
  <r>
    <x v="3870"/>
    <s v="Natalya Grishankov"/>
    <s v="Clinical Specialist"/>
    <x v="0"/>
    <x v="0"/>
    <d v="1986-07-01T00:00:00"/>
    <d v="2013-10-03T00:00:00"/>
    <s v="Actif"/>
    <x v="0"/>
    <m/>
    <n v="36.405479452054792"/>
    <n v="9.1287671232876715"/>
    <s v="EUROPE"/>
    <x v="2"/>
    <s v="D_5 ans et plus"/>
    <s v="Actif"/>
    <s v="Femme"/>
    <s v="Health"/>
  </r>
  <r>
    <x v="3871"/>
    <s v="Brittan Hurton"/>
    <s v="Clinical Specialist"/>
    <x v="11"/>
    <x v="2"/>
    <d v="1979-02-19T00:00:00"/>
    <d v="2012-12-31T00:00:00"/>
    <s v="Actif"/>
    <x v="0"/>
    <m/>
    <n v="43.772602739726025"/>
    <n v="9.8849315068493144"/>
    <s v="EUROPE"/>
    <x v="2"/>
    <s v="D_5 ans et plus"/>
    <s v="Actif"/>
    <s v="Femme"/>
    <s v="Health"/>
  </r>
  <r>
    <x v="3872"/>
    <s v="Blondie Hincham"/>
    <s v="Clinical Specialist"/>
    <x v="11"/>
    <x v="2"/>
    <d v="1964-02-01T00:00:00"/>
    <d v="2011-02-11T00:00:00"/>
    <s v="Actif"/>
    <x v="0"/>
    <m/>
    <n v="58.832876712328769"/>
    <n v="11.772602739726027"/>
    <s v="EUROPE"/>
    <x v="1"/>
    <s v="D_5 ans et plus"/>
    <s v="Actif"/>
    <s v="Homme"/>
    <s v="Health"/>
  </r>
  <r>
    <x v="3873"/>
    <s v="Anett Prevost"/>
    <s v="Clinical Specialist"/>
    <x v="7"/>
    <x v="2"/>
    <d v="1967-02-04T00:00:00"/>
    <d v="2008-11-06T00:00:00"/>
    <s v="Actif"/>
    <x v="0"/>
    <m/>
    <n v="55.821917808219176"/>
    <n v="14.038356164383561"/>
    <s v="EUROPE"/>
    <x v="1"/>
    <s v="D_5 ans et plus"/>
    <s v="Actif"/>
    <s v="Homme"/>
    <s v="Health"/>
  </r>
  <r>
    <x v="3874"/>
    <s v="Bail Hallmark"/>
    <s v="Clinical Specialist"/>
    <x v="7"/>
    <x v="2"/>
    <d v="1982-04-26T00:00:00"/>
    <d v="2014-10-12T00:00:00"/>
    <s v="Actif"/>
    <x v="0"/>
    <m/>
    <n v="40.589041095890408"/>
    <n v="8.1041095890410961"/>
    <s v="EUROPE"/>
    <x v="2"/>
    <s v="D_5 ans et plus"/>
    <s v="Actif"/>
    <s v="Homme"/>
    <s v="Health"/>
  </r>
  <r>
    <x v="3875"/>
    <s v="Andree Prosh"/>
    <s v="Clinical Specialist"/>
    <x v="7"/>
    <x v="2"/>
    <d v="1960-08-27T00:00:00"/>
    <d v="2010-04-24T00:00:00"/>
    <s v="Actif"/>
    <x v="0"/>
    <m/>
    <n v="62.265753424657532"/>
    <n v="12.575342465753424"/>
    <s v="EUROPE"/>
    <x v="1"/>
    <s v="D_5 ans et plus"/>
    <s v="Actif"/>
    <s v="Femme"/>
    <s v="Health"/>
  </r>
  <r>
    <x v="3876"/>
    <s v="Shem Baurerich"/>
    <s v="Clinical Specialist"/>
    <x v="2"/>
    <x v="2"/>
    <d v="1989-12-15T00:00:00"/>
    <d v="2004-06-15T00:00:00"/>
    <s v="Actif"/>
    <x v="0"/>
    <m/>
    <n v="32.945205479452056"/>
    <n v="18.435616438356163"/>
    <s v="EUROPE"/>
    <x v="4"/>
    <s v="D_5 ans et plus"/>
    <s v="Actif"/>
    <s v="Femme"/>
    <s v="Health"/>
  </r>
  <r>
    <x v="3877"/>
    <s v="Rand Lurcock"/>
    <s v="Clinical Specialist"/>
    <x v="2"/>
    <x v="2"/>
    <d v="1993-08-12T00:00:00"/>
    <d v="2011-07-06T00:00:00"/>
    <s v="Actif"/>
    <x v="0"/>
    <m/>
    <n v="29.284931506849315"/>
    <n v="11.375342465753425"/>
    <s v="EUROPE"/>
    <x v="4"/>
    <s v="D_5 ans et plus"/>
    <s v="Actif"/>
    <s v="Homme"/>
    <s v="Health"/>
  </r>
  <r>
    <x v="3878"/>
    <s v="Rosette Pree"/>
    <s v="Clinical Specialist"/>
    <x v="2"/>
    <x v="2"/>
    <d v="2000-01-11T00:00:00"/>
    <d v="2006-12-18T00:00:00"/>
    <s v="Actif"/>
    <x v="0"/>
    <m/>
    <n v="22.865753424657534"/>
    <n v="15.926027397260274"/>
    <s v="EUROPE"/>
    <x v="0"/>
    <s v="D_5 ans et plus"/>
    <s v="Actif"/>
    <s v="Homme"/>
    <s v="Health"/>
  </r>
  <r>
    <x v="3879"/>
    <s v="Pammy Eastam"/>
    <s v="Clinical Specialist"/>
    <x v="2"/>
    <x v="2"/>
    <d v="2000-06-03T00:00:00"/>
    <d v="2008-06-08T00:00:00"/>
    <s v="Actif"/>
    <x v="0"/>
    <m/>
    <n v="22.471232876712328"/>
    <n v="14.452054794520548"/>
    <s v="EUROPE"/>
    <x v="0"/>
    <s v="D_5 ans et plus"/>
    <s v="Actif"/>
    <s v="Homme"/>
    <s v="Health"/>
  </r>
  <r>
    <x v="3880"/>
    <s v="Rhianna Crispin"/>
    <s v="Clinical Specialist"/>
    <x v="2"/>
    <x v="2"/>
    <d v="1982-03-14T00:00:00"/>
    <d v="2003-02-06T00:00:00"/>
    <s v="Actif"/>
    <x v="0"/>
    <m/>
    <n v="40.706849315068496"/>
    <n v="19.791780821917808"/>
    <s v="EUROPE"/>
    <x v="2"/>
    <s v="D_5 ans et plus"/>
    <s v="Actif"/>
    <s v="Homme"/>
    <s v="Health"/>
  </r>
  <r>
    <x v="3881"/>
    <s v="Rayner Klimashevich"/>
    <s v="Clinical Specialist"/>
    <x v="2"/>
    <x v="2"/>
    <d v="1964-03-03T00:00:00"/>
    <d v="2017-12-02T00:00:00"/>
    <s v="Actif"/>
    <x v="0"/>
    <m/>
    <n v="58.747945205479454"/>
    <n v="4.9616438356164387"/>
    <s v="EUROPE"/>
    <x v="1"/>
    <s v="C_3-5 ans"/>
    <s v="Actif"/>
    <s v="Femme"/>
    <s v="Health"/>
  </r>
  <r>
    <x v="3882"/>
    <s v="Sheri Ather"/>
    <s v="Clinical Specialist"/>
    <x v="2"/>
    <x v="2"/>
    <d v="1974-07-28T00:00:00"/>
    <d v="2002-09-30T00:00:00"/>
    <s v="Actif"/>
    <x v="0"/>
    <m/>
    <n v="48.339726027397262"/>
    <n v="20.145205479452056"/>
    <s v="EUROPE"/>
    <x v="3"/>
    <s v="D_5 ans et plus"/>
    <s v="Actif"/>
    <s v="Femme"/>
    <s v="Health"/>
  </r>
  <r>
    <x v="3883"/>
    <s v="Osborn Golde"/>
    <s v="Clinical Specialist"/>
    <x v="2"/>
    <x v="2"/>
    <d v="1960-03-22T00:00:00"/>
    <d v="2014-02-07T00:00:00"/>
    <s v="Actif"/>
    <x v="0"/>
    <m/>
    <n v="62.698630136986303"/>
    <n v="8.7808219178082183"/>
    <s v="EUROPE"/>
    <x v="1"/>
    <s v="D_5 ans et plus"/>
    <s v="Actif"/>
    <s v="Homme"/>
    <s v="Health"/>
  </r>
  <r>
    <x v="3884"/>
    <s v="Raffaello O'Hdirscoll"/>
    <s v="Clinical Specialist"/>
    <x v="2"/>
    <x v="2"/>
    <d v="1985-04-13T00:00:00"/>
    <d v="2007-10-12T00:00:00"/>
    <s v="Actif"/>
    <x v="0"/>
    <m/>
    <n v="37.62191780821918"/>
    <n v="15.109589041095891"/>
    <s v="EUROPE"/>
    <x v="2"/>
    <s v="D_5 ans et plus"/>
    <s v="Actif"/>
    <s v="Femme"/>
    <s v="Health"/>
  </r>
  <r>
    <x v="3885"/>
    <s v="Trefor Willingam"/>
    <s v="Clinical Specialist"/>
    <x v="3"/>
    <x v="2"/>
    <d v="1985-11-09T00:00:00"/>
    <d v="2012-08-06T00:00:00"/>
    <s v="Actif"/>
    <x v="0"/>
    <m/>
    <n v="37.046575342465751"/>
    <n v="10.287671232876713"/>
    <s v="EUROPE"/>
    <x v="2"/>
    <s v="D_5 ans et plus"/>
    <s v="Actif"/>
    <s v="Femme"/>
    <s v="Health"/>
  </r>
  <r>
    <x v="3886"/>
    <s v="Emalee O'Grogane"/>
    <s v="Clinical Specialist"/>
    <x v="3"/>
    <x v="2"/>
    <d v="1963-08-24T00:00:00"/>
    <d v="2011-03-07T00:00:00"/>
    <s v="Actif"/>
    <x v="0"/>
    <m/>
    <n v="59.273972602739725"/>
    <n v="11.706849315068494"/>
    <s v="EUROPE"/>
    <x v="1"/>
    <s v="D_5 ans et plus"/>
    <s v="Actif"/>
    <s v="Homme"/>
    <s v="Health"/>
  </r>
  <r>
    <x v="3887"/>
    <s v="Ulrica Oman"/>
    <s v="Clinical Specialist"/>
    <x v="3"/>
    <x v="2"/>
    <d v="1957-12-31T00:00:00"/>
    <d v="2006-11-27T00:00:00"/>
    <s v="Actif"/>
    <x v="0"/>
    <m/>
    <n v="64.92328767123287"/>
    <n v="15.983561643835616"/>
    <s v="EUROPE"/>
    <x v="1"/>
    <s v="D_5 ans et plus"/>
    <s v="Actif"/>
    <s v="Femme"/>
    <s v="Health"/>
  </r>
  <r>
    <x v="3888"/>
    <s v="Elysia Coneron"/>
    <s v="Clinical Specialist"/>
    <x v="3"/>
    <x v="2"/>
    <d v="1980-07-24T00:00:00"/>
    <d v="2005-04-12T00:00:00"/>
    <s v="Actif"/>
    <x v="0"/>
    <m/>
    <n v="42.345205479452055"/>
    <n v="17.610958904109587"/>
    <s v="EUROPE"/>
    <x v="2"/>
    <s v="D_5 ans et plus"/>
    <s v="Actif"/>
    <s v="Homme"/>
    <s v="Health"/>
  </r>
  <r>
    <x v="3889"/>
    <s v="Stavros Boutwell"/>
    <s v="Clinical Specialist"/>
    <x v="3"/>
    <x v="2"/>
    <d v="1969-11-24T00:00:00"/>
    <d v="2014-12-29T00:00:00"/>
    <s v="Actif"/>
    <x v="0"/>
    <m/>
    <n v="53.016438356164386"/>
    <n v="7.8904109589041092"/>
    <s v="EUROPE"/>
    <x v="3"/>
    <s v="D_5 ans et plus"/>
    <s v="Actif"/>
    <s v="Homme"/>
    <s v="Health"/>
  </r>
  <r>
    <x v="3890"/>
    <s v="Emery Kuhnke"/>
    <s v="Clinical Specialist"/>
    <x v="3"/>
    <x v="2"/>
    <d v="2000-12-26T00:00:00"/>
    <d v="2021-09-11T00:00:00"/>
    <s v="Actif"/>
    <x v="0"/>
    <m/>
    <n v="21.906849315068492"/>
    <n v="1.1835616438356165"/>
    <s v="EUROPE"/>
    <x v="0"/>
    <s v="B_1 -3ans"/>
    <s v="Actif"/>
    <s v="Homme"/>
    <s v="Health"/>
  </r>
  <r>
    <x v="3891"/>
    <s v="Deanna McGarva"/>
    <s v="Clinical Specialist"/>
    <x v="3"/>
    <x v="2"/>
    <d v="1977-09-05T00:00:00"/>
    <d v="2014-12-06T00:00:00"/>
    <s v="Actif"/>
    <x v="0"/>
    <m/>
    <n v="45.230136986301368"/>
    <n v="7.9534246575342467"/>
    <s v="EUROPE"/>
    <x v="3"/>
    <s v="D_5 ans et plus"/>
    <s v="Actif"/>
    <s v="Homme"/>
    <s v="Health"/>
  </r>
  <r>
    <x v="3892"/>
    <s v="Danit Hertwell"/>
    <s v="Clinical Specialist"/>
    <x v="3"/>
    <x v="2"/>
    <d v="1961-01-13T00:00:00"/>
    <d v="2007-01-27T00:00:00"/>
    <s v="Actif"/>
    <x v="0"/>
    <m/>
    <n v="61.884931506849313"/>
    <n v="15.816438356164383"/>
    <s v="EUROPE"/>
    <x v="1"/>
    <s v="D_5 ans et plus"/>
    <s v="Actif"/>
    <s v="Femme"/>
    <s v="Health"/>
  </r>
  <r>
    <x v="3893"/>
    <s v="Ashley Scawton"/>
    <s v="Civil Engineer"/>
    <x v="7"/>
    <x v="2"/>
    <d v="1956-07-29T00:00:00"/>
    <d v="2002-07-04T00:00:00"/>
    <s v="Actif"/>
    <x v="0"/>
    <m/>
    <n v="66.347945205479448"/>
    <n v="20.386301369863013"/>
    <s v="EUROPE"/>
    <x v="1"/>
    <s v="D_5 ans et plus"/>
    <s v="Actif"/>
    <s v="Femme"/>
    <s v="Engineering"/>
  </r>
  <r>
    <x v="3894"/>
    <s v="Gal Chicken"/>
    <s v="Civil Engineer"/>
    <x v="8"/>
    <x v="1"/>
    <d v="1998-06-07T00:00:00"/>
    <d v="2005-12-25T00:00:00"/>
    <s v="Actif"/>
    <x v="0"/>
    <m/>
    <n v="24.463013698630139"/>
    <n v="16.906849315068492"/>
    <s v="AMERIQUE"/>
    <x v="0"/>
    <s v="D_5 ans et plus"/>
    <s v="Actif"/>
    <s v="Femme"/>
    <s v="Engineering"/>
  </r>
  <r>
    <x v="3895"/>
    <s v="Allin Castagne"/>
    <s v="Civil Engineer"/>
    <x v="4"/>
    <x v="1"/>
    <d v="1978-11-13T00:00:00"/>
    <d v="2011-09-09T00:00:00"/>
    <s v="Actif"/>
    <x v="0"/>
    <m/>
    <n v="44.041095890410958"/>
    <n v="11.197260273972603"/>
    <s v="AMERIQUE"/>
    <x v="2"/>
    <s v="D_5 ans et plus"/>
    <s v="Actif"/>
    <s v="Femme"/>
    <s v="Engineering"/>
  </r>
  <r>
    <x v="3896"/>
    <s v="Wyatt Lounds"/>
    <s v="Civil Engineer"/>
    <x v="1"/>
    <x v="1"/>
    <d v="1998-07-27T00:00:00"/>
    <d v="2007-12-13T00:00:00"/>
    <s v="Actif"/>
    <x v="0"/>
    <m/>
    <n v="24.326027397260273"/>
    <n v="14.93972602739726"/>
    <s v="AMERIQUE"/>
    <x v="0"/>
    <s v="D_5 ans et plus"/>
    <s v="Actif"/>
    <s v="Homme"/>
    <s v="Engineering"/>
  </r>
  <r>
    <x v="3897"/>
    <s v="Wilhelm Nardrup"/>
    <s v="Civil Engineer"/>
    <x v="1"/>
    <x v="1"/>
    <d v="1995-08-23T00:00:00"/>
    <d v="2015-05-13T00:00:00"/>
    <s v="Actif"/>
    <x v="0"/>
    <m/>
    <n v="27.254794520547946"/>
    <n v="7.5205479452054798"/>
    <s v="AMERIQUE"/>
    <x v="4"/>
    <s v="D_5 ans et plus"/>
    <s v="Actif"/>
    <s v="Homme"/>
    <s v="Engineering"/>
  </r>
  <r>
    <x v="3898"/>
    <s v="Beverlie Nowland"/>
    <s v="Civil Engineer"/>
    <x v="1"/>
    <x v="1"/>
    <d v="1984-11-29T00:00:00"/>
    <d v="2020-02-01T00:00:00"/>
    <s v="Actif"/>
    <x v="0"/>
    <m/>
    <n v="37.991780821917807"/>
    <n v="2.7945205479452055"/>
    <s v="AMERIQUE"/>
    <x v="2"/>
    <s v="B_1 -3ans"/>
    <s v="Actif"/>
    <s v="Femme"/>
    <s v="Engineering"/>
  </r>
  <r>
    <x v="3899"/>
    <s v="Janeta Malinowski"/>
    <s v="Civil Engineer"/>
    <x v="6"/>
    <x v="1"/>
    <d v="1961-06-29T00:00:00"/>
    <d v="2004-03-10T00:00:00"/>
    <s v="Actif"/>
    <x v="0"/>
    <m/>
    <n v="61.42739726027397"/>
    <n v="18.701369863013699"/>
    <s v="AMERIQUE"/>
    <x v="1"/>
    <s v="D_5 ans et plus"/>
    <s v="Actif"/>
    <s v="Homme"/>
    <s v="Engineering"/>
  </r>
  <r>
    <x v="3900"/>
    <s v="Hobey Scallon"/>
    <s v="Civil Engineer"/>
    <x v="6"/>
    <x v="1"/>
    <d v="1973-10-19T00:00:00"/>
    <d v="2020-02-29T00:00:00"/>
    <s v="Actif"/>
    <x v="0"/>
    <m/>
    <n v="49.112328767123287"/>
    <n v="2.7178082191780821"/>
    <s v="AMERIQUE"/>
    <x v="3"/>
    <s v="B_1 -3ans"/>
    <s v="Actif"/>
    <s v="Femme"/>
    <s v="Engineering"/>
  </r>
  <r>
    <x v="3901"/>
    <s v="Hillyer Fisbey"/>
    <s v="Civil Engineer"/>
    <x v="6"/>
    <x v="1"/>
    <d v="1990-10-26T00:00:00"/>
    <d v="2003-02-26T00:00:00"/>
    <s v="Actif"/>
    <x v="0"/>
    <m/>
    <n v="32.082191780821915"/>
    <n v="19.736986301369864"/>
    <s v="AMERIQUE"/>
    <x v="4"/>
    <s v="D_5 ans et plus"/>
    <s v="Actif"/>
    <s v="Femme"/>
    <s v="Engineering"/>
  </r>
  <r>
    <x v="3902"/>
    <s v="Adelaida Hinchcliffe"/>
    <s v="Civil Engineer"/>
    <x v="4"/>
    <x v="1"/>
    <d v="1986-01-08T00:00:00"/>
    <d v="2015-04-08T00:00:00"/>
    <s v="Non-actif"/>
    <x v="2"/>
    <s v="Rupture anticipée pour nouvelle embauche CDI"/>
    <n v="36.88219178082192"/>
    <n v="7.6164383561643838"/>
    <s v="AMERIQUE"/>
    <x v="2"/>
    <s v="D_5 ans et plus"/>
    <s v="Initiative employé"/>
    <s v="Femme"/>
    <s v="Engineering"/>
  </r>
  <r>
    <x v="3903"/>
    <s v="Jan Tartt"/>
    <s v="Civil Engineer"/>
    <x v="6"/>
    <x v="1"/>
    <d v="1980-09-10T00:00:00"/>
    <d v="2016-06-09T00:00:00"/>
    <s v="Actif"/>
    <x v="0"/>
    <m/>
    <n v="42.213698630136989"/>
    <n v="6.4438356164383563"/>
    <s v="AMERIQUE"/>
    <x v="2"/>
    <s v="D_5 ans et plus"/>
    <s v="Actif"/>
    <s v="Femme"/>
    <s v="Engineering"/>
  </r>
  <r>
    <x v="3904"/>
    <s v="Leona Wellum"/>
    <s v="Civil Engineer"/>
    <x v="5"/>
    <x v="0"/>
    <d v="1999-01-23T00:00:00"/>
    <d v="2012-01-20T00:00:00"/>
    <s v="Actif"/>
    <x v="0"/>
    <m/>
    <n v="23.832876712328765"/>
    <n v="10.832876712328767"/>
    <s v="EUROPE"/>
    <x v="0"/>
    <s v="D_5 ans et plus"/>
    <s v="Actif"/>
    <s v="Femme"/>
    <s v="Engineering"/>
  </r>
  <r>
    <x v="3905"/>
    <s v="Lillis Hoggins"/>
    <s v="Civil Engineer"/>
    <x v="5"/>
    <x v="0"/>
    <d v="1989-10-30T00:00:00"/>
    <d v="2022-05-30T00:00:00"/>
    <s v="Actif"/>
    <x v="0"/>
    <m/>
    <n v="33.07123287671233"/>
    <n v="0.46849315068493153"/>
    <s v="EUROPE"/>
    <x v="4"/>
    <s v="A_0-1an"/>
    <s v="Actif"/>
    <s v="Femme"/>
    <s v="Engineering"/>
  </r>
  <r>
    <x v="3906"/>
    <s v="Julietta Charlin"/>
    <s v="Civil Engineer"/>
    <x v="5"/>
    <x v="0"/>
    <d v="1961-08-09T00:00:00"/>
    <d v="2017-06-23T00:00:00"/>
    <s v="Actif"/>
    <x v="0"/>
    <m/>
    <n v="61.315068493150683"/>
    <n v="5.4054794520547942"/>
    <s v="EUROPE"/>
    <x v="1"/>
    <s v="D_5 ans et plus"/>
    <s v="Actif"/>
    <s v="Homme"/>
    <s v="Engineering"/>
  </r>
  <r>
    <x v="3907"/>
    <s v="Linus Poff"/>
    <s v="Civil Engineer"/>
    <x v="5"/>
    <x v="0"/>
    <d v="1972-04-28T00:00:00"/>
    <d v="2021-06-17T00:00:00"/>
    <s v="Actif"/>
    <x v="0"/>
    <m/>
    <n v="50.589041095890408"/>
    <n v="1.4191780821917808"/>
    <s v="EUROPE"/>
    <x v="3"/>
    <s v="B_1 -3ans"/>
    <s v="Actif"/>
    <s v="Homme"/>
    <s v="Engineering"/>
  </r>
  <r>
    <x v="3908"/>
    <s v="Ezri Gritland"/>
    <s v="Civil Engineer"/>
    <x v="9"/>
    <x v="0"/>
    <d v="2000-05-26T00:00:00"/>
    <d v="2007-01-28T00:00:00"/>
    <s v="Actif"/>
    <x v="0"/>
    <m/>
    <n v="22.493150684931507"/>
    <n v="15.813698630136987"/>
    <s v="EUROPE"/>
    <x v="0"/>
    <s v="D_5 ans et plus"/>
    <s v="Actif"/>
    <s v="Femme"/>
    <s v="Engineering"/>
  </r>
  <r>
    <x v="3909"/>
    <s v="Cherilyn Devanney"/>
    <s v="Civil Engineer"/>
    <x v="9"/>
    <x v="0"/>
    <d v="1991-03-24T00:00:00"/>
    <d v="2014-04-30T00:00:00"/>
    <s v="Actif"/>
    <x v="0"/>
    <m/>
    <n v="31.673972602739727"/>
    <n v="8.5561643835616437"/>
    <s v="EUROPE"/>
    <x v="4"/>
    <s v="D_5 ans et plus"/>
    <s v="Actif"/>
    <s v="Femme"/>
    <s v="Engineering"/>
  </r>
  <r>
    <x v="3910"/>
    <s v="Carling Parres"/>
    <s v="Civil Engineer"/>
    <x v="9"/>
    <x v="0"/>
    <d v="1997-10-15T00:00:00"/>
    <d v="2002-05-24T00:00:00"/>
    <s v="Actif"/>
    <x v="0"/>
    <m/>
    <n v="25.106849315068494"/>
    <n v="20.4986301369863"/>
    <s v="EUROPE"/>
    <x v="4"/>
    <s v="D_5 ans et plus"/>
    <s v="Actif"/>
    <s v="Femme"/>
    <s v="Engineering"/>
  </r>
  <r>
    <x v="3911"/>
    <s v="Melvyn Sawford"/>
    <s v="Civil Engineer"/>
    <x v="0"/>
    <x v="0"/>
    <d v="1976-12-08T00:00:00"/>
    <d v="2021-11-17T00:00:00"/>
    <s v="Actif"/>
    <x v="0"/>
    <m/>
    <n v="45.972602739726028"/>
    <n v="1"/>
    <s v="EUROPE"/>
    <x v="3"/>
    <s v="B_1 -3ans"/>
    <s v="Actif"/>
    <s v="Femme"/>
    <s v="Engineering"/>
  </r>
  <r>
    <x v="3912"/>
    <s v="Moise Skalls"/>
    <s v="Civil Engineer"/>
    <x v="0"/>
    <x v="0"/>
    <d v="1993-03-05T00:00:00"/>
    <d v="2021-08-15T00:00:00"/>
    <s v="Actif"/>
    <x v="0"/>
    <m/>
    <n v="29.723287671232878"/>
    <n v="1.2575342465753425"/>
    <s v="EUROPE"/>
    <x v="4"/>
    <s v="B_1 -3ans"/>
    <s v="Actif"/>
    <s v="Femme"/>
    <s v="Engineering"/>
  </r>
  <r>
    <x v="3913"/>
    <s v="Frazer Simnor"/>
    <s v="Civil Engineer"/>
    <x v="10"/>
    <x v="0"/>
    <d v="1971-09-21T00:00:00"/>
    <d v="2018-07-31T00:00:00"/>
    <s v="Actif"/>
    <x v="0"/>
    <m/>
    <n v="51.19178082191781"/>
    <n v="4.3013698630136989"/>
    <s v="EUROPE"/>
    <x v="3"/>
    <s v="C_3-5 ans"/>
    <s v="Actif"/>
    <s v="Homme"/>
    <s v="Engineering"/>
  </r>
  <r>
    <x v="3914"/>
    <s v="Franklin Dennidge"/>
    <s v="Civil Engineer"/>
    <x v="10"/>
    <x v="0"/>
    <d v="1965-04-15T00:00:00"/>
    <d v="2006-04-09T00:00:00"/>
    <s v="Actif"/>
    <x v="0"/>
    <m/>
    <n v="57.630136986301373"/>
    <n v="16.61917808219178"/>
    <s v="EUROPE"/>
    <x v="1"/>
    <s v="D_5 ans et plus"/>
    <s v="Actif"/>
    <s v="Homme"/>
    <s v="Engineering"/>
  </r>
  <r>
    <x v="3915"/>
    <s v="Gabbie Gollin"/>
    <s v="Civil Engineer"/>
    <x v="8"/>
    <x v="1"/>
    <d v="1958-09-26T00:00:00"/>
    <d v="2005-04-26T00:00:00"/>
    <s v="Actif"/>
    <x v="0"/>
    <m/>
    <n v="64.186301369863017"/>
    <n v="17.572602739726026"/>
    <s v="AMERIQUE"/>
    <x v="1"/>
    <s v="D_5 ans et plus"/>
    <s v="Actif"/>
    <s v="Femme"/>
    <s v="Engineering"/>
  </r>
  <r>
    <x v="3916"/>
    <s v="Ric Jeenes"/>
    <s v="Civil Engineer"/>
    <x v="2"/>
    <x v="2"/>
    <d v="1972-12-14T00:00:00"/>
    <d v="2004-12-22T00:00:00"/>
    <s v="Actif"/>
    <x v="0"/>
    <m/>
    <n v="49.958904109589042"/>
    <n v="17.915068493150685"/>
    <s v="EUROPE"/>
    <x v="3"/>
    <s v="D_5 ans et plus"/>
    <s v="Actif"/>
    <s v="Homme"/>
    <s v="Engineering"/>
  </r>
  <r>
    <x v="3917"/>
    <s v="Ramon Sparwell"/>
    <s v="Civil Engineer"/>
    <x v="2"/>
    <x v="2"/>
    <d v="1958-04-06T00:00:00"/>
    <d v="2004-02-27T00:00:00"/>
    <s v="Actif"/>
    <x v="0"/>
    <m/>
    <n v="64.660273972602738"/>
    <n v="18.734246575342464"/>
    <s v="EUROPE"/>
    <x v="1"/>
    <s v="D_5 ans et plus"/>
    <s v="Actif"/>
    <s v="Homme"/>
    <s v="Engineering"/>
  </r>
  <r>
    <x v="3918"/>
    <s v="Marketa Reihm"/>
    <s v="Civil Engineer"/>
    <x v="2"/>
    <x v="2"/>
    <d v="1973-10-27T00:00:00"/>
    <d v="2022-03-24T00:00:00"/>
    <s v="Actif"/>
    <x v="0"/>
    <m/>
    <n v="49.090410958904108"/>
    <n v="0.65205479452054793"/>
    <s v="EUROPE"/>
    <x v="3"/>
    <s v="A_0-1an"/>
    <s v="Actif"/>
    <s v="Femme"/>
    <s v="Engineering"/>
  </r>
  <r>
    <x v="3919"/>
    <s v="Sharla Artingstall"/>
    <s v="Civil Engineer"/>
    <x v="2"/>
    <x v="2"/>
    <d v="2000-06-01T00:00:00"/>
    <d v="2008-12-17T00:00:00"/>
    <s v="Actif"/>
    <x v="0"/>
    <m/>
    <n v="22.476712328767125"/>
    <n v="13.926027397260274"/>
    <s v="EUROPE"/>
    <x v="0"/>
    <s v="D_5 ans et plus"/>
    <s v="Actif"/>
    <s v="Femme"/>
    <s v="Engineering"/>
  </r>
  <r>
    <x v="3920"/>
    <s v="Rosamund Valenti"/>
    <s v="Civil Engineer"/>
    <x v="2"/>
    <x v="2"/>
    <d v="1990-11-17T00:00:00"/>
    <d v="2006-10-17T00:00:00"/>
    <s v="Actif"/>
    <x v="0"/>
    <m/>
    <n v="32.021917808219179"/>
    <n v="16.095890410958905"/>
    <s v="EUROPE"/>
    <x v="4"/>
    <s v="D_5 ans et plus"/>
    <s v="Actif"/>
    <s v="Femme"/>
    <s v="Engineering"/>
  </r>
  <r>
    <x v="3921"/>
    <s v="Rosamund Torns"/>
    <s v="Civil Engineer"/>
    <x v="2"/>
    <x v="2"/>
    <d v="1956-12-17T00:00:00"/>
    <d v="2020-05-27T00:00:00"/>
    <s v="Actif"/>
    <x v="0"/>
    <m/>
    <n v="65.961643835616442"/>
    <n v="2.4767123287671233"/>
    <s v="EUROPE"/>
    <x v="1"/>
    <s v="B_1 -3ans"/>
    <s v="Actif"/>
    <s v="Femme"/>
    <s v="Engineering"/>
  </r>
  <r>
    <x v="3922"/>
    <s v="Reagen Sydney"/>
    <s v="Civil Engineer"/>
    <x v="2"/>
    <x v="2"/>
    <d v="1963-03-05T00:00:00"/>
    <d v="2020-03-06T00:00:00"/>
    <s v="Actif"/>
    <x v="0"/>
    <m/>
    <n v="59.745205479452054"/>
    <n v="2.7013698630136984"/>
    <s v="EUROPE"/>
    <x v="1"/>
    <s v="B_1 -3ans"/>
    <s v="Actif"/>
    <s v="Homme"/>
    <s v="Engineering"/>
  </r>
  <r>
    <x v="3923"/>
    <s v="Rod Basten"/>
    <s v="Civil Engineer"/>
    <x v="2"/>
    <x v="2"/>
    <d v="1988-06-22T00:00:00"/>
    <d v="2012-06-13T00:00:00"/>
    <s v="Actif"/>
    <x v="0"/>
    <m/>
    <n v="34.42739726027397"/>
    <n v="10.435616438356165"/>
    <s v="EUROPE"/>
    <x v="4"/>
    <s v="D_5 ans et plus"/>
    <s v="Actif"/>
    <s v="Femme"/>
    <s v="Engineering"/>
  </r>
  <r>
    <x v="3924"/>
    <s v="Odelle Clamo"/>
    <s v="Civil Engineer"/>
    <x v="2"/>
    <x v="2"/>
    <d v="1991-08-30T00:00:00"/>
    <d v="2008-06-16T00:00:00"/>
    <s v="Actif"/>
    <x v="0"/>
    <m/>
    <n v="31.238356164383561"/>
    <n v="14.43013698630137"/>
    <s v="EUROPE"/>
    <x v="4"/>
    <s v="D_5 ans et plus"/>
    <s v="Actif"/>
    <s v="Homme"/>
    <s v="Engineering"/>
  </r>
  <r>
    <x v="3925"/>
    <s v="Sara-ann Leighton"/>
    <s v="Civil Engineer"/>
    <x v="2"/>
    <x v="2"/>
    <d v="2000-11-16T00:00:00"/>
    <d v="2004-01-28T00:00:00"/>
    <s v="Actif"/>
    <x v="0"/>
    <m/>
    <n v="22.016438356164382"/>
    <n v="18.816438356164383"/>
    <s v="EUROPE"/>
    <x v="0"/>
    <s v="D_5 ans et plus"/>
    <s v="Actif"/>
    <s v="Homme"/>
    <s v="Engineering"/>
  </r>
  <r>
    <x v="3926"/>
    <s v="Tabby Brompton"/>
    <s v="Civil Engineer"/>
    <x v="3"/>
    <x v="2"/>
    <d v="1966-09-14T00:00:00"/>
    <d v="2007-09-19T00:00:00"/>
    <s v="Actif"/>
    <x v="0"/>
    <m/>
    <n v="56.213698630136989"/>
    <n v="15.172602739726027"/>
    <s v="EUROPE"/>
    <x v="1"/>
    <s v="D_5 ans et plus"/>
    <s v="Actif"/>
    <s v="Homme"/>
    <s v="Engineering"/>
  </r>
  <r>
    <x v="3927"/>
    <s v="Corbet Luca"/>
    <s v="Civil Engineer"/>
    <x v="3"/>
    <x v="2"/>
    <d v="1989-07-15T00:00:00"/>
    <d v="2022-06-29T00:00:00"/>
    <s v="Actif"/>
    <x v="0"/>
    <m/>
    <n v="33.364383561643834"/>
    <n v="0.38630136986301372"/>
    <s v="EUROPE"/>
    <x v="4"/>
    <s v="A_0-1an"/>
    <s v="Actif"/>
    <s v="Homme"/>
    <s v="Engineering"/>
  </r>
  <r>
    <x v="3928"/>
    <s v="Deina Cotsford"/>
    <s v="Civil Engineer"/>
    <x v="3"/>
    <x v="2"/>
    <d v="1981-06-15T00:00:00"/>
    <d v="2012-10-01T00:00:00"/>
    <s v="Actif"/>
    <x v="0"/>
    <m/>
    <n v="41.452054794520549"/>
    <n v="10.134246575342466"/>
    <s v="EUROPE"/>
    <x v="2"/>
    <s v="D_5 ans et plus"/>
    <s v="Actif"/>
    <s v="Homme"/>
    <s v="Engineering"/>
  </r>
  <r>
    <x v="3929"/>
    <s v="Corney Corbitt"/>
    <s v="Civil Engineer"/>
    <x v="3"/>
    <x v="2"/>
    <d v="1957-05-01T00:00:00"/>
    <d v="2016-06-03T00:00:00"/>
    <s v="Actif"/>
    <x v="0"/>
    <m/>
    <n v="65.591780821917808"/>
    <n v="6.4602739726027396"/>
    <s v="EUROPE"/>
    <x v="1"/>
    <s v="D_5 ans et plus"/>
    <s v="Actif"/>
    <s v="Femme"/>
    <s v="Engineering"/>
  </r>
  <r>
    <x v="3930"/>
    <s v="Culley Van Halen"/>
    <s v="Civil Engineer"/>
    <x v="3"/>
    <x v="2"/>
    <d v="1995-01-23T00:00:00"/>
    <d v="2004-10-23T00:00:00"/>
    <s v="Actif"/>
    <x v="0"/>
    <m/>
    <n v="27.835616438356166"/>
    <n v="18.079452054794519"/>
    <s v="EUROPE"/>
    <x v="4"/>
    <s v="D_5 ans et plus"/>
    <s v="Actif"/>
    <s v="Femme"/>
    <s v="Engineering"/>
  </r>
  <r>
    <x v="3931"/>
    <s v="Tristan Edmand"/>
    <s v="Civil Engineer"/>
    <x v="3"/>
    <x v="2"/>
    <d v="1976-04-01T00:00:00"/>
    <d v="2017-12-19T00:00:00"/>
    <s v="Actif"/>
    <x v="0"/>
    <m/>
    <n v="46.660273972602738"/>
    <n v="4.9150684931506845"/>
    <s v="EUROPE"/>
    <x v="3"/>
    <s v="C_3-5 ans"/>
    <s v="Actif"/>
    <s v="Femme"/>
    <s v="Engineering"/>
  </r>
  <r>
    <x v="3932"/>
    <s v="Ellery Courvert"/>
    <s v="Civil Engineer"/>
    <x v="3"/>
    <x v="2"/>
    <d v="1974-05-24T00:00:00"/>
    <d v="2009-06-22T00:00:00"/>
    <s v="Actif"/>
    <x v="0"/>
    <m/>
    <n v="48.517808219178079"/>
    <n v="13.413698630136986"/>
    <s v="EUROPE"/>
    <x v="3"/>
    <s v="D_5 ans et plus"/>
    <s v="Actif"/>
    <s v="Femme"/>
    <s v="Engineering"/>
  </r>
  <r>
    <x v="3933"/>
    <s v="Emmit Gavaghan"/>
    <s v="Civil Engineer"/>
    <x v="3"/>
    <x v="2"/>
    <d v="1976-05-02T00:00:00"/>
    <d v="2019-03-21T00:00:00"/>
    <s v="Actif"/>
    <x v="0"/>
    <m/>
    <n v="46.575342465753423"/>
    <n v="3.6630136986301371"/>
    <s v="EUROPE"/>
    <x v="3"/>
    <s v="C_3-5 ans"/>
    <s v="Actif"/>
    <s v="Homme"/>
    <s v="Engineering"/>
  </r>
  <r>
    <x v="3934"/>
    <s v="Tatiania Adicot"/>
    <s v="Civil Engineer"/>
    <x v="3"/>
    <x v="2"/>
    <d v="1977-08-30T00:00:00"/>
    <d v="2018-12-09T00:00:00"/>
    <s v="Actif"/>
    <x v="0"/>
    <m/>
    <n v="45.246575342465754"/>
    <n v="3.9424657534246577"/>
    <s v="EUROPE"/>
    <x v="3"/>
    <s v="C_3-5 ans"/>
    <s v="Actif"/>
    <s v="Homme"/>
    <s v="Engineering"/>
  </r>
  <r>
    <x v="3935"/>
    <s v="Deana Jerrome"/>
    <s v="Civil Engineer"/>
    <x v="3"/>
    <x v="2"/>
    <d v="1982-08-11T00:00:00"/>
    <d v="2007-01-18T00:00:00"/>
    <s v="Actif"/>
    <x v="0"/>
    <m/>
    <n v="40.295890410958904"/>
    <n v="15.841095890410958"/>
    <s v="EUROPE"/>
    <x v="2"/>
    <s v="D_5 ans et plus"/>
    <s v="Actif"/>
    <s v="Femme"/>
    <s v="Engineering"/>
  </r>
  <r>
    <x v="3936"/>
    <s v="Ellynn Pargeter"/>
    <s v="Civil Engineer"/>
    <x v="3"/>
    <x v="2"/>
    <d v="1986-06-10T00:00:00"/>
    <d v="2012-12-06T00:00:00"/>
    <s v="Actif"/>
    <x v="0"/>
    <m/>
    <n v="36.463013698630135"/>
    <n v="9.9534246575342458"/>
    <s v="EUROPE"/>
    <x v="2"/>
    <s v="D_5 ans et plus"/>
    <s v="Actif"/>
    <s v="Femme"/>
    <s v="Engineering"/>
  </r>
  <r>
    <x v="3937"/>
    <s v="Louisette Grabeham"/>
    <s v="Chief Design Engineer"/>
    <x v="5"/>
    <x v="0"/>
    <d v="1999-07-31T00:00:00"/>
    <d v="2005-02-16T00:00:00"/>
    <s v="Actif"/>
    <x v="0"/>
    <m/>
    <n v="23.315068493150687"/>
    <n v="17.761643835616439"/>
    <s v="EUROPE"/>
    <x v="0"/>
    <s v="D_5 ans et plus"/>
    <s v="Actif"/>
    <s v="Femme"/>
    <s v="Engineering"/>
  </r>
  <r>
    <x v="3938"/>
    <s v="Flynn MacCallester"/>
    <s v="Chief Design Engineer"/>
    <x v="10"/>
    <x v="0"/>
    <d v="1978-09-29T00:00:00"/>
    <d v="2020-12-02T00:00:00"/>
    <s v="Non-actif"/>
    <x v="2"/>
    <s v="Rupture anticipée pour nouvelle embauche CDI"/>
    <n v="44.164383561643838"/>
    <n v="1.9589041095890412"/>
    <s v="EUROPE"/>
    <x v="2"/>
    <s v="B_1 -3ans"/>
    <s v="Initiative employé"/>
    <s v="Homme"/>
    <s v="Engineering"/>
  </r>
  <r>
    <x v="3939"/>
    <s v="Goldia Janiak"/>
    <s v="Chief Design Engineer"/>
    <x v="8"/>
    <x v="1"/>
    <d v="1968-11-18T00:00:00"/>
    <d v="2009-05-05T00:00:00"/>
    <s v="Actif"/>
    <x v="0"/>
    <m/>
    <n v="54.032876712328765"/>
    <n v="13.545205479452054"/>
    <s v="AMERIQUE"/>
    <x v="3"/>
    <s v="D_5 ans et plus"/>
    <s v="Actif"/>
    <s v="Homme"/>
    <s v="Engineering"/>
  </r>
  <r>
    <x v="3940"/>
    <s v="Wilbert Wollard"/>
    <s v="Chief Design Engineer"/>
    <x v="1"/>
    <x v="1"/>
    <d v="1978-01-07T00:00:00"/>
    <d v="2003-08-07T00:00:00"/>
    <s v="Actif"/>
    <x v="0"/>
    <m/>
    <n v="44.890410958904113"/>
    <n v="19.293150684931508"/>
    <s v="AMERIQUE"/>
    <x v="2"/>
    <s v="D_5 ans et plus"/>
    <s v="Actif"/>
    <s v="Femme"/>
    <s v="Engineering"/>
  </r>
  <r>
    <x v="3941"/>
    <s v="Jewell Bellson"/>
    <s v="Chief Design Engineer"/>
    <x v="6"/>
    <x v="1"/>
    <d v="1986-01-13T00:00:00"/>
    <d v="2021-01-06T00:00:00"/>
    <s v="Actif"/>
    <x v="0"/>
    <m/>
    <n v="36.868493150684934"/>
    <n v="1.8630136986301369"/>
    <s v="AMERIQUE"/>
    <x v="2"/>
    <s v="B_1 -3ans"/>
    <s v="Actif"/>
    <s v="Homme"/>
    <s v="Engineering"/>
  </r>
  <r>
    <x v="3942"/>
    <s v="Iorgo Thalmann"/>
    <s v="Chief Design Engineer"/>
    <x v="6"/>
    <x v="1"/>
    <d v="1999-05-31T00:00:00"/>
    <d v="2007-05-27T00:00:00"/>
    <s v="Actif"/>
    <x v="0"/>
    <m/>
    <n v="23.482191780821918"/>
    <n v="15.487671232876712"/>
    <s v="AMERIQUE"/>
    <x v="0"/>
    <s v="D_5 ans et plus"/>
    <s v="Actif"/>
    <s v="Femme"/>
    <s v="Engineering"/>
  </r>
  <r>
    <x v="3943"/>
    <s v="Leland Rue"/>
    <s v="Chief Design Engineer"/>
    <x v="5"/>
    <x v="0"/>
    <d v="1963-08-04T00:00:00"/>
    <d v="2016-10-14T00:00:00"/>
    <s v="Actif"/>
    <x v="0"/>
    <m/>
    <n v="59.328767123287669"/>
    <n v="6.095890410958904"/>
    <s v="EUROPE"/>
    <x v="1"/>
    <s v="D_5 ans et plus"/>
    <s v="Actif"/>
    <s v="Homme"/>
    <s v="Engineering"/>
  </r>
  <r>
    <x v="3944"/>
    <s v="Lane Ripley"/>
    <s v="Chief Design Engineer"/>
    <x v="5"/>
    <x v="0"/>
    <d v="1987-06-24T00:00:00"/>
    <d v="2006-08-10T00:00:00"/>
    <s v="Actif"/>
    <x v="0"/>
    <m/>
    <n v="35.424657534246577"/>
    <n v="16.282191780821918"/>
    <s v="EUROPE"/>
    <x v="2"/>
    <s v="D_5 ans et plus"/>
    <s v="Actif"/>
    <s v="Homme"/>
    <s v="Engineering"/>
  </r>
  <r>
    <x v="3945"/>
    <s v="Keith Smetoun"/>
    <s v="Chief Design Engineer"/>
    <x v="5"/>
    <x v="0"/>
    <d v="2000-06-19T00:00:00"/>
    <d v="2003-02-01T00:00:00"/>
    <s v="Actif"/>
    <x v="0"/>
    <m/>
    <n v="22.427397260273974"/>
    <n v="19.805479452054794"/>
    <s v="EUROPE"/>
    <x v="0"/>
    <s v="D_5 ans et plus"/>
    <s v="Actif"/>
    <s v="Femme"/>
    <s v="Engineering"/>
  </r>
  <r>
    <x v="3946"/>
    <s v="Krishna Piscotti"/>
    <s v="Chief Design Engineer"/>
    <x v="5"/>
    <x v="0"/>
    <d v="1968-11-18T00:00:00"/>
    <d v="2004-09-30T00:00:00"/>
    <s v="Actif"/>
    <x v="0"/>
    <m/>
    <n v="54.032876712328765"/>
    <n v="18.142465753424659"/>
    <s v="EUROPE"/>
    <x v="3"/>
    <s v="D_5 ans et plus"/>
    <s v="Actif"/>
    <s v="Homme"/>
    <s v="Engineering"/>
  </r>
  <r>
    <x v="3947"/>
    <s v="Estella Elmhurst"/>
    <s v="Chief Design Engineer"/>
    <x v="9"/>
    <x v="0"/>
    <d v="2000-06-15T00:00:00"/>
    <d v="2002-04-11T00:00:00"/>
    <s v="Actif"/>
    <x v="0"/>
    <m/>
    <n v="22.438356164383563"/>
    <n v="20.616438356164384"/>
    <s v="EUROPE"/>
    <x v="0"/>
    <s v="D_5 ans et plus"/>
    <s v="Actif"/>
    <s v="Femme"/>
    <s v="Engineering"/>
  </r>
  <r>
    <x v="3948"/>
    <s v="Bud Verne"/>
    <s v="Chief Design Engineer"/>
    <x v="9"/>
    <x v="0"/>
    <d v="1985-03-06T00:00:00"/>
    <d v="2009-03-01T00:00:00"/>
    <s v="Actif"/>
    <x v="0"/>
    <m/>
    <n v="37.726027397260275"/>
    <n v="13.723287671232876"/>
    <s v="EUROPE"/>
    <x v="2"/>
    <s v="D_5 ans et plus"/>
    <s v="Actif"/>
    <s v="Homme"/>
    <s v="Engineering"/>
  </r>
  <r>
    <x v="3949"/>
    <s v="Ferdinanda Mallalieu"/>
    <s v="Chief Design Engineer"/>
    <x v="9"/>
    <x v="0"/>
    <d v="1962-05-03T00:00:00"/>
    <d v="2018-02-22T00:00:00"/>
    <s v="Actif"/>
    <x v="0"/>
    <m/>
    <n v="60.583561643835615"/>
    <n v="4.7369863013698632"/>
    <s v="EUROPE"/>
    <x v="1"/>
    <s v="C_3-5 ans"/>
    <s v="Actif"/>
    <s v="Homme"/>
    <s v="Engineering"/>
  </r>
  <r>
    <x v="3950"/>
    <s v="Colet Saffill"/>
    <s v="Chief Design Engineer"/>
    <x v="9"/>
    <x v="0"/>
    <d v="1979-05-18T00:00:00"/>
    <d v="2005-07-16T00:00:00"/>
    <s v="Actif"/>
    <x v="0"/>
    <m/>
    <n v="43.531506849315072"/>
    <n v="17.350684931506848"/>
    <s v="EUROPE"/>
    <x v="2"/>
    <s v="D_5 ans et plus"/>
    <s v="Actif"/>
    <s v="Homme"/>
    <s v="Engineering"/>
  </r>
  <r>
    <x v="3951"/>
    <s v="Minerva Lote"/>
    <s v="Chief Design Engineer"/>
    <x v="0"/>
    <x v="0"/>
    <d v="1955-10-22T00:00:00"/>
    <d v="2004-12-06T00:00:00"/>
    <s v="Actif"/>
    <x v="0"/>
    <m/>
    <n v="67.117808219178087"/>
    <n v="17.958904109589042"/>
    <s v="EUROPE"/>
    <x v="1"/>
    <s v="D_5 ans et plus"/>
    <s v="Actif"/>
    <s v="Femme"/>
    <s v="Engineering"/>
  </r>
  <r>
    <x v="3952"/>
    <s v="Morty Trevenu"/>
    <s v="Chief Design Engineer"/>
    <x v="0"/>
    <x v="0"/>
    <d v="1963-01-14T00:00:00"/>
    <d v="2013-04-21T00:00:00"/>
    <s v="Actif"/>
    <x v="0"/>
    <m/>
    <n v="59.88219178082192"/>
    <n v="9.580821917808219"/>
    <s v="EUROPE"/>
    <x v="1"/>
    <s v="D_5 ans et plus"/>
    <s v="Actif"/>
    <s v="Femme"/>
    <s v="Engineering"/>
  </r>
  <r>
    <x v="3953"/>
    <s v="Fonsie Charlet"/>
    <s v="Chief Design Engineer"/>
    <x v="10"/>
    <x v="0"/>
    <d v="1959-09-01T00:00:00"/>
    <d v="2003-06-19T00:00:00"/>
    <s v="Actif"/>
    <x v="0"/>
    <m/>
    <n v="63.254794520547946"/>
    <n v="19.427397260273974"/>
    <s v="EUROPE"/>
    <x v="1"/>
    <s v="D_5 ans et plus"/>
    <s v="Actif"/>
    <s v="Homme"/>
    <s v="Engineering"/>
  </r>
  <r>
    <x v="3954"/>
    <s v="Brina Uff"/>
    <s v="Chief Design Engineer"/>
    <x v="11"/>
    <x v="2"/>
    <d v="1973-10-19T00:00:00"/>
    <d v="2021-12-26T00:00:00"/>
    <s v="Actif"/>
    <x v="0"/>
    <m/>
    <n v="49.112328767123287"/>
    <n v="0.89315068493150684"/>
    <s v="EUROPE"/>
    <x v="3"/>
    <s v="A_0-1an"/>
    <s v="Actif"/>
    <s v="Femme"/>
    <s v="Engineering"/>
  </r>
  <r>
    <x v="3955"/>
    <s v="Brianne Eyckelberg"/>
    <s v="Chief Design Engineer"/>
    <x v="11"/>
    <x v="2"/>
    <d v="1989-10-19T00:00:00"/>
    <d v="2002-05-16T00:00:00"/>
    <s v="Actif"/>
    <x v="0"/>
    <m/>
    <n v="33.101369863013701"/>
    <n v="20.520547945205479"/>
    <s v="EUROPE"/>
    <x v="4"/>
    <s v="D_5 ans et plus"/>
    <s v="Actif"/>
    <s v="Femme"/>
    <s v="Engineering"/>
  </r>
  <r>
    <x v="3956"/>
    <s v="Bradley Coltart"/>
    <s v="Chief Design Engineer"/>
    <x v="11"/>
    <x v="2"/>
    <d v="1974-10-03T00:00:00"/>
    <d v="2008-07-07T00:00:00"/>
    <s v="Actif"/>
    <x v="0"/>
    <m/>
    <n v="48.156164383561645"/>
    <n v="14.372602739726027"/>
    <s v="EUROPE"/>
    <x v="3"/>
    <s v="D_5 ans et plus"/>
    <s v="Actif"/>
    <s v="Femme"/>
    <s v="Engineering"/>
  </r>
  <r>
    <x v="3957"/>
    <s v="Barris Prigg"/>
    <s v="Chief Design Engineer"/>
    <x v="7"/>
    <x v="2"/>
    <d v="1969-09-15T00:00:00"/>
    <d v="2015-04-03T00:00:00"/>
    <s v="Actif"/>
    <x v="0"/>
    <m/>
    <n v="53.208219178082189"/>
    <n v="7.6301369863013697"/>
    <s v="EUROPE"/>
    <x v="3"/>
    <s v="D_5 ans et plus"/>
    <s v="Actif"/>
    <s v="Femme"/>
    <s v="Engineering"/>
  </r>
  <r>
    <x v="3958"/>
    <s v="Marya Boughen"/>
    <s v="Chief Design Engineer"/>
    <x v="2"/>
    <x v="2"/>
    <d v="1997-03-28T00:00:00"/>
    <d v="2006-02-01T00:00:00"/>
    <s v="Actif"/>
    <x v="0"/>
    <m/>
    <n v="25.657534246575342"/>
    <n v="16.802739726027397"/>
    <s v="EUROPE"/>
    <x v="4"/>
    <s v="D_5 ans et plus"/>
    <s v="Actif"/>
    <s v="Femme"/>
    <s v="Engineering"/>
  </r>
  <r>
    <x v="3959"/>
    <s v="Peyter Storck"/>
    <s v="Chief Design Engineer"/>
    <x v="2"/>
    <x v="2"/>
    <d v="1972-11-23T00:00:00"/>
    <d v="2005-10-30T00:00:00"/>
    <s v="Actif"/>
    <x v="0"/>
    <m/>
    <n v="50.016438356164386"/>
    <n v="17.06027397260274"/>
    <s v="EUROPE"/>
    <x v="3"/>
    <s v="D_5 ans et plus"/>
    <s v="Actif"/>
    <s v="Femme"/>
    <s v="Engineering"/>
  </r>
  <r>
    <x v="3960"/>
    <s v="Riane Lionel"/>
    <s v="Chief Design Engineer"/>
    <x v="2"/>
    <x v="2"/>
    <d v="1979-02-26T00:00:00"/>
    <d v="2011-12-08T00:00:00"/>
    <s v="Actif"/>
    <x v="0"/>
    <m/>
    <n v="43.753424657534246"/>
    <n v="10.950684931506849"/>
    <s v="EUROPE"/>
    <x v="2"/>
    <s v="D_5 ans et plus"/>
    <s v="Actif"/>
    <s v="Homme"/>
    <s v="Engineering"/>
  </r>
  <r>
    <x v="3961"/>
    <s v="Salomo Simkins"/>
    <s v="Chief Design Engineer"/>
    <x v="2"/>
    <x v="2"/>
    <d v="1970-01-06T00:00:00"/>
    <d v="2011-05-13T00:00:00"/>
    <s v="Actif"/>
    <x v="0"/>
    <m/>
    <n v="52.898630136986299"/>
    <n v="11.523287671232877"/>
    <s v="EUROPE"/>
    <x v="3"/>
    <s v="D_5 ans et plus"/>
    <s v="Actif"/>
    <s v="Homme"/>
    <s v="Engineering"/>
  </r>
  <r>
    <x v="3962"/>
    <s v="Niven MacRirie"/>
    <s v="Chief Design Engineer"/>
    <x v="2"/>
    <x v="2"/>
    <d v="1958-06-28T00:00:00"/>
    <d v="2003-07-08T00:00:00"/>
    <s v="Actif"/>
    <x v="0"/>
    <m/>
    <n v="64.432876712328763"/>
    <n v="19.375342465753423"/>
    <s v="EUROPE"/>
    <x v="1"/>
    <s v="D_5 ans et plus"/>
    <s v="Actif"/>
    <s v="Homme"/>
    <s v="Engineering"/>
  </r>
  <r>
    <x v="3963"/>
    <s v="Reinaldos Ovanesian"/>
    <s v="Chief Design Engineer"/>
    <x v="2"/>
    <x v="2"/>
    <d v="1993-01-12T00:00:00"/>
    <d v="2011-08-27T00:00:00"/>
    <s v="Actif"/>
    <x v="0"/>
    <m/>
    <n v="29.865753424657534"/>
    <n v="11.232876712328768"/>
    <s v="EUROPE"/>
    <x v="4"/>
    <s v="D_5 ans et plus"/>
    <s v="Actif"/>
    <s v="Femme"/>
    <s v="Engineering"/>
  </r>
  <r>
    <x v="3964"/>
    <s v="Putnam Loughney"/>
    <s v="Chief Design Engineer"/>
    <x v="2"/>
    <x v="2"/>
    <d v="1990-09-23T00:00:00"/>
    <d v="2012-06-15T00:00:00"/>
    <s v="Actif"/>
    <x v="0"/>
    <m/>
    <n v="32.172602739726024"/>
    <n v="10.43013698630137"/>
    <s v="EUROPE"/>
    <x v="4"/>
    <s v="D_5 ans et plus"/>
    <s v="Actif"/>
    <s v="Femme"/>
    <s v="Engineering"/>
  </r>
  <r>
    <x v="3965"/>
    <s v="Shel Colt"/>
    <s v="Chief Design Engineer"/>
    <x v="2"/>
    <x v="2"/>
    <d v="1990-10-26T00:00:00"/>
    <d v="2008-12-10T00:00:00"/>
    <s v="Actif"/>
    <x v="0"/>
    <m/>
    <n v="32.082191780821915"/>
    <n v="13.945205479452055"/>
    <s v="EUROPE"/>
    <x v="4"/>
    <s v="D_5 ans et plus"/>
    <s v="Actif"/>
    <s v="Homme"/>
    <s v="Engineering"/>
  </r>
  <r>
    <x v="3966"/>
    <s v="Rafa Luckes"/>
    <s v="Chief Design Engineer"/>
    <x v="2"/>
    <x v="2"/>
    <d v="1990-08-08T00:00:00"/>
    <d v="2003-12-24T00:00:00"/>
    <s v="Actif"/>
    <x v="0"/>
    <m/>
    <n v="32.298630136986304"/>
    <n v="18.912328767123288"/>
    <s v="EUROPE"/>
    <x v="4"/>
    <s v="D_5 ans et plus"/>
    <s v="Actif"/>
    <s v="Femme"/>
    <s v="Engineering"/>
  </r>
  <r>
    <x v="3967"/>
    <s v="Nelli Lefwich"/>
    <s v="Chief Design Engineer"/>
    <x v="2"/>
    <x v="2"/>
    <d v="1956-02-03T00:00:00"/>
    <d v="2011-03-26T00:00:00"/>
    <s v="Actif"/>
    <x v="0"/>
    <m/>
    <n v="66.832876712328769"/>
    <n v="11.654794520547945"/>
    <s v="EUROPE"/>
    <x v="1"/>
    <s v="D_5 ans et plus"/>
    <s v="Actif"/>
    <s v="Femme"/>
    <s v="Engineering"/>
  </r>
  <r>
    <x v="3968"/>
    <s v="Rahel Henze"/>
    <s v="Chief Design Engineer"/>
    <x v="2"/>
    <x v="2"/>
    <d v="1962-03-06T00:00:00"/>
    <d v="2018-03-25T00:00:00"/>
    <s v="Actif"/>
    <x v="0"/>
    <m/>
    <n v="60.742465753424661"/>
    <n v="4.6520547945205477"/>
    <s v="EUROPE"/>
    <x v="1"/>
    <s v="C_3-5 ans"/>
    <s v="Actif"/>
    <s v="Homme"/>
    <s v="Engineering"/>
  </r>
  <r>
    <x v="3969"/>
    <s v="Dorri Valdes"/>
    <s v="Chief Design Engineer"/>
    <x v="3"/>
    <x v="2"/>
    <d v="1994-04-07T00:00:00"/>
    <d v="2004-03-05T00:00:00"/>
    <s v="Actif"/>
    <x v="0"/>
    <m/>
    <n v="28.632876712328766"/>
    <n v="18.715068493150685"/>
    <s v="EUROPE"/>
    <x v="4"/>
    <s v="D_5 ans et plus"/>
    <s v="Actif"/>
    <s v="Homme"/>
    <s v="Engineering"/>
  </r>
  <r>
    <x v="3970"/>
    <s v="Ted Alenin"/>
    <s v="Chief Design Engineer"/>
    <x v="3"/>
    <x v="2"/>
    <d v="1964-09-27T00:00:00"/>
    <d v="2020-04-10T00:00:00"/>
    <s v="Actif"/>
    <x v="0"/>
    <m/>
    <n v="58.178082191780824"/>
    <n v="2.6054794520547944"/>
    <s v="EUROPE"/>
    <x v="1"/>
    <s v="B_1 -3ans"/>
    <s v="Actif"/>
    <s v="Homme"/>
    <s v="Engineering"/>
  </r>
  <r>
    <x v="3971"/>
    <s v="Tamar Suett"/>
    <s v="Chief Design Engineer"/>
    <x v="3"/>
    <x v="2"/>
    <d v="1987-06-15T00:00:00"/>
    <d v="2015-11-06T00:00:00"/>
    <s v="Actif"/>
    <x v="0"/>
    <m/>
    <n v="35.449315068493149"/>
    <n v="7.0356164383561648"/>
    <s v="EUROPE"/>
    <x v="2"/>
    <s v="D_5 ans et plus"/>
    <s v="Actif"/>
    <s v="Femme"/>
    <s v="Engineering"/>
  </r>
  <r>
    <x v="3972"/>
    <s v="Duffie Klishin"/>
    <s v="Chief Design Engineer"/>
    <x v="3"/>
    <x v="2"/>
    <d v="1974-11-12T00:00:00"/>
    <d v="2018-07-08T00:00:00"/>
    <s v="Actif"/>
    <x v="0"/>
    <m/>
    <n v="48.046575342465751"/>
    <n v="4.3643835616438356"/>
    <s v="EUROPE"/>
    <x v="3"/>
    <s v="C_3-5 ans"/>
    <s v="Actif"/>
    <s v="Femme"/>
    <s v="Engineering"/>
  </r>
  <r>
    <x v="3973"/>
    <s v="Susy Bosman"/>
    <s v="Chief Design Engineer"/>
    <x v="3"/>
    <x v="2"/>
    <d v="1989-10-23T00:00:00"/>
    <d v="2003-03-22T00:00:00"/>
    <s v="Actif"/>
    <x v="0"/>
    <m/>
    <n v="33.090410958904108"/>
    <n v="19.671232876712327"/>
    <s v="EUROPE"/>
    <x v="4"/>
    <s v="D_5 ans et plus"/>
    <s v="Actif"/>
    <s v="Femme"/>
    <s v="Engineering"/>
  </r>
  <r>
    <x v="3974"/>
    <s v="Tressa Diable"/>
    <s v="Chief Design Engineer"/>
    <x v="3"/>
    <x v="2"/>
    <d v="1958-07-02T00:00:00"/>
    <d v="2013-08-14T00:00:00"/>
    <s v="Actif"/>
    <x v="0"/>
    <m/>
    <n v="64.421917808219177"/>
    <n v="9.2657534246575342"/>
    <s v="EUROPE"/>
    <x v="1"/>
    <s v="D_5 ans et plus"/>
    <s v="Actif"/>
    <s v="Homme"/>
    <s v="Engineering"/>
  </r>
  <r>
    <x v="3975"/>
    <s v="Donetta Blay"/>
    <s v="Chief Design Engineer"/>
    <x v="3"/>
    <x v="2"/>
    <d v="1977-08-15T00:00:00"/>
    <d v="2017-04-29T00:00:00"/>
    <s v="Actif"/>
    <x v="0"/>
    <m/>
    <n v="45.287671232876711"/>
    <n v="5.5561643835616437"/>
    <s v="EUROPE"/>
    <x v="3"/>
    <s v="D_5 ans et plus"/>
    <s v="Actif"/>
    <s v="Femme"/>
    <s v="Engineering"/>
  </r>
  <r>
    <x v="3976"/>
    <s v="Kassi Budibent"/>
    <s v="Chemical Engineer"/>
    <x v="5"/>
    <x v="0"/>
    <d v="2001-07-04T00:00:00"/>
    <d v="2004-04-13T00:00:00"/>
    <s v="Actif"/>
    <x v="0"/>
    <m/>
    <n v="21.386301369863013"/>
    <n v="18.608219178082191"/>
    <s v="EUROPE"/>
    <x v="0"/>
    <s v="D_5 ans et plus"/>
    <s v="Actif"/>
    <s v="Femme"/>
    <s v="Engineering"/>
  </r>
  <r>
    <x v="3977"/>
    <s v="Abdul Kingman"/>
    <s v="Chemical Engineer"/>
    <x v="4"/>
    <x v="1"/>
    <d v="1978-05-21T00:00:00"/>
    <d v="2010-08-12T00:00:00"/>
    <s v="Non-actif"/>
    <x v="2"/>
    <s v="Rupture anticipée pour inaptitude"/>
    <n v="44.523287671232879"/>
    <n v="12.273972602739725"/>
    <s v="AMERIQUE"/>
    <x v="2"/>
    <s v="D_5 ans et plus"/>
    <s v="Initiative employeur"/>
    <s v="Homme"/>
    <s v="Engineering"/>
  </r>
  <r>
    <x v="3978"/>
    <s v="Kayley Hyslop"/>
    <s v="Chemical Engineer"/>
    <x v="5"/>
    <x v="0"/>
    <d v="1971-10-06T00:00:00"/>
    <d v="2011-08-11T00:00:00"/>
    <s v="Non-actif"/>
    <x v="2"/>
    <s v="Rupture anticipée pour inaptitude"/>
    <n v="51.150684931506852"/>
    <n v="11.276712328767124"/>
    <s v="EUROPE"/>
    <x v="3"/>
    <s v="D_5 ans et plus"/>
    <s v="Initiative employeur"/>
    <s v="Femme"/>
    <s v="Engineering"/>
  </r>
  <r>
    <x v="3979"/>
    <s v="Ryun Piper"/>
    <s v="Chemical Engineer"/>
    <x v="2"/>
    <x v="2"/>
    <d v="1965-05-30T00:00:00"/>
    <d v="2020-02-02T00:00:00"/>
    <s v="Actif"/>
    <x v="3"/>
    <m/>
    <n v="57.506849315068493"/>
    <n v="2.7917808219178082"/>
    <s v="EUROPE"/>
    <x v="1"/>
    <s v="B_1 -3ans"/>
    <s v="Actif"/>
    <s v="Homme"/>
    <s v="Engineering"/>
  </r>
  <r>
    <x v="3980"/>
    <s v="Gerardo Gylle"/>
    <s v="Chemical Engineer"/>
    <x v="8"/>
    <x v="1"/>
    <d v="1984-07-11T00:00:00"/>
    <d v="2010-12-17T00:00:00"/>
    <s v="Actif"/>
    <x v="0"/>
    <m/>
    <n v="38.37808219178082"/>
    <n v="11.926027397260274"/>
    <s v="AMERIQUE"/>
    <x v="2"/>
    <s v="D_5 ans et plus"/>
    <s v="Actif"/>
    <s v="Homme"/>
    <s v="Engineering"/>
  </r>
  <r>
    <x v="3981"/>
    <s v="Agnella Haliday"/>
    <s v="Chemical Engineer"/>
    <x v="4"/>
    <x v="1"/>
    <d v="1992-06-10T00:00:00"/>
    <d v="2011-07-12T00:00:00"/>
    <s v="Actif"/>
    <x v="0"/>
    <m/>
    <n v="30.457534246575342"/>
    <n v="11.358904109589041"/>
    <s v="AMERIQUE"/>
    <x v="4"/>
    <s v="D_5 ans et plus"/>
    <s v="Actif"/>
    <s v="Femme"/>
    <s v="Engineering"/>
  </r>
  <r>
    <x v="3982"/>
    <s v="Beverlee Watmore"/>
    <s v="Chemical Engineer"/>
    <x v="1"/>
    <x v="1"/>
    <d v="1968-01-16T00:00:00"/>
    <d v="2011-09-02T00:00:00"/>
    <s v="Actif"/>
    <x v="0"/>
    <m/>
    <n v="54.873972602739727"/>
    <n v="11.216438356164383"/>
    <s v="AMERIQUE"/>
    <x v="3"/>
    <s v="D_5 ans et plus"/>
    <s v="Actif"/>
    <s v="Femme"/>
    <s v="Engineering"/>
  </r>
  <r>
    <x v="3983"/>
    <s v="Viv Ubsdale"/>
    <s v="Chemical Engineer"/>
    <x v="1"/>
    <x v="1"/>
    <d v="1999-06-04T00:00:00"/>
    <d v="2012-07-26T00:00:00"/>
    <s v="Actif"/>
    <x v="0"/>
    <m/>
    <n v="23.471232876712328"/>
    <n v="10.317808219178081"/>
    <s v="AMERIQUE"/>
    <x v="0"/>
    <s v="D_5 ans et plus"/>
    <s v="Actif"/>
    <s v="Femme"/>
    <s v="Engineering"/>
  </r>
  <r>
    <x v="3984"/>
    <s v="Joanie Levicount"/>
    <s v="Chemical Engineer"/>
    <x v="6"/>
    <x v="1"/>
    <d v="1991-04-10T00:00:00"/>
    <d v="2021-12-12T00:00:00"/>
    <s v="Actif"/>
    <x v="0"/>
    <m/>
    <n v="31.627397260273973"/>
    <n v="0.93150684931506844"/>
    <s v="AMERIQUE"/>
    <x v="4"/>
    <s v="A_0-1an"/>
    <s v="Actif"/>
    <s v="Femme"/>
    <s v="Engineering"/>
  </r>
  <r>
    <x v="3985"/>
    <s v="Hailee Cridlin"/>
    <s v="Chemical Engineer"/>
    <x v="6"/>
    <x v="1"/>
    <d v="1994-11-23T00:00:00"/>
    <d v="2021-04-06T00:00:00"/>
    <s v="Actif"/>
    <x v="0"/>
    <m/>
    <n v="28.002739726027396"/>
    <n v="1.6164383561643836"/>
    <s v="AMERIQUE"/>
    <x v="4"/>
    <s v="B_1 -3ans"/>
    <s v="Actif"/>
    <s v="Femme"/>
    <s v="Engineering"/>
  </r>
  <r>
    <x v="3986"/>
    <s v="L;urette Tilmouth"/>
    <s v="Chemical Engineer"/>
    <x v="5"/>
    <x v="0"/>
    <d v="1976-02-05T00:00:00"/>
    <d v="2004-05-11T00:00:00"/>
    <s v="Actif"/>
    <x v="0"/>
    <m/>
    <n v="46.813698630136983"/>
    <n v="18.531506849315068"/>
    <s v="EUROPE"/>
    <x v="3"/>
    <s v="D_5 ans et plus"/>
    <s v="Actif"/>
    <s v="Femme"/>
    <s v="Engineering"/>
  </r>
  <r>
    <x v="3987"/>
    <s v="Leonhard Houdhury"/>
    <s v="Chemical Engineer"/>
    <x v="5"/>
    <x v="0"/>
    <d v="1985-06-27T00:00:00"/>
    <d v="2008-08-27T00:00:00"/>
    <s v="Actif"/>
    <x v="0"/>
    <m/>
    <n v="37.416438356164385"/>
    <n v="14.232876712328768"/>
    <s v="EUROPE"/>
    <x v="2"/>
    <s v="D_5 ans et plus"/>
    <s v="Actif"/>
    <s v="Homme"/>
    <s v="Engineering"/>
  </r>
  <r>
    <x v="3988"/>
    <s v="Flossie Shawe"/>
    <s v="Chemical Engineer"/>
    <x v="10"/>
    <x v="0"/>
    <d v="1966-06-04T00:00:00"/>
    <d v="2008-09-21T00:00:00"/>
    <s v="Non-actif"/>
    <x v="0"/>
    <s v="Comportement"/>
    <n v="56.493150684931507"/>
    <n v="14.164383561643836"/>
    <s v="EUROPE"/>
    <x v="1"/>
    <s v="D_5 ans et plus"/>
    <s v="Initiative employeur"/>
    <s v="Femme"/>
    <s v="Engineering"/>
  </r>
  <r>
    <x v="3989"/>
    <s v="Caprice Wetherald"/>
    <s v="Chemical Engineer"/>
    <x v="9"/>
    <x v="0"/>
    <d v="1964-03-21T00:00:00"/>
    <d v="2019-06-20T00:00:00"/>
    <s v="Actif"/>
    <x v="0"/>
    <m/>
    <n v="58.698630136986303"/>
    <n v="3.4136986301369863"/>
    <s v="EUROPE"/>
    <x v="1"/>
    <s v="C_3-5 ans"/>
    <s v="Actif"/>
    <s v="Femme"/>
    <s v="Engineering"/>
  </r>
  <r>
    <x v="3990"/>
    <s v="Carly Starie"/>
    <s v="Chemical Engineer"/>
    <x v="9"/>
    <x v="0"/>
    <d v="1979-02-23T00:00:00"/>
    <d v="2003-01-12T00:00:00"/>
    <s v="Actif"/>
    <x v="0"/>
    <m/>
    <n v="43.761643835616439"/>
    <n v="19.860273972602741"/>
    <s v="EUROPE"/>
    <x v="2"/>
    <s v="D_5 ans et plus"/>
    <s v="Actif"/>
    <s v="Femme"/>
    <s v="Engineering"/>
  </r>
  <r>
    <x v="3991"/>
    <s v="Clarke Harpur"/>
    <s v="Chemical Engineer"/>
    <x v="9"/>
    <x v="0"/>
    <d v="1988-11-17T00:00:00"/>
    <d v="2021-06-08T00:00:00"/>
    <s v="Actif"/>
    <x v="0"/>
    <m/>
    <n v="34.021917808219179"/>
    <n v="1.4438356164383561"/>
    <s v="EUROPE"/>
    <x v="4"/>
    <s v="B_1 -3ans"/>
    <s v="Actif"/>
    <s v="Homme"/>
    <s v="Engineering"/>
  </r>
  <r>
    <x v="3992"/>
    <s v="Enrika Docwra"/>
    <s v="Chemical Engineer"/>
    <x v="9"/>
    <x v="0"/>
    <d v="1988-01-21T00:00:00"/>
    <d v="2020-07-27T00:00:00"/>
    <s v="Non-actif"/>
    <x v="0"/>
    <s v="Comportement"/>
    <n v="34.846575342465755"/>
    <n v="2.3095890410958906"/>
    <s v="EUROPE"/>
    <x v="4"/>
    <s v="B_1 -3ans"/>
    <s v="Initiative employeur"/>
    <s v="Homme"/>
    <s v="Engineering"/>
  </r>
  <r>
    <x v="3993"/>
    <s v="Carey Lewens"/>
    <s v="Chemical Engineer"/>
    <x v="9"/>
    <x v="0"/>
    <d v="1959-04-22T00:00:00"/>
    <d v="2005-04-19T00:00:00"/>
    <s v="Actif"/>
    <x v="0"/>
    <m/>
    <n v="63.61643835616438"/>
    <n v="17.591780821917808"/>
    <s v="EUROPE"/>
    <x v="1"/>
    <s v="D_5 ans et plus"/>
    <s v="Actif"/>
    <s v="Homme"/>
    <s v="Engineering"/>
  </r>
  <r>
    <x v="3994"/>
    <s v="Meriel Burds"/>
    <s v="Chemical Engineer"/>
    <x v="0"/>
    <x v="0"/>
    <d v="1980-09-15T00:00:00"/>
    <d v="2015-12-21T00:00:00"/>
    <s v="Actif"/>
    <x v="0"/>
    <m/>
    <n v="42.2"/>
    <n v="6.912328767123288"/>
    <s v="EUROPE"/>
    <x v="2"/>
    <s v="D_5 ans et plus"/>
    <s v="Actif"/>
    <s v="Homme"/>
    <s v="Engineering"/>
  </r>
  <r>
    <x v="3995"/>
    <s v="Natty Winston"/>
    <s v="Chemical Engineer"/>
    <x v="0"/>
    <x v="0"/>
    <d v="1970-04-17T00:00:00"/>
    <d v="2021-02-10T00:00:00"/>
    <s v="Non-actif"/>
    <x v="0"/>
    <s v="Motifs personnels"/>
    <n v="52.62191780821918"/>
    <n v="1.7671232876712328"/>
    <s v="EUROPE"/>
    <x v="3"/>
    <s v="B_1 -3ans"/>
    <s v="Initiative employé"/>
    <s v="Femme"/>
    <s v="Engineering"/>
  </r>
  <r>
    <x v="3996"/>
    <s v="Minnie De Beauchemp"/>
    <s v="Chemical Engineer"/>
    <x v="0"/>
    <x v="0"/>
    <d v="1983-10-11T00:00:00"/>
    <d v="2017-08-13T00:00:00"/>
    <s v="Actif"/>
    <x v="0"/>
    <m/>
    <n v="39.128767123287673"/>
    <n v="5.2657534246575342"/>
    <s v="EUROPE"/>
    <x v="2"/>
    <s v="D_5 ans et plus"/>
    <s v="Actif"/>
    <s v="Femme"/>
    <s v="Engineering"/>
  </r>
  <r>
    <x v="3997"/>
    <s v="Forrest Gilling"/>
    <s v="Chemical Engineer"/>
    <x v="10"/>
    <x v="0"/>
    <d v="1977-04-01T00:00:00"/>
    <d v="2017-11-13T00:00:00"/>
    <s v="Actif"/>
    <x v="0"/>
    <m/>
    <n v="45.660273972602738"/>
    <n v="5.0136986301369859"/>
    <s v="EUROPE"/>
    <x v="3"/>
    <s v="D_5 ans et plus"/>
    <s v="Actif"/>
    <s v="Femme"/>
    <s v="Engineering"/>
  </r>
  <r>
    <x v="3998"/>
    <s v="Blondelle Reddoch"/>
    <s v="Chemical Engineer"/>
    <x v="11"/>
    <x v="2"/>
    <d v="1998-02-24T00:00:00"/>
    <d v="2019-08-28T00:00:00"/>
    <s v="Actif"/>
    <x v="0"/>
    <m/>
    <n v="24.745205479452054"/>
    <n v="3.2246575342465755"/>
    <s v="EUROPE"/>
    <x v="0"/>
    <s v="C_3-5 ans"/>
    <s v="Actif"/>
    <s v="Homme"/>
    <s v="Engineering"/>
  </r>
  <r>
    <x v="3999"/>
    <s v="Atlanta Quipp"/>
    <s v="Chemical Engineer"/>
    <x v="7"/>
    <x v="2"/>
    <d v="1989-09-09T00:00:00"/>
    <d v="2016-11-10T00:00:00"/>
    <s v="Actif"/>
    <x v="0"/>
    <m/>
    <n v="33.210958904109589"/>
    <n v="6.021917808219178"/>
    <s v="EUROPE"/>
    <x v="4"/>
    <s v="D_5 ans et plus"/>
    <s v="Actif"/>
    <s v="Homme"/>
    <s v="Engineering"/>
  </r>
  <r>
    <x v="4000"/>
    <s v="Stinky Crunkhurn"/>
    <s v="Chemical Engineer"/>
    <x v="3"/>
    <x v="2"/>
    <d v="2000-08-26T00:00:00"/>
    <d v="2002-01-28T00:00:00"/>
    <s v="Actif"/>
    <x v="0"/>
    <m/>
    <n v="22.241095890410961"/>
    <n v="20.816438356164383"/>
    <s v="EUROPE"/>
    <x v="0"/>
    <s v="D_5 ans et plus"/>
    <s v="Actif"/>
    <s v="Homme"/>
    <s v="Engineering"/>
  </r>
  <r>
    <x v="4001"/>
    <s v="Tiffie Boldra"/>
    <s v="Chemical Engineer"/>
    <x v="3"/>
    <x v="2"/>
    <d v="1967-05-31T00:00:00"/>
    <d v="2008-07-26T00:00:00"/>
    <s v="Actif"/>
    <x v="0"/>
    <m/>
    <n v="55.504109589041093"/>
    <n v="14.32054794520548"/>
    <s v="EUROPE"/>
    <x v="1"/>
    <s v="D_5 ans et plus"/>
    <s v="Actif"/>
    <s v="Homme"/>
    <s v="Engineering"/>
  </r>
  <r>
    <x v="4002"/>
    <s v="Sib Crayke"/>
    <s v="Chemical Engineer"/>
    <x v="3"/>
    <x v="2"/>
    <d v="1956-10-10T00:00:00"/>
    <d v="2010-12-25T00:00:00"/>
    <s v="Actif"/>
    <x v="0"/>
    <m/>
    <n v="66.147945205479445"/>
    <n v="11.904109589041095"/>
    <s v="EUROPE"/>
    <x v="1"/>
    <s v="D_5 ans et plus"/>
    <s v="Actif"/>
    <s v="Homme"/>
    <s v="Engineering"/>
  </r>
  <r>
    <x v="4003"/>
    <s v="Nonie Nanson"/>
    <s v="Chemical Engineer"/>
    <x v="2"/>
    <x v="2"/>
    <d v="1982-08-06T00:00:00"/>
    <d v="2009-07-27T00:00:00"/>
    <s v="Actif"/>
    <x v="0"/>
    <m/>
    <n v="40.30958904109589"/>
    <n v="13.317808219178081"/>
    <s v="EUROPE"/>
    <x v="2"/>
    <s v="D_5 ans et plus"/>
    <s v="Actif"/>
    <s v="Femme"/>
    <s v="Engineering"/>
  </r>
  <r>
    <x v="4004"/>
    <s v="Darryl Umpleby"/>
    <s v="Chemical Engineer"/>
    <x v="3"/>
    <x v="2"/>
    <d v="1968-02-06T00:00:00"/>
    <d v="2002-03-18T00:00:00"/>
    <s v="Actif"/>
    <x v="0"/>
    <m/>
    <n v="54.816438356164383"/>
    <n v="20.682191780821917"/>
    <s v="EUROPE"/>
    <x v="3"/>
    <s v="D_5 ans et plus"/>
    <s v="Actif"/>
    <s v="Homme"/>
    <s v="Engineering"/>
  </r>
  <r>
    <x v="4005"/>
    <s v="Dela Birkett"/>
    <s v="Chemical Engineer"/>
    <x v="3"/>
    <x v="2"/>
    <d v="1961-05-15T00:00:00"/>
    <d v="2007-06-15T00:00:00"/>
    <s v="Actif"/>
    <x v="0"/>
    <m/>
    <n v="61.550684931506851"/>
    <n v="15.435616438356165"/>
    <s v="EUROPE"/>
    <x v="1"/>
    <s v="D_5 ans et plus"/>
    <s v="Actif"/>
    <s v="Femme"/>
    <s v="Engineering"/>
  </r>
  <r>
    <x v="4006"/>
    <s v="Armando Gaylord"/>
    <s v="Chemical Engineer"/>
    <x v="7"/>
    <x v="2"/>
    <d v="1980-08-22T00:00:00"/>
    <d v="2015-09-05T00:00:00"/>
    <s v="Actif"/>
    <x v="0"/>
    <m/>
    <n v="42.265753424657532"/>
    <n v="7.2054794520547949"/>
    <s v="EUROPE"/>
    <x v="2"/>
    <s v="D_5 ans et plus"/>
    <s v="Actif"/>
    <s v="Homme"/>
    <s v="Engineering"/>
  </r>
  <r>
    <x v="4007"/>
    <s v="Barton Volcker"/>
    <s v="Chemical Engineer"/>
    <x v="7"/>
    <x v="2"/>
    <d v="1957-01-17T00:00:00"/>
    <d v="2011-09-19T00:00:00"/>
    <s v="Actif"/>
    <x v="0"/>
    <m/>
    <n v="65.876712328767127"/>
    <n v="11.169863013698631"/>
    <s v="EUROPE"/>
    <x v="1"/>
    <s v="D_5 ans et plus"/>
    <s v="Actif"/>
    <s v="Homme"/>
    <s v="Engineering"/>
  </r>
  <r>
    <x v="4008"/>
    <s v="Elbertina Pell"/>
    <s v="Chemical Engineer"/>
    <x v="3"/>
    <x v="2"/>
    <d v="1969-06-19T00:00:00"/>
    <d v="2009-05-31T00:00:00"/>
    <s v="Actif"/>
    <x v="0"/>
    <m/>
    <n v="53.449315068493149"/>
    <n v="13.473972602739726"/>
    <s v="EUROPE"/>
    <x v="3"/>
    <s v="D_5 ans et plus"/>
    <s v="Actif"/>
    <s v="Femme"/>
    <s v="Engineering"/>
  </r>
  <r>
    <x v="4009"/>
    <s v="Trever Nolan"/>
    <s v="Chemical Engineer"/>
    <x v="3"/>
    <x v="2"/>
    <d v="1989-10-04T00:00:00"/>
    <d v="2007-07-16T00:00:00"/>
    <s v="Actif"/>
    <x v="0"/>
    <m/>
    <n v="33.142465753424659"/>
    <n v="15.35068493150685"/>
    <s v="EUROPE"/>
    <x v="4"/>
    <s v="D_5 ans et plus"/>
    <s v="Actif"/>
    <s v="Femme"/>
    <s v="Engineering"/>
  </r>
  <r>
    <x v="4010"/>
    <s v="Dorris Thicking"/>
    <s v="Chemical Engineer"/>
    <x v="3"/>
    <x v="2"/>
    <d v="1964-01-12T00:00:00"/>
    <d v="2019-07-25T00:00:00"/>
    <s v="Actif"/>
    <x v="0"/>
    <m/>
    <n v="58.887671232876713"/>
    <n v="3.3178082191780822"/>
    <s v="EUROPE"/>
    <x v="1"/>
    <s v="C_3-5 ans"/>
    <s v="Actif"/>
    <s v="Homme"/>
    <s v="Engineering"/>
  </r>
  <r>
    <x v="4011"/>
    <s v="Sybilla Jurick"/>
    <s v="Chemical Engineer"/>
    <x v="3"/>
    <x v="2"/>
    <d v="1988-03-11T00:00:00"/>
    <d v="2004-06-13T00:00:00"/>
    <s v="Actif"/>
    <x v="0"/>
    <m/>
    <n v="34.709589041095889"/>
    <n v="18.44109589041096"/>
    <s v="EUROPE"/>
    <x v="4"/>
    <s v="D_5 ans et plus"/>
    <s v="Actif"/>
    <s v="Homme"/>
    <s v="Engineering"/>
  </r>
  <r>
    <x v="4012"/>
    <s v="Elwyn Tomkies"/>
    <s v="Chemical Engineer"/>
    <x v="3"/>
    <x v="2"/>
    <d v="1957-08-15T00:00:00"/>
    <d v="2019-04-18T00:00:00"/>
    <s v="Actif"/>
    <x v="0"/>
    <m/>
    <n v="65.301369863013704"/>
    <n v="3.5863013698630137"/>
    <s v="EUROPE"/>
    <x v="1"/>
    <s v="C_3-5 ans"/>
    <s v="Actif"/>
    <s v="Homme"/>
    <s v="Engineering"/>
  </r>
  <r>
    <x v="4013"/>
    <s v="Dorrie Tigwell"/>
    <s v="Chemical Engineer"/>
    <x v="3"/>
    <x v="2"/>
    <d v="1992-11-06T00:00:00"/>
    <d v="2006-06-03T00:00:00"/>
    <s v="Actif"/>
    <x v="0"/>
    <m/>
    <n v="30.049315068493151"/>
    <n v="16.468493150684932"/>
    <s v="EUROPE"/>
    <x v="4"/>
    <s v="D_5 ans et plus"/>
    <s v="Actif"/>
    <s v="Femme"/>
    <s v="Engineering"/>
  </r>
  <r>
    <x v="4014"/>
    <s v="Rochelle Ancell"/>
    <s v="Chemical Engineer"/>
    <x v="2"/>
    <x v="2"/>
    <d v="1980-09-23T00:00:00"/>
    <d v="2003-08-24T00:00:00"/>
    <s v="Actif"/>
    <x v="0"/>
    <m/>
    <n v="42.178082191780824"/>
    <n v="19.246575342465754"/>
    <s v="EUROPE"/>
    <x v="2"/>
    <s v="D_5 ans et plus"/>
    <s v="Actif"/>
    <s v="Homme"/>
    <s v="Engineering"/>
  </r>
  <r>
    <x v="4015"/>
    <s v="Ralph Fulk"/>
    <s v="Chemical Engineer"/>
    <x v="2"/>
    <x v="2"/>
    <d v="1969-07-23T00:00:00"/>
    <d v="2010-05-29T00:00:00"/>
    <s v="Actif"/>
    <x v="0"/>
    <m/>
    <n v="53.356164383561641"/>
    <n v="12.479452054794521"/>
    <s v="EUROPE"/>
    <x v="3"/>
    <s v="D_5 ans et plus"/>
    <s v="Actif"/>
    <s v="Homme"/>
    <s v="Engineering"/>
  </r>
  <r>
    <x v="4016"/>
    <s v="Phaidra Patient"/>
    <s v="Chemical Engineer"/>
    <x v="2"/>
    <x v="2"/>
    <d v="1990-06-24T00:00:00"/>
    <d v="2007-11-02T00:00:00"/>
    <s v="Actif"/>
    <x v="0"/>
    <m/>
    <n v="32.421917808219177"/>
    <n v="15.052054794520547"/>
    <s v="EUROPE"/>
    <x v="4"/>
    <s v="D_5 ans et plus"/>
    <s v="Actif"/>
    <s v="Femme"/>
    <s v="Engineering"/>
  </r>
  <r>
    <x v="4017"/>
    <s v="Malena Yate"/>
    <s v="Chemical Engineer"/>
    <x v="2"/>
    <x v="2"/>
    <d v="1980-07-16T00:00:00"/>
    <d v="2002-07-20T00:00:00"/>
    <s v="Actif"/>
    <x v="0"/>
    <m/>
    <n v="42.367123287671234"/>
    <n v="20.342465753424658"/>
    <s v="EUROPE"/>
    <x v="2"/>
    <s v="D_5 ans et plus"/>
    <s v="Actif"/>
    <s v="Homme"/>
    <s v="Engineering"/>
  </r>
  <r>
    <x v="4018"/>
    <s v="Edvard Josephov"/>
    <s v="Chemical Engineer"/>
    <x v="3"/>
    <x v="2"/>
    <d v="1992-03-20T00:00:00"/>
    <d v="2004-08-28T00:00:00"/>
    <s v="Actif"/>
    <x v="0"/>
    <m/>
    <n v="30.682191780821917"/>
    <n v="18.232876712328768"/>
    <s v="EUROPE"/>
    <x v="4"/>
    <s v="D_5 ans et plus"/>
    <s v="Actif"/>
    <s v="Femme"/>
    <s v="Engineering"/>
  </r>
  <r>
    <x v="4019"/>
    <s v="Lark Lehrmann"/>
    <s v="Business Systems Development Analyst"/>
    <x v="5"/>
    <x v="0"/>
    <d v="1961-01-11T00:00:00"/>
    <d v="2015-10-09T00:00:00"/>
    <s v="Actif"/>
    <x v="0"/>
    <m/>
    <n v="61.890410958904113"/>
    <n v="7.1123287671232873"/>
    <s v="EUROPE"/>
    <x v="1"/>
    <s v="D_5 ans et plus"/>
    <s v="Actif"/>
    <s v="Homme"/>
    <s v="IT"/>
  </r>
  <r>
    <x v="4020"/>
    <s v="Clemente Snare"/>
    <s v="Business Systems Development Analyst"/>
    <x v="9"/>
    <x v="0"/>
    <d v="1980-07-15T00:00:00"/>
    <d v="2012-09-30T00:00:00"/>
    <s v="Actif"/>
    <x v="0"/>
    <m/>
    <n v="42.369863013698627"/>
    <n v="10.136986301369863"/>
    <s v="EUROPE"/>
    <x v="2"/>
    <s v="D_5 ans et plus"/>
    <s v="Actif"/>
    <s v="Femme"/>
    <s v="IT"/>
  </r>
  <r>
    <x v="4021"/>
    <s v="Chan Dellit"/>
    <s v="Business Systems Development Analyst"/>
    <x v="9"/>
    <x v="0"/>
    <d v="1962-05-21T00:00:00"/>
    <d v="2019-06-13T00:00:00"/>
    <s v="Actif"/>
    <x v="0"/>
    <m/>
    <n v="60.534246575342465"/>
    <n v="3.4328767123287673"/>
    <s v="EUROPE"/>
    <x v="1"/>
    <s v="C_3-5 ans"/>
    <s v="Actif"/>
    <s v="Femme"/>
    <s v="IT"/>
  </r>
  <r>
    <x v="4022"/>
    <s v="Con Mariolle"/>
    <s v="Business Systems Development Analyst"/>
    <x v="9"/>
    <x v="0"/>
    <d v="1976-03-21T00:00:00"/>
    <d v="2003-11-16T00:00:00"/>
    <s v="Actif"/>
    <x v="0"/>
    <m/>
    <n v="46.69041095890411"/>
    <n v="19.016438356164382"/>
    <s v="EUROPE"/>
    <x v="3"/>
    <s v="D_5 ans et plus"/>
    <s v="Actif"/>
    <s v="Homme"/>
    <s v="IT"/>
  </r>
  <r>
    <x v="4023"/>
    <s v="Eudora Gurnay"/>
    <s v="Business Systems Development Analyst"/>
    <x v="9"/>
    <x v="0"/>
    <d v="1994-11-01T00:00:00"/>
    <d v="2015-02-17T00:00:00"/>
    <s v="Actif"/>
    <x v="0"/>
    <m/>
    <n v="28.063013698630137"/>
    <n v="7.7534246575342465"/>
    <s v="EUROPE"/>
    <x v="4"/>
    <s v="D_5 ans et plus"/>
    <s v="Actif"/>
    <s v="Homme"/>
    <s v="IT"/>
  </r>
  <r>
    <x v="4024"/>
    <s v="Franklyn Kittles"/>
    <s v="Business Systems Development Analyst"/>
    <x v="10"/>
    <x v="0"/>
    <d v="1975-02-04T00:00:00"/>
    <d v="2004-12-02T00:00:00"/>
    <s v="Actif"/>
    <x v="0"/>
    <m/>
    <n v="47.816438356164383"/>
    <n v="17.969863013698632"/>
    <s v="EUROPE"/>
    <x v="3"/>
    <s v="D_5 ans et plus"/>
    <s v="Actif"/>
    <s v="Homme"/>
    <s v="IT"/>
  </r>
  <r>
    <x v="4025"/>
    <s v="Fiorenze Lashbrook"/>
    <s v="Business Systems Development Analyst"/>
    <x v="10"/>
    <x v="0"/>
    <d v="1969-12-06T00:00:00"/>
    <d v="2018-08-24T00:00:00"/>
    <s v="Actif"/>
    <x v="0"/>
    <m/>
    <n v="52.983561643835614"/>
    <n v="4.2356164383561641"/>
    <s v="EUROPE"/>
    <x v="3"/>
    <s v="C_3-5 ans"/>
    <s v="Actif"/>
    <s v="Homme"/>
    <s v="IT"/>
  </r>
  <r>
    <x v="4026"/>
    <s v="Blythe Gandar"/>
    <s v="Business Systems Development Analyst"/>
    <x v="11"/>
    <x v="2"/>
    <d v="1990-02-13T00:00:00"/>
    <d v="2010-01-25T00:00:00"/>
    <s v="Actif"/>
    <x v="0"/>
    <m/>
    <n v="32.780821917808218"/>
    <n v="12.819178082191781"/>
    <s v="EUROPE"/>
    <x v="4"/>
    <s v="D_5 ans et plus"/>
    <s v="Actif"/>
    <s v="Homme"/>
    <s v="IT"/>
  </r>
  <r>
    <x v="4027"/>
    <s v="Anetta Abrahim"/>
    <s v="Business Systems Development Analyst"/>
    <x v="7"/>
    <x v="2"/>
    <d v="1960-03-16T00:00:00"/>
    <d v="2014-09-30T00:00:00"/>
    <s v="Actif"/>
    <x v="0"/>
    <m/>
    <n v="62.715068493150682"/>
    <n v="8.1369863013698627"/>
    <s v="EUROPE"/>
    <x v="1"/>
    <s v="D_5 ans et plus"/>
    <s v="Actif"/>
    <s v="Homme"/>
    <s v="IT"/>
  </r>
  <r>
    <x v="4028"/>
    <s v="Bail Belone"/>
    <s v="Business Systems Development Analyst"/>
    <x v="7"/>
    <x v="2"/>
    <d v="1975-07-05T00:00:00"/>
    <d v="2012-12-13T00:00:00"/>
    <s v="Actif"/>
    <x v="0"/>
    <m/>
    <n v="47.402739726027399"/>
    <n v="9.9342465753424651"/>
    <s v="EUROPE"/>
    <x v="3"/>
    <s v="D_5 ans et plus"/>
    <s v="Actif"/>
    <s v="Femme"/>
    <s v="IT"/>
  </r>
  <r>
    <x v="4029"/>
    <s v="Roderick Reedick"/>
    <s v="Business Systems Development Analyst"/>
    <x v="2"/>
    <x v="2"/>
    <d v="1957-12-01T00:00:00"/>
    <d v="2017-01-15T00:00:00"/>
    <s v="Actif"/>
    <x v="0"/>
    <m/>
    <n v="65.0054794520548"/>
    <n v="5.8410958904109593"/>
    <s v="EUROPE"/>
    <x v="1"/>
    <s v="D_5 ans et plus"/>
    <s v="Actif"/>
    <s v="Homme"/>
    <s v="IT"/>
  </r>
  <r>
    <x v="4030"/>
    <s v="Nettie Tester"/>
    <s v="Business Systems Development Analyst"/>
    <x v="2"/>
    <x v="2"/>
    <d v="1973-04-16T00:00:00"/>
    <d v="2006-05-23T00:00:00"/>
    <s v="Actif"/>
    <x v="0"/>
    <m/>
    <n v="49.62191780821918"/>
    <n v="16.4986301369863"/>
    <s v="EUROPE"/>
    <x v="3"/>
    <s v="D_5 ans et plus"/>
    <s v="Actif"/>
    <s v="Homme"/>
    <s v="IT"/>
  </r>
  <r>
    <x v="4031"/>
    <s v="Octavia Bacop"/>
    <s v="Business Systems Development Analyst"/>
    <x v="2"/>
    <x v="2"/>
    <d v="1987-03-18T00:00:00"/>
    <d v="2011-11-16T00:00:00"/>
    <s v="Actif"/>
    <x v="0"/>
    <m/>
    <n v="35.69315068493151"/>
    <n v="11.010958904109589"/>
    <s v="EUROPE"/>
    <x v="2"/>
    <s v="D_5 ans et plus"/>
    <s v="Actif"/>
    <s v="Homme"/>
    <s v="IT"/>
  </r>
  <r>
    <x v="4032"/>
    <s v="Ryun Szymonowicz"/>
    <s v="Business Systems Development Analyst"/>
    <x v="2"/>
    <x v="2"/>
    <d v="1957-03-16T00:00:00"/>
    <d v="2017-09-17T00:00:00"/>
    <s v="Actif"/>
    <x v="0"/>
    <m/>
    <n v="65.717808219178082"/>
    <n v="5.1698630136986301"/>
    <s v="EUROPE"/>
    <x v="1"/>
    <s v="D_5 ans et plus"/>
    <s v="Actif"/>
    <s v="Femme"/>
    <s v="IT"/>
  </r>
  <r>
    <x v="4033"/>
    <s v="Stephenie Palatini"/>
    <s v="Business Systems Development Analyst"/>
    <x v="3"/>
    <x v="2"/>
    <d v="1969-03-17T00:00:00"/>
    <d v="2020-11-13T00:00:00"/>
    <s v="Actif"/>
    <x v="0"/>
    <m/>
    <n v="53.706849315068496"/>
    <n v="2.010958904109589"/>
    <s v="EUROPE"/>
    <x v="3"/>
    <s v="B_1 -3ans"/>
    <s v="Actif"/>
    <s v="Femme"/>
    <s v="IT"/>
  </r>
  <r>
    <x v="4034"/>
    <s v="Courtney Nowak"/>
    <s v="Business Systems Development Analyst"/>
    <x v="3"/>
    <x v="2"/>
    <d v="1959-01-21T00:00:00"/>
    <d v="2008-09-01T00:00:00"/>
    <s v="Actif"/>
    <x v="0"/>
    <m/>
    <n v="63.865753424657534"/>
    <n v="14.219178082191782"/>
    <s v="EUROPE"/>
    <x v="1"/>
    <s v="D_5 ans et plus"/>
    <s v="Actif"/>
    <s v="Homme"/>
    <s v="IT"/>
  </r>
  <r>
    <x v="4035"/>
    <s v="Dante Janes"/>
    <s v="Business Systems Development Analyst"/>
    <x v="3"/>
    <x v="2"/>
    <d v="1985-12-21T00:00:00"/>
    <d v="2011-08-15T00:00:00"/>
    <s v="Actif"/>
    <x v="0"/>
    <m/>
    <n v="36.93150684931507"/>
    <n v="11.265753424657534"/>
    <s v="EUROPE"/>
    <x v="2"/>
    <s v="D_5 ans et plus"/>
    <s v="Actif"/>
    <s v="Homme"/>
    <s v="IT"/>
  </r>
  <r>
    <x v="4036"/>
    <s v="Edita Kelloch"/>
    <s v="Business Systems Development Analyst"/>
    <x v="3"/>
    <x v="2"/>
    <d v="1995-05-30T00:00:00"/>
    <d v="2020-10-20T00:00:00"/>
    <s v="Actif"/>
    <x v="0"/>
    <m/>
    <n v="27.487671232876714"/>
    <n v="2.0767123287671234"/>
    <s v="EUROPE"/>
    <x v="4"/>
    <s v="B_1 -3ans"/>
    <s v="Actif"/>
    <s v="Femme"/>
    <s v="IT"/>
  </r>
  <r>
    <x v="4037"/>
    <s v="Dud Philbrook"/>
    <s v="Business Systems Development Analyst"/>
    <x v="3"/>
    <x v="2"/>
    <d v="1980-03-10T00:00:00"/>
    <d v="2007-09-12T00:00:00"/>
    <s v="Actif"/>
    <x v="0"/>
    <m/>
    <n v="42.717808219178082"/>
    <n v="15.191780821917808"/>
    <s v="EUROPE"/>
    <x v="2"/>
    <s v="D_5 ans et plus"/>
    <s v="Actif"/>
    <s v="Femme"/>
    <s v="IT"/>
  </r>
  <r>
    <x v="4038"/>
    <s v="Susette Olenin"/>
    <s v="Business Systems Development Analyst"/>
    <x v="3"/>
    <x v="2"/>
    <d v="1982-10-08T00:00:00"/>
    <d v="2015-03-13T00:00:00"/>
    <s v="Actif"/>
    <x v="0"/>
    <m/>
    <n v="40.136986301369866"/>
    <n v="7.6876712328767125"/>
    <s v="EUROPE"/>
    <x v="2"/>
    <s v="D_5 ans et plus"/>
    <s v="Actif"/>
    <s v="Femme"/>
    <s v="IT"/>
  </r>
  <r>
    <x v="4039"/>
    <s v="Verla Greystock"/>
    <s v="Business Systems Development Analyst"/>
    <x v="3"/>
    <x v="2"/>
    <d v="1971-08-18T00:00:00"/>
    <d v="2003-11-24T00:00:00"/>
    <s v="Actif"/>
    <x v="0"/>
    <m/>
    <n v="51.284931506849318"/>
    <n v="18.994520547945207"/>
    <s v="EUROPE"/>
    <x v="3"/>
    <s v="D_5 ans et plus"/>
    <s v="Actif"/>
    <s v="Homme"/>
    <s v="IT"/>
  </r>
  <r>
    <x v="4040"/>
    <s v="Stephana Kabisch"/>
    <s v="Business Systems Development Analyst"/>
    <x v="3"/>
    <x v="2"/>
    <d v="1991-04-23T00:00:00"/>
    <d v="2016-10-16T00:00:00"/>
    <s v="Actif"/>
    <x v="0"/>
    <m/>
    <n v="31.591780821917808"/>
    <n v="6.0904109589041093"/>
    <s v="EUROPE"/>
    <x v="4"/>
    <s v="D_5 ans et plus"/>
    <s v="Actif"/>
    <s v="Homme"/>
    <s v="IT"/>
  </r>
  <r>
    <x v="4041"/>
    <s v="Dede Dy"/>
    <s v="Business Systems Development Analyst"/>
    <x v="3"/>
    <x v="2"/>
    <d v="1995-07-09T00:00:00"/>
    <d v="2014-02-20T00:00:00"/>
    <s v="Actif"/>
    <x v="0"/>
    <m/>
    <n v="27.378082191780823"/>
    <n v="8.7452054794520553"/>
    <s v="EUROPE"/>
    <x v="4"/>
    <s v="D_5 ans et plus"/>
    <s v="Actif"/>
    <s v="Femme"/>
    <s v="IT"/>
  </r>
  <r>
    <x v="4042"/>
    <s v="Atlante Slimmon"/>
    <s v="Business Systems Development Analyst"/>
    <x v="7"/>
    <x v="2"/>
    <d v="1956-02-29T00:00:00"/>
    <d v="2021-05-08T00:00:00"/>
    <s v="Actif"/>
    <x v="0"/>
    <m/>
    <n v="66.761643835616439"/>
    <n v="1.5287671232876712"/>
    <s v="EUROPE"/>
    <x v="1"/>
    <s v="B_1 -3ans"/>
    <s v="Actif"/>
    <s v="Homme"/>
    <s v="IT"/>
  </r>
  <r>
    <x v="4043"/>
    <s v="Morly Hancill"/>
    <s v="Business Systems Development Analyst"/>
    <x v="0"/>
    <x v="0"/>
    <d v="1971-03-24T00:00:00"/>
    <d v="2007-03-28T00:00:00"/>
    <s v="Non-actif"/>
    <x v="2"/>
    <s v="Rupture anticipée pour inaptitude"/>
    <n v="51.68767123287671"/>
    <n v="15.652054794520549"/>
    <s v="EUROPE"/>
    <x v="3"/>
    <s v="D_5 ans et plus"/>
    <s v="Initiative employeur"/>
    <s v="Femme"/>
    <s v="IT"/>
  </r>
  <r>
    <x v="4044"/>
    <s v="De Sedgebeer"/>
    <s v="Business Systems Development Analyst"/>
    <x v="3"/>
    <x v="2"/>
    <d v="1985-10-22T00:00:00"/>
    <d v="2013-05-26T00:00:00"/>
    <s v="Actif"/>
    <x v="3"/>
    <m/>
    <n v="37.095890410958901"/>
    <n v="9.4849315068493159"/>
    <s v="EUROPE"/>
    <x v="2"/>
    <s v="D_5 ans et plus"/>
    <s v="Actif"/>
    <s v="Femme"/>
    <s v="IT"/>
  </r>
  <r>
    <x v="4045"/>
    <s v="Abramo McLevie"/>
    <s v="Business Systems Development Analyst"/>
    <x v="4"/>
    <x v="1"/>
    <d v="1982-11-02T00:00:00"/>
    <d v="2002-06-05T00:00:00"/>
    <s v="Actif"/>
    <x v="2"/>
    <m/>
    <n v="40.06849315068493"/>
    <n v="20.465753424657535"/>
    <s v="AMERIQUE"/>
    <x v="2"/>
    <s v="D_5 ans et plus"/>
    <s v="Actif"/>
    <s v="Femme"/>
    <s v="IT"/>
  </r>
  <r>
    <x v="4046"/>
    <s v="Aila Woodhouse"/>
    <s v="Business Systems Development Analyst"/>
    <x v="4"/>
    <x v="1"/>
    <d v="1981-05-11T00:00:00"/>
    <d v="2008-09-17T00:00:00"/>
    <s v="Actif"/>
    <x v="0"/>
    <m/>
    <n v="41.547945205479451"/>
    <n v="14.175342465753424"/>
    <s v="AMERIQUE"/>
    <x v="2"/>
    <s v="D_5 ans et plus"/>
    <s v="Actif"/>
    <s v="Homme"/>
    <s v="IT"/>
  </r>
  <r>
    <x v="4047"/>
    <s v="Allys Roby"/>
    <s v="Business Systems Development Analyst"/>
    <x v="4"/>
    <x v="1"/>
    <d v="1972-11-28T00:00:00"/>
    <d v="2020-06-04T00:00:00"/>
    <s v="Actif"/>
    <x v="0"/>
    <m/>
    <n v="50.0027397260274"/>
    <n v="2.4547945205479453"/>
    <s v="AMERIQUE"/>
    <x v="3"/>
    <s v="B_1 -3ans"/>
    <s v="Actif"/>
    <s v="Femme"/>
    <s v="IT"/>
  </r>
  <r>
    <x v="4048"/>
    <s v="Aggie Hlavecek"/>
    <s v="Business Systems Development Analyst"/>
    <x v="4"/>
    <x v="1"/>
    <d v="1989-10-31T00:00:00"/>
    <d v="2002-12-13T00:00:00"/>
    <s v="Actif"/>
    <x v="0"/>
    <m/>
    <n v="33.06849315068493"/>
    <n v="19.942465753424656"/>
    <s v="AMERIQUE"/>
    <x v="4"/>
    <s v="D_5 ans et plus"/>
    <s v="Actif"/>
    <s v="Femme"/>
    <s v="IT"/>
  </r>
  <r>
    <x v="4049"/>
    <s v="Bendix Sandham"/>
    <s v="Business Systems Development Analyst"/>
    <x v="1"/>
    <x v="1"/>
    <d v="1986-04-03T00:00:00"/>
    <d v="2005-04-01T00:00:00"/>
    <s v="Actif"/>
    <x v="0"/>
    <m/>
    <n v="36.649315068493152"/>
    <n v="17.641095890410959"/>
    <s v="AMERIQUE"/>
    <x v="2"/>
    <s v="D_5 ans et plus"/>
    <s v="Actif"/>
    <s v="Homme"/>
    <s v="IT"/>
  </r>
  <r>
    <x v="4050"/>
    <s v="Xaviera Maas"/>
    <s v="Business Systems Development Analyst"/>
    <x v="1"/>
    <x v="1"/>
    <d v="1961-06-24T00:00:00"/>
    <d v="2009-07-17T00:00:00"/>
    <s v="Actif"/>
    <x v="0"/>
    <m/>
    <n v="61.441095890410956"/>
    <n v="13.345205479452055"/>
    <s v="AMERIQUE"/>
    <x v="1"/>
    <s v="D_5 ans et plus"/>
    <s v="Actif"/>
    <s v="Homme"/>
    <s v="IT"/>
  </r>
  <r>
    <x v="4051"/>
    <s v="Wake Free"/>
    <s v="Business Systems Development Analyst"/>
    <x v="1"/>
    <x v="1"/>
    <d v="1978-04-23T00:00:00"/>
    <d v="2022-09-23T00:00:00"/>
    <s v="Actif"/>
    <x v="0"/>
    <m/>
    <n v="44.6"/>
    <n v="0.15068493150684931"/>
    <s v="AMERIQUE"/>
    <x v="2"/>
    <s v="A_0-1an"/>
    <s v="Actif"/>
    <s v="Femme"/>
    <s v="IT"/>
  </r>
  <r>
    <x v="4052"/>
    <s v="Hans Rupert"/>
    <s v="Business Systems Development Analyst"/>
    <x v="6"/>
    <x v="1"/>
    <d v="1995-04-18T00:00:00"/>
    <d v="2005-11-24T00:00:00"/>
    <s v="Actif"/>
    <x v="0"/>
    <m/>
    <n v="27.602739726027398"/>
    <n v="16.991780821917807"/>
    <s v="AMERIQUE"/>
    <x v="4"/>
    <s v="D_5 ans et plus"/>
    <s v="Actif"/>
    <s v="Femme"/>
    <s v="IT"/>
  </r>
  <r>
    <x v="4053"/>
    <s v="Ignaz Halbert"/>
    <s v="Business Systems Development Analyst"/>
    <x v="6"/>
    <x v="1"/>
    <d v="1990-08-31T00:00:00"/>
    <d v="2020-03-21T00:00:00"/>
    <s v="Actif"/>
    <x v="0"/>
    <m/>
    <n v="32.235616438356168"/>
    <n v="2.6602739726027398"/>
    <s v="AMERIQUE"/>
    <x v="4"/>
    <s v="B_1 -3ans"/>
    <s v="Actif"/>
    <s v="Femme"/>
    <s v="IT"/>
  </r>
  <r>
    <x v="4054"/>
    <s v="Isadore Kennsley"/>
    <s v="Business Systems Development Analyst"/>
    <x v="6"/>
    <x v="1"/>
    <d v="1980-03-18T00:00:00"/>
    <d v="2017-09-21T00:00:00"/>
    <s v="Actif"/>
    <x v="0"/>
    <m/>
    <n v="42.695890410958903"/>
    <n v="5.1589041095890407"/>
    <s v="AMERIQUE"/>
    <x v="2"/>
    <s v="D_5 ans et plus"/>
    <s v="Actif"/>
    <s v="Homme"/>
    <s v="IT"/>
  </r>
  <r>
    <x v="4055"/>
    <s v="Lenna Glencross"/>
    <s v="Business Systems Development Analyst"/>
    <x v="5"/>
    <x v="0"/>
    <d v="1998-06-27T00:00:00"/>
    <d v="2003-02-20T00:00:00"/>
    <s v="Actif"/>
    <x v="0"/>
    <m/>
    <n v="24.408219178082192"/>
    <n v="19.753424657534246"/>
    <s v="EUROPE"/>
    <x v="0"/>
    <s v="D_5 ans et plus"/>
    <s v="Actif"/>
    <s v="Femme"/>
    <s v="IT"/>
  </r>
  <r>
    <x v="4056"/>
    <s v="Justin Murdie"/>
    <s v="Business Systems Development Analyst"/>
    <x v="5"/>
    <x v="0"/>
    <d v="1963-06-27T00:00:00"/>
    <d v="2019-12-12T00:00:00"/>
    <s v="Actif"/>
    <x v="0"/>
    <m/>
    <n v="59.43287671232877"/>
    <n v="2.9342465753424656"/>
    <s v="EUROPE"/>
    <x v="1"/>
    <s v="B_1 -3ans"/>
    <s v="Actif"/>
    <s v="Femme"/>
    <s v="IT"/>
  </r>
  <r>
    <x v="4057"/>
    <s v="Mae Medway"/>
    <s v="Business Systems Development Analyst"/>
    <x v="5"/>
    <x v="0"/>
    <d v="1999-05-13T00:00:00"/>
    <d v="2017-12-21T00:00:00"/>
    <s v="Actif"/>
    <x v="0"/>
    <m/>
    <n v="23.531506849315068"/>
    <n v="4.9095890410958907"/>
    <s v="EUROPE"/>
    <x v="0"/>
    <s v="C_3-5 ans"/>
    <s v="Actif"/>
    <s v="Femme"/>
    <s v="IT"/>
  </r>
  <r>
    <x v="4058"/>
    <s v="Kimberly Dreghorn"/>
    <s v="Business Systems Development Analyst"/>
    <x v="5"/>
    <x v="0"/>
    <d v="1956-02-04T00:00:00"/>
    <d v="2021-11-15T00:00:00"/>
    <s v="Non-actif"/>
    <x v="0"/>
    <s v="Comportement"/>
    <n v="66.830136986301369"/>
    <n v="1.0054794520547945"/>
    <s v="EUROPE"/>
    <x v="1"/>
    <s v="B_1 -3ans"/>
    <s v="Initiative employeur"/>
    <s v="Femme"/>
    <s v="IT"/>
  </r>
  <r>
    <x v="4059"/>
    <s v="Kile Pree"/>
    <s v="Business Systems Development Analyst"/>
    <x v="5"/>
    <x v="0"/>
    <d v="1965-12-11T00:00:00"/>
    <d v="2002-12-29T00:00:00"/>
    <s v="Actif"/>
    <x v="0"/>
    <m/>
    <n v="56.972602739726028"/>
    <n v="19.898630136986302"/>
    <s v="EUROPE"/>
    <x v="1"/>
    <s v="D_5 ans et plus"/>
    <s v="Actif"/>
    <s v="Homme"/>
    <s v="IT"/>
  </r>
  <r>
    <x v="4060"/>
    <s v="Loralie Gibb"/>
    <s v="Business Systems Development Analyst"/>
    <x v="5"/>
    <x v="0"/>
    <d v="1997-08-04T00:00:00"/>
    <d v="2012-04-12T00:00:00"/>
    <s v="Actif"/>
    <x v="0"/>
    <m/>
    <n v="25.304109589041097"/>
    <n v="10.605479452054794"/>
    <s v="EUROPE"/>
    <x v="4"/>
    <s v="D_5 ans et plus"/>
    <s v="Actif"/>
    <s v="Femme"/>
    <s v="IT"/>
  </r>
  <r>
    <x v="4061"/>
    <s v="Osbert Odo"/>
    <s v="Budget/Accounting Analyst IV"/>
    <x v="2"/>
    <x v="2"/>
    <d v="1984-12-13T00:00:00"/>
    <d v="2011-11-01T00:00:00"/>
    <s v="Actif"/>
    <x v="0"/>
    <m/>
    <n v="37.953424657534249"/>
    <n v="11.052054794520547"/>
    <s v="EUROPE"/>
    <x v="2"/>
    <s v="D_5 ans et plus"/>
    <s v="Actif"/>
    <s v="Femme"/>
    <s v="Accounting"/>
  </r>
  <r>
    <x v="4062"/>
    <s v="Scarlett Guiness"/>
    <s v="Budget/Accounting Analyst IV"/>
    <x v="2"/>
    <x v="2"/>
    <d v="1972-07-12T00:00:00"/>
    <d v="2011-07-29T00:00:00"/>
    <s v="Actif"/>
    <x v="0"/>
    <m/>
    <n v="50.38356164383562"/>
    <n v="11.312328767123288"/>
    <s v="EUROPE"/>
    <x v="3"/>
    <s v="D_5 ans et plus"/>
    <s v="Actif"/>
    <s v="Femme"/>
    <s v="Accounting"/>
  </r>
  <r>
    <x v="4063"/>
    <s v="Phyllis Shelp"/>
    <s v="Budget/Accounting Analyst IV"/>
    <x v="2"/>
    <x v="2"/>
    <d v="1997-05-29T00:00:00"/>
    <d v="2019-07-23T00:00:00"/>
    <s v="Actif"/>
    <x v="0"/>
    <m/>
    <n v="25.487671232876714"/>
    <n v="3.3232876712328765"/>
    <s v="EUROPE"/>
    <x v="4"/>
    <s v="C_3-5 ans"/>
    <s v="Actif"/>
    <s v="Homme"/>
    <s v="Accounting"/>
  </r>
  <r>
    <x v="4064"/>
    <s v="Trudy Bonas"/>
    <s v="Budget/Accounting Analyst IV"/>
    <x v="3"/>
    <x v="2"/>
    <d v="1961-08-25T00:00:00"/>
    <d v="2007-06-12T00:00:00"/>
    <s v="Actif"/>
    <x v="0"/>
    <m/>
    <n v="61.271232876712325"/>
    <n v="15.443835616438356"/>
    <s v="EUROPE"/>
    <x v="1"/>
    <s v="D_5 ans et plus"/>
    <s v="Actif"/>
    <s v="Femme"/>
    <s v="Accounting"/>
  </r>
  <r>
    <x v="4065"/>
    <s v="Dal Nelissen"/>
    <s v="Budget/Accounting Analyst IV"/>
    <x v="3"/>
    <x v="2"/>
    <d v="1986-12-23T00:00:00"/>
    <d v="2007-11-29T00:00:00"/>
    <s v="Actif"/>
    <x v="0"/>
    <m/>
    <n v="35.926027397260277"/>
    <n v="14.978082191780821"/>
    <s v="EUROPE"/>
    <x v="2"/>
    <s v="D_5 ans et plus"/>
    <s v="Actif"/>
    <s v="Homme"/>
    <s v="Accounting"/>
  </r>
  <r>
    <x v="4066"/>
    <s v="Bessy Widdall"/>
    <s v="Budget/Accounting Analyst IV"/>
    <x v="1"/>
    <x v="1"/>
    <d v="1990-02-08T00:00:00"/>
    <d v="2010-08-05T00:00:00"/>
    <s v="Actif"/>
    <x v="0"/>
    <m/>
    <n v="32.794520547945204"/>
    <n v="12.293150684931506"/>
    <s v="AMERIQUE"/>
    <x v="4"/>
    <s v="D_5 ans et plus"/>
    <s v="Actif"/>
    <s v="Homme"/>
    <s v="Accounting"/>
  </r>
  <r>
    <x v="4067"/>
    <s v="Zelig Asp"/>
    <s v="Budget/Accounting Analyst IV"/>
    <x v="1"/>
    <x v="1"/>
    <d v="1961-02-21T00:00:00"/>
    <d v="2008-06-20T00:00:00"/>
    <s v="Actif"/>
    <x v="0"/>
    <m/>
    <n v="61.778082191780825"/>
    <n v="14.419178082191781"/>
    <s v="AMERIQUE"/>
    <x v="1"/>
    <s v="D_5 ans et plus"/>
    <s v="Actif"/>
    <s v="Femme"/>
    <s v="Accounting"/>
  </r>
  <r>
    <x v="4068"/>
    <s v="Ingelbert Overton"/>
    <s v="Budget/Accounting Analyst IV"/>
    <x v="6"/>
    <x v="1"/>
    <d v="1990-04-17T00:00:00"/>
    <d v="2010-09-07T00:00:00"/>
    <s v="Actif"/>
    <x v="0"/>
    <m/>
    <n v="32.608219178082194"/>
    <n v="12.202739726027398"/>
    <s v="AMERIQUE"/>
    <x v="4"/>
    <s v="D_5 ans et plus"/>
    <s v="Actif"/>
    <s v="Homme"/>
    <s v="Accounting"/>
  </r>
  <r>
    <x v="4069"/>
    <s v="Tommie Glenn"/>
    <s v="Budget/Accounting Analyst III"/>
    <x v="3"/>
    <x v="2"/>
    <d v="1978-10-03T00:00:00"/>
    <d v="2002-08-29T00:00:00"/>
    <s v="Actif"/>
    <x v="0"/>
    <m/>
    <n v="44.153424657534245"/>
    <n v="20.232876712328768"/>
    <s v="EUROPE"/>
    <x v="2"/>
    <s v="D_5 ans et plus"/>
    <s v="Actif"/>
    <s v="Homme"/>
    <s v="Accounting"/>
  </r>
  <r>
    <x v="4070"/>
    <s v="Trenna Sargison"/>
    <s v="Budget/Accounting Analyst III"/>
    <x v="3"/>
    <x v="2"/>
    <d v="1964-09-21T00:00:00"/>
    <d v="2002-04-02T00:00:00"/>
    <s v="Actif"/>
    <x v="0"/>
    <m/>
    <n v="58.194520547945203"/>
    <n v="20.641095890410959"/>
    <s v="EUROPE"/>
    <x v="1"/>
    <s v="D_5 ans et plus"/>
    <s v="Actif"/>
    <s v="Homme"/>
    <s v="Accounting"/>
  </r>
  <r>
    <x v="4071"/>
    <s v="Thoma Yateman"/>
    <s v="Budget/Accounting Analyst III"/>
    <x v="3"/>
    <x v="2"/>
    <d v="1970-05-25T00:00:00"/>
    <d v="2013-11-12T00:00:00"/>
    <s v="Actif"/>
    <x v="0"/>
    <m/>
    <n v="52.517808219178079"/>
    <n v="9.0191780821917806"/>
    <s v="EUROPE"/>
    <x v="3"/>
    <s v="D_5 ans et plus"/>
    <s v="Actif"/>
    <s v="Homme"/>
    <s v="Accounting"/>
  </r>
  <r>
    <x v="4072"/>
    <s v="Agosto Egdale"/>
    <s v="Budget/Accounting Analyst III"/>
    <x v="4"/>
    <x v="1"/>
    <d v="1979-01-04T00:00:00"/>
    <d v="2006-12-15T00:00:00"/>
    <s v="Actif"/>
    <x v="0"/>
    <m/>
    <n v="43.898630136986299"/>
    <n v="15.934246575342465"/>
    <s v="AMERIQUE"/>
    <x v="2"/>
    <s v="D_5 ans et plus"/>
    <s v="Actif"/>
    <s v="Homme"/>
    <s v="Accounting"/>
  </r>
  <r>
    <x v="4073"/>
    <s v="Hyacinthia Skough"/>
    <s v="Budget/Accounting Analyst III"/>
    <x v="6"/>
    <x v="1"/>
    <d v="1977-10-13T00:00:00"/>
    <d v="2002-09-22T00:00:00"/>
    <s v="Actif"/>
    <x v="0"/>
    <m/>
    <n v="45.126027397260273"/>
    <n v="20.167123287671235"/>
    <s v="AMERIQUE"/>
    <x v="3"/>
    <s v="D_5 ans et plus"/>
    <s v="Actif"/>
    <s v="Homme"/>
    <s v="Accounting"/>
  </r>
  <r>
    <x v="4074"/>
    <s v="Rosemary Farlham"/>
    <s v="Budget/Accounting Analyst III"/>
    <x v="2"/>
    <x v="2"/>
    <d v="1961-04-18T00:00:00"/>
    <d v="2010-12-04T00:00:00"/>
    <s v="Actif"/>
    <x v="0"/>
    <m/>
    <n v="61.624657534246573"/>
    <n v="11.961643835616439"/>
    <s v="EUROPE"/>
    <x v="1"/>
    <s v="D_5 ans et plus"/>
    <s v="Actif"/>
    <s v="Femme"/>
    <s v="Accounting"/>
  </r>
  <r>
    <x v="4075"/>
    <s v="Tadd Neilan"/>
    <s v="Budget/Accounting Analyst III"/>
    <x v="3"/>
    <x v="2"/>
    <d v="1996-11-01T00:00:00"/>
    <d v="2015-06-21T00:00:00"/>
    <s v="Actif"/>
    <x v="0"/>
    <m/>
    <n v="26.06027397260274"/>
    <n v="7.4136986301369863"/>
    <s v="EUROPE"/>
    <x v="4"/>
    <s v="D_5 ans et plus"/>
    <s v="Actif"/>
    <s v="Femme"/>
    <s v="Accounting"/>
  </r>
  <r>
    <x v="4076"/>
    <s v="Elladine Redsell"/>
    <s v="Budget/Accounting Analyst III"/>
    <x v="3"/>
    <x v="2"/>
    <d v="1960-01-10T00:00:00"/>
    <d v="2016-01-05T00:00:00"/>
    <s v="Actif"/>
    <x v="0"/>
    <m/>
    <n v="62.895890410958906"/>
    <n v="6.8712328767123285"/>
    <s v="EUROPE"/>
    <x v="1"/>
    <s v="D_5 ans et plus"/>
    <s v="Actif"/>
    <s v="Femme"/>
    <s v="Accounting"/>
  </r>
  <r>
    <x v="4077"/>
    <s v="Tabbi Westhofer"/>
    <s v="Budget/Accounting Analyst III"/>
    <x v="3"/>
    <x v="2"/>
    <d v="2001-04-01T00:00:00"/>
    <d v="2019-08-27T00:00:00"/>
    <s v="Actif"/>
    <x v="0"/>
    <m/>
    <n v="21.643835616438356"/>
    <n v="3.2273972602739724"/>
    <s v="EUROPE"/>
    <x v="0"/>
    <s v="C_3-5 ans"/>
    <s v="Actif"/>
    <s v="Femme"/>
    <s v="Accounting"/>
  </r>
  <r>
    <x v="4078"/>
    <s v="Dominik Prestland"/>
    <s v="Budget/Accounting Analyst III"/>
    <x v="3"/>
    <x v="2"/>
    <d v="1993-12-04T00:00:00"/>
    <d v="2005-05-08T00:00:00"/>
    <s v="Actif"/>
    <x v="0"/>
    <m/>
    <n v="28.972602739726028"/>
    <n v="17.539726027397261"/>
    <s v="EUROPE"/>
    <x v="4"/>
    <s v="D_5 ans et plus"/>
    <s v="Actif"/>
    <s v="Homme"/>
    <s v="Accounting"/>
  </r>
  <r>
    <x v="4079"/>
    <s v="Katee Aubery"/>
    <s v="Budget/Accounting Analyst II"/>
    <x v="5"/>
    <x v="0"/>
    <d v="1996-01-08T00:00:00"/>
    <d v="2014-07-02T00:00:00"/>
    <s v="Actif"/>
    <x v="0"/>
    <m/>
    <n v="26.876712328767123"/>
    <n v="8.3835616438356162"/>
    <s v="EUROPE"/>
    <x v="4"/>
    <s v="D_5 ans et plus"/>
    <s v="Actif"/>
    <s v="Homme"/>
    <s v="Accounting"/>
  </r>
  <r>
    <x v="4080"/>
    <s v="Giulietta Withrop"/>
    <s v="Budget/Accounting Analyst II"/>
    <x v="8"/>
    <x v="1"/>
    <d v="1993-02-03T00:00:00"/>
    <d v="2016-01-17T00:00:00"/>
    <s v="Actif"/>
    <x v="0"/>
    <m/>
    <n v="29.805479452054794"/>
    <n v="6.838356164383562"/>
    <s v="AMERIQUE"/>
    <x v="4"/>
    <s v="D_5 ans et plus"/>
    <s v="Actif"/>
    <s v="Homme"/>
    <s v="Accounting"/>
  </r>
  <r>
    <x v="4081"/>
    <s v="Alexa Kunkler"/>
    <s v="Budget/Accounting Analyst II"/>
    <x v="4"/>
    <x v="1"/>
    <d v="1978-09-17T00:00:00"/>
    <d v="2010-07-22T00:00:00"/>
    <s v="Actif"/>
    <x v="0"/>
    <m/>
    <n v="44.197260273972603"/>
    <n v="12.331506849315069"/>
    <s v="AMERIQUE"/>
    <x v="2"/>
    <s v="D_5 ans et plus"/>
    <s v="Actif"/>
    <s v="Homme"/>
    <s v="Accounting"/>
  </r>
  <r>
    <x v="4082"/>
    <s v="Wildon Trew"/>
    <s v="Budget/Accounting Analyst II"/>
    <x v="1"/>
    <x v="1"/>
    <d v="1956-06-19T00:00:00"/>
    <d v="2005-09-26T00:00:00"/>
    <s v="Actif"/>
    <x v="0"/>
    <m/>
    <n v="66.457534246575349"/>
    <n v="17.153424657534245"/>
    <s v="AMERIQUE"/>
    <x v="1"/>
    <s v="D_5 ans et plus"/>
    <s v="Actif"/>
    <s v="Femme"/>
    <s v="Accounting"/>
  </r>
  <r>
    <x v="4083"/>
    <s v="Zonnya Papen"/>
    <s v="Budget/Accounting Analyst II"/>
    <x v="1"/>
    <x v="1"/>
    <d v="1977-01-16T00:00:00"/>
    <d v="2002-10-13T00:00:00"/>
    <s v="Actif"/>
    <x v="0"/>
    <m/>
    <n v="45.865753424657534"/>
    <n v="20.109589041095891"/>
    <s v="AMERIQUE"/>
    <x v="3"/>
    <s v="D_5 ans et plus"/>
    <s v="Actif"/>
    <s v="Femme"/>
    <s v="Accounting"/>
  </r>
  <r>
    <x v="4084"/>
    <s v="Katine Raittie"/>
    <s v="Budget/Accounting Analyst II"/>
    <x v="5"/>
    <x v="0"/>
    <d v="1962-12-25T00:00:00"/>
    <d v="2020-10-26T00:00:00"/>
    <s v="Non-actif"/>
    <x v="0"/>
    <s v="Comportement"/>
    <n v="59.936986301369863"/>
    <n v="2.0602739726027397"/>
    <s v="EUROPE"/>
    <x v="1"/>
    <s v="B_1 -3ans"/>
    <s v="Initiative employeur"/>
    <s v="Homme"/>
    <s v="Accounting"/>
  </r>
  <r>
    <x v="4085"/>
    <s v="Jammie Chicchetto"/>
    <s v="Budget/Accounting Analyst II"/>
    <x v="6"/>
    <x v="1"/>
    <d v="1970-08-14T00:00:00"/>
    <d v="2006-05-09T00:00:00"/>
    <s v="Non-actif"/>
    <x v="2"/>
    <s v="Rupture anticipée pour inaptitude"/>
    <n v="52.295890410958904"/>
    <n v="16.536986301369861"/>
    <s v="AMERIQUE"/>
    <x v="3"/>
    <s v="D_5 ans et plus"/>
    <s v="Initiative employeur"/>
    <s v="Homme"/>
    <s v="Accounting"/>
  </r>
  <r>
    <x v="4086"/>
    <s v="Kalina Ubsdell"/>
    <s v="Budget/Accounting Analyst II"/>
    <x v="5"/>
    <x v="0"/>
    <d v="1960-09-04T00:00:00"/>
    <d v="2010-02-26T00:00:00"/>
    <s v="Actif"/>
    <x v="0"/>
    <m/>
    <n v="62.243835616438353"/>
    <n v="12.731506849315069"/>
    <s v="EUROPE"/>
    <x v="1"/>
    <s v="D_5 ans et plus"/>
    <s v="Actif"/>
    <s v="Femme"/>
    <s v="Accounting"/>
  </r>
  <r>
    <x v="4087"/>
    <s v="Carree Scotting"/>
    <s v="Budget/Accounting Analyst II"/>
    <x v="9"/>
    <x v="0"/>
    <d v="1988-03-04T00:00:00"/>
    <d v="2021-02-23T00:00:00"/>
    <s v="Non-actif"/>
    <x v="0"/>
    <s v="Comportement"/>
    <n v="34.728767123287675"/>
    <n v="1.7315068493150685"/>
    <s v="EUROPE"/>
    <x v="4"/>
    <s v="B_1 -3ans"/>
    <s v="Initiative employeur"/>
    <s v="Homme"/>
    <s v="Accounting"/>
  </r>
  <r>
    <x v="4088"/>
    <s v="Merwin Claricoates"/>
    <s v="Budget/Accounting Analyst II"/>
    <x v="0"/>
    <x v="0"/>
    <d v="1964-09-09T00:00:00"/>
    <d v="2002-11-27T00:00:00"/>
    <s v="Actif"/>
    <x v="0"/>
    <m/>
    <n v="58.227397260273975"/>
    <n v="19.986301369863014"/>
    <s v="EUROPE"/>
    <x v="1"/>
    <s v="D_5 ans et plus"/>
    <s v="Actif"/>
    <s v="Homme"/>
    <s v="Accounting"/>
  </r>
  <r>
    <x v="4089"/>
    <s v="Andee Demead"/>
    <s v="Budget/Accounting Analyst II"/>
    <x v="7"/>
    <x v="2"/>
    <d v="1969-11-30T00:00:00"/>
    <d v="2015-12-15T00:00:00"/>
    <s v="Actif"/>
    <x v="0"/>
    <m/>
    <n v="53"/>
    <n v="6.9287671232876713"/>
    <s v="EUROPE"/>
    <x v="3"/>
    <s v="D_5 ans et plus"/>
    <s v="Actif"/>
    <s v="Homme"/>
    <s v="Accounting"/>
  </r>
  <r>
    <x v="4090"/>
    <s v="Sayers Nemchinov"/>
    <s v="Budget/Accounting Analyst II"/>
    <x v="2"/>
    <x v="2"/>
    <d v="2000-01-11T00:00:00"/>
    <d v="2007-10-26T00:00:00"/>
    <s v="Actif"/>
    <x v="0"/>
    <m/>
    <n v="22.865753424657534"/>
    <n v="15.07123287671233"/>
    <s v="EUROPE"/>
    <x v="0"/>
    <s v="D_5 ans et plus"/>
    <s v="Actif"/>
    <s v="Homme"/>
    <s v="Accounting"/>
  </r>
  <r>
    <x v="4091"/>
    <s v="Caron Farahar"/>
    <s v="Budget/Accounting Analyst I"/>
    <x v="9"/>
    <x v="0"/>
    <d v="1963-01-12T00:00:00"/>
    <d v="2004-06-29T00:00:00"/>
    <s v="Actif"/>
    <x v="0"/>
    <m/>
    <n v="59.887671232876713"/>
    <n v="18.397260273972602"/>
    <s v="EUROPE"/>
    <x v="1"/>
    <s v="D_5 ans et plus"/>
    <s v="Actif"/>
    <s v="Homme"/>
    <s v="Accounting"/>
  </r>
  <r>
    <x v="4092"/>
    <s v="Alfreda MacKill"/>
    <s v="Budget/Accounting Analyst I"/>
    <x v="4"/>
    <x v="1"/>
    <d v="1998-12-20T00:00:00"/>
    <d v="2011-10-10T00:00:00"/>
    <s v="Actif"/>
    <x v="0"/>
    <m/>
    <n v="23.926027397260274"/>
    <n v="11.112328767123287"/>
    <s v="AMERIQUE"/>
    <x v="0"/>
    <s v="D_5 ans et plus"/>
    <s v="Actif"/>
    <s v="Femme"/>
    <s v="Accounting"/>
  </r>
  <r>
    <x v="4093"/>
    <s v="Juana Wrefford"/>
    <s v="Budget/Accounting Analyst I"/>
    <x v="5"/>
    <x v="0"/>
    <d v="2000-10-11T00:00:00"/>
    <d v="2022-09-29T00:00:00"/>
    <s v="Actif"/>
    <x v="0"/>
    <m/>
    <n v="22.115068493150684"/>
    <n v="0.13424657534246576"/>
    <s v="EUROPE"/>
    <x v="0"/>
    <s v="A_0-1an"/>
    <s v="Actif"/>
    <s v="Homme"/>
    <s v="Accounting"/>
  </r>
  <r>
    <x v="4094"/>
    <s v="Neilla Poacher"/>
    <s v="Budget/Accounting Analyst I"/>
    <x v="2"/>
    <x v="2"/>
    <d v="1984-07-27T00:00:00"/>
    <d v="2019-08-30T00:00:00"/>
    <s v="Actif"/>
    <x v="0"/>
    <m/>
    <n v="38.334246575342469"/>
    <n v="3.2191780821917808"/>
    <s v="EUROPE"/>
    <x v="2"/>
    <s v="C_3-5 ans"/>
    <s v="Actif"/>
    <s v="Femme"/>
    <s v="Accounting"/>
  </r>
  <r>
    <x v="4095"/>
    <s v="Creigh Dumsday"/>
    <s v="Budget/Accounting Analyst I"/>
    <x v="3"/>
    <x v="2"/>
    <d v="1965-10-30T00:00:00"/>
    <d v="2018-01-15T00:00:00"/>
    <s v="Actif"/>
    <x v="0"/>
    <m/>
    <n v="57.087671232876716"/>
    <n v="4.8410958904109593"/>
    <s v="EUROPE"/>
    <x v="1"/>
    <s v="C_3-5 ans"/>
    <s v="Actif"/>
    <s v="Homme"/>
    <s v="Accounting"/>
  </r>
  <r>
    <x v="4096"/>
    <s v="Thurstan O' Sullivan"/>
    <s v="Budget/Accounting Analyst I"/>
    <x v="3"/>
    <x v="2"/>
    <d v="2001-02-19T00:00:00"/>
    <d v="2009-08-11T00:00:00"/>
    <s v="Actif"/>
    <x v="0"/>
    <m/>
    <n v="21.756164383561643"/>
    <n v="13.276712328767124"/>
    <s v="EUROPE"/>
    <x v="0"/>
    <s v="D_5 ans et plus"/>
    <s v="Actif"/>
    <s v="Homme"/>
    <s v="Accounting"/>
  </r>
  <r>
    <x v="4097"/>
    <s v="Eldredge Ivchenko"/>
    <s v="Budget/Accounting Analyst I"/>
    <x v="3"/>
    <x v="2"/>
    <d v="1978-03-24T00:00:00"/>
    <d v="2015-07-13T00:00:00"/>
    <s v="Actif"/>
    <x v="0"/>
    <m/>
    <n v="44.682191780821917"/>
    <n v="7.353424657534247"/>
    <s v="EUROPE"/>
    <x v="2"/>
    <s v="D_5 ans et plus"/>
    <s v="Actif"/>
    <s v="Femme"/>
    <s v="Accounting"/>
  </r>
  <r>
    <x v="4098"/>
    <s v="Sandy Flaherty"/>
    <s v="Biostatistician IV"/>
    <x v="2"/>
    <x v="2"/>
    <d v="1979-03-20T00:00:00"/>
    <d v="2011-02-02T00:00:00"/>
    <s v="Actif"/>
    <x v="0"/>
    <m/>
    <n v="43.69315068493151"/>
    <n v="11.797260273972602"/>
    <s v="EUROPE"/>
    <x v="2"/>
    <s v="D_5 ans et plus"/>
    <s v="Actif"/>
    <s v="Homme"/>
    <s v="Science"/>
  </r>
  <r>
    <x v="4099"/>
    <s v="Brit Milnthorpe"/>
    <s v="Biostatistician IV"/>
    <x v="11"/>
    <x v="2"/>
    <d v="1972-12-10T00:00:00"/>
    <d v="2002-09-14T00:00:00"/>
    <s v="Actif"/>
    <x v="0"/>
    <m/>
    <n v="49.969863013698628"/>
    <n v="20.18904109589041"/>
    <s v="EUROPE"/>
    <x v="3"/>
    <s v="D_5 ans et plus"/>
    <s v="Actif"/>
    <s v="Femme"/>
    <s v="Science"/>
  </r>
  <r>
    <x v="4100"/>
    <s v="Balduin Baltzar"/>
    <s v="Biostatistician IV"/>
    <x v="7"/>
    <x v="2"/>
    <d v="1978-10-13T00:00:00"/>
    <d v="2006-01-06T00:00:00"/>
    <s v="Actif"/>
    <x v="0"/>
    <m/>
    <n v="44.126027397260273"/>
    <n v="16.873972602739727"/>
    <s v="EUROPE"/>
    <x v="2"/>
    <s v="D_5 ans et plus"/>
    <s v="Actif"/>
    <s v="Homme"/>
    <s v="Science"/>
  </r>
  <r>
    <x v="4101"/>
    <s v="Wrennie Dwelling"/>
    <s v="Biostatistician IV"/>
    <x v="1"/>
    <x v="1"/>
    <d v="2001-02-16T00:00:00"/>
    <d v="2014-08-05T00:00:00"/>
    <s v="Actif"/>
    <x v="0"/>
    <m/>
    <n v="21.764383561643836"/>
    <n v="8.2904109589041095"/>
    <s v="AMERIQUE"/>
    <x v="0"/>
    <s v="D_5 ans et plus"/>
    <s v="Actif"/>
    <s v="Femme"/>
    <s v="Science"/>
  </r>
  <r>
    <x v="4102"/>
    <s v="Kendricks Kilfether"/>
    <s v="Biostatistician IV"/>
    <x v="5"/>
    <x v="0"/>
    <d v="1977-10-17T00:00:00"/>
    <d v="2012-04-30T00:00:00"/>
    <s v="Actif"/>
    <x v="0"/>
    <m/>
    <n v="45.115068493150687"/>
    <n v="10.556164383561644"/>
    <s v="EUROPE"/>
    <x v="3"/>
    <s v="D_5 ans et plus"/>
    <s v="Actif"/>
    <s v="Femme"/>
    <s v="Science"/>
  </r>
  <r>
    <x v="4103"/>
    <s v="Ashley Erwin"/>
    <s v="Biostatistician IV"/>
    <x v="7"/>
    <x v="2"/>
    <d v="1995-03-29T00:00:00"/>
    <d v="2010-09-21T00:00:00"/>
    <s v="Actif"/>
    <x v="0"/>
    <m/>
    <n v="27.657534246575342"/>
    <n v="12.164383561643836"/>
    <s v="EUROPE"/>
    <x v="4"/>
    <s v="D_5 ans et plus"/>
    <s v="Actif"/>
    <s v="Homme"/>
    <s v="Science"/>
  </r>
  <r>
    <x v="4104"/>
    <s v="Nanice Klimschak"/>
    <s v="Biostatistician IV"/>
    <x v="0"/>
    <x v="0"/>
    <d v="1959-03-31T00:00:00"/>
    <d v="2016-05-26T00:00:00"/>
    <s v="Actif"/>
    <x v="0"/>
    <m/>
    <n v="63.676712328767124"/>
    <n v="6.4821917808219176"/>
    <s v="EUROPE"/>
    <x v="1"/>
    <s v="D_5 ans et plus"/>
    <s v="Actif"/>
    <s v="Femme"/>
    <s v="Science"/>
  </r>
  <r>
    <x v="4105"/>
    <s v="Shellysheldon Andover"/>
    <s v="Biostatistician IV"/>
    <x v="2"/>
    <x v="2"/>
    <d v="1976-09-14T00:00:00"/>
    <d v="2010-03-26T00:00:00"/>
    <s v="Actif"/>
    <x v="0"/>
    <m/>
    <n v="46.205479452054796"/>
    <n v="12.654794520547945"/>
    <s v="EUROPE"/>
    <x v="3"/>
    <s v="D_5 ans et plus"/>
    <s v="Actif"/>
    <s v="Femme"/>
    <s v="Science"/>
  </r>
  <r>
    <x v="4106"/>
    <s v="Rorke Kynd"/>
    <s v="Biostatistician IV"/>
    <x v="2"/>
    <x v="2"/>
    <d v="1998-11-27T00:00:00"/>
    <d v="2015-09-17T00:00:00"/>
    <s v="Actif"/>
    <x v="0"/>
    <m/>
    <n v="23.989041095890411"/>
    <n v="7.1726027397260275"/>
    <s v="EUROPE"/>
    <x v="0"/>
    <s v="D_5 ans et plus"/>
    <s v="Actif"/>
    <s v="Femme"/>
    <s v="Science"/>
  </r>
  <r>
    <x v="4107"/>
    <s v="Torrie Tweedell"/>
    <s v="Biostatistician IV"/>
    <x v="3"/>
    <x v="2"/>
    <d v="1976-12-13T00:00:00"/>
    <d v="2017-02-25T00:00:00"/>
    <s v="Actif"/>
    <x v="0"/>
    <m/>
    <n v="45.958904109589042"/>
    <n v="5.7287671232876711"/>
    <s v="EUROPE"/>
    <x v="3"/>
    <s v="D_5 ans et plus"/>
    <s v="Actif"/>
    <s v="Femme"/>
    <s v="Science"/>
  </r>
  <r>
    <x v="4108"/>
    <s v="Elfreda Osboldstone"/>
    <s v="Biostatistician IV"/>
    <x v="3"/>
    <x v="2"/>
    <d v="1968-08-12T00:00:00"/>
    <d v="2009-03-24T00:00:00"/>
    <s v="Actif"/>
    <x v="0"/>
    <m/>
    <n v="54.301369863013697"/>
    <n v="13.66027397260274"/>
    <s v="EUROPE"/>
    <x v="3"/>
    <s v="D_5 ans et plus"/>
    <s v="Actif"/>
    <s v="Homme"/>
    <s v="Science"/>
  </r>
  <r>
    <x v="4109"/>
    <s v="Colin Gerhartz"/>
    <s v="Biostatistician IV"/>
    <x v="9"/>
    <x v="0"/>
    <d v="1960-09-09T00:00:00"/>
    <d v="2012-01-22T00:00:00"/>
    <s v="Actif"/>
    <x v="0"/>
    <m/>
    <n v="62.230136986301368"/>
    <n v="10.827397260273973"/>
    <s v="EUROPE"/>
    <x v="1"/>
    <s v="D_5 ans et plus"/>
    <s v="Actif"/>
    <s v="Homme"/>
    <s v="Science"/>
  </r>
  <r>
    <x v="4110"/>
    <s v="Rivkah MacFadzean"/>
    <s v="Biostatistician IV"/>
    <x v="0"/>
    <x v="0"/>
    <d v="1985-05-15T00:00:00"/>
    <d v="2009-01-10T00:00:00"/>
    <s v="Actif"/>
    <x v="0"/>
    <m/>
    <n v="37.534246575342465"/>
    <n v="13.860273972602739"/>
    <s v="EUROPE"/>
    <x v="2"/>
    <s v="D_5 ans et plus"/>
    <s v="Actif"/>
    <s v="Femme"/>
    <s v="Science"/>
  </r>
  <r>
    <x v="4111"/>
    <s v="Curtice Pounder"/>
    <s v="Biostatistician III"/>
    <x v="3"/>
    <x v="2"/>
    <d v="1960-10-12T00:00:00"/>
    <d v="2016-11-07T00:00:00"/>
    <s v="Actif"/>
    <x v="0"/>
    <m/>
    <n v="62.139726027397259"/>
    <n v="6.0301369863013701"/>
    <s v="EUROPE"/>
    <x v="1"/>
    <s v="D_5 ans et plus"/>
    <s v="Actif"/>
    <s v="Femme"/>
    <s v="Science"/>
  </r>
  <r>
    <x v="4112"/>
    <s v="Tedie Prue"/>
    <s v="Biostatistician III"/>
    <x v="3"/>
    <x v="2"/>
    <d v="1966-06-14T00:00:00"/>
    <d v="2021-10-23T00:00:00"/>
    <s v="Actif"/>
    <x v="0"/>
    <m/>
    <n v="56.465753424657535"/>
    <n v="1.0684931506849316"/>
    <s v="EUROPE"/>
    <x v="1"/>
    <s v="B_1 -3ans"/>
    <s v="Actif"/>
    <s v="Femme"/>
    <s v="Science"/>
  </r>
  <r>
    <x v="4113"/>
    <s v="Liv Dearle"/>
    <s v="Biostatistician III"/>
    <x v="5"/>
    <x v="0"/>
    <d v="2000-11-08T00:00:00"/>
    <d v="2020-06-19T00:00:00"/>
    <s v="Actif"/>
    <x v="0"/>
    <m/>
    <n v="22.038356164383561"/>
    <n v="2.4136986301369863"/>
    <s v="EUROPE"/>
    <x v="0"/>
    <s v="B_1 -3ans"/>
    <s v="Actif"/>
    <s v="Femme"/>
    <s v="Science"/>
  </r>
  <r>
    <x v="4114"/>
    <s v="Glennie Varrow"/>
    <s v="Biostatistician III"/>
    <x v="8"/>
    <x v="1"/>
    <d v="1963-12-18T00:00:00"/>
    <d v="2012-11-19T00:00:00"/>
    <s v="Actif"/>
    <x v="0"/>
    <m/>
    <n v="58.956164383561642"/>
    <n v="10"/>
    <s v="AMERIQUE"/>
    <x v="1"/>
    <s v="D_5 ans et plus"/>
    <s v="Actif"/>
    <s v="Femme"/>
    <s v="Science"/>
  </r>
  <r>
    <x v="4115"/>
    <s v="Amargo Cerith"/>
    <s v="Biostatistician III"/>
    <x v="4"/>
    <x v="1"/>
    <d v="1998-01-14T00:00:00"/>
    <d v="2014-04-05T00:00:00"/>
    <s v="Actif"/>
    <x v="0"/>
    <m/>
    <n v="24.857534246575341"/>
    <n v="8.624657534246575"/>
    <s v="AMERIQUE"/>
    <x v="0"/>
    <s v="D_5 ans et plus"/>
    <s v="Actif"/>
    <s v="Femme"/>
    <s v="Science"/>
  </r>
  <r>
    <x v="4116"/>
    <s v="Jeffie Kissack"/>
    <s v="Biostatistician III"/>
    <x v="6"/>
    <x v="1"/>
    <d v="1978-09-13T00:00:00"/>
    <d v="2020-08-23T00:00:00"/>
    <s v="Actif"/>
    <x v="0"/>
    <m/>
    <n v="44.208219178082189"/>
    <n v="2.2356164383561645"/>
    <s v="AMERIQUE"/>
    <x v="2"/>
    <s v="B_1 -3ans"/>
    <s v="Actif"/>
    <s v="Femme"/>
    <s v="Science"/>
  </r>
  <r>
    <x v="4117"/>
    <s v="Jacintha Cosgrive"/>
    <s v="Biostatistician III"/>
    <x v="6"/>
    <x v="1"/>
    <d v="1970-11-01T00:00:00"/>
    <d v="2008-02-09T00:00:00"/>
    <s v="Actif"/>
    <x v="0"/>
    <m/>
    <n v="52.079452054794523"/>
    <n v="14.780821917808218"/>
    <s v="AMERIQUE"/>
    <x v="3"/>
    <s v="D_5 ans et plus"/>
    <s v="Actif"/>
    <s v="Homme"/>
    <s v="Science"/>
  </r>
  <r>
    <x v="4118"/>
    <s v="Henri Brightwell"/>
    <s v="Biostatistician III"/>
    <x v="6"/>
    <x v="1"/>
    <d v="1957-08-29T00:00:00"/>
    <d v="2018-10-05T00:00:00"/>
    <s v="Actif"/>
    <x v="0"/>
    <m/>
    <n v="65.263013698630132"/>
    <n v="4.1205479452054794"/>
    <s v="AMERIQUE"/>
    <x v="1"/>
    <s v="C_3-5 ans"/>
    <s v="Actif"/>
    <s v="Homme"/>
    <s v="Science"/>
  </r>
  <r>
    <x v="4119"/>
    <s v="Inglebert Bandey"/>
    <s v="Biostatistician III"/>
    <x v="6"/>
    <x v="1"/>
    <d v="1993-11-14T00:00:00"/>
    <d v="2003-04-11T00:00:00"/>
    <s v="Actif"/>
    <x v="0"/>
    <m/>
    <n v="29.027397260273972"/>
    <n v="19.616438356164384"/>
    <s v="AMERIQUE"/>
    <x v="4"/>
    <s v="D_5 ans et plus"/>
    <s v="Actif"/>
    <s v="Femme"/>
    <s v="Science"/>
  </r>
  <r>
    <x v="4120"/>
    <s v="Kingsly Lisamore"/>
    <s v="Biostatistician III"/>
    <x v="5"/>
    <x v="0"/>
    <d v="1975-11-28T00:00:00"/>
    <d v="2006-04-27T00:00:00"/>
    <s v="Actif"/>
    <x v="0"/>
    <m/>
    <n v="47.0027397260274"/>
    <n v="16.56986301369863"/>
    <s v="EUROPE"/>
    <x v="3"/>
    <s v="D_5 ans et plus"/>
    <s v="Actif"/>
    <s v="Femme"/>
    <s v="Science"/>
  </r>
  <r>
    <x v="4121"/>
    <s v="Burch Kirwood"/>
    <s v="Biostatistician III"/>
    <x v="9"/>
    <x v="0"/>
    <d v="1988-03-29T00:00:00"/>
    <d v="2006-11-21T00:00:00"/>
    <s v="Actif"/>
    <x v="0"/>
    <m/>
    <n v="34.660273972602738"/>
    <n v="16"/>
    <s v="EUROPE"/>
    <x v="4"/>
    <s v="D_5 ans et plus"/>
    <s v="Actif"/>
    <s v="Homme"/>
    <s v="Science"/>
  </r>
  <r>
    <x v="4122"/>
    <s v="Blake Egiloff"/>
    <s v="Biostatistician III"/>
    <x v="11"/>
    <x v="2"/>
    <d v="1959-08-19T00:00:00"/>
    <d v="2003-09-27T00:00:00"/>
    <s v="Actif"/>
    <x v="0"/>
    <m/>
    <n v="63.290410958904111"/>
    <n v="19.153424657534245"/>
    <s v="EUROPE"/>
    <x v="1"/>
    <s v="D_5 ans et plus"/>
    <s v="Actif"/>
    <s v="Homme"/>
    <s v="Science"/>
  </r>
  <r>
    <x v="4123"/>
    <s v="Booth Danett"/>
    <s v="Biostatistician III"/>
    <x v="11"/>
    <x v="2"/>
    <d v="1962-08-11T00:00:00"/>
    <d v="2013-02-02T00:00:00"/>
    <s v="Actif"/>
    <x v="0"/>
    <m/>
    <n v="60.30958904109589"/>
    <n v="9.794520547945206"/>
    <s v="EUROPE"/>
    <x v="1"/>
    <s v="D_5 ans et plus"/>
    <s v="Actif"/>
    <s v="Homme"/>
    <s v="Science"/>
  </r>
  <r>
    <x v="4124"/>
    <s v="Bar Songist"/>
    <s v="Biostatistician III"/>
    <x v="7"/>
    <x v="2"/>
    <d v="1970-08-25T00:00:00"/>
    <d v="2011-02-09T00:00:00"/>
    <s v="Actif"/>
    <x v="0"/>
    <m/>
    <n v="52.265753424657532"/>
    <n v="11.778082191780822"/>
    <s v="EUROPE"/>
    <x v="3"/>
    <s v="D_5 ans et plus"/>
    <s v="Actif"/>
    <s v="Homme"/>
    <s v="Science"/>
  </r>
  <r>
    <x v="4125"/>
    <s v="Ashlin Dominka"/>
    <s v="Biostatistician III"/>
    <x v="7"/>
    <x v="2"/>
    <d v="1969-07-19T00:00:00"/>
    <d v="2004-10-22T00:00:00"/>
    <s v="Actif"/>
    <x v="0"/>
    <m/>
    <n v="53.367123287671234"/>
    <n v="18.082191780821919"/>
    <s v="EUROPE"/>
    <x v="3"/>
    <s v="D_5 ans et plus"/>
    <s v="Actif"/>
    <s v="Homme"/>
    <s v="Science"/>
  </r>
  <r>
    <x v="4126"/>
    <s v="Odille Beenham"/>
    <s v="Biostatistician II"/>
    <x v="2"/>
    <x v="2"/>
    <d v="1985-03-26T00:00:00"/>
    <d v="2017-03-21T00:00:00"/>
    <s v="Actif"/>
    <x v="0"/>
    <m/>
    <n v="37.671232876712331"/>
    <n v="5.6630136986301371"/>
    <s v="EUROPE"/>
    <x v="2"/>
    <s v="D_5 ans et plus"/>
    <s v="Actif"/>
    <s v="Homme"/>
    <s v="Science"/>
  </r>
  <r>
    <x v="4127"/>
    <s v="Aleksandr Phear"/>
    <s v="Biostatistician II"/>
    <x v="4"/>
    <x v="1"/>
    <d v="1974-01-15T00:00:00"/>
    <d v="2004-06-21T00:00:00"/>
    <s v="Actif"/>
    <x v="0"/>
    <m/>
    <n v="48.871232876712327"/>
    <n v="18.419178082191781"/>
    <s v="AMERIQUE"/>
    <x v="3"/>
    <s v="D_5 ans et plus"/>
    <s v="Actif"/>
    <s v="Femme"/>
    <s v="Science"/>
  </r>
  <r>
    <x v="4128"/>
    <s v="Hally Santus"/>
    <s v="Biostatistician II"/>
    <x v="6"/>
    <x v="1"/>
    <d v="2000-07-11T00:00:00"/>
    <d v="2015-05-19T00:00:00"/>
    <s v="Actif"/>
    <x v="0"/>
    <m/>
    <n v="22.367123287671234"/>
    <n v="7.5041095890410956"/>
    <s v="AMERIQUE"/>
    <x v="0"/>
    <s v="D_5 ans et plus"/>
    <s v="Actif"/>
    <s v="Homme"/>
    <s v="Science"/>
  </r>
  <r>
    <x v="4129"/>
    <s v="Kellia Duberry"/>
    <s v="Biostatistician II"/>
    <x v="5"/>
    <x v="0"/>
    <d v="1962-09-01T00:00:00"/>
    <d v="2017-03-10T00:00:00"/>
    <s v="Actif"/>
    <x v="0"/>
    <m/>
    <n v="60.252054794520546"/>
    <n v="5.6931506849315072"/>
    <s v="EUROPE"/>
    <x v="1"/>
    <s v="D_5 ans et plus"/>
    <s v="Actif"/>
    <s v="Homme"/>
    <s v="Science"/>
  </r>
  <r>
    <x v="4130"/>
    <s v="Ann Davidsson"/>
    <s v="Biostatistician II"/>
    <x v="7"/>
    <x v="2"/>
    <d v="1973-11-11T00:00:00"/>
    <d v="2016-08-12T00:00:00"/>
    <s v="Actif"/>
    <x v="0"/>
    <m/>
    <n v="49.049315068493151"/>
    <n v="6.2684931506849315"/>
    <s v="EUROPE"/>
    <x v="3"/>
    <s v="D_5 ans et plus"/>
    <s v="Actif"/>
    <s v="Homme"/>
    <s v="Science"/>
  </r>
  <r>
    <x v="4131"/>
    <s v="Beck Verden"/>
    <s v="Biostatistician II"/>
    <x v="1"/>
    <x v="1"/>
    <d v="1972-08-27T00:00:00"/>
    <d v="2006-05-10T00:00:00"/>
    <s v="Non-actif"/>
    <x v="2"/>
    <s v="Rupture anticipée pour nouvelle embauche CDI"/>
    <n v="50.257534246575339"/>
    <n v="16.534246575342465"/>
    <s v="AMERIQUE"/>
    <x v="3"/>
    <s v="D_5 ans et plus"/>
    <s v="Initiative employé"/>
    <s v="Femme"/>
    <s v="Science"/>
  </r>
  <r>
    <x v="4132"/>
    <s v="Rhodia Papworth"/>
    <s v="Biostatistician II"/>
    <x v="2"/>
    <x v="2"/>
    <d v="1959-05-12T00:00:00"/>
    <d v="2016-04-18T00:00:00"/>
    <s v="Actif"/>
    <x v="0"/>
    <m/>
    <n v="63.561643835616437"/>
    <n v="6.5863013698630137"/>
    <s v="EUROPE"/>
    <x v="1"/>
    <s v="D_5 ans et plus"/>
    <s v="Actif"/>
    <s v="Homme"/>
    <s v="Science"/>
  </r>
  <r>
    <x v="4133"/>
    <s v="Shaylah Instone"/>
    <s v="Biostatistician II"/>
    <x v="2"/>
    <x v="2"/>
    <d v="1968-10-03T00:00:00"/>
    <d v="2007-10-16T00:00:00"/>
    <s v="Actif"/>
    <x v="0"/>
    <m/>
    <n v="54.158904109589038"/>
    <n v="15.098630136986301"/>
    <s v="EUROPE"/>
    <x v="3"/>
    <s v="D_5 ans et plus"/>
    <s v="Actif"/>
    <s v="Femme"/>
    <s v="Science"/>
  </r>
  <r>
    <x v="4134"/>
    <s v="Mason Brownett"/>
    <s v="Biostatistician II"/>
    <x v="2"/>
    <x v="2"/>
    <d v="1984-03-15T00:00:00"/>
    <d v="2005-04-10T00:00:00"/>
    <s v="Actif"/>
    <x v="0"/>
    <m/>
    <n v="38.701369863013696"/>
    <n v="17.616438356164384"/>
    <s v="EUROPE"/>
    <x v="2"/>
    <s v="D_5 ans et plus"/>
    <s v="Actif"/>
    <s v="Homme"/>
    <s v="Science"/>
  </r>
  <r>
    <x v="4135"/>
    <s v="Val Atwill"/>
    <s v="Biostatistician II"/>
    <x v="3"/>
    <x v="2"/>
    <d v="1971-04-18T00:00:00"/>
    <d v="2017-10-24T00:00:00"/>
    <s v="Actif"/>
    <x v="0"/>
    <m/>
    <n v="51.61917808219178"/>
    <n v="5.0684931506849313"/>
    <s v="EUROPE"/>
    <x v="3"/>
    <s v="D_5 ans et plus"/>
    <s v="Actif"/>
    <s v="Homme"/>
    <s v="Science"/>
  </r>
  <r>
    <x v="4136"/>
    <s v="Monte Spellecy"/>
    <s v="Biostatistician I"/>
    <x v="0"/>
    <x v="0"/>
    <d v="1958-04-30T00:00:00"/>
    <d v="2020-07-29T00:00:00"/>
    <s v="Actif"/>
    <x v="0"/>
    <m/>
    <n v="64.594520547945208"/>
    <n v="2.3041095890410959"/>
    <s v="EUROPE"/>
    <x v="1"/>
    <s v="B_1 -3ans"/>
    <s v="Actif"/>
    <s v="Homme"/>
    <s v="Science"/>
  </r>
  <r>
    <x v="4137"/>
    <s v="Bendick Kaasmann"/>
    <s v="Biostatistician I"/>
    <x v="1"/>
    <x v="1"/>
    <d v="1993-07-19T00:00:00"/>
    <d v="2008-10-03T00:00:00"/>
    <s v="Actif"/>
    <x v="0"/>
    <m/>
    <n v="29.350684931506848"/>
    <n v="14.131506849315068"/>
    <s v="AMERIQUE"/>
    <x v="4"/>
    <s v="D_5 ans et plus"/>
    <s v="Actif"/>
    <s v="Femme"/>
    <s v="Science"/>
  </r>
  <r>
    <x v="4138"/>
    <s v="Waite Braney"/>
    <s v="Biostatistician I"/>
    <x v="1"/>
    <x v="1"/>
    <d v="1994-07-10T00:00:00"/>
    <d v="2002-04-30T00:00:00"/>
    <s v="Actif"/>
    <x v="0"/>
    <m/>
    <n v="28.375342465753423"/>
    <n v="20.564383561643837"/>
    <s v="AMERIQUE"/>
    <x v="4"/>
    <s v="D_5 ans et plus"/>
    <s v="Actif"/>
    <s v="Femme"/>
    <s v="Science"/>
  </r>
  <r>
    <x v="4139"/>
    <s v="Benjamen Tribble"/>
    <s v="Biostatistician I"/>
    <x v="1"/>
    <x v="1"/>
    <d v="1964-08-03T00:00:00"/>
    <d v="2005-01-10T00:00:00"/>
    <s v="Actif"/>
    <x v="0"/>
    <m/>
    <n v="58.328767123287669"/>
    <n v="17.863013698630137"/>
    <s v="AMERIQUE"/>
    <x v="1"/>
    <s v="D_5 ans et plus"/>
    <s v="Actif"/>
    <s v="Homme"/>
    <s v="Science"/>
  </r>
  <r>
    <x v="4140"/>
    <s v="Clywd Fochs"/>
    <s v="Biostatistician I"/>
    <x v="9"/>
    <x v="0"/>
    <d v="1959-03-05T00:00:00"/>
    <d v="2017-09-21T00:00:00"/>
    <s v="Actif"/>
    <x v="0"/>
    <m/>
    <n v="63.747945205479454"/>
    <n v="5.1589041095890407"/>
    <s v="EUROPE"/>
    <x v="1"/>
    <s v="D_5 ans et plus"/>
    <s v="Actif"/>
    <s v="Femme"/>
    <s v="Science"/>
  </r>
  <r>
    <x v="4141"/>
    <s v="Clayborn Lubeck"/>
    <s v="Biostatistician I"/>
    <x v="9"/>
    <x v="0"/>
    <d v="2001-06-15T00:00:00"/>
    <d v="2020-12-28T00:00:00"/>
    <s v="Non-actif"/>
    <x v="0"/>
    <s v="Abandon de poste"/>
    <n v="21.438356164383563"/>
    <n v="1.8876712328767122"/>
    <s v="EUROPE"/>
    <x v="0"/>
    <s v="B_1 -3ans"/>
    <s v="Initiative employeur"/>
    <s v="Homme"/>
    <s v="Science"/>
  </r>
  <r>
    <x v="4142"/>
    <s v="Colas Peirone"/>
    <s v="Biostatistician I"/>
    <x v="9"/>
    <x v="0"/>
    <d v="1960-09-07T00:00:00"/>
    <d v="2007-05-31T00:00:00"/>
    <s v="Actif"/>
    <x v="0"/>
    <m/>
    <n v="62.235616438356168"/>
    <n v="15.476712328767123"/>
    <s v="EUROPE"/>
    <x v="1"/>
    <s v="D_5 ans et plus"/>
    <s v="Actif"/>
    <s v="Femme"/>
    <s v="Science"/>
  </r>
  <r>
    <x v="4143"/>
    <s v="Peggy Sergeant"/>
    <s v="Biostatistician I"/>
    <x v="2"/>
    <x v="2"/>
    <d v="1971-09-11T00:00:00"/>
    <d v="2003-05-09T00:00:00"/>
    <s v="Actif"/>
    <x v="0"/>
    <m/>
    <n v="51.219178082191782"/>
    <n v="19.539726027397261"/>
    <s v="EUROPE"/>
    <x v="3"/>
    <s v="D_5 ans et plus"/>
    <s v="Actif"/>
    <s v="Femme"/>
    <s v="Science"/>
  </r>
  <r>
    <x v="4144"/>
    <s v="Opal Moules"/>
    <s v="Biostatistician I"/>
    <x v="2"/>
    <x v="2"/>
    <d v="1976-09-10T00:00:00"/>
    <d v="2008-04-09T00:00:00"/>
    <s v="Actif"/>
    <x v="0"/>
    <m/>
    <n v="46.216438356164382"/>
    <n v="14.616438356164384"/>
    <s v="EUROPE"/>
    <x v="3"/>
    <s v="D_5 ans et plus"/>
    <s v="Actif"/>
    <s v="Homme"/>
    <s v="Science"/>
  </r>
  <r>
    <x v="4145"/>
    <s v="Phaidra Playhill"/>
    <s v="Biostatistician I"/>
    <x v="2"/>
    <x v="2"/>
    <d v="2000-08-26T00:00:00"/>
    <d v="2021-12-26T00:00:00"/>
    <s v="Actif"/>
    <x v="0"/>
    <m/>
    <n v="22.241095890410961"/>
    <n v="0.89315068493150684"/>
    <s v="EUROPE"/>
    <x v="0"/>
    <s v="A_0-1an"/>
    <s v="Actif"/>
    <s v="Homme"/>
    <s v="Science"/>
  </r>
  <r>
    <x v="4146"/>
    <s v="Cosetta Hun"/>
    <s v="Biostatistician I"/>
    <x v="3"/>
    <x v="2"/>
    <d v="1959-11-30T00:00:00"/>
    <d v="2008-02-28T00:00:00"/>
    <s v="Actif"/>
    <x v="0"/>
    <m/>
    <n v="63.008219178082193"/>
    <n v="14.728767123287671"/>
    <s v="EUROPE"/>
    <x v="1"/>
    <s v="D_5 ans et plus"/>
    <s v="Actif"/>
    <s v="Homme"/>
    <s v="Science"/>
  </r>
  <r>
    <x v="4147"/>
    <s v="Courtney Schiell"/>
    <s v="Biostatistician I"/>
    <x v="3"/>
    <x v="2"/>
    <d v="1956-11-23T00:00:00"/>
    <d v="2006-09-13T00:00:00"/>
    <s v="Actif"/>
    <x v="0"/>
    <m/>
    <n v="66.027397260273972"/>
    <n v="16.18904109589041"/>
    <s v="EUROPE"/>
    <x v="1"/>
    <s v="D_5 ans et plus"/>
    <s v="Actif"/>
    <s v="Homme"/>
    <s v="Science"/>
  </r>
  <r>
    <x v="4148"/>
    <s v="Terrill Foreman"/>
    <s v="Biostatistician I"/>
    <x v="3"/>
    <x v="2"/>
    <d v="1978-10-18T00:00:00"/>
    <d v="2014-06-23T00:00:00"/>
    <s v="Actif"/>
    <x v="0"/>
    <m/>
    <n v="44.112328767123287"/>
    <n v="8.4082191780821915"/>
    <s v="EUROPE"/>
    <x v="2"/>
    <s v="D_5 ans et plus"/>
    <s v="Actif"/>
    <s v="Homme"/>
    <s v="Science"/>
  </r>
  <r>
    <x v="4149"/>
    <s v="Flory Mort"/>
    <s v="Automation Specialist IV"/>
    <x v="10"/>
    <x v="0"/>
    <d v="1993-08-09T00:00:00"/>
    <d v="2011-06-11T00:00:00"/>
    <s v="Actif"/>
    <x v="0"/>
    <m/>
    <n v="29.293150684931508"/>
    <n v="11.443835616438356"/>
    <s v="EUROPE"/>
    <x v="4"/>
    <s v="D_5 ans et plus"/>
    <s v="Actif"/>
    <s v="Homme"/>
    <s v="Engineering"/>
  </r>
  <r>
    <x v="4150"/>
    <s v="Albie Bresnen"/>
    <s v="Automation Specialist IV"/>
    <x v="4"/>
    <x v="1"/>
    <d v="1993-04-24T00:00:00"/>
    <d v="2003-10-03T00:00:00"/>
    <s v="Actif"/>
    <x v="0"/>
    <m/>
    <n v="29.586301369863012"/>
    <n v="19.136986301369863"/>
    <s v="AMERIQUE"/>
    <x v="4"/>
    <s v="D_5 ans et plus"/>
    <s v="Actif"/>
    <s v="Femme"/>
    <s v="Engineering"/>
  </r>
  <r>
    <x v="4151"/>
    <s v="Alexandros Birkhead"/>
    <s v="Automation Specialist IV"/>
    <x v="4"/>
    <x v="1"/>
    <d v="1972-06-15T00:00:00"/>
    <d v="2009-11-14T00:00:00"/>
    <s v="Actif"/>
    <x v="0"/>
    <m/>
    <n v="50.457534246575342"/>
    <n v="13.016438356164384"/>
    <s v="AMERIQUE"/>
    <x v="3"/>
    <s v="D_5 ans et plus"/>
    <s v="Actif"/>
    <s v="Homme"/>
    <s v="Engineering"/>
  </r>
  <r>
    <x v="4152"/>
    <s v="Benyamin Berford"/>
    <s v="Automation Specialist IV"/>
    <x v="1"/>
    <x v="1"/>
    <d v="1995-04-27T00:00:00"/>
    <d v="2008-02-20T00:00:00"/>
    <s v="Actif"/>
    <x v="0"/>
    <m/>
    <n v="27.578082191780823"/>
    <n v="14.75068493150685"/>
    <s v="AMERIQUE"/>
    <x v="4"/>
    <s v="D_5 ans et plus"/>
    <s v="Actif"/>
    <s v="Femme"/>
    <s v="Engineering"/>
  </r>
  <r>
    <x v="4153"/>
    <s v="Isador Swinden"/>
    <s v="Automation Specialist IV"/>
    <x v="6"/>
    <x v="1"/>
    <d v="1979-08-31T00:00:00"/>
    <d v="2006-10-04T00:00:00"/>
    <s v="Actif"/>
    <x v="0"/>
    <m/>
    <n v="43.243835616438353"/>
    <n v="16.13150684931507"/>
    <s v="AMERIQUE"/>
    <x v="2"/>
    <s v="D_5 ans et plus"/>
    <s v="Actif"/>
    <s v="Femme"/>
    <s v="Engineering"/>
  </r>
  <r>
    <x v="4154"/>
    <s v="Magdalena Joseph"/>
    <s v="Automation Specialist IV"/>
    <x v="5"/>
    <x v="0"/>
    <d v="1964-10-19T00:00:00"/>
    <d v="2004-02-15T00:00:00"/>
    <s v="Actif"/>
    <x v="0"/>
    <m/>
    <n v="58.11780821917808"/>
    <n v="18.767123287671232"/>
    <s v="EUROPE"/>
    <x v="1"/>
    <s v="D_5 ans et plus"/>
    <s v="Actif"/>
    <s v="Homme"/>
    <s v="Engineering"/>
  </r>
  <r>
    <x v="4155"/>
    <s v="Giles Frayne"/>
    <s v="Automation Specialist IV"/>
    <x v="8"/>
    <x v="1"/>
    <d v="1960-01-14T00:00:00"/>
    <d v="2006-09-02T00:00:00"/>
    <s v="Non-actif"/>
    <x v="2"/>
    <s v="Rupture anticipée pour nouvelle embauche CDI"/>
    <n v="62.884931506849313"/>
    <n v="16.219178082191782"/>
    <s v="AMERIQUE"/>
    <x v="1"/>
    <s v="D_5 ans et plus"/>
    <s v="Initiative employé"/>
    <s v="Homme"/>
    <s v="Engineering"/>
  </r>
  <r>
    <x v="4156"/>
    <s v="Abbi Crosskell"/>
    <s v="Automation Specialist IV"/>
    <x v="4"/>
    <x v="1"/>
    <d v="1999-03-19T00:00:00"/>
    <d v="2004-12-13T00:00:00"/>
    <s v="Non-actif"/>
    <x v="2"/>
    <s v="Rupture anticipée pour nouvelle embauche CDI"/>
    <n v="23.682191780821917"/>
    <n v="17.93972602739726"/>
    <s v="AMERIQUE"/>
    <x v="0"/>
    <s v="D_5 ans et plus"/>
    <s v="Initiative employé"/>
    <s v="Femme"/>
    <s v="Engineering"/>
  </r>
  <r>
    <x v="4157"/>
    <s v="Arlyn Shortall"/>
    <s v="Automation Specialist IV"/>
    <x v="7"/>
    <x v="2"/>
    <d v="1968-04-02T00:00:00"/>
    <d v="2014-05-16T00:00:00"/>
    <s v="Actif"/>
    <x v="0"/>
    <m/>
    <n v="54.663013698630138"/>
    <n v="8.5123287671232877"/>
    <s v="EUROPE"/>
    <x v="3"/>
    <s v="D_5 ans et plus"/>
    <s v="Actif"/>
    <s v="Femme"/>
    <s v="Engineering"/>
  </r>
  <r>
    <x v="4158"/>
    <s v="Norrie Dammarell"/>
    <s v="Automation Specialist IV"/>
    <x v="2"/>
    <x v="2"/>
    <d v="1967-11-19T00:00:00"/>
    <d v="2005-10-23T00:00:00"/>
    <s v="Actif"/>
    <x v="0"/>
    <m/>
    <n v="55.032876712328765"/>
    <n v="17.079452054794519"/>
    <s v="EUROPE"/>
    <x v="1"/>
    <s v="D_5 ans et plus"/>
    <s v="Actif"/>
    <s v="Femme"/>
    <s v="Engineering"/>
  </r>
  <r>
    <x v="4159"/>
    <s v="Teddie Millington"/>
    <s v="Automation Specialist IV"/>
    <x v="3"/>
    <x v="2"/>
    <d v="1983-01-16T00:00:00"/>
    <d v="2003-10-19T00:00:00"/>
    <s v="Actif"/>
    <x v="0"/>
    <m/>
    <n v="39.863013698630134"/>
    <n v="19.093150684931508"/>
    <s v="EUROPE"/>
    <x v="2"/>
    <s v="D_5 ans et plus"/>
    <s v="Actif"/>
    <s v="Femme"/>
    <s v="Engineering"/>
  </r>
  <r>
    <x v="4160"/>
    <s v="Tito O'Fielly"/>
    <s v="Automation Specialist IV"/>
    <x v="3"/>
    <x v="2"/>
    <d v="1983-01-29T00:00:00"/>
    <d v="2015-08-17T00:00:00"/>
    <s v="Actif"/>
    <x v="0"/>
    <m/>
    <n v="39.827397260273976"/>
    <n v="7.2575342465753421"/>
    <s v="EUROPE"/>
    <x v="2"/>
    <s v="D_5 ans et plus"/>
    <s v="Actif"/>
    <s v="Homme"/>
    <s v="Engineering"/>
  </r>
  <r>
    <x v="4161"/>
    <s v="Shelli Segge"/>
    <s v="Automation Specialist III"/>
    <x v="2"/>
    <x v="2"/>
    <d v="1987-09-13T00:00:00"/>
    <d v="2015-02-13T00:00:00"/>
    <s v="Actif"/>
    <x v="0"/>
    <m/>
    <n v="35.202739726027396"/>
    <n v="7.7643835616438359"/>
    <s v="EUROPE"/>
    <x v="2"/>
    <s v="D_5 ans et plus"/>
    <s v="Actif"/>
    <s v="Homme"/>
    <s v="Engineering"/>
  </r>
  <r>
    <x v="4162"/>
    <s v="Hymie Wood"/>
    <s v="Automation Specialist III"/>
    <x v="6"/>
    <x v="1"/>
    <d v="1958-12-19T00:00:00"/>
    <d v="2002-09-15T00:00:00"/>
    <s v="Actif"/>
    <x v="0"/>
    <m/>
    <n v="63.956164383561642"/>
    <n v="20.186301369863013"/>
    <s v="AMERIQUE"/>
    <x v="1"/>
    <s v="D_5 ans et plus"/>
    <s v="Actif"/>
    <s v="Homme"/>
    <s v="Engineering"/>
  </r>
  <r>
    <x v="4163"/>
    <s v="Lionello Britton"/>
    <s v="Automation Specialist III"/>
    <x v="5"/>
    <x v="0"/>
    <d v="1955-11-03T00:00:00"/>
    <d v="2019-08-25T00:00:00"/>
    <s v="Actif"/>
    <x v="0"/>
    <m/>
    <n v="67.084931506849315"/>
    <n v="3.2328767123287672"/>
    <s v="EUROPE"/>
    <x v="1"/>
    <s v="C_3-5 ans"/>
    <s v="Actif"/>
    <s v="Homme"/>
    <s v="Engineering"/>
  </r>
  <r>
    <x v="4164"/>
    <s v="Christabella Zannolli"/>
    <s v="Automation Specialist III"/>
    <x v="9"/>
    <x v="0"/>
    <d v="1971-01-01T00:00:00"/>
    <d v="2014-01-06T00:00:00"/>
    <s v="Actif"/>
    <x v="0"/>
    <m/>
    <n v="51.912328767123284"/>
    <n v="8.868493150684932"/>
    <s v="EUROPE"/>
    <x v="3"/>
    <s v="D_5 ans et plus"/>
    <s v="Actif"/>
    <s v="Homme"/>
    <s v="Engineering"/>
  </r>
  <r>
    <x v="4165"/>
    <s v="Forrest Umbers"/>
    <s v="Automation Specialist III"/>
    <x v="10"/>
    <x v="0"/>
    <d v="1979-08-07T00:00:00"/>
    <d v="2015-09-27T00:00:00"/>
    <s v="Actif"/>
    <x v="0"/>
    <m/>
    <n v="43.30958904109589"/>
    <n v="7.1452054794520548"/>
    <s v="EUROPE"/>
    <x v="2"/>
    <s v="D_5 ans et plus"/>
    <s v="Actif"/>
    <s v="Homme"/>
    <s v="Engineering"/>
  </r>
  <r>
    <x v="4166"/>
    <s v="Ashlin Devo"/>
    <s v="Automation Specialist III"/>
    <x v="7"/>
    <x v="2"/>
    <d v="1985-01-15T00:00:00"/>
    <d v="2011-10-01T00:00:00"/>
    <s v="Actif"/>
    <x v="0"/>
    <m/>
    <n v="37.863013698630134"/>
    <n v="11.136986301369863"/>
    <s v="EUROPE"/>
    <x v="2"/>
    <s v="D_5 ans et plus"/>
    <s v="Actif"/>
    <s v="Homme"/>
    <s v="Engineering"/>
  </r>
  <r>
    <x v="4167"/>
    <s v="Rad Gatus"/>
    <s v="Automation Specialist III"/>
    <x v="2"/>
    <x v="2"/>
    <d v="1967-12-07T00:00:00"/>
    <d v="2020-02-07T00:00:00"/>
    <s v="Actif"/>
    <x v="0"/>
    <m/>
    <n v="54.983561643835614"/>
    <n v="2.7780821917808218"/>
    <s v="EUROPE"/>
    <x v="3"/>
    <s v="B_1 -3ans"/>
    <s v="Actif"/>
    <s v="Femme"/>
    <s v="Engineering"/>
  </r>
  <r>
    <x v="4168"/>
    <s v="Pauli Bracchi"/>
    <s v="Automation Specialist III"/>
    <x v="2"/>
    <x v="2"/>
    <d v="1987-01-21T00:00:00"/>
    <d v="2020-01-26T00:00:00"/>
    <s v="Actif"/>
    <x v="0"/>
    <m/>
    <n v="35.846575342465755"/>
    <n v="2.8109589041095893"/>
    <s v="EUROPE"/>
    <x v="2"/>
    <s v="B_1 -3ans"/>
    <s v="Actif"/>
    <s v="Femme"/>
    <s v="Engineering"/>
  </r>
  <r>
    <x v="4169"/>
    <s v="Urbano Brayford"/>
    <s v="Automation Specialist III"/>
    <x v="3"/>
    <x v="2"/>
    <d v="2001-04-25T00:00:00"/>
    <d v="2020-01-22T00:00:00"/>
    <s v="Actif"/>
    <x v="0"/>
    <m/>
    <n v="21.578082191780823"/>
    <n v="2.8219178082191783"/>
    <s v="EUROPE"/>
    <x v="0"/>
    <s v="B_1 -3ans"/>
    <s v="Actif"/>
    <s v="Femme"/>
    <s v="Engineering"/>
  </r>
  <r>
    <x v="4170"/>
    <s v="Del Peinke"/>
    <s v="Automation Specialist III"/>
    <x v="3"/>
    <x v="2"/>
    <d v="1970-02-23T00:00:00"/>
    <d v="2022-03-23T00:00:00"/>
    <s v="Actif"/>
    <x v="0"/>
    <m/>
    <n v="52.767123287671232"/>
    <n v="0.65479452054794518"/>
    <s v="EUROPE"/>
    <x v="3"/>
    <s v="A_0-1an"/>
    <s v="Actif"/>
    <s v="Homme"/>
    <s v="Engineering"/>
  </r>
  <r>
    <x v="4171"/>
    <s v="Dukie Burtonshaw"/>
    <s v="Automation Specialist III"/>
    <x v="3"/>
    <x v="2"/>
    <d v="1977-02-13T00:00:00"/>
    <d v="2012-06-09T00:00:00"/>
    <s v="Actif"/>
    <x v="0"/>
    <m/>
    <n v="45.789041095890411"/>
    <n v="10.446575342465753"/>
    <s v="EUROPE"/>
    <x v="3"/>
    <s v="D_5 ans et plus"/>
    <s v="Actif"/>
    <s v="Femme"/>
    <s v="Engineering"/>
  </r>
  <r>
    <x v="4172"/>
    <s v="Agretha Bullas"/>
    <s v="Automation Specialist II"/>
    <x v="4"/>
    <x v="1"/>
    <d v="1982-06-12T00:00:00"/>
    <d v="2010-01-27T00:00:00"/>
    <s v="Actif"/>
    <x v="0"/>
    <m/>
    <n v="40.460273972602742"/>
    <n v="12.813698630136987"/>
    <s v="AMERIQUE"/>
    <x v="2"/>
    <s v="D_5 ans et plus"/>
    <s v="Actif"/>
    <s v="Femme"/>
    <s v="Engineering"/>
  </r>
  <r>
    <x v="4173"/>
    <s v="Gunner Burker"/>
    <s v="Automation Specialist II"/>
    <x v="6"/>
    <x v="1"/>
    <d v="1991-04-23T00:00:00"/>
    <d v="2022-04-03T00:00:00"/>
    <s v="Actif"/>
    <x v="0"/>
    <m/>
    <n v="31.591780821917808"/>
    <n v="0.62465753424657533"/>
    <s v="AMERIQUE"/>
    <x v="4"/>
    <s v="A_0-1an"/>
    <s v="Actif"/>
    <s v="Femme"/>
    <s v="Engineering"/>
  </r>
  <r>
    <x v="4174"/>
    <s v="Karlis Balser"/>
    <s v="Automation Specialist II"/>
    <x v="5"/>
    <x v="0"/>
    <d v="1993-07-23T00:00:00"/>
    <d v="2017-04-03T00:00:00"/>
    <s v="Actif"/>
    <x v="0"/>
    <m/>
    <n v="29.339726027397262"/>
    <n v="5.6273972602739724"/>
    <s v="EUROPE"/>
    <x v="4"/>
    <s v="D_5 ans et plus"/>
    <s v="Actif"/>
    <s v="Homme"/>
    <s v="Engineering"/>
  </r>
  <r>
    <x v="4175"/>
    <s v="Sarah Long"/>
    <s v="Automation Specialist II"/>
    <x v="2"/>
    <x v="2"/>
    <d v="1990-11-11T00:00:00"/>
    <d v="2015-01-28T00:00:00"/>
    <s v="Actif"/>
    <x v="0"/>
    <m/>
    <n v="32.038356164383565"/>
    <n v="7.8082191780821919"/>
    <s v="EUROPE"/>
    <x v="4"/>
    <s v="D_5 ans et plus"/>
    <s v="Actif"/>
    <s v="Homme"/>
    <s v="Engineering"/>
  </r>
  <r>
    <x v="4176"/>
    <s v="Lotti Lazenbury"/>
    <s v="Automation Specialist I"/>
    <x v="5"/>
    <x v="0"/>
    <d v="2000-06-03T00:00:00"/>
    <d v="2017-09-24T00:00:00"/>
    <s v="Actif"/>
    <x v="0"/>
    <m/>
    <n v="22.471232876712328"/>
    <n v="5.1506849315068495"/>
    <s v="EUROPE"/>
    <x v="0"/>
    <s v="D_5 ans et plus"/>
    <s v="Actif"/>
    <s v="Femme"/>
    <s v="Engineering"/>
  </r>
  <r>
    <x v="4177"/>
    <s v="Kath Gwillym"/>
    <s v="Automation Specialist I"/>
    <x v="5"/>
    <x v="0"/>
    <d v="2000-06-19T00:00:00"/>
    <d v="2020-04-07T00:00:00"/>
    <s v="Non-actif"/>
    <x v="0"/>
    <s v="Abandon de poste"/>
    <n v="22.427397260273974"/>
    <n v="2.6136986301369864"/>
    <s v="EUROPE"/>
    <x v="0"/>
    <s v="B_1 -3ans"/>
    <s v="Initiative employeur"/>
    <s v="Homme"/>
    <s v="Engineering"/>
  </r>
  <r>
    <x v="4178"/>
    <s v="Leopold Ceschi"/>
    <s v="Automation Specialist I"/>
    <x v="5"/>
    <x v="0"/>
    <d v="1996-07-06T00:00:00"/>
    <d v="2006-05-03T00:00:00"/>
    <s v="Actif"/>
    <x v="0"/>
    <m/>
    <n v="26.383561643835616"/>
    <n v="16.553424657534247"/>
    <s v="EUROPE"/>
    <x v="4"/>
    <s v="D_5 ans et plus"/>
    <s v="Actif"/>
    <s v="Femme"/>
    <s v="Engineering"/>
  </r>
  <r>
    <x v="4179"/>
    <s v="Buddy Veryan"/>
    <s v="Automation Specialist I"/>
    <x v="9"/>
    <x v="0"/>
    <d v="1977-05-28T00:00:00"/>
    <d v="2004-03-04T00:00:00"/>
    <s v="Actif"/>
    <x v="0"/>
    <m/>
    <n v="45.504109589041093"/>
    <n v="18.717808219178082"/>
    <s v="EUROPE"/>
    <x v="3"/>
    <s v="D_5 ans et plus"/>
    <s v="Actif"/>
    <s v="Homme"/>
    <s v="Engineering"/>
  </r>
  <r>
    <x v="4180"/>
    <s v="Andria Matthiae"/>
    <s v="Automation Specialist I"/>
    <x v="7"/>
    <x v="2"/>
    <d v="1990-04-14T00:00:00"/>
    <d v="2015-12-04T00:00:00"/>
    <s v="Actif"/>
    <x v="0"/>
    <m/>
    <n v="32.61643835616438"/>
    <n v="6.9589041095890414"/>
    <s v="EUROPE"/>
    <x v="4"/>
    <s v="D_5 ans et plus"/>
    <s v="Actif"/>
    <s v="Homme"/>
    <s v="Engineering"/>
  </r>
  <r>
    <x v="4181"/>
    <s v="Sandye Scholtis"/>
    <s v="Automation Specialist I"/>
    <x v="2"/>
    <x v="2"/>
    <d v="1960-05-25T00:00:00"/>
    <d v="2018-09-22T00:00:00"/>
    <s v="Actif"/>
    <x v="0"/>
    <m/>
    <n v="62.523287671232879"/>
    <n v="4.1561643835616442"/>
    <s v="EUROPE"/>
    <x v="1"/>
    <s v="C_3-5 ans"/>
    <s v="Actif"/>
    <s v="Femme"/>
    <s v="Engineering"/>
  </r>
  <r>
    <x v="4182"/>
    <s v="Salvatore Norvell"/>
    <s v="Automation Specialist I"/>
    <x v="2"/>
    <x v="2"/>
    <d v="1958-08-21T00:00:00"/>
    <d v="2021-05-20T00:00:00"/>
    <s v="Actif"/>
    <x v="0"/>
    <m/>
    <n v="64.284931506849318"/>
    <n v="1.4958904109589042"/>
    <s v="EUROPE"/>
    <x v="1"/>
    <s v="B_1 -3ans"/>
    <s v="Actif"/>
    <s v="Homme"/>
    <s v="Engineering"/>
  </r>
  <r>
    <x v="4183"/>
    <s v="Jimmie Biaggi"/>
    <s v="Automation Specialist I"/>
    <x v="6"/>
    <x v="1"/>
    <d v="1990-03-14T00:00:00"/>
    <d v="2011-11-19T00:00:00"/>
    <s v="Actif"/>
    <x v="0"/>
    <m/>
    <n v="32.701369863013696"/>
    <n v="11.002739726027396"/>
    <s v="AMERIQUE"/>
    <x v="4"/>
    <s v="D_5 ans et plus"/>
    <s v="Actif"/>
    <s v="Homme"/>
    <s v="Engineering"/>
  </r>
  <r>
    <x v="4184"/>
    <s v="Klaus Durtnal"/>
    <s v="Automation Specialist I"/>
    <x v="5"/>
    <x v="0"/>
    <d v="1970-04-25T00:00:00"/>
    <d v="2014-05-28T00:00:00"/>
    <s v="Non-actif"/>
    <x v="0"/>
    <s v="Motifs personnels"/>
    <n v="52.6"/>
    <n v="8.4794520547945211"/>
    <s v="EUROPE"/>
    <x v="3"/>
    <s v="D_5 ans et plus"/>
    <s v="Initiative employé"/>
    <s v="Homme"/>
    <s v="Engineering"/>
  </r>
  <r>
    <x v="4185"/>
    <s v="Giuditta Clacey"/>
    <s v="Automation Specialist I"/>
    <x v="8"/>
    <x v="1"/>
    <d v="1987-07-30T00:00:00"/>
    <d v="2009-04-20T00:00:00"/>
    <s v="Actif"/>
    <x v="0"/>
    <m/>
    <n v="35.326027397260276"/>
    <n v="13.586301369863014"/>
    <s v="AMERIQUE"/>
    <x v="2"/>
    <s v="D_5 ans et plus"/>
    <s v="Actif"/>
    <s v="Femme"/>
    <s v="Engineering"/>
  </r>
  <r>
    <x v="4186"/>
    <s v="Adelind McEnteggart"/>
    <s v="Automation Specialist I"/>
    <x v="4"/>
    <x v="1"/>
    <d v="1968-04-29T00:00:00"/>
    <d v="2002-07-18T00:00:00"/>
    <s v="Actif"/>
    <x v="0"/>
    <m/>
    <n v="54.589041095890408"/>
    <n v="20.347945205479451"/>
    <s v="AMERIQUE"/>
    <x v="3"/>
    <s v="D_5 ans et plus"/>
    <s v="Actif"/>
    <s v="Femme"/>
    <s v="Engineering"/>
  </r>
  <r>
    <x v="4187"/>
    <s v="Hanna Jillins"/>
    <s v="Associate Professor"/>
    <x v="6"/>
    <x v="1"/>
    <d v="1986-08-20T00:00:00"/>
    <d v="2011-12-14T00:00:00"/>
    <s v="Actif"/>
    <x v="0"/>
    <m/>
    <n v="36.268493150684932"/>
    <n v="10.934246575342465"/>
    <s v="AMERIQUE"/>
    <x v="2"/>
    <s v="D_5 ans et plus"/>
    <s v="Actif"/>
    <s v="Homme"/>
    <s v="Others"/>
  </r>
  <r>
    <x v="4188"/>
    <s v="Grenville Robecon"/>
    <s v="Associate Professor"/>
    <x v="6"/>
    <x v="1"/>
    <d v="1975-04-13T00:00:00"/>
    <d v="2009-03-15T00:00:00"/>
    <s v="Non-actif"/>
    <x v="2"/>
    <s v="Rupture anticipée pour nouvelle embauche CDI"/>
    <n v="47.630136986301373"/>
    <n v="13.684931506849315"/>
    <s v="AMERIQUE"/>
    <x v="3"/>
    <s v="D_5 ans et plus"/>
    <s v="Initiative employé"/>
    <s v="Homme"/>
    <s v="Others"/>
  </r>
  <r>
    <x v="4189"/>
    <s v="Sandra Onthank"/>
    <s v="Associate Professor"/>
    <x v="2"/>
    <x v="2"/>
    <d v="1968-07-11T00:00:00"/>
    <d v="2018-12-28T00:00:00"/>
    <s v="Non-actif"/>
    <x v="0"/>
    <s v="Licenciement pour faute"/>
    <n v="54.389041095890413"/>
    <n v="3.8904109589041096"/>
    <s v="EUROPE"/>
    <x v="3"/>
    <s v="C_3-5 ans"/>
    <s v="Initiative employeur"/>
    <s v="Femme"/>
    <s v="Others"/>
  </r>
  <r>
    <x v="4190"/>
    <s v="Gabriele Ughelli"/>
    <s v="Associate Professor"/>
    <x v="8"/>
    <x v="1"/>
    <d v="1961-06-27T00:00:00"/>
    <d v="2010-09-18T00:00:00"/>
    <s v="Actif"/>
    <x v="0"/>
    <m/>
    <n v="61.43287671232877"/>
    <n v="12.172602739726027"/>
    <s v="AMERIQUE"/>
    <x v="1"/>
    <s v="D_5 ans et plus"/>
    <s v="Actif"/>
    <s v="Homme"/>
    <s v="Others"/>
  </r>
  <r>
    <x v="4191"/>
    <s v="Ag Morales"/>
    <s v="Associate Professor"/>
    <x v="4"/>
    <x v="1"/>
    <d v="1986-01-05T00:00:00"/>
    <d v="2008-09-19T00:00:00"/>
    <s v="Actif"/>
    <x v="0"/>
    <m/>
    <n v="36.890410958904113"/>
    <n v="14.169863013698631"/>
    <s v="AMERIQUE"/>
    <x v="2"/>
    <s v="D_5 ans et plus"/>
    <s v="Actif"/>
    <s v="Homme"/>
    <s v="Others"/>
  </r>
  <r>
    <x v="4192"/>
    <s v="Alika Haversham"/>
    <s v="Associate Professor"/>
    <x v="4"/>
    <x v="1"/>
    <d v="1989-04-15T00:00:00"/>
    <d v="2008-06-18T00:00:00"/>
    <s v="Actif"/>
    <x v="0"/>
    <m/>
    <n v="33.613698630136987"/>
    <n v="14.424657534246576"/>
    <s v="AMERIQUE"/>
    <x v="4"/>
    <s v="D_5 ans et plus"/>
    <s v="Actif"/>
    <s v="Femme"/>
    <s v="Others"/>
  </r>
  <r>
    <x v="4193"/>
    <s v="Adrian Giffaut"/>
    <s v="Associate Professor"/>
    <x v="4"/>
    <x v="1"/>
    <d v="1972-04-09T00:00:00"/>
    <d v="2011-05-20T00:00:00"/>
    <s v="Actif"/>
    <x v="0"/>
    <m/>
    <n v="50.641095890410959"/>
    <n v="11.504109589041096"/>
    <s v="AMERIQUE"/>
    <x v="3"/>
    <s v="D_5 ans et plus"/>
    <s v="Actif"/>
    <s v="Femme"/>
    <s v="Others"/>
  </r>
  <r>
    <x v="4194"/>
    <s v="Benji Fairbeard"/>
    <s v="Associate Professor"/>
    <x v="1"/>
    <x v="1"/>
    <d v="1972-09-14T00:00:00"/>
    <d v="2002-07-31T00:00:00"/>
    <s v="Actif"/>
    <x v="0"/>
    <m/>
    <n v="50.208219178082189"/>
    <n v="20.312328767123287"/>
    <s v="AMERIQUE"/>
    <x v="3"/>
    <s v="D_5 ans et plus"/>
    <s v="Actif"/>
    <s v="Homme"/>
    <s v="Others"/>
  </r>
  <r>
    <x v="4195"/>
    <s v="Willa Kobera"/>
    <s v="Associate Professor"/>
    <x v="1"/>
    <x v="1"/>
    <d v="1968-06-16T00:00:00"/>
    <d v="2007-03-30T00:00:00"/>
    <s v="Actif"/>
    <x v="0"/>
    <m/>
    <n v="54.457534246575342"/>
    <n v="15.646575342465754"/>
    <s v="AMERIQUE"/>
    <x v="3"/>
    <s v="D_5 ans et plus"/>
    <s v="Actif"/>
    <s v="Femme"/>
    <s v="Others"/>
  </r>
  <r>
    <x v="4196"/>
    <s v="Bekki Iacomi"/>
    <s v="Associate Professor"/>
    <x v="1"/>
    <x v="1"/>
    <d v="1974-03-04T00:00:00"/>
    <d v="2020-01-11T00:00:00"/>
    <s v="Actif"/>
    <x v="0"/>
    <m/>
    <n v="48.739726027397261"/>
    <n v="2.8520547945205479"/>
    <s v="AMERIQUE"/>
    <x v="3"/>
    <s v="B_1 -3ans"/>
    <s v="Actif"/>
    <s v="Homme"/>
    <s v="Others"/>
  </r>
  <r>
    <x v="4197"/>
    <s v="Werner Sinson"/>
    <s v="Associate Professor"/>
    <x v="1"/>
    <x v="1"/>
    <d v="1988-08-31T00:00:00"/>
    <d v="2011-09-09T00:00:00"/>
    <s v="Actif"/>
    <x v="0"/>
    <m/>
    <n v="34.235616438356168"/>
    <n v="11.197260273972603"/>
    <s v="AMERIQUE"/>
    <x v="4"/>
    <s v="D_5 ans et plus"/>
    <s v="Actif"/>
    <s v="Homme"/>
    <s v="Others"/>
  </r>
  <r>
    <x v="4198"/>
    <s v="Jinny Garvie"/>
    <s v="Associate Professor"/>
    <x v="6"/>
    <x v="1"/>
    <d v="1977-08-14T00:00:00"/>
    <d v="2008-04-10T00:00:00"/>
    <s v="Actif"/>
    <x v="0"/>
    <m/>
    <n v="45.290410958904111"/>
    <n v="14.613698630136986"/>
    <s v="AMERIQUE"/>
    <x v="3"/>
    <s v="D_5 ans et plus"/>
    <s v="Actif"/>
    <s v="Femme"/>
    <s v="Others"/>
  </r>
  <r>
    <x v="4199"/>
    <s v="Lovell Rubega"/>
    <s v="Associate Professor"/>
    <x v="5"/>
    <x v="0"/>
    <d v="1985-10-06T00:00:00"/>
    <d v="2003-06-19T00:00:00"/>
    <s v="Actif"/>
    <x v="0"/>
    <m/>
    <n v="37.139726027397259"/>
    <n v="19.427397260273974"/>
    <s v="EUROPE"/>
    <x v="2"/>
    <s v="D_5 ans et plus"/>
    <s v="Actif"/>
    <s v="Homme"/>
    <s v="Others"/>
  </r>
  <r>
    <x v="4200"/>
    <s v="Kali Van Castele"/>
    <s v="Associate Professor"/>
    <x v="5"/>
    <x v="0"/>
    <d v="1996-11-13T00:00:00"/>
    <d v="2021-01-04T00:00:00"/>
    <s v="Actif"/>
    <x v="0"/>
    <m/>
    <n v="26.027397260273972"/>
    <n v="1.8684931506849316"/>
    <s v="EUROPE"/>
    <x v="4"/>
    <s v="B_1 -3ans"/>
    <s v="Actif"/>
    <s v="Femme"/>
    <s v="Others"/>
  </r>
  <r>
    <x v="4201"/>
    <s v="June Galego"/>
    <s v="Associate Professor"/>
    <x v="5"/>
    <x v="0"/>
    <d v="1985-06-29T00:00:00"/>
    <d v="2005-01-23T00:00:00"/>
    <s v="Actif"/>
    <x v="0"/>
    <m/>
    <n v="37.410958904109592"/>
    <n v="17.827397260273973"/>
    <s v="EUROPE"/>
    <x v="2"/>
    <s v="D_5 ans et plus"/>
    <s v="Actif"/>
    <s v="Homme"/>
    <s v="Others"/>
  </r>
  <r>
    <x v="4202"/>
    <s v="Clementine Shaves"/>
    <s v="Associate Professor"/>
    <x v="9"/>
    <x v="0"/>
    <d v="1981-06-02T00:00:00"/>
    <d v="2009-01-11T00:00:00"/>
    <s v="Actif"/>
    <x v="0"/>
    <m/>
    <n v="41.487671232876714"/>
    <n v="13.857534246575343"/>
    <s v="EUROPE"/>
    <x v="2"/>
    <s v="D_5 ans et plus"/>
    <s v="Actif"/>
    <s v="Femme"/>
    <s v="Others"/>
  </r>
  <r>
    <x v="4203"/>
    <s v="Estrellita Beadman"/>
    <s v="Associate Professor"/>
    <x v="9"/>
    <x v="0"/>
    <d v="1971-07-14T00:00:00"/>
    <d v="2012-06-12T00:00:00"/>
    <s v="Actif"/>
    <x v="0"/>
    <m/>
    <n v="51.38082191780822"/>
    <n v="10.438356164383562"/>
    <s v="EUROPE"/>
    <x v="3"/>
    <s v="D_5 ans et plus"/>
    <s v="Actif"/>
    <s v="Homme"/>
    <s v="Others"/>
  </r>
  <r>
    <x v="4204"/>
    <s v="Carrissa Wearing"/>
    <s v="Associate Professor"/>
    <x v="9"/>
    <x v="0"/>
    <d v="1994-03-03T00:00:00"/>
    <d v="2018-12-18T00:00:00"/>
    <s v="Actif"/>
    <x v="0"/>
    <m/>
    <n v="28.728767123287671"/>
    <n v="3.9178082191780823"/>
    <s v="EUROPE"/>
    <x v="4"/>
    <s v="C_3-5 ans"/>
    <s v="Actif"/>
    <s v="Femme"/>
    <s v="Others"/>
  </r>
  <r>
    <x v="4205"/>
    <s v="Carilyn Fillis"/>
    <s v="Associate Professor"/>
    <x v="9"/>
    <x v="0"/>
    <d v="1998-02-04T00:00:00"/>
    <d v="2017-11-23T00:00:00"/>
    <s v="Actif"/>
    <x v="0"/>
    <m/>
    <n v="24.8"/>
    <n v="4.9863013698630141"/>
    <s v="EUROPE"/>
    <x v="0"/>
    <s v="C_3-5 ans"/>
    <s v="Actif"/>
    <s v="Femme"/>
    <s v="Others"/>
  </r>
  <r>
    <x v="4206"/>
    <s v="Chad Hinchshaw"/>
    <s v="Associate Professor"/>
    <x v="9"/>
    <x v="0"/>
    <d v="1955-10-16T00:00:00"/>
    <d v="2009-05-19T00:00:00"/>
    <s v="Actif"/>
    <x v="0"/>
    <m/>
    <n v="67.134246575342459"/>
    <n v="13.506849315068493"/>
    <s v="EUROPE"/>
    <x v="1"/>
    <s v="D_5 ans et plus"/>
    <s v="Actif"/>
    <s v="Femme"/>
    <s v="Others"/>
  </r>
  <r>
    <x v="4207"/>
    <s v="Monah Whittock"/>
    <s v="Associate Professor"/>
    <x v="0"/>
    <x v="0"/>
    <d v="1994-06-06T00:00:00"/>
    <d v="2006-02-06T00:00:00"/>
    <s v="Actif"/>
    <x v="0"/>
    <m/>
    <n v="28.468493150684932"/>
    <n v="16.789041095890411"/>
    <s v="EUROPE"/>
    <x v="4"/>
    <s v="D_5 ans et plus"/>
    <s v="Actif"/>
    <s v="Homme"/>
    <s v="Others"/>
  </r>
  <r>
    <x v="4208"/>
    <s v="Moises Oldale"/>
    <s v="Associate Professor"/>
    <x v="0"/>
    <x v="0"/>
    <d v="1961-04-25T00:00:00"/>
    <d v="2019-12-29T00:00:00"/>
    <s v="Actif"/>
    <x v="0"/>
    <m/>
    <n v="61.605479452054794"/>
    <n v="2.8876712328767122"/>
    <s v="EUROPE"/>
    <x v="1"/>
    <s v="B_1 -3ans"/>
    <s v="Actif"/>
    <s v="Femme"/>
    <s v="Others"/>
  </r>
  <r>
    <x v="4209"/>
    <s v="Meggie Fawson"/>
    <s v="Associate Professor"/>
    <x v="0"/>
    <x v="0"/>
    <d v="1998-10-04T00:00:00"/>
    <d v="2005-07-03T00:00:00"/>
    <s v="Actif"/>
    <x v="0"/>
    <m/>
    <n v="24.136986301369863"/>
    <n v="17.386301369863013"/>
    <s v="EUROPE"/>
    <x v="0"/>
    <s v="D_5 ans et plus"/>
    <s v="Actif"/>
    <s v="Homme"/>
    <s v="Others"/>
  </r>
  <r>
    <x v="4210"/>
    <s v="Fleurette Plomer"/>
    <s v="Associate Professor"/>
    <x v="10"/>
    <x v="0"/>
    <d v="1986-05-29T00:00:00"/>
    <d v="2012-05-13T00:00:00"/>
    <s v="Actif"/>
    <x v="0"/>
    <m/>
    <n v="36.495890410958907"/>
    <n v="10.520547945205479"/>
    <s v="EUROPE"/>
    <x v="2"/>
    <s v="D_5 ans et plus"/>
    <s v="Actif"/>
    <s v="Femme"/>
    <s v="Others"/>
  </r>
  <r>
    <x v="4211"/>
    <s v="Franklin Geraldini"/>
    <s v="Associate Professor"/>
    <x v="10"/>
    <x v="0"/>
    <d v="1995-05-10T00:00:00"/>
    <d v="2008-04-23T00:00:00"/>
    <s v="Actif"/>
    <x v="0"/>
    <m/>
    <n v="27.542465753424658"/>
    <n v="14.578082191780823"/>
    <s v="EUROPE"/>
    <x v="4"/>
    <s v="D_5 ans et plus"/>
    <s v="Actif"/>
    <s v="Femme"/>
    <s v="Others"/>
  </r>
  <r>
    <x v="4212"/>
    <s v="Brew Rouke"/>
    <s v="Associate Professor"/>
    <x v="11"/>
    <x v="2"/>
    <d v="1974-12-11T00:00:00"/>
    <d v="2007-01-08T00:00:00"/>
    <s v="Actif"/>
    <x v="0"/>
    <m/>
    <n v="47.967123287671235"/>
    <n v="15.868493150684932"/>
    <s v="EUROPE"/>
    <x v="3"/>
    <s v="D_5 ans et plus"/>
    <s v="Actif"/>
    <s v="Homme"/>
    <s v="Others"/>
  </r>
  <r>
    <x v="4213"/>
    <s v="Nettie Kasting"/>
    <s v="Associate Professor"/>
    <x v="2"/>
    <x v="2"/>
    <d v="1982-03-30T00:00:00"/>
    <d v="2010-04-26T00:00:00"/>
    <s v="Actif"/>
    <x v="0"/>
    <m/>
    <n v="40.663013698630138"/>
    <n v="12.56986301369863"/>
    <s v="EUROPE"/>
    <x v="2"/>
    <s v="D_5 ans et plus"/>
    <s v="Actif"/>
    <s v="Homme"/>
    <s v="Others"/>
  </r>
  <r>
    <x v="4214"/>
    <s v="Petunia Wann"/>
    <s v="Associate Professor"/>
    <x v="2"/>
    <x v="2"/>
    <d v="1960-07-06T00:00:00"/>
    <d v="2017-08-03T00:00:00"/>
    <s v="Actif"/>
    <x v="0"/>
    <m/>
    <n v="62.408219178082192"/>
    <n v="5.2931506849315069"/>
    <s v="EUROPE"/>
    <x v="1"/>
    <s v="D_5 ans et plus"/>
    <s v="Actif"/>
    <s v="Femme"/>
    <s v="Others"/>
  </r>
  <r>
    <x v="4215"/>
    <s v="Sheila Dunlap"/>
    <s v="Associate Professor"/>
    <x v="2"/>
    <x v="2"/>
    <d v="1969-08-08T00:00:00"/>
    <d v="2022-06-10T00:00:00"/>
    <s v="Actif"/>
    <x v="0"/>
    <m/>
    <n v="53.31232876712329"/>
    <n v="0.43835616438356162"/>
    <s v="EUROPE"/>
    <x v="3"/>
    <s v="A_0-1an"/>
    <s v="Actif"/>
    <s v="Femme"/>
    <s v="Others"/>
  </r>
  <r>
    <x v="4216"/>
    <s v="Margi Figure"/>
    <s v="Associate Professor"/>
    <x v="2"/>
    <x v="2"/>
    <d v="1966-05-22T00:00:00"/>
    <d v="2015-06-09T00:00:00"/>
    <s v="Actif"/>
    <x v="0"/>
    <m/>
    <n v="56.528767123287672"/>
    <n v="7.4465753424657537"/>
    <s v="EUROPE"/>
    <x v="1"/>
    <s v="D_5 ans et plus"/>
    <s v="Actif"/>
    <s v="Femme"/>
    <s v="Others"/>
  </r>
  <r>
    <x v="4217"/>
    <s v="Phillis Sansam"/>
    <s v="Associate Professor"/>
    <x v="2"/>
    <x v="2"/>
    <d v="1983-06-26T00:00:00"/>
    <d v="2015-05-06T00:00:00"/>
    <s v="Actif"/>
    <x v="0"/>
    <m/>
    <n v="39.421917808219177"/>
    <n v="7.5397260273972604"/>
    <s v="EUROPE"/>
    <x v="2"/>
    <s v="D_5 ans et plus"/>
    <s v="Actif"/>
    <s v="Homme"/>
    <s v="Others"/>
  </r>
  <r>
    <x v="4218"/>
    <s v="Marcelo Storck"/>
    <s v="Associate Professor"/>
    <x v="2"/>
    <x v="2"/>
    <d v="1982-08-26T00:00:00"/>
    <d v="2011-10-08T00:00:00"/>
    <s v="Actif"/>
    <x v="0"/>
    <m/>
    <n v="40.254794520547946"/>
    <n v="11.117808219178082"/>
    <s v="EUROPE"/>
    <x v="2"/>
    <s v="D_5 ans et plus"/>
    <s v="Actif"/>
    <s v="Femme"/>
    <s v="Others"/>
  </r>
  <r>
    <x v="4219"/>
    <s v="Thorsten Shieldon"/>
    <s v="Associate Professor"/>
    <x v="3"/>
    <x v="2"/>
    <d v="1956-01-11T00:00:00"/>
    <d v="2015-12-11T00:00:00"/>
    <s v="Actif"/>
    <x v="0"/>
    <m/>
    <n v="66.895890410958899"/>
    <n v="6.9397260273972599"/>
    <s v="EUROPE"/>
    <x v="1"/>
    <s v="D_5 ans et plus"/>
    <s v="Actif"/>
    <s v="Femme"/>
    <s v="Others"/>
  </r>
  <r>
    <x v="4220"/>
    <s v="Davidde Millsap"/>
    <s v="Associate Professor"/>
    <x v="3"/>
    <x v="2"/>
    <d v="1988-11-22T00:00:00"/>
    <d v="2017-10-27T00:00:00"/>
    <s v="Actif"/>
    <x v="0"/>
    <m/>
    <n v="34.008219178082193"/>
    <n v="5.0602739726027401"/>
    <s v="EUROPE"/>
    <x v="4"/>
    <s v="D_5 ans et plus"/>
    <s v="Actif"/>
    <s v="Femme"/>
    <s v="Others"/>
  </r>
  <r>
    <x v="4221"/>
    <s v="Creight Rockell"/>
    <s v="Associate Professor"/>
    <x v="3"/>
    <x v="2"/>
    <d v="1985-04-19T00:00:00"/>
    <d v="2003-12-06T00:00:00"/>
    <s v="Actif"/>
    <x v="0"/>
    <m/>
    <n v="37.605479452054794"/>
    <n v="18.961643835616439"/>
    <s v="EUROPE"/>
    <x v="2"/>
    <s v="D_5 ans et plus"/>
    <s v="Actif"/>
    <s v="Homme"/>
    <s v="Others"/>
  </r>
  <r>
    <x v="4222"/>
    <s v="Delores Whickman"/>
    <s v="Associate Professor"/>
    <x v="3"/>
    <x v="2"/>
    <d v="1970-07-05T00:00:00"/>
    <d v="2020-01-31T00:00:00"/>
    <s v="Actif"/>
    <x v="0"/>
    <m/>
    <n v="52.405479452054792"/>
    <n v="2.7972602739726029"/>
    <s v="EUROPE"/>
    <x v="3"/>
    <s v="B_1 -3ans"/>
    <s v="Actif"/>
    <s v="Homme"/>
    <s v="Others"/>
  </r>
  <r>
    <x v="4223"/>
    <s v="Desdemona Geleman"/>
    <s v="Associate Professor"/>
    <x v="3"/>
    <x v="2"/>
    <d v="1992-07-18T00:00:00"/>
    <d v="2009-11-04T00:00:00"/>
    <s v="Actif"/>
    <x v="0"/>
    <m/>
    <n v="30.353424657534248"/>
    <n v="13.043835616438356"/>
    <s v="EUROPE"/>
    <x v="4"/>
    <s v="D_5 ans et plus"/>
    <s v="Actif"/>
    <s v="Homme"/>
    <s v="Others"/>
  </r>
  <r>
    <x v="4224"/>
    <s v="Sterne Hounson"/>
    <s v="Associate Professor"/>
    <x v="3"/>
    <x v="2"/>
    <d v="1985-05-16T00:00:00"/>
    <d v="2016-05-25T00:00:00"/>
    <s v="Actif"/>
    <x v="0"/>
    <m/>
    <n v="37.531506849315072"/>
    <n v="6.484931506849315"/>
    <s v="EUROPE"/>
    <x v="2"/>
    <s v="D_5 ans et plus"/>
    <s v="Actif"/>
    <s v="Femme"/>
    <s v="Others"/>
  </r>
  <r>
    <x v="4225"/>
    <s v="Donaugh Edmeades"/>
    <s v="Associate Professor"/>
    <x v="3"/>
    <x v="2"/>
    <d v="1959-01-10T00:00:00"/>
    <d v="2020-07-17T00:00:00"/>
    <s v="Actif"/>
    <x v="0"/>
    <m/>
    <n v="63.895890410958906"/>
    <n v="2.3369863013698629"/>
    <s v="EUROPE"/>
    <x v="1"/>
    <s v="B_1 -3ans"/>
    <s v="Actif"/>
    <s v="Homme"/>
    <s v="Others"/>
  </r>
  <r>
    <x v="4226"/>
    <s v="Demetria Delhay"/>
    <s v="Associate Professor"/>
    <x v="3"/>
    <x v="2"/>
    <d v="1971-02-08T00:00:00"/>
    <d v="2014-04-21T00:00:00"/>
    <s v="Actif"/>
    <x v="0"/>
    <m/>
    <n v="51.80821917808219"/>
    <n v="8.580821917808219"/>
    <s v="EUROPE"/>
    <x v="3"/>
    <s v="D_5 ans et plus"/>
    <s v="Actif"/>
    <s v="Homme"/>
    <s v="Others"/>
  </r>
  <r>
    <x v="4227"/>
    <s v="Donny Franklyn"/>
    <s v="Associate Professor"/>
    <x v="3"/>
    <x v="2"/>
    <d v="1980-03-20T00:00:00"/>
    <d v="2013-06-17T00:00:00"/>
    <s v="Actif"/>
    <x v="0"/>
    <m/>
    <n v="42.69041095890411"/>
    <n v="9.4246575342465757"/>
    <s v="EUROPE"/>
    <x v="2"/>
    <s v="D_5 ans et plus"/>
    <s v="Actif"/>
    <s v="Femme"/>
    <s v="Others"/>
  </r>
  <r>
    <x v="4228"/>
    <s v="Cori MacPhaden"/>
    <s v="Associate Professor"/>
    <x v="3"/>
    <x v="2"/>
    <d v="1980-12-17T00:00:00"/>
    <d v="2021-03-04T00:00:00"/>
    <s v="Actif"/>
    <x v="0"/>
    <m/>
    <n v="41.945205479452056"/>
    <n v="1.7068493150684931"/>
    <s v="EUROPE"/>
    <x v="2"/>
    <s v="B_1 -3ans"/>
    <s v="Actif"/>
    <s v="Homme"/>
    <s v="Others"/>
  </r>
  <r>
    <x v="4229"/>
    <s v="Rock Kubicka"/>
    <s v="Assistant Professor"/>
    <x v="2"/>
    <x v="2"/>
    <d v="1964-02-16T00:00:00"/>
    <d v="2006-06-25T00:00:00"/>
    <s v="Actif"/>
    <x v="0"/>
    <m/>
    <n v="58.791780821917811"/>
    <n v="16.408219178082192"/>
    <s v="EUROPE"/>
    <x v="1"/>
    <s v="D_5 ans et plus"/>
    <s v="Actif"/>
    <s v="Femme"/>
    <s v="Others"/>
  </r>
  <r>
    <x v="4230"/>
    <s v="Jorge Ebbrell"/>
    <s v="Assistant Professor"/>
    <x v="5"/>
    <x v="0"/>
    <d v="1980-06-10T00:00:00"/>
    <d v="2009-05-26T00:00:00"/>
    <s v="Actif"/>
    <x v="0"/>
    <m/>
    <n v="42.465753424657535"/>
    <n v="13.487671232876712"/>
    <s v="EUROPE"/>
    <x v="2"/>
    <s v="D_5 ans et plus"/>
    <s v="Actif"/>
    <s v="Homme"/>
    <s v="Others"/>
  </r>
  <r>
    <x v="4231"/>
    <s v="Mace Hastilow"/>
    <s v="Assistant Professor"/>
    <x v="5"/>
    <x v="0"/>
    <d v="1989-11-19T00:00:00"/>
    <d v="2006-02-13T00:00:00"/>
    <s v="Actif"/>
    <x v="0"/>
    <m/>
    <n v="33.016438356164386"/>
    <n v="16.769863013698629"/>
    <s v="EUROPE"/>
    <x v="4"/>
    <s v="D_5 ans et plus"/>
    <s v="Actif"/>
    <s v="Femme"/>
    <s v="Others"/>
  </r>
  <r>
    <x v="4232"/>
    <s v="Lavena Deeson"/>
    <s v="Assistant Professor"/>
    <x v="5"/>
    <x v="0"/>
    <d v="1956-06-27T00:00:00"/>
    <d v="2005-12-17T00:00:00"/>
    <s v="Non-actif"/>
    <x v="0"/>
    <s v="Départ retraite"/>
    <n v="66.435616438356163"/>
    <n v="16.92876712328767"/>
    <s v="EUROPE"/>
    <x v="1"/>
    <s v="D_5 ans et plus"/>
    <s v="Initiative employé"/>
    <s v="Homme"/>
    <s v="Others"/>
  </r>
  <r>
    <x v="4233"/>
    <s v="Karlen Biffin"/>
    <s v="Assistant Professor"/>
    <x v="5"/>
    <x v="0"/>
    <d v="1959-12-31T00:00:00"/>
    <d v="2006-05-20T00:00:00"/>
    <s v="Actif"/>
    <x v="0"/>
    <m/>
    <n v="62.923287671232877"/>
    <n v="16.506849315068493"/>
    <s v="EUROPE"/>
    <x v="1"/>
    <s v="D_5 ans et plus"/>
    <s v="Actif"/>
    <s v="Homme"/>
    <s v="Others"/>
  </r>
  <r>
    <x v="4234"/>
    <s v="Chen Alenichicov"/>
    <s v="Assistant Professor"/>
    <x v="9"/>
    <x v="0"/>
    <d v="1996-05-20T00:00:00"/>
    <d v="2010-02-28T00:00:00"/>
    <s v="Actif"/>
    <x v="0"/>
    <m/>
    <n v="26.512328767123286"/>
    <n v="12.726027397260275"/>
    <s v="EUROPE"/>
    <x v="4"/>
    <s v="D_5 ans et plus"/>
    <s v="Actif"/>
    <s v="Homme"/>
    <s v="Others"/>
  </r>
  <r>
    <x v="4235"/>
    <s v="Erna Bartocci"/>
    <s v="Assistant Professor"/>
    <x v="9"/>
    <x v="0"/>
    <d v="1974-02-09T00:00:00"/>
    <d v="2002-04-08T00:00:00"/>
    <s v="Actif"/>
    <x v="0"/>
    <m/>
    <n v="48.802739726027397"/>
    <n v="20.624657534246577"/>
    <s v="EUROPE"/>
    <x v="3"/>
    <s v="D_5 ans et plus"/>
    <s v="Actif"/>
    <s v="Homme"/>
    <s v="Others"/>
  </r>
  <r>
    <x v="4236"/>
    <s v="Erny Doutch"/>
    <s v="Assistant Professor"/>
    <x v="9"/>
    <x v="0"/>
    <d v="1968-07-04T00:00:00"/>
    <d v="2006-08-29T00:00:00"/>
    <s v="Actif"/>
    <x v="0"/>
    <m/>
    <n v="54.408219178082192"/>
    <n v="16.230136986301371"/>
    <s v="EUROPE"/>
    <x v="3"/>
    <s v="D_5 ans et plus"/>
    <s v="Actif"/>
    <s v="Femme"/>
    <s v="Others"/>
  </r>
  <r>
    <x v="4237"/>
    <s v="Meridel Ahren"/>
    <s v="Assistant Professor"/>
    <x v="0"/>
    <x v="0"/>
    <d v="1997-05-05T00:00:00"/>
    <d v="2016-03-06T00:00:00"/>
    <s v="Actif"/>
    <x v="0"/>
    <m/>
    <n v="25.553424657534247"/>
    <n v="6.7041095890410958"/>
    <s v="EUROPE"/>
    <x v="4"/>
    <s v="D_5 ans et plus"/>
    <s v="Actif"/>
    <s v="Homme"/>
    <s v="Others"/>
  </r>
  <r>
    <x v="4238"/>
    <s v="Naomi Riddle"/>
    <s v="Assistant Professor"/>
    <x v="0"/>
    <x v="0"/>
    <d v="1994-07-22T00:00:00"/>
    <d v="2019-12-22T00:00:00"/>
    <s v="Actif"/>
    <x v="0"/>
    <m/>
    <n v="28.342465753424658"/>
    <n v="2.9068493150684933"/>
    <s v="EUROPE"/>
    <x v="4"/>
    <s v="B_1 -3ans"/>
    <s v="Actif"/>
    <s v="Homme"/>
    <s v="Others"/>
  </r>
  <r>
    <x v="4239"/>
    <s v="Mattias Ornils"/>
    <s v="Assistant Professor"/>
    <x v="0"/>
    <x v="0"/>
    <d v="1976-07-29T00:00:00"/>
    <d v="2015-02-03T00:00:00"/>
    <s v="Actif"/>
    <x v="0"/>
    <m/>
    <n v="46.334246575342469"/>
    <n v="7.7917808219178086"/>
    <s v="EUROPE"/>
    <x v="3"/>
    <s v="D_5 ans et plus"/>
    <s v="Actif"/>
    <s v="Homme"/>
    <s v="Others"/>
  </r>
  <r>
    <x v="4240"/>
    <s v="Modestia Uppett"/>
    <s v="Assistant Professor"/>
    <x v="0"/>
    <x v="0"/>
    <d v="1974-08-14T00:00:00"/>
    <d v="2012-01-26T00:00:00"/>
    <s v="Actif"/>
    <x v="0"/>
    <m/>
    <n v="48.293150684931504"/>
    <n v="10.816438356164383"/>
    <s v="EUROPE"/>
    <x v="3"/>
    <s v="D_5 ans et plus"/>
    <s v="Actif"/>
    <s v="Femme"/>
    <s v="Others"/>
  </r>
  <r>
    <x v="4241"/>
    <s v="Freedman Plowright"/>
    <s v="Assistant Professor"/>
    <x v="10"/>
    <x v="0"/>
    <d v="1962-12-04T00:00:00"/>
    <d v="2005-11-10T00:00:00"/>
    <s v="Actif"/>
    <x v="0"/>
    <m/>
    <n v="59.994520547945207"/>
    <n v="17.030136986301368"/>
    <s v="EUROPE"/>
    <x v="1"/>
    <s v="D_5 ans et plus"/>
    <s v="Actif"/>
    <s v="Femme"/>
    <s v="Others"/>
  </r>
  <r>
    <x v="4242"/>
    <s v="Fitz Chetwynd"/>
    <s v="Assistant Professor"/>
    <x v="10"/>
    <x v="0"/>
    <d v="1996-06-10T00:00:00"/>
    <d v="2007-08-18T00:00:00"/>
    <s v="Actif"/>
    <x v="0"/>
    <m/>
    <n v="26.454794520547946"/>
    <n v="15.260273972602739"/>
    <s v="EUROPE"/>
    <x v="4"/>
    <s v="D_5 ans et plus"/>
    <s v="Actif"/>
    <s v="Homme"/>
    <s v="Others"/>
  </r>
  <r>
    <x v="4243"/>
    <s v="Brice Pell"/>
    <s v="Assistant Professor"/>
    <x v="11"/>
    <x v="2"/>
    <d v="1985-10-30T00:00:00"/>
    <d v="2009-07-21T00:00:00"/>
    <s v="Actif"/>
    <x v="0"/>
    <m/>
    <n v="37.073972602739723"/>
    <n v="13.334246575342465"/>
    <s v="EUROPE"/>
    <x v="2"/>
    <s v="D_5 ans et plus"/>
    <s v="Actif"/>
    <s v="Femme"/>
    <s v="Others"/>
  </r>
  <r>
    <x v="4244"/>
    <s v="Ansell Rapier"/>
    <s v="Assistant Professor"/>
    <x v="7"/>
    <x v="2"/>
    <d v="1993-12-15T00:00:00"/>
    <d v="2010-07-12T00:00:00"/>
    <s v="Actif"/>
    <x v="0"/>
    <m/>
    <n v="28.942465753424656"/>
    <n v="12.358904109589041"/>
    <s v="EUROPE"/>
    <x v="4"/>
    <s v="D_5 ans et plus"/>
    <s v="Actif"/>
    <s v="Femme"/>
    <s v="Others"/>
  </r>
  <r>
    <x v="4245"/>
    <s v="Orland Huggon"/>
    <s v="Assistant Professor"/>
    <x v="2"/>
    <x v="2"/>
    <d v="1996-12-03T00:00:00"/>
    <d v="2016-11-08T00:00:00"/>
    <s v="Actif"/>
    <x v="0"/>
    <m/>
    <n v="25.972602739726028"/>
    <n v="6.0273972602739727"/>
    <s v="EUROPE"/>
    <x v="4"/>
    <s v="D_5 ans et plus"/>
    <s v="Actif"/>
    <s v="Femme"/>
    <s v="Others"/>
  </r>
  <r>
    <x v="4246"/>
    <s v="Nikolia Vicker"/>
    <s v="Assistant Professor"/>
    <x v="2"/>
    <x v="2"/>
    <d v="1975-06-25T00:00:00"/>
    <d v="2002-03-15T00:00:00"/>
    <s v="Actif"/>
    <x v="0"/>
    <m/>
    <n v="47.43013698630137"/>
    <n v="20.69041095890411"/>
    <s v="EUROPE"/>
    <x v="3"/>
    <s v="D_5 ans et plus"/>
    <s v="Actif"/>
    <s v="Femme"/>
    <s v="Others"/>
  </r>
  <r>
    <x v="4247"/>
    <s v="Ruth Habercham"/>
    <s v="Assistant Professor"/>
    <x v="2"/>
    <x v="2"/>
    <d v="1979-11-30T00:00:00"/>
    <d v="2019-04-08T00:00:00"/>
    <s v="Actif"/>
    <x v="0"/>
    <m/>
    <n v="42.994520547945207"/>
    <n v="3.6136986301369864"/>
    <s v="EUROPE"/>
    <x v="2"/>
    <s v="C_3-5 ans"/>
    <s v="Actif"/>
    <s v="Femme"/>
    <s v="Others"/>
  </r>
  <r>
    <x v="4248"/>
    <s v="Reilly Waldren"/>
    <s v="Assistant Professor"/>
    <x v="2"/>
    <x v="2"/>
    <d v="1978-02-11T00:00:00"/>
    <d v="2016-01-20T00:00:00"/>
    <s v="Actif"/>
    <x v="0"/>
    <m/>
    <n v="44.794520547945204"/>
    <n v="6.8301369863013699"/>
    <s v="EUROPE"/>
    <x v="2"/>
    <s v="D_5 ans et plus"/>
    <s v="Actif"/>
    <s v="Femme"/>
    <s v="Others"/>
  </r>
  <r>
    <x v="4249"/>
    <s v="Gwenneth Maypowder"/>
    <s v="Assistant Professor"/>
    <x v="6"/>
    <x v="1"/>
    <d v="1965-03-30T00:00:00"/>
    <d v="2021-04-21T00:00:00"/>
    <s v="Actif"/>
    <x v="0"/>
    <m/>
    <n v="57.673972602739724"/>
    <n v="1.5753424657534247"/>
    <s v="AMERIQUE"/>
    <x v="1"/>
    <s v="B_1 -3ans"/>
    <s v="Actif"/>
    <s v="Femme"/>
    <s v="Others"/>
  </r>
  <r>
    <x v="4250"/>
    <s v="Odelia Sheara"/>
    <s v="Assistant Professor"/>
    <x v="2"/>
    <x v="2"/>
    <d v="1988-05-31T00:00:00"/>
    <d v="2002-04-10T00:00:00"/>
    <s v="Actif"/>
    <x v="0"/>
    <m/>
    <n v="34.487671232876714"/>
    <n v="20.61917808219178"/>
    <s v="EUROPE"/>
    <x v="4"/>
    <s v="D_5 ans et plus"/>
    <s v="Actif"/>
    <s v="Femme"/>
    <s v="Others"/>
  </r>
  <r>
    <x v="4251"/>
    <s v="Rodd Heeley"/>
    <s v="Assistant Professor"/>
    <x v="2"/>
    <x v="2"/>
    <d v="1999-05-16T00:00:00"/>
    <d v="2016-04-23T00:00:00"/>
    <s v="Actif"/>
    <x v="0"/>
    <m/>
    <n v="23.523287671232875"/>
    <n v="6.5726027397260278"/>
    <s v="EUROPE"/>
    <x v="0"/>
    <s v="D_5 ans et plus"/>
    <s v="Actif"/>
    <s v="Femme"/>
    <s v="Others"/>
  </r>
  <r>
    <x v="4252"/>
    <s v="Prinz Overy"/>
    <s v="Assistant Professor"/>
    <x v="2"/>
    <x v="2"/>
    <d v="1993-03-15T00:00:00"/>
    <d v="2013-01-03T00:00:00"/>
    <s v="Actif"/>
    <x v="0"/>
    <m/>
    <n v="29.695890410958903"/>
    <n v="9.8767123287671232"/>
    <s v="EUROPE"/>
    <x v="4"/>
    <s v="D_5 ans et plus"/>
    <s v="Actif"/>
    <s v="Femme"/>
    <s v="Others"/>
  </r>
  <r>
    <x v="4253"/>
    <s v="Tymon Moncur"/>
    <s v="Assistant Professor"/>
    <x v="3"/>
    <x v="2"/>
    <d v="1963-05-01T00:00:00"/>
    <d v="2006-07-16T00:00:00"/>
    <s v="Actif"/>
    <x v="0"/>
    <m/>
    <n v="59.589041095890408"/>
    <n v="16.350684931506848"/>
    <s v="EUROPE"/>
    <x v="1"/>
    <s v="D_5 ans et plus"/>
    <s v="Actif"/>
    <s v="Homme"/>
    <s v="Others"/>
  </r>
  <r>
    <x v="4254"/>
    <s v="Tiertza Leggott"/>
    <s v="Assistant Professor"/>
    <x v="3"/>
    <x v="2"/>
    <d v="1960-12-05T00:00:00"/>
    <d v="2019-12-17T00:00:00"/>
    <s v="Actif"/>
    <x v="0"/>
    <m/>
    <n v="61.991780821917807"/>
    <n v="2.9205479452054797"/>
    <s v="EUROPE"/>
    <x v="1"/>
    <s v="B_1 -3ans"/>
    <s v="Actif"/>
    <s v="Femme"/>
    <s v="Others"/>
  </r>
  <r>
    <x v="4255"/>
    <s v="Thom Witling"/>
    <s v="Assistant Professor"/>
    <x v="3"/>
    <x v="2"/>
    <d v="1996-12-03T00:00:00"/>
    <d v="2014-02-19T00:00:00"/>
    <s v="Actif"/>
    <x v="0"/>
    <m/>
    <n v="25.972602739726028"/>
    <n v="8.7479452054794518"/>
    <s v="EUROPE"/>
    <x v="4"/>
    <s v="D_5 ans et plus"/>
    <s v="Actif"/>
    <s v="Homme"/>
    <s v="Others"/>
  </r>
  <r>
    <x v="4256"/>
    <s v="Derrik Bloom"/>
    <s v="Assistant Professor"/>
    <x v="3"/>
    <x v="2"/>
    <d v="1970-11-09T00:00:00"/>
    <d v="2019-05-08T00:00:00"/>
    <s v="Actif"/>
    <x v="0"/>
    <m/>
    <n v="52.057534246575344"/>
    <n v="3.5315068493150683"/>
    <s v="EUROPE"/>
    <x v="3"/>
    <s v="C_3-5 ans"/>
    <s v="Actif"/>
    <s v="Homme"/>
    <s v="Others"/>
  </r>
  <r>
    <x v="4257"/>
    <s v="Tisha Cultcheth"/>
    <s v="Assistant Professor"/>
    <x v="3"/>
    <x v="2"/>
    <d v="1980-03-17T00:00:00"/>
    <d v="2008-11-19T00:00:00"/>
    <s v="Actif"/>
    <x v="0"/>
    <m/>
    <n v="42.698630136986303"/>
    <n v="14.002739726027396"/>
    <s v="EUROPE"/>
    <x v="2"/>
    <s v="D_5 ans et plus"/>
    <s v="Actif"/>
    <s v="Femme"/>
    <s v="Others"/>
  </r>
  <r>
    <x v="4258"/>
    <s v="Elmo McKern"/>
    <s v="Assistant Professor"/>
    <x v="3"/>
    <x v="2"/>
    <d v="1958-04-25T00:00:00"/>
    <d v="2019-02-03T00:00:00"/>
    <s v="Actif"/>
    <x v="0"/>
    <m/>
    <n v="64.608219178082194"/>
    <n v="3.7890410958904108"/>
    <s v="EUROPE"/>
    <x v="1"/>
    <s v="C_3-5 ans"/>
    <s v="Actif"/>
    <s v="Femme"/>
    <s v="Others"/>
  </r>
  <r>
    <x v="4259"/>
    <s v="Thorin Borrill"/>
    <s v="Assistant Professor"/>
    <x v="3"/>
    <x v="2"/>
    <d v="1964-03-30T00:00:00"/>
    <d v="2007-01-03T00:00:00"/>
    <s v="Actif"/>
    <x v="0"/>
    <m/>
    <n v="58.673972602739724"/>
    <n v="15.882191780821918"/>
    <s v="EUROPE"/>
    <x v="1"/>
    <s v="D_5 ans et plus"/>
    <s v="Actif"/>
    <s v="Homme"/>
    <s v="Others"/>
  </r>
  <r>
    <x v="4260"/>
    <s v="Dorris Syalvester"/>
    <s v="Assistant Professor"/>
    <x v="3"/>
    <x v="2"/>
    <d v="1977-02-08T00:00:00"/>
    <d v="2009-09-19T00:00:00"/>
    <s v="Actif"/>
    <x v="0"/>
    <m/>
    <n v="45.802739726027397"/>
    <n v="13.169863013698631"/>
    <s v="EUROPE"/>
    <x v="3"/>
    <s v="D_5 ans et plus"/>
    <s v="Actif"/>
    <s v="Homme"/>
    <s v="Others"/>
  </r>
  <r>
    <x v="4261"/>
    <s v="Eddy Crat"/>
    <s v="Assistant Professor"/>
    <x v="3"/>
    <x v="2"/>
    <d v="1965-12-27T00:00:00"/>
    <d v="2018-04-08T00:00:00"/>
    <s v="Actif"/>
    <x v="0"/>
    <m/>
    <n v="56.92876712328767"/>
    <n v="4.6136986301369864"/>
    <s v="EUROPE"/>
    <x v="1"/>
    <s v="C_3-5 ans"/>
    <s v="Actif"/>
    <s v="Femme"/>
    <s v="Others"/>
  </r>
  <r>
    <x v="4262"/>
    <s v="Adelbert Earp"/>
    <s v="Assistant Professor"/>
    <x v="4"/>
    <x v="1"/>
    <d v="1962-12-22T00:00:00"/>
    <d v="2004-08-09T00:00:00"/>
    <s v="Actif"/>
    <x v="0"/>
    <m/>
    <n v="59.945205479452056"/>
    <n v="18.284931506849315"/>
    <s v="AMERIQUE"/>
    <x v="1"/>
    <s v="D_5 ans et plus"/>
    <s v="Actif"/>
    <s v="Femme"/>
    <s v="Others"/>
  </r>
  <r>
    <x v="4263"/>
    <s v="Aeriel Steketee"/>
    <s v="Assistant Professor"/>
    <x v="4"/>
    <x v="1"/>
    <d v="1981-04-25T00:00:00"/>
    <d v="2012-05-15T00:00:00"/>
    <s v="Actif"/>
    <x v="0"/>
    <m/>
    <n v="41.591780821917808"/>
    <n v="10.515068493150684"/>
    <s v="AMERIQUE"/>
    <x v="2"/>
    <s v="D_5 ans et plus"/>
    <s v="Actif"/>
    <s v="Femme"/>
    <s v="Others"/>
  </r>
  <r>
    <x v="4264"/>
    <s v="Zahara Adriano"/>
    <s v="Assistant Professor"/>
    <x v="1"/>
    <x v="1"/>
    <d v="1998-04-30T00:00:00"/>
    <d v="2019-10-01T00:00:00"/>
    <s v="Actif"/>
    <x v="0"/>
    <m/>
    <n v="24.567123287671233"/>
    <n v="3.1315068493150684"/>
    <s v="AMERIQUE"/>
    <x v="0"/>
    <s v="C_3-5 ans"/>
    <s v="Actif"/>
    <s v="Homme"/>
    <s v="Others"/>
  </r>
  <r>
    <x v="4265"/>
    <s v="Willyt Kaspar"/>
    <s v="Assistant Professor"/>
    <x v="1"/>
    <x v="1"/>
    <d v="1986-11-01T00:00:00"/>
    <d v="2009-07-13T00:00:00"/>
    <s v="Actif"/>
    <x v="0"/>
    <m/>
    <n v="36.06849315068493"/>
    <n v="13.356164383561644"/>
    <s v="AMERIQUE"/>
    <x v="2"/>
    <s v="D_5 ans et plus"/>
    <s v="Actif"/>
    <s v="Femme"/>
    <s v="Others"/>
  </r>
  <r>
    <x v="4266"/>
    <s v="Audrey Rossiter"/>
    <s v="Assistant Professor"/>
    <x v="7"/>
    <x v="2"/>
    <d v="1972-10-15T00:00:00"/>
    <d v="2015-11-29T00:00:00"/>
    <s v="Actif"/>
    <x v="0"/>
    <m/>
    <n v="50.123287671232873"/>
    <n v="6.9726027397260273"/>
    <s v="EUROPE"/>
    <x v="3"/>
    <s v="D_5 ans et plus"/>
    <s v="Actif"/>
    <s v="Homme"/>
    <s v="Others"/>
  </r>
  <r>
    <x v="4267"/>
    <s v="Helenelizabeth Lait"/>
    <s v="Assistant Professor"/>
    <x v="6"/>
    <x v="1"/>
    <d v="1957-10-14T00:00:00"/>
    <d v="2020-07-16T00:00:00"/>
    <s v="Actif"/>
    <x v="0"/>
    <m/>
    <n v="65.136986301369859"/>
    <n v="2.3397260273972602"/>
    <s v="AMERIQUE"/>
    <x v="1"/>
    <s v="B_1 -3ans"/>
    <s v="Actif"/>
    <s v="Femme"/>
    <s v="Others"/>
  </r>
  <r>
    <x v="4268"/>
    <s v="Gratiana Beckworth"/>
    <s v="Assistant Professor"/>
    <x v="6"/>
    <x v="1"/>
    <d v="1983-03-08T00:00:00"/>
    <d v="2009-06-13T00:00:00"/>
    <s v="Actif"/>
    <x v="0"/>
    <m/>
    <n v="39.723287671232875"/>
    <n v="13.438356164383562"/>
    <s v="AMERIQUE"/>
    <x v="2"/>
    <s v="D_5 ans et plus"/>
    <s v="Actif"/>
    <s v="Homme"/>
    <s v="Others"/>
  </r>
  <r>
    <x v="4269"/>
    <s v="Marina Esmonde"/>
    <s v="Assistant Media Planner"/>
    <x v="2"/>
    <x v="2"/>
    <d v="1960-12-27T00:00:00"/>
    <d v="2002-10-22T00:00:00"/>
    <s v="Actif"/>
    <x v="0"/>
    <m/>
    <n v="61.93150684931507"/>
    <n v="20.084931506849315"/>
    <s v="EUROPE"/>
    <x v="1"/>
    <s v="D_5 ans et plus"/>
    <s v="Actif"/>
    <s v="Femme"/>
    <s v="Media"/>
  </r>
  <r>
    <x v="4270"/>
    <s v="Rodie Geleman"/>
    <s v="Assistant Media Planner"/>
    <x v="2"/>
    <x v="2"/>
    <d v="1975-01-01T00:00:00"/>
    <d v="2013-01-14T00:00:00"/>
    <s v="Actif"/>
    <x v="0"/>
    <m/>
    <n v="47.909589041095892"/>
    <n v="9.8465753424657532"/>
    <s v="EUROPE"/>
    <x v="3"/>
    <s v="D_5 ans et plus"/>
    <s v="Actif"/>
    <s v="Femme"/>
    <s v="Media"/>
  </r>
  <r>
    <x v="4271"/>
    <s v="Sayre Stanyon"/>
    <s v="Assistant Media Planner"/>
    <x v="2"/>
    <x v="2"/>
    <d v="1991-09-30T00:00:00"/>
    <d v="2006-01-04T00:00:00"/>
    <s v="Actif"/>
    <x v="0"/>
    <m/>
    <n v="31.153424657534245"/>
    <n v="16.87945205479452"/>
    <s v="EUROPE"/>
    <x v="4"/>
    <s v="D_5 ans et plus"/>
    <s v="Actif"/>
    <s v="Femme"/>
    <s v="Media"/>
  </r>
  <r>
    <x v="4272"/>
    <s v="Edgardo Covert"/>
    <s v="Assistant Media Planner"/>
    <x v="3"/>
    <x v="2"/>
    <d v="1956-10-30T00:00:00"/>
    <d v="2009-10-18T00:00:00"/>
    <s v="Actif"/>
    <x v="0"/>
    <m/>
    <n v="66.093150684931501"/>
    <n v="13.09041095890411"/>
    <s v="EUROPE"/>
    <x v="1"/>
    <s v="D_5 ans et plus"/>
    <s v="Actif"/>
    <s v="Femme"/>
    <s v="Media"/>
  </r>
  <r>
    <x v="4273"/>
    <s v="Emelen Jillings"/>
    <s v="Assistant Media Planner"/>
    <x v="3"/>
    <x v="2"/>
    <d v="1991-03-15T00:00:00"/>
    <d v="2016-06-15T00:00:00"/>
    <s v="Actif"/>
    <x v="0"/>
    <m/>
    <n v="31.698630136986303"/>
    <n v="6.4273972602739722"/>
    <s v="EUROPE"/>
    <x v="4"/>
    <s v="D_5 ans et plus"/>
    <s v="Actif"/>
    <s v="Homme"/>
    <s v="Media"/>
  </r>
  <r>
    <x v="4274"/>
    <s v="Sophronia Ashall"/>
    <s v="Assistant Media Planner"/>
    <x v="3"/>
    <x v="2"/>
    <d v="1990-09-28T00:00:00"/>
    <d v="2003-09-07T00:00:00"/>
    <s v="Actif"/>
    <x v="0"/>
    <m/>
    <n v="32.158904109589038"/>
    <n v="19.208219178082192"/>
    <s v="EUROPE"/>
    <x v="4"/>
    <s v="D_5 ans et plus"/>
    <s v="Actif"/>
    <s v="Femme"/>
    <s v="Media"/>
  </r>
  <r>
    <x v="4275"/>
    <s v="Sunny Killingback"/>
    <s v="Assistant Media Planner"/>
    <x v="3"/>
    <x v="2"/>
    <d v="1997-10-28T00:00:00"/>
    <d v="2014-12-01T00:00:00"/>
    <s v="Actif"/>
    <x v="0"/>
    <m/>
    <n v="25.07123287671233"/>
    <n v="7.9671232876712326"/>
    <s v="EUROPE"/>
    <x v="4"/>
    <s v="D_5 ans et plus"/>
    <s v="Actif"/>
    <s v="Femme"/>
    <s v="Media"/>
  </r>
  <r>
    <x v="4276"/>
    <s v="Worth Glasspool"/>
    <s v="Assistant Media Planner"/>
    <x v="1"/>
    <x v="1"/>
    <d v="1985-10-24T00:00:00"/>
    <d v="2014-12-03T00:00:00"/>
    <s v="Non-actif"/>
    <x v="0"/>
    <s v="Abandon de poste"/>
    <n v="37.090410958904108"/>
    <n v="7.9616438356164387"/>
    <s v="AMERIQUE"/>
    <x v="2"/>
    <s v="D_5 ans et plus"/>
    <s v="Initiative employeur"/>
    <s v="Femme"/>
    <s v="Media"/>
  </r>
  <r>
    <x v="4277"/>
    <s v="Gabie Verbruggen"/>
    <s v="Assistant Media Planner"/>
    <x v="8"/>
    <x v="1"/>
    <d v="1979-11-09T00:00:00"/>
    <d v="2018-01-30T00:00:00"/>
    <s v="Actif"/>
    <x v="0"/>
    <m/>
    <n v="43.052054794520551"/>
    <n v="4.8"/>
    <s v="AMERIQUE"/>
    <x v="2"/>
    <s v="C_3-5 ans"/>
    <s v="Actif"/>
    <s v="Femme"/>
    <s v="Media"/>
  </r>
  <r>
    <x v="4278"/>
    <s v="Georgie Girardin"/>
    <s v="Assistant Media Planner"/>
    <x v="8"/>
    <x v="1"/>
    <d v="1956-03-05T00:00:00"/>
    <d v="2017-01-14T00:00:00"/>
    <s v="Actif"/>
    <x v="0"/>
    <m/>
    <n v="66.747945205479454"/>
    <n v="5.8438356164383558"/>
    <s v="AMERIQUE"/>
    <x v="1"/>
    <s v="D_5 ans et plus"/>
    <s v="Actif"/>
    <s v="Femme"/>
    <s v="Media"/>
  </r>
  <r>
    <x v="4279"/>
    <s v="Aleta Venney"/>
    <s v="Assistant Media Planner"/>
    <x v="4"/>
    <x v="1"/>
    <d v="1997-02-20T00:00:00"/>
    <d v="2009-03-30T00:00:00"/>
    <s v="Actif"/>
    <x v="0"/>
    <m/>
    <n v="25.756164383561643"/>
    <n v="13.643835616438356"/>
    <s v="AMERIQUE"/>
    <x v="4"/>
    <s v="D_5 ans et plus"/>
    <s v="Actif"/>
    <s v="Homme"/>
    <s v="Media"/>
  </r>
  <r>
    <x v="4280"/>
    <s v="Allianora Faux"/>
    <s v="Assistant Media Planner"/>
    <x v="4"/>
    <x v="1"/>
    <d v="2001-09-17T00:00:00"/>
    <d v="2020-11-28T00:00:00"/>
    <s v="Actif"/>
    <x v="0"/>
    <m/>
    <n v="21.18082191780822"/>
    <n v="1.9698630136986301"/>
    <s v="AMERIQUE"/>
    <x v="0"/>
    <s v="B_1 -3ans"/>
    <s v="Actif"/>
    <s v="Femme"/>
    <s v="Media"/>
  </r>
  <r>
    <x v="4281"/>
    <s v="Aloise Whybray"/>
    <s v="Assistant Media Planner"/>
    <x v="4"/>
    <x v="1"/>
    <d v="1992-12-12T00:00:00"/>
    <d v="2005-04-20T00:00:00"/>
    <s v="Actif"/>
    <x v="0"/>
    <m/>
    <n v="29.950684931506849"/>
    <n v="17.589041095890412"/>
    <s v="AMERIQUE"/>
    <x v="4"/>
    <s v="D_5 ans et plus"/>
    <s v="Actif"/>
    <s v="Homme"/>
    <s v="Media"/>
  </r>
  <r>
    <x v="4282"/>
    <s v="Alasteir Littledike"/>
    <s v="Assistant Media Planner"/>
    <x v="4"/>
    <x v="1"/>
    <d v="1978-08-24T00:00:00"/>
    <d v="2012-04-10T00:00:00"/>
    <s v="Actif"/>
    <x v="0"/>
    <m/>
    <n v="44.263013698630139"/>
    <n v="10.610958904109589"/>
    <s v="AMERIQUE"/>
    <x v="2"/>
    <s v="D_5 ans et plus"/>
    <s v="Actif"/>
    <s v="Homme"/>
    <s v="Media"/>
  </r>
  <r>
    <x v="4283"/>
    <s v="Whitman Heaslip"/>
    <s v="Assistant Media Planner"/>
    <x v="1"/>
    <x v="1"/>
    <d v="1990-04-20T00:00:00"/>
    <d v="2013-01-21T00:00:00"/>
    <s v="Actif"/>
    <x v="0"/>
    <m/>
    <n v="32.6"/>
    <n v="9.8273972602739725"/>
    <s v="AMERIQUE"/>
    <x v="4"/>
    <s v="D_5 ans et plus"/>
    <s v="Actif"/>
    <s v="Femme"/>
    <s v="Media"/>
  </r>
  <r>
    <x v="4284"/>
    <s v="Wells Bartaloni"/>
    <s v="Assistant Media Planner"/>
    <x v="1"/>
    <x v="1"/>
    <d v="1992-04-04T00:00:00"/>
    <d v="2017-05-12T00:00:00"/>
    <s v="Actif"/>
    <x v="0"/>
    <m/>
    <n v="30.641095890410959"/>
    <n v="5.5205479452054798"/>
    <s v="AMERIQUE"/>
    <x v="4"/>
    <s v="D_5 ans et plus"/>
    <s v="Actif"/>
    <s v="Femme"/>
    <s v="Media"/>
  </r>
  <r>
    <x v="4285"/>
    <s v="Vittorio Arthur"/>
    <s v="Assistant Media Planner"/>
    <x v="1"/>
    <x v="1"/>
    <d v="1978-11-21T00:00:00"/>
    <d v="2009-02-28T00:00:00"/>
    <s v="Actif"/>
    <x v="0"/>
    <m/>
    <n v="44.019178082191779"/>
    <n v="13.726027397260275"/>
    <s v="AMERIQUE"/>
    <x v="2"/>
    <s v="D_5 ans et plus"/>
    <s v="Actif"/>
    <s v="Homme"/>
    <s v="Media"/>
  </r>
  <r>
    <x v="4286"/>
    <s v="Bertie Seymer"/>
    <s v="Assistant Media Planner"/>
    <x v="1"/>
    <x v="1"/>
    <d v="1958-04-30T00:00:00"/>
    <d v="2020-10-23T00:00:00"/>
    <s v="Actif"/>
    <x v="0"/>
    <m/>
    <n v="64.594520547945208"/>
    <n v="2.0684931506849313"/>
    <s v="AMERIQUE"/>
    <x v="1"/>
    <s v="B_1 -3ans"/>
    <s v="Actif"/>
    <s v="Homme"/>
    <s v="Media"/>
  </r>
  <r>
    <x v="4287"/>
    <s v="Janaye Norewood"/>
    <s v="Assistant Media Planner"/>
    <x v="6"/>
    <x v="1"/>
    <d v="2001-03-14T00:00:00"/>
    <d v="2017-11-12T00:00:00"/>
    <s v="Actif"/>
    <x v="0"/>
    <m/>
    <n v="21.693150684931506"/>
    <n v="5.0164383561643833"/>
    <s v="AMERIQUE"/>
    <x v="0"/>
    <s v="D_5 ans et plus"/>
    <s v="Actif"/>
    <s v="Femme"/>
    <s v="Media"/>
  </r>
  <r>
    <x v="4288"/>
    <s v="Hendrick Brody"/>
    <s v="Assistant Media Planner"/>
    <x v="6"/>
    <x v="1"/>
    <d v="1984-03-26T00:00:00"/>
    <d v="2006-04-02T00:00:00"/>
    <s v="Actif"/>
    <x v="0"/>
    <m/>
    <n v="38.671232876712331"/>
    <n v="16.638356164383563"/>
    <s v="AMERIQUE"/>
    <x v="2"/>
    <s v="D_5 ans et plus"/>
    <s v="Actif"/>
    <s v="Homme"/>
    <s v="Media"/>
  </r>
  <r>
    <x v="4289"/>
    <s v="Hally Charrette"/>
    <s v="Assistant Media Planner"/>
    <x v="6"/>
    <x v="1"/>
    <d v="1985-06-11T00:00:00"/>
    <d v="2002-05-08T00:00:00"/>
    <s v="Actif"/>
    <x v="0"/>
    <m/>
    <n v="37.460273972602742"/>
    <n v="20.542465753424658"/>
    <s v="AMERIQUE"/>
    <x v="2"/>
    <s v="D_5 ans et plus"/>
    <s v="Actif"/>
    <s v="Femme"/>
    <s v="Media"/>
  </r>
  <r>
    <x v="4290"/>
    <s v="Ingrid Jackson"/>
    <s v="Assistant Media Planner"/>
    <x v="6"/>
    <x v="1"/>
    <d v="1973-09-07T00:00:00"/>
    <d v="2013-12-01T00:00:00"/>
    <s v="Actif"/>
    <x v="0"/>
    <m/>
    <n v="49.227397260273975"/>
    <n v="8.9671232876712335"/>
    <s v="AMERIQUE"/>
    <x v="3"/>
    <s v="D_5 ans et plus"/>
    <s v="Actif"/>
    <s v="Homme"/>
    <s v="Media"/>
  </r>
  <r>
    <x v="4291"/>
    <s v="Hinze Cantrell"/>
    <s v="Assistant Media Planner"/>
    <x v="6"/>
    <x v="1"/>
    <d v="1977-11-16T00:00:00"/>
    <d v="2014-07-07T00:00:00"/>
    <s v="Actif"/>
    <x v="0"/>
    <m/>
    <n v="45.032876712328765"/>
    <n v="8.3698630136986303"/>
    <s v="AMERIQUE"/>
    <x v="3"/>
    <s v="D_5 ans et plus"/>
    <s v="Actif"/>
    <s v="Homme"/>
    <s v="Media"/>
  </r>
  <r>
    <x v="4292"/>
    <s v="Haroun Sleith"/>
    <s v="Assistant Media Planner"/>
    <x v="6"/>
    <x v="1"/>
    <d v="1988-12-28T00:00:00"/>
    <d v="2003-07-06T00:00:00"/>
    <s v="Actif"/>
    <x v="0"/>
    <m/>
    <n v="33.909589041095892"/>
    <n v="19.38082191780822"/>
    <s v="AMERIQUE"/>
    <x v="4"/>
    <s v="D_5 ans et plus"/>
    <s v="Actif"/>
    <s v="Femme"/>
    <s v="Media"/>
  </r>
  <r>
    <x v="4293"/>
    <s v="Jaye McTerry"/>
    <s v="Assistant Media Planner"/>
    <x v="6"/>
    <x v="1"/>
    <d v="1971-04-15T00:00:00"/>
    <d v="2019-06-13T00:00:00"/>
    <s v="Actif"/>
    <x v="0"/>
    <m/>
    <n v="51.627397260273973"/>
    <n v="3.4328767123287673"/>
    <s v="AMERIQUE"/>
    <x v="3"/>
    <s v="C_3-5 ans"/>
    <s v="Actif"/>
    <s v="Femme"/>
    <s v="Media"/>
  </r>
  <r>
    <x v="4294"/>
    <s v="Jeanna McCartney"/>
    <s v="Assistant Media Planner"/>
    <x v="6"/>
    <x v="1"/>
    <d v="1972-12-16T00:00:00"/>
    <d v="2007-09-30T00:00:00"/>
    <s v="Actif"/>
    <x v="0"/>
    <m/>
    <n v="49.953424657534249"/>
    <n v="15.142465753424657"/>
    <s v="AMERIQUE"/>
    <x v="3"/>
    <s v="D_5 ans et plus"/>
    <s v="Actif"/>
    <s v="Homme"/>
    <s v="Media"/>
  </r>
  <r>
    <x v="4295"/>
    <s v="Lucita Guerriero"/>
    <s v="Assistant Media Planner"/>
    <x v="5"/>
    <x v="0"/>
    <d v="1963-04-07T00:00:00"/>
    <d v="2011-12-15T00:00:00"/>
    <s v="Actif"/>
    <x v="0"/>
    <m/>
    <n v="59.654794520547945"/>
    <n v="10.931506849315069"/>
    <s v="EUROPE"/>
    <x v="1"/>
    <s v="D_5 ans et plus"/>
    <s v="Actif"/>
    <s v="Homme"/>
    <s v="Media"/>
  </r>
  <r>
    <x v="4296"/>
    <s v="Letti Lifsey"/>
    <s v="Assistant Media Planner"/>
    <x v="5"/>
    <x v="0"/>
    <d v="1959-02-17T00:00:00"/>
    <d v="2013-08-25T00:00:00"/>
    <s v="Actif"/>
    <x v="0"/>
    <m/>
    <n v="63.791780821917811"/>
    <n v="9.2356164383561641"/>
    <s v="EUROPE"/>
    <x v="1"/>
    <s v="D_5 ans et plus"/>
    <s v="Actif"/>
    <s v="Homme"/>
    <s v="Media"/>
  </r>
  <r>
    <x v="4297"/>
    <s v="Letizia Verriour"/>
    <s v="Assistant Media Planner"/>
    <x v="5"/>
    <x v="0"/>
    <d v="1995-11-22T00:00:00"/>
    <d v="2006-08-30T00:00:00"/>
    <s v="Actif"/>
    <x v="0"/>
    <m/>
    <n v="27.005479452054793"/>
    <n v="16.227397260273971"/>
    <s v="EUROPE"/>
    <x v="4"/>
    <s v="D_5 ans et plus"/>
    <s v="Actif"/>
    <s v="Femme"/>
    <s v="Media"/>
  </r>
  <r>
    <x v="4298"/>
    <s v="Bryon McCaughan"/>
    <s v="Assistant Media Planner"/>
    <x v="9"/>
    <x v="0"/>
    <d v="1963-01-17T00:00:00"/>
    <d v="2003-03-23T00:00:00"/>
    <s v="Actif"/>
    <x v="0"/>
    <m/>
    <n v="59.873972602739727"/>
    <n v="19.668493150684931"/>
    <s v="EUROPE"/>
    <x v="1"/>
    <s v="D_5 ans et plus"/>
    <s v="Actif"/>
    <s v="Homme"/>
    <s v="Media"/>
  </r>
  <r>
    <x v="4299"/>
    <s v="Concettina Liddiatt"/>
    <s v="Assistant Media Planner"/>
    <x v="9"/>
    <x v="0"/>
    <d v="1955-12-07T00:00:00"/>
    <d v="2004-05-10T00:00:00"/>
    <s v="Actif"/>
    <x v="0"/>
    <m/>
    <n v="66.991780821917814"/>
    <n v="18.534246575342465"/>
    <s v="EUROPE"/>
    <x v="1"/>
    <s v="D_5 ans et plus"/>
    <s v="Actif"/>
    <s v="Femme"/>
    <s v="Media"/>
  </r>
  <r>
    <x v="4300"/>
    <s v="Nadia Emson"/>
    <s v="Assistant Media Planner"/>
    <x v="0"/>
    <x v="0"/>
    <d v="1991-06-21T00:00:00"/>
    <d v="2020-08-17T00:00:00"/>
    <s v="Actif"/>
    <x v="0"/>
    <m/>
    <n v="31.43013698630137"/>
    <n v="2.2520547945205478"/>
    <s v="EUROPE"/>
    <x v="4"/>
    <s v="B_1 -3ans"/>
    <s v="Actif"/>
    <s v="Femme"/>
    <s v="Media"/>
  </r>
  <r>
    <x v="4301"/>
    <s v="Millard McAirt"/>
    <s v="Assistant Media Planner"/>
    <x v="0"/>
    <x v="0"/>
    <d v="1990-02-16T00:00:00"/>
    <d v="2016-05-02T00:00:00"/>
    <s v="Actif"/>
    <x v="0"/>
    <m/>
    <n v="32.772602739726025"/>
    <n v="6.5479452054794525"/>
    <s v="EUROPE"/>
    <x v="4"/>
    <s v="D_5 ans et plus"/>
    <s v="Actif"/>
    <s v="Femme"/>
    <s v="Media"/>
  </r>
  <r>
    <x v="4302"/>
    <s v="Mile Aggott"/>
    <s v="Assistant Media Planner"/>
    <x v="0"/>
    <x v="0"/>
    <d v="1959-05-30T00:00:00"/>
    <d v="2019-01-19T00:00:00"/>
    <s v="Actif"/>
    <x v="0"/>
    <m/>
    <n v="63.512328767123286"/>
    <n v="3.8301369863013699"/>
    <s v="EUROPE"/>
    <x v="1"/>
    <s v="C_3-5 ans"/>
    <s v="Actif"/>
    <s v="Homme"/>
    <s v="Media"/>
  </r>
  <r>
    <x v="4303"/>
    <s v="Melinde Enbury"/>
    <s v="Assistant Media Planner"/>
    <x v="0"/>
    <x v="0"/>
    <d v="1983-05-03T00:00:00"/>
    <d v="2009-06-30T00:00:00"/>
    <s v="Actif"/>
    <x v="0"/>
    <m/>
    <n v="39.56986301369863"/>
    <n v="13.391780821917807"/>
    <s v="EUROPE"/>
    <x v="2"/>
    <s v="D_5 ans et plus"/>
    <s v="Actif"/>
    <s v="Homme"/>
    <s v="Media"/>
  </r>
  <r>
    <x v="4304"/>
    <s v="Robbi Schulken"/>
    <s v="Assistant Media Planner"/>
    <x v="0"/>
    <x v="0"/>
    <d v="1997-02-26T00:00:00"/>
    <d v="2006-09-01T00:00:00"/>
    <s v="Actif"/>
    <x v="0"/>
    <m/>
    <n v="25.739726027397261"/>
    <n v="16.221917808219178"/>
    <s v="EUROPE"/>
    <x v="4"/>
    <s v="D_5 ans et plus"/>
    <s v="Actif"/>
    <s v="Femme"/>
    <s v="Media"/>
  </r>
  <r>
    <x v="4305"/>
    <s v="Myrwyn Aleevy"/>
    <s v="Assistant Media Planner"/>
    <x v="0"/>
    <x v="0"/>
    <d v="1975-03-29T00:00:00"/>
    <d v="2012-10-29T00:00:00"/>
    <s v="Actif"/>
    <x v="0"/>
    <m/>
    <n v="47.671232876712331"/>
    <n v="10.057534246575342"/>
    <s v="EUROPE"/>
    <x v="3"/>
    <s v="D_5 ans et plus"/>
    <s v="Actif"/>
    <s v="Femme"/>
    <s v="Media"/>
  </r>
  <r>
    <x v="4306"/>
    <s v="Frieda Haddington"/>
    <s v="Assistant Media Planner"/>
    <x v="10"/>
    <x v="0"/>
    <d v="1966-02-19T00:00:00"/>
    <d v="2009-08-16T00:00:00"/>
    <s v="Actif"/>
    <x v="0"/>
    <m/>
    <n v="56.780821917808218"/>
    <n v="13.263013698630138"/>
    <s v="EUROPE"/>
    <x v="1"/>
    <s v="D_5 ans et plus"/>
    <s v="Actif"/>
    <s v="Femme"/>
    <s v="Media"/>
  </r>
  <r>
    <x v="4307"/>
    <s v="Angel Guitel"/>
    <s v="Assistant Media Planner"/>
    <x v="7"/>
    <x v="2"/>
    <d v="1977-12-24T00:00:00"/>
    <d v="2010-11-02T00:00:00"/>
    <s v="Actif"/>
    <x v="0"/>
    <m/>
    <n v="44.92876712328767"/>
    <n v="12.049315068493151"/>
    <s v="EUROPE"/>
    <x v="2"/>
    <s v="D_5 ans et plus"/>
    <s v="Actif"/>
    <s v="Homme"/>
    <s v="Media"/>
  </r>
  <r>
    <x v="4308"/>
    <s v="Anne-marie Fardell"/>
    <s v="Assistant Media Planner"/>
    <x v="7"/>
    <x v="2"/>
    <d v="1962-04-27T00:00:00"/>
    <d v="2004-05-29T00:00:00"/>
    <s v="Actif"/>
    <x v="0"/>
    <m/>
    <n v="60.6"/>
    <n v="18.482191780821918"/>
    <s v="EUROPE"/>
    <x v="1"/>
    <s v="D_5 ans et plus"/>
    <s v="Actif"/>
    <s v="Femme"/>
    <s v="Media"/>
  </r>
  <r>
    <x v="4309"/>
    <s v="Ashli Blankman"/>
    <s v="Assistant Media Planner"/>
    <x v="7"/>
    <x v="2"/>
    <d v="1967-10-04T00:00:00"/>
    <d v="2004-02-08T00:00:00"/>
    <s v="Actif"/>
    <x v="0"/>
    <m/>
    <n v="55.158904109589038"/>
    <n v="18.786301369863015"/>
    <s v="EUROPE"/>
    <x v="1"/>
    <s v="D_5 ans et plus"/>
    <s v="Actif"/>
    <s v="Femme"/>
    <s v="Media"/>
  </r>
  <r>
    <x v="4310"/>
    <s v="Margarete Ruane"/>
    <s v="Assistant Media Planner"/>
    <x v="2"/>
    <x v="2"/>
    <d v="1989-06-30T00:00:00"/>
    <d v="2021-06-14T00:00:00"/>
    <s v="Actif"/>
    <x v="0"/>
    <m/>
    <n v="33.405479452054792"/>
    <n v="1.4273972602739726"/>
    <s v="EUROPE"/>
    <x v="4"/>
    <s v="B_1 -3ans"/>
    <s v="Actif"/>
    <s v="Homme"/>
    <s v="Media"/>
  </r>
  <r>
    <x v="4311"/>
    <s v="Rutger Goodin"/>
    <s v="Assistant Media Planner"/>
    <x v="2"/>
    <x v="2"/>
    <d v="1998-10-10T00:00:00"/>
    <d v="2010-03-29T00:00:00"/>
    <s v="Actif"/>
    <x v="0"/>
    <m/>
    <n v="24.12054794520548"/>
    <n v="12.646575342465754"/>
    <s v="EUROPE"/>
    <x v="0"/>
    <s v="D_5 ans et plus"/>
    <s v="Actif"/>
    <s v="Homme"/>
    <s v="Media"/>
  </r>
  <r>
    <x v="4312"/>
    <s v="Sancho Seaking"/>
    <s v="Assistant Media Planner"/>
    <x v="2"/>
    <x v="2"/>
    <d v="1979-04-25T00:00:00"/>
    <d v="2019-07-15T00:00:00"/>
    <s v="Actif"/>
    <x v="0"/>
    <m/>
    <n v="43.594520547945208"/>
    <n v="3.3452054794520549"/>
    <s v="EUROPE"/>
    <x v="2"/>
    <s v="C_3-5 ans"/>
    <s v="Actif"/>
    <s v="Homme"/>
    <s v="Media"/>
  </r>
  <r>
    <x v="4313"/>
    <s v="Martie Claw"/>
    <s v="Assistant Media Planner"/>
    <x v="2"/>
    <x v="2"/>
    <d v="1957-05-26T00:00:00"/>
    <d v="2011-05-03T00:00:00"/>
    <s v="Actif"/>
    <x v="0"/>
    <m/>
    <n v="65.523287671232879"/>
    <n v="11.550684931506849"/>
    <s v="EUROPE"/>
    <x v="1"/>
    <s v="D_5 ans et plus"/>
    <s v="Actif"/>
    <s v="Homme"/>
    <s v="Media"/>
  </r>
  <r>
    <x v="4314"/>
    <s v="Peta Sylvester"/>
    <s v="Assistant Media Planner"/>
    <x v="2"/>
    <x v="2"/>
    <d v="1995-06-25T00:00:00"/>
    <d v="2019-08-17T00:00:00"/>
    <s v="Actif"/>
    <x v="0"/>
    <m/>
    <n v="27.416438356164385"/>
    <n v="3.2547945205479452"/>
    <s v="EUROPE"/>
    <x v="4"/>
    <s v="C_3-5 ans"/>
    <s v="Actif"/>
    <s v="Homme"/>
    <s v="Media"/>
  </r>
  <r>
    <x v="4315"/>
    <s v="Angie Avramovsky"/>
    <s v="Assistant Manager"/>
    <x v="7"/>
    <x v="2"/>
    <d v="1995-05-04T00:00:00"/>
    <d v="2022-06-10T00:00:00"/>
    <s v="Actif"/>
    <x v="0"/>
    <m/>
    <n v="27.55890410958904"/>
    <n v="0.43835616438356162"/>
    <s v="EUROPE"/>
    <x v="4"/>
    <s v="A_0-1an"/>
    <s v="Actif"/>
    <s v="Femme"/>
    <s v="Others"/>
  </r>
  <r>
    <x v="4316"/>
    <s v="Loella Linny"/>
    <s v="Assistant Manager"/>
    <x v="5"/>
    <x v="0"/>
    <d v="1957-07-29T00:00:00"/>
    <d v="2003-12-22T00:00:00"/>
    <s v="Actif"/>
    <x v="0"/>
    <m/>
    <n v="65.347945205479448"/>
    <n v="18.917808219178081"/>
    <s v="EUROPE"/>
    <x v="1"/>
    <s v="D_5 ans et plus"/>
    <s v="Actif"/>
    <s v="Femme"/>
    <s v="Others"/>
  </r>
  <r>
    <x v="4317"/>
    <s v="Lenci Zannetti"/>
    <s v="Assistant Manager"/>
    <x v="5"/>
    <x v="0"/>
    <d v="1984-02-02T00:00:00"/>
    <d v="2008-01-25T00:00:00"/>
    <s v="Actif"/>
    <x v="0"/>
    <m/>
    <n v="38.816438356164383"/>
    <n v="14.821917808219178"/>
    <s v="EUROPE"/>
    <x v="2"/>
    <s v="D_5 ans et plus"/>
    <s v="Actif"/>
    <s v="Homme"/>
    <s v="Others"/>
  </r>
  <r>
    <x v="4318"/>
    <s v="Cob Rainsbury"/>
    <s v="Assistant Manager"/>
    <x v="9"/>
    <x v="0"/>
    <d v="1976-09-24T00:00:00"/>
    <d v="2018-08-02T00:00:00"/>
    <s v="Actif"/>
    <x v="0"/>
    <m/>
    <n v="46.178082191780824"/>
    <n v="4.2958904109589042"/>
    <s v="EUROPE"/>
    <x v="3"/>
    <s v="C_3-5 ans"/>
    <s v="Actif"/>
    <s v="Homme"/>
    <s v="Others"/>
  </r>
  <r>
    <x v="4319"/>
    <s v="Cly Stickney"/>
    <s v="Assistant Manager"/>
    <x v="9"/>
    <x v="0"/>
    <d v="1968-05-30T00:00:00"/>
    <d v="2009-08-29T00:00:00"/>
    <s v="Actif"/>
    <x v="0"/>
    <m/>
    <n v="54.504109589041093"/>
    <n v="13.227397260273973"/>
    <s v="EUROPE"/>
    <x v="3"/>
    <s v="D_5 ans et plus"/>
    <s v="Actif"/>
    <s v="Homme"/>
    <s v="Others"/>
  </r>
  <r>
    <x v="4320"/>
    <s v="Catlee Cammacke"/>
    <s v="Assistant Manager"/>
    <x v="9"/>
    <x v="0"/>
    <d v="1977-09-29T00:00:00"/>
    <d v="2008-08-16T00:00:00"/>
    <s v="Actif"/>
    <x v="0"/>
    <m/>
    <n v="45.164383561643838"/>
    <n v="14.263013698630138"/>
    <s v="EUROPE"/>
    <x v="3"/>
    <s v="D_5 ans et plus"/>
    <s v="Actif"/>
    <s v="Femme"/>
    <s v="Others"/>
  </r>
  <r>
    <x v="4321"/>
    <s v="Clementine Newbegin"/>
    <s v="Assistant Manager"/>
    <x v="9"/>
    <x v="0"/>
    <d v="1978-06-15T00:00:00"/>
    <d v="2014-11-12T00:00:00"/>
    <s v="Actif"/>
    <x v="0"/>
    <m/>
    <n v="44.454794520547942"/>
    <n v="8.0191780821917806"/>
    <s v="EUROPE"/>
    <x v="2"/>
    <s v="D_5 ans et plus"/>
    <s v="Actif"/>
    <s v="Homme"/>
    <s v="Others"/>
  </r>
  <r>
    <x v="4322"/>
    <s v="Chariot Helian"/>
    <s v="Assistant Manager"/>
    <x v="9"/>
    <x v="0"/>
    <d v="1966-06-17T00:00:00"/>
    <d v="2002-11-09T00:00:00"/>
    <s v="Actif"/>
    <x v="0"/>
    <m/>
    <n v="56.457534246575342"/>
    <n v="20.035616438356165"/>
    <s v="EUROPE"/>
    <x v="1"/>
    <s v="D_5 ans et plus"/>
    <s v="Actif"/>
    <s v="Femme"/>
    <s v="Others"/>
  </r>
  <r>
    <x v="4323"/>
    <s v="Charlie Brownbill"/>
    <s v="Assistant Manager"/>
    <x v="9"/>
    <x v="0"/>
    <d v="1979-12-13T00:00:00"/>
    <d v="2008-05-24T00:00:00"/>
    <s v="Actif"/>
    <x v="0"/>
    <m/>
    <n v="42.958904109589042"/>
    <n v="14.493150684931507"/>
    <s v="EUROPE"/>
    <x v="2"/>
    <s v="D_5 ans et plus"/>
    <s v="Actif"/>
    <s v="Femme"/>
    <s v="Others"/>
  </r>
  <r>
    <x v="4324"/>
    <s v="Candie Lindeberg"/>
    <s v="Assistant Manager"/>
    <x v="9"/>
    <x v="0"/>
    <d v="1962-08-07T00:00:00"/>
    <d v="2018-07-26T00:00:00"/>
    <s v="Actif"/>
    <x v="0"/>
    <m/>
    <n v="60.320547945205476"/>
    <n v="4.3150684931506849"/>
    <s v="EUROPE"/>
    <x v="1"/>
    <s v="C_3-5 ans"/>
    <s v="Actif"/>
    <s v="Homme"/>
    <s v="Others"/>
  </r>
  <r>
    <x v="4325"/>
    <s v="Erina Jouanot"/>
    <s v="Assistant Manager"/>
    <x v="9"/>
    <x v="0"/>
    <d v="1957-08-08T00:00:00"/>
    <d v="2018-07-19T00:00:00"/>
    <s v="Actif"/>
    <x v="0"/>
    <m/>
    <n v="65.320547945205476"/>
    <n v="4.3342465753424655"/>
    <s v="EUROPE"/>
    <x v="1"/>
    <s v="C_3-5 ans"/>
    <s v="Actif"/>
    <s v="Femme"/>
    <s v="Others"/>
  </r>
  <r>
    <x v="4326"/>
    <s v="Merrel Standring"/>
    <s v="Assistant Manager"/>
    <x v="0"/>
    <x v="0"/>
    <d v="1983-05-29T00:00:00"/>
    <d v="2016-02-09T00:00:00"/>
    <s v="Actif"/>
    <x v="0"/>
    <m/>
    <n v="39.4986301369863"/>
    <n v="6.7753424657534245"/>
    <s v="EUROPE"/>
    <x v="2"/>
    <s v="D_5 ans et plus"/>
    <s v="Actif"/>
    <s v="Femme"/>
    <s v="Others"/>
  </r>
  <r>
    <x v="4327"/>
    <s v="Morgun Fielder"/>
    <s v="Assistant Manager"/>
    <x v="0"/>
    <x v="0"/>
    <d v="1978-04-09T00:00:00"/>
    <d v="2013-04-09T00:00:00"/>
    <s v="Actif"/>
    <x v="0"/>
    <m/>
    <n v="44.638356164383559"/>
    <n v="9.6136986301369856"/>
    <s v="EUROPE"/>
    <x v="2"/>
    <s v="D_5 ans et plus"/>
    <s v="Actif"/>
    <s v="Femme"/>
    <s v="Others"/>
  </r>
  <r>
    <x v="4328"/>
    <s v="Morris Bellworthy"/>
    <s v="Assistant Manager"/>
    <x v="0"/>
    <x v="0"/>
    <d v="2000-06-30T00:00:00"/>
    <d v="2015-04-15T00:00:00"/>
    <s v="Actif"/>
    <x v="0"/>
    <m/>
    <n v="22.397260273972602"/>
    <n v="7.5972602739726032"/>
    <s v="EUROPE"/>
    <x v="0"/>
    <s v="D_5 ans et plus"/>
    <s v="Actif"/>
    <s v="Homme"/>
    <s v="Others"/>
  </r>
  <r>
    <x v="4329"/>
    <s v="Fields Whitford"/>
    <s v="Assistant Manager"/>
    <x v="10"/>
    <x v="0"/>
    <d v="1976-03-28T00:00:00"/>
    <d v="2012-05-26T00:00:00"/>
    <s v="Actif"/>
    <x v="0"/>
    <m/>
    <n v="46.671232876712331"/>
    <n v="10.484931506849316"/>
    <s v="EUROPE"/>
    <x v="3"/>
    <s v="D_5 ans et plus"/>
    <s v="Actif"/>
    <s v="Homme"/>
    <s v="Others"/>
  </r>
  <r>
    <x v="4330"/>
    <s v="Ferrel Rippingall"/>
    <s v="Assistant Manager"/>
    <x v="10"/>
    <x v="0"/>
    <d v="1969-08-14T00:00:00"/>
    <d v="2002-08-25T00:00:00"/>
    <s v="Actif"/>
    <x v="0"/>
    <m/>
    <n v="53.295890410958904"/>
    <n v="20.243835616438357"/>
    <s v="EUROPE"/>
    <x v="3"/>
    <s v="D_5 ans et plus"/>
    <s v="Actif"/>
    <s v="Homme"/>
    <s v="Others"/>
  </r>
  <r>
    <x v="4331"/>
    <s v="Brendon Ayling"/>
    <s v="Assistant Manager"/>
    <x v="11"/>
    <x v="2"/>
    <d v="1997-12-18T00:00:00"/>
    <d v="2006-07-29T00:00:00"/>
    <s v="Actif"/>
    <x v="0"/>
    <m/>
    <n v="24.931506849315067"/>
    <n v="16.315068493150687"/>
    <s v="EUROPE"/>
    <x v="0"/>
    <s v="D_5 ans et plus"/>
    <s v="Actif"/>
    <s v="Femme"/>
    <s v="Others"/>
  </r>
  <r>
    <x v="4332"/>
    <s v="Brier Sergeaunt"/>
    <s v="Assistant Manager"/>
    <x v="11"/>
    <x v="2"/>
    <d v="1983-12-02T00:00:00"/>
    <d v="2018-07-25T00:00:00"/>
    <s v="Actif"/>
    <x v="0"/>
    <m/>
    <n v="38.986301369863014"/>
    <n v="4.3178082191780822"/>
    <s v="EUROPE"/>
    <x v="2"/>
    <s v="C_3-5 ans"/>
    <s v="Actif"/>
    <s v="Homme"/>
    <s v="Others"/>
  </r>
  <r>
    <x v="4333"/>
    <s v="Jemmy Simister"/>
    <s v="Assistant Manager"/>
    <x v="6"/>
    <x v="1"/>
    <d v="1968-06-30T00:00:00"/>
    <d v="2008-06-22T00:00:00"/>
    <s v="Actif"/>
    <x v="0"/>
    <m/>
    <n v="54.419178082191777"/>
    <n v="14.413698630136986"/>
    <s v="AMERIQUE"/>
    <x v="3"/>
    <s v="D_5 ans et plus"/>
    <s v="Actif"/>
    <s v="Homme"/>
    <s v="Others"/>
  </r>
  <r>
    <x v="4334"/>
    <s v="Annamarie Kolin"/>
    <s v="Assistant Manager"/>
    <x v="7"/>
    <x v="2"/>
    <d v="1956-10-06T00:00:00"/>
    <d v="2015-11-27T00:00:00"/>
    <s v="Actif"/>
    <x v="0"/>
    <m/>
    <n v="66.158904109589045"/>
    <n v="6.978082191780822"/>
    <s v="EUROPE"/>
    <x v="1"/>
    <s v="D_5 ans et plus"/>
    <s v="Actif"/>
    <s v="Femme"/>
    <s v="Others"/>
  </r>
  <r>
    <x v="4335"/>
    <s v="Marten Beal"/>
    <s v="Assistant Manager"/>
    <x v="2"/>
    <x v="2"/>
    <d v="1998-01-04T00:00:00"/>
    <d v="2021-12-20T00:00:00"/>
    <s v="Actif"/>
    <x v="0"/>
    <m/>
    <n v="24.884931506849316"/>
    <n v="0.90958904109589045"/>
    <s v="EUROPE"/>
    <x v="0"/>
    <s v="A_0-1an"/>
    <s v="Actif"/>
    <s v="Femme"/>
    <s v="Others"/>
  </r>
  <r>
    <x v="4336"/>
    <s v="Nikolos Rubenovic"/>
    <s v="Assistant Manager"/>
    <x v="2"/>
    <x v="2"/>
    <d v="1998-03-19T00:00:00"/>
    <d v="2004-12-13T00:00:00"/>
    <s v="Actif"/>
    <x v="0"/>
    <m/>
    <n v="24.682191780821917"/>
    <n v="17.93972602739726"/>
    <s v="EUROPE"/>
    <x v="0"/>
    <s v="D_5 ans et plus"/>
    <s v="Actif"/>
    <s v="Homme"/>
    <s v="Others"/>
  </r>
  <r>
    <x v="4337"/>
    <s v="Deidre Bardey"/>
    <s v="Assistant Manager"/>
    <x v="3"/>
    <x v="2"/>
    <d v="1977-09-13T00:00:00"/>
    <d v="2021-06-21T00:00:00"/>
    <s v="Actif"/>
    <x v="0"/>
    <m/>
    <n v="45.208219178082189"/>
    <n v="1.4082191780821918"/>
    <s v="EUROPE"/>
    <x v="3"/>
    <s v="B_1 -3ans"/>
    <s v="Actif"/>
    <s v="Homme"/>
    <s v="Others"/>
  </r>
  <r>
    <x v="4338"/>
    <s v="Skip Klimt"/>
    <s v="Assistant Manager"/>
    <x v="3"/>
    <x v="2"/>
    <d v="1964-01-30T00:00:00"/>
    <d v="2018-02-02T00:00:00"/>
    <s v="Actif"/>
    <x v="0"/>
    <m/>
    <n v="58.838356164383562"/>
    <n v="4.7917808219178086"/>
    <s v="EUROPE"/>
    <x v="1"/>
    <s v="C_3-5 ans"/>
    <s v="Actif"/>
    <s v="Homme"/>
    <s v="Others"/>
  </r>
  <r>
    <x v="4339"/>
    <s v="Theo Surby"/>
    <s v="Assistant Manager"/>
    <x v="3"/>
    <x v="2"/>
    <d v="1962-12-04T00:00:00"/>
    <d v="2004-10-30T00:00:00"/>
    <s v="Actif"/>
    <x v="0"/>
    <m/>
    <n v="59.994520547945207"/>
    <n v="18.06027397260274"/>
    <s v="EUROPE"/>
    <x v="1"/>
    <s v="D_5 ans et plus"/>
    <s v="Actif"/>
    <s v="Homme"/>
    <s v="Others"/>
  </r>
  <r>
    <x v="4340"/>
    <s v="Ellery Tesimon"/>
    <s v="Assistant Manager"/>
    <x v="3"/>
    <x v="2"/>
    <d v="1995-03-22T00:00:00"/>
    <d v="2020-02-02T00:00:00"/>
    <s v="Actif"/>
    <x v="0"/>
    <m/>
    <n v="27.676712328767124"/>
    <n v="2.7917808219178082"/>
    <s v="EUROPE"/>
    <x v="4"/>
    <s v="B_1 -3ans"/>
    <s v="Actif"/>
    <s v="Homme"/>
    <s v="Others"/>
  </r>
  <r>
    <x v="4341"/>
    <s v="Dale Keller"/>
    <s v="Assistant Manager"/>
    <x v="3"/>
    <x v="2"/>
    <d v="1993-12-25T00:00:00"/>
    <d v="2022-01-12T00:00:00"/>
    <s v="Actif"/>
    <x v="0"/>
    <m/>
    <n v="28.915068493150685"/>
    <n v="0.84657534246575339"/>
    <s v="EUROPE"/>
    <x v="4"/>
    <s v="A_0-1an"/>
    <s v="Actif"/>
    <s v="Homme"/>
    <s v="Others"/>
  </r>
  <r>
    <x v="4342"/>
    <s v="Kakalina Eicheler"/>
    <s v="Assistant Manager"/>
    <x v="5"/>
    <x v="0"/>
    <d v="1972-12-24T00:00:00"/>
    <d v="2021-10-30T00:00:00"/>
    <s v="Non-actif"/>
    <x v="0"/>
    <s v="Motifs personnels"/>
    <n v="49.93150684931507"/>
    <n v="1.0493150684931507"/>
    <s v="EUROPE"/>
    <x v="3"/>
    <s v="B_1 -3ans"/>
    <s v="Initiative employé"/>
    <s v="Homme"/>
    <s v="Others"/>
  </r>
  <r>
    <x v="4343"/>
    <s v="Giacomo Jacobssen"/>
    <s v="Assistant Manager"/>
    <x v="8"/>
    <x v="1"/>
    <d v="1996-09-26T00:00:00"/>
    <d v="2004-11-04T00:00:00"/>
    <s v="Actif"/>
    <x v="0"/>
    <m/>
    <n v="26.158904109589042"/>
    <n v="18.046575342465754"/>
    <s v="AMERIQUE"/>
    <x v="4"/>
    <s v="D_5 ans et plus"/>
    <s v="Actif"/>
    <s v="Homme"/>
    <s v="Others"/>
  </r>
  <r>
    <x v="4344"/>
    <s v="Zenia Songer"/>
    <s v="Assistant Manager"/>
    <x v="1"/>
    <x v="1"/>
    <d v="1965-04-26T00:00:00"/>
    <d v="2012-07-23T00:00:00"/>
    <s v="Actif"/>
    <x v="0"/>
    <m/>
    <n v="57.6"/>
    <n v="10.326027397260274"/>
    <s v="AMERIQUE"/>
    <x v="1"/>
    <s v="D_5 ans et plus"/>
    <s v="Actif"/>
    <s v="Femme"/>
    <s v="Others"/>
  </r>
  <r>
    <x v="4345"/>
    <s v="Hertha Derobert"/>
    <s v="Assistant Manager"/>
    <x v="6"/>
    <x v="1"/>
    <d v="1977-02-23T00:00:00"/>
    <d v="2013-10-04T00:00:00"/>
    <s v="Actif"/>
    <x v="0"/>
    <m/>
    <n v="45.761643835616439"/>
    <n v="9.1260273972602732"/>
    <s v="AMERIQUE"/>
    <x v="3"/>
    <s v="D_5 ans et plus"/>
    <s v="Actif"/>
    <s v="Homme"/>
    <s v="Others"/>
  </r>
  <r>
    <x v="4346"/>
    <s v="Jamie Mallen"/>
    <s v="Assistant Manager"/>
    <x v="6"/>
    <x v="1"/>
    <d v="1958-08-29T00:00:00"/>
    <d v="2003-05-26T00:00:00"/>
    <s v="Non-actif"/>
    <x v="2"/>
    <s v="Rupture anticipée pour inaptitude"/>
    <n v="64.263013698630132"/>
    <n v="19.493150684931507"/>
    <s v="AMERIQUE"/>
    <x v="1"/>
    <s v="D_5 ans et plus"/>
    <s v="Initiative employeur"/>
    <s v="Homme"/>
    <s v="Others"/>
  </r>
  <r>
    <x v="4347"/>
    <s v="Irena Estevez"/>
    <s v="Assistant Manager"/>
    <x v="6"/>
    <x v="1"/>
    <d v="1976-01-26T00:00:00"/>
    <d v="2018-11-19T00:00:00"/>
    <s v="Actif"/>
    <x v="0"/>
    <m/>
    <n v="46.841095890410962"/>
    <n v="3.9972602739726026"/>
    <s v="AMERIQUE"/>
    <x v="3"/>
    <s v="C_3-5 ans"/>
    <s v="Actif"/>
    <s v="Femme"/>
    <s v="Others"/>
  </r>
  <r>
    <x v="4348"/>
    <s v="Jecho Yirrell"/>
    <s v="Assistant Manager"/>
    <x v="6"/>
    <x v="1"/>
    <d v="1995-12-24T00:00:00"/>
    <d v="2005-04-05T00:00:00"/>
    <s v="Actif"/>
    <x v="0"/>
    <m/>
    <n v="26.917808219178081"/>
    <n v="17.63013698630137"/>
    <s v="AMERIQUE"/>
    <x v="4"/>
    <s v="D_5 ans et plus"/>
    <s v="Actif"/>
    <s v="Homme"/>
    <s v="Others"/>
  </r>
  <r>
    <x v="4349"/>
    <s v="Jaquelin Brittian"/>
    <s v="Assistant Manager"/>
    <x v="6"/>
    <x v="1"/>
    <d v="1986-06-06T00:00:00"/>
    <d v="2021-05-10T00:00:00"/>
    <s v="Actif"/>
    <x v="0"/>
    <m/>
    <n v="36.473972602739728"/>
    <n v="1.5232876712328767"/>
    <s v="AMERIQUE"/>
    <x v="2"/>
    <s v="B_1 -3ans"/>
    <s v="Actif"/>
    <s v="Homme"/>
    <s v="Others"/>
  </r>
  <r>
    <x v="4350"/>
    <s v="Greggory Oakeby"/>
    <s v="Assistant Manager"/>
    <x v="6"/>
    <x v="1"/>
    <d v="1977-02-06T00:00:00"/>
    <d v="2014-08-04T00:00:00"/>
    <s v="Actif"/>
    <x v="0"/>
    <m/>
    <n v="45.80821917808219"/>
    <n v="8.293150684931506"/>
    <s v="AMERIQUE"/>
    <x v="3"/>
    <s v="D_5 ans et plus"/>
    <s v="Actif"/>
    <s v="Homme"/>
    <s v="Others"/>
  </r>
  <r>
    <x v="4351"/>
    <s v="Rogers Chester"/>
    <s v="Analyst Programmer"/>
    <x v="2"/>
    <x v="2"/>
    <d v="1977-02-01T00:00:00"/>
    <d v="2022-05-27T00:00:00"/>
    <s v="Actif"/>
    <x v="0"/>
    <m/>
    <n v="45.821917808219176"/>
    <n v="0.47671232876712327"/>
    <s v="EUROPE"/>
    <x v="3"/>
    <s v="A_0-1an"/>
    <s v="Actif"/>
    <s v="Homme"/>
    <s v="IT"/>
  </r>
  <r>
    <x v="4352"/>
    <s v="Nellie Clell"/>
    <s v="Analyst Programmer"/>
    <x v="2"/>
    <x v="2"/>
    <d v="1990-12-20T00:00:00"/>
    <d v="2005-11-08T00:00:00"/>
    <s v="Actif"/>
    <x v="0"/>
    <m/>
    <n v="31.931506849315067"/>
    <n v="17.035616438356165"/>
    <s v="EUROPE"/>
    <x v="4"/>
    <s v="D_5 ans et plus"/>
    <s v="Actif"/>
    <s v="Femme"/>
    <s v="IT"/>
  </r>
  <r>
    <x v="4353"/>
    <s v="Opaline Corn"/>
    <s v="Analyst Programmer"/>
    <x v="2"/>
    <x v="2"/>
    <d v="1987-06-14T00:00:00"/>
    <d v="2020-11-01T00:00:00"/>
    <s v="Actif"/>
    <x v="0"/>
    <m/>
    <n v="35.452054794520549"/>
    <n v="2.043835616438356"/>
    <s v="EUROPE"/>
    <x v="2"/>
    <s v="B_1 -3ans"/>
    <s v="Actif"/>
    <s v="Homme"/>
    <s v="IT"/>
  </r>
  <r>
    <x v="4354"/>
    <s v="Vin Shipton"/>
    <s v="Analyst Programmer"/>
    <x v="3"/>
    <x v="2"/>
    <d v="1960-04-16T00:00:00"/>
    <d v="2018-04-18T00:00:00"/>
    <s v="Actif"/>
    <x v="0"/>
    <m/>
    <n v="62.630136986301373"/>
    <n v="4.5863013698630137"/>
    <s v="EUROPE"/>
    <x v="1"/>
    <s v="C_3-5 ans"/>
    <s v="Actif"/>
    <s v="Homme"/>
    <s v="IT"/>
  </r>
  <r>
    <x v="4355"/>
    <s v="Corella Catling"/>
    <s v="Analyst Programmer"/>
    <x v="3"/>
    <x v="2"/>
    <d v="1987-08-24T00:00:00"/>
    <d v="2015-02-19T00:00:00"/>
    <s v="Actif"/>
    <x v="0"/>
    <m/>
    <n v="35.257534246575339"/>
    <n v="7.7479452054794518"/>
    <s v="EUROPE"/>
    <x v="2"/>
    <s v="D_5 ans et plus"/>
    <s v="Actif"/>
    <s v="Femme"/>
    <s v="IT"/>
  </r>
  <r>
    <x v="4356"/>
    <s v="Tadio Sustin"/>
    <s v="Analyst Programmer"/>
    <x v="3"/>
    <x v="2"/>
    <d v="1985-04-14T00:00:00"/>
    <d v="2012-06-07T00:00:00"/>
    <s v="Actif"/>
    <x v="0"/>
    <m/>
    <n v="37.61917808219178"/>
    <n v="10.452054794520548"/>
    <s v="EUROPE"/>
    <x v="2"/>
    <s v="D_5 ans et plus"/>
    <s v="Actif"/>
    <s v="Femme"/>
    <s v="IT"/>
  </r>
  <r>
    <x v="4357"/>
    <s v="Dory Stitle"/>
    <s v="Analyst Programmer"/>
    <x v="3"/>
    <x v="2"/>
    <d v="1995-10-05T00:00:00"/>
    <d v="2004-07-16T00:00:00"/>
    <s v="Actif"/>
    <x v="0"/>
    <m/>
    <n v="27.136986301369863"/>
    <n v="18.350684931506848"/>
    <s v="EUROPE"/>
    <x v="4"/>
    <s v="D_5 ans et plus"/>
    <s v="Actif"/>
    <s v="Femme"/>
    <s v="IT"/>
  </r>
  <r>
    <x v="4358"/>
    <s v="Tabbie Harriss"/>
    <s v="Analyst Programmer"/>
    <x v="3"/>
    <x v="2"/>
    <d v="1980-12-27T00:00:00"/>
    <d v="2002-04-29T00:00:00"/>
    <s v="Actif"/>
    <x v="0"/>
    <m/>
    <n v="41.917808219178085"/>
    <n v="20.567123287671233"/>
    <s v="EUROPE"/>
    <x v="2"/>
    <s v="D_5 ans et plus"/>
    <s v="Actif"/>
    <s v="Femme"/>
    <s v="IT"/>
  </r>
  <r>
    <x v="4359"/>
    <s v="Vernor Thynn"/>
    <s v="Analyst Programmer"/>
    <x v="3"/>
    <x v="2"/>
    <d v="1957-12-05T00:00:00"/>
    <d v="2011-11-24T00:00:00"/>
    <s v="Actif"/>
    <x v="0"/>
    <m/>
    <n v="64.9945205479452"/>
    <n v="10.989041095890411"/>
    <s v="EUROPE"/>
    <x v="1"/>
    <s v="D_5 ans et plus"/>
    <s v="Actif"/>
    <s v="Femme"/>
    <s v="IT"/>
  </r>
  <r>
    <x v="4360"/>
    <s v="Aldrich Marvell"/>
    <s v="Analyst Programmer"/>
    <x v="4"/>
    <x v="1"/>
    <d v="1987-02-01T00:00:00"/>
    <d v="2006-09-23T00:00:00"/>
    <s v="Actif"/>
    <x v="0"/>
    <m/>
    <n v="35.816438356164383"/>
    <n v="16.161643835616438"/>
    <s v="AMERIQUE"/>
    <x v="2"/>
    <s v="D_5 ans et plus"/>
    <s v="Actif"/>
    <s v="Femme"/>
    <s v="IT"/>
  </r>
  <r>
    <x v="4361"/>
    <s v="Annnora Fautly"/>
    <s v="Analyst Programmer"/>
    <x v="7"/>
    <x v="2"/>
    <d v="1966-12-10T00:00:00"/>
    <d v="2007-05-21T00:00:00"/>
    <s v="Non-actif"/>
    <x v="0"/>
    <s v="Rupture conventionnelle"/>
    <n v="55.975342465753428"/>
    <n v="15.504109589041096"/>
    <s v="EUROPE"/>
    <x v="1"/>
    <s v="D_5 ans et plus"/>
    <s v="Initiative employé"/>
    <s v="Homme"/>
    <s v="IT"/>
  </r>
  <r>
    <x v="4362"/>
    <s v="Abbi Lorait"/>
    <s v="Analyst Programmer"/>
    <x v="4"/>
    <x v="1"/>
    <d v="1998-05-02T00:00:00"/>
    <d v="2005-07-30T00:00:00"/>
    <s v="Non-actif"/>
    <x v="0"/>
    <s v="Licenciement pour faute"/>
    <n v="24.561643835616437"/>
    <n v="17.312328767123287"/>
    <s v="AMERIQUE"/>
    <x v="0"/>
    <s v="D_5 ans et plus"/>
    <s v="Initiative employeur"/>
    <s v="Femme"/>
    <s v="IT"/>
  </r>
  <r>
    <x v="4363"/>
    <s v="Georgena Giacometti"/>
    <s v="Analyst Programmer"/>
    <x v="8"/>
    <x v="1"/>
    <d v="1984-04-02T00:00:00"/>
    <d v="2021-05-16T00:00:00"/>
    <s v="Actif"/>
    <x v="0"/>
    <m/>
    <n v="38.652054794520545"/>
    <n v="1.5068493150684932"/>
    <s v="AMERIQUE"/>
    <x v="2"/>
    <s v="B_1 -3ans"/>
    <s v="Actif"/>
    <s v="Femme"/>
    <s v="IT"/>
  </r>
  <r>
    <x v="4364"/>
    <s v="Addie Poff"/>
    <s v="Analyst Programmer"/>
    <x v="4"/>
    <x v="1"/>
    <d v="1960-09-25T00:00:00"/>
    <d v="2005-09-15T00:00:00"/>
    <s v="Actif"/>
    <x v="0"/>
    <m/>
    <n v="62.186301369863017"/>
    <n v="17.183561643835617"/>
    <s v="AMERIQUE"/>
    <x v="1"/>
    <s v="D_5 ans et plus"/>
    <s v="Actif"/>
    <s v="Femme"/>
    <s v="IT"/>
  </r>
  <r>
    <x v="4365"/>
    <s v="Virgil Jephson"/>
    <s v="Analyst Programmer"/>
    <x v="1"/>
    <x v="1"/>
    <d v="1955-10-11T00:00:00"/>
    <d v="2007-07-25T00:00:00"/>
    <s v="Actif"/>
    <x v="0"/>
    <m/>
    <n v="67.147945205479445"/>
    <n v="15.326027397260274"/>
    <s v="AMERIQUE"/>
    <x v="1"/>
    <s v="D_5 ans et plus"/>
    <s v="Actif"/>
    <s v="Femme"/>
    <s v="IT"/>
  </r>
  <r>
    <x v="4366"/>
    <s v="Yale McAreavey"/>
    <s v="Analyst Programmer"/>
    <x v="1"/>
    <x v="1"/>
    <d v="1995-09-13T00:00:00"/>
    <d v="2017-12-02T00:00:00"/>
    <s v="Actif"/>
    <x v="0"/>
    <m/>
    <n v="27.197260273972603"/>
    <n v="4.9616438356164387"/>
    <s v="AMERIQUE"/>
    <x v="4"/>
    <s v="C_3-5 ans"/>
    <s v="Actif"/>
    <s v="Femme"/>
    <s v="IT"/>
  </r>
  <r>
    <x v="4367"/>
    <s v="Ikey Borthram"/>
    <s v="Analyst Programmer"/>
    <x v="6"/>
    <x v="1"/>
    <d v="1970-08-16T00:00:00"/>
    <d v="2020-08-24T00:00:00"/>
    <s v="Actif"/>
    <x v="0"/>
    <m/>
    <n v="52.290410958904111"/>
    <n v="2.2328767123287672"/>
    <s v="AMERIQUE"/>
    <x v="3"/>
    <s v="B_1 -3ans"/>
    <s v="Actif"/>
    <s v="Femme"/>
    <s v="IT"/>
  </r>
  <r>
    <x v="4368"/>
    <s v="Hew Garling"/>
    <s v="Analyst Programmer"/>
    <x v="6"/>
    <x v="1"/>
    <d v="1963-04-13T00:00:00"/>
    <d v="2022-06-22T00:00:00"/>
    <s v="Actif"/>
    <x v="0"/>
    <m/>
    <n v="59.638356164383559"/>
    <n v="0.40547945205479452"/>
    <s v="AMERIQUE"/>
    <x v="1"/>
    <s v="A_0-1an"/>
    <s v="Actif"/>
    <s v="Homme"/>
    <s v="IT"/>
  </r>
  <r>
    <x v="4369"/>
    <s v="Hendrick Sawdon"/>
    <s v="Analyst Programmer"/>
    <x v="6"/>
    <x v="1"/>
    <d v="1976-08-01T00:00:00"/>
    <d v="2016-08-10T00:00:00"/>
    <s v="Actif"/>
    <x v="0"/>
    <m/>
    <n v="46.326027397260276"/>
    <n v="6.2739726027397262"/>
    <s v="AMERIQUE"/>
    <x v="3"/>
    <s v="D_5 ans et plus"/>
    <s v="Actif"/>
    <s v="Femme"/>
    <s v="IT"/>
  </r>
  <r>
    <x v="4370"/>
    <s v="Haskel Harome"/>
    <s v="Analyst Programmer"/>
    <x v="6"/>
    <x v="1"/>
    <d v="1974-06-15T00:00:00"/>
    <d v="2013-08-25T00:00:00"/>
    <s v="Actif"/>
    <x v="0"/>
    <m/>
    <n v="48.457534246575342"/>
    <n v="9.2356164383561641"/>
    <s v="AMERIQUE"/>
    <x v="3"/>
    <s v="D_5 ans et plus"/>
    <s v="Actif"/>
    <s v="Femme"/>
    <s v="IT"/>
  </r>
  <r>
    <x v="4371"/>
    <s v="Herbert Sherrum"/>
    <s v="Analyst Programmer"/>
    <x v="6"/>
    <x v="1"/>
    <d v="1986-10-02T00:00:00"/>
    <d v="2015-10-08T00:00:00"/>
    <s v="Actif"/>
    <x v="0"/>
    <m/>
    <n v="36.150684931506852"/>
    <n v="7.1150684931506847"/>
    <s v="AMERIQUE"/>
    <x v="2"/>
    <s v="D_5 ans et plus"/>
    <s v="Actif"/>
    <s v="Homme"/>
    <s v="IT"/>
  </r>
  <r>
    <x v="4372"/>
    <s v="Larine Aubert"/>
    <s v="Analyst Programmer"/>
    <x v="5"/>
    <x v="0"/>
    <d v="1999-06-24T00:00:00"/>
    <d v="2018-11-13T00:00:00"/>
    <s v="Actif"/>
    <x v="0"/>
    <m/>
    <n v="23.416438356164385"/>
    <n v="4.0136986301369859"/>
    <s v="EUROPE"/>
    <x v="0"/>
    <s v="C_3-5 ans"/>
    <s v="Actif"/>
    <s v="Homme"/>
    <s v="IT"/>
  </r>
  <r>
    <x v="4373"/>
    <s v="Kimbell Tuite"/>
    <s v="Analyst Programmer"/>
    <x v="5"/>
    <x v="0"/>
    <d v="1997-09-21T00:00:00"/>
    <d v="2018-10-16T00:00:00"/>
    <s v="Actif"/>
    <x v="0"/>
    <m/>
    <n v="25.172602739726027"/>
    <n v="4.0904109589041093"/>
    <s v="EUROPE"/>
    <x v="4"/>
    <s v="C_3-5 ans"/>
    <s v="Actif"/>
    <s v="Homme"/>
    <s v="IT"/>
  </r>
  <r>
    <x v="4374"/>
    <s v="Letti Dobbins"/>
    <s v="Analyst Programmer"/>
    <x v="5"/>
    <x v="0"/>
    <d v="1979-07-23T00:00:00"/>
    <d v="2007-02-15T00:00:00"/>
    <s v="Actif"/>
    <x v="0"/>
    <m/>
    <n v="43.350684931506848"/>
    <n v="15.764383561643836"/>
    <s v="EUROPE"/>
    <x v="2"/>
    <s v="D_5 ans et plus"/>
    <s v="Actif"/>
    <s v="Femme"/>
    <s v="IT"/>
  </r>
  <r>
    <x v="4375"/>
    <s v="Erin Danilenko"/>
    <s v="Analyst Programmer"/>
    <x v="9"/>
    <x v="0"/>
    <d v="1997-09-05T00:00:00"/>
    <d v="2019-03-16T00:00:00"/>
    <s v="Actif"/>
    <x v="0"/>
    <m/>
    <n v="25.216438356164385"/>
    <n v="3.6767123287671235"/>
    <s v="EUROPE"/>
    <x v="4"/>
    <s v="C_3-5 ans"/>
    <s v="Actif"/>
    <s v="Homme"/>
    <s v="IT"/>
  </r>
  <r>
    <x v="4376"/>
    <s v="Ermentrude Swadon"/>
    <s v="Analyst Programmer"/>
    <x v="9"/>
    <x v="0"/>
    <d v="1979-05-05T00:00:00"/>
    <d v="2005-11-20T00:00:00"/>
    <s v="Actif"/>
    <x v="0"/>
    <m/>
    <n v="43.56712328767123"/>
    <n v="17.002739726027396"/>
    <s v="EUROPE"/>
    <x v="2"/>
    <s v="D_5 ans et plus"/>
    <s v="Actif"/>
    <s v="Femme"/>
    <s v="IT"/>
  </r>
  <r>
    <x v="4377"/>
    <s v="Farlay Puckrin"/>
    <s v="Analyst Programmer"/>
    <x v="9"/>
    <x v="0"/>
    <d v="1980-02-27T00:00:00"/>
    <d v="2003-09-09T00:00:00"/>
    <s v="Actif"/>
    <x v="0"/>
    <m/>
    <n v="42.750684931506846"/>
    <n v="19.202739726027396"/>
    <s v="EUROPE"/>
    <x v="2"/>
    <s v="D_5 ans et plus"/>
    <s v="Actif"/>
    <s v="Femme"/>
    <s v="IT"/>
  </r>
  <r>
    <x v="4378"/>
    <s v="Clarie Pinel"/>
    <s v="Analyst Programmer"/>
    <x v="9"/>
    <x v="0"/>
    <d v="1984-12-17T00:00:00"/>
    <d v="2010-02-02T00:00:00"/>
    <s v="Actif"/>
    <x v="0"/>
    <m/>
    <n v="37.942465753424656"/>
    <n v="12.797260273972602"/>
    <s v="EUROPE"/>
    <x v="2"/>
    <s v="D_5 ans et plus"/>
    <s v="Actif"/>
    <s v="Femme"/>
    <s v="IT"/>
  </r>
  <r>
    <x v="4379"/>
    <s v="Bryant Stiggers"/>
    <s v="Analyst Programmer"/>
    <x v="9"/>
    <x v="0"/>
    <d v="1976-11-05T00:00:00"/>
    <d v="2016-11-02T00:00:00"/>
    <s v="Actif"/>
    <x v="0"/>
    <m/>
    <n v="46.063013698630137"/>
    <n v="6.043835616438356"/>
    <s v="EUROPE"/>
    <x v="3"/>
    <s v="D_5 ans et plus"/>
    <s v="Actif"/>
    <s v="Homme"/>
    <s v="IT"/>
  </r>
  <r>
    <x v="4380"/>
    <s v="Charlean McCart"/>
    <s v="Analyst Programmer"/>
    <x v="9"/>
    <x v="0"/>
    <d v="1983-07-13T00:00:00"/>
    <d v="2022-03-18T00:00:00"/>
    <s v="Non-actif"/>
    <x v="0"/>
    <s v="Motifs personnels"/>
    <n v="39.375342465753427"/>
    <n v="0.66849315068493154"/>
    <s v="EUROPE"/>
    <x v="2"/>
    <s v="A_0-1an"/>
    <s v="Initiative employé"/>
    <s v="Femme"/>
    <s v="IT"/>
  </r>
  <r>
    <x v="4381"/>
    <s v="Clem Kemwall"/>
    <s v="Analyst Programmer"/>
    <x v="9"/>
    <x v="0"/>
    <d v="1959-07-23T00:00:00"/>
    <d v="2013-08-26T00:00:00"/>
    <s v="Actif"/>
    <x v="0"/>
    <m/>
    <n v="63.364383561643834"/>
    <n v="9.2328767123287676"/>
    <s v="EUROPE"/>
    <x v="1"/>
    <s v="D_5 ans et plus"/>
    <s v="Actif"/>
    <s v="Femme"/>
    <s v="IT"/>
  </r>
  <r>
    <x v="4382"/>
    <s v="Connie Baybutt"/>
    <s v="Analyst Programmer"/>
    <x v="9"/>
    <x v="0"/>
    <d v="1972-04-30T00:00:00"/>
    <d v="2017-03-22T00:00:00"/>
    <s v="Actif"/>
    <x v="0"/>
    <m/>
    <n v="50.583561643835615"/>
    <n v="5.6602739726027398"/>
    <s v="EUROPE"/>
    <x v="3"/>
    <s v="D_5 ans et plus"/>
    <s v="Actif"/>
    <s v="Femme"/>
    <s v="IT"/>
  </r>
  <r>
    <x v="4383"/>
    <s v="Feliks Murrhaupt"/>
    <s v="Analyst Programmer"/>
    <x v="9"/>
    <x v="0"/>
    <d v="1982-04-01T00:00:00"/>
    <d v="2018-11-13T00:00:00"/>
    <s v="Actif"/>
    <x v="0"/>
    <m/>
    <n v="40.657534246575345"/>
    <n v="4.0136986301369859"/>
    <s v="EUROPE"/>
    <x v="2"/>
    <s v="C_3-5 ans"/>
    <s v="Actif"/>
    <s v="Homme"/>
    <s v="IT"/>
  </r>
  <r>
    <x v="4384"/>
    <s v="Catherina Hanselmann"/>
    <s v="Analyst Programmer"/>
    <x v="9"/>
    <x v="0"/>
    <d v="1980-04-20T00:00:00"/>
    <d v="2007-07-19T00:00:00"/>
    <s v="Actif"/>
    <x v="0"/>
    <m/>
    <n v="42.605479452054794"/>
    <n v="15.342465753424657"/>
    <s v="EUROPE"/>
    <x v="2"/>
    <s v="D_5 ans et plus"/>
    <s v="Actif"/>
    <s v="Femme"/>
    <s v="IT"/>
  </r>
  <r>
    <x v="4385"/>
    <s v="Mufi Pentercost"/>
    <s v="Analyst Programmer"/>
    <x v="0"/>
    <x v="0"/>
    <d v="1970-03-16T00:00:00"/>
    <d v="2012-01-21T00:00:00"/>
    <s v="Actif"/>
    <x v="0"/>
    <m/>
    <n v="52.709589041095889"/>
    <n v="10.830136986301369"/>
    <s v="EUROPE"/>
    <x v="3"/>
    <s v="D_5 ans et plus"/>
    <s v="Actif"/>
    <s v="Homme"/>
    <s v="IT"/>
  </r>
  <r>
    <x v="4386"/>
    <s v="Myrtle Olufsen"/>
    <s v="Analyst Programmer"/>
    <x v="0"/>
    <x v="0"/>
    <d v="1973-10-29T00:00:00"/>
    <d v="2014-09-25T00:00:00"/>
    <s v="Actif"/>
    <x v="0"/>
    <m/>
    <n v="49.084931506849315"/>
    <n v="8.1506849315068486"/>
    <s v="EUROPE"/>
    <x v="3"/>
    <s v="D_5 ans et plus"/>
    <s v="Actif"/>
    <s v="Femme"/>
    <s v="IT"/>
  </r>
  <r>
    <x v="4387"/>
    <s v="Monty Oxton"/>
    <s v="Analyst Programmer"/>
    <x v="0"/>
    <x v="0"/>
    <d v="1997-10-09T00:00:00"/>
    <d v="2010-04-18T00:00:00"/>
    <s v="Actif"/>
    <x v="0"/>
    <m/>
    <n v="25.123287671232877"/>
    <n v="12.591780821917808"/>
    <s v="EUROPE"/>
    <x v="4"/>
    <s v="D_5 ans et plus"/>
    <s v="Actif"/>
    <s v="Homme"/>
    <s v="IT"/>
  </r>
  <r>
    <x v="4388"/>
    <s v="Rich Bourgour"/>
    <s v="Analyst Programmer"/>
    <x v="0"/>
    <x v="0"/>
    <d v="1974-12-12T00:00:00"/>
    <d v="2021-11-29T00:00:00"/>
    <s v="Actif"/>
    <x v="0"/>
    <m/>
    <n v="47.964383561643835"/>
    <n v="0.9671232876712329"/>
    <s v="EUROPE"/>
    <x v="3"/>
    <s v="A_0-1an"/>
    <s v="Actif"/>
    <s v="Femme"/>
    <s v="IT"/>
  </r>
  <r>
    <x v="4389"/>
    <s v="Fredelia Fetter"/>
    <s v="Analyst Programmer"/>
    <x v="10"/>
    <x v="0"/>
    <d v="1974-01-01T00:00:00"/>
    <d v="2018-12-23T00:00:00"/>
    <s v="Actif"/>
    <x v="0"/>
    <m/>
    <n v="48.909589041095892"/>
    <n v="3.904109589041096"/>
    <s v="EUROPE"/>
    <x v="3"/>
    <s v="C_3-5 ans"/>
    <s v="Actif"/>
    <s v="Femme"/>
    <s v="IT"/>
  </r>
  <r>
    <x v="4390"/>
    <s v="Rorie Lovemore"/>
    <s v="Analyst Programmer"/>
    <x v="2"/>
    <x v="2"/>
    <d v="1978-07-16T00:00:00"/>
    <d v="2009-02-15T00:00:00"/>
    <s v="Actif"/>
    <x v="0"/>
    <m/>
    <n v="44.369863013698627"/>
    <n v="13.761643835616438"/>
    <s v="EUROPE"/>
    <x v="2"/>
    <s v="D_5 ans et plus"/>
    <s v="Actif"/>
    <s v="Femme"/>
    <s v="IT"/>
  </r>
  <r>
    <x v="4391"/>
    <s v="Margeaux Rayment"/>
    <s v="Analyst Programmer"/>
    <x v="2"/>
    <x v="2"/>
    <d v="1992-08-21T00:00:00"/>
    <d v="2002-02-21T00:00:00"/>
    <s v="Actif"/>
    <x v="0"/>
    <m/>
    <n v="30.260273972602739"/>
    <n v="20.75068493150685"/>
    <s v="EUROPE"/>
    <x v="4"/>
    <s v="D_5 ans et plus"/>
    <s v="Actif"/>
    <s v="Femme"/>
    <s v="IT"/>
  </r>
  <r>
    <x v="4392"/>
    <s v="Ricca Kytley"/>
    <s v="Analyst Programmer"/>
    <x v="2"/>
    <x v="2"/>
    <d v="1960-04-03T00:00:00"/>
    <d v="2017-04-19T00:00:00"/>
    <s v="Actif"/>
    <x v="0"/>
    <m/>
    <n v="62.665753424657531"/>
    <n v="5.5835616438356164"/>
    <s v="EUROPE"/>
    <x v="1"/>
    <s v="D_5 ans et plus"/>
    <s v="Actif"/>
    <s v="Femme"/>
    <s v="IT"/>
  </r>
  <r>
    <x v="4393"/>
    <s v="Marjy Gomby"/>
    <s v="Analyst Programmer"/>
    <x v="2"/>
    <x v="2"/>
    <d v="1993-08-29T00:00:00"/>
    <d v="2011-12-15T00:00:00"/>
    <s v="Actif"/>
    <x v="0"/>
    <m/>
    <n v="29.238356164383561"/>
    <n v="10.931506849315069"/>
    <s v="EUROPE"/>
    <x v="4"/>
    <s v="D_5 ans et plus"/>
    <s v="Actif"/>
    <s v="Femme"/>
    <s v="IT"/>
  </r>
  <r>
    <x v="4394"/>
    <s v="Rory Lambole"/>
    <s v="Analyst Programmer"/>
    <x v="2"/>
    <x v="2"/>
    <d v="1959-08-11T00:00:00"/>
    <d v="2006-10-06T00:00:00"/>
    <s v="Actif"/>
    <x v="0"/>
    <m/>
    <n v="63.31232876712329"/>
    <n v="16.126027397260273"/>
    <s v="EUROPE"/>
    <x v="1"/>
    <s v="D_5 ans et plus"/>
    <s v="Actif"/>
    <s v="Femme"/>
    <s v="IT"/>
  </r>
  <r>
    <x v="4395"/>
    <s v="Markos Anyon"/>
    <s v="Analyst Programmer"/>
    <x v="2"/>
    <x v="2"/>
    <d v="1961-07-09T00:00:00"/>
    <d v="2021-06-26T00:00:00"/>
    <s v="Actif"/>
    <x v="0"/>
    <m/>
    <n v="61.4"/>
    <n v="1.3945205479452054"/>
    <s v="EUROPE"/>
    <x v="1"/>
    <s v="B_1 -3ans"/>
    <s v="Actif"/>
    <s v="Homme"/>
    <s v="IT"/>
  </r>
  <r>
    <x v="4396"/>
    <s v="Willie Bahike"/>
    <s v="Analog Circuit Design manager"/>
    <x v="1"/>
    <x v="1"/>
    <d v="1988-05-02T00:00:00"/>
    <d v="2002-12-26T00:00:00"/>
    <s v="Actif"/>
    <x v="0"/>
    <m/>
    <n v="34.56712328767123"/>
    <n v="19.906849315068492"/>
    <s v="AMERIQUE"/>
    <x v="4"/>
    <s v="D_5 ans et plus"/>
    <s v="Actif"/>
    <s v="Homme"/>
    <s v="Others"/>
  </r>
  <r>
    <x v="4397"/>
    <s v="Hilda Tapping"/>
    <s v="Analog Circuit Design manager"/>
    <x v="6"/>
    <x v="1"/>
    <d v="1999-09-09T00:00:00"/>
    <d v="2019-12-31T00:00:00"/>
    <s v="Non-actif"/>
    <x v="2"/>
    <s v="Rupture anticipée pour inaptitude"/>
    <n v="23.205479452054796"/>
    <n v="2.882191780821918"/>
    <s v="AMERIQUE"/>
    <x v="0"/>
    <s v="B_1 -3ans"/>
    <s v="Initiative employeur"/>
    <s v="Femme"/>
    <s v="Others"/>
  </r>
  <r>
    <x v="4398"/>
    <s v="Nick Keener"/>
    <s v="Analog Circuit Design manager"/>
    <x v="2"/>
    <x v="2"/>
    <d v="1964-03-15T00:00:00"/>
    <d v="2019-10-29T00:00:00"/>
    <s v="Actif"/>
    <x v="0"/>
    <m/>
    <n v="58.715068493150682"/>
    <n v="3.0547945205479454"/>
    <s v="EUROPE"/>
    <x v="1"/>
    <s v="C_3-5 ans"/>
    <s v="Actif"/>
    <s v="Homme"/>
    <s v="Others"/>
  </r>
  <r>
    <x v="4399"/>
    <s v="Abbey Gillum"/>
    <s v="Analog Circuit Design manager"/>
    <x v="4"/>
    <x v="1"/>
    <d v="1973-04-14T00:00:00"/>
    <d v="2006-07-24T00:00:00"/>
    <s v="Actif"/>
    <x v="2"/>
    <m/>
    <n v="49.627397260273973"/>
    <n v="16.328767123287673"/>
    <s v="AMERIQUE"/>
    <x v="3"/>
    <s v="D_5 ans et plus"/>
    <s v="Actif"/>
    <s v="Femme"/>
    <s v="Others"/>
  </r>
  <r>
    <x v="4400"/>
    <s v="Alonso Saffrin"/>
    <s v="Analog Circuit Design manager"/>
    <x v="4"/>
    <x v="1"/>
    <d v="1960-07-29T00:00:00"/>
    <d v="2004-09-28T00:00:00"/>
    <s v="Actif"/>
    <x v="0"/>
    <m/>
    <n v="62.345205479452055"/>
    <n v="18.147945205479452"/>
    <s v="AMERIQUE"/>
    <x v="1"/>
    <s v="D_5 ans et plus"/>
    <s v="Actif"/>
    <s v="Homme"/>
    <s v="Others"/>
  </r>
  <r>
    <x v="4401"/>
    <s v="Alli Kenward"/>
    <s v="Analog Circuit Design manager"/>
    <x v="4"/>
    <x v="1"/>
    <d v="1984-12-22T00:00:00"/>
    <d v="2010-02-09T00:00:00"/>
    <s v="Actif"/>
    <x v="0"/>
    <m/>
    <n v="37.92876712328767"/>
    <n v="12.778082191780822"/>
    <s v="AMERIQUE"/>
    <x v="2"/>
    <s v="D_5 ans et plus"/>
    <s v="Actif"/>
    <s v="Homme"/>
    <s v="Others"/>
  </r>
  <r>
    <x v="4402"/>
    <s v="Aloin Huntley"/>
    <s v="Analog Circuit Design manager"/>
    <x v="4"/>
    <x v="1"/>
    <d v="1987-03-05T00:00:00"/>
    <d v="2022-05-21T00:00:00"/>
    <s v="Actif"/>
    <x v="0"/>
    <m/>
    <n v="35.728767123287675"/>
    <n v="0.49315068493150682"/>
    <s v="AMERIQUE"/>
    <x v="2"/>
    <s v="A_0-1an"/>
    <s v="Actif"/>
    <s v="Femme"/>
    <s v="Others"/>
  </r>
  <r>
    <x v="4403"/>
    <s v="Aleda Clyant"/>
    <s v="Analog Circuit Design manager"/>
    <x v="4"/>
    <x v="1"/>
    <d v="1994-04-21T00:00:00"/>
    <d v="2006-06-11T00:00:00"/>
    <s v="Actif"/>
    <x v="0"/>
    <m/>
    <n v="28.594520547945205"/>
    <n v="16.446575342465753"/>
    <s v="AMERIQUE"/>
    <x v="4"/>
    <s v="D_5 ans et plus"/>
    <s v="Actif"/>
    <s v="Homme"/>
    <s v="Others"/>
  </r>
  <r>
    <x v="4404"/>
    <s v="Aksel Gerholz"/>
    <s v="Analog Circuit Design manager"/>
    <x v="4"/>
    <x v="1"/>
    <d v="1985-06-22T00:00:00"/>
    <d v="2013-03-07T00:00:00"/>
    <s v="Actif"/>
    <x v="0"/>
    <m/>
    <n v="37.43013698630137"/>
    <n v="9.7041095890410958"/>
    <s v="AMERIQUE"/>
    <x v="2"/>
    <s v="D_5 ans et plus"/>
    <s v="Actif"/>
    <s v="Femme"/>
    <s v="Others"/>
  </r>
  <r>
    <x v="4405"/>
    <s v="Alfons Chace"/>
    <s v="Analog Circuit Design manager"/>
    <x v="4"/>
    <x v="1"/>
    <d v="1974-07-01T00:00:00"/>
    <d v="2011-03-04T00:00:00"/>
    <s v="Actif"/>
    <x v="0"/>
    <m/>
    <n v="48.413698630136984"/>
    <n v="11.715068493150685"/>
    <s v="AMERIQUE"/>
    <x v="3"/>
    <s v="D_5 ans et plus"/>
    <s v="Actif"/>
    <s v="Femme"/>
    <s v="Others"/>
  </r>
  <r>
    <x v="4406"/>
    <s v="Adan Tarrier"/>
    <s v="Analog Circuit Design manager"/>
    <x v="4"/>
    <x v="1"/>
    <d v="1957-01-05T00:00:00"/>
    <d v="2015-04-02T00:00:00"/>
    <s v="Actif"/>
    <x v="0"/>
    <m/>
    <n v="65.909589041095884"/>
    <n v="7.6328767123287671"/>
    <s v="AMERIQUE"/>
    <x v="1"/>
    <s v="D_5 ans et plus"/>
    <s v="Actif"/>
    <s v="Femme"/>
    <s v="Others"/>
  </r>
  <r>
    <x v="4407"/>
    <s v="Webster Doerffer"/>
    <s v="Analog Circuit Design manager"/>
    <x v="1"/>
    <x v="1"/>
    <d v="1961-11-02T00:00:00"/>
    <d v="2005-01-26T00:00:00"/>
    <s v="Actif"/>
    <x v="0"/>
    <m/>
    <n v="61.082191780821915"/>
    <n v="17.81917808219178"/>
    <s v="AMERIQUE"/>
    <x v="1"/>
    <s v="D_5 ans et plus"/>
    <s v="Actif"/>
    <s v="Homme"/>
    <s v="Others"/>
  </r>
  <r>
    <x v="4408"/>
    <s v="Wang Marks"/>
    <s v="Analog Circuit Design manager"/>
    <x v="1"/>
    <x v="1"/>
    <d v="1964-03-25T00:00:00"/>
    <d v="2010-12-26T00:00:00"/>
    <s v="Actif"/>
    <x v="0"/>
    <m/>
    <n v="58.68767123287671"/>
    <n v="11.901369863013699"/>
    <s v="AMERIQUE"/>
    <x v="1"/>
    <s v="D_5 ans et plus"/>
    <s v="Actif"/>
    <s v="Femme"/>
    <s v="Others"/>
  </r>
  <r>
    <x v="4409"/>
    <s v="Zebedee Lorkings"/>
    <s v="Analog Circuit Design manager"/>
    <x v="1"/>
    <x v="1"/>
    <d v="1966-02-24T00:00:00"/>
    <d v="2022-06-25T00:00:00"/>
    <s v="Actif"/>
    <x v="0"/>
    <m/>
    <n v="56.767123287671232"/>
    <n v="0.39726027397260272"/>
    <s v="AMERIQUE"/>
    <x v="1"/>
    <s v="A_0-1an"/>
    <s v="Actif"/>
    <s v="Femme"/>
    <s v="Others"/>
  </r>
  <r>
    <x v="4410"/>
    <s v="Hugh Felce"/>
    <s v="Analog Circuit Design manager"/>
    <x v="6"/>
    <x v="1"/>
    <d v="1968-10-28T00:00:00"/>
    <d v="2017-05-20T00:00:00"/>
    <s v="Actif"/>
    <x v="0"/>
    <m/>
    <n v="54.090410958904108"/>
    <n v="5.4986301369863018"/>
    <s v="AMERIQUE"/>
    <x v="3"/>
    <s v="D_5 ans et plus"/>
    <s v="Actif"/>
    <s v="Femme"/>
    <s v="Others"/>
  </r>
  <r>
    <x v="4411"/>
    <s v="Jeth Hugonin"/>
    <s v="Analog Circuit Design manager"/>
    <x v="6"/>
    <x v="1"/>
    <d v="1990-04-07T00:00:00"/>
    <d v="2020-06-27T00:00:00"/>
    <s v="Actif"/>
    <x v="0"/>
    <m/>
    <n v="32.635616438356166"/>
    <n v="2.3917808219178083"/>
    <s v="AMERIQUE"/>
    <x v="4"/>
    <s v="B_1 -3ans"/>
    <s v="Actif"/>
    <s v="Femme"/>
    <s v="Others"/>
  </r>
  <r>
    <x v="4412"/>
    <s v="Jarrod Attwoul"/>
    <s v="Analog Circuit Design manager"/>
    <x v="6"/>
    <x v="1"/>
    <d v="1976-11-11T00:00:00"/>
    <d v="2006-09-08T00:00:00"/>
    <s v="Actif"/>
    <x v="0"/>
    <m/>
    <n v="46.046575342465751"/>
    <n v="16.202739726027396"/>
    <s v="AMERIQUE"/>
    <x v="3"/>
    <s v="D_5 ans et plus"/>
    <s v="Actif"/>
    <s v="Femme"/>
    <s v="Others"/>
  </r>
  <r>
    <x v="4413"/>
    <s v="Hobart Bythell"/>
    <s v="Analog Circuit Design manager"/>
    <x v="6"/>
    <x v="1"/>
    <d v="1990-04-29T00:00:00"/>
    <d v="2010-12-18T00:00:00"/>
    <s v="Actif"/>
    <x v="0"/>
    <m/>
    <n v="32.575342465753423"/>
    <n v="11.923287671232877"/>
    <s v="AMERIQUE"/>
    <x v="4"/>
    <s v="D_5 ans et plus"/>
    <s v="Actif"/>
    <s v="Homme"/>
    <s v="Others"/>
  </r>
  <r>
    <x v="4414"/>
    <s v="Horacio Albertson"/>
    <s v="Analog Circuit Design manager"/>
    <x v="6"/>
    <x v="1"/>
    <d v="1987-03-13T00:00:00"/>
    <d v="2015-12-22T00:00:00"/>
    <s v="Actif"/>
    <x v="0"/>
    <m/>
    <n v="35.706849315068496"/>
    <n v="6.9095890410958907"/>
    <s v="AMERIQUE"/>
    <x v="2"/>
    <s v="D_5 ans et plus"/>
    <s v="Actif"/>
    <s v="Femme"/>
    <s v="Others"/>
  </r>
  <r>
    <x v="4415"/>
    <s v="Leopold Hewkin"/>
    <s v="Analog Circuit Design manager"/>
    <x v="5"/>
    <x v="0"/>
    <d v="1981-11-02T00:00:00"/>
    <d v="2009-09-14T00:00:00"/>
    <s v="Actif"/>
    <x v="0"/>
    <m/>
    <n v="41.06849315068493"/>
    <n v="13.183561643835617"/>
    <s v="EUROPE"/>
    <x v="2"/>
    <s v="D_5 ans et plus"/>
    <s v="Actif"/>
    <s v="Femme"/>
    <s v="Others"/>
  </r>
  <r>
    <x v="4416"/>
    <s v="Jordanna Bernardoni"/>
    <s v="Analog Circuit Design manager"/>
    <x v="5"/>
    <x v="0"/>
    <d v="1971-12-16T00:00:00"/>
    <d v="2003-02-14T00:00:00"/>
    <s v="Actif"/>
    <x v="0"/>
    <m/>
    <n v="50.956164383561642"/>
    <n v="19.769863013698629"/>
    <s v="EUROPE"/>
    <x v="3"/>
    <s v="D_5 ans et plus"/>
    <s v="Actif"/>
    <s v="Homme"/>
    <s v="Others"/>
  </r>
  <r>
    <x v="4417"/>
    <s v="Kristyn Heninghem"/>
    <s v="Analog Circuit Design manager"/>
    <x v="5"/>
    <x v="0"/>
    <d v="1967-10-16T00:00:00"/>
    <d v="2010-11-30T00:00:00"/>
    <s v="Actif"/>
    <x v="0"/>
    <m/>
    <n v="55.126027397260273"/>
    <n v="11.972602739726028"/>
    <s v="EUROPE"/>
    <x v="1"/>
    <s v="D_5 ans et plus"/>
    <s v="Actif"/>
    <s v="Homme"/>
    <s v="Others"/>
  </r>
  <r>
    <x v="4418"/>
    <s v="Kania Rennles"/>
    <s v="Analog Circuit Design manager"/>
    <x v="5"/>
    <x v="0"/>
    <d v="1996-03-17T00:00:00"/>
    <d v="2015-12-10T00:00:00"/>
    <s v="Actif"/>
    <x v="0"/>
    <m/>
    <n v="26.687671232876713"/>
    <n v="6.9424657534246572"/>
    <s v="EUROPE"/>
    <x v="4"/>
    <s v="D_5 ans et plus"/>
    <s v="Actif"/>
    <s v="Homme"/>
    <s v="Others"/>
  </r>
  <r>
    <x v="4419"/>
    <s v="Lilian Hares"/>
    <s v="Analog Circuit Design manager"/>
    <x v="5"/>
    <x v="0"/>
    <d v="1978-06-10T00:00:00"/>
    <d v="2010-10-30T00:00:00"/>
    <s v="Actif"/>
    <x v="0"/>
    <m/>
    <n v="44.468493150684928"/>
    <n v="12.057534246575342"/>
    <s v="EUROPE"/>
    <x v="2"/>
    <s v="D_5 ans et plus"/>
    <s v="Actif"/>
    <s v="Homme"/>
    <s v="Others"/>
  </r>
  <r>
    <x v="4420"/>
    <s v="Cherlyn Favelle"/>
    <s v="Analog Circuit Design manager"/>
    <x v="9"/>
    <x v="0"/>
    <d v="1989-03-08T00:00:00"/>
    <d v="2008-11-24T00:00:00"/>
    <s v="Actif"/>
    <x v="0"/>
    <m/>
    <n v="33.717808219178082"/>
    <n v="13.989041095890411"/>
    <s v="EUROPE"/>
    <x v="4"/>
    <s v="D_5 ans et plus"/>
    <s v="Actif"/>
    <s v="Femme"/>
    <s v="Others"/>
  </r>
  <r>
    <x v="4421"/>
    <s v="Brockie Molineaux"/>
    <s v="Analog Circuit Design manager"/>
    <x v="9"/>
    <x v="0"/>
    <d v="1968-09-30T00:00:00"/>
    <d v="2003-07-09T00:00:00"/>
    <s v="Actif"/>
    <x v="0"/>
    <m/>
    <n v="54.167123287671231"/>
    <n v="19.372602739726027"/>
    <s v="EUROPE"/>
    <x v="3"/>
    <s v="D_5 ans et plus"/>
    <s v="Actif"/>
    <s v="Femme"/>
    <s v="Others"/>
  </r>
  <r>
    <x v="4422"/>
    <s v="Euell Di Biasio"/>
    <s v="Analog Circuit Design manager"/>
    <x v="9"/>
    <x v="0"/>
    <d v="1990-06-30T00:00:00"/>
    <d v="2007-07-24T00:00:00"/>
    <s v="Actif"/>
    <x v="0"/>
    <m/>
    <n v="32.405479452054792"/>
    <n v="15.328767123287671"/>
    <s v="EUROPE"/>
    <x v="4"/>
    <s v="D_5 ans et plus"/>
    <s v="Actif"/>
    <s v="Homme"/>
    <s v="Others"/>
  </r>
  <r>
    <x v="4423"/>
    <s v="Melisa Woolland"/>
    <s v="Analog Circuit Design manager"/>
    <x v="0"/>
    <x v="0"/>
    <d v="1992-12-21T00:00:00"/>
    <d v="2004-05-28T00:00:00"/>
    <s v="Actif"/>
    <x v="0"/>
    <m/>
    <n v="29.926027397260274"/>
    <n v="18.484931506849314"/>
    <s v="EUROPE"/>
    <x v="4"/>
    <s v="D_5 ans et plus"/>
    <s v="Actif"/>
    <s v="Homme"/>
    <s v="Others"/>
  </r>
  <r>
    <x v="4424"/>
    <s v="Riobard Jaray"/>
    <s v="Analog Circuit Design manager"/>
    <x v="0"/>
    <x v="0"/>
    <d v="1964-11-29T00:00:00"/>
    <d v="2006-12-17T00:00:00"/>
    <s v="Actif"/>
    <x v="0"/>
    <m/>
    <n v="58.005479452054793"/>
    <n v="15.92876712328767"/>
    <s v="EUROPE"/>
    <x v="1"/>
    <s v="D_5 ans et plus"/>
    <s v="Actif"/>
    <s v="Homme"/>
    <s v="Others"/>
  </r>
  <r>
    <x v="4425"/>
    <s v="Meir Milthorpe"/>
    <s v="Analog Circuit Design manager"/>
    <x v="0"/>
    <x v="0"/>
    <d v="1956-11-15T00:00:00"/>
    <d v="2020-06-04T00:00:00"/>
    <s v="Actif"/>
    <x v="0"/>
    <m/>
    <n v="66.049315068493144"/>
    <n v="2.4547945205479453"/>
    <s v="EUROPE"/>
    <x v="1"/>
    <s v="B_1 -3ans"/>
    <s v="Actif"/>
    <s v="Femme"/>
    <s v="Others"/>
  </r>
  <r>
    <x v="4426"/>
    <s v="Morten Huggon"/>
    <s v="Analog Circuit Design manager"/>
    <x v="0"/>
    <x v="0"/>
    <d v="2001-09-14T00:00:00"/>
    <d v="2002-07-20T00:00:00"/>
    <s v="Actif"/>
    <x v="0"/>
    <m/>
    <n v="21.18904109589041"/>
    <n v="20.342465753424658"/>
    <s v="EUROPE"/>
    <x v="0"/>
    <s v="D_5 ans et plus"/>
    <s v="Actif"/>
    <s v="Homme"/>
    <s v="Others"/>
  </r>
  <r>
    <x v="4427"/>
    <s v="Natalya Oene"/>
    <s v="Analog Circuit Design manager"/>
    <x v="0"/>
    <x v="0"/>
    <d v="1978-05-08T00:00:00"/>
    <d v="2021-03-21T00:00:00"/>
    <s v="Actif"/>
    <x v="0"/>
    <m/>
    <n v="44.558904109589044"/>
    <n v="1.6602739726027398"/>
    <s v="EUROPE"/>
    <x v="2"/>
    <s v="B_1 -3ans"/>
    <s v="Actif"/>
    <s v="Homme"/>
    <s v="Others"/>
  </r>
  <r>
    <x v="4428"/>
    <s v="Melvyn Beaby"/>
    <s v="Analog Circuit Design manager"/>
    <x v="0"/>
    <x v="0"/>
    <d v="1962-02-07T00:00:00"/>
    <d v="2014-05-14T00:00:00"/>
    <s v="Actif"/>
    <x v="0"/>
    <m/>
    <n v="60.816438356164383"/>
    <n v="8.5178082191780824"/>
    <s v="EUROPE"/>
    <x v="1"/>
    <s v="D_5 ans et plus"/>
    <s v="Actif"/>
    <s v="Homme"/>
    <s v="Others"/>
  </r>
  <r>
    <x v="4429"/>
    <s v="Frants Pulster"/>
    <s v="Analog Circuit Design manager"/>
    <x v="10"/>
    <x v="0"/>
    <d v="1957-05-06T00:00:00"/>
    <d v="2004-03-17T00:00:00"/>
    <s v="Actif"/>
    <x v="0"/>
    <m/>
    <n v="65.578082191780823"/>
    <n v="18.682191780821917"/>
    <s v="EUROPE"/>
    <x v="1"/>
    <s v="D_5 ans et plus"/>
    <s v="Actif"/>
    <s v="Homme"/>
    <s v="Others"/>
  </r>
  <r>
    <x v="4430"/>
    <s v="Bowie Pieterick"/>
    <s v="Analog Circuit Design manager"/>
    <x v="11"/>
    <x v="2"/>
    <d v="1965-07-23T00:00:00"/>
    <d v="2021-09-05T00:00:00"/>
    <s v="Actif"/>
    <x v="0"/>
    <m/>
    <n v="57.358904109589041"/>
    <n v="1.2"/>
    <s v="EUROPE"/>
    <x v="1"/>
    <s v="B_1 -3ans"/>
    <s v="Actif"/>
    <s v="Femme"/>
    <s v="Others"/>
  </r>
  <r>
    <x v="4431"/>
    <s v="Antony A'Barrow"/>
    <s v="Analog Circuit Design manager"/>
    <x v="7"/>
    <x v="2"/>
    <d v="1971-08-27T00:00:00"/>
    <d v="2013-02-08T00:00:00"/>
    <s v="Actif"/>
    <x v="0"/>
    <m/>
    <n v="51.260273972602739"/>
    <n v="9.7780821917808218"/>
    <s v="EUROPE"/>
    <x v="3"/>
    <s v="D_5 ans et plus"/>
    <s v="Actif"/>
    <s v="Femme"/>
    <s v="Others"/>
  </r>
  <r>
    <x v="4432"/>
    <s v="Annalee Bellie"/>
    <s v="Analog Circuit Design manager"/>
    <x v="7"/>
    <x v="2"/>
    <d v="2000-11-27T00:00:00"/>
    <d v="2022-08-10T00:00:00"/>
    <s v="Actif"/>
    <x v="0"/>
    <m/>
    <n v="21.986301369863014"/>
    <n v="0.27123287671232876"/>
    <s v="EUROPE"/>
    <x v="0"/>
    <s v="A_0-1an"/>
    <s v="Actif"/>
    <s v="Homme"/>
    <s v="Others"/>
  </r>
  <r>
    <x v="4433"/>
    <s v="Arlina Belcham"/>
    <s v="Analog Circuit Design manager"/>
    <x v="7"/>
    <x v="2"/>
    <d v="1976-03-13T00:00:00"/>
    <d v="2019-01-08T00:00:00"/>
    <s v="Actif"/>
    <x v="0"/>
    <m/>
    <n v="46.712328767123289"/>
    <n v="3.8602739726027395"/>
    <s v="EUROPE"/>
    <x v="3"/>
    <s v="C_3-5 ans"/>
    <s v="Actif"/>
    <s v="Femme"/>
    <s v="Others"/>
  </r>
  <r>
    <x v="4434"/>
    <s v="Barth Sellan"/>
    <s v="Analog Circuit Design manager"/>
    <x v="7"/>
    <x v="2"/>
    <d v="1981-12-21T00:00:00"/>
    <d v="2016-12-25T00:00:00"/>
    <s v="Actif"/>
    <x v="0"/>
    <m/>
    <n v="40.934246575342463"/>
    <n v="5.8986301369863012"/>
    <s v="EUROPE"/>
    <x v="2"/>
    <s v="D_5 ans et plus"/>
    <s v="Actif"/>
    <s v="Homme"/>
    <s v="Others"/>
  </r>
  <r>
    <x v="4435"/>
    <s v="Pietro Willars"/>
    <s v="Analog Circuit Design manager"/>
    <x v="2"/>
    <x v="2"/>
    <d v="1977-07-02T00:00:00"/>
    <d v="2005-10-14T00:00:00"/>
    <s v="Actif"/>
    <x v="0"/>
    <m/>
    <n v="45.408219178082192"/>
    <n v="17.104109589041094"/>
    <s v="EUROPE"/>
    <x v="3"/>
    <s v="D_5 ans et plus"/>
    <s v="Actif"/>
    <s v="Femme"/>
    <s v="Others"/>
  </r>
  <r>
    <x v="4436"/>
    <s v="Rice Passby"/>
    <s v="Analog Circuit Design manager"/>
    <x v="2"/>
    <x v="2"/>
    <d v="1957-01-18T00:00:00"/>
    <d v="2011-07-16T00:00:00"/>
    <s v="Actif"/>
    <x v="0"/>
    <m/>
    <n v="65.873972602739727"/>
    <n v="11.347945205479451"/>
    <s v="EUROPE"/>
    <x v="1"/>
    <s v="D_5 ans et plus"/>
    <s v="Actif"/>
    <s v="Homme"/>
    <s v="Others"/>
  </r>
  <r>
    <x v="4437"/>
    <s v="Ramonda Waiton"/>
    <s v="Analog Circuit Design manager"/>
    <x v="2"/>
    <x v="2"/>
    <d v="1984-09-02T00:00:00"/>
    <d v="2007-08-02T00:00:00"/>
    <s v="Actif"/>
    <x v="0"/>
    <m/>
    <n v="38.232876712328768"/>
    <n v="15.304109589041095"/>
    <s v="EUROPE"/>
    <x v="2"/>
    <s v="D_5 ans et plus"/>
    <s v="Actif"/>
    <s v="Homme"/>
    <s v="Others"/>
  </r>
  <r>
    <x v="4438"/>
    <s v="Sashenka Abramin"/>
    <s v="Analog Circuit Design manager"/>
    <x v="2"/>
    <x v="2"/>
    <d v="1961-03-29T00:00:00"/>
    <d v="2014-08-23T00:00:00"/>
    <s v="Actif"/>
    <x v="0"/>
    <m/>
    <n v="61.679452054794524"/>
    <n v="8.2410958904109588"/>
    <s v="EUROPE"/>
    <x v="1"/>
    <s v="D_5 ans et plus"/>
    <s v="Actif"/>
    <s v="Homme"/>
    <s v="Others"/>
  </r>
  <r>
    <x v="4439"/>
    <s v="Marquita State"/>
    <s v="Analog Circuit Design manager"/>
    <x v="2"/>
    <x v="2"/>
    <d v="1972-08-28T00:00:00"/>
    <d v="2022-07-18T00:00:00"/>
    <s v="Actif"/>
    <x v="0"/>
    <m/>
    <n v="50.254794520547946"/>
    <n v="0.33424657534246577"/>
    <s v="EUROPE"/>
    <x v="3"/>
    <s v="A_0-1an"/>
    <s v="Actif"/>
    <s v="Femme"/>
    <s v="Others"/>
  </r>
  <r>
    <x v="4440"/>
    <s v="Margeaux Siddaley"/>
    <s v="Analog Circuit Design manager"/>
    <x v="2"/>
    <x v="2"/>
    <d v="1978-10-17T00:00:00"/>
    <d v="2012-11-29T00:00:00"/>
    <s v="Actif"/>
    <x v="0"/>
    <m/>
    <n v="44.115068493150687"/>
    <n v="9.9726027397260282"/>
    <s v="EUROPE"/>
    <x v="2"/>
    <s v="D_5 ans et plus"/>
    <s v="Actif"/>
    <s v="Femme"/>
    <s v="Others"/>
  </r>
  <r>
    <x v="4441"/>
    <s v="Nevsa Bonifant"/>
    <s v="Analog Circuit Design manager"/>
    <x v="2"/>
    <x v="2"/>
    <d v="1990-10-16T00:00:00"/>
    <d v="2006-07-10T00:00:00"/>
    <s v="Actif"/>
    <x v="0"/>
    <m/>
    <n v="32.109589041095887"/>
    <n v="16.367123287671234"/>
    <s v="EUROPE"/>
    <x v="4"/>
    <s v="D_5 ans et plus"/>
    <s v="Actif"/>
    <s v="Homme"/>
    <s v="Others"/>
  </r>
  <r>
    <x v="4442"/>
    <s v="Nissie Dix"/>
    <s v="Analog Circuit Design manager"/>
    <x v="2"/>
    <x v="2"/>
    <d v="1999-11-01T00:00:00"/>
    <d v="2007-06-07T00:00:00"/>
    <s v="Actif"/>
    <x v="0"/>
    <m/>
    <n v="23.06027397260274"/>
    <n v="15.457534246575342"/>
    <s v="EUROPE"/>
    <x v="0"/>
    <s v="D_5 ans et plus"/>
    <s v="Actif"/>
    <s v="Homme"/>
    <s v="Others"/>
  </r>
  <r>
    <x v="4443"/>
    <s v="Rey Huske"/>
    <s v="Analog Circuit Design manager"/>
    <x v="2"/>
    <x v="2"/>
    <d v="1959-07-21T00:00:00"/>
    <d v="2013-06-12T00:00:00"/>
    <s v="Actif"/>
    <x v="0"/>
    <m/>
    <n v="63.369863013698627"/>
    <n v="9.4383561643835616"/>
    <s v="EUROPE"/>
    <x v="1"/>
    <s v="D_5 ans et plus"/>
    <s v="Actif"/>
    <s v="Homme"/>
    <s v="Others"/>
  </r>
  <r>
    <x v="4444"/>
    <s v="Marlow Cromly"/>
    <s v="Analog Circuit Design manager"/>
    <x v="2"/>
    <x v="2"/>
    <d v="1965-08-24T00:00:00"/>
    <d v="2017-07-14T00:00:00"/>
    <s v="Actif"/>
    <x v="0"/>
    <m/>
    <n v="57.271232876712325"/>
    <n v="5.3479452054794523"/>
    <s v="EUROPE"/>
    <x v="1"/>
    <s v="D_5 ans et plus"/>
    <s v="Actif"/>
    <s v="Homme"/>
    <s v="Others"/>
  </r>
  <r>
    <x v="4445"/>
    <s v="Pavel Schroeder"/>
    <s v="Analog Circuit Design manager"/>
    <x v="2"/>
    <x v="2"/>
    <d v="1983-11-03T00:00:00"/>
    <d v="2021-07-12T00:00:00"/>
    <s v="Actif"/>
    <x v="0"/>
    <m/>
    <n v="39.065753424657537"/>
    <n v="1.3506849315068492"/>
    <s v="EUROPE"/>
    <x v="2"/>
    <s v="B_1 -3ans"/>
    <s v="Actif"/>
    <s v="Homme"/>
    <s v="Others"/>
  </r>
  <r>
    <x v="4446"/>
    <s v="Maria Benech"/>
    <s v="Analog Circuit Design manager"/>
    <x v="2"/>
    <x v="2"/>
    <d v="1973-06-17T00:00:00"/>
    <d v="2013-03-07T00:00:00"/>
    <s v="Actif"/>
    <x v="0"/>
    <m/>
    <n v="49.452054794520549"/>
    <n v="9.7041095890410958"/>
    <s v="EUROPE"/>
    <x v="3"/>
    <s v="D_5 ans et plus"/>
    <s v="Actif"/>
    <s v="Homme"/>
    <s v="Others"/>
  </r>
  <r>
    <x v="4447"/>
    <s v="Selma Leverett"/>
    <s v="Analog Circuit Design manager"/>
    <x v="2"/>
    <x v="2"/>
    <d v="1969-09-10T00:00:00"/>
    <d v="2022-08-28T00:00:00"/>
    <s v="Actif"/>
    <x v="0"/>
    <m/>
    <n v="53.221917808219175"/>
    <n v="0.22191780821917809"/>
    <s v="EUROPE"/>
    <x v="3"/>
    <s v="A_0-1an"/>
    <s v="Actif"/>
    <s v="Homme"/>
    <s v="Others"/>
  </r>
  <r>
    <x v="4448"/>
    <s v="Dupont Martin"/>
    <s v="Analog Circuit Design manager"/>
    <x v="3"/>
    <x v="2"/>
    <d v="1996-09-27T00:00:00"/>
    <d v="2007-07-08T00:00:00"/>
    <s v="Actif"/>
    <x v="0"/>
    <m/>
    <n v="26.156164383561645"/>
    <n v="15.372602739726027"/>
    <s v="EUROPE"/>
    <x v="4"/>
    <s v="D_5 ans et plus"/>
    <s v="Actif"/>
    <s v="Homme"/>
    <s v="Others"/>
  </r>
  <r>
    <x v="4449"/>
    <s v="Velvet Fattori"/>
    <s v="Analog Circuit Design manager"/>
    <x v="3"/>
    <x v="2"/>
    <d v="2001-01-03T00:00:00"/>
    <d v="2016-07-27T00:00:00"/>
    <s v="Actif"/>
    <x v="0"/>
    <m/>
    <n v="21.884931506849316"/>
    <n v="6.3123287671232875"/>
    <s v="EUROPE"/>
    <x v="0"/>
    <s v="D_5 ans et plus"/>
    <s v="Actif"/>
    <s v="Homme"/>
    <s v="Others"/>
  </r>
  <r>
    <x v="4450"/>
    <s v="Veriee Fidgett"/>
    <s v="Analog Circuit Design manager"/>
    <x v="3"/>
    <x v="2"/>
    <d v="1956-04-13T00:00:00"/>
    <d v="2018-04-10T00:00:00"/>
    <s v="Non-actif"/>
    <x v="0"/>
    <s v="Départ retraite"/>
    <n v="66.641095890410952"/>
    <n v="4.6082191780821917"/>
    <s v="EUROPE"/>
    <x v="1"/>
    <s v="C_3-5 ans"/>
    <s v="Initiative employé"/>
    <s v="Homme"/>
    <s v="Others"/>
  </r>
  <r>
    <x v="4451"/>
    <s v="Tara Bruntje"/>
    <s v="Analog Circuit Design manager"/>
    <x v="3"/>
    <x v="2"/>
    <d v="1959-06-22T00:00:00"/>
    <d v="2010-05-23T00:00:00"/>
    <s v="Actif"/>
    <x v="0"/>
    <m/>
    <n v="63.449315068493149"/>
    <n v="12.495890410958904"/>
    <s v="EUROPE"/>
    <x v="1"/>
    <s v="D_5 ans et plus"/>
    <s v="Actif"/>
    <s v="Femme"/>
    <s v="Others"/>
  </r>
  <r>
    <x v="4452"/>
    <s v="Tonie Greir"/>
    <s v="Analog Circuit Design manager"/>
    <x v="3"/>
    <x v="2"/>
    <d v="1989-08-08T00:00:00"/>
    <d v="2004-07-09T00:00:00"/>
    <s v="Actif"/>
    <x v="0"/>
    <m/>
    <n v="33.298630136986304"/>
    <n v="18.36986301369863"/>
    <s v="EUROPE"/>
    <x v="4"/>
    <s v="D_5 ans et plus"/>
    <s v="Actif"/>
    <s v="Femme"/>
    <s v="Others"/>
  </r>
  <r>
    <x v="4453"/>
    <s v="Cornela O'Cahsedy"/>
    <s v="Analog Circuit Design manager"/>
    <x v="3"/>
    <x v="2"/>
    <d v="1970-02-15T00:00:00"/>
    <d v="2003-08-17T00:00:00"/>
    <s v="Actif"/>
    <x v="0"/>
    <m/>
    <n v="52.789041095890411"/>
    <n v="19.265753424657536"/>
    <s v="EUROPE"/>
    <x v="3"/>
    <s v="D_5 ans et plus"/>
    <s v="Actif"/>
    <s v="Femme"/>
    <s v="Others"/>
  </r>
  <r>
    <x v="4454"/>
    <s v="Cristen Crosston"/>
    <s v="Analog Circuit Design manager"/>
    <x v="3"/>
    <x v="2"/>
    <d v="1988-05-18T00:00:00"/>
    <d v="2019-05-06T00:00:00"/>
    <s v="Actif"/>
    <x v="0"/>
    <m/>
    <n v="34.523287671232879"/>
    <n v="3.536986301369863"/>
    <s v="EUROPE"/>
    <x v="4"/>
    <s v="C_3-5 ans"/>
    <s v="Actif"/>
    <s v="Femme"/>
    <s v="Others"/>
  </r>
  <r>
    <x v="4455"/>
    <s v="Tess Chittim"/>
    <s v="Analog Circuit Design manager"/>
    <x v="3"/>
    <x v="2"/>
    <d v="1956-01-18T00:00:00"/>
    <d v="2017-07-04T00:00:00"/>
    <s v="Non-actif"/>
    <x v="0"/>
    <s v="Départ retraite"/>
    <n v="66.876712328767127"/>
    <n v="5.375342465753425"/>
    <s v="EUROPE"/>
    <x v="1"/>
    <s v="D_5 ans et plus"/>
    <s v="Initiative employé"/>
    <s v="Femme"/>
    <s v="Others"/>
  </r>
  <r>
    <x v="4456"/>
    <s v="Thor Devitt"/>
    <s v="Analog Circuit Design manager"/>
    <x v="3"/>
    <x v="2"/>
    <d v="1964-08-20T00:00:00"/>
    <d v="2004-04-27T00:00:00"/>
    <s v="Actif"/>
    <x v="0"/>
    <m/>
    <n v="58.282191780821918"/>
    <n v="18.56986301369863"/>
    <s v="EUROPE"/>
    <x v="1"/>
    <s v="D_5 ans et plus"/>
    <s v="Actif"/>
    <s v="Homme"/>
    <s v="Others"/>
  </r>
  <r>
    <x v="4457"/>
    <s v="Trisha McGoldrick"/>
    <s v="Analog Circuit Design manager"/>
    <x v="3"/>
    <x v="2"/>
    <d v="1964-11-01T00:00:00"/>
    <d v="2006-12-26T00:00:00"/>
    <s v="Actif"/>
    <x v="0"/>
    <m/>
    <n v="58.082191780821915"/>
    <n v="15.904109589041095"/>
    <s v="EUROPE"/>
    <x v="1"/>
    <s v="D_5 ans et plus"/>
    <s v="Actif"/>
    <s v="Femme"/>
    <s v="Others"/>
  </r>
  <r>
    <x v="4458"/>
    <s v="Drucill Petters"/>
    <s v="Analog Circuit Design manager"/>
    <x v="3"/>
    <x v="2"/>
    <d v="1988-06-04T00:00:00"/>
    <d v="2004-09-05T00:00:00"/>
    <s v="Actif"/>
    <x v="0"/>
    <m/>
    <n v="34.476712328767121"/>
    <n v="18.210958904109589"/>
    <s v="EUROPE"/>
    <x v="4"/>
    <s v="D_5 ans et plus"/>
    <s v="Actif"/>
    <s v="Homme"/>
    <s v="Others"/>
  </r>
  <r>
    <x v="4459"/>
    <s v="Tracie Desforges"/>
    <s v="Administrative Officer"/>
    <x v="3"/>
    <x v="2"/>
    <d v="1964-07-14T00:00:00"/>
    <d v="2003-02-22T00:00:00"/>
    <s v="Actif"/>
    <x v="0"/>
    <m/>
    <n v="58.38356164383562"/>
    <n v="19.747945205479454"/>
    <s v="EUROPE"/>
    <x v="1"/>
    <s v="D_5 ans et plus"/>
    <s v="Actif"/>
    <s v="Homme"/>
    <s v="Administration"/>
  </r>
  <r>
    <x v="4460"/>
    <s v="Gilberte Brocklesby"/>
    <s v="Administrative Officer"/>
    <x v="8"/>
    <x v="1"/>
    <d v="1962-06-12T00:00:00"/>
    <d v="2011-08-13T00:00:00"/>
    <s v="Actif"/>
    <x v="0"/>
    <m/>
    <n v="60.473972602739728"/>
    <n v="11.271232876712329"/>
    <s v="AMERIQUE"/>
    <x v="1"/>
    <s v="D_5 ans et plus"/>
    <s v="Actif"/>
    <s v="Femme"/>
    <s v="Administration"/>
  </r>
  <r>
    <x v="4461"/>
    <s v="Albrecht Mockler"/>
    <s v="Administrative Officer"/>
    <x v="4"/>
    <x v="1"/>
    <d v="1980-09-15T00:00:00"/>
    <d v="2020-07-31T00:00:00"/>
    <s v="Actif"/>
    <x v="0"/>
    <m/>
    <n v="42.2"/>
    <n v="2.2986301369863016"/>
    <s v="AMERIQUE"/>
    <x v="2"/>
    <s v="B_1 -3ans"/>
    <s v="Actif"/>
    <s v="Femme"/>
    <s v="Administration"/>
  </r>
  <r>
    <x v="4462"/>
    <s v="Wolfy Humphris"/>
    <s v="Administrative Officer"/>
    <x v="1"/>
    <x v="1"/>
    <d v="1982-12-23T00:00:00"/>
    <d v="2017-10-26T00:00:00"/>
    <s v="Actif"/>
    <x v="0"/>
    <m/>
    <n v="39.92876712328767"/>
    <n v="5.0630136986301366"/>
    <s v="AMERIQUE"/>
    <x v="2"/>
    <s v="D_5 ans et plus"/>
    <s v="Actif"/>
    <s v="Homme"/>
    <s v="Administration"/>
  </r>
  <r>
    <x v="4463"/>
    <s v="Isabella Bygreaves"/>
    <s v="Administrative Officer"/>
    <x v="6"/>
    <x v="1"/>
    <d v="2001-07-14T00:00:00"/>
    <d v="2006-11-01T00:00:00"/>
    <s v="Actif"/>
    <x v="0"/>
    <m/>
    <n v="21.358904109589041"/>
    <n v="16.054794520547944"/>
    <s v="AMERIQUE"/>
    <x v="0"/>
    <s v="D_5 ans et plus"/>
    <s v="Actif"/>
    <s v="Femme"/>
    <s v="Administration"/>
  </r>
  <r>
    <x v="4464"/>
    <s v="Inez Grimmer"/>
    <s v="Administrative Officer"/>
    <x v="6"/>
    <x v="1"/>
    <d v="1966-07-30T00:00:00"/>
    <d v="2017-07-11T00:00:00"/>
    <s v="Actif"/>
    <x v="0"/>
    <m/>
    <n v="56.339726027397262"/>
    <n v="5.3561643835616435"/>
    <s v="AMERIQUE"/>
    <x v="1"/>
    <s v="D_5 ans et plus"/>
    <s v="Actif"/>
    <s v="Femme"/>
    <s v="Administration"/>
  </r>
  <r>
    <x v="4465"/>
    <s v="Jamaal Lemar"/>
    <s v="Administrative Officer"/>
    <x v="6"/>
    <x v="1"/>
    <d v="1998-07-25T00:00:00"/>
    <d v="2004-12-07T00:00:00"/>
    <s v="Actif"/>
    <x v="0"/>
    <m/>
    <n v="24.331506849315069"/>
    <n v="17.956164383561642"/>
    <s v="AMERIQUE"/>
    <x v="0"/>
    <s v="D_5 ans et plus"/>
    <s v="Actif"/>
    <s v="Femme"/>
    <s v="Administration"/>
  </r>
  <r>
    <x v="4466"/>
    <s v="Jesse Largan"/>
    <s v="Administrative Officer"/>
    <x v="6"/>
    <x v="1"/>
    <d v="1977-08-25T00:00:00"/>
    <d v="2021-10-17T00:00:00"/>
    <s v="Actif"/>
    <x v="0"/>
    <m/>
    <n v="45.260273972602739"/>
    <n v="1.0849315068493151"/>
    <s v="AMERIQUE"/>
    <x v="3"/>
    <s v="B_1 -3ans"/>
    <s v="Actif"/>
    <s v="Femme"/>
    <s v="Administration"/>
  </r>
  <r>
    <x v="4467"/>
    <s v="Guenna Schulkins"/>
    <s v="Administrative Officer"/>
    <x v="6"/>
    <x v="1"/>
    <d v="2000-06-03T00:00:00"/>
    <d v="2014-07-08T00:00:00"/>
    <s v="Actif"/>
    <x v="0"/>
    <m/>
    <n v="22.471232876712328"/>
    <n v="8.367123287671232"/>
    <s v="AMERIQUE"/>
    <x v="0"/>
    <s v="D_5 ans et plus"/>
    <s v="Actif"/>
    <s v="Homme"/>
    <s v="Administration"/>
  </r>
  <r>
    <x v="4468"/>
    <s v="Gaynor Cratere"/>
    <s v="Administrative Officer"/>
    <x v="8"/>
    <x v="1"/>
    <d v="1989-04-02T00:00:00"/>
    <d v="2021-01-10T00:00:00"/>
    <s v="Actif"/>
    <x v="0"/>
    <m/>
    <n v="33.649315068493152"/>
    <n v="1.8520547945205479"/>
    <s v="AMERIQUE"/>
    <x v="4"/>
    <s v="B_1 -3ans"/>
    <s v="Actif"/>
    <s v="Femme"/>
    <s v="Administration"/>
  </r>
  <r>
    <x v="4469"/>
    <s v="Hedwiga Longlands"/>
    <s v="Administrative Officer"/>
    <x v="6"/>
    <x v="1"/>
    <d v="1989-04-26T00:00:00"/>
    <d v="2006-11-19T00:00:00"/>
    <s v="Actif"/>
    <x v="0"/>
    <m/>
    <n v="33.583561643835615"/>
    <n v="16.005479452054793"/>
    <s v="AMERIQUE"/>
    <x v="4"/>
    <s v="D_5 ans et plus"/>
    <s v="Actif"/>
    <s v="Femme"/>
    <s v="Administration"/>
  </r>
  <r>
    <x v="4470"/>
    <s v="Kial Pope"/>
    <s v="Administrative Officer"/>
    <x v="5"/>
    <x v="0"/>
    <d v="1973-01-29T00:00:00"/>
    <d v="2008-08-02T00:00:00"/>
    <s v="Actif"/>
    <x v="0"/>
    <m/>
    <n v="49.832876712328769"/>
    <n v="14.301369863013699"/>
    <s v="EUROPE"/>
    <x v="3"/>
    <s v="D_5 ans et plus"/>
    <s v="Actif"/>
    <s v="Homme"/>
    <s v="Administration"/>
  </r>
  <r>
    <x v="4471"/>
    <s v="Abram Bassett"/>
    <s v="Administrative Officer"/>
    <x v="4"/>
    <x v="1"/>
    <d v="1969-05-14T00:00:00"/>
    <d v="2017-11-29T00:00:00"/>
    <s v="Actif"/>
    <x v="2"/>
    <m/>
    <n v="53.547945205479451"/>
    <n v="4.9698630136986299"/>
    <s v="AMERIQUE"/>
    <x v="3"/>
    <s v="C_3-5 ans"/>
    <s v="Actif"/>
    <s v="Femme"/>
    <s v="Administration"/>
  </r>
  <r>
    <x v="4472"/>
    <s v="Madonna Febvre"/>
    <s v="Administrative Officer"/>
    <x v="5"/>
    <x v="0"/>
    <d v="1993-05-15T00:00:00"/>
    <d v="2004-04-11T00:00:00"/>
    <s v="Actif"/>
    <x v="0"/>
    <m/>
    <n v="29.528767123287672"/>
    <n v="18.613698630136987"/>
    <s v="EUROPE"/>
    <x v="4"/>
    <s v="D_5 ans et plus"/>
    <s v="Actif"/>
    <s v="Femme"/>
    <s v="Administration"/>
  </r>
  <r>
    <x v="4473"/>
    <s v="Loree Rubenfeld"/>
    <s v="Administrative Officer"/>
    <x v="5"/>
    <x v="0"/>
    <d v="1962-06-11T00:00:00"/>
    <d v="2004-11-25T00:00:00"/>
    <s v="Actif"/>
    <x v="0"/>
    <m/>
    <n v="60.476712328767121"/>
    <n v="17.989041095890411"/>
    <s v="EUROPE"/>
    <x v="1"/>
    <s v="D_5 ans et plus"/>
    <s v="Actif"/>
    <s v="Homme"/>
    <s v="Administration"/>
  </r>
  <r>
    <x v="4474"/>
    <s v="Krystal Caddy"/>
    <s v="Administrative Officer"/>
    <x v="5"/>
    <x v="0"/>
    <d v="1990-10-03T00:00:00"/>
    <d v="2019-02-05T00:00:00"/>
    <s v="Actif"/>
    <x v="0"/>
    <m/>
    <n v="32.145205479452052"/>
    <n v="3.7835616438356166"/>
    <s v="EUROPE"/>
    <x v="4"/>
    <s v="C_3-5 ans"/>
    <s v="Actif"/>
    <s v="Homme"/>
    <s v="Administration"/>
  </r>
  <r>
    <x v="4475"/>
    <s v="Langston Copelli"/>
    <s v="Administrative Officer"/>
    <x v="5"/>
    <x v="0"/>
    <d v="1995-10-28T00:00:00"/>
    <d v="2007-10-08T00:00:00"/>
    <s v="Actif"/>
    <x v="0"/>
    <m/>
    <n v="27.073972602739726"/>
    <n v="15.12054794520548"/>
    <s v="EUROPE"/>
    <x v="4"/>
    <s v="D_5 ans et plus"/>
    <s v="Actif"/>
    <s v="Femme"/>
    <s v="Administration"/>
  </r>
  <r>
    <x v="4476"/>
    <s v="Kelbee Flann"/>
    <s v="Administrative Officer"/>
    <x v="5"/>
    <x v="0"/>
    <d v="1991-07-10T00:00:00"/>
    <d v="2012-10-12T00:00:00"/>
    <s v="Actif"/>
    <x v="0"/>
    <m/>
    <n v="31.378082191780823"/>
    <n v="10.104109589041096"/>
    <s v="EUROPE"/>
    <x v="4"/>
    <s v="D_5 ans et plus"/>
    <s v="Actif"/>
    <s v="Femme"/>
    <s v="Administration"/>
  </r>
  <r>
    <x v="4477"/>
    <s v="Joete Loxley"/>
    <s v="Administrative Officer"/>
    <x v="5"/>
    <x v="0"/>
    <d v="1989-05-11T00:00:00"/>
    <d v="2016-07-14T00:00:00"/>
    <s v="Actif"/>
    <x v="0"/>
    <m/>
    <n v="33.542465753424658"/>
    <n v="6.3479452054794523"/>
    <s v="EUROPE"/>
    <x v="4"/>
    <s v="D_5 ans et plus"/>
    <s v="Actif"/>
    <s v="Femme"/>
    <s v="Administration"/>
  </r>
  <r>
    <x v="4478"/>
    <s v="Leona Owers"/>
    <s v="Administrative Officer"/>
    <x v="5"/>
    <x v="0"/>
    <d v="1960-11-18T00:00:00"/>
    <d v="2016-01-06T00:00:00"/>
    <s v="Actif"/>
    <x v="0"/>
    <m/>
    <n v="62.038356164383565"/>
    <n v="6.8684931506849312"/>
    <s v="EUROPE"/>
    <x v="1"/>
    <s v="D_5 ans et plus"/>
    <s v="Actif"/>
    <s v="Femme"/>
    <s v="Administration"/>
  </r>
  <r>
    <x v="4479"/>
    <s v="Felicle Goad"/>
    <s v="Administrative Officer"/>
    <x v="9"/>
    <x v="0"/>
    <d v="1988-11-14T00:00:00"/>
    <d v="2003-04-29T00:00:00"/>
    <s v="Actif"/>
    <x v="0"/>
    <m/>
    <n v="34.030136986301372"/>
    <n v="19.567123287671233"/>
    <s v="EUROPE"/>
    <x v="4"/>
    <s v="D_5 ans et plus"/>
    <s v="Actif"/>
    <s v="Homme"/>
    <s v="Administration"/>
  </r>
  <r>
    <x v="4480"/>
    <s v="Case Mityashev"/>
    <s v="Administrative Officer"/>
    <x v="9"/>
    <x v="0"/>
    <d v="1962-08-01T00:00:00"/>
    <d v="2017-01-23T00:00:00"/>
    <s v="Actif"/>
    <x v="0"/>
    <m/>
    <n v="60.336986301369862"/>
    <n v="5.8191780821917805"/>
    <s v="EUROPE"/>
    <x v="1"/>
    <s v="D_5 ans et plus"/>
    <s v="Actif"/>
    <s v="Femme"/>
    <s v="Administration"/>
  </r>
  <r>
    <x v="4481"/>
    <s v="Eveleen Aysik"/>
    <s v="Administrative Officer"/>
    <x v="9"/>
    <x v="0"/>
    <d v="1980-02-28T00:00:00"/>
    <d v="2006-02-07T00:00:00"/>
    <s v="Actif"/>
    <x v="0"/>
    <m/>
    <n v="42.747945205479454"/>
    <n v="16.786301369863015"/>
    <s v="EUROPE"/>
    <x v="2"/>
    <s v="D_5 ans et plus"/>
    <s v="Actif"/>
    <s v="Homme"/>
    <s v="Administration"/>
  </r>
  <r>
    <x v="4482"/>
    <s v="Chip Gwinnett"/>
    <s v="Administrative Officer"/>
    <x v="9"/>
    <x v="0"/>
    <d v="1989-11-21T00:00:00"/>
    <d v="2004-05-17T00:00:00"/>
    <s v="Actif"/>
    <x v="0"/>
    <m/>
    <n v="33.010958904109586"/>
    <n v="18.515068493150686"/>
    <s v="EUROPE"/>
    <x v="4"/>
    <s v="D_5 ans et plus"/>
    <s v="Actif"/>
    <s v="Homme"/>
    <s v="Administration"/>
  </r>
  <r>
    <x v="4483"/>
    <s v="Myrvyn Beckhurst"/>
    <s v="Administrative Officer"/>
    <x v="0"/>
    <x v="0"/>
    <d v="1994-12-26T00:00:00"/>
    <d v="2011-07-23T00:00:00"/>
    <s v="Actif"/>
    <x v="0"/>
    <m/>
    <n v="27.912328767123288"/>
    <n v="11.328767123287671"/>
    <s v="EUROPE"/>
    <x v="4"/>
    <s v="D_5 ans et plus"/>
    <s v="Actif"/>
    <s v="Femme"/>
    <s v="Administration"/>
  </r>
  <r>
    <x v="4484"/>
    <s v="Mercie Finlaison"/>
    <s v="Administrative Officer"/>
    <x v="0"/>
    <x v="0"/>
    <d v="1963-10-18T00:00:00"/>
    <d v="2007-10-07T00:00:00"/>
    <s v="Actif"/>
    <x v="0"/>
    <m/>
    <n v="59.123287671232873"/>
    <n v="15.123287671232877"/>
    <s v="EUROPE"/>
    <x v="1"/>
    <s v="D_5 ans et plus"/>
    <s v="Actif"/>
    <s v="Femme"/>
    <s v="Administration"/>
  </r>
  <r>
    <x v="4485"/>
    <s v="Neddy Wace"/>
    <s v="Administrative Officer"/>
    <x v="0"/>
    <x v="0"/>
    <d v="1967-10-06T00:00:00"/>
    <d v="2002-07-12T00:00:00"/>
    <s v="Actif"/>
    <x v="0"/>
    <m/>
    <n v="55.153424657534245"/>
    <n v="20.364383561643837"/>
    <s v="EUROPE"/>
    <x v="1"/>
    <s v="D_5 ans et plus"/>
    <s v="Actif"/>
    <s v="Femme"/>
    <s v="Administration"/>
  </r>
  <r>
    <x v="4486"/>
    <s v="Frederic Longson"/>
    <s v="Administrative Officer"/>
    <x v="10"/>
    <x v="0"/>
    <d v="1981-08-08T00:00:00"/>
    <d v="2011-06-24T00:00:00"/>
    <s v="Actif"/>
    <x v="0"/>
    <m/>
    <n v="41.304109589041097"/>
    <n v="11.408219178082192"/>
    <s v="EUROPE"/>
    <x v="2"/>
    <s v="D_5 ans et plus"/>
    <s v="Actif"/>
    <s v="Homme"/>
    <s v="Administration"/>
  </r>
  <r>
    <x v="4487"/>
    <s v="Ashbey Koeppke"/>
    <s v="Administrative Officer"/>
    <x v="7"/>
    <x v="2"/>
    <d v="1961-09-13T00:00:00"/>
    <d v="2009-11-06T00:00:00"/>
    <s v="Actif"/>
    <x v="0"/>
    <m/>
    <n v="61.219178082191782"/>
    <n v="13.038356164383561"/>
    <s v="EUROPE"/>
    <x v="1"/>
    <s v="D_5 ans et plus"/>
    <s v="Actif"/>
    <s v="Femme"/>
    <s v="Administration"/>
  </r>
  <r>
    <x v="4488"/>
    <s v="Ronnie Burstow"/>
    <s v="Administrative Officer"/>
    <x v="2"/>
    <x v="2"/>
    <d v="1989-01-22T00:00:00"/>
    <d v="2020-09-27T00:00:00"/>
    <s v="Actif"/>
    <x v="0"/>
    <m/>
    <n v="33.841095890410962"/>
    <n v="2.1397260273972605"/>
    <s v="EUROPE"/>
    <x v="4"/>
    <s v="B_1 -3ans"/>
    <s v="Actif"/>
    <s v="Homme"/>
    <s v="Administration"/>
  </r>
  <r>
    <x v="4489"/>
    <s v="Rafferty Anstead"/>
    <s v="Administrative Officer"/>
    <x v="2"/>
    <x v="2"/>
    <d v="1997-04-18T00:00:00"/>
    <d v="2022-03-02T00:00:00"/>
    <s v="Actif"/>
    <x v="0"/>
    <m/>
    <n v="25.6"/>
    <n v="0.71232876712328763"/>
    <s v="EUROPE"/>
    <x v="4"/>
    <s v="A_0-1an"/>
    <s v="Actif"/>
    <s v="Femme"/>
    <s v="Administration"/>
  </r>
  <r>
    <x v="4490"/>
    <s v="Shandy Cosslett"/>
    <s v="Administrative Officer"/>
    <x v="2"/>
    <x v="2"/>
    <d v="1981-03-15T00:00:00"/>
    <d v="2018-09-12T00:00:00"/>
    <s v="Actif"/>
    <x v="0"/>
    <m/>
    <n v="41.704109589041096"/>
    <n v="4.183561643835616"/>
    <s v="EUROPE"/>
    <x v="2"/>
    <s v="C_3-5 ans"/>
    <s v="Actif"/>
    <s v="Homme"/>
    <s v="Administration"/>
  </r>
  <r>
    <x v="4491"/>
    <s v="Toiboid Yon"/>
    <s v="Administrative Officer"/>
    <x v="3"/>
    <x v="2"/>
    <d v="1980-06-14T00:00:00"/>
    <d v="2014-01-01T00:00:00"/>
    <s v="Actif"/>
    <x v="0"/>
    <m/>
    <n v="42.454794520547942"/>
    <n v="8.882191780821918"/>
    <s v="EUROPE"/>
    <x v="2"/>
    <s v="D_5 ans et plus"/>
    <s v="Actif"/>
    <s v="Femme"/>
    <s v="Administration"/>
  </r>
  <r>
    <x v="4492"/>
    <s v="Corliss Syrett"/>
    <s v="Administrative Officer"/>
    <x v="3"/>
    <x v="2"/>
    <d v="1993-09-28T00:00:00"/>
    <d v="2017-11-26T00:00:00"/>
    <s v="Actif"/>
    <x v="0"/>
    <m/>
    <n v="29.156164383561645"/>
    <n v="4.978082191780822"/>
    <s v="EUROPE"/>
    <x v="4"/>
    <s v="C_3-5 ans"/>
    <s v="Actif"/>
    <s v="Femme"/>
    <s v="Administration"/>
  </r>
  <r>
    <x v="4493"/>
    <s v="Duke McCrisken"/>
    <s v="Administrative Officer"/>
    <x v="3"/>
    <x v="2"/>
    <d v="1967-10-22T00:00:00"/>
    <d v="2009-10-23T00:00:00"/>
    <s v="Actif"/>
    <x v="0"/>
    <m/>
    <n v="55.109589041095887"/>
    <n v="13.076712328767123"/>
    <s v="EUROPE"/>
    <x v="1"/>
    <s v="D_5 ans et plus"/>
    <s v="Actif"/>
    <s v="Homme"/>
    <s v="Administration"/>
  </r>
  <r>
    <x v="4494"/>
    <s v="Stuart Alliband"/>
    <s v="Administrative Officer"/>
    <x v="3"/>
    <x v="2"/>
    <d v="1966-07-17T00:00:00"/>
    <d v="2009-07-26T00:00:00"/>
    <s v="Actif"/>
    <x v="0"/>
    <m/>
    <n v="56.375342465753427"/>
    <n v="13.32054794520548"/>
    <s v="EUROPE"/>
    <x v="1"/>
    <s v="D_5 ans et plus"/>
    <s v="Actif"/>
    <s v="Femme"/>
    <s v="Administration"/>
  </r>
  <r>
    <x v="4495"/>
    <s v="Corilla Geertz"/>
    <s v="Administrative Officer"/>
    <x v="3"/>
    <x v="2"/>
    <d v="1976-04-24T00:00:00"/>
    <d v="2010-09-11T00:00:00"/>
    <s v="Actif"/>
    <x v="0"/>
    <m/>
    <n v="46.597260273972601"/>
    <n v="12.191780821917808"/>
    <s v="EUROPE"/>
    <x v="3"/>
    <s v="D_5 ans et plus"/>
    <s v="Actif"/>
    <s v="Homme"/>
    <s v="Administration"/>
  </r>
  <r>
    <x v="4496"/>
    <s v="Gerti Pee"/>
    <s v="Administrative Officer"/>
    <x v="8"/>
    <x v="1"/>
    <d v="1958-06-21T00:00:00"/>
    <d v="2020-02-24T00:00:00"/>
    <s v="Actif"/>
    <x v="0"/>
    <m/>
    <n v="64.452054794520549"/>
    <n v="2.7315068493150685"/>
    <s v="AMERIQUE"/>
    <x v="1"/>
    <s v="B_1 -3ans"/>
    <s v="Actif"/>
    <s v="Femme"/>
    <s v="Administration"/>
  </r>
  <r>
    <x v="4497"/>
    <s v="Em Stockall"/>
    <s v="Administrative Officer"/>
    <x v="3"/>
    <x v="2"/>
    <d v="1959-04-21T00:00:00"/>
    <d v="2008-09-14T00:00:00"/>
    <s v="Actif"/>
    <x v="0"/>
    <m/>
    <n v="63.61917808219178"/>
    <n v="14.183561643835617"/>
    <s v="EUROPE"/>
    <x v="1"/>
    <s v="D_5 ans et plus"/>
    <s v="Actif"/>
    <s v="Homme"/>
    <s v="Administration"/>
  </r>
  <r>
    <x v="4498"/>
    <s v="Curry McIlhone"/>
    <s v="Administrative Officer"/>
    <x v="3"/>
    <x v="2"/>
    <d v="1986-04-12T00:00:00"/>
    <d v="2013-02-17T00:00:00"/>
    <s v="Actif"/>
    <x v="0"/>
    <m/>
    <n v="36.624657534246573"/>
    <n v="9.7534246575342465"/>
    <s v="EUROPE"/>
    <x v="2"/>
    <s v="D_5 ans et plus"/>
    <s v="Actif"/>
    <s v="Femme"/>
    <s v="Administration"/>
  </r>
  <r>
    <x v="4499"/>
    <s v="Alfreda Keyes"/>
    <s v="Administrative Assistant IV"/>
    <x v="4"/>
    <x v="1"/>
    <d v="1988-04-11T00:00:00"/>
    <d v="2010-07-07T00:00:00"/>
    <s v="Actif"/>
    <x v="0"/>
    <m/>
    <n v="34.624657534246573"/>
    <n v="12.372602739726027"/>
    <s v="AMERIQUE"/>
    <x v="4"/>
    <s v="D_5 ans et plus"/>
    <s v="Actif"/>
    <s v="Homme"/>
    <s v="Administration"/>
  </r>
  <r>
    <x v="4500"/>
    <s v="Cheryl Steddall"/>
    <s v="Administrative Assistant IV"/>
    <x v="9"/>
    <x v="0"/>
    <d v="1996-02-26T00:00:00"/>
    <d v="2003-11-12T00:00:00"/>
    <s v="Actif"/>
    <x v="0"/>
    <m/>
    <n v="26.742465753424657"/>
    <n v="19.027397260273972"/>
    <s v="EUROPE"/>
    <x v="4"/>
    <s v="D_5 ans et plus"/>
    <s v="Actif"/>
    <s v="Femme"/>
    <s v="Administration"/>
  </r>
  <r>
    <x v="4501"/>
    <s v="Byram Wandrich"/>
    <s v="Administrative Assistant IV"/>
    <x v="9"/>
    <x v="0"/>
    <d v="1989-10-28T00:00:00"/>
    <d v="2012-03-27T00:00:00"/>
    <s v="Actif"/>
    <x v="0"/>
    <m/>
    <n v="33.076712328767123"/>
    <n v="10.64931506849315"/>
    <s v="EUROPE"/>
    <x v="4"/>
    <s v="D_5 ans et plus"/>
    <s v="Actif"/>
    <s v="Femme"/>
    <s v="Administration"/>
  </r>
  <r>
    <x v="4502"/>
    <s v="Analiese McAllan"/>
    <s v="Administrative Assistant IV"/>
    <x v="7"/>
    <x v="2"/>
    <d v="1970-09-29T00:00:00"/>
    <d v="2016-05-17T00:00:00"/>
    <s v="Actif"/>
    <x v="0"/>
    <m/>
    <n v="52.169863013698631"/>
    <n v="6.506849315068493"/>
    <s v="EUROPE"/>
    <x v="3"/>
    <s v="D_5 ans et plus"/>
    <s v="Actif"/>
    <s v="Femme"/>
    <s v="Administration"/>
  </r>
  <r>
    <x v="4503"/>
    <s v="Vince Ragdale"/>
    <s v="Administrative Assistant IV"/>
    <x v="3"/>
    <x v="2"/>
    <d v="1968-04-30T00:00:00"/>
    <d v="2014-03-09T00:00:00"/>
    <s v="Actif"/>
    <x v="0"/>
    <m/>
    <n v="54.586301369863016"/>
    <n v="8.6986301369863011"/>
    <s v="EUROPE"/>
    <x v="3"/>
    <s v="D_5 ans et plus"/>
    <s v="Actif"/>
    <s v="Femme"/>
    <s v="Administration"/>
  </r>
  <r>
    <x v="4504"/>
    <s v="Van Possell"/>
    <s v="Administrative Assistant IV"/>
    <x v="3"/>
    <x v="2"/>
    <d v="1983-10-08T00:00:00"/>
    <d v="2011-11-13T00:00:00"/>
    <s v="Actif"/>
    <x v="0"/>
    <m/>
    <n v="39.136986301369866"/>
    <n v="11.019178082191781"/>
    <s v="EUROPE"/>
    <x v="2"/>
    <s v="D_5 ans et plus"/>
    <s v="Actif"/>
    <s v="Homme"/>
    <s v="Administration"/>
  </r>
  <r>
    <x v="4505"/>
    <s v="Luciano Reskelly"/>
    <s v="Administrative Assistant IV"/>
    <x v="5"/>
    <x v="0"/>
    <d v="1988-04-05T00:00:00"/>
    <d v="2021-03-28T00:00:00"/>
    <s v="Actif"/>
    <x v="0"/>
    <m/>
    <n v="34.641095890410959"/>
    <n v="1.6410958904109589"/>
    <s v="EUROPE"/>
    <x v="4"/>
    <s v="B_1 -3ans"/>
    <s v="Actif"/>
    <s v="Femme"/>
    <s v="Administration"/>
  </r>
  <r>
    <x v="4506"/>
    <s v="Lowrance Doelle"/>
    <s v="Administrative Assistant IV"/>
    <x v="5"/>
    <x v="0"/>
    <d v="1960-01-17T00:00:00"/>
    <d v="2004-06-02T00:00:00"/>
    <s v="Actif"/>
    <x v="0"/>
    <m/>
    <n v="62.876712328767127"/>
    <n v="18.471232876712328"/>
    <s v="EUROPE"/>
    <x v="1"/>
    <s v="D_5 ans et plus"/>
    <s v="Actif"/>
    <s v="Femme"/>
    <s v="Administration"/>
  </r>
  <r>
    <x v="4507"/>
    <s v="Monica Blunsden"/>
    <s v="Administrative Assistant III"/>
    <x v="0"/>
    <x v="0"/>
    <d v="1986-08-29T00:00:00"/>
    <d v="2007-11-02T00:00:00"/>
    <s v="Actif"/>
    <x v="0"/>
    <m/>
    <n v="36.243835616438353"/>
    <n v="15.052054794520547"/>
    <s v="EUROPE"/>
    <x v="2"/>
    <s v="D_5 ans et plus"/>
    <s v="Actif"/>
    <s v="Femme"/>
    <s v="Administration"/>
  </r>
  <r>
    <x v="4508"/>
    <s v="Neddy Risbie"/>
    <s v="Administrative Assistant III"/>
    <x v="0"/>
    <x v="0"/>
    <d v="1974-12-13T00:00:00"/>
    <d v="2021-09-19T00:00:00"/>
    <s v="Actif"/>
    <x v="0"/>
    <m/>
    <n v="47.961643835616435"/>
    <n v="1.1616438356164382"/>
    <s v="EUROPE"/>
    <x v="3"/>
    <s v="B_1 -3ans"/>
    <s v="Actif"/>
    <s v="Homme"/>
    <s v="Administration"/>
  </r>
  <r>
    <x v="4509"/>
    <s v="Maryl Kamen"/>
    <s v="Administrative Assistant III"/>
    <x v="2"/>
    <x v="2"/>
    <d v="1997-11-30T00:00:00"/>
    <d v="2011-11-25T00:00:00"/>
    <s v="Actif"/>
    <x v="0"/>
    <m/>
    <n v="24.980821917808218"/>
    <n v="10.986301369863014"/>
    <s v="EUROPE"/>
    <x v="0"/>
    <s v="D_5 ans et plus"/>
    <s v="Actif"/>
    <s v="Femme"/>
    <s v="Administration"/>
  </r>
  <r>
    <x v="4510"/>
    <s v="Shena Lively"/>
    <s v="Administrative Assistant III"/>
    <x v="2"/>
    <x v="2"/>
    <d v="1974-03-25T00:00:00"/>
    <d v="2011-09-11T00:00:00"/>
    <s v="Actif"/>
    <x v="0"/>
    <m/>
    <n v="48.682191780821917"/>
    <n v="11.191780821917808"/>
    <s v="EUROPE"/>
    <x v="3"/>
    <s v="D_5 ans et plus"/>
    <s v="Actif"/>
    <s v="Homme"/>
    <s v="Administration"/>
  </r>
  <r>
    <x v="4511"/>
    <s v="Sebastien Blumson"/>
    <s v="Administrative Assistant III"/>
    <x v="2"/>
    <x v="2"/>
    <d v="1973-04-06T00:00:00"/>
    <d v="2020-02-09T00:00:00"/>
    <s v="Actif"/>
    <x v="0"/>
    <m/>
    <n v="49.649315068493152"/>
    <n v="2.7726027397260276"/>
    <s v="EUROPE"/>
    <x v="3"/>
    <s v="B_1 -3ans"/>
    <s v="Actif"/>
    <s v="Homme"/>
    <s v="Administration"/>
  </r>
  <r>
    <x v="4512"/>
    <s v="Marshall Gostridge"/>
    <s v="Administrative Assistant III"/>
    <x v="2"/>
    <x v="2"/>
    <d v="1974-06-04T00:00:00"/>
    <d v="2021-12-19T00:00:00"/>
    <s v="Actif"/>
    <x v="0"/>
    <m/>
    <n v="48.487671232876714"/>
    <n v="0.9123287671232877"/>
    <s v="EUROPE"/>
    <x v="3"/>
    <s v="A_0-1an"/>
    <s v="Actif"/>
    <s v="Femme"/>
    <s v="Administration"/>
  </r>
  <r>
    <x v="4513"/>
    <s v="Maressa Crippin"/>
    <s v="Administrative Assistant III"/>
    <x v="2"/>
    <x v="2"/>
    <d v="1967-10-23T00:00:00"/>
    <d v="2002-06-18T00:00:00"/>
    <s v="Actif"/>
    <x v="0"/>
    <m/>
    <n v="55.106849315068494"/>
    <n v="20.43013698630137"/>
    <s v="EUROPE"/>
    <x v="1"/>
    <s v="D_5 ans et plus"/>
    <s v="Actif"/>
    <s v="Femme"/>
    <s v="Administration"/>
  </r>
  <r>
    <x v="4514"/>
    <s v="Tremayne Kleinholz"/>
    <s v="Administrative Assistant III"/>
    <x v="3"/>
    <x v="2"/>
    <d v="1971-07-30T00:00:00"/>
    <d v="2018-06-29T00:00:00"/>
    <s v="Actif"/>
    <x v="0"/>
    <m/>
    <n v="51.336986301369862"/>
    <n v="4.3890410958904109"/>
    <s v="EUROPE"/>
    <x v="3"/>
    <s v="C_3-5 ans"/>
    <s v="Actif"/>
    <s v="Homme"/>
    <s v="Administration"/>
  </r>
  <r>
    <x v="4515"/>
    <s v="Stevana Mounsie"/>
    <s v="Administrative Assistant III"/>
    <x v="3"/>
    <x v="2"/>
    <d v="1959-01-01T00:00:00"/>
    <d v="2009-11-04T00:00:00"/>
    <s v="Actif"/>
    <x v="0"/>
    <m/>
    <n v="63.920547945205477"/>
    <n v="13.043835616438356"/>
    <s v="EUROPE"/>
    <x v="1"/>
    <s v="D_5 ans et plus"/>
    <s v="Actif"/>
    <s v="Femme"/>
    <s v="Administration"/>
  </r>
  <r>
    <x v="4516"/>
    <s v="Rafaela Borrill"/>
    <s v="Administrative Assistant III"/>
    <x v="2"/>
    <x v="2"/>
    <d v="1983-01-29T00:00:00"/>
    <d v="2013-03-28T00:00:00"/>
    <s v="Actif"/>
    <x v="0"/>
    <m/>
    <n v="39.827397260273976"/>
    <n v="9.6465753424657539"/>
    <s v="EUROPE"/>
    <x v="2"/>
    <s v="D_5 ans et plus"/>
    <s v="Actif"/>
    <s v="Femme"/>
    <s v="Administration"/>
  </r>
  <r>
    <x v="4517"/>
    <s v="Bernete Checcucci"/>
    <s v="Administrative Assistant III"/>
    <x v="1"/>
    <x v="1"/>
    <d v="1993-04-25T00:00:00"/>
    <d v="2021-01-24T00:00:00"/>
    <s v="Actif"/>
    <x v="0"/>
    <m/>
    <n v="29.583561643835615"/>
    <n v="1.8136986301369864"/>
    <s v="AMERIQUE"/>
    <x v="4"/>
    <s v="B_1 -3ans"/>
    <s v="Actif"/>
    <s v="Femme"/>
    <s v="Administration"/>
  </r>
  <r>
    <x v="4518"/>
    <s v="Herculie Oakinfold"/>
    <s v="Administrative Assistant III"/>
    <x v="6"/>
    <x v="1"/>
    <d v="1964-04-20T00:00:00"/>
    <d v="2003-01-14T00:00:00"/>
    <s v="Actif"/>
    <x v="0"/>
    <m/>
    <n v="58.61643835616438"/>
    <n v="19.854794520547944"/>
    <s v="AMERIQUE"/>
    <x v="1"/>
    <s v="D_5 ans et plus"/>
    <s v="Actif"/>
    <s v="Homme"/>
    <s v="Administration"/>
  </r>
  <r>
    <x v="4519"/>
    <s v="Jakob Buxey"/>
    <s v="Administrative Assistant III"/>
    <x v="6"/>
    <x v="1"/>
    <d v="1958-12-02T00:00:00"/>
    <d v="2003-08-08T00:00:00"/>
    <s v="Actif"/>
    <x v="0"/>
    <m/>
    <n v="64.0027397260274"/>
    <n v="19.290410958904111"/>
    <s v="AMERIQUE"/>
    <x v="1"/>
    <s v="D_5 ans et plus"/>
    <s v="Actif"/>
    <s v="Femme"/>
    <s v="Administration"/>
  </r>
  <r>
    <x v="4520"/>
    <s v="Katina Poli"/>
    <s v="Administrative Assistant III"/>
    <x v="5"/>
    <x v="0"/>
    <d v="1992-05-23T00:00:00"/>
    <d v="2007-01-26T00:00:00"/>
    <s v="Actif"/>
    <x v="0"/>
    <m/>
    <n v="30.506849315068493"/>
    <n v="15.819178082191781"/>
    <s v="EUROPE"/>
    <x v="4"/>
    <s v="D_5 ans et plus"/>
    <s v="Actif"/>
    <s v="Homme"/>
    <s v="Administration"/>
  </r>
  <r>
    <x v="4521"/>
    <s v="Kacie Marvel"/>
    <s v="Administrative Assistant III"/>
    <x v="5"/>
    <x v="0"/>
    <d v="1979-07-13T00:00:00"/>
    <d v="2003-03-05T00:00:00"/>
    <s v="Actif"/>
    <x v="0"/>
    <m/>
    <n v="43.37808219178082"/>
    <n v="19.717808219178082"/>
    <s v="EUROPE"/>
    <x v="2"/>
    <s v="D_5 ans et plus"/>
    <s v="Actif"/>
    <s v="Femme"/>
    <s v="Administration"/>
  </r>
  <r>
    <x v="4522"/>
    <s v="Louie Oates"/>
    <s v="Administrative Assistant III"/>
    <x v="5"/>
    <x v="0"/>
    <d v="1990-03-18T00:00:00"/>
    <d v="2018-08-20T00:00:00"/>
    <s v="Actif"/>
    <x v="0"/>
    <m/>
    <n v="32.69041095890411"/>
    <n v="4.2465753424657535"/>
    <s v="EUROPE"/>
    <x v="4"/>
    <s v="C_3-5 ans"/>
    <s v="Actif"/>
    <s v="Homme"/>
    <s v="Administration"/>
  </r>
  <r>
    <x v="4523"/>
    <s v="Erminie Quilter"/>
    <s v="Administrative Assistant III"/>
    <x v="9"/>
    <x v="0"/>
    <d v="1989-12-16T00:00:00"/>
    <d v="2010-03-14T00:00:00"/>
    <s v="Actif"/>
    <x v="0"/>
    <m/>
    <n v="32.942465753424656"/>
    <n v="12.687671232876712"/>
    <s v="EUROPE"/>
    <x v="4"/>
    <s v="D_5 ans et plus"/>
    <s v="Actif"/>
    <s v="Homme"/>
    <s v="Administration"/>
  </r>
  <r>
    <x v="4524"/>
    <s v="Francis Blakeman"/>
    <s v="Administrative Assistant II"/>
    <x v="10"/>
    <x v="0"/>
    <d v="1973-04-07T00:00:00"/>
    <d v="2002-10-11T00:00:00"/>
    <s v="Actif"/>
    <x v="0"/>
    <m/>
    <n v="49.646575342465752"/>
    <n v="20.115068493150684"/>
    <s v="EUROPE"/>
    <x v="3"/>
    <s v="D_5 ans et plus"/>
    <s v="Actif"/>
    <s v="Femme"/>
    <s v="Administration"/>
  </r>
  <r>
    <x v="4525"/>
    <s v="Bee Grummitt"/>
    <s v="Administrative Assistant II"/>
    <x v="1"/>
    <x v="1"/>
    <d v="1970-11-04T00:00:00"/>
    <d v="2003-07-01T00:00:00"/>
    <s v="Actif"/>
    <x v="0"/>
    <m/>
    <n v="52.07123287671233"/>
    <n v="19.394520547945206"/>
    <s v="AMERIQUE"/>
    <x v="3"/>
    <s v="D_5 ans et plus"/>
    <s v="Actif"/>
    <s v="Homme"/>
    <s v="Administration"/>
  </r>
  <r>
    <x v="4526"/>
    <s v="Chrisse Paulig"/>
    <s v="Administrative Assistant II"/>
    <x v="9"/>
    <x v="0"/>
    <d v="2001-04-26T00:00:00"/>
    <d v="2013-07-31T00:00:00"/>
    <s v="Actif"/>
    <x v="0"/>
    <m/>
    <n v="21.575342465753426"/>
    <n v="9.3041095890410954"/>
    <s v="EUROPE"/>
    <x v="0"/>
    <s v="D_5 ans et plus"/>
    <s v="Actif"/>
    <s v="Femme"/>
    <s v="Administration"/>
  </r>
  <r>
    <x v="4527"/>
    <s v="Bruce Schruyers"/>
    <s v="Administrative Assistant II"/>
    <x v="9"/>
    <x v="0"/>
    <d v="2000-06-06T00:00:00"/>
    <d v="2008-12-15T00:00:00"/>
    <s v="Actif"/>
    <x v="0"/>
    <m/>
    <n v="22.463013698630139"/>
    <n v="13.931506849315069"/>
    <s v="EUROPE"/>
    <x v="0"/>
    <s v="D_5 ans et plus"/>
    <s v="Actif"/>
    <s v="Femme"/>
    <s v="Administration"/>
  </r>
  <r>
    <x v="4528"/>
    <s v="Abelard Deners"/>
    <s v="Administrative Assistant II"/>
    <x v="4"/>
    <x v="1"/>
    <d v="1992-04-13T00:00:00"/>
    <d v="2018-01-24T00:00:00"/>
    <s v="Actif"/>
    <x v="0"/>
    <m/>
    <n v="30.616438356164384"/>
    <n v="4.816438356164384"/>
    <s v="AMERIQUE"/>
    <x v="4"/>
    <s v="C_3-5 ans"/>
    <s v="Actif"/>
    <s v="Femme"/>
    <s v="Administration"/>
  </r>
  <r>
    <x v="4529"/>
    <s v="Olympe Tremblet"/>
    <s v="Administrative Assistant II"/>
    <x v="2"/>
    <x v="2"/>
    <d v="1975-03-28T00:00:00"/>
    <d v="2021-11-08T00:00:00"/>
    <s v="Actif"/>
    <x v="0"/>
    <m/>
    <n v="47.673972602739724"/>
    <n v="1.0246575342465754"/>
    <s v="EUROPE"/>
    <x v="3"/>
    <s v="B_1 -3ans"/>
    <s v="Actif"/>
    <s v="Homme"/>
    <s v="Administration"/>
  </r>
  <r>
    <x v="4530"/>
    <s v="Noe Barlie"/>
    <s v="Administrative Assistant II"/>
    <x v="2"/>
    <x v="2"/>
    <d v="1990-09-04T00:00:00"/>
    <d v="2022-06-24T00:00:00"/>
    <s v="Actif"/>
    <x v="0"/>
    <m/>
    <n v="32.224657534246575"/>
    <n v="0.4"/>
    <s v="EUROPE"/>
    <x v="4"/>
    <s v="A_0-1an"/>
    <s v="Actif"/>
    <s v="Femme"/>
    <s v="Administration"/>
  </r>
  <r>
    <x v="4531"/>
    <s v="Ravi Steere"/>
    <s v="Administrative Assistant II"/>
    <x v="2"/>
    <x v="2"/>
    <d v="1978-06-26T00:00:00"/>
    <d v="2021-06-21T00:00:00"/>
    <s v="Actif"/>
    <x v="0"/>
    <m/>
    <n v="44.424657534246577"/>
    <n v="1.4082191780821918"/>
    <s v="EUROPE"/>
    <x v="2"/>
    <s v="B_1 -3ans"/>
    <s v="Actif"/>
    <s v="Homme"/>
    <s v="Administration"/>
  </r>
  <r>
    <x v="4532"/>
    <s v="Sue McKeggie"/>
    <s v="Administrative Assistant II"/>
    <x v="3"/>
    <x v="2"/>
    <d v="1980-03-01T00:00:00"/>
    <d v="2014-04-22T00:00:00"/>
    <s v="Actif"/>
    <x v="0"/>
    <m/>
    <n v="42.742465753424661"/>
    <n v="8.5780821917808225"/>
    <s v="EUROPE"/>
    <x v="2"/>
    <s v="D_5 ans et plus"/>
    <s v="Actif"/>
    <s v="Femme"/>
    <s v="Administration"/>
  </r>
  <r>
    <x v="4533"/>
    <s v="Tedra Whieldon"/>
    <s v="Administrative Assistant I"/>
    <x v="3"/>
    <x v="2"/>
    <d v="1979-01-14T00:00:00"/>
    <d v="2020-12-13T00:00:00"/>
    <s v="Actif"/>
    <x v="0"/>
    <m/>
    <n v="43.871232876712327"/>
    <n v="1.9287671232876713"/>
    <s v="EUROPE"/>
    <x v="2"/>
    <s v="B_1 -3ans"/>
    <s v="Actif"/>
    <s v="Femme"/>
    <s v="Administration"/>
  </r>
  <r>
    <x v="4534"/>
    <s v="Alejoa Salzberg"/>
    <s v="Administrative Assistant I"/>
    <x v="4"/>
    <x v="1"/>
    <d v="1959-08-27T00:00:00"/>
    <d v="2014-03-28T00:00:00"/>
    <s v="Actif"/>
    <x v="0"/>
    <m/>
    <n v="63.268493150684932"/>
    <n v="8.6465753424657539"/>
    <s v="AMERIQUE"/>
    <x v="1"/>
    <s v="D_5 ans et plus"/>
    <s v="Actif"/>
    <s v="Homme"/>
    <s v="Administration"/>
  </r>
  <r>
    <x v="4535"/>
    <s v="Ammamaria Weld"/>
    <s v="Administrative Assistant I"/>
    <x v="4"/>
    <x v="1"/>
    <d v="1986-07-05T00:00:00"/>
    <d v="2012-06-27T00:00:00"/>
    <s v="Actif"/>
    <x v="0"/>
    <m/>
    <n v="36.394520547945206"/>
    <n v="10.397260273972602"/>
    <s v="AMERIQUE"/>
    <x v="2"/>
    <s v="D_5 ans et plus"/>
    <s v="Actif"/>
    <s v="Femme"/>
    <s v="Administration"/>
  </r>
  <r>
    <x v="4536"/>
    <s v="Wynne Abrehart"/>
    <s v="Administrative Assistant I"/>
    <x v="1"/>
    <x v="1"/>
    <d v="1966-08-30T00:00:00"/>
    <d v="2012-08-06T00:00:00"/>
    <s v="Actif"/>
    <x v="0"/>
    <m/>
    <n v="56.254794520547946"/>
    <n v="10.287671232876713"/>
    <s v="AMERIQUE"/>
    <x v="1"/>
    <s v="D_5 ans et plus"/>
    <s v="Actif"/>
    <s v="Homme"/>
    <s v="Administration"/>
  </r>
  <r>
    <x v="4537"/>
    <s v="Berti Walburn"/>
    <s v="Administrative Assistant I"/>
    <x v="1"/>
    <x v="1"/>
    <d v="1989-10-08T00:00:00"/>
    <d v="2019-08-26T00:00:00"/>
    <s v="Actif"/>
    <x v="0"/>
    <m/>
    <n v="33.131506849315066"/>
    <n v="3.2301369863013698"/>
    <s v="AMERIQUE"/>
    <x v="4"/>
    <s v="C_3-5 ans"/>
    <s v="Actif"/>
    <s v="Femme"/>
    <s v="Administration"/>
  </r>
  <r>
    <x v="4538"/>
    <s v="Guy Ableson"/>
    <s v="Administrative Assistant I"/>
    <x v="6"/>
    <x v="1"/>
    <d v="1972-09-14T00:00:00"/>
    <d v="2003-06-24T00:00:00"/>
    <s v="Actif"/>
    <x v="0"/>
    <m/>
    <n v="50.208219178082189"/>
    <n v="19.413698630136988"/>
    <s v="AMERIQUE"/>
    <x v="3"/>
    <s v="D_5 ans et plus"/>
    <s v="Actif"/>
    <s v="Femme"/>
    <s v="Administration"/>
  </r>
  <r>
    <x v="4539"/>
    <s v="Jolie Colville"/>
    <s v="Administrative Assistant I"/>
    <x v="5"/>
    <x v="0"/>
    <d v="1997-12-18T00:00:00"/>
    <d v="2007-06-19T00:00:00"/>
    <s v="Actif"/>
    <x v="0"/>
    <m/>
    <n v="24.931506849315067"/>
    <n v="15.424657534246576"/>
    <s v="EUROPE"/>
    <x v="0"/>
    <s v="D_5 ans et plus"/>
    <s v="Actif"/>
    <s v="Femme"/>
    <s v="Administration"/>
  </r>
  <r>
    <x v="4540"/>
    <s v="Merrie Risbrough"/>
    <s v="Administrative Assistant I"/>
    <x v="0"/>
    <x v="0"/>
    <d v="1992-02-26T00:00:00"/>
    <d v="2021-12-10T00:00:00"/>
    <s v="Actif"/>
    <x v="0"/>
    <m/>
    <n v="30.745205479452054"/>
    <n v="0.93698630136986305"/>
    <s v="EUROPE"/>
    <x v="4"/>
    <s v="A_0-1an"/>
    <s v="Actif"/>
    <s v="Homme"/>
    <s v="Administration"/>
  </r>
  <r>
    <x v="4541"/>
    <s v="Aurlie McLagain"/>
    <s v="Administrative Assistant I"/>
    <x v="7"/>
    <x v="2"/>
    <d v="1973-12-12T00:00:00"/>
    <d v="2018-07-30T00:00:00"/>
    <s v="Actif"/>
    <x v="0"/>
    <m/>
    <n v="48.964383561643835"/>
    <n v="4.3041095890410963"/>
    <s v="EUROPE"/>
    <x v="3"/>
    <s v="C_3-5 ans"/>
    <s v="Actif"/>
    <s v="Femme"/>
    <s v="Administration"/>
  </r>
  <r>
    <x v="4542"/>
    <s v="Onfroi Coulton"/>
    <s v="Administrative Assistant I"/>
    <x v="2"/>
    <x v="2"/>
    <d v="1996-10-14T00:00:00"/>
    <d v="2020-06-24T00:00:00"/>
    <s v="Actif"/>
    <x v="0"/>
    <m/>
    <n v="26.109589041095891"/>
    <n v="2.4"/>
    <s v="EUROPE"/>
    <x v="4"/>
    <s v="B_1 -3ans"/>
    <s v="Actif"/>
    <s v="Homme"/>
    <s v="Administration"/>
  </r>
  <r>
    <x v="4543"/>
    <s v="Ellie Kenner"/>
    <s v="Administrative Assistant I"/>
    <x v="3"/>
    <x v="2"/>
    <d v="1977-09-13T00:00:00"/>
    <d v="2006-12-08T00:00:00"/>
    <s v="Actif"/>
    <x v="0"/>
    <m/>
    <n v="45.208219178082189"/>
    <n v="15.953424657534246"/>
    <s v="EUROPE"/>
    <x v="3"/>
    <s v="D_5 ans et plus"/>
    <s v="Actif"/>
    <s v="Femme"/>
    <s v="Administration"/>
  </r>
  <r>
    <x v="4544"/>
    <s v="Stefan Sword"/>
    <s v="Administrative Assistant I"/>
    <x v="3"/>
    <x v="2"/>
    <d v="1990-07-10T00:00:00"/>
    <d v="2016-01-01T00:00:00"/>
    <s v="Actif"/>
    <x v="0"/>
    <m/>
    <n v="32.37808219178082"/>
    <n v="6.882191780821918"/>
    <s v="EUROPE"/>
    <x v="4"/>
    <s v="D_5 ans et plus"/>
    <s v="Actif"/>
    <s v="Femme"/>
    <s v="Administration"/>
  </r>
  <r>
    <x v="4545"/>
    <s v="Toddie Ramage"/>
    <s v="Administrative Assistant I"/>
    <x v="3"/>
    <x v="2"/>
    <d v="1995-01-09T00:00:00"/>
    <d v="2009-07-30T00:00:00"/>
    <s v="Actif"/>
    <x v="0"/>
    <m/>
    <n v="27.873972602739727"/>
    <n v="13.30958904109589"/>
    <s v="EUROPE"/>
    <x v="4"/>
    <s v="D_5 ans et plus"/>
    <s v="Actif"/>
    <s v="Homme"/>
    <s v="Administration"/>
  </r>
  <r>
    <x v="4546"/>
    <s v="Van Donnett"/>
    <s v="Administrative Assistant I"/>
    <x v="3"/>
    <x v="2"/>
    <d v="1990-03-13T00:00:00"/>
    <d v="2015-12-19T00:00:00"/>
    <s v="Actif"/>
    <x v="0"/>
    <m/>
    <n v="32.704109589041096"/>
    <n v="6.9178082191780819"/>
    <s v="EUROPE"/>
    <x v="4"/>
    <s v="D_5 ans et plus"/>
    <s v="Actif"/>
    <s v="Femme"/>
    <s v="Administration"/>
  </r>
  <r>
    <x v="4547"/>
    <s v="Stacey Anney"/>
    <s v="Actuary"/>
    <x v="3"/>
    <x v="2"/>
    <d v="2000-08-14T00:00:00"/>
    <d v="2017-03-12T00:00:00"/>
    <s v="Actif"/>
    <x v="0"/>
    <m/>
    <n v="22.273972602739725"/>
    <n v="5.6876712328767125"/>
    <s v="EUROPE"/>
    <x v="0"/>
    <s v="D_5 ans et plus"/>
    <s v="Actif"/>
    <s v="Femme"/>
    <s v="Others"/>
  </r>
  <r>
    <x v="4548"/>
    <s v="Noelyn Donn"/>
    <s v="Actuary"/>
    <x v="2"/>
    <x v="2"/>
    <d v="1964-01-07T00:00:00"/>
    <d v="2005-12-16T00:00:00"/>
    <s v="Non-actif"/>
    <x v="0"/>
    <s v="Motifs personnels"/>
    <n v="58.901369863013699"/>
    <n v="16.931506849315067"/>
    <s v="EUROPE"/>
    <x v="1"/>
    <s v="D_5 ans et plus"/>
    <s v="Initiative employé"/>
    <s v="Femme"/>
    <s v="Others"/>
  </r>
  <r>
    <x v="4549"/>
    <s v="Rolf Divers"/>
    <s v="Actuary"/>
    <x v="2"/>
    <x v="2"/>
    <d v="1959-02-27T00:00:00"/>
    <d v="2014-12-03T00:00:00"/>
    <s v="Non-actif"/>
    <x v="0"/>
    <s v="Comportement"/>
    <n v="63.764383561643832"/>
    <n v="7.9616438356164387"/>
    <s v="EUROPE"/>
    <x v="1"/>
    <s v="D_5 ans et plus"/>
    <s v="Initiative employeur"/>
    <s v="Homme"/>
    <s v="Others"/>
  </r>
  <r>
    <x v="4550"/>
    <s v="Mose Belderson"/>
    <s v="Actuary"/>
    <x v="0"/>
    <x v="0"/>
    <d v="1986-09-30T00:00:00"/>
    <d v="2020-05-30T00:00:00"/>
    <s v="Non-actif"/>
    <x v="2"/>
    <s v="Rupture anticipée pour inaptitude"/>
    <n v="36.156164383561645"/>
    <n v="2.4684931506849317"/>
    <s v="EUROPE"/>
    <x v="2"/>
    <s v="B_1 -3ans"/>
    <s v="Initiative employeur"/>
    <s v="Femme"/>
    <s v="Others"/>
  </r>
  <r>
    <x v="4551"/>
    <s v="Albie Itchingham"/>
    <s v="Actuary"/>
    <x v="4"/>
    <x v="1"/>
    <d v="2001-03-14T00:00:00"/>
    <d v="2006-07-12T00:00:00"/>
    <s v="Actif"/>
    <x v="0"/>
    <m/>
    <n v="21.693150684931506"/>
    <n v="16.361643835616437"/>
    <s v="AMERIQUE"/>
    <x v="0"/>
    <s v="D_5 ans et plus"/>
    <s v="Actif"/>
    <s v="Homme"/>
    <s v="Others"/>
  </r>
  <r>
    <x v="4552"/>
    <s v="Alane Lathwell"/>
    <s v="Actuary"/>
    <x v="4"/>
    <x v="1"/>
    <d v="1984-07-18T00:00:00"/>
    <d v="2022-04-27T00:00:00"/>
    <s v="Actif"/>
    <x v="0"/>
    <m/>
    <n v="38.358904109589041"/>
    <n v="0.55890410958904113"/>
    <s v="AMERIQUE"/>
    <x v="2"/>
    <s v="A_0-1an"/>
    <s v="Actif"/>
    <s v="Homme"/>
    <s v="Others"/>
  </r>
  <r>
    <x v="4553"/>
    <s v="Berenice Bohills"/>
    <s v="Actuary"/>
    <x v="1"/>
    <x v="1"/>
    <d v="2001-08-24T00:00:00"/>
    <d v="2010-04-25T00:00:00"/>
    <s v="Actif"/>
    <x v="0"/>
    <m/>
    <n v="21.246575342465754"/>
    <n v="12.572602739726028"/>
    <s v="AMERIQUE"/>
    <x v="0"/>
    <s v="D_5 ans et plus"/>
    <s v="Actif"/>
    <s v="Homme"/>
    <s v="Others"/>
  </r>
  <r>
    <x v="4554"/>
    <s v="Worthy Denmead"/>
    <s v="Actuary"/>
    <x v="1"/>
    <x v="1"/>
    <d v="1982-05-11T00:00:00"/>
    <d v="2014-01-04T00:00:00"/>
    <s v="Actif"/>
    <x v="0"/>
    <m/>
    <n v="40.547945205479451"/>
    <n v="8.8739726027397268"/>
    <s v="AMERIQUE"/>
    <x v="2"/>
    <s v="D_5 ans et plus"/>
    <s v="Actif"/>
    <s v="Homme"/>
    <s v="Others"/>
  </r>
  <r>
    <x v="4555"/>
    <s v="Gregg Burdass"/>
    <s v="Actuary"/>
    <x v="6"/>
    <x v="1"/>
    <d v="1956-03-17T00:00:00"/>
    <d v="2009-05-06T00:00:00"/>
    <s v="Non-actif"/>
    <x v="0"/>
    <s v="Départ retraite"/>
    <n v="66.715068493150682"/>
    <n v="13.542465753424658"/>
    <s v="AMERIQUE"/>
    <x v="1"/>
    <s v="D_5 ans et plus"/>
    <s v="Initiative employé"/>
    <s v="Femme"/>
    <s v="Others"/>
  </r>
  <r>
    <x v="4556"/>
    <s v="Ingeborg Monier"/>
    <s v="Actuary"/>
    <x v="6"/>
    <x v="1"/>
    <d v="1972-03-24T00:00:00"/>
    <d v="2010-05-16T00:00:00"/>
    <s v="Actif"/>
    <x v="0"/>
    <m/>
    <n v="50.684931506849317"/>
    <n v="12.515068493150684"/>
    <s v="AMERIQUE"/>
    <x v="3"/>
    <s v="D_5 ans et plus"/>
    <s v="Actif"/>
    <s v="Homme"/>
    <s v="Others"/>
  </r>
  <r>
    <x v="4557"/>
    <s v="Joane Deniske"/>
    <s v="Actuary"/>
    <x v="6"/>
    <x v="1"/>
    <d v="1960-08-30T00:00:00"/>
    <d v="2018-02-03T00:00:00"/>
    <s v="Actif"/>
    <x v="0"/>
    <m/>
    <n v="62.257534246575339"/>
    <n v="4.7890410958904113"/>
    <s v="AMERIQUE"/>
    <x v="1"/>
    <s v="C_3-5 ans"/>
    <s v="Actif"/>
    <s v="Femme"/>
    <s v="Others"/>
  </r>
  <r>
    <x v="4558"/>
    <s v="Jerald Carabine"/>
    <s v="Actuary"/>
    <x v="6"/>
    <x v="1"/>
    <d v="1980-01-02T00:00:00"/>
    <d v="2005-07-29T00:00:00"/>
    <s v="Actif"/>
    <x v="0"/>
    <m/>
    <n v="42.904109589041099"/>
    <n v="17.315068493150687"/>
    <s v="AMERIQUE"/>
    <x v="2"/>
    <s v="D_5 ans et plus"/>
    <s v="Actif"/>
    <s v="Homme"/>
    <s v="Others"/>
  </r>
  <r>
    <x v="4559"/>
    <s v="Lonna Creane"/>
    <s v="Actuary"/>
    <x v="5"/>
    <x v="0"/>
    <d v="1968-01-18T00:00:00"/>
    <d v="2014-01-21T00:00:00"/>
    <s v="Actif"/>
    <x v="0"/>
    <m/>
    <n v="54.868493150684934"/>
    <n v="8.8273972602739725"/>
    <s v="EUROPE"/>
    <x v="3"/>
    <s v="D_5 ans et plus"/>
    <s v="Actif"/>
    <s v="Homme"/>
    <s v="Others"/>
  </r>
  <r>
    <x v="4560"/>
    <s v="Kelsi Raisher"/>
    <s v="Actuary"/>
    <x v="5"/>
    <x v="0"/>
    <d v="1959-12-03T00:00:00"/>
    <d v="2017-03-12T00:00:00"/>
    <s v="Actif"/>
    <x v="0"/>
    <m/>
    <n v="63"/>
    <n v="5.6876712328767125"/>
    <s v="EUROPE"/>
    <x v="1"/>
    <s v="D_5 ans et plus"/>
    <s v="Actif"/>
    <s v="Homme"/>
    <s v="Others"/>
  </r>
  <r>
    <x v="4561"/>
    <s v="Kattie Ganley"/>
    <s v="Actuary"/>
    <x v="5"/>
    <x v="0"/>
    <d v="1994-05-25T00:00:00"/>
    <d v="2017-07-22T00:00:00"/>
    <s v="Actif"/>
    <x v="0"/>
    <m/>
    <n v="28.5013698630137"/>
    <n v="5.3260273972602743"/>
    <s v="EUROPE"/>
    <x v="4"/>
    <s v="D_5 ans et plus"/>
    <s v="Actif"/>
    <s v="Femme"/>
    <s v="Others"/>
  </r>
  <r>
    <x v="4562"/>
    <s v="Krystal McCane"/>
    <s v="Actuary"/>
    <x v="5"/>
    <x v="0"/>
    <d v="1980-12-06T00:00:00"/>
    <d v="2013-11-01T00:00:00"/>
    <s v="Actif"/>
    <x v="0"/>
    <m/>
    <n v="41.975342465753428"/>
    <n v="9.0493150684931507"/>
    <s v="EUROPE"/>
    <x v="2"/>
    <s v="D_5 ans et plus"/>
    <s v="Actif"/>
    <s v="Homme"/>
    <s v="Others"/>
  </r>
  <r>
    <x v="4563"/>
    <s v="Leigha Jouandet"/>
    <s v="Actuary"/>
    <x v="5"/>
    <x v="0"/>
    <d v="1986-03-14T00:00:00"/>
    <d v="2012-11-18T00:00:00"/>
    <s v="Actif"/>
    <x v="0"/>
    <m/>
    <n v="36.704109589041096"/>
    <n v="10.002739726027396"/>
    <s v="EUROPE"/>
    <x v="2"/>
    <s v="D_5 ans et plus"/>
    <s v="Actif"/>
    <s v="Homme"/>
    <s v="Others"/>
  </r>
  <r>
    <x v="4564"/>
    <s v="Lilla Brackstone"/>
    <s v="Actuary"/>
    <x v="5"/>
    <x v="0"/>
    <d v="1959-09-05T00:00:00"/>
    <d v="2005-10-21T00:00:00"/>
    <s v="Actif"/>
    <x v="0"/>
    <m/>
    <n v="63.243835616438353"/>
    <n v="17.084931506849315"/>
    <s v="EUROPE"/>
    <x v="1"/>
    <s v="D_5 ans et plus"/>
    <s v="Actif"/>
    <s v="Femme"/>
    <s v="Others"/>
  </r>
  <r>
    <x v="4565"/>
    <s v="Carolee Bertenshaw"/>
    <s v="Actuary"/>
    <x v="9"/>
    <x v="0"/>
    <d v="1991-02-25T00:00:00"/>
    <d v="2013-03-14T00:00:00"/>
    <s v="Actif"/>
    <x v="0"/>
    <m/>
    <n v="31.747945205479454"/>
    <n v="9.6849315068493151"/>
    <s v="EUROPE"/>
    <x v="4"/>
    <s v="D_5 ans et plus"/>
    <s v="Actif"/>
    <s v="Homme"/>
    <s v="Others"/>
  </r>
  <r>
    <x v="4566"/>
    <s v="Cecil Wickson"/>
    <s v="Actuary"/>
    <x v="9"/>
    <x v="0"/>
    <d v="1995-07-27T00:00:00"/>
    <d v="2008-11-14T00:00:00"/>
    <s v="Actif"/>
    <x v="0"/>
    <m/>
    <n v="27.328767123287673"/>
    <n v="14.016438356164384"/>
    <s v="EUROPE"/>
    <x v="4"/>
    <s v="D_5 ans et plus"/>
    <s v="Actif"/>
    <s v="Femme"/>
    <s v="Others"/>
  </r>
  <r>
    <x v="4567"/>
    <s v="Candi Quillinane"/>
    <s v="Actuary"/>
    <x v="9"/>
    <x v="0"/>
    <d v="1998-10-17T00:00:00"/>
    <d v="2010-08-11T00:00:00"/>
    <s v="Actif"/>
    <x v="0"/>
    <m/>
    <n v="24.101369863013698"/>
    <n v="12.276712328767124"/>
    <s v="EUROPE"/>
    <x v="0"/>
    <s v="D_5 ans et plus"/>
    <s v="Actif"/>
    <s v="Homme"/>
    <s v="Others"/>
  </r>
  <r>
    <x v="4568"/>
    <s v="Cassandry Fold"/>
    <s v="Actuary"/>
    <x v="9"/>
    <x v="0"/>
    <d v="2001-02-19T00:00:00"/>
    <d v="2013-09-03T00:00:00"/>
    <s v="Actif"/>
    <x v="0"/>
    <m/>
    <n v="21.756164383561643"/>
    <n v="9.2109589041095887"/>
    <s v="EUROPE"/>
    <x v="0"/>
    <s v="D_5 ans et plus"/>
    <s v="Actif"/>
    <s v="Femme"/>
    <s v="Others"/>
  </r>
  <r>
    <x v="4569"/>
    <s v="Faustine Calyton"/>
    <s v="Actuary"/>
    <x v="9"/>
    <x v="0"/>
    <d v="2000-09-19T00:00:00"/>
    <d v="2009-08-29T00:00:00"/>
    <s v="Actif"/>
    <x v="0"/>
    <m/>
    <n v="22.175342465753424"/>
    <n v="13.227397260273973"/>
    <s v="EUROPE"/>
    <x v="0"/>
    <s v="D_5 ans et plus"/>
    <s v="Actif"/>
    <s v="Homme"/>
    <s v="Others"/>
  </r>
  <r>
    <x v="4570"/>
    <s v="Brooke De Lorenzo"/>
    <s v="Actuary"/>
    <x v="9"/>
    <x v="0"/>
    <d v="1996-04-19T00:00:00"/>
    <d v="2007-08-23T00:00:00"/>
    <s v="Actif"/>
    <x v="0"/>
    <m/>
    <n v="26.597260273972601"/>
    <n v="15.246575342465754"/>
    <s v="EUROPE"/>
    <x v="4"/>
    <s v="D_5 ans et plus"/>
    <s v="Actif"/>
    <s v="Femme"/>
    <s v="Others"/>
  </r>
  <r>
    <x v="4571"/>
    <s v="Fabio Whatley"/>
    <s v="Actuary"/>
    <x v="9"/>
    <x v="0"/>
    <d v="1991-02-27T00:00:00"/>
    <d v="2022-05-14T00:00:00"/>
    <s v="Actif"/>
    <x v="0"/>
    <m/>
    <n v="31.742465753424657"/>
    <n v="0.51232876712328768"/>
    <s v="EUROPE"/>
    <x v="4"/>
    <s v="A_0-1an"/>
    <s v="Actif"/>
    <s v="Femme"/>
    <s v="Others"/>
  </r>
  <r>
    <x v="4572"/>
    <s v="Nancy Linggard"/>
    <s v="Actuary"/>
    <x v="0"/>
    <x v="0"/>
    <d v="1960-05-14T00:00:00"/>
    <d v="2022-07-01T00:00:00"/>
    <s v="Non-actif"/>
    <x v="0"/>
    <s v="Abandon de poste"/>
    <n v="62.553424657534244"/>
    <n v="0.38082191780821917"/>
    <s v="EUROPE"/>
    <x v="1"/>
    <s v="A_0-1an"/>
    <s v="Initiative employeur"/>
    <s v="Femme"/>
    <s v="Others"/>
  </r>
  <r>
    <x v="4573"/>
    <s v="Moss Duval"/>
    <s v="Actuary"/>
    <x v="0"/>
    <x v="0"/>
    <d v="1961-12-16T00:00:00"/>
    <d v="2004-04-14T00:00:00"/>
    <s v="Actif"/>
    <x v="0"/>
    <m/>
    <n v="60.961643835616435"/>
    <n v="18.605479452054794"/>
    <s v="EUROPE"/>
    <x v="1"/>
    <s v="D_5 ans et plus"/>
    <s v="Actif"/>
    <s v="Femme"/>
    <s v="Others"/>
  </r>
  <r>
    <x v="4574"/>
    <s v="Merry Longcaster"/>
    <s v="Actuary"/>
    <x v="0"/>
    <x v="0"/>
    <d v="1998-06-24T00:00:00"/>
    <d v="2019-11-21T00:00:00"/>
    <s v="Actif"/>
    <x v="0"/>
    <m/>
    <n v="24.416438356164385"/>
    <n v="2.9917808219178084"/>
    <s v="EUROPE"/>
    <x v="0"/>
    <s v="B_1 -3ans"/>
    <s v="Actif"/>
    <s v="Femme"/>
    <s v="Others"/>
  </r>
  <r>
    <x v="4575"/>
    <s v="Maury Whaymand"/>
    <s v="Actuary"/>
    <x v="0"/>
    <x v="0"/>
    <d v="1982-07-01T00:00:00"/>
    <d v="2002-02-05T00:00:00"/>
    <s v="Actif"/>
    <x v="0"/>
    <m/>
    <n v="40.408219178082192"/>
    <n v="20.794520547945204"/>
    <s v="EUROPE"/>
    <x v="2"/>
    <s v="D_5 ans et plus"/>
    <s v="Actif"/>
    <s v="Homme"/>
    <s v="Others"/>
  </r>
  <r>
    <x v="4576"/>
    <s v="Mayor Matley"/>
    <s v="Actuary"/>
    <x v="0"/>
    <x v="0"/>
    <d v="1960-09-25T00:00:00"/>
    <d v="2005-05-09T00:00:00"/>
    <s v="Actif"/>
    <x v="0"/>
    <m/>
    <n v="62.186301369863017"/>
    <n v="17.536986301369861"/>
    <s v="EUROPE"/>
    <x v="1"/>
    <s v="D_5 ans et plus"/>
    <s v="Actif"/>
    <s v="Femme"/>
    <s v="Others"/>
  </r>
  <r>
    <x v="4577"/>
    <s v="Munmro Flewin"/>
    <s v="Actuary"/>
    <x v="0"/>
    <x v="0"/>
    <d v="1973-07-21T00:00:00"/>
    <d v="2016-12-04T00:00:00"/>
    <s v="Actif"/>
    <x v="0"/>
    <m/>
    <n v="49.358904109589041"/>
    <n v="5.956164383561644"/>
    <s v="EUROPE"/>
    <x v="3"/>
    <s v="D_5 ans et plus"/>
    <s v="Actif"/>
    <s v="Homme"/>
    <s v="Others"/>
  </r>
  <r>
    <x v="4578"/>
    <s v="Frederigo Gann"/>
    <s v="Actuary"/>
    <x v="10"/>
    <x v="0"/>
    <d v="1985-06-01T00:00:00"/>
    <d v="2017-07-19T00:00:00"/>
    <s v="Actif"/>
    <x v="0"/>
    <m/>
    <n v="37.487671232876714"/>
    <n v="5.3342465753424655"/>
    <s v="EUROPE"/>
    <x v="2"/>
    <s v="D_5 ans et plus"/>
    <s v="Actif"/>
    <s v="Femme"/>
    <s v="Others"/>
  </r>
  <r>
    <x v="4579"/>
    <s v="Frederick Giacomi"/>
    <s v="Actuary"/>
    <x v="10"/>
    <x v="0"/>
    <d v="1988-02-05T00:00:00"/>
    <d v="2002-10-20T00:00:00"/>
    <s v="Actif"/>
    <x v="0"/>
    <m/>
    <n v="34.805479452054797"/>
    <n v="20.090410958904108"/>
    <s v="EUROPE"/>
    <x v="4"/>
    <s v="D_5 ans et plus"/>
    <s v="Actif"/>
    <s v="Femme"/>
    <s v="Others"/>
  </r>
  <r>
    <x v="4580"/>
    <s v="Britt Bonhan"/>
    <s v="Actuary"/>
    <x v="11"/>
    <x v="2"/>
    <d v="1972-10-08T00:00:00"/>
    <d v="2003-03-10T00:00:00"/>
    <s v="Actif"/>
    <x v="0"/>
    <m/>
    <n v="50.142465753424659"/>
    <n v="19.704109589041096"/>
    <s v="EUROPE"/>
    <x v="3"/>
    <s v="D_5 ans et plus"/>
    <s v="Actif"/>
    <s v="Femme"/>
    <s v="Others"/>
  </r>
  <r>
    <x v="4581"/>
    <s v="Artair Radbone"/>
    <s v="Actuary"/>
    <x v="7"/>
    <x v="2"/>
    <d v="1964-05-14T00:00:00"/>
    <d v="2011-01-25T00:00:00"/>
    <s v="Actif"/>
    <x v="0"/>
    <m/>
    <n v="58.550684931506851"/>
    <n v="11.819178082191781"/>
    <s v="EUROPE"/>
    <x v="1"/>
    <s v="D_5 ans et plus"/>
    <s v="Actif"/>
    <s v="Homme"/>
    <s v="Others"/>
  </r>
  <r>
    <x v="4582"/>
    <s v="Bastien Matityahu"/>
    <s v="Actuary"/>
    <x v="7"/>
    <x v="2"/>
    <d v="1982-07-29T00:00:00"/>
    <d v="2016-08-21T00:00:00"/>
    <s v="Actif"/>
    <x v="0"/>
    <m/>
    <n v="40.331506849315069"/>
    <n v="6.2438356164383562"/>
    <s v="EUROPE"/>
    <x v="2"/>
    <s v="D_5 ans et plus"/>
    <s v="Actif"/>
    <s v="Femme"/>
    <s v="Others"/>
  </r>
  <r>
    <x v="4583"/>
    <s v="Nevsa Gilffillan"/>
    <s v="Actuary"/>
    <x v="2"/>
    <x v="2"/>
    <d v="1969-07-18T00:00:00"/>
    <d v="2021-03-01T00:00:00"/>
    <s v="Actif"/>
    <x v="0"/>
    <m/>
    <n v="53.369863013698627"/>
    <n v="1.715068493150685"/>
    <s v="EUROPE"/>
    <x v="3"/>
    <s v="B_1 -3ans"/>
    <s v="Actif"/>
    <s v="Homme"/>
    <s v="Others"/>
  </r>
  <r>
    <x v="4584"/>
    <s v="Sanford Leere"/>
    <s v="Actuary"/>
    <x v="2"/>
    <x v="2"/>
    <d v="2001-04-24T00:00:00"/>
    <d v="2008-02-29T00:00:00"/>
    <s v="Actif"/>
    <x v="0"/>
    <m/>
    <n v="21.580821917808219"/>
    <n v="14.726027397260275"/>
    <s v="EUROPE"/>
    <x v="0"/>
    <s v="D_5 ans et plus"/>
    <s v="Actif"/>
    <s v="Femme"/>
    <s v="Others"/>
  </r>
  <r>
    <x v="4585"/>
    <s v="Margaret Spere"/>
    <s v="Actuary"/>
    <x v="2"/>
    <x v="2"/>
    <d v="1975-05-18T00:00:00"/>
    <d v="2022-01-05T00:00:00"/>
    <s v="Actif"/>
    <x v="0"/>
    <m/>
    <n v="47.534246575342465"/>
    <n v="0.86575342465753424"/>
    <s v="EUROPE"/>
    <x v="3"/>
    <s v="A_0-1an"/>
    <s v="Actif"/>
    <s v="Homme"/>
    <s v="Others"/>
  </r>
  <r>
    <x v="4586"/>
    <s v="Hephzibah Hart"/>
    <s v="Actuary"/>
    <x v="6"/>
    <x v="1"/>
    <d v="1957-10-27T00:00:00"/>
    <d v="2017-10-25T00:00:00"/>
    <s v="Non-actif"/>
    <x v="2"/>
    <s v="Rupture anticipée pour nouvelle embauche CDI"/>
    <n v="65.101369863013701"/>
    <n v="5.065753424657534"/>
    <s v="AMERIQUE"/>
    <x v="1"/>
    <s v="D_5 ans et plus"/>
    <s v="Initiative employé"/>
    <s v="Homme"/>
    <s v="Others"/>
  </r>
  <r>
    <x v="4587"/>
    <s v="Stephie Cowterd"/>
    <s v="Actuary"/>
    <x v="3"/>
    <x v="2"/>
    <d v="1959-06-12T00:00:00"/>
    <d v="2008-11-07T00:00:00"/>
    <s v="Actif"/>
    <x v="0"/>
    <m/>
    <n v="63.476712328767121"/>
    <n v="14.035616438356165"/>
    <s v="EUROPE"/>
    <x v="1"/>
    <s v="D_5 ans et plus"/>
    <s v="Actif"/>
    <s v="Homme"/>
    <s v="Others"/>
  </r>
  <r>
    <x v="4588"/>
    <s v="Sven Guillard"/>
    <s v="Actuary"/>
    <x v="3"/>
    <x v="2"/>
    <d v="1975-07-31T00:00:00"/>
    <d v="2010-10-02T00:00:00"/>
    <s v="Actif"/>
    <x v="0"/>
    <m/>
    <n v="47.331506849315069"/>
    <n v="12.134246575342466"/>
    <s v="EUROPE"/>
    <x v="3"/>
    <s v="D_5 ans et plus"/>
    <s v="Actif"/>
    <s v="Homme"/>
    <s v="Others"/>
  </r>
  <r>
    <x v="4589"/>
    <s v="Damiano Bagwell"/>
    <s v="Actuary"/>
    <x v="3"/>
    <x v="2"/>
    <d v="1989-08-08T00:00:00"/>
    <d v="2020-02-17T00:00:00"/>
    <s v="Actif"/>
    <x v="0"/>
    <m/>
    <n v="33.298630136986304"/>
    <n v="2.7506849315068491"/>
    <s v="EUROPE"/>
    <x v="4"/>
    <s v="B_1 -3ans"/>
    <s v="Actif"/>
    <s v="Femme"/>
    <s v="Others"/>
  </r>
  <r>
    <x v="4590"/>
    <s v="Elisa Triggle"/>
    <s v="Actuary"/>
    <x v="3"/>
    <x v="2"/>
    <d v="1999-03-14T00:00:00"/>
    <d v="2005-10-30T00:00:00"/>
    <s v="Actif"/>
    <x v="0"/>
    <m/>
    <n v="23.695890410958903"/>
    <n v="17.06027397260274"/>
    <s v="EUROPE"/>
    <x v="0"/>
    <s v="D_5 ans et plus"/>
    <s v="Actif"/>
    <s v="Homme"/>
    <s v="Others"/>
  </r>
  <r>
    <x v="4591"/>
    <s v="Elsy Harniman"/>
    <s v="Actuary"/>
    <x v="3"/>
    <x v="2"/>
    <d v="1955-11-28T00:00:00"/>
    <d v="2012-05-30T00:00:00"/>
    <s v="Non-actif"/>
    <x v="0"/>
    <s v="Départ retraite"/>
    <n v="67.016438356164386"/>
    <n v="10.473972602739726"/>
    <s v="EUROPE"/>
    <x v="1"/>
    <s v="D_5 ans et plus"/>
    <s v="Initiative employé"/>
    <s v="Femme"/>
    <s v="Others"/>
  </r>
  <r>
    <x v="4592"/>
    <s v="Brett Brosius"/>
    <s v="Accounting Assistant IV"/>
    <x v="11"/>
    <x v="2"/>
    <d v="1990-12-28T00:00:00"/>
    <d v="2006-11-01T00:00:00"/>
    <s v="Non-actif"/>
    <x v="0"/>
    <s v="Rupture conventionnelle"/>
    <n v="31.909589041095892"/>
    <n v="16.054794520547944"/>
    <s v="EUROPE"/>
    <x v="4"/>
    <s v="D_5 ans et plus"/>
    <s v="Initiative employé"/>
    <s v="Homme"/>
    <s v="Accounting"/>
  </r>
  <r>
    <x v="4593"/>
    <s v="Roderich Macey"/>
    <s v="Accounting Assistant IV"/>
    <x v="2"/>
    <x v="2"/>
    <d v="1987-03-18T00:00:00"/>
    <d v="2002-09-18T00:00:00"/>
    <s v="Actif"/>
    <x v="0"/>
    <m/>
    <n v="35.69315068493151"/>
    <n v="20.17808219178082"/>
    <s v="EUROPE"/>
    <x v="2"/>
    <s v="D_5 ans et plus"/>
    <s v="Actif"/>
    <s v="Homme"/>
    <s v="Accounting"/>
  </r>
  <r>
    <x v="4594"/>
    <s v="Russ Menicomb"/>
    <s v="Accounting Assistant IV"/>
    <x v="2"/>
    <x v="2"/>
    <d v="1960-12-09T00:00:00"/>
    <d v="2015-08-20T00:00:00"/>
    <s v="Actif"/>
    <x v="0"/>
    <m/>
    <n v="61.980821917808221"/>
    <n v="7.2493150684931509"/>
    <s v="EUROPE"/>
    <x v="1"/>
    <s v="D_5 ans et plus"/>
    <s v="Actif"/>
    <s v="Femme"/>
    <s v="Accounting"/>
  </r>
  <r>
    <x v="4595"/>
    <s v="Theda Rosbotham"/>
    <s v="Accounting Assistant IV"/>
    <x v="3"/>
    <x v="2"/>
    <d v="1980-02-10T00:00:00"/>
    <d v="2005-09-27T00:00:00"/>
    <s v="Actif"/>
    <x v="0"/>
    <m/>
    <n v="42.797260273972604"/>
    <n v="17.150684931506849"/>
    <s v="EUROPE"/>
    <x v="2"/>
    <s v="D_5 ans et plus"/>
    <s v="Actif"/>
    <s v="Homme"/>
    <s v="Accounting"/>
  </r>
  <r>
    <x v="4596"/>
    <s v="Peterus Shaughnessy"/>
    <s v="Accounting Assistant IV"/>
    <x v="2"/>
    <x v="2"/>
    <d v="1976-08-05T00:00:00"/>
    <d v="2010-05-21T00:00:00"/>
    <s v="Actif"/>
    <x v="0"/>
    <m/>
    <n v="46.315068493150683"/>
    <n v="12.501369863013698"/>
    <s v="EUROPE"/>
    <x v="3"/>
    <s v="D_5 ans et plus"/>
    <s v="Actif"/>
    <s v="Femme"/>
    <s v="Accounting"/>
  </r>
  <r>
    <x v="4597"/>
    <s v="Phillie Iashvili"/>
    <s v="Accounting Assistant IV"/>
    <x v="2"/>
    <x v="2"/>
    <d v="1985-09-17T00:00:00"/>
    <d v="2014-04-14T00:00:00"/>
    <s v="Actif"/>
    <x v="3"/>
    <m/>
    <n v="37.19178082191781"/>
    <n v="8.6"/>
    <s v="EUROPE"/>
    <x v="2"/>
    <s v="D_5 ans et plus"/>
    <s v="Actif"/>
    <s v="Homme"/>
    <s v="Accounting"/>
  </r>
  <r>
    <x v="4598"/>
    <s v="Mercedes Oswald"/>
    <s v="Accounting Assistant IV"/>
    <x v="0"/>
    <x v="0"/>
    <d v="1993-03-29T00:00:00"/>
    <d v="2021-09-25T00:00:00"/>
    <s v="Non-actif"/>
    <x v="0"/>
    <s v="Comportement"/>
    <n v="29.657534246575342"/>
    <n v="1.1452054794520548"/>
    <s v="EUROPE"/>
    <x v="4"/>
    <s v="B_1 -3ans"/>
    <s v="Initiative employeur"/>
    <s v="Homme"/>
    <s v="Accounting"/>
  </r>
  <r>
    <x v="4599"/>
    <s v="Archy McBratney"/>
    <s v="Accounting Assistant IV"/>
    <x v="7"/>
    <x v="2"/>
    <d v="1993-02-19T00:00:00"/>
    <d v="2007-09-09T00:00:00"/>
    <s v="Actif"/>
    <x v="0"/>
    <m/>
    <n v="29.761643835616439"/>
    <n v="15.2"/>
    <s v="EUROPE"/>
    <x v="4"/>
    <s v="D_5 ans et plus"/>
    <s v="Actif"/>
    <s v="Femme"/>
    <s v="Accounting"/>
  </r>
  <r>
    <x v="4600"/>
    <s v="Marijn Itzcovich"/>
    <s v="Accounting Assistant IV"/>
    <x v="2"/>
    <x v="2"/>
    <d v="1979-10-02T00:00:00"/>
    <d v="2002-04-23T00:00:00"/>
    <s v="Actif"/>
    <x v="0"/>
    <m/>
    <n v="43.156164383561645"/>
    <n v="20.583561643835615"/>
    <s v="EUROPE"/>
    <x v="2"/>
    <s v="D_5 ans et plus"/>
    <s v="Actif"/>
    <s v="Femme"/>
    <s v="Accounting"/>
  </r>
  <r>
    <x v="4601"/>
    <s v="Rodina Bockin"/>
    <s v="Accounting Assistant III"/>
    <x v="2"/>
    <x v="2"/>
    <d v="1994-06-30T00:00:00"/>
    <d v="2002-07-27T00:00:00"/>
    <s v="Actif"/>
    <x v="0"/>
    <m/>
    <n v="28.402739726027399"/>
    <n v="20.323287671232876"/>
    <s v="EUROPE"/>
    <x v="4"/>
    <s v="D_5 ans et plus"/>
    <s v="Actif"/>
    <s v="Femme"/>
    <s v="Accounting"/>
  </r>
  <r>
    <x v="4602"/>
    <s v="Stacie Romer"/>
    <s v="Accounting Assistant III"/>
    <x v="3"/>
    <x v="2"/>
    <d v="1966-08-29T00:00:00"/>
    <d v="2019-03-14T00:00:00"/>
    <s v="Actif"/>
    <x v="0"/>
    <m/>
    <n v="56.257534246575339"/>
    <n v="3.6821917808219178"/>
    <s v="EUROPE"/>
    <x v="1"/>
    <s v="C_3-5 ans"/>
    <s v="Actif"/>
    <s v="Homme"/>
    <s v="Accounting"/>
  </r>
  <r>
    <x v="4603"/>
    <s v="Dal Esh"/>
    <s v="Accounting Assistant III"/>
    <x v="3"/>
    <x v="2"/>
    <d v="1958-12-11T00:00:00"/>
    <d v="2012-06-08T00:00:00"/>
    <s v="Actif"/>
    <x v="0"/>
    <m/>
    <n v="63.978082191780821"/>
    <n v="10.449315068493151"/>
    <s v="EUROPE"/>
    <x v="1"/>
    <s v="D_5 ans et plus"/>
    <s v="Actif"/>
    <s v="Homme"/>
    <s v="Accounting"/>
  </r>
  <r>
    <x v="4604"/>
    <s v="Victoria Tatlock"/>
    <s v="Accounting Assistant III"/>
    <x v="3"/>
    <x v="2"/>
    <d v="2001-03-23T00:00:00"/>
    <d v="2004-07-21T00:00:00"/>
    <s v="Actif"/>
    <x v="0"/>
    <m/>
    <n v="21.668493150684931"/>
    <n v="18.336986301369862"/>
    <s v="EUROPE"/>
    <x v="0"/>
    <s v="D_5 ans et plus"/>
    <s v="Actif"/>
    <s v="Femme"/>
    <s v="Accounting"/>
  </r>
  <r>
    <x v="4605"/>
    <s v="Quinta Ferebee"/>
    <s v="Accounting Assistant III"/>
    <x v="2"/>
    <x v="2"/>
    <d v="1971-01-31T00:00:00"/>
    <d v="2016-06-03T00:00:00"/>
    <s v="Actif"/>
    <x v="0"/>
    <m/>
    <n v="51.830136986301369"/>
    <n v="6.4602739726027396"/>
    <s v="EUROPE"/>
    <x v="3"/>
    <s v="D_5 ans et plus"/>
    <s v="Actif"/>
    <s v="Homme"/>
    <s v="Accounting"/>
  </r>
  <r>
    <x v="4606"/>
    <s v="Boothe Dreng"/>
    <s v="Accounting Assistant III"/>
    <x v="11"/>
    <x v="2"/>
    <d v="2001-08-17T00:00:00"/>
    <d v="2016-02-03T00:00:00"/>
    <s v="Actif"/>
    <x v="3"/>
    <m/>
    <n v="21.265753424657536"/>
    <n v="6.7917808219178086"/>
    <s v="EUROPE"/>
    <x v="0"/>
    <s v="D_5 ans et plus"/>
    <s v="Actif"/>
    <s v="Homme"/>
    <s v="Accounting"/>
  </r>
  <r>
    <x v="4607"/>
    <s v="Winn Kloser"/>
    <s v="Accounting Assistant III"/>
    <x v="1"/>
    <x v="1"/>
    <d v="1986-09-04T00:00:00"/>
    <d v="2020-11-05T00:00:00"/>
    <s v="Actif"/>
    <x v="0"/>
    <m/>
    <n v="36.227397260273975"/>
    <n v="2.032876712328767"/>
    <s v="AMERIQUE"/>
    <x v="2"/>
    <s v="B_1 -3ans"/>
    <s v="Actif"/>
    <s v="Femme"/>
    <s v="Accounting"/>
  </r>
  <r>
    <x v="4608"/>
    <s v="Beniamino Grayling"/>
    <s v="Accounting Assistant III"/>
    <x v="1"/>
    <x v="1"/>
    <d v="1982-08-12T00:00:00"/>
    <d v="2020-01-20T00:00:00"/>
    <s v="Actif"/>
    <x v="0"/>
    <m/>
    <n v="40.293150684931504"/>
    <n v="2.8273972602739725"/>
    <s v="AMERIQUE"/>
    <x v="2"/>
    <s v="B_1 -3ans"/>
    <s v="Actif"/>
    <s v="Homme"/>
    <s v="Accounting"/>
  </r>
  <r>
    <x v="4609"/>
    <s v="Homerus Kohneke"/>
    <s v="Accounting Assistant III"/>
    <x v="6"/>
    <x v="1"/>
    <d v="1993-12-31T00:00:00"/>
    <d v="2010-09-09T00:00:00"/>
    <s v="Actif"/>
    <x v="0"/>
    <m/>
    <n v="28.898630136986302"/>
    <n v="12.197260273972603"/>
    <s v="AMERIQUE"/>
    <x v="4"/>
    <s v="D_5 ans et plus"/>
    <s v="Actif"/>
    <s v="Femme"/>
    <s v="Accounting"/>
  </r>
  <r>
    <x v="4610"/>
    <s v="Lina Pillifant"/>
    <s v="Accounting Assistant III"/>
    <x v="5"/>
    <x v="0"/>
    <d v="1956-07-09T00:00:00"/>
    <d v="2007-08-24T00:00:00"/>
    <s v="Non-actif"/>
    <x v="0"/>
    <s v="Départ retraite"/>
    <n v="66.402739726027391"/>
    <n v="15.243835616438357"/>
    <s v="EUROPE"/>
    <x v="1"/>
    <s v="D_5 ans et plus"/>
    <s v="Initiative employé"/>
    <s v="Homme"/>
    <s v="Accounting"/>
  </r>
  <r>
    <x v="4611"/>
    <s v="Lynnette Oldland"/>
    <s v="Accounting Assistant III"/>
    <x v="5"/>
    <x v="0"/>
    <d v="1959-06-15T00:00:00"/>
    <d v="2015-01-03T00:00:00"/>
    <s v="Actif"/>
    <x v="0"/>
    <m/>
    <n v="63.468493150684928"/>
    <n v="7.8767123287671232"/>
    <s v="EUROPE"/>
    <x v="1"/>
    <s v="D_5 ans et plus"/>
    <s v="Actif"/>
    <s v="Homme"/>
    <s v="Accounting"/>
  </r>
  <r>
    <x v="4612"/>
    <s v="Milo Selman"/>
    <s v="Accounting Assistant III"/>
    <x v="0"/>
    <x v="0"/>
    <d v="1984-09-08T00:00:00"/>
    <d v="2021-10-22T00:00:00"/>
    <s v="Non-actif"/>
    <x v="0"/>
    <s v="Comportement"/>
    <n v="38.216438356164382"/>
    <n v="1.0712328767123287"/>
    <s v="EUROPE"/>
    <x v="2"/>
    <s v="B_1 -3ans"/>
    <s v="Initiative employeur"/>
    <s v="Femme"/>
    <s v="Accounting"/>
  </r>
  <r>
    <x v="4613"/>
    <s v="Barbette Goudge"/>
    <s v="Accounting Assistant III"/>
    <x v="7"/>
    <x v="2"/>
    <d v="1996-10-19T00:00:00"/>
    <d v="2013-04-10T00:00:00"/>
    <s v="Actif"/>
    <x v="0"/>
    <m/>
    <n v="26.095890410958905"/>
    <n v="9.6109589041095891"/>
    <s v="EUROPE"/>
    <x v="4"/>
    <s v="D_5 ans et plus"/>
    <s v="Actif"/>
    <s v="Femme"/>
    <s v="Accounting"/>
  </r>
  <r>
    <x v="4614"/>
    <s v="Cayla Speedin"/>
    <s v="Accounting Assistant II"/>
    <x v="9"/>
    <x v="0"/>
    <d v="1993-07-10T00:00:00"/>
    <d v="2022-09-25T00:00:00"/>
    <s v="Non-actif"/>
    <x v="0"/>
    <s v="Abandon de poste"/>
    <n v="29.375342465753423"/>
    <n v="0.14520547945205478"/>
    <s v="EUROPE"/>
    <x v="4"/>
    <s v="A_0-1an"/>
    <s v="Initiative employeur"/>
    <s v="Homme"/>
    <s v="Accounting"/>
  </r>
  <r>
    <x v="4615"/>
    <s v="Bengt Folder"/>
    <s v="Accounting Assistant II"/>
    <x v="1"/>
    <x v="1"/>
    <d v="1980-09-16T00:00:00"/>
    <d v="2022-07-13T00:00:00"/>
    <s v="Actif"/>
    <x v="0"/>
    <m/>
    <n v="42.197260273972603"/>
    <n v="0.34794520547945207"/>
    <s v="AMERIQUE"/>
    <x v="2"/>
    <s v="A_0-1an"/>
    <s v="Actif"/>
    <s v="Femme"/>
    <s v="Accounting"/>
  </r>
  <r>
    <x v="4616"/>
    <s v="Innis Chittim"/>
    <s v="Accounting Assistant II"/>
    <x v="6"/>
    <x v="1"/>
    <d v="1979-04-15T00:00:00"/>
    <d v="2019-04-18T00:00:00"/>
    <s v="Actif"/>
    <x v="0"/>
    <m/>
    <n v="43.62191780821918"/>
    <n v="3.5863013698630137"/>
    <s v="AMERIQUE"/>
    <x v="2"/>
    <s v="C_3-5 ans"/>
    <s v="Actif"/>
    <s v="Femme"/>
    <s v="Accounting"/>
  </r>
  <r>
    <x v="4617"/>
    <s v="Josefa Studart"/>
    <s v="Accounting Assistant II"/>
    <x v="5"/>
    <x v="0"/>
    <d v="1990-10-31T00:00:00"/>
    <d v="2015-06-06T00:00:00"/>
    <s v="Actif"/>
    <x v="0"/>
    <m/>
    <n v="32.06849315068493"/>
    <n v="7.4547945205479449"/>
    <s v="EUROPE"/>
    <x v="4"/>
    <s v="D_5 ans et plus"/>
    <s v="Actif"/>
    <s v="Femme"/>
    <s v="Accounting"/>
  </r>
  <r>
    <x v="4618"/>
    <s v="Felipa Eddison"/>
    <s v="Accounting Assistant II"/>
    <x v="9"/>
    <x v="0"/>
    <d v="1997-10-15T00:00:00"/>
    <d v="2009-01-28T00:00:00"/>
    <s v="Actif"/>
    <x v="0"/>
    <m/>
    <n v="25.106849315068494"/>
    <n v="13.810958904109588"/>
    <s v="EUROPE"/>
    <x v="4"/>
    <s v="D_5 ans et plus"/>
    <s v="Actif"/>
    <s v="Homme"/>
    <s v="Accounting"/>
  </r>
  <r>
    <x v="4619"/>
    <s v="Ethelyn Sands-Allan"/>
    <s v="Accounting Assistant II"/>
    <x v="9"/>
    <x v="0"/>
    <d v="1976-12-16T00:00:00"/>
    <d v="2005-05-27T00:00:00"/>
    <s v="Actif"/>
    <x v="0"/>
    <m/>
    <n v="45.950684931506849"/>
    <n v="17.487671232876714"/>
    <s v="EUROPE"/>
    <x v="3"/>
    <s v="D_5 ans et plus"/>
    <s v="Actif"/>
    <s v="Homme"/>
    <s v="Accounting"/>
  </r>
  <r>
    <x v="4620"/>
    <s v="Alexandrina MacIlriach"/>
    <s v="Accounting Assistant II"/>
    <x v="4"/>
    <x v="1"/>
    <d v="1964-10-01T00:00:00"/>
    <d v="2009-06-14T00:00:00"/>
    <s v="Non-actif"/>
    <x v="0"/>
    <s v="Comportement"/>
    <n v="58.167123287671231"/>
    <n v="13.435616438356165"/>
    <s v="AMERIQUE"/>
    <x v="1"/>
    <s v="D_5 ans et plus"/>
    <s v="Initiative employeur"/>
    <s v="Homme"/>
    <s v="Accounting"/>
  </r>
  <r>
    <x v="4621"/>
    <s v="Riordan Farmer"/>
    <s v="Accounting Assistant II"/>
    <x v="0"/>
    <x v="0"/>
    <d v="1992-11-20T00:00:00"/>
    <d v="2016-06-12T00:00:00"/>
    <s v="Actif"/>
    <x v="0"/>
    <m/>
    <n v="30.010958904109589"/>
    <n v="6.4356164383561643"/>
    <s v="EUROPE"/>
    <x v="4"/>
    <s v="D_5 ans et plus"/>
    <s v="Actif"/>
    <s v="Femme"/>
    <s v="Accounting"/>
  </r>
  <r>
    <x v="4622"/>
    <s v="Ophelia Currell"/>
    <s v="Accounting Assistant II"/>
    <x v="2"/>
    <x v="2"/>
    <d v="1976-06-30T00:00:00"/>
    <d v="2012-09-09T00:00:00"/>
    <s v="Actif"/>
    <x v="0"/>
    <m/>
    <n v="46.413698630136984"/>
    <n v="10.194520547945206"/>
    <s v="EUROPE"/>
    <x v="3"/>
    <s v="D_5 ans et plus"/>
    <s v="Actif"/>
    <s v="Femme"/>
    <s v="Accounting"/>
  </r>
  <r>
    <x v="4623"/>
    <s v="Orrin Blackburn"/>
    <s v="Accounting Assistant II"/>
    <x v="2"/>
    <x v="2"/>
    <d v="1989-06-19T00:00:00"/>
    <d v="2007-06-16T00:00:00"/>
    <s v="Actif"/>
    <x v="0"/>
    <m/>
    <n v="33.435616438356163"/>
    <n v="15.432876712328767"/>
    <s v="EUROPE"/>
    <x v="4"/>
    <s v="D_5 ans et plus"/>
    <s v="Actif"/>
    <s v="Homme"/>
    <s v="Accounting"/>
  </r>
  <r>
    <x v="4624"/>
    <s v="Torry Wicks"/>
    <s v="Accounting Assistant II"/>
    <x v="3"/>
    <x v="2"/>
    <d v="1992-12-16T00:00:00"/>
    <d v="2010-08-15T00:00:00"/>
    <s v="Actif"/>
    <x v="0"/>
    <m/>
    <n v="29.93972602739726"/>
    <n v="12.265753424657534"/>
    <s v="EUROPE"/>
    <x v="4"/>
    <s v="D_5 ans et plus"/>
    <s v="Actif"/>
    <s v="Femme"/>
    <s v="Accounting"/>
  </r>
  <r>
    <x v="4625"/>
    <s v="Elvira Conradsen"/>
    <s v="Accounting Assistant II"/>
    <x v="3"/>
    <x v="2"/>
    <d v="1960-04-25T00:00:00"/>
    <d v="2007-05-30T00:00:00"/>
    <s v="Actif"/>
    <x v="0"/>
    <m/>
    <n v="62.605479452054794"/>
    <n v="15.479452054794521"/>
    <s v="EUROPE"/>
    <x v="1"/>
    <s v="D_5 ans et plus"/>
    <s v="Actif"/>
    <s v="Homme"/>
    <s v="Accounting"/>
  </r>
  <r>
    <x v="4626"/>
    <s v="Randie Choules"/>
    <s v="Accounting Assistant I"/>
    <x v="2"/>
    <x v="2"/>
    <d v="1982-01-29T00:00:00"/>
    <d v="2005-05-01T00:00:00"/>
    <s v="Actif"/>
    <x v="0"/>
    <m/>
    <n v="40.827397260273976"/>
    <n v="17.55890410958904"/>
    <s v="EUROPE"/>
    <x v="2"/>
    <s v="D_5 ans et plus"/>
    <s v="Actif"/>
    <s v="Femme"/>
    <s v="Accounting"/>
  </r>
  <r>
    <x v="4627"/>
    <s v="Harrietta Czajkowski"/>
    <s v="Accounting Assistant I"/>
    <x v="6"/>
    <x v="1"/>
    <d v="1991-01-27T00:00:00"/>
    <d v="2022-07-19T00:00:00"/>
    <s v="Actif"/>
    <x v="3"/>
    <m/>
    <n v="31.827397260273973"/>
    <n v="0.33150684931506852"/>
    <s v="AMERIQUE"/>
    <x v="4"/>
    <s v="A_0-1an"/>
    <s v="Actif"/>
    <s v="Homme"/>
    <s v="Accounting"/>
  </r>
  <r>
    <x v="4628"/>
    <s v="Alford Youster"/>
    <s v="Accounting Assistant I"/>
    <x v="4"/>
    <x v="1"/>
    <d v="1968-11-12T00:00:00"/>
    <d v="2009-08-30T00:00:00"/>
    <s v="Actif"/>
    <x v="0"/>
    <m/>
    <n v="54.049315068493151"/>
    <n v="13.224657534246575"/>
    <s v="AMERIQUE"/>
    <x v="3"/>
    <s v="D_5 ans et plus"/>
    <s v="Actif"/>
    <s v="Homme"/>
    <s v="Accounting"/>
  </r>
  <r>
    <x v="4629"/>
    <s v="Wilden Matula"/>
    <s v="Accounting Assistant I"/>
    <x v="1"/>
    <x v="1"/>
    <d v="1981-10-12T00:00:00"/>
    <d v="2007-06-06T00:00:00"/>
    <s v="Actif"/>
    <x v="0"/>
    <m/>
    <n v="41.126027397260273"/>
    <n v="15.46027397260274"/>
    <s v="AMERIQUE"/>
    <x v="2"/>
    <s v="D_5 ans et plus"/>
    <s v="Actif"/>
    <s v="Femme"/>
    <s v="Accounting"/>
  </r>
  <r>
    <x v="4630"/>
    <s v="Halimeda Francisco"/>
    <s v="Accounting Assistant I"/>
    <x v="6"/>
    <x v="1"/>
    <d v="1995-11-08T00:00:00"/>
    <d v="2019-09-10T00:00:00"/>
    <s v="Actif"/>
    <x v="0"/>
    <m/>
    <n v="27.043835616438358"/>
    <n v="3.1890410958904107"/>
    <s v="AMERIQUE"/>
    <x v="4"/>
    <s v="C_3-5 ans"/>
    <s v="Actif"/>
    <s v="Femme"/>
    <s v="Accounting"/>
  </r>
  <r>
    <x v="4631"/>
    <s v="Kerby Longthorn"/>
    <s v="Accounting Assistant I"/>
    <x v="5"/>
    <x v="0"/>
    <d v="1990-02-21T00:00:00"/>
    <d v="2021-04-10T00:00:00"/>
    <s v="Actif"/>
    <x v="0"/>
    <m/>
    <n v="32.758904109589039"/>
    <n v="1.6054794520547946"/>
    <s v="EUROPE"/>
    <x v="4"/>
    <s v="B_1 -3ans"/>
    <s v="Actif"/>
    <s v="Femme"/>
    <s v="Accounting"/>
  </r>
  <r>
    <x v="4632"/>
    <s v="Juan Sparshott"/>
    <s v="Accounting Assistant I"/>
    <x v="5"/>
    <x v="0"/>
    <d v="1992-08-13T00:00:00"/>
    <d v="2018-10-17T00:00:00"/>
    <s v="Actif"/>
    <x v="0"/>
    <m/>
    <n v="30.282191780821918"/>
    <n v="4.087671232876712"/>
    <s v="EUROPE"/>
    <x v="4"/>
    <s v="C_3-5 ans"/>
    <s v="Actif"/>
    <s v="Femme"/>
    <s v="Accounting"/>
  </r>
  <r>
    <x v="4633"/>
    <s v="Catina Ascrofte"/>
    <s v="Accounting Assistant I"/>
    <x v="9"/>
    <x v="0"/>
    <d v="1976-12-17T00:00:00"/>
    <d v="2013-05-23T00:00:00"/>
    <s v="Actif"/>
    <x v="0"/>
    <m/>
    <n v="45.947945205479449"/>
    <n v="9.493150684931507"/>
    <s v="EUROPE"/>
    <x v="3"/>
    <s v="D_5 ans et plus"/>
    <s v="Actif"/>
    <s v="Femme"/>
    <s v="Accounting"/>
  </r>
  <r>
    <x v="4634"/>
    <s v="Miller Roath"/>
    <s v="Accounting Assistant I"/>
    <x v="0"/>
    <x v="0"/>
    <d v="1988-08-12T00:00:00"/>
    <d v="2009-05-22T00:00:00"/>
    <s v="Actif"/>
    <x v="0"/>
    <m/>
    <n v="34.287671232876711"/>
    <n v="13.498630136986302"/>
    <s v="EUROPE"/>
    <x v="4"/>
    <s v="D_5 ans et plus"/>
    <s v="Actif"/>
    <s v="Homme"/>
    <s v="Accounting"/>
  </r>
  <r>
    <x v="4635"/>
    <s v="Augusta Gobel"/>
    <s v="Accounting Assistant I"/>
    <x v="7"/>
    <x v="2"/>
    <d v="1975-10-02T00:00:00"/>
    <d v="2012-03-31T00:00:00"/>
    <s v="Actif"/>
    <x v="0"/>
    <m/>
    <n v="47.158904109589038"/>
    <n v="10.638356164383561"/>
    <s v="EUROPE"/>
    <x v="3"/>
    <s v="D_5 ans et plus"/>
    <s v="Actif"/>
    <s v="Homme"/>
    <s v="Accounting"/>
  </r>
  <r>
    <x v="4636"/>
    <s v="Sheela Ashingden"/>
    <s v="Accounting Assistant I"/>
    <x v="2"/>
    <x v="2"/>
    <d v="1998-08-04T00:00:00"/>
    <d v="2015-08-30T00:00:00"/>
    <s v="Actif"/>
    <x v="0"/>
    <m/>
    <n v="24.304109589041097"/>
    <n v="7.2219178082191782"/>
    <s v="EUROPE"/>
    <x v="0"/>
    <s v="D_5 ans et plus"/>
    <s v="Actif"/>
    <s v="Femme"/>
    <s v="Accounting"/>
  </r>
  <r>
    <x v="4637"/>
    <s v="Marj Jobbins"/>
    <s v="Accounting Assistant I"/>
    <x v="2"/>
    <x v="2"/>
    <d v="1957-12-24T00:00:00"/>
    <d v="2018-12-29T00:00:00"/>
    <s v="Actif"/>
    <x v="0"/>
    <m/>
    <n v="64.942465753424656"/>
    <n v="3.8876712328767122"/>
    <s v="EUROPE"/>
    <x v="1"/>
    <s v="C_3-5 ans"/>
    <s v="Actif"/>
    <s v="Femme"/>
    <s v="Accounting"/>
  </r>
  <r>
    <x v="4638"/>
    <s v="Shaughn Fotheringham"/>
    <s v="Accounting Assistant I"/>
    <x v="2"/>
    <x v="2"/>
    <d v="1996-04-19T00:00:00"/>
    <d v="2012-06-14T00:00:00"/>
    <s v="Actif"/>
    <x v="0"/>
    <m/>
    <n v="26.597260273972601"/>
    <n v="10.432876712328767"/>
    <s v="EUROPE"/>
    <x v="4"/>
    <s v="D_5 ans et plus"/>
    <s v="Actif"/>
    <s v="Homme"/>
    <s v="Accounting"/>
  </r>
  <r>
    <x v="4639"/>
    <s v="Reube Layfield"/>
    <s v="Accounting Assistant I"/>
    <x v="2"/>
    <x v="2"/>
    <d v="1991-03-01T00:00:00"/>
    <d v="2010-02-11T00:00:00"/>
    <s v="Actif"/>
    <x v="0"/>
    <m/>
    <n v="31.736986301369864"/>
    <n v="12.772602739726027"/>
    <s v="EUROPE"/>
    <x v="4"/>
    <s v="D_5 ans et plus"/>
    <s v="Actif"/>
    <s v="Femme"/>
    <s v="Accounting"/>
  </r>
  <r>
    <x v="4640"/>
    <s v="Diana Summerlad"/>
    <s v="Accounting Assistant I"/>
    <x v="3"/>
    <x v="2"/>
    <d v="2000-09-14T00:00:00"/>
    <d v="2011-07-10T00:00:00"/>
    <s v="Actif"/>
    <x v="0"/>
    <m/>
    <n v="22.18904109589041"/>
    <n v="11.364383561643836"/>
    <s v="EUROPE"/>
    <x v="0"/>
    <s v="D_5 ans et plus"/>
    <s v="Actif"/>
    <s v="Homme"/>
    <s v="Accounting"/>
  </r>
  <r>
    <x v="4641"/>
    <s v="Claudianus Dryburgh"/>
    <s v="Accountant IV"/>
    <x v="9"/>
    <x v="0"/>
    <d v="1981-02-25T00:00:00"/>
    <d v="2018-02-08T00:00:00"/>
    <s v="Actif"/>
    <x v="0"/>
    <m/>
    <n v="41.753424657534246"/>
    <n v="4.7753424657534245"/>
    <s v="EUROPE"/>
    <x v="2"/>
    <s v="C_3-5 ans"/>
    <s v="Actif"/>
    <s v="Homme"/>
    <s v="Accounting"/>
  </r>
  <r>
    <x v="4642"/>
    <s v="Hollie Charrier"/>
    <s v="Accountant IV"/>
    <x v="6"/>
    <x v="1"/>
    <d v="1988-08-10T00:00:00"/>
    <d v="2008-03-31T00:00:00"/>
    <s v="Actif"/>
    <x v="0"/>
    <m/>
    <n v="34.293150684931504"/>
    <n v="14.641095890410959"/>
    <s v="AMERIQUE"/>
    <x v="4"/>
    <s v="D_5 ans et plus"/>
    <s v="Actif"/>
    <s v="Homme"/>
    <s v="Accounting"/>
  </r>
  <r>
    <x v="4643"/>
    <s v="Hallie Doidge"/>
    <s v="Accountant IV"/>
    <x v="6"/>
    <x v="1"/>
    <d v="1980-04-27T00:00:00"/>
    <d v="2007-03-29T00:00:00"/>
    <s v="Actif"/>
    <x v="0"/>
    <m/>
    <n v="42.586301369863016"/>
    <n v="15.64931506849315"/>
    <s v="AMERIQUE"/>
    <x v="2"/>
    <s v="D_5 ans et plus"/>
    <s v="Actif"/>
    <s v="Homme"/>
    <s v="Accounting"/>
  </r>
  <r>
    <x v="4644"/>
    <s v="Leeanne Pellman"/>
    <s v="Accountant IV"/>
    <x v="5"/>
    <x v="0"/>
    <d v="1983-11-11T00:00:00"/>
    <d v="2019-04-10T00:00:00"/>
    <s v="Non-actif"/>
    <x v="0"/>
    <s v="Abandon de poste"/>
    <n v="39.043835616438358"/>
    <n v="3.6082191780821917"/>
    <s v="EUROPE"/>
    <x v="2"/>
    <s v="C_3-5 ans"/>
    <s v="Initiative employeur"/>
    <s v="Femme"/>
    <s v="Accounting"/>
  </r>
  <r>
    <x v="4645"/>
    <s v="Amil Durnan"/>
    <s v="Accountant IV"/>
    <x v="4"/>
    <x v="1"/>
    <d v="1957-08-29T00:00:00"/>
    <d v="2005-04-29T00:00:00"/>
    <s v="Actif"/>
    <x v="0"/>
    <m/>
    <n v="65.263013698630132"/>
    <n v="17.564383561643837"/>
    <s v="AMERIQUE"/>
    <x v="1"/>
    <s v="D_5 ans et plus"/>
    <s v="Actif"/>
    <s v="Homme"/>
    <s v="Accounting"/>
  </r>
  <r>
    <x v="4646"/>
    <s v="Welsh Grewes"/>
    <s v="Accountant IV"/>
    <x v="1"/>
    <x v="1"/>
    <d v="1994-02-09T00:00:00"/>
    <d v="2010-11-20T00:00:00"/>
    <s v="Actif"/>
    <x v="0"/>
    <m/>
    <n v="28.789041095890411"/>
    <n v="12"/>
    <s v="AMERIQUE"/>
    <x v="4"/>
    <s v="D_5 ans et plus"/>
    <s v="Actif"/>
    <s v="Homme"/>
    <s v="Accounting"/>
  </r>
  <r>
    <x v="4647"/>
    <s v="Hercules Hupe"/>
    <s v="Accountant IV"/>
    <x v="6"/>
    <x v="1"/>
    <d v="1980-01-14T00:00:00"/>
    <d v="2009-09-13T00:00:00"/>
    <s v="Actif"/>
    <x v="0"/>
    <m/>
    <n v="42.871232876712327"/>
    <n v="13.186301369863013"/>
    <s v="AMERIQUE"/>
    <x v="2"/>
    <s v="D_5 ans et plus"/>
    <s v="Actif"/>
    <s v="Homme"/>
    <s v="Accounting"/>
  </r>
  <r>
    <x v="4648"/>
    <s v="Barny Greatrakes"/>
    <s v="Accountant IV"/>
    <x v="7"/>
    <x v="2"/>
    <d v="1994-10-15T00:00:00"/>
    <d v="2012-02-20T00:00:00"/>
    <s v="Actif"/>
    <x v="0"/>
    <m/>
    <n v="28.109589041095891"/>
    <n v="10.747945205479452"/>
    <s v="EUROPE"/>
    <x v="4"/>
    <s v="D_5 ans et plus"/>
    <s v="Actif"/>
    <s v="Homme"/>
    <s v="Accounting"/>
  </r>
  <r>
    <x v="4649"/>
    <s v="Gay Curton"/>
    <s v="Accountant IV"/>
    <x v="8"/>
    <x v="1"/>
    <d v="1998-01-14T00:00:00"/>
    <d v="2013-12-09T00:00:00"/>
    <s v="Actif"/>
    <x v="0"/>
    <m/>
    <n v="24.857534246575341"/>
    <n v="8.9452054794520546"/>
    <s v="AMERIQUE"/>
    <x v="0"/>
    <s v="D_5 ans et plus"/>
    <s v="Actif"/>
    <s v="Femme"/>
    <s v="Accounting"/>
  </r>
  <r>
    <x v="4650"/>
    <s v="Silva Hartzogs"/>
    <s v="Accountant IV"/>
    <x v="3"/>
    <x v="2"/>
    <d v="1962-05-27T00:00:00"/>
    <d v="2007-09-21T00:00:00"/>
    <s v="Actif"/>
    <x v="0"/>
    <m/>
    <n v="60.517808219178079"/>
    <n v="15.167123287671233"/>
    <s v="EUROPE"/>
    <x v="1"/>
    <s v="D_5 ans et plus"/>
    <s v="Actif"/>
    <s v="Femme"/>
    <s v="Accounting"/>
  </r>
  <r>
    <x v="4651"/>
    <s v="Dar Castell"/>
    <s v="Accountant IV"/>
    <x v="3"/>
    <x v="2"/>
    <d v="1959-07-16T00:00:00"/>
    <d v="2014-09-16T00:00:00"/>
    <s v="Actif"/>
    <x v="0"/>
    <m/>
    <n v="63.38356164383562"/>
    <n v="8.1753424657534239"/>
    <s v="EUROPE"/>
    <x v="1"/>
    <s v="D_5 ans et plus"/>
    <s v="Actif"/>
    <s v="Homme"/>
    <s v="Accounting"/>
  </r>
  <r>
    <x v="4652"/>
    <s v="Emmalyn Lawdham"/>
    <s v="Accountant IV"/>
    <x v="3"/>
    <x v="2"/>
    <d v="1967-07-18T00:00:00"/>
    <d v="2012-03-19T00:00:00"/>
    <s v="Actif"/>
    <x v="0"/>
    <m/>
    <n v="55.372602739726027"/>
    <n v="10.671232876712329"/>
    <s v="EUROPE"/>
    <x v="1"/>
    <s v="D_5 ans et plus"/>
    <s v="Actif"/>
    <s v="Homme"/>
    <s v="Accounting"/>
  </r>
  <r>
    <x v="4653"/>
    <s v="Winn Birkby"/>
    <s v="Accountant III"/>
    <x v="1"/>
    <x v="1"/>
    <d v="1956-08-12T00:00:00"/>
    <d v="2004-03-23T00:00:00"/>
    <s v="Actif"/>
    <x v="0"/>
    <m/>
    <n v="66.30958904109589"/>
    <n v="18.665753424657535"/>
    <s v="AMERIQUE"/>
    <x v="1"/>
    <s v="D_5 ans et plus"/>
    <s v="Actif"/>
    <s v="Femme"/>
    <s v="Accounting"/>
  </r>
  <r>
    <x v="4654"/>
    <s v="Padget Vinden"/>
    <s v="Accountant III"/>
    <x v="2"/>
    <x v="2"/>
    <d v="1968-01-11T00:00:00"/>
    <d v="2003-10-17T00:00:00"/>
    <s v="Actif"/>
    <x v="0"/>
    <m/>
    <n v="54.887671232876713"/>
    <n v="19.098630136986301"/>
    <s v="EUROPE"/>
    <x v="3"/>
    <s v="D_5 ans et plus"/>
    <s v="Actif"/>
    <s v="Femme"/>
    <s v="Accounting"/>
  </r>
  <r>
    <x v="4655"/>
    <s v="Ibrahim Faltin"/>
    <s v="Accountant III"/>
    <x v="6"/>
    <x v="1"/>
    <d v="1970-01-14T00:00:00"/>
    <d v="2010-06-22T00:00:00"/>
    <s v="Non-actif"/>
    <x v="2"/>
    <s v="Rupture anticipée pour nouvelle embauche CDI"/>
    <n v="52.876712328767127"/>
    <n v="12.413698630136986"/>
    <s v="AMERIQUE"/>
    <x v="3"/>
    <s v="D_5 ans et plus"/>
    <s v="Initiative employé"/>
    <s v="Femme"/>
    <s v="Accounting"/>
  </r>
  <r>
    <x v="4656"/>
    <s v="Garvy Bertson"/>
    <s v="Accountant III"/>
    <x v="8"/>
    <x v="1"/>
    <d v="1961-06-29T00:00:00"/>
    <d v="2022-05-13T00:00:00"/>
    <s v="Actif"/>
    <x v="0"/>
    <m/>
    <n v="61.42739726027397"/>
    <n v="0.51506849315068493"/>
    <s v="AMERIQUE"/>
    <x v="1"/>
    <s v="A_0-1an"/>
    <s v="Actif"/>
    <s v="Femme"/>
    <s v="Accounting"/>
  </r>
  <r>
    <x v="4657"/>
    <s v="Adriano Flacknell"/>
    <s v="Accountant III"/>
    <x v="4"/>
    <x v="1"/>
    <d v="1955-10-30T00:00:00"/>
    <d v="2017-01-27T00:00:00"/>
    <s v="Non-actif"/>
    <x v="0"/>
    <s v="Départ retraite"/>
    <n v="67.095890410958901"/>
    <n v="5.8082191780821919"/>
    <s v="AMERIQUE"/>
    <x v="1"/>
    <s v="D_5 ans et plus"/>
    <s v="Initiative employé"/>
    <s v="Homme"/>
    <s v="Accounting"/>
  </r>
  <r>
    <x v="4658"/>
    <s v="Alister Minshull"/>
    <s v="Accountant III"/>
    <x v="4"/>
    <x v="1"/>
    <d v="1977-02-10T00:00:00"/>
    <d v="2016-03-16T00:00:00"/>
    <s v="Actif"/>
    <x v="0"/>
    <m/>
    <n v="45.797260273972604"/>
    <n v="6.6767123287671231"/>
    <s v="AMERIQUE"/>
    <x v="3"/>
    <s v="D_5 ans et plus"/>
    <s v="Actif"/>
    <s v="Femme"/>
    <s v="Accounting"/>
  </r>
  <r>
    <x v="4659"/>
    <s v="Bendix Tildesley"/>
    <s v="Accountant III"/>
    <x v="1"/>
    <x v="1"/>
    <d v="1958-05-23T00:00:00"/>
    <d v="2005-09-14T00:00:00"/>
    <s v="Actif"/>
    <x v="0"/>
    <m/>
    <n v="64.531506849315065"/>
    <n v="17.186301369863013"/>
    <s v="AMERIQUE"/>
    <x v="1"/>
    <s v="D_5 ans et plus"/>
    <s v="Actif"/>
    <s v="Femme"/>
    <s v="Accounting"/>
  </r>
  <r>
    <x v="4660"/>
    <s v="Lorettalorna Petroff"/>
    <s v="Accountant III"/>
    <x v="5"/>
    <x v="0"/>
    <d v="1974-11-29T00:00:00"/>
    <d v="2007-10-07T00:00:00"/>
    <s v="Actif"/>
    <x v="0"/>
    <m/>
    <n v="48"/>
    <n v="15.123287671232877"/>
    <s v="EUROPE"/>
    <x v="3"/>
    <s v="D_5 ans et plus"/>
    <s v="Actif"/>
    <s v="Femme"/>
    <s v="Accounting"/>
  </r>
  <r>
    <x v="4661"/>
    <s v="Ruperto Offener"/>
    <s v="Accountant III"/>
    <x v="2"/>
    <x v="2"/>
    <d v="2001-06-18T00:00:00"/>
    <d v="2012-04-01T00:00:00"/>
    <s v="Actif"/>
    <x v="0"/>
    <m/>
    <n v="21.43013698630137"/>
    <n v="10.635616438356164"/>
    <s v="EUROPE"/>
    <x v="0"/>
    <s v="D_5 ans et plus"/>
    <s v="Actif"/>
    <s v="Femme"/>
    <s v="Accounting"/>
  </r>
  <r>
    <x v="4662"/>
    <s v="Rodie McGraffin"/>
    <s v="Accountant III"/>
    <x v="2"/>
    <x v="2"/>
    <d v="1984-04-30T00:00:00"/>
    <d v="2015-12-21T00:00:00"/>
    <s v="Actif"/>
    <x v="0"/>
    <m/>
    <n v="38.575342465753423"/>
    <n v="6.912328767123288"/>
    <s v="EUROPE"/>
    <x v="2"/>
    <s v="D_5 ans et plus"/>
    <s v="Actif"/>
    <s v="Femme"/>
    <s v="Accounting"/>
  </r>
  <r>
    <x v="4663"/>
    <s v="Meredithe Serginson"/>
    <s v="Accountant II"/>
    <x v="0"/>
    <x v="0"/>
    <d v="1997-01-02T00:00:00"/>
    <d v="2012-06-04T00:00:00"/>
    <s v="Actif"/>
    <x v="0"/>
    <m/>
    <n v="25.890410958904109"/>
    <n v="10.46027397260274"/>
    <s v="EUROPE"/>
    <x v="4"/>
    <s v="D_5 ans et plus"/>
    <s v="Actif"/>
    <s v="Femme"/>
    <s v="Accounting"/>
  </r>
  <r>
    <x v="4664"/>
    <s v="Glyn Parfrey"/>
    <s v="Accountant II"/>
    <x v="8"/>
    <x v="1"/>
    <d v="1983-11-14T00:00:00"/>
    <d v="2019-05-30T00:00:00"/>
    <s v="Actif"/>
    <x v="0"/>
    <m/>
    <n v="39.035616438356165"/>
    <n v="3.4712328767123286"/>
    <s v="AMERIQUE"/>
    <x v="2"/>
    <s v="C_3-5 ans"/>
    <s v="Actif"/>
    <s v="Femme"/>
    <s v="Accounting"/>
  </r>
  <r>
    <x v="4665"/>
    <s v="Aaron Skarr"/>
    <s v="Accountant II"/>
    <x v="4"/>
    <x v="1"/>
    <d v="1968-12-02T00:00:00"/>
    <d v="2016-10-19T00:00:00"/>
    <s v="Actif"/>
    <x v="0"/>
    <m/>
    <n v="53.994520547945207"/>
    <n v="6.0821917808219181"/>
    <s v="AMERIQUE"/>
    <x v="3"/>
    <s v="D_5 ans et plus"/>
    <s v="Actif"/>
    <s v="Femme"/>
    <s v="Accounting"/>
  </r>
  <r>
    <x v="4666"/>
    <s v="Yardley Fane"/>
    <s v="Accountant II"/>
    <x v="1"/>
    <x v="1"/>
    <d v="1971-10-03T00:00:00"/>
    <d v="2016-09-14T00:00:00"/>
    <s v="Actif"/>
    <x v="0"/>
    <m/>
    <n v="51.158904109589038"/>
    <n v="6.1780821917808222"/>
    <s v="AMERIQUE"/>
    <x v="3"/>
    <s v="D_5 ans et plus"/>
    <s v="Actif"/>
    <s v="Homme"/>
    <s v="Accounting"/>
  </r>
  <r>
    <x v="4667"/>
    <s v="Grant Staries"/>
    <s v="Accountant II"/>
    <x v="6"/>
    <x v="1"/>
    <d v="1979-06-11T00:00:00"/>
    <d v="2002-09-10T00:00:00"/>
    <s v="Actif"/>
    <x v="0"/>
    <m/>
    <n v="43.465753424657535"/>
    <n v="20.2"/>
    <s v="AMERIQUE"/>
    <x v="2"/>
    <s v="D_5 ans et plus"/>
    <s v="Actif"/>
    <s v="Homme"/>
    <s v="Accounting"/>
  </r>
  <r>
    <x v="4668"/>
    <s v="Leslie Djurisic"/>
    <s v="Accountant II"/>
    <x v="5"/>
    <x v="0"/>
    <d v="1981-12-15T00:00:00"/>
    <d v="2020-11-03T00:00:00"/>
    <s v="Non-actif"/>
    <x v="0"/>
    <s v="Abandon de poste"/>
    <n v="40.950684931506849"/>
    <n v="2.0383561643835617"/>
    <s v="EUROPE"/>
    <x v="2"/>
    <s v="B_1 -3ans"/>
    <s v="Initiative employeur"/>
    <s v="Homme"/>
    <s v="Accounting"/>
  </r>
  <r>
    <x v="4669"/>
    <s v="Malinde Finessy"/>
    <s v="Accountant II"/>
    <x v="2"/>
    <x v="2"/>
    <d v="1973-07-10T00:00:00"/>
    <d v="2013-11-28T00:00:00"/>
    <s v="Actif"/>
    <x v="0"/>
    <m/>
    <n v="49.389041095890413"/>
    <n v="8.9753424657534246"/>
    <s v="EUROPE"/>
    <x v="3"/>
    <s v="D_5 ans et plus"/>
    <s v="Actif"/>
    <s v="Femme"/>
    <s v="Accounting"/>
  </r>
  <r>
    <x v="4670"/>
    <s v="Melli Grannell"/>
    <s v="Accountant II"/>
    <x v="0"/>
    <x v="0"/>
    <d v="1959-12-12T00:00:00"/>
    <d v="2012-08-16T00:00:00"/>
    <s v="Actif"/>
    <x v="0"/>
    <m/>
    <n v="62.975342465753428"/>
    <n v="10.260273972602739"/>
    <s v="EUROPE"/>
    <x v="1"/>
    <s v="D_5 ans et plus"/>
    <s v="Actif"/>
    <s v="Homme"/>
    <s v="Accounting"/>
  </r>
  <r>
    <x v="4671"/>
    <s v="Auroora Malcher"/>
    <s v="Accountant II"/>
    <x v="7"/>
    <x v="2"/>
    <d v="1960-08-27T00:00:00"/>
    <d v="2019-07-10T00:00:00"/>
    <s v="Actif"/>
    <x v="0"/>
    <m/>
    <n v="62.265753424657532"/>
    <n v="3.3589041095890413"/>
    <s v="EUROPE"/>
    <x v="1"/>
    <s v="C_3-5 ans"/>
    <s v="Actif"/>
    <s v="Homme"/>
    <s v="Accounting"/>
  </r>
  <r>
    <x v="4672"/>
    <s v="Pooh Cheyne"/>
    <s v="Accountant II"/>
    <x v="2"/>
    <x v="2"/>
    <d v="1970-06-17T00:00:00"/>
    <d v="2011-10-31T00:00:00"/>
    <s v="Actif"/>
    <x v="0"/>
    <m/>
    <n v="52.454794520547942"/>
    <n v="11.054794520547945"/>
    <s v="EUROPE"/>
    <x v="3"/>
    <s v="D_5 ans et plus"/>
    <s v="Actif"/>
    <s v="Homme"/>
    <s v="Accounting"/>
  </r>
  <r>
    <x v="4673"/>
    <s v="Sax Baldazzi"/>
    <s v="Accountant II"/>
    <x v="2"/>
    <x v="2"/>
    <d v="1975-06-26T00:00:00"/>
    <d v="2002-08-25T00:00:00"/>
    <s v="Actif"/>
    <x v="0"/>
    <m/>
    <n v="47.42739726027397"/>
    <n v="20.243835616438357"/>
    <s v="EUROPE"/>
    <x v="3"/>
    <s v="D_5 ans et plus"/>
    <s v="Actif"/>
    <s v="Homme"/>
    <s v="Accounting"/>
  </r>
  <r>
    <x v="4674"/>
    <s v="Peadar Luckey"/>
    <s v="Accountant II"/>
    <x v="2"/>
    <x v="2"/>
    <d v="1964-04-10T00:00:00"/>
    <d v="2021-11-20T00:00:00"/>
    <s v="Actif"/>
    <x v="0"/>
    <m/>
    <n v="58.643835616438359"/>
    <n v="0.99178082191780825"/>
    <s v="EUROPE"/>
    <x v="1"/>
    <s v="A_0-1an"/>
    <s v="Actif"/>
    <s v="Femme"/>
    <s v="Accounting"/>
  </r>
  <r>
    <x v="4675"/>
    <s v="Marv Candelin"/>
    <s v="Accountant II"/>
    <x v="2"/>
    <x v="2"/>
    <d v="1984-05-23T00:00:00"/>
    <d v="2011-01-31T00:00:00"/>
    <s v="Actif"/>
    <x v="0"/>
    <m/>
    <n v="38.512328767123286"/>
    <n v="11.802739726027397"/>
    <s v="EUROPE"/>
    <x v="2"/>
    <s v="D_5 ans et plus"/>
    <s v="Actif"/>
    <s v="Homme"/>
    <s v="Accounting"/>
  </r>
  <r>
    <x v="4676"/>
    <s v="Chicky Van Halen"/>
    <s v="Accountant I"/>
    <x v="9"/>
    <x v="0"/>
    <d v="1982-03-09T00:00:00"/>
    <d v="2011-09-17T00:00:00"/>
    <s v="Actif"/>
    <x v="0"/>
    <m/>
    <n v="40.720547945205482"/>
    <n v="11.175342465753424"/>
    <s v="EUROPE"/>
    <x v="2"/>
    <s v="D_5 ans et plus"/>
    <s v="Actif"/>
    <s v="Femme"/>
    <s v="Accounting"/>
  </r>
  <r>
    <x v="4677"/>
    <s v="Gawain Housby"/>
    <s v="Accountant I"/>
    <x v="8"/>
    <x v="1"/>
    <d v="1990-01-08T00:00:00"/>
    <d v="2004-05-02T00:00:00"/>
    <s v="Actif"/>
    <x v="0"/>
    <m/>
    <n v="32.87945205479452"/>
    <n v="18.556164383561644"/>
    <s v="AMERIQUE"/>
    <x v="4"/>
    <s v="D_5 ans et plus"/>
    <s v="Actif"/>
    <s v="Homme"/>
    <s v="Accounting"/>
  </r>
  <r>
    <x v="4678"/>
    <s v="Aliza Shafto"/>
    <s v="Accountant I"/>
    <x v="4"/>
    <x v="1"/>
    <d v="1972-06-04T00:00:00"/>
    <d v="2018-04-07T00:00:00"/>
    <s v="Actif"/>
    <x v="0"/>
    <m/>
    <n v="50.487671232876714"/>
    <n v="4.6164383561643838"/>
    <s v="AMERIQUE"/>
    <x v="3"/>
    <s v="C_3-5 ans"/>
    <s v="Actif"/>
    <s v="Femme"/>
    <s v="Accounting"/>
  </r>
  <r>
    <x v="4679"/>
    <s v="Alberto Higford"/>
    <s v="Accountant I"/>
    <x v="4"/>
    <x v="1"/>
    <d v="1974-02-26T00:00:00"/>
    <d v="2020-01-05T00:00:00"/>
    <s v="Actif"/>
    <x v="0"/>
    <m/>
    <n v="48.756164383561647"/>
    <n v="2.8684931506849316"/>
    <s v="AMERIQUE"/>
    <x v="3"/>
    <s v="B_1 -3ans"/>
    <s v="Actif"/>
    <s v="Femme"/>
    <s v="Accounting"/>
  </r>
  <r>
    <x v="4680"/>
    <s v="Warden Cosely"/>
    <s v="Accountant I"/>
    <x v="1"/>
    <x v="1"/>
    <d v="1956-02-11T00:00:00"/>
    <d v="2020-11-03T00:00:00"/>
    <s v="Non-actif"/>
    <x v="0"/>
    <s v="Départ retraite"/>
    <n v="66.810958904109583"/>
    <n v="2.0383561643835617"/>
    <s v="AMERIQUE"/>
    <x v="1"/>
    <s v="B_1 -3ans"/>
    <s v="Initiative employé"/>
    <s v="Femme"/>
    <s v="Accounting"/>
  </r>
  <r>
    <x v="4681"/>
    <s v="Jason McGrayle"/>
    <s v="Accountant I"/>
    <x v="6"/>
    <x v="1"/>
    <d v="1984-06-13T00:00:00"/>
    <d v="2004-07-16T00:00:00"/>
    <s v="Actif"/>
    <x v="0"/>
    <m/>
    <n v="38.454794520547942"/>
    <n v="18.350684931506848"/>
    <s v="AMERIQUE"/>
    <x v="2"/>
    <s v="D_5 ans et plus"/>
    <s v="Actif"/>
    <s v="Homme"/>
    <s v="Accounting"/>
  </r>
  <r>
    <x v="4682"/>
    <s v="Rinaldo De la Zenne"/>
    <s v="Accountant I"/>
    <x v="0"/>
    <x v="0"/>
    <d v="1979-08-23T00:00:00"/>
    <d v="2005-08-18T00:00:00"/>
    <s v="Actif"/>
    <x v="0"/>
    <m/>
    <n v="43.265753424657532"/>
    <n v="17.260273972602739"/>
    <s v="EUROPE"/>
    <x v="2"/>
    <s v="D_5 ans et plus"/>
    <s v="Actif"/>
    <s v="Homme"/>
    <s v="Accounting"/>
  </r>
  <r>
    <x v="4683"/>
    <s v="Aurthur Rimell"/>
    <s v="Accountant I"/>
    <x v="7"/>
    <x v="2"/>
    <d v="2000-09-03T00:00:00"/>
    <d v="2007-10-10T00:00:00"/>
    <s v="Actif"/>
    <x v="0"/>
    <m/>
    <n v="22.219178082191782"/>
    <n v="15.115068493150686"/>
    <s v="EUROPE"/>
    <x v="0"/>
    <s v="D_5 ans et plus"/>
    <s v="Actif"/>
    <s v="Femme"/>
    <s v="Accounting"/>
  </r>
  <r>
    <x v="4684"/>
    <s v="Marya Zammett"/>
    <s v="Accountant I"/>
    <x v="2"/>
    <x v="2"/>
    <d v="1985-04-27T00:00:00"/>
    <d v="2007-09-03T00:00:00"/>
    <s v="Actif"/>
    <x v="0"/>
    <m/>
    <n v="37.583561643835615"/>
    <n v="15.216438356164383"/>
    <s v="EUROPE"/>
    <x v="2"/>
    <s v="D_5 ans et plus"/>
    <s v="Actif"/>
    <s v="Femme"/>
    <s v="Accounting"/>
  </r>
  <r>
    <x v="4685"/>
    <s v="Shane Forlong"/>
    <s v="Accountant I"/>
    <x v="2"/>
    <x v="2"/>
    <d v="1974-01-17T00:00:00"/>
    <d v="2003-06-09T00:00:00"/>
    <s v="Actif"/>
    <x v="0"/>
    <m/>
    <n v="48.865753424657534"/>
    <n v="19.454794520547946"/>
    <s v="EUROPE"/>
    <x v="3"/>
    <s v="D_5 ans et plus"/>
    <s v="Actif"/>
    <s v="Homme"/>
    <s v="Accounting"/>
  </r>
  <r>
    <x v="4686"/>
    <s v="Orelle Jiggen"/>
    <s v="Accountant I"/>
    <x v="2"/>
    <x v="2"/>
    <d v="2001-05-28T00:00:00"/>
    <d v="2003-04-16T00:00:00"/>
    <s v="Actif"/>
    <x v="0"/>
    <m/>
    <n v="21.487671232876714"/>
    <n v="19.602739726027398"/>
    <s v="EUROPE"/>
    <x v="0"/>
    <s v="D_5 ans et plus"/>
    <s v="Actif"/>
    <s v="Femme"/>
    <s v="Accounting"/>
  </r>
  <r>
    <x v="4687"/>
    <s v="Thibaut Realph"/>
    <s v="Accountant I"/>
    <x v="3"/>
    <x v="2"/>
    <d v="1980-03-17T00:00:00"/>
    <d v="2017-07-10T00:00:00"/>
    <s v="Actif"/>
    <x v="0"/>
    <m/>
    <n v="42.698630136986303"/>
    <n v="5.3589041095890408"/>
    <s v="EUROPE"/>
    <x v="2"/>
    <s v="D_5 ans et plus"/>
    <s v="Actif"/>
    <s v="Femme"/>
    <s v="Accounting"/>
  </r>
  <r>
    <x v="4688"/>
    <s v="Dalton Rudgerd"/>
    <s v="Accountant I"/>
    <x v="3"/>
    <x v="2"/>
    <d v="1957-06-30T00:00:00"/>
    <d v="2020-12-31T00:00:00"/>
    <s v="Actif"/>
    <x v="0"/>
    <m/>
    <n v="65.427397260273978"/>
    <n v="1.8794520547945206"/>
    <s v="EUROPE"/>
    <x v="1"/>
    <s v="B_1 -3ans"/>
    <s v="Actif"/>
    <s v="Femme"/>
    <s v="Accounting"/>
  </r>
  <r>
    <x v="4689"/>
    <s v="Shalom Tomicki"/>
    <s v="Account Representative IV"/>
    <x v="2"/>
    <x v="2"/>
    <d v="1981-09-10T00:00:00"/>
    <d v="2011-03-08T00:00:00"/>
    <s v="Actif"/>
    <x v="0"/>
    <m/>
    <n v="41.213698630136989"/>
    <n v="11.704109589041096"/>
    <s v="EUROPE"/>
    <x v="2"/>
    <s v="D_5 ans et plus"/>
    <s v="Actif"/>
    <s v="Homme"/>
    <s v="Accounting"/>
  </r>
  <r>
    <x v="4690"/>
    <s v="Cacilia Golby"/>
    <s v="Account Representative IV"/>
    <x v="9"/>
    <x v="0"/>
    <d v="1976-08-12T00:00:00"/>
    <d v="2004-05-02T00:00:00"/>
    <s v="Actif"/>
    <x v="0"/>
    <m/>
    <n v="46.295890410958904"/>
    <n v="18.556164383561644"/>
    <s v="EUROPE"/>
    <x v="3"/>
    <s v="D_5 ans et plus"/>
    <s v="Actif"/>
    <s v="Femme"/>
    <s v="Accounting"/>
  </r>
  <r>
    <x v="4691"/>
    <s v="Mayor Bodd"/>
    <s v="Account Representative IV"/>
    <x v="0"/>
    <x v="0"/>
    <d v="1962-05-12T00:00:00"/>
    <d v="2021-08-17T00:00:00"/>
    <s v="Actif"/>
    <x v="0"/>
    <m/>
    <n v="60.558904109589044"/>
    <n v="1.252054794520548"/>
    <s v="EUROPE"/>
    <x v="1"/>
    <s v="B_1 -3ans"/>
    <s v="Actif"/>
    <s v="Femme"/>
    <s v="Accounting"/>
  </r>
  <r>
    <x v="4692"/>
    <s v="Artair Donaway"/>
    <s v="Account Representative IV"/>
    <x v="7"/>
    <x v="2"/>
    <d v="1962-08-21T00:00:00"/>
    <d v="2007-12-09T00:00:00"/>
    <s v="Actif"/>
    <x v="0"/>
    <m/>
    <n v="60.282191780821918"/>
    <n v="14.950684931506849"/>
    <s v="EUROPE"/>
    <x v="1"/>
    <s v="D_5 ans et plus"/>
    <s v="Actif"/>
    <s v="Femme"/>
    <s v="Accounting"/>
  </r>
  <r>
    <x v="4693"/>
    <s v="Rachelle Matteacci"/>
    <s v="Account Representative IV"/>
    <x v="2"/>
    <x v="2"/>
    <d v="1961-07-01T00:00:00"/>
    <d v="2009-09-04T00:00:00"/>
    <s v="Actif"/>
    <x v="0"/>
    <m/>
    <n v="61.421917808219177"/>
    <n v="13.210958904109589"/>
    <s v="EUROPE"/>
    <x v="1"/>
    <s v="D_5 ans et plus"/>
    <s v="Actif"/>
    <s v="Homme"/>
    <s v="Accounting"/>
  </r>
  <r>
    <x v="4694"/>
    <s v="Selina Penchen"/>
    <s v="Account Representative IV"/>
    <x v="2"/>
    <x v="2"/>
    <d v="1966-11-10T00:00:00"/>
    <d v="2013-10-30T00:00:00"/>
    <s v="Actif"/>
    <x v="0"/>
    <m/>
    <n v="56.057534246575344"/>
    <n v="9.0547945205479454"/>
    <s v="EUROPE"/>
    <x v="1"/>
    <s v="D_5 ans et plus"/>
    <s v="Actif"/>
    <s v="Homme"/>
    <s v="Accounting"/>
  </r>
  <r>
    <x v="4695"/>
    <s v="Shem Maso"/>
    <s v="Account Representative IV"/>
    <x v="2"/>
    <x v="2"/>
    <d v="1960-02-23T00:00:00"/>
    <d v="2005-02-12T00:00:00"/>
    <s v="Actif"/>
    <x v="0"/>
    <m/>
    <n v="62.775342465753425"/>
    <n v="17.772602739726029"/>
    <s v="EUROPE"/>
    <x v="1"/>
    <s v="D_5 ans et plus"/>
    <s v="Actif"/>
    <s v="Femme"/>
    <s v="Accounting"/>
  </r>
  <r>
    <x v="4696"/>
    <s v="Everard Antonioni"/>
    <s v="Account Representative IV"/>
    <x v="9"/>
    <x v="0"/>
    <d v="1977-11-11T00:00:00"/>
    <d v="2007-03-05T00:00:00"/>
    <s v="Actif"/>
    <x v="0"/>
    <m/>
    <n v="45.046575342465751"/>
    <n v="15.715068493150685"/>
    <s v="EUROPE"/>
    <x v="3"/>
    <s v="D_5 ans et plus"/>
    <s v="Actif"/>
    <s v="Femme"/>
    <s v="Accounting"/>
  </r>
  <r>
    <x v="4697"/>
    <s v="Manuel Holah"/>
    <s v="Account Representative IV"/>
    <x v="2"/>
    <x v="2"/>
    <d v="1990-05-21T00:00:00"/>
    <d v="2004-03-26T00:00:00"/>
    <s v="Actif"/>
    <x v="0"/>
    <m/>
    <n v="32.515068493150686"/>
    <n v="18.657534246575342"/>
    <s v="EUROPE"/>
    <x v="4"/>
    <s v="D_5 ans et plus"/>
    <s v="Actif"/>
    <s v="Homme"/>
    <s v="Accounting"/>
  </r>
  <r>
    <x v="4698"/>
    <s v="Maribel Greenset"/>
    <s v="Account Representative IV"/>
    <x v="2"/>
    <x v="2"/>
    <d v="1970-11-01T00:00:00"/>
    <d v="2013-02-17T00:00:00"/>
    <s v="Actif"/>
    <x v="0"/>
    <m/>
    <n v="52.079452054794523"/>
    <n v="9.7534246575342465"/>
    <s v="EUROPE"/>
    <x v="3"/>
    <s v="D_5 ans et plus"/>
    <s v="Actif"/>
    <s v="Femme"/>
    <s v="Accounting"/>
  </r>
  <r>
    <x v="4699"/>
    <s v="Benton Tanner"/>
    <s v="Account Representative IV"/>
    <x v="1"/>
    <x v="1"/>
    <d v="1971-09-21T00:00:00"/>
    <d v="2021-03-15T00:00:00"/>
    <s v="Actif"/>
    <x v="0"/>
    <m/>
    <n v="51.19178082191781"/>
    <n v="1.6767123287671233"/>
    <s v="AMERIQUE"/>
    <x v="3"/>
    <s v="B_1 -3ans"/>
    <s v="Actif"/>
    <s v="Homme"/>
    <s v="Accounting"/>
  </r>
  <r>
    <x v="4700"/>
    <s v="Hamnet Lantaph"/>
    <s v="Account Representative IV"/>
    <x v="6"/>
    <x v="1"/>
    <d v="1971-07-19T00:00:00"/>
    <d v="2017-03-02T00:00:00"/>
    <s v="Actif"/>
    <x v="0"/>
    <m/>
    <n v="51.367123287671234"/>
    <n v="5.7150684931506852"/>
    <s v="AMERIQUE"/>
    <x v="3"/>
    <s v="D_5 ans et plus"/>
    <s v="Actif"/>
    <s v="Homme"/>
    <s v="Accounting"/>
  </r>
  <r>
    <x v="4701"/>
    <s v="Gerik Gilbertson"/>
    <s v="Account Representative IV"/>
    <x v="8"/>
    <x v="1"/>
    <d v="1991-10-08T00:00:00"/>
    <d v="2008-06-12T00:00:00"/>
    <s v="Actif"/>
    <x v="0"/>
    <m/>
    <n v="31.13150684931507"/>
    <n v="14.441095890410958"/>
    <s v="AMERIQUE"/>
    <x v="4"/>
    <s v="D_5 ans et plus"/>
    <s v="Actif"/>
    <s v="Homme"/>
    <s v="Accounting"/>
  </r>
  <r>
    <x v="4702"/>
    <s v="Justin Gwilliam"/>
    <s v="Account Representative IV"/>
    <x v="5"/>
    <x v="0"/>
    <d v="1981-01-23T00:00:00"/>
    <d v="2009-01-03T00:00:00"/>
    <s v="Actif"/>
    <x v="0"/>
    <m/>
    <n v="41.843835616438355"/>
    <n v="13.87945205479452"/>
    <s v="EUROPE"/>
    <x v="2"/>
    <s v="D_5 ans et plus"/>
    <s v="Actif"/>
    <s v="Homme"/>
    <s v="Accounting"/>
  </r>
  <r>
    <x v="4703"/>
    <s v="Staffard Boreland"/>
    <s v="Account Representative III"/>
    <x v="3"/>
    <x v="2"/>
    <d v="1979-12-02T00:00:00"/>
    <d v="2012-04-09T00:00:00"/>
    <s v="Actif"/>
    <x v="0"/>
    <m/>
    <n v="42.989041095890414"/>
    <n v="10.613698630136986"/>
    <s v="EUROPE"/>
    <x v="2"/>
    <s v="D_5 ans et plus"/>
    <s v="Actif"/>
    <s v="Homme"/>
    <s v="Accounting"/>
  </r>
  <r>
    <x v="4704"/>
    <s v="Dorelia McOrkill"/>
    <s v="Account Representative III"/>
    <x v="3"/>
    <x v="2"/>
    <d v="1975-02-19T00:00:00"/>
    <d v="2019-03-07T00:00:00"/>
    <s v="Actif"/>
    <x v="0"/>
    <m/>
    <n v="47.775342465753425"/>
    <n v="3.7013698630136984"/>
    <s v="EUROPE"/>
    <x v="3"/>
    <s v="C_3-5 ans"/>
    <s v="Actif"/>
    <s v="Femme"/>
    <s v="Accounting"/>
  </r>
  <r>
    <x v="4705"/>
    <s v="Dorita Newe"/>
    <s v="Account Representative III"/>
    <x v="3"/>
    <x v="2"/>
    <d v="1977-05-24T00:00:00"/>
    <d v="2021-08-13T00:00:00"/>
    <s v="Actif"/>
    <x v="0"/>
    <m/>
    <n v="45.515068493150686"/>
    <n v="1.263013698630137"/>
    <s v="EUROPE"/>
    <x v="3"/>
    <s v="B_1 -3ans"/>
    <s v="Actif"/>
    <s v="Femme"/>
    <s v="Accounting"/>
  </r>
  <r>
    <x v="4706"/>
    <s v="Duffy Zaniolini"/>
    <s v="Account Representative III"/>
    <x v="3"/>
    <x v="2"/>
    <d v="1965-06-27T00:00:00"/>
    <d v="2021-05-12T00:00:00"/>
    <s v="Actif"/>
    <x v="0"/>
    <m/>
    <n v="57.43013698630137"/>
    <n v="1.5178082191780822"/>
    <s v="EUROPE"/>
    <x v="1"/>
    <s v="B_1 -3ans"/>
    <s v="Actif"/>
    <s v="Homme"/>
    <s v="Accounting"/>
  </r>
  <r>
    <x v="4707"/>
    <s v="Johnathon Mattingson"/>
    <s v="Account Representative III"/>
    <x v="5"/>
    <x v="0"/>
    <d v="1986-04-21T00:00:00"/>
    <d v="2017-10-19T00:00:00"/>
    <s v="Actif"/>
    <x v="0"/>
    <m/>
    <n v="36.6"/>
    <n v="5.0821917808219181"/>
    <s v="EUROPE"/>
    <x v="2"/>
    <s v="D_5 ans et plus"/>
    <s v="Actif"/>
    <s v="Homme"/>
    <s v="Accounting"/>
  </r>
  <r>
    <x v="4708"/>
    <s v="Jessica Dalliwater"/>
    <s v="Account Representative III"/>
    <x v="6"/>
    <x v="1"/>
    <d v="1981-11-26T00:00:00"/>
    <d v="2003-02-05T00:00:00"/>
    <s v="Actif"/>
    <x v="0"/>
    <m/>
    <n v="41.0027397260274"/>
    <n v="19.794520547945204"/>
    <s v="AMERIQUE"/>
    <x v="2"/>
    <s v="D_5 ans et plus"/>
    <s v="Actif"/>
    <s v="Homme"/>
    <s v="Accounting"/>
  </r>
  <r>
    <x v="4709"/>
    <s v="Hester Carley"/>
    <s v="Account Representative III"/>
    <x v="6"/>
    <x v="1"/>
    <d v="1985-03-05T00:00:00"/>
    <d v="2011-04-10T00:00:00"/>
    <s v="Actif"/>
    <x v="0"/>
    <m/>
    <n v="37.728767123287675"/>
    <n v="11.613698630136986"/>
    <s v="AMERIQUE"/>
    <x v="2"/>
    <s v="D_5 ans et plus"/>
    <s v="Actif"/>
    <s v="Femme"/>
    <s v="Accounting"/>
  </r>
  <r>
    <x v="4710"/>
    <s v="Lorenza Charnock"/>
    <s v="Account Representative III"/>
    <x v="5"/>
    <x v="0"/>
    <d v="1988-03-26T00:00:00"/>
    <d v="2020-03-13T00:00:00"/>
    <s v="Non-actif"/>
    <x v="0"/>
    <s v="Motifs personnels"/>
    <n v="34.668493150684931"/>
    <n v="2.6821917808219178"/>
    <s v="EUROPE"/>
    <x v="4"/>
    <s v="B_1 -3ans"/>
    <s v="Initiative employé"/>
    <s v="Homme"/>
    <s v="Accounting"/>
  </r>
  <r>
    <x v="4711"/>
    <s v="Chance Tidbold"/>
    <s v="Account Representative III"/>
    <x v="9"/>
    <x v="0"/>
    <d v="2000-07-18T00:00:00"/>
    <d v="2004-02-04T00:00:00"/>
    <s v="Actif"/>
    <x v="0"/>
    <m/>
    <n v="22.347945205479451"/>
    <n v="18.797260273972604"/>
    <s v="EUROPE"/>
    <x v="0"/>
    <s v="D_5 ans et plus"/>
    <s v="Actif"/>
    <s v="Femme"/>
    <s v="Accounting"/>
  </r>
  <r>
    <x v="4712"/>
    <s v="Cassaundra Sloley"/>
    <s v="Account Representative III"/>
    <x v="9"/>
    <x v="0"/>
    <d v="1977-02-24T00:00:00"/>
    <d v="2007-01-06T00:00:00"/>
    <s v="Actif"/>
    <x v="0"/>
    <m/>
    <n v="45.758904109589039"/>
    <n v="15.873972602739727"/>
    <s v="EUROPE"/>
    <x v="3"/>
    <s v="D_5 ans et plus"/>
    <s v="Actif"/>
    <s v="Femme"/>
    <s v="Accounting"/>
  </r>
  <r>
    <x v="4713"/>
    <s v="Farlie Kirkbride"/>
    <s v="Account Representative III"/>
    <x v="9"/>
    <x v="0"/>
    <d v="1974-11-28T00:00:00"/>
    <d v="2022-07-06T00:00:00"/>
    <s v="Non-actif"/>
    <x v="0"/>
    <s v="Abandon de poste"/>
    <n v="48.0027397260274"/>
    <n v="0.36712328767123287"/>
    <s v="EUROPE"/>
    <x v="3"/>
    <s v="A_0-1an"/>
    <s v="Initiative employeur"/>
    <s v="Homme"/>
    <s v="Accounting"/>
  </r>
  <r>
    <x v="4714"/>
    <s v="Natty Meldrum"/>
    <s v="Account Representative III"/>
    <x v="0"/>
    <x v="0"/>
    <d v="1963-10-05T00:00:00"/>
    <d v="2020-04-12T00:00:00"/>
    <s v="Non-actif"/>
    <x v="0"/>
    <s v="Motifs personnels"/>
    <n v="59.158904109589038"/>
    <n v="2.6"/>
    <s v="EUROPE"/>
    <x v="1"/>
    <s v="B_1 -3ans"/>
    <s v="Initiative employé"/>
    <s v="Homme"/>
    <s v="Accounting"/>
  </r>
  <r>
    <x v="4715"/>
    <s v="Anallise Ewbanke"/>
    <s v="Account Representative III"/>
    <x v="7"/>
    <x v="2"/>
    <d v="1960-02-15T00:00:00"/>
    <d v="2008-09-01T00:00:00"/>
    <s v="Actif"/>
    <x v="0"/>
    <m/>
    <n v="62.797260273972604"/>
    <n v="14.219178082191782"/>
    <s v="EUROPE"/>
    <x v="1"/>
    <s v="D_5 ans et plus"/>
    <s v="Actif"/>
    <s v="Femme"/>
    <s v="Accounting"/>
  </r>
  <r>
    <x v="4716"/>
    <s v="Anica Vader"/>
    <s v="Account Representative III"/>
    <x v="7"/>
    <x v="2"/>
    <d v="1962-04-21T00:00:00"/>
    <d v="2019-08-09T00:00:00"/>
    <s v="Actif"/>
    <x v="0"/>
    <m/>
    <n v="60.61643835616438"/>
    <n v="3.2767123287671232"/>
    <s v="EUROPE"/>
    <x v="1"/>
    <s v="C_3-5 ans"/>
    <s v="Actif"/>
    <s v="Homme"/>
    <s v="Accounting"/>
  </r>
  <r>
    <x v="4717"/>
    <s v="Nichols Ilyushkin"/>
    <s v="Account Representative III"/>
    <x v="2"/>
    <x v="2"/>
    <d v="1979-12-20T00:00:00"/>
    <d v="2017-06-04T00:00:00"/>
    <s v="Actif"/>
    <x v="0"/>
    <m/>
    <n v="42.939726027397263"/>
    <n v="5.4575342465753423"/>
    <s v="EUROPE"/>
    <x v="2"/>
    <s v="D_5 ans et plus"/>
    <s v="Actif"/>
    <s v="Homme"/>
    <s v="Accounting"/>
  </r>
  <r>
    <x v="4718"/>
    <s v="Nikoletta Likly"/>
    <s v="Account Representative III"/>
    <x v="2"/>
    <x v="2"/>
    <d v="1998-06-30T00:00:00"/>
    <d v="2006-01-07T00:00:00"/>
    <s v="Actif"/>
    <x v="0"/>
    <m/>
    <n v="24.4"/>
    <n v="16.87123287671233"/>
    <s v="EUROPE"/>
    <x v="0"/>
    <s v="D_5 ans et plus"/>
    <s v="Actif"/>
    <s v="Homme"/>
    <s v="Accounting"/>
  </r>
  <r>
    <x v="4719"/>
    <s v="Valerye Paoli"/>
    <s v="Account Representative III"/>
    <x v="3"/>
    <x v="2"/>
    <d v="1981-12-09T00:00:00"/>
    <d v="2017-08-21T00:00:00"/>
    <s v="Actif"/>
    <x v="0"/>
    <m/>
    <n v="40.967123287671235"/>
    <n v="5.2438356164383562"/>
    <s v="EUROPE"/>
    <x v="2"/>
    <s v="D_5 ans et plus"/>
    <s v="Actif"/>
    <s v="Femme"/>
    <s v="Accounting"/>
  </r>
  <r>
    <x v="4720"/>
    <s v="Eleanore Wherton"/>
    <s v="Account Representative III"/>
    <x v="3"/>
    <x v="2"/>
    <d v="1965-03-11T00:00:00"/>
    <d v="2014-10-01T00:00:00"/>
    <s v="Actif"/>
    <x v="0"/>
    <m/>
    <n v="57.726027397260275"/>
    <n v="8.1342465753424662"/>
    <s v="EUROPE"/>
    <x v="1"/>
    <s v="D_5 ans et plus"/>
    <s v="Actif"/>
    <s v="Homme"/>
    <s v="Accounting"/>
  </r>
  <r>
    <x v="4721"/>
    <s v="Babbette Pinckstone"/>
    <s v="Account Representative II"/>
    <x v="7"/>
    <x v="2"/>
    <d v="1970-03-19T00:00:00"/>
    <d v="2008-07-12T00:00:00"/>
    <s v="Actif"/>
    <x v="0"/>
    <m/>
    <n v="52.701369863013696"/>
    <n v="14.358904109589041"/>
    <s v="EUROPE"/>
    <x v="3"/>
    <s v="D_5 ans et plus"/>
    <s v="Actif"/>
    <s v="Homme"/>
    <s v="Accounting"/>
  </r>
  <r>
    <x v="4722"/>
    <s v="Vivianna Nisby"/>
    <s v="Account Representative II"/>
    <x v="1"/>
    <x v="1"/>
    <d v="1958-07-04T00:00:00"/>
    <d v="2007-01-04T00:00:00"/>
    <s v="Actif"/>
    <x v="0"/>
    <m/>
    <n v="64.416438356164377"/>
    <n v="15.87945205479452"/>
    <s v="AMERIQUE"/>
    <x v="1"/>
    <s v="D_5 ans et plus"/>
    <s v="Actif"/>
    <s v="Femme"/>
    <s v="Accounting"/>
  </r>
  <r>
    <x v="4723"/>
    <s v="Belvia Geldeford"/>
    <s v="Account Representative II"/>
    <x v="1"/>
    <x v="1"/>
    <d v="1977-10-28T00:00:00"/>
    <d v="2012-08-27T00:00:00"/>
    <s v="Actif"/>
    <x v="0"/>
    <m/>
    <n v="45.084931506849315"/>
    <n v="10.230136986301369"/>
    <s v="AMERIQUE"/>
    <x v="3"/>
    <s v="D_5 ans et plus"/>
    <s v="Actif"/>
    <s v="Femme"/>
    <s v="Accounting"/>
  </r>
  <r>
    <x v="4724"/>
    <s v="Jackelyn Lamas"/>
    <s v="Account Representative II"/>
    <x v="6"/>
    <x v="1"/>
    <d v="1955-10-29T00:00:00"/>
    <d v="2021-10-24T00:00:00"/>
    <s v="Actif"/>
    <x v="0"/>
    <m/>
    <n v="67.098630136986301"/>
    <n v="1.0657534246575342"/>
    <s v="AMERIQUE"/>
    <x v="1"/>
    <s v="B_1 -3ans"/>
    <s v="Actif"/>
    <s v="Femme"/>
    <s v="Accounting"/>
  </r>
  <r>
    <x v="4725"/>
    <s v="Jeniffer Olech"/>
    <s v="Account Representative II"/>
    <x v="6"/>
    <x v="1"/>
    <d v="1996-08-02T00:00:00"/>
    <d v="2018-10-08T00:00:00"/>
    <s v="Actif"/>
    <x v="0"/>
    <m/>
    <n v="26.30958904109589"/>
    <n v="4.1123287671232873"/>
    <s v="AMERIQUE"/>
    <x v="4"/>
    <s v="C_3-5 ans"/>
    <s v="Actif"/>
    <s v="Femme"/>
    <s v="Accounting"/>
  </r>
  <r>
    <x v="4726"/>
    <s v="Livia Stainer"/>
    <s v="Account Representative II"/>
    <x v="5"/>
    <x v="0"/>
    <d v="1995-06-04T00:00:00"/>
    <d v="2007-03-08T00:00:00"/>
    <s v="Actif"/>
    <x v="0"/>
    <m/>
    <n v="27.473972602739725"/>
    <n v="15.706849315068494"/>
    <s v="EUROPE"/>
    <x v="4"/>
    <s v="D_5 ans et plus"/>
    <s v="Actif"/>
    <s v="Homme"/>
    <s v="Accounting"/>
  </r>
  <r>
    <x v="4727"/>
    <s v="Chaunce Burger"/>
    <s v="Account Representative II"/>
    <x v="9"/>
    <x v="0"/>
    <d v="1976-08-22T00:00:00"/>
    <d v="2006-09-14T00:00:00"/>
    <s v="Actif"/>
    <x v="0"/>
    <m/>
    <n v="46.268493150684932"/>
    <n v="16.186301369863013"/>
    <s v="EUROPE"/>
    <x v="3"/>
    <s v="D_5 ans et plus"/>
    <s v="Actif"/>
    <s v="Femme"/>
    <s v="Accounting"/>
  </r>
  <r>
    <x v="4728"/>
    <s v="Cicily Reignard"/>
    <s v="Account Representative II"/>
    <x v="9"/>
    <x v="0"/>
    <d v="1987-02-06T00:00:00"/>
    <d v="2019-08-14T00:00:00"/>
    <s v="Actif"/>
    <x v="0"/>
    <m/>
    <n v="35.802739726027397"/>
    <n v="3.2630136986301368"/>
    <s v="EUROPE"/>
    <x v="2"/>
    <s v="C_3-5 ans"/>
    <s v="Actif"/>
    <s v="Femme"/>
    <s v="Accounting"/>
  </r>
  <r>
    <x v="4729"/>
    <s v="Ring Cookson"/>
    <s v="Account Representative II"/>
    <x v="0"/>
    <x v="0"/>
    <d v="1998-03-26T00:00:00"/>
    <d v="2015-01-03T00:00:00"/>
    <s v="Actif"/>
    <x v="0"/>
    <m/>
    <n v="24.663013698630138"/>
    <n v="7.8767123287671232"/>
    <s v="EUROPE"/>
    <x v="0"/>
    <s v="D_5 ans et plus"/>
    <s v="Actif"/>
    <s v="Femme"/>
    <s v="Accounting"/>
  </r>
  <r>
    <x v="4730"/>
    <s v="Osbourne Bradly"/>
    <s v="Account Representative II"/>
    <x v="2"/>
    <x v="2"/>
    <d v="1972-06-11T00:00:00"/>
    <d v="2021-01-30T00:00:00"/>
    <s v="Actif"/>
    <x v="0"/>
    <m/>
    <n v="50.468493150684928"/>
    <n v="1.7972602739726027"/>
    <s v="EUROPE"/>
    <x v="3"/>
    <s v="B_1 -3ans"/>
    <s v="Actif"/>
    <s v="Femme"/>
    <s v="Accounting"/>
  </r>
  <r>
    <x v="4731"/>
    <s v="Salem Callington"/>
    <s v="Account Representative II"/>
    <x v="2"/>
    <x v="2"/>
    <d v="1982-05-05T00:00:00"/>
    <d v="2004-04-30T00:00:00"/>
    <s v="Actif"/>
    <x v="0"/>
    <m/>
    <n v="40.564383561643837"/>
    <n v="18.561643835616437"/>
    <s v="EUROPE"/>
    <x v="2"/>
    <s v="D_5 ans et plus"/>
    <s v="Actif"/>
    <s v="Femme"/>
    <s v="Accounting"/>
  </r>
  <r>
    <x v="4732"/>
    <s v="Rufus Danihel"/>
    <s v="Account Representative II"/>
    <x v="2"/>
    <x v="2"/>
    <d v="1995-09-04T00:00:00"/>
    <d v="2007-06-28T00:00:00"/>
    <s v="Actif"/>
    <x v="0"/>
    <m/>
    <n v="27.221917808219178"/>
    <n v="15.4"/>
    <s v="EUROPE"/>
    <x v="4"/>
    <s v="D_5 ans et plus"/>
    <s v="Actif"/>
    <s v="Homme"/>
    <s v="Accounting"/>
  </r>
  <r>
    <x v="4733"/>
    <s v="Elie McCarroll"/>
    <s v="Account Representative II"/>
    <x v="3"/>
    <x v="2"/>
    <d v="1985-06-05T00:00:00"/>
    <d v="2010-10-29T00:00:00"/>
    <s v="Actif"/>
    <x v="0"/>
    <m/>
    <n v="37.476712328767121"/>
    <n v="12.06027397260274"/>
    <s v="EUROPE"/>
    <x v="2"/>
    <s v="D_5 ans et plus"/>
    <s v="Actif"/>
    <s v="Femme"/>
    <s v="Accounting"/>
  </r>
  <r>
    <x v="4734"/>
    <s v="Hernando Quinnet"/>
    <s v="Account Representative I"/>
    <x v="6"/>
    <x v="1"/>
    <d v="1970-11-06T00:00:00"/>
    <d v="2006-09-21T00:00:00"/>
    <s v="Actif"/>
    <x v="0"/>
    <m/>
    <n v="52.065753424657537"/>
    <n v="16.167123287671235"/>
    <s v="AMERIQUE"/>
    <x v="3"/>
    <s v="D_5 ans et plus"/>
    <s v="Actif"/>
    <s v="Homme"/>
    <s v="Accounting"/>
  </r>
  <r>
    <x v="4735"/>
    <s v="Bartie Seys"/>
    <s v="Account Representative I"/>
    <x v="7"/>
    <x v="2"/>
    <d v="1981-09-04T00:00:00"/>
    <d v="2019-08-09T00:00:00"/>
    <s v="Actif"/>
    <x v="0"/>
    <m/>
    <n v="41.230136986301368"/>
    <n v="3.2767123287671232"/>
    <s v="EUROPE"/>
    <x v="2"/>
    <s v="C_3-5 ans"/>
    <s v="Actif"/>
    <s v="Homme"/>
    <s v="Accounting"/>
  </r>
  <r>
    <x v="4736"/>
    <s v="Perren Moultrie"/>
    <s v="Account Representative I"/>
    <x v="2"/>
    <x v="2"/>
    <d v="1998-02-22T00:00:00"/>
    <d v="2018-08-25T00:00:00"/>
    <s v="Actif"/>
    <x v="0"/>
    <m/>
    <n v="24.75068493150685"/>
    <n v="4.2328767123287667"/>
    <s v="EUROPE"/>
    <x v="0"/>
    <s v="C_3-5 ans"/>
    <s v="Actif"/>
    <s v="Homme"/>
    <s v="Accounting"/>
  </r>
  <r>
    <x v="4737"/>
    <s v="Emlyn Mattacks"/>
    <s v="Account Representative I"/>
    <x v="3"/>
    <x v="2"/>
    <d v="1990-11-11T00:00:00"/>
    <d v="2011-04-21T00:00:00"/>
    <s v="Actif"/>
    <x v="0"/>
    <m/>
    <n v="32.038356164383565"/>
    <n v="11.583561643835617"/>
    <s v="EUROPE"/>
    <x v="4"/>
    <s v="D_5 ans et plus"/>
    <s v="Actif"/>
    <s v="Femme"/>
    <s v="Accounting"/>
  </r>
  <r>
    <x v="4738"/>
    <s v="Tonnie McCooke"/>
    <s v="Account Representative I"/>
    <x v="3"/>
    <x v="2"/>
    <d v="1987-06-22T00:00:00"/>
    <d v="2009-08-18T00:00:00"/>
    <s v="Actif"/>
    <x v="0"/>
    <m/>
    <n v="35.43013698630137"/>
    <n v="13.257534246575343"/>
    <s v="EUROPE"/>
    <x v="2"/>
    <s v="D_5 ans et plus"/>
    <s v="Actif"/>
    <s v="Homme"/>
    <s v="Accounting"/>
  </r>
  <r>
    <x v="4739"/>
    <s v="Vonnie Peat"/>
    <s v="Account Representative I"/>
    <x v="1"/>
    <x v="1"/>
    <d v="1977-01-30T00:00:00"/>
    <d v="2006-12-02T00:00:00"/>
    <s v="Actif"/>
    <x v="0"/>
    <m/>
    <n v="45.827397260273976"/>
    <n v="15.96986301369863"/>
    <s v="AMERIQUE"/>
    <x v="3"/>
    <s v="D_5 ans et plus"/>
    <s v="Actif"/>
    <s v="Femme"/>
    <s v="Accounting"/>
  </r>
  <r>
    <x v="4740"/>
    <s v="Addie Pester"/>
    <s v="Account Representative I"/>
    <x v="4"/>
    <x v="1"/>
    <d v="1981-09-03T00:00:00"/>
    <d v="2022-07-17T00:00:00"/>
    <s v="Non-actif"/>
    <x v="2"/>
    <s v="Rupture anticipée pour nouvelle embauche CDI"/>
    <n v="41.232876712328768"/>
    <n v="0.33698630136986302"/>
    <s v="AMERIQUE"/>
    <x v="2"/>
    <s v="A_0-1an"/>
    <s v="Initiative employé"/>
    <s v="Femme"/>
    <s v="Accounting"/>
  </r>
  <r>
    <x v="4741"/>
    <s v="Linnie Wallas"/>
    <s v="Account Representative I"/>
    <x v="5"/>
    <x v="0"/>
    <d v="1998-09-19T00:00:00"/>
    <d v="2019-01-26T00:00:00"/>
    <s v="Actif"/>
    <x v="0"/>
    <m/>
    <n v="24.17808219178082"/>
    <n v="3.8109589041095893"/>
    <s v="EUROPE"/>
    <x v="0"/>
    <s v="C_3-5 ans"/>
    <s v="Actif"/>
    <s v="Femme"/>
    <s v="Accounting"/>
  </r>
  <r>
    <x v="4742"/>
    <s v="Birch Fowlston"/>
    <s v="Account Executive"/>
    <x v="11"/>
    <x v="2"/>
    <d v="1984-06-13T00:00:00"/>
    <d v="2012-12-16T00:00:00"/>
    <s v="Actif"/>
    <x v="0"/>
    <m/>
    <n v="38.454794520547942"/>
    <n v="9.9260273972602739"/>
    <s v="EUROPE"/>
    <x v="2"/>
    <s v="D_5 ans et plus"/>
    <s v="Actif"/>
    <s v="Femme"/>
    <s v="Accounting"/>
  </r>
  <r>
    <x v="4743"/>
    <s v="Ambrosius Beatty"/>
    <s v="Account Executive"/>
    <x v="4"/>
    <x v="1"/>
    <d v="1958-04-07T00:00:00"/>
    <d v="2004-03-05T00:00:00"/>
    <s v="Actif"/>
    <x v="0"/>
    <m/>
    <n v="64.657534246575338"/>
    <n v="18.715068493150685"/>
    <s v="AMERIQUE"/>
    <x v="1"/>
    <s v="D_5 ans et plus"/>
    <s v="Actif"/>
    <s v="Femme"/>
    <s v="Accounting"/>
  </r>
  <r>
    <x v="4744"/>
    <s v="Alexandrina Thebe"/>
    <s v="Account Executive"/>
    <x v="4"/>
    <x v="1"/>
    <d v="1961-12-26T00:00:00"/>
    <d v="2015-07-18T00:00:00"/>
    <s v="Actif"/>
    <x v="0"/>
    <m/>
    <n v="60.934246575342463"/>
    <n v="7.3397260273972602"/>
    <s v="AMERIQUE"/>
    <x v="1"/>
    <s v="D_5 ans et plus"/>
    <s v="Actif"/>
    <s v="Homme"/>
    <s v="Accounting"/>
  </r>
  <r>
    <x v="4745"/>
    <s v="Berkly Marsden"/>
    <s v="Account Executive"/>
    <x v="1"/>
    <x v="1"/>
    <d v="1994-02-10T00:00:00"/>
    <d v="2003-12-17T00:00:00"/>
    <s v="Actif"/>
    <x v="0"/>
    <m/>
    <n v="28.786301369863015"/>
    <n v="18.931506849315067"/>
    <s v="AMERIQUE"/>
    <x v="4"/>
    <s v="D_5 ans et plus"/>
    <s v="Actif"/>
    <s v="Femme"/>
    <s v="Accounting"/>
  </r>
  <r>
    <x v="4746"/>
    <s v="Woodrow Greeveson"/>
    <s v="Account Executive"/>
    <x v="1"/>
    <x v="1"/>
    <d v="1992-12-29T00:00:00"/>
    <d v="2012-10-23T00:00:00"/>
    <s v="Actif"/>
    <x v="0"/>
    <m/>
    <n v="29.904109589041095"/>
    <n v="10.073972602739726"/>
    <s v="AMERIQUE"/>
    <x v="4"/>
    <s v="D_5 ans et plus"/>
    <s v="Actif"/>
    <s v="Femme"/>
    <s v="Accounting"/>
  </r>
  <r>
    <x v="4747"/>
    <s v="Hewitt Earengey"/>
    <s v="Account Executive"/>
    <x v="6"/>
    <x v="1"/>
    <d v="1970-09-05T00:00:00"/>
    <d v="2021-01-16T00:00:00"/>
    <s v="Actif"/>
    <x v="0"/>
    <m/>
    <n v="52.235616438356168"/>
    <n v="1.8356164383561644"/>
    <s v="AMERIQUE"/>
    <x v="3"/>
    <s v="B_1 -3ans"/>
    <s v="Actif"/>
    <s v="Homme"/>
    <s v="Accounting"/>
  </r>
  <r>
    <x v="4748"/>
    <s v="Helene Harroll"/>
    <s v="Account Executive"/>
    <x v="6"/>
    <x v="1"/>
    <d v="1985-02-05T00:00:00"/>
    <d v="2012-09-18T00:00:00"/>
    <s v="Actif"/>
    <x v="0"/>
    <m/>
    <n v="37.805479452054797"/>
    <n v="10.169863013698631"/>
    <s v="AMERIQUE"/>
    <x v="2"/>
    <s v="D_5 ans et plus"/>
    <s v="Actif"/>
    <s v="Femme"/>
    <s v="Accounting"/>
  </r>
  <r>
    <x v="4749"/>
    <s v="Horatio Gaize"/>
    <s v="Account Executive"/>
    <x v="6"/>
    <x v="1"/>
    <d v="1989-02-03T00:00:00"/>
    <d v="2022-07-24T00:00:00"/>
    <s v="Actif"/>
    <x v="0"/>
    <m/>
    <n v="33.80821917808219"/>
    <n v="0.31780821917808222"/>
    <s v="AMERIQUE"/>
    <x v="4"/>
    <s v="A_0-1an"/>
    <s v="Actif"/>
    <s v="Homme"/>
    <s v="Accounting"/>
  </r>
  <r>
    <x v="4750"/>
    <s v="Howey Keirl"/>
    <s v="Account Executive"/>
    <x v="6"/>
    <x v="1"/>
    <d v="1967-11-24T00:00:00"/>
    <d v="2005-07-31T00:00:00"/>
    <s v="Actif"/>
    <x v="0"/>
    <m/>
    <n v="55.019178082191779"/>
    <n v="17.30958904109589"/>
    <s v="AMERIQUE"/>
    <x v="1"/>
    <s v="D_5 ans et plus"/>
    <s v="Actif"/>
    <s v="Homme"/>
    <s v="Accounting"/>
  </r>
  <r>
    <x v="4751"/>
    <s v="Chantalle Buckley"/>
    <s v="Account Executive"/>
    <x v="9"/>
    <x v="0"/>
    <d v="1982-01-10T00:00:00"/>
    <d v="2020-09-10T00:00:00"/>
    <s v="Non-actif"/>
    <x v="0"/>
    <s v="Abandon de poste"/>
    <n v="40.87945205479452"/>
    <n v="2.1863013698630138"/>
    <s v="EUROPE"/>
    <x v="2"/>
    <s v="B_1 -3ans"/>
    <s v="Initiative employeur"/>
    <s v="Homme"/>
    <s v="Accounting"/>
  </r>
  <r>
    <x v="4752"/>
    <s v="Christos Swyne"/>
    <s v="Account Executive"/>
    <x v="9"/>
    <x v="0"/>
    <d v="1989-08-30T00:00:00"/>
    <d v="2010-08-11T00:00:00"/>
    <s v="Actif"/>
    <x v="0"/>
    <m/>
    <n v="33.238356164383561"/>
    <n v="12.276712328767124"/>
    <s v="EUROPE"/>
    <x v="4"/>
    <s v="D_5 ans et plus"/>
    <s v="Actif"/>
    <s v="Femme"/>
    <s v="Accounting"/>
  </r>
  <r>
    <x v="4753"/>
    <s v="Robenia Wooster"/>
    <s v="Account Executive"/>
    <x v="0"/>
    <x v="0"/>
    <d v="1996-05-03T00:00:00"/>
    <d v="2014-08-07T00:00:00"/>
    <s v="Actif"/>
    <x v="0"/>
    <m/>
    <n v="26.55890410958904"/>
    <n v="8.2849315068493148"/>
    <s v="EUROPE"/>
    <x v="4"/>
    <s v="D_5 ans et plus"/>
    <s v="Actif"/>
    <s v="Femme"/>
    <s v="Accounting"/>
  </r>
  <r>
    <x v="4754"/>
    <s v="Nealson Lympenie"/>
    <s v="Account Executive"/>
    <x v="0"/>
    <x v="0"/>
    <d v="1987-07-19T00:00:00"/>
    <d v="2002-09-11T00:00:00"/>
    <s v="Actif"/>
    <x v="0"/>
    <m/>
    <n v="35.356164383561641"/>
    <n v="20.197260273972603"/>
    <s v="EUROPE"/>
    <x v="2"/>
    <s v="D_5 ans et plus"/>
    <s v="Actif"/>
    <s v="Homme"/>
    <s v="Accounting"/>
  </r>
  <r>
    <x v="4755"/>
    <s v="Nefen Bricket"/>
    <s v="Account Executive"/>
    <x v="0"/>
    <x v="0"/>
    <d v="1978-09-24T00:00:00"/>
    <d v="2005-10-12T00:00:00"/>
    <s v="Actif"/>
    <x v="0"/>
    <m/>
    <n v="44.178082191780824"/>
    <n v="17.109589041095891"/>
    <s v="EUROPE"/>
    <x v="2"/>
    <s v="D_5 ans et plus"/>
    <s v="Actif"/>
    <s v="Femme"/>
    <s v="Accounting"/>
  </r>
  <r>
    <x v="4756"/>
    <s v="Melly Moulsdale"/>
    <s v="Account Executive"/>
    <x v="0"/>
    <x v="0"/>
    <d v="1957-06-30T00:00:00"/>
    <d v="2014-04-25T00:00:00"/>
    <s v="Actif"/>
    <x v="0"/>
    <m/>
    <n v="65.427397260273978"/>
    <n v="8.5698630136986296"/>
    <s v="EUROPE"/>
    <x v="1"/>
    <s v="D_5 ans et plus"/>
    <s v="Actif"/>
    <s v="Femme"/>
    <s v="Accounting"/>
  </r>
  <r>
    <x v="4757"/>
    <s v="Florette Weblin"/>
    <s v="Account Executive"/>
    <x v="10"/>
    <x v="0"/>
    <d v="1997-08-01T00:00:00"/>
    <d v="2013-01-28T00:00:00"/>
    <s v="Actif"/>
    <x v="0"/>
    <m/>
    <n v="25.312328767123287"/>
    <n v="9.8082191780821919"/>
    <s v="EUROPE"/>
    <x v="4"/>
    <s v="D_5 ans et plus"/>
    <s v="Actif"/>
    <s v="Homme"/>
    <s v="Accounting"/>
  </r>
  <r>
    <x v="4758"/>
    <s v="Georgie Baukham"/>
    <s v="Account Executive"/>
    <x v="8"/>
    <x v="1"/>
    <d v="1957-08-23T00:00:00"/>
    <d v="2014-01-03T00:00:00"/>
    <s v="Actif"/>
    <x v="0"/>
    <m/>
    <n v="65.279452054794518"/>
    <n v="8.8767123287671232"/>
    <s v="AMERIQUE"/>
    <x v="1"/>
    <s v="D_5 ans et plus"/>
    <s v="Actif"/>
    <s v="Femme"/>
    <s v="Accounting"/>
  </r>
  <r>
    <x v="4759"/>
    <s v="Ardyce Gerrens"/>
    <s v="Account Executive"/>
    <x v="7"/>
    <x v="2"/>
    <d v="1994-02-05T00:00:00"/>
    <d v="2018-10-10T00:00:00"/>
    <s v="Actif"/>
    <x v="0"/>
    <m/>
    <n v="28.8"/>
    <n v="4.1068493150684935"/>
    <s v="EUROPE"/>
    <x v="4"/>
    <s v="C_3-5 ans"/>
    <s v="Actif"/>
    <s v="Homme"/>
    <s v="Accounting"/>
  </r>
  <r>
    <x v="4760"/>
    <s v="Anestassia Horsell"/>
    <s v="Account Executive"/>
    <x v="7"/>
    <x v="2"/>
    <d v="1970-05-17T00:00:00"/>
    <d v="2007-12-04T00:00:00"/>
    <s v="Actif"/>
    <x v="0"/>
    <m/>
    <n v="52.539726027397258"/>
    <n v="14.964383561643835"/>
    <s v="EUROPE"/>
    <x v="3"/>
    <s v="D_5 ans et plus"/>
    <s v="Actif"/>
    <s v="Femme"/>
    <s v="Accounting"/>
  </r>
  <r>
    <x v="4761"/>
    <s v="Redd Wicks"/>
    <s v="Account Executive"/>
    <x v="2"/>
    <x v="2"/>
    <d v="1985-03-17T00:00:00"/>
    <d v="2020-05-18T00:00:00"/>
    <s v="Actif"/>
    <x v="0"/>
    <m/>
    <n v="37.695890410958903"/>
    <n v="2.5013698630136987"/>
    <s v="EUROPE"/>
    <x v="2"/>
    <s v="B_1 -3ans"/>
    <s v="Actif"/>
    <s v="Homme"/>
    <s v="Accounting"/>
  </r>
  <r>
    <x v="4762"/>
    <s v="Shelden Scarsbrick"/>
    <s v="Account Executive"/>
    <x v="2"/>
    <x v="2"/>
    <d v="1988-12-14T00:00:00"/>
    <d v="2015-11-25T00:00:00"/>
    <s v="Actif"/>
    <x v="0"/>
    <m/>
    <n v="33.947945205479449"/>
    <n v="6.9835616438356167"/>
    <s v="EUROPE"/>
    <x v="4"/>
    <s v="D_5 ans et plus"/>
    <s v="Actif"/>
    <s v="Homme"/>
    <s v="Accounting"/>
  </r>
  <r>
    <x v="4763"/>
    <s v="Patience Cargo"/>
    <s v="Account Executive"/>
    <x v="2"/>
    <x v="2"/>
    <d v="1965-08-23T00:00:00"/>
    <d v="2020-08-12T00:00:00"/>
    <s v="Actif"/>
    <x v="0"/>
    <m/>
    <n v="57.273972602739725"/>
    <n v="2.2657534246575342"/>
    <s v="EUROPE"/>
    <x v="1"/>
    <s v="B_1 -3ans"/>
    <s v="Actif"/>
    <s v="Homme"/>
    <s v="Accounting"/>
  </r>
  <r>
    <x v="4764"/>
    <s v="Sella Instrell"/>
    <s v="Account Executive"/>
    <x v="2"/>
    <x v="2"/>
    <d v="1981-11-18T00:00:00"/>
    <d v="2002-07-05T00:00:00"/>
    <s v="Actif"/>
    <x v="0"/>
    <m/>
    <n v="41.024657534246572"/>
    <n v="20.383561643835616"/>
    <s v="EUROPE"/>
    <x v="2"/>
    <s v="D_5 ans et plus"/>
    <s v="Actif"/>
    <s v="Femme"/>
    <s v="Accounting"/>
  </r>
  <r>
    <x v="4765"/>
    <s v="Reeta Pamphilon"/>
    <s v="Account Executive"/>
    <x v="2"/>
    <x v="2"/>
    <d v="1972-03-21T00:00:00"/>
    <d v="2012-06-10T00:00:00"/>
    <s v="Actif"/>
    <x v="0"/>
    <m/>
    <n v="50.69315068493151"/>
    <n v="10.443835616438356"/>
    <s v="EUROPE"/>
    <x v="3"/>
    <s v="D_5 ans et plus"/>
    <s v="Actif"/>
    <s v="Homme"/>
    <s v="Accounting"/>
  </r>
  <r>
    <x v="4766"/>
    <s v="Darwin Cawood"/>
    <s v="Account Executive"/>
    <x v="3"/>
    <x v="2"/>
    <d v="1990-04-28T00:00:00"/>
    <d v="2006-03-24T00:00:00"/>
    <s v="Actif"/>
    <x v="0"/>
    <m/>
    <n v="32.578082191780823"/>
    <n v="16.663013698630138"/>
    <s v="EUROPE"/>
    <x v="4"/>
    <s v="D_5 ans et plus"/>
    <s v="Actif"/>
    <s v="Homme"/>
    <s v="Accounting"/>
  </r>
  <r>
    <x v="4767"/>
    <s v="Valentine Duddin"/>
    <s v="Account Executive"/>
    <x v="3"/>
    <x v="2"/>
    <d v="1959-01-17T00:00:00"/>
    <d v="2019-09-07T00:00:00"/>
    <s v="Actif"/>
    <x v="0"/>
    <m/>
    <n v="63.876712328767127"/>
    <n v="3.1972602739726028"/>
    <s v="EUROPE"/>
    <x v="1"/>
    <s v="C_3-5 ans"/>
    <s v="Actif"/>
    <s v="Femme"/>
    <s v="Accounting"/>
  </r>
  <r>
    <x v="4768"/>
    <s v="Cris Hearnes"/>
    <s v="Account Executive"/>
    <x v="3"/>
    <x v="2"/>
    <d v="1972-08-30T00:00:00"/>
    <d v="2005-04-06T00:00:00"/>
    <s v="Actif"/>
    <x v="0"/>
    <m/>
    <n v="50.249315068493154"/>
    <n v="17.627397260273973"/>
    <s v="EUROPE"/>
    <x v="3"/>
    <s v="D_5 ans et plus"/>
    <s v="Actif"/>
    <s v="Femme"/>
    <s v="Accounting"/>
  </r>
  <r>
    <x v="4769"/>
    <s v="Cully Govinlock"/>
    <s v="Account Executive"/>
    <x v="3"/>
    <x v="2"/>
    <d v="1975-09-15T00:00:00"/>
    <d v="2014-03-11T00:00:00"/>
    <s v="Actif"/>
    <x v="0"/>
    <m/>
    <n v="47.205479452054796"/>
    <n v="8.6931506849315063"/>
    <s v="EUROPE"/>
    <x v="3"/>
    <s v="D_5 ans et plus"/>
    <s v="Actif"/>
    <s v="Femme"/>
    <s v="Accounting"/>
  </r>
  <r>
    <x v="4770"/>
    <s v="Ulrick Jaslem"/>
    <s v="Account Executive"/>
    <x v="3"/>
    <x v="2"/>
    <d v="1999-06-25T00:00:00"/>
    <d v="2012-07-27T00:00:00"/>
    <s v="Actif"/>
    <x v="0"/>
    <m/>
    <n v="23.413698630136988"/>
    <n v="10.315068493150685"/>
    <s v="EUROPE"/>
    <x v="0"/>
    <s v="D_5 ans et plus"/>
    <s v="Actif"/>
    <s v="Homme"/>
    <s v="Accounting"/>
  </r>
  <r>
    <x v="4771"/>
    <s v="Annabelle Toolan"/>
    <s v="Account Executive"/>
    <x v="7"/>
    <x v="2"/>
    <d v="1988-12-18T00:00:00"/>
    <d v="2004-05-14T00:00:00"/>
    <s v="Actif"/>
    <x v="0"/>
    <m/>
    <n v="33.936986301369863"/>
    <n v="18.523287671232875"/>
    <s v="EUROPE"/>
    <x v="4"/>
    <s v="D_5 ans et plus"/>
    <s v="Actif"/>
    <s v="Femme"/>
    <s v="Accounting"/>
  </r>
  <r>
    <x v="4772"/>
    <s v="Gerhard Whitby"/>
    <s v="Account Executive"/>
    <x v="8"/>
    <x v="1"/>
    <d v="1996-02-15T00:00:00"/>
    <d v="2003-11-09T00:00:00"/>
    <s v="Actif"/>
    <x v="0"/>
    <m/>
    <n v="26.772602739726029"/>
    <n v="19.035616438356165"/>
    <s v="AMERIQUE"/>
    <x v="4"/>
    <s v="D_5 ans et plus"/>
    <s v="Actif"/>
    <s v="Femme"/>
    <s v="Accounting"/>
  </r>
  <r>
    <x v="4773"/>
    <s v="Gav Casarili"/>
    <s v="Account Executive"/>
    <x v="8"/>
    <x v="1"/>
    <d v="1982-08-29T00:00:00"/>
    <d v="2013-10-14T00:00:00"/>
    <s v="Actif"/>
    <x v="0"/>
    <m/>
    <n v="40.246575342465754"/>
    <n v="9.0986301369863014"/>
    <s v="AMERIQUE"/>
    <x v="2"/>
    <s v="D_5 ans et plus"/>
    <s v="Actif"/>
    <s v="Femme"/>
    <s v="Accounting"/>
  </r>
  <r>
    <x v="4774"/>
    <s v="Stormie Whiten"/>
    <s v="Account Coordinator"/>
    <x v="3"/>
    <x v="2"/>
    <d v="1994-05-02T00:00:00"/>
    <d v="2006-05-26T00:00:00"/>
    <s v="Actif"/>
    <x v="0"/>
    <m/>
    <n v="28.564383561643837"/>
    <n v="16.490410958904111"/>
    <s v="EUROPE"/>
    <x v="4"/>
    <s v="D_5 ans et plus"/>
    <s v="Actif"/>
    <s v="Femme"/>
    <s v="Accounting"/>
  </r>
  <r>
    <x v="4775"/>
    <s v="Taite Jeskins"/>
    <s v="Account Coordinator"/>
    <x v="3"/>
    <x v="2"/>
    <d v="1989-02-07T00:00:00"/>
    <d v="2008-08-14T00:00:00"/>
    <s v="Actif"/>
    <x v="0"/>
    <m/>
    <n v="33.797260273972604"/>
    <n v="14.268493150684931"/>
    <s v="EUROPE"/>
    <x v="4"/>
    <s v="D_5 ans et plus"/>
    <s v="Actif"/>
    <s v="Femme"/>
    <s v="Accounting"/>
  </r>
  <r>
    <x v="4776"/>
    <s v="Vale Farrer"/>
    <s v="Account Coordinator"/>
    <x v="3"/>
    <x v="2"/>
    <d v="1969-10-05T00:00:00"/>
    <d v="2011-12-20T00:00:00"/>
    <s v="Actif"/>
    <x v="0"/>
    <m/>
    <n v="53.153424657534245"/>
    <n v="10.917808219178083"/>
    <s v="EUROPE"/>
    <x v="3"/>
    <s v="D_5 ans et plus"/>
    <s v="Actif"/>
    <s v="Homme"/>
    <s v="Accounting"/>
  </r>
  <r>
    <x v="4777"/>
    <s v="Gardie Churchman"/>
    <s v="Account Coordinator"/>
    <x v="8"/>
    <x v="1"/>
    <d v="1961-09-21T00:00:00"/>
    <d v="2015-04-03T00:00:00"/>
    <s v="Actif"/>
    <x v="0"/>
    <m/>
    <n v="61.197260273972603"/>
    <n v="7.6301369863013697"/>
    <s v="AMERIQUE"/>
    <x v="1"/>
    <s v="D_5 ans et plus"/>
    <s v="Actif"/>
    <s v="Homme"/>
    <s v="Accounting"/>
  </r>
  <r>
    <x v="4778"/>
    <s v="Goober Mewis"/>
    <s v="Account Coordinator"/>
    <x v="8"/>
    <x v="1"/>
    <d v="1968-01-05T00:00:00"/>
    <d v="2005-03-15T00:00:00"/>
    <s v="Actif"/>
    <x v="0"/>
    <m/>
    <n v="54.904109589041099"/>
    <n v="17.687671232876713"/>
    <s v="AMERIQUE"/>
    <x v="3"/>
    <s v="D_5 ans et plus"/>
    <s v="Actif"/>
    <s v="Homme"/>
    <s v="Accounting"/>
  </r>
  <r>
    <x v="4779"/>
    <s v="Whitaker Mathon"/>
    <s v="Account Coordinator"/>
    <x v="1"/>
    <x v="1"/>
    <d v="1993-03-31T00:00:00"/>
    <d v="2021-04-17T00:00:00"/>
    <s v="Actif"/>
    <x v="0"/>
    <m/>
    <n v="29.652054794520549"/>
    <n v="1.5863013698630137"/>
    <s v="AMERIQUE"/>
    <x v="4"/>
    <s v="B_1 -3ans"/>
    <s v="Actif"/>
    <s v="Homme"/>
    <s v="Accounting"/>
  </r>
  <r>
    <x v="4780"/>
    <s v="Ware Sail"/>
    <s v="Account Coordinator"/>
    <x v="1"/>
    <x v="1"/>
    <d v="1973-10-10T00:00:00"/>
    <d v="2007-09-14T00:00:00"/>
    <s v="Actif"/>
    <x v="0"/>
    <m/>
    <n v="49.136986301369866"/>
    <n v="15.186301369863013"/>
    <s v="AMERIQUE"/>
    <x v="3"/>
    <s v="D_5 ans et plus"/>
    <s v="Actif"/>
    <s v="Femme"/>
    <s v="Accounting"/>
  </r>
  <r>
    <x v="4781"/>
    <s v="Winslow Aldhouse"/>
    <s v="Account Coordinator"/>
    <x v="1"/>
    <x v="1"/>
    <d v="1956-12-15T00:00:00"/>
    <d v="2020-04-18T00:00:00"/>
    <s v="Non-actif"/>
    <x v="0"/>
    <s v="Départ retraite"/>
    <n v="65.967123287671228"/>
    <n v="2.5835616438356164"/>
    <s v="AMERIQUE"/>
    <x v="1"/>
    <s v="B_1 -3ans"/>
    <s v="Initiative employé"/>
    <s v="Femme"/>
    <s v="Accounting"/>
  </r>
  <r>
    <x v="4782"/>
    <s v="Berk Wardlow"/>
    <s v="Account Coordinator"/>
    <x v="1"/>
    <x v="1"/>
    <d v="1991-07-27T00:00:00"/>
    <d v="2003-12-31T00:00:00"/>
    <s v="Actif"/>
    <x v="0"/>
    <m/>
    <n v="31.331506849315069"/>
    <n v="18.893150684931506"/>
    <s v="AMERIQUE"/>
    <x v="4"/>
    <s v="D_5 ans et plus"/>
    <s v="Actif"/>
    <s v="Homme"/>
    <s v="Accounting"/>
  </r>
  <r>
    <x v="4783"/>
    <s v="Wynn Busse"/>
    <s v="Account Coordinator"/>
    <x v="1"/>
    <x v="1"/>
    <d v="1992-10-06T00:00:00"/>
    <d v="2018-01-23T00:00:00"/>
    <s v="Actif"/>
    <x v="0"/>
    <m/>
    <n v="30.134246575342466"/>
    <n v="4.8191780821917805"/>
    <s v="AMERIQUE"/>
    <x v="4"/>
    <s v="C_3-5 ans"/>
    <s v="Actif"/>
    <s v="Femme"/>
    <s v="Accounting"/>
  </r>
  <r>
    <x v="4784"/>
    <s v="Hoebart Butterfint"/>
    <s v="Account Coordinator"/>
    <x v="6"/>
    <x v="1"/>
    <d v="1995-03-15T00:00:00"/>
    <d v="2014-01-26T00:00:00"/>
    <s v="Actif"/>
    <x v="0"/>
    <m/>
    <n v="27.695890410958903"/>
    <n v="8.8136986301369866"/>
    <s v="AMERIQUE"/>
    <x v="4"/>
    <s v="D_5 ans et plus"/>
    <s v="Actif"/>
    <s v="Homme"/>
    <s v="Accounting"/>
  </r>
  <r>
    <x v="4785"/>
    <s v="Jenelle Harber"/>
    <s v="Account Coordinator"/>
    <x v="6"/>
    <x v="1"/>
    <d v="1997-12-17T00:00:00"/>
    <d v="2012-05-30T00:00:00"/>
    <s v="Actif"/>
    <x v="0"/>
    <m/>
    <n v="24.934246575342467"/>
    <n v="10.473972602739726"/>
    <s v="AMERIQUE"/>
    <x v="0"/>
    <s v="D_5 ans et plus"/>
    <s v="Actif"/>
    <s v="Homme"/>
    <s v="Accounting"/>
  </r>
  <r>
    <x v="4786"/>
    <s v="Griffy Laddle"/>
    <s v="Account Coordinator"/>
    <x v="6"/>
    <x v="1"/>
    <d v="1958-12-20T00:00:00"/>
    <d v="2004-10-18T00:00:00"/>
    <s v="Actif"/>
    <x v="0"/>
    <m/>
    <n v="63.953424657534249"/>
    <n v="18.093150684931508"/>
    <s v="AMERIQUE"/>
    <x v="1"/>
    <s v="D_5 ans et plus"/>
    <s v="Actif"/>
    <s v="Homme"/>
    <s v="Accounting"/>
  </r>
  <r>
    <x v="4787"/>
    <s v="Hewitt Hender"/>
    <s v="Account Coordinator"/>
    <x v="6"/>
    <x v="1"/>
    <d v="1985-11-19T00:00:00"/>
    <d v="2009-06-22T00:00:00"/>
    <s v="Actif"/>
    <x v="0"/>
    <m/>
    <n v="37.019178082191779"/>
    <n v="13.413698630136986"/>
    <s v="AMERIQUE"/>
    <x v="2"/>
    <s v="D_5 ans et plus"/>
    <s v="Actif"/>
    <s v="Femme"/>
    <s v="Accounting"/>
  </r>
  <r>
    <x v="4788"/>
    <s v="Hillary Woodham"/>
    <s v="Account Coordinator"/>
    <x v="6"/>
    <x v="1"/>
    <d v="1978-06-05T00:00:00"/>
    <d v="2020-05-11T00:00:00"/>
    <s v="Actif"/>
    <x v="0"/>
    <m/>
    <n v="44.482191780821921"/>
    <n v="2.5205479452054793"/>
    <s v="AMERIQUE"/>
    <x v="2"/>
    <s v="B_1 -3ans"/>
    <s v="Actif"/>
    <s v="Femme"/>
    <s v="Accounting"/>
  </r>
  <r>
    <x v="4789"/>
    <s v="Jayne Rennie"/>
    <s v="Account Coordinator"/>
    <x v="6"/>
    <x v="1"/>
    <d v="1964-06-29T00:00:00"/>
    <d v="2002-12-13T00:00:00"/>
    <s v="Actif"/>
    <x v="0"/>
    <m/>
    <n v="58.424657534246577"/>
    <n v="19.942465753424656"/>
    <s v="AMERIQUE"/>
    <x v="1"/>
    <s v="D_5 ans et plus"/>
    <s v="Actif"/>
    <s v="Femme"/>
    <s v="Accounting"/>
  </r>
  <r>
    <x v="4790"/>
    <s v="Jarvis Challicombe"/>
    <s v="Account Coordinator"/>
    <x v="6"/>
    <x v="1"/>
    <d v="1958-10-07T00:00:00"/>
    <d v="2013-06-03T00:00:00"/>
    <s v="Actif"/>
    <x v="0"/>
    <m/>
    <n v="64.156164383561645"/>
    <n v="9.463013698630137"/>
    <s v="AMERIQUE"/>
    <x v="1"/>
    <s v="D_5 ans et plus"/>
    <s v="Actif"/>
    <s v="Femme"/>
    <s v="Accounting"/>
  </r>
  <r>
    <x v="4791"/>
    <s v="Keslie Matveiko"/>
    <s v="Account Coordinator"/>
    <x v="5"/>
    <x v="0"/>
    <d v="1996-04-18T00:00:00"/>
    <d v="2008-10-17T00:00:00"/>
    <s v="Actif"/>
    <x v="0"/>
    <m/>
    <n v="26.6"/>
    <n v="14.093150684931507"/>
    <s v="EUROPE"/>
    <x v="4"/>
    <s v="D_5 ans et plus"/>
    <s v="Actif"/>
    <s v="Homme"/>
    <s v="Accounting"/>
  </r>
  <r>
    <x v="4792"/>
    <s v="Levey Spreull"/>
    <s v="Account Coordinator"/>
    <x v="5"/>
    <x v="0"/>
    <d v="1988-06-16T00:00:00"/>
    <d v="2020-03-25T00:00:00"/>
    <s v="Actif"/>
    <x v="0"/>
    <m/>
    <n v="34.443835616438356"/>
    <n v="2.6493150684931508"/>
    <s v="EUROPE"/>
    <x v="4"/>
    <s v="B_1 -3ans"/>
    <s v="Actif"/>
    <s v="Femme"/>
    <s v="Accounting"/>
  </r>
  <r>
    <x v="4793"/>
    <s v="Juliane Nertney"/>
    <s v="Account Coordinator"/>
    <x v="5"/>
    <x v="0"/>
    <d v="1982-07-01T00:00:00"/>
    <d v="2012-02-07T00:00:00"/>
    <s v="Actif"/>
    <x v="0"/>
    <m/>
    <n v="40.408219178082192"/>
    <n v="10.783561643835617"/>
    <s v="EUROPE"/>
    <x v="2"/>
    <s v="D_5 ans et plus"/>
    <s v="Actif"/>
    <s v="Homme"/>
    <s v="Accounting"/>
  </r>
  <r>
    <x v="4794"/>
    <s v="Evy Yarranton"/>
    <s v="Account Coordinator"/>
    <x v="9"/>
    <x v="0"/>
    <d v="1969-07-23T00:00:00"/>
    <d v="2012-07-14T00:00:00"/>
    <s v="Actif"/>
    <x v="0"/>
    <m/>
    <n v="53.356164383561641"/>
    <n v="10.35068493150685"/>
    <s v="EUROPE"/>
    <x v="3"/>
    <s v="D_5 ans et plus"/>
    <s v="Actif"/>
    <s v="Femme"/>
    <s v="Accounting"/>
  </r>
  <r>
    <x v="4795"/>
    <s v="Claybourne MacCook"/>
    <s v="Account Coordinator"/>
    <x v="9"/>
    <x v="0"/>
    <d v="1985-04-17T00:00:00"/>
    <d v="2005-07-14T00:00:00"/>
    <s v="Actif"/>
    <x v="0"/>
    <m/>
    <n v="37.610958904109587"/>
    <n v="17.356164383561644"/>
    <s v="EUROPE"/>
    <x v="2"/>
    <s v="D_5 ans et plus"/>
    <s v="Actif"/>
    <s v="Femme"/>
    <s v="Accounting"/>
  </r>
  <r>
    <x v="4796"/>
    <s v="Carling Gypps"/>
    <s v="Account Coordinator"/>
    <x v="9"/>
    <x v="0"/>
    <d v="1960-05-03T00:00:00"/>
    <d v="2020-11-19T00:00:00"/>
    <s v="Non-actif"/>
    <x v="0"/>
    <s v="Comportement"/>
    <n v="62.583561643835615"/>
    <n v="1.9945205479452055"/>
    <s v="EUROPE"/>
    <x v="1"/>
    <s v="B_1 -3ans"/>
    <s v="Initiative employeur"/>
    <s v="Homme"/>
    <s v="Accounting"/>
  </r>
  <r>
    <x v="4797"/>
    <s v="Mirelle Garling"/>
    <s v="Account Coordinator"/>
    <x v="0"/>
    <x v="0"/>
    <d v="1989-08-24T00:00:00"/>
    <d v="2015-01-12T00:00:00"/>
    <s v="Actif"/>
    <x v="0"/>
    <m/>
    <n v="33.254794520547946"/>
    <n v="7.8520547945205479"/>
    <s v="EUROPE"/>
    <x v="4"/>
    <s v="D_5 ans et plus"/>
    <s v="Actif"/>
    <s v="Femme"/>
    <s v="Accounting"/>
  </r>
  <r>
    <x v="4798"/>
    <s v="Franny Oehme"/>
    <s v="Account Coordinator"/>
    <x v="10"/>
    <x v="0"/>
    <d v="1970-12-19T00:00:00"/>
    <d v="2011-07-28T00:00:00"/>
    <s v="Actif"/>
    <x v="0"/>
    <m/>
    <n v="51.947945205479449"/>
    <n v="11.315068493150685"/>
    <s v="EUROPE"/>
    <x v="3"/>
    <s v="D_5 ans et plus"/>
    <s v="Actif"/>
    <s v="Homme"/>
    <s v="Accounting"/>
  </r>
  <r>
    <x v="4799"/>
    <s v="Flint Wareham"/>
    <s v="Account Coordinator"/>
    <x v="10"/>
    <x v="0"/>
    <d v="1985-02-05T00:00:00"/>
    <d v="2006-05-08T00:00:00"/>
    <s v="Actif"/>
    <x v="0"/>
    <m/>
    <n v="37.805479452054797"/>
    <n v="16.539726027397261"/>
    <s v="EUROPE"/>
    <x v="2"/>
    <s v="D_5 ans et plus"/>
    <s v="Actif"/>
    <s v="Homme"/>
    <s v="Accounting"/>
  </r>
  <r>
    <x v="4800"/>
    <s v="Auguste Normanville"/>
    <s v="Account Coordinator"/>
    <x v="7"/>
    <x v="2"/>
    <d v="1980-12-07T00:00:00"/>
    <d v="2002-12-27T00:00:00"/>
    <s v="Actif"/>
    <x v="0"/>
    <m/>
    <n v="41.972602739726028"/>
    <n v="19.904109589041095"/>
    <s v="EUROPE"/>
    <x v="2"/>
    <s v="D_5 ans et plus"/>
    <s v="Actif"/>
    <s v="Femme"/>
    <s v="Accounting"/>
  </r>
  <r>
    <x v="4801"/>
    <s v="Ashia Parsley"/>
    <s v="Account Coordinator"/>
    <x v="7"/>
    <x v="2"/>
    <d v="1957-09-11T00:00:00"/>
    <d v="2016-01-12T00:00:00"/>
    <s v="Actif"/>
    <x v="0"/>
    <m/>
    <n v="65.227397260273975"/>
    <n v="6.8520547945205479"/>
    <s v="EUROPE"/>
    <x v="1"/>
    <s v="D_5 ans et plus"/>
    <s v="Actif"/>
    <s v="Homme"/>
    <s v="Accounting"/>
  </r>
  <r>
    <x v="4802"/>
    <s v="Arlee Paskin"/>
    <s v="Account Coordinator"/>
    <x v="7"/>
    <x v="2"/>
    <d v="1985-03-06T00:00:00"/>
    <d v="2014-02-20T00:00:00"/>
    <s v="Actif"/>
    <x v="0"/>
    <m/>
    <n v="37.726027397260275"/>
    <n v="8.7452054794520553"/>
    <s v="EUROPE"/>
    <x v="2"/>
    <s v="D_5 ans et plus"/>
    <s v="Actif"/>
    <s v="Femme"/>
    <s v="Accounting"/>
  </r>
  <r>
    <x v="4803"/>
    <s v="Artemis Piddington"/>
    <s v="Account Coordinator"/>
    <x v="7"/>
    <x v="2"/>
    <d v="1996-03-26T00:00:00"/>
    <d v="2010-07-30T00:00:00"/>
    <s v="Actif"/>
    <x v="0"/>
    <m/>
    <n v="26.663013698630138"/>
    <n v="12.30958904109589"/>
    <s v="EUROPE"/>
    <x v="4"/>
    <s v="D_5 ans et plus"/>
    <s v="Actif"/>
    <s v="Homme"/>
    <s v="Accounting"/>
  </r>
  <r>
    <x v="4804"/>
    <s v="Ardeen Blaxton"/>
    <s v="Account Coordinator"/>
    <x v="7"/>
    <x v="2"/>
    <d v="1960-02-29T00:00:00"/>
    <d v="2006-06-10T00:00:00"/>
    <s v="Actif"/>
    <x v="0"/>
    <m/>
    <n v="62.758904109589039"/>
    <n v="16.449315068493149"/>
    <s v="EUROPE"/>
    <x v="1"/>
    <s v="D_5 ans et plus"/>
    <s v="Actif"/>
    <s v="Femme"/>
    <s v="Accounting"/>
  </r>
  <r>
    <x v="4805"/>
    <s v="Nicky Barwood"/>
    <s v="Account Coordinator"/>
    <x v="2"/>
    <x v="2"/>
    <d v="1971-08-15T00:00:00"/>
    <d v="2016-07-16T00:00:00"/>
    <s v="Actif"/>
    <x v="0"/>
    <m/>
    <n v="51.293150684931504"/>
    <n v="6.3424657534246576"/>
    <s v="EUROPE"/>
    <x v="3"/>
    <s v="D_5 ans et plus"/>
    <s v="Actif"/>
    <s v="Femme"/>
    <s v="Accounting"/>
  </r>
  <r>
    <x v="4806"/>
    <s v="Ode Kehir"/>
    <s v="Account Coordinator"/>
    <x v="2"/>
    <x v="2"/>
    <d v="1999-11-24T00:00:00"/>
    <d v="2014-03-16T00:00:00"/>
    <s v="Actif"/>
    <x v="0"/>
    <m/>
    <n v="22.997260273972604"/>
    <n v="8.6794520547945204"/>
    <s v="EUROPE"/>
    <x v="0"/>
    <s v="D_5 ans et plus"/>
    <s v="Actif"/>
    <s v="Homme"/>
    <s v="Accounting"/>
  </r>
  <r>
    <x v="4807"/>
    <s v="Scott Burtonshaw"/>
    <s v="Account Coordinator"/>
    <x v="2"/>
    <x v="2"/>
    <d v="1965-01-16T00:00:00"/>
    <d v="2014-11-09T00:00:00"/>
    <s v="Actif"/>
    <x v="0"/>
    <m/>
    <n v="57.873972602739727"/>
    <n v="8.0273972602739718"/>
    <s v="EUROPE"/>
    <x v="1"/>
    <s v="D_5 ans et plus"/>
    <s v="Actif"/>
    <s v="Femme"/>
    <s v="Accounting"/>
  </r>
  <r>
    <x v="4808"/>
    <s v="Shelia Joss"/>
    <s v="Account Coordinator"/>
    <x v="2"/>
    <x v="2"/>
    <d v="1969-02-09T00:00:00"/>
    <d v="2010-11-02T00:00:00"/>
    <s v="Actif"/>
    <x v="0"/>
    <m/>
    <n v="53.805479452054797"/>
    <n v="12.049315068493151"/>
    <s v="EUROPE"/>
    <x v="3"/>
    <s v="D_5 ans et plus"/>
    <s v="Actif"/>
    <s v="Homme"/>
    <s v="Accounting"/>
  </r>
  <r>
    <x v="4809"/>
    <s v="Ryon Werendell"/>
    <s v="Account Coordinator"/>
    <x v="2"/>
    <x v="2"/>
    <d v="1970-10-01T00:00:00"/>
    <d v="2021-01-23T00:00:00"/>
    <s v="Actif"/>
    <x v="0"/>
    <m/>
    <n v="52.164383561643838"/>
    <n v="1.8164383561643835"/>
    <s v="EUROPE"/>
    <x v="3"/>
    <s v="B_1 -3ans"/>
    <s v="Actif"/>
    <s v="Homme"/>
    <s v="Accounting"/>
  </r>
  <r>
    <x v="4810"/>
    <s v="Malia Larking"/>
    <s v="Account Coordinator"/>
    <x v="2"/>
    <x v="2"/>
    <d v="1975-11-05T00:00:00"/>
    <d v="2019-07-27T00:00:00"/>
    <s v="Actif"/>
    <x v="0"/>
    <m/>
    <n v="47.065753424657537"/>
    <n v="3.3123287671232875"/>
    <s v="EUROPE"/>
    <x v="3"/>
    <s v="C_3-5 ans"/>
    <s v="Actif"/>
    <s v="Homme"/>
    <s v="Accounting"/>
  </r>
  <r>
    <x v="4811"/>
    <s v="Malissia Giral"/>
    <s v="Account Coordinator"/>
    <x v="2"/>
    <x v="2"/>
    <d v="1962-05-17T00:00:00"/>
    <d v="2004-06-19T00:00:00"/>
    <s v="Actif"/>
    <x v="0"/>
    <m/>
    <n v="60.545205479452058"/>
    <n v="18.424657534246574"/>
    <s v="EUROPE"/>
    <x v="1"/>
    <s v="D_5 ans et plus"/>
    <s v="Actif"/>
    <s v="Femme"/>
    <s v="Accounting"/>
  </r>
  <r>
    <x v="4812"/>
    <s v="Prudi Flawn"/>
    <s v="Account Coordinator"/>
    <x v="2"/>
    <x v="2"/>
    <d v="1987-10-18T00:00:00"/>
    <d v="2017-07-30T00:00:00"/>
    <s v="Actif"/>
    <x v="0"/>
    <m/>
    <n v="35.106849315068494"/>
    <n v="5.3041095890410963"/>
    <s v="EUROPE"/>
    <x v="2"/>
    <s v="D_5 ans et plus"/>
    <s v="Actif"/>
    <s v="Homme"/>
    <s v="Accounting"/>
  </r>
  <r>
    <x v="4813"/>
    <s v="Dominique Gives"/>
    <s v="Account Coordinator"/>
    <x v="3"/>
    <x v="2"/>
    <d v="1980-03-21T00:00:00"/>
    <d v="2021-12-29T00:00:00"/>
    <s v="Actif"/>
    <x v="0"/>
    <m/>
    <n v="42.68767123287671"/>
    <n v="0.8849315068493151"/>
    <s v="EUROPE"/>
    <x v="2"/>
    <s v="A_0-1an"/>
    <s v="Actif"/>
    <s v="Homme"/>
    <s v="Accounting"/>
  </r>
  <r>
    <x v="4814"/>
    <s v="Crichton Goodswen"/>
    <s v="Account Coordinator"/>
    <x v="3"/>
    <x v="2"/>
    <d v="1971-05-14T00:00:00"/>
    <d v="2004-03-26T00:00:00"/>
    <s v="Actif"/>
    <x v="0"/>
    <m/>
    <n v="51.547945205479451"/>
    <n v="18.657534246575342"/>
    <s v="EUROPE"/>
    <x v="3"/>
    <s v="D_5 ans et plus"/>
    <s v="Actif"/>
    <s v="Femme"/>
    <s v="Accounting"/>
  </r>
  <r>
    <x v="4815"/>
    <s v="Tailor Biswell"/>
    <s v="Account Coordinator"/>
    <x v="3"/>
    <x v="2"/>
    <d v="1976-03-08T00:00:00"/>
    <d v="2012-10-10T00:00:00"/>
    <s v="Actif"/>
    <x v="0"/>
    <m/>
    <n v="46.726027397260275"/>
    <n v="10.109589041095891"/>
    <s v="EUROPE"/>
    <x v="3"/>
    <s v="D_5 ans et plus"/>
    <s v="Actif"/>
    <s v="Homme"/>
    <s v="Accounting"/>
  </r>
  <r>
    <x v="4816"/>
    <s v="Stanwood Orton"/>
    <s v="Account Coordinator"/>
    <x v="3"/>
    <x v="2"/>
    <d v="1983-01-24T00:00:00"/>
    <d v="2020-03-13T00:00:00"/>
    <s v="Actif"/>
    <x v="0"/>
    <m/>
    <n v="39.841095890410962"/>
    <n v="2.6821917808219178"/>
    <s v="EUROPE"/>
    <x v="2"/>
    <s v="B_1 -3ans"/>
    <s v="Actif"/>
    <s v="Femme"/>
    <s v="Accounting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28B71-B75A-5343-A81C-A4523A484B11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outline="1" outlineData="1" multipleFieldFilters="0">
  <location ref="A3:C22" firstHeaderRow="0" firstDataRow="1" firstDataCol="1"/>
  <pivotFields count="18">
    <pivotField dataField="1" showAll="0">
      <items count="4818">
        <item x="3554"/>
        <item x="3663"/>
        <item x="3105"/>
        <item x="1500"/>
        <item x="2658"/>
        <item x="4409"/>
        <item x="1469"/>
        <item x="4239"/>
        <item x="670"/>
        <item x="1443"/>
        <item x="1613"/>
        <item x="989"/>
        <item x="2029"/>
        <item x="4593"/>
        <item x="254"/>
        <item x="1958"/>
        <item x="1101"/>
        <item x="4299"/>
        <item x="1419"/>
        <item x="714"/>
        <item x="4590"/>
        <item x="1695"/>
        <item x="858"/>
        <item x="1749"/>
        <item x="4476"/>
        <item x="2366"/>
        <item x="2944"/>
        <item x="263"/>
        <item x="3678"/>
        <item x="2880"/>
        <item x="4278"/>
        <item x="2518"/>
        <item x="3087"/>
        <item x="4756"/>
        <item x="4604"/>
        <item x="3384"/>
        <item x="3121"/>
        <item x="4771"/>
        <item x="1189"/>
        <item x="3321"/>
        <item x="3902"/>
        <item x="3113"/>
        <item x="1783"/>
        <item x="1263"/>
        <item x="3143"/>
        <item x="3181"/>
        <item x="3011"/>
        <item x="985"/>
        <item x="2127"/>
        <item x="2439"/>
        <item x="1394"/>
        <item x="969"/>
        <item x="3416"/>
        <item x="3164"/>
        <item x="183"/>
        <item x="3587"/>
        <item x="3891"/>
        <item x="3025"/>
        <item x="3609"/>
        <item x="1483"/>
        <item x="2309"/>
        <item x="3754"/>
        <item x="1112"/>
        <item x="1152"/>
        <item x="158"/>
        <item x="3747"/>
        <item x="3172"/>
        <item x="358"/>
        <item x="886"/>
        <item x="2751"/>
        <item x="2195"/>
        <item x="3804"/>
        <item x="693"/>
        <item x="3200"/>
        <item x="1115"/>
        <item x="3245"/>
        <item x="2111"/>
        <item x="3444"/>
        <item x="2615"/>
        <item x="1107"/>
        <item x="2188"/>
        <item x="352"/>
        <item x="89"/>
        <item x="3076"/>
        <item x="2396"/>
        <item x="3967"/>
        <item x="4673"/>
        <item x="2103"/>
        <item x="2939"/>
        <item x="4571"/>
        <item x="3360"/>
        <item x="2849"/>
        <item x="517"/>
        <item x="3436"/>
        <item x="3512"/>
        <item x="1245"/>
        <item x="1960"/>
        <item x="4599"/>
        <item x="1509"/>
        <item x="3857"/>
        <item x="2810"/>
        <item x="3701"/>
        <item x="300"/>
        <item x="4441"/>
        <item x="4349"/>
        <item x="25"/>
        <item x="784"/>
        <item x="3720"/>
        <item x="1945"/>
        <item x="397"/>
        <item x="1127"/>
        <item x="1669"/>
        <item x="2271"/>
        <item x="2791"/>
        <item x="3290"/>
        <item x="2178"/>
        <item x="2215"/>
        <item x="2472"/>
        <item x="4585"/>
        <item x="1547"/>
        <item x="3977"/>
        <item x="698"/>
        <item x="2874"/>
        <item x="1712"/>
        <item x="385"/>
        <item x="1696"/>
        <item x="4179"/>
        <item x="2326"/>
        <item x="3344"/>
        <item x="202"/>
        <item x="2141"/>
        <item x="2591"/>
        <item x="2915"/>
        <item x="2471"/>
        <item x="3939"/>
        <item x="4619"/>
        <item x="3326"/>
        <item x="4504"/>
        <item x="3725"/>
        <item x="113"/>
        <item x="1983"/>
        <item x="2842"/>
        <item x="645"/>
        <item x="4305"/>
        <item x="2964"/>
        <item x="4040"/>
        <item x="575"/>
        <item x="4669"/>
        <item x="1634"/>
        <item x="945"/>
        <item x="1347"/>
        <item x="3975"/>
        <item x="3287"/>
        <item x="2630"/>
        <item x="1515"/>
        <item x="3350"/>
        <item x="487"/>
        <item x="2499"/>
        <item x="257"/>
        <item x="293"/>
        <item x="1375"/>
        <item x="1971"/>
        <item x="2122"/>
        <item x="4282"/>
        <item x="299"/>
        <item x="4440"/>
        <item x="2099"/>
        <item x="3115"/>
        <item x="4575"/>
        <item x="1673"/>
        <item x="4572"/>
        <item x="1997"/>
        <item x="1076"/>
        <item x="3235"/>
        <item x="437"/>
        <item x="1310"/>
        <item x="3295"/>
        <item x="3388"/>
        <item x="3849"/>
        <item x="4487"/>
        <item x="3116"/>
        <item x="2583"/>
        <item x="1693"/>
        <item x="2039"/>
        <item x="3833"/>
        <item x="835"/>
        <item x="3140"/>
        <item x="1860"/>
        <item x="3639"/>
        <item x="4328"/>
        <item x="64"/>
        <item x="3383"/>
        <item x="4096"/>
        <item x="2236"/>
        <item x="4364"/>
        <item x="2648"/>
        <item x="327"/>
        <item x="4564"/>
        <item x="30"/>
        <item x="3796"/>
        <item x="4508"/>
        <item x="4184"/>
        <item x="2085"/>
        <item x="150"/>
        <item x="2790"/>
        <item x="771"/>
        <item x="4601"/>
        <item x="31"/>
        <item x="1683"/>
        <item x="1418"/>
        <item x="566"/>
        <item x="2009"/>
        <item x="2802"/>
        <item x="3470"/>
        <item x="1710"/>
        <item x="3897"/>
        <item x="1921"/>
        <item x="2570"/>
        <item x="1231"/>
        <item x="3919"/>
        <item x="814"/>
        <item x="885"/>
        <item x="3120"/>
        <item x="4740"/>
        <item x="2989"/>
        <item x="4430"/>
        <item x="2799"/>
        <item x="3374"/>
        <item x="740"/>
        <item x="3652"/>
        <item x="1990"/>
        <item x="157"/>
        <item x="1193"/>
        <item x="1919"/>
        <item x="1753"/>
        <item x="3275"/>
        <item x="2289"/>
        <item x="2805"/>
        <item x="1871"/>
        <item x="3417"/>
        <item x="4718"/>
        <item x="682"/>
        <item x="2372"/>
        <item x="2737"/>
        <item x="1554"/>
        <item x="41"/>
        <item x="4025"/>
        <item x="1635"/>
        <item x="978"/>
        <item x="278"/>
        <item x="1043"/>
        <item x="4698"/>
        <item x="206"/>
        <item x="1248"/>
        <item x="4041"/>
        <item x="4554"/>
        <item x="401"/>
        <item x="82"/>
        <item x="3316"/>
        <item x="2145"/>
        <item x="1075"/>
        <item x="1046"/>
        <item x="648"/>
        <item x="943"/>
        <item x="3677"/>
        <item x="55"/>
        <item x="1417"/>
        <item x="3655"/>
        <item x="1456"/>
        <item x="1949"/>
        <item x="1015"/>
        <item x="369"/>
        <item x="259"/>
        <item x="2664"/>
        <item x="4085"/>
        <item x="2901"/>
        <item x="4189"/>
        <item x="2137"/>
        <item x="2302"/>
        <item x="638"/>
        <item x="3176"/>
        <item x="2254"/>
        <item x="3722"/>
        <item x="4266"/>
        <item x="420"/>
        <item x="1861"/>
        <item x="1848"/>
        <item x="993"/>
        <item x="3957"/>
        <item x="4130"/>
        <item x="1482"/>
        <item x="1740"/>
        <item x="691"/>
        <item x="475"/>
        <item x="175"/>
        <item x="1955"/>
        <item x="1303"/>
        <item x="4088"/>
        <item x="307"/>
        <item x="1374"/>
        <item x="3856"/>
        <item x="578"/>
        <item x="3933"/>
        <item x="3811"/>
        <item x="1490"/>
        <item x="1220"/>
        <item x="247"/>
        <item x="4026"/>
        <item x="4294"/>
        <item x="4686"/>
        <item x="2555"/>
        <item x="3440"/>
        <item x="2024"/>
        <item x="4081"/>
        <item x="434"/>
        <item x="4057"/>
        <item x="2367"/>
        <item x="4513"/>
        <item x="3549"/>
        <item x="854"/>
        <item x="1288"/>
        <item x="2860"/>
        <item x="166"/>
        <item x="619"/>
        <item x="4258"/>
        <item x="2462"/>
        <item x="2605"/>
        <item x="2574"/>
        <item x="3174"/>
        <item x="4276"/>
        <item x="2543"/>
        <item x="4193"/>
        <item x="1156"/>
        <item x="3372"/>
        <item x="1664"/>
        <item x="1603"/>
        <item x="3053"/>
        <item x="4115"/>
        <item x="1800"/>
        <item x="1442"/>
        <item x="4611"/>
        <item x="3971"/>
        <item x="3188"/>
        <item x="1268"/>
        <item x="3576"/>
        <item x="3528"/>
        <item x="2150"/>
        <item x="808"/>
        <item x="4490"/>
        <item x="1053"/>
        <item x="4531"/>
        <item x="1976"/>
        <item x="4216"/>
        <item x="1221"/>
        <item x="3580"/>
        <item x="418"/>
        <item x="3155"/>
        <item x="1821"/>
        <item x="2768"/>
        <item x="393"/>
        <item x="2680"/>
        <item x="3402"/>
        <item x="3187"/>
        <item x="745"/>
        <item x="4574"/>
        <item x="48"/>
        <item x="2449"/>
        <item x="3686"/>
        <item x="3888"/>
        <item x="2244"/>
        <item x="3790"/>
        <item x="1393"/>
        <item x="1099"/>
        <item x="262"/>
        <item x="666"/>
        <item x="4164"/>
        <item x="4763"/>
        <item x="866"/>
        <item x="1910"/>
        <item x="298"/>
        <item x="1307"/>
        <item x="1415"/>
        <item x="1292"/>
        <item x="4623"/>
        <item x="1291"/>
        <item x="363"/>
        <item x="3403"/>
        <item x="3777"/>
        <item x="4388"/>
        <item x="3941"/>
        <item x="244"/>
        <item x="1928"/>
        <item x="1737"/>
        <item x="4608"/>
        <item x="3712"/>
        <item x="2696"/>
        <item x="1667"/>
        <item x="967"/>
        <item x="2220"/>
        <item x="4674"/>
        <item x="3732"/>
        <item x="427"/>
        <item x="4704"/>
        <item x="730"/>
        <item x="577"/>
        <item x="1429"/>
        <item x="3872"/>
        <item x="2594"/>
        <item x="1440"/>
        <item x="1117"/>
        <item x="3380"/>
        <item x="3610"/>
        <item x="2582"/>
        <item x="2800"/>
        <item x="438"/>
        <item x="3952"/>
        <item x="1582"/>
        <item x="2422"/>
        <item x="5"/>
        <item x="4726"/>
        <item x="2155"/>
        <item x="664"/>
        <item x="4808"/>
        <item x="3596"/>
        <item x="4715"/>
        <item x="2632"/>
        <item x="794"/>
        <item x="3271"/>
        <item x="4550"/>
        <item x="3667"/>
        <item x="3114"/>
        <item x="400"/>
        <item x="456"/>
        <item x="70"/>
        <item x="4023"/>
        <item x="1534"/>
        <item x="4050"/>
        <item x="4303"/>
        <item x="1348"/>
        <item x="2143"/>
        <item x="1227"/>
        <item x="2164"/>
        <item x="1642"/>
        <item x="4577"/>
        <item x="2152"/>
        <item x="2530"/>
        <item x="1278"/>
        <item x="185"/>
        <item x="663"/>
        <item x="4654"/>
        <item x="149"/>
        <item x="3119"/>
        <item x="2171"/>
        <item x="2379"/>
        <item x="1957"/>
        <item x="416"/>
        <item x="2314"/>
        <item x="1956"/>
        <item x="4339"/>
        <item x="1772"/>
        <item x="909"/>
        <item x="141"/>
        <item x="806"/>
        <item x="1180"/>
        <item x="828"/>
        <item x="1525"/>
        <item x="3064"/>
        <item x="1773"/>
        <item x="3499"/>
        <item x="3808"/>
        <item x="3133"/>
        <item x="67"/>
        <item x="4456"/>
        <item x="1601"/>
        <item x="2225"/>
        <item x="1736"/>
        <item x="4607"/>
        <item x="4063"/>
        <item x="2703"/>
        <item x="3930"/>
        <item x="2133"/>
        <item x="3466"/>
        <item x="2695"/>
        <item x="1988"/>
        <item x="1184"/>
        <item x="1091"/>
        <item x="4226"/>
        <item x="4217"/>
        <item x="1250"/>
        <item x="1258"/>
        <item x="1335"/>
        <item x="3077"/>
        <item x="3510"/>
        <item x="910"/>
        <item x="3189"/>
        <item x="3161"/>
        <item x="3376"/>
        <item x="1929"/>
        <item x="4387"/>
        <item x="1241"/>
        <item x="1454"/>
        <item x="193"/>
        <item x="4770"/>
        <item x="1859"/>
        <item x="1090"/>
        <item x="3405"/>
        <item x="616"/>
        <item x="459"/>
        <item x="1564"/>
        <item x="265"/>
        <item x="1626"/>
        <item x="4760"/>
        <item x="2052"/>
        <item x="1149"/>
        <item x="4000"/>
        <item x="334"/>
        <item x="1012"/>
        <item x="4149"/>
        <item x="273"/>
        <item x="465"/>
        <item x="3668"/>
        <item x="3731"/>
        <item x="68"/>
        <item x="2172"/>
        <item x="4340"/>
        <item x="1816"/>
        <item x="1171"/>
        <item x="2965"/>
        <item x="1318"/>
        <item x="1208"/>
        <item x="10"/>
        <item x="4600"/>
        <item x="2123"/>
        <item x="2717"/>
        <item x="2804"/>
        <item x="774"/>
        <item x="2592"/>
        <item x="2684"/>
        <item x="4332"/>
        <item x="2046"/>
        <item x="1175"/>
        <item x="2945"/>
        <item x="3007"/>
        <item x="3783"/>
        <item x="2416"/>
        <item x="443"/>
        <item x="1521"/>
        <item x="3979"/>
        <item x="3173"/>
        <item x="1342"/>
        <item x="3063"/>
        <item x="1148"/>
        <item x="2988"/>
        <item x="3513"/>
        <item x="4598"/>
        <item x="2113"/>
        <item x="2526"/>
        <item x="1677"/>
        <item x="2318"/>
        <item x="264"/>
        <item x="140"/>
        <item x="1839"/>
        <item x="1557"/>
        <item x="4652"/>
        <item x="3068"/>
        <item x="1794"/>
        <item x="1814"/>
        <item x="3118"/>
        <item x="983"/>
        <item x="1692"/>
        <item x="1277"/>
        <item x="378"/>
        <item x="520"/>
        <item x="2609"/>
        <item x="1793"/>
        <item x="1034"/>
        <item x="4482"/>
        <item x="2888"/>
        <item x="108"/>
        <item x="3650"/>
        <item x="2819"/>
        <item x="4161"/>
        <item x="2922"/>
        <item x="1243"/>
        <item x="4690"/>
        <item x="2628"/>
        <item x="4016"/>
        <item x="1110"/>
        <item x="4653"/>
        <item x="1703"/>
        <item x="95"/>
        <item x="856"/>
        <item x="4443"/>
        <item x="4190"/>
        <item x="4252"/>
        <item x="1338"/>
        <item x="2714"/>
        <item x="1774"/>
        <item x="39"/>
        <item x="1209"/>
        <item x="2217"/>
        <item x="1946"/>
        <item x="1467"/>
        <item x="847"/>
        <item x="2434"/>
        <item x="529"/>
        <item x="3027"/>
        <item x="4314"/>
        <item x="1462"/>
        <item x="3282"/>
        <item x="1384"/>
        <item x="4563"/>
        <item x="3122"/>
        <item x="1636"/>
        <item x="2477"/>
        <item x="1611"/>
        <item x="641"/>
        <item x="809"/>
        <item x="3586"/>
        <item x="2258"/>
        <item x="1947"/>
        <item x="1404"/>
        <item x="4629"/>
        <item x="4442"/>
        <item x="2432"/>
        <item x="1435"/>
        <item x="3801"/>
        <item x="4471"/>
        <item x="4382"/>
        <item x="1315"/>
        <item x="1390"/>
        <item x="3973"/>
        <item x="1337"/>
        <item x="3008"/>
        <item x="4633"/>
        <item x="595"/>
        <item x="3535"/>
        <item x="1150"/>
        <item x="2821"/>
        <item x="4639"/>
        <item x="2102"/>
        <item x="1157"/>
        <item x="996"/>
        <item x="3303"/>
        <item x="1181"/>
        <item x="2058"/>
        <item x="913"/>
        <item x="4104"/>
        <item x="403"/>
        <item x="4551"/>
        <item x="256"/>
        <item x="4519"/>
        <item x="4414"/>
        <item x="2200"/>
        <item x="4360"/>
        <item x="954"/>
        <item x="1713"/>
        <item x="4251"/>
        <item x="585"/>
        <item x="63"/>
        <item x="3895"/>
        <item x="3643"/>
        <item x="2798"/>
        <item x="3019"/>
        <item x="1585"/>
        <item x="1385"/>
        <item x="4644"/>
        <item x="1701"/>
        <item x="4528"/>
        <item x="4457"/>
        <item x="1018"/>
        <item x="2985"/>
        <item x="2454"/>
        <item x="2952"/>
        <item x="1451"/>
        <item x="2134"/>
        <item x="4738"/>
        <item x="2425"/>
        <item x="2173"/>
        <item x="3966"/>
        <item x="3837"/>
        <item x="266"/>
        <item x="4461"/>
        <item x="3386"/>
        <item x="2597"/>
        <item x="2823"/>
        <item x="90"/>
        <item x="3706"/>
        <item x="1648"/>
        <item x="2110"/>
        <item x="3092"/>
        <item x="4742"/>
        <item x="770"/>
        <item x="1649"/>
        <item x="3779"/>
        <item x="338"/>
        <item x="4643"/>
        <item x="3570"/>
        <item x="918"/>
        <item x="2781"/>
        <item x="413"/>
        <item x="1373"/>
        <item x="2333"/>
        <item x="2180"/>
        <item x="1120"/>
        <item x="1134"/>
        <item x="2811"/>
        <item x="2995"/>
        <item x="509"/>
        <item x="3680"/>
        <item x="3192"/>
        <item x="1367"/>
        <item x="3522"/>
        <item x="594"/>
        <item x="3437"/>
        <item x="1624"/>
        <item x="592"/>
        <item x="3040"/>
        <item x="4250"/>
        <item x="2869"/>
        <item x="1510"/>
        <item x="1501"/>
        <item x="865"/>
        <item x="1204"/>
        <item x="2049"/>
        <item x="1587"/>
        <item x="2287"/>
        <item x="4660"/>
        <item x="104"/>
        <item x="194"/>
        <item x="3124"/>
        <item x="871"/>
        <item x="3733"/>
        <item x="2149"/>
        <item x="1355"/>
        <item x="245"/>
        <item x="1604"/>
        <item x="2208"/>
        <item x="1293"/>
        <item x="790"/>
        <item x="3746"/>
        <item x="1316"/>
        <item x="2927"/>
        <item x="4017"/>
        <item x="4112"/>
        <item x="2038"/>
        <item x="689"/>
        <item x="2899"/>
        <item x="2430"/>
        <item x="4344"/>
        <item x="3870"/>
        <item x="4743"/>
        <item x="228"/>
        <item x="1254"/>
        <item x="1376"/>
        <item x="640"/>
        <item x="958"/>
        <item x="471"/>
        <item x="4370"/>
        <item x="155"/>
        <item x="3516"/>
        <item x="531"/>
        <item x="4171"/>
        <item x="2711"/>
        <item x="676"/>
        <item x="3923"/>
        <item x="2299"/>
        <item x="1320"/>
        <item x="2388"/>
        <item x="4595"/>
        <item x="4545"/>
        <item x="1270"/>
        <item x="3057"/>
        <item x="2464"/>
        <item x="500"/>
        <item x="2042"/>
        <item x="3997"/>
        <item x="1836"/>
        <item x="2086"/>
        <item x="604"/>
        <item x="371"/>
        <item x="957"/>
        <item x="1888"/>
        <item x="4648"/>
        <item x="984"/>
        <item x="707"/>
        <item x="2047"/>
        <item x="861"/>
        <item x="3638"/>
        <item x="3148"/>
        <item x="4103"/>
        <item x="4641"/>
        <item x="17"/>
        <item x="3692"/>
        <item x="3985"/>
        <item x="754"/>
        <item x="3901"/>
        <item x="2785"/>
        <item x="561"/>
        <item x="870"/>
        <item x="2082"/>
        <item x="2647"/>
        <item x="2627"/>
        <item x="1252"/>
        <item x="1565"/>
        <item x="3410"/>
        <item x="2148"/>
        <item x="3810"/>
        <item x="4667"/>
        <item x="1100"/>
        <item x="2993"/>
        <item x="1118"/>
        <item x="1001"/>
        <item x="2859"/>
        <item x="2968"/>
        <item x="659"/>
        <item x="739"/>
        <item x="988"/>
        <item x="4053"/>
        <item x="2407"/>
        <item x="1896"/>
        <item x="3993"/>
        <item x="4754"/>
        <item x="3651"/>
        <item x="1536"/>
        <item x="221"/>
        <item x="2186"/>
        <item x="2201"/>
        <item x="3591"/>
        <item x="1494"/>
        <item x="703"/>
        <item x="853"/>
        <item x="2754"/>
        <item x="1044"/>
        <item x="3110"/>
        <item x="4315"/>
        <item x="3257"/>
        <item x="3630"/>
        <item x="29"/>
        <item x="4084"/>
        <item x="4426"/>
        <item x="1584"/>
        <item x="3102"/>
        <item x="1930"/>
        <item x="2871"/>
        <item x="2391"/>
        <item x="2512"/>
        <item x="2873"/>
        <item x="1882"/>
        <item x="2601"/>
        <item x="2437"/>
        <item x="1416"/>
        <item x="2235"/>
        <item x="916"/>
        <item x="3314"/>
        <item x="1844"/>
        <item x="4789"/>
        <item x="66"/>
        <item x="3809"/>
        <item x="1406"/>
        <item x="4728"/>
        <item x="3644"/>
        <item x="4380"/>
        <item x="702"/>
        <item x="3676"/>
        <item x="4218"/>
        <item x="4366"/>
        <item x="1709"/>
        <item x="1813"/>
        <item x="3800"/>
        <item x="4292"/>
        <item x="1308"/>
        <item x="897"/>
        <item x="2056"/>
        <item x="4304"/>
        <item x="3227"/>
        <item x="4379"/>
        <item x="3397"/>
        <item x="4591"/>
        <item x="1738"/>
        <item x="758"/>
        <item x="4518"/>
        <item x="3123"/>
        <item x="2228"/>
        <item x="971"/>
        <item x="1397"/>
        <item x="1535"/>
        <item x="3046"/>
        <item x="4058"/>
        <item x="882"/>
        <item x="4263"/>
        <item x="2603"/>
        <item x="4710"/>
        <item x="353"/>
        <item x="3914"/>
        <item x="1048"/>
        <item x="458"/>
        <item x="4522"/>
        <item x="4006"/>
        <item x="3972"/>
        <item x="3193"/>
        <item x="3964"/>
        <item x="1868"/>
        <item x="83"/>
        <item x="2862"/>
        <item x="968"/>
        <item x="1481"/>
        <item x="3770"/>
        <item x="652"/>
        <item x="3903"/>
        <item x="857"/>
        <item x="2373"/>
        <item x="2139"/>
        <item x="4297"/>
        <item x="3059"/>
        <item x="394"/>
        <item x="759"/>
        <item x="3026"/>
        <item x="1948"/>
        <item x="1841"/>
        <item x="763"/>
        <item x="2504"/>
        <item x="3953"/>
        <item x="1493"/>
        <item x="4069"/>
        <item x="3769"/>
        <item x="627"/>
        <item x="1539"/>
        <item x="1583"/>
        <item x="1968"/>
        <item x="1972"/>
        <item x="2429"/>
        <item x="466"/>
        <item x="3190"/>
        <item x="1405"/>
        <item x="2950"/>
        <item x="4502"/>
        <item x="2820"/>
        <item x="3036"/>
        <item x="4110"/>
        <item x="3635"/>
        <item x="949"/>
        <item x="2573"/>
        <item x="1936"/>
        <item x="3730"/>
        <item x="2091"/>
        <item x="3931"/>
        <item x="3073"/>
        <item x="1720"/>
        <item x="2545"/>
        <item x="564"/>
        <item x="3948"/>
        <item x="1197"/>
        <item x="829"/>
        <item x="4438"/>
        <item x="4781"/>
        <item x="4005"/>
        <item x="2900"/>
        <item x="80"/>
        <item x="2378"/>
        <item x="2762"/>
        <item x="2937"/>
        <item x="1832"/>
        <item x="2093"/>
        <item x="4427"/>
        <item x="3071"/>
        <item x="4526"/>
        <item x="1083"/>
        <item x="4037"/>
        <item x="1480"/>
        <item x="1733"/>
        <item x="3226"/>
        <item x="713"/>
        <item x="3606"/>
        <item x="2828"/>
        <item x="1136"/>
        <item x="4417"/>
        <item x="3998"/>
        <item x="696"/>
        <item x="2066"/>
        <item x="1177"/>
        <item x="2697"/>
        <item x="3788"/>
        <item x="746"/>
        <item x="3457"/>
        <item x="3970"/>
        <item x="3254"/>
        <item x="2021"/>
        <item x="4067"/>
        <item x="1137"/>
        <item x="4713"/>
        <item x="4117"/>
        <item x="4594"/>
        <item x="476"/>
        <item x="1668"/>
        <item x="2261"/>
        <item x="4810"/>
        <item x="3278"/>
        <item x="4406"/>
        <item x="2218"/>
        <item x="3968"/>
        <item x="3166"/>
        <item x="58"/>
        <item x="2726"/>
        <item x="1513"/>
        <item x="2919"/>
        <item x="4068"/>
        <item x="444"/>
        <item x="1041"/>
        <item x="833"/>
        <item x="4325"/>
        <item x="4141"/>
        <item x="230"/>
        <item x="2626"/>
        <item x="2836"/>
        <item x="4807"/>
        <item x="2264"/>
        <item x="1147"/>
        <item x="970"/>
        <item x="4289"/>
        <item x="3564"/>
        <item x="539"/>
        <item x="2359"/>
        <item x="777"/>
        <item x="4530"/>
        <item x="506"/>
        <item x="4353"/>
        <item x="3210"/>
        <item x="3542"/>
        <item x="337"/>
        <item x="4312"/>
        <item x="2368"/>
        <item x="3999"/>
        <item x="1881"/>
        <item x="4160"/>
        <item x="3082"/>
        <item x="2356"/>
        <item x="694"/>
        <item x="2677"/>
        <item x="881"/>
        <item x="3838"/>
        <item x="3492"/>
        <item x="3033"/>
        <item x="2904"/>
        <item x="1935"/>
        <item x="2151"/>
        <item x="4806"/>
        <item x="4090"/>
        <item x="4003"/>
        <item x="1650"/>
        <item x="1366"/>
        <item x="2460"/>
        <item x="1504"/>
        <item x="1766"/>
        <item x="2310"/>
        <item x="4500"/>
        <item x="1326"/>
        <item x="1436"/>
        <item x="3462"/>
        <item x="375"/>
        <item x="615"/>
        <item x="903"/>
        <item x="2743"/>
        <item x="2037"/>
        <item x="548"/>
        <item x="417"/>
        <item x="893"/>
        <item x="4322"/>
        <item x="192"/>
        <item x="504"/>
        <item x="4812"/>
        <item x="1759"/>
        <item x="3608"/>
        <item x="1344"/>
        <item x="4758"/>
        <item x="4576"/>
        <item x="3231"/>
        <item x="4477"/>
        <item x="2308"/>
        <item x="2025"/>
        <item x="4056"/>
        <item x="2104"/>
        <item x="541"/>
        <item x="2646"/>
        <item x="1402"/>
        <item x="1911"/>
        <item x="4569"/>
        <item x="810"/>
        <item x="2996"/>
        <item x="2614"/>
        <item x="1033"/>
        <item x="4723"/>
        <item x="1414"/>
        <item x="271"/>
        <item x="4703"/>
        <item x="1477"/>
        <item x="4024"/>
        <item x="3139"/>
        <item x="556"/>
        <item x="4094"/>
        <item x="587"/>
        <item x="598"/>
        <item x="3867"/>
        <item x="2731"/>
        <item x="3408"/>
        <item x="1369"/>
        <item x="2784"/>
        <item x="3816"/>
        <item x="3509"/>
        <item x="3003"/>
        <item x="2542"/>
        <item x="1559"/>
        <item x="3956"/>
        <item x="3806"/>
        <item x="3682"/>
        <item x="1780"/>
        <item x="239"/>
        <item x="2211"/>
        <item x="3775"/>
        <item x="1491"/>
        <item x="2507"/>
        <item x="3138"/>
        <item x="3584"/>
        <item x="249"/>
        <item x="4123"/>
        <item x="1447"/>
        <item x="3520"/>
        <item x="2581"/>
        <item x="1788"/>
        <item x="1274"/>
        <item x="2890"/>
        <item x="3169"/>
        <item x="3763"/>
        <item x="3813"/>
        <item x="3021"/>
        <item x="1831"/>
        <item x="2174"/>
        <item x="1346"/>
        <item x="3541"/>
        <item x="301"/>
        <item x="3091"/>
        <item x="3495"/>
        <item x="4231"/>
        <item x="4060"/>
        <item x="361"/>
        <item x="3426"/>
        <item x="2974"/>
        <item x="2692"/>
        <item x="2120"/>
        <item x="980"/>
        <item x="2401"/>
        <item x="3654"/>
        <item x="939"/>
        <item x="1074"/>
        <item x="1676"/>
        <item x="137"/>
        <item x="1111"/>
        <item x="2206"/>
        <item x="2590"/>
        <item x="3459"/>
        <item x="2553"/>
        <item x="2675"/>
        <item x="148"/>
        <item x="1283"/>
        <item x="1010"/>
        <item x="2334"/>
        <item x="4249"/>
        <item x="1340"/>
        <item x="2498"/>
        <item x="2517"/>
        <item x="922"/>
        <item x="3738"/>
        <item x="1360"/>
        <item x="3619"/>
        <item x="1020"/>
        <item x="2014"/>
        <item x="799"/>
        <item x="2623"/>
        <item x="3085"/>
        <item x="4307"/>
        <item x="3088"/>
        <item x="1569"/>
        <item x="318"/>
        <item x="1610"/>
        <item x="2595"/>
        <item x="1728"/>
        <item x="4238"/>
        <item x="2000"/>
        <item x="695"/>
        <item x="4111"/>
        <item x="1641"/>
        <item x="4262"/>
        <item x="576"/>
        <item x="2331"/>
        <item x="4200"/>
        <item x="285"/>
        <item x="3869"/>
        <item x="2954"/>
        <item x="3636"/>
        <item x="1057"/>
        <item x="3742"/>
        <item x="297"/>
        <item x="1097"/>
        <item x="4529"/>
        <item x="2119"/>
        <item x="1596"/>
        <item x="3574"/>
        <item x="1428"/>
        <item x="614"/>
        <item x="216"/>
        <item x="924"/>
        <item x="23"/>
        <item x="2282"/>
        <item x="1787"/>
        <item x="1653"/>
        <item x="2179"/>
        <item x="3836"/>
        <item x="586"/>
        <item x="347"/>
        <item x="1819"/>
        <item x="1623"/>
        <item x="2943"/>
        <item x="2101"/>
        <item x="563"/>
        <item x="3907"/>
        <item x="4421"/>
        <item x="3204"/>
        <item x="1666"/>
        <item x="4140"/>
        <item x="4610"/>
        <item x="1325"/>
        <item x="3248"/>
        <item x="2681"/>
        <item x="1887"/>
        <item x="1926"/>
        <item x="834"/>
        <item x="3595"/>
        <item x="4705"/>
        <item x="3562"/>
        <item x="2330"/>
        <item x="91"/>
        <item x="3573"/>
        <item x="1979"/>
        <item x="803"/>
        <item x="4246"/>
        <item x="3268"/>
        <item x="611"/>
        <item x="728"/>
        <item x="2736"/>
        <item x="1920"/>
        <item x="4632"/>
        <item x="626"/>
        <item x="3205"/>
        <item x="2484"/>
        <item x="2516"/>
        <item x="4109"/>
        <item x="1566"/>
        <item x="1754"/>
        <item x="3863"/>
        <item x="744"/>
        <item x="4122"/>
        <item x="4765"/>
        <item x="1392"/>
        <item x="1069"/>
        <item x="2168"/>
        <item x="3144"/>
        <item x="2621"/>
        <item x="1131"/>
        <item x="3594"/>
        <item x="2633"/>
        <item x="2352"/>
        <item x="1925"/>
        <item x="4458"/>
        <item x="2911"/>
        <item x="38"/>
        <item x="830"/>
        <item x="2734"/>
        <item x="4004"/>
        <item x="3032"/>
        <item x="2724"/>
        <item x="255"/>
        <item x="3264"/>
        <item x="925"/>
        <item x="1026"/>
        <item x="1471"/>
        <item x="2371"/>
        <item x="4007"/>
        <item x="3854"/>
        <item x="1306"/>
        <item x="2972"/>
        <item x="429"/>
        <item x="2081"/>
        <item x="4714"/>
        <item x="3106"/>
        <item x="242"/>
        <item x="2362"/>
        <item x="680"/>
        <item x="3665"/>
        <item x="3532"/>
        <item x="3418"/>
        <item x="189"/>
        <item x="2020"/>
        <item x="4271"/>
        <item x="1244"/>
        <item x="1126"/>
        <item x="1966"/>
        <item x="3016"/>
        <item x="2976"/>
        <item x="4177"/>
        <item x="2495"/>
        <item x="2978"/>
        <item x="3544"/>
        <item x="580"/>
        <item x="2870"/>
        <item x="3438"/>
        <item x="3146"/>
        <item x="4584"/>
        <item x="1675"/>
        <item x="4049"/>
        <item x="1657"/>
        <item x="838"/>
        <item x="3307"/>
        <item x="2700"/>
        <item x="350"/>
        <item x="1032"/>
        <item x="188"/>
        <item x="2451"/>
        <item x="661"/>
        <item x="225"/>
        <item x="3497"/>
        <item x="4567"/>
        <item x="311"/>
        <item x="1324"/>
        <item x="1386"/>
        <item x="1354"/>
        <item x="1434"/>
        <item x="1511"/>
        <item x="1133"/>
        <item x="549"/>
        <item x="4211"/>
        <item x="1225"/>
        <item x="3496"/>
        <item x="3736"/>
        <item x="3126"/>
        <item x="3217"/>
        <item x="2741"/>
        <item x="874"/>
        <item x="2688"/>
        <item x="93"/>
        <item x="2194"/>
        <item x="669"/>
        <item x="966"/>
        <item x="503"/>
        <item x="3540"/>
        <item x="2012"/>
        <item x="959"/>
        <item x="527"/>
        <item x="162"/>
        <item x="3699"/>
        <item x="18"/>
        <item x="126"/>
        <item x="2522"/>
        <item x="911"/>
        <item x="2230"/>
        <item x="991"/>
        <item x="2625"/>
        <item x="199"/>
        <item x="4459"/>
        <item x="2793"/>
        <item x="1581"/>
        <item x="1008"/>
        <item x="317"/>
        <item x="2260"/>
        <item x="657"/>
        <item x="4562"/>
        <item x="71"/>
        <item x="184"/>
        <item x="4776"/>
        <item x="965"/>
        <item x="1096"/>
        <item x="2221"/>
        <item x="447"/>
        <item x="3755"/>
        <item x="3180"/>
        <item x="492"/>
        <item x="1253"/>
        <item x="4527"/>
        <item x="94"/>
        <item x="1287"/>
        <item x="3830"/>
        <item x="3748"/>
        <item x="1466"/>
        <item x="1527"/>
        <item x="4670"/>
        <item x="2895"/>
        <item x="3284"/>
        <item x="1190"/>
        <item x="1654"/>
        <item x="3067"/>
        <item x="1052"/>
        <item x="4175"/>
        <item x="4196"/>
        <item x="3142"/>
        <item x="3358"/>
        <item x="3072"/>
        <item x="1323"/>
        <item x="3044"/>
        <item x="3924"/>
        <item x="3825"/>
        <item x="2413"/>
        <item x="4194"/>
        <item x="1459"/>
        <item x="4525"/>
        <item x="3039"/>
        <item x="3276"/>
        <item x="883"/>
        <item x="3909"/>
        <item x="2301"/>
        <item x="3207"/>
        <item x="4612"/>
        <item x="588"/>
        <item x="919"/>
        <item x="1643"/>
        <item x="4021"/>
        <item x="2006"/>
        <item x="4665"/>
        <item x="2147"/>
        <item x="2848"/>
        <item x="973"/>
        <item x="3858"/>
        <item x="3306"/>
        <item x="2961"/>
        <item x="636"/>
        <item x="3711"/>
        <item x="2589"/>
        <item x="171"/>
        <item x="2303"/>
        <item x="3846"/>
        <item x="540"/>
        <item x="3834"/>
        <item x="837"/>
        <item x="3163"/>
        <item x="4772"/>
        <item x="1620"/>
        <item x="2290"/>
        <item x="56"/>
        <item x="2272"/>
        <item x="2177"/>
        <item x="532"/>
        <item x="4065"/>
        <item x="3441"/>
        <item x="4682"/>
        <item x="1333"/>
        <item x="3335"/>
        <item x="4553"/>
        <item x="2511"/>
        <item x="846"/>
        <item x="2160"/>
        <item x="1770"/>
        <item x="2233"/>
        <item x="3539"/>
        <item x="2624"/>
        <item x="4359"/>
        <item x="4630"/>
        <item x="559"/>
        <item x="2346"/>
        <item x="1830"/>
        <item x="813"/>
        <item x="1422"/>
        <item x="1805"/>
        <item x="1463"/>
        <item x="50"/>
        <item x="4790"/>
        <item x="165"/>
        <item x="279"/>
        <item x="1953"/>
        <item x="107"/>
        <item x="787"/>
        <item x="3168"/>
        <item x="1275"/>
        <item x="3435"/>
        <item x="1652"/>
        <item x="571"/>
        <item x="2205"/>
        <item x="2226"/>
        <item x="1978"/>
        <item x="2887"/>
        <item x="2279"/>
        <item x="1372"/>
        <item x="1727"/>
        <item x="1685"/>
        <item x="1939"/>
        <item x="789"/>
        <item x="2867"/>
        <item x="1029"/>
        <item x="3329"/>
        <item x="2016"/>
        <item x="782"/>
        <item x="2783"/>
        <item x="3653"/>
        <item x="515"/>
        <item x="2893"/>
        <item x="4010"/>
        <item x="3521"/>
        <item x="4709"/>
        <item x="1801"/>
        <item x="557"/>
        <item x="3753"/>
        <item x="845"/>
        <item x="4514"/>
        <item x="4070"/>
        <item x="1327"/>
        <item x="1931"/>
        <item x="130"/>
        <item x="662"/>
        <item x="4510"/>
        <item x="2222"/>
        <item x="1977"/>
        <item x="3656"/>
        <item x="3702"/>
        <item x="2600"/>
        <item x="855"/>
        <item x="2163"/>
        <item x="1870"/>
        <item x="3465"/>
        <item x="3361"/>
        <item x="3096"/>
        <item x="2409"/>
        <item x="1880"/>
        <item x="2548"/>
        <item x="3577"/>
        <item x="934"/>
        <item x="3852"/>
        <item x="2237"/>
        <item x="1129"/>
        <item x="3681"/>
        <item x="2121"/>
        <item x="2502"/>
        <item x="1403"/>
        <item x="3454"/>
        <item x="704"/>
        <item x="3362"/>
        <item x="405"/>
        <item x="1537"/>
        <item x="3585"/>
        <item x="2561"/>
        <item x="3296"/>
        <item x="1767"/>
        <item x="396"/>
        <item x="4701"/>
        <item x="364"/>
        <item x="2892"/>
        <item x="3151"/>
        <item x="948"/>
        <item x="3445"/>
        <item x="3615"/>
        <item x="4228"/>
        <item x="2701"/>
        <item x="547"/>
        <item x="4578"/>
        <item x="296"/>
        <item x="3672"/>
        <item x="3343"/>
        <item x="2844"/>
        <item x="3523"/>
        <item x="3315"/>
        <item x="4105"/>
        <item x="1050"/>
        <item x="1629"/>
        <item x="3419"/>
        <item x="2735"/>
        <item x="731"/>
        <item x="3160"/>
        <item x="2207"/>
        <item x="2698"/>
        <item x="3945"/>
        <item x="2730"/>
        <item x="2185"/>
        <item x="3774"/>
        <item x="3175"/>
        <item x="1205"/>
        <item x="4274"/>
        <item x="3751"/>
        <item x="3548"/>
        <item x="1631"/>
        <item x="1731"/>
        <item x="686"/>
        <item x="2338"/>
        <item x="1382"/>
        <item x="195"/>
        <item x="625"/>
        <item x="1798"/>
        <item x="546"/>
        <item x="3868"/>
        <item x="1343"/>
        <item x="3424"/>
        <item x="2446"/>
        <item x="3526"/>
        <item x="3698"/>
        <item x="325"/>
        <item x="2639"/>
        <item x="3815"/>
        <item x="1761"/>
        <item x="2812"/>
        <item x="928"/>
        <item x="3325"/>
        <item x="3020"/>
        <item x="4395"/>
        <item x="4002"/>
        <item x="1040"/>
        <item x="1802"/>
        <item x="2953"/>
        <item x="345"/>
        <item x="3269"/>
        <item x="951"/>
        <item x="4343"/>
        <item x="3785"/>
        <item x="4371"/>
        <item x="1455"/>
        <item x="4677"/>
        <item x="1298"/>
        <item x="1533"/>
        <item x="2348"/>
        <item x="844"/>
        <item x="1389"/>
        <item x="3851"/>
        <item x="4716"/>
        <item x="3713"/>
        <item x="1705"/>
        <item x="3561"/>
        <item x="4722"/>
        <item x="726"/>
        <item x="2722"/>
        <item x="0"/>
        <item x="1408"/>
        <item x="3718"/>
        <item x="4225"/>
        <item x="876"/>
        <item x="2729"/>
        <item x="445"/>
        <item x="2560"/>
        <item x="3992"/>
        <item x="3471"/>
        <item x="4764"/>
        <item x="473"/>
        <item x="2377"/>
        <item x="2606"/>
        <item x="3015"/>
        <item x="3892"/>
        <item x="537"/>
        <item x="4036"/>
        <item x="1081"/>
        <item x="2246"/>
        <item x="1544"/>
        <item x="4495"/>
        <item x="4540"/>
        <item x="1176"/>
        <item x="4022"/>
        <item x="1528"/>
        <item x="937"/>
        <item x="3472"/>
        <item x="712"/>
        <item x="3280"/>
        <item x="486"/>
        <item x="2699"/>
        <item x="4583"/>
        <item x="2534"/>
        <item x="2345"/>
        <item x="3452"/>
        <item x="4769"/>
        <item x="3060"/>
        <item x="1743"/>
        <item x="3784"/>
        <item x="1690"/>
        <item x="1260"/>
        <item x="711"/>
        <item x="1828"/>
        <item x="125"/>
        <item x="4596"/>
        <item x="1507"/>
        <item x="2835"/>
        <item x="2827"/>
        <item x="1202"/>
        <item x="1918"/>
        <item x="1128"/>
        <item x="4352"/>
        <item x="4138"/>
        <item x="1906"/>
        <item x="178"/>
        <item x="2286"/>
        <item x="4509"/>
        <item x="2755"/>
        <item x="3182"/>
        <item x="1975"/>
        <item x="226"/>
        <item x="765"/>
        <item x="3270"/>
        <item x="3789"/>
        <item x="760"/>
        <item x="690"/>
        <item x="776"/>
        <item x="470"/>
        <item x="3734"/>
        <item x="3486"/>
        <item x="526"/>
        <item x="972"/>
        <item x="268"/>
        <item x="3407"/>
        <item x="3494"/>
        <item x="306"/>
        <item x="3679"/>
        <item x="4671"/>
        <item x="2942"/>
        <item x="4425"/>
        <item x="2034"/>
        <item x="3515"/>
        <item x="4270"/>
        <item x="923"/>
        <item x="715"/>
        <item x="4381"/>
        <item x="2515"/>
        <item x="1807"/>
        <item x="2298"/>
        <item x="1917"/>
        <item x="1763"/>
        <item x="2529"/>
        <item x="1273"/>
        <item x="356"/>
        <item x="98"/>
        <item x="2269"/>
        <item x="512"/>
        <item x="796"/>
        <item x="3413"/>
        <item x="4054"/>
        <item x="1439"/>
        <item x="2069"/>
        <item x="2977"/>
        <item x="1532"/>
        <item x="335"/>
        <item x="3415"/>
        <item x="1662"/>
        <item x="1350"/>
        <item x="4734"/>
        <item x="3771"/>
        <item x="1651"/>
        <item x="1016"/>
        <item x="4014"/>
        <item x="258"/>
        <item x="2469"/>
        <item x="115"/>
        <item x="2611"/>
        <item x="1433"/>
        <item x="2280"/>
        <item x="981"/>
        <item x="3735"/>
        <item x="2234"/>
        <item x="783"/>
        <item x="692"/>
        <item x="2167"/>
        <item x="2708"/>
        <item x="2891"/>
        <item x="976"/>
        <item x="28"/>
        <item x="582"/>
        <item x="2523"/>
        <item x="1073"/>
        <item x="2889"/>
        <item x="1489"/>
        <item x="2166"/>
        <item x="1644"/>
        <item x="2474"/>
        <item x="4462"/>
        <item x="129"/>
        <item x="441"/>
        <item x="3884"/>
        <item x="411"/>
        <item x="1251"/>
        <item x="1940"/>
        <item x="4"/>
        <item x="2112"/>
        <item x="2905"/>
        <item x="1879"/>
        <item x="78"/>
        <item x="1381"/>
        <item x="2641"/>
        <item x="1842"/>
        <item x="1420"/>
        <item x="453"/>
        <item x="84"/>
        <item x="501"/>
        <item x="4288"/>
        <item x="3479"/>
        <item x="147"/>
        <item x="955"/>
        <item x="3241"/>
        <item x="4293"/>
        <item x="3875"/>
        <item x="3468"/>
        <item x="3955"/>
        <item x="1331"/>
        <item x="3954"/>
        <item x="4389"/>
        <item x="3648"/>
        <item x="4453"/>
        <item x="343"/>
        <item x="757"/>
        <item x="3489"/>
        <item x="2076"/>
        <item x="956"/>
        <item x="2733"/>
        <item x="4154"/>
        <item x="4045"/>
        <item x="1619"/>
        <item x="4342"/>
        <item x="191"/>
        <item x="2132"/>
        <item x="4684"/>
        <item x="4809"/>
        <item x="2521"/>
        <item x="241"/>
        <item x="123"/>
        <item x="2238"/>
        <item x="3829"/>
        <item x="485"/>
        <item x="1039"/>
        <item x="423"/>
        <item x="2541"/>
        <item x="4691"/>
        <item x="2834"/>
        <item x="4795"/>
        <item x="2969"/>
        <item x="4744"/>
        <item x="1495"/>
        <item x="908"/>
        <item x="196"/>
        <item x="2914"/>
        <item x="3912"/>
        <item x="3697"/>
        <item x="3547"/>
        <item x="3996"/>
        <item x="749"/>
        <item x="3893"/>
        <item x="4467"/>
        <item x="982"/>
        <item x="1899"/>
        <item x="2955"/>
        <item x="2364"/>
        <item x="2068"/>
        <item x="2213"/>
        <item x="2198"/>
        <item x="3328"/>
        <item x="3058"/>
        <item x="1224"/>
        <item x="344"/>
        <item x="3299"/>
        <item x="332"/>
        <item x="1827"/>
        <item x="1579"/>
        <item x="4139"/>
        <item x="1784"/>
        <item x="568"/>
        <item x="372"/>
        <item x="4224"/>
        <item x="75"/>
        <item x="4474"/>
        <item x="3538"/>
        <item x="675"/>
        <item x="1339"/>
        <item x="4780"/>
        <item x="2761"/>
        <item x="2118"/>
        <item x="181"/>
        <item x="1962"/>
        <item x="2084"/>
        <item x="3320"/>
        <item x="1812"/>
        <item x="4592"/>
        <item x="3456"/>
        <item x="655"/>
        <item x="3481"/>
        <item x="251"/>
        <item x="86"/>
        <item x="667"/>
        <item x="3263"/>
        <item x="2142"/>
        <item x="2382"/>
        <item x="2831"/>
        <item x="2117"/>
        <item x="2856"/>
        <item x="3824"/>
        <item x="986"/>
        <item x="963"/>
        <item x="2083"/>
        <item x="1750"/>
        <item x="1818"/>
        <item x="3031"/>
        <item x="1371"/>
        <item x="310"/>
        <item x="4536"/>
        <item x="331"/>
        <item x="3920"/>
        <item x="3112"/>
        <item x="999"/>
        <item x="3605"/>
        <item x="4394"/>
        <item x="1752"/>
        <item x="1995"/>
        <item x="2080"/>
        <item x="3502"/>
        <item x="4606"/>
        <item x="4731"/>
        <item x="3752"/>
        <item x="4259"/>
        <item x="3508"/>
        <item x="2342"/>
        <item x="3378"/>
        <item x="4706"/>
        <item x="1898"/>
        <item x="2492"/>
        <item x="2297"/>
        <item x="3184"/>
        <item x="1786"/>
        <item x="1446"/>
        <item x="4638"/>
        <item x="2466"/>
        <item x="3691"/>
        <item x="3951"/>
        <item x="2668"/>
        <item x="4589"/>
        <item x="1853"/>
        <item x="3633"/>
        <item x="2683"/>
        <item x="873"/>
        <item x="964"/>
        <item x="1106"/>
        <item x="1332"/>
        <item x="3531"/>
        <item x="1475"/>
        <item x="1362"/>
        <item x="4786"/>
        <item x="2749"/>
        <item x="1138"/>
        <item x="718"/>
        <item x="927"/>
        <item x="4788"/>
        <item x="4475"/>
        <item x="1630"/>
        <item x="4750"/>
        <item x="4377"/>
        <item x="1125"/>
        <item x="3394"/>
        <item x="2795"/>
        <item x="4019"/>
        <item x="3990"/>
        <item x="177"/>
        <item x="3162"/>
        <item x="2153"/>
        <item x="4227"/>
        <item x="1808"/>
        <item x="474"/>
        <item x="637"/>
        <item x="2087"/>
        <item x="2554"/>
        <item x="708"/>
        <item x="1558"/>
        <item x="2494"/>
        <item x="2758"/>
        <item x="1441"/>
        <item x="1104"/>
        <item x="3782"/>
        <item x="151"/>
        <item x="1238"/>
        <item x="2493"/>
        <item x="3715"/>
        <item x="677"/>
        <item x="2566"/>
        <item x="457"/>
        <item x="1553"/>
        <item x="2883"/>
        <item x="276"/>
        <item x="671"/>
        <item x="1153"/>
        <item x="4383"/>
        <item x="3267"/>
        <item x="1151"/>
        <item x="1214"/>
        <item x="2092"/>
        <item x="1905"/>
        <item x="1359"/>
        <item x="1302"/>
        <item x="565"/>
        <item x="1146"/>
        <item x="4404"/>
        <item x="326"/>
        <item x="1602"/>
        <item x="3289"/>
        <item x="1561"/>
        <item x="451"/>
        <item x="3281"/>
        <item x="3921"/>
        <item x="3572"/>
        <item x="3251"/>
        <item x="2772"/>
        <item x="461"/>
        <item x="3543"/>
        <item x="4582"/>
        <item x="2040"/>
        <item x="3425"/>
        <item x="4434"/>
        <item x="1909"/>
        <item x="3336"/>
        <item x="235"/>
        <item x="2808"/>
        <item x="4052"/>
        <item x="1829"/>
        <item x="101"/>
        <item x="4635"/>
        <item x="346"/>
        <item x="1453"/>
        <item x="2387"/>
        <item x="1994"/>
        <item x="2245"/>
        <item x="2792"/>
        <item x="3710"/>
        <item x="755"/>
        <item x="2343"/>
        <item x="1748"/>
        <item x="1458"/>
        <item x="330"/>
        <item x="168"/>
        <item x="4659"/>
        <item x="2841"/>
        <item x="2262"/>
        <item x="1862"/>
        <item x="2894"/>
        <item x="2727"/>
        <item x="2997"/>
        <item x="3395"/>
        <item x="3602"/>
        <item x="3932"/>
        <item x="2399"/>
        <item x="2676"/>
        <item x="3759"/>
        <item x="198"/>
        <item x="3935"/>
        <item x="2872"/>
        <item x="4035"/>
        <item x="77"/>
        <item x="1102"/>
        <item x="4083"/>
        <item x="4444"/>
        <item x="2830"/>
        <item x="4134"/>
        <item x="4186"/>
        <item x="4210"/>
        <item x="4269"/>
        <item x="2826"/>
        <item x="4455"/>
        <item x="4176"/>
        <item x="727"/>
        <item x="3429"/>
        <item x="3795"/>
        <item x="3342"/>
        <item x="4235"/>
        <item x="2131"/>
        <item x="1449"/>
        <item x="643"/>
        <item x="1161"/>
        <item x="3764"/>
        <item x="142"/>
        <item x="1588"/>
        <item x="4655"/>
        <item x="2960"/>
        <item x="3620"/>
        <item x="2295"/>
        <item x="3084"/>
        <item x="4396"/>
        <item x="1916"/>
        <item x="1196"/>
        <item x="3225"/>
        <item x="762"/>
        <item x="4561"/>
        <item x="524"/>
        <item x="1639"/>
        <item x="1088"/>
        <item x="1284"/>
        <item x="3918"/>
        <item x="805"/>
        <item x="3389"/>
        <item x="4473"/>
        <item x="342"/>
        <item x="2818"/>
        <item x="3581"/>
        <item x="2898"/>
        <item x="2390"/>
        <item x="3464"/>
        <item x="906"/>
        <item x="2443"/>
        <item x="3052"/>
        <item x="579"/>
        <item x="277"/>
        <item x="4327"/>
        <item x="2384"/>
        <item x="2411"/>
        <item x="246"/>
        <item x="2809"/>
        <item x="2124"/>
        <item x="1232"/>
        <item x="3134"/>
        <item x="14"/>
        <item x="3028"/>
        <item x="3766"/>
        <item x="1884"/>
        <item x="3483"/>
        <item x="3621"/>
        <item x="2657"/>
        <item x="35"/>
        <item x="2351"/>
        <item x="2970"/>
        <item x="2868"/>
        <item x="2682"/>
        <item x="2090"/>
        <item x="3745"/>
        <item x="522"/>
        <item x="1996"/>
        <item x="3812"/>
        <item x="2404"/>
        <item x="4091"/>
        <item x="505"/>
        <item x="4573"/>
        <item x="2651"/>
        <item x="1591"/>
        <item x="1201"/>
        <item x="2266"/>
        <item x="1072"/>
        <item x="4466"/>
        <item x="4347"/>
        <item x="3661"/>
        <item x="2079"/>
        <item x="800"/>
        <item x="2674"/>
        <item x="3601"/>
        <item x="2420"/>
        <item x="1508"/>
        <item x="2386"/>
        <item x="53"/>
        <item x="16"/>
        <item x="3467"/>
        <item x="2710"/>
        <item x="1427"/>
        <item x="469"/>
        <item x="2307"/>
        <item x="3537"/>
        <item x="688"/>
        <item x="1595"/>
        <item x="1600"/>
        <item x="1797"/>
        <item x="2412"/>
        <item x="2540"/>
        <item x="3974"/>
        <item x="2908"/>
        <item x="3612"/>
        <item x="1168"/>
        <item x="1474"/>
        <item x="2618"/>
        <item x="215"/>
        <item x="941"/>
        <item x="309"/>
        <item x="3277"/>
        <item x="1826"/>
        <item x="3823"/>
        <item x="1944"/>
        <item x="1025"/>
        <item x="2491"/>
        <item x="1734"/>
        <item x="1312"/>
        <item x="2707"/>
        <item x="4236"/>
        <item x="2463"/>
        <item x="2482"/>
        <item x="4620"/>
        <item x="536"/>
        <item x="3062"/>
        <item x="3719"/>
        <item x="489"/>
        <item x="3373"/>
        <item x="3817"/>
        <item x="1395"/>
        <item x="4542"/>
        <item x="1904"/>
        <item x="2465"/>
        <item x="2476"/>
        <item x="1084"/>
        <item x="4774"/>
        <item x="3165"/>
        <item x="382"/>
        <item x="1304"/>
        <item x="3330"/>
        <item x="3593"/>
        <item x="3108"/>
        <item x="2190"/>
        <item x="1684"/>
        <item x="2433"/>
        <item x="4433"/>
        <item x="1233"/>
        <item x="4737"/>
        <item x="644"/>
        <item x="3159"/>
        <item x="2216"/>
        <item x="308"/>
        <item x="2580"/>
        <item x="3649"/>
        <item x="685"/>
        <item x="1682"/>
        <item x="775"/>
        <item x="2350"/>
        <item x="4816"/>
        <item x="1934"/>
        <item x="827"/>
        <item x="2051"/>
        <item x="2057"/>
        <item x="2337"/>
        <item x="1915"/>
        <item x="3477"/>
        <item x="535"/>
        <item x="1959"/>
        <item x="624"/>
        <item x="2738"/>
        <item x="3001"/>
        <item x="3051"/>
        <item x="1488"/>
        <item x="3550"/>
        <item x="205"/>
        <item x="1465"/>
        <item x="902"/>
        <item x="936"/>
        <item x="1357"/>
        <item x="4558"/>
        <item x="4624"/>
        <item x="1383"/>
        <item x="4093"/>
        <item x="2448"/>
        <item x="3946"/>
        <item x="13"/>
        <item x="4153"/>
        <item x="1660"/>
        <item x="3553"/>
        <item x="122"/>
        <item x="3"/>
        <item x="3597"/>
        <item x="3988"/>
        <item x="1311"/>
        <item x="649"/>
        <item x="778"/>
        <item x="4768"/>
        <item x="3944"/>
        <item x="4254"/>
        <item x="3514"/>
        <item x="3324"/>
        <item x="1700"/>
        <item x="3294"/>
        <item x="3578"/>
        <item x="4805"/>
        <item x="4484"/>
        <item x="2397"/>
        <item x="2643"/>
        <item x="3805"/>
        <item x="3696"/>
        <item x="3401"/>
        <item x="220"/>
        <item x="2967"/>
        <item x="2559"/>
        <item x="1207"/>
        <item x="4047"/>
        <item x="4621"/>
        <item x="3013"/>
        <item x="3666"/>
        <item x="1883"/>
        <item x="683"/>
        <item x="940"/>
        <item x="516"/>
        <item x="2907"/>
        <item x="173"/>
        <item x="3640"/>
        <item x="3104"/>
        <item x="1817"/>
        <item x="4191"/>
        <item x="1726"/>
        <item x="4560"/>
        <item x="2994"/>
        <item x="136"/>
        <item x="3821"/>
        <item x="4424"/>
        <item x="4268"/>
        <item x="3431"/>
        <item x="2721"/>
        <item x="248"/>
        <item x="3002"/>
        <item x="4279"/>
        <item x="1413"/>
        <item x="1878"/>
        <item x="4242"/>
        <item x="4386"/>
        <item x="1937"/>
        <item x="207"/>
        <item x="3874"/>
        <item x="3604"/>
        <item x="1686"/>
        <item x="3525"/>
        <item x="3318"/>
        <item x="1445"/>
        <item x="4741"/>
        <item x="4613"/>
        <item x="292"/>
        <item x="2552"/>
        <item x="284"/>
        <item x="2322"/>
        <item x="2140"/>
        <item x="570"/>
        <item x="3310"/>
        <item x="4393"/>
        <item x="3359"/>
        <item x="769"/>
        <item x="2814"/>
        <item x="1524"/>
        <item x="135"/>
        <item x="3501"/>
        <item x="2223"/>
        <item x="3758"/>
        <item x="3100"/>
        <item x="1487"/>
        <item x="1938"/>
        <item x="3171"/>
        <item x="2193"/>
        <item x="550"/>
        <item x="2456"/>
        <item x="2825"/>
        <item x="3056"/>
        <item x="425"/>
        <item x="3128"/>
        <item x="223"/>
        <item x="1236"/>
        <item x="915"/>
        <item x="3969"/>
        <item x="3213"/>
        <item x="2875"/>
        <item x="946"/>
        <item x="4082"/>
        <item x="1618"/>
        <item x="4087"/>
        <item x="4419"/>
        <item x="4753"/>
        <item x="1448"/>
        <item x="340"/>
        <item x="843"/>
        <item x="3095"/>
        <item x="4195"/>
        <item x="4277"/>
        <item x="4311"/>
        <item x="3396"/>
        <item x="1571"/>
        <item x="804"/>
        <item x="3043"/>
        <item x="2878"/>
        <item x="4403"/>
        <item x="2824"/>
        <item x="3632"/>
        <item x="4663"/>
        <item x="2184"/>
        <item x="1378"/>
        <item x="824"/>
        <item x="4494"/>
        <item x="2256"/>
        <item x="3262"/>
        <item x="367"/>
        <item x="3589"/>
        <item x="454"/>
        <item x="3209"/>
        <item x="4330"/>
        <item x="3041"/>
        <item x="1056"/>
        <item x="2539"/>
        <item x="1265"/>
        <item x="4113"/>
        <item x="2291"/>
        <item x="1578"/>
        <item x="1877"/>
        <item x="1993"/>
        <item x="573"/>
        <item x="324"/>
        <item x="2189"/>
        <item x="4264"/>
        <item x="1401"/>
        <item x="1113"/>
        <item x="583"/>
        <item x="1970"/>
        <item x="377"/>
        <item x="4532"/>
        <item x="449"/>
        <item x="801"/>
        <item x="2855"/>
        <item x="4452"/>
        <item x="4488"/>
        <item x="481"/>
        <item x="4767"/>
        <item x="1893"/>
        <item x="3727"/>
        <item x="3127"/>
        <item x="2251"/>
        <item x="2054"/>
        <item x="1517"/>
        <item x="4506"/>
        <item x="4284"/>
        <item x="2146"/>
        <item x="3660"/>
        <item x="3474"/>
        <item x="47"/>
        <item x="2913"/>
        <item x="2533"/>
        <item x="4566"/>
        <item x="3963"/>
        <item x="2636"/>
        <item x="2510"/>
        <item x="4751"/>
        <item x="4720"/>
        <item x="2255"/>
        <item x="3094"/>
        <item x="651"/>
        <item x="2473"/>
        <item x="2239"/>
        <item x="533"/>
        <item x="3551"/>
        <item x="628"/>
        <item x="4752"/>
        <item x="3925"/>
        <item x="2544"/>
        <item x="1779"/>
        <item x="2501"/>
        <item x="2032"/>
        <item x="2199"/>
        <item x="134"/>
        <item x="2979"/>
        <item x="1907"/>
        <item x="3690"/>
        <item x="2865"/>
        <item x="3845"/>
        <item x="3352"/>
        <item x="4557"/>
        <item x="2197"/>
        <item x="3448"/>
        <item x="932"/>
        <item x="1062"/>
        <item x="1943"/>
        <item x="2959"/>
        <item x="4128"/>
        <item x="818"/>
        <item x="2324"/>
        <item x="2634"/>
        <item x="2212"/>
        <item x="4541"/>
        <item x="3075"/>
        <item x="3791"/>
        <item x="1004"/>
        <item x="1240"/>
        <item x="4785"/>
        <item x="1145"/>
        <item x="3687"/>
        <item x="3848"/>
        <item x="3938"/>
        <item x="2550"/>
        <item x="119"/>
        <item x="4486"/>
        <item x="2687"/>
        <item x="2563"/>
        <item x="105"/>
        <item x="4321"/>
        <item x="4275"/>
        <item x="4668"/>
        <item x="2204"/>
        <item x="1473"/>
        <item x="3814"/>
        <item x="653"/>
        <item x="2843"/>
        <item x="1478"/>
        <item x="1079"/>
        <item x="1543"/>
        <item x="3905"/>
        <item x="2094"/>
        <item x="1599"/>
        <item x="2321"/>
        <item x="2292"/>
        <item x="3253"/>
        <item x="722"/>
        <item x="1612"/>
        <item x="2467"/>
        <item x="4201"/>
        <item x="1847"/>
        <item x="4712"/>
        <item x="3341"/>
        <item x="3583"/>
        <item x="3014"/>
        <item x="4121"/>
        <item x="4749"/>
        <item x="1396"/>
        <item x="1503"/>
        <item x="4280"/>
        <item x="112"/>
        <item x="4051"/>
        <item x="3130"/>
        <item x="780"/>
        <item x="4291"/>
        <item x="4331"/>
        <item x="106"/>
        <item x="3928"/>
        <item x="2078"/>
        <item x="3844"/>
        <item x="2253"/>
        <item x="2067"/>
        <item x="4493"/>
        <item x="764"/>
        <item x="4489"/>
        <item x="4559"/>
        <item x="3625"/>
        <item x="2631"/>
        <item x="899"/>
        <item x="1336"/>
        <item x="1746"/>
        <item x="4180"/>
        <item x="1472"/>
        <item x="2"/>
        <item x="1237"/>
        <item x="120"/>
        <item x="275"/>
        <item x="3659"/>
        <item x="4230"/>
        <item x="224"/>
        <item x="4365"/>
        <item x="869"/>
        <item x="741"/>
        <item x="1330"/>
        <item x="2797"/>
        <item x="1124"/>
        <item x="4762"/>
        <item x="2551"/>
        <item x="1655"/>
        <item x="879"/>
        <item x="3069"/>
        <item x="1576"/>
        <item x="514"/>
        <item x="2866"/>
        <item x="1822"/>
        <item x="2077"/>
        <item x="320"/>
        <item x="2951"/>
        <item x="3305"/>
        <item x="1185"/>
        <item x="4015"/>
        <item x="761"/>
        <item x="766"/>
        <item x="3740"/>
        <item x="4148"/>
        <item x="921"/>
        <item x="892"/>
        <item x="3279"/>
        <item x="1900"/>
        <item x="2938"/>
        <item x="4412"/>
        <item x="61"/>
        <item x="4681"/>
        <item x="3519"/>
        <item x="3135"/>
        <item x="283"/>
        <item x="3158"/>
        <item x="3704"/>
        <item x="4155"/>
        <item x="2268"/>
        <item x="543"/>
        <item x="3356"/>
        <item x="2219"/>
        <item x="4649"/>
        <item x="4657"/>
        <item x="2918"/>
        <item x="4779"/>
        <item x="623"/>
        <item x="1380"/>
        <item x="3627"/>
        <item x="3055"/>
        <item x="4055"/>
        <item x="2998"/>
        <item x="4465"/>
        <item x="3261"/>
        <item x="4008"/>
        <item x="164"/>
        <item x="43"/>
        <item x="1038"/>
        <item x="4699"/>
        <item x="2654"/>
        <item x="1541"/>
        <item x="3042"/>
        <item x="305"/>
        <item x="1281"/>
        <item x="304"/>
        <item x="3247"/>
        <item x="3228"/>
        <item x="404"/>
        <item x="2669"/>
        <item x="81"/>
        <item x="4658"/>
        <item x="1363"/>
        <item x="1852"/>
        <item x="1479"/>
        <item x="4215"/>
        <item x="3390"/>
        <item x="2920"/>
        <item x="2284"/>
        <item x="4757"/>
        <item x="3887"/>
        <item x="4748"/>
        <item x="1329"/>
        <item x="699"/>
        <item x="2817"/>
        <item x="1027"/>
        <item x="2497"/>
        <item x="3950"/>
        <item x="1230"/>
        <item x="2926"/>
        <item x="315"/>
        <item x="46"/>
        <item x="3009"/>
        <item x="3780"/>
        <item x="4374"/>
        <item x="3048"/>
        <item x="3862"/>
        <item x="3292"/>
        <item x="3323"/>
        <item x="1617"/>
        <item x="4539"/>
        <item x="355"/>
        <item x="62"/>
        <item x="388"/>
        <item x="2599"/>
        <item x="1211"/>
        <item x="3960"/>
        <item x="484"/>
        <item x="1785"/>
        <item x="3000"/>
        <item x="2982"/>
        <item x="410"/>
        <item x="2252"/>
        <item x="74"/>
        <item x="1506"/>
        <item x="4243"/>
        <item x="2956"/>
        <item x="2981"/>
        <item x="2906"/>
        <item x="2584"/>
        <item x="3061"/>
        <item x="2987"/>
        <item x="1014"/>
        <item x="2354"/>
        <item x="2108"/>
        <item x="748"/>
        <item x="2903"/>
        <item x="1913"/>
        <item x="4384"/>
        <item x="4588"/>
        <item x="1778"/>
        <item x="4204"/>
        <item x="2930"/>
        <item x="1031"/>
        <item x="597"/>
        <item x="133"/>
        <item x="4436"/>
        <item x="1933"/>
        <item x="1825"/>
        <item x="1702"/>
        <item x="2704"/>
        <item x="3422"/>
        <item x="3976"/>
        <item x="72"/>
        <item x="4329"/>
        <item x="4012"/>
        <item x="2336"/>
        <item x="2183"/>
        <item x="3047"/>
        <item x="3312"/>
        <item x="359"/>
        <item x="3475"/>
        <item x="4099"/>
        <item x="2022"/>
        <item x="163"/>
        <item x="4581"/>
        <item x="45"/>
        <item x="2689"/>
        <item x="4679"/>
        <item x="42"/>
        <item x="1341"/>
        <item x="867"/>
        <item x="1407"/>
        <item x="697"/>
        <item x="2640"/>
        <item x="1186"/>
        <item x="1063"/>
        <item x="3840"/>
        <item x="1869"/>
        <item x="2170"/>
        <item x="499"/>
        <item x="842"/>
        <item x="2912"/>
        <item x="4173"/>
        <item x="612"/>
        <item x="4627"/>
        <item x="3196"/>
        <item x="3599"/>
        <item x="4392"/>
        <item x="1628"/>
        <item x="3647"/>
        <item x="1172"/>
        <item x="678"/>
        <item x="3949"/>
        <item x="729"/>
        <item x="1555"/>
        <item x="1019"/>
        <item x="3273"/>
        <item x="1450"/>
        <item x="2667"/>
        <item x="4143"/>
        <item x="4747"/>
        <item x="69"/>
        <item x="468"/>
        <item x="2655"/>
        <item x="2033"/>
        <item x="3050"/>
        <item x="2436"/>
        <item x="4416"/>
        <item x="3488"/>
        <item x="3850"/>
        <item x="2075"/>
        <item x="4059"/>
        <item x="2048"/>
        <item x="4361"/>
        <item x="633"/>
        <item x="3081"/>
        <item x="387"/>
        <item x="1764"/>
        <item x="3400"/>
        <item x="1037"/>
        <item x="1144"/>
        <item x="1755"/>
        <item x="376"/>
        <item x="1199"/>
        <item x="4680"/>
        <item x="841"/>
        <item x="3480"/>
        <item x="4203"/>
        <item x="4745"/>
        <item x="2949"/>
        <item x="3364"/>
        <item x="3533"/>
        <item x="2389"/>
        <item x="3345"/>
        <item x="314"/>
        <item x="2490"/>
        <item x="370"/>
        <item x="2452"/>
        <item x="3987"/>
        <item x="3233"/>
        <item x="724"/>
        <item x="3375"/>
        <item x="124"/>
        <item x="1328"/>
        <item x="4408"/>
        <item x="3915"/>
        <item x="920"/>
        <item x="4773"/>
        <item x="4144"/>
        <item x="2665"/>
        <item x="1815"/>
        <item x="4697"/>
        <item x="4587"/>
        <item x="1282"/>
        <item x="4181"/>
        <item x="1952"/>
        <item x="3982"/>
        <item x="4062"/>
        <item x="3560"/>
        <item x="212"/>
        <item x="1064"/>
        <item x="4411"/>
        <item x="3865"/>
        <item x="553"/>
        <item x="4116"/>
        <item x="2593"/>
        <item x="3237"/>
        <item x="962"/>
        <item x="3272"/>
        <item x="1846"/>
        <item x="4792"/>
        <item x="3090"/>
        <item x="1345"/>
        <item x="4647"/>
        <item x="3083"/>
        <item x="3265"/>
        <item x="898"/>
        <item x="2691"/>
        <item x="170"/>
        <item x="1430"/>
        <item x="734"/>
        <item x="1795"/>
        <item x="3170"/>
        <item x="210"/>
        <item x="938"/>
        <item x="4356"/>
        <item x="4253"/>
        <item x="4695"/>
        <item x="3078"/>
        <item x="868"/>
        <item x="3617"/>
        <item x="2176"/>
        <item x="1431"/>
        <item x="12"/>
        <item x="3886"/>
        <item x="1622"/>
        <item x="2438"/>
        <item x="1551"/>
        <item x="4721"/>
        <item x="4187"/>
        <item x="234"/>
        <item x="3685"/>
        <item x="389"/>
        <item x="3989"/>
        <item x="261"/>
        <item x="4369"/>
        <item x="665"/>
        <item x="1789"/>
        <item x="2023"/>
        <item x="3518"/>
        <item x="4481"/>
        <item x="1810"/>
        <item x="875"/>
        <item x="270"/>
        <item x="2845"/>
        <item x="3965"/>
        <item x="4030"/>
        <item x="4368"/>
        <item x="3947"/>
        <item x="4202"/>
        <item x="1965"/>
        <item x="3141"/>
        <item x="4656"/>
        <item x="4480"/>
        <item x="3150"/>
        <item x="2782"/>
        <item x="1924"/>
        <item x="2030"/>
        <item x="2958"/>
        <item x="4355"/>
        <item x="3370"/>
        <item x="2431"/>
        <item x="4192"/>
        <item x="1912"/>
        <item x="3498"/>
        <item x="3491"/>
        <item x="1123"/>
        <item x="4048"/>
        <item x="2361"/>
        <item x="4499"/>
        <item x="2440"/>
        <item x="3045"/>
        <item x="912"/>
        <item x="1239"/>
        <item x="3843"/>
        <item x="1365"/>
        <item x="4803"/>
        <item x="3658"/>
        <item x="4402"/>
        <item x="1183"/>
        <item x="1154"/>
        <item x="2806"/>
        <item x="1538"/>
        <item x="4523"/>
        <item x="2923"/>
        <item x="1280"/>
        <item x="786"/>
        <item x="3018"/>
        <item x="435"/>
        <item x="1219"/>
        <item x="1586"/>
        <item x="233"/>
        <item x="329"/>
        <item x="1567"/>
        <item x="1078"/>
        <item x="161"/>
        <item x="1030"/>
        <item x="442"/>
        <item x="2885"/>
        <item x="1598"/>
        <item x="521"/>
        <item x="4736"/>
        <item x="3137"/>
        <item x="3588"/>
        <item x="415"/>
        <item x="3129"/>
        <item x="472"/>
        <item x="3038"/>
        <item x="4689"/>
        <item x="3828"/>
        <item x="2159"/>
        <item x="65"/>
        <item x="99"/>
        <item x="1858"/>
        <item x="4089"/>
        <item x="2424"/>
        <item x="3765"/>
        <item x="3670"/>
        <item x="2839"/>
        <item x="1597"/>
        <item x="3507"/>
        <item x="3369"/>
        <item x="452"/>
        <item x="4472"/>
        <item x="3873"/>
        <item x="336"/>
        <item x="634"/>
        <item x="3882"/>
        <item x="2044"/>
        <item x="1391"/>
        <item x="4637"/>
        <item x="737"/>
        <item x="4565"/>
        <item x="3005"/>
        <item x="2247"/>
        <item x="877"/>
        <item x="2748"/>
        <item x="190"/>
        <item x="3195"/>
        <item x="3536"/>
        <item x="448"/>
        <item x="1095"/>
        <item x="4609"/>
        <item x="1368"/>
        <item x="238"/>
        <item x="269"/>
        <item x="2524"/>
        <item x="4631"/>
        <item x="654"/>
        <item x="1615"/>
        <item x="3603"/>
        <item x="710"/>
        <item x="422"/>
        <item x="1903"/>
        <item x="3432"/>
        <item x="381"/>
        <item x="2072"/>
        <item x="4077"/>
        <item x="3600"/>
        <item x="4376"/>
        <item x="3216"/>
        <item x="823"/>
        <item x="1549"/>
        <item x="4298"/>
        <item x="589"/>
        <item x="1290"/>
        <item x="446"/>
        <item x="1140"/>
        <item x="1305"/>
        <item x="2074"/>
        <item x="1645"/>
        <item x="2612"/>
        <item x="2520"/>
        <item x="1438"/>
        <item x="4188"/>
        <item x="2558"/>
        <item x="4296"/>
        <item x="4694"/>
        <item x="3212"/>
        <item x="3881"/>
        <item x="2759"/>
        <item x="3646"/>
        <item x="3744"/>
        <item x="672"/>
        <item x="1721"/>
        <item x="1811"/>
        <item x="2392"/>
        <item x="1352"/>
        <item x="2813"/>
        <item x="890"/>
        <item x="9"/>
        <item x="3070"/>
        <item x="4326"/>
        <item x="4460"/>
        <item x="464"/>
        <item x="132"/>
        <item x="232"/>
        <item x="3880"/>
        <item x="1476"/>
        <item x="4802"/>
        <item x="111"/>
        <item x="3568"/>
        <item x="3885"/>
        <item x="1094"/>
        <item x="593"/>
        <item x="2786"/>
        <item x="817"/>
        <item x="609"/>
        <item x="1421"/>
        <item x="2739"/>
        <item x="4391"/>
        <item x="3453"/>
        <item x="2728"/>
        <item x="4548"/>
        <item x="1824"/>
        <item x="3917"/>
        <item x="3995"/>
        <item x="2973"/>
        <item x="4814"/>
        <item x="820"/>
        <item x="116"/>
        <item x="3357"/>
        <item x="2393"/>
        <item x="1902"/>
        <item x="4101"/>
        <item x="3322"/>
        <item x="4272"/>
        <item x="610"/>
        <item x="3490"/>
        <item x="891"/>
        <item x="3861"/>
        <item x="3080"/>
        <item x="2607"/>
        <item x="4256"/>
        <item x="2453"/>
        <item x="3256"/>
        <item x="1142"/>
        <item x="3787"/>
        <item x="4245"/>
        <item x="1820"/>
        <item x="2100"/>
        <item x="1614"/>
        <item x="2028"/>
        <item x="2720"/>
        <item x="581"/>
        <item x="1082"/>
        <item x="4074"/>
        <item x="4044"/>
        <item x="1262"/>
        <item x="2116"/>
        <item x="463"/>
        <item x="4158"/>
        <item x="4618"/>
        <item x="4302"/>
        <item x="1835"/>
        <item x="1256"/>
        <item x="282"/>
        <item x="3447"/>
        <item x="3959"/>
        <item x="2921"/>
        <item x="2406"/>
        <item x="3203"/>
        <item x="2158"/>
        <item x="904"/>
        <item x="3333"/>
        <item x="4098"/>
        <item x="8"/>
        <item x="4165"/>
        <item x="3366"/>
        <item x="2435"/>
        <item x="2528"/>
        <item x="4260"/>
        <item x="1876"/>
        <item x="3428"/>
        <item x="2317"/>
        <item x="4385"/>
        <item x="4223"/>
        <item x="4717"/>
        <item x="4597"/>
        <item x="2756"/>
        <item x="673"/>
        <item x="4373"/>
        <item x="2045"/>
        <item x="366"/>
        <item x="209"/>
        <item x="2557"/>
        <item x="1838"/>
        <item x="3117"/>
        <item x="900"/>
        <item x="3473"/>
        <item x="3198"/>
        <item x="961"/>
        <item x="3353"/>
        <item x="1203"/>
        <item x="1215"/>
        <item x="3340"/>
        <item x="60"/>
        <item x="1024"/>
        <item x="1036"/>
        <item x="4261"/>
        <item x="2001"/>
        <item x="197"/>
        <item x="22"/>
        <item x="4524"/>
        <item x="2481"/>
        <item x="1560"/>
        <item x="3224"/>
        <item x="4043"/>
        <item x="4646"/>
        <item x="2579"/>
        <item x="1866"/>
        <item x="901"/>
        <item x="6"/>
        <item x="281"/>
        <item x="4693"/>
        <item x="159"/>
        <item x="1851"/>
        <item x="1058"/>
        <item x="4267"/>
        <item x="4240"/>
        <item x="1130"/>
        <item x="1060"/>
        <item x="4079"/>
        <item x="3906"/>
        <item x="1119"/>
        <item x="852"/>
        <item x="1563"/>
        <item x="3234"/>
        <item x="1457"/>
        <item x="4615"/>
        <item x="3221"/>
        <item x="518"/>
        <item x="1758"/>
        <item x="4309"/>
        <item x="2857"/>
        <item x="2231"/>
        <item x="3199"/>
        <item x="4505"/>
        <item x="3030"/>
        <item x="1739"/>
        <item x="798"/>
        <item x="2374"/>
        <item x="1432"/>
        <item x="2852"/>
        <item x="4602"/>
        <item x="1158"/>
        <item x="3298"/>
        <item x="3260"/>
        <item x="2838"/>
        <item x="705"/>
        <item x="2036"/>
        <item x="3382"/>
        <item x="914"/>
        <item x="1400"/>
        <item x="1725"/>
        <item x="2715"/>
        <item x="4447"/>
        <item x="4118"/>
        <item x="4640"/>
        <item x="3202"/>
        <item x="3729"/>
        <item x="3827"/>
        <item x="4634"/>
        <item x="2294"/>
        <item x="606"/>
        <item x="229"/>
        <item x="2896"/>
        <item x="3506"/>
        <item x="3927"/>
        <item x="11"/>
        <item x="27"/>
        <item x="3855"/>
        <item x="4001"/>
        <item x="3958"/>
        <item x="4336"/>
        <item x="4358"/>
        <item x="4708"/>
        <item x="3879"/>
        <item x="3505"/>
        <item x="3631"/>
        <item x="4496"/>
        <item x="2480"/>
        <item x="601"/>
        <item x="2157"/>
        <item x="2882"/>
        <item x="1568"/>
        <item x="2405"/>
        <item x="2527"/>
        <item x="1424"/>
        <item x="3768"/>
        <item x="1173"/>
        <item x="3434"/>
        <item x="1301"/>
        <item x="167"/>
        <item x="4700"/>
        <item x="3614"/>
        <item x="2957"/>
        <item x="4725"/>
        <item x="1364"/>
        <item x="1984"/>
        <item x="3871"/>
        <item x="1160"/>
        <item x="4320"/>
        <item x="3288"/>
        <item x="4410"/>
        <item x="2423"/>
        <item x="3818"/>
        <item x="3157"/>
        <item x="493"/>
        <item x="2203"/>
        <item x="2509"/>
        <item x="3761"/>
        <item x="3246"/>
        <item x="3201"/>
        <item x="349"/>
        <item x="1143"/>
        <item x="1670"/>
        <item x="2671"/>
        <item x="2403"/>
        <item x="1379"/>
        <item x="3023"/>
        <item x="1875"/>
        <item x="4664"/>
        <item x="4241"/>
        <item x="3107"/>
        <item x="859"/>
        <item x="1718"/>
        <item x="1575"/>
        <item x="1942"/>
        <item x="4341"/>
        <item x="1573"/>
        <item x="3557"/>
        <item x="1519"/>
        <item x="2035"/>
        <item x="635"/>
        <item x="260"/>
        <item x="2278"/>
        <item x="4815"/>
        <item x="1732"/>
        <item x="2445"/>
        <item x="2986"/>
        <item x="4520"/>
        <item x="3244"/>
        <item x="1616"/>
        <item x="544"/>
        <item x="2613"/>
        <item x="4451"/>
        <item x="1717"/>
        <item x="2513"/>
        <item x="3098"/>
        <item x="1444"/>
        <item x="4078"/>
        <item x="2489"/>
        <item x="3900"/>
        <item x="3433"/>
        <item x="2650"/>
        <item x="4415"/>
        <item x="2948"/>
        <item x="73"/>
        <item x="3132"/>
        <item x="3024"/>
        <item x="4290"/>
        <item x="3728"/>
        <item x="169"/>
        <item x="779"/>
        <item x="1892"/>
        <item x="2263"/>
        <item x="85"/>
        <item x="3214"/>
        <item x="4287"/>
        <item x="3913"/>
        <item x="1370"/>
        <item x="4310"/>
        <item x="519"/>
        <item x="3054"/>
        <item x="4126"/>
        <item x="839"/>
        <item x="1055"/>
        <item x="2854"/>
        <item x="351"/>
        <item x="3109"/>
        <item x="2096"/>
        <item x="3236"/>
        <item x="2450"/>
        <item x="889"/>
        <item x="2712"/>
        <item x="287"/>
        <item x="4198"/>
        <item x="2162"/>
        <item x="354"/>
        <item x="3565"/>
        <item x="1609"/>
        <item x="1580"/>
        <item x="862"/>
        <item x="752"/>
        <item x="92"/>
        <item x="4066"/>
        <item x="480"/>
        <item x="4222"/>
        <item x="674"/>
        <item x="4784"/>
        <item x="3476"/>
        <item x="4029"/>
        <item x="2789"/>
        <item x="3411"/>
        <item x="3125"/>
        <item x="4152"/>
        <item x="1681"/>
        <item x="3250"/>
        <item x="373"/>
        <item x="4622"/>
        <item x="840"/>
        <item x="3899"/>
        <item x="4106"/>
        <item x="1989"/>
        <item x="3835"/>
        <item x="3365"/>
        <item x="3662"/>
        <item x="2107"/>
        <item x="836"/>
        <item x="2816"/>
        <item x="3093"/>
        <item x="1760"/>
        <item x="4580"/>
        <item x="496"/>
        <item x="2059"/>
        <item x="2916"/>
        <item x="4678"/>
        <item x="600"/>
        <item x="2007"/>
        <item x="460"/>
        <item x="231"/>
        <item x="4338"/>
        <item x="4156"/>
        <item x="2770"/>
        <item x="88"/>
        <item x="4199"/>
        <item x="4009"/>
        <item x="642"/>
        <item x="4813"/>
        <item x="1005"/>
        <item x="1751"/>
        <item x="2851"/>
        <item x="3274"/>
        <item x="1857"/>
        <item x="313"/>
        <item x="4688"/>
        <item x="2026"/>
        <item x="2293"/>
        <item x="2940"/>
        <item x="995"/>
        <item x="3249"/>
        <item x="4124"/>
        <item x="407"/>
        <item x="2370"/>
        <item x="497"/>
        <item x="511"/>
        <item x="2837"/>
        <item x="3926"/>
        <item x="3517"/>
        <item x="4666"/>
        <item x="1707"/>
        <item x="2706"/>
        <item x="2169"/>
        <item x="3598"/>
        <item x="816"/>
        <item x="4212"/>
        <item x="1897"/>
        <item x="979"/>
        <item x="290"/>
        <item x="608"/>
        <item x="1191"/>
        <item x="822"/>
        <item x="2532"/>
        <item x="4034"/>
        <item x="291"/>
        <item x="3331"/>
        <item x="491"/>
        <item x="2578"/>
        <item x="3393"/>
        <item x="1722"/>
        <item x="4811"/>
        <item x="3049"/>
        <item x="2991"/>
        <item x="4207"/>
        <item x="3726"/>
        <item x="1856"/>
        <item x="4167"/>
        <item x="4483"/>
        <item x="146"/>
        <item x="1672"/>
        <item x="3709"/>
        <item x="4107"/>
        <item x="2479"/>
        <item x="2673"/>
        <item x="365"/>
        <item x="558"/>
        <item x="3559"/>
        <item x="3149"/>
        <item x="2347"/>
        <item x="2549"/>
        <item x="479"/>
        <item x="1023"/>
        <item x="4375"/>
        <item x="1951"/>
        <item x="1187"/>
        <item x="4791"/>
        <item x="1399"/>
        <item x="402"/>
        <item x="2577"/>
        <item x="888"/>
        <item x="1964"/>
        <item x="431"/>
        <item x="2686"/>
        <item x="2156"/>
        <item x="2713"/>
        <item x="2947"/>
        <item x="1486"/>
        <item x="2259"/>
        <item x="1195"/>
        <item x="1791"/>
        <item x="4543"/>
        <item x="4295"/>
        <item x="3313"/>
        <item x="3567"/>
        <item x="599"/>
        <item x="1546"/>
        <item x="1194"/>
        <item x="1548"/>
        <item x="1047"/>
        <item x="3304"/>
        <item x="647"/>
        <item x="478"/>
        <item x="2771"/>
        <item x="4367"/>
        <item x="4076"/>
        <item x="4645"/>
        <item x="4337"/>
        <item x="907"/>
        <item x="2693"/>
        <item x="2062"/>
        <item x="4064"/>
        <item x="4746"/>
        <item x="756"/>
        <item x="4516"/>
        <item x="2232"/>
        <item x="1496"/>
        <item x="819"/>
        <item x="1218"/>
        <item x="2747"/>
        <item x="2971"/>
        <item x="1464"/>
        <item x="1747"/>
        <item x="1223"/>
        <item x="436"/>
        <item x="348"/>
        <item x="7"/>
        <item x="1235"/>
        <item x="1745"/>
        <item x="3286"/>
        <item x="1855"/>
        <item x="1452"/>
        <item x="4316"/>
        <item x="3757"/>
        <item x="4533"/>
        <item x="1678"/>
        <item x="815"/>
        <item x="4468"/>
        <item x="4586"/>
        <item x="3368"/>
        <item x="1361"/>
        <item x="3978"/>
        <item x="3103"/>
        <item x="4390"/>
        <item x="1423"/>
        <item x="1542"/>
        <item x="2136"/>
        <item x="1886"/>
        <item x="788"/>
        <item x="1744"/>
        <item x="2355"/>
        <item x="357"/>
        <item x="1790"/>
        <item x="3439"/>
        <item x="717"/>
        <item x="2746"/>
        <item x="1499"/>
        <item x="3756"/>
        <item x="4135"/>
        <item x="2620"/>
        <item x="4020"/>
        <item x="3460"/>
        <item x="360"/>
        <item x="2619"/>
        <item x="2329"/>
        <item x="4100"/>
        <item x="1865"/>
        <item x="3723"/>
        <item x="2381"/>
        <item x="2864"/>
        <item x="1313"/>
        <item x="3940"/>
        <item x="687"/>
        <item x="2803"/>
        <item x="1874"/>
        <item x="4346"/>
        <item x="4687"/>
        <item x="4801"/>
        <item x="1923"/>
        <item x="797"/>
        <item x="3355"/>
        <item x="1992"/>
        <item x="153"/>
        <item x="2506"/>
        <item x="2442"/>
        <item x="4766"/>
        <item x="341"/>
        <item x="2503"/>
        <item x="477"/>
        <item x="1498"/>
        <item x="4027"/>
        <item x="3524"/>
        <item x="3363"/>
        <item x="2240"/>
        <item x="4345"/>
        <item x="1769"/>
        <item x="2196"/>
        <item x="1922"/>
        <item x="2877"/>
        <item x="2488"/>
        <item x="4798"/>
        <item x="1198"/>
        <item x="3297"/>
        <item x="4399"/>
        <item x="4450"/>
        <item x="3546"/>
        <item x="4129"/>
        <item x="4221"/>
        <item x="2243"/>
        <item x="613"/>
        <item x="2775"/>
        <item x="732"/>
        <item x="4147"/>
        <item x="214"/>
        <item x="2130"/>
        <item x="1070"/>
        <item x="4108"/>
        <item x="2003"/>
        <item x="2876"/>
        <item x="2073"/>
        <item x="3689"/>
        <item x="2660"/>
        <item x="1864"/>
        <item x="3674"/>
        <item x="1109"/>
        <item x="4159"/>
        <item x="1485"/>
        <item x="4283"/>
        <item x="1658"/>
        <item x="1577"/>
        <item x="725"/>
        <item x="3984"/>
        <item x="4547"/>
        <item x="3717"/>
        <item x="1264"/>
        <item x="2202"/>
        <item x="3500"/>
        <item x="750"/>
        <item x="36"/>
        <item x="4719"/>
        <item x="3178"/>
        <item x="510"/>
        <item x="4136"/>
        <item x="3332"/>
        <item x="424"/>
        <item x="1412"/>
        <item x="2383"/>
        <item x="1708"/>
        <item x="1941"/>
        <item x="3616"/>
        <item x="1806"/>
        <item x="288"/>
        <item x="2929"/>
        <item x="395"/>
        <item x="3622"/>
        <item x="2565"/>
        <item x="1625"/>
        <item x="1890"/>
        <item x="4407"/>
        <item x="4464"/>
        <item x="3986"/>
        <item x="280"/>
        <item x="3285"/>
        <item x="974"/>
        <item x="3194"/>
        <item x="1908"/>
        <item x="2946"/>
        <item x="618"/>
        <item x="792"/>
        <item x="4333"/>
        <item x="4220"/>
        <item x="2041"/>
        <item x="3994"/>
        <item x="3820"/>
        <item x="1093"/>
        <item x="4170"/>
        <item x="1765"/>
        <item x="860"/>
        <item x="3392"/>
        <item x="2637"/>
        <item x="187"/>
        <item x="3703"/>
        <item x="3154"/>
        <item x="3391"/>
        <item x="2514"/>
        <item x="1182"/>
        <item x="3749"/>
        <item x="131"/>
        <item x="160"/>
        <item x="1299"/>
        <item x="2410"/>
        <item x="1987"/>
        <item x="3592"/>
        <item x="2935"/>
        <item x="488"/>
        <item x="998"/>
        <item x="4636"/>
        <item x="3136"/>
        <item x="679"/>
        <item x="3022"/>
        <item x="3421"/>
        <item x="302"/>
        <item x="174"/>
        <item x="3741"/>
        <item x="2661"/>
        <item x="4219"/>
        <item x="3794"/>
        <item x="2277"/>
        <item x="2767"/>
        <item x="736"/>
        <item x="312"/>
        <item x="2011"/>
        <item x="2050"/>
        <item x="4556"/>
        <item x="620"/>
        <item x="398"/>
        <item x="1051"/>
        <item x="4661"/>
        <item x="4075"/>
        <item x="2316"/>
        <item x="4244"/>
        <item x="2288"/>
        <item x="1963"/>
        <item x="3530"/>
        <item x="2013"/>
        <item x="1108"/>
        <item x="3208"/>
        <item x="2369"/>
        <item x="409"/>
        <item x="2980"/>
        <item x="1141"/>
        <item x="3793"/>
        <item x="1246"/>
        <item x="931"/>
        <item x="3197"/>
        <item x="3487"/>
        <item x="2475"/>
        <item x="4137"/>
        <item x="596"/>
        <item x="3443"/>
        <item x="4711"/>
        <item x="1164"/>
        <item x="2531"/>
        <item x="3367"/>
        <item x="1272"/>
        <item x="2019"/>
        <item x="4206"/>
        <item x="4546"/>
        <item x="1991"/>
        <item x="2652"/>
        <item x="3739"/>
        <item x="3309"/>
        <item x="1714"/>
        <item x="3571"/>
        <item x="4306"/>
        <item x="3066"/>
        <item x="1850"/>
        <item x="3219"/>
        <item x="3684"/>
        <item x="3664"/>
        <item x="2777"/>
        <item x="1217"/>
        <item x="2685"/>
        <item x="4018"/>
        <item x="1163"/>
        <item x="3220"/>
        <item x="1092"/>
        <item x="622"/>
        <item x="3556"/>
        <item x="1863"/>
        <item x="2886"/>
        <item x="767"/>
        <item x="4301"/>
        <item x="1849"/>
        <item x="850"/>
        <item x="2765"/>
        <item x="4092"/>
        <item x="1086"/>
        <item x="3534"/>
        <item x="2376"/>
        <item x="3229"/>
        <item x="201"/>
        <item x="3414"/>
        <item x="2010"/>
        <item x="2983"/>
        <item x="3860"/>
        <item x="1426"/>
        <item x="1716"/>
        <item x="555"/>
        <item x="1216"/>
        <item x="2017"/>
        <item x="572"/>
        <item x="3339"/>
        <item x="4042"/>
        <item x="849"/>
        <item x="716"/>
        <item x="2556"/>
        <item x="621"/>
        <item x="4237"/>
        <item x="462"/>
        <item x="2182"/>
        <item x="1823"/>
        <item x="4800"/>
        <item x="1973"/>
        <item x="3404"/>
        <item x="1659"/>
        <item x="2757"/>
        <item x="4463"/>
        <item x="2801"/>
        <item x="2323"/>
        <item x="4555"/>
        <item x="2138"/>
        <item x="2115"/>
        <item x="3461"/>
        <item x="2444"/>
        <item x="3822"/>
        <item x="4172"/>
        <item x="3527"/>
        <item x="4095"/>
        <item x="1271"/>
        <item x="1067"/>
        <item x="2095"/>
        <item x="1514"/>
        <item x="562"/>
        <item x="2659"/>
        <item x="4675"/>
        <item x="392"/>
        <item x="1914"/>
        <item x="2154"/>
        <item x="2357"/>
        <item x="1980"/>
        <item x="467"/>
        <item x="426"/>
        <item x="1259"/>
        <item x="3877"/>
        <item x="4363"/>
        <item x="3545"/>
        <item x="1159"/>
        <item x="3504"/>
        <item x="1460"/>
        <item x="1698"/>
        <item x="1608"/>
        <item x="1999"/>
        <item x="825"/>
        <item x="781"/>
        <item x="878"/>
        <item x="607"/>
        <item x="2500"/>
        <item x="2319"/>
        <item x="3819"/>
        <item x="2229"/>
        <item x="2588"/>
        <item x="3243"/>
        <item x="1247"/>
        <item x="1296"/>
        <item x="2328"/>
        <item x="2822"/>
        <item x="1188"/>
        <item x="1969"/>
        <item x="204"/>
        <item x="1353"/>
        <item x="3575"/>
        <item x="2312"/>
        <item x="15"/>
        <item x="1411"/>
        <item x="4696"/>
        <item x="2649"/>
        <item x="3406"/>
        <item x="1715"/>
        <item x="2774"/>
        <item x="3781"/>
        <item x="2536"/>
        <item x="2129"/>
        <item x="2941"/>
        <item x="1640"/>
        <item x="3673"/>
        <item x="3613"/>
        <item x="3079"/>
        <item x="3399"/>
        <item x="419"/>
        <item x="4735"/>
        <item x="3463"/>
        <item x="2846"/>
        <item x="1286"/>
        <item x="826"/>
        <item x="2398"/>
        <item x="4432"/>
        <item x="1691"/>
        <item x="4470"/>
        <item x="3773"/>
        <item x="3657"/>
        <item x="3381"/>
        <item x="3485"/>
        <item x="1285"/>
        <item x="110"/>
        <item x="1638"/>
        <item x="144"/>
        <item x="4397"/>
        <item x="1529"/>
        <item x="2088"/>
        <item x="1174"/>
        <item x="1257"/>
        <item x="545"/>
        <item x="3451"/>
        <item x="3669"/>
        <item x="2788"/>
        <item x="4335"/>
        <item x="154"/>
        <item x="4761"/>
        <item x="1249"/>
        <item x="994"/>
        <item x="960"/>
        <item x="4131"/>
        <item x="2457"/>
        <item x="1777"/>
        <item x="1"/>
        <item x="3841"/>
        <item x="4628"/>
        <item x="1492"/>
        <item x="1122"/>
        <item x="4431"/>
        <item x="289"/>
        <item x="617"/>
        <item x="1319"/>
        <item x="4423"/>
        <item x="3511"/>
        <item x="4157"/>
        <item x="1294"/>
        <item x="339"/>
        <item x="2135"/>
        <item x="2332"/>
        <item x="952"/>
        <item x="3936"/>
        <item x="3792"/>
        <item x="4401"/>
        <item x="872"/>
        <item x="2459"/>
        <item x="2365"/>
        <item x="2576"/>
        <item x="1049"/>
        <item x="328"/>
        <item x="316"/>
        <item x="4208"/>
        <item x="4724"/>
        <item x="2055"/>
        <item x="2850"/>
        <item x="2642"/>
        <item x="1297"/>
        <item x="2740"/>
        <item x="1843"/>
        <item x="887"/>
        <item x="3240"/>
        <item x="4169"/>
        <item x="2487"/>
        <item x="1671"/>
        <item x="2165"/>
        <item x="3876"/>
        <item x="1398"/>
        <item x="1998"/>
        <item x="3183"/>
        <item x="975"/>
        <item x="4625"/>
        <item x="4319"/>
        <item x="2375"/>
        <item x="4492"/>
        <item x="3482"/>
        <item x="3283"/>
        <item x="3623"/>
        <item x="3842"/>
        <item x="2881"/>
        <item x="2608"/>
        <item x="1894"/>
        <item x="4730"/>
        <item x="4146"/>
        <item x="3910"/>
        <item x="2242"/>
        <item x="4549"/>
        <item x="1071"/>
        <item x="2327"/>
        <item x="1974"/>
        <item x="1901"/>
        <item x="930"/>
        <item x="525"/>
        <item x="1314"/>
        <item x="1261"/>
        <item x="383"/>
        <item x="3937"/>
        <item x="1986"/>
        <item x="3349"/>
        <item x="4214"/>
        <item x="49"/>
        <item x="2276"/>
        <item x="1688"/>
        <item x="1873"/>
        <item x="2315"/>
        <item x="3099"/>
        <item x="3582"/>
        <item x="1523"/>
        <item x="4372"/>
        <item x="176"/>
        <item x="2567"/>
        <item x="2395"/>
        <item x="4061"/>
        <item x="3354"/>
        <item x="2285"/>
        <item x="3705"/>
        <item x="1854"/>
        <item x="412"/>
        <item x="2745"/>
        <item x="3232"/>
        <item x="3177"/>
        <item x="303"/>
        <item x="1518"/>
        <item x="552"/>
        <item x="4354"/>
        <item x="4479"/>
        <item x="319"/>
        <item x="3878"/>
        <item x="2764"/>
        <item x="2672"/>
        <item x="3981"/>
        <item x="1706"/>
        <item x="656"/>
        <item x="523"/>
        <item x="3420"/>
        <item x="3645"/>
        <item x="1349"/>
        <item x="4213"/>
        <item x="109"/>
        <item x="1484"/>
        <item x="2486"/>
        <item x="2267"/>
        <item x="208"/>
        <item x="203"/>
        <item x="4234"/>
        <item x="1891"/>
        <item x="3943"/>
        <item x="2653"/>
        <item x="753"/>
        <item x="950"/>
        <item x="3427"/>
        <item x="538"/>
        <item x="2320"/>
        <item x="1574"/>
        <item x="1322"/>
        <item x="2283"/>
        <item x="4449"/>
        <item x="3762"/>
        <item x="1687"/>
        <item x="19"/>
        <item x="4033"/>
        <item x="414"/>
        <item x="237"/>
        <item x="2815"/>
        <item x="3904"/>
        <item x="3308"/>
        <item x="4318"/>
        <item x="3301"/>
        <item x="2678"/>
        <item x="2053"/>
        <item x="953"/>
        <item x="386"/>
        <item x="1077"/>
        <item x="812"/>
        <item x="4168"/>
        <item x="2341"/>
        <item x="490"/>
        <item x="2360"/>
        <item x="2380"/>
        <item x="4515"/>
        <item x="1497"/>
        <item x="1950"/>
        <item x="3737"/>
        <item x="4046"/>
        <item x="1982"/>
        <item x="1028"/>
        <item x="4300"/>
        <item x="1605"/>
        <item x="605"/>
        <item x="4400"/>
        <item x="2061"/>
        <item x="542"/>
        <item x="1135"/>
        <item x="706"/>
        <item x="1065"/>
        <item x="3156"/>
        <item x="1269"/>
        <item x="2478"/>
        <item x="3493"/>
        <item x="182"/>
        <item x="4151"/>
        <item x="4448"/>
        <item x="3191"/>
        <item x="180"/>
        <item x="1234"/>
        <item x="4755"/>
        <item x="1647"/>
        <item x="929"/>
        <item x="295"/>
        <item x="2191"/>
        <item x="2417"/>
        <item x="3671"/>
        <item x="3776"/>
        <item x="747"/>
        <item x="2305"/>
        <item x="1516"/>
        <item x="3458"/>
        <item x="3694"/>
        <item x="3786"/>
        <item x="1689"/>
        <item x="379"/>
        <item x="3628"/>
        <item x="3455"/>
        <item x="272"/>
        <item x="2752"/>
        <item x="3238"/>
        <item x="139"/>
        <item x="4145"/>
        <item x="4535"/>
        <item x="4797"/>
        <item x="4662"/>
        <item x="2306"/>
        <item x="100"/>
        <item x="4097"/>
        <item x="3634"/>
        <item x="851"/>
        <item x="639"/>
        <item x="3675"/>
        <item x="2879"/>
        <item x="2335"/>
        <item x="1377"/>
        <item x="2719"/>
        <item x="1155"/>
        <item x="2966"/>
        <item x="2766"/>
        <item x="990"/>
        <item x="1089"/>
        <item x="3983"/>
        <item x="2725"/>
        <item x="1006"/>
        <item x="2421"/>
        <item x="709"/>
        <item x="2763"/>
        <item x="3853"/>
        <item x="4454"/>
        <item x="2690"/>
        <item x="3629"/>
        <item x="2610"/>
        <item x="4398"/>
        <item x="1570"/>
        <item x="4080"/>
        <item x="772"/>
        <item x="1356"/>
        <item x="977"/>
        <item x="513"/>
        <item x="1121"/>
        <item x="1066"/>
        <item x="944"/>
        <item x="2018"/>
        <item x="2832"/>
        <item x="2214"/>
        <item x="832"/>
        <item x="3346"/>
        <item x="1179"/>
        <item x="3337"/>
        <item x="4796"/>
        <item x="1114"/>
        <item x="896"/>
        <item x="1068"/>
        <item x="2363"/>
        <item x="4439"/>
        <item x="2281"/>
        <item x="2043"/>
        <item x="2663"/>
        <item x="1699"/>
        <item x="1889"/>
        <item x="4739"/>
        <item x="2273"/>
        <item x="2027"/>
        <item x="32"/>
        <item x="773"/>
        <item x="2106"/>
        <item x="4073"/>
        <item x="2716"/>
        <item x="2629"/>
        <item x="498"/>
        <item x="3446"/>
        <item x="20"/>
        <item x="52"/>
        <item x="3293"/>
        <item x="2656"/>
        <item x="1735"/>
        <item x="1212"/>
        <item x="3767"/>
        <item x="3334"/>
        <item x="2884"/>
        <item x="2776"/>
        <item x="721"/>
        <item x="2572"/>
        <item x="1520"/>
        <item x="2779"/>
        <item x="2742"/>
        <item x="3153"/>
        <item x="1768"/>
        <item x="44"/>
        <item x="1782"/>
        <item x="1334"/>
        <item x="3894"/>
        <item x="2718"/>
        <item x="4683"/>
        <item x="2015"/>
        <item x="1656"/>
        <item x="1762"/>
        <item x="1007"/>
        <item x="250"/>
        <item x="4418"/>
        <item x="1872"/>
        <item x="2400"/>
        <item x="1213"/>
        <item x="1530"/>
        <item x="658"/>
        <item x="4324"/>
        <item x="374"/>
        <item x="57"/>
        <item x="3555"/>
        <item x="751"/>
        <item x="1895"/>
        <item x="2496"/>
        <item x="3911"/>
        <item x="3569"/>
        <item x="723"/>
        <item x="1061"/>
        <item x="2936"/>
        <item x="482"/>
        <item x="3529"/>
        <item x="2128"/>
        <item x="4534"/>
        <item x="4605"/>
        <item x="1730"/>
        <item x="3750"/>
        <item x="4120"/>
        <item x="1054"/>
        <item x="440"/>
        <item x="4507"/>
        <item x="4248"/>
        <item x="390"/>
        <item x="1105"/>
        <item x="4794"/>
        <item x="3807"/>
        <item x="2750"/>
        <item x="2596"/>
        <item x="3089"/>
        <item x="1200"/>
        <item x="128"/>
        <item x="3317"/>
        <item x="2932"/>
        <item x="3799"/>
        <item x="1757"/>
        <item x="2732"/>
        <item x="2210"/>
        <item x="4247"/>
        <item x="4521"/>
        <item x="2349"/>
        <item x="2694"/>
        <item x="3693"/>
        <item x="4039"/>
        <item x="1627"/>
        <item x="807"/>
        <item x="3637"/>
        <item x="2910"/>
        <item x="34"/>
        <item x="4538"/>
        <item x="1562"/>
        <item x="1169"/>
        <item x="3218"/>
        <item x="2984"/>
        <item x="987"/>
        <item x="3839"/>
        <item x="4793"/>
        <item x="733"/>
        <item x="1665"/>
        <item x="323"/>
        <item x="791"/>
        <item x="3348"/>
        <item x="3004"/>
        <item x="720"/>
        <item x="145"/>
        <item x="4185"/>
        <item x="1255"/>
        <item x="2840"/>
        <item x="1087"/>
        <item x="3478"/>
        <item x="3347"/>
        <item x="2562"/>
        <item x="4233"/>
        <item x="1833"/>
        <item x="2408"/>
        <item x="1017"/>
        <item x="632"/>
        <item x="3101"/>
        <item x="793"/>
        <item x="1009"/>
        <item x="4775"/>
        <item x="4446"/>
        <item x="1321"/>
        <item x="1228"/>
        <item x="2418"/>
        <item x="211"/>
        <item x="1526"/>
        <item x="2209"/>
        <item x="2126"/>
        <item x="1967"/>
        <item x="1531"/>
        <item x="3503"/>
        <item x="1932"/>
        <item x="4603"/>
        <item x="102"/>
        <item x="1309"/>
        <item x="2635"/>
        <item x="2304"/>
        <item x="4651"/>
        <item x="59"/>
        <item x="2458"/>
        <item x="1470"/>
        <item x="3942"/>
        <item x="3029"/>
        <item x="79"/>
        <item x="2455"/>
        <item x="701"/>
        <item x="219"/>
        <item x="3097"/>
        <item x="4733"/>
        <item x="1607"/>
        <item x="2773"/>
        <item x="2098"/>
        <item x="321"/>
        <item x="3798"/>
        <item x="1719"/>
        <item x="1080"/>
        <item x="905"/>
        <item x="4285"/>
        <item x="1837"/>
        <item x="1697"/>
        <item x="2468"/>
        <item x="222"/>
        <item x="4162"/>
        <item x="4405"/>
        <item x="3222"/>
        <item x="1540"/>
        <item x="933"/>
        <item x="1317"/>
        <item x="660"/>
        <item x="947"/>
        <item x="152"/>
        <item x="1461"/>
        <item x="200"/>
        <item x="3223"/>
        <item x="1867"/>
        <item x="2587"/>
        <item x="2427"/>
        <item x="3469"/>
        <item x="4351"/>
        <item x="3409"/>
        <item x="1845"/>
        <item x="1742"/>
        <item x="2313"/>
        <item x="3590"/>
        <item x="2645"/>
        <item x="2760"/>
        <item x="3683"/>
        <item x="1674"/>
        <item x="3778"/>
        <item x="2963"/>
        <item x="4537"/>
        <item x="942"/>
        <item x="2505"/>
        <item x="2005"/>
        <item x="2934"/>
        <item x="430"/>
        <item x="3980"/>
        <item x="1358"/>
        <item x="3962"/>
        <item x="3847"/>
        <item x="96"/>
        <item x="4650"/>
        <item x="2962"/>
        <item x="3898"/>
        <item x="3215"/>
        <item x="2723"/>
        <item x="4011"/>
        <item x="4420"/>
        <item x="1680"/>
        <item x="3922"/>
        <item x="3611"/>
        <item x="2666"/>
        <item x="4552"/>
        <item x="4799"/>
        <item x="684"/>
        <item x="3398"/>
        <item x="3074"/>
        <item x="1103"/>
        <item x="1226"/>
        <item x="3716"/>
        <item x="1167"/>
        <item x="2161"/>
        <item x="3010"/>
        <item x="926"/>
        <item x="4568"/>
        <item x="1961"/>
        <item x="4469"/>
        <item x="4428"/>
        <item x="2004"/>
        <item x="2187"/>
        <item x="738"/>
        <item x="629"/>
        <item x="2353"/>
        <item x="863"/>
        <item x="3035"/>
        <item x="2249"/>
        <item x="631"/>
        <item x="681"/>
        <item x="2662"/>
        <item x="1592"/>
        <item x="2447"/>
        <item x="3721"/>
        <item x="240"/>
        <item x="1552"/>
        <item x="2796"/>
        <item x="37"/>
        <item x="236"/>
        <item x="3883"/>
        <item x="4512"/>
        <item x="3086"/>
        <item x="3626"/>
        <item x="3300"/>
        <item x="40"/>
        <item x="3826"/>
        <item x="3450"/>
        <item x="795"/>
        <item x="4232"/>
        <item x="2931"/>
        <item x="3034"/>
        <item x="2897"/>
        <item x="2485"/>
        <item x="4286"/>
        <item x="2847"/>
        <item x="530"/>
        <item x="3864"/>
        <item x="1704"/>
        <item x="2999"/>
        <item x="4378"/>
        <item x="3266"/>
        <item x="2144"/>
        <item x="1178"/>
        <item x="507"/>
        <item x="421"/>
        <item x="243"/>
        <item x="4478"/>
        <item x="4334"/>
        <item x="3167"/>
        <item x="2990"/>
        <item x="1724"/>
        <item x="1679"/>
        <item x="3724"/>
        <item x="4485"/>
        <item x="4071"/>
        <item x="2109"/>
        <item x="2568"/>
        <item x="4031"/>
        <item x="2063"/>
        <item x="2002"/>
        <item x="1621"/>
        <item x="118"/>
        <item x="1042"/>
        <item x="1387"/>
        <item x="4257"/>
        <item x="3714"/>
        <item x="4229"/>
        <item x="4142"/>
        <item x="3866"/>
        <item x="1741"/>
        <item x="2769"/>
        <item x="4362"/>
        <item x="1116"/>
        <item x="1756"/>
        <item x="3186"/>
        <item x="4357"/>
        <item x="172"/>
        <item x="1295"/>
        <item x="1165"/>
        <item x="4317"/>
        <item x="3152"/>
        <item x="3566"/>
        <item x="2402"/>
        <item x="831"/>
        <item x="4727"/>
        <item x="322"/>
        <item x="3743"/>
        <item x="114"/>
        <item x="4182"/>
        <item x="3563"/>
        <item x="2089"/>
        <item x="864"/>
        <item x="368"/>
        <item x="4273"/>
        <item x="719"/>
        <item x="1000"/>
        <item x="1661"/>
        <item x="4350"/>
        <item x="603"/>
        <item x="2340"/>
        <item x="2564"/>
        <item x="4125"/>
        <item x="3371"/>
        <item x="4804"/>
        <item x="4308"/>
        <item x="2419"/>
        <item x="439"/>
        <item x="2339"/>
        <item x="4255"/>
        <item x="2415"/>
        <item x="218"/>
        <item x="138"/>
        <item x="2227"/>
        <item x="179"/>
        <item x="2008"/>
        <item x="3185"/>
        <item x="4038"/>
        <item x="1796"/>
        <item x="4028"/>
        <item x="646"/>
        <item x="1594"/>
        <item x="1804"/>
        <item x="4759"/>
        <item x="1437"/>
        <item x="700"/>
        <item x="2274"/>
        <item x="2270"/>
        <item x="494"/>
        <item x="495"/>
        <item x="2344"/>
        <item x="895"/>
        <item x="3065"/>
        <item x="3797"/>
        <item x="591"/>
        <item x="1098"/>
        <item x="2538"/>
        <item x="4617"/>
        <item x="3412"/>
        <item x="433"/>
        <item x="894"/>
        <item x="4777"/>
        <item x="502"/>
        <item x="4517"/>
        <item x="2569"/>
        <item x="3832"/>
        <item x="4778"/>
        <item x="274"/>
        <item x="3351"/>
        <item x="1606"/>
        <item x="1170"/>
        <item x="1002"/>
        <item x="3111"/>
        <item x="2744"/>
        <item x="2105"/>
        <item x="1632"/>
        <item x="2508"/>
        <item x="2858"/>
        <item x="4503"/>
        <item x="1192"/>
        <item x="4491"/>
        <item x="1556"/>
        <item x="362"/>
        <item x="1276"/>
        <item x="884"/>
        <item x="2060"/>
        <item x="2586"/>
        <item x="3552"/>
        <item x="668"/>
        <item x="2358"/>
        <item x="1021"/>
        <item x="4013"/>
        <item x="4265"/>
        <item x="2933"/>
        <item x="4127"/>
        <item x="1289"/>
        <item x="3961"/>
        <item x="87"/>
        <item x="2705"/>
        <item x="2519"/>
        <item x="602"/>
        <item x="2909"/>
        <item x="3831"/>
        <item x="528"/>
        <item x="2602"/>
        <item x="821"/>
        <item x="3377"/>
        <item x="2861"/>
        <item x="3338"/>
        <item x="3484"/>
        <item x="2924"/>
        <item x="650"/>
        <item x="3760"/>
        <item x="4114"/>
        <item x="2709"/>
        <item x="785"/>
        <item x="3916"/>
        <item x="1410"/>
        <item x="406"/>
        <item x="1206"/>
        <item x="1572"/>
        <item x="4626"/>
        <item x="1885"/>
        <item x="2461"/>
        <item x="2807"/>
        <item x="103"/>
        <item x="3255"/>
        <item x="4102"/>
        <item x="4178"/>
        <item x="2257"/>
        <item x="1545"/>
        <item x="880"/>
        <item x="3259"/>
        <item x="2679"/>
        <item x="743"/>
        <item x="735"/>
        <item x="2863"/>
        <item x="4511"/>
        <item x="3908"/>
        <item x="4437"/>
        <item x="2787"/>
        <item x="2394"/>
        <item x="1637"/>
        <item x="2325"/>
        <item x="213"/>
        <item x="3700"/>
        <item x="2992"/>
        <item x="1781"/>
        <item x="1550"/>
        <item x="117"/>
        <item x="2829"/>
        <item x="4702"/>
        <item x="4032"/>
        <item x="1468"/>
        <item x="26"/>
        <item x="2753"/>
        <item x="1409"/>
        <item x="1663"/>
        <item x="1771"/>
        <item x="3442"/>
        <item x="4209"/>
        <item x="2902"/>
        <item x="1711"/>
        <item x="742"/>
        <item x="848"/>
        <item x="2175"/>
        <item x="428"/>
        <item x="2300"/>
        <item x="3242"/>
        <item x="1003"/>
        <item x="3012"/>
        <item x="2571"/>
        <item x="4616"/>
        <item x="2670"/>
        <item x="1300"/>
        <item x="455"/>
        <item x="3131"/>
        <item x="2547"/>
        <item x="1266"/>
        <item x="54"/>
        <item x="1045"/>
        <item x="2604"/>
        <item x="3449"/>
        <item x="1809"/>
        <item x="2275"/>
        <item x="2616"/>
        <item x="4544"/>
        <item x="567"/>
        <item x="917"/>
        <item x="76"/>
        <item x="1927"/>
        <item x="143"/>
        <item x="3211"/>
        <item x="1059"/>
        <item x="450"/>
        <item x="4729"/>
        <item x="4787"/>
        <item x="2585"/>
        <item x="584"/>
        <item x="2575"/>
        <item x="3695"/>
        <item x="4435"/>
        <item x="1723"/>
        <item x="3145"/>
        <item x="2441"/>
        <item x="3239"/>
        <item x="1502"/>
        <item x="551"/>
        <item x="3423"/>
        <item x="1388"/>
        <item x="811"/>
        <item x="3319"/>
        <item x="1085"/>
        <item x="3642"/>
        <item x="935"/>
        <item x="3803"/>
        <item x="2114"/>
        <item x="3896"/>
        <item x="2925"/>
        <item x="4498"/>
        <item x="3147"/>
        <item x="252"/>
        <item x="3688"/>
        <item x="267"/>
        <item x="2296"/>
        <item x="2598"/>
        <item x="4313"/>
        <item x="2794"/>
        <item x="4422"/>
        <item x="3017"/>
        <item x="4183"/>
        <item x="3929"/>
        <item x="508"/>
        <item x="2064"/>
        <item x="3430"/>
        <item x="2525"/>
        <item x="4707"/>
        <item x="380"/>
        <item x="4672"/>
        <item x="3379"/>
        <item x="1242"/>
        <item x="2778"/>
        <item x="2535"/>
        <item x="2483"/>
        <item x="432"/>
        <item x="24"/>
        <item x="2097"/>
        <item x="51"/>
        <item x="3579"/>
        <item x="2470"/>
        <item x="2181"/>
        <item x="574"/>
        <item x="560"/>
        <item x="1589"/>
        <item x="227"/>
        <item x="1222"/>
        <item x="3859"/>
        <item x="4132"/>
        <item x="1166"/>
        <item x="253"/>
        <item x="4445"/>
        <item x="1013"/>
        <item x="4497"/>
        <item x="590"/>
        <item x="2065"/>
        <item x="33"/>
        <item x="2248"/>
        <item x="3291"/>
        <item x="2617"/>
        <item x="2414"/>
        <item x="2125"/>
        <item x="217"/>
        <item x="1985"/>
        <item x="1512"/>
        <item x="1803"/>
        <item x="3385"/>
        <item x="2833"/>
        <item x="4133"/>
        <item x="4072"/>
        <item x="2192"/>
        <item x="4323"/>
        <item x="2853"/>
        <item x="333"/>
        <item x="997"/>
        <item x="2070"/>
        <item x="3618"/>
        <item x="97"/>
        <item x="3179"/>
        <item x="1834"/>
        <item x="4413"/>
        <item x="3890"/>
        <item x="1799"/>
        <item x="3387"/>
        <item x="3206"/>
        <item x="1840"/>
        <item x="3558"/>
        <item x="4570"/>
        <item x="3230"/>
        <item x="3607"/>
        <item x="4783"/>
        <item x="1646"/>
        <item x="768"/>
        <item x="3707"/>
        <item x="4429"/>
        <item x="630"/>
        <item x="4281"/>
        <item x="399"/>
        <item x="2250"/>
        <item x="3802"/>
        <item x="4614"/>
        <item x="1022"/>
        <item x="4692"/>
        <item x="121"/>
        <item x="3708"/>
        <item x="2031"/>
        <item x="2780"/>
        <item x="4732"/>
        <item x="4642"/>
        <item x="2428"/>
        <item x="408"/>
        <item x="3258"/>
        <item x="1792"/>
        <item x="1505"/>
        <item x="286"/>
        <item x="1729"/>
        <item x="1954"/>
        <item x="4348"/>
        <item x="554"/>
        <item x="1425"/>
        <item x="2224"/>
        <item x="4685"/>
        <item x="1351"/>
        <item x="1267"/>
        <item x="1776"/>
        <item x="1694"/>
        <item x="3641"/>
        <item x="1633"/>
        <item x="1139"/>
        <item x="391"/>
        <item x="3934"/>
        <item x="2071"/>
        <item x="1035"/>
        <item x="4501"/>
        <item x="21"/>
        <item x="3327"/>
        <item x="294"/>
        <item x="4174"/>
        <item x="2426"/>
        <item x="1522"/>
        <item x="2265"/>
        <item x="3889"/>
        <item x="2638"/>
        <item x="4166"/>
        <item x="2975"/>
        <item x="156"/>
        <item x="4086"/>
        <item x="3252"/>
        <item x="1279"/>
        <item x="569"/>
        <item x="4676"/>
        <item x="1590"/>
        <item x="2311"/>
        <item x="3624"/>
        <item x="4782"/>
        <item x="1162"/>
        <item x="2644"/>
        <item x="534"/>
        <item x="127"/>
        <item x="4163"/>
        <item x="1981"/>
        <item x="2622"/>
        <item x="1132"/>
        <item x="2928"/>
        <item x="2917"/>
        <item x="802"/>
        <item x="1775"/>
        <item x="4119"/>
        <item x="1011"/>
        <item x="2546"/>
        <item x="1593"/>
        <item x="4150"/>
        <item x="3006"/>
        <item x="992"/>
        <item x="2537"/>
        <item x="3311"/>
        <item x="3991"/>
        <item x="4205"/>
        <item x="186"/>
        <item x="3037"/>
        <item x="4579"/>
        <item x="2702"/>
        <item x="4197"/>
        <item x="3772"/>
        <item x="483"/>
        <item x="384"/>
        <item x="1229"/>
        <item x="2241"/>
        <item x="1210"/>
        <item x="3302"/>
        <item x="2385"/>
        <item t="default"/>
      </items>
    </pivotField>
    <pivotField showAll="0"/>
    <pivotField showAll="0"/>
    <pivotField showAll="0">
      <items count="13">
        <item x="4"/>
        <item x="1"/>
        <item x="8"/>
        <item x="6"/>
        <item x="2"/>
        <item x="3"/>
        <item x="11"/>
        <item x="7"/>
        <item x="9"/>
        <item x="0"/>
        <item x="10"/>
        <item x="5"/>
        <item t="default"/>
      </items>
    </pivotField>
    <pivotField axis="axisRow" showAll="0">
      <items count="4">
        <item x="1"/>
        <item x="2"/>
        <item x="0"/>
        <item t="default"/>
      </items>
    </pivotField>
    <pivotField numFmtId="14" showAll="0"/>
    <pivotField numFmtId="14"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numFmtId="2" showAll="0"/>
    <pivotField numFmtId="2" showAll="0"/>
    <pivotField showAll="0"/>
    <pivotField axis="axisRow" showAll="0">
      <items count="6">
        <item x="0"/>
        <item x="4"/>
        <item x="2"/>
        <item x="3"/>
        <item x="1"/>
        <item t="default"/>
      </items>
    </pivotField>
    <pivotField showAll="0"/>
    <pivotField showAll="0"/>
    <pivotField showAll="0"/>
    <pivotField showAll="0"/>
  </pivotFields>
  <rowFields count="2">
    <field x="4"/>
    <field x="13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de Empl_ID" fld="0" subtotal="count" baseField="0" baseItem="0"/>
    <dataField name="Somme de Empl_ID" fld="0" showDataAs="percentOfCol" baseField="0" baseItem="0" numFmtId="10"/>
  </dataFields>
  <formats count="3">
    <format dxfId="40">
      <pivotArea outline="0" collapsedLevelsAreSubtotals="1" fieldPosition="0"/>
    </format>
    <format dxfId="39">
      <pivotArea field="3" type="button" dataOnly="0" labelOnly="1" outline="0"/>
    </format>
    <format dxfId="3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50FA87-9723-CE45-B090-07C6C7ACBFFF}" name="Tableau3" displayName="Tableau3" ref="A1:R4818" totalsRowShown="0" headerRowDxfId="37" dataDxfId="35" headerRowBorderDxfId="36" tableBorderDxfId="34" totalsRowBorderDxfId="33">
  <autoFilter ref="A1:R4818" xr:uid="{FD50FA87-9723-CE45-B090-07C6C7ACBFFF}"/>
  <tableColumns count="18">
    <tableColumn id="1" xr3:uid="{A2F023FC-3AC6-3540-933B-18FAD1E460AF}" name="Empl_ID" dataDxfId="32"/>
    <tableColumn id="2" xr3:uid="{7E233A45-9E89-4D46-8014-3E534791D496}" name="FullName" dataDxfId="31"/>
    <tableColumn id="3" xr3:uid="{D4DCE0C9-E160-EE42-B71A-FC8EF7DD92D4}" name="JobTitle" dataDxfId="30"/>
    <tableColumn id="4" xr3:uid="{4837FAFF-2143-9544-B9A7-B43B8CF01100}" name="Building" dataDxfId="29"/>
    <tableColumn id="5" xr3:uid="{24E4D5DF-E221-824D-BDEB-9810E6D09FFC}" name="Country" dataDxfId="28"/>
    <tableColumn id="6" xr3:uid="{A60AF391-FC1A-314A-9B55-801AD6479FEB}" name="DateNaissance" dataDxfId="27"/>
    <tableColumn id="7" xr3:uid="{A453FE4B-D073-0247-A1A6-26B06C03B5C2}" name="DateEmbauche" dataDxfId="26"/>
    <tableColumn id="8" xr3:uid="{7A4A27F4-7EAF-214F-B717-FE45693FD62A}" name="Status" dataDxfId="25"/>
    <tableColumn id="9" xr3:uid="{BD0EDAA1-BB87-DC41-AA02-8AC53C8FAC76}" name="Contrat" dataDxfId="24"/>
    <tableColumn id="10" xr3:uid="{EE4CB6FD-F451-EC44-B762-96A601069063}" name="Motif" dataDxfId="23"/>
    <tableColumn id="11" xr3:uid="{6168E773-BB80-9143-B0DC-6948DA79C7BF}" name="Age" dataDxfId="22">
      <calculatedColumnFormula>DATEDIF(F2,TODAY(),"d")/365</calculatedColumnFormula>
    </tableColumn>
    <tableColumn id="12" xr3:uid="{18A939BC-CDA8-9143-932B-999FB00E9E0F}" name="Anciennete" dataDxfId="21">
      <calculatedColumnFormula>DATEDIF(G2,TODAY(),"d")/365</calculatedColumnFormula>
    </tableColumn>
    <tableColumn id="13" xr3:uid="{BBD25C8F-BCA4-AF42-8E97-4ABD0EDADA67}" name="Region" dataDxfId="20">
      <calculatedColumnFormula>IF('1Employee'!E2="CANADA","AMERIQUE","EUROPE")</calculatedColumnFormula>
    </tableColumn>
    <tableColumn id="14" xr3:uid="{41C0066F-9B5C-8F48-B6CA-AE991750330C}" name="GroupeAge" dataDxfId="19">
      <calculatedColumnFormula>IF(K2&lt;25,"A_18 - 25  ans",IF(K2&lt;35,"B_25-35 ans",IF(K2&lt;45,"C_35-45 ans",IF(K2&lt;55,"D_45-55ans","E_55 ans et plus"))))</calculatedColumnFormula>
    </tableColumn>
    <tableColumn id="15" xr3:uid="{9AD6E214-F74F-8B45-A911-1F10D96FAFED}" name="GroupeAnciennete" dataDxfId="18">
      <calculatedColumnFormula>IF(L2&lt;1,"A_0-1an",IF(L2&lt;3,"B_1 -3ans",IF(L2&lt;5,"C_3-5 ans","D_5 ans et plus")))</calculatedColumnFormula>
    </tableColumn>
    <tableColumn id="16" xr3:uid="{75D266F7-D694-C44B-93A0-E07757738C8C}" name="Type" dataDxfId="17">
      <calculatedColumnFormula>IFERROR(VLOOKUP(J2,Type!$A:$B,2,FALSE),"Actif")</calculatedColumnFormula>
    </tableColumn>
    <tableColumn id="17" xr3:uid="{51E788DC-5079-AA4B-ABF5-36AC7E6BCADD}" name="Genre" dataDxfId="16">
      <calculatedColumnFormula>VLOOKUP(A2,Genre!$A:$B,2,0)</calculatedColumnFormula>
    </tableColumn>
    <tableColumn id="18" xr3:uid="{D83264AC-578E-6943-BBF7-AE6812F7E7E6}" name="Department" dataDxfId="15">
      <calculatedColumnFormula>VLOOKUP(C2,Department!$A:$B,2,0)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1D97B5-8992-C340-8143-9AAF362079ED}" name="Tableau2" displayName="Tableau2" ref="A1:J14452" totalsRowShown="0" headerRowDxfId="14" dataDxfId="12" headerRowBorderDxfId="13" tableBorderDxfId="11" totalsRowBorderDxfId="10">
  <autoFilter ref="A1:J14452" xr:uid="{B8565919-1BBF-4A4C-BD82-4D09113FC450}"/>
  <tableColumns count="10">
    <tableColumn id="1" xr3:uid="{9F9EAC83-D16B-B642-9F23-394C803A3EFF}" name="EmployeeID" dataDxfId="9"/>
    <tableColumn id="2" xr3:uid="{75F44DBA-F41B-9A4D-9035-C6F63AE32CC8}" name="Nom" dataDxfId="8"/>
    <tableColumn id="3" xr3:uid="{27B1D5B8-DB1D-D049-AF11-74076D05E0C5}" name="Mois" dataDxfId="7"/>
    <tableColumn id="4" xr3:uid="{31DBE4B3-1B0E-3443-AC0F-04BEE22FA8E4}" name="x" dataDxfId="6"/>
    <tableColumn id="5" xr3:uid="{476E0B0A-CFF2-5C45-B1F5-36CB50F6AD5C}" name="HeuresTravaillees" dataDxfId="5"/>
    <tableColumn id="6" xr3:uid="{383D1342-0451-F042-AAFB-0A9A7DD83CEC}" name="TotalAbs" dataDxfId="4"/>
    <tableColumn id="7" xr3:uid="{90309826-EDC6-3549-B205-49B177D095CC}" name="Maladie" dataDxfId="3"/>
    <tableColumn id="8" xr3:uid="{093C9BA9-8F39-6D43-A359-8AB3BA31EA84}" name="AccidentTravail" dataDxfId="2"/>
    <tableColumn id="9" xr3:uid="{FF6960D8-F4DC-A548-A69D-ED6D323B157A}" name="Unauthorized" dataDxfId="1"/>
    <tableColumn id="10" xr3:uid="{90C9CDEB-A97A-8545-BFB4-0D4AE730E620}" name="EnfantsMalad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BB02F-3EB7-4884-AA5A-0715B6BDC0A6}">
  <dimension ref="A2:J67"/>
  <sheetViews>
    <sheetView topLeftCell="A34" zoomScale="144" zoomScaleNormal="90" workbookViewId="0">
      <selection activeCell="B21" sqref="B21"/>
    </sheetView>
  </sheetViews>
  <sheetFormatPr baseColWidth="10" defaultColWidth="10.85546875" defaultRowHeight="15" x14ac:dyDescent="0.25"/>
  <cols>
    <col min="1" max="1" width="26.7109375" customWidth="1"/>
    <col min="2" max="2" width="18.85546875" customWidth="1"/>
    <col min="3" max="4" width="14.42578125" customWidth="1"/>
  </cols>
  <sheetData>
    <row r="2" spans="1:10" ht="3.95" customHeight="1" x14ac:dyDescent="0.25">
      <c r="A2" s="7"/>
      <c r="B2" s="8"/>
      <c r="C2" s="8"/>
      <c r="D2" s="8"/>
      <c r="E2" s="8"/>
      <c r="F2" s="8"/>
      <c r="G2" s="8"/>
      <c r="H2" s="8"/>
      <c r="I2" s="8"/>
      <c r="J2" s="8"/>
    </row>
    <row r="4" spans="1:10" x14ac:dyDescent="0.25">
      <c r="A4" s="5" t="s">
        <v>5234</v>
      </c>
      <c r="B4" t="s">
        <v>5268</v>
      </c>
    </row>
    <row r="5" spans="1:10" x14ac:dyDescent="0.25">
      <c r="A5" s="5" t="s">
        <v>5235</v>
      </c>
    </row>
    <row r="6" spans="1:10" x14ac:dyDescent="0.25">
      <c r="A6" s="6"/>
    </row>
    <row r="7" spans="1:10" ht="3.95" customHeight="1" x14ac:dyDescent="0.25">
      <c r="A7" s="7"/>
      <c r="B7" s="8"/>
      <c r="C7" s="8"/>
      <c r="D7" s="8"/>
      <c r="E7" s="8"/>
      <c r="F7" s="8"/>
      <c r="G7" s="8"/>
      <c r="H7" s="8"/>
      <c r="I7" s="8"/>
      <c r="J7" s="8"/>
    </row>
    <row r="9" spans="1:10" x14ac:dyDescent="0.25">
      <c r="A9" s="5" t="s">
        <v>5236</v>
      </c>
      <c r="B9" t="s">
        <v>5267</v>
      </c>
    </row>
    <row r="10" spans="1:10" x14ac:dyDescent="0.25">
      <c r="A10" s="12"/>
      <c r="B10" t="s">
        <v>5264</v>
      </c>
    </row>
    <row r="11" spans="1:10" x14ac:dyDescent="0.25">
      <c r="A11" s="12"/>
      <c r="B11" t="s">
        <v>5265</v>
      </c>
    </row>
    <row r="12" spans="1:10" x14ac:dyDescent="0.25">
      <c r="A12" s="6"/>
    </row>
    <row r="13" spans="1:10" ht="3.95" customHeight="1" x14ac:dyDescent="0.25">
      <c r="A13" s="7"/>
      <c r="B13" s="8"/>
      <c r="C13" s="8"/>
      <c r="D13" s="8"/>
      <c r="E13" s="8"/>
      <c r="F13" s="8"/>
      <c r="G13" s="8"/>
      <c r="H13" s="8"/>
      <c r="I13" s="8"/>
      <c r="J13" s="8"/>
    </row>
    <row r="15" spans="1:10" x14ac:dyDescent="0.25">
      <c r="A15" s="5" t="s">
        <v>5237</v>
      </c>
      <c r="B15" t="s">
        <v>5266</v>
      </c>
    </row>
    <row r="16" spans="1:10" x14ac:dyDescent="0.25">
      <c r="A16" s="12"/>
      <c r="B16" t="s">
        <v>5246</v>
      </c>
      <c r="C16" t="s">
        <v>5263</v>
      </c>
    </row>
    <row r="17" spans="1:10" x14ac:dyDescent="0.25">
      <c r="A17" s="12"/>
      <c r="B17" t="s">
        <v>5280</v>
      </c>
      <c r="C17" t="s">
        <v>5276</v>
      </c>
    </row>
    <row r="18" spans="1:10" x14ac:dyDescent="0.25">
      <c r="A18" s="12"/>
      <c r="B18" t="s">
        <v>5281</v>
      </c>
      <c r="C18" t="s">
        <v>5277</v>
      </c>
    </row>
    <row r="19" spans="1:10" x14ac:dyDescent="0.25">
      <c r="A19" s="12"/>
      <c r="B19" t="s">
        <v>5282</v>
      </c>
      <c r="C19" t="s">
        <v>5278</v>
      </c>
    </row>
    <row r="20" spans="1:10" x14ac:dyDescent="0.25">
      <c r="A20" s="12"/>
      <c r="B20" t="s">
        <v>5300</v>
      </c>
      <c r="C20" t="s">
        <v>5279</v>
      </c>
    </row>
    <row r="21" spans="1:10" x14ac:dyDescent="0.25">
      <c r="A21" s="12"/>
      <c r="B21" t="s">
        <v>5301</v>
      </c>
    </row>
    <row r="22" spans="1:10" x14ac:dyDescent="0.25">
      <c r="A22" s="6"/>
    </row>
    <row r="23" spans="1:10" ht="3.95" customHeight="1" x14ac:dyDescent="0.25">
      <c r="A23" s="7"/>
      <c r="B23" s="8"/>
      <c r="C23" s="8"/>
      <c r="D23" s="8"/>
      <c r="E23" s="8"/>
      <c r="F23" s="8"/>
      <c r="G23" s="8"/>
      <c r="H23" s="8"/>
      <c r="I23" s="8"/>
      <c r="J23" s="8"/>
    </row>
    <row r="25" spans="1:10" x14ac:dyDescent="0.25">
      <c r="A25" s="5" t="s">
        <v>5233</v>
      </c>
      <c r="B25" t="s">
        <v>5270</v>
      </c>
    </row>
    <row r="26" spans="1:10" x14ac:dyDescent="0.25">
      <c r="A26" s="12"/>
      <c r="B26" t="s">
        <v>5271</v>
      </c>
    </row>
    <row r="28" spans="1:10" ht="3.95" customHeight="1" x14ac:dyDescent="0.25">
      <c r="A28" s="7"/>
      <c r="B28" s="8"/>
      <c r="C28" s="8"/>
      <c r="D28" s="8"/>
      <c r="E28" s="8"/>
      <c r="F28" s="8"/>
      <c r="G28" s="8"/>
      <c r="H28" s="8"/>
      <c r="I28" s="8"/>
      <c r="J28" s="8"/>
    </row>
    <row r="30" spans="1:10" x14ac:dyDescent="0.25">
      <c r="A30" s="5" t="s">
        <v>5238</v>
      </c>
      <c r="B30" t="s">
        <v>5269</v>
      </c>
    </row>
    <row r="31" spans="1:10" x14ac:dyDescent="0.25">
      <c r="A31" s="5"/>
      <c r="B31" s="13" t="s">
        <v>5272</v>
      </c>
    </row>
    <row r="32" spans="1:10" x14ac:dyDescent="0.25">
      <c r="A32" s="5"/>
      <c r="B32" s="13" t="s">
        <v>5273</v>
      </c>
    </row>
    <row r="33" spans="1:10" x14ac:dyDescent="0.25">
      <c r="A33" s="5"/>
      <c r="B33" s="13" t="s">
        <v>5274</v>
      </c>
    </row>
    <row r="34" spans="1:10" x14ac:dyDescent="0.25">
      <c r="A34" s="6"/>
    </row>
    <row r="35" spans="1:10" ht="3.95" customHeight="1" x14ac:dyDescent="0.25">
      <c r="A35" s="7"/>
      <c r="B35" s="8"/>
      <c r="C35" s="8"/>
      <c r="D35" s="8"/>
      <c r="E35" s="8"/>
      <c r="F35" s="8"/>
      <c r="G35" s="8"/>
      <c r="H35" s="8"/>
      <c r="I35" s="8"/>
      <c r="J35" s="8"/>
    </row>
    <row r="36" spans="1:10" x14ac:dyDescent="0.25">
      <c r="A36" s="6"/>
    </row>
    <row r="37" spans="1:10" x14ac:dyDescent="0.25">
      <c r="A37" s="5" t="s">
        <v>5239</v>
      </c>
      <c r="B37" t="s">
        <v>5275</v>
      </c>
    </row>
    <row r="40" spans="1:10" x14ac:dyDescent="0.25">
      <c r="C40" s="9"/>
      <c r="D40" s="9"/>
      <c r="E40" s="9"/>
      <c r="F40" s="9"/>
      <c r="G40" s="9"/>
      <c r="H40" s="9"/>
      <c r="I40" s="9"/>
    </row>
    <row r="41" spans="1:10" x14ac:dyDescent="0.25">
      <c r="C41" s="4"/>
      <c r="D41" s="4"/>
      <c r="E41" s="4"/>
      <c r="F41" s="4"/>
      <c r="G41" s="4"/>
      <c r="H41" s="4"/>
      <c r="I41" s="4"/>
    </row>
    <row r="42" spans="1:10" x14ac:dyDescent="0.25">
      <c r="C42" s="4"/>
      <c r="D42" s="4"/>
      <c r="E42" s="4"/>
      <c r="F42" s="4"/>
      <c r="G42" s="4"/>
      <c r="H42" s="4"/>
      <c r="I42" s="4"/>
    </row>
    <row r="43" spans="1:10" x14ac:dyDescent="0.25">
      <c r="C43" s="4"/>
      <c r="D43" s="4"/>
      <c r="E43" s="4"/>
      <c r="F43" s="4"/>
      <c r="G43" s="4"/>
      <c r="H43" s="4"/>
      <c r="I43" s="4"/>
    </row>
    <row r="44" spans="1:10" x14ac:dyDescent="0.25">
      <c r="C44" s="4"/>
      <c r="D44" s="4"/>
      <c r="E44" s="4"/>
      <c r="F44" s="4"/>
      <c r="G44" s="4"/>
      <c r="H44" s="4"/>
      <c r="I44" s="4"/>
    </row>
    <row r="45" spans="1:10" x14ac:dyDescent="0.25">
      <c r="C45" s="4"/>
      <c r="D45" s="4"/>
      <c r="E45" s="4"/>
      <c r="F45" s="4"/>
      <c r="G45" s="4"/>
      <c r="H45" s="4"/>
      <c r="I45" s="4"/>
    </row>
    <row r="60" spans="1:10" x14ac:dyDescent="0.25">
      <c r="A60" s="6"/>
    </row>
    <row r="61" spans="1:10" ht="3.95" customHeight="1" x14ac:dyDescent="0.25">
      <c r="A61" s="7"/>
      <c r="B61" s="8"/>
      <c r="C61" s="8"/>
      <c r="D61" s="8"/>
      <c r="E61" s="8"/>
      <c r="F61" s="8"/>
      <c r="G61" s="8"/>
      <c r="H61" s="8"/>
      <c r="I61" s="8"/>
      <c r="J61" s="8"/>
    </row>
    <row r="63" spans="1:10" x14ac:dyDescent="0.25">
      <c r="A63" s="5" t="s">
        <v>5283</v>
      </c>
      <c r="B63" t="s">
        <v>5293</v>
      </c>
    </row>
    <row r="64" spans="1:10" x14ac:dyDescent="0.25">
      <c r="A64" s="6"/>
    </row>
    <row r="65" spans="1:10" ht="3.95" customHeight="1" x14ac:dyDescent="0.25">
      <c r="A65" s="7"/>
      <c r="B65" s="8"/>
      <c r="C65" s="8"/>
      <c r="D65" s="8"/>
      <c r="E65" s="8"/>
      <c r="F65" s="8"/>
      <c r="G65" s="8"/>
      <c r="H65" s="8"/>
      <c r="I65" s="8"/>
      <c r="J65" s="8"/>
    </row>
    <row r="67" spans="1:10" x14ac:dyDescent="0.25">
      <c r="A67" s="5" t="s">
        <v>5294</v>
      </c>
      <c r="B67" t="s">
        <v>5295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4BFA6-143A-CA49-B926-4BE750D52FD5}">
  <dimension ref="A3:C22"/>
  <sheetViews>
    <sheetView zoomScale="161" workbookViewId="0">
      <selection activeCell="A3" sqref="A3"/>
    </sheetView>
  </sheetViews>
  <sheetFormatPr baseColWidth="10" defaultRowHeight="15" x14ac:dyDescent="0.25"/>
  <cols>
    <col min="1" max="1" width="18.85546875" bestFit="1" customWidth="1"/>
    <col min="2" max="2" width="16.85546875" bestFit="1" customWidth="1"/>
    <col min="3" max="4" width="16.42578125" bestFit="1" customWidth="1"/>
    <col min="5" max="6" width="12.140625" bestFit="1" customWidth="1"/>
    <col min="7" max="7" width="11.140625" bestFit="1" customWidth="1"/>
  </cols>
  <sheetData>
    <row r="3" spans="1:3" x14ac:dyDescent="0.25">
      <c r="A3" s="24" t="s">
        <v>5305</v>
      </c>
      <c r="B3" t="s">
        <v>5308</v>
      </c>
      <c r="C3" t="s">
        <v>5307</v>
      </c>
    </row>
    <row r="4" spans="1:3" x14ac:dyDescent="0.25">
      <c r="A4" s="15" t="s">
        <v>5218</v>
      </c>
      <c r="B4" s="4">
        <v>1145</v>
      </c>
      <c r="C4" s="25">
        <v>0.23652927785776384</v>
      </c>
    </row>
    <row r="5" spans="1:3" x14ac:dyDescent="0.25">
      <c r="A5" s="26" t="s">
        <v>5309</v>
      </c>
      <c r="B5" s="4">
        <v>102</v>
      </c>
      <c r="C5" s="25">
        <v>2.169332231864364E-2</v>
      </c>
    </row>
    <row r="6" spans="1:3" x14ac:dyDescent="0.25">
      <c r="A6" s="26" t="s">
        <v>5310</v>
      </c>
      <c r="B6" s="4">
        <v>256</v>
      </c>
      <c r="C6" s="25">
        <v>5.3134247980034716E-2</v>
      </c>
    </row>
    <row r="7" spans="1:3" x14ac:dyDescent="0.25">
      <c r="A7" s="26" t="s">
        <v>5311</v>
      </c>
      <c r="B7" s="4">
        <v>280</v>
      </c>
      <c r="C7" s="25">
        <v>5.7114857290047907E-2</v>
      </c>
    </row>
    <row r="8" spans="1:3" x14ac:dyDescent="0.25">
      <c r="A8" s="26" t="s">
        <v>5312</v>
      </c>
      <c r="B8" s="4">
        <v>241</v>
      </c>
      <c r="C8" s="25">
        <v>5.001008662086745E-2</v>
      </c>
    </row>
    <row r="9" spans="1:3" x14ac:dyDescent="0.25">
      <c r="A9" s="26" t="s">
        <v>5313</v>
      </c>
      <c r="B9" s="4">
        <v>266</v>
      </c>
      <c r="C9" s="25">
        <v>5.4576763648170129E-2</v>
      </c>
    </row>
    <row r="10" spans="1:3" x14ac:dyDescent="0.25">
      <c r="A10" s="15" t="s">
        <v>5219</v>
      </c>
      <c r="B10" s="4">
        <v>2171</v>
      </c>
      <c r="C10" s="25">
        <v>0.45065254447379871</v>
      </c>
    </row>
    <row r="11" spans="1:3" x14ac:dyDescent="0.25">
      <c r="A11" s="26" t="s">
        <v>5309</v>
      </c>
      <c r="B11" s="4">
        <v>191</v>
      </c>
      <c r="C11" s="25">
        <v>3.9187171655973151E-2</v>
      </c>
    </row>
    <row r="12" spans="1:3" x14ac:dyDescent="0.25">
      <c r="A12" s="26" t="s">
        <v>5310</v>
      </c>
      <c r="B12" s="4">
        <v>458</v>
      </c>
      <c r="C12" s="25">
        <v>9.4455136504351764E-2</v>
      </c>
    </row>
    <row r="13" spans="1:3" x14ac:dyDescent="0.25">
      <c r="A13" s="26" t="s">
        <v>5311</v>
      </c>
      <c r="B13" s="4">
        <v>464</v>
      </c>
      <c r="C13" s="25">
        <v>9.5475761096765532E-2</v>
      </c>
    </row>
    <row r="14" spans="1:3" x14ac:dyDescent="0.25">
      <c r="A14" s="26" t="s">
        <v>5312</v>
      </c>
      <c r="B14" s="4">
        <v>498</v>
      </c>
      <c r="C14" s="25">
        <v>0.1023293786180603</v>
      </c>
    </row>
    <row r="15" spans="1:3" x14ac:dyDescent="0.25">
      <c r="A15" s="26" t="s">
        <v>5313</v>
      </c>
      <c r="B15" s="4">
        <v>560</v>
      </c>
      <c r="C15" s="25">
        <v>0.11920509659864799</v>
      </c>
    </row>
    <row r="16" spans="1:3" x14ac:dyDescent="0.25">
      <c r="A16" s="15" t="s">
        <v>5220</v>
      </c>
      <c r="B16" s="4">
        <v>1501</v>
      </c>
      <c r="C16" s="25">
        <v>0.31281817766843745</v>
      </c>
    </row>
    <row r="17" spans="1:3" x14ac:dyDescent="0.25">
      <c r="A17" s="26" t="s">
        <v>5309</v>
      </c>
      <c r="B17" s="4">
        <v>128</v>
      </c>
      <c r="C17" s="25">
        <v>2.6594255617008108E-2</v>
      </c>
    </row>
    <row r="18" spans="1:3" x14ac:dyDescent="0.25">
      <c r="A18" s="26" t="s">
        <v>5310</v>
      </c>
      <c r="B18" s="4">
        <v>345</v>
      </c>
      <c r="C18" s="25">
        <v>7.1322166274129295E-2</v>
      </c>
    </row>
    <row r="19" spans="1:3" x14ac:dyDescent="0.25">
      <c r="A19" s="26" t="s">
        <v>5311</v>
      </c>
      <c r="B19" s="4">
        <v>322</v>
      </c>
      <c r="C19" s="25">
        <v>6.8546885294856169E-2</v>
      </c>
    </row>
    <row r="20" spans="1:3" x14ac:dyDescent="0.25">
      <c r="A20" s="26" t="s">
        <v>5312</v>
      </c>
      <c r="B20" s="4">
        <v>338</v>
      </c>
      <c r="C20" s="25">
        <v>6.944668635536734E-2</v>
      </c>
    </row>
    <row r="21" spans="1:3" x14ac:dyDescent="0.25">
      <c r="A21" s="26" t="s">
        <v>5313</v>
      </c>
      <c r="B21" s="4">
        <v>368</v>
      </c>
      <c r="C21" s="25">
        <v>7.690818412707652E-2</v>
      </c>
    </row>
    <row r="22" spans="1:3" x14ac:dyDescent="0.25">
      <c r="A22" s="15" t="s">
        <v>5306</v>
      </c>
      <c r="B22" s="4">
        <v>4817</v>
      </c>
      <c r="C22" s="2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7AFE-C801-4FFA-BAB0-EF13E67AE613}">
  <dimension ref="A1:R4818"/>
  <sheetViews>
    <sheetView topLeftCell="E1" zoomScale="138" workbookViewId="0">
      <selection activeCell="F11" sqref="F11"/>
    </sheetView>
  </sheetViews>
  <sheetFormatPr baseColWidth="10" defaultColWidth="10.85546875" defaultRowHeight="15" x14ac:dyDescent="0.25"/>
  <cols>
    <col min="1" max="1" width="12.42578125" customWidth="1"/>
    <col min="2" max="2" width="16.42578125" customWidth="1"/>
    <col min="6" max="6" width="19.140625" style="16" customWidth="1"/>
    <col min="7" max="7" width="18.42578125" style="16" customWidth="1"/>
    <col min="10" max="10" width="13.140625" customWidth="1"/>
    <col min="11" max="11" width="10.85546875" style="21"/>
    <col min="12" max="12" width="11.140625" style="21" customWidth="1"/>
    <col min="14" max="14" width="13.7109375" customWidth="1"/>
    <col min="15" max="15" width="16.85546875" customWidth="1"/>
    <col min="16" max="16" width="17" customWidth="1"/>
    <col min="17" max="17" width="10.85546875" style="4"/>
    <col min="18" max="18" width="11.7109375" style="4" customWidth="1"/>
  </cols>
  <sheetData>
    <row r="1" spans="1:18" x14ac:dyDescent="0.25">
      <c r="A1" s="43" t="s">
        <v>5284</v>
      </c>
      <c r="B1" s="2" t="s">
        <v>1</v>
      </c>
      <c r="C1" s="2" t="s">
        <v>2</v>
      </c>
      <c r="D1" s="2" t="s">
        <v>5204</v>
      </c>
      <c r="E1" s="2" t="s">
        <v>5217</v>
      </c>
      <c r="F1" s="44" t="s">
        <v>5221</v>
      </c>
      <c r="G1" s="44" t="s">
        <v>5222</v>
      </c>
      <c r="H1" s="2" t="s">
        <v>5240</v>
      </c>
      <c r="I1" s="2" t="s">
        <v>5253</v>
      </c>
      <c r="J1" s="2" t="s">
        <v>5243</v>
      </c>
      <c r="K1" s="45" t="s">
        <v>5296</v>
      </c>
      <c r="L1" s="45" t="s">
        <v>5297</v>
      </c>
      <c r="M1" s="46" t="s">
        <v>5298</v>
      </c>
      <c r="N1" s="46" t="s">
        <v>5246</v>
      </c>
      <c r="O1" s="46" t="s">
        <v>5263</v>
      </c>
      <c r="P1" s="46" t="s">
        <v>5299</v>
      </c>
      <c r="Q1" s="47" t="s">
        <v>5245</v>
      </c>
      <c r="R1" s="48" t="s">
        <v>3</v>
      </c>
    </row>
    <row r="2" spans="1:18" x14ac:dyDescent="0.25">
      <c r="A2" s="41">
        <v>182278888</v>
      </c>
      <c r="B2" s="1" t="s">
        <v>2453</v>
      </c>
      <c r="C2" s="1" t="s">
        <v>414</v>
      </c>
      <c r="D2" s="1" t="s">
        <v>5214</v>
      </c>
      <c r="E2" s="1" t="s">
        <v>5220</v>
      </c>
      <c r="F2" s="19">
        <v>36764</v>
      </c>
      <c r="G2" s="19">
        <v>37284</v>
      </c>
      <c r="H2" s="1" t="s">
        <v>5241</v>
      </c>
      <c r="I2" s="1" t="s">
        <v>5257</v>
      </c>
      <c r="J2" s="1"/>
      <c r="K2" s="20">
        <f ca="1">DATEDIF(F2,TODAY(),"d")/365</f>
        <v>22.326027397260273</v>
      </c>
      <c r="L2" s="20">
        <f ca="1">DATEDIF(G2,TODAY(),"d")/365</f>
        <v>20.901369863013699</v>
      </c>
      <c r="M2" s="1" t="str">
        <f>IF('1Employee'!E2="CANADA","AMERIQUE","EUROPE")</f>
        <v>EUROPE</v>
      </c>
      <c r="N2" s="22" t="str">
        <f ca="1">IF(K2&lt;25,"A_18 - 25  ans",IF(K2&lt;35,"B_25-35 ans",IF(K2&lt;45,"C_35-45 ans",IF(K2&lt;55,"D_45-55ans","E_55 ans et plus"))))</f>
        <v>A_18 - 25  ans</v>
      </c>
      <c r="O2" s="3" t="str">
        <f ca="1">IF(L2&lt;1,"A_0-1an",IF(L2&lt;3,"B_1 -3ans",IF(L2&lt;5,"C_3-5 ans","D_5 ans et plus")))</f>
        <v>D_5 ans et plus</v>
      </c>
      <c r="P2" s="3" t="str">
        <f>IFERROR(VLOOKUP(J2,Type!$A:$B,2,FALSE),"Actif")</f>
        <v>Actif</v>
      </c>
      <c r="Q2" s="3" t="str">
        <f>VLOOKUP(A2,Genre!$A:$B,2,0)</f>
        <v>Femme</v>
      </c>
      <c r="R2" s="42" t="str">
        <f>VLOOKUP(C2,Department!$A:$B,2,0)</f>
        <v>Web Design</v>
      </c>
    </row>
    <row r="3" spans="1:18" x14ac:dyDescent="0.25">
      <c r="A3" s="41">
        <v>187798165</v>
      </c>
      <c r="B3" s="1" t="s">
        <v>5059</v>
      </c>
      <c r="C3" s="1" t="s">
        <v>414</v>
      </c>
      <c r="D3" s="1" t="s">
        <v>5206</v>
      </c>
      <c r="E3" s="1" t="s">
        <v>5218</v>
      </c>
      <c r="F3" s="19">
        <v>24623</v>
      </c>
      <c r="G3" s="19">
        <v>39655</v>
      </c>
      <c r="H3" s="1" t="s">
        <v>5241</v>
      </c>
      <c r="I3" s="1" t="s">
        <v>5257</v>
      </c>
      <c r="J3" s="1"/>
      <c r="K3" s="20">
        <f t="shared" ref="K3:K66" ca="1" si="0">DATEDIF(F3,TODAY(),"d")/365</f>
        <v>55.589041095890408</v>
      </c>
      <c r="L3" s="20">
        <f t="shared" ref="L3:L66" ca="1" si="1">DATEDIF(G3,TODAY(),"d")/365</f>
        <v>14.405479452054795</v>
      </c>
      <c r="M3" s="1" t="str">
        <f>IF('1Employee'!E3="CANADA","AMERIQUE","EUROPE")</f>
        <v>AMERIQUE</v>
      </c>
      <c r="N3" s="22" t="str">
        <f t="shared" ref="N3:N66" ca="1" si="2">IF(K3&lt;25,"A_18 - 25  ans",IF(K3&lt;35,"B_25-35 ans",IF(K3&lt;45,"C_35-45 ans",IF(K3&lt;55,"D_45-55ans","E_55 ans et plus"))))</f>
        <v>E_55 ans et plus</v>
      </c>
      <c r="O3" s="3" t="str">
        <f t="shared" ref="O3:O66" ca="1" si="3">IF(L3&lt;1,"A_0-1an",IF(L3&lt;3,"B_1 -3ans",IF(L3&lt;5,"C_3-5 ans","D_5 ans et plus")))</f>
        <v>D_5 ans et plus</v>
      </c>
      <c r="P3" s="3" t="str">
        <f>IFERROR(VLOOKUP(J3,Type!$A:$B,2,FALSE),"Actif")</f>
        <v>Actif</v>
      </c>
      <c r="Q3" s="3" t="str">
        <f>VLOOKUP(A3,Genre!$A:$B,2,0)</f>
        <v>Femme</v>
      </c>
      <c r="R3" s="42" t="str">
        <f>VLOOKUP(C3,Department!$A:$B,2,0)</f>
        <v>Web Design</v>
      </c>
    </row>
    <row r="4" spans="1:18" x14ac:dyDescent="0.25">
      <c r="A4" s="41">
        <v>183912384</v>
      </c>
      <c r="B4" s="1" t="s">
        <v>4029</v>
      </c>
      <c r="C4" s="1" t="s">
        <v>414</v>
      </c>
      <c r="D4" s="1" t="s">
        <v>5210</v>
      </c>
      <c r="E4" s="1" t="s">
        <v>5219</v>
      </c>
      <c r="F4" s="19">
        <v>20738</v>
      </c>
      <c r="G4" s="19">
        <v>40537</v>
      </c>
      <c r="H4" s="1" t="s">
        <v>5241</v>
      </c>
      <c r="I4" s="1" t="s">
        <v>5257</v>
      </c>
      <c r="J4" s="1"/>
      <c r="K4" s="20">
        <f t="shared" ca="1" si="0"/>
        <v>66.232876712328761</v>
      </c>
      <c r="L4" s="20">
        <f t="shared" ca="1" si="1"/>
        <v>11.989041095890411</v>
      </c>
      <c r="M4" s="1" t="str">
        <f>IF('1Employee'!E4="CANADA","AMERIQUE","EUROPE")</f>
        <v>EUROPE</v>
      </c>
      <c r="N4" s="22" t="str">
        <f t="shared" ca="1" si="2"/>
        <v>E_55 ans et plus</v>
      </c>
      <c r="O4" s="3" t="str">
        <f t="shared" ca="1" si="3"/>
        <v>D_5 ans et plus</v>
      </c>
      <c r="P4" s="3" t="str">
        <f>IFERROR(VLOOKUP(J4,Type!$A:$B,2,FALSE),"Actif")</f>
        <v>Actif</v>
      </c>
      <c r="Q4" s="3" t="str">
        <f>VLOOKUP(A4,Genre!$A:$B,2,0)</f>
        <v>Homme</v>
      </c>
      <c r="R4" s="42" t="str">
        <f>VLOOKUP(C4,Department!$A:$B,2,0)</f>
        <v>Web Design</v>
      </c>
    </row>
    <row r="5" spans="1:18" x14ac:dyDescent="0.25">
      <c r="A5" s="41">
        <v>183424139</v>
      </c>
      <c r="B5" s="1" t="s">
        <v>1620</v>
      </c>
      <c r="C5" s="1" t="s">
        <v>414</v>
      </c>
      <c r="D5" s="1" t="s">
        <v>5210</v>
      </c>
      <c r="E5" s="1" t="s">
        <v>5219</v>
      </c>
      <c r="F5" s="19">
        <v>30169</v>
      </c>
      <c r="G5" s="19">
        <v>40021</v>
      </c>
      <c r="H5" s="1" t="s">
        <v>5241</v>
      </c>
      <c r="I5" s="1" t="s">
        <v>5257</v>
      </c>
      <c r="J5" s="1"/>
      <c r="K5" s="20">
        <f t="shared" ca="1" si="0"/>
        <v>40.394520547945206</v>
      </c>
      <c r="L5" s="20">
        <f t="shared" ca="1" si="1"/>
        <v>13.402739726027397</v>
      </c>
      <c r="M5" s="1" t="str">
        <f>IF('1Employee'!E5="CANADA","AMERIQUE","EUROPE")</f>
        <v>EUROPE</v>
      </c>
      <c r="N5" s="22" t="str">
        <f t="shared" ca="1" si="2"/>
        <v>C_35-45 ans</v>
      </c>
      <c r="O5" s="3" t="str">
        <f t="shared" ca="1" si="3"/>
        <v>D_5 ans et plus</v>
      </c>
      <c r="P5" s="3" t="str">
        <f>IFERROR(VLOOKUP(J5,Type!$A:$B,2,FALSE),"Actif")</f>
        <v>Actif</v>
      </c>
      <c r="Q5" s="3" t="str">
        <f>VLOOKUP(A5,Genre!$A:$B,2,0)</f>
        <v>Homme</v>
      </c>
      <c r="R5" s="42" t="str">
        <f>VLOOKUP(C5,Department!$A:$B,2,0)</f>
        <v>Web Design</v>
      </c>
    </row>
    <row r="6" spans="1:18" x14ac:dyDescent="0.25">
      <c r="A6" s="41">
        <v>182619848</v>
      </c>
      <c r="B6" s="1" t="s">
        <v>413</v>
      </c>
      <c r="C6" s="1" t="s">
        <v>414</v>
      </c>
      <c r="D6" s="1" t="s">
        <v>5210</v>
      </c>
      <c r="E6" s="1" t="s">
        <v>5219</v>
      </c>
      <c r="F6" s="19">
        <v>24874</v>
      </c>
      <c r="G6" s="19">
        <v>37333</v>
      </c>
      <c r="H6" s="1" t="s">
        <v>5241</v>
      </c>
      <c r="I6" s="1" t="s">
        <v>5257</v>
      </c>
      <c r="J6" s="1"/>
      <c r="K6" s="20">
        <f t="shared" ca="1" si="0"/>
        <v>54.901369863013699</v>
      </c>
      <c r="L6" s="20">
        <f t="shared" ca="1" si="1"/>
        <v>20.767123287671232</v>
      </c>
      <c r="M6" s="1" t="str">
        <f>IF('1Employee'!E6="CANADA","AMERIQUE","EUROPE")</f>
        <v>EUROPE</v>
      </c>
      <c r="N6" s="22" t="str">
        <f t="shared" ca="1" si="2"/>
        <v>D_45-55ans</v>
      </c>
      <c r="O6" s="3" t="str">
        <f t="shared" ca="1" si="3"/>
        <v>D_5 ans et plus</v>
      </c>
      <c r="P6" s="3" t="str">
        <f>IFERROR(VLOOKUP(J6,Type!$A:$B,2,FALSE),"Actif")</f>
        <v>Actif</v>
      </c>
      <c r="Q6" s="3" t="str">
        <f>VLOOKUP(A6,Genre!$A:$B,2,0)</f>
        <v>Femme</v>
      </c>
      <c r="R6" s="42" t="str">
        <f>VLOOKUP(C6,Department!$A:$B,2,0)</f>
        <v>Web Design</v>
      </c>
    </row>
    <row r="7" spans="1:18" x14ac:dyDescent="0.25">
      <c r="A7" s="41">
        <v>111431971</v>
      </c>
      <c r="B7" s="1" t="s">
        <v>518</v>
      </c>
      <c r="C7" s="1" t="s">
        <v>414</v>
      </c>
      <c r="D7" s="1" t="s">
        <v>5211</v>
      </c>
      <c r="E7" s="1" t="s">
        <v>5219</v>
      </c>
      <c r="F7" s="19">
        <v>22416</v>
      </c>
      <c r="G7" s="19">
        <v>39248</v>
      </c>
      <c r="H7" s="1" t="s">
        <v>5241</v>
      </c>
      <c r="I7" s="1" t="s">
        <v>5257</v>
      </c>
      <c r="J7" s="1"/>
      <c r="K7" s="20">
        <f t="shared" ca="1" si="0"/>
        <v>61.635616438356166</v>
      </c>
      <c r="L7" s="20">
        <f t="shared" ca="1" si="1"/>
        <v>15.520547945205479</v>
      </c>
      <c r="M7" s="1" t="str">
        <f>IF('1Employee'!E7="CANADA","AMERIQUE","EUROPE")</f>
        <v>EUROPE</v>
      </c>
      <c r="N7" s="22" t="str">
        <f t="shared" ca="1" si="2"/>
        <v>E_55 ans et plus</v>
      </c>
      <c r="O7" s="3" t="str">
        <f t="shared" ca="1" si="3"/>
        <v>D_5 ans et plus</v>
      </c>
      <c r="P7" s="3" t="str">
        <f>IFERROR(VLOOKUP(J7,Type!$A:$B,2,FALSE),"Actif")</f>
        <v>Actif</v>
      </c>
      <c r="Q7" s="3" t="str">
        <f>VLOOKUP(A7,Genre!$A:$B,2,0)</f>
        <v>Homme</v>
      </c>
      <c r="R7" s="42" t="str">
        <f>VLOOKUP(C7,Department!$A:$B,2,0)</f>
        <v>Web Design</v>
      </c>
    </row>
    <row r="8" spans="1:18" x14ac:dyDescent="0.25">
      <c r="A8" s="41">
        <v>185557124</v>
      </c>
      <c r="B8" s="1" t="s">
        <v>2014</v>
      </c>
      <c r="C8" s="1" t="s">
        <v>414</v>
      </c>
      <c r="D8" s="1" t="s">
        <v>5205</v>
      </c>
      <c r="E8" s="1" t="s">
        <v>5218</v>
      </c>
      <c r="F8" s="19">
        <v>29455</v>
      </c>
      <c r="G8" s="19">
        <v>42252</v>
      </c>
      <c r="H8" s="1" t="s">
        <v>5241</v>
      </c>
      <c r="I8" s="1" t="s">
        <v>5257</v>
      </c>
      <c r="J8" s="1"/>
      <c r="K8" s="20">
        <f t="shared" ca="1" si="0"/>
        <v>42.350684931506848</v>
      </c>
      <c r="L8" s="20">
        <f t="shared" ca="1" si="1"/>
        <v>7.2904109589041095</v>
      </c>
      <c r="M8" s="1" t="str">
        <f>IF('1Employee'!E8="CANADA","AMERIQUE","EUROPE")</f>
        <v>AMERIQUE</v>
      </c>
      <c r="N8" s="22" t="str">
        <f t="shared" ca="1" si="2"/>
        <v>C_35-45 ans</v>
      </c>
      <c r="O8" s="3" t="str">
        <f t="shared" ca="1" si="3"/>
        <v>D_5 ans et plus</v>
      </c>
      <c r="P8" s="3" t="str">
        <f>IFERROR(VLOOKUP(J8,Type!$A:$B,2,FALSE),"Actif")</f>
        <v>Actif</v>
      </c>
      <c r="Q8" s="3" t="str">
        <f>VLOOKUP(A8,Genre!$A:$B,2,0)</f>
        <v>Homme</v>
      </c>
      <c r="R8" s="42" t="str">
        <f>VLOOKUP(C8,Department!$A:$B,2,0)</f>
        <v>Web Design</v>
      </c>
    </row>
    <row r="9" spans="1:18" x14ac:dyDescent="0.25">
      <c r="A9" s="41">
        <v>186576924</v>
      </c>
      <c r="B9" s="1" t="s">
        <v>466</v>
      </c>
      <c r="C9" s="1" t="s">
        <v>414</v>
      </c>
      <c r="D9" s="1" t="s">
        <v>5215</v>
      </c>
      <c r="E9" s="1" t="s">
        <v>5220</v>
      </c>
      <c r="F9" s="19">
        <v>20837</v>
      </c>
      <c r="G9" s="19">
        <v>40805</v>
      </c>
      <c r="H9" s="1" t="s">
        <v>5242</v>
      </c>
      <c r="I9" s="1" t="s">
        <v>5257</v>
      </c>
      <c r="J9" s="1" t="s">
        <v>5247</v>
      </c>
      <c r="K9" s="20">
        <f t="shared" ca="1" si="0"/>
        <v>65.961643835616442</v>
      </c>
      <c r="L9" s="20">
        <f t="shared" ca="1" si="1"/>
        <v>11.254794520547945</v>
      </c>
      <c r="M9" s="1" t="str">
        <f>IF('1Employee'!E9="CANADA","AMERIQUE","EUROPE")</f>
        <v>EUROPE</v>
      </c>
      <c r="N9" s="22" t="str">
        <f t="shared" ca="1" si="2"/>
        <v>E_55 ans et plus</v>
      </c>
      <c r="O9" s="3" t="str">
        <f t="shared" ca="1" si="3"/>
        <v>D_5 ans et plus</v>
      </c>
      <c r="P9" s="3" t="str">
        <f>IFERROR(VLOOKUP(J9,Type!$A:$B,2,FALSE),"Actif")</f>
        <v>Initiative employeur</v>
      </c>
      <c r="Q9" s="3" t="str">
        <f>VLOOKUP(A9,Genre!$A:$B,2,0)</f>
        <v>Femme</v>
      </c>
      <c r="R9" s="42" t="str">
        <f>VLOOKUP(C9,Department!$A:$B,2,0)</f>
        <v>Web Design</v>
      </c>
    </row>
    <row r="10" spans="1:18" x14ac:dyDescent="0.25">
      <c r="A10" s="41">
        <v>185455558</v>
      </c>
      <c r="B10" s="1" t="s">
        <v>4470</v>
      </c>
      <c r="C10" s="1" t="s">
        <v>414</v>
      </c>
      <c r="D10" s="1" t="s">
        <v>5208</v>
      </c>
      <c r="E10" s="1" t="s">
        <v>5218</v>
      </c>
      <c r="F10" s="19">
        <v>25373</v>
      </c>
      <c r="G10" s="19">
        <v>39964</v>
      </c>
      <c r="H10" s="1" t="s">
        <v>5241</v>
      </c>
      <c r="I10" s="1" t="s">
        <v>5257</v>
      </c>
      <c r="J10" s="1"/>
      <c r="K10" s="20">
        <f t="shared" ca="1" si="0"/>
        <v>53.534246575342465</v>
      </c>
      <c r="L10" s="20">
        <f t="shared" ca="1" si="1"/>
        <v>13.558904109589042</v>
      </c>
      <c r="M10" s="1" t="str">
        <f>IF('1Employee'!E10="CANADA","AMERIQUE","EUROPE")</f>
        <v>AMERIQUE</v>
      </c>
      <c r="N10" s="22" t="str">
        <f t="shared" ca="1" si="2"/>
        <v>D_45-55ans</v>
      </c>
      <c r="O10" s="3" t="str">
        <f t="shared" ca="1" si="3"/>
        <v>D_5 ans et plus</v>
      </c>
      <c r="P10" s="3" t="str">
        <f>IFERROR(VLOOKUP(J10,Type!$A:$B,2,FALSE),"Actif")</f>
        <v>Actif</v>
      </c>
      <c r="Q10" s="3" t="str">
        <f>VLOOKUP(A10,Genre!$A:$B,2,0)</f>
        <v>Femme</v>
      </c>
      <c r="R10" s="42" t="str">
        <f>VLOOKUP(C10,Department!$A:$B,2,0)</f>
        <v>Web Design</v>
      </c>
    </row>
    <row r="11" spans="1:18" x14ac:dyDescent="0.25">
      <c r="A11" s="41">
        <v>185314387</v>
      </c>
      <c r="B11" s="1" t="s">
        <v>4401</v>
      </c>
      <c r="C11" s="1" t="s">
        <v>414</v>
      </c>
      <c r="D11" s="1" t="s">
        <v>5210</v>
      </c>
      <c r="E11" s="1" t="s">
        <v>5219</v>
      </c>
      <c r="F11" s="19">
        <v>32785</v>
      </c>
      <c r="G11" s="19">
        <v>39279</v>
      </c>
      <c r="H11" s="1" t="s">
        <v>5241</v>
      </c>
      <c r="I11" s="1" t="s">
        <v>5257</v>
      </c>
      <c r="J11" s="1"/>
      <c r="K11" s="20">
        <f t="shared" ca="1" si="0"/>
        <v>33.227397260273975</v>
      </c>
      <c r="L11" s="20">
        <f t="shared" ca="1" si="1"/>
        <v>15.435616438356165</v>
      </c>
      <c r="M11" s="1" t="str">
        <f>IF('1Employee'!E11="CANADA","AMERIQUE","EUROPE")</f>
        <v>EUROPE</v>
      </c>
      <c r="N11" s="22" t="str">
        <f t="shared" ca="1" si="2"/>
        <v>B_25-35 ans</v>
      </c>
      <c r="O11" s="3" t="str">
        <f t="shared" ca="1" si="3"/>
        <v>D_5 ans et plus</v>
      </c>
      <c r="P11" s="3" t="str">
        <f>IFERROR(VLOOKUP(J11,Type!$A:$B,2,FALSE),"Actif")</f>
        <v>Actif</v>
      </c>
      <c r="Q11" s="3" t="str">
        <f>VLOOKUP(A11,Genre!$A:$B,2,0)</f>
        <v>Homme</v>
      </c>
      <c r="R11" s="42" t="str">
        <f>VLOOKUP(C11,Department!$A:$B,2,0)</f>
        <v>Web Design</v>
      </c>
    </row>
    <row r="12" spans="1:18" x14ac:dyDescent="0.25">
      <c r="A12" s="41">
        <v>111885775</v>
      </c>
      <c r="B12" s="1" t="s">
        <v>2222</v>
      </c>
      <c r="C12" s="1" t="s">
        <v>719</v>
      </c>
      <c r="D12" s="1" t="s">
        <v>5215</v>
      </c>
      <c r="E12" s="1" t="s">
        <v>5220</v>
      </c>
      <c r="F12" s="19">
        <v>23388</v>
      </c>
      <c r="G12" s="19">
        <v>43671</v>
      </c>
      <c r="H12" s="1" t="s">
        <v>5241</v>
      </c>
      <c r="I12" s="1" t="s">
        <v>5257</v>
      </c>
      <c r="J12" s="1"/>
      <c r="K12" s="20">
        <f t="shared" ca="1" si="0"/>
        <v>58.972602739726028</v>
      </c>
      <c r="L12" s="20">
        <f t="shared" ca="1" si="1"/>
        <v>3.4027397260273973</v>
      </c>
      <c r="M12" s="1" t="str">
        <f>IF('1Employee'!E12="CANADA","AMERIQUE","EUROPE")</f>
        <v>EUROPE</v>
      </c>
      <c r="N12" s="22" t="str">
        <f t="shared" ca="1" si="2"/>
        <v>E_55 ans et plus</v>
      </c>
      <c r="O12" s="3" t="str">
        <f t="shared" ca="1" si="3"/>
        <v>C_3-5 ans</v>
      </c>
      <c r="P12" s="3" t="str">
        <f>IFERROR(VLOOKUP(J12,Type!$A:$B,2,FALSE),"Actif")</f>
        <v>Actif</v>
      </c>
      <c r="Q12" s="3" t="str">
        <f>VLOOKUP(A12,Genre!$A:$B,2,0)</f>
        <v>Homme</v>
      </c>
      <c r="R12" s="42" t="str">
        <f>VLOOKUP(C12,Department!$A:$B,2,0)</f>
        <v>Web Design</v>
      </c>
    </row>
    <row r="13" spans="1:18" x14ac:dyDescent="0.25">
      <c r="A13" s="41">
        <v>185683578</v>
      </c>
      <c r="B13" s="1" t="s">
        <v>4529</v>
      </c>
      <c r="C13" s="1" t="s">
        <v>719</v>
      </c>
      <c r="D13" s="1" t="s">
        <v>5210</v>
      </c>
      <c r="E13" s="1" t="s">
        <v>5219</v>
      </c>
      <c r="F13" s="19">
        <v>32213</v>
      </c>
      <c r="G13" s="19">
        <v>38151</v>
      </c>
      <c r="H13" s="1" t="s">
        <v>5241</v>
      </c>
      <c r="I13" s="1" t="s">
        <v>5257</v>
      </c>
      <c r="J13" s="1"/>
      <c r="K13" s="20">
        <f t="shared" ca="1" si="0"/>
        <v>34.794520547945204</v>
      </c>
      <c r="L13" s="20">
        <f t="shared" ca="1" si="1"/>
        <v>18.526027397260275</v>
      </c>
      <c r="M13" s="1" t="str">
        <f>IF('1Employee'!E13="CANADA","AMERIQUE","EUROPE")</f>
        <v>EUROPE</v>
      </c>
      <c r="N13" s="22" t="str">
        <f t="shared" ca="1" si="2"/>
        <v>B_25-35 ans</v>
      </c>
      <c r="O13" s="3" t="str">
        <f t="shared" ca="1" si="3"/>
        <v>D_5 ans et plus</v>
      </c>
      <c r="P13" s="3" t="str">
        <f>IFERROR(VLOOKUP(J13,Type!$A:$B,2,FALSE),"Actif")</f>
        <v>Actif</v>
      </c>
      <c r="Q13" s="3" t="str">
        <f>VLOOKUP(A13,Genre!$A:$B,2,0)</f>
        <v>Homme</v>
      </c>
      <c r="R13" s="42" t="str">
        <f>VLOOKUP(C13,Department!$A:$B,2,0)</f>
        <v>Web Design</v>
      </c>
    </row>
    <row r="14" spans="1:18" x14ac:dyDescent="0.25">
      <c r="A14" s="41">
        <v>184888289</v>
      </c>
      <c r="B14" s="1" t="s">
        <v>4069</v>
      </c>
      <c r="C14" s="1" t="s">
        <v>719</v>
      </c>
      <c r="D14" s="1" t="s">
        <v>5210</v>
      </c>
      <c r="E14" s="1" t="s">
        <v>5219</v>
      </c>
      <c r="F14" s="19">
        <v>21047</v>
      </c>
      <c r="G14" s="19">
        <v>43573</v>
      </c>
      <c r="H14" s="1" t="s">
        <v>5241</v>
      </c>
      <c r="I14" s="1" t="s">
        <v>5257</v>
      </c>
      <c r="J14" s="1"/>
      <c r="K14" s="20">
        <f t="shared" ca="1" si="0"/>
        <v>65.38630136986302</v>
      </c>
      <c r="L14" s="20">
        <f t="shared" ca="1" si="1"/>
        <v>3.6712328767123288</v>
      </c>
      <c r="M14" s="1" t="str">
        <f>IF('1Employee'!E14="CANADA","AMERIQUE","EUROPE")</f>
        <v>EUROPE</v>
      </c>
      <c r="N14" s="22" t="str">
        <f t="shared" ca="1" si="2"/>
        <v>E_55 ans et plus</v>
      </c>
      <c r="O14" s="3" t="str">
        <f t="shared" ca="1" si="3"/>
        <v>C_3-5 ans</v>
      </c>
      <c r="P14" s="3" t="str">
        <f>IFERROR(VLOOKUP(J14,Type!$A:$B,2,FALSE),"Actif")</f>
        <v>Actif</v>
      </c>
      <c r="Q14" s="3" t="str">
        <f>VLOOKUP(A14,Genre!$A:$B,2,0)</f>
        <v>Femme</v>
      </c>
      <c r="R14" s="42" t="str">
        <f>VLOOKUP(C14,Department!$A:$B,2,0)</f>
        <v>Web Design</v>
      </c>
    </row>
    <row r="15" spans="1:18" x14ac:dyDescent="0.25">
      <c r="A15" s="41">
        <v>183392951</v>
      </c>
      <c r="B15" s="1" t="s">
        <v>3810</v>
      </c>
      <c r="C15" s="1" t="s">
        <v>719</v>
      </c>
      <c r="D15" s="1" t="s">
        <v>5210</v>
      </c>
      <c r="E15" s="1" t="s">
        <v>5219</v>
      </c>
      <c r="F15" s="19">
        <v>33914</v>
      </c>
      <c r="G15" s="19">
        <v>38871</v>
      </c>
      <c r="H15" s="1" t="s">
        <v>5241</v>
      </c>
      <c r="I15" s="1" t="s">
        <v>5257</v>
      </c>
      <c r="J15" s="1"/>
      <c r="K15" s="20">
        <f t="shared" ca="1" si="0"/>
        <v>30.134246575342466</v>
      </c>
      <c r="L15" s="20">
        <f t="shared" ca="1" si="1"/>
        <v>16.553424657534247</v>
      </c>
      <c r="M15" s="1" t="str">
        <f>IF('1Employee'!E15="CANADA","AMERIQUE","EUROPE")</f>
        <v>EUROPE</v>
      </c>
      <c r="N15" s="22" t="str">
        <f t="shared" ca="1" si="2"/>
        <v>B_25-35 ans</v>
      </c>
      <c r="O15" s="3" t="str">
        <f t="shared" ca="1" si="3"/>
        <v>D_5 ans et plus</v>
      </c>
      <c r="P15" s="3" t="str">
        <f>IFERROR(VLOOKUP(J15,Type!$A:$B,2,FALSE),"Actif")</f>
        <v>Actif</v>
      </c>
      <c r="Q15" s="3" t="str">
        <f>VLOOKUP(A15,Genre!$A:$B,2,0)</f>
        <v>Femme</v>
      </c>
      <c r="R15" s="42" t="str">
        <f>VLOOKUP(C15,Department!$A:$B,2,0)</f>
        <v>Web Design</v>
      </c>
    </row>
    <row r="16" spans="1:18" x14ac:dyDescent="0.25">
      <c r="A16" s="41">
        <v>183227891</v>
      </c>
      <c r="B16" s="1" t="s">
        <v>3734</v>
      </c>
      <c r="C16" s="1" t="s">
        <v>719</v>
      </c>
      <c r="D16" s="1" t="s">
        <v>5210</v>
      </c>
      <c r="E16" s="1" t="s">
        <v>5219</v>
      </c>
      <c r="F16" s="19">
        <v>29487</v>
      </c>
      <c r="G16" s="19">
        <v>37857</v>
      </c>
      <c r="H16" s="1" t="s">
        <v>5241</v>
      </c>
      <c r="I16" s="1" t="s">
        <v>5257</v>
      </c>
      <c r="J16" s="1"/>
      <c r="K16" s="20">
        <f t="shared" ca="1" si="0"/>
        <v>42.263013698630139</v>
      </c>
      <c r="L16" s="20">
        <f t="shared" ca="1" si="1"/>
        <v>19.331506849315069</v>
      </c>
      <c r="M16" s="1" t="str">
        <f>IF('1Employee'!E16="CANADA","AMERIQUE","EUROPE")</f>
        <v>EUROPE</v>
      </c>
      <c r="N16" s="22" t="str">
        <f t="shared" ca="1" si="2"/>
        <v>C_35-45 ans</v>
      </c>
      <c r="O16" s="3" t="str">
        <f t="shared" ca="1" si="3"/>
        <v>D_5 ans et plus</v>
      </c>
      <c r="P16" s="3" t="str">
        <f>IFERROR(VLOOKUP(J16,Type!$A:$B,2,FALSE),"Actif")</f>
        <v>Actif</v>
      </c>
      <c r="Q16" s="3" t="str">
        <f>VLOOKUP(A16,Genre!$A:$B,2,0)</f>
        <v>Homme</v>
      </c>
      <c r="R16" s="42" t="str">
        <f>VLOOKUP(C16,Department!$A:$B,2,0)</f>
        <v>Web Design</v>
      </c>
    </row>
    <row r="17" spans="1:18" x14ac:dyDescent="0.25">
      <c r="A17" s="41">
        <v>187663555</v>
      </c>
      <c r="B17" s="1" t="s">
        <v>5021</v>
      </c>
      <c r="C17" s="1" t="s">
        <v>719</v>
      </c>
      <c r="D17" s="1" t="s">
        <v>5211</v>
      </c>
      <c r="E17" s="1" t="s">
        <v>5219</v>
      </c>
      <c r="F17" s="19">
        <v>25407</v>
      </c>
      <c r="G17" s="19">
        <v>40327</v>
      </c>
      <c r="H17" s="1" t="s">
        <v>5241</v>
      </c>
      <c r="I17" s="1" t="s">
        <v>5257</v>
      </c>
      <c r="J17" s="1"/>
      <c r="K17" s="20">
        <f t="shared" ca="1" si="0"/>
        <v>53.441095890410956</v>
      </c>
      <c r="L17" s="20">
        <f t="shared" ca="1" si="1"/>
        <v>12.564383561643835</v>
      </c>
      <c r="M17" s="1" t="str">
        <f>IF('1Employee'!E17="CANADA","AMERIQUE","EUROPE")</f>
        <v>EUROPE</v>
      </c>
      <c r="N17" s="22" t="str">
        <f t="shared" ca="1" si="2"/>
        <v>D_45-55ans</v>
      </c>
      <c r="O17" s="3" t="str">
        <f t="shared" ca="1" si="3"/>
        <v>D_5 ans et plus</v>
      </c>
      <c r="P17" s="3" t="str">
        <f>IFERROR(VLOOKUP(J17,Type!$A:$B,2,FALSE),"Actif")</f>
        <v>Actif</v>
      </c>
      <c r="Q17" s="3" t="str">
        <f>VLOOKUP(A17,Genre!$A:$B,2,0)</f>
        <v>Femme</v>
      </c>
      <c r="R17" s="42" t="str">
        <f>VLOOKUP(C17,Department!$A:$B,2,0)</f>
        <v>Web Design</v>
      </c>
    </row>
    <row r="18" spans="1:18" x14ac:dyDescent="0.25">
      <c r="A18" s="41">
        <v>183274488</v>
      </c>
      <c r="B18" s="1" t="s">
        <v>3758</v>
      </c>
      <c r="C18" s="1" t="s">
        <v>719</v>
      </c>
      <c r="D18" s="1" t="s">
        <v>5211</v>
      </c>
      <c r="E18" s="1" t="s">
        <v>5219</v>
      </c>
      <c r="F18" s="19">
        <v>33048</v>
      </c>
      <c r="G18" s="19">
        <v>39388</v>
      </c>
      <c r="H18" s="1" t="s">
        <v>5241</v>
      </c>
      <c r="I18" s="1" t="s">
        <v>5257</v>
      </c>
      <c r="J18" s="1"/>
      <c r="K18" s="20">
        <f t="shared" ca="1" si="0"/>
        <v>32.506849315068493</v>
      </c>
      <c r="L18" s="20">
        <f t="shared" ca="1" si="1"/>
        <v>15.136986301369863</v>
      </c>
      <c r="M18" s="1" t="str">
        <f>IF('1Employee'!E18="CANADA","AMERIQUE","EUROPE")</f>
        <v>EUROPE</v>
      </c>
      <c r="N18" s="22" t="str">
        <f t="shared" ca="1" si="2"/>
        <v>B_25-35 ans</v>
      </c>
      <c r="O18" s="3" t="str">
        <f t="shared" ca="1" si="3"/>
        <v>D_5 ans et plus</v>
      </c>
      <c r="P18" s="3" t="str">
        <f>IFERROR(VLOOKUP(J18,Type!$A:$B,2,FALSE),"Actif")</f>
        <v>Actif</v>
      </c>
      <c r="Q18" s="3" t="str">
        <f>VLOOKUP(A18,Genre!$A:$B,2,0)</f>
        <v>Homme</v>
      </c>
      <c r="R18" s="42" t="str">
        <f>VLOOKUP(C18,Department!$A:$B,2,0)</f>
        <v>Web Design</v>
      </c>
    </row>
    <row r="19" spans="1:18" x14ac:dyDescent="0.25">
      <c r="A19" s="41">
        <v>118582812</v>
      </c>
      <c r="B19" s="1" t="s">
        <v>2060</v>
      </c>
      <c r="C19" s="1" t="s">
        <v>719</v>
      </c>
      <c r="D19" s="1" t="s">
        <v>5211</v>
      </c>
      <c r="E19" s="1" t="s">
        <v>5219</v>
      </c>
      <c r="F19" s="19">
        <v>29418</v>
      </c>
      <c r="G19" s="19">
        <v>37457</v>
      </c>
      <c r="H19" s="1" t="s">
        <v>5241</v>
      </c>
      <c r="I19" s="1" t="s">
        <v>5257</v>
      </c>
      <c r="J19" s="1"/>
      <c r="K19" s="20">
        <f t="shared" ca="1" si="0"/>
        <v>42.452054794520549</v>
      </c>
      <c r="L19" s="20">
        <f t="shared" ca="1" si="1"/>
        <v>20.427397260273974</v>
      </c>
      <c r="M19" s="1" t="str">
        <f>IF('1Employee'!E19="CANADA","AMERIQUE","EUROPE")</f>
        <v>EUROPE</v>
      </c>
      <c r="N19" s="22" t="str">
        <f t="shared" ca="1" si="2"/>
        <v>C_35-45 ans</v>
      </c>
      <c r="O19" s="3" t="str">
        <f t="shared" ca="1" si="3"/>
        <v>D_5 ans et plus</v>
      </c>
      <c r="P19" s="3" t="str">
        <f>IFERROR(VLOOKUP(J19,Type!$A:$B,2,FALSE),"Actif")</f>
        <v>Actif</v>
      </c>
      <c r="Q19" s="3" t="str">
        <f>VLOOKUP(A19,Genre!$A:$B,2,0)</f>
        <v>Homme</v>
      </c>
      <c r="R19" s="42" t="str">
        <f>VLOOKUP(C19,Department!$A:$B,2,0)</f>
        <v>Web Design</v>
      </c>
    </row>
    <row r="20" spans="1:18" x14ac:dyDescent="0.25">
      <c r="A20" s="41">
        <v>181657246</v>
      </c>
      <c r="B20" s="1" t="s">
        <v>1905</v>
      </c>
      <c r="C20" s="1" t="s">
        <v>719</v>
      </c>
      <c r="D20" s="1" t="s">
        <v>5211</v>
      </c>
      <c r="E20" s="1" t="s">
        <v>5219</v>
      </c>
      <c r="F20" s="19">
        <v>33683</v>
      </c>
      <c r="G20" s="19">
        <v>38227</v>
      </c>
      <c r="H20" s="1" t="s">
        <v>5241</v>
      </c>
      <c r="I20" s="1" t="s">
        <v>5257</v>
      </c>
      <c r="J20" s="1"/>
      <c r="K20" s="20">
        <f t="shared" ca="1" si="0"/>
        <v>30.767123287671232</v>
      </c>
      <c r="L20" s="20">
        <f t="shared" ca="1" si="1"/>
        <v>18.317808219178083</v>
      </c>
      <c r="M20" s="1" t="str">
        <f>IF('1Employee'!E20="CANADA","AMERIQUE","EUROPE")</f>
        <v>EUROPE</v>
      </c>
      <c r="N20" s="22" t="str">
        <f t="shared" ca="1" si="2"/>
        <v>B_25-35 ans</v>
      </c>
      <c r="O20" s="3" t="str">
        <f t="shared" ca="1" si="3"/>
        <v>D_5 ans et plus</v>
      </c>
      <c r="P20" s="3" t="str">
        <f>IFERROR(VLOOKUP(J20,Type!$A:$B,2,FALSE),"Actif")</f>
        <v>Actif</v>
      </c>
      <c r="Q20" s="3" t="str">
        <f>VLOOKUP(A20,Genre!$A:$B,2,0)</f>
        <v>Homme</v>
      </c>
      <c r="R20" s="42" t="str">
        <f>VLOOKUP(C20,Department!$A:$B,2,0)</f>
        <v>Web Design</v>
      </c>
    </row>
    <row r="21" spans="1:18" x14ac:dyDescent="0.25">
      <c r="A21" s="41">
        <v>187981227</v>
      </c>
      <c r="B21" s="1" t="s">
        <v>5140</v>
      </c>
      <c r="C21" s="1" t="s">
        <v>719</v>
      </c>
      <c r="D21" s="1" t="s">
        <v>5211</v>
      </c>
      <c r="E21" s="1" t="s">
        <v>5219</v>
      </c>
      <c r="F21" s="19">
        <v>22292</v>
      </c>
      <c r="G21" s="19">
        <v>42286</v>
      </c>
      <c r="H21" s="1" t="s">
        <v>5241</v>
      </c>
      <c r="I21" s="1" t="s">
        <v>5257</v>
      </c>
      <c r="J21" s="1"/>
      <c r="K21" s="20">
        <f t="shared" ca="1" si="0"/>
        <v>61.975342465753428</v>
      </c>
      <c r="L21" s="20">
        <f t="shared" ca="1" si="1"/>
        <v>7.1972602739726028</v>
      </c>
      <c r="M21" s="1" t="str">
        <f>IF('1Employee'!E21="CANADA","AMERIQUE","EUROPE")</f>
        <v>EUROPE</v>
      </c>
      <c r="N21" s="22" t="str">
        <f t="shared" ca="1" si="2"/>
        <v>E_55 ans et plus</v>
      </c>
      <c r="O21" s="3" t="str">
        <f t="shared" ca="1" si="3"/>
        <v>D_5 ans et plus</v>
      </c>
      <c r="P21" s="3" t="str">
        <f>IFERROR(VLOOKUP(J21,Type!$A:$B,2,FALSE),"Actif")</f>
        <v>Actif</v>
      </c>
      <c r="Q21" s="3" t="str">
        <f>VLOOKUP(A21,Genre!$A:$B,2,0)</f>
        <v>Femme</v>
      </c>
      <c r="R21" s="42" t="str">
        <f>VLOOKUP(C21,Department!$A:$B,2,0)</f>
        <v>Web Design</v>
      </c>
    </row>
    <row r="22" spans="1:18" x14ac:dyDescent="0.25">
      <c r="A22" s="41">
        <v>188315929</v>
      </c>
      <c r="B22" s="1" t="s">
        <v>1877</v>
      </c>
      <c r="C22" s="1" t="s">
        <v>719</v>
      </c>
      <c r="D22" s="1" t="s">
        <v>5209</v>
      </c>
      <c r="E22" s="1" t="s">
        <v>5219</v>
      </c>
      <c r="F22" s="19">
        <v>29417</v>
      </c>
      <c r="G22" s="19">
        <v>41182</v>
      </c>
      <c r="H22" s="1" t="s">
        <v>5241</v>
      </c>
      <c r="I22" s="1" t="s">
        <v>5257</v>
      </c>
      <c r="J22" s="1"/>
      <c r="K22" s="20">
        <f t="shared" ca="1" si="0"/>
        <v>42.454794520547942</v>
      </c>
      <c r="L22" s="20">
        <f t="shared" ca="1" si="1"/>
        <v>10.221917808219178</v>
      </c>
      <c r="M22" s="1" t="str">
        <f>IF('1Employee'!E22="CANADA","AMERIQUE","EUROPE")</f>
        <v>EUROPE</v>
      </c>
      <c r="N22" s="22" t="str">
        <f t="shared" ca="1" si="2"/>
        <v>C_35-45 ans</v>
      </c>
      <c r="O22" s="3" t="str">
        <f t="shared" ca="1" si="3"/>
        <v>D_5 ans et plus</v>
      </c>
      <c r="P22" s="3" t="str">
        <f>IFERROR(VLOOKUP(J22,Type!$A:$B,2,FALSE),"Actif")</f>
        <v>Actif</v>
      </c>
      <c r="Q22" s="3" t="str">
        <f>VLOOKUP(A22,Genre!$A:$B,2,0)</f>
        <v>Femme</v>
      </c>
      <c r="R22" s="42" t="str">
        <f>VLOOKUP(C22,Department!$A:$B,2,0)</f>
        <v>Web Design</v>
      </c>
    </row>
    <row r="23" spans="1:18" x14ac:dyDescent="0.25">
      <c r="A23" s="41">
        <v>189548436</v>
      </c>
      <c r="B23" s="1" t="s">
        <v>1219</v>
      </c>
      <c r="C23" s="1" t="s">
        <v>812</v>
      </c>
      <c r="D23" s="1" t="s">
        <v>5211</v>
      </c>
      <c r="E23" s="1" t="s">
        <v>5219</v>
      </c>
      <c r="F23" s="19">
        <v>22787</v>
      </c>
      <c r="G23" s="19">
        <v>43629</v>
      </c>
      <c r="H23" s="1" t="s">
        <v>5241</v>
      </c>
      <c r="I23" s="1" t="s">
        <v>5257</v>
      </c>
      <c r="J23" s="1"/>
      <c r="K23" s="20">
        <f t="shared" ca="1" si="0"/>
        <v>60.61917808219178</v>
      </c>
      <c r="L23" s="20">
        <f t="shared" ca="1" si="1"/>
        <v>3.5178082191780824</v>
      </c>
      <c r="M23" s="1" t="str">
        <f>IF('1Employee'!E23="CANADA","AMERIQUE","EUROPE")</f>
        <v>EUROPE</v>
      </c>
      <c r="N23" s="22" t="str">
        <f t="shared" ca="1" si="2"/>
        <v>E_55 ans et plus</v>
      </c>
      <c r="O23" s="3" t="str">
        <f t="shared" ca="1" si="3"/>
        <v>C_3-5 ans</v>
      </c>
      <c r="P23" s="3" t="str">
        <f>IFERROR(VLOOKUP(J23,Type!$A:$B,2,FALSE),"Actif")</f>
        <v>Actif</v>
      </c>
      <c r="Q23" s="3" t="str">
        <f>VLOOKUP(A23,Genre!$A:$B,2,0)</f>
        <v>Homme</v>
      </c>
      <c r="R23" s="42" t="str">
        <f>VLOOKUP(C23,Department!$A:$B,2,0)</f>
        <v>Web Design</v>
      </c>
    </row>
    <row r="24" spans="1:18" x14ac:dyDescent="0.25">
      <c r="A24" s="41">
        <v>185526888</v>
      </c>
      <c r="B24" s="1" t="s">
        <v>4489</v>
      </c>
      <c r="C24" s="1" t="s">
        <v>812</v>
      </c>
      <c r="D24" s="1" t="s">
        <v>5215</v>
      </c>
      <c r="E24" s="1" t="s">
        <v>5220</v>
      </c>
      <c r="F24" s="19">
        <v>27840</v>
      </c>
      <c r="G24" s="19">
        <v>37941</v>
      </c>
      <c r="H24" s="1" t="s">
        <v>5241</v>
      </c>
      <c r="I24" s="1" t="s">
        <v>5257</v>
      </c>
      <c r="J24" s="1"/>
      <c r="K24" s="20">
        <f t="shared" ca="1" si="0"/>
        <v>46.775342465753425</v>
      </c>
      <c r="L24" s="20">
        <f t="shared" ca="1" si="1"/>
        <v>19.101369863013698</v>
      </c>
      <c r="M24" s="1" t="str">
        <f>IF('1Employee'!E24="CANADA","AMERIQUE","EUROPE")</f>
        <v>EUROPE</v>
      </c>
      <c r="N24" s="22" t="str">
        <f t="shared" ca="1" si="2"/>
        <v>D_45-55ans</v>
      </c>
      <c r="O24" s="3" t="str">
        <f t="shared" ca="1" si="3"/>
        <v>D_5 ans et plus</v>
      </c>
      <c r="P24" s="3" t="str">
        <f>IFERROR(VLOOKUP(J24,Type!$A:$B,2,FALSE),"Actif")</f>
        <v>Actif</v>
      </c>
      <c r="Q24" s="3" t="str">
        <f>VLOOKUP(A24,Genre!$A:$B,2,0)</f>
        <v>Homme</v>
      </c>
      <c r="R24" s="42" t="str">
        <f>VLOOKUP(C24,Department!$A:$B,2,0)</f>
        <v>Web Design</v>
      </c>
    </row>
    <row r="25" spans="1:18" x14ac:dyDescent="0.25">
      <c r="A25" s="41">
        <v>181466638</v>
      </c>
      <c r="B25" s="1" t="s">
        <v>3239</v>
      </c>
      <c r="C25" s="1" t="s">
        <v>812</v>
      </c>
      <c r="D25" s="1" t="s">
        <v>5215</v>
      </c>
      <c r="E25" s="1" t="s">
        <v>5220</v>
      </c>
      <c r="F25" s="19">
        <v>34639</v>
      </c>
      <c r="G25" s="19">
        <v>42052</v>
      </c>
      <c r="H25" s="1" t="s">
        <v>5241</v>
      </c>
      <c r="I25" s="1" t="s">
        <v>5257</v>
      </c>
      <c r="J25" s="1"/>
      <c r="K25" s="20">
        <f t="shared" ca="1" si="0"/>
        <v>28.147945205479452</v>
      </c>
      <c r="L25" s="20">
        <f t="shared" ca="1" si="1"/>
        <v>7.838356164383562</v>
      </c>
      <c r="M25" s="1" t="str">
        <f>IF('1Employee'!E25="CANADA","AMERIQUE","EUROPE")</f>
        <v>EUROPE</v>
      </c>
      <c r="N25" s="22" t="str">
        <f t="shared" ca="1" si="2"/>
        <v>B_25-35 ans</v>
      </c>
      <c r="O25" s="3" t="str">
        <f t="shared" ca="1" si="3"/>
        <v>D_5 ans et plus</v>
      </c>
      <c r="P25" s="3" t="str">
        <f>IFERROR(VLOOKUP(J25,Type!$A:$B,2,FALSE),"Actif")</f>
        <v>Actif</v>
      </c>
      <c r="Q25" s="3" t="str">
        <f>VLOOKUP(A25,Genre!$A:$B,2,0)</f>
        <v>Homme</v>
      </c>
      <c r="R25" s="42" t="str">
        <f>VLOOKUP(C25,Department!$A:$B,2,0)</f>
        <v>Web Design</v>
      </c>
    </row>
    <row r="26" spans="1:18" x14ac:dyDescent="0.25">
      <c r="A26" s="41">
        <v>188958248</v>
      </c>
      <c r="B26" s="1" t="s">
        <v>3037</v>
      </c>
      <c r="C26" s="1" t="s">
        <v>812</v>
      </c>
      <c r="D26" s="1" t="s">
        <v>5210</v>
      </c>
      <c r="E26" s="1" t="s">
        <v>5219</v>
      </c>
      <c r="F26" s="19">
        <v>27429</v>
      </c>
      <c r="G26" s="19">
        <v>38323</v>
      </c>
      <c r="H26" s="1" t="s">
        <v>5241</v>
      </c>
      <c r="I26" s="1" t="s">
        <v>5257</v>
      </c>
      <c r="J26" s="1"/>
      <c r="K26" s="20">
        <f t="shared" ca="1" si="0"/>
        <v>47.901369863013699</v>
      </c>
      <c r="L26" s="20">
        <f t="shared" ca="1" si="1"/>
        <v>18.054794520547944</v>
      </c>
      <c r="M26" s="1" t="str">
        <f>IF('1Employee'!E26="CANADA","AMERIQUE","EUROPE")</f>
        <v>EUROPE</v>
      </c>
      <c r="N26" s="22" t="str">
        <f t="shared" ca="1" si="2"/>
        <v>D_45-55ans</v>
      </c>
      <c r="O26" s="3" t="str">
        <f t="shared" ca="1" si="3"/>
        <v>D_5 ans et plus</v>
      </c>
      <c r="P26" s="3" t="str">
        <f>IFERROR(VLOOKUP(J26,Type!$A:$B,2,FALSE),"Actif")</f>
        <v>Actif</v>
      </c>
      <c r="Q26" s="3" t="str">
        <f>VLOOKUP(A26,Genre!$A:$B,2,0)</f>
        <v>Femme</v>
      </c>
      <c r="R26" s="42" t="str">
        <f>VLOOKUP(C26,Department!$A:$B,2,0)</f>
        <v>Web Design</v>
      </c>
    </row>
    <row r="27" spans="1:18" x14ac:dyDescent="0.25">
      <c r="A27" s="41">
        <v>263258</v>
      </c>
      <c r="B27" s="1" t="s">
        <v>2562</v>
      </c>
      <c r="C27" s="1" t="s">
        <v>812</v>
      </c>
      <c r="D27" s="1" t="s">
        <v>5210</v>
      </c>
      <c r="E27" s="1" t="s">
        <v>5219</v>
      </c>
      <c r="F27" s="19">
        <v>25543</v>
      </c>
      <c r="G27" s="19">
        <v>43336</v>
      </c>
      <c r="H27" s="1" t="s">
        <v>5241</v>
      </c>
      <c r="I27" s="1" t="s">
        <v>5257</v>
      </c>
      <c r="J27" s="1"/>
      <c r="K27" s="20">
        <f t="shared" ca="1" si="0"/>
        <v>53.06849315068493</v>
      </c>
      <c r="L27" s="20">
        <f t="shared" ca="1" si="1"/>
        <v>4.3205479452054796</v>
      </c>
      <c r="M27" s="1" t="str">
        <f>IF('1Employee'!E27="CANADA","AMERIQUE","EUROPE")</f>
        <v>EUROPE</v>
      </c>
      <c r="N27" s="22" t="str">
        <f t="shared" ca="1" si="2"/>
        <v>D_45-55ans</v>
      </c>
      <c r="O27" s="3" t="str">
        <f t="shared" ca="1" si="3"/>
        <v>C_3-5 ans</v>
      </c>
      <c r="P27" s="3" t="str">
        <f>IFERROR(VLOOKUP(J27,Type!$A:$B,2,FALSE),"Actif")</f>
        <v>Actif</v>
      </c>
      <c r="Q27" s="3" t="str">
        <f>VLOOKUP(A27,Genre!$A:$B,2,0)</f>
        <v>Femme</v>
      </c>
      <c r="R27" s="42" t="str">
        <f>VLOOKUP(C27,Department!$A:$B,2,0)</f>
        <v>Web Design</v>
      </c>
    </row>
    <row r="28" spans="1:18" x14ac:dyDescent="0.25">
      <c r="A28" s="41">
        <v>188868687</v>
      </c>
      <c r="B28" s="1" t="s">
        <v>1609</v>
      </c>
      <c r="C28" s="1" t="s">
        <v>812</v>
      </c>
      <c r="D28" s="1" t="s">
        <v>5210</v>
      </c>
      <c r="E28" s="1" t="s">
        <v>5219</v>
      </c>
      <c r="F28" s="19">
        <v>32917</v>
      </c>
      <c r="G28" s="19">
        <v>40203</v>
      </c>
      <c r="H28" s="1" t="s">
        <v>5241</v>
      </c>
      <c r="I28" s="1" t="s">
        <v>5257</v>
      </c>
      <c r="J28" s="1"/>
      <c r="K28" s="20">
        <f t="shared" ca="1" si="0"/>
        <v>32.865753424657534</v>
      </c>
      <c r="L28" s="20">
        <f t="shared" ca="1" si="1"/>
        <v>12.904109589041095</v>
      </c>
      <c r="M28" s="1" t="str">
        <f>IF('1Employee'!E28="CANADA","AMERIQUE","EUROPE")</f>
        <v>EUROPE</v>
      </c>
      <c r="N28" s="22" t="str">
        <f t="shared" ca="1" si="2"/>
        <v>B_25-35 ans</v>
      </c>
      <c r="O28" s="3" t="str">
        <f t="shared" ca="1" si="3"/>
        <v>D_5 ans et plus</v>
      </c>
      <c r="P28" s="3" t="str">
        <f>IFERROR(VLOOKUP(J28,Type!$A:$B,2,FALSE),"Actif")</f>
        <v>Actif</v>
      </c>
      <c r="Q28" s="3" t="str">
        <f>VLOOKUP(A28,Genre!$A:$B,2,0)</f>
        <v>Femme</v>
      </c>
      <c r="R28" s="42" t="str">
        <f>VLOOKUP(C28,Department!$A:$B,2,0)</f>
        <v>Web Design</v>
      </c>
    </row>
    <row r="29" spans="1:18" x14ac:dyDescent="0.25">
      <c r="A29" s="41">
        <v>185685115</v>
      </c>
      <c r="B29" s="1" t="s">
        <v>1450</v>
      </c>
      <c r="C29" s="1" t="s">
        <v>812</v>
      </c>
      <c r="D29" s="1" t="s">
        <v>5210</v>
      </c>
      <c r="E29" s="1" t="s">
        <v>5219</v>
      </c>
      <c r="F29" s="19">
        <v>21991</v>
      </c>
      <c r="G29" s="19">
        <v>41912</v>
      </c>
      <c r="H29" s="1" t="s">
        <v>5241</v>
      </c>
      <c r="I29" s="1" t="s">
        <v>5257</v>
      </c>
      <c r="J29" s="1"/>
      <c r="K29" s="20">
        <f t="shared" ca="1" si="0"/>
        <v>62.8</v>
      </c>
      <c r="L29" s="20">
        <f t="shared" ca="1" si="1"/>
        <v>8.2219178082191782</v>
      </c>
      <c r="M29" s="1" t="str">
        <f>IF('1Employee'!E29="CANADA","AMERIQUE","EUROPE")</f>
        <v>EUROPE</v>
      </c>
      <c r="N29" s="22" t="str">
        <f t="shared" ca="1" si="2"/>
        <v>E_55 ans et plus</v>
      </c>
      <c r="O29" s="3" t="str">
        <f t="shared" ca="1" si="3"/>
        <v>D_5 ans et plus</v>
      </c>
      <c r="P29" s="3" t="str">
        <f>IFERROR(VLOOKUP(J29,Type!$A:$B,2,FALSE),"Actif")</f>
        <v>Actif</v>
      </c>
      <c r="Q29" s="3" t="str">
        <f>VLOOKUP(A29,Genre!$A:$B,2,0)</f>
        <v>Femme</v>
      </c>
      <c r="R29" s="42" t="str">
        <f>VLOOKUP(C29,Department!$A:$B,2,0)</f>
        <v>Web Design</v>
      </c>
    </row>
    <row r="30" spans="1:18" x14ac:dyDescent="0.25">
      <c r="A30" s="41">
        <v>182579233</v>
      </c>
      <c r="B30" s="1" t="s">
        <v>3548</v>
      </c>
      <c r="C30" s="1" t="s">
        <v>812</v>
      </c>
      <c r="D30" s="1" t="s">
        <v>5211</v>
      </c>
      <c r="E30" s="1" t="s">
        <v>5219</v>
      </c>
      <c r="F30" s="19">
        <v>27580</v>
      </c>
      <c r="G30" s="19">
        <v>41256</v>
      </c>
      <c r="H30" s="1" t="s">
        <v>5241</v>
      </c>
      <c r="I30" s="1" t="s">
        <v>5257</v>
      </c>
      <c r="J30" s="1"/>
      <c r="K30" s="20">
        <f t="shared" ca="1" si="0"/>
        <v>47.487671232876714</v>
      </c>
      <c r="L30" s="20">
        <f t="shared" ca="1" si="1"/>
        <v>10.019178082191781</v>
      </c>
      <c r="M30" s="1" t="str">
        <f>IF('1Employee'!E30="CANADA","AMERIQUE","EUROPE")</f>
        <v>EUROPE</v>
      </c>
      <c r="N30" s="22" t="str">
        <f t="shared" ca="1" si="2"/>
        <v>D_45-55ans</v>
      </c>
      <c r="O30" s="3" t="str">
        <f t="shared" ca="1" si="3"/>
        <v>D_5 ans et plus</v>
      </c>
      <c r="P30" s="3" t="str">
        <f>IFERROR(VLOOKUP(J30,Type!$A:$B,2,FALSE),"Actif")</f>
        <v>Actif</v>
      </c>
      <c r="Q30" s="3" t="str">
        <f>VLOOKUP(A30,Genre!$A:$B,2,0)</f>
        <v>Femme</v>
      </c>
      <c r="R30" s="42" t="str">
        <f>VLOOKUP(C30,Department!$A:$B,2,0)</f>
        <v>Web Design</v>
      </c>
    </row>
    <row r="31" spans="1:18" x14ac:dyDescent="0.25">
      <c r="A31" s="41">
        <v>118661513</v>
      </c>
      <c r="B31" s="1" t="s">
        <v>2115</v>
      </c>
      <c r="C31" s="1" t="s">
        <v>812</v>
      </c>
      <c r="D31" s="1" t="s">
        <v>5211</v>
      </c>
      <c r="E31" s="1" t="s">
        <v>5219</v>
      </c>
      <c r="F31" s="19">
        <v>21155</v>
      </c>
      <c r="G31" s="19">
        <v>42750</v>
      </c>
      <c r="H31" s="1" t="s">
        <v>5241</v>
      </c>
      <c r="I31" s="1" t="s">
        <v>5257</v>
      </c>
      <c r="J31" s="1"/>
      <c r="K31" s="20">
        <f t="shared" ca="1" si="0"/>
        <v>65.090410958904116</v>
      </c>
      <c r="L31" s="20">
        <f t="shared" ca="1" si="1"/>
        <v>5.9260273972602739</v>
      </c>
      <c r="M31" s="1" t="str">
        <f>IF('1Employee'!E31="CANADA","AMERIQUE","EUROPE")</f>
        <v>EUROPE</v>
      </c>
      <c r="N31" s="22" t="str">
        <f t="shared" ca="1" si="2"/>
        <v>E_55 ans et plus</v>
      </c>
      <c r="O31" s="3" t="str">
        <f t="shared" ca="1" si="3"/>
        <v>D_5 ans et plus</v>
      </c>
      <c r="P31" s="3" t="str">
        <f>IFERROR(VLOOKUP(J31,Type!$A:$B,2,FALSE),"Actif")</f>
        <v>Actif</v>
      </c>
      <c r="Q31" s="3" t="str">
        <f>VLOOKUP(A31,Genre!$A:$B,2,0)</f>
        <v>Homme</v>
      </c>
      <c r="R31" s="42" t="str">
        <f>VLOOKUP(C31,Department!$A:$B,2,0)</f>
        <v>Web Design</v>
      </c>
    </row>
    <row r="32" spans="1:18" x14ac:dyDescent="0.25">
      <c r="A32" s="41">
        <v>482318</v>
      </c>
      <c r="B32" s="1" t="s">
        <v>2523</v>
      </c>
      <c r="C32" s="1" t="s">
        <v>812</v>
      </c>
      <c r="D32" s="1" t="s">
        <v>5205</v>
      </c>
      <c r="E32" s="1" t="s">
        <v>5218</v>
      </c>
      <c r="F32" s="19">
        <v>26770</v>
      </c>
      <c r="G32" s="19">
        <v>38860</v>
      </c>
      <c r="H32" s="1" t="s">
        <v>5241</v>
      </c>
      <c r="I32" s="1" t="s">
        <v>5257</v>
      </c>
      <c r="J32" s="1"/>
      <c r="K32" s="20">
        <f t="shared" ca="1" si="0"/>
        <v>49.706849315068496</v>
      </c>
      <c r="L32" s="20">
        <f t="shared" ca="1" si="1"/>
        <v>16.583561643835615</v>
      </c>
      <c r="M32" s="1" t="str">
        <f>IF('1Employee'!E32="CANADA","AMERIQUE","EUROPE")</f>
        <v>AMERIQUE</v>
      </c>
      <c r="N32" s="22" t="str">
        <f t="shared" ca="1" si="2"/>
        <v>D_45-55ans</v>
      </c>
      <c r="O32" s="3" t="str">
        <f t="shared" ca="1" si="3"/>
        <v>D_5 ans et plus</v>
      </c>
      <c r="P32" s="3" t="str">
        <f>IFERROR(VLOOKUP(J32,Type!$A:$B,2,FALSE),"Actif")</f>
        <v>Actif</v>
      </c>
      <c r="Q32" s="3" t="str">
        <f>VLOOKUP(A32,Genre!$A:$B,2,0)</f>
        <v>Homme</v>
      </c>
      <c r="R32" s="42" t="str">
        <f>VLOOKUP(C32,Department!$A:$B,2,0)</f>
        <v>Web Design</v>
      </c>
    </row>
    <row r="33" spans="1:18" x14ac:dyDescent="0.25">
      <c r="A33" s="41">
        <v>496251</v>
      </c>
      <c r="B33" s="1" t="s">
        <v>1432</v>
      </c>
      <c r="C33" s="1" t="s">
        <v>812</v>
      </c>
      <c r="D33" s="1" t="s">
        <v>5207</v>
      </c>
      <c r="E33" s="1" t="s">
        <v>5218</v>
      </c>
      <c r="F33" s="19">
        <v>31854</v>
      </c>
      <c r="G33" s="19">
        <v>40863</v>
      </c>
      <c r="H33" s="1" t="s">
        <v>5241</v>
      </c>
      <c r="I33" s="1" t="s">
        <v>5257</v>
      </c>
      <c r="J33" s="1"/>
      <c r="K33" s="20">
        <f t="shared" ca="1" si="0"/>
        <v>35.778082191780825</v>
      </c>
      <c r="L33" s="20">
        <f t="shared" ca="1" si="1"/>
        <v>11.095890410958905</v>
      </c>
      <c r="M33" s="1" t="str">
        <f>IF('1Employee'!E33="CANADA","AMERIQUE","EUROPE")</f>
        <v>AMERIQUE</v>
      </c>
      <c r="N33" s="22" t="str">
        <f t="shared" ca="1" si="2"/>
        <v>C_35-45 ans</v>
      </c>
      <c r="O33" s="3" t="str">
        <f t="shared" ca="1" si="3"/>
        <v>D_5 ans et plus</v>
      </c>
      <c r="P33" s="3" t="str">
        <f>IFERROR(VLOOKUP(J33,Type!$A:$B,2,FALSE),"Actif")</f>
        <v>Actif</v>
      </c>
      <c r="Q33" s="3" t="str">
        <f>VLOOKUP(A33,Genre!$A:$B,2,0)</f>
        <v>Femme</v>
      </c>
      <c r="R33" s="42" t="str">
        <f>VLOOKUP(C33,Department!$A:$B,2,0)</f>
        <v>Web Design</v>
      </c>
    </row>
    <row r="34" spans="1:18" x14ac:dyDescent="0.25">
      <c r="A34" s="41">
        <v>188298883</v>
      </c>
      <c r="B34" s="1" t="s">
        <v>2444</v>
      </c>
      <c r="C34" s="1" t="s">
        <v>854</v>
      </c>
      <c r="D34" s="1" t="s">
        <v>5208</v>
      </c>
      <c r="E34" s="1" t="s">
        <v>5218</v>
      </c>
      <c r="F34" s="19">
        <v>20895</v>
      </c>
      <c r="G34" s="19">
        <v>42995</v>
      </c>
      <c r="H34" s="1" t="s">
        <v>5241</v>
      </c>
      <c r="I34" s="1" t="s">
        <v>5257</v>
      </c>
      <c r="J34" s="1"/>
      <c r="K34" s="20">
        <f t="shared" ca="1" si="0"/>
        <v>65.802739726027397</v>
      </c>
      <c r="L34" s="20">
        <f t="shared" ca="1" si="1"/>
        <v>5.2547945205479456</v>
      </c>
      <c r="M34" s="1" t="str">
        <f>IF('1Employee'!E34="CANADA","AMERIQUE","EUROPE")</f>
        <v>AMERIQUE</v>
      </c>
      <c r="N34" s="22" t="str">
        <f t="shared" ca="1" si="2"/>
        <v>E_55 ans et plus</v>
      </c>
      <c r="O34" s="3" t="str">
        <f t="shared" ca="1" si="3"/>
        <v>D_5 ans et plus</v>
      </c>
      <c r="P34" s="3" t="str">
        <f>IFERROR(VLOOKUP(J34,Type!$A:$B,2,FALSE),"Actif")</f>
        <v>Actif</v>
      </c>
      <c r="Q34" s="3" t="str">
        <f>VLOOKUP(A34,Genre!$A:$B,2,0)</f>
        <v>Homme</v>
      </c>
      <c r="R34" s="42" t="str">
        <f>VLOOKUP(C34,Department!$A:$B,2,0)</f>
        <v>Web Design</v>
      </c>
    </row>
    <row r="35" spans="1:18" x14ac:dyDescent="0.25">
      <c r="A35" s="41">
        <v>188983957</v>
      </c>
      <c r="B35" s="1" t="s">
        <v>1723</v>
      </c>
      <c r="C35" s="1" t="s">
        <v>854</v>
      </c>
      <c r="D35" s="1" t="s">
        <v>5215</v>
      </c>
      <c r="E35" s="1" t="s">
        <v>5220</v>
      </c>
      <c r="F35" s="19">
        <v>25279</v>
      </c>
      <c r="G35" s="19">
        <v>44148</v>
      </c>
      <c r="H35" s="1" t="s">
        <v>5241</v>
      </c>
      <c r="I35" s="1" t="s">
        <v>5257</v>
      </c>
      <c r="J35" s="1"/>
      <c r="K35" s="20">
        <f t="shared" ca="1" si="0"/>
        <v>53.791780821917811</v>
      </c>
      <c r="L35" s="20">
        <f t="shared" ca="1" si="1"/>
        <v>2.095890410958904</v>
      </c>
      <c r="M35" s="1" t="str">
        <f>IF('1Employee'!E35="CANADA","AMERIQUE","EUROPE")</f>
        <v>EUROPE</v>
      </c>
      <c r="N35" s="22" t="str">
        <f t="shared" ca="1" si="2"/>
        <v>D_45-55ans</v>
      </c>
      <c r="O35" s="3" t="str">
        <f t="shared" ca="1" si="3"/>
        <v>B_1 -3ans</v>
      </c>
      <c r="P35" s="3" t="str">
        <f>IFERROR(VLOOKUP(J35,Type!$A:$B,2,FALSE),"Actif")</f>
        <v>Actif</v>
      </c>
      <c r="Q35" s="3" t="str">
        <f>VLOOKUP(A35,Genre!$A:$B,2,0)</f>
        <v>Homme</v>
      </c>
      <c r="R35" s="42" t="str">
        <f>VLOOKUP(C35,Department!$A:$B,2,0)</f>
        <v>Web Design</v>
      </c>
    </row>
    <row r="36" spans="1:18" x14ac:dyDescent="0.25">
      <c r="A36" s="41">
        <v>188436858</v>
      </c>
      <c r="B36" s="1" t="s">
        <v>2851</v>
      </c>
      <c r="C36" s="1" t="s">
        <v>854</v>
      </c>
      <c r="D36" s="1" t="s">
        <v>5211</v>
      </c>
      <c r="E36" s="1" t="s">
        <v>5219</v>
      </c>
      <c r="F36" s="19">
        <v>21571</v>
      </c>
      <c r="G36" s="19">
        <v>39692</v>
      </c>
      <c r="H36" s="1" t="s">
        <v>5241</v>
      </c>
      <c r="I36" s="1" t="s">
        <v>5257</v>
      </c>
      <c r="J36" s="1"/>
      <c r="K36" s="20">
        <f t="shared" ca="1" si="0"/>
        <v>63.950684931506849</v>
      </c>
      <c r="L36" s="20">
        <f t="shared" ca="1" si="1"/>
        <v>14.304109589041095</v>
      </c>
      <c r="M36" s="1" t="str">
        <f>IF('1Employee'!E36="CANADA","AMERIQUE","EUROPE")</f>
        <v>EUROPE</v>
      </c>
      <c r="N36" s="22" t="str">
        <f t="shared" ca="1" si="2"/>
        <v>E_55 ans et plus</v>
      </c>
      <c r="O36" s="3" t="str">
        <f t="shared" ca="1" si="3"/>
        <v>D_5 ans et plus</v>
      </c>
      <c r="P36" s="3" t="str">
        <f>IFERROR(VLOOKUP(J36,Type!$A:$B,2,FALSE),"Actif")</f>
        <v>Actif</v>
      </c>
      <c r="Q36" s="3" t="str">
        <f>VLOOKUP(A36,Genre!$A:$B,2,0)</f>
        <v>Homme</v>
      </c>
      <c r="R36" s="42" t="str">
        <f>VLOOKUP(C36,Department!$A:$B,2,0)</f>
        <v>Web Design</v>
      </c>
    </row>
    <row r="37" spans="1:18" x14ac:dyDescent="0.25">
      <c r="A37" s="41">
        <v>183234763</v>
      </c>
      <c r="B37" s="1" t="s">
        <v>1542</v>
      </c>
      <c r="C37" s="1" t="s">
        <v>854</v>
      </c>
      <c r="D37" s="1" t="s">
        <v>5215</v>
      </c>
      <c r="E37" s="1" t="s">
        <v>5220</v>
      </c>
      <c r="F37" s="19">
        <v>31402</v>
      </c>
      <c r="G37" s="19">
        <v>40770</v>
      </c>
      <c r="H37" s="1" t="s">
        <v>5241</v>
      </c>
      <c r="I37" s="1" t="s">
        <v>5257</v>
      </c>
      <c r="J37" s="1"/>
      <c r="K37" s="20">
        <f t="shared" ca="1" si="0"/>
        <v>37.016438356164386</v>
      </c>
      <c r="L37" s="20">
        <f t="shared" ca="1" si="1"/>
        <v>11.35068493150685</v>
      </c>
      <c r="M37" s="1" t="str">
        <f>IF('1Employee'!E37="CANADA","AMERIQUE","EUROPE")</f>
        <v>EUROPE</v>
      </c>
      <c r="N37" s="22" t="str">
        <f t="shared" ca="1" si="2"/>
        <v>C_35-45 ans</v>
      </c>
      <c r="O37" s="3" t="str">
        <f t="shared" ca="1" si="3"/>
        <v>D_5 ans et plus</v>
      </c>
      <c r="P37" s="3" t="str">
        <f>IFERROR(VLOOKUP(J37,Type!$A:$B,2,FALSE),"Actif")</f>
        <v>Actif</v>
      </c>
      <c r="Q37" s="3" t="str">
        <f>VLOOKUP(A37,Genre!$A:$B,2,0)</f>
        <v>Femme</v>
      </c>
      <c r="R37" s="42" t="str">
        <f>VLOOKUP(C37,Department!$A:$B,2,0)</f>
        <v>Web Design</v>
      </c>
    </row>
    <row r="38" spans="1:18" x14ac:dyDescent="0.25">
      <c r="A38" s="41">
        <v>186828166</v>
      </c>
      <c r="B38" s="1" t="s">
        <v>4825</v>
      </c>
      <c r="C38" s="1" t="s">
        <v>854</v>
      </c>
      <c r="D38" s="1" t="s">
        <v>5213</v>
      </c>
      <c r="E38" s="1" t="s">
        <v>5220</v>
      </c>
      <c r="F38" s="19">
        <v>34849</v>
      </c>
      <c r="G38" s="19">
        <v>44124</v>
      </c>
      <c r="H38" s="1" t="s">
        <v>5242</v>
      </c>
      <c r="I38" s="1" t="s">
        <v>5257</v>
      </c>
      <c r="J38" s="1" t="s">
        <v>5248</v>
      </c>
      <c r="K38" s="20">
        <f t="shared" ca="1" si="0"/>
        <v>27.572602739726026</v>
      </c>
      <c r="L38" s="20">
        <f t="shared" ca="1" si="1"/>
        <v>2.1616438356164385</v>
      </c>
      <c r="M38" s="1" t="str">
        <f>IF('1Employee'!E38="CANADA","AMERIQUE","EUROPE")</f>
        <v>EUROPE</v>
      </c>
      <c r="N38" s="22" t="str">
        <f t="shared" ca="1" si="2"/>
        <v>B_25-35 ans</v>
      </c>
      <c r="O38" s="3" t="str">
        <f t="shared" ca="1" si="3"/>
        <v>B_1 -3ans</v>
      </c>
      <c r="P38" s="3" t="str">
        <f>IFERROR(VLOOKUP(J38,Type!$A:$B,2,FALSE),"Actif")</f>
        <v>Initiative employeur</v>
      </c>
      <c r="Q38" s="3" t="str">
        <f>VLOOKUP(A38,Genre!$A:$B,2,0)</f>
        <v>Homme</v>
      </c>
      <c r="R38" s="42" t="str">
        <f>VLOOKUP(C38,Department!$A:$B,2,0)</f>
        <v>Web Design</v>
      </c>
    </row>
    <row r="39" spans="1:18" x14ac:dyDescent="0.25">
      <c r="A39" s="41">
        <v>188687382</v>
      </c>
      <c r="B39" s="1" t="s">
        <v>853</v>
      </c>
      <c r="C39" s="1" t="s">
        <v>854</v>
      </c>
      <c r="D39" s="1" t="s">
        <v>5209</v>
      </c>
      <c r="E39" s="1" t="s">
        <v>5219</v>
      </c>
      <c r="F39" s="19">
        <v>29290</v>
      </c>
      <c r="G39" s="19">
        <v>39337</v>
      </c>
      <c r="H39" s="1" t="s">
        <v>5241</v>
      </c>
      <c r="I39" s="1" t="s">
        <v>5257</v>
      </c>
      <c r="J39" s="1"/>
      <c r="K39" s="20">
        <f t="shared" ca="1" si="0"/>
        <v>42.802739726027397</v>
      </c>
      <c r="L39" s="20">
        <f t="shared" ca="1" si="1"/>
        <v>15.276712328767124</v>
      </c>
      <c r="M39" s="1" t="str">
        <f>IF('1Employee'!E39="CANADA","AMERIQUE","EUROPE")</f>
        <v>EUROPE</v>
      </c>
      <c r="N39" s="22" t="str">
        <f t="shared" ca="1" si="2"/>
        <v>C_35-45 ans</v>
      </c>
      <c r="O39" s="3" t="str">
        <f t="shared" ca="1" si="3"/>
        <v>D_5 ans et plus</v>
      </c>
      <c r="P39" s="3" t="str">
        <f>IFERROR(VLOOKUP(J39,Type!$A:$B,2,FALSE),"Actif")</f>
        <v>Actif</v>
      </c>
      <c r="Q39" s="3" t="str">
        <f>VLOOKUP(A39,Genre!$A:$B,2,0)</f>
        <v>Femme</v>
      </c>
      <c r="R39" s="42" t="str">
        <f>VLOOKUP(C39,Department!$A:$B,2,0)</f>
        <v>Web Design</v>
      </c>
    </row>
    <row r="40" spans="1:18" x14ac:dyDescent="0.25">
      <c r="A40" s="41">
        <v>181556718</v>
      </c>
      <c r="B40" s="1" t="s">
        <v>3273</v>
      </c>
      <c r="C40" s="1" t="s">
        <v>854</v>
      </c>
      <c r="D40" s="1" t="s">
        <v>5211</v>
      </c>
      <c r="E40" s="1" t="s">
        <v>5219</v>
      </c>
      <c r="F40" s="19">
        <v>30232</v>
      </c>
      <c r="G40" s="19">
        <v>42076</v>
      </c>
      <c r="H40" s="1" t="s">
        <v>5241</v>
      </c>
      <c r="I40" s="1" t="s">
        <v>5257</v>
      </c>
      <c r="J40" s="1"/>
      <c r="K40" s="20">
        <f t="shared" ca="1" si="0"/>
        <v>40.221917808219175</v>
      </c>
      <c r="L40" s="20">
        <f t="shared" ca="1" si="1"/>
        <v>7.7726027397260271</v>
      </c>
      <c r="M40" s="1" t="str">
        <f>IF('1Employee'!E40="CANADA","AMERIQUE","EUROPE")</f>
        <v>EUROPE</v>
      </c>
      <c r="N40" s="22" t="str">
        <f t="shared" ca="1" si="2"/>
        <v>C_35-45 ans</v>
      </c>
      <c r="O40" s="3" t="str">
        <f t="shared" ca="1" si="3"/>
        <v>D_5 ans et plus</v>
      </c>
      <c r="P40" s="3" t="str">
        <f>IFERROR(VLOOKUP(J40,Type!$A:$B,2,FALSE),"Actif")</f>
        <v>Actif</v>
      </c>
      <c r="Q40" s="3" t="str">
        <f>VLOOKUP(A40,Genre!$A:$B,2,0)</f>
        <v>Femme</v>
      </c>
      <c r="R40" s="42" t="str">
        <f>VLOOKUP(C40,Department!$A:$B,2,0)</f>
        <v>Web Design</v>
      </c>
    </row>
    <row r="41" spans="1:18" x14ac:dyDescent="0.25">
      <c r="A41" s="41">
        <v>112798418</v>
      </c>
      <c r="B41" s="1" t="s">
        <v>1337</v>
      </c>
      <c r="C41" s="1" t="s">
        <v>854</v>
      </c>
      <c r="D41" s="1" t="s">
        <v>5207</v>
      </c>
      <c r="E41" s="1" t="s">
        <v>5218</v>
      </c>
      <c r="F41" s="19">
        <v>26163</v>
      </c>
      <c r="G41" s="19">
        <v>37949</v>
      </c>
      <c r="H41" s="1" t="s">
        <v>5241</v>
      </c>
      <c r="I41" s="1" t="s">
        <v>5257</v>
      </c>
      <c r="J41" s="1"/>
      <c r="K41" s="20">
        <f t="shared" ca="1" si="0"/>
        <v>51.369863013698627</v>
      </c>
      <c r="L41" s="20">
        <f t="shared" ca="1" si="1"/>
        <v>19.079452054794519</v>
      </c>
      <c r="M41" s="1" t="str">
        <f>IF('1Employee'!E41="CANADA","AMERIQUE","EUROPE")</f>
        <v>AMERIQUE</v>
      </c>
      <c r="N41" s="22" t="str">
        <f t="shared" ca="1" si="2"/>
        <v>D_45-55ans</v>
      </c>
      <c r="O41" s="3" t="str">
        <f t="shared" ca="1" si="3"/>
        <v>D_5 ans et plus</v>
      </c>
      <c r="P41" s="3" t="str">
        <f>IFERROR(VLOOKUP(J41,Type!$A:$B,2,FALSE),"Actif")</f>
        <v>Actif</v>
      </c>
      <c r="Q41" s="3" t="str">
        <f>VLOOKUP(A41,Genre!$A:$B,2,0)</f>
        <v>Femme</v>
      </c>
      <c r="R41" s="42" t="str">
        <f>VLOOKUP(C41,Department!$A:$B,2,0)</f>
        <v>Web Design</v>
      </c>
    </row>
    <row r="42" spans="1:18" x14ac:dyDescent="0.25">
      <c r="A42" s="41">
        <v>188693822</v>
      </c>
      <c r="B42" s="1" t="s">
        <v>1488</v>
      </c>
      <c r="C42" s="1" t="s">
        <v>549</v>
      </c>
      <c r="D42" s="1" t="s">
        <v>5213</v>
      </c>
      <c r="E42" s="1" t="s">
        <v>5220</v>
      </c>
      <c r="F42" s="19">
        <v>33351</v>
      </c>
      <c r="G42" s="19">
        <v>42659</v>
      </c>
      <c r="H42" s="1" t="s">
        <v>5241</v>
      </c>
      <c r="I42" s="1" t="s">
        <v>5257</v>
      </c>
      <c r="J42" s="1"/>
      <c r="K42" s="20">
        <f t="shared" ca="1" si="0"/>
        <v>31.676712328767124</v>
      </c>
      <c r="L42" s="20">
        <f t="shared" ca="1" si="1"/>
        <v>6.1753424657534248</v>
      </c>
      <c r="M42" s="1" t="str">
        <f>IF('1Employee'!E42="CANADA","AMERIQUE","EUROPE")</f>
        <v>EUROPE</v>
      </c>
      <c r="N42" s="22" t="str">
        <f t="shared" ca="1" si="2"/>
        <v>B_25-35 ans</v>
      </c>
      <c r="O42" s="3" t="str">
        <f t="shared" ca="1" si="3"/>
        <v>D_5 ans et plus</v>
      </c>
      <c r="P42" s="3" t="str">
        <f>IFERROR(VLOOKUP(J42,Type!$A:$B,2,FALSE),"Actif")</f>
        <v>Actif</v>
      </c>
      <c r="Q42" s="3" t="str">
        <f>VLOOKUP(A42,Genre!$A:$B,2,0)</f>
        <v>Homme</v>
      </c>
      <c r="R42" s="42" t="str">
        <f>VLOOKUP(C42,Department!$A:$B,2,0)</f>
        <v>Web Design</v>
      </c>
    </row>
    <row r="43" spans="1:18" x14ac:dyDescent="0.25">
      <c r="A43" s="41">
        <v>585219</v>
      </c>
      <c r="B43" s="1" t="s">
        <v>548</v>
      </c>
      <c r="C43" s="1" t="s">
        <v>549</v>
      </c>
      <c r="D43" s="1" t="s">
        <v>5207</v>
      </c>
      <c r="E43" s="1" t="s">
        <v>5218</v>
      </c>
      <c r="F43" s="19">
        <v>34889</v>
      </c>
      <c r="G43" s="19">
        <v>41690</v>
      </c>
      <c r="H43" s="1" t="s">
        <v>5241</v>
      </c>
      <c r="I43" s="1" t="s">
        <v>5257</v>
      </c>
      <c r="J43" s="1"/>
      <c r="K43" s="20">
        <f t="shared" ca="1" si="0"/>
        <v>27.463013698630139</v>
      </c>
      <c r="L43" s="20">
        <f t="shared" ca="1" si="1"/>
        <v>8.830136986301369</v>
      </c>
      <c r="M43" s="1" t="str">
        <f>IF('1Employee'!E43="CANADA","AMERIQUE","EUROPE")</f>
        <v>AMERIQUE</v>
      </c>
      <c r="N43" s="22" t="str">
        <f t="shared" ca="1" si="2"/>
        <v>B_25-35 ans</v>
      </c>
      <c r="O43" s="3" t="str">
        <f t="shared" ca="1" si="3"/>
        <v>D_5 ans et plus</v>
      </c>
      <c r="P43" s="3" t="str">
        <f>IFERROR(VLOOKUP(J43,Type!$A:$B,2,FALSE),"Actif")</f>
        <v>Actif</v>
      </c>
      <c r="Q43" s="3" t="str">
        <f>VLOOKUP(A43,Genre!$A:$B,2,0)</f>
        <v>Homme</v>
      </c>
      <c r="R43" s="42" t="str">
        <f>VLOOKUP(C43,Department!$A:$B,2,0)</f>
        <v>Web Design</v>
      </c>
    </row>
    <row r="44" spans="1:18" x14ac:dyDescent="0.25">
      <c r="A44" s="41">
        <v>184572825</v>
      </c>
      <c r="B44" s="1" t="s">
        <v>4156</v>
      </c>
      <c r="C44" s="1" t="s">
        <v>549</v>
      </c>
      <c r="D44" s="1" t="s">
        <v>5206</v>
      </c>
      <c r="E44" s="1" t="s">
        <v>5218</v>
      </c>
      <c r="F44" s="19">
        <v>20514</v>
      </c>
      <c r="G44" s="19">
        <v>44324</v>
      </c>
      <c r="H44" s="1" t="s">
        <v>5241</v>
      </c>
      <c r="I44" s="1" t="s">
        <v>5257</v>
      </c>
      <c r="J44" s="1"/>
      <c r="K44" s="20">
        <f t="shared" ca="1" si="0"/>
        <v>66.846575342465755</v>
      </c>
      <c r="L44" s="20">
        <f t="shared" ca="1" si="1"/>
        <v>1.6136986301369862</v>
      </c>
      <c r="M44" s="1" t="str">
        <f>IF('1Employee'!E44="CANADA","AMERIQUE","EUROPE")</f>
        <v>AMERIQUE</v>
      </c>
      <c r="N44" s="22" t="str">
        <f t="shared" ca="1" si="2"/>
        <v>E_55 ans et plus</v>
      </c>
      <c r="O44" s="3" t="str">
        <f t="shared" ca="1" si="3"/>
        <v>B_1 -3ans</v>
      </c>
      <c r="P44" s="3" t="str">
        <f>IFERROR(VLOOKUP(J44,Type!$A:$B,2,FALSE),"Actif")</f>
        <v>Actif</v>
      </c>
      <c r="Q44" s="3" t="str">
        <f>VLOOKUP(A44,Genre!$A:$B,2,0)</f>
        <v>Femme</v>
      </c>
      <c r="R44" s="42" t="str">
        <f>VLOOKUP(C44,Department!$A:$B,2,0)</f>
        <v>Web Design</v>
      </c>
    </row>
    <row r="45" spans="1:18" x14ac:dyDescent="0.25">
      <c r="A45" s="41">
        <v>184111888</v>
      </c>
      <c r="B45" s="1" t="s">
        <v>4090</v>
      </c>
      <c r="C45" s="1" t="s">
        <v>549</v>
      </c>
      <c r="D45" s="1" t="s">
        <v>5206</v>
      </c>
      <c r="E45" s="1" t="s">
        <v>5218</v>
      </c>
      <c r="F45" s="19">
        <v>26016</v>
      </c>
      <c r="G45" s="19">
        <v>39169</v>
      </c>
      <c r="H45" s="1" t="s">
        <v>5241</v>
      </c>
      <c r="I45" s="1" t="s">
        <v>5257</v>
      </c>
      <c r="J45" s="1"/>
      <c r="K45" s="20">
        <f t="shared" ca="1" si="0"/>
        <v>51.772602739726025</v>
      </c>
      <c r="L45" s="20">
        <f t="shared" ca="1" si="1"/>
        <v>15.736986301369862</v>
      </c>
      <c r="M45" s="1" t="str">
        <f>IF('1Employee'!E45="CANADA","AMERIQUE","EUROPE")</f>
        <v>AMERIQUE</v>
      </c>
      <c r="N45" s="22" t="str">
        <f t="shared" ca="1" si="2"/>
        <v>D_45-55ans</v>
      </c>
      <c r="O45" s="3" t="str">
        <f t="shared" ca="1" si="3"/>
        <v>D_5 ans et plus</v>
      </c>
      <c r="P45" s="3" t="str">
        <f>IFERROR(VLOOKUP(J45,Type!$A:$B,2,FALSE),"Actif")</f>
        <v>Actif</v>
      </c>
      <c r="Q45" s="3" t="str">
        <f>VLOOKUP(A45,Genre!$A:$B,2,0)</f>
        <v>Femme</v>
      </c>
      <c r="R45" s="42" t="str">
        <f>VLOOKUP(C45,Department!$A:$B,2,0)</f>
        <v>Web Design</v>
      </c>
    </row>
    <row r="46" spans="1:18" x14ac:dyDescent="0.25">
      <c r="A46" s="41">
        <v>188333252</v>
      </c>
      <c r="B46" s="1" t="s">
        <v>2824</v>
      </c>
      <c r="C46" s="1" t="s">
        <v>549</v>
      </c>
      <c r="D46" s="1" t="s">
        <v>5208</v>
      </c>
      <c r="E46" s="1" t="s">
        <v>5218</v>
      </c>
      <c r="F46" s="19">
        <v>31342</v>
      </c>
      <c r="G46" s="19">
        <v>41420</v>
      </c>
      <c r="H46" s="1" t="s">
        <v>5241</v>
      </c>
      <c r="I46" s="1" t="s">
        <v>5257</v>
      </c>
      <c r="J46" s="1"/>
      <c r="K46" s="20">
        <f t="shared" ca="1" si="0"/>
        <v>37.180821917808217</v>
      </c>
      <c r="L46" s="20">
        <f t="shared" ca="1" si="1"/>
        <v>9.5698630136986296</v>
      </c>
      <c r="M46" s="1" t="str">
        <f>IF('1Employee'!E46="CANADA","AMERIQUE","EUROPE")</f>
        <v>AMERIQUE</v>
      </c>
      <c r="N46" s="22" t="str">
        <f t="shared" ca="1" si="2"/>
        <v>C_35-45 ans</v>
      </c>
      <c r="O46" s="3" t="str">
        <f t="shared" ca="1" si="3"/>
        <v>D_5 ans et plus</v>
      </c>
      <c r="P46" s="3" t="str">
        <f>IFERROR(VLOOKUP(J46,Type!$A:$B,2,FALSE),"Actif")</f>
        <v>Actif</v>
      </c>
      <c r="Q46" s="3" t="str">
        <f>VLOOKUP(A46,Genre!$A:$B,2,0)</f>
        <v>Homme</v>
      </c>
      <c r="R46" s="42" t="str">
        <f>VLOOKUP(C46,Department!$A:$B,2,0)</f>
        <v>Web Design</v>
      </c>
    </row>
    <row r="47" spans="1:18" x14ac:dyDescent="0.25">
      <c r="A47" s="41">
        <v>184564637</v>
      </c>
      <c r="B47" s="1" t="s">
        <v>4155</v>
      </c>
      <c r="C47" s="1" t="s">
        <v>549</v>
      </c>
      <c r="D47" s="1" t="s">
        <v>5215</v>
      </c>
      <c r="E47" s="1" t="s">
        <v>5220</v>
      </c>
      <c r="F47" s="19">
        <v>30257</v>
      </c>
      <c r="G47" s="19">
        <v>37412</v>
      </c>
      <c r="H47" s="1" t="s">
        <v>5241</v>
      </c>
      <c r="I47" s="1" t="s">
        <v>5257</v>
      </c>
      <c r="J47" s="1"/>
      <c r="K47" s="20">
        <f t="shared" ca="1" si="0"/>
        <v>40.153424657534245</v>
      </c>
      <c r="L47" s="20">
        <f t="shared" ca="1" si="1"/>
        <v>20.550684931506851</v>
      </c>
      <c r="M47" s="1" t="str">
        <f>IF('1Employee'!E47="CANADA","AMERIQUE","EUROPE")</f>
        <v>EUROPE</v>
      </c>
      <c r="N47" s="22" t="str">
        <f t="shared" ca="1" si="2"/>
        <v>C_35-45 ans</v>
      </c>
      <c r="O47" s="3" t="str">
        <f t="shared" ca="1" si="3"/>
        <v>D_5 ans et plus</v>
      </c>
      <c r="P47" s="3" t="str">
        <f>IFERROR(VLOOKUP(J47,Type!$A:$B,2,FALSE),"Actif")</f>
        <v>Actif</v>
      </c>
      <c r="Q47" s="3" t="str">
        <f>VLOOKUP(A47,Genre!$A:$B,2,0)</f>
        <v>Homme</v>
      </c>
      <c r="R47" s="42" t="str">
        <f>VLOOKUP(C47,Department!$A:$B,2,0)</f>
        <v>Web Design</v>
      </c>
    </row>
    <row r="48" spans="1:18" x14ac:dyDescent="0.25">
      <c r="A48" s="41">
        <v>184363283</v>
      </c>
      <c r="B48" s="1" t="s">
        <v>4114</v>
      </c>
      <c r="C48" s="1" t="s">
        <v>549</v>
      </c>
      <c r="D48" s="1" t="s">
        <v>5215</v>
      </c>
      <c r="E48" s="1" t="s">
        <v>5220</v>
      </c>
      <c r="F48" s="19">
        <v>29717</v>
      </c>
      <c r="G48" s="19">
        <v>39708</v>
      </c>
      <c r="H48" s="1" t="s">
        <v>5241</v>
      </c>
      <c r="I48" s="1" t="s">
        <v>5257</v>
      </c>
      <c r="J48" s="1"/>
      <c r="K48" s="20">
        <f t="shared" ca="1" si="0"/>
        <v>41.632876712328766</v>
      </c>
      <c r="L48" s="20">
        <f t="shared" ca="1" si="1"/>
        <v>14.260273972602739</v>
      </c>
      <c r="M48" s="1" t="str">
        <f>IF('1Employee'!E48="CANADA","AMERIQUE","EUROPE")</f>
        <v>EUROPE</v>
      </c>
      <c r="N48" s="22" t="str">
        <f t="shared" ca="1" si="2"/>
        <v>C_35-45 ans</v>
      </c>
      <c r="O48" s="3" t="str">
        <f t="shared" ca="1" si="3"/>
        <v>D_5 ans et plus</v>
      </c>
      <c r="P48" s="3" t="str">
        <f>IFERROR(VLOOKUP(J48,Type!$A:$B,2,FALSE),"Actif")</f>
        <v>Actif</v>
      </c>
      <c r="Q48" s="3" t="str">
        <f>VLOOKUP(A48,Genre!$A:$B,2,0)</f>
        <v>Femme</v>
      </c>
      <c r="R48" s="42" t="str">
        <f>VLOOKUP(C48,Department!$A:$B,2,0)</f>
        <v>Web Design</v>
      </c>
    </row>
    <row r="49" spans="1:18" x14ac:dyDescent="0.25">
      <c r="A49" s="41">
        <v>183728578</v>
      </c>
      <c r="B49" s="1" t="s">
        <v>3948</v>
      </c>
      <c r="C49" s="1" t="s">
        <v>549</v>
      </c>
      <c r="D49" s="1" t="s">
        <v>5213</v>
      </c>
      <c r="E49" s="1" t="s">
        <v>5220</v>
      </c>
      <c r="F49" s="19">
        <v>26631</v>
      </c>
      <c r="G49" s="19">
        <v>43986</v>
      </c>
      <c r="H49" s="1" t="s">
        <v>5242</v>
      </c>
      <c r="I49" s="1" t="s">
        <v>5257</v>
      </c>
      <c r="J49" s="1"/>
      <c r="K49" s="20">
        <f t="shared" ca="1" si="0"/>
        <v>50.087671232876716</v>
      </c>
      <c r="L49" s="20">
        <f t="shared" ca="1" si="1"/>
        <v>2.5397260273972604</v>
      </c>
      <c r="M49" s="1" t="str">
        <f>IF('1Employee'!E49="CANADA","AMERIQUE","EUROPE")</f>
        <v>EUROPE</v>
      </c>
      <c r="N49" s="22" t="str">
        <f t="shared" ca="1" si="2"/>
        <v>D_45-55ans</v>
      </c>
      <c r="O49" s="3" t="str">
        <f t="shared" ca="1" si="3"/>
        <v>B_1 -3ans</v>
      </c>
      <c r="P49" s="3" t="str">
        <f>IFERROR(VLOOKUP(J49,Type!$A:$B,2,FALSE),"Actif")</f>
        <v>Actif</v>
      </c>
      <c r="Q49" s="3" t="str">
        <f>VLOOKUP(A49,Genre!$A:$B,2,0)</f>
        <v>Homme</v>
      </c>
      <c r="R49" s="42" t="str">
        <f>VLOOKUP(C49,Department!$A:$B,2,0)</f>
        <v>Web Design</v>
      </c>
    </row>
    <row r="50" spans="1:18" x14ac:dyDescent="0.25">
      <c r="A50" s="41">
        <v>111256919</v>
      </c>
      <c r="B50" s="1" t="s">
        <v>2256</v>
      </c>
      <c r="C50" s="1" t="s">
        <v>549</v>
      </c>
      <c r="D50" s="1" t="s">
        <v>5213</v>
      </c>
      <c r="E50" s="1" t="s">
        <v>5220</v>
      </c>
      <c r="F50" s="19">
        <v>32812</v>
      </c>
      <c r="G50" s="19">
        <v>37603</v>
      </c>
      <c r="H50" s="1" t="s">
        <v>5241</v>
      </c>
      <c r="I50" s="1" t="s">
        <v>5257</v>
      </c>
      <c r="J50" s="1"/>
      <c r="K50" s="20">
        <f t="shared" ca="1" si="0"/>
        <v>33.153424657534245</v>
      </c>
      <c r="L50" s="20">
        <f t="shared" ca="1" si="1"/>
        <v>20.027397260273972</v>
      </c>
      <c r="M50" s="1" t="str">
        <f>IF('1Employee'!E50="CANADA","AMERIQUE","EUROPE")</f>
        <v>EUROPE</v>
      </c>
      <c r="N50" s="22" t="str">
        <f t="shared" ca="1" si="2"/>
        <v>B_25-35 ans</v>
      </c>
      <c r="O50" s="3" t="str">
        <f t="shared" ca="1" si="3"/>
        <v>D_5 ans et plus</v>
      </c>
      <c r="P50" s="3" t="str">
        <f>IFERROR(VLOOKUP(J50,Type!$A:$B,2,FALSE),"Actif")</f>
        <v>Actif</v>
      </c>
      <c r="Q50" s="3" t="str">
        <f>VLOOKUP(A50,Genre!$A:$B,2,0)</f>
        <v>Homme</v>
      </c>
      <c r="R50" s="42" t="str">
        <f>VLOOKUP(C50,Department!$A:$B,2,0)</f>
        <v>Web Design</v>
      </c>
    </row>
    <row r="51" spans="1:18" x14ac:dyDescent="0.25">
      <c r="A51" s="41">
        <v>187883387</v>
      </c>
      <c r="B51" s="1" t="s">
        <v>4894</v>
      </c>
      <c r="C51" s="1" t="s">
        <v>549</v>
      </c>
      <c r="D51" s="1" t="s">
        <v>5214</v>
      </c>
      <c r="E51" s="1" t="s">
        <v>5220</v>
      </c>
      <c r="F51" s="19">
        <v>31505</v>
      </c>
      <c r="G51" s="19">
        <v>38443</v>
      </c>
      <c r="H51" s="1" t="s">
        <v>5241</v>
      </c>
      <c r="I51" s="1" t="s">
        <v>5257</v>
      </c>
      <c r="J51" s="1"/>
      <c r="K51" s="20">
        <f t="shared" ca="1" si="0"/>
        <v>36.734246575342468</v>
      </c>
      <c r="L51" s="20">
        <f t="shared" ca="1" si="1"/>
        <v>17.726027397260275</v>
      </c>
      <c r="M51" s="1" t="str">
        <f>IF('1Employee'!E51="CANADA","AMERIQUE","EUROPE")</f>
        <v>EUROPE</v>
      </c>
      <c r="N51" s="22" t="str">
        <f t="shared" ca="1" si="2"/>
        <v>C_35-45 ans</v>
      </c>
      <c r="O51" s="3" t="str">
        <f t="shared" ca="1" si="3"/>
        <v>D_5 ans et plus</v>
      </c>
      <c r="P51" s="3" t="str">
        <f>IFERROR(VLOOKUP(J51,Type!$A:$B,2,FALSE),"Actif")</f>
        <v>Actif</v>
      </c>
      <c r="Q51" s="3" t="str">
        <f>VLOOKUP(A51,Genre!$A:$B,2,0)</f>
        <v>Femme</v>
      </c>
      <c r="R51" s="42" t="str">
        <f>VLOOKUP(C51,Department!$A:$B,2,0)</f>
        <v>Web Design</v>
      </c>
    </row>
    <row r="52" spans="1:18" x14ac:dyDescent="0.25">
      <c r="A52" s="41">
        <v>181813149</v>
      </c>
      <c r="B52" s="1" t="s">
        <v>3384</v>
      </c>
      <c r="C52" s="1" t="s">
        <v>549</v>
      </c>
      <c r="D52" s="1" t="s">
        <v>5214</v>
      </c>
      <c r="E52" s="1" t="s">
        <v>5220</v>
      </c>
      <c r="F52" s="19">
        <v>22456</v>
      </c>
      <c r="G52" s="19">
        <v>40011</v>
      </c>
      <c r="H52" s="1" t="s">
        <v>5241</v>
      </c>
      <c r="I52" s="1" t="s">
        <v>5257</v>
      </c>
      <c r="J52" s="1"/>
      <c r="K52" s="20">
        <f t="shared" ca="1" si="0"/>
        <v>61.526027397260272</v>
      </c>
      <c r="L52" s="20">
        <f t="shared" ca="1" si="1"/>
        <v>13.43013698630137</v>
      </c>
      <c r="M52" s="1" t="str">
        <f>IF('1Employee'!E52="CANADA","AMERIQUE","EUROPE")</f>
        <v>EUROPE</v>
      </c>
      <c r="N52" s="22" t="str">
        <f t="shared" ca="1" si="2"/>
        <v>E_55 ans et plus</v>
      </c>
      <c r="O52" s="3" t="str">
        <f t="shared" ca="1" si="3"/>
        <v>D_5 ans et plus</v>
      </c>
      <c r="P52" s="3" t="str">
        <f>IFERROR(VLOOKUP(J52,Type!$A:$B,2,FALSE),"Actif")</f>
        <v>Actif</v>
      </c>
      <c r="Q52" s="3" t="str">
        <f>VLOOKUP(A52,Genre!$A:$B,2,0)</f>
        <v>Homme</v>
      </c>
      <c r="R52" s="42" t="str">
        <f>VLOOKUP(C52,Department!$A:$B,2,0)</f>
        <v>Web Design</v>
      </c>
    </row>
    <row r="53" spans="1:18" x14ac:dyDescent="0.25">
      <c r="A53" s="41">
        <v>188959581</v>
      </c>
      <c r="B53" s="1" t="s">
        <v>3041</v>
      </c>
      <c r="C53" s="1" t="s">
        <v>549</v>
      </c>
      <c r="D53" s="1" t="s">
        <v>5210</v>
      </c>
      <c r="E53" s="1" t="s">
        <v>5219</v>
      </c>
      <c r="F53" s="19">
        <v>28603</v>
      </c>
      <c r="G53" s="19">
        <v>44827</v>
      </c>
      <c r="H53" s="1" t="s">
        <v>5241</v>
      </c>
      <c r="I53" s="1" t="s">
        <v>5257</v>
      </c>
      <c r="J53" s="1"/>
      <c r="K53" s="20">
        <f t="shared" ca="1" si="0"/>
        <v>44.684931506849317</v>
      </c>
      <c r="L53" s="20">
        <f t="shared" ca="1" si="1"/>
        <v>0.23561643835616439</v>
      </c>
      <c r="M53" s="1" t="str">
        <f>IF('1Employee'!E53="CANADA","AMERIQUE","EUROPE")</f>
        <v>EUROPE</v>
      </c>
      <c r="N53" s="22" t="str">
        <f t="shared" ca="1" si="2"/>
        <v>C_35-45 ans</v>
      </c>
      <c r="O53" s="3" t="str">
        <f t="shared" ca="1" si="3"/>
        <v>A_0-1an</v>
      </c>
      <c r="P53" s="3" t="str">
        <f>IFERROR(VLOOKUP(J53,Type!$A:$B,2,FALSE),"Actif")</f>
        <v>Actif</v>
      </c>
      <c r="Q53" s="3" t="str">
        <f>VLOOKUP(A53,Genre!$A:$B,2,0)</f>
        <v>Homme</v>
      </c>
      <c r="R53" s="42" t="str">
        <f>VLOOKUP(C53,Department!$A:$B,2,0)</f>
        <v>Web Design</v>
      </c>
    </row>
    <row r="54" spans="1:18" x14ac:dyDescent="0.25">
      <c r="A54" s="41">
        <v>188315986</v>
      </c>
      <c r="B54" s="1" t="s">
        <v>2814</v>
      </c>
      <c r="C54" s="1" t="s">
        <v>549</v>
      </c>
      <c r="D54" s="1" t="s">
        <v>5210</v>
      </c>
      <c r="E54" s="1" t="s">
        <v>5219</v>
      </c>
      <c r="F54" s="19">
        <v>34807</v>
      </c>
      <c r="G54" s="19">
        <v>38680</v>
      </c>
      <c r="H54" s="1" t="s">
        <v>5241</v>
      </c>
      <c r="I54" s="1" t="s">
        <v>5257</v>
      </c>
      <c r="J54" s="1"/>
      <c r="K54" s="20">
        <f t="shared" ca="1" si="0"/>
        <v>27.687671232876713</v>
      </c>
      <c r="L54" s="20">
        <f t="shared" ca="1" si="1"/>
        <v>17.076712328767123</v>
      </c>
      <c r="M54" s="1" t="str">
        <f>IF('1Employee'!E54="CANADA","AMERIQUE","EUROPE")</f>
        <v>EUROPE</v>
      </c>
      <c r="N54" s="22" t="str">
        <f t="shared" ca="1" si="2"/>
        <v>B_25-35 ans</v>
      </c>
      <c r="O54" s="3" t="str">
        <f t="shared" ca="1" si="3"/>
        <v>D_5 ans et plus</v>
      </c>
      <c r="P54" s="3" t="str">
        <f>IFERROR(VLOOKUP(J54,Type!$A:$B,2,FALSE),"Actif")</f>
        <v>Actif</v>
      </c>
      <c r="Q54" s="3" t="str">
        <f>VLOOKUP(A54,Genre!$A:$B,2,0)</f>
        <v>Homme</v>
      </c>
      <c r="R54" s="42" t="str">
        <f>VLOOKUP(C54,Department!$A:$B,2,0)</f>
        <v>Web Design</v>
      </c>
    </row>
    <row r="55" spans="1:18" x14ac:dyDescent="0.25">
      <c r="A55" s="41">
        <v>183274484</v>
      </c>
      <c r="B55" s="1" t="s">
        <v>3757</v>
      </c>
      <c r="C55" s="1" t="s">
        <v>549</v>
      </c>
      <c r="D55" s="1" t="s">
        <v>5211</v>
      </c>
      <c r="E55" s="1" t="s">
        <v>5219</v>
      </c>
      <c r="F55" s="19">
        <v>33116</v>
      </c>
      <c r="G55" s="19">
        <v>43911</v>
      </c>
      <c r="H55" s="1" t="s">
        <v>5241</v>
      </c>
      <c r="I55" s="1" t="s">
        <v>5257</v>
      </c>
      <c r="J55" s="1"/>
      <c r="K55" s="20">
        <f t="shared" ca="1" si="0"/>
        <v>32.320547945205476</v>
      </c>
      <c r="L55" s="20">
        <f t="shared" ca="1" si="1"/>
        <v>2.7452054794520548</v>
      </c>
      <c r="M55" s="1" t="str">
        <f>IF('1Employee'!E55="CANADA","AMERIQUE","EUROPE")</f>
        <v>EUROPE</v>
      </c>
      <c r="N55" s="22" t="str">
        <f t="shared" ca="1" si="2"/>
        <v>B_25-35 ans</v>
      </c>
      <c r="O55" s="3" t="str">
        <f t="shared" ca="1" si="3"/>
        <v>B_1 -3ans</v>
      </c>
      <c r="P55" s="3" t="str">
        <f>IFERROR(VLOOKUP(J55,Type!$A:$B,2,FALSE),"Actif")</f>
        <v>Actif</v>
      </c>
      <c r="Q55" s="3" t="str">
        <f>VLOOKUP(A55,Genre!$A:$B,2,0)</f>
        <v>Femme</v>
      </c>
      <c r="R55" s="42" t="str">
        <f>VLOOKUP(C55,Department!$A:$B,2,0)</f>
        <v>Web Design</v>
      </c>
    </row>
    <row r="56" spans="1:18" x14ac:dyDescent="0.25">
      <c r="A56" s="41">
        <v>188883488</v>
      </c>
      <c r="B56" s="1" t="s">
        <v>1566</v>
      </c>
      <c r="C56" s="1" t="s">
        <v>549</v>
      </c>
      <c r="D56" s="1" t="s">
        <v>5211</v>
      </c>
      <c r="E56" s="1" t="s">
        <v>5219</v>
      </c>
      <c r="F56" s="19">
        <v>29298</v>
      </c>
      <c r="G56" s="19">
        <v>42999</v>
      </c>
      <c r="H56" s="1" t="s">
        <v>5241</v>
      </c>
      <c r="I56" s="1" t="s">
        <v>5257</v>
      </c>
      <c r="J56" s="1"/>
      <c r="K56" s="20">
        <f t="shared" ca="1" si="0"/>
        <v>42.780821917808218</v>
      </c>
      <c r="L56" s="20">
        <f t="shared" ca="1" si="1"/>
        <v>5.2438356164383562</v>
      </c>
      <c r="M56" s="1" t="str">
        <f>IF('1Employee'!E56="CANADA","AMERIQUE","EUROPE")</f>
        <v>EUROPE</v>
      </c>
      <c r="N56" s="22" t="str">
        <f t="shared" ca="1" si="2"/>
        <v>C_35-45 ans</v>
      </c>
      <c r="O56" s="3" t="str">
        <f t="shared" ca="1" si="3"/>
        <v>D_5 ans et plus</v>
      </c>
      <c r="P56" s="3" t="str">
        <f>IFERROR(VLOOKUP(J56,Type!$A:$B,2,FALSE),"Actif")</f>
        <v>Actif</v>
      </c>
      <c r="Q56" s="3" t="str">
        <f>VLOOKUP(A56,Genre!$A:$B,2,0)</f>
        <v>Homme</v>
      </c>
      <c r="R56" s="42" t="str">
        <f>VLOOKUP(C56,Department!$A:$B,2,0)</f>
        <v>Web Design</v>
      </c>
    </row>
    <row r="57" spans="1:18" x14ac:dyDescent="0.25">
      <c r="A57" s="41">
        <v>692855</v>
      </c>
      <c r="B57" s="1" t="s">
        <v>550</v>
      </c>
      <c r="C57" s="1" t="s">
        <v>177</v>
      </c>
      <c r="D57" s="1" t="s">
        <v>5210</v>
      </c>
      <c r="E57" s="1" t="s">
        <v>5219</v>
      </c>
      <c r="F57" s="19">
        <v>35973</v>
      </c>
      <c r="G57" s="19">
        <v>37672</v>
      </c>
      <c r="H57" s="1" t="s">
        <v>5242</v>
      </c>
      <c r="I57" s="1" t="s">
        <v>5257</v>
      </c>
      <c r="J57" s="1" t="s">
        <v>5250</v>
      </c>
      <c r="K57" s="20">
        <f t="shared" ca="1" si="0"/>
        <v>24.493150684931507</v>
      </c>
      <c r="L57" s="20">
        <f t="shared" ca="1" si="1"/>
        <v>19.838356164383562</v>
      </c>
      <c r="M57" s="1" t="str">
        <f>IF('1Employee'!E57="CANADA","AMERIQUE","EUROPE")</f>
        <v>EUROPE</v>
      </c>
      <c r="N57" s="22" t="str">
        <f t="shared" ca="1" si="2"/>
        <v>A_18 - 25  ans</v>
      </c>
      <c r="O57" s="3" t="str">
        <f t="shared" ca="1" si="3"/>
        <v>D_5 ans et plus</v>
      </c>
      <c r="P57" s="3" t="str">
        <f>IFERROR(VLOOKUP(J57,Type!$A:$B,2,FALSE),"Actif")</f>
        <v>Initiative employé</v>
      </c>
      <c r="Q57" s="3" t="str">
        <f>VLOOKUP(A57,Genre!$A:$B,2,0)</f>
        <v>Homme</v>
      </c>
      <c r="R57" s="42" t="str">
        <f>VLOOKUP(C57,Department!$A:$B,2,0)</f>
        <v>Web Design</v>
      </c>
    </row>
    <row r="58" spans="1:18" x14ac:dyDescent="0.25">
      <c r="A58" s="41">
        <v>181782618</v>
      </c>
      <c r="B58" s="1" t="s">
        <v>3344</v>
      </c>
      <c r="C58" s="1" t="s">
        <v>177</v>
      </c>
      <c r="D58" s="1" t="s">
        <v>5213</v>
      </c>
      <c r="E58" s="1" t="s">
        <v>5220</v>
      </c>
      <c r="F58" s="19">
        <v>23189</v>
      </c>
      <c r="G58" s="19">
        <v>43811</v>
      </c>
      <c r="H58" s="1" t="s">
        <v>5242</v>
      </c>
      <c r="I58" s="1" t="s">
        <v>5257</v>
      </c>
      <c r="J58" s="1" t="s">
        <v>5244</v>
      </c>
      <c r="K58" s="20">
        <f t="shared" ca="1" si="0"/>
        <v>59.517808219178079</v>
      </c>
      <c r="L58" s="20">
        <f t="shared" ca="1" si="1"/>
        <v>3.0191780821917806</v>
      </c>
      <c r="M58" s="1" t="str">
        <f>IF('1Employee'!E58="CANADA","AMERIQUE","EUROPE")</f>
        <v>EUROPE</v>
      </c>
      <c r="N58" s="22" t="str">
        <f t="shared" ca="1" si="2"/>
        <v>E_55 ans et plus</v>
      </c>
      <c r="O58" s="3" t="str">
        <f t="shared" ca="1" si="3"/>
        <v>C_3-5 ans</v>
      </c>
      <c r="P58" s="3" t="str">
        <f>IFERROR(VLOOKUP(J58,Type!$A:$B,2,FALSE),"Actif")</f>
        <v>Initiative employé</v>
      </c>
      <c r="Q58" s="3" t="str">
        <f>VLOOKUP(A58,Genre!$A:$B,2,0)</f>
        <v>Homme</v>
      </c>
      <c r="R58" s="42" t="str">
        <f>VLOOKUP(C58,Department!$A:$B,2,0)</f>
        <v>Web Design</v>
      </c>
    </row>
    <row r="59" spans="1:18" x14ac:dyDescent="0.25">
      <c r="A59" s="41">
        <v>188349882</v>
      </c>
      <c r="B59" s="1" t="s">
        <v>2832</v>
      </c>
      <c r="C59" s="1" t="s">
        <v>177</v>
      </c>
      <c r="D59" s="1" t="s">
        <v>5214</v>
      </c>
      <c r="E59" s="1" t="s">
        <v>5220</v>
      </c>
      <c r="F59" s="19">
        <v>36293</v>
      </c>
      <c r="G59" s="19">
        <v>43090</v>
      </c>
      <c r="H59" s="1" t="s">
        <v>5241</v>
      </c>
      <c r="I59" s="1" t="s">
        <v>5257</v>
      </c>
      <c r="J59" s="1"/>
      <c r="K59" s="20">
        <f t="shared" ca="1" si="0"/>
        <v>23.616438356164384</v>
      </c>
      <c r="L59" s="20">
        <f t="shared" ca="1" si="1"/>
        <v>4.9945205479452053</v>
      </c>
      <c r="M59" s="1" t="str">
        <f>IF('1Employee'!E59="CANADA","AMERIQUE","EUROPE")</f>
        <v>EUROPE</v>
      </c>
      <c r="N59" s="22" t="str">
        <f t="shared" ca="1" si="2"/>
        <v>A_18 - 25  ans</v>
      </c>
      <c r="O59" s="3" t="str">
        <f t="shared" ca="1" si="3"/>
        <v>C_3-5 ans</v>
      </c>
      <c r="P59" s="3" t="str">
        <f>IFERROR(VLOOKUP(J59,Type!$A:$B,2,FALSE),"Actif")</f>
        <v>Actif</v>
      </c>
      <c r="Q59" s="3" t="str">
        <f>VLOOKUP(A59,Genre!$A:$B,2,0)</f>
        <v>Femme</v>
      </c>
      <c r="R59" s="42" t="str">
        <f>VLOOKUP(C59,Department!$A:$B,2,0)</f>
        <v>Web Design</v>
      </c>
    </row>
    <row r="60" spans="1:18" x14ac:dyDescent="0.25">
      <c r="A60" s="41">
        <v>181191188</v>
      </c>
      <c r="B60" s="1" t="s">
        <v>1656</v>
      </c>
      <c r="C60" s="1" t="s">
        <v>177</v>
      </c>
      <c r="D60" s="1" t="s">
        <v>5216</v>
      </c>
      <c r="E60" s="1" t="s">
        <v>5220</v>
      </c>
      <c r="F60" s="19">
        <v>20489</v>
      </c>
      <c r="G60" s="19">
        <v>44515</v>
      </c>
      <c r="H60" s="1" t="s">
        <v>5242</v>
      </c>
      <c r="I60" s="1" t="s">
        <v>5257</v>
      </c>
      <c r="J60" s="1" t="s">
        <v>5285</v>
      </c>
      <c r="K60" s="20">
        <f t="shared" ca="1" si="0"/>
        <v>66.915068493150685</v>
      </c>
      <c r="L60" s="20">
        <f t="shared" ca="1" si="1"/>
        <v>1.0904109589041096</v>
      </c>
      <c r="M60" s="1" t="str">
        <f>IF('1Employee'!E60="CANADA","AMERIQUE","EUROPE")</f>
        <v>EUROPE</v>
      </c>
      <c r="N60" s="22" t="str">
        <f t="shared" ca="1" si="2"/>
        <v>E_55 ans et plus</v>
      </c>
      <c r="O60" s="3" t="str">
        <f t="shared" ca="1" si="3"/>
        <v>B_1 -3ans</v>
      </c>
      <c r="P60" s="3" t="str">
        <f>IFERROR(VLOOKUP(J60,Type!$A:$B,2,FALSE),"Actif")</f>
        <v>Initiative employé</v>
      </c>
      <c r="Q60" s="3" t="str">
        <f>VLOOKUP(A60,Genre!$A:$B,2,0)</f>
        <v>Femme</v>
      </c>
      <c r="R60" s="42" t="str">
        <f>VLOOKUP(C60,Department!$A:$B,2,0)</f>
        <v>Web Design</v>
      </c>
    </row>
    <row r="61" spans="1:18" x14ac:dyDescent="0.25">
      <c r="A61" s="41">
        <v>188538373</v>
      </c>
      <c r="B61" s="1" t="s">
        <v>2868</v>
      </c>
      <c r="C61" s="1" t="s">
        <v>177</v>
      </c>
      <c r="D61" s="1" t="s">
        <v>5210</v>
      </c>
      <c r="E61" s="1" t="s">
        <v>5219</v>
      </c>
      <c r="F61" s="19">
        <v>24087</v>
      </c>
      <c r="G61" s="19">
        <v>37619</v>
      </c>
      <c r="H61" s="1" t="s">
        <v>5241</v>
      </c>
      <c r="I61" s="1" t="s">
        <v>5257</v>
      </c>
      <c r="J61" s="1"/>
      <c r="K61" s="20">
        <f t="shared" ca="1" si="0"/>
        <v>57.057534246575344</v>
      </c>
      <c r="L61" s="20">
        <f t="shared" ca="1" si="1"/>
        <v>19.983561643835618</v>
      </c>
      <c r="M61" s="1" t="str">
        <f>IF('1Employee'!E61="CANADA","AMERIQUE","EUROPE")</f>
        <v>EUROPE</v>
      </c>
      <c r="N61" s="22" t="str">
        <f t="shared" ca="1" si="2"/>
        <v>E_55 ans et plus</v>
      </c>
      <c r="O61" s="3" t="str">
        <f t="shared" ca="1" si="3"/>
        <v>D_5 ans et plus</v>
      </c>
      <c r="P61" s="3" t="str">
        <f>IFERROR(VLOOKUP(J61,Type!$A:$B,2,FALSE),"Actif")</f>
        <v>Actif</v>
      </c>
      <c r="Q61" s="3" t="str">
        <f>VLOOKUP(A61,Genre!$A:$B,2,0)</f>
        <v>Femme</v>
      </c>
      <c r="R61" s="42" t="str">
        <f>VLOOKUP(C61,Department!$A:$B,2,0)</f>
        <v>Web Design</v>
      </c>
    </row>
    <row r="62" spans="1:18" x14ac:dyDescent="0.25">
      <c r="A62" s="41">
        <v>185512563</v>
      </c>
      <c r="B62" s="1" t="s">
        <v>4484</v>
      </c>
      <c r="C62" s="1" t="s">
        <v>177</v>
      </c>
      <c r="D62" s="1" t="s">
        <v>5211</v>
      </c>
      <c r="E62" s="1" t="s">
        <v>5219</v>
      </c>
      <c r="F62" s="19">
        <v>35646</v>
      </c>
      <c r="G62" s="19">
        <v>41011</v>
      </c>
      <c r="H62" s="1" t="s">
        <v>5241</v>
      </c>
      <c r="I62" s="1" t="s">
        <v>5257</v>
      </c>
      <c r="J62" s="1"/>
      <c r="K62" s="20">
        <f t="shared" ca="1" si="0"/>
        <v>25.389041095890413</v>
      </c>
      <c r="L62" s="20">
        <f t="shared" ca="1" si="1"/>
        <v>10.69041095890411</v>
      </c>
      <c r="M62" s="1" t="str">
        <f>IF('1Employee'!E62="CANADA","AMERIQUE","EUROPE")</f>
        <v>EUROPE</v>
      </c>
      <c r="N62" s="22" t="str">
        <f t="shared" ca="1" si="2"/>
        <v>B_25-35 ans</v>
      </c>
      <c r="O62" s="3" t="str">
        <f t="shared" ca="1" si="3"/>
        <v>D_5 ans et plus</v>
      </c>
      <c r="P62" s="3" t="str">
        <f>IFERROR(VLOOKUP(J62,Type!$A:$B,2,FALSE),"Actif")</f>
        <v>Actif</v>
      </c>
      <c r="Q62" s="3" t="str">
        <f>VLOOKUP(A62,Genre!$A:$B,2,0)</f>
        <v>Femme</v>
      </c>
      <c r="R62" s="42" t="str">
        <f>VLOOKUP(C62,Department!$A:$B,2,0)</f>
        <v>Web Design</v>
      </c>
    </row>
    <row r="63" spans="1:18" x14ac:dyDescent="0.25">
      <c r="A63" s="41">
        <v>183969236</v>
      </c>
      <c r="B63" s="1" t="s">
        <v>4058</v>
      </c>
      <c r="C63" s="1" t="s">
        <v>177</v>
      </c>
      <c r="D63" s="1" t="s">
        <v>5215</v>
      </c>
      <c r="E63" s="1" t="s">
        <v>5220</v>
      </c>
      <c r="F63" s="19">
        <v>31029</v>
      </c>
      <c r="G63" s="19">
        <v>40848</v>
      </c>
      <c r="H63" s="1" t="s">
        <v>5241</v>
      </c>
      <c r="I63" s="1" t="s">
        <v>5257</v>
      </c>
      <c r="J63" s="1"/>
      <c r="K63" s="20">
        <f t="shared" ca="1" si="0"/>
        <v>38.038356164383565</v>
      </c>
      <c r="L63" s="20">
        <f t="shared" ca="1" si="1"/>
        <v>11.136986301369863</v>
      </c>
      <c r="M63" s="1" t="str">
        <f>IF('1Employee'!E63="CANADA","AMERIQUE","EUROPE")</f>
        <v>EUROPE</v>
      </c>
      <c r="N63" s="22" t="str">
        <f t="shared" ca="1" si="2"/>
        <v>C_35-45 ans</v>
      </c>
      <c r="O63" s="3" t="str">
        <f t="shared" ca="1" si="3"/>
        <v>D_5 ans et plus</v>
      </c>
      <c r="P63" s="3" t="str">
        <f>IFERROR(VLOOKUP(J63,Type!$A:$B,2,FALSE),"Actif")</f>
        <v>Actif</v>
      </c>
      <c r="Q63" s="3" t="str">
        <f>VLOOKUP(A63,Genre!$A:$B,2,0)</f>
        <v>Femme</v>
      </c>
      <c r="R63" s="42" t="str">
        <f>VLOOKUP(C63,Department!$A:$B,2,0)</f>
        <v>Web Design</v>
      </c>
    </row>
    <row r="64" spans="1:18" x14ac:dyDescent="0.25">
      <c r="A64" s="41">
        <v>184391589</v>
      </c>
      <c r="B64" s="1" t="s">
        <v>4122</v>
      </c>
      <c r="C64" s="1" t="s">
        <v>177</v>
      </c>
      <c r="D64" s="1" t="s">
        <v>5211</v>
      </c>
      <c r="E64" s="1" t="s">
        <v>5219</v>
      </c>
      <c r="F64" s="19">
        <v>26492</v>
      </c>
      <c r="G64" s="19">
        <v>40753</v>
      </c>
      <c r="H64" s="1" t="s">
        <v>5241</v>
      </c>
      <c r="I64" s="1" t="s">
        <v>5257</v>
      </c>
      <c r="J64" s="1"/>
      <c r="K64" s="20">
        <f t="shared" ca="1" si="0"/>
        <v>50.468493150684928</v>
      </c>
      <c r="L64" s="20">
        <f t="shared" ca="1" si="1"/>
        <v>11.397260273972602</v>
      </c>
      <c r="M64" s="1" t="str">
        <f>IF('1Employee'!E64="CANADA","AMERIQUE","EUROPE")</f>
        <v>EUROPE</v>
      </c>
      <c r="N64" s="22" t="str">
        <f t="shared" ca="1" si="2"/>
        <v>D_45-55ans</v>
      </c>
      <c r="O64" s="3" t="str">
        <f t="shared" ca="1" si="3"/>
        <v>D_5 ans et plus</v>
      </c>
      <c r="P64" s="3" t="str">
        <f>IFERROR(VLOOKUP(J64,Type!$A:$B,2,FALSE),"Actif")</f>
        <v>Actif</v>
      </c>
      <c r="Q64" s="3" t="str">
        <f>VLOOKUP(A64,Genre!$A:$B,2,0)</f>
        <v>Homme</v>
      </c>
      <c r="R64" s="42" t="str">
        <f>VLOOKUP(C64,Department!$A:$B,2,0)</f>
        <v>Web Design</v>
      </c>
    </row>
    <row r="65" spans="1:18" x14ac:dyDescent="0.25">
      <c r="A65" s="41">
        <v>112943927</v>
      </c>
      <c r="B65" s="1" t="s">
        <v>1381</v>
      </c>
      <c r="C65" s="1" t="s">
        <v>177</v>
      </c>
      <c r="D65" s="1" t="s">
        <v>5211</v>
      </c>
      <c r="E65" s="1" t="s">
        <v>5219</v>
      </c>
      <c r="F65" s="19">
        <v>35579</v>
      </c>
      <c r="G65" s="19">
        <v>43669</v>
      </c>
      <c r="H65" s="1" t="s">
        <v>5241</v>
      </c>
      <c r="I65" s="1" t="s">
        <v>5257</v>
      </c>
      <c r="J65" s="1"/>
      <c r="K65" s="20">
        <f t="shared" ca="1" si="0"/>
        <v>25.572602739726026</v>
      </c>
      <c r="L65" s="20">
        <f t="shared" ca="1" si="1"/>
        <v>3.408219178082192</v>
      </c>
      <c r="M65" s="1" t="str">
        <f>IF('1Employee'!E65="CANADA","AMERIQUE","EUROPE")</f>
        <v>EUROPE</v>
      </c>
      <c r="N65" s="22" t="str">
        <f t="shared" ca="1" si="2"/>
        <v>B_25-35 ans</v>
      </c>
      <c r="O65" s="3" t="str">
        <f t="shared" ca="1" si="3"/>
        <v>C_3-5 ans</v>
      </c>
      <c r="P65" s="3" t="str">
        <f>IFERROR(VLOOKUP(J65,Type!$A:$B,2,FALSE),"Actif")</f>
        <v>Actif</v>
      </c>
      <c r="Q65" s="3" t="str">
        <f>VLOOKUP(A65,Genre!$A:$B,2,0)</f>
        <v>Homme</v>
      </c>
      <c r="R65" s="42" t="str">
        <f>VLOOKUP(C65,Department!$A:$B,2,0)</f>
        <v>Web Design</v>
      </c>
    </row>
    <row r="66" spans="1:18" x14ac:dyDescent="0.25">
      <c r="A66" s="41">
        <v>464983</v>
      </c>
      <c r="B66" s="1" t="s">
        <v>176</v>
      </c>
      <c r="C66" s="1" t="s">
        <v>177</v>
      </c>
      <c r="D66" s="1" t="s">
        <v>5211</v>
      </c>
      <c r="E66" s="1" t="s">
        <v>5219</v>
      </c>
      <c r="F66" s="19">
        <v>22518</v>
      </c>
      <c r="G66" s="19">
        <v>39245</v>
      </c>
      <c r="H66" s="1" t="s">
        <v>5241</v>
      </c>
      <c r="I66" s="1" t="s">
        <v>5257</v>
      </c>
      <c r="J66" s="1"/>
      <c r="K66" s="20">
        <f t="shared" ca="1" si="0"/>
        <v>61.356164383561641</v>
      </c>
      <c r="L66" s="20">
        <f t="shared" ca="1" si="1"/>
        <v>15.528767123287672</v>
      </c>
      <c r="M66" s="1" t="str">
        <f>IF('1Employee'!E66="CANADA","AMERIQUE","EUROPE")</f>
        <v>EUROPE</v>
      </c>
      <c r="N66" s="22" t="str">
        <f t="shared" ca="1" si="2"/>
        <v>E_55 ans et plus</v>
      </c>
      <c r="O66" s="3" t="str">
        <f t="shared" ca="1" si="3"/>
        <v>D_5 ans et plus</v>
      </c>
      <c r="P66" s="3" t="str">
        <f>IFERROR(VLOOKUP(J66,Type!$A:$B,2,FALSE),"Actif")</f>
        <v>Actif</v>
      </c>
      <c r="Q66" s="3" t="str">
        <f>VLOOKUP(A66,Genre!$A:$B,2,0)</f>
        <v>Femme</v>
      </c>
      <c r="R66" s="42" t="str">
        <f>VLOOKUP(C66,Department!$A:$B,2,0)</f>
        <v>Web Design</v>
      </c>
    </row>
    <row r="67" spans="1:18" x14ac:dyDescent="0.25">
      <c r="A67" s="41">
        <v>185162416</v>
      </c>
      <c r="B67" s="1" t="s">
        <v>4339</v>
      </c>
      <c r="C67" s="1" t="s">
        <v>177</v>
      </c>
      <c r="D67" s="1" t="s">
        <v>5205</v>
      </c>
      <c r="E67" s="1" t="s">
        <v>5218</v>
      </c>
      <c r="F67" s="19">
        <v>31769</v>
      </c>
      <c r="G67" s="19">
        <v>39415</v>
      </c>
      <c r="H67" s="1" t="s">
        <v>5241</v>
      </c>
      <c r="I67" s="1" t="s">
        <v>5257</v>
      </c>
      <c r="J67" s="1"/>
      <c r="K67" s="20">
        <f t="shared" ref="K67:K130" ca="1" si="4">DATEDIF(F67,TODAY(),"d")/365</f>
        <v>36.010958904109586</v>
      </c>
      <c r="L67" s="20">
        <f t="shared" ref="L67:L130" ca="1" si="5">DATEDIF(G67,TODAY(),"d")/365</f>
        <v>15.063013698630137</v>
      </c>
      <c r="M67" s="1" t="str">
        <f>IF('1Employee'!E67="CANADA","AMERIQUE","EUROPE")</f>
        <v>AMERIQUE</v>
      </c>
      <c r="N67" s="22" t="str">
        <f t="shared" ref="N67:N130" ca="1" si="6">IF(K67&lt;25,"A_18 - 25  ans",IF(K67&lt;35,"B_25-35 ans",IF(K67&lt;45,"C_35-45 ans",IF(K67&lt;55,"D_45-55ans","E_55 ans et plus"))))</f>
        <v>C_35-45 ans</v>
      </c>
      <c r="O67" s="3" t="str">
        <f t="shared" ref="O67:O130" ca="1" si="7">IF(L67&lt;1,"A_0-1an",IF(L67&lt;3,"B_1 -3ans",IF(L67&lt;5,"C_3-5 ans","D_5 ans et plus")))</f>
        <v>D_5 ans et plus</v>
      </c>
      <c r="P67" s="3" t="str">
        <f>IFERROR(VLOOKUP(J67,Type!$A:$B,2,FALSE),"Actif")</f>
        <v>Actif</v>
      </c>
      <c r="Q67" s="3" t="str">
        <f>VLOOKUP(A67,Genre!$A:$B,2,0)</f>
        <v>Homme</v>
      </c>
      <c r="R67" s="42" t="str">
        <f>VLOOKUP(C67,Department!$A:$B,2,0)</f>
        <v>Web Design</v>
      </c>
    </row>
    <row r="68" spans="1:18" x14ac:dyDescent="0.25">
      <c r="A68" s="41">
        <v>118682826</v>
      </c>
      <c r="B68" s="1" t="s">
        <v>2120</v>
      </c>
      <c r="C68" s="1" t="s">
        <v>177</v>
      </c>
      <c r="D68" s="1" t="s">
        <v>5206</v>
      </c>
      <c r="E68" s="1" t="s">
        <v>5218</v>
      </c>
      <c r="F68" s="19">
        <v>32912</v>
      </c>
      <c r="G68" s="19">
        <v>40395</v>
      </c>
      <c r="H68" s="1" t="s">
        <v>5241</v>
      </c>
      <c r="I68" s="1" t="s">
        <v>5257</v>
      </c>
      <c r="J68" s="1"/>
      <c r="K68" s="20">
        <f t="shared" ca="1" si="4"/>
        <v>32.87945205479452</v>
      </c>
      <c r="L68" s="20">
        <f t="shared" ca="1" si="5"/>
        <v>12.378082191780821</v>
      </c>
      <c r="M68" s="1" t="str">
        <f>IF('1Employee'!E68="CANADA","AMERIQUE","EUROPE")</f>
        <v>AMERIQUE</v>
      </c>
      <c r="N68" s="22" t="str">
        <f t="shared" ca="1" si="6"/>
        <v>B_25-35 ans</v>
      </c>
      <c r="O68" s="3" t="str">
        <f t="shared" ca="1" si="7"/>
        <v>D_5 ans et plus</v>
      </c>
      <c r="P68" s="3" t="str">
        <f>IFERROR(VLOOKUP(J68,Type!$A:$B,2,FALSE),"Actif")</f>
        <v>Actif</v>
      </c>
      <c r="Q68" s="3" t="str">
        <f>VLOOKUP(A68,Genre!$A:$B,2,0)</f>
        <v>Femme</v>
      </c>
      <c r="R68" s="42" t="str">
        <f>VLOOKUP(C68,Department!$A:$B,2,0)</f>
        <v>Web Design</v>
      </c>
    </row>
    <row r="69" spans="1:18" x14ac:dyDescent="0.25">
      <c r="A69" s="41">
        <v>111688486</v>
      </c>
      <c r="B69" s="1" t="s">
        <v>2334</v>
      </c>
      <c r="C69" s="1" t="s">
        <v>301</v>
      </c>
      <c r="D69" s="1" t="s">
        <v>5211</v>
      </c>
      <c r="E69" s="1" t="s">
        <v>5219</v>
      </c>
      <c r="F69" s="19">
        <v>22333</v>
      </c>
      <c r="G69" s="19">
        <v>39619</v>
      </c>
      <c r="H69" s="1" t="s">
        <v>5241</v>
      </c>
      <c r="I69" s="1" t="s">
        <v>5257</v>
      </c>
      <c r="J69" s="1"/>
      <c r="K69" s="20">
        <f t="shared" ca="1" si="4"/>
        <v>61.863013698630134</v>
      </c>
      <c r="L69" s="20">
        <f t="shared" ca="1" si="5"/>
        <v>14.504109589041096</v>
      </c>
      <c r="M69" s="1" t="str">
        <f>IF('1Employee'!E69="CANADA","AMERIQUE","EUROPE")</f>
        <v>EUROPE</v>
      </c>
      <c r="N69" s="22" t="str">
        <f t="shared" ca="1" si="6"/>
        <v>E_55 ans et plus</v>
      </c>
      <c r="O69" s="3" t="str">
        <f t="shared" ca="1" si="7"/>
        <v>D_5 ans et plus</v>
      </c>
      <c r="P69" s="3" t="str">
        <f>IFERROR(VLOOKUP(J69,Type!$A:$B,2,FALSE),"Actif")</f>
        <v>Actif</v>
      </c>
      <c r="Q69" s="3" t="str">
        <f>VLOOKUP(A69,Genre!$A:$B,2,0)</f>
        <v>Femme</v>
      </c>
      <c r="R69" s="42" t="str">
        <f>VLOOKUP(C69,Department!$A:$B,2,0)</f>
        <v>Web Design</v>
      </c>
    </row>
    <row r="70" spans="1:18" x14ac:dyDescent="0.25">
      <c r="A70" s="41">
        <v>111885756</v>
      </c>
      <c r="B70" s="1" t="s">
        <v>2214</v>
      </c>
      <c r="C70" s="1" t="s">
        <v>301</v>
      </c>
      <c r="D70" s="1" t="s">
        <v>5211</v>
      </c>
      <c r="E70" s="1" t="s">
        <v>5219</v>
      </c>
      <c r="F70" s="19">
        <v>32980</v>
      </c>
      <c r="G70" s="19">
        <v>40428</v>
      </c>
      <c r="H70" s="1" t="s">
        <v>5241</v>
      </c>
      <c r="I70" s="1" t="s">
        <v>5257</v>
      </c>
      <c r="J70" s="1"/>
      <c r="K70" s="20">
        <f t="shared" ca="1" si="4"/>
        <v>32.69315068493151</v>
      </c>
      <c r="L70" s="20">
        <f t="shared" ca="1" si="5"/>
        <v>12.287671232876713</v>
      </c>
      <c r="M70" s="1" t="str">
        <f>IF('1Employee'!E70="CANADA","AMERIQUE","EUROPE")</f>
        <v>EUROPE</v>
      </c>
      <c r="N70" s="22" t="str">
        <f t="shared" ca="1" si="6"/>
        <v>B_25-35 ans</v>
      </c>
      <c r="O70" s="3" t="str">
        <f t="shared" ca="1" si="7"/>
        <v>D_5 ans et plus</v>
      </c>
      <c r="P70" s="3" t="str">
        <f>IFERROR(VLOOKUP(J70,Type!$A:$B,2,FALSE),"Actif")</f>
        <v>Actif</v>
      </c>
      <c r="Q70" s="3" t="str">
        <f>VLOOKUP(A70,Genre!$A:$B,2,0)</f>
        <v>Femme</v>
      </c>
      <c r="R70" s="42" t="str">
        <f>VLOOKUP(C70,Department!$A:$B,2,0)</f>
        <v>Web Design</v>
      </c>
    </row>
    <row r="71" spans="1:18" x14ac:dyDescent="0.25">
      <c r="A71" s="41">
        <v>184662799</v>
      </c>
      <c r="B71" s="1" t="s">
        <v>4179</v>
      </c>
      <c r="C71" s="1" t="s">
        <v>301</v>
      </c>
      <c r="D71" s="1" t="s">
        <v>5209</v>
      </c>
      <c r="E71" s="1" t="s">
        <v>5219</v>
      </c>
      <c r="F71" s="19">
        <v>28766</v>
      </c>
      <c r="G71" s="19">
        <v>37497</v>
      </c>
      <c r="H71" s="1" t="s">
        <v>5241</v>
      </c>
      <c r="I71" s="1" t="s">
        <v>5257</v>
      </c>
      <c r="J71" s="1"/>
      <c r="K71" s="20">
        <f t="shared" ca="1" si="4"/>
        <v>44.238356164383561</v>
      </c>
      <c r="L71" s="20">
        <f t="shared" ca="1" si="5"/>
        <v>20.317808219178083</v>
      </c>
      <c r="M71" s="1" t="str">
        <f>IF('1Employee'!E71="CANADA","AMERIQUE","EUROPE")</f>
        <v>EUROPE</v>
      </c>
      <c r="N71" s="22" t="str">
        <f t="shared" ca="1" si="6"/>
        <v>C_35-45 ans</v>
      </c>
      <c r="O71" s="3" t="str">
        <f t="shared" ca="1" si="7"/>
        <v>D_5 ans et plus</v>
      </c>
      <c r="P71" s="3" t="str">
        <f>IFERROR(VLOOKUP(J71,Type!$A:$B,2,FALSE),"Actif")</f>
        <v>Actif</v>
      </c>
      <c r="Q71" s="3" t="str">
        <f>VLOOKUP(A71,Genre!$A:$B,2,0)</f>
        <v>Homme</v>
      </c>
      <c r="R71" s="42" t="str">
        <f>VLOOKUP(C71,Department!$A:$B,2,0)</f>
        <v>Web Design</v>
      </c>
    </row>
    <row r="72" spans="1:18" x14ac:dyDescent="0.25">
      <c r="A72" s="41">
        <v>111488983</v>
      </c>
      <c r="B72" s="1" t="s">
        <v>2316</v>
      </c>
      <c r="C72" s="1" t="s">
        <v>301</v>
      </c>
      <c r="D72" s="1" t="s">
        <v>5215</v>
      </c>
      <c r="E72" s="1" t="s">
        <v>5220</v>
      </c>
      <c r="F72" s="19">
        <v>23641</v>
      </c>
      <c r="G72" s="19">
        <v>37348</v>
      </c>
      <c r="H72" s="1" t="s">
        <v>5242</v>
      </c>
      <c r="I72" s="1" t="s">
        <v>5257</v>
      </c>
      <c r="J72" s="1" t="s">
        <v>5247</v>
      </c>
      <c r="K72" s="20">
        <f t="shared" ca="1" si="4"/>
        <v>58.279452054794518</v>
      </c>
      <c r="L72" s="20">
        <f t="shared" ca="1" si="5"/>
        <v>20.726027397260275</v>
      </c>
      <c r="M72" s="1" t="str">
        <f>IF('1Employee'!E72="CANADA","AMERIQUE","EUROPE")</f>
        <v>EUROPE</v>
      </c>
      <c r="N72" s="22" t="str">
        <f t="shared" ca="1" si="6"/>
        <v>E_55 ans et plus</v>
      </c>
      <c r="O72" s="3" t="str">
        <f t="shared" ca="1" si="7"/>
        <v>D_5 ans et plus</v>
      </c>
      <c r="P72" s="3" t="str">
        <f>IFERROR(VLOOKUP(J72,Type!$A:$B,2,FALSE),"Actif")</f>
        <v>Initiative employeur</v>
      </c>
      <c r="Q72" s="3" t="str">
        <f>VLOOKUP(A72,Genre!$A:$B,2,0)</f>
        <v>Femme</v>
      </c>
      <c r="R72" s="42" t="str">
        <f>VLOOKUP(C72,Department!$A:$B,2,0)</f>
        <v>Web Design</v>
      </c>
    </row>
    <row r="73" spans="1:18" x14ac:dyDescent="0.25">
      <c r="A73" s="41">
        <v>181676144</v>
      </c>
      <c r="B73" s="1" t="s">
        <v>2610</v>
      </c>
      <c r="C73" s="1" t="s">
        <v>301</v>
      </c>
      <c r="D73" s="1" t="s">
        <v>5207</v>
      </c>
      <c r="E73" s="1" t="s">
        <v>5218</v>
      </c>
      <c r="F73" s="19">
        <v>25713</v>
      </c>
      <c r="G73" s="19">
        <v>41590</v>
      </c>
      <c r="H73" s="1" t="s">
        <v>5241</v>
      </c>
      <c r="I73" s="1" t="s">
        <v>5257</v>
      </c>
      <c r="J73" s="1"/>
      <c r="K73" s="20">
        <f t="shared" ca="1" si="4"/>
        <v>52.602739726027394</v>
      </c>
      <c r="L73" s="20">
        <f t="shared" ca="1" si="5"/>
        <v>9.1041095890410961</v>
      </c>
      <c r="M73" s="1" t="str">
        <f>IF('1Employee'!E73="CANADA","AMERIQUE","EUROPE")</f>
        <v>AMERIQUE</v>
      </c>
      <c r="N73" s="22" t="str">
        <f t="shared" ca="1" si="6"/>
        <v>D_45-55ans</v>
      </c>
      <c r="O73" s="3" t="str">
        <f t="shared" ca="1" si="7"/>
        <v>D_5 ans et plus</v>
      </c>
      <c r="P73" s="3" t="str">
        <f>IFERROR(VLOOKUP(J73,Type!$A:$B,2,FALSE),"Actif")</f>
        <v>Actif</v>
      </c>
      <c r="Q73" s="3" t="str">
        <f>VLOOKUP(A73,Genre!$A:$B,2,0)</f>
        <v>Homme</v>
      </c>
      <c r="R73" s="42" t="str">
        <f>VLOOKUP(C73,Department!$A:$B,2,0)</f>
        <v>Web Design</v>
      </c>
    </row>
    <row r="74" spans="1:18" x14ac:dyDescent="0.25">
      <c r="A74" s="41">
        <v>184542642</v>
      </c>
      <c r="B74" s="1" t="s">
        <v>300</v>
      </c>
      <c r="C74" s="1" t="s">
        <v>301</v>
      </c>
      <c r="D74" s="1" t="s">
        <v>5208</v>
      </c>
      <c r="E74" s="1" t="s">
        <v>5218</v>
      </c>
      <c r="F74" s="19">
        <v>28859</v>
      </c>
      <c r="G74" s="19">
        <v>39066</v>
      </c>
      <c r="H74" s="1" t="s">
        <v>5241</v>
      </c>
      <c r="I74" s="1" t="s">
        <v>5257</v>
      </c>
      <c r="J74" s="1"/>
      <c r="K74" s="20">
        <f t="shared" ca="1" si="4"/>
        <v>43.983561643835614</v>
      </c>
      <c r="L74" s="20">
        <f t="shared" ca="1" si="5"/>
        <v>16.019178082191782</v>
      </c>
      <c r="M74" s="1" t="str">
        <f>IF('1Employee'!E74="CANADA","AMERIQUE","EUROPE")</f>
        <v>AMERIQUE</v>
      </c>
      <c r="N74" s="22" t="str">
        <f t="shared" ca="1" si="6"/>
        <v>C_35-45 ans</v>
      </c>
      <c r="O74" s="3" t="str">
        <f t="shared" ca="1" si="7"/>
        <v>D_5 ans et plus</v>
      </c>
      <c r="P74" s="3" t="str">
        <f>IFERROR(VLOOKUP(J74,Type!$A:$B,2,FALSE),"Actif")</f>
        <v>Actif</v>
      </c>
      <c r="Q74" s="3" t="str">
        <f>VLOOKUP(A74,Genre!$A:$B,2,0)</f>
        <v>Homme</v>
      </c>
      <c r="R74" s="42" t="str">
        <f>VLOOKUP(C74,Department!$A:$B,2,0)</f>
        <v>Web Design</v>
      </c>
    </row>
    <row r="75" spans="1:18" x14ac:dyDescent="0.25">
      <c r="A75" s="41">
        <v>185871356</v>
      </c>
      <c r="B75" s="1" t="s">
        <v>4295</v>
      </c>
      <c r="C75" s="1" t="s">
        <v>301</v>
      </c>
      <c r="D75" s="1" t="s">
        <v>5215</v>
      </c>
      <c r="E75" s="1" t="s">
        <v>5220</v>
      </c>
      <c r="F75" s="19">
        <v>28411</v>
      </c>
      <c r="G75" s="19">
        <v>37521</v>
      </c>
      <c r="H75" s="1" t="s">
        <v>5241</v>
      </c>
      <c r="I75" s="1" t="s">
        <v>5257</v>
      </c>
      <c r="J75" s="1"/>
      <c r="K75" s="20">
        <f t="shared" ca="1" si="4"/>
        <v>45.210958904109589</v>
      </c>
      <c r="L75" s="20">
        <f t="shared" ca="1" si="5"/>
        <v>20.252054794520546</v>
      </c>
      <c r="M75" s="1" t="str">
        <f>IF('1Employee'!E75="CANADA","AMERIQUE","EUROPE")</f>
        <v>EUROPE</v>
      </c>
      <c r="N75" s="22" t="str">
        <f t="shared" ca="1" si="6"/>
        <v>D_45-55ans</v>
      </c>
      <c r="O75" s="3" t="str">
        <f t="shared" ca="1" si="7"/>
        <v>D_5 ans et plus</v>
      </c>
      <c r="P75" s="3" t="str">
        <f>IFERROR(VLOOKUP(J75,Type!$A:$B,2,FALSE),"Actif")</f>
        <v>Actif</v>
      </c>
      <c r="Q75" s="3" t="str">
        <f>VLOOKUP(A75,Genre!$A:$B,2,0)</f>
        <v>Femme</v>
      </c>
      <c r="R75" s="42" t="str">
        <f>VLOOKUP(C75,Department!$A:$B,2,0)</f>
        <v>Web Design</v>
      </c>
    </row>
    <row r="76" spans="1:18" x14ac:dyDescent="0.25">
      <c r="A76" s="41">
        <v>184437388</v>
      </c>
      <c r="B76" s="1" t="s">
        <v>1100</v>
      </c>
      <c r="C76" s="1" t="s">
        <v>301</v>
      </c>
      <c r="D76" s="1" t="s">
        <v>5215</v>
      </c>
      <c r="E76" s="1" t="s">
        <v>5220</v>
      </c>
      <c r="F76" s="19">
        <v>22389</v>
      </c>
      <c r="G76" s="19">
        <v>40516</v>
      </c>
      <c r="H76" s="1" t="s">
        <v>5241</v>
      </c>
      <c r="I76" s="1" t="s">
        <v>5257</v>
      </c>
      <c r="J76" s="1"/>
      <c r="K76" s="20">
        <f t="shared" ca="1" si="4"/>
        <v>61.709589041095889</v>
      </c>
      <c r="L76" s="20">
        <f t="shared" ca="1" si="5"/>
        <v>12.046575342465754</v>
      </c>
      <c r="M76" s="1" t="str">
        <f>IF('1Employee'!E76="CANADA","AMERIQUE","EUROPE")</f>
        <v>EUROPE</v>
      </c>
      <c r="N76" s="22" t="str">
        <f t="shared" ca="1" si="6"/>
        <v>E_55 ans et plus</v>
      </c>
      <c r="O76" s="3" t="str">
        <f t="shared" ca="1" si="7"/>
        <v>D_5 ans et plus</v>
      </c>
      <c r="P76" s="3" t="str">
        <f>IFERROR(VLOOKUP(J76,Type!$A:$B,2,FALSE),"Actif")</f>
        <v>Actif</v>
      </c>
      <c r="Q76" s="3" t="str">
        <f>VLOOKUP(A76,Genre!$A:$B,2,0)</f>
        <v>Homme</v>
      </c>
      <c r="R76" s="42" t="str">
        <f>VLOOKUP(C76,Department!$A:$B,2,0)</f>
        <v>Web Design</v>
      </c>
    </row>
    <row r="77" spans="1:18" x14ac:dyDescent="0.25">
      <c r="A77" s="41">
        <v>182698383</v>
      </c>
      <c r="B77" s="1" t="s">
        <v>3609</v>
      </c>
      <c r="C77" s="1" t="s">
        <v>301</v>
      </c>
      <c r="D77" s="1" t="s">
        <v>5213</v>
      </c>
      <c r="E77" s="1" t="s">
        <v>5220</v>
      </c>
      <c r="F77" s="19">
        <v>35370</v>
      </c>
      <c r="G77" s="19">
        <v>42176</v>
      </c>
      <c r="H77" s="1" t="s">
        <v>5241</v>
      </c>
      <c r="I77" s="1" t="s">
        <v>5257</v>
      </c>
      <c r="J77" s="1"/>
      <c r="K77" s="20">
        <f t="shared" ca="1" si="4"/>
        <v>26.145205479452056</v>
      </c>
      <c r="L77" s="20">
        <f t="shared" ca="1" si="5"/>
        <v>7.4986301369863018</v>
      </c>
      <c r="M77" s="1" t="str">
        <f>IF('1Employee'!E77="CANADA","AMERIQUE","EUROPE")</f>
        <v>EUROPE</v>
      </c>
      <c r="N77" s="22" t="str">
        <f t="shared" ca="1" si="6"/>
        <v>B_25-35 ans</v>
      </c>
      <c r="O77" s="3" t="str">
        <f t="shared" ca="1" si="7"/>
        <v>D_5 ans et plus</v>
      </c>
      <c r="P77" s="3" t="str">
        <f>IFERROR(VLOOKUP(J77,Type!$A:$B,2,FALSE),"Actif")</f>
        <v>Actif</v>
      </c>
      <c r="Q77" s="3" t="str">
        <f>VLOOKUP(A77,Genre!$A:$B,2,0)</f>
        <v>Homme</v>
      </c>
      <c r="R77" s="42" t="str">
        <f>VLOOKUP(C77,Department!$A:$B,2,0)</f>
        <v>Web Design</v>
      </c>
    </row>
    <row r="78" spans="1:18" x14ac:dyDescent="0.25">
      <c r="A78" s="41">
        <v>188886357</v>
      </c>
      <c r="B78" s="1" t="s">
        <v>3013</v>
      </c>
      <c r="C78" s="1" t="s">
        <v>301</v>
      </c>
      <c r="D78" s="1" t="s">
        <v>5213</v>
      </c>
      <c r="E78" s="1" t="s">
        <v>5220</v>
      </c>
      <c r="F78" s="19">
        <v>21925</v>
      </c>
      <c r="G78" s="19">
        <v>42374</v>
      </c>
      <c r="H78" s="1" t="s">
        <v>5241</v>
      </c>
      <c r="I78" s="1" t="s">
        <v>5257</v>
      </c>
      <c r="J78" s="1"/>
      <c r="K78" s="20">
        <f t="shared" ca="1" si="4"/>
        <v>62.980821917808221</v>
      </c>
      <c r="L78" s="20">
        <f t="shared" ca="1" si="5"/>
        <v>6.956164383561644</v>
      </c>
      <c r="M78" s="1" t="str">
        <f>IF('1Employee'!E78="CANADA","AMERIQUE","EUROPE")</f>
        <v>EUROPE</v>
      </c>
      <c r="N78" s="22" t="str">
        <f t="shared" ca="1" si="6"/>
        <v>E_55 ans et plus</v>
      </c>
      <c r="O78" s="3" t="str">
        <f t="shared" ca="1" si="7"/>
        <v>D_5 ans et plus</v>
      </c>
      <c r="P78" s="3" t="str">
        <f>IFERROR(VLOOKUP(J78,Type!$A:$B,2,FALSE),"Actif")</f>
        <v>Actif</v>
      </c>
      <c r="Q78" s="3" t="str">
        <f>VLOOKUP(A78,Genre!$A:$B,2,0)</f>
        <v>Femme</v>
      </c>
      <c r="R78" s="42" t="str">
        <f>VLOOKUP(C78,Department!$A:$B,2,0)</f>
        <v>Web Design</v>
      </c>
    </row>
    <row r="79" spans="1:18" x14ac:dyDescent="0.25">
      <c r="A79" s="41">
        <v>182978486</v>
      </c>
      <c r="B79" s="1" t="s">
        <v>3688</v>
      </c>
      <c r="C79" s="1" t="s">
        <v>301</v>
      </c>
      <c r="D79" s="1" t="s">
        <v>5214</v>
      </c>
      <c r="E79" s="1" t="s">
        <v>5220</v>
      </c>
      <c r="F79" s="19">
        <v>36982</v>
      </c>
      <c r="G79" s="19">
        <v>43704</v>
      </c>
      <c r="H79" s="1" t="s">
        <v>5242</v>
      </c>
      <c r="I79" s="1" t="s">
        <v>5257</v>
      </c>
      <c r="J79" s="1" t="s">
        <v>5247</v>
      </c>
      <c r="K79" s="20">
        <f t="shared" ca="1" si="4"/>
        <v>21.728767123287671</v>
      </c>
      <c r="L79" s="20">
        <f t="shared" ca="1" si="5"/>
        <v>3.3123287671232875</v>
      </c>
      <c r="M79" s="1" t="str">
        <f>IF('1Employee'!E79="CANADA","AMERIQUE","EUROPE")</f>
        <v>EUROPE</v>
      </c>
      <c r="N79" s="22" t="str">
        <f t="shared" ca="1" si="6"/>
        <v>A_18 - 25  ans</v>
      </c>
      <c r="O79" s="3" t="str">
        <f t="shared" ca="1" si="7"/>
        <v>C_3-5 ans</v>
      </c>
      <c r="P79" s="3" t="str">
        <f>IFERROR(VLOOKUP(J79,Type!$A:$B,2,FALSE),"Actif")</f>
        <v>Initiative employeur</v>
      </c>
      <c r="Q79" s="3" t="str">
        <f>VLOOKUP(A79,Genre!$A:$B,2,0)</f>
        <v>Homme</v>
      </c>
      <c r="R79" s="42" t="str">
        <f>VLOOKUP(C79,Department!$A:$B,2,0)</f>
        <v>Web Design</v>
      </c>
    </row>
    <row r="80" spans="1:18" x14ac:dyDescent="0.25">
      <c r="A80" s="41">
        <v>182625911</v>
      </c>
      <c r="B80" s="1" t="s">
        <v>3568</v>
      </c>
      <c r="C80" s="1" t="s">
        <v>301</v>
      </c>
      <c r="D80" s="1" t="s">
        <v>5210</v>
      </c>
      <c r="E80" s="1" t="s">
        <v>5219</v>
      </c>
      <c r="F80" s="19">
        <v>34307</v>
      </c>
      <c r="G80" s="19">
        <v>38480</v>
      </c>
      <c r="H80" s="1" t="s">
        <v>5241</v>
      </c>
      <c r="I80" s="1" t="s">
        <v>5257</v>
      </c>
      <c r="J80" s="1"/>
      <c r="K80" s="20">
        <f t="shared" ca="1" si="4"/>
        <v>29.057534246575344</v>
      </c>
      <c r="L80" s="20">
        <f t="shared" ca="1" si="5"/>
        <v>17.624657534246577</v>
      </c>
      <c r="M80" s="1" t="str">
        <f>IF('1Employee'!E80="CANADA","AMERIQUE","EUROPE")</f>
        <v>EUROPE</v>
      </c>
      <c r="N80" s="22" t="str">
        <f t="shared" ca="1" si="6"/>
        <v>B_25-35 ans</v>
      </c>
      <c r="O80" s="3" t="str">
        <f t="shared" ca="1" si="7"/>
        <v>D_5 ans et plus</v>
      </c>
      <c r="P80" s="3" t="str">
        <f>IFERROR(VLOOKUP(J80,Type!$A:$B,2,FALSE),"Actif")</f>
        <v>Actif</v>
      </c>
      <c r="Q80" s="3" t="str">
        <f>VLOOKUP(A80,Genre!$A:$B,2,0)</f>
        <v>Homme</v>
      </c>
      <c r="R80" s="42" t="str">
        <f>VLOOKUP(C80,Department!$A:$B,2,0)</f>
        <v>Web Design</v>
      </c>
    </row>
    <row r="81" spans="1:18" x14ac:dyDescent="0.25">
      <c r="A81" s="41">
        <v>188549471</v>
      </c>
      <c r="B81" s="1" t="s">
        <v>639</v>
      </c>
      <c r="C81" s="1" t="s">
        <v>301</v>
      </c>
      <c r="D81" s="1" t="s">
        <v>5210</v>
      </c>
      <c r="E81" s="1" t="s">
        <v>5219</v>
      </c>
      <c r="F81" s="19">
        <v>35072</v>
      </c>
      <c r="G81" s="19">
        <v>41822</v>
      </c>
      <c r="H81" s="1" t="s">
        <v>5241</v>
      </c>
      <c r="I81" s="1" t="s">
        <v>5257</v>
      </c>
      <c r="J81" s="1"/>
      <c r="K81" s="20">
        <f t="shared" ca="1" si="4"/>
        <v>26.961643835616439</v>
      </c>
      <c r="L81" s="20">
        <f t="shared" ca="1" si="5"/>
        <v>8.4684931506849317</v>
      </c>
      <c r="M81" s="1" t="str">
        <f>IF('1Employee'!E81="CANADA","AMERIQUE","EUROPE")</f>
        <v>EUROPE</v>
      </c>
      <c r="N81" s="22" t="str">
        <f t="shared" ca="1" si="6"/>
        <v>B_25-35 ans</v>
      </c>
      <c r="O81" s="3" t="str">
        <f t="shared" ca="1" si="7"/>
        <v>D_5 ans et plus</v>
      </c>
      <c r="P81" s="3" t="str">
        <f>IFERROR(VLOOKUP(J81,Type!$A:$B,2,FALSE),"Actif")</f>
        <v>Actif</v>
      </c>
      <c r="Q81" s="3" t="str">
        <f>VLOOKUP(A81,Genre!$A:$B,2,0)</f>
        <v>Femme</v>
      </c>
      <c r="R81" s="42" t="str">
        <f>VLOOKUP(C81,Department!$A:$B,2,0)</f>
        <v>Web Design</v>
      </c>
    </row>
    <row r="82" spans="1:18" x14ac:dyDescent="0.25">
      <c r="A82" s="41">
        <v>181134357</v>
      </c>
      <c r="B82" s="1" t="s">
        <v>3086</v>
      </c>
      <c r="C82" s="1" t="s">
        <v>301</v>
      </c>
      <c r="D82" s="1" t="s">
        <v>5211</v>
      </c>
      <c r="E82" s="1" t="s">
        <v>5219</v>
      </c>
      <c r="F82" s="19">
        <v>34003</v>
      </c>
      <c r="G82" s="19">
        <v>42386</v>
      </c>
      <c r="H82" s="1" t="s">
        <v>5241</v>
      </c>
      <c r="I82" s="1" t="s">
        <v>5257</v>
      </c>
      <c r="J82" s="1"/>
      <c r="K82" s="20">
        <f t="shared" ca="1" si="4"/>
        <v>29.890410958904109</v>
      </c>
      <c r="L82" s="20">
        <f t="shared" ca="1" si="5"/>
        <v>6.9232876712328766</v>
      </c>
      <c r="M82" s="1" t="str">
        <f>IF('1Employee'!E82="CANADA","AMERIQUE","EUROPE")</f>
        <v>EUROPE</v>
      </c>
      <c r="N82" s="22" t="str">
        <f t="shared" ca="1" si="6"/>
        <v>B_25-35 ans</v>
      </c>
      <c r="O82" s="3" t="str">
        <f t="shared" ca="1" si="7"/>
        <v>D_5 ans et plus</v>
      </c>
      <c r="P82" s="3" t="str">
        <f>IFERROR(VLOOKUP(J82,Type!$A:$B,2,FALSE),"Actif")</f>
        <v>Actif</v>
      </c>
      <c r="Q82" s="3" t="str">
        <f>VLOOKUP(A82,Genre!$A:$B,2,0)</f>
        <v>Femme</v>
      </c>
      <c r="R82" s="42" t="str">
        <f>VLOOKUP(C82,Department!$A:$B,2,0)</f>
        <v>Web Design</v>
      </c>
    </row>
    <row r="83" spans="1:18" x14ac:dyDescent="0.25">
      <c r="A83" s="41">
        <v>184159113</v>
      </c>
      <c r="B83" s="1" t="s">
        <v>1945</v>
      </c>
      <c r="C83" s="1" t="s">
        <v>416</v>
      </c>
      <c r="D83" s="1" t="s">
        <v>5213</v>
      </c>
      <c r="E83" s="1" t="s">
        <v>5220</v>
      </c>
      <c r="F83" s="19">
        <v>28750</v>
      </c>
      <c r="G83" s="19">
        <v>40381</v>
      </c>
      <c r="H83" s="1" t="s">
        <v>5241</v>
      </c>
      <c r="I83" s="1" t="s">
        <v>5257</v>
      </c>
      <c r="J83" s="1"/>
      <c r="K83" s="20">
        <f t="shared" ca="1" si="4"/>
        <v>44.282191780821918</v>
      </c>
      <c r="L83" s="20">
        <f t="shared" ca="1" si="5"/>
        <v>12.416438356164383</v>
      </c>
      <c r="M83" s="1" t="str">
        <f>IF('1Employee'!E83="CANADA","AMERIQUE","EUROPE")</f>
        <v>EUROPE</v>
      </c>
      <c r="N83" s="22" t="str">
        <f t="shared" ca="1" si="6"/>
        <v>C_35-45 ans</v>
      </c>
      <c r="O83" s="3" t="str">
        <f t="shared" ca="1" si="7"/>
        <v>D_5 ans et plus</v>
      </c>
      <c r="P83" s="3" t="str">
        <f>IFERROR(VLOOKUP(J83,Type!$A:$B,2,FALSE),"Actif")</f>
        <v>Actif</v>
      </c>
      <c r="Q83" s="3" t="str">
        <f>VLOOKUP(A83,Genre!$A:$B,2,0)</f>
        <v>Femme</v>
      </c>
      <c r="R83" s="42" t="str">
        <f>VLOOKUP(C83,Department!$A:$B,2,0)</f>
        <v>Web Design</v>
      </c>
    </row>
    <row r="84" spans="1:18" x14ac:dyDescent="0.25">
      <c r="A84" s="41">
        <v>648852</v>
      </c>
      <c r="B84" s="1" t="s">
        <v>1852</v>
      </c>
      <c r="C84" s="1" t="s">
        <v>416</v>
      </c>
      <c r="D84" s="1" t="s">
        <v>5207</v>
      </c>
      <c r="E84" s="1" t="s">
        <v>5218</v>
      </c>
      <c r="F84" s="19">
        <v>20625</v>
      </c>
      <c r="G84" s="19">
        <v>38621</v>
      </c>
      <c r="H84" s="1" t="s">
        <v>5241</v>
      </c>
      <c r="I84" s="1" t="s">
        <v>5257</v>
      </c>
      <c r="J84" s="1"/>
      <c r="K84" s="20">
        <f t="shared" ca="1" si="4"/>
        <v>66.542465753424651</v>
      </c>
      <c r="L84" s="20">
        <f t="shared" ca="1" si="5"/>
        <v>17.238356164383561</v>
      </c>
      <c r="M84" s="1" t="str">
        <f>IF('1Employee'!E84="CANADA","AMERIQUE","EUROPE")</f>
        <v>AMERIQUE</v>
      </c>
      <c r="N84" s="22" t="str">
        <f t="shared" ca="1" si="6"/>
        <v>E_55 ans et plus</v>
      </c>
      <c r="O84" s="3" t="str">
        <f t="shared" ca="1" si="7"/>
        <v>D_5 ans et plus</v>
      </c>
      <c r="P84" s="3" t="str">
        <f>IFERROR(VLOOKUP(J84,Type!$A:$B,2,FALSE),"Actif")</f>
        <v>Actif</v>
      </c>
      <c r="Q84" s="3" t="str">
        <f>VLOOKUP(A84,Genre!$A:$B,2,0)</f>
        <v>Homme</v>
      </c>
      <c r="R84" s="42" t="str">
        <f>VLOOKUP(C84,Department!$A:$B,2,0)</f>
        <v>Web Design</v>
      </c>
    </row>
    <row r="85" spans="1:18" x14ac:dyDescent="0.25">
      <c r="A85" s="41">
        <v>118888533</v>
      </c>
      <c r="B85" s="1" t="s">
        <v>2150</v>
      </c>
      <c r="C85" s="1" t="s">
        <v>416</v>
      </c>
      <c r="D85" s="1" t="s">
        <v>5208</v>
      </c>
      <c r="E85" s="1" t="s">
        <v>5218</v>
      </c>
      <c r="F85" s="19">
        <v>28141</v>
      </c>
      <c r="G85" s="19">
        <v>37542</v>
      </c>
      <c r="H85" s="1" t="s">
        <v>5241</v>
      </c>
      <c r="I85" s="1" t="s">
        <v>5257</v>
      </c>
      <c r="J85" s="1"/>
      <c r="K85" s="20">
        <f t="shared" ca="1" si="4"/>
        <v>45.950684931506849</v>
      </c>
      <c r="L85" s="20">
        <f t="shared" ca="1" si="5"/>
        <v>20.194520547945206</v>
      </c>
      <c r="M85" s="1" t="str">
        <f>IF('1Employee'!E85="CANADA","AMERIQUE","EUROPE")</f>
        <v>AMERIQUE</v>
      </c>
      <c r="N85" s="22" t="str">
        <f t="shared" ca="1" si="6"/>
        <v>D_45-55ans</v>
      </c>
      <c r="O85" s="3" t="str">
        <f t="shared" ca="1" si="7"/>
        <v>D_5 ans et plus</v>
      </c>
      <c r="P85" s="3" t="str">
        <f>IFERROR(VLOOKUP(J85,Type!$A:$B,2,FALSE),"Actif")</f>
        <v>Actif</v>
      </c>
      <c r="Q85" s="3" t="str">
        <f>VLOOKUP(A85,Genre!$A:$B,2,0)</f>
        <v>Homme</v>
      </c>
      <c r="R85" s="42" t="str">
        <f>VLOOKUP(C85,Department!$A:$B,2,0)</f>
        <v>Web Design</v>
      </c>
    </row>
    <row r="86" spans="1:18" x14ac:dyDescent="0.25">
      <c r="A86" s="41">
        <v>182628846</v>
      </c>
      <c r="B86" s="1" t="s">
        <v>415</v>
      </c>
      <c r="C86" s="1" t="s">
        <v>416</v>
      </c>
      <c r="D86" s="1" t="s">
        <v>5208</v>
      </c>
      <c r="E86" s="1" t="s">
        <v>5218</v>
      </c>
      <c r="F86" s="19">
        <v>23005</v>
      </c>
      <c r="G86" s="19">
        <v>44130</v>
      </c>
      <c r="H86" s="1" t="s">
        <v>5241</v>
      </c>
      <c r="I86" s="1" t="s">
        <v>5257</v>
      </c>
      <c r="J86" s="1"/>
      <c r="K86" s="20">
        <f t="shared" ca="1" si="4"/>
        <v>60.021917808219179</v>
      </c>
      <c r="L86" s="20">
        <f t="shared" ca="1" si="5"/>
        <v>2.1452054794520548</v>
      </c>
      <c r="M86" s="1" t="str">
        <f>IF('1Employee'!E86="CANADA","AMERIQUE","EUROPE")</f>
        <v>AMERIQUE</v>
      </c>
      <c r="N86" s="22" t="str">
        <f t="shared" ca="1" si="6"/>
        <v>E_55 ans et plus</v>
      </c>
      <c r="O86" s="3" t="str">
        <f t="shared" ca="1" si="7"/>
        <v>B_1 -3ans</v>
      </c>
      <c r="P86" s="3" t="str">
        <f>IFERROR(VLOOKUP(J86,Type!$A:$B,2,FALSE),"Actif")</f>
        <v>Actif</v>
      </c>
      <c r="Q86" s="3" t="str">
        <f>VLOOKUP(A86,Genre!$A:$B,2,0)</f>
        <v>Homme</v>
      </c>
      <c r="R86" s="42" t="str">
        <f>VLOOKUP(C86,Department!$A:$B,2,0)</f>
        <v>Web Design</v>
      </c>
    </row>
    <row r="87" spans="1:18" x14ac:dyDescent="0.25">
      <c r="A87" s="41">
        <v>185883537</v>
      </c>
      <c r="B87" s="1" t="s">
        <v>4268</v>
      </c>
      <c r="C87" s="1" t="s">
        <v>416</v>
      </c>
      <c r="D87" s="1" t="s">
        <v>5215</v>
      </c>
      <c r="E87" s="1" t="s">
        <v>5220</v>
      </c>
      <c r="F87" s="19">
        <v>25794</v>
      </c>
      <c r="G87" s="19">
        <v>38846</v>
      </c>
      <c r="H87" s="1" t="s">
        <v>5241</v>
      </c>
      <c r="I87" s="1" t="s">
        <v>5257</v>
      </c>
      <c r="J87" s="1"/>
      <c r="K87" s="20">
        <f t="shared" ca="1" si="4"/>
        <v>52.38082191780822</v>
      </c>
      <c r="L87" s="20">
        <f t="shared" ca="1" si="5"/>
        <v>16.621917808219177</v>
      </c>
      <c r="M87" s="1" t="str">
        <f>IF('1Employee'!E87="CANADA","AMERIQUE","EUROPE")</f>
        <v>EUROPE</v>
      </c>
      <c r="N87" s="22" t="str">
        <f t="shared" ca="1" si="6"/>
        <v>D_45-55ans</v>
      </c>
      <c r="O87" s="3" t="str">
        <f t="shared" ca="1" si="7"/>
        <v>D_5 ans et plus</v>
      </c>
      <c r="P87" s="3" t="str">
        <f>IFERROR(VLOOKUP(J87,Type!$A:$B,2,FALSE),"Actif")</f>
        <v>Actif</v>
      </c>
      <c r="Q87" s="3" t="str">
        <f>VLOOKUP(A87,Genre!$A:$B,2,0)</f>
        <v>Homme</v>
      </c>
      <c r="R87" s="42" t="str">
        <f>VLOOKUP(C87,Department!$A:$B,2,0)</f>
        <v>Web Design</v>
      </c>
    </row>
    <row r="88" spans="1:18" x14ac:dyDescent="0.25">
      <c r="A88" s="41">
        <v>182729368</v>
      </c>
      <c r="B88" s="1" t="s">
        <v>3622</v>
      </c>
      <c r="C88" s="1" t="s">
        <v>416</v>
      </c>
      <c r="D88" s="1" t="s">
        <v>5215</v>
      </c>
      <c r="E88" s="1" t="s">
        <v>5220</v>
      </c>
      <c r="F88" s="19">
        <v>22163</v>
      </c>
      <c r="G88" s="19">
        <v>40235</v>
      </c>
      <c r="H88" s="1" t="s">
        <v>5241</v>
      </c>
      <c r="I88" s="1" t="s">
        <v>5257</v>
      </c>
      <c r="J88" s="1"/>
      <c r="K88" s="20">
        <f t="shared" ca="1" si="4"/>
        <v>62.328767123287669</v>
      </c>
      <c r="L88" s="20">
        <f t="shared" ca="1" si="5"/>
        <v>12.816438356164383</v>
      </c>
      <c r="M88" s="1" t="str">
        <f>IF('1Employee'!E88="CANADA","AMERIQUE","EUROPE")</f>
        <v>EUROPE</v>
      </c>
      <c r="N88" s="22" t="str">
        <f t="shared" ca="1" si="6"/>
        <v>E_55 ans et plus</v>
      </c>
      <c r="O88" s="3" t="str">
        <f t="shared" ca="1" si="7"/>
        <v>D_5 ans et plus</v>
      </c>
      <c r="P88" s="3" t="str">
        <f>IFERROR(VLOOKUP(J88,Type!$A:$B,2,FALSE),"Actif")</f>
        <v>Actif</v>
      </c>
      <c r="Q88" s="3" t="str">
        <f>VLOOKUP(A88,Genre!$A:$B,2,0)</f>
        <v>Homme</v>
      </c>
      <c r="R88" s="42" t="str">
        <f>VLOOKUP(C88,Department!$A:$B,2,0)</f>
        <v>Web Design</v>
      </c>
    </row>
    <row r="89" spans="1:18" x14ac:dyDescent="0.25">
      <c r="A89" s="41">
        <v>188838187</v>
      </c>
      <c r="B89" s="1" t="s">
        <v>2986</v>
      </c>
      <c r="C89" s="1" t="s">
        <v>416</v>
      </c>
      <c r="D89" s="1" t="s">
        <v>5213</v>
      </c>
      <c r="E89" s="1" t="s">
        <v>5220</v>
      </c>
      <c r="F89" s="19">
        <v>32206</v>
      </c>
      <c r="G89" s="19">
        <v>44250</v>
      </c>
      <c r="H89" s="1" t="s">
        <v>5241</v>
      </c>
      <c r="I89" s="1" t="s">
        <v>5257</v>
      </c>
      <c r="J89" s="1"/>
      <c r="K89" s="20">
        <f t="shared" ca="1" si="4"/>
        <v>34.813698630136983</v>
      </c>
      <c r="L89" s="20">
        <f t="shared" ca="1" si="5"/>
        <v>1.8164383561643835</v>
      </c>
      <c r="M89" s="1" t="str">
        <f>IF('1Employee'!E89="CANADA","AMERIQUE","EUROPE")</f>
        <v>EUROPE</v>
      </c>
      <c r="N89" s="22" t="str">
        <f t="shared" ca="1" si="6"/>
        <v>B_25-35 ans</v>
      </c>
      <c r="O89" s="3" t="str">
        <f t="shared" ca="1" si="7"/>
        <v>B_1 -3ans</v>
      </c>
      <c r="P89" s="3" t="str">
        <f>IFERROR(VLOOKUP(J89,Type!$A:$B,2,FALSE),"Actif")</f>
        <v>Actif</v>
      </c>
      <c r="Q89" s="3" t="str">
        <f>VLOOKUP(A89,Genre!$A:$B,2,0)</f>
        <v>Homme</v>
      </c>
      <c r="R89" s="42" t="str">
        <f>VLOOKUP(C89,Department!$A:$B,2,0)</f>
        <v>Web Design</v>
      </c>
    </row>
    <row r="90" spans="1:18" x14ac:dyDescent="0.25">
      <c r="A90" s="41">
        <v>186256888</v>
      </c>
      <c r="B90" s="1" t="s">
        <v>2024</v>
      </c>
      <c r="C90" s="1" t="s">
        <v>416</v>
      </c>
      <c r="D90" s="1" t="s">
        <v>5211</v>
      </c>
      <c r="E90" s="1" t="s">
        <v>5219</v>
      </c>
      <c r="F90" s="19">
        <v>23629</v>
      </c>
      <c r="G90" s="19">
        <v>37587</v>
      </c>
      <c r="H90" s="1" t="s">
        <v>5241</v>
      </c>
      <c r="I90" s="1" t="s">
        <v>5255</v>
      </c>
      <c r="J90" s="1"/>
      <c r="K90" s="20">
        <f t="shared" ca="1" si="4"/>
        <v>58.31232876712329</v>
      </c>
      <c r="L90" s="20">
        <f t="shared" ca="1" si="5"/>
        <v>20.07123287671233</v>
      </c>
      <c r="M90" s="1" t="str">
        <f>IF('1Employee'!E90="CANADA","AMERIQUE","EUROPE")</f>
        <v>EUROPE</v>
      </c>
      <c r="N90" s="22" t="str">
        <f t="shared" ca="1" si="6"/>
        <v>E_55 ans et plus</v>
      </c>
      <c r="O90" s="3" t="str">
        <f t="shared" ca="1" si="7"/>
        <v>D_5 ans et plus</v>
      </c>
      <c r="P90" s="3" t="str">
        <f>IFERROR(VLOOKUP(J90,Type!$A:$B,2,FALSE),"Actif")</f>
        <v>Actif</v>
      </c>
      <c r="Q90" s="3" t="str">
        <f>VLOOKUP(A90,Genre!$A:$B,2,0)</f>
        <v>Homme</v>
      </c>
      <c r="R90" s="42" t="str">
        <f>VLOOKUP(C90,Department!$A:$B,2,0)</f>
        <v>Web Design</v>
      </c>
    </row>
    <row r="91" spans="1:18" x14ac:dyDescent="0.25">
      <c r="A91" s="41">
        <v>178193</v>
      </c>
      <c r="B91" s="1" t="s">
        <v>1687</v>
      </c>
      <c r="C91" s="1" t="s">
        <v>416</v>
      </c>
      <c r="D91" s="1" t="s">
        <v>5213</v>
      </c>
      <c r="E91" s="1" t="s">
        <v>5220</v>
      </c>
      <c r="F91" s="19">
        <v>25537</v>
      </c>
      <c r="G91" s="19">
        <v>42353</v>
      </c>
      <c r="H91" s="1" t="s">
        <v>5241</v>
      </c>
      <c r="I91" s="1" t="s">
        <v>5257</v>
      </c>
      <c r="J91" s="1"/>
      <c r="K91" s="20">
        <f t="shared" ca="1" si="4"/>
        <v>53.084931506849315</v>
      </c>
      <c r="L91" s="20">
        <f t="shared" ca="1" si="5"/>
        <v>7.0136986301369859</v>
      </c>
      <c r="M91" s="1" t="str">
        <f>IF('1Employee'!E91="CANADA","AMERIQUE","EUROPE")</f>
        <v>EUROPE</v>
      </c>
      <c r="N91" s="22" t="str">
        <f t="shared" ca="1" si="6"/>
        <v>D_45-55ans</v>
      </c>
      <c r="O91" s="3" t="str">
        <f t="shared" ca="1" si="7"/>
        <v>D_5 ans et plus</v>
      </c>
      <c r="P91" s="3" t="str">
        <f>IFERROR(VLOOKUP(J91,Type!$A:$B,2,FALSE),"Actif")</f>
        <v>Actif</v>
      </c>
      <c r="Q91" s="3" t="str">
        <f>VLOOKUP(A91,Genre!$A:$B,2,0)</f>
        <v>Homme</v>
      </c>
      <c r="R91" s="42" t="str">
        <f>VLOOKUP(C91,Department!$A:$B,2,0)</f>
        <v>Web Design</v>
      </c>
    </row>
    <row r="92" spans="1:18" x14ac:dyDescent="0.25">
      <c r="A92" s="41">
        <v>112984186</v>
      </c>
      <c r="B92" s="1" t="s">
        <v>1406</v>
      </c>
      <c r="C92" s="1" t="s">
        <v>416</v>
      </c>
      <c r="D92" s="1" t="s">
        <v>5213</v>
      </c>
      <c r="E92" s="1" t="s">
        <v>5220</v>
      </c>
      <c r="F92" s="19">
        <v>36536</v>
      </c>
      <c r="G92" s="19">
        <v>39381</v>
      </c>
      <c r="H92" s="1" t="s">
        <v>5241</v>
      </c>
      <c r="I92" s="1" t="s">
        <v>5257</v>
      </c>
      <c r="J92" s="1"/>
      <c r="K92" s="20">
        <f t="shared" ca="1" si="4"/>
        <v>22.950684931506849</v>
      </c>
      <c r="L92" s="20">
        <f t="shared" ca="1" si="5"/>
        <v>15.156164383561643</v>
      </c>
      <c r="M92" s="1" t="str">
        <f>IF('1Employee'!E92="CANADA","AMERIQUE","EUROPE")</f>
        <v>EUROPE</v>
      </c>
      <c r="N92" s="22" t="str">
        <f t="shared" ca="1" si="6"/>
        <v>A_18 - 25  ans</v>
      </c>
      <c r="O92" s="3" t="str">
        <f t="shared" ca="1" si="7"/>
        <v>D_5 ans et plus</v>
      </c>
      <c r="P92" s="3" t="str">
        <f>IFERROR(VLOOKUP(J92,Type!$A:$B,2,FALSE),"Actif")</f>
        <v>Actif</v>
      </c>
      <c r="Q92" s="3" t="str">
        <f>VLOOKUP(A92,Genre!$A:$B,2,0)</f>
        <v>Femme</v>
      </c>
      <c r="R92" s="42" t="str">
        <f>VLOOKUP(C92,Department!$A:$B,2,0)</f>
        <v>Web Design</v>
      </c>
    </row>
    <row r="93" spans="1:18" x14ac:dyDescent="0.25">
      <c r="A93" s="41">
        <v>181515894</v>
      </c>
      <c r="B93" s="1" t="s">
        <v>3254</v>
      </c>
      <c r="C93" s="1" t="s">
        <v>416</v>
      </c>
      <c r="D93" s="1" t="s">
        <v>5212</v>
      </c>
      <c r="E93" s="1" t="s">
        <v>5219</v>
      </c>
      <c r="F93" s="19">
        <v>23023</v>
      </c>
      <c r="G93" s="19">
        <v>38167</v>
      </c>
      <c r="H93" s="1" t="s">
        <v>5241</v>
      </c>
      <c r="I93" s="1" t="s">
        <v>5257</v>
      </c>
      <c r="J93" s="1"/>
      <c r="K93" s="20">
        <f t="shared" ca="1" si="4"/>
        <v>59.972602739726028</v>
      </c>
      <c r="L93" s="20">
        <f t="shared" ca="1" si="5"/>
        <v>18.482191780821918</v>
      </c>
      <c r="M93" s="1" t="str">
        <f>IF('1Employee'!E93="CANADA","AMERIQUE","EUROPE")</f>
        <v>EUROPE</v>
      </c>
      <c r="N93" s="22" t="str">
        <f t="shared" ca="1" si="6"/>
        <v>E_55 ans et plus</v>
      </c>
      <c r="O93" s="3" t="str">
        <f t="shared" ca="1" si="7"/>
        <v>D_5 ans et plus</v>
      </c>
      <c r="P93" s="3" t="str">
        <f>IFERROR(VLOOKUP(J93,Type!$A:$B,2,FALSE),"Actif")</f>
        <v>Actif</v>
      </c>
      <c r="Q93" s="3" t="str">
        <f>VLOOKUP(A93,Genre!$A:$B,2,0)</f>
        <v>Homme</v>
      </c>
      <c r="R93" s="42" t="str">
        <f>VLOOKUP(C93,Department!$A:$B,2,0)</f>
        <v>Web Design</v>
      </c>
    </row>
    <row r="94" spans="1:18" x14ac:dyDescent="0.25">
      <c r="A94" s="41">
        <v>186138649</v>
      </c>
      <c r="B94" s="1" t="s">
        <v>4583</v>
      </c>
      <c r="C94" s="1" t="s">
        <v>416</v>
      </c>
      <c r="D94" s="1" t="s">
        <v>5209</v>
      </c>
      <c r="E94" s="1" t="s">
        <v>5219</v>
      </c>
      <c r="F94" s="19">
        <v>36149</v>
      </c>
      <c r="G94" s="19">
        <v>40826</v>
      </c>
      <c r="H94" s="1" t="s">
        <v>5241</v>
      </c>
      <c r="I94" s="1" t="s">
        <v>5257</v>
      </c>
      <c r="J94" s="1"/>
      <c r="K94" s="20">
        <f t="shared" ca="1" si="4"/>
        <v>24.010958904109589</v>
      </c>
      <c r="L94" s="20">
        <f t="shared" ca="1" si="5"/>
        <v>11.197260273972603</v>
      </c>
      <c r="M94" s="1" t="str">
        <f>IF('1Employee'!E94="CANADA","AMERIQUE","EUROPE")</f>
        <v>EUROPE</v>
      </c>
      <c r="N94" s="22" t="str">
        <f t="shared" ca="1" si="6"/>
        <v>A_18 - 25  ans</v>
      </c>
      <c r="O94" s="3" t="str">
        <f t="shared" ca="1" si="7"/>
        <v>D_5 ans et plus</v>
      </c>
      <c r="P94" s="3" t="str">
        <f>IFERROR(VLOOKUP(J94,Type!$A:$B,2,FALSE),"Actif")</f>
        <v>Actif</v>
      </c>
      <c r="Q94" s="3" t="str">
        <f>VLOOKUP(A94,Genre!$A:$B,2,0)</f>
        <v>Femme</v>
      </c>
      <c r="R94" s="42" t="str">
        <f>VLOOKUP(C94,Department!$A:$B,2,0)</f>
        <v>Web Design</v>
      </c>
    </row>
    <row r="95" spans="1:18" x14ac:dyDescent="0.25">
      <c r="A95" s="41">
        <v>181631336</v>
      </c>
      <c r="B95" s="1" t="s">
        <v>3320</v>
      </c>
      <c r="C95" s="1" t="s">
        <v>416</v>
      </c>
      <c r="D95" s="1" t="s">
        <v>5210</v>
      </c>
      <c r="E95" s="1" t="s">
        <v>5219</v>
      </c>
      <c r="F95" s="19">
        <v>36810</v>
      </c>
      <c r="G95" s="19">
        <v>44833</v>
      </c>
      <c r="H95" s="1" t="s">
        <v>5241</v>
      </c>
      <c r="I95" s="1" t="s">
        <v>5257</v>
      </c>
      <c r="J95" s="1"/>
      <c r="K95" s="20">
        <f t="shared" ca="1" si="4"/>
        <v>22.2</v>
      </c>
      <c r="L95" s="20">
        <f t="shared" ca="1" si="5"/>
        <v>0.21917808219178081</v>
      </c>
      <c r="M95" s="1" t="str">
        <f>IF('1Employee'!E95="CANADA","AMERIQUE","EUROPE")</f>
        <v>EUROPE</v>
      </c>
      <c r="N95" s="22" t="str">
        <f t="shared" ca="1" si="6"/>
        <v>A_18 - 25  ans</v>
      </c>
      <c r="O95" s="3" t="str">
        <f t="shared" ca="1" si="7"/>
        <v>A_0-1an</v>
      </c>
      <c r="P95" s="3" t="str">
        <f>IFERROR(VLOOKUP(J95,Type!$A:$B,2,FALSE),"Actif")</f>
        <v>Actif</v>
      </c>
      <c r="Q95" s="3" t="str">
        <f>VLOOKUP(A95,Genre!$A:$B,2,0)</f>
        <v>Homme</v>
      </c>
      <c r="R95" s="42" t="str">
        <f>VLOOKUP(C95,Department!$A:$B,2,0)</f>
        <v>Web Design</v>
      </c>
    </row>
    <row r="96" spans="1:18" x14ac:dyDescent="0.25">
      <c r="A96" s="41">
        <v>181682894</v>
      </c>
      <c r="B96" s="1" t="s">
        <v>1593</v>
      </c>
      <c r="C96" s="1" t="s">
        <v>416</v>
      </c>
      <c r="D96" s="1" t="s">
        <v>5210</v>
      </c>
      <c r="E96" s="1" t="s">
        <v>5219</v>
      </c>
      <c r="F96" s="19">
        <v>30890</v>
      </c>
      <c r="G96" s="19">
        <v>43707</v>
      </c>
      <c r="H96" s="1" t="s">
        <v>5241</v>
      </c>
      <c r="I96" s="1" t="s">
        <v>5257</v>
      </c>
      <c r="J96" s="1"/>
      <c r="K96" s="20">
        <f t="shared" ca="1" si="4"/>
        <v>38.419178082191777</v>
      </c>
      <c r="L96" s="20">
        <f t="shared" ca="1" si="5"/>
        <v>3.3041095890410959</v>
      </c>
      <c r="M96" s="1" t="str">
        <f>IF('1Employee'!E96="CANADA","AMERIQUE","EUROPE")</f>
        <v>EUROPE</v>
      </c>
      <c r="N96" s="22" t="str">
        <f t="shared" ca="1" si="6"/>
        <v>C_35-45 ans</v>
      </c>
      <c r="O96" s="3" t="str">
        <f t="shared" ca="1" si="7"/>
        <v>C_3-5 ans</v>
      </c>
      <c r="P96" s="3" t="str">
        <f>IFERROR(VLOOKUP(J96,Type!$A:$B,2,FALSE),"Actif")</f>
        <v>Actif</v>
      </c>
      <c r="Q96" s="3" t="str">
        <f>VLOOKUP(A96,Genre!$A:$B,2,0)</f>
        <v>Homme</v>
      </c>
      <c r="R96" s="42" t="str">
        <f>VLOOKUP(C96,Department!$A:$B,2,0)</f>
        <v>Web Design</v>
      </c>
    </row>
    <row r="97" spans="1:18" x14ac:dyDescent="0.25">
      <c r="A97" s="41">
        <v>112784738</v>
      </c>
      <c r="B97" s="1" t="s">
        <v>1332</v>
      </c>
      <c r="C97" s="1" t="s">
        <v>416</v>
      </c>
      <c r="D97" s="1" t="s">
        <v>5211</v>
      </c>
      <c r="E97" s="1" t="s">
        <v>5219</v>
      </c>
      <c r="F97" s="19">
        <v>24045</v>
      </c>
      <c r="G97" s="19">
        <v>43115</v>
      </c>
      <c r="H97" s="1" t="s">
        <v>5241</v>
      </c>
      <c r="I97" s="1" t="s">
        <v>5257</v>
      </c>
      <c r="J97" s="1"/>
      <c r="K97" s="20">
        <f t="shared" ca="1" si="4"/>
        <v>57.172602739726024</v>
      </c>
      <c r="L97" s="20">
        <f t="shared" ca="1" si="5"/>
        <v>4.9260273972602739</v>
      </c>
      <c r="M97" s="1" t="str">
        <f>IF('1Employee'!E97="CANADA","AMERIQUE","EUROPE")</f>
        <v>EUROPE</v>
      </c>
      <c r="N97" s="22" t="str">
        <f t="shared" ca="1" si="6"/>
        <v>E_55 ans et plus</v>
      </c>
      <c r="O97" s="3" t="str">
        <f t="shared" ca="1" si="7"/>
        <v>C_3-5 ans</v>
      </c>
      <c r="P97" s="3" t="str">
        <f>IFERROR(VLOOKUP(J97,Type!$A:$B,2,FALSE),"Actif")</f>
        <v>Actif</v>
      </c>
      <c r="Q97" s="3" t="str">
        <f>VLOOKUP(A97,Genre!$A:$B,2,0)</f>
        <v>Femme</v>
      </c>
      <c r="R97" s="42" t="str">
        <f>VLOOKUP(C97,Department!$A:$B,2,0)</f>
        <v>Web Design</v>
      </c>
    </row>
    <row r="98" spans="1:18" x14ac:dyDescent="0.25">
      <c r="A98" s="41">
        <v>188636344</v>
      </c>
      <c r="B98" s="1" t="s">
        <v>2894</v>
      </c>
      <c r="C98" s="1" t="s">
        <v>200</v>
      </c>
      <c r="D98" s="1" t="s">
        <v>5215</v>
      </c>
      <c r="E98" s="1" t="s">
        <v>5220</v>
      </c>
      <c r="F98" s="19">
        <v>36941</v>
      </c>
      <c r="G98" s="19">
        <v>40036</v>
      </c>
      <c r="H98" s="1" t="s">
        <v>5241</v>
      </c>
      <c r="I98" s="1" t="s">
        <v>5257</v>
      </c>
      <c r="J98" s="1"/>
      <c r="K98" s="20">
        <f t="shared" ca="1" si="4"/>
        <v>21.841095890410958</v>
      </c>
      <c r="L98" s="20">
        <f t="shared" ca="1" si="5"/>
        <v>13.361643835616439</v>
      </c>
      <c r="M98" s="1" t="str">
        <f>IF('1Employee'!E98="CANADA","AMERIQUE","EUROPE")</f>
        <v>EUROPE</v>
      </c>
      <c r="N98" s="22" t="str">
        <f t="shared" ca="1" si="6"/>
        <v>A_18 - 25  ans</v>
      </c>
      <c r="O98" s="3" t="str">
        <f t="shared" ca="1" si="7"/>
        <v>D_5 ans et plus</v>
      </c>
      <c r="P98" s="3" t="str">
        <f>IFERROR(VLOOKUP(J98,Type!$A:$B,2,FALSE),"Actif")</f>
        <v>Actif</v>
      </c>
      <c r="Q98" s="3" t="str">
        <f>VLOOKUP(A98,Genre!$A:$B,2,0)</f>
        <v>Femme</v>
      </c>
      <c r="R98" s="42" t="str">
        <f>VLOOKUP(C98,Department!$A:$B,2,0)</f>
        <v>Sales</v>
      </c>
    </row>
    <row r="99" spans="1:18" x14ac:dyDescent="0.25">
      <c r="A99" s="41">
        <v>189365295</v>
      </c>
      <c r="B99" s="1" t="s">
        <v>1638</v>
      </c>
      <c r="C99" s="1" t="s">
        <v>200</v>
      </c>
      <c r="D99" s="1" t="s">
        <v>5209</v>
      </c>
      <c r="E99" s="1" t="s">
        <v>5219</v>
      </c>
      <c r="F99" s="19">
        <v>28573</v>
      </c>
      <c r="G99" s="19">
        <v>42198</v>
      </c>
      <c r="H99" s="1" t="s">
        <v>5242</v>
      </c>
      <c r="I99" s="1" t="s">
        <v>5256</v>
      </c>
      <c r="J99" s="1" t="s">
        <v>5258</v>
      </c>
      <c r="K99" s="20">
        <f t="shared" ca="1" si="4"/>
        <v>44.767123287671232</v>
      </c>
      <c r="L99" s="20">
        <f t="shared" ca="1" si="5"/>
        <v>7.4383561643835616</v>
      </c>
      <c r="M99" s="1" t="str">
        <f>IF('1Employee'!E99="CANADA","AMERIQUE","EUROPE")</f>
        <v>EUROPE</v>
      </c>
      <c r="N99" s="22" t="str">
        <f t="shared" ca="1" si="6"/>
        <v>C_35-45 ans</v>
      </c>
      <c r="O99" s="3" t="str">
        <f t="shared" ca="1" si="7"/>
        <v>D_5 ans et plus</v>
      </c>
      <c r="P99" s="3" t="str">
        <f>IFERROR(VLOOKUP(J99,Type!$A:$B,2,FALSE),"Actif")</f>
        <v>Initiative employé</v>
      </c>
      <c r="Q99" s="3" t="str">
        <f>VLOOKUP(A99,Genre!$A:$B,2,0)</f>
        <v>Homme</v>
      </c>
      <c r="R99" s="42" t="str">
        <f>VLOOKUP(C99,Department!$A:$B,2,0)</f>
        <v>Sales</v>
      </c>
    </row>
    <row r="100" spans="1:18" x14ac:dyDescent="0.25">
      <c r="A100" s="41">
        <v>182516683</v>
      </c>
      <c r="B100" s="1" t="s">
        <v>3531</v>
      </c>
      <c r="C100" s="1" t="s">
        <v>200</v>
      </c>
      <c r="D100" s="1" t="s">
        <v>5207</v>
      </c>
      <c r="E100" s="1" t="s">
        <v>5218</v>
      </c>
      <c r="F100" s="19">
        <v>28934</v>
      </c>
      <c r="G100" s="19">
        <v>40576</v>
      </c>
      <c r="H100" s="1" t="s">
        <v>5241</v>
      </c>
      <c r="I100" s="1" t="s">
        <v>5257</v>
      </c>
      <c r="J100" s="1"/>
      <c r="K100" s="20">
        <f t="shared" ca="1" si="4"/>
        <v>43.778082191780825</v>
      </c>
      <c r="L100" s="20">
        <f t="shared" ca="1" si="5"/>
        <v>11.882191780821918</v>
      </c>
      <c r="M100" s="1" t="str">
        <f>IF('1Employee'!E100="CANADA","AMERIQUE","EUROPE")</f>
        <v>AMERIQUE</v>
      </c>
      <c r="N100" s="22" t="str">
        <f t="shared" ca="1" si="6"/>
        <v>C_35-45 ans</v>
      </c>
      <c r="O100" s="3" t="str">
        <f t="shared" ca="1" si="7"/>
        <v>D_5 ans et plus</v>
      </c>
      <c r="P100" s="3" t="str">
        <f>IFERROR(VLOOKUP(J100,Type!$A:$B,2,FALSE),"Actif")</f>
        <v>Actif</v>
      </c>
      <c r="Q100" s="3" t="str">
        <f>VLOOKUP(A100,Genre!$A:$B,2,0)</f>
        <v>Femme</v>
      </c>
      <c r="R100" s="42" t="str">
        <f>VLOOKUP(C100,Department!$A:$B,2,0)</f>
        <v>Sales</v>
      </c>
    </row>
    <row r="101" spans="1:18" x14ac:dyDescent="0.25">
      <c r="A101" s="41">
        <v>185162422</v>
      </c>
      <c r="B101" s="1" t="s">
        <v>4340</v>
      </c>
      <c r="C101" s="1" t="s">
        <v>200</v>
      </c>
      <c r="D101" s="1" t="s">
        <v>5205</v>
      </c>
      <c r="E101" s="1" t="s">
        <v>5218</v>
      </c>
      <c r="F101" s="19">
        <v>26643</v>
      </c>
      <c r="G101" s="19">
        <v>37513</v>
      </c>
      <c r="H101" s="1" t="s">
        <v>5241</v>
      </c>
      <c r="I101" s="1" t="s">
        <v>5257</v>
      </c>
      <c r="J101" s="1"/>
      <c r="K101" s="20">
        <f t="shared" ca="1" si="4"/>
        <v>50.054794520547944</v>
      </c>
      <c r="L101" s="20">
        <f t="shared" ca="1" si="5"/>
        <v>20.273972602739725</v>
      </c>
      <c r="M101" s="1" t="str">
        <f>IF('1Employee'!E101="CANADA","AMERIQUE","EUROPE")</f>
        <v>AMERIQUE</v>
      </c>
      <c r="N101" s="22" t="str">
        <f t="shared" ca="1" si="6"/>
        <v>D_45-55ans</v>
      </c>
      <c r="O101" s="3" t="str">
        <f t="shared" ca="1" si="7"/>
        <v>D_5 ans et plus</v>
      </c>
      <c r="P101" s="3" t="str">
        <f>IFERROR(VLOOKUP(J101,Type!$A:$B,2,FALSE),"Actif")</f>
        <v>Actif</v>
      </c>
      <c r="Q101" s="3" t="str">
        <f>VLOOKUP(A101,Genre!$A:$B,2,0)</f>
        <v>Homme</v>
      </c>
      <c r="R101" s="42" t="str">
        <f>VLOOKUP(C101,Department!$A:$B,2,0)</f>
        <v>Sales</v>
      </c>
    </row>
    <row r="102" spans="1:18" x14ac:dyDescent="0.25">
      <c r="A102" s="41">
        <v>188228163</v>
      </c>
      <c r="B102" s="1" t="s">
        <v>2780</v>
      </c>
      <c r="C102" s="1" t="s">
        <v>200</v>
      </c>
      <c r="D102" s="1" t="s">
        <v>5205</v>
      </c>
      <c r="E102" s="1" t="s">
        <v>5218</v>
      </c>
      <c r="F102" s="19">
        <v>28776</v>
      </c>
      <c r="G102" s="19">
        <v>38723</v>
      </c>
      <c r="H102" s="1" t="s">
        <v>5241</v>
      </c>
      <c r="I102" s="1" t="s">
        <v>5257</v>
      </c>
      <c r="J102" s="1"/>
      <c r="K102" s="20">
        <f t="shared" ca="1" si="4"/>
        <v>44.210958904109589</v>
      </c>
      <c r="L102" s="20">
        <f t="shared" ca="1" si="5"/>
        <v>16.958904109589042</v>
      </c>
      <c r="M102" s="1" t="str">
        <f>IF('1Employee'!E102="CANADA","AMERIQUE","EUROPE")</f>
        <v>AMERIQUE</v>
      </c>
      <c r="N102" s="22" t="str">
        <f t="shared" ca="1" si="6"/>
        <v>C_35-45 ans</v>
      </c>
      <c r="O102" s="3" t="str">
        <f t="shared" ca="1" si="7"/>
        <v>D_5 ans et plus</v>
      </c>
      <c r="P102" s="3" t="str">
        <f>IFERROR(VLOOKUP(J102,Type!$A:$B,2,FALSE),"Actif")</f>
        <v>Actif</v>
      </c>
      <c r="Q102" s="3" t="str">
        <f>VLOOKUP(A102,Genre!$A:$B,2,0)</f>
        <v>Femme</v>
      </c>
      <c r="R102" s="42" t="str">
        <f>VLOOKUP(C102,Department!$A:$B,2,0)</f>
        <v>Sales</v>
      </c>
    </row>
    <row r="103" spans="1:18" x14ac:dyDescent="0.25">
      <c r="A103" s="41">
        <v>182895776</v>
      </c>
      <c r="B103" s="1" t="s">
        <v>1758</v>
      </c>
      <c r="C103" s="1" t="s">
        <v>200</v>
      </c>
      <c r="D103" s="1" t="s">
        <v>5205</v>
      </c>
      <c r="E103" s="1" t="s">
        <v>5218</v>
      </c>
      <c r="F103" s="19">
        <v>36938</v>
      </c>
      <c r="G103" s="19">
        <v>41856</v>
      </c>
      <c r="H103" s="1" t="s">
        <v>5241</v>
      </c>
      <c r="I103" s="1" t="s">
        <v>5257</v>
      </c>
      <c r="J103" s="1"/>
      <c r="K103" s="20">
        <f t="shared" ca="1" si="4"/>
        <v>21.849315068493151</v>
      </c>
      <c r="L103" s="20">
        <f t="shared" ca="1" si="5"/>
        <v>8.375342465753425</v>
      </c>
      <c r="M103" s="1" t="str">
        <f>IF('1Employee'!E103="CANADA","AMERIQUE","EUROPE")</f>
        <v>AMERIQUE</v>
      </c>
      <c r="N103" s="22" t="str">
        <f t="shared" ca="1" si="6"/>
        <v>A_18 - 25  ans</v>
      </c>
      <c r="O103" s="3" t="str">
        <f t="shared" ca="1" si="7"/>
        <v>D_5 ans et plus</v>
      </c>
      <c r="P103" s="3" t="str">
        <f>IFERROR(VLOOKUP(J103,Type!$A:$B,2,FALSE),"Actif")</f>
        <v>Actif</v>
      </c>
      <c r="Q103" s="3" t="str">
        <f>VLOOKUP(A103,Genre!$A:$B,2,0)</f>
        <v>Homme</v>
      </c>
      <c r="R103" s="42" t="str">
        <f>VLOOKUP(C103,Department!$A:$B,2,0)</f>
        <v>Sales</v>
      </c>
    </row>
    <row r="104" spans="1:18" x14ac:dyDescent="0.25">
      <c r="A104" s="41">
        <v>188517956</v>
      </c>
      <c r="B104" s="1" t="s">
        <v>1635</v>
      </c>
      <c r="C104" s="1" t="s">
        <v>200</v>
      </c>
      <c r="D104" s="1" t="s">
        <v>5205</v>
      </c>
      <c r="E104" s="1" t="s">
        <v>5218</v>
      </c>
      <c r="F104" s="19">
        <v>28415</v>
      </c>
      <c r="G104" s="19">
        <v>41029</v>
      </c>
      <c r="H104" s="1" t="s">
        <v>5241</v>
      </c>
      <c r="I104" s="1" t="s">
        <v>5257</v>
      </c>
      <c r="J104" s="1"/>
      <c r="K104" s="20">
        <f t="shared" ca="1" si="4"/>
        <v>45.2</v>
      </c>
      <c r="L104" s="20">
        <f t="shared" ca="1" si="5"/>
        <v>10.641095890410959</v>
      </c>
      <c r="M104" s="1" t="str">
        <f>IF('1Employee'!E104="CANADA","AMERIQUE","EUROPE")</f>
        <v>AMERIQUE</v>
      </c>
      <c r="N104" s="22" t="str">
        <f t="shared" ca="1" si="6"/>
        <v>D_45-55ans</v>
      </c>
      <c r="O104" s="3" t="str">
        <f t="shared" ca="1" si="7"/>
        <v>D_5 ans et plus</v>
      </c>
      <c r="P104" s="3" t="str">
        <f>IFERROR(VLOOKUP(J104,Type!$A:$B,2,FALSE),"Actif")</f>
        <v>Actif</v>
      </c>
      <c r="Q104" s="3" t="str">
        <f>VLOOKUP(A104,Genre!$A:$B,2,0)</f>
        <v>Homme</v>
      </c>
      <c r="R104" s="42" t="str">
        <f>VLOOKUP(C104,Department!$A:$B,2,0)</f>
        <v>Sales</v>
      </c>
    </row>
    <row r="105" spans="1:18" x14ac:dyDescent="0.25">
      <c r="A105" s="41">
        <v>188852175</v>
      </c>
      <c r="B105" s="1" t="s">
        <v>2997</v>
      </c>
      <c r="C105" s="1" t="s">
        <v>200</v>
      </c>
      <c r="D105" s="1" t="s">
        <v>5206</v>
      </c>
      <c r="E105" s="1" t="s">
        <v>5218</v>
      </c>
      <c r="F105" s="19">
        <v>34787</v>
      </c>
      <c r="G105" s="19">
        <v>40442</v>
      </c>
      <c r="H105" s="1" t="s">
        <v>5241</v>
      </c>
      <c r="I105" s="1" t="s">
        <v>5257</v>
      </c>
      <c r="J105" s="1"/>
      <c r="K105" s="20">
        <f t="shared" ca="1" si="4"/>
        <v>27.742465753424657</v>
      </c>
      <c r="L105" s="20">
        <f t="shared" ca="1" si="5"/>
        <v>12.24931506849315</v>
      </c>
      <c r="M105" s="1" t="str">
        <f>IF('1Employee'!E105="CANADA","AMERIQUE","EUROPE")</f>
        <v>AMERIQUE</v>
      </c>
      <c r="N105" s="22" t="str">
        <f t="shared" ca="1" si="6"/>
        <v>B_25-35 ans</v>
      </c>
      <c r="O105" s="3" t="str">
        <f t="shared" ca="1" si="7"/>
        <v>D_5 ans et plus</v>
      </c>
      <c r="P105" s="3" t="str">
        <f>IFERROR(VLOOKUP(J105,Type!$A:$B,2,FALSE),"Actif")</f>
        <v>Actif</v>
      </c>
      <c r="Q105" s="3" t="str">
        <f>VLOOKUP(A105,Genre!$A:$B,2,0)</f>
        <v>Homme</v>
      </c>
      <c r="R105" s="42" t="str">
        <f>VLOOKUP(C105,Department!$A:$B,2,0)</f>
        <v>Sales</v>
      </c>
    </row>
    <row r="106" spans="1:18" x14ac:dyDescent="0.25">
      <c r="A106" s="41">
        <v>118278626</v>
      </c>
      <c r="B106" s="1" t="s">
        <v>1253</v>
      </c>
      <c r="C106" s="1" t="s">
        <v>200</v>
      </c>
      <c r="D106" s="1" t="s">
        <v>5206</v>
      </c>
      <c r="E106" s="1" t="s">
        <v>5218</v>
      </c>
      <c r="F106" s="19">
        <v>21640</v>
      </c>
      <c r="G106" s="19">
        <v>42516</v>
      </c>
      <c r="H106" s="1" t="s">
        <v>5241</v>
      </c>
      <c r="I106" s="1" t="s">
        <v>5257</v>
      </c>
      <c r="J106" s="1"/>
      <c r="K106" s="20">
        <f t="shared" ca="1" si="4"/>
        <v>63.761643835616439</v>
      </c>
      <c r="L106" s="20">
        <f t="shared" ca="1" si="5"/>
        <v>6.5671232876712331</v>
      </c>
      <c r="M106" s="1" t="str">
        <f>IF('1Employee'!E106="CANADA","AMERIQUE","EUROPE")</f>
        <v>AMERIQUE</v>
      </c>
      <c r="N106" s="22" t="str">
        <f t="shared" ca="1" si="6"/>
        <v>E_55 ans et plus</v>
      </c>
      <c r="O106" s="3" t="str">
        <f t="shared" ca="1" si="7"/>
        <v>D_5 ans et plus</v>
      </c>
      <c r="P106" s="3" t="str">
        <f>IFERROR(VLOOKUP(J106,Type!$A:$B,2,FALSE),"Actif")</f>
        <v>Actif</v>
      </c>
      <c r="Q106" s="3" t="str">
        <f>VLOOKUP(A106,Genre!$A:$B,2,0)</f>
        <v>Femme</v>
      </c>
      <c r="R106" s="42" t="str">
        <f>VLOOKUP(C106,Department!$A:$B,2,0)</f>
        <v>Sales</v>
      </c>
    </row>
    <row r="107" spans="1:18" x14ac:dyDescent="0.25">
      <c r="A107" s="41">
        <v>183844138</v>
      </c>
      <c r="B107" s="1" t="s">
        <v>3988</v>
      </c>
      <c r="C107" s="1" t="s">
        <v>200</v>
      </c>
      <c r="D107" s="1" t="s">
        <v>5208</v>
      </c>
      <c r="E107" s="1" t="s">
        <v>5218</v>
      </c>
      <c r="F107" s="19">
        <v>28017</v>
      </c>
      <c r="G107" s="19">
        <v>40263</v>
      </c>
      <c r="H107" s="1" t="s">
        <v>5241</v>
      </c>
      <c r="I107" s="1" t="s">
        <v>5257</v>
      </c>
      <c r="J107" s="1"/>
      <c r="K107" s="20">
        <f t="shared" ca="1" si="4"/>
        <v>46.290410958904111</v>
      </c>
      <c r="L107" s="20">
        <f t="shared" ca="1" si="5"/>
        <v>12.739726027397261</v>
      </c>
      <c r="M107" s="1" t="str">
        <f>IF('1Employee'!E107="CANADA","AMERIQUE","EUROPE")</f>
        <v>AMERIQUE</v>
      </c>
      <c r="N107" s="22" t="str">
        <f t="shared" ca="1" si="6"/>
        <v>D_45-55ans</v>
      </c>
      <c r="O107" s="3" t="str">
        <f t="shared" ca="1" si="7"/>
        <v>D_5 ans et plus</v>
      </c>
      <c r="P107" s="3" t="str">
        <f>IFERROR(VLOOKUP(J107,Type!$A:$B,2,FALSE),"Actif")</f>
        <v>Actif</v>
      </c>
      <c r="Q107" s="3" t="str">
        <f>VLOOKUP(A107,Genre!$A:$B,2,0)</f>
        <v>Homme</v>
      </c>
      <c r="R107" s="42" t="str">
        <f>VLOOKUP(C107,Department!$A:$B,2,0)</f>
        <v>Sales</v>
      </c>
    </row>
    <row r="108" spans="1:18" x14ac:dyDescent="0.25">
      <c r="A108" s="41">
        <v>183888862</v>
      </c>
      <c r="B108" s="1" t="s">
        <v>3972</v>
      </c>
      <c r="C108" s="1" t="s">
        <v>200</v>
      </c>
      <c r="D108" s="1" t="s">
        <v>5208</v>
      </c>
      <c r="E108" s="1" t="s">
        <v>5218</v>
      </c>
      <c r="F108" s="19">
        <v>36126</v>
      </c>
      <c r="G108" s="19">
        <v>42264</v>
      </c>
      <c r="H108" s="1" t="s">
        <v>5241</v>
      </c>
      <c r="I108" s="1" t="s">
        <v>5257</v>
      </c>
      <c r="J108" s="1"/>
      <c r="K108" s="20">
        <f t="shared" ca="1" si="4"/>
        <v>24.073972602739726</v>
      </c>
      <c r="L108" s="20">
        <f t="shared" ca="1" si="5"/>
        <v>7.2575342465753421</v>
      </c>
      <c r="M108" s="1" t="str">
        <f>IF('1Employee'!E108="CANADA","AMERIQUE","EUROPE")</f>
        <v>AMERIQUE</v>
      </c>
      <c r="N108" s="22" t="str">
        <f t="shared" ca="1" si="6"/>
        <v>A_18 - 25  ans</v>
      </c>
      <c r="O108" s="3" t="str">
        <f t="shared" ca="1" si="7"/>
        <v>D_5 ans et plus</v>
      </c>
      <c r="P108" s="3" t="str">
        <f>IFERROR(VLOOKUP(J108,Type!$A:$B,2,FALSE),"Actif")</f>
        <v>Actif</v>
      </c>
      <c r="Q108" s="3" t="str">
        <f>VLOOKUP(A108,Genre!$A:$B,2,0)</f>
        <v>Homme</v>
      </c>
      <c r="R108" s="42" t="str">
        <f>VLOOKUP(C108,Department!$A:$B,2,0)</f>
        <v>Sales</v>
      </c>
    </row>
    <row r="109" spans="1:18" x14ac:dyDescent="0.25">
      <c r="A109" s="41">
        <v>181813898</v>
      </c>
      <c r="B109" s="1" t="s">
        <v>3057</v>
      </c>
      <c r="C109" s="1" t="s">
        <v>200</v>
      </c>
      <c r="D109" s="1" t="s">
        <v>5208</v>
      </c>
      <c r="E109" s="1" t="s">
        <v>5218</v>
      </c>
      <c r="F109" s="19">
        <v>28107</v>
      </c>
      <c r="G109" s="19">
        <v>42791</v>
      </c>
      <c r="H109" s="1" t="s">
        <v>5241</v>
      </c>
      <c r="I109" s="1" t="s">
        <v>5257</v>
      </c>
      <c r="J109" s="1"/>
      <c r="K109" s="20">
        <f t="shared" ca="1" si="4"/>
        <v>46.043835616438358</v>
      </c>
      <c r="L109" s="20">
        <f t="shared" ca="1" si="5"/>
        <v>5.8136986301369866</v>
      </c>
      <c r="M109" s="1" t="str">
        <f>IF('1Employee'!E109="CANADA","AMERIQUE","EUROPE")</f>
        <v>AMERIQUE</v>
      </c>
      <c r="N109" s="22" t="str">
        <f t="shared" ca="1" si="6"/>
        <v>D_45-55ans</v>
      </c>
      <c r="O109" s="3" t="str">
        <f t="shared" ca="1" si="7"/>
        <v>D_5 ans et plus</v>
      </c>
      <c r="P109" s="3" t="str">
        <f>IFERROR(VLOOKUP(J109,Type!$A:$B,2,FALSE),"Actif")</f>
        <v>Actif</v>
      </c>
      <c r="Q109" s="3" t="str">
        <f>VLOOKUP(A109,Genre!$A:$B,2,0)</f>
        <v>Homme</v>
      </c>
      <c r="R109" s="42" t="str">
        <f>VLOOKUP(C109,Department!$A:$B,2,0)</f>
        <v>Sales</v>
      </c>
    </row>
    <row r="110" spans="1:18" x14ac:dyDescent="0.25">
      <c r="A110" s="41">
        <v>112738776</v>
      </c>
      <c r="B110" s="1" t="s">
        <v>2437</v>
      </c>
      <c r="C110" s="1" t="s">
        <v>200</v>
      </c>
      <c r="D110" s="1" t="s">
        <v>5208</v>
      </c>
      <c r="E110" s="1" t="s">
        <v>5218</v>
      </c>
      <c r="F110" s="19">
        <v>25062</v>
      </c>
      <c r="G110" s="19">
        <v>39896</v>
      </c>
      <c r="H110" s="1" t="s">
        <v>5241</v>
      </c>
      <c r="I110" s="1" t="s">
        <v>5257</v>
      </c>
      <c r="J110" s="1"/>
      <c r="K110" s="20">
        <f t="shared" ca="1" si="4"/>
        <v>54.386301369863013</v>
      </c>
      <c r="L110" s="20">
        <f t="shared" ca="1" si="5"/>
        <v>13.745205479452055</v>
      </c>
      <c r="M110" s="1" t="str">
        <f>IF('1Employee'!E110="CANADA","AMERIQUE","EUROPE")</f>
        <v>AMERIQUE</v>
      </c>
      <c r="N110" s="22" t="str">
        <f t="shared" ca="1" si="6"/>
        <v>D_45-55ans</v>
      </c>
      <c r="O110" s="3" t="str">
        <f t="shared" ca="1" si="7"/>
        <v>D_5 ans et plus</v>
      </c>
      <c r="P110" s="3" t="str">
        <f>IFERROR(VLOOKUP(J110,Type!$A:$B,2,FALSE),"Actif")</f>
        <v>Actif</v>
      </c>
      <c r="Q110" s="3" t="str">
        <f>VLOOKUP(A110,Genre!$A:$B,2,0)</f>
        <v>Homme</v>
      </c>
      <c r="R110" s="42" t="str">
        <f>VLOOKUP(C110,Department!$A:$B,2,0)</f>
        <v>Sales</v>
      </c>
    </row>
    <row r="111" spans="1:18" x14ac:dyDescent="0.25">
      <c r="A111" s="41">
        <v>187935766</v>
      </c>
      <c r="B111" s="1" t="s">
        <v>5123</v>
      </c>
      <c r="C111" s="1" t="s">
        <v>200</v>
      </c>
      <c r="D111" s="1" t="s">
        <v>5215</v>
      </c>
      <c r="E111" s="1" t="s">
        <v>5220</v>
      </c>
      <c r="F111" s="19">
        <v>22168</v>
      </c>
      <c r="G111" s="19">
        <v>40930</v>
      </c>
      <c r="H111" s="1" t="s">
        <v>5241</v>
      </c>
      <c r="I111" s="1" t="s">
        <v>5257</v>
      </c>
      <c r="J111" s="1"/>
      <c r="K111" s="20">
        <f t="shared" ca="1" si="4"/>
        <v>62.315068493150683</v>
      </c>
      <c r="L111" s="20">
        <f t="shared" ca="1" si="5"/>
        <v>10.912328767123288</v>
      </c>
      <c r="M111" s="1" t="str">
        <f>IF('1Employee'!E111="CANADA","AMERIQUE","EUROPE")</f>
        <v>EUROPE</v>
      </c>
      <c r="N111" s="22" t="str">
        <f t="shared" ca="1" si="6"/>
        <v>E_55 ans et plus</v>
      </c>
      <c r="O111" s="3" t="str">
        <f t="shared" ca="1" si="7"/>
        <v>D_5 ans et plus</v>
      </c>
      <c r="P111" s="3" t="str">
        <f>IFERROR(VLOOKUP(J111,Type!$A:$B,2,FALSE),"Actif")</f>
        <v>Actif</v>
      </c>
      <c r="Q111" s="3" t="str">
        <f>VLOOKUP(A111,Genre!$A:$B,2,0)</f>
        <v>Homme</v>
      </c>
      <c r="R111" s="42" t="str">
        <f>VLOOKUP(C111,Department!$A:$B,2,0)</f>
        <v>Sales</v>
      </c>
    </row>
    <row r="112" spans="1:18" x14ac:dyDescent="0.25">
      <c r="A112" s="41">
        <v>187747888</v>
      </c>
      <c r="B112" s="1" t="s">
        <v>5046</v>
      </c>
      <c r="C112" s="1" t="s">
        <v>200</v>
      </c>
      <c r="D112" s="1" t="s">
        <v>5215</v>
      </c>
      <c r="E112" s="1" t="s">
        <v>5220</v>
      </c>
      <c r="F112" s="19">
        <v>31182</v>
      </c>
      <c r="G112" s="19">
        <v>39823</v>
      </c>
      <c r="H112" s="1" t="s">
        <v>5241</v>
      </c>
      <c r="I112" s="1" t="s">
        <v>5257</v>
      </c>
      <c r="J112" s="1"/>
      <c r="K112" s="20">
        <f t="shared" ca="1" si="4"/>
        <v>37.61917808219178</v>
      </c>
      <c r="L112" s="20">
        <f t="shared" ca="1" si="5"/>
        <v>13.945205479452055</v>
      </c>
      <c r="M112" s="1" t="str">
        <f>IF('1Employee'!E112="CANADA","AMERIQUE","EUROPE")</f>
        <v>EUROPE</v>
      </c>
      <c r="N112" s="22" t="str">
        <f t="shared" ca="1" si="6"/>
        <v>C_35-45 ans</v>
      </c>
      <c r="O112" s="3" t="str">
        <f t="shared" ca="1" si="7"/>
        <v>D_5 ans et plus</v>
      </c>
      <c r="P112" s="3" t="str">
        <f>IFERROR(VLOOKUP(J112,Type!$A:$B,2,FALSE),"Actif")</f>
        <v>Actif</v>
      </c>
      <c r="Q112" s="3" t="str">
        <f>VLOOKUP(A112,Genre!$A:$B,2,0)</f>
        <v>Homme</v>
      </c>
      <c r="R112" s="42" t="str">
        <f>VLOOKUP(C112,Department!$A:$B,2,0)</f>
        <v>Sales</v>
      </c>
    </row>
    <row r="113" spans="1:18" x14ac:dyDescent="0.25">
      <c r="A113" s="41">
        <v>185338895</v>
      </c>
      <c r="B113" s="1" t="s">
        <v>4406</v>
      </c>
      <c r="C113" s="1" t="s">
        <v>200</v>
      </c>
      <c r="D113" s="1" t="s">
        <v>5215</v>
      </c>
      <c r="E113" s="1" t="s">
        <v>5220</v>
      </c>
      <c r="F113" s="19">
        <v>22201</v>
      </c>
      <c r="G113" s="19">
        <v>42681</v>
      </c>
      <c r="H113" s="1" t="s">
        <v>5242</v>
      </c>
      <c r="I113" s="1" t="s">
        <v>5257</v>
      </c>
      <c r="J113" s="1" t="s">
        <v>5244</v>
      </c>
      <c r="K113" s="20">
        <f t="shared" ca="1" si="4"/>
        <v>62.224657534246575</v>
      </c>
      <c r="L113" s="20">
        <f t="shared" ca="1" si="5"/>
        <v>6.1150684931506847</v>
      </c>
      <c r="M113" s="1" t="str">
        <f>IF('1Employee'!E113="CANADA","AMERIQUE","EUROPE")</f>
        <v>EUROPE</v>
      </c>
      <c r="N113" s="22" t="str">
        <f t="shared" ca="1" si="6"/>
        <v>E_55 ans et plus</v>
      </c>
      <c r="O113" s="3" t="str">
        <f t="shared" ca="1" si="7"/>
        <v>D_5 ans et plus</v>
      </c>
      <c r="P113" s="3" t="str">
        <f>IFERROR(VLOOKUP(J113,Type!$A:$B,2,FALSE),"Actif")</f>
        <v>Initiative employé</v>
      </c>
      <c r="Q113" s="3" t="str">
        <f>VLOOKUP(A113,Genre!$A:$B,2,0)</f>
        <v>Femme</v>
      </c>
      <c r="R113" s="42" t="str">
        <f>VLOOKUP(C113,Department!$A:$B,2,0)</f>
        <v>Sales</v>
      </c>
    </row>
    <row r="114" spans="1:18" x14ac:dyDescent="0.25">
      <c r="A114" s="41">
        <v>183886438</v>
      </c>
      <c r="B114" s="1" t="s">
        <v>1095</v>
      </c>
      <c r="C114" s="1" t="s">
        <v>200</v>
      </c>
      <c r="D114" s="1" t="s">
        <v>5215</v>
      </c>
      <c r="E114" s="1" t="s">
        <v>5220</v>
      </c>
      <c r="F114" s="19">
        <v>24272</v>
      </c>
      <c r="G114" s="19">
        <v>44492</v>
      </c>
      <c r="H114" s="1" t="s">
        <v>5242</v>
      </c>
      <c r="I114" s="1" t="s">
        <v>5257</v>
      </c>
      <c r="J114" s="1" t="s">
        <v>5248</v>
      </c>
      <c r="K114" s="20">
        <f t="shared" ca="1" si="4"/>
        <v>56.550684931506851</v>
      </c>
      <c r="L114" s="20">
        <f t="shared" ca="1" si="5"/>
        <v>1.1534246575342466</v>
      </c>
      <c r="M114" s="1" t="str">
        <f>IF('1Employee'!E114="CANADA","AMERIQUE","EUROPE")</f>
        <v>EUROPE</v>
      </c>
      <c r="N114" s="22" t="str">
        <f t="shared" ca="1" si="6"/>
        <v>E_55 ans et plus</v>
      </c>
      <c r="O114" s="3" t="str">
        <f t="shared" ca="1" si="7"/>
        <v>B_1 -3ans</v>
      </c>
      <c r="P114" s="3" t="str">
        <f>IFERROR(VLOOKUP(J114,Type!$A:$B,2,FALSE),"Actif")</f>
        <v>Initiative employeur</v>
      </c>
      <c r="Q114" s="3" t="str">
        <f>VLOOKUP(A114,Genre!$A:$B,2,0)</f>
        <v>Femme</v>
      </c>
      <c r="R114" s="42" t="str">
        <f>VLOOKUP(C114,Department!$A:$B,2,0)</f>
        <v>Sales</v>
      </c>
    </row>
    <row r="115" spans="1:18" x14ac:dyDescent="0.25">
      <c r="A115" s="41">
        <v>379368</v>
      </c>
      <c r="B115" s="1" t="s">
        <v>924</v>
      </c>
      <c r="C115" s="1" t="s">
        <v>200</v>
      </c>
      <c r="D115" s="1" t="s">
        <v>5215</v>
      </c>
      <c r="E115" s="1" t="s">
        <v>5220</v>
      </c>
      <c r="F115" s="19">
        <v>36838</v>
      </c>
      <c r="G115" s="19">
        <v>44001</v>
      </c>
      <c r="H115" s="1" t="s">
        <v>5241</v>
      </c>
      <c r="I115" s="1" t="s">
        <v>5257</v>
      </c>
      <c r="J115" s="1"/>
      <c r="K115" s="20">
        <f t="shared" ca="1" si="4"/>
        <v>22.123287671232877</v>
      </c>
      <c r="L115" s="20">
        <f t="shared" ca="1" si="5"/>
        <v>2.4986301369863013</v>
      </c>
      <c r="M115" s="1" t="str">
        <f>IF('1Employee'!E115="CANADA","AMERIQUE","EUROPE")</f>
        <v>EUROPE</v>
      </c>
      <c r="N115" s="22" t="str">
        <f t="shared" ca="1" si="6"/>
        <v>A_18 - 25  ans</v>
      </c>
      <c r="O115" s="3" t="str">
        <f t="shared" ca="1" si="7"/>
        <v>B_1 -3ans</v>
      </c>
      <c r="P115" s="3" t="str">
        <f>IFERROR(VLOOKUP(J115,Type!$A:$B,2,FALSE),"Actif")</f>
        <v>Actif</v>
      </c>
      <c r="Q115" s="3" t="str">
        <f>VLOOKUP(A115,Genre!$A:$B,2,0)</f>
        <v>Homme</v>
      </c>
      <c r="R115" s="42" t="str">
        <f>VLOOKUP(C115,Department!$A:$B,2,0)</f>
        <v>Sales</v>
      </c>
    </row>
    <row r="116" spans="1:18" x14ac:dyDescent="0.25">
      <c r="A116" s="41">
        <v>188766761</v>
      </c>
      <c r="B116" s="1" t="s">
        <v>199</v>
      </c>
      <c r="C116" s="1" t="s">
        <v>200</v>
      </c>
      <c r="D116" s="1" t="s">
        <v>5215</v>
      </c>
      <c r="E116" s="1" t="s">
        <v>5220</v>
      </c>
      <c r="F116" s="19">
        <v>23363</v>
      </c>
      <c r="G116" s="19">
        <v>41232</v>
      </c>
      <c r="H116" s="1" t="s">
        <v>5241</v>
      </c>
      <c r="I116" s="1" t="s">
        <v>5257</v>
      </c>
      <c r="J116" s="1"/>
      <c r="K116" s="20">
        <f t="shared" ca="1" si="4"/>
        <v>59.041095890410958</v>
      </c>
      <c r="L116" s="20">
        <f t="shared" ca="1" si="5"/>
        <v>10.084931506849315</v>
      </c>
      <c r="M116" s="1" t="str">
        <f>IF('1Employee'!E116="CANADA","AMERIQUE","EUROPE")</f>
        <v>EUROPE</v>
      </c>
      <c r="N116" s="22" t="str">
        <f t="shared" ca="1" si="6"/>
        <v>E_55 ans et plus</v>
      </c>
      <c r="O116" s="3" t="str">
        <f t="shared" ca="1" si="7"/>
        <v>D_5 ans et plus</v>
      </c>
      <c r="P116" s="3" t="str">
        <f>IFERROR(VLOOKUP(J116,Type!$A:$B,2,FALSE),"Actif")</f>
        <v>Actif</v>
      </c>
      <c r="Q116" s="3" t="str">
        <f>VLOOKUP(A116,Genre!$A:$B,2,0)</f>
        <v>Femme</v>
      </c>
      <c r="R116" s="42" t="str">
        <f>VLOOKUP(C116,Department!$A:$B,2,0)</f>
        <v>Sales</v>
      </c>
    </row>
    <row r="117" spans="1:18" x14ac:dyDescent="0.25">
      <c r="A117" s="41">
        <v>182563396</v>
      </c>
      <c r="B117" s="1" t="s">
        <v>1067</v>
      </c>
      <c r="C117" s="1" t="s">
        <v>200</v>
      </c>
      <c r="D117" s="1" t="s">
        <v>5213</v>
      </c>
      <c r="E117" s="1" t="s">
        <v>5220</v>
      </c>
      <c r="F117" s="19">
        <v>35809</v>
      </c>
      <c r="G117" s="19">
        <v>41734</v>
      </c>
      <c r="H117" s="1" t="s">
        <v>5241</v>
      </c>
      <c r="I117" s="1" t="s">
        <v>5257</v>
      </c>
      <c r="J117" s="1"/>
      <c r="K117" s="20">
        <f t="shared" ca="1" si="4"/>
        <v>24.942465753424656</v>
      </c>
      <c r="L117" s="20">
        <f t="shared" ca="1" si="5"/>
        <v>8.7095890410958905</v>
      </c>
      <c r="M117" s="1" t="str">
        <f>IF('1Employee'!E117="CANADA","AMERIQUE","EUROPE")</f>
        <v>EUROPE</v>
      </c>
      <c r="N117" s="22" t="str">
        <f t="shared" ca="1" si="6"/>
        <v>A_18 - 25  ans</v>
      </c>
      <c r="O117" s="3" t="str">
        <f t="shared" ca="1" si="7"/>
        <v>D_5 ans et plus</v>
      </c>
      <c r="P117" s="3" t="str">
        <f>IFERROR(VLOOKUP(J117,Type!$A:$B,2,FALSE),"Actif")</f>
        <v>Actif</v>
      </c>
      <c r="Q117" s="3" t="str">
        <f>VLOOKUP(A117,Genre!$A:$B,2,0)</f>
        <v>Homme</v>
      </c>
      <c r="R117" s="42" t="str">
        <f>VLOOKUP(C117,Department!$A:$B,2,0)</f>
        <v>Sales</v>
      </c>
    </row>
    <row r="118" spans="1:18" x14ac:dyDescent="0.25">
      <c r="A118" s="41">
        <v>185374878</v>
      </c>
      <c r="B118" s="1" t="s">
        <v>4430</v>
      </c>
      <c r="C118" s="1" t="s">
        <v>200</v>
      </c>
      <c r="D118" s="1" t="s">
        <v>5214</v>
      </c>
      <c r="E118" s="1" t="s">
        <v>5220</v>
      </c>
      <c r="F118" s="19">
        <v>28746</v>
      </c>
      <c r="G118" s="19">
        <v>44066</v>
      </c>
      <c r="H118" s="1" t="s">
        <v>5242</v>
      </c>
      <c r="I118" s="1" t="s">
        <v>5257</v>
      </c>
      <c r="J118" s="1" t="s">
        <v>5248</v>
      </c>
      <c r="K118" s="20">
        <f t="shared" ca="1" si="4"/>
        <v>44.293150684931504</v>
      </c>
      <c r="L118" s="20">
        <f t="shared" ca="1" si="5"/>
        <v>2.3205479452054796</v>
      </c>
      <c r="M118" s="1" t="str">
        <f>IF('1Employee'!E118="CANADA","AMERIQUE","EUROPE")</f>
        <v>EUROPE</v>
      </c>
      <c r="N118" s="22" t="str">
        <f t="shared" ca="1" si="6"/>
        <v>C_35-45 ans</v>
      </c>
      <c r="O118" s="3" t="str">
        <f t="shared" ca="1" si="7"/>
        <v>B_1 -3ans</v>
      </c>
      <c r="P118" s="3" t="str">
        <f>IFERROR(VLOOKUP(J118,Type!$A:$B,2,FALSE),"Actif")</f>
        <v>Initiative employeur</v>
      </c>
      <c r="Q118" s="3" t="str">
        <f>VLOOKUP(A118,Genre!$A:$B,2,0)</f>
        <v>Homme</v>
      </c>
      <c r="R118" s="42" t="str">
        <f>VLOOKUP(C118,Department!$A:$B,2,0)</f>
        <v>Sales</v>
      </c>
    </row>
    <row r="119" spans="1:18" x14ac:dyDescent="0.25">
      <c r="A119" s="41">
        <v>188867769</v>
      </c>
      <c r="B119" s="1" t="s">
        <v>3008</v>
      </c>
      <c r="C119" s="1" t="s">
        <v>200</v>
      </c>
      <c r="D119" s="1" t="s">
        <v>5214</v>
      </c>
      <c r="E119" s="1" t="s">
        <v>5220</v>
      </c>
      <c r="F119" s="19">
        <v>25873</v>
      </c>
      <c r="G119" s="19">
        <v>39487</v>
      </c>
      <c r="H119" s="1" t="s">
        <v>5241</v>
      </c>
      <c r="I119" s="1" t="s">
        <v>5257</v>
      </c>
      <c r="J119" s="1"/>
      <c r="K119" s="20">
        <f t="shared" ca="1" si="4"/>
        <v>52.164383561643838</v>
      </c>
      <c r="L119" s="20">
        <f t="shared" ca="1" si="5"/>
        <v>14.865753424657534</v>
      </c>
      <c r="M119" s="1" t="str">
        <f>IF('1Employee'!E119="CANADA","AMERIQUE","EUROPE")</f>
        <v>EUROPE</v>
      </c>
      <c r="N119" s="22" t="str">
        <f t="shared" ca="1" si="6"/>
        <v>D_45-55ans</v>
      </c>
      <c r="O119" s="3" t="str">
        <f t="shared" ca="1" si="7"/>
        <v>D_5 ans et plus</v>
      </c>
      <c r="P119" s="3" t="str">
        <f>IFERROR(VLOOKUP(J119,Type!$A:$B,2,FALSE),"Actif")</f>
        <v>Actif</v>
      </c>
      <c r="Q119" s="3" t="str">
        <f>VLOOKUP(A119,Genre!$A:$B,2,0)</f>
        <v>Homme</v>
      </c>
      <c r="R119" s="42" t="str">
        <f>VLOOKUP(C119,Department!$A:$B,2,0)</f>
        <v>Sales</v>
      </c>
    </row>
    <row r="120" spans="1:18" x14ac:dyDescent="0.25">
      <c r="A120" s="41">
        <v>188738635</v>
      </c>
      <c r="B120" s="1" t="s">
        <v>2938</v>
      </c>
      <c r="C120" s="1" t="s">
        <v>200</v>
      </c>
      <c r="D120" s="1" t="s">
        <v>5214</v>
      </c>
      <c r="E120" s="1" t="s">
        <v>5220</v>
      </c>
      <c r="F120" s="19">
        <v>21061</v>
      </c>
      <c r="G120" s="19">
        <v>43378</v>
      </c>
      <c r="H120" s="1" t="s">
        <v>5241</v>
      </c>
      <c r="I120" s="1" t="s">
        <v>5257</v>
      </c>
      <c r="J120" s="1"/>
      <c r="K120" s="20">
        <f t="shared" ca="1" si="4"/>
        <v>65.347945205479448</v>
      </c>
      <c r="L120" s="20">
        <f t="shared" ca="1" si="5"/>
        <v>4.2054794520547949</v>
      </c>
      <c r="M120" s="1" t="str">
        <f>IF('1Employee'!E120="CANADA","AMERIQUE","EUROPE")</f>
        <v>EUROPE</v>
      </c>
      <c r="N120" s="22" t="str">
        <f t="shared" ca="1" si="6"/>
        <v>E_55 ans et plus</v>
      </c>
      <c r="O120" s="3" t="str">
        <f t="shared" ca="1" si="7"/>
        <v>C_3-5 ans</v>
      </c>
      <c r="P120" s="3" t="str">
        <f>IFERROR(VLOOKUP(J120,Type!$A:$B,2,FALSE),"Actif")</f>
        <v>Actif</v>
      </c>
      <c r="Q120" s="3" t="str">
        <f>VLOOKUP(A120,Genre!$A:$B,2,0)</f>
        <v>Femme</v>
      </c>
      <c r="R120" s="42" t="str">
        <f>VLOOKUP(C120,Department!$A:$B,2,0)</f>
        <v>Sales</v>
      </c>
    </row>
    <row r="121" spans="1:18" x14ac:dyDescent="0.25">
      <c r="A121" s="41">
        <v>183839747</v>
      </c>
      <c r="B121" s="1" t="s">
        <v>3982</v>
      </c>
      <c r="C121" s="1" t="s">
        <v>200</v>
      </c>
      <c r="D121" s="1" t="s">
        <v>5216</v>
      </c>
      <c r="E121" s="1" t="s">
        <v>5220</v>
      </c>
      <c r="F121" s="19">
        <v>34287</v>
      </c>
      <c r="G121" s="19">
        <v>37722</v>
      </c>
      <c r="H121" s="1" t="s">
        <v>5241</v>
      </c>
      <c r="I121" s="1" t="s">
        <v>5257</v>
      </c>
      <c r="J121" s="1"/>
      <c r="K121" s="20">
        <f t="shared" ca="1" si="4"/>
        <v>29.112328767123287</v>
      </c>
      <c r="L121" s="20">
        <f t="shared" ca="1" si="5"/>
        <v>19.701369863013699</v>
      </c>
      <c r="M121" s="1" t="str">
        <f>IF('1Employee'!E121="CANADA","AMERIQUE","EUROPE")</f>
        <v>EUROPE</v>
      </c>
      <c r="N121" s="22" t="str">
        <f t="shared" ca="1" si="6"/>
        <v>B_25-35 ans</v>
      </c>
      <c r="O121" s="3" t="str">
        <f t="shared" ca="1" si="7"/>
        <v>D_5 ans et plus</v>
      </c>
      <c r="P121" s="3" t="str">
        <f>IFERROR(VLOOKUP(J121,Type!$A:$B,2,FALSE),"Actif")</f>
        <v>Actif</v>
      </c>
      <c r="Q121" s="3" t="str">
        <f>VLOOKUP(A121,Genre!$A:$B,2,0)</f>
        <v>Femme</v>
      </c>
      <c r="R121" s="42" t="str">
        <f>VLOOKUP(C121,Department!$A:$B,2,0)</f>
        <v>Sales</v>
      </c>
    </row>
    <row r="122" spans="1:18" x14ac:dyDescent="0.25">
      <c r="A122" s="41">
        <v>183912557</v>
      </c>
      <c r="B122" s="1" t="s">
        <v>1938</v>
      </c>
      <c r="C122" s="1" t="s">
        <v>200</v>
      </c>
      <c r="D122" s="1" t="s">
        <v>5216</v>
      </c>
      <c r="E122" s="1" t="s">
        <v>5220</v>
      </c>
      <c r="F122" s="19">
        <v>27726</v>
      </c>
      <c r="G122" s="19">
        <v>38834</v>
      </c>
      <c r="H122" s="1" t="s">
        <v>5241</v>
      </c>
      <c r="I122" s="1" t="s">
        <v>5257</v>
      </c>
      <c r="J122" s="1"/>
      <c r="K122" s="20">
        <f t="shared" ca="1" si="4"/>
        <v>47.087671232876716</v>
      </c>
      <c r="L122" s="20">
        <f t="shared" ca="1" si="5"/>
        <v>16.654794520547945</v>
      </c>
      <c r="M122" s="1" t="str">
        <f>IF('1Employee'!E122="CANADA","AMERIQUE","EUROPE")</f>
        <v>EUROPE</v>
      </c>
      <c r="N122" s="22" t="str">
        <f t="shared" ca="1" si="6"/>
        <v>D_45-55ans</v>
      </c>
      <c r="O122" s="3" t="str">
        <f t="shared" ca="1" si="7"/>
        <v>D_5 ans et plus</v>
      </c>
      <c r="P122" s="3" t="str">
        <f>IFERROR(VLOOKUP(J122,Type!$A:$B,2,FALSE),"Actif")</f>
        <v>Actif</v>
      </c>
      <c r="Q122" s="3" t="str">
        <f>VLOOKUP(A122,Genre!$A:$B,2,0)</f>
        <v>Femme</v>
      </c>
      <c r="R122" s="42" t="str">
        <f>VLOOKUP(C122,Department!$A:$B,2,0)</f>
        <v>Sales</v>
      </c>
    </row>
    <row r="123" spans="1:18" x14ac:dyDescent="0.25">
      <c r="A123" s="41">
        <v>189449492</v>
      </c>
      <c r="B123" s="1" t="s">
        <v>1684</v>
      </c>
      <c r="C123" s="1" t="s">
        <v>200</v>
      </c>
      <c r="D123" s="1" t="s">
        <v>5216</v>
      </c>
      <c r="E123" s="1" t="s">
        <v>5220</v>
      </c>
      <c r="F123" s="19">
        <v>32231</v>
      </c>
      <c r="G123" s="19">
        <v>39042</v>
      </c>
      <c r="H123" s="1" t="s">
        <v>5241</v>
      </c>
      <c r="I123" s="1" t="s">
        <v>5257</v>
      </c>
      <c r="J123" s="1"/>
      <c r="K123" s="20">
        <f t="shared" ca="1" si="4"/>
        <v>34.745205479452054</v>
      </c>
      <c r="L123" s="20">
        <f t="shared" ca="1" si="5"/>
        <v>16.084931506849315</v>
      </c>
      <c r="M123" s="1" t="str">
        <f>IF('1Employee'!E123="CANADA","AMERIQUE","EUROPE")</f>
        <v>EUROPE</v>
      </c>
      <c r="N123" s="22" t="str">
        <f t="shared" ca="1" si="6"/>
        <v>B_25-35 ans</v>
      </c>
      <c r="O123" s="3" t="str">
        <f t="shared" ca="1" si="7"/>
        <v>D_5 ans et plus</v>
      </c>
      <c r="P123" s="3" t="str">
        <f>IFERROR(VLOOKUP(J123,Type!$A:$B,2,FALSE),"Actif")</f>
        <v>Actif</v>
      </c>
      <c r="Q123" s="3" t="str">
        <f>VLOOKUP(A123,Genre!$A:$B,2,0)</f>
        <v>Homme</v>
      </c>
      <c r="R123" s="42" t="str">
        <f>VLOOKUP(C123,Department!$A:$B,2,0)</f>
        <v>Sales</v>
      </c>
    </row>
    <row r="124" spans="1:18" x14ac:dyDescent="0.25">
      <c r="A124" s="41">
        <v>183422357</v>
      </c>
      <c r="B124" s="1" t="s">
        <v>3817</v>
      </c>
      <c r="C124" s="1" t="s">
        <v>200</v>
      </c>
      <c r="D124" s="1" t="s">
        <v>5212</v>
      </c>
      <c r="E124" s="1" t="s">
        <v>5219</v>
      </c>
      <c r="F124" s="19">
        <v>21781</v>
      </c>
      <c r="G124" s="19">
        <v>37891</v>
      </c>
      <c r="H124" s="1" t="s">
        <v>5241</v>
      </c>
      <c r="I124" s="1" t="s">
        <v>5257</v>
      </c>
      <c r="J124" s="1"/>
      <c r="K124" s="20">
        <f t="shared" ca="1" si="4"/>
        <v>63.375342465753427</v>
      </c>
      <c r="L124" s="20">
        <f t="shared" ca="1" si="5"/>
        <v>19.238356164383561</v>
      </c>
      <c r="M124" s="1" t="str">
        <f>IF('1Employee'!E124="CANADA","AMERIQUE","EUROPE")</f>
        <v>EUROPE</v>
      </c>
      <c r="N124" s="22" t="str">
        <f t="shared" ca="1" si="6"/>
        <v>E_55 ans et plus</v>
      </c>
      <c r="O124" s="3" t="str">
        <f t="shared" ca="1" si="7"/>
        <v>D_5 ans et plus</v>
      </c>
      <c r="P124" s="3" t="str">
        <f>IFERROR(VLOOKUP(J124,Type!$A:$B,2,FALSE),"Actif")</f>
        <v>Actif</v>
      </c>
      <c r="Q124" s="3" t="str">
        <f>VLOOKUP(A124,Genre!$A:$B,2,0)</f>
        <v>Femme</v>
      </c>
      <c r="R124" s="42" t="str">
        <f>VLOOKUP(C124,Department!$A:$B,2,0)</f>
        <v>Sales</v>
      </c>
    </row>
    <row r="125" spans="1:18" x14ac:dyDescent="0.25">
      <c r="A125" s="41">
        <v>182664733</v>
      </c>
      <c r="B125" s="1" t="s">
        <v>3591</v>
      </c>
      <c r="C125" s="1" t="s">
        <v>200</v>
      </c>
      <c r="D125" s="1" t="s">
        <v>5212</v>
      </c>
      <c r="E125" s="1" t="s">
        <v>5219</v>
      </c>
      <c r="F125" s="19">
        <v>22869</v>
      </c>
      <c r="G125" s="19">
        <v>41307</v>
      </c>
      <c r="H125" s="1" t="s">
        <v>5241</v>
      </c>
      <c r="I125" s="1" t="s">
        <v>5257</v>
      </c>
      <c r="J125" s="1"/>
      <c r="K125" s="20">
        <f t="shared" ca="1" si="4"/>
        <v>60.394520547945206</v>
      </c>
      <c r="L125" s="20">
        <f t="shared" ca="1" si="5"/>
        <v>9.8794520547945197</v>
      </c>
      <c r="M125" s="1" t="str">
        <f>IF('1Employee'!E125="CANADA","AMERIQUE","EUROPE")</f>
        <v>EUROPE</v>
      </c>
      <c r="N125" s="22" t="str">
        <f t="shared" ca="1" si="6"/>
        <v>E_55 ans et plus</v>
      </c>
      <c r="O125" s="3" t="str">
        <f t="shared" ca="1" si="7"/>
        <v>D_5 ans et plus</v>
      </c>
      <c r="P125" s="3" t="str">
        <f>IFERROR(VLOOKUP(J125,Type!$A:$B,2,FALSE),"Actif")</f>
        <v>Actif</v>
      </c>
      <c r="Q125" s="3" t="str">
        <f>VLOOKUP(A125,Genre!$A:$B,2,0)</f>
        <v>Homme</v>
      </c>
      <c r="R125" s="42" t="str">
        <f>VLOOKUP(C125,Department!$A:$B,2,0)</f>
        <v>Sales</v>
      </c>
    </row>
    <row r="126" spans="1:18" x14ac:dyDescent="0.25">
      <c r="A126" s="41">
        <v>184816113</v>
      </c>
      <c r="B126" s="1" t="s">
        <v>4072</v>
      </c>
      <c r="C126" s="1" t="s">
        <v>200</v>
      </c>
      <c r="D126" s="1" t="s">
        <v>5210</v>
      </c>
      <c r="E126" s="1" t="s">
        <v>5219</v>
      </c>
      <c r="F126" s="19">
        <v>25805</v>
      </c>
      <c r="G126" s="19">
        <v>40583</v>
      </c>
      <c r="H126" s="1" t="s">
        <v>5241</v>
      </c>
      <c r="I126" s="1" t="s">
        <v>5257</v>
      </c>
      <c r="J126" s="1"/>
      <c r="K126" s="20">
        <f t="shared" ca="1" si="4"/>
        <v>52.350684931506848</v>
      </c>
      <c r="L126" s="20">
        <f t="shared" ca="1" si="5"/>
        <v>11.863013698630137</v>
      </c>
      <c r="M126" s="1" t="str">
        <f>IF('1Employee'!E126="CANADA","AMERIQUE","EUROPE")</f>
        <v>EUROPE</v>
      </c>
      <c r="N126" s="22" t="str">
        <f t="shared" ca="1" si="6"/>
        <v>D_45-55ans</v>
      </c>
      <c r="O126" s="3" t="str">
        <f t="shared" ca="1" si="7"/>
        <v>D_5 ans et plus</v>
      </c>
      <c r="P126" s="3" t="str">
        <f>IFERROR(VLOOKUP(J126,Type!$A:$B,2,FALSE),"Actif")</f>
        <v>Actif</v>
      </c>
      <c r="Q126" s="3" t="str">
        <f>VLOOKUP(A126,Genre!$A:$B,2,0)</f>
        <v>Femme</v>
      </c>
      <c r="R126" s="42" t="str">
        <f>VLOOKUP(C126,Department!$A:$B,2,0)</f>
        <v>Sales</v>
      </c>
    </row>
    <row r="127" spans="1:18" x14ac:dyDescent="0.25">
      <c r="A127" s="41">
        <v>182378724</v>
      </c>
      <c r="B127" s="1" t="s">
        <v>3503</v>
      </c>
      <c r="C127" s="1" t="s">
        <v>200</v>
      </c>
      <c r="D127" s="1" t="s">
        <v>5210</v>
      </c>
      <c r="E127" s="1" t="s">
        <v>5219</v>
      </c>
      <c r="F127" s="19">
        <v>25403</v>
      </c>
      <c r="G127" s="19">
        <v>38282</v>
      </c>
      <c r="H127" s="1" t="s">
        <v>5241</v>
      </c>
      <c r="I127" s="1" t="s">
        <v>5257</v>
      </c>
      <c r="J127" s="1"/>
      <c r="K127" s="20">
        <f t="shared" ca="1" si="4"/>
        <v>53.452054794520549</v>
      </c>
      <c r="L127" s="20">
        <f t="shared" ca="1" si="5"/>
        <v>18.167123287671235</v>
      </c>
      <c r="M127" s="1" t="str">
        <f>IF('1Employee'!E127="CANADA","AMERIQUE","EUROPE")</f>
        <v>EUROPE</v>
      </c>
      <c r="N127" s="22" t="str">
        <f t="shared" ca="1" si="6"/>
        <v>D_45-55ans</v>
      </c>
      <c r="O127" s="3" t="str">
        <f t="shared" ca="1" si="7"/>
        <v>D_5 ans et plus</v>
      </c>
      <c r="P127" s="3" t="str">
        <f>IFERROR(VLOOKUP(J127,Type!$A:$B,2,FALSE),"Actif")</f>
        <v>Actif</v>
      </c>
      <c r="Q127" s="3" t="str">
        <f>VLOOKUP(A127,Genre!$A:$B,2,0)</f>
        <v>Femme</v>
      </c>
      <c r="R127" s="42" t="str">
        <f>VLOOKUP(C127,Department!$A:$B,2,0)</f>
        <v>Sales</v>
      </c>
    </row>
    <row r="128" spans="1:18" x14ac:dyDescent="0.25">
      <c r="A128" s="41">
        <v>181657883</v>
      </c>
      <c r="B128" s="1" t="s">
        <v>3327</v>
      </c>
      <c r="C128" s="1" t="s">
        <v>200</v>
      </c>
      <c r="D128" s="1" t="s">
        <v>5210</v>
      </c>
      <c r="E128" s="1" t="s">
        <v>5219</v>
      </c>
      <c r="F128" s="19">
        <v>31132</v>
      </c>
      <c r="G128" s="19">
        <v>42815</v>
      </c>
      <c r="H128" s="1" t="s">
        <v>5241</v>
      </c>
      <c r="I128" s="1" t="s">
        <v>5257</v>
      </c>
      <c r="J128" s="1"/>
      <c r="K128" s="20">
        <f t="shared" ca="1" si="4"/>
        <v>37.756164383561647</v>
      </c>
      <c r="L128" s="20">
        <f t="shared" ca="1" si="5"/>
        <v>5.7479452054794518</v>
      </c>
      <c r="M128" s="1" t="str">
        <f>IF('1Employee'!E128="CANADA","AMERIQUE","EUROPE")</f>
        <v>EUROPE</v>
      </c>
      <c r="N128" s="22" t="str">
        <f t="shared" ca="1" si="6"/>
        <v>C_35-45 ans</v>
      </c>
      <c r="O128" s="3" t="str">
        <f t="shared" ca="1" si="7"/>
        <v>D_5 ans et plus</v>
      </c>
      <c r="P128" s="3" t="str">
        <f>IFERROR(VLOOKUP(J128,Type!$A:$B,2,FALSE),"Actif")</f>
        <v>Actif</v>
      </c>
      <c r="Q128" s="3" t="str">
        <f>VLOOKUP(A128,Genre!$A:$B,2,0)</f>
        <v>Femme</v>
      </c>
      <c r="R128" s="42" t="str">
        <f>VLOOKUP(C128,Department!$A:$B,2,0)</f>
        <v>Sales</v>
      </c>
    </row>
    <row r="129" spans="1:18" x14ac:dyDescent="0.25">
      <c r="A129" s="41">
        <v>189686326</v>
      </c>
      <c r="B129" s="1" t="s">
        <v>1980</v>
      </c>
      <c r="C129" s="1" t="s">
        <v>200</v>
      </c>
      <c r="D129" s="1" t="s">
        <v>5210</v>
      </c>
      <c r="E129" s="1" t="s">
        <v>5219</v>
      </c>
      <c r="F129" s="19">
        <v>27044</v>
      </c>
      <c r="G129" s="19">
        <v>38159</v>
      </c>
      <c r="H129" s="1" t="s">
        <v>5241</v>
      </c>
      <c r="I129" s="1" t="s">
        <v>5257</v>
      </c>
      <c r="J129" s="1"/>
      <c r="K129" s="20">
        <f t="shared" ca="1" si="4"/>
        <v>48.956164383561642</v>
      </c>
      <c r="L129" s="20">
        <f t="shared" ca="1" si="5"/>
        <v>18.504109589041096</v>
      </c>
      <c r="M129" s="1" t="str">
        <f>IF('1Employee'!E129="CANADA","AMERIQUE","EUROPE")</f>
        <v>EUROPE</v>
      </c>
      <c r="N129" s="22" t="str">
        <f t="shared" ca="1" si="6"/>
        <v>D_45-55ans</v>
      </c>
      <c r="O129" s="3" t="str">
        <f t="shared" ca="1" si="7"/>
        <v>D_5 ans et plus</v>
      </c>
      <c r="P129" s="3" t="str">
        <f>IFERROR(VLOOKUP(J129,Type!$A:$B,2,FALSE),"Actif")</f>
        <v>Actif</v>
      </c>
      <c r="Q129" s="3" t="str">
        <f>VLOOKUP(A129,Genre!$A:$B,2,0)</f>
        <v>Femme</v>
      </c>
      <c r="R129" s="42" t="str">
        <f>VLOOKUP(C129,Department!$A:$B,2,0)</f>
        <v>Sales</v>
      </c>
    </row>
    <row r="130" spans="1:18" x14ac:dyDescent="0.25">
      <c r="A130" s="41">
        <v>188391564</v>
      </c>
      <c r="B130" s="1" t="s">
        <v>1477</v>
      </c>
      <c r="C130" s="1" t="s">
        <v>200</v>
      </c>
      <c r="D130" s="1" t="s">
        <v>5210</v>
      </c>
      <c r="E130" s="1" t="s">
        <v>5219</v>
      </c>
      <c r="F130" s="19">
        <v>36718</v>
      </c>
      <c r="G130" s="19">
        <v>42143</v>
      </c>
      <c r="H130" s="1" t="s">
        <v>5241</v>
      </c>
      <c r="I130" s="1" t="s">
        <v>5257</v>
      </c>
      <c r="J130" s="1"/>
      <c r="K130" s="20">
        <f t="shared" ca="1" si="4"/>
        <v>22.452054794520549</v>
      </c>
      <c r="L130" s="20">
        <f t="shared" ca="1" si="5"/>
        <v>7.5890410958904111</v>
      </c>
      <c r="M130" s="1" t="str">
        <f>IF('1Employee'!E130="CANADA","AMERIQUE","EUROPE")</f>
        <v>EUROPE</v>
      </c>
      <c r="N130" s="22" t="str">
        <f t="shared" ca="1" si="6"/>
        <v>A_18 - 25  ans</v>
      </c>
      <c r="O130" s="3" t="str">
        <f t="shared" ca="1" si="7"/>
        <v>D_5 ans et plus</v>
      </c>
      <c r="P130" s="3" t="str">
        <f>IFERROR(VLOOKUP(J130,Type!$A:$B,2,FALSE),"Actif")</f>
        <v>Actif</v>
      </c>
      <c r="Q130" s="3" t="str">
        <f>VLOOKUP(A130,Genre!$A:$B,2,0)</f>
        <v>Femme</v>
      </c>
      <c r="R130" s="42" t="str">
        <f>VLOOKUP(C130,Department!$A:$B,2,0)</f>
        <v>Sales</v>
      </c>
    </row>
    <row r="131" spans="1:18" x14ac:dyDescent="0.25">
      <c r="A131" s="41">
        <v>182597499</v>
      </c>
      <c r="B131" s="1" t="s">
        <v>1070</v>
      </c>
      <c r="C131" s="1" t="s">
        <v>200</v>
      </c>
      <c r="D131" s="1" t="s">
        <v>5210</v>
      </c>
      <c r="E131" s="1" t="s">
        <v>5219</v>
      </c>
      <c r="F131" s="19">
        <v>22890</v>
      </c>
      <c r="G131" s="19">
        <v>42804</v>
      </c>
      <c r="H131" s="1" t="s">
        <v>5241</v>
      </c>
      <c r="I131" s="1" t="s">
        <v>5257</v>
      </c>
      <c r="J131" s="1"/>
      <c r="K131" s="20">
        <f t="shared" ref="K131:K194" ca="1" si="8">DATEDIF(F131,TODAY(),"d")/365</f>
        <v>60.336986301369862</v>
      </c>
      <c r="L131" s="20">
        <f t="shared" ref="L131:L194" ca="1" si="9">DATEDIF(G131,TODAY(),"d")/365</f>
        <v>5.7780821917808218</v>
      </c>
      <c r="M131" s="1" t="str">
        <f>IF('1Employee'!E131="CANADA","AMERIQUE","EUROPE")</f>
        <v>EUROPE</v>
      </c>
      <c r="N131" s="22" t="str">
        <f t="shared" ref="N131:N194" ca="1" si="10">IF(K131&lt;25,"A_18 - 25  ans",IF(K131&lt;35,"B_25-35 ans",IF(K131&lt;45,"C_35-45 ans",IF(K131&lt;55,"D_45-55ans","E_55 ans et plus"))))</f>
        <v>E_55 ans et plus</v>
      </c>
      <c r="O131" s="3" t="str">
        <f t="shared" ref="O131:O194" ca="1" si="11">IF(L131&lt;1,"A_0-1an",IF(L131&lt;3,"B_1 -3ans",IF(L131&lt;5,"C_3-5 ans","D_5 ans et plus")))</f>
        <v>D_5 ans et plus</v>
      </c>
      <c r="P131" s="3" t="str">
        <f>IFERROR(VLOOKUP(J131,Type!$A:$B,2,FALSE),"Actif")</f>
        <v>Actif</v>
      </c>
      <c r="Q131" s="3" t="str">
        <f>VLOOKUP(A131,Genre!$A:$B,2,0)</f>
        <v>Homme</v>
      </c>
      <c r="R131" s="42" t="str">
        <f>VLOOKUP(C131,Department!$A:$B,2,0)</f>
        <v>Sales</v>
      </c>
    </row>
    <row r="132" spans="1:18" x14ac:dyDescent="0.25">
      <c r="A132" s="41">
        <v>181858681</v>
      </c>
      <c r="B132" s="1" t="s">
        <v>885</v>
      </c>
      <c r="C132" s="1" t="s">
        <v>200</v>
      </c>
      <c r="D132" s="1" t="s">
        <v>5210</v>
      </c>
      <c r="E132" s="1" t="s">
        <v>5219</v>
      </c>
      <c r="F132" s="19">
        <v>26979</v>
      </c>
      <c r="G132" s="19">
        <v>42594</v>
      </c>
      <c r="H132" s="1" t="s">
        <v>5241</v>
      </c>
      <c r="I132" s="1" t="s">
        <v>5257</v>
      </c>
      <c r="J132" s="1"/>
      <c r="K132" s="20">
        <f t="shared" ca="1" si="8"/>
        <v>49.134246575342466</v>
      </c>
      <c r="L132" s="20">
        <f t="shared" ca="1" si="9"/>
        <v>6.353424657534247</v>
      </c>
      <c r="M132" s="1" t="str">
        <f>IF('1Employee'!E132="CANADA","AMERIQUE","EUROPE")</f>
        <v>EUROPE</v>
      </c>
      <c r="N132" s="22" t="str">
        <f t="shared" ca="1" si="10"/>
        <v>D_45-55ans</v>
      </c>
      <c r="O132" s="3" t="str">
        <f t="shared" ca="1" si="11"/>
        <v>D_5 ans et plus</v>
      </c>
      <c r="P132" s="3" t="str">
        <f>IFERROR(VLOOKUP(J132,Type!$A:$B,2,FALSE),"Actif")</f>
        <v>Actif</v>
      </c>
      <c r="Q132" s="3" t="str">
        <f>VLOOKUP(A132,Genre!$A:$B,2,0)</f>
        <v>Homme</v>
      </c>
      <c r="R132" s="42" t="str">
        <f>VLOOKUP(C132,Department!$A:$B,2,0)</f>
        <v>Sales</v>
      </c>
    </row>
    <row r="133" spans="1:18" x14ac:dyDescent="0.25">
      <c r="A133" s="41">
        <v>186922956</v>
      </c>
      <c r="B133" s="1" t="s">
        <v>4858</v>
      </c>
      <c r="C133" s="1" t="s">
        <v>200</v>
      </c>
      <c r="D133" s="1" t="s">
        <v>5211</v>
      </c>
      <c r="E133" s="1" t="s">
        <v>5219</v>
      </c>
      <c r="F133" s="19">
        <v>26538</v>
      </c>
      <c r="G133" s="19">
        <v>38847</v>
      </c>
      <c r="H133" s="1" t="s">
        <v>5241</v>
      </c>
      <c r="I133" s="1" t="s">
        <v>5257</v>
      </c>
      <c r="J133" s="1"/>
      <c r="K133" s="20">
        <f t="shared" ca="1" si="8"/>
        <v>50.342465753424655</v>
      </c>
      <c r="L133" s="20">
        <f t="shared" ca="1" si="9"/>
        <v>16.61917808219178</v>
      </c>
      <c r="M133" s="1" t="str">
        <f>IF('1Employee'!E133="CANADA","AMERIQUE","EUROPE")</f>
        <v>EUROPE</v>
      </c>
      <c r="N133" s="22" t="str">
        <f t="shared" ca="1" si="10"/>
        <v>D_45-55ans</v>
      </c>
      <c r="O133" s="3" t="str">
        <f t="shared" ca="1" si="11"/>
        <v>D_5 ans et plus</v>
      </c>
      <c r="P133" s="3" t="str">
        <f>IFERROR(VLOOKUP(J133,Type!$A:$B,2,FALSE),"Actif")</f>
        <v>Actif</v>
      </c>
      <c r="Q133" s="3" t="str">
        <f>VLOOKUP(A133,Genre!$A:$B,2,0)</f>
        <v>Homme</v>
      </c>
      <c r="R133" s="42" t="str">
        <f>VLOOKUP(C133,Department!$A:$B,2,0)</f>
        <v>Sales</v>
      </c>
    </row>
    <row r="134" spans="1:18" x14ac:dyDescent="0.25">
      <c r="A134" s="41">
        <v>185334692</v>
      </c>
      <c r="B134" s="1" t="s">
        <v>4407</v>
      </c>
      <c r="C134" s="1" t="s">
        <v>200</v>
      </c>
      <c r="D134" s="1" t="s">
        <v>5211</v>
      </c>
      <c r="E134" s="1" t="s">
        <v>5219</v>
      </c>
      <c r="F134" s="19">
        <v>21682</v>
      </c>
      <c r="G134" s="19">
        <v>42478</v>
      </c>
      <c r="H134" s="1" t="s">
        <v>5241</v>
      </c>
      <c r="I134" s="1" t="s">
        <v>5257</v>
      </c>
      <c r="J134" s="1"/>
      <c r="K134" s="20">
        <f t="shared" ca="1" si="8"/>
        <v>63.646575342465752</v>
      </c>
      <c r="L134" s="20">
        <f t="shared" ca="1" si="9"/>
        <v>6.6712328767123283</v>
      </c>
      <c r="M134" s="1" t="str">
        <f>IF('1Employee'!E134="CANADA","AMERIQUE","EUROPE")</f>
        <v>EUROPE</v>
      </c>
      <c r="N134" s="22" t="str">
        <f t="shared" ca="1" si="10"/>
        <v>E_55 ans et plus</v>
      </c>
      <c r="O134" s="3" t="str">
        <f t="shared" ca="1" si="11"/>
        <v>D_5 ans et plus</v>
      </c>
      <c r="P134" s="3" t="str">
        <f>IFERROR(VLOOKUP(J134,Type!$A:$B,2,FALSE),"Actif")</f>
        <v>Actif</v>
      </c>
      <c r="Q134" s="3" t="str">
        <f>VLOOKUP(A134,Genre!$A:$B,2,0)</f>
        <v>Femme</v>
      </c>
      <c r="R134" s="42" t="str">
        <f>VLOOKUP(C134,Department!$A:$B,2,0)</f>
        <v>Sales</v>
      </c>
    </row>
    <row r="135" spans="1:18" x14ac:dyDescent="0.25">
      <c r="A135" s="41">
        <v>184514358</v>
      </c>
      <c r="B135" s="1" t="s">
        <v>4144</v>
      </c>
      <c r="C135" s="1" t="s">
        <v>200</v>
      </c>
      <c r="D135" s="1" t="s">
        <v>5211</v>
      </c>
      <c r="E135" s="1" t="s">
        <v>5219</v>
      </c>
      <c r="F135" s="19">
        <v>25114</v>
      </c>
      <c r="G135" s="19">
        <v>39371</v>
      </c>
      <c r="H135" s="1" t="s">
        <v>5241</v>
      </c>
      <c r="I135" s="1" t="s">
        <v>5257</v>
      </c>
      <c r="J135" s="1"/>
      <c r="K135" s="20">
        <f t="shared" ca="1" si="8"/>
        <v>54.243835616438353</v>
      </c>
      <c r="L135" s="20">
        <f t="shared" ca="1" si="9"/>
        <v>15.183561643835617</v>
      </c>
      <c r="M135" s="1" t="str">
        <f>IF('1Employee'!E135="CANADA","AMERIQUE","EUROPE")</f>
        <v>EUROPE</v>
      </c>
      <c r="N135" s="22" t="str">
        <f t="shared" ca="1" si="10"/>
        <v>D_45-55ans</v>
      </c>
      <c r="O135" s="3" t="str">
        <f t="shared" ca="1" si="11"/>
        <v>D_5 ans et plus</v>
      </c>
      <c r="P135" s="3" t="str">
        <f>IFERROR(VLOOKUP(J135,Type!$A:$B,2,FALSE),"Actif")</f>
        <v>Actif</v>
      </c>
      <c r="Q135" s="3" t="str">
        <f>VLOOKUP(A135,Genre!$A:$B,2,0)</f>
        <v>Homme</v>
      </c>
      <c r="R135" s="42" t="str">
        <f>VLOOKUP(C135,Department!$A:$B,2,0)</f>
        <v>Sales</v>
      </c>
    </row>
    <row r="136" spans="1:18" x14ac:dyDescent="0.25">
      <c r="A136" s="41">
        <v>183769424</v>
      </c>
      <c r="B136" s="1" t="s">
        <v>3962</v>
      </c>
      <c r="C136" s="1" t="s">
        <v>200</v>
      </c>
      <c r="D136" s="1" t="s">
        <v>5211</v>
      </c>
      <c r="E136" s="1" t="s">
        <v>5219</v>
      </c>
      <c r="F136" s="19">
        <v>30756</v>
      </c>
      <c r="G136" s="19">
        <v>38452</v>
      </c>
      <c r="H136" s="1" t="s">
        <v>5241</v>
      </c>
      <c r="I136" s="1" t="s">
        <v>5257</v>
      </c>
      <c r="J136" s="1"/>
      <c r="K136" s="20">
        <f t="shared" ca="1" si="8"/>
        <v>38.786301369863011</v>
      </c>
      <c r="L136" s="20">
        <f t="shared" ca="1" si="9"/>
        <v>17.701369863013699</v>
      </c>
      <c r="M136" s="1" t="str">
        <f>IF('1Employee'!E136="CANADA","AMERIQUE","EUROPE")</f>
        <v>EUROPE</v>
      </c>
      <c r="N136" s="22" t="str">
        <f t="shared" ca="1" si="10"/>
        <v>C_35-45 ans</v>
      </c>
      <c r="O136" s="3" t="str">
        <f t="shared" ca="1" si="11"/>
        <v>D_5 ans et plus</v>
      </c>
      <c r="P136" s="3" t="str">
        <f>IFERROR(VLOOKUP(J136,Type!$A:$B,2,FALSE),"Actif")</f>
        <v>Actif</v>
      </c>
      <c r="Q136" s="3" t="str">
        <f>VLOOKUP(A136,Genre!$A:$B,2,0)</f>
        <v>Homme</v>
      </c>
      <c r="R136" s="42" t="str">
        <f>VLOOKUP(C136,Department!$A:$B,2,0)</f>
        <v>Sales</v>
      </c>
    </row>
    <row r="137" spans="1:18" x14ac:dyDescent="0.25">
      <c r="A137" s="41">
        <v>183572639</v>
      </c>
      <c r="B137" s="1" t="s">
        <v>3874</v>
      </c>
      <c r="C137" s="1" t="s">
        <v>200</v>
      </c>
      <c r="D137" s="1" t="s">
        <v>5211</v>
      </c>
      <c r="E137" s="1" t="s">
        <v>5219</v>
      </c>
      <c r="F137" s="19">
        <v>26041</v>
      </c>
      <c r="G137" s="19">
        <v>43032</v>
      </c>
      <c r="H137" s="1" t="s">
        <v>5241</v>
      </c>
      <c r="I137" s="1" t="s">
        <v>5257</v>
      </c>
      <c r="J137" s="1"/>
      <c r="K137" s="20">
        <f t="shared" ca="1" si="8"/>
        <v>51.704109589041096</v>
      </c>
      <c r="L137" s="20">
        <f t="shared" ca="1" si="9"/>
        <v>5.1534246575342468</v>
      </c>
      <c r="M137" s="1" t="str">
        <f>IF('1Employee'!E137="CANADA","AMERIQUE","EUROPE")</f>
        <v>EUROPE</v>
      </c>
      <c r="N137" s="22" t="str">
        <f t="shared" ca="1" si="10"/>
        <v>D_45-55ans</v>
      </c>
      <c r="O137" s="3" t="str">
        <f t="shared" ca="1" si="11"/>
        <v>D_5 ans et plus</v>
      </c>
      <c r="P137" s="3" t="str">
        <f>IFERROR(VLOOKUP(J137,Type!$A:$B,2,FALSE),"Actif")</f>
        <v>Actif</v>
      </c>
      <c r="Q137" s="3" t="str">
        <f>VLOOKUP(A137,Genre!$A:$B,2,0)</f>
        <v>Femme</v>
      </c>
      <c r="R137" s="42" t="str">
        <f>VLOOKUP(C137,Department!$A:$B,2,0)</f>
        <v>Sales</v>
      </c>
    </row>
    <row r="138" spans="1:18" x14ac:dyDescent="0.25">
      <c r="A138" s="41">
        <v>183516874</v>
      </c>
      <c r="B138" s="1" t="s">
        <v>3845</v>
      </c>
      <c r="C138" s="1" t="s">
        <v>200</v>
      </c>
      <c r="D138" s="1" t="s">
        <v>5211</v>
      </c>
      <c r="E138" s="1" t="s">
        <v>5219</v>
      </c>
      <c r="F138" s="19">
        <v>21305</v>
      </c>
      <c r="G138" s="19">
        <v>44041</v>
      </c>
      <c r="H138" s="1" t="s">
        <v>5241</v>
      </c>
      <c r="I138" s="1" t="s">
        <v>5257</v>
      </c>
      <c r="J138" s="1"/>
      <c r="K138" s="20">
        <f t="shared" ca="1" si="8"/>
        <v>64.679452054794524</v>
      </c>
      <c r="L138" s="20">
        <f t="shared" ca="1" si="9"/>
        <v>2.3890410958904109</v>
      </c>
      <c r="M138" s="1" t="str">
        <f>IF('1Employee'!E138="CANADA","AMERIQUE","EUROPE")</f>
        <v>EUROPE</v>
      </c>
      <c r="N138" s="22" t="str">
        <f t="shared" ca="1" si="10"/>
        <v>E_55 ans et plus</v>
      </c>
      <c r="O138" s="3" t="str">
        <f t="shared" ca="1" si="11"/>
        <v>B_1 -3ans</v>
      </c>
      <c r="P138" s="3" t="str">
        <f>IFERROR(VLOOKUP(J138,Type!$A:$B,2,FALSE),"Actif")</f>
        <v>Actif</v>
      </c>
      <c r="Q138" s="3" t="str">
        <f>VLOOKUP(A138,Genre!$A:$B,2,0)</f>
        <v>Femme</v>
      </c>
      <c r="R138" s="42" t="str">
        <f>VLOOKUP(C138,Department!$A:$B,2,0)</f>
        <v>Sales</v>
      </c>
    </row>
    <row r="139" spans="1:18" x14ac:dyDescent="0.25">
      <c r="A139" s="41">
        <v>181381988</v>
      </c>
      <c r="B139" s="1" t="s">
        <v>3150</v>
      </c>
      <c r="C139" s="1" t="s">
        <v>200</v>
      </c>
      <c r="D139" s="1" t="s">
        <v>5211</v>
      </c>
      <c r="E139" s="1" t="s">
        <v>5219</v>
      </c>
      <c r="F139" s="19">
        <v>34169</v>
      </c>
      <c r="G139" s="19">
        <v>39724</v>
      </c>
      <c r="H139" s="1" t="s">
        <v>5241</v>
      </c>
      <c r="I139" s="1" t="s">
        <v>5257</v>
      </c>
      <c r="J139" s="1"/>
      <c r="K139" s="20">
        <f t="shared" ca="1" si="8"/>
        <v>29.435616438356163</v>
      </c>
      <c r="L139" s="20">
        <f t="shared" ca="1" si="9"/>
        <v>14.216438356164383</v>
      </c>
      <c r="M139" s="1" t="str">
        <f>IF('1Employee'!E139="CANADA","AMERIQUE","EUROPE")</f>
        <v>EUROPE</v>
      </c>
      <c r="N139" s="22" t="str">
        <f t="shared" ca="1" si="10"/>
        <v>B_25-35 ans</v>
      </c>
      <c r="O139" s="3" t="str">
        <f t="shared" ca="1" si="11"/>
        <v>D_5 ans et plus</v>
      </c>
      <c r="P139" s="3" t="str">
        <f>IFERROR(VLOOKUP(J139,Type!$A:$B,2,FALSE),"Actif")</f>
        <v>Actif</v>
      </c>
      <c r="Q139" s="3" t="str">
        <f>VLOOKUP(A139,Genre!$A:$B,2,0)</f>
        <v>Femme</v>
      </c>
      <c r="R139" s="42" t="str">
        <f>VLOOKUP(C139,Department!$A:$B,2,0)</f>
        <v>Sales</v>
      </c>
    </row>
    <row r="140" spans="1:18" x14ac:dyDescent="0.25">
      <c r="A140" s="41">
        <v>188788264</v>
      </c>
      <c r="B140" s="1" t="s">
        <v>2958</v>
      </c>
      <c r="C140" s="1" t="s">
        <v>200</v>
      </c>
      <c r="D140" s="1" t="s">
        <v>5211</v>
      </c>
      <c r="E140" s="1" t="s">
        <v>5219</v>
      </c>
      <c r="F140" s="19">
        <v>34525</v>
      </c>
      <c r="G140" s="19">
        <v>37376</v>
      </c>
      <c r="H140" s="1" t="s">
        <v>5241</v>
      </c>
      <c r="I140" s="1" t="s">
        <v>5257</v>
      </c>
      <c r="J140" s="1"/>
      <c r="K140" s="20">
        <f t="shared" ca="1" si="8"/>
        <v>28.460273972602739</v>
      </c>
      <c r="L140" s="20">
        <f t="shared" ca="1" si="9"/>
        <v>20.649315068493152</v>
      </c>
      <c r="M140" s="1" t="str">
        <f>IF('1Employee'!E140="CANADA","AMERIQUE","EUROPE")</f>
        <v>EUROPE</v>
      </c>
      <c r="N140" s="22" t="str">
        <f t="shared" ca="1" si="10"/>
        <v>B_25-35 ans</v>
      </c>
      <c r="O140" s="3" t="str">
        <f t="shared" ca="1" si="11"/>
        <v>D_5 ans et plus</v>
      </c>
      <c r="P140" s="3" t="str">
        <f>IFERROR(VLOOKUP(J140,Type!$A:$B,2,FALSE),"Actif")</f>
        <v>Actif</v>
      </c>
      <c r="Q140" s="3" t="str">
        <f>VLOOKUP(A140,Genre!$A:$B,2,0)</f>
        <v>Homme</v>
      </c>
      <c r="R140" s="42" t="str">
        <f>VLOOKUP(C140,Department!$A:$B,2,0)</f>
        <v>Sales</v>
      </c>
    </row>
    <row r="141" spans="1:18" x14ac:dyDescent="0.25">
      <c r="A141" s="41">
        <v>188222734</v>
      </c>
      <c r="B141" s="1" t="s">
        <v>2781</v>
      </c>
      <c r="C141" s="1" t="s">
        <v>200</v>
      </c>
      <c r="D141" s="1" t="s">
        <v>5211</v>
      </c>
      <c r="E141" s="1" t="s">
        <v>5219</v>
      </c>
      <c r="F141" s="19">
        <v>23592</v>
      </c>
      <c r="G141" s="19">
        <v>38362</v>
      </c>
      <c r="H141" s="1" t="s">
        <v>5241</v>
      </c>
      <c r="I141" s="1" t="s">
        <v>5257</v>
      </c>
      <c r="J141" s="1"/>
      <c r="K141" s="20">
        <f t="shared" ca="1" si="8"/>
        <v>58.413698630136984</v>
      </c>
      <c r="L141" s="20">
        <f t="shared" ca="1" si="9"/>
        <v>17.947945205479453</v>
      </c>
      <c r="M141" s="1" t="str">
        <f>IF('1Employee'!E141="CANADA","AMERIQUE","EUROPE")</f>
        <v>EUROPE</v>
      </c>
      <c r="N141" s="22" t="str">
        <f t="shared" ca="1" si="10"/>
        <v>E_55 ans et plus</v>
      </c>
      <c r="O141" s="3" t="str">
        <f t="shared" ca="1" si="11"/>
        <v>D_5 ans et plus</v>
      </c>
      <c r="P141" s="3" t="str">
        <f>IFERROR(VLOOKUP(J141,Type!$A:$B,2,FALSE),"Actif")</f>
        <v>Actif</v>
      </c>
      <c r="Q141" s="3" t="str">
        <f>VLOOKUP(A141,Genre!$A:$B,2,0)</f>
        <v>Femme</v>
      </c>
      <c r="R141" s="42" t="str">
        <f>VLOOKUP(C141,Department!$A:$B,2,0)</f>
        <v>Sales</v>
      </c>
    </row>
    <row r="142" spans="1:18" x14ac:dyDescent="0.25">
      <c r="A142" s="41">
        <v>112488314</v>
      </c>
      <c r="B142" s="1" t="s">
        <v>2415</v>
      </c>
      <c r="C142" s="1" t="s">
        <v>200</v>
      </c>
      <c r="D142" s="1" t="s">
        <v>5211</v>
      </c>
      <c r="E142" s="1" t="s">
        <v>5219</v>
      </c>
      <c r="F142" s="19">
        <v>21614</v>
      </c>
      <c r="G142" s="19">
        <v>42999</v>
      </c>
      <c r="H142" s="1" t="s">
        <v>5241</v>
      </c>
      <c r="I142" s="1" t="s">
        <v>5257</v>
      </c>
      <c r="J142" s="1"/>
      <c r="K142" s="20">
        <f t="shared" ca="1" si="8"/>
        <v>63.832876712328769</v>
      </c>
      <c r="L142" s="20">
        <f t="shared" ca="1" si="9"/>
        <v>5.2438356164383562</v>
      </c>
      <c r="M142" s="1" t="str">
        <f>IF('1Employee'!E142="CANADA","AMERIQUE","EUROPE")</f>
        <v>EUROPE</v>
      </c>
      <c r="N142" s="22" t="str">
        <f t="shared" ca="1" si="10"/>
        <v>E_55 ans et plus</v>
      </c>
      <c r="O142" s="3" t="str">
        <f t="shared" ca="1" si="11"/>
        <v>D_5 ans et plus</v>
      </c>
      <c r="P142" s="3" t="str">
        <f>IFERROR(VLOOKUP(J142,Type!$A:$B,2,FALSE),"Actif")</f>
        <v>Actif</v>
      </c>
      <c r="Q142" s="3" t="str">
        <f>VLOOKUP(A142,Genre!$A:$B,2,0)</f>
        <v>Femme</v>
      </c>
      <c r="R142" s="42" t="str">
        <f>VLOOKUP(C142,Department!$A:$B,2,0)</f>
        <v>Sales</v>
      </c>
    </row>
    <row r="143" spans="1:18" x14ac:dyDescent="0.25">
      <c r="A143" s="41">
        <v>111624548</v>
      </c>
      <c r="B143" s="1" t="s">
        <v>2349</v>
      </c>
      <c r="C143" s="1" t="s">
        <v>294</v>
      </c>
      <c r="D143" s="1" t="s">
        <v>5211</v>
      </c>
      <c r="E143" s="1" t="s">
        <v>5219</v>
      </c>
      <c r="F143" s="19">
        <v>37057</v>
      </c>
      <c r="G143" s="19">
        <v>44193</v>
      </c>
      <c r="H143" s="1" t="s">
        <v>5241</v>
      </c>
      <c r="I143" s="1" t="s">
        <v>5257</v>
      </c>
      <c r="J143" s="1"/>
      <c r="K143" s="20">
        <f t="shared" ca="1" si="8"/>
        <v>21.523287671232875</v>
      </c>
      <c r="L143" s="20">
        <f t="shared" ca="1" si="9"/>
        <v>1.9726027397260273</v>
      </c>
      <c r="M143" s="1" t="str">
        <f>IF('1Employee'!E143="CANADA","AMERIQUE","EUROPE")</f>
        <v>EUROPE</v>
      </c>
      <c r="N143" s="22" t="str">
        <f t="shared" ca="1" si="10"/>
        <v>A_18 - 25  ans</v>
      </c>
      <c r="O143" s="3" t="str">
        <f t="shared" ca="1" si="11"/>
        <v>B_1 -3ans</v>
      </c>
      <c r="P143" s="3" t="str">
        <f>IFERROR(VLOOKUP(J143,Type!$A:$B,2,FALSE),"Actif")</f>
        <v>Actif</v>
      </c>
      <c r="Q143" s="3" t="str">
        <f>VLOOKUP(A143,Genre!$A:$B,2,0)</f>
        <v>Femme</v>
      </c>
      <c r="R143" s="42" t="str">
        <f>VLOOKUP(C143,Department!$A:$B,2,0)</f>
        <v>Others</v>
      </c>
    </row>
    <row r="144" spans="1:18" x14ac:dyDescent="0.25">
      <c r="A144" s="41">
        <v>183153153</v>
      </c>
      <c r="B144" s="1" t="s">
        <v>3704</v>
      </c>
      <c r="C144" s="1" t="s">
        <v>294</v>
      </c>
      <c r="D144" s="1" t="s">
        <v>5205</v>
      </c>
      <c r="E144" s="1" t="s">
        <v>5218</v>
      </c>
      <c r="F144" s="19">
        <v>22166</v>
      </c>
      <c r="G144" s="19">
        <v>39233</v>
      </c>
      <c r="H144" s="1" t="s">
        <v>5241</v>
      </c>
      <c r="I144" s="1" t="s">
        <v>5257</v>
      </c>
      <c r="J144" s="1"/>
      <c r="K144" s="20">
        <f t="shared" ca="1" si="8"/>
        <v>62.320547945205476</v>
      </c>
      <c r="L144" s="20">
        <f t="shared" ca="1" si="9"/>
        <v>15.561643835616438</v>
      </c>
      <c r="M144" s="1" t="str">
        <f>IF('1Employee'!E144="CANADA","AMERIQUE","EUROPE")</f>
        <v>AMERIQUE</v>
      </c>
      <c r="N144" s="22" t="str">
        <f t="shared" ca="1" si="10"/>
        <v>E_55 ans et plus</v>
      </c>
      <c r="O144" s="3" t="str">
        <f t="shared" ca="1" si="11"/>
        <v>D_5 ans et plus</v>
      </c>
      <c r="P144" s="3" t="str">
        <f>IFERROR(VLOOKUP(J144,Type!$A:$B,2,FALSE),"Actif")</f>
        <v>Actif</v>
      </c>
      <c r="Q144" s="3" t="str">
        <f>VLOOKUP(A144,Genre!$A:$B,2,0)</f>
        <v>Femme</v>
      </c>
      <c r="R144" s="42" t="str">
        <f>VLOOKUP(C144,Department!$A:$B,2,0)</f>
        <v>Others</v>
      </c>
    </row>
    <row r="145" spans="1:18" x14ac:dyDescent="0.25">
      <c r="A145" s="41">
        <v>188887142</v>
      </c>
      <c r="B145" s="1" t="s">
        <v>2603</v>
      </c>
      <c r="C145" s="1" t="s">
        <v>294</v>
      </c>
      <c r="D145" s="1" t="s">
        <v>5205</v>
      </c>
      <c r="E145" s="1" t="s">
        <v>5218</v>
      </c>
      <c r="F145" s="19">
        <v>26187</v>
      </c>
      <c r="G145" s="19">
        <v>37750</v>
      </c>
      <c r="H145" s="1" t="s">
        <v>5241</v>
      </c>
      <c r="I145" s="1" t="s">
        <v>5257</v>
      </c>
      <c r="J145" s="1"/>
      <c r="K145" s="20">
        <f t="shared" ca="1" si="8"/>
        <v>51.304109589041097</v>
      </c>
      <c r="L145" s="20">
        <f t="shared" ca="1" si="9"/>
        <v>19.624657534246577</v>
      </c>
      <c r="M145" s="1" t="str">
        <f>IF('1Employee'!E145="CANADA","AMERIQUE","EUROPE")</f>
        <v>AMERIQUE</v>
      </c>
      <c r="N145" s="22" t="str">
        <f t="shared" ca="1" si="10"/>
        <v>D_45-55ans</v>
      </c>
      <c r="O145" s="3" t="str">
        <f t="shared" ca="1" si="11"/>
        <v>D_5 ans et plus</v>
      </c>
      <c r="P145" s="3" t="str">
        <f>IFERROR(VLOOKUP(J145,Type!$A:$B,2,FALSE),"Actif")</f>
        <v>Actif</v>
      </c>
      <c r="Q145" s="3" t="str">
        <f>VLOOKUP(A145,Genre!$A:$B,2,0)</f>
        <v>Homme</v>
      </c>
      <c r="R145" s="42" t="str">
        <f>VLOOKUP(C145,Department!$A:$B,2,0)</f>
        <v>Others</v>
      </c>
    </row>
    <row r="146" spans="1:18" x14ac:dyDescent="0.25">
      <c r="A146" s="41">
        <v>187753985</v>
      </c>
      <c r="B146" s="1" t="s">
        <v>5048</v>
      </c>
      <c r="C146" s="1" t="s">
        <v>294</v>
      </c>
      <c r="D146" s="1" t="s">
        <v>5206</v>
      </c>
      <c r="E146" s="1" t="s">
        <v>5218</v>
      </c>
      <c r="F146" s="19">
        <v>28013</v>
      </c>
      <c r="G146" s="19">
        <v>39547</v>
      </c>
      <c r="H146" s="1" t="s">
        <v>5241</v>
      </c>
      <c r="I146" s="1" t="s">
        <v>5257</v>
      </c>
      <c r="J146" s="1"/>
      <c r="K146" s="20">
        <f t="shared" ca="1" si="8"/>
        <v>46.301369863013697</v>
      </c>
      <c r="L146" s="20">
        <f t="shared" ca="1" si="9"/>
        <v>14.701369863013699</v>
      </c>
      <c r="M146" s="1" t="str">
        <f>IF('1Employee'!E146="CANADA","AMERIQUE","EUROPE")</f>
        <v>AMERIQUE</v>
      </c>
      <c r="N146" s="22" t="str">
        <f t="shared" ca="1" si="10"/>
        <v>D_45-55ans</v>
      </c>
      <c r="O146" s="3" t="str">
        <f t="shared" ca="1" si="11"/>
        <v>D_5 ans et plus</v>
      </c>
      <c r="P146" s="3" t="str">
        <f>IFERROR(VLOOKUP(J146,Type!$A:$B,2,FALSE),"Actif")</f>
        <v>Actif</v>
      </c>
      <c r="Q146" s="3" t="str">
        <f>VLOOKUP(A146,Genre!$A:$B,2,0)</f>
        <v>Femme</v>
      </c>
      <c r="R146" s="42" t="str">
        <f>VLOOKUP(C146,Department!$A:$B,2,0)</f>
        <v>Others</v>
      </c>
    </row>
    <row r="147" spans="1:18" x14ac:dyDescent="0.25">
      <c r="A147" s="41">
        <v>188464493</v>
      </c>
      <c r="B147" s="1" t="s">
        <v>2601</v>
      </c>
      <c r="C147" s="1" t="s">
        <v>294</v>
      </c>
      <c r="D147" s="1" t="s">
        <v>5206</v>
      </c>
      <c r="E147" s="1" t="s">
        <v>5218</v>
      </c>
      <c r="F147" s="19">
        <v>36764</v>
      </c>
      <c r="G147" s="19">
        <v>44556</v>
      </c>
      <c r="H147" s="1" t="s">
        <v>5241</v>
      </c>
      <c r="I147" s="1" t="s">
        <v>5257</v>
      </c>
      <c r="J147" s="1"/>
      <c r="K147" s="20">
        <f t="shared" ca="1" si="8"/>
        <v>22.326027397260273</v>
      </c>
      <c r="L147" s="20">
        <f t="shared" ca="1" si="9"/>
        <v>0.9780821917808219</v>
      </c>
      <c r="M147" s="1" t="str">
        <f>IF('1Employee'!E147="CANADA","AMERIQUE","EUROPE")</f>
        <v>AMERIQUE</v>
      </c>
      <c r="N147" s="22" t="str">
        <f t="shared" ca="1" si="10"/>
        <v>A_18 - 25  ans</v>
      </c>
      <c r="O147" s="3" t="str">
        <f t="shared" ca="1" si="11"/>
        <v>A_0-1an</v>
      </c>
      <c r="P147" s="3" t="str">
        <f>IFERROR(VLOOKUP(J147,Type!$A:$B,2,FALSE),"Actif")</f>
        <v>Actif</v>
      </c>
      <c r="Q147" s="3" t="str">
        <f>VLOOKUP(A147,Genre!$A:$B,2,0)</f>
        <v>Homme</v>
      </c>
      <c r="R147" s="42" t="str">
        <f>VLOOKUP(C147,Department!$A:$B,2,0)</f>
        <v>Others</v>
      </c>
    </row>
    <row r="148" spans="1:18" x14ac:dyDescent="0.25">
      <c r="A148" s="41">
        <v>186428838</v>
      </c>
      <c r="B148" s="1" t="s">
        <v>4664</v>
      </c>
      <c r="C148" s="1" t="s">
        <v>294</v>
      </c>
      <c r="D148" s="1" t="s">
        <v>5208</v>
      </c>
      <c r="E148" s="1" t="s">
        <v>5218</v>
      </c>
      <c r="F148" s="19">
        <v>21884</v>
      </c>
      <c r="G148" s="19">
        <v>39506</v>
      </c>
      <c r="H148" s="1" t="s">
        <v>5241</v>
      </c>
      <c r="I148" s="1" t="s">
        <v>5257</v>
      </c>
      <c r="J148" s="1"/>
      <c r="K148" s="20">
        <f t="shared" ca="1" si="8"/>
        <v>63.093150684931508</v>
      </c>
      <c r="L148" s="20">
        <f t="shared" ca="1" si="9"/>
        <v>14.813698630136987</v>
      </c>
      <c r="M148" s="1" t="str">
        <f>IF('1Employee'!E148="CANADA","AMERIQUE","EUROPE")</f>
        <v>AMERIQUE</v>
      </c>
      <c r="N148" s="22" t="str">
        <f t="shared" ca="1" si="10"/>
        <v>E_55 ans et plus</v>
      </c>
      <c r="O148" s="3" t="str">
        <f t="shared" ca="1" si="11"/>
        <v>D_5 ans et plus</v>
      </c>
      <c r="P148" s="3" t="str">
        <f>IFERROR(VLOOKUP(J148,Type!$A:$B,2,FALSE),"Actif")</f>
        <v>Actif</v>
      </c>
      <c r="Q148" s="3" t="str">
        <f>VLOOKUP(A148,Genre!$A:$B,2,0)</f>
        <v>Femme</v>
      </c>
      <c r="R148" s="42" t="str">
        <f>VLOOKUP(C148,Department!$A:$B,2,0)</f>
        <v>Others</v>
      </c>
    </row>
    <row r="149" spans="1:18" x14ac:dyDescent="0.25">
      <c r="A149" s="41">
        <v>182632643</v>
      </c>
      <c r="B149" s="1" t="s">
        <v>3570</v>
      </c>
      <c r="C149" s="1" t="s">
        <v>294</v>
      </c>
      <c r="D149" s="1" t="s">
        <v>5215</v>
      </c>
      <c r="E149" s="1" t="s">
        <v>5220</v>
      </c>
      <c r="F149" s="19">
        <v>20782</v>
      </c>
      <c r="G149" s="19">
        <v>38973</v>
      </c>
      <c r="H149" s="1" t="s">
        <v>5241</v>
      </c>
      <c r="I149" s="1" t="s">
        <v>5257</v>
      </c>
      <c r="J149" s="1"/>
      <c r="K149" s="20">
        <f t="shared" ca="1" si="8"/>
        <v>66.112328767123287</v>
      </c>
      <c r="L149" s="20">
        <f t="shared" ca="1" si="9"/>
        <v>16.273972602739725</v>
      </c>
      <c r="M149" s="1" t="str">
        <f>IF('1Employee'!E149="CANADA","AMERIQUE","EUROPE")</f>
        <v>EUROPE</v>
      </c>
      <c r="N149" s="22" t="str">
        <f t="shared" ca="1" si="10"/>
        <v>E_55 ans et plus</v>
      </c>
      <c r="O149" s="3" t="str">
        <f t="shared" ca="1" si="11"/>
        <v>D_5 ans et plus</v>
      </c>
      <c r="P149" s="3" t="str">
        <f>IFERROR(VLOOKUP(J149,Type!$A:$B,2,FALSE),"Actif")</f>
        <v>Actif</v>
      </c>
      <c r="Q149" s="3" t="str">
        <f>VLOOKUP(A149,Genre!$A:$B,2,0)</f>
        <v>Femme</v>
      </c>
      <c r="R149" s="42" t="str">
        <f>VLOOKUP(C149,Department!$A:$B,2,0)</f>
        <v>Others</v>
      </c>
    </row>
    <row r="150" spans="1:18" x14ac:dyDescent="0.25">
      <c r="A150" s="41">
        <v>181385376</v>
      </c>
      <c r="B150" s="1" t="s">
        <v>3153</v>
      </c>
      <c r="C150" s="1" t="s">
        <v>294</v>
      </c>
      <c r="D150" s="1" t="s">
        <v>5215</v>
      </c>
      <c r="E150" s="1" t="s">
        <v>5220</v>
      </c>
      <c r="F150" s="19">
        <v>28781</v>
      </c>
      <c r="G150" s="19">
        <v>41813</v>
      </c>
      <c r="H150" s="1" t="s">
        <v>5241</v>
      </c>
      <c r="I150" s="1" t="s">
        <v>5257</v>
      </c>
      <c r="J150" s="1"/>
      <c r="K150" s="20">
        <f t="shared" ca="1" si="8"/>
        <v>44.197260273972603</v>
      </c>
      <c r="L150" s="20">
        <f t="shared" ca="1" si="9"/>
        <v>8.493150684931507</v>
      </c>
      <c r="M150" s="1" t="str">
        <f>IF('1Employee'!E150="CANADA","AMERIQUE","EUROPE")</f>
        <v>EUROPE</v>
      </c>
      <c r="N150" s="22" t="str">
        <f t="shared" ca="1" si="10"/>
        <v>C_35-45 ans</v>
      </c>
      <c r="O150" s="3" t="str">
        <f t="shared" ca="1" si="11"/>
        <v>D_5 ans et plus</v>
      </c>
      <c r="P150" s="3" t="str">
        <f>IFERROR(VLOOKUP(J150,Type!$A:$B,2,FALSE),"Actif")</f>
        <v>Actif</v>
      </c>
      <c r="Q150" s="3" t="str">
        <f>VLOOKUP(A150,Genre!$A:$B,2,0)</f>
        <v>Femme</v>
      </c>
      <c r="R150" s="42" t="str">
        <f>VLOOKUP(C150,Department!$A:$B,2,0)</f>
        <v>Others</v>
      </c>
    </row>
    <row r="151" spans="1:18" x14ac:dyDescent="0.25">
      <c r="A151" s="41">
        <v>111599896</v>
      </c>
      <c r="B151" s="1" t="s">
        <v>2332</v>
      </c>
      <c r="C151" s="1" t="s">
        <v>294</v>
      </c>
      <c r="D151" s="1" t="s">
        <v>5215</v>
      </c>
      <c r="E151" s="1" t="s">
        <v>5220</v>
      </c>
      <c r="F151" s="19">
        <v>34190</v>
      </c>
      <c r="G151" s="19">
        <v>40705</v>
      </c>
      <c r="H151" s="1" t="s">
        <v>5241</v>
      </c>
      <c r="I151" s="1" t="s">
        <v>5257</v>
      </c>
      <c r="J151" s="1"/>
      <c r="K151" s="20">
        <f t="shared" ca="1" si="8"/>
        <v>29.378082191780823</v>
      </c>
      <c r="L151" s="20">
        <f t="shared" ca="1" si="9"/>
        <v>11.528767123287672</v>
      </c>
      <c r="M151" s="1" t="str">
        <f>IF('1Employee'!E151="CANADA","AMERIQUE","EUROPE")</f>
        <v>EUROPE</v>
      </c>
      <c r="N151" s="22" t="str">
        <f t="shared" ca="1" si="10"/>
        <v>B_25-35 ans</v>
      </c>
      <c r="O151" s="3" t="str">
        <f t="shared" ca="1" si="11"/>
        <v>D_5 ans et plus</v>
      </c>
      <c r="P151" s="3" t="str">
        <f>IFERROR(VLOOKUP(J151,Type!$A:$B,2,FALSE),"Actif")</f>
        <v>Actif</v>
      </c>
      <c r="Q151" s="3" t="str">
        <f>VLOOKUP(A151,Genre!$A:$B,2,0)</f>
        <v>Homme</v>
      </c>
      <c r="R151" s="42" t="str">
        <f>VLOOKUP(C151,Department!$A:$B,2,0)</f>
        <v>Others</v>
      </c>
    </row>
    <row r="152" spans="1:18" x14ac:dyDescent="0.25">
      <c r="A152" s="41">
        <v>488658</v>
      </c>
      <c r="B152" s="1" t="s">
        <v>1564</v>
      </c>
      <c r="C152" s="1" t="s">
        <v>294</v>
      </c>
      <c r="D152" s="1" t="s">
        <v>5215</v>
      </c>
      <c r="E152" s="1" t="s">
        <v>5220</v>
      </c>
      <c r="F152" s="19">
        <v>34083</v>
      </c>
      <c r="G152" s="19">
        <v>37897</v>
      </c>
      <c r="H152" s="1" t="s">
        <v>5242</v>
      </c>
      <c r="I152" s="1" t="s">
        <v>5257</v>
      </c>
      <c r="J152" s="1" t="s">
        <v>5244</v>
      </c>
      <c r="K152" s="20">
        <f t="shared" ca="1" si="8"/>
        <v>29.671232876712327</v>
      </c>
      <c r="L152" s="20">
        <f t="shared" ca="1" si="9"/>
        <v>19.221917808219178</v>
      </c>
      <c r="M152" s="1" t="str">
        <f>IF('1Employee'!E152="CANADA","AMERIQUE","EUROPE")</f>
        <v>EUROPE</v>
      </c>
      <c r="N152" s="22" t="str">
        <f t="shared" ca="1" si="10"/>
        <v>B_25-35 ans</v>
      </c>
      <c r="O152" s="3" t="str">
        <f t="shared" ca="1" si="11"/>
        <v>D_5 ans et plus</v>
      </c>
      <c r="P152" s="3" t="str">
        <f>IFERROR(VLOOKUP(J152,Type!$A:$B,2,FALSE),"Actif")</f>
        <v>Initiative employé</v>
      </c>
      <c r="Q152" s="3" t="str">
        <f>VLOOKUP(A152,Genre!$A:$B,2,0)</f>
        <v>Homme</v>
      </c>
      <c r="R152" s="42" t="str">
        <f>VLOOKUP(C152,Department!$A:$B,2,0)</f>
        <v>Others</v>
      </c>
    </row>
    <row r="153" spans="1:18" x14ac:dyDescent="0.25">
      <c r="A153" s="41">
        <v>182858324</v>
      </c>
      <c r="B153" s="1" t="s">
        <v>889</v>
      </c>
      <c r="C153" s="1" t="s">
        <v>294</v>
      </c>
      <c r="D153" s="1" t="s">
        <v>5215</v>
      </c>
      <c r="E153" s="1" t="s">
        <v>5220</v>
      </c>
      <c r="F153" s="19">
        <v>26465</v>
      </c>
      <c r="G153" s="19">
        <v>40131</v>
      </c>
      <c r="H153" s="1" t="s">
        <v>5241</v>
      </c>
      <c r="I153" s="1" t="s">
        <v>5257</v>
      </c>
      <c r="J153" s="1"/>
      <c r="K153" s="20">
        <f t="shared" ca="1" si="8"/>
        <v>50.542465753424658</v>
      </c>
      <c r="L153" s="20">
        <f t="shared" ca="1" si="9"/>
        <v>13.101369863013698</v>
      </c>
      <c r="M153" s="1" t="str">
        <f>IF('1Employee'!E153="CANADA","AMERIQUE","EUROPE")</f>
        <v>EUROPE</v>
      </c>
      <c r="N153" s="22" t="str">
        <f t="shared" ca="1" si="10"/>
        <v>D_45-55ans</v>
      </c>
      <c r="O153" s="3" t="str">
        <f t="shared" ca="1" si="11"/>
        <v>D_5 ans et plus</v>
      </c>
      <c r="P153" s="3" t="str">
        <f>IFERROR(VLOOKUP(J153,Type!$A:$B,2,FALSE),"Actif")</f>
        <v>Actif</v>
      </c>
      <c r="Q153" s="3" t="str">
        <f>VLOOKUP(A153,Genre!$A:$B,2,0)</f>
        <v>Homme</v>
      </c>
      <c r="R153" s="42" t="str">
        <f>VLOOKUP(C153,Department!$A:$B,2,0)</f>
        <v>Others</v>
      </c>
    </row>
    <row r="154" spans="1:18" x14ac:dyDescent="0.25">
      <c r="A154" s="41">
        <v>188595821</v>
      </c>
      <c r="B154" s="1" t="s">
        <v>487</v>
      </c>
      <c r="C154" s="1" t="s">
        <v>294</v>
      </c>
      <c r="D154" s="1" t="s">
        <v>5215</v>
      </c>
      <c r="E154" s="1" t="s">
        <v>5220</v>
      </c>
      <c r="F154" s="19">
        <v>34816</v>
      </c>
      <c r="G154" s="19">
        <v>39498</v>
      </c>
      <c r="H154" s="1" t="s">
        <v>5241</v>
      </c>
      <c r="I154" s="1" t="s">
        <v>5257</v>
      </c>
      <c r="J154" s="1"/>
      <c r="K154" s="20">
        <f t="shared" ca="1" si="8"/>
        <v>27.663013698630138</v>
      </c>
      <c r="L154" s="20">
        <f t="shared" ca="1" si="9"/>
        <v>14.835616438356164</v>
      </c>
      <c r="M154" s="1" t="str">
        <f>IF('1Employee'!E154="CANADA","AMERIQUE","EUROPE")</f>
        <v>EUROPE</v>
      </c>
      <c r="N154" s="22" t="str">
        <f t="shared" ca="1" si="10"/>
        <v>B_25-35 ans</v>
      </c>
      <c r="O154" s="3" t="str">
        <f t="shared" ca="1" si="11"/>
        <v>D_5 ans et plus</v>
      </c>
      <c r="P154" s="3" t="str">
        <f>IFERROR(VLOOKUP(J154,Type!$A:$B,2,FALSE),"Actif")</f>
        <v>Actif</v>
      </c>
      <c r="Q154" s="3" t="str">
        <f>VLOOKUP(A154,Genre!$A:$B,2,0)</f>
        <v>Homme</v>
      </c>
      <c r="R154" s="42" t="str">
        <f>VLOOKUP(C154,Department!$A:$B,2,0)</f>
        <v>Others</v>
      </c>
    </row>
    <row r="155" spans="1:18" x14ac:dyDescent="0.25">
      <c r="A155" s="41">
        <v>186667467</v>
      </c>
      <c r="B155" s="1" t="s">
        <v>4766</v>
      </c>
      <c r="C155" s="1" t="s">
        <v>294</v>
      </c>
      <c r="D155" s="1" t="s">
        <v>5213</v>
      </c>
      <c r="E155" s="1" t="s">
        <v>5220</v>
      </c>
      <c r="F155" s="19">
        <v>29098</v>
      </c>
      <c r="G155" s="19">
        <v>38994</v>
      </c>
      <c r="H155" s="1" t="s">
        <v>5241</v>
      </c>
      <c r="I155" s="1" t="s">
        <v>5257</v>
      </c>
      <c r="J155" s="1"/>
      <c r="K155" s="20">
        <f t="shared" ca="1" si="8"/>
        <v>43.328767123287669</v>
      </c>
      <c r="L155" s="20">
        <f t="shared" ca="1" si="9"/>
        <v>16.216438356164385</v>
      </c>
      <c r="M155" s="1" t="str">
        <f>IF('1Employee'!E155="CANADA","AMERIQUE","EUROPE")</f>
        <v>EUROPE</v>
      </c>
      <c r="N155" s="22" t="str">
        <f t="shared" ca="1" si="10"/>
        <v>C_35-45 ans</v>
      </c>
      <c r="O155" s="3" t="str">
        <f t="shared" ca="1" si="11"/>
        <v>D_5 ans et plus</v>
      </c>
      <c r="P155" s="3" t="str">
        <f>IFERROR(VLOOKUP(J155,Type!$A:$B,2,FALSE),"Actif")</f>
        <v>Actif</v>
      </c>
      <c r="Q155" s="3" t="str">
        <f>VLOOKUP(A155,Genre!$A:$B,2,0)</f>
        <v>Femme</v>
      </c>
      <c r="R155" s="42" t="str">
        <f>VLOOKUP(C155,Department!$A:$B,2,0)</f>
        <v>Others</v>
      </c>
    </row>
    <row r="156" spans="1:18" x14ac:dyDescent="0.25">
      <c r="A156" s="41">
        <v>187782138</v>
      </c>
      <c r="B156" s="1" t="s">
        <v>2471</v>
      </c>
      <c r="C156" s="1" t="s">
        <v>294</v>
      </c>
      <c r="D156" s="1" t="s">
        <v>5213</v>
      </c>
      <c r="E156" s="1" t="s">
        <v>5220</v>
      </c>
      <c r="F156" s="19">
        <v>23669</v>
      </c>
      <c r="G156" s="19">
        <v>38032</v>
      </c>
      <c r="H156" s="1" t="s">
        <v>5241</v>
      </c>
      <c r="I156" s="1" t="s">
        <v>5257</v>
      </c>
      <c r="J156" s="1"/>
      <c r="K156" s="20">
        <f t="shared" ca="1" si="8"/>
        <v>58.202739726027396</v>
      </c>
      <c r="L156" s="20">
        <f t="shared" ca="1" si="9"/>
        <v>18.852054794520548</v>
      </c>
      <c r="M156" s="1" t="str">
        <f>IF('1Employee'!E156="CANADA","AMERIQUE","EUROPE")</f>
        <v>EUROPE</v>
      </c>
      <c r="N156" s="22" t="str">
        <f t="shared" ca="1" si="10"/>
        <v>E_55 ans et plus</v>
      </c>
      <c r="O156" s="3" t="str">
        <f t="shared" ca="1" si="11"/>
        <v>D_5 ans et plus</v>
      </c>
      <c r="P156" s="3" t="str">
        <f>IFERROR(VLOOKUP(J156,Type!$A:$B,2,FALSE),"Actif")</f>
        <v>Actif</v>
      </c>
      <c r="Q156" s="3" t="str">
        <f>VLOOKUP(A156,Genre!$A:$B,2,0)</f>
        <v>Homme</v>
      </c>
      <c r="R156" s="42" t="str">
        <f>VLOOKUP(C156,Department!$A:$B,2,0)</f>
        <v>Others</v>
      </c>
    </row>
    <row r="157" spans="1:18" x14ac:dyDescent="0.25">
      <c r="A157" s="41">
        <v>118396545</v>
      </c>
      <c r="B157" s="1" t="s">
        <v>1276</v>
      </c>
      <c r="C157" s="1" t="s">
        <v>294</v>
      </c>
      <c r="D157" s="1" t="s">
        <v>5213</v>
      </c>
      <c r="E157" s="1" t="s">
        <v>5220</v>
      </c>
      <c r="F157" s="19">
        <v>21929</v>
      </c>
      <c r="G157" s="19">
        <v>38962</v>
      </c>
      <c r="H157" s="1" t="s">
        <v>5241</v>
      </c>
      <c r="I157" s="1" t="s">
        <v>5257</v>
      </c>
      <c r="J157" s="1"/>
      <c r="K157" s="20">
        <f t="shared" ca="1" si="8"/>
        <v>62.969863013698628</v>
      </c>
      <c r="L157" s="20">
        <f t="shared" ca="1" si="9"/>
        <v>16.304109589041097</v>
      </c>
      <c r="M157" s="1" t="str">
        <f>IF('1Employee'!E157="CANADA","AMERIQUE","EUROPE")</f>
        <v>EUROPE</v>
      </c>
      <c r="N157" s="22" t="str">
        <f t="shared" ca="1" si="10"/>
        <v>E_55 ans et plus</v>
      </c>
      <c r="O157" s="3" t="str">
        <f t="shared" ca="1" si="11"/>
        <v>D_5 ans et plus</v>
      </c>
      <c r="P157" s="3" t="str">
        <f>IFERROR(VLOOKUP(J157,Type!$A:$B,2,FALSE),"Actif")</f>
        <v>Actif</v>
      </c>
      <c r="Q157" s="3" t="str">
        <f>VLOOKUP(A157,Genre!$A:$B,2,0)</f>
        <v>Femme</v>
      </c>
      <c r="R157" s="42" t="str">
        <f>VLOOKUP(C157,Department!$A:$B,2,0)</f>
        <v>Others</v>
      </c>
    </row>
    <row r="158" spans="1:18" x14ac:dyDescent="0.25">
      <c r="A158" s="41">
        <v>189587858</v>
      </c>
      <c r="B158" s="1" t="s">
        <v>1215</v>
      </c>
      <c r="C158" s="1" t="s">
        <v>294</v>
      </c>
      <c r="D158" s="1" t="s">
        <v>5213</v>
      </c>
      <c r="E158" s="1" t="s">
        <v>5220</v>
      </c>
      <c r="F158" s="19">
        <v>36238</v>
      </c>
      <c r="G158" s="19">
        <v>38334</v>
      </c>
      <c r="H158" s="1" t="s">
        <v>5241</v>
      </c>
      <c r="I158" s="1" t="s">
        <v>5257</v>
      </c>
      <c r="J158" s="1"/>
      <c r="K158" s="20">
        <f t="shared" ca="1" si="8"/>
        <v>23.767123287671232</v>
      </c>
      <c r="L158" s="20">
        <f t="shared" ca="1" si="9"/>
        <v>18.024657534246575</v>
      </c>
      <c r="M158" s="1" t="str">
        <f>IF('1Employee'!E158="CANADA","AMERIQUE","EUROPE")</f>
        <v>EUROPE</v>
      </c>
      <c r="N158" s="22" t="str">
        <f t="shared" ca="1" si="10"/>
        <v>A_18 - 25  ans</v>
      </c>
      <c r="O158" s="3" t="str">
        <f t="shared" ca="1" si="11"/>
        <v>D_5 ans et plus</v>
      </c>
      <c r="P158" s="3" t="str">
        <f>IFERROR(VLOOKUP(J158,Type!$A:$B,2,FALSE),"Actif")</f>
        <v>Actif</v>
      </c>
      <c r="Q158" s="3" t="str">
        <f>VLOOKUP(A158,Genre!$A:$B,2,0)</f>
        <v>Femme</v>
      </c>
      <c r="R158" s="42" t="str">
        <f>VLOOKUP(C158,Department!$A:$B,2,0)</f>
        <v>Others</v>
      </c>
    </row>
    <row r="159" spans="1:18" x14ac:dyDescent="0.25">
      <c r="A159" s="41">
        <v>551583</v>
      </c>
      <c r="B159" s="1" t="s">
        <v>593</v>
      </c>
      <c r="C159" s="1" t="s">
        <v>294</v>
      </c>
      <c r="D159" s="1" t="s">
        <v>5213</v>
      </c>
      <c r="E159" s="1" t="s">
        <v>5220</v>
      </c>
      <c r="F159" s="19">
        <v>24930</v>
      </c>
      <c r="G159" s="19">
        <v>41775</v>
      </c>
      <c r="H159" s="1" t="s">
        <v>5241</v>
      </c>
      <c r="I159" s="1" t="s">
        <v>5257</v>
      </c>
      <c r="J159" s="1"/>
      <c r="K159" s="20">
        <f t="shared" ca="1" si="8"/>
        <v>54.747945205479454</v>
      </c>
      <c r="L159" s="20">
        <f t="shared" ca="1" si="9"/>
        <v>8.5972602739726032</v>
      </c>
      <c r="M159" s="1" t="str">
        <f>IF('1Employee'!E159="CANADA","AMERIQUE","EUROPE")</f>
        <v>EUROPE</v>
      </c>
      <c r="N159" s="22" t="str">
        <f t="shared" ca="1" si="10"/>
        <v>D_45-55ans</v>
      </c>
      <c r="O159" s="3" t="str">
        <f t="shared" ca="1" si="11"/>
        <v>D_5 ans et plus</v>
      </c>
      <c r="P159" s="3" t="str">
        <f>IFERROR(VLOOKUP(J159,Type!$A:$B,2,FALSE),"Actif")</f>
        <v>Actif</v>
      </c>
      <c r="Q159" s="3" t="str">
        <f>VLOOKUP(A159,Genre!$A:$B,2,0)</f>
        <v>Homme</v>
      </c>
      <c r="R159" s="42" t="str">
        <f>VLOOKUP(C159,Department!$A:$B,2,0)</f>
        <v>Others</v>
      </c>
    </row>
    <row r="160" spans="1:18" x14ac:dyDescent="0.25">
      <c r="A160" s="41">
        <v>122682</v>
      </c>
      <c r="B160" s="1" t="s">
        <v>540</v>
      </c>
      <c r="C160" s="1" t="s">
        <v>294</v>
      </c>
      <c r="D160" s="1" t="s">
        <v>5213</v>
      </c>
      <c r="E160" s="1" t="s">
        <v>5220</v>
      </c>
      <c r="F160" s="19">
        <v>24795</v>
      </c>
      <c r="G160" s="19">
        <v>38648</v>
      </c>
      <c r="H160" s="1" t="s">
        <v>5241</v>
      </c>
      <c r="I160" s="1" t="s">
        <v>5257</v>
      </c>
      <c r="J160" s="1"/>
      <c r="K160" s="20">
        <f t="shared" ca="1" si="8"/>
        <v>55.11780821917808</v>
      </c>
      <c r="L160" s="20">
        <f t="shared" ca="1" si="9"/>
        <v>17.164383561643834</v>
      </c>
      <c r="M160" s="1" t="str">
        <f>IF('1Employee'!E160="CANADA","AMERIQUE","EUROPE")</f>
        <v>EUROPE</v>
      </c>
      <c r="N160" s="22" t="str">
        <f t="shared" ca="1" si="10"/>
        <v>E_55 ans et plus</v>
      </c>
      <c r="O160" s="3" t="str">
        <f t="shared" ca="1" si="11"/>
        <v>D_5 ans et plus</v>
      </c>
      <c r="P160" s="3" t="str">
        <f>IFERROR(VLOOKUP(J160,Type!$A:$B,2,FALSE),"Actif")</f>
        <v>Actif</v>
      </c>
      <c r="Q160" s="3" t="str">
        <f>VLOOKUP(A160,Genre!$A:$B,2,0)</f>
        <v>Femme</v>
      </c>
      <c r="R160" s="42" t="str">
        <f>VLOOKUP(C160,Department!$A:$B,2,0)</f>
        <v>Others</v>
      </c>
    </row>
    <row r="161" spans="1:18" x14ac:dyDescent="0.25">
      <c r="A161" s="41">
        <v>185565196</v>
      </c>
      <c r="B161" s="1" t="s">
        <v>461</v>
      </c>
      <c r="C161" s="1" t="s">
        <v>294</v>
      </c>
      <c r="D161" s="1" t="s">
        <v>5213</v>
      </c>
      <c r="E161" s="1" t="s">
        <v>5220</v>
      </c>
      <c r="F161" s="19">
        <v>30332</v>
      </c>
      <c r="G161" s="19">
        <v>37913</v>
      </c>
      <c r="H161" s="1" t="s">
        <v>5241</v>
      </c>
      <c r="I161" s="1" t="s">
        <v>5257</v>
      </c>
      <c r="J161" s="1"/>
      <c r="K161" s="20">
        <f t="shared" ca="1" si="8"/>
        <v>39.947945205479449</v>
      </c>
      <c r="L161" s="20">
        <f t="shared" ca="1" si="9"/>
        <v>19.17808219178082</v>
      </c>
      <c r="M161" s="1" t="str">
        <f>IF('1Employee'!E161="CANADA","AMERIQUE","EUROPE")</f>
        <v>EUROPE</v>
      </c>
      <c r="N161" s="22" t="str">
        <f t="shared" ca="1" si="10"/>
        <v>C_35-45 ans</v>
      </c>
      <c r="O161" s="3" t="str">
        <f t="shared" ca="1" si="11"/>
        <v>D_5 ans et plus</v>
      </c>
      <c r="P161" s="3" t="str">
        <f>IFERROR(VLOOKUP(J161,Type!$A:$B,2,FALSE),"Actif")</f>
        <v>Actif</v>
      </c>
      <c r="Q161" s="3" t="str">
        <f>VLOOKUP(A161,Genre!$A:$B,2,0)</f>
        <v>Homme</v>
      </c>
      <c r="R161" s="42" t="str">
        <f>VLOOKUP(C161,Department!$A:$B,2,0)</f>
        <v>Others</v>
      </c>
    </row>
    <row r="162" spans="1:18" x14ac:dyDescent="0.25">
      <c r="A162" s="41">
        <v>186923886</v>
      </c>
      <c r="B162" s="1" t="s">
        <v>4859</v>
      </c>
      <c r="C162" s="1" t="s">
        <v>294</v>
      </c>
      <c r="D162" s="1" t="s">
        <v>5214</v>
      </c>
      <c r="E162" s="1" t="s">
        <v>5220</v>
      </c>
      <c r="F162" s="19">
        <v>30345</v>
      </c>
      <c r="G162" s="19">
        <v>42233</v>
      </c>
      <c r="H162" s="1" t="s">
        <v>5241</v>
      </c>
      <c r="I162" s="1" t="s">
        <v>5257</v>
      </c>
      <c r="J162" s="1"/>
      <c r="K162" s="20">
        <f t="shared" ca="1" si="8"/>
        <v>39.912328767123284</v>
      </c>
      <c r="L162" s="20">
        <f t="shared" ca="1" si="9"/>
        <v>7.3424657534246576</v>
      </c>
      <c r="M162" s="1" t="str">
        <f>IF('1Employee'!E162="CANADA","AMERIQUE","EUROPE")</f>
        <v>EUROPE</v>
      </c>
      <c r="N162" s="22" t="str">
        <f t="shared" ca="1" si="10"/>
        <v>C_35-45 ans</v>
      </c>
      <c r="O162" s="3" t="str">
        <f t="shared" ca="1" si="11"/>
        <v>D_5 ans et plus</v>
      </c>
      <c r="P162" s="3" t="str">
        <f>IFERROR(VLOOKUP(J162,Type!$A:$B,2,FALSE),"Actif")</f>
        <v>Actif</v>
      </c>
      <c r="Q162" s="3" t="str">
        <f>VLOOKUP(A162,Genre!$A:$B,2,0)</f>
        <v>Femme</v>
      </c>
      <c r="R162" s="42" t="str">
        <f>VLOOKUP(C162,Department!$A:$B,2,0)</f>
        <v>Others</v>
      </c>
    </row>
    <row r="163" spans="1:18" x14ac:dyDescent="0.25">
      <c r="A163" s="41">
        <v>185145785</v>
      </c>
      <c r="B163" s="1" t="s">
        <v>4324</v>
      </c>
      <c r="C163" s="1" t="s">
        <v>294</v>
      </c>
      <c r="D163" s="1" t="s">
        <v>5214</v>
      </c>
      <c r="E163" s="1" t="s">
        <v>5220</v>
      </c>
      <c r="F163" s="19">
        <v>32033</v>
      </c>
      <c r="G163" s="19">
        <v>42048</v>
      </c>
      <c r="H163" s="1" t="s">
        <v>5241</v>
      </c>
      <c r="I163" s="1" t="s">
        <v>5257</v>
      </c>
      <c r="J163" s="1"/>
      <c r="K163" s="20">
        <f t="shared" ca="1" si="8"/>
        <v>35.287671232876711</v>
      </c>
      <c r="L163" s="20">
        <f t="shared" ca="1" si="9"/>
        <v>7.8493150684931505</v>
      </c>
      <c r="M163" s="1" t="str">
        <f>IF('1Employee'!E163="CANADA","AMERIQUE","EUROPE")</f>
        <v>EUROPE</v>
      </c>
      <c r="N163" s="22" t="str">
        <f t="shared" ca="1" si="10"/>
        <v>C_35-45 ans</v>
      </c>
      <c r="O163" s="3" t="str">
        <f t="shared" ca="1" si="11"/>
        <v>D_5 ans et plus</v>
      </c>
      <c r="P163" s="3" t="str">
        <f>IFERROR(VLOOKUP(J163,Type!$A:$B,2,FALSE),"Actif")</f>
        <v>Actif</v>
      </c>
      <c r="Q163" s="3" t="str">
        <f>VLOOKUP(A163,Genre!$A:$B,2,0)</f>
        <v>Homme</v>
      </c>
      <c r="R163" s="42" t="str">
        <f>VLOOKUP(C163,Department!$A:$B,2,0)</f>
        <v>Others</v>
      </c>
    </row>
    <row r="164" spans="1:18" x14ac:dyDescent="0.25">
      <c r="A164" s="41">
        <v>181649845</v>
      </c>
      <c r="B164" s="1" t="s">
        <v>3325</v>
      </c>
      <c r="C164" s="1" t="s">
        <v>294</v>
      </c>
      <c r="D164" s="1" t="s">
        <v>5214</v>
      </c>
      <c r="E164" s="1" t="s">
        <v>5220</v>
      </c>
      <c r="F164" s="19">
        <v>21538</v>
      </c>
      <c r="G164" s="19">
        <v>37514</v>
      </c>
      <c r="H164" s="1" t="s">
        <v>5241</v>
      </c>
      <c r="I164" s="1" t="s">
        <v>5257</v>
      </c>
      <c r="J164" s="1"/>
      <c r="K164" s="20">
        <f t="shared" ca="1" si="8"/>
        <v>64.041095890410958</v>
      </c>
      <c r="L164" s="20">
        <f t="shared" ca="1" si="9"/>
        <v>20.271232876712329</v>
      </c>
      <c r="M164" s="1" t="str">
        <f>IF('1Employee'!E164="CANADA","AMERIQUE","EUROPE")</f>
        <v>EUROPE</v>
      </c>
      <c r="N164" s="22" t="str">
        <f t="shared" ca="1" si="10"/>
        <v>E_55 ans et plus</v>
      </c>
      <c r="O164" s="3" t="str">
        <f t="shared" ca="1" si="11"/>
        <v>D_5 ans et plus</v>
      </c>
      <c r="P164" s="3" t="str">
        <f>IFERROR(VLOOKUP(J164,Type!$A:$B,2,FALSE),"Actif")</f>
        <v>Actif</v>
      </c>
      <c r="Q164" s="3" t="str">
        <f>VLOOKUP(A164,Genre!$A:$B,2,0)</f>
        <v>Homme</v>
      </c>
      <c r="R164" s="42" t="str">
        <f>VLOOKUP(C164,Department!$A:$B,2,0)</f>
        <v>Others</v>
      </c>
    </row>
    <row r="165" spans="1:18" x14ac:dyDescent="0.25">
      <c r="A165" s="41">
        <v>184559166</v>
      </c>
      <c r="B165" s="1" t="s">
        <v>2662</v>
      </c>
      <c r="C165" s="1" t="s">
        <v>294</v>
      </c>
      <c r="D165" s="1" t="s">
        <v>5214</v>
      </c>
      <c r="E165" s="1" t="s">
        <v>5220</v>
      </c>
      <c r="F165" s="19">
        <v>20396</v>
      </c>
      <c r="G165" s="19">
        <v>43702</v>
      </c>
      <c r="H165" s="1" t="s">
        <v>5242</v>
      </c>
      <c r="I165" s="1" t="s">
        <v>5257</v>
      </c>
      <c r="J165" s="1" t="s">
        <v>5285</v>
      </c>
      <c r="K165" s="20">
        <f t="shared" ca="1" si="8"/>
        <v>67.169863013698631</v>
      </c>
      <c r="L165" s="20">
        <f t="shared" ca="1" si="9"/>
        <v>3.3178082191780822</v>
      </c>
      <c r="M165" s="1" t="str">
        <f>IF('1Employee'!E165="CANADA","AMERIQUE","EUROPE")</f>
        <v>EUROPE</v>
      </c>
      <c r="N165" s="22" t="str">
        <f t="shared" ca="1" si="10"/>
        <v>E_55 ans et plus</v>
      </c>
      <c r="O165" s="3" t="str">
        <f t="shared" ca="1" si="11"/>
        <v>C_3-5 ans</v>
      </c>
      <c r="P165" s="3" t="str">
        <f>IFERROR(VLOOKUP(J165,Type!$A:$B,2,FALSE),"Actif")</f>
        <v>Initiative employé</v>
      </c>
      <c r="Q165" s="3" t="str">
        <f>VLOOKUP(A165,Genre!$A:$B,2,0)</f>
        <v>Homme</v>
      </c>
      <c r="R165" s="42" t="str">
        <f>VLOOKUP(C165,Department!$A:$B,2,0)</f>
        <v>Others</v>
      </c>
    </row>
    <row r="166" spans="1:18" x14ac:dyDescent="0.25">
      <c r="A166" s="41">
        <v>183992948</v>
      </c>
      <c r="B166" s="1" t="s">
        <v>2654</v>
      </c>
      <c r="C166" s="1" t="s">
        <v>294</v>
      </c>
      <c r="D166" s="1" t="s">
        <v>5214</v>
      </c>
      <c r="E166" s="1" t="s">
        <v>5220</v>
      </c>
      <c r="F166" s="19">
        <v>25934</v>
      </c>
      <c r="G166" s="19">
        <v>41645</v>
      </c>
      <c r="H166" s="1" t="s">
        <v>5241</v>
      </c>
      <c r="I166" s="1" t="s">
        <v>5257</v>
      </c>
      <c r="J166" s="1"/>
      <c r="K166" s="20">
        <f t="shared" ca="1" si="8"/>
        <v>51.9972602739726</v>
      </c>
      <c r="L166" s="20">
        <f t="shared" ca="1" si="9"/>
        <v>8.9534246575342458</v>
      </c>
      <c r="M166" s="1" t="str">
        <f>IF('1Employee'!E166="CANADA","AMERIQUE","EUROPE")</f>
        <v>EUROPE</v>
      </c>
      <c r="N166" s="22" t="str">
        <f t="shared" ca="1" si="10"/>
        <v>D_45-55ans</v>
      </c>
      <c r="O166" s="3" t="str">
        <f t="shared" ca="1" si="11"/>
        <v>D_5 ans et plus</v>
      </c>
      <c r="P166" s="3" t="str">
        <f>IFERROR(VLOOKUP(J166,Type!$A:$B,2,FALSE),"Actif")</f>
        <v>Actif</v>
      </c>
      <c r="Q166" s="3" t="str">
        <f>VLOOKUP(A166,Genre!$A:$B,2,0)</f>
        <v>Homme</v>
      </c>
      <c r="R166" s="42" t="str">
        <f>VLOOKUP(C166,Department!$A:$B,2,0)</f>
        <v>Others</v>
      </c>
    </row>
    <row r="167" spans="1:18" x14ac:dyDescent="0.25">
      <c r="A167" s="41">
        <v>181813453</v>
      </c>
      <c r="B167" s="1" t="s">
        <v>1045</v>
      </c>
      <c r="C167" s="1" t="s">
        <v>294</v>
      </c>
      <c r="D167" s="1" t="s">
        <v>5214</v>
      </c>
      <c r="E167" s="1" t="s">
        <v>5220</v>
      </c>
      <c r="F167" s="19">
        <v>29074</v>
      </c>
      <c r="G167" s="19">
        <v>42274</v>
      </c>
      <c r="H167" s="1" t="s">
        <v>5241</v>
      </c>
      <c r="I167" s="1" t="s">
        <v>5257</v>
      </c>
      <c r="J167" s="1"/>
      <c r="K167" s="20">
        <f t="shared" ca="1" si="8"/>
        <v>43.394520547945206</v>
      </c>
      <c r="L167" s="20">
        <f t="shared" ca="1" si="9"/>
        <v>7.2301369863013702</v>
      </c>
      <c r="M167" s="1" t="str">
        <f>IF('1Employee'!E167="CANADA","AMERIQUE","EUROPE")</f>
        <v>EUROPE</v>
      </c>
      <c r="N167" s="22" t="str">
        <f t="shared" ca="1" si="10"/>
        <v>C_35-45 ans</v>
      </c>
      <c r="O167" s="3" t="str">
        <f t="shared" ca="1" si="11"/>
        <v>D_5 ans et plus</v>
      </c>
      <c r="P167" s="3" t="str">
        <f>IFERROR(VLOOKUP(J167,Type!$A:$B,2,FALSE),"Actif")</f>
        <v>Actif</v>
      </c>
      <c r="Q167" s="3" t="str">
        <f>VLOOKUP(A167,Genre!$A:$B,2,0)</f>
        <v>Femme</v>
      </c>
      <c r="R167" s="42" t="str">
        <f>VLOOKUP(C167,Department!$A:$B,2,0)</f>
        <v>Others</v>
      </c>
    </row>
    <row r="168" spans="1:18" x14ac:dyDescent="0.25">
      <c r="A168" s="41">
        <v>942153</v>
      </c>
      <c r="B168" s="1" t="s">
        <v>293</v>
      </c>
      <c r="C168" s="1" t="s">
        <v>294</v>
      </c>
      <c r="D168" s="1" t="s">
        <v>5214</v>
      </c>
      <c r="E168" s="1" t="s">
        <v>5220</v>
      </c>
      <c r="F168" s="19">
        <v>31062</v>
      </c>
      <c r="G168" s="19">
        <v>40817</v>
      </c>
      <c r="H168" s="1" t="s">
        <v>5241</v>
      </c>
      <c r="I168" s="1" t="s">
        <v>5257</v>
      </c>
      <c r="J168" s="1"/>
      <c r="K168" s="20">
        <f t="shared" ca="1" si="8"/>
        <v>37.947945205479449</v>
      </c>
      <c r="L168" s="20">
        <f t="shared" ca="1" si="9"/>
        <v>11.221917808219178</v>
      </c>
      <c r="M168" s="1" t="str">
        <f>IF('1Employee'!E168="CANADA","AMERIQUE","EUROPE")</f>
        <v>EUROPE</v>
      </c>
      <c r="N168" s="22" t="str">
        <f t="shared" ca="1" si="10"/>
        <v>C_35-45 ans</v>
      </c>
      <c r="O168" s="3" t="str">
        <f t="shared" ca="1" si="11"/>
        <v>D_5 ans et plus</v>
      </c>
      <c r="P168" s="3" t="str">
        <f>IFERROR(VLOOKUP(J168,Type!$A:$B,2,FALSE),"Actif")</f>
        <v>Actif</v>
      </c>
      <c r="Q168" s="3" t="str">
        <f>VLOOKUP(A168,Genre!$A:$B,2,0)</f>
        <v>Homme</v>
      </c>
      <c r="R168" s="42" t="str">
        <f>VLOOKUP(C168,Department!$A:$B,2,0)</f>
        <v>Others</v>
      </c>
    </row>
    <row r="169" spans="1:18" x14ac:dyDescent="0.25">
      <c r="A169" s="41">
        <v>185752973</v>
      </c>
      <c r="B169" s="1" t="s">
        <v>4551</v>
      </c>
      <c r="C169" s="1" t="s">
        <v>294</v>
      </c>
      <c r="D169" s="1" t="s">
        <v>5216</v>
      </c>
      <c r="E169" s="1" t="s">
        <v>5220</v>
      </c>
      <c r="F169" s="19">
        <v>24813</v>
      </c>
      <c r="G169" s="19">
        <v>43868</v>
      </c>
      <c r="H169" s="1" t="s">
        <v>5241</v>
      </c>
      <c r="I169" s="1" t="s">
        <v>5257</v>
      </c>
      <c r="J169" s="1"/>
      <c r="K169" s="20">
        <f t="shared" ca="1" si="8"/>
        <v>55.06849315068493</v>
      </c>
      <c r="L169" s="20">
        <f t="shared" ca="1" si="9"/>
        <v>2.8630136986301369</v>
      </c>
      <c r="M169" s="1" t="str">
        <f>IF('1Employee'!E169="CANADA","AMERIQUE","EUROPE")</f>
        <v>EUROPE</v>
      </c>
      <c r="N169" s="22" t="str">
        <f t="shared" ca="1" si="10"/>
        <v>E_55 ans et plus</v>
      </c>
      <c r="O169" s="3" t="str">
        <f t="shared" ca="1" si="11"/>
        <v>B_1 -3ans</v>
      </c>
      <c r="P169" s="3" t="str">
        <f>IFERROR(VLOOKUP(J169,Type!$A:$B,2,FALSE),"Actif")</f>
        <v>Actif</v>
      </c>
      <c r="Q169" s="3" t="str">
        <f>VLOOKUP(A169,Genre!$A:$B,2,0)</f>
        <v>Homme</v>
      </c>
      <c r="R169" s="42" t="str">
        <f>VLOOKUP(C169,Department!$A:$B,2,0)</f>
        <v>Others</v>
      </c>
    </row>
    <row r="170" spans="1:18" x14ac:dyDescent="0.25">
      <c r="A170" s="41">
        <v>182939645</v>
      </c>
      <c r="B170" s="1" t="s">
        <v>1536</v>
      </c>
      <c r="C170" s="1" t="s">
        <v>294</v>
      </c>
      <c r="D170" s="1" t="s">
        <v>5216</v>
      </c>
      <c r="E170" s="1" t="s">
        <v>5220</v>
      </c>
      <c r="F170" s="19">
        <v>31798</v>
      </c>
      <c r="G170" s="19">
        <v>43856</v>
      </c>
      <c r="H170" s="1" t="s">
        <v>5241</v>
      </c>
      <c r="I170" s="1" t="s">
        <v>5257</v>
      </c>
      <c r="J170" s="1"/>
      <c r="K170" s="20">
        <f t="shared" ca="1" si="8"/>
        <v>35.93150684931507</v>
      </c>
      <c r="L170" s="20">
        <f t="shared" ca="1" si="9"/>
        <v>2.8958904109589043</v>
      </c>
      <c r="M170" s="1" t="str">
        <f>IF('1Employee'!E170="CANADA","AMERIQUE","EUROPE")</f>
        <v>EUROPE</v>
      </c>
      <c r="N170" s="22" t="str">
        <f t="shared" ca="1" si="10"/>
        <v>C_35-45 ans</v>
      </c>
      <c r="O170" s="3" t="str">
        <f t="shared" ca="1" si="11"/>
        <v>B_1 -3ans</v>
      </c>
      <c r="P170" s="3" t="str">
        <f>IFERROR(VLOOKUP(J170,Type!$A:$B,2,FALSE),"Actif")</f>
        <v>Actif</v>
      </c>
      <c r="Q170" s="3" t="str">
        <f>VLOOKUP(A170,Genre!$A:$B,2,0)</f>
        <v>Homme</v>
      </c>
      <c r="R170" s="42" t="str">
        <f>VLOOKUP(C170,Department!$A:$B,2,0)</f>
        <v>Others</v>
      </c>
    </row>
    <row r="171" spans="1:18" x14ac:dyDescent="0.25">
      <c r="A171" s="41">
        <v>185883258</v>
      </c>
      <c r="B171" s="1" t="s">
        <v>4297</v>
      </c>
      <c r="C171" s="1" t="s">
        <v>294</v>
      </c>
      <c r="D171" s="1" t="s">
        <v>5210</v>
      </c>
      <c r="E171" s="1" t="s">
        <v>5219</v>
      </c>
      <c r="F171" s="19">
        <v>37006</v>
      </c>
      <c r="G171" s="19">
        <v>43852</v>
      </c>
      <c r="H171" s="1" t="s">
        <v>5241</v>
      </c>
      <c r="I171" s="1" t="s">
        <v>5257</v>
      </c>
      <c r="J171" s="1"/>
      <c r="K171" s="20">
        <f t="shared" ca="1" si="8"/>
        <v>21.663013698630138</v>
      </c>
      <c r="L171" s="20">
        <f t="shared" ca="1" si="9"/>
        <v>2.9068493150684933</v>
      </c>
      <c r="M171" s="1" t="str">
        <f>IF('1Employee'!E171="CANADA","AMERIQUE","EUROPE")</f>
        <v>EUROPE</v>
      </c>
      <c r="N171" s="22" t="str">
        <f t="shared" ca="1" si="10"/>
        <v>A_18 - 25  ans</v>
      </c>
      <c r="O171" s="3" t="str">
        <f t="shared" ca="1" si="11"/>
        <v>B_1 -3ans</v>
      </c>
      <c r="P171" s="3" t="str">
        <f>IFERROR(VLOOKUP(J171,Type!$A:$B,2,FALSE),"Actif")</f>
        <v>Actif</v>
      </c>
      <c r="Q171" s="3" t="str">
        <f>VLOOKUP(A171,Genre!$A:$B,2,0)</f>
        <v>Homme</v>
      </c>
      <c r="R171" s="42" t="str">
        <f>VLOOKUP(C171,Department!$A:$B,2,0)</f>
        <v>Others</v>
      </c>
    </row>
    <row r="172" spans="1:18" x14ac:dyDescent="0.25">
      <c r="A172" s="41">
        <v>184878521</v>
      </c>
      <c r="B172" s="1" t="s">
        <v>4081</v>
      </c>
      <c r="C172" s="1" t="s">
        <v>294</v>
      </c>
      <c r="D172" s="1" t="s">
        <v>5210</v>
      </c>
      <c r="E172" s="1" t="s">
        <v>5219</v>
      </c>
      <c r="F172" s="19">
        <v>25622</v>
      </c>
      <c r="G172" s="19">
        <v>44643</v>
      </c>
      <c r="H172" s="1" t="s">
        <v>5241</v>
      </c>
      <c r="I172" s="1" t="s">
        <v>5257</v>
      </c>
      <c r="J172" s="1"/>
      <c r="K172" s="20">
        <f t="shared" ca="1" si="8"/>
        <v>52.852054794520548</v>
      </c>
      <c r="L172" s="20">
        <f t="shared" ca="1" si="9"/>
        <v>0.73972602739726023</v>
      </c>
      <c r="M172" s="1" t="str">
        <f>IF('1Employee'!E172="CANADA","AMERIQUE","EUROPE")</f>
        <v>EUROPE</v>
      </c>
      <c r="N172" s="22" t="str">
        <f t="shared" ca="1" si="10"/>
        <v>D_45-55ans</v>
      </c>
      <c r="O172" s="3" t="str">
        <f t="shared" ca="1" si="11"/>
        <v>A_0-1an</v>
      </c>
      <c r="P172" s="3" t="str">
        <f>IFERROR(VLOOKUP(J172,Type!$A:$B,2,FALSE),"Actif")</f>
        <v>Actif</v>
      </c>
      <c r="Q172" s="3" t="str">
        <f>VLOOKUP(A172,Genre!$A:$B,2,0)</f>
        <v>Homme</v>
      </c>
      <c r="R172" s="42" t="str">
        <f>VLOOKUP(C172,Department!$A:$B,2,0)</f>
        <v>Others</v>
      </c>
    </row>
    <row r="173" spans="1:18" x14ac:dyDescent="0.25">
      <c r="A173" s="41">
        <v>181774588</v>
      </c>
      <c r="B173" s="1" t="s">
        <v>3366</v>
      </c>
      <c r="C173" s="1" t="s">
        <v>294</v>
      </c>
      <c r="D173" s="1" t="s">
        <v>5210</v>
      </c>
      <c r="E173" s="1" t="s">
        <v>5219</v>
      </c>
      <c r="F173" s="19">
        <v>28169</v>
      </c>
      <c r="G173" s="19">
        <v>41069</v>
      </c>
      <c r="H173" s="1" t="s">
        <v>5241</v>
      </c>
      <c r="I173" s="1" t="s">
        <v>5257</v>
      </c>
      <c r="J173" s="1"/>
      <c r="K173" s="20">
        <f t="shared" ca="1" si="8"/>
        <v>45.873972602739727</v>
      </c>
      <c r="L173" s="20">
        <f t="shared" ca="1" si="9"/>
        <v>10.531506849315068</v>
      </c>
      <c r="M173" s="1" t="str">
        <f>IF('1Employee'!E173="CANADA","AMERIQUE","EUROPE")</f>
        <v>EUROPE</v>
      </c>
      <c r="N173" s="22" t="str">
        <f t="shared" ca="1" si="10"/>
        <v>D_45-55ans</v>
      </c>
      <c r="O173" s="3" t="str">
        <f t="shared" ca="1" si="11"/>
        <v>D_5 ans et plus</v>
      </c>
      <c r="P173" s="3" t="str">
        <f>IFERROR(VLOOKUP(J173,Type!$A:$B,2,FALSE),"Actif")</f>
        <v>Actif</v>
      </c>
      <c r="Q173" s="3" t="str">
        <f>VLOOKUP(A173,Genre!$A:$B,2,0)</f>
        <v>Homme</v>
      </c>
      <c r="R173" s="42" t="str">
        <f>VLOOKUP(C173,Department!$A:$B,2,0)</f>
        <v>Others</v>
      </c>
    </row>
    <row r="174" spans="1:18" x14ac:dyDescent="0.25">
      <c r="A174" s="41">
        <v>188754123</v>
      </c>
      <c r="B174" s="1" t="s">
        <v>2943</v>
      </c>
      <c r="C174" s="1" t="s">
        <v>294</v>
      </c>
      <c r="D174" s="1" t="s">
        <v>5210</v>
      </c>
      <c r="E174" s="1" t="s">
        <v>5219</v>
      </c>
      <c r="F174" s="19">
        <v>30114</v>
      </c>
      <c r="G174" s="19">
        <v>40205</v>
      </c>
      <c r="H174" s="1" t="s">
        <v>5241</v>
      </c>
      <c r="I174" s="1" t="s">
        <v>5257</v>
      </c>
      <c r="J174" s="1"/>
      <c r="K174" s="20">
        <f t="shared" ca="1" si="8"/>
        <v>40.545205479452058</v>
      </c>
      <c r="L174" s="20">
        <f t="shared" ca="1" si="9"/>
        <v>12.898630136986302</v>
      </c>
      <c r="M174" s="1" t="str">
        <f>IF('1Employee'!E174="CANADA","AMERIQUE","EUROPE")</f>
        <v>EUROPE</v>
      </c>
      <c r="N174" s="22" t="str">
        <f t="shared" ca="1" si="10"/>
        <v>C_35-45 ans</v>
      </c>
      <c r="O174" s="3" t="str">
        <f t="shared" ca="1" si="11"/>
        <v>D_5 ans et plus</v>
      </c>
      <c r="P174" s="3" t="str">
        <f>IFERROR(VLOOKUP(J174,Type!$A:$B,2,FALSE),"Actif")</f>
        <v>Actif</v>
      </c>
      <c r="Q174" s="3" t="str">
        <f>VLOOKUP(A174,Genre!$A:$B,2,0)</f>
        <v>Femme</v>
      </c>
      <c r="R174" s="42" t="str">
        <f>VLOOKUP(C174,Department!$A:$B,2,0)</f>
        <v>Others</v>
      </c>
    </row>
    <row r="175" spans="1:18" x14ac:dyDescent="0.25">
      <c r="A175" s="41">
        <v>183488991</v>
      </c>
      <c r="B175" s="1" t="s">
        <v>2644</v>
      </c>
      <c r="C175" s="1" t="s">
        <v>294</v>
      </c>
      <c r="D175" s="1" t="s">
        <v>5210</v>
      </c>
      <c r="E175" s="1" t="s">
        <v>5219</v>
      </c>
      <c r="F175" s="19">
        <v>33351</v>
      </c>
      <c r="G175" s="19">
        <v>44654</v>
      </c>
      <c r="H175" s="1" t="s">
        <v>5241</v>
      </c>
      <c r="I175" s="1" t="s">
        <v>5257</v>
      </c>
      <c r="J175" s="1"/>
      <c r="K175" s="20">
        <f t="shared" ca="1" si="8"/>
        <v>31.676712328767124</v>
      </c>
      <c r="L175" s="20">
        <f t="shared" ca="1" si="9"/>
        <v>0.70958904109589038</v>
      </c>
      <c r="M175" s="1" t="str">
        <f>IF('1Employee'!E175="CANADA","AMERIQUE","EUROPE")</f>
        <v>EUROPE</v>
      </c>
      <c r="N175" s="22" t="str">
        <f t="shared" ca="1" si="10"/>
        <v>B_25-35 ans</v>
      </c>
      <c r="O175" s="3" t="str">
        <f t="shared" ca="1" si="11"/>
        <v>A_0-1an</v>
      </c>
      <c r="P175" s="3" t="str">
        <f>IFERROR(VLOOKUP(J175,Type!$A:$B,2,FALSE),"Actif")</f>
        <v>Actif</v>
      </c>
      <c r="Q175" s="3" t="str">
        <f>VLOOKUP(A175,Genre!$A:$B,2,0)</f>
        <v>Femme</v>
      </c>
      <c r="R175" s="42" t="str">
        <f>VLOOKUP(C175,Department!$A:$B,2,0)</f>
        <v>Others</v>
      </c>
    </row>
    <row r="176" spans="1:18" x14ac:dyDescent="0.25">
      <c r="A176" s="41">
        <v>186946844</v>
      </c>
      <c r="B176" s="1" t="s">
        <v>1137</v>
      </c>
      <c r="C176" s="1" t="s">
        <v>294</v>
      </c>
      <c r="D176" s="1" t="s">
        <v>5210</v>
      </c>
      <c r="E176" s="1" t="s">
        <v>5219</v>
      </c>
      <c r="F176" s="19">
        <v>34173</v>
      </c>
      <c r="G176" s="19">
        <v>42828</v>
      </c>
      <c r="H176" s="1" t="s">
        <v>5241</v>
      </c>
      <c r="I176" s="1" t="s">
        <v>5257</v>
      </c>
      <c r="J176" s="1"/>
      <c r="K176" s="20">
        <f t="shared" ca="1" si="8"/>
        <v>29.424657534246574</v>
      </c>
      <c r="L176" s="20">
        <f t="shared" ca="1" si="9"/>
        <v>5.7123287671232879</v>
      </c>
      <c r="M176" s="1" t="str">
        <f>IF('1Employee'!E176="CANADA","AMERIQUE","EUROPE")</f>
        <v>EUROPE</v>
      </c>
      <c r="N176" s="22" t="str">
        <f t="shared" ca="1" si="10"/>
        <v>B_25-35 ans</v>
      </c>
      <c r="O176" s="3" t="str">
        <f t="shared" ca="1" si="11"/>
        <v>D_5 ans et plus</v>
      </c>
      <c r="P176" s="3" t="str">
        <f>IFERROR(VLOOKUP(J176,Type!$A:$B,2,FALSE),"Actif")</f>
        <v>Actif</v>
      </c>
      <c r="Q176" s="3" t="str">
        <f>VLOOKUP(A176,Genre!$A:$B,2,0)</f>
        <v>Femme</v>
      </c>
      <c r="R176" s="42" t="str">
        <f>VLOOKUP(C176,Department!$A:$B,2,0)</f>
        <v>Others</v>
      </c>
    </row>
    <row r="177" spans="1:18" x14ac:dyDescent="0.25">
      <c r="A177" s="41">
        <v>783492</v>
      </c>
      <c r="B177" s="1" t="s">
        <v>937</v>
      </c>
      <c r="C177" s="1" t="s">
        <v>294</v>
      </c>
      <c r="D177" s="1" t="s">
        <v>5210</v>
      </c>
      <c r="E177" s="1" t="s">
        <v>5219</v>
      </c>
      <c r="F177" s="19">
        <v>33188</v>
      </c>
      <c r="G177" s="19">
        <v>42032</v>
      </c>
      <c r="H177" s="1" t="s">
        <v>5241</v>
      </c>
      <c r="I177" s="1" t="s">
        <v>5257</v>
      </c>
      <c r="J177" s="1"/>
      <c r="K177" s="20">
        <f t="shared" ca="1" si="8"/>
        <v>32.123287671232873</v>
      </c>
      <c r="L177" s="20">
        <f t="shared" ca="1" si="9"/>
        <v>7.8931506849315065</v>
      </c>
      <c r="M177" s="1" t="str">
        <f>IF('1Employee'!E177="CANADA","AMERIQUE","EUROPE")</f>
        <v>EUROPE</v>
      </c>
      <c r="N177" s="22" t="str">
        <f t="shared" ca="1" si="10"/>
        <v>B_25-35 ans</v>
      </c>
      <c r="O177" s="3" t="str">
        <f t="shared" ca="1" si="11"/>
        <v>D_5 ans et plus</v>
      </c>
      <c r="P177" s="3" t="str">
        <f>IFERROR(VLOOKUP(J177,Type!$A:$B,2,FALSE),"Actif")</f>
        <v>Actif</v>
      </c>
      <c r="Q177" s="3" t="str">
        <f>VLOOKUP(A177,Genre!$A:$B,2,0)</f>
        <v>Homme</v>
      </c>
      <c r="R177" s="42" t="str">
        <f>VLOOKUP(C177,Department!$A:$B,2,0)</f>
        <v>Others</v>
      </c>
    </row>
    <row r="178" spans="1:18" x14ac:dyDescent="0.25">
      <c r="A178" s="41">
        <v>187886832</v>
      </c>
      <c r="B178" s="1" t="s">
        <v>5107</v>
      </c>
      <c r="C178" s="1" t="s">
        <v>294</v>
      </c>
      <c r="D178" s="1" t="s">
        <v>5211</v>
      </c>
      <c r="E178" s="1" t="s">
        <v>5219</v>
      </c>
      <c r="F178" s="19">
        <v>36680</v>
      </c>
      <c r="G178" s="19">
        <v>43002</v>
      </c>
      <c r="H178" s="1" t="s">
        <v>5241</v>
      </c>
      <c r="I178" s="1" t="s">
        <v>5257</v>
      </c>
      <c r="J178" s="1"/>
      <c r="K178" s="20">
        <f t="shared" ca="1" si="8"/>
        <v>22.556164383561644</v>
      </c>
      <c r="L178" s="20">
        <f t="shared" ca="1" si="9"/>
        <v>5.2356164383561641</v>
      </c>
      <c r="M178" s="1" t="str">
        <f>IF('1Employee'!E178="CANADA","AMERIQUE","EUROPE")</f>
        <v>EUROPE</v>
      </c>
      <c r="N178" s="22" t="str">
        <f t="shared" ca="1" si="10"/>
        <v>A_18 - 25  ans</v>
      </c>
      <c r="O178" s="3" t="str">
        <f t="shared" ca="1" si="11"/>
        <v>D_5 ans et plus</v>
      </c>
      <c r="P178" s="3" t="str">
        <f>IFERROR(VLOOKUP(J178,Type!$A:$B,2,FALSE),"Actif")</f>
        <v>Actif</v>
      </c>
      <c r="Q178" s="3" t="str">
        <f>VLOOKUP(A178,Genre!$A:$B,2,0)</f>
        <v>Femme</v>
      </c>
      <c r="R178" s="42" t="str">
        <f>VLOOKUP(C178,Department!$A:$B,2,0)</f>
        <v>Others</v>
      </c>
    </row>
    <row r="179" spans="1:18" x14ac:dyDescent="0.25">
      <c r="A179" s="41">
        <v>182841568</v>
      </c>
      <c r="B179" s="1" t="s">
        <v>3664</v>
      </c>
      <c r="C179" s="1" t="s">
        <v>294</v>
      </c>
      <c r="D179" s="1" t="s">
        <v>5211</v>
      </c>
      <c r="E179" s="1" t="s">
        <v>5219</v>
      </c>
      <c r="F179" s="19">
        <v>36696</v>
      </c>
      <c r="G179" s="19">
        <v>43928</v>
      </c>
      <c r="H179" s="1" t="s">
        <v>5241</v>
      </c>
      <c r="I179" s="1" t="s">
        <v>5257</v>
      </c>
      <c r="J179" s="1"/>
      <c r="K179" s="20">
        <f t="shared" ca="1" si="8"/>
        <v>22.512328767123286</v>
      </c>
      <c r="L179" s="20">
        <f t="shared" ca="1" si="9"/>
        <v>2.6986301369863015</v>
      </c>
      <c r="M179" s="1" t="str">
        <f>IF('1Employee'!E179="CANADA","AMERIQUE","EUROPE")</f>
        <v>EUROPE</v>
      </c>
      <c r="N179" s="22" t="str">
        <f t="shared" ca="1" si="10"/>
        <v>A_18 - 25  ans</v>
      </c>
      <c r="O179" s="3" t="str">
        <f t="shared" ca="1" si="11"/>
        <v>B_1 -3ans</v>
      </c>
      <c r="P179" s="3" t="str">
        <f>IFERROR(VLOOKUP(J179,Type!$A:$B,2,FALSE),"Actif")</f>
        <v>Actif</v>
      </c>
      <c r="Q179" s="3" t="str">
        <f>VLOOKUP(A179,Genre!$A:$B,2,0)</f>
        <v>Homme</v>
      </c>
      <c r="R179" s="42" t="str">
        <f>VLOOKUP(C179,Department!$A:$B,2,0)</f>
        <v>Others</v>
      </c>
    </row>
    <row r="180" spans="1:18" x14ac:dyDescent="0.25">
      <c r="A180" s="41">
        <v>182398222</v>
      </c>
      <c r="B180" s="1" t="s">
        <v>3507</v>
      </c>
      <c r="C180" s="1" t="s">
        <v>294</v>
      </c>
      <c r="D180" s="1" t="s">
        <v>5211</v>
      </c>
      <c r="E180" s="1" t="s">
        <v>5219</v>
      </c>
      <c r="F180" s="19">
        <v>35252</v>
      </c>
      <c r="G180" s="19">
        <v>38840</v>
      </c>
      <c r="H180" s="1" t="s">
        <v>5241</v>
      </c>
      <c r="I180" s="1" t="s">
        <v>5257</v>
      </c>
      <c r="J180" s="1"/>
      <c r="K180" s="20">
        <f t="shared" ca="1" si="8"/>
        <v>26.468493150684932</v>
      </c>
      <c r="L180" s="20">
        <f t="shared" ca="1" si="9"/>
        <v>16.638356164383563</v>
      </c>
      <c r="M180" s="1" t="str">
        <f>IF('1Employee'!E180="CANADA","AMERIQUE","EUROPE")</f>
        <v>EUROPE</v>
      </c>
      <c r="N180" s="22" t="str">
        <f t="shared" ca="1" si="10"/>
        <v>B_25-35 ans</v>
      </c>
      <c r="O180" s="3" t="str">
        <f t="shared" ca="1" si="11"/>
        <v>D_5 ans et plus</v>
      </c>
      <c r="P180" s="3" t="str">
        <f>IFERROR(VLOOKUP(J180,Type!$A:$B,2,FALSE),"Actif")</f>
        <v>Actif</v>
      </c>
      <c r="Q180" s="3" t="str">
        <f>VLOOKUP(A180,Genre!$A:$B,2,0)</f>
        <v>Femme</v>
      </c>
      <c r="R180" s="42" t="str">
        <f>VLOOKUP(C180,Department!$A:$B,2,0)</f>
        <v>Others</v>
      </c>
    </row>
    <row r="181" spans="1:18" x14ac:dyDescent="0.25">
      <c r="A181" s="41">
        <v>188788383</v>
      </c>
      <c r="B181" s="1" t="s">
        <v>2964</v>
      </c>
      <c r="C181" s="1" t="s">
        <v>294</v>
      </c>
      <c r="D181" s="1" t="s">
        <v>5211</v>
      </c>
      <c r="E181" s="1" t="s">
        <v>5219</v>
      </c>
      <c r="F181" s="19">
        <v>28273</v>
      </c>
      <c r="G181" s="19">
        <v>38050</v>
      </c>
      <c r="H181" s="1" t="s">
        <v>5241</v>
      </c>
      <c r="I181" s="1" t="s">
        <v>5257</v>
      </c>
      <c r="J181" s="1"/>
      <c r="K181" s="20">
        <f t="shared" ca="1" si="8"/>
        <v>45.589041095890408</v>
      </c>
      <c r="L181" s="20">
        <f t="shared" ca="1" si="9"/>
        <v>18.802739726027397</v>
      </c>
      <c r="M181" s="1" t="str">
        <f>IF('1Employee'!E181="CANADA","AMERIQUE","EUROPE")</f>
        <v>EUROPE</v>
      </c>
      <c r="N181" s="22" t="str">
        <f t="shared" ca="1" si="10"/>
        <v>D_45-55ans</v>
      </c>
      <c r="O181" s="3" t="str">
        <f t="shared" ca="1" si="11"/>
        <v>D_5 ans et plus</v>
      </c>
      <c r="P181" s="3" t="str">
        <f>IFERROR(VLOOKUP(J181,Type!$A:$B,2,FALSE),"Actif")</f>
        <v>Actif</v>
      </c>
      <c r="Q181" s="3" t="str">
        <f>VLOOKUP(A181,Genre!$A:$B,2,0)</f>
        <v>Femme</v>
      </c>
      <c r="R181" s="42" t="str">
        <f>VLOOKUP(C181,Department!$A:$B,2,0)</f>
        <v>Others</v>
      </c>
    </row>
    <row r="182" spans="1:18" x14ac:dyDescent="0.25">
      <c r="A182" s="41">
        <v>188155938</v>
      </c>
      <c r="B182" s="1" t="s">
        <v>2702</v>
      </c>
      <c r="C182" s="1" t="s">
        <v>294</v>
      </c>
      <c r="D182" s="1" t="s">
        <v>5211</v>
      </c>
      <c r="E182" s="1" t="s">
        <v>5219</v>
      </c>
      <c r="F182" s="19">
        <v>32977</v>
      </c>
      <c r="G182" s="19">
        <v>42342</v>
      </c>
      <c r="H182" s="1" t="s">
        <v>5241</v>
      </c>
      <c r="I182" s="1" t="s">
        <v>5257</v>
      </c>
      <c r="J182" s="1"/>
      <c r="K182" s="20">
        <f t="shared" ca="1" si="8"/>
        <v>32.701369863013696</v>
      </c>
      <c r="L182" s="20">
        <f t="shared" ca="1" si="9"/>
        <v>7.043835616438356</v>
      </c>
      <c r="M182" s="1" t="str">
        <f>IF('1Employee'!E182="CANADA","AMERIQUE","EUROPE")</f>
        <v>EUROPE</v>
      </c>
      <c r="N182" s="22" t="str">
        <f t="shared" ca="1" si="10"/>
        <v>B_25-35 ans</v>
      </c>
      <c r="O182" s="3" t="str">
        <f t="shared" ca="1" si="11"/>
        <v>D_5 ans et plus</v>
      </c>
      <c r="P182" s="3" t="str">
        <f>IFERROR(VLOOKUP(J182,Type!$A:$B,2,FALSE),"Actif")</f>
        <v>Actif</v>
      </c>
      <c r="Q182" s="3" t="str">
        <f>VLOOKUP(A182,Genre!$A:$B,2,0)</f>
        <v>Femme</v>
      </c>
      <c r="R182" s="42" t="str">
        <f>VLOOKUP(C182,Department!$A:$B,2,0)</f>
        <v>Others</v>
      </c>
    </row>
    <row r="183" spans="1:18" x14ac:dyDescent="0.25">
      <c r="A183" s="41">
        <v>182718342</v>
      </c>
      <c r="B183" s="1" t="s">
        <v>2551</v>
      </c>
      <c r="C183" s="1" t="s">
        <v>294</v>
      </c>
      <c r="D183" s="1" t="s">
        <v>5211</v>
      </c>
      <c r="E183" s="1" t="s">
        <v>5219</v>
      </c>
      <c r="F183" s="19">
        <v>22061</v>
      </c>
      <c r="G183" s="19">
        <v>43365</v>
      </c>
      <c r="H183" s="1" t="s">
        <v>5241</v>
      </c>
      <c r="I183" s="1" t="s">
        <v>5257</v>
      </c>
      <c r="J183" s="1"/>
      <c r="K183" s="20">
        <f t="shared" ca="1" si="8"/>
        <v>62.608219178082194</v>
      </c>
      <c r="L183" s="20">
        <f t="shared" ca="1" si="9"/>
        <v>4.2410958904109588</v>
      </c>
      <c r="M183" s="1" t="str">
        <f>IF('1Employee'!E183="CANADA","AMERIQUE","EUROPE")</f>
        <v>EUROPE</v>
      </c>
      <c r="N183" s="22" t="str">
        <f t="shared" ca="1" si="10"/>
        <v>E_55 ans et plus</v>
      </c>
      <c r="O183" s="3" t="str">
        <f t="shared" ca="1" si="11"/>
        <v>C_3-5 ans</v>
      </c>
      <c r="P183" s="3" t="str">
        <f>IFERROR(VLOOKUP(J183,Type!$A:$B,2,FALSE),"Actif")</f>
        <v>Actif</v>
      </c>
      <c r="Q183" s="3" t="str">
        <f>VLOOKUP(A183,Genre!$A:$B,2,0)</f>
        <v>Femme</v>
      </c>
      <c r="R183" s="42" t="str">
        <f>VLOOKUP(C183,Department!$A:$B,2,0)</f>
        <v>Others</v>
      </c>
    </row>
    <row r="184" spans="1:18" x14ac:dyDescent="0.25">
      <c r="A184" s="41">
        <v>188149184</v>
      </c>
      <c r="B184" s="1" t="s">
        <v>1632</v>
      </c>
      <c r="C184" s="1" t="s">
        <v>294</v>
      </c>
      <c r="D184" s="1" t="s">
        <v>5208</v>
      </c>
      <c r="E184" s="1" t="s">
        <v>5218</v>
      </c>
      <c r="F184" s="19">
        <v>21418</v>
      </c>
      <c r="G184" s="19">
        <v>44336</v>
      </c>
      <c r="H184" s="1" t="s">
        <v>5241</v>
      </c>
      <c r="I184" s="1" t="s">
        <v>5254</v>
      </c>
      <c r="J184" s="1"/>
      <c r="K184" s="20">
        <f t="shared" ca="1" si="8"/>
        <v>64.369863013698634</v>
      </c>
      <c r="L184" s="20">
        <f t="shared" ca="1" si="9"/>
        <v>1.5808219178082192</v>
      </c>
      <c r="M184" s="1" t="str">
        <f>IF('1Employee'!E184="CANADA","AMERIQUE","EUROPE")</f>
        <v>AMERIQUE</v>
      </c>
      <c r="N184" s="22" t="str">
        <f t="shared" ca="1" si="10"/>
        <v>E_55 ans et plus</v>
      </c>
      <c r="O184" s="3" t="str">
        <f t="shared" ca="1" si="11"/>
        <v>B_1 -3ans</v>
      </c>
      <c r="P184" s="3" t="str">
        <f>IFERROR(VLOOKUP(J184,Type!$A:$B,2,FALSE),"Actif")</f>
        <v>Actif</v>
      </c>
      <c r="Q184" s="3" t="str">
        <f>VLOOKUP(A184,Genre!$A:$B,2,0)</f>
        <v>Homme</v>
      </c>
      <c r="R184" s="42" t="str">
        <f>VLOOKUP(C184,Department!$A:$B,2,0)</f>
        <v>Others</v>
      </c>
    </row>
    <row r="185" spans="1:18" x14ac:dyDescent="0.25">
      <c r="A185" s="41">
        <v>89864</v>
      </c>
      <c r="B185" s="1" t="s">
        <v>189</v>
      </c>
      <c r="C185" s="1" t="s">
        <v>190</v>
      </c>
      <c r="D185" s="1" t="s">
        <v>5214</v>
      </c>
      <c r="E185" s="1" t="s">
        <v>5220</v>
      </c>
      <c r="F185" s="19">
        <v>32946</v>
      </c>
      <c r="G185" s="19">
        <v>40866</v>
      </c>
      <c r="H185" s="1" t="s">
        <v>5242</v>
      </c>
      <c r="I185" s="1" t="s">
        <v>5257</v>
      </c>
      <c r="J185" s="1" t="s">
        <v>5244</v>
      </c>
      <c r="K185" s="20">
        <f t="shared" ca="1" si="8"/>
        <v>32.786301369863011</v>
      </c>
      <c r="L185" s="20">
        <f t="shared" ca="1" si="9"/>
        <v>11.087671232876712</v>
      </c>
      <c r="M185" s="1" t="str">
        <f>IF('1Employee'!E185="CANADA","AMERIQUE","EUROPE")</f>
        <v>EUROPE</v>
      </c>
      <c r="N185" s="22" t="str">
        <f t="shared" ca="1" si="10"/>
        <v>B_25-35 ans</v>
      </c>
      <c r="O185" s="3" t="str">
        <f t="shared" ca="1" si="11"/>
        <v>D_5 ans et plus</v>
      </c>
      <c r="P185" s="3" t="str">
        <f>IFERROR(VLOOKUP(J185,Type!$A:$B,2,FALSE),"Actif")</f>
        <v>Initiative employé</v>
      </c>
      <c r="Q185" s="3" t="str">
        <f>VLOOKUP(A185,Genre!$A:$B,2,0)</f>
        <v>Homme</v>
      </c>
      <c r="R185" s="42" t="str">
        <f>VLOOKUP(C185,Department!$A:$B,2,0)</f>
        <v>Others</v>
      </c>
    </row>
    <row r="186" spans="1:18" x14ac:dyDescent="0.25">
      <c r="A186" s="41">
        <v>181676155</v>
      </c>
      <c r="B186" s="1" t="s">
        <v>1906</v>
      </c>
      <c r="C186" s="1" t="s">
        <v>190</v>
      </c>
      <c r="D186" s="1" t="s">
        <v>5212</v>
      </c>
      <c r="E186" s="1" t="s">
        <v>5219</v>
      </c>
      <c r="F186" s="19">
        <v>25683</v>
      </c>
      <c r="G186" s="19">
        <v>41787</v>
      </c>
      <c r="H186" s="1" t="s">
        <v>5242</v>
      </c>
      <c r="I186" s="1" t="s">
        <v>5257</v>
      </c>
      <c r="J186" s="1" t="s">
        <v>5249</v>
      </c>
      <c r="K186" s="20">
        <f t="shared" ca="1" si="8"/>
        <v>52.684931506849317</v>
      </c>
      <c r="L186" s="20">
        <f t="shared" ca="1" si="9"/>
        <v>8.5643835616438349</v>
      </c>
      <c r="M186" s="1" t="str">
        <f>IF('1Employee'!E186="CANADA","AMERIQUE","EUROPE")</f>
        <v>EUROPE</v>
      </c>
      <c r="N186" s="22" t="str">
        <f t="shared" ca="1" si="10"/>
        <v>D_45-55ans</v>
      </c>
      <c r="O186" s="3" t="str">
        <f t="shared" ca="1" si="11"/>
        <v>D_5 ans et plus</v>
      </c>
      <c r="P186" s="3" t="str">
        <f>IFERROR(VLOOKUP(J186,Type!$A:$B,2,FALSE),"Actif")</f>
        <v>Initiative employé</v>
      </c>
      <c r="Q186" s="3" t="str">
        <f>VLOOKUP(A186,Genre!$A:$B,2,0)</f>
        <v>Femme</v>
      </c>
      <c r="R186" s="42" t="str">
        <f>VLOOKUP(C186,Department!$A:$B,2,0)</f>
        <v>Others</v>
      </c>
    </row>
    <row r="187" spans="1:18" x14ac:dyDescent="0.25">
      <c r="A187" s="41">
        <v>111588768</v>
      </c>
      <c r="B187" s="1" t="s">
        <v>2323</v>
      </c>
      <c r="C187" s="1" t="s">
        <v>190</v>
      </c>
      <c r="D187" s="1" t="s">
        <v>5207</v>
      </c>
      <c r="E187" s="1" t="s">
        <v>5218</v>
      </c>
      <c r="F187" s="19">
        <v>31988</v>
      </c>
      <c r="G187" s="19">
        <v>39923</v>
      </c>
      <c r="H187" s="1" t="s">
        <v>5241</v>
      </c>
      <c r="I187" s="1" t="s">
        <v>5257</v>
      </c>
      <c r="J187" s="1"/>
      <c r="K187" s="20">
        <f t="shared" ca="1" si="8"/>
        <v>35.410958904109592</v>
      </c>
      <c r="L187" s="20">
        <f t="shared" ca="1" si="9"/>
        <v>13.671232876712329</v>
      </c>
      <c r="M187" s="1" t="str">
        <f>IF('1Employee'!E187="CANADA","AMERIQUE","EUROPE")</f>
        <v>AMERIQUE</v>
      </c>
      <c r="N187" s="22" t="str">
        <f t="shared" ca="1" si="10"/>
        <v>C_35-45 ans</v>
      </c>
      <c r="O187" s="3" t="str">
        <f t="shared" ca="1" si="11"/>
        <v>D_5 ans et plus</v>
      </c>
      <c r="P187" s="3" t="str">
        <f>IFERROR(VLOOKUP(J187,Type!$A:$B,2,FALSE),"Actif")</f>
        <v>Actif</v>
      </c>
      <c r="Q187" s="3" t="str">
        <f>VLOOKUP(A187,Genre!$A:$B,2,0)</f>
        <v>Homme</v>
      </c>
      <c r="R187" s="42" t="str">
        <f>VLOOKUP(C187,Department!$A:$B,2,0)</f>
        <v>Others</v>
      </c>
    </row>
    <row r="188" spans="1:18" x14ac:dyDescent="0.25">
      <c r="A188" s="41">
        <v>189944953</v>
      </c>
      <c r="B188" s="1" t="s">
        <v>1242</v>
      </c>
      <c r="C188" s="1" t="s">
        <v>190</v>
      </c>
      <c r="D188" s="1" t="s">
        <v>5205</v>
      </c>
      <c r="E188" s="1" t="s">
        <v>5218</v>
      </c>
      <c r="F188" s="19">
        <v>24957</v>
      </c>
      <c r="G188" s="19">
        <v>37455</v>
      </c>
      <c r="H188" s="1" t="s">
        <v>5241</v>
      </c>
      <c r="I188" s="1" t="s">
        <v>5257</v>
      </c>
      <c r="J188" s="1"/>
      <c r="K188" s="20">
        <f t="shared" ca="1" si="8"/>
        <v>54.673972602739724</v>
      </c>
      <c r="L188" s="20">
        <f t="shared" ca="1" si="9"/>
        <v>20.432876712328767</v>
      </c>
      <c r="M188" s="1" t="str">
        <f>IF('1Employee'!E188="CANADA","AMERIQUE","EUROPE")</f>
        <v>AMERIQUE</v>
      </c>
      <c r="N188" s="22" t="str">
        <f t="shared" ca="1" si="10"/>
        <v>D_45-55ans</v>
      </c>
      <c r="O188" s="3" t="str">
        <f t="shared" ca="1" si="11"/>
        <v>D_5 ans et plus</v>
      </c>
      <c r="P188" s="3" t="str">
        <f>IFERROR(VLOOKUP(J188,Type!$A:$B,2,FALSE),"Actif")</f>
        <v>Actif</v>
      </c>
      <c r="Q188" s="3" t="str">
        <f>VLOOKUP(A188,Genre!$A:$B,2,0)</f>
        <v>Femme</v>
      </c>
      <c r="R188" s="42" t="str">
        <f>VLOOKUP(C188,Department!$A:$B,2,0)</f>
        <v>Others</v>
      </c>
    </row>
    <row r="189" spans="1:18" x14ac:dyDescent="0.25">
      <c r="A189" s="41">
        <v>186915322</v>
      </c>
      <c r="B189" s="1" t="s">
        <v>216</v>
      </c>
      <c r="C189" s="1" t="s">
        <v>190</v>
      </c>
      <c r="D189" s="1" t="s">
        <v>5205</v>
      </c>
      <c r="E189" s="1" t="s">
        <v>5218</v>
      </c>
      <c r="F189" s="19">
        <v>31644</v>
      </c>
      <c r="G189" s="19">
        <v>40891</v>
      </c>
      <c r="H189" s="1" t="s">
        <v>5241</v>
      </c>
      <c r="I189" s="1" t="s">
        <v>5257</v>
      </c>
      <c r="J189" s="1"/>
      <c r="K189" s="20">
        <f t="shared" ca="1" si="8"/>
        <v>36.353424657534248</v>
      </c>
      <c r="L189" s="20">
        <f t="shared" ca="1" si="9"/>
        <v>11.019178082191781</v>
      </c>
      <c r="M189" s="1" t="str">
        <f>IF('1Employee'!E189="CANADA","AMERIQUE","EUROPE")</f>
        <v>AMERIQUE</v>
      </c>
      <c r="N189" s="22" t="str">
        <f t="shared" ca="1" si="10"/>
        <v>C_35-45 ans</v>
      </c>
      <c r="O189" s="3" t="str">
        <f t="shared" ca="1" si="11"/>
        <v>D_5 ans et plus</v>
      </c>
      <c r="P189" s="3" t="str">
        <f>IFERROR(VLOOKUP(J189,Type!$A:$B,2,FALSE),"Actif")</f>
        <v>Actif</v>
      </c>
      <c r="Q189" s="3" t="str">
        <f>VLOOKUP(A189,Genre!$A:$B,2,0)</f>
        <v>Femme</v>
      </c>
      <c r="R189" s="42" t="str">
        <f>VLOOKUP(C189,Department!$A:$B,2,0)</f>
        <v>Others</v>
      </c>
    </row>
    <row r="190" spans="1:18" x14ac:dyDescent="0.25">
      <c r="A190" s="41">
        <v>181613282</v>
      </c>
      <c r="B190" s="1" t="s">
        <v>3304</v>
      </c>
      <c r="C190" s="1" t="s">
        <v>190</v>
      </c>
      <c r="D190" s="1" t="s">
        <v>5208</v>
      </c>
      <c r="E190" s="1" t="s">
        <v>5218</v>
      </c>
      <c r="F190" s="19">
        <v>27497</v>
      </c>
      <c r="G190" s="19">
        <v>39887</v>
      </c>
      <c r="H190" s="1" t="s">
        <v>5241</v>
      </c>
      <c r="I190" s="1" t="s">
        <v>5257</v>
      </c>
      <c r="J190" s="1"/>
      <c r="K190" s="20">
        <f t="shared" ca="1" si="8"/>
        <v>47.715068493150682</v>
      </c>
      <c r="L190" s="20">
        <f t="shared" ca="1" si="9"/>
        <v>13.769863013698631</v>
      </c>
      <c r="M190" s="1" t="str">
        <f>IF('1Employee'!E190="CANADA","AMERIQUE","EUROPE")</f>
        <v>AMERIQUE</v>
      </c>
      <c r="N190" s="22" t="str">
        <f t="shared" ca="1" si="10"/>
        <v>D_45-55ans</v>
      </c>
      <c r="O190" s="3" t="str">
        <f t="shared" ca="1" si="11"/>
        <v>D_5 ans et plus</v>
      </c>
      <c r="P190" s="3" t="str">
        <f>IFERROR(VLOOKUP(J190,Type!$A:$B,2,FALSE),"Actif")</f>
        <v>Actif</v>
      </c>
      <c r="Q190" s="3" t="str">
        <f>VLOOKUP(A190,Genre!$A:$B,2,0)</f>
        <v>Femme</v>
      </c>
      <c r="R190" s="42" t="str">
        <f>VLOOKUP(C190,Department!$A:$B,2,0)</f>
        <v>Others</v>
      </c>
    </row>
    <row r="191" spans="1:18" x14ac:dyDescent="0.25">
      <c r="A191" s="41">
        <v>181579886</v>
      </c>
      <c r="B191" s="1" t="s">
        <v>3288</v>
      </c>
      <c r="C191" s="1" t="s">
        <v>190</v>
      </c>
      <c r="D191" s="1" t="s">
        <v>5208</v>
      </c>
      <c r="E191" s="1" t="s">
        <v>5218</v>
      </c>
      <c r="F191" s="19">
        <v>25030</v>
      </c>
      <c r="G191" s="19">
        <v>43462</v>
      </c>
      <c r="H191" s="1" t="s">
        <v>5241</v>
      </c>
      <c r="I191" s="1" t="s">
        <v>5257</v>
      </c>
      <c r="J191" s="1"/>
      <c r="K191" s="20">
        <f t="shared" ca="1" si="8"/>
        <v>54.473972602739728</v>
      </c>
      <c r="L191" s="20">
        <f t="shared" ca="1" si="9"/>
        <v>3.9753424657534246</v>
      </c>
      <c r="M191" s="1" t="str">
        <f>IF('1Employee'!E191="CANADA","AMERIQUE","EUROPE")</f>
        <v>AMERIQUE</v>
      </c>
      <c r="N191" s="22" t="str">
        <f t="shared" ca="1" si="10"/>
        <v>D_45-55ans</v>
      </c>
      <c r="O191" s="3" t="str">
        <f t="shared" ca="1" si="11"/>
        <v>C_3-5 ans</v>
      </c>
      <c r="P191" s="3" t="str">
        <f>IFERROR(VLOOKUP(J191,Type!$A:$B,2,FALSE),"Actif")</f>
        <v>Actif</v>
      </c>
      <c r="Q191" s="3" t="str">
        <f>VLOOKUP(A191,Genre!$A:$B,2,0)</f>
        <v>Homme</v>
      </c>
      <c r="R191" s="42" t="str">
        <f>VLOOKUP(C191,Department!$A:$B,2,0)</f>
        <v>Others</v>
      </c>
    </row>
    <row r="192" spans="1:18" x14ac:dyDescent="0.25">
      <c r="A192" s="41">
        <v>185188811</v>
      </c>
      <c r="B192" s="1" t="s">
        <v>4303</v>
      </c>
      <c r="C192" s="1" t="s">
        <v>190</v>
      </c>
      <c r="D192" s="1" t="s">
        <v>5215</v>
      </c>
      <c r="E192" s="1" t="s">
        <v>5220</v>
      </c>
      <c r="F192" s="19">
        <v>22459</v>
      </c>
      <c r="G192" s="19">
        <v>40439</v>
      </c>
      <c r="H192" s="1" t="s">
        <v>5242</v>
      </c>
      <c r="I192" s="1" t="s">
        <v>5257</v>
      </c>
      <c r="J192" s="1" t="s">
        <v>5244</v>
      </c>
      <c r="K192" s="20">
        <f t="shared" ca="1" si="8"/>
        <v>61.517808219178079</v>
      </c>
      <c r="L192" s="20">
        <f t="shared" ca="1" si="9"/>
        <v>12.257534246575343</v>
      </c>
      <c r="M192" s="1" t="str">
        <f>IF('1Employee'!E192="CANADA","AMERIQUE","EUROPE")</f>
        <v>EUROPE</v>
      </c>
      <c r="N192" s="22" t="str">
        <f t="shared" ca="1" si="10"/>
        <v>E_55 ans et plus</v>
      </c>
      <c r="O192" s="3" t="str">
        <f t="shared" ca="1" si="11"/>
        <v>D_5 ans et plus</v>
      </c>
      <c r="P192" s="3" t="str">
        <f>IFERROR(VLOOKUP(J192,Type!$A:$B,2,FALSE),"Actif")</f>
        <v>Initiative employé</v>
      </c>
      <c r="Q192" s="3" t="str">
        <f>VLOOKUP(A192,Genre!$A:$B,2,0)</f>
        <v>Femme</v>
      </c>
      <c r="R192" s="42" t="str">
        <f>VLOOKUP(C192,Department!$A:$B,2,0)</f>
        <v>Others</v>
      </c>
    </row>
    <row r="193" spans="1:18" x14ac:dyDescent="0.25">
      <c r="A193" s="41">
        <v>182662762</v>
      </c>
      <c r="B193" s="1" t="s">
        <v>3587</v>
      </c>
      <c r="C193" s="1" t="s">
        <v>190</v>
      </c>
      <c r="D193" s="1" t="s">
        <v>5215</v>
      </c>
      <c r="E193" s="1" t="s">
        <v>5220</v>
      </c>
      <c r="F193" s="19">
        <v>31417</v>
      </c>
      <c r="G193" s="19">
        <v>39710</v>
      </c>
      <c r="H193" s="1" t="s">
        <v>5241</v>
      </c>
      <c r="I193" s="1" t="s">
        <v>5257</v>
      </c>
      <c r="J193" s="1"/>
      <c r="K193" s="20">
        <f t="shared" ca="1" si="8"/>
        <v>36.975342465753428</v>
      </c>
      <c r="L193" s="20">
        <f t="shared" ca="1" si="9"/>
        <v>14.254794520547945</v>
      </c>
      <c r="M193" s="1" t="str">
        <f>IF('1Employee'!E193="CANADA","AMERIQUE","EUROPE")</f>
        <v>EUROPE</v>
      </c>
      <c r="N193" s="22" t="str">
        <f t="shared" ca="1" si="10"/>
        <v>C_35-45 ans</v>
      </c>
      <c r="O193" s="3" t="str">
        <f t="shared" ca="1" si="11"/>
        <v>D_5 ans et plus</v>
      </c>
      <c r="P193" s="3" t="str">
        <f>IFERROR(VLOOKUP(J193,Type!$A:$B,2,FALSE),"Actif")</f>
        <v>Actif</v>
      </c>
      <c r="Q193" s="3" t="str">
        <f>VLOOKUP(A193,Genre!$A:$B,2,0)</f>
        <v>Femme</v>
      </c>
      <c r="R193" s="42" t="str">
        <f>VLOOKUP(C193,Department!$A:$B,2,0)</f>
        <v>Others</v>
      </c>
    </row>
    <row r="194" spans="1:18" x14ac:dyDescent="0.25">
      <c r="A194" s="41">
        <v>181284688</v>
      </c>
      <c r="B194" s="1" t="s">
        <v>3141</v>
      </c>
      <c r="C194" s="1" t="s">
        <v>190</v>
      </c>
      <c r="D194" s="1" t="s">
        <v>5215</v>
      </c>
      <c r="E194" s="1" t="s">
        <v>5220</v>
      </c>
      <c r="F194" s="19">
        <v>32613</v>
      </c>
      <c r="G194" s="19">
        <v>39617</v>
      </c>
      <c r="H194" s="1" t="s">
        <v>5241</v>
      </c>
      <c r="I194" s="1" t="s">
        <v>5257</v>
      </c>
      <c r="J194" s="1"/>
      <c r="K194" s="20">
        <f t="shared" ca="1" si="8"/>
        <v>33.698630136986303</v>
      </c>
      <c r="L194" s="20">
        <f t="shared" ca="1" si="9"/>
        <v>14.509589041095891</v>
      </c>
      <c r="M194" s="1" t="str">
        <f>IF('1Employee'!E194="CANADA","AMERIQUE","EUROPE")</f>
        <v>EUROPE</v>
      </c>
      <c r="N194" s="22" t="str">
        <f t="shared" ca="1" si="10"/>
        <v>B_25-35 ans</v>
      </c>
      <c r="O194" s="3" t="str">
        <f t="shared" ca="1" si="11"/>
        <v>D_5 ans et plus</v>
      </c>
      <c r="P194" s="3" t="str">
        <f>IFERROR(VLOOKUP(J194,Type!$A:$B,2,FALSE),"Actif")</f>
        <v>Actif</v>
      </c>
      <c r="Q194" s="3" t="str">
        <f>VLOOKUP(A194,Genre!$A:$B,2,0)</f>
        <v>Homme</v>
      </c>
      <c r="R194" s="42" t="str">
        <f>VLOOKUP(C194,Department!$A:$B,2,0)</f>
        <v>Others</v>
      </c>
    </row>
    <row r="195" spans="1:18" x14ac:dyDescent="0.25">
      <c r="A195" s="41">
        <v>111818117</v>
      </c>
      <c r="B195" s="1" t="s">
        <v>2380</v>
      </c>
      <c r="C195" s="1" t="s">
        <v>190</v>
      </c>
      <c r="D195" s="1" t="s">
        <v>5215</v>
      </c>
      <c r="E195" s="1" t="s">
        <v>5220</v>
      </c>
      <c r="F195" s="19">
        <v>26398</v>
      </c>
      <c r="G195" s="19">
        <v>40683</v>
      </c>
      <c r="H195" s="1" t="s">
        <v>5241</v>
      </c>
      <c r="I195" s="1" t="s">
        <v>5257</v>
      </c>
      <c r="J195" s="1"/>
      <c r="K195" s="20">
        <f t="shared" ref="K195:K258" ca="1" si="12">DATEDIF(F195,TODAY(),"d")/365</f>
        <v>50.726027397260275</v>
      </c>
      <c r="L195" s="20">
        <f t="shared" ref="L195:L258" ca="1" si="13">DATEDIF(G195,TODAY(),"d")/365</f>
        <v>11.58904109589041</v>
      </c>
      <c r="M195" s="1" t="str">
        <f>IF('1Employee'!E195="CANADA","AMERIQUE","EUROPE")</f>
        <v>EUROPE</v>
      </c>
      <c r="N195" s="22" t="str">
        <f t="shared" ref="N195:N258" ca="1" si="14">IF(K195&lt;25,"A_18 - 25  ans",IF(K195&lt;35,"B_25-35 ans",IF(K195&lt;45,"C_35-45 ans",IF(K195&lt;55,"D_45-55ans","E_55 ans et plus"))))</f>
        <v>D_45-55ans</v>
      </c>
      <c r="O195" s="3" t="str">
        <f t="shared" ref="O195:O258" ca="1" si="15">IF(L195&lt;1,"A_0-1an",IF(L195&lt;3,"B_1 -3ans",IF(L195&lt;5,"C_3-5 ans","D_5 ans et plus")))</f>
        <v>D_5 ans et plus</v>
      </c>
      <c r="P195" s="3" t="str">
        <f>IFERROR(VLOOKUP(J195,Type!$A:$B,2,FALSE),"Actif")</f>
        <v>Actif</v>
      </c>
      <c r="Q195" s="3" t="str">
        <f>VLOOKUP(A195,Genre!$A:$B,2,0)</f>
        <v>Femme</v>
      </c>
      <c r="R195" s="42" t="str">
        <f>VLOOKUP(C195,Department!$A:$B,2,0)</f>
        <v>Others</v>
      </c>
    </row>
    <row r="196" spans="1:18" x14ac:dyDescent="0.25">
      <c r="A196" s="41">
        <v>118289563</v>
      </c>
      <c r="B196" s="1" t="s">
        <v>1254</v>
      </c>
      <c r="C196" s="1" t="s">
        <v>190</v>
      </c>
      <c r="D196" s="1" t="s">
        <v>5215</v>
      </c>
      <c r="E196" s="1" t="s">
        <v>5220</v>
      </c>
      <c r="F196" s="19">
        <v>26556</v>
      </c>
      <c r="G196" s="19">
        <v>37468</v>
      </c>
      <c r="H196" s="1" t="s">
        <v>5241</v>
      </c>
      <c r="I196" s="1" t="s">
        <v>5257</v>
      </c>
      <c r="J196" s="1"/>
      <c r="K196" s="20">
        <f t="shared" ca="1" si="12"/>
        <v>50.293150684931504</v>
      </c>
      <c r="L196" s="20">
        <f t="shared" ca="1" si="13"/>
        <v>20.397260273972602</v>
      </c>
      <c r="M196" s="1" t="str">
        <f>IF('1Employee'!E196="CANADA","AMERIQUE","EUROPE")</f>
        <v>EUROPE</v>
      </c>
      <c r="N196" s="22" t="str">
        <f t="shared" ca="1" si="14"/>
        <v>D_45-55ans</v>
      </c>
      <c r="O196" s="3" t="str">
        <f t="shared" ca="1" si="15"/>
        <v>D_5 ans et plus</v>
      </c>
      <c r="P196" s="3" t="str">
        <f>IFERROR(VLOOKUP(J196,Type!$A:$B,2,FALSE),"Actif")</f>
        <v>Actif</v>
      </c>
      <c r="Q196" s="3" t="str">
        <f>VLOOKUP(A196,Genre!$A:$B,2,0)</f>
        <v>Femme</v>
      </c>
      <c r="R196" s="42" t="str">
        <f>VLOOKUP(C196,Department!$A:$B,2,0)</f>
        <v>Others</v>
      </c>
    </row>
    <row r="197" spans="1:18" x14ac:dyDescent="0.25">
      <c r="A197" s="41">
        <v>182183342</v>
      </c>
      <c r="B197" s="1" t="s">
        <v>400</v>
      </c>
      <c r="C197" s="1" t="s">
        <v>190</v>
      </c>
      <c r="D197" s="1" t="s">
        <v>5215</v>
      </c>
      <c r="E197" s="1" t="s">
        <v>5220</v>
      </c>
      <c r="F197" s="19">
        <v>25005</v>
      </c>
      <c r="G197" s="19">
        <v>39171</v>
      </c>
      <c r="H197" s="1" t="s">
        <v>5241</v>
      </c>
      <c r="I197" s="1" t="s">
        <v>5257</v>
      </c>
      <c r="J197" s="1"/>
      <c r="K197" s="20">
        <f t="shared" ca="1" si="12"/>
        <v>54.542465753424658</v>
      </c>
      <c r="L197" s="20">
        <f t="shared" ca="1" si="13"/>
        <v>15.731506849315069</v>
      </c>
      <c r="M197" s="1" t="str">
        <f>IF('1Employee'!E197="CANADA","AMERIQUE","EUROPE")</f>
        <v>EUROPE</v>
      </c>
      <c r="N197" s="22" t="str">
        <f t="shared" ca="1" si="14"/>
        <v>D_45-55ans</v>
      </c>
      <c r="O197" s="3" t="str">
        <f t="shared" ca="1" si="15"/>
        <v>D_5 ans et plus</v>
      </c>
      <c r="P197" s="3" t="str">
        <f>IFERROR(VLOOKUP(J197,Type!$A:$B,2,FALSE),"Actif")</f>
        <v>Actif</v>
      </c>
      <c r="Q197" s="3" t="str">
        <f>VLOOKUP(A197,Genre!$A:$B,2,0)</f>
        <v>Homme</v>
      </c>
      <c r="R197" s="42" t="str">
        <f>VLOOKUP(C197,Department!$A:$B,2,0)</f>
        <v>Others</v>
      </c>
    </row>
    <row r="198" spans="1:18" x14ac:dyDescent="0.25">
      <c r="A198" s="41">
        <v>182682988</v>
      </c>
      <c r="B198" s="1" t="s">
        <v>3600</v>
      </c>
      <c r="C198" s="1" t="s">
        <v>190</v>
      </c>
      <c r="D198" s="1" t="s">
        <v>5213</v>
      </c>
      <c r="E198" s="1" t="s">
        <v>5220</v>
      </c>
      <c r="F198" s="19">
        <v>27092</v>
      </c>
      <c r="G198" s="19">
        <v>43841</v>
      </c>
      <c r="H198" s="1" t="s">
        <v>5241</v>
      </c>
      <c r="I198" s="1" t="s">
        <v>5257</v>
      </c>
      <c r="J198" s="1"/>
      <c r="K198" s="20">
        <f t="shared" ca="1" si="12"/>
        <v>48.824657534246576</v>
      </c>
      <c r="L198" s="20">
        <f t="shared" ca="1" si="13"/>
        <v>2.9369863013698629</v>
      </c>
      <c r="M198" s="1" t="str">
        <f>IF('1Employee'!E198="CANADA","AMERIQUE","EUROPE")</f>
        <v>EUROPE</v>
      </c>
      <c r="N198" s="22" t="str">
        <f t="shared" ca="1" si="14"/>
        <v>D_45-55ans</v>
      </c>
      <c r="O198" s="3" t="str">
        <f t="shared" ca="1" si="15"/>
        <v>B_1 -3ans</v>
      </c>
      <c r="P198" s="3" t="str">
        <f>IFERROR(VLOOKUP(J198,Type!$A:$B,2,FALSE),"Actif")</f>
        <v>Actif</v>
      </c>
      <c r="Q198" s="3" t="str">
        <f>VLOOKUP(A198,Genre!$A:$B,2,0)</f>
        <v>Homme</v>
      </c>
      <c r="R198" s="42" t="str">
        <f>VLOOKUP(C198,Department!$A:$B,2,0)</f>
        <v>Others</v>
      </c>
    </row>
    <row r="199" spans="1:18" x14ac:dyDescent="0.25">
      <c r="A199" s="41">
        <v>185523823</v>
      </c>
      <c r="B199" s="1" t="s">
        <v>4488</v>
      </c>
      <c r="C199" s="1" t="s">
        <v>190</v>
      </c>
      <c r="D199" s="1" t="s">
        <v>5214</v>
      </c>
      <c r="E199" s="1" t="s">
        <v>5220</v>
      </c>
      <c r="F199" s="19">
        <v>32386</v>
      </c>
      <c r="G199" s="19">
        <v>40795</v>
      </c>
      <c r="H199" s="1" t="s">
        <v>5241</v>
      </c>
      <c r="I199" s="1" t="s">
        <v>5257</v>
      </c>
      <c r="J199" s="1"/>
      <c r="K199" s="20">
        <f t="shared" ca="1" si="12"/>
        <v>34.320547945205476</v>
      </c>
      <c r="L199" s="20">
        <f t="shared" ca="1" si="13"/>
        <v>11.282191780821918</v>
      </c>
      <c r="M199" s="1" t="str">
        <f>IF('1Employee'!E199="CANADA","AMERIQUE","EUROPE")</f>
        <v>EUROPE</v>
      </c>
      <c r="N199" s="22" t="str">
        <f t="shared" ca="1" si="14"/>
        <v>B_25-35 ans</v>
      </c>
      <c r="O199" s="3" t="str">
        <f t="shared" ca="1" si="15"/>
        <v>D_5 ans et plus</v>
      </c>
      <c r="P199" s="3" t="str">
        <f>IFERROR(VLOOKUP(J199,Type!$A:$B,2,FALSE),"Actif")</f>
        <v>Actif</v>
      </c>
      <c r="Q199" s="3" t="str">
        <f>VLOOKUP(A199,Genre!$A:$B,2,0)</f>
        <v>Homme</v>
      </c>
      <c r="R199" s="42" t="str">
        <f>VLOOKUP(C199,Department!$A:$B,2,0)</f>
        <v>Others</v>
      </c>
    </row>
    <row r="200" spans="1:18" x14ac:dyDescent="0.25">
      <c r="A200" s="41">
        <v>182966911</v>
      </c>
      <c r="B200" s="1" t="s">
        <v>3687</v>
      </c>
      <c r="C200" s="1" t="s">
        <v>190</v>
      </c>
      <c r="D200" s="1" t="s">
        <v>5214</v>
      </c>
      <c r="E200" s="1" t="s">
        <v>5220</v>
      </c>
      <c r="F200" s="19">
        <v>28351</v>
      </c>
      <c r="G200" s="19">
        <v>39548</v>
      </c>
      <c r="H200" s="1" t="s">
        <v>5241</v>
      </c>
      <c r="I200" s="1" t="s">
        <v>5257</v>
      </c>
      <c r="J200" s="1"/>
      <c r="K200" s="20">
        <f t="shared" ca="1" si="12"/>
        <v>45.375342465753427</v>
      </c>
      <c r="L200" s="20">
        <f t="shared" ca="1" si="13"/>
        <v>14.698630136986301</v>
      </c>
      <c r="M200" s="1" t="str">
        <f>IF('1Employee'!E200="CANADA","AMERIQUE","EUROPE")</f>
        <v>EUROPE</v>
      </c>
      <c r="N200" s="22" t="str">
        <f t="shared" ca="1" si="14"/>
        <v>D_45-55ans</v>
      </c>
      <c r="O200" s="3" t="str">
        <f t="shared" ca="1" si="15"/>
        <v>D_5 ans et plus</v>
      </c>
      <c r="P200" s="3" t="str">
        <f>IFERROR(VLOOKUP(J200,Type!$A:$B,2,FALSE),"Actif")</f>
        <v>Actif</v>
      </c>
      <c r="Q200" s="3" t="str">
        <f>VLOOKUP(A200,Genre!$A:$B,2,0)</f>
        <v>Femme</v>
      </c>
      <c r="R200" s="42" t="str">
        <f>VLOOKUP(C200,Department!$A:$B,2,0)</f>
        <v>Others</v>
      </c>
    </row>
    <row r="201" spans="1:18" x14ac:dyDescent="0.25">
      <c r="A201" s="41">
        <v>181663514</v>
      </c>
      <c r="B201" s="1" t="s">
        <v>3329</v>
      </c>
      <c r="C201" s="1" t="s">
        <v>190</v>
      </c>
      <c r="D201" s="1" t="s">
        <v>5214</v>
      </c>
      <c r="E201" s="1" t="s">
        <v>5220</v>
      </c>
      <c r="F201" s="19">
        <v>31326</v>
      </c>
      <c r="G201" s="19">
        <v>37791</v>
      </c>
      <c r="H201" s="1" t="s">
        <v>5241</v>
      </c>
      <c r="I201" s="1" t="s">
        <v>5257</v>
      </c>
      <c r="J201" s="1"/>
      <c r="K201" s="20">
        <f t="shared" ca="1" si="12"/>
        <v>37.224657534246575</v>
      </c>
      <c r="L201" s="20">
        <f t="shared" ca="1" si="13"/>
        <v>19.512328767123286</v>
      </c>
      <c r="M201" s="1" t="str">
        <f>IF('1Employee'!E201="CANADA","AMERIQUE","EUROPE")</f>
        <v>EUROPE</v>
      </c>
      <c r="N201" s="22" t="str">
        <f t="shared" ca="1" si="14"/>
        <v>C_35-45 ans</v>
      </c>
      <c r="O201" s="3" t="str">
        <f t="shared" ca="1" si="15"/>
        <v>D_5 ans et plus</v>
      </c>
      <c r="P201" s="3" t="str">
        <f>IFERROR(VLOOKUP(J201,Type!$A:$B,2,FALSE),"Actif")</f>
        <v>Actif</v>
      </c>
      <c r="Q201" s="3" t="str">
        <f>VLOOKUP(A201,Genre!$A:$B,2,0)</f>
        <v>Femme</v>
      </c>
      <c r="R201" s="42" t="str">
        <f>VLOOKUP(C201,Department!$A:$B,2,0)</f>
        <v>Others</v>
      </c>
    </row>
    <row r="202" spans="1:18" x14ac:dyDescent="0.25">
      <c r="A202" s="41">
        <v>188597383</v>
      </c>
      <c r="B202" s="1" t="s">
        <v>2880</v>
      </c>
      <c r="C202" s="1" t="s">
        <v>190</v>
      </c>
      <c r="D202" s="1" t="s">
        <v>5214</v>
      </c>
      <c r="E202" s="1" t="s">
        <v>5220</v>
      </c>
      <c r="F202" s="19">
        <v>35382</v>
      </c>
      <c r="G202" s="19">
        <v>44200</v>
      </c>
      <c r="H202" s="1" t="s">
        <v>5242</v>
      </c>
      <c r="I202" s="1" t="s">
        <v>5257</v>
      </c>
      <c r="J202" s="1" t="s">
        <v>5247</v>
      </c>
      <c r="K202" s="20">
        <f t="shared" ca="1" si="12"/>
        <v>26.112328767123287</v>
      </c>
      <c r="L202" s="20">
        <f t="shared" ca="1" si="13"/>
        <v>1.9534246575342467</v>
      </c>
      <c r="M202" s="1" t="str">
        <f>IF('1Employee'!E202="CANADA","AMERIQUE","EUROPE")</f>
        <v>EUROPE</v>
      </c>
      <c r="N202" s="22" t="str">
        <f t="shared" ca="1" si="14"/>
        <v>B_25-35 ans</v>
      </c>
      <c r="O202" s="3" t="str">
        <f t="shared" ca="1" si="15"/>
        <v>B_1 -3ans</v>
      </c>
      <c r="P202" s="3" t="str">
        <f>IFERROR(VLOOKUP(J202,Type!$A:$B,2,FALSE),"Actif")</f>
        <v>Initiative employeur</v>
      </c>
      <c r="Q202" s="3" t="str">
        <f>VLOOKUP(A202,Genre!$A:$B,2,0)</f>
        <v>Femme</v>
      </c>
      <c r="R202" s="42" t="str">
        <f>VLOOKUP(C202,Department!$A:$B,2,0)</f>
        <v>Others</v>
      </c>
    </row>
    <row r="203" spans="1:18" x14ac:dyDescent="0.25">
      <c r="A203" s="41">
        <v>187323179</v>
      </c>
      <c r="B203" s="1" t="s">
        <v>1659</v>
      </c>
      <c r="C203" s="1" t="s">
        <v>190</v>
      </c>
      <c r="D203" s="1" t="s">
        <v>5214</v>
      </c>
      <c r="E203" s="1" t="s">
        <v>5220</v>
      </c>
      <c r="F203" s="19">
        <v>31227</v>
      </c>
      <c r="G203" s="19">
        <v>38375</v>
      </c>
      <c r="H203" s="1" t="s">
        <v>5241</v>
      </c>
      <c r="I203" s="1" t="s">
        <v>5257</v>
      </c>
      <c r="J203" s="1"/>
      <c r="K203" s="20">
        <f t="shared" ca="1" si="12"/>
        <v>37.495890410958907</v>
      </c>
      <c r="L203" s="20">
        <f t="shared" ca="1" si="13"/>
        <v>17.912328767123288</v>
      </c>
      <c r="M203" s="1" t="str">
        <f>IF('1Employee'!E203="CANADA","AMERIQUE","EUROPE")</f>
        <v>EUROPE</v>
      </c>
      <c r="N203" s="22" t="str">
        <f t="shared" ca="1" si="14"/>
        <v>C_35-45 ans</v>
      </c>
      <c r="O203" s="3" t="str">
        <f t="shared" ca="1" si="15"/>
        <v>D_5 ans et plus</v>
      </c>
      <c r="P203" s="3" t="str">
        <f>IFERROR(VLOOKUP(J203,Type!$A:$B,2,FALSE),"Actif")</f>
        <v>Actif</v>
      </c>
      <c r="Q203" s="3" t="str">
        <f>VLOOKUP(A203,Genre!$A:$B,2,0)</f>
        <v>Homme</v>
      </c>
      <c r="R203" s="42" t="str">
        <f>VLOOKUP(C203,Department!$A:$B,2,0)</f>
        <v>Others</v>
      </c>
    </row>
    <row r="204" spans="1:18" x14ac:dyDescent="0.25">
      <c r="A204" s="41">
        <v>338817</v>
      </c>
      <c r="B204" s="1" t="s">
        <v>543</v>
      </c>
      <c r="C204" s="1" t="s">
        <v>190</v>
      </c>
      <c r="D204" s="1" t="s">
        <v>5214</v>
      </c>
      <c r="E204" s="1" t="s">
        <v>5220</v>
      </c>
      <c r="F204" s="19">
        <v>29739</v>
      </c>
      <c r="G204" s="19">
        <v>39824</v>
      </c>
      <c r="H204" s="1" t="s">
        <v>5241</v>
      </c>
      <c r="I204" s="1" t="s">
        <v>5257</v>
      </c>
      <c r="J204" s="1"/>
      <c r="K204" s="20">
        <f t="shared" ca="1" si="12"/>
        <v>41.57260273972603</v>
      </c>
      <c r="L204" s="20">
        <f t="shared" ca="1" si="13"/>
        <v>13.942465753424658</v>
      </c>
      <c r="M204" s="1" t="str">
        <f>IF('1Employee'!E204="CANADA","AMERIQUE","EUROPE")</f>
        <v>EUROPE</v>
      </c>
      <c r="N204" s="22" t="str">
        <f t="shared" ca="1" si="14"/>
        <v>C_35-45 ans</v>
      </c>
      <c r="O204" s="3" t="str">
        <f t="shared" ca="1" si="15"/>
        <v>D_5 ans et plus</v>
      </c>
      <c r="P204" s="3" t="str">
        <f>IFERROR(VLOOKUP(J204,Type!$A:$B,2,FALSE),"Actif")</f>
        <v>Actif</v>
      </c>
      <c r="Q204" s="3" t="str">
        <f>VLOOKUP(A204,Genre!$A:$B,2,0)</f>
        <v>Homme</v>
      </c>
      <c r="R204" s="42" t="str">
        <f>VLOOKUP(C204,Department!$A:$B,2,0)</f>
        <v>Others</v>
      </c>
    </row>
    <row r="205" spans="1:18" x14ac:dyDescent="0.25">
      <c r="A205" s="41">
        <v>187943277</v>
      </c>
      <c r="B205" s="1" t="s">
        <v>5127</v>
      </c>
      <c r="C205" s="1" t="s">
        <v>190</v>
      </c>
      <c r="D205" s="1" t="s">
        <v>5215</v>
      </c>
      <c r="E205" s="1" t="s">
        <v>5220</v>
      </c>
      <c r="F205" s="19">
        <v>26128</v>
      </c>
      <c r="G205" s="19">
        <v>41072</v>
      </c>
      <c r="H205" s="1" t="s">
        <v>5242</v>
      </c>
      <c r="I205" s="1" t="s">
        <v>5256</v>
      </c>
      <c r="J205" s="1" t="s">
        <v>5259</v>
      </c>
      <c r="K205" s="20">
        <f t="shared" ca="1" si="12"/>
        <v>51.465753424657535</v>
      </c>
      <c r="L205" s="20">
        <f t="shared" ca="1" si="13"/>
        <v>10.523287671232877</v>
      </c>
      <c r="M205" s="1" t="str">
        <f>IF('1Employee'!E205="CANADA","AMERIQUE","EUROPE")</f>
        <v>EUROPE</v>
      </c>
      <c r="N205" s="22" t="str">
        <f t="shared" ca="1" si="14"/>
        <v>D_45-55ans</v>
      </c>
      <c r="O205" s="3" t="str">
        <f t="shared" ca="1" si="15"/>
        <v>D_5 ans et plus</v>
      </c>
      <c r="P205" s="3" t="str">
        <f>IFERROR(VLOOKUP(J205,Type!$A:$B,2,FALSE),"Actif")</f>
        <v>Initiative employeur</v>
      </c>
      <c r="Q205" s="3" t="str">
        <f>VLOOKUP(A205,Genre!$A:$B,2,0)</f>
        <v>Femme</v>
      </c>
      <c r="R205" s="42" t="str">
        <f>VLOOKUP(C205,Department!$A:$B,2,0)</f>
        <v>Others</v>
      </c>
    </row>
    <row r="206" spans="1:18" x14ac:dyDescent="0.25">
      <c r="A206" s="41">
        <v>187627175</v>
      </c>
      <c r="B206" s="1" t="s">
        <v>5018</v>
      </c>
      <c r="C206" s="1" t="s">
        <v>190</v>
      </c>
      <c r="D206" s="1" t="s">
        <v>5216</v>
      </c>
      <c r="E206" s="1" t="s">
        <v>5220</v>
      </c>
      <c r="F206" s="19">
        <v>34396</v>
      </c>
      <c r="G206" s="19">
        <v>43452</v>
      </c>
      <c r="H206" s="1" t="s">
        <v>5241</v>
      </c>
      <c r="I206" s="1" t="s">
        <v>5257</v>
      </c>
      <c r="J206" s="1"/>
      <c r="K206" s="20">
        <f t="shared" ca="1" si="12"/>
        <v>28.813698630136987</v>
      </c>
      <c r="L206" s="20">
        <f t="shared" ca="1" si="13"/>
        <v>4.0027397260273974</v>
      </c>
      <c r="M206" s="1" t="str">
        <f>IF('1Employee'!E206="CANADA","AMERIQUE","EUROPE")</f>
        <v>EUROPE</v>
      </c>
      <c r="N206" s="22" t="str">
        <f t="shared" ca="1" si="14"/>
        <v>B_25-35 ans</v>
      </c>
      <c r="O206" s="3" t="str">
        <f t="shared" ca="1" si="15"/>
        <v>C_3-5 ans</v>
      </c>
      <c r="P206" s="3" t="str">
        <f>IFERROR(VLOOKUP(J206,Type!$A:$B,2,FALSE),"Actif")</f>
        <v>Actif</v>
      </c>
      <c r="Q206" s="3" t="str">
        <f>VLOOKUP(A206,Genre!$A:$B,2,0)</f>
        <v>Femme</v>
      </c>
      <c r="R206" s="42" t="str">
        <f>VLOOKUP(C206,Department!$A:$B,2,0)</f>
        <v>Others</v>
      </c>
    </row>
    <row r="207" spans="1:18" x14ac:dyDescent="0.25">
      <c r="A207" s="41">
        <v>183383188</v>
      </c>
      <c r="B207" s="1" t="s">
        <v>3808</v>
      </c>
      <c r="C207" s="1" t="s">
        <v>190</v>
      </c>
      <c r="D207" s="1" t="s">
        <v>5209</v>
      </c>
      <c r="E207" s="1" t="s">
        <v>5219</v>
      </c>
      <c r="F207" s="19">
        <v>35830</v>
      </c>
      <c r="G207" s="19">
        <v>43062</v>
      </c>
      <c r="H207" s="1" t="s">
        <v>5241</v>
      </c>
      <c r="I207" s="1" t="s">
        <v>5257</v>
      </c>
      <c r="J207" s="1"/>
      <c r="K207" s="20">
        <f t="shared" ca="1" si="12"/>
        <v>24.884931506849316</v>
      </c>
      <c r="L207" s="20">
        <f t="shared" ca="1" si="13"/>
        <v>5.0712328767123287</v>
      </c>
      <c r="M207" s="1" t="str">
        <f>IF('1Employee'!E207="CANADA","AMERIQUE","EUROPE")</f>
        <v>EUROPE</v>
      </c>
      <c r="N207" s="22" t="str">
        <f t="shared" ca="1" si="14"/>
        <v>A_18 - 25  ans</v>
      </c>
      <c r="O207" s="3" t="str">
        <f t="shared" ca="1" si="15"/>
        <v>D_5 ans et plus</v>
      </c>
      <c r="P207" s="3" t="str">
        <f>IFERROR(VLOOKUP(J207,Type!$A:$B,2,FALSE),"Actif")</f>
        <v>Actif</v>
      </c>
      <c r="Q207" s="3" t="str">
        <f>VLOOKUP(A207,Genre!$A:$B,2,0)</f>
        <v>Femme</v>
      </c>
      <c r="R207" s="42" t="str">
        <f>VLOOKUP(C207,Department!$A:$B,2,0)</f>
        <v>Others</v>
      </c>
    </row>
    <row r="208" spans="1:18" x14ac:dyDescent="0.25">
      <c r="A208" s="41">
        <v>619823</v>
      </c>
      <c r="B208" s="1" t="s">
        <v>1437</v>
      </c>
      <c r="C208" s="1" t="s">
        <v>190</v>
      </c>
      <c r="D208" s="1" t="s">
        <v>5209</v>
      </c>
      <c r="E208" s="1" t="s">
        <v>5219</v>
      </c>
      <c r="F208" s="19">
        <v>20378</v>
      </c>
      <c r="G208" s="19">
        <v>39952</v>
      </c>
      <c r="H208" s="1" t="s">
        <v>5242</v>
      </c>
      <c r="I208" s="1" t="s">
        <v>5257</v>
      </c>
      <c r="J208" s="1" t="s">
        <v>5285</v>
      </c>
      <c r="K208" s="20">
        <f t="shared" ca="1" si="12"/>
        <v>67.219178082191775</v>
      </c>
      <c r="L208" s="20">
        <f t="shared" ca="1" si="13"/>
        <v>13.591780821917808</v>
      </c>
      <c r="M208" s="1" t="str">
        <f>IF('1Employee'!E208="CANADA","AMERIQUE","EUROPE")</f>
        <v>EUROPE</v>
      </c>
      <c r="N208" s="22" t="str">
        <f t="shared" ca="1" si="14"/>
        <v>E_55 ans et plus</v>
      </c>
      <c r="O208" s="3" t="str">
        <f t="shared" ca="1" si="15"/>
        <v>D_5 ans et plus</v>
      </c>
      <c r="P208" s="3" t="str">
        <f>IFERROR(VLOOKUP(J208,Type!$A:$B,2,FALSE),"Actif")</f>
        <v>Initiative employé</v>
      </c>
      <c r="Q208" s="3" t="str">
        <f>VLOOKUP(A208,Genre!$A:$B,2,0)</f>
        <v>Homme</v>
      </c>
      <c r="R208" s="42" t="str">
        <f>VLOOKUP(C208,Department!$A:$B,2,0)</f>
        <v>Others</v>
      </c>
    </row>
    <row r="209" spans="1:18" x14ac:dyDescent="0.25">
      <c r="A209" s="41">
        <v>183543784</v>
      </c>
      <c r="B209" s="1" t="s">
        <v>912</v>
      </c>
      <c r="C209" s="1" t="s">
        <v>190</v>
      </c>
      <c r="D209" s="1" t="s">
        <v>5209</v>
      </c>
      <c r="E209" s="1" t="s">
        <v>5219</v>
      </c>
      <c r="F209" s="19">
        <v>34491</v>
      </c>
      <c r="G209" s="19">
        <v>38754</v>
      </c>
      <c r="H209" s="1" t="s">
        <v>5241</v>
      </c>
      <c r="I209" s="1" t="s">
        <v>5257</v>
      </c>
      <c r="J209" s="1"/>
      <c r="K209" s="20">
        <f t="shared" ca="1" si="12"/>
        <v>28.553424657534247</v>
      </c>
      <c r="L209" s="20">
        <f t="shared" ca="1" si="13"/>
        <v>16.873972602739727</v>
      </c>
      <c r="M209" s="1" t="str">
        <f>IF('1Employee'!E209="CANADA","AMERIQUE","EUROPE")</f>
        <v>EUROPE</v>
      </c>
      <c r="N209" s="22" t="str">
        <f t="shared" ca="1" si="14"/>
        <v>B_25-35 ans</v>
      </c>
      <c r="O209" s="3" t="str">
        <f t="shared" ca="1" si="15"/>
        <v>D_5 ans et plus</v>
      </c>
      <c r="P209" s="3" t="str">
        <f>IFERROR(VLOOKUP(J209,Type!$A:$B,2,FALSE),"Actif")</f>
        <v>Actif</v>
      </c>
      <c r="Q209" s="3" t="str">
        <f>VLOOKUP(A209,Genre!$A:$B,2,0)</f>
        <v>Femme</v>
      </c>
      <c r="R209" s="42" t="str">
        <f>VLOOKUP(C209,Department!$A:$B,2,0)</f>
        <v>Others</v>
      </c>
    </row>
    <row r="210" spans="1:18" x14ac:dyDescent="0.25">
      <c r="A210" s="41">
        <v>187943275</v>
      </c>
      <c r="B210" s="1" t="s">
        <v>5126</v>
      </c>
      <c r="C210" s="1" t="s">
        <v>190</v>
      </c>
      <c r="D210" s="1" t="s">
        <v>5210</v>
      </c>
      <c r="E210" s="1" t="s">
        <v>5219</v>
      </c>
      <c r="F210" s="19">
        <v>22396</v>
      </c>
      <c r="G210" s="19">
        <v>43828</v>
      </c>
      <c r="H210" s="1" t="s">
        <v>5241</v>
      </c>
      <c r="I210" s="1" t="s">
        <v>5257</v>
      </c>
      <c r="J210" s="1"/>
      <c r="K210" s="20">
        <f t="shared" ca="1" si="12"/>
        <v>61.69041095890411</v>
      </c>
      <c r="L210" s="20">
        <f t="shared" ca="1" si="13"/>
        <v>2.9726027397260273</v>
      </c>
      <c r="M210" s="1" t="str">
        <f>IF('1Employee'!E210="CANADA","AMERIQUE","EUROPE")</f>
        <v>EUROPE</v>
      </c>
      <c r="N210" s="22" t="str">
        <f t="shared" ca="1" si="14"/>
        <v>E_55 ans et plus</v>
      </c>
      <c r="O210" s="3" t="str">
        <f t="shared" ca="1" si="15"/>
        <v>B_1 -3ans</v>
      </c>
      <c r="P210" s="3" t="str">
        <f>IFERROR(VLOOKUP(J210,Type!$A:$B,2,FALSE),"Actif")</f>
        <v>Actif</v>
      </c>
      <c r="Q210" s="3" t="str">
        <f>VLOOKUP(A210,Genre!$A:$B,2,0)</f>
        <v>Femme</v>
      </c>
      <c r="R210" s="42" t="str">
        <f>VLOOKUP(C210,Department!$A:$B,2,0)</f>
        <v>Others</v>
      </c>
    </row>
    <row r="211" spans="1:18" x14ac:dyDescent="0.25">
      <c r="A211" s="41">
        <v>185481586</v>
      </c>
      <c r="B211" s="1" t="s">
        <v>4438</v>
      </c>
      <c r="C211" s="1" t="s">
        <v>190</v>
      </c>
      <c r="D211" s="1" t="s">
        <v>5210</v>
      </c>
      <c r="E211" s="1" t="s">
        <v>5219</v>
      </c>
      <c r="F211" s="19">
        <v>36072</v>
      </c>
      <c r="G211" s="19">
        <v>38536</v>
      </c>
      <c r="H211" s="1" t="s">
        <v>5241</v>
      </c>
      <c r="I211" s="1" t="s">
        <v>5257</v>
      </c>
      <c r="J211" s="1"/>
      <c r="K211" s="20">
        <f t="shared" ca="1" si="12"/>
        <v>24.221917808219178</v>
      </c>
      <c r="L211" s="20">
        <f t="shared" ca="1" si="13"/>
        <v>17.471232876712328</v>
      </c>
      <c r="M211" s="1" t="str">
        <f>IF('1Employee'!E211="CANADA","AMERIQUE","EUROPE")</f>
        <v>EUROPE</v>
      </c>
      <c r="N211" s="22" t="str">
        <f t="shared" ca="1" si="14"/>
        <v>A_18 - 25  ans</v>
      </c>
      <c r="O211" s="3" t="str">
        <f t="shared" ca="1" si="15"/>
        <v>D_5 ans et plus</v>
      </c>
      <c r="P211" s="3" t="str">
        <f>IFERROR(VLOOKUP(J211,Type!$A:$B,2,FALSE),"Actif")</f>
        <v>Actif</v>
      </c>
      <c r="Q211" s="3" t="str">
        <f>VLOOKUP(A211,Genre!$A:$B,2,0)</f>
        <v>Homme</v>
      </c>
      <c r="R211" s="42" t="str">
        <f>VLOOKUP(C211,Department!$A:$B,2,0)</f>
        <v>Others</v>
      </c>
    </row>
    <row r="212" spans="1:18" x14ac:dyDescent="0.25">
      <c r="A212" s="41">
        <v>184879229</v>
      </c>
      <c r="B212" s="1" t="s">
        <v>2666</v>
      </c>
      <c r="C212" s="1" t="s">
        <v>190</v>
      </c>
      <c r="D212" s="1" t="s">
        <v>5210</v>
      </c>
      <c r="E212" s="1" t="s">
        <v>5219</v>
      </c>
      <c r="F212" s="19">
        <v>31561</v>
      </c>
      <c r="G212" s="19">
        <v>41042</v>
      </c>
      <c r="H212" s="1" t="s">
        <v>5241</v>
      </c>
      <c r="I212" s="1" t="s">
        <v>5257</v>
      </c>
      <c r="J212" s="1"/>
      <c r="K212" s="20">
        <f t="shared" ca="1" si="12"/>
        <v>36.580821917808223</v>
      </c>
      <c r="L212" s="20">
        <f t="shared" ca="1" si="13"/>
        <v>10.605479452054794</v>
      </c>
      <c r="M212" s="1" t="str">
        <f>IF('1Employee'!E212="CANADA","AMERIQUE","EUROPE")</f>
        <v>EUROPE</v>
      </c>
      <c r="N212" s="22" t="str">
        <f t="shared" ca="1" si="14"/>
        <v>C_35-45 ans</v>
      </c>
      <c r="O212" s="3" t="str">
        <f t="shared" ca="1" si="15"/>
        <v>D_5 ans et plus</v>
      </c>
      <c r="P212" s="3" t="str">
        <f>IFERROR(VLOOKUP(J212,Type!$A:$B,2,FALSE),"Actif")</f>
        <v>Actif</v>
      </c>
      <c r="Q212" s="3" t="str">
        <f>VLOOKUP(A212,Genre!$A:$B,2,0)</f>
        <v>Femme</v>
      </c>
      <c r="R212" s="42" t="str">
        <f>VLOOKUP(C212,Department!$A:$B,2,0)</f>
        <v>Others</v>
      </c>
    </row>
    <row r="213" spans="1:18" x14ac:dyDescent="0.25">
      <c r="A213" s="41">
        <v>188495343</v>
      </c>
      <c r="B213" s="1" t="s">
        <v>1174</v>
      </c>
      <c r="C213" s="1" t="s">
        <v>190</v>
      </c>
      <c r="D213" s="1" t="s">
        <v>5210</v>
      </c>
      <c r="E213" s="1" t="s">
        <v>5219</v>
      </c>
      <c r="F213" s="19">
        <v>34829</v>
      </c>
      <c r="G213" s="19">
        <v>39561</v>
      </c>
      <c r="H213" s="1" t="s">
        <v>5241</v>
      </c>
      <c r="I213" s="1" t="s">
        <v>5257</v>
      </c>
      <c r="J213" s="1"/>
      <c r="K213" s="20">
        <f t="shared" ca="1" si="12"/>
        <v>27.627397260273973</v>
      </c>
      <c r="L213" s="20">
        <f t="shared" ca="1" si="13"/>
        <v>14.663013698630136</v>
      </c>
      <c r="M213" s="1" t="str">
        <f>IF('1Employee'!E213="CANADA","AMERIQUE","EUROPE")</f>
        <v>EUROPE</v>
      </c>
      <c r="N213" s="22" t="str">
        <f t="shared" ca="1" si="14"/>
        <v>B_25-35 ans</v>
      </c>
      <c r="O213" s="3" t="str">
        <f t="shared" ca="1" si="15"/>
        <v>D_5 ans et plus</v>
      </c>
      <c r="P213" s="3" t="str">
        <f>IFERROR(VLOOKUP(J213,Type!$A:$B,2,FALSE),"Actif")</f>
        <v>Actif</v>
      </c>
      <c r="Q213" s="3" t="str">
        <f>VLOOKUP(A213,Genre!$A:$B,2,0)</f>
        <v>Homme</v>
      </c>
      <c r="R213" s="42" t="str">
        <f>VLOOKUP(C213,Department!$A:$B,2,0)</f>
        <v>Others</v>
      </c>
    </row>
    <row r="214" spans="1:18" x14ac:dyDescent="0.25">
      <c r="A214" s="41">
        <v>184847694</v>
      </c>
      <c r="B214" s="1" t="s">
        <v>598</v>
      </c>
      <c r="C214" s="1" t="s">
        <v>190</v>
      </c>
      <c r="D214" s="1" t="s">
        <v>5210</v>
      </c>
      <c r="E214" s="1" t="s">
        <v>5219</v>
      </c>
      <c r="F214" s="19">
        <v>27374</v>
      </c>
      <c r="G214" s="19">
        <v>39090</v>
      </c>
      <c r="H214" s="1" t="s">
        <v>5241</v>
      </c>
      <c r="I214" s="1" t="s">
        <v>5257</v>
      </c>
      <c r="J214" s="1"/>
      <c r="K214" s="20">
        <f t="shared" ca="1" si="12"/>
        <v>48.052054794520551</v>
      </c>
      <c r="L214" s="20">
        <f t="shared" ca="1" si="13"/>
        <v>15.953424657534246</v>
      </c>
      <c r="M214" s="1" t="str">
        <f>IF('1Employee'!E214="CANADA","AMERIQUE","EUROPE")</f>
        <v>EUROPE</v>
      </c>
      <c r="N214" s="22" t="str">
        <f t="shared" ca="1" si="14"/>
        <v>D_45-55ans</v>
      </c>
      <c r="O214" s="3" t="str">
        <f t="shared" ca="1" si="15"/>
        <v>D_5 ans et plus</v>
      </c>
      <c r="P214" s="3" t="str">
        <f>IFERROR(VLOOKUP(J214,Type!$A:$B,2,FALSE),"Actif")</f>
        <v>Actif</v>
      </c>
      <c r="Q214" s="3" t="str">
        <f>VLOOKUP(A214,Genre!$A:$B,2,0)</f>
        <v>Homme</v>
      </c>
      <c r="R214" s="42" t="str">
        <f>VLOOKUP(C214,Department!$A:$B,2,0)</f>
        <v>Others</v>
      </c>
    </row>
    <row r="215" spans="1:18" x14ac:dyDescent="0.25">
      <c r="A215" s="41">
        <v>188863429</v>
      </c>
      <c r="B215" s="1" t="s">
        <v>336</v>
      </c>
      <c r="C215" s="1" t="s">
        <v>190</v>
      </c>
      <c r="D215" s="1" t="s">
        <v>5210</v>
      </c>
      <c r="E215" s="1" t="s">
        <v>5219</v>
      </c>
      <c r="F215" s="19">
        <v>30040</v>
      </c>
      <c r="G215" s="19">
        <v>40294</v>
      </c>
      <c r="H215" s="1" t="s">
        <v>5241</v>
      </c>
      <c r="I215" s="1" t="s">
        <v>5257</v>
      </c>
      <c r="J215" s="1"/>
      <c r="K215" s="20">
        <f t="shared" ca="1" si="12"/>
        <v>40.747945205479454</v>
      </c>
      <c r="L215" s="20">
        <f t="shared" ca="1" si="13"/>
        <v>12.654794520547945</v>
      </c>
      <c r="M215" s="1" t="str">
        <f>IF('1Employee'!E215="CANADA","AMERIQUE","EUROPE")</f>
        <v>EUROPE</v>
      </c>
      <c r="N215" s="22" t="str">
        <f t="shared" ca="1" si="14"/>
        <v>C_35-45 ans</v>
      </c>
      <c r="O215" s="3" t="str">
        <f t="shared" ca="1" si="15"/>
        <v>D_5 ans et plus</v>
      </c>
      <c r="P215" s="3" t="str">
        <f>IFERROR(VLOOKUP(J215,Type!$A:$B,2,FALSE),"Actif")</f>
        <v>Actif</v>
      </c>
      <c r="Q215" s="3" t="str">
        <f>VLOOKUP(A215,Genre!$A:$B,2,0)</f>
        <v>Homme</v>
      </c>
      <c r="R215" s="42" t="str">
        <f>VLOOKUP(C215,Department!$A:$B,2,0)</f>
        <v>Others</v>
      </c>
    </row>
    <row r="216" spans="1:18" x14ac:dyDescent="0.25">
      <c r="A216" s="41">
        <v>186781552</v>
      </c>
      <c r="B216" s="1" t="s">
        <v>4796</v>
      </c>
      <c r="C216" s="1" t="s">
        <v>190</v>
      </c>
      <c r="D216" s="1" t="s">
        <v>5211</v>
      </c>
      <c r="E216" s="1" t="s">
        <v>5219</v>
      </c>
      <c r="F216" s="19">
        <v>22103</v>
      </c>
      <c r="G216" s="19">
        <v>42950</v>
      </c>
      <c r="H216" s="1" t="s">
        <v>5241</v>
      </c>
      <c r="I216" s="1" t="s">
        <v>5257</v>
      </c>
      <c r="J216" s="1"/>
      <c r="K216" s="20">
        <f t="shared" ca="1" si="12"/>
        <v>62.493150684931507</v>
      </c>
      <c r="L216" s="20">
        <f t="shared" ca="1" si="13"/>
        <v>5.3780821917808215</v>
      </c>
      <c r="M216" s="1" t="str">
        <f>IF('1Employee'!E216="CANADA","AMERIQUE","EUROPE")</f>
        <v>EUROPE</v>
      </c>
      <c r="N216" s="22" t="str">
        <f t="shared" ca="1" si="14"/>
        <v>E_55 ans et plus</v>
      </c>
      <c r="O216" s="3" t="str">
        <f t="shared" ca="1" si="15"/>
        <v>D_5 ans et plus</v>
      </c>
      <c r="P216" s="3" t="str">
        <f>IFERROR(VLOOKUP(J216,Type!$A:$B,2,FALSE),"Actif")</f>
        <v>Actif</v>
      </c>
      <c r="Q216" s="3" t="str">
        <f>VLOOKUP(A216,Genre!$A:$B,2,0)</f>
        <v>Homme</v>
      </c>
      <c r="R216" s="42" t="str">
        <f>VLOOKUP(C216,Department!$A:$B,2,0)</f>
        <v>Others</v>
      </c>
    </row>
    <row r="217" spans="1:18" x14ac:dyDescent="0.25">
      <c r="A217" s="41">
        <v>183289269</v>
      </c>
      <c r="B217" s="1" t="s">
        <v>3726</v>
      </c>
      <c r="C217" s="1" t="s">
        <v>190</v>
      </c>
      <c r="D217" s="1" t="s">
        <v>5211</v>
      </c>
      <c r="E217" s="1" t="s">
        <v>5219</v>
      </c>
      <c r="F217" s="19">
        <v>25423</v>
      </c>
      <c r="G217" s="19">
        <v>44722</v>
      </c>
      <c r="H217" s="1" t="s">
        <v>5241</v>
      </c>
      <c r="I217" s="1" t="s">
        <v>5257</v>
      </c>
      <c r="J217" s="1"/>
      <c r="K217" s="20">
        <f t="shared" ca="1" si="12"/>
        <v>53.397260273972606</v>
      </c>
      <c r="L217" s="20">
        <f t="shared" ca="1" si="13"/>
        <v>0.52328767123287667</v>
      </c>
      <c r="M217" s="1" t="str">
        <f>IF('1Employee'!E217="CANADA","AMERIQUE","EUROPE")</f>
        <v>EUROPE</v>
      </c>
      <c r="N217" s="22" t="str">
        <f t="shared" ca="1" si="14"/>
        <v>D_45-55ans</v>
      </c>
      <c r="O217" s="3" t="str">
        <f t="shared" ca="1" si="15"/>
        <v>A_0-1an</v>
      </c>
      <c r="P217" s="3" t="str">
        <f>IFERROR(VLOOKUP(J217,Type!$A:$B,2,FALSE),"Actif")</f>
        <v>Actif</v>
      </c>
      <c r="Q217" s="3" t="str">
        <f>VLOOKUP(A217,Genre!$A:$B,2,0)</f>
        <v>Homme</v>
      </c>
      <c r="R217" s="42" t="str">
        <f>VLOOKUP(C217,Department!$A:$B,2,0)</f>
        <v>Others</v>
      </c>
    </row>
    <row r="218" spans="1:18" x14ac:dyDescent="0.25">
      <c r="A218" s="41">
        <v>181463352</v>
      </c>
      <c r="B218" s="1" t="s">
        <v>3237</v>
      </c>
      <c r="C218" s="1" t="s">
        <v>190</v>
      </c>
      <c r="D218" s="1" t="s">
        <v>5211</v>
      </c>
      <c r="E218" s="1" t="s">
        <v>5219</v>
      </c>
      <c r="F218" s="19">
        <v>24249</v>
      </c>
      <c r="G218" s="19">
        <v>42164</v>
      </c>
      <c r="H218" s="1" t="s">
        <v>5241</v>
      </c>
      <c r="I218" s="1" t="s">
        <v>5257</v>
      </c>
      <c r="J218" s="1"/>
      <c r="K218" s="20">
        <f t="shared" ca="1" si="12"/>
        <v>56.613698630136987</v>
      </c>
      <c r="L218" s="20">
        <f t="shared" ca="1" si="13"/>
        <v>7.5315068493150683</v>
      </c>
      <c r="M218" s="1" t="str">
        <f>IF('1Employee'!E218="CANADA","AMERIQUE","EUROPE")</f>
        <v>EUROPE</v>
      </c>
      <c r="N218" s="22" t="str">
        <f t="shared" ca="1" si="14"/>
        <v>E_55 ans et plus</v>
      </c>
      <c r="O218" s="3" t="str">
        <f t="shared" ca="1" si="15"/>
        <v>D_5 ans et plus</v>
      </c>
      <c r="P218" s="3" t="str">
        <f>IFERROR(VLOOKUP(J218,Type!$A:$B,2,FALSE),"Actif")</f>
        <v>Actif</v>
      </c>
      <c r="Q218" s="3" t="str">
        <f>VLOOKUP(A218,Genre!$A:$B,2,0)</f>
        <v>Homme</v>
      </c>
      <c r="R218" s="42" t="str">
        <f>VLOOKUP(C218,Department!$A:$B,2,0)</f>
        <v>Others</v>
      </c>
    </row>
    <row r="219" spans="1:18" x14ac:dyDescent="0.25">
      <c r="A219" s="41">
        <v>188988456</v>
      </c>
      <c r="B219" s="1" t="s">
        <v>3018</v>
      </c>
      <c r="C219" s="1" t="s">
        <v>190</v>
      </c>
      <c r="D219" s="1" t="s">
        <v>5211</v>
      </c>
      <c r="E219" s="1" t="s">
        <v>5219</v>
      </c>
      <c r="F219" s="19">
        <v>30493</v>
      </c>
      <c r="G219" s="19">
        <v>42130</v>
      </c>
      <c r="H219" s="1" t="s">
        <v>5241</v>
      </c>
      <c r="I219" s="1" t="s">
        <v>5257</v>
      </c>
      <c r="J219" s="1"/>
      <c r="K219" s="20">
        <f t="shared" ca="1" si="12"/>
        <v>39.506849315068493</v>
      </c>
      <c r="L219" s="20">
        <f t="shared" ca="1" si="13"/>
        <v>7.624657534246575</v>
      </c>
      <c r="M219" s="1" t="str">
        <f>IF('1Employee'!E219="CANADA","AMERIQUE","EUROPE")</f>
        <v>EUROPE</v>
      </c>
      <c r="N219" s="22" t="str">
        <f t="shared" ca="1" si="14"/>
        <v>C_35-45 ans</v>
      </c>
      <c r="O219" s="3" t="str">
        <f t="shared" ca="1" si="15"/>
        <v>D_5 ans et plus</v>
      </c>
      <c r="P219" s="3" t="str">
        <f>IFERROR(VLOOKUP(J219,Type!$A:$B,2,FALSE),"Actif")</f>
        <v>Actif</v>
      </c>
      <c r="Q219" s="3" t="str">
        <f>VLOOKUP(A219,Genre!$A:$B,2,0)</f>
        <v>Femme</v>
      </c>
      <c r="R219" s="42" t="str">
        <f>VLOOKUP(C219,Department!$A:$B,2,0)</f>
        <v>Others</v>
      </c>
    </row>
    <row r="220" spans="1:18" x14ac:dyDescent="0.25">
      <c r="A220" s="41">
        <v>188788258</v>
      </c>
      <c r="B220" s="1" t="s">
        <v>2957</v>
      </c>
      <c r="C220" s="1" t="s">
        <v>190</v>
      </c>
      <c r="D220" s="1" t="s">
        <v>5211</v>
      </c>
      <c r="E220" s="1" t="s">
        <v>5219</v>
      </c>
      <c r="F220" s="19">
        <v>30189</v>
      </c>
      <c r="G220" s="19">
        <v>40824</v>
      </c>
      <c r="H220" s="1" t="s">
        <v>5241</v>
      </c>
      <c r="I220" s="1" t="s">
        <v>5257</v>
      </c>
      <c r="J220" s="1"/>
      <c r="K220" s="20">
        <f t="shared" ca="1" si="12"/>
        <v>40.339726027397262</v>
      </c>
      <c r="L220" s="20">
        <f t="shared" ca="1" si="13"/>
        <v>11.202739726027398</v>
      </c>
      <c r="M220" s="1" t="str">
        <f>IF('1Employee'!E220="CANADA","AMERIQUE","EUROPE")</f>
        <v>EUROPE</v>
      </c>
      <c r="N220" s="22" t="str">
        <f t="shared" ca="1" si="14"/>
        <v>C_35-45 ans</v>
      </c>
      <c r="O220" s="3" t="str">
        <f t="shared" ca="1" si="15"/>
        <v>D_5 ans et plus</v>
      </c>
      <c r="P220" s="3" t="str">
        <f>IFERROR(VLOOKUP(J220,Type!$A:$B,2,FALSE),"Actif")</f>
        <v>Actif</v>
      </c>
      <c r="Q220" s="3" t="str">
        <f>VLOOKUP(A220,Genre!$A:$B,2,0)</f>
        <v>Femme</v>
      </c>
      <c r="R220" s="42" t="str">
        <f>VLOOKUP(C220,Department!$A:$B,2,0)</f>
        <v>Others</v>
      </c>
    </row>
    <row r="221" spans="1:18" x14ac:dyDescent="0.25">
      <c r="A221" s="41">
        <v>188552952</v>
      </c>
      <c r="B221" s="1" t="s">
        <v>2872</v>
      </c>
      <c r="C221" s="1" t="s">
        <v>190</v>
      </c>
      <c r="D221" s="1" t="s">
        <v>5211</v>
      </c>
      <c r="E221" s="1" t="s">
        <v>5219</v>
      </c>
      <c r="F221" s="19">
        <v>20465</v>
      </c>
      <c r="G221" s="19">
        <v>42349</v>
      </c>
      <c r="H221" s="1" t="s">
        <v>5242</v>
      </c>
      <c r="I221" s="1" t="s">
        <v>5257</v>
      </c>
      <c r="J221" s="1" t="s">
        <v>5285</v>
      </c>
      <c r="K221" s="20">
        <f t="shared" ca="1" si="12"/>
        <v>66.980821917808214</v>
      </c>
      <c r="L221" s="20">
        <f t="shared" ca="1" si="13"/>
        <v>7.0246575342465754</v>
      </c>
      <c r="M221" s="1" t="str">
        <f>IF('1Employee'!E221="CANADA","AMERIQUE","EUROPE")</f>
        <v>EUROPE</v>
      </c>
      <c r="N221" s="22" t="str">
        <f t="shared" ca="1" si="14"/>
        <v>E_55 ans et plus</v>
      </c>
      <c r="O221" s="3" t="str">
        <f t="shared" ca="1" si="15"/>
        <v>D_5 ans et plus</v>
      </c>
      <c r="P221" s="3" t="str">
        <f>IFERROR(VLOOKUP(J221,Type!$A:$B,2,FALSE),"Actif")</f>
        <v>Initiative employé</v>
      </c>
      <c r="Q221" s="3" t="str">
        <f>VLOOKUP(A221,Genre!$A:$B,2,0)</f>
        <v>Femme</v>
      </c>
      <c r="R221" s="42" t="str">
        <f>VLOOKUP(C221,Department!$A:$B,2,0)</f>
        <v>Others</v>
      </c>
    </row>
    <row r="222" spans="1:18" x14ac:dyDescent="0.25">
      <c r="A222" s="41">
        <v>183478695</v>
      </c>
      <c r="B222" s="1" t="s">
        <v>2553</v>
      </c>
      <c r="C222" s="1" t="s">
        <v>190</v>
      </c>
      <c r="D222" s="1" t="s">
        <v>5211</v>
      </c>
      <c r="E222" s="1" t="s">
        <v>5219</v>
      </c>
      <c r="F222" s="19">
        <v>32469</v>
      </c>
      <c r="G222" s="19">
        <v>43035</v>
      </c>
      <c r="H222" s="1" t="s">
        <v>5241</v>
      </c>
      <c r="I222" s="1" t="s">
        <v>5257</v>
      </c>
      <c r="J222" s="1"/>
      <c r="K222" s="20">
        <f t="shared" ca="1" si="12"/>
        <v>34.093150684931508</v>
      </c>
      <c r="L222" s="20">
        <f t="shared" ca="1" si="13"/>
        <v>5.1452054794520548</v>
      </c>
      <c r="M222" s="1" t="str">
        <f>IF('1Employee'!E222="CANADA","AMERIQUE","EUROPE")</f>
        <v>EUROPE</v>
      </c>
      <c r="N222" s="22" t="str">
        <f t="shared" ca="1" si="14"/>
        <v>B_25-35 ans</v>
      </c>
      <c r="O222" s="3" t="str">
        <f t="shared" ca="1" si="15"/>
        <v>D_5 ans et plus</v>
      </c>
      <c r="P222" s="3" t="str">
        <f>IFERROR(VLOOKUP(J222,Type!$A:$B,2,FALSE),"Actif")</f>
        <v>Actif</v>
      </c>
      <c r="Q222" s="3" t="str">
        <f>VLOOKUP(A222,Genre!$A:$B,2,0)</f>
        <v>Femme</v>
      </c>
      <c r="R222" s="42" t="str">
        <f>VLOOKUP(C222,Department!$A:$B,2,0)</f>
        <v>Others</v>
      </c>
    </row>
    <row r="223" spans="1:18" x14ac:dyDescent="0.25">
      <c r="A223" s="41">
        <v>118644989</v>
      </c>
      <c r="B223" s="1" t="s">
        <v>2095</v>
      </c>
      <c r="C223" s="1" t="s">
        <v>190</v>
      </c>
      <c r="D223" s="1" t="s">
        <v>5211</v>
      </c>
      <c r="E223" s="1" t="s">
        <v>5219</v>
      </c>
      <c r="F223" s="19">
        <v>31156</v>
      </c>
      <c r="G223" s="19">
        <v>37961</v>
      </c>
      <c r="H223" s="1" t="s">
        <v>5241</v>
      </c>
      <c r="I223" s="1" t="s">
        <v>5257</v>
      </c>
      <c r="J223" s="1"/>
      <c r="K223" s="20">
        <f t="shared" ca="1" si="12"/>
        <v>37.69041095890411</v>
      </c>
      <c r="L223" s="20">
        <f t="shared" ca="1" si="13"/>
        <v>19.046575342465754</v>
      </c>
      <c r="M223" s="1" t="str">
        <f>IF('1Employee'!E223="CANADA","AMERIQUE","EUROPE")</f>
        <v>EUROPE</v>
      </c>
      <c r="N223" s="22" t="str">
        <f t="shared" ca="1" si="14"/>
        <v>C_35-45 ans</v>
      </c>
      <c r="O223" s="3" t="str">
        <f t="shared" ca="1" si="15"/>
        <v>D_5 ans et plus</v>
      </c>
      <c r="P223" s="3" t="str">
        <f>IFERROR(VLOOKUP(J223,Type!$A:$B,2,FALSE),"Actif")</f>
        <v>Actif</v>
      </c>
      <c r="Q223" s="3" t="str">
        <f>VLOOKUP(A223,Genre!$A:$B,2,0)</f>
        <v>Femme</v>
      </c>
      <c r="R223" s="42" t="str">
        <f>VLOOKUP(C223,Department!$A:$B,2,0)</f>
        <v>Others</v>
      </c>
    </row>
    <row r="224" spans="1:18" x14ac:dyDescent="0.25">
      <c r="A224" s="41">
        <v>188586327</v>
      </c>
      <c r="B224" s="1" t="s">
        <v>1485</v>
      </c>
      <c r="C224" s="1" t="s">
        <v>190</v>
      </c>
      <c r="D224" s="1" t="s">
        <v>5211</v>
      </c>
      <c r="E224" s="1" t="s">
        <v>5219</v>
      </c>
      <c r="F224" s="19">
        <v>25754</v>
      </c>
      <c r="G224" s="19">
        <v>43861</v>
      </c>
      <c r="H224" s="1" t="s">
        <v>5241</v>
      </c>
      <c r="I224" s="1" t="s">
        <v>5257</v>
      </c>
      <c r="J224" s="1"/>
      <c r="K224" s="20">
        <f t="shared" ca="1" si="12"/>
        <v>52.490410958904107</v>
      </c>
      <c r="L224" s="20">
        <f t="shared" ca="1" si="13"/>
        <v>2.882191780821918</v>
      </c>
      <c r="M224" s="1" t="str">
        <f>IF('1Employee'!E224="CANADA","AMERIQUE","EUROPE")</f>
        <v>EUROPE</v>
      </c>
      <c r="N224" s="22" t="str">
        <f t="shared" ca="1" si="14"/>
        <v>D_45-55ans</v>
      </c>
      <c r="O224" s="3" t="str">
        <f t="shared" ca="1" si="15"/>
        <v>B_1 -3ans</v>
      </c>
      <c r="P224" s="3" t="str">
        <f>IFERROR(VLOOKUP(J224,Type!$A:$B,2,FALSE),"Actif")</f>
        <v>Actif</v>
      </c>
      <c r="Q224" s="3" t="str">
        <f>VLOOKUP(A224,Genre!$A:$B,2,0)</f>
        <v>Homme</v>
      </c>
      <c r="R224" s="42" t="str">
        <f>VLOOKUP(C224,Department!$A:$B,2,0)</f>
        <v>Others</v>
      </c>
    </row>
    <row r="225" spans="1:18" x14ac:dyDescent="0.25">
      <c r="A225" s="41">
        <v>183584811</v>
      </c>
      <c r="B225" s="1" t="s">
        <v>61</v>
      </c>
      <c r="C225" s="1" t="s">
        <v>62</v>
      </c>
      <c r="D225" s="1" t="s">
        <v>5205</v>
      </c>
      <c r="E225" s="1" t="s">
        <v>5218</v>
      </c>
      <c r="F225" s="19">
        <v>33803</v>
      </c>
      <c r="G225" s="19">
        <v>40121</v>
      </c>
      <c r="H225" s="1" t="s">
        <v>5241</v>
      </c>
      <c r="I225" s="1" t="s">
        <v>5257</v>
      </c>
      <c r="J225" s="1"/>
      <c r="K225" s="20">
        <f t="shared" ca="1" si="12"/>
        <v>30.438356164383563</v>
      </c>
      <c r="L225" s="20">
        <f t="shared" ca="1" si="13"/>
        <v>13.128767123287671</v>
      </c>
      <c r="M225" s="1" t="str">
        <f>IF('1Employee'!E225="CANADA","AMERIQUE","EUROPE")</f>
        <v>AMERIQUE</v>
      </c>
      <c r="N225" s="22" t="str">
        <f t="shared" ca="1" si="14"/>
        <v>B_25-35 ans</v>
      </c>
      <c r="O225" s="3" t="str">
        <f t="shared" ca="1" si="15"/>
        <v>D_5 ans et plus</v>
      </c>
      <c r="P225" s="3" t="str">
        <f>IFERROR(VLOOKUP(J225,Type!$A:$B,2,FALSE),"Actif")</f>
        <v>Actif</v>
      </c>
      <c r="Q225" s="3" t="str">
        <f>VLOOKUP(A225,Genre!$A:$B,2,0)</f>
        <v>Femme</v>
      </c>
      <c r="R225" s="42" t="str">
        <f>VLOOKUP(C225,Department!$A:$B,2,0)</f>
        <v>Marketing</v>
      </c>
    </row>
    <row r="226" spans="1:18" x14ac:dyDescent="0.25">
      <c r="A226" s="41">
        <v>183919338</v>
      </c>
      <c r="B226" s="1" t="s">
        <v>4034</v>
      </c>
      <c r="C226" s="1" t="s">
        <v>62</v>
      </c>
      <c r="D226" s="1" t="s">
        <v>5205</v>
      </c>
      <c r="E226" s="1" t="s">
        <v>5218</v>
      </c>
      <c r="F226" s="19">
        <v>31183</v>
      </c>
      <c r="G226" s="19">
        <v>42515</v>
      </c>
      <c r="H226" s="1" t="s">
        <v>5241</v>
      </c>
      <c r="I226" s="1" t="s">
        <v>5255</v>
      </c>
      <c r="J226" s="1"/>
      <c r="K226" s="20">
        <f t="shared" ca="1" si="12"/>
        <v>37.61643835616438</v>
      </c>
      <c r="L226" s="20">
        <f t="shared" ca="1" si="13"/>
        <v>6.5698630136986305</v>
      </c>
      <c r="M226" s="1" t="str">
        <f>IF('1Employee'!E226="CANADA","AMERIQUE","EUROPE")</f>
        <v>AMERIQUE</v>
      </c>
      <c r="N226" s="22" t="str">
        <f t="shared" ca="1" si="14"/>
        <v>C_35-45 ans</v>
      </c>
      <c r="O226" s="3" t="str">
        <f t="shared" ca="1" si="15"/>
        <v>D_5 ans et plus</v>
      </c>
      <c r="P226" s="3" t="str">
        <f>IFERROR(VLOOKUP(J226,Type!$A:$B,2,FALSE),"Actif")</f>
        <v>Actif</v>
      </c>
      <c r="Q226" s="3" t="str">
        <f>VLOOKUP(A226,Genre!$A:$B,2,0)</f>
        <v>Homme</v>
      </c>
      <c r="R226" s="42" t="str">
        <f>VLOOKUP(C226,Department!$A:$B,2,0)</f>
        <v>Marketing</v>
      </c>
    </row>
    <row r="227" spans="1:18" x14ac:dyDescent="0.25">
      <c r="A227" s="41">
        <v>181618986</v>
      </c>
      <c r="B227" s="1" t="s">
        <v>1749</v>
      </c>
      <c r="C227" s="1" t="s">
        <v>62</v>
      </c>
      <c r="D227" s="1" t="s">
        <v>5210</v>
      </c>
      <c r="E227" s="1" t="s">
        <v>5219</v>
      </c>
      <c r="F227" s="19">
        <v>21560</v>
      </c>
      <c r="G227" s="19">
        <v>44029</v>
      </c>
      <c r="H227" s="1" t="s">
        <v>5241</v>
      </c>
      <c r="I227" s="1" t="s">
        <v>5254</v>
      </c>
      <c r="J227" s="1"/>
      <c r="K227" s="20">
        <f t="shared" ca="1" si="12"/>
        <v>63.980821917808221</v>
      </c>
      <c r="L227" s="20">
        <f t="shared" ca="1" si="13"/>
        <v>2.4219178082191779</v>
      </c>
      <c r="M227" s="1" t="str">
        <f>IF('1Employee'!E227="CANADA","AMERIQUE","EUROPE")</f>
        <v>EUROPE</v>
      </c>
      <c r="N227" s="22" t="str">
        <f t="shared" ca="1" si="14"/>
        <v>E_55 ans et plus</v>
      </c>
      <c r="O227" s="3" t="str">
        <f t="shared" ca="1" si="15"/>
        <v>B_1 -3ans</v>
      </c>
      <c r="P227" s="3" t="str">
        <f>IFERROR(VLOOKUP(J227,Type!$A:$B,2,FALSE),"Actif")</f>
        <v>Actif</v>
      </c>
      <c r="Q227" s="3" t="str">
        <f>VLOOKUP(A227,Genre!$A:$B,2,0)</f>
        <v>Homme</v>
      </c>
      <c r="R227" s="42" t="str">
        <f>VLOOKUP(C227,Department!$A:$B,2,0)</f>
        <v>Marketing</v>
      </c>
    </row>
    <row r="228" spans="1:18" x14ac:dyDescent="0.25">
      <c r="A228" s="41">
        <v>182417684</v>
      </c>
      <c r="B228" s="1" t="s">
        <v>1594</v>
      </c>
      <c r="C228" s="1" t="s">
        <v>62</v>
      </c>
      <c r="D228" s="1" t="s">
        <v>5207</v>
      </c>
      <c r="E228" s="1" t="s">
        <v>5218</v>
      </c>
      <c r="F228" s="19">
        <v>25972</v>
      </c>
      <c r="G228" s="19">
        <v>41750</v>
      </c>
      <c r="H228" s="1" t="s">
        <v>5241</v>
      </c>
      <c r="I228" s="1" t="s">
        <v>5257</v>
      </c>
      <c r="J228" s="1"/>
      <c r="K228" s="20">
        <f t="shared" ca="1" si="12"/>
        <v>51.893150684931506</v>
      </c>
      <c r="L228" s="20">
        <f t="shared" ca="1" si="13"/>
        <v>8.6657534246575345</v>
      </c>
      <c r="M228" s="1" t="str">
        <f>IF('1Employee'!E228="CANADA","AMERIQUE","EUROPE")</f>
        <v>AMERIQUE</v>
      </c>
      <c r="N228" s="22" t="str">
        <f t="shared" ca="1" si="14"/>
        <v>D_45-55ans</v>
      </c>
      <c r="O228" s="3" t="str">
        <f t="shared" ca="1" si="15"/>
        <v>D_5 ans et plus</v>
      </c>
      <c r="P228" s="3" t="str">
        <f>IFERROR(VLOOKUP(J228,Type!$A:$B,2,FALSE),"Actif")</f>
        <v>Actif</v>
      </c>
      <c r="Q228" s="3" t="str">
        <f>VLOOKUP(A228,Genre!$A:$B,2,0)</f>
        <v>Femme</v>
      </c>
      <c r="R228" s="42" t="str">
        <f>VLOOKUP(C228,Department!$A:$B,2,0)</f>
        <v>Marketing</v>
      </c>
    </row>
    <row r="229" spans="1:18" x14ac:dyDescent="0.25">
      <c r="A229" s="41">
        <v>188969598</v>
      </c>
      <c r="B229" s="1" t="s">
        <v>3046</v>
      </c>
      <c r="C229" s="1" t="s">
        <v>62</v>
      </c>
      <c r="D229" s="1" t="s">
        <v>5205</v>
      </c>
      <c r="E229" s="1" t="s">
        <v>5218</v>
      </c>
      <c r="F229" s="19">
        <v>29300</v>
      </c>
      <c r="G229" s="19">
        <v>41442</v>
      </c>
      <c r="H229" s="1" t="s">
        <v>5241</v>
      </c>
      <c r="I229" s="1" t="s">
        <v>5257</v>
      </c>
      <c r="J229" s="1"/>
      <c r="K229" s="20">
        <f t="shared" ca="1" si="12"/>
        <v>42.775342465753425</v>
      </c>
      <c r="L229" s="20">
        <f t="shared" ca="1" si="13"/>
        <v>9.5095890410958912</v>
      </c>
      <c r="M229" s="1" t="str">
        <f>IF('1Employee'!E229="CANADA","AMERIQUE","EUROPE")</f>
        <v>AMERIQUE</v>
      </c>
      <c r="N229" s="22" t="str">
        <f t="shared" ca="1" si="14"/>
        <v>C_35-45 ans</v>
      </c>
      <c r="O229" s="3" t="str">
        <f t="shared" ca="1" si="15"/>
        <v>D_5 ans et plus</v>
      </c>
      <c r="P229" s="3" t="str">
        <f>IFERROR(VLOOKUP(J229,Type!$A:$B,2,FALSE),"Actif")</f>
        <v>Actif</v>
      </c>
      <c r="Q229" s="3" t="str">
        <f>VLOOKUP(A229,Genre!$A:$B,2,0)</f>
        <v>Homme</v>
      </c>
      <c r="R229" s="42" t="str">
        <f>VLOOKUP(C229,Department!$A:$B,2,0)</f>
        <v>Marketing</v>
      </c>
    </row>
    <row r="230" spans="1:18" x14ac:dyDescent="0.25">
      <c r="A230" s="41">
        <v>118379384</v>
      </c>
      <c r="B230" s="1" t="s">
        <v>1271</v>
      </c>
      <c r="C230" s="1" t="s">
        <v>62</v>
      </c>
      <c r="D230" s="1" t="s">
        <v>5206</v>
      </c>
      <c r="E230" s="1" t="s">
        <v>5218</v>
      </c>
      <c r="F230" s="19">
        <v>29572</v>
      </c>
      <c r="G230" s="19">
        <v>44259</v>
      </c>
      <c r="H230" s="1" t="s">
        <v>5241</v>
      </c>
      <c r="I230" s="1" t="s">
        <v>5257</v>
      </c>
      <c r="J230" s="1"/>
      <c r="K230" s="20">
        <f t="shared" ca="1" si="12"/>
        <v>42.030136986301372</v>
      </c>
      <c r="L230" s="20">
        <f t="shared" ca="1" si="13"/>
        <v>1.7917808219178082</v>
      </c>
      <c r="M230" s="1" t="str">
        <f>IF('1Employee'!E230="CANADA","AMERIQUE","EUROPE")</f>
        <v>AMERIQUE</v>
      </c>
      <c r="N230" s="22" t="str">
        <f t="shared" ca="1" si="14"/>
        <v>C_35-45 ans</v>
      </c>
      <c r="O230" s="3" t="str">
        <f t="shared" ca="1" si="15"/>
        <v>B_1 -3ans</v>
      </c>
      <c r="P230" s="3" t="str">
        <f>IFERROR(VLOOKUP(J230,Type!$A:$B,2,FALSE),"Actif")</f>
        <v>Actif</v>
      </c>
      <c r="Q230" s="3" t="str">
        <f>VLOOKUP(A230,Genre!$A:$B,2,0)</f>
        <v>Femme</v>
      </c>
      <c r="R230" s="42" t="str">
        <f>VLOOKUP(C230,Department!$A:$B,2,0)</f>
        <v>Marketing</v>
      </c>
    </row>
    <row r="231" spans="1:18" x14ac:dyDescent="0.25">
      <c r="A231" s="41">
        <v>185672585</v>
      </c>
      <c r="B231" s="1" t="s">
        <v>4522</v>
      </c>
      <c r="C231" s="1" t="s">
        <v>62</v>
      </c>
      <c r="D231" s="1" t="s">
        <v>5208</v>
      </c>
      <c r="E231" s="1" t="s">
        <v>5218</v>
      </c>
      <c r="F231" s="19">
        <v>23423</v>
      </c>
      <c r="G231" s="19">
        <v>38893</v>
      </c>
      <c r="H231" s="1" t="s">
        <v>5241</v>
      </c>
      <c r="I231" s="1" t="s">
        <v>5257</v>
      </c>
      <c r="J231" s="1"/>
      <c r="K231" s="20">
        <f t="shared" ca="1" si="12"/>
        <v>58.876712328767127</v>
      </c>
      <c r="L231" s="20">
        <f t="shared" ca="1" si="13"/>
        <v>16.493150684931507</v>
      </c>
      <c r="M231" s="1" t="str">
        <f>IF('1Employee'!E231="CANADA","AMERIQUE","EUROPE")</f>
        <v>AMERIQUE</v>
      </c>
      <c r="N231" s="22" t="str">
        <f t="shared" ca="1" si="14"/>
        <v>E_55 ans et plus</v>
      </c>
      <c r="O231" s="3" t="str">
        <f t="shared" ca="1" si="15"/>
        <v>D_5 ans et plus</v>
      </c>
      <c r="P231" s="3" t="str">
        <f>IFERROR(VLOOKUP(J231,Type!$A:$B,2,FALSE),"Actif")</f>
        <v>Actif</v>
      </c>
      <c r="Q231" s="3" t="str">
        <f>VLOOKUP(A231,Genre!$A:$B,2,0)</f>
        <v>Homme</v>
      </c>
      <c r="R231" s="42" t="str">
        <f>VLOOKUP(C231,Department!$A:$B,2,0)</f>
        <v>Marketing</v>
      </c>
    </row>
    <row r="232" spans="1:18" x14ac:dyDescent="0.25">
      <c r="A232" s="41">
        <v>181218865</v>
      </c>
      <c r="B232" s="1" t="s">
        <v>620</v>
      </c>
      <c r="C232" s="1" t="s">
        <v>62</v>
      </c>
      <c r="D232" s="1" t="s">
        <v>5208</v>
      </c>
      <c r="E232" s="1" t="s">
        <v>5218</v>
      </c>
      <c r="F232" s="19">
        <v>29382</v>
      </c>
      <c r="G232" s="19">
        <v>39959</v>
      </c>
      <c r="H232" s="1" t="s">
        <v>5241</v>
      </c>
      <c r="I232" s="1" t="s">
        <v>5257</v>
      </c>
      <c r="J232" s="1"/>
      <c r="K232" s="20">
        <f t="shared" ca="1" si="12"/>
        <v>42.550684931506851</v>
      </c>
      <c r="L232" s="20">
        <f t="shared" ca="1" si="13"/>
        <v>13.572602739726028</v>
      </c>
      <c r="M232" s="1" t="str">
        <f>IF('1Employee'!E232="CANADA","AMERIQUE","EUROPE")</f>
        <v>AMERIQUE</v>
      </c>
      <c r="N232" s="22" t="str">
        <f t="shared" ca="1" si="14"/>
        <v>C_35-45 ans</v>
      </c>
      <c r="O232" s="3" t="str">
        <f t="shared" ca="1" si="15"/>
        <v>D_5 ans et plus</v>
      </c>
      <c r="P232" s="3" t="str">
        <f>IFERROR(VLOOKUP(J232,Type!$A:$B,2,FALSE),"Actif")</f>
        <v>Actif</v>
      </c>
      <c r="Q232" s="3" t="str">
        <f>VLOOKUP(A232,Genre!$A:$B,2,0)</f>
        <v>Femme</v>
      </c>
      <c r="R232" s="42" t="str">
        <f>VLOOKUP(C232,Department!$A:$B,2,0)</f>
        <v>Marketing</v>
      </c>
    </row>
    <row r="233" spans="1:18" x14ac:dyDescent="0.25">
      <c r="A233" s="41">
        <v>186248891</v>
      </c>
      <c r="B233" s="1" t="s">
        <v>4616</v>
      </c>
      <c r="C233" s="1" t="s">
        <v>62</v>
      </c>
      <c r="D233" s="1" t="s">
        <v>5215</v>
      </c>
      <c r="E233" s="1" t="s">
        <v>5220</v>
      </c>
      <c r="F233" s="19">
        <v>32831</v>
      </c>
      <c r="G233" s="19">
        <v>38761</v>
      </c>
      <c r="H233" s="1" t="s">
        <v>5241</v>
      </c>
      <c r="I233" s="1" t="s">
        <v>5257</v>
      </c>
      <c r="J233" s="1"/>
      <c r="K233" s="20">
        <f t="shared" ca="1" si="12"/>
        <v>33.101369863013701</v>
      </c>
      <c r="L233" s="20">
        <f t="shared" ca="1" si="13"/>
        <v>16.854794520547944</v>
      </c>
      <c r="M233" s="1" t="str">
        <f>IF('1Employee'!E233="CANADA","AMERIQUE","EUROPE")</f>
        <v>EUROPE</v>
      </c>
      <c r="N233" s="22" t="str">
        <f t="shared" ca="1" si="14"/>
        <v>B_25-35 ans</v>
      </c>
      <c r="O233" s="3" t="str">
        <f t="shared" ca="1" si="15"/>
        <v>D_5 ans et plus</v>
      </c>
      <c r="P233" s="3" t="str">
        <f>IFERROR(VLOOKUP(J233,Type!$A:$B,2,FALSE),"Actif")</f>
        <v>Actif</v>
      </c>
      <c r="Q233" s="3" t="str">
        <f>VLOOKUP(A233,Genre!$A:$B,2,0)</f>
        <v>Homme</v>
      </c>
      <c r="R233" s="42" t="str">
        <f>VLOOKUP(C233,Department!$A:$B,2,0)</f>
        <v>Marketing</v>
      </c>
    </row>
    <row r="234" spans="1:18" x14ac:dyDescent="0.25">
      <c r="A234" s="41">
        <v>185334783</v>
      </c>
      <c r="B234" s="1" t="s">
        <v>4408</v>
      </c>
      <c r="C234" s="1" t="s">
        <v>62</v>
      </c>
      <c r="D234" s="1" t="s">
        <v>5215</v>
      </c>
      <c r="E234" s="1" t="s">
        <v>5220</v>
      </c>
      <c r="F234" s="19">
        <v>20633</v>
      </c>
      <c r="G234" s="19">
        <v>38703</v>
      </c>
      <c r="H234" s="1" t="s">
        <v>5241</v>
      </c>
      <c r="I234" s="1" t="s">
        <v>5257</v>
      </c>
      <c r="J234" s="1"/>
      <c r="K234" s="20">
        <f t="shared" ca="1" si="12"/>
        <v>66.520547945205479</v>
      </c>
      <c r="L234" s="20">
        <f t="shared" ca="1" si="13"/>
        <v>17.013698630136986</v>
      </c>
      <c r="M234" s="1" t="str">
        <f>IF('1Employee'!E234="CANADA","AMERIQUE","EUROPE")</f>
        <v>EUROPE</v>
      </c>
      <c r="N234" s="22" t="str">
        <f t="shared" ca="1" si="14"/>
        <v>E_55 ans et plus</v>
      </c>
      <c r="O234" s="3" t="str">
        <f t="shared" ca="1" si="15"/>
        <v>D_5 ans et plus</v>
      </c>
      <c r="P234" s="3" t="str">
        <f>IFERROR(VLOOKUP(J234,Type!$A:$B,2,FALSE),"Actif")</f>
        <v>Actif</v>
      </c>
      <c r="Q234" s="3" t="str">
        <f>VLOOKUP(A234,Genre!$A:$B,2,0)</f>
        <v>Femme</v>
      </c>
      <c r="R234" s="42" t="str">
        <f>VLOOKUP(C234,Department!$A:$B,2,0)</f>
        <v>Marketing</v>
      </c>
    </row>
    <row r="235" spans="1:18" x14ac:dyDescent="0.25">
      <c r="A235" s="41">
        <v>185128744</v>
      </c>
      <c r="B235" s="1" t="s">
        <v>4319</v>
      </c>
      <c r="C235" s="1" t="s">
        <v>62</v>
      </c>
      <c r="D235" s="1" t="s">
        <v>5215</v>
      </c>
      <c r="E235" s="1" t="s">
        <v>5220</v>
      </c>
      <c r="F235" s="19">
        <v>21915</v>
      </c>
      <c r="G235" s="19">
        <v>38857</v>
      </c>
      <c r="H235" s="1" t="s">
        <v>5241</v>
      </c>
      <c r="I235" s="1" t="s">
        <v>5257</v>
      </c>
      <c r="J235" s="1"/>
      <c r="K235" s="20">
        <f t="shared" ca="1" si="12"/>
        <v>63.008219178082193</v>
      </c>
      <c r="L235" s="20">
        <f t="shared" ca="1" si="13"/>
        <v>16.591780821917808</v>
      </c>
      <c r="M235" s="1" t="str">
        <f>IF('1Employee'!E235="CANADA","AMERIQUE","EUROPE")</f>
        <v>EUROPE</v>
      </c>
      <c r="N235" s="22" t="str">
        <f t="shared" ca="1" si="14"/>
        <v>E_55 ans et plus</v>
      </c>
      <c r="O235" s="3" t="str">
        <f t="shared" ca="1" si="15"/>
        <v>D_5 ans et plus</v>
      </c>
      <c r="P235" s="3" t="str">
        <f>IFERROR(VLOOKUP(J235,Type!$A:$B,2,FALSE),"Actif")</f>
        <v>Actif</v>
      </c>
      <c r="Q235" s="3" t="str">
        <f>VLOOKUP(A235,Genre!$A:$B,2,0)</f>
        <v>Homme</v>
      </c>
      <c r="R235" s="42" t="str">
        <f>VLOOKUP(C235,Department!$A:$B,2,0)</f>
        <v>Marketing</v>
      </c>
    </row>
    <row r="236" spans="1:18" x14ac:dyDescent="0.25">
      <c r="A236" s="41">
        <v>184895162</v>
      </c>
      <c r="B236" s="1" t="s">
        <v>2010</v>
      </c>
      <c r="C236" s="1" t="s">
        <v>62</v>
      </c>
      <c r="D236" s="1" t="s">
        <v>5215</v>
      </c>
      <c r="E236" s="1" t="s">
        <v>5220</v>
      </c>
      <c r="F236" s="19">
        <v>35205</v>
      </c>
      <c r="G236" s="19">
        <v>40237</v>
      </c>
      <c r="H236" s="1" t="s">
        <v>5241</v>
      </c>
      <c r="I236" s="1" t="s">
        <v>5257</v>
      </c>
      <c r="J236" s="1"/>
      <c r="K236" s="20">
        <f t="shared" ca="1" si="12"/>
        <v>26.597260273972601</v>
      </c>
      <c r="L236" s="20">
        <f t="shared" ca="1" si="13"/>
        <v>12.810958904109588</v>
      </c>
      <c r="M236" s="1" t="str">
        <f>IF('1Employee'!E236="CANADA","AMERIQUE","EUROPE")</f>
        <v>EUROPE</v>
      </c>
      <c r="N236" s="22" t="str">
        <f t="shared" ca="1" si="14"/>
        <v>B_25-35 ans</v>
      </c>
      <c r="O236" s="3" t="str">
        <f t="shared" ca="1" si="15"/>
        <v>D_5 ans et plus</v>
      </c>
      <c r="P236" s="3" t="str">
        <f>IFERROR(VLOOKUP(J236,Type!$A:$B,2,FALSE),"Actif")</f>
        <v>Actif</v>
      </c>
      <c r="Q236" s="3" t="str">
        <f>VLOOKUP(A236,Genre!$A:$B,2,0)</f>
        <v>Homme</v>
      </c>
      <c r="R236" s="42" t="str">
        <f>VLOOKUP(C236,Department!$A:$B,2,0)</f>
        <v>Marketing</v>
      </c>
    </row>
    <row r="237" spans="1:18" x14ac:dyDescent="0.25">
      <c r="A237" s="41">
        <v>182889697</v>
      </c>
      <c r="B237" s="1" t="s">
        <v>3675</v>
      </c>
      <c r="C237" s="1" t="s">
        <v>62</v>
      </c>
      <c r="D237" s="1" t="s">
        <v>5213</v>
      </c>
      <c r="E237" s="1" t="s">
        <v>5220</v>
      </c>
      <c r="F237" s="19">
        <v>27069</v>
      </c>
      <c r="G237" s="19">
        <v>37354</v>
      </c>
      <c r="H237" s="1" t="s">
        <v>5241</v>
      </c>
      <c r="I237" s="1" t="s">
        <v>5257</v>
      </c>
      <c r="J237" s="1"/>
      <c r="K237" s="20">
        <f t="shared" ca="1" si="12"/>
        <v>48.887671232876713</v>
      </c>
      <c r="L237" s="20">
        <f t="shared" ca="1" si="13"/>
        <v>20.709589041095889</v>
      </c>
      <c r="M237" s="1" t="str">
        <f>IF('1Employee'!E237="CANADA","AMERIQUE","EUROPE")</f>
        <v>EUROPE</v>
      </c>
      <c r="N237" s="22" t="str">
        <f t="shared" ca="1" si="14"/>
        <v>D_45-55ans</v>
      </c>
      <c r="O237" s="3" t="str">
        <f t="shared" ca="1" si="15"/>
        <v>D_5 ans et plus</v>
      </c>
      <c r="P237" s="3" t="str">
        <f>IFERROR(VLOOKUP(J237,Type!$A:$B,2,FALSE),"Actif")</f>
        <v>Actif</v>
      </c>
      <c r="Q237" s="3" t="str">
        <f>VLOOKUP(A237,Genre!$A:$B,2,0)</f>
        <v>Femme</v>
      </c>
      <c r="R237" s="42" t="str">
        <f>VLOOKUP(C237,Department!$A:$B,2,0)</f>
        <v>Marketing</v>
      </c>
    </row>
    <row r="238" spans="1:18" x14ac:dyDescent="0.25">
      <c r="A238" s="41">
        <v>188688233</v>
      </c>
      <c r="B238" s="1" t="s">
        <v>133</v>
      </c>
      <c r="C238" s="1" t="s">
        <v>62</v>
      </c>
      <c r="D238" s="1" t="s">
        <v>5213</v>
      </c>
      <c r="E238" s="1" t="s">
        <v>5220</v>
      </c>
      <c r="F238" s="19">
        <v>25023</v>
      </c>
      <c r="G238" s="19">
        <v>38958</v>
      </c>
      <c r="H238" s="1" t="s">
        <v>5241</v>
      </c>
      <c r="I238" s="1" t="s">
        <v>5257</v>
      </c>
      <c r="J238" s="1"/>
      <c r="K238" s="20">
        <f t="shared" ca="1" si="12"/>
        <v>54.493150684931507</v>
      </c>
      <c r="L238" s="20">
        <f t="shared" ca="1" si="13"/>
        <v>16.315068493150687</v>
      </c>
      <c r="M238" s="1" t="str">
        <f>IF('1Employee'!E238="CANADA","AMERIQUE","EUROPE")</f>
        <v>EUROPE</v>
      </c>
      <c r="N238" s="22" t="str">
        <f t="shared" ca="1" si="14"/>
        <v>D_45-55ans</v>
      </c>
      <c r="O238" s="3" t="str">
        <f t="shared" ca="1" si="15"/>
        <v>D_5 ans et plus</v>
      </c>
      <c r="P238" s="3" t="str">
        <f>IFERROR(VLOOKUP(J238,Type!$A:$B,2,FALSE),"Actif")</f>
        <v>Actif</v>
      </c>
      <c r="Q238" s="3" t="str">
        <f>VLOOKUP(A238,Genre!$A:$B,2,0)</f>
        <v>Homme</v>
      </c>
      <c r="R238" s="42" t="str">
        <f>VLOOKUP(C238,Department!$A:$B,2,0)</f>
        <v>Marketing</v>
      </c>
    </row>
    <row r="239" spans="1:18" x14ac:dyDescent="0.25">
      <c r="A239" s="41">
        <v>187982782</v>
      </c>
      <c r="B239" s="1" t="s">
        <v>5141</v>
      </c>
      <c r="C239" s="1" t="s">
        <v>62</v>
      </c>
      <c r="D239" s="1" t="s">
        <v>5214</v>
      </c>
      <c r="E239" s="1" t="s">
        <v>5220</v>
      </c>
      <c r="F239" s="19">
        <v>35555</v>
      </c>
      <c r="G239" s="19">
        <v>42435</v>
      </c>
      <c r="H239" s="1" t="s">
        <v>5241</v>
      </c>
      <c r="I239" s="1" t="s">
        <v>5257</v>
      </c>
      <c r="J239" s="1"/>
      <c r="K239" s="20">
        <f t="shared" ca="1" si="12"/>
        <v>25.638356164383563</v>
      </c>
      <c r="L239" s="20">
        <f t="shared" ca="1" si="13"/>
        <v>6.7890410958904113</v>
      </c>
      <c r="M239" s="1" t="str">
        <f>IF('1Employee'!E239="CANADA","AMERIQUE","EUROPE")</f>
        <v>EUROPE</v>
      </c>
      <c r="N239" s="22" t="str">
        <f t="shared" ca="1" si="14"/>
        <v>B_25-35 ans</v>
      </c>
      <c r="O239" s="3" t="str">
        <f t="shared" ca="1" si="15"/>
        <v>D_5 ans et plus</v>
      </c>
      <c r="P239" s="3" t="str">
        <f>IFERROR(VLOOKUP(J239,Type!$A:$B,2,FALSE),"Actif")</f>
        <v>Actif</v>
      </c>
      <c r="Q239" s="3" t="str">
        <f>VLOOKUP(A239,Genre!$A:$B,2,0)</f>
        <v>Femme</v>
      </c>
      <c r="R239" s="42" t="str">
        <f>VLOOKUP(C239,Department!$A:$B,2,0)</f>
        <v>Marketing</v>
      </c>
    </row>
    <row r="240" spans="1:18" x14ac:dyDescent="0.25">
      <c r="A240" s="41">
        <v>185216919</v>
      </c>
      <c r="B240" s="1" t="s">
        <v>4362</v>
      </c>
      <c r="C240" s="1" t="s">
        <v>62</v>
      </c>
      <c r="D240" s="1" t="s">
        <v>5214</v>
      </c>
      <c r="E240" s="1" t="s">
        <v>5220</v>
      </c>
      <c r="F240" s="19">
        <v>34537</v>
      </c>
      <c r="G240" s="19">
        <v>43821</v>
      </c>
      <c r="H240" s="1" t="s">
        <v>5241</v>
      </c>
      <c r="I240" s="1" t="s">
        <v>5257</v>
      </c>
      <c r="J240" s="1"/>
      <c r="K240" s="20">
        <f t="shared" ca="1" si="12"/>
        <v>28.427397260273974</v>
      </c>
      <c r="L240" s="20">
        <f t="shared" ca="1" si="13"/>
        <v>2.9917808219178084</v>
      </c>
      <c r="M240" s="1" t="str">
        <f>IF('1Employee'!E240="CANADA","AMERIQUE","EUROPE")</f>
        <v>EUROPE</v>
      </c>
      <c r="N240" s="22" t="str">
        <f t="shared" ca="1" si="14"/>
        <v>B_25-35 ans</v>
      </c>
      <c r="O240" s="3" t="str">
        <f t="shared" ca="1" si="15"/>
        <v>B_1 -3ans</v>
      </c>
      <c r="P240" s="3" t="str">
        <f>IFERROR(VLOOKUP(J240,Type!$A:$B,2,FALSE),"Actif")</f>
        <v>Actif</v>
      </c>
      <c r="Q240" s="3" t="str">
        <f>VLOOKUP(A240,Genre!$A:$B,2,0)</f>
        <v>Homme</v>
      </c>
      <c r="R240" s="42" t="str">
        <f>VLOOKUP(C240,Department!$A:$B,2,0)</f>
        <v>Marketing</v>
      </c>
    </row>
    <row r="241" spans="1:18" x14ac:dyDescent="0.25">
      <c r="A241" s="41">
        <v>181334858</v>
      </c>
      <c r="B241" s="1" t="s">
        <v>3175</v>
      </c>
      <c r="C241" s="1" t="s">
        <v>62</v>
      </c>
      <c r="D241" s="1" t="s">
        <v>5214</v>
      </c>
      <c r="E241" s="1" t="s">
        <v>5220</v>
      </c>
      <c r="F241" s="19">
        <v>27970</v>
      </c>
      <c r="G241" s="19">
        <v>42038</v>
      </c>
      <c r="H241" s="1" t="s">
        <v>5241</v>
      </c>
      <c r="I241" s="1" t="s">
        <v>5257</v>
      </c>
      <c r="J241" s="1"/>
      <c r="K241" s="20">
        <f t="shared" ca="1" si="12"/>
        <v>46.419178082191777</v>
      </c>
      <c r="L241" s="20">
        <f t="shared" ca="1" si="13"/>
        <v>7.8767123287671232</v>
      </c>
      <c r="M241" s="1" t="str">
        <f>IF('1Employee'!E241="CANADA","AMERIQUE","EUROPE")</f>
        <v>EUROPE</v>
      </c>
      <c r="N241" s="22" t="str">
        <f t="shared" ca="1" si="14"/>
        <v>D_45-55ans</v>
      </c>
      <c r="O241" s="3" t="str">
        <f t="shared" ca="1" si="15"/>
        <v>D_5 ans et plus</v>
      </c>
      <c r="P241" s="3" t="str">
        <f>IFERROR(VLOOKUP(J241,Type!$A:$B,2,FALSE),"Actif")</f>
        <v>Actif</v>
      </c>
      <c r="Q241" s="3" t="str">
        <f>VLOOKUP(A241,Genre!$A:$B,2,0)</f>
        <v>Femme</v>
      </c>
      <c r="R241" s="42" t="str">
        <f>VLOOKUP(C241,Department!$A:$B,2,0)</f>
        <v>Marketing</v>
      </c>
    </row>
    <row r="242" spans="1:18" x14ac:dyDescent="0.25">
      <c r="A242" s="41">
        <v>188683381</v>
      </c>
      <c r="B242" s="1" t="s">
        <v>2882</v>
      </c>
      <c r="C242" s="1" t="s">
        <v>62</v>
      </c>
      <c r="D242" s="1" t="s">
        <v>5214</v>
      </c>
      <c r="E242" s="1" t="s">
        <v>5220</v>
      </c>
      <c r="F242" s="19">
        <v>27255</v>
      </c>
      <c r="G242" s="19">
        <v>40934</v>
      </c>
      <c r="H242" s="1" t="s">
        <v>5241</v>
      </c>
      <c r="I242" s="1" t="s">
        <v>5257</v>
      </c>
      <c r="J242" s="1"/>
      <c r="K242" s="20">
        <f t="shared" ca="1" si="12"/>
        <v>48.37808219178082</v>
      </c>
      <c r="L242" s="20">
        <f t="shared" ca="1" si="13"/>
        <v>10.901369863013699</v>
      </c>
      <c r="M242" s="1" t="str">
        <f>IF('1Employee'!E242="CANADA","AMERIQUE","EUROPE")</f>
        <v>EUROPE</v>
      </c>
      <c r="N242" s="22" t="str">
        <f t="shared" ca="1" si="14"/>
        <v>D_45-55ans</v>
      </c>
      <c r="O242" s="3" t="str">
        <f t="shared" ca="1" si="15"/>
        <v>D_5 ans et plus</v>
      </c>
      <c r="P242" s="3" t="str">
        <f>IFERROR(VLOOKUP(J242,Type!$A:$B,2,FALSE),"Actif")</f>
        <v>Actif</v>
      </c>
      <c r="Q242" s="3" t="str">
        <f>VLOOKUP(A242,Genre!$A:$B,2,0)</f>
        <v>Femme</v>
      </c>
      <c r="R242" s="42" t="str">
        <f>VLOOKUP(C242,Department!$A:$B,2,0)</f>
        <v>Marketing</v>
      </c>
    </row>
    <row r="243" spans="1:18" x14ac:dyDescent="0.25">
      <c r="A243" s="41">
        <v>182664721</v>
      </c>
      <c r="B243" s="1" t="s">
        <v>3590</v>
      </c>
      <c r="C243" s="1" t="s">
        <v>62</v>
      </c>
      <c r="D243" s="1" t="s">
        <v>5216</v>
      </c>
      <c r="E243" s="1" t="s">
        <v>5220</v>
      </c>
      <c r="F243" s="19">
        <v>22984</v>
      </c>
      <c r="G243" s="19">
        <v>38666</v>
      </c>
      <c r="H243" s="1" t="s">
        <v>5241</v>
      </c>
      <c r="I243" s="1" t="s">
        <v>5257</v>
      </c>
      <c r="J243" s="1"/>
      <c r="K243" s="20">
        <f t="shared" ca="1" si="12"/>
        <v>60.079452054794523</v>
      </c>
      <c r="L243" s="20">
        <f t="shared" ca="1" si="13"/>
        <v>17.115068493150684</v>
      </c>
      <c r="M243" s="1" t="str">
        <f>IF('1Employee'!E243="CANADA","AMERIQUE","EUROPE")</f>
        <v>EUROPE</v>
      </c>
      <c r="N243" s="22" t="str">
        <f t="shared" ca="1" si="14"/>
        <v>E_55 ans et plus</v>
      </c>
      <c r="O243" s="3" t="str">
        <f t="shared" ca="1" si="15"/>
        <v>D_5 ans et plus</v>
      </c>
      <c r="P243" s="3" t="str">
        <f>IFERROR(VLOOKUP(J243,Type!$A:$B,2,FALSE),"Actif")</f>
        <v>Actif</v>
      </c>
      <c r="Q243" s="3" t="str">
        <f>VLOOKUP(A243,Genre!$A:$B,2,0)</f>
        <v>Homme</v>
      </c>
      <c r="R243" s="42" t="str">
        <f>VLOOKUP(C243,Department!$A:$B,2,0)</f>
        <v>Marketing</v>
      </c>
    </row>
    <row r="244" spans="1:18" x14ac:dyDescent="0.25">
      <c r="A244" s="41">
        <v>181575666</v>
      </c>
      <c r="B244" s="1" t="s">
        <v>1029</v>
      </c>
      <c r="C244" s="1" t="s">
        <v>62</v>
      </c>
      <c r="D244" s="1" t="s">
        <v>5209</v>
      </c>
      <c r="E244" s="1" t="s">
        <v>5219</v>
      </c>
      <c r="F244" s="19">
        <v>35226</v>
      </c>
      <c r="G244" s="19">
        <v>39312</v>
      </c>
      <c r="H244" s="1" t="s">
        <v>5241</v>
      </c>
      <c r="I244" s="1" t="s">
        <v>5257</v>
      </c>
      <c r="J244" s="1"/>
      <c r="K244" s="20">
        <f t="shared" ca="1" si="12"/>
        <v>26.539726027397261</v>
      </c>
      <c r="L244" s="20">
        <f t="shared" ca="1" si="13"/>
        <v>15.345205479452055</v>
      </c>
      <c r="M244" s="1" t="str">
        <f>IF('1Employee'!E244="CANADA","AMERIQUE","EUROPE")</f>
        <v>EUROPE</v>
      </c>
      <c r="N244" s="22" t="str">
        <f t="shared" ca="1" si="14"/>
        <v>B_25-35 ans</v>
      </c>
      <c r="O244" s="3" t="str">
        <f t="shared" ca="1" si="15"/>
        <v>D_5 ans et plus</v>
      </c>
      <c r="P244" s="3" t="str">
        <f>IFERROR(VLOOKUP(J244,Type!$A:$B,2,FALSE),"Actif")</f>
        <v>Actif</v>
      </c>
      <c r="Q244" s="3" t="str">
        <f>VLOOKUP(A244,Genre!$A:$B,2,0)</f>
        <v>Femme</v>
      </c>
      <c r="R244" s="42" t="str">
        <f>VLOOKUP(C244,Department!$A:$B,2,0)</f>
        <v>Marketing</v>
      </c>
    </row>
    <row r="245" spans="1:18" x14ac:dyDescent="0.25">
      <c r="A245" s="41">
        <v>188723298</v>
      </c>
      <c r="B245" s="1" t="s">
        <v>2479</v>
      </c>
      <c r="C245" s="1" t="s">
        <v>62</v>
      </c>
      <c r="D245" s="1" t="s">
        <v>5210</v>
      </c>
      <c r="E245" s="1" t="s">
        <v>5219</v>
      </c>
      <c r="F245" s="19">
        <v>31350</v>
      </c>
      <c r="G245" s="19">
        <v>40015</v>
      </c>
      <c r="H245" s="1" t="s">
        <v>5241</v>
      </c>
      <c r="I245" s="1" t="s">
        <v>5257</v>
      </c>
      <c r="J245" s="1"/>
      <c r="K245" s="20">
        <f t="shared" ca="1" si="12"/>
        <v>37.158904109589038</v>
      </c>
      <c r="L245" s="20">
        <f t="shared" ca="1" si="13"/>
        <v>13.419178082191781</v>
      </c>
      <c r="M245" s="1" t="str">
        <f>IF('1Employee'!E245="CANADA","AMERIQUE","EUROPE")</f>
        <v>EUROPE</v>
      </c>
      <c r="N245" s="22" t="str">
        <f t="shared" ca="1" si="14"/>
        <v>C_35-45 ans</v>
      </c>
      <c r="O245" s="3" t="str">
        <f t="shared" ca="1" si="15"/>
        <v>D_5 ans et plus</v>
      </c>
      <c r="P245" s="3" t="str">
        <f>IFERROR(VLOOKUP(J245,Type!$A:$B,2,FALSE),"Actif")</f>
        <v>Actif</v>
      </c>
      <c r="Q245" s="3" t="str">
        <f>VLOOKUP(A245,Genre!$A:$B,2,0)</f>
        <v>Homme</v>
      </c>
      <c r="R245" s="42" t="str">
        <f>VLOOKUP(C245,Department!$A:$B,2,0)</f>
        <v>Marketing</v>
      </c>
    </row>
    <row r="246" spans="1:18" x14ac:dyDescent="0.25">
      <c r="A246" s="41">
        <v>111347818</v>
      </c>
      <c r="B246" s="1" t="s">
        <v>2274</v>
      </c>
      <c r="C246" s="1" t="s">
        <v>62</v>
      </c>
      <c r="D246" s="1" t="s">
        <v>5210</v>
      </c>
      <c r="E246" s="1" t="s">
        <v>5219</v>
      </c>
      <c r="F246" s="19">
        <v>34318</v>
      </c>
      <c r="G246" s="19">
        <v>40371</v>
      </c>
      <c r="H246" s="1" t="s">
        <v>5241</v>
      </c>
      <c r="I246" s="1" t="s">
        <v>5257</v>
      </c>
      <c r="J246" s="1"/>
      <c r="K246" s="20">
        <f t="shared" ca="1" si="12"/>
        <v>29.027397260273972</v>
      </c>
      <c r="L246" s="20">
        <f t="shared" ca="1" si="13"/>
        <v>12.443835616438356</v>
      </c>
      <c r="M246" s="1" t="str">
        <f>IF('1Employee'!E246="CANADA","AMERIQUE","EUROPE")</f>
        <v>EUROPE</v>
      </c>
      <c r="N246" s="22" t="str">
        <f t="shared" ca="1" si="14"/>
        <v>B_25-35 ans</v>
      </c>
      <c r="O246" s="3" t="str">
        <f t="shared" ca="1" si="15"/>
        <v>D_5 ans et plus</v>
      </c>
      <c r="P246" s="3" t="str">
        <f>IFERROR(VLOOKUP(J246,Type!$A:$B,2,FALSE),"Actif")</f>
        <v>Actif</v>
      </c>
      <c r="Q246" s="3" t="str">
        <f>VLOOKUP(A246,Genre!$A:$B,2,0)</f>
        <v>Homme</v>
      </c>
      <c r="R246" s="42" t="str">
        <f>VLOOKUP(C246,Department!$A:$B,2,0)</f>
        <v>Marketing</v>
      </c>
    </row>
    <row r="247" spans="1:18" x14ac:dyDescent="0.25">
      <c r="A247" s="41">
        <v>118294158</v>
      </c>
      <c r="B247" s="1" t="s">
        <v>2045</v>
      </c>
      <c r="C247" s="1" t="s">
        <v>62</v>
      </c>
      <c r="D247" s="1" t="s">
        <v>5210</v>
      </c>
      <c r="E247" s="1" t="s">
        <v>5219</v>
      </c>
      <c r="F247" s="19">
        <v>35402</v>
      </c>
      <c r="G247" s="19">
        <v>42682</v>
      </c>
      <c r="H247" s="1" t="s">
        <v>5241</v>
      </c>
      <c r="I247" s="1" t="s">
        <v>5257</v>
      </c>
      <c r="J247" s="1"/>
      <c r="K247" s="20">
        <f t="shared" ca="1" si="12"/>
        <v>26.057534246575344</v>
      </c>
      <c r="L247" s="20">
        <f t="shared" ca="1" si="13"/>
        <v>6.1123287671232873</v>
      </c>
      <c r="M247" s="1" t="str">
        <f>IF('1Employee'!E247="CANADA","AMERIQUE","EUROPE")</f>
        <v>EUROPE</v>
      </c>
      <c r="N247" s="22" t="str">
        <f t="shared" ca="1" si="14"/>
        <v>B_25-35 ans</v>
      </c>
      <c r="O247" s="3" t="str">
        <f t="shared" ca="1" si="15"/>
        <v>D_5 ans et plus</v>
      </c>
      <c r="P247" s="3" t="str">
        <f>IFERROR(VLOOKUP(J247,Type!$A:$B,2,FALSE),"Actif")</f>
        <v>Actif</v>
      </c>
      <c r="Q247" s="3" t="str">
        <f>VLOOKUP(A247,Genre!$A:$B,2,0)</f>
        <v>Femme</v>
      </c>
      <c r="R247" s="42" t="str">
        <f>VLOOKUP(C247,Department!$A:$B,2,0)</f>
        <v>Marketing</v>
      </c>
    </row>
    <row r="248" spans="1:18" x14ac:dyDescent="0.25">
      <c r="A248" s="41">
        <v>183225435</v>
      </c>
      <c r="B248" s="1" t="s">
        <v>1927</v>
      </c>
      <c r="C248" s="1" t="s">
        <v>62</v>
      </c>
      <c r="D248" s="1" t="s">
        <v>5210</v>
      </c>
      <c r="E248" s="1" t="s">
        <v>5219</v>
      </c>
      <c r="F248" s="19">
        <v>27570</v>
      </c>
      <c r="G248" s="19">
        <v>37330</v>
      </c>
      <c r="H248" s="1" t="s">
        <v>5241</v>
      </c>
      <c r="I248" s="1" t="s">
        <v>5257</v>
      </c>
      <c r="J248" s="1"/>
      <c r="K248" s="20">
        <f t="shared" ca="1" si="12"/>
        <v>47.515068493150686</v>
      </c>
      <c r="L248" s="20">
        <f t="shared" ca="1" si="13"/>
        <v>20.775342465753425</v>
      </c>
      <c r="M248" s="1" t="str">
        <f>IF('1Employee'!E248="CANADA","AMERIQUE","EUROPE")</f>
        <v>EUROPE</v>
      </c>
      <c r="N248" s="22" t="str">
        <f t="shared" ca="1" si="14"/>
        <v>D_45-55ans</v>
      </c>
      <c r="O248" s="3" t="str">
        <f t="shared" ca="1" si="15"/>
        <v>D_5 ans et plus</v>
      </c>
      <c r="P248" s="3" t="str">
        <f>IFERROR(VLOOKUP(J248,Type!$A:$B,2,FALSE),"Actif")</f>
        <v>Actif</v>
      </c>
      <c r="Q248" s="3" t="str">
        <f>VLOOKUP(A248,Genre!$A:$B,2,0)</f>
        <v>Femme</v>
      </c>
      <c r="R248" s="42" t="str">
        <f>VLOOKUP(C248,Department!$A:$B,2,0)</f>
        <v>Marketing</v>
      </c>
    </row>
    <row r="249" spans="1:18" x14ac:dyDescent="0.25">
      <c r="A249" s="41">
        <v>821281</v>
      </c>
      <c r="B249" s="1" t="s">
        <v>949</v>
      </c>
      <c r="C249" s="1" t="s">
        <v>62</v>
      </c>
      <c r="D249" s="1" t="s">
        <v>5210</v>
      </c>
      <c r="E249" s="1" t="s">
        <v>5219</v>
      </c>
      <c r="F249" s="19">
        <v>29189</v>
      </c>
      <c r="G249" s="19">
        <v>43563</v>
      </c>
      <c r="H249" s="1" t="s">
        <v>5241</v>
      </c>
      <c r="I249" s="1" t="s">
        <v>5257</v>
      </c>
      <c r="J249" s="1"/>
      <c r="K249" s="20">
        <f t="shared" ca="1" si="12"/>
        <v>43.079452054794523</v>
      </c>
      <c r="L249" s="20">
        <f t="shared" ca="1" si="13"/>
        <v>3.6986301369863015</v>
      </c>
      <c r="M249" s="1" t="str">
        <f>IF('1Employee'!E249="CANADA","AMERIQUE","EUROPE")</f>
        <v>EUROPE</v>
      </c>
      <c r="N249" s="22" t="str">
        <f t="shared" ca="1" si="14"/>
        <v>C_35-45 ans</v>
      </c>
      <c r="O249" s="3" t="str">
        <f t="shared" ca="1" si="15"/>
        <v>C_3-5 ans</v>
      </c>
      <c r="P249" s="3" t="str">
        <f>IFERROR(VLOOKUP(J249,Type!$A:$B,2,FALSE),"Actif")</f>
        <v>Actif</v>
      </c>
      <c r="Q249" s="3" t="str">
        <f>VLOOKUP(A249,Genre!$A:$B,2,0)</f>
        <v>Femme</v>
      </c>
      <c r="R249" s="42" t="str">
        <f>VLOOKUP(C249,Department!$A:$B,2,0)</f>
        <v>Marketing</v>
      </c>
    </row>
    <row r="250" spans="1:18" x14ac:dyDescent="0.25">
      <c r="A250" s="41">
        <v>183535372</v>
      </c>
      <c r="B250" s="1" t="s">
        <v>3850</v>
      </c>
      <c r="C250" s="1" t="s">
        <v>62</v>
      </c>
      <c r="D250" s="1" t="s">
        <v>5211</v>
      </c>
      <c r="E250" s="1" t="s">
        <v>5219</v>
      </c>
      <c r="F250" s="19">
        <v>28532</v>
      </c>
      <c r="G250" s="19">
        <v>42389</v>
      </c>
      <c r="H250" s="1" t="s">
        <v>5241</v>
      </c>
      <c r="I250" s="1" t="s">
        <v>5257</v>
      </c>
      <c r="J250" s="1"/>
      <c r="K250" s="20">
        <f t="shared" ca="1" si="12"/>
        <v>44.87945205479452</v>
      </c>
      <c r="L250" s="20">
        <f t="shared" ca="1" si="13"/>
        <v>6.9150684931506845</v>
      </c>
      <c r="M250" s="1" t="str">
        <f>IF('1Employee'!E250="CANADA","AMERIQUE","EUROPE")</f>
        <v>EUROPE</v>
      </c>
      <c r="N250" s="22" t="str">
        <f t="shared" ca="1" si="14"/>
        <v>C_35-45 ans</v>
      </c>
      <c r="O250" s="3" t="str">
        <f t="shared" ca="1" si="15"/>
        <v>D_5 ans et plus</v>
      </c>
      <c r="P250" s="3" t="str">
        <f>IFERROR(VLOOKUP(J250,Type!$A:$B,2,FALSE),"Actif")</f>
        <v>Actif</v>
      </c>
      <c r="Q250" s="3" t="str">
        <f>VLOOKUP(A250,Genre!$A:$B,2,0)</f>
        <v>Femme</v>
      </c>
      <c r="R250" s="42" t="str">
        <f>VLOOKUP(C250,Department!$A:$B,2,0)</f>
        <v>Marketing</v>
      </c>
    </row>
    <row r="251" spans="1:18" x14ac:dyDescent="0.25">
      <c r="A251" s="41">
        <v>181345641</v>
      </c>
      <c r="B251" s="1" t="s">
        <v>3182</v>
      </c>
      <c r="C251" s="1" t="s">
        <v>62</v>
      </c>
      <c r="D251" s="1" t="s">
        <v>5211</v>
      </c>
      <c r="E251" s="1" t="s">
        <v>5219</v>
      </c>
      <c r="F251" s="19">
        <v>23831</v>
      </c>
      <c r="G251" s="19">
        <v>44307</v>
      </c>
      <c r="H251" s="1" t="s">
        <v>5241</v>
      </c>
      <c r="I251" s="1" t="s">
        <v>5257</v>
      </c>
      <c r="J251" s="1"/>
      <c r="K251" s="20">
        <f t="shared" ca="1" si="12"/>
        <v>57.758904109589039</v>
      </c>
      <c r="L251" s="20">
        <f t="shared" ca="1" si="13"/>
        <v>1.6602739726027398</v>
      </c>
      <c r="M251" s="1" t="str">
        <f>IF('1Employee'!E251="CANADA","AMERIQUE","EUROPE")</f>
        <v>EUROPE</v>
      </c>
      <c r="N251" s="22" t="str">
        <f t="shared" ca="1" si="14"/>
        <v>E_55 ans et plus</v>
      </c>
      <c r="O251" s="3" t="str">
        <f t="shared" ca="1" si="15"/>
        <v>B_1 -3ans</v>
      </c>
      <c r="P251" s="3" t="str">
        <f>IFERROR(VLOOKUP(J251,Type!$A:$B,2,FALSE),"Actif")</f>
        <v>Actif</v>
      </c>
      <c r="Q251" s="3" t="str">
        <f>VLOOKUP(A251,Genre!$A:$B,2,0)</f>
        <v>Femme</v>
      </c>
      <c r="R251" s="42" t="str">
        <f>VLOOKUP(C251,Department!$A:$B,2,0)</f>
        <v>Marketing</v>
      </c>
    </row>
    <row r="252" spans="1:18" x14ac:dyDescent="0.25">
      <c r="A252" s="41">
        <v>188341138</v>
      </c>
      <c r="B252" s="1" t="s">
        <v>2831</v>
      </c>
      <c r="C252" s="1" t="s">
        <v>62</v>
      </c>
      <c r="D252" s="1" t="s">
        <v>5211</v>
      </c>
      <c r="E252" s="1" t="s">
        <v>5219</v>
      </c>
      <c r="F252" s="19">
        <v>32294</v>
      </c>
      <c r="G252" s="19">
        <v>37356</v>
      </c>
      <c r="H252" s="1" t="s">
        <v>5241</v>
      </c>
      <c r="I252" s="1" t="s">
        <v>5257</v>
      </c>
      <c r="J252" s="1"/>
      <c r="K252" s="20">
        <f t="shared" ca="1" si="12"/>
        <v>34.57260273972603</v>
      </c>
      <c r="L252" s="20">
        <f t="shared" ca="1" si="13"/>
        <v>20.704109589041096</v>
      </c>
      <c r="M252" s="1" t="str">
        <f>IF('1Employee'!E252="CANADA","AMERIQUE","EUROPE")</f>
        <v>EUROPE</v>
      </c>
      <c r="N252" s="22" t="str">
        <f t="shared" ca="1" si="14"/>
        <v>B_25-35 ans</v>
      </c>
      <c r="O252" s="3" t="str">
        <f t="shared" ca="1" si="15"/>
        <v>D_5 ans et plus</v>
      </c>
      <c r="P252" s="3" t="str">
        <f>IFERROR(VLOOKUP(J252,Type!$A:$B,2,FALSE),"Actif")</f>
        <v>Actif</v>
      </c>
      <c r="Q252" s="3" t="str">
        <f>VLOOKUP(A252,Genre!$A:$B,2,0)</f>
        <v>Homme</v>
      </c>
      <c r="R252" s="42" t="str">
        <f>VLOOKUP(C252,Department!$A:$B,2,0)</f>
        <v>Marketing</v>
      </c>
    </row>
    <row r="253" spans="1:18" x14ac:dyDescent="0.25">
      <c r="A253" s="41">
        <v>182728987</v>
      </c>
      <c r="B253" s="1" t="s">
        <v>1615</v>
      </c>
      <c r="C253" s="1" t="s">
        <v>62</v>
      </c>
      <c r="D253" s="1" t="s">
        <v>5211</v>
      </c>
      <c r="E253" s="1" t="s">
        <v>5219</v>
      </c>
      <c r="F253" s="19">
        <v>36296</v>
      </c>
      <c r="G253" s="19">
        <v>42483</v>
      </c>
      <c r="H253" s="1" t="s">
        <v>5241</v>
      </c>
      <c r="I253" s="1" t="s">
        <v>5257</v>
      </c>
      <c r="J253" s="1"/>
      <c r="K253" s="20">
        <f t="shared" ca="1" si="12"/>
        <v>23.608219178082191</v>
      </c>
      <c r="L253" s="20">
        <f t="shared" ca="1" si="13"/>
        <v>6.6575342465753424</v>
      </c>
      <c r="M253" s="1" t="str">
        <f>IF('1Employee'!E253="CANADA","AMERIQUE","EUROPE")</f>
        <v>EUROPE</v>
      </c>
      <c r="N253" s="22" t="str">
        <f t="shared" ca="1" si="14"/>
        <v>A_18 - 25  ans</v>
      </c>
      <c r="O253" s="3" t="str">
        <f t="shared" ca="1" si="15"/>
        <v>D_5 ans et plus</v>
      </c>
      <c r="P253" s="3" t="str">
        <f>IFERROR(VLOOKUP(J253,Type!$A:$B,2,FALSE),"Actif")</f>
        <v>Actif</v>
      </c>
      <c r="Q253" s="3" t="str">
        <f>VLOOKUP(A253,Genre!$A:$B,2,0)</f>
        <v>Femme</v>
      </c>
      <c r="R253" s="42" t="str">
        <f>VLOOKUP(C253,Department!$A:$B,2,0)</f>
        <v>Marketing</v>
      </c>
    </row>
    <row r="254" spans="1:18" x14ac:dyDescent="0.25">
      <c r="A254" s="41">
        <v>188917685</v>
      </c>
      <c r="B254" s="1" t="s">
        <v>1191</v>
      </c>
      <c r="C254" s="1" t="s">
        <v>62</v>
      </c>
      <c r="D254" s="1" t="s">
        <v>5211</v>
      </c>
      <c r="E254" s="1" t="s">
        <v>5219</v>
      </c>
      <c r="F254" s="19">
        <v>34043</v>
      </c>
      <c r="G254" s="19">
        <v>41277</v>
      </c>
      <c r="H254" s="1" t="s">
        <v>5241</v>
      </c>
      <c r="I254" s="1" t="s">
        <v>5257</v>
      </c>
      <c r="J254" s="1"/>
      <c r="K254" s="20">
        <f t="shared" ca="1" si="12"/>
        <v>29.780821917808218</v>
      </c>
      <c r="L254" s="20">
        <f t="shared" ca="1" si="13"/>
        <v>9.9616438356164387</v>
      </c>
      <c r="M254" s="1" t="str">
        <f>IF('1Employee'!E254="CANADA","AMERIQUE","EUROPE")</f>
        <v>EUROPE</v>
      </c>
      <c r="N254" s="22" t="str">
        <f t="shared" ca="1" si="14"/>
        <v>B_25-35 ans</v>
      </c>
      <c r="O254" s="3" t="str">
        <f t="shared" ca="1" si="15"/>
        <v>D_5 ans et plus</v>
      </c>
      <c r="P254" s="3" t="str">
        <f>IFERROR(VLOOKUP(J254,Type!$A:$B,2,FALSE),"Actif")</f>
        <v>Actif</v>
      </c>
      <c r="Q254" s="3" t="str">
        <f>VLOOKUP(A254,Genre!$A:$B,2,0)</f>
        <v>Homme</v>
      </c>
      <c r="R254" s="42" t="str">
        <f>VLOOKUP(C254,Department!$A:$B,2,0)</f>
        <v>Marketing</v>
      </c>
    </row>
    <row r="255" spans="1:18" x14ac:dyDescent="0.25">
      <c r="A255" s="41">
        <v>188973889</v>
      </c>
      <c r="B255" s="1" t="s">
        <v>339</v>
      </c>
      <c r="C255" s="1" t="s">
        <v>62</v>
      </c>
      <c r="D255" s="1" t="s">
        <v>5211</v>
      </c>
      <c r="E255" s="1" t="s">
        <v>5219</v>
      </c>
      <c r="F255" s="19">
        <v>23132</v>
      </c>
      <c r="G255" s="19">
        <v>38914</v>
      </c>
      <c r="H255" s="1" t="s">
        <v>5241</v>
      </c>
      <c r="I255" s="1" t="s">
        <v>5257</v>
      </c>
      <c r="J255" s="1"/>
      <c r="K255" s="20">
        <f t="shared" ca="1" si="12"/>
        <v>59.673972602739724</v>
      </c>
      <c r="L255" s="20">
        <f t="shared" ca="1" si="13"/>
        <v>16.435616438356163</v>
      </c>
      <c r="M255" s="1" t="str">
        <f>IF('1Employee'!E255="CANADA","AMERIQUE","EUROPE")</f>
        <v>EUROPE</v>
      </c>
      <c r="N255" s="22" t="str">
        <f t="shared" ca="1" si="14"/>
        <v>E_55 ans et plus</v>
      </c>
      <c r="O255" s="3" t="str">
        <f t="shared" ca="1" si="15"/>
        <v>D_5 ans et plus</v>
      </c>
      <c r="P255" s="3" t="str">
        <f>IFERROR(VLOOKUP(J255,Type!$A:$B,2,FALSE),"Actif")</f>
        <v>Actif</v>
      </c>
      <c r="Q255" s="3" t="str">
        <f>VLOOKUP(A255,Genre!$A:$B,2,0)</f>
        <v>Homme</v>
      </c>
      <c r="R255" s="42" t="str">
        <f>VLOOKUP(C255,Department!$A:$B,2,0)</f>
        <v>Marketing</v>
      </c>
    </row>
    <row r="256" spans="1:18" x14ac:dyDescent="0.25">
      <c r="A256" s="41">
        <v>34841</v>
      </c>
      <c r="B256" s="1" t="s">
        <v>172</v>
      </c>
      <c r="C256" s="1" t="s">
        <v>62</v>
      </c>
      <c r="D256" s="1" t="s">
        <v>5211</v>
      </c>
      <c r="E256" s="1" t="s">
        <v>5219</v>
      </c>
      <c r="F256" s="19">
        <v>22255</v>
      </c>
      <c r="G256" s="19">
        <v>43816</v>
      </c>
      <c r="H256" s="1" t="s">
        <v>5241</v>
      </c>
      <c r="I256" s="1" t="s">
        <v>5257</v>
      </c>
      <c r="J256" s="1"/>
      <c r="K256" s="20">
        <f t="shared" ca="1" si="12"/>
        <v>62.076712328767123</v>
      </c>
      <c r="L256" s="20">
        <f t="shared" ca="1" si="13"/>
        <v>3.0054794520547947</v>
      </c>
      <c r="M256" s="1" t="str">
        <f>IF('1Employee'!E256="CANADA","AMERIQUE","EUROPE")</f>
        <v>EUROPE</v>
      </c>
      <c r="N256" s="22" t="str">
        <f t="shared" ca="1" si="14"/>
        <v>E_55 ans et plus</v>
      </c>
      <c r="O256" s="3" t="str">
        <f t="shared" ca="1" si="15"/>
        <v>C_3-5 ans</v>
      </c>
      <c r="P256" s="3" t="str">
        <f>IFERROR(VLOOKUP(J256,Type!$A:$B,2,FALSE),"Actif")</f>
        <v>Actif</v>
      </c>
      <c r="Q256" s="3" t="str">
        <f>VLOOKUP(A256,Genre!$A:$B,2,0)</f>
        <v>Homme</v>
      </c>
      <c r="R256" s="42" t="str">
        <f>VLOOKUP(C256,Department!$A:$B,2,0)</f>
        <v>Marketing</v>
      </c>
    </row>
    <row r="257" spans="1:18" x14ac:dyDescent="0.25">
      <c r="A257" s="41">
        <v>181562189</v>
      </c>
      <c r="B257" s="1" t="s">
        <v>375</v>
      </c>
      <c r="C257" s="1" t="s">
        <v>15</v>
      </c>
      <c r="D257" s="1" t="s">
        <v>5211</v>
      </c>
      <c r="E257" s="1" t="s">
        <v>5219</v>
      </c>
      <c r="F257" s="19">
        <v>35402</v>
      </c>
      <c r="G257" s="19">
        <v>41689</v>
      </c>
      <c r="H257" s="1" t="s">
        <v>5241</v>
      </c>
      <c r="I257" s="1" t="s">
        <v>5257</v>
      </c>
      <c r="J257" s="1"/>
      <c r="K257" s="20">
        <f t="shared" ca="1" si="12"/>
        <v>26.057534246575344</v>
      </c>
      <c r="L257" s="20">
        <f t="shared" ca="1" si="13"/>
        <v>8.8328767123287673</v>
      </c>
      <c r="M257" s="1" t="str">
        <f>IF('1Employee'!E257="CANADA","AMERIQUE","EUROPE")</f>
        <v>EUROPE</v>
      </c>
      <c r="N257" s="22" t="str">
        <f t="shared" ca="1" si="14"/>
        <v>B_25-35 ans</v>
      </c>
      <c r="O257" s="3" t="str">
        <f t="shared" ca="1" si="15"/>
        <v>D_5 ans et plus</v>
      </c>
      <c r="P257" s="3" t="str">
        <f>IFERROR(VLOOKUP(J257,Type!$A:$B,2,FALSE),"Actif")</f>
        <v>Actif</v>
      </c>
      <c r="Q257" s="3" t="str">
        <f>VLOOKUP(A257,Genre!$A:$B,2,0)</f>
        <v>Femme</v>
      </c>
      <c r="R257" s="42" t="str">
        <f>VLOOKUP(C257,Department!$A:$B,2,0)</f>
        <v>Accounting</v>
      </c>
    </row>
    <row r="258" spans="1:18" x14ac:dyDescent="0.25">
      <c r="A258" s="41">
        <v>112919154</v>
      </c>
      <c r="B258" s="1" t="s">
        <v>1374</v>
      </c>
      <c r="C258" s="1" t="s">
        <v>15</v>
      </c>
      <c r="D258" s="1" t="s">
        <v>5210</v>
      </c>
      <c r="E258" s="1" t="s">
        <v>5219</v>
      </c>
      <c r="F258" s="19">
        <v>25881</v>
      </c>
      <c r="G258" s="19">
        <v>43593</v>
      </c>
      <c r="H258" s="1" t="s">
        <v>5242</v>
      </c>
      <c r="I258" s="1" t="s">
        <v>5257</v>
      </c>
      <c r="J258" s="1" t="s">
        <v>5244</v>
      </c>
      <c r="K258" s="20">
        <f t="shared" ca="1" si="12"/>
        <v>52.142465753424659</v>
      </c>
      <c r="L258" s="20">
        <f t="shared" ca="1" si="13"/>
        <v>3.6164383561643834</v>
      </c>
      <c r="M258" s="1" t="str">
        <f>IF('1Employee'!E258="CANADA","AMERIQUE","EUROPE")</f>
        <v>EUROPE</v>
      </c>
      <c r="N258" s="22" t="str">
        <f t="shared" ca="1" si="14"/>
        <v>D_45-55ans</v>
      </c>
      <c r="O258" s="3" t="str">
        <f t="shared" ca="1" si="15"/>
        <v>C_3-5 ans</v>
      </c>
      <c r="P258" s="3" t="str">
        <f>IFERROR(VLOOKUP(J258,Type!$A:$B,2,FALSE),"Actif")</f>
        <v>Initiative employé</v>
      </c>
      <c r="Q258" s="3" t="str">
        <f>VLOOKUP(A258,Genre!$A:$B,2,0)</f>
        <v>Homme</v>
      </c>
      <c r="R258" s="42" t="str">
        <f>VLOOKUP(C258,Department!$A:$B,2,0)</f>
        <v>Accounting</v>
      </c>
    </row>
    <row r="259" spans="1:18" x14ac:dyDescent="0.25">
      <c r="A259" s="41">
        <v>394875</v>
      </c>
      <c r="B259" s="1" t="s">
        <v>587</v>
      </c>
      <c r="C259" s="1" t="s">
        <v>15</v>
      </c>
      <c r="D259" s="1" t="s">
        <v>5210</v>
      </c>
      <c r="E259" s="1" t="s">
        <v>5219</v>
      </c>
      <c r="F259" s="19">
        <v>29297</v>
      </c>
      <c r="G259" s="19">
        <v>39771</v>
      </c>
      <c r="H259" s="1" t="s">
        <v>5241</v>
      </c>
      <c r="I259" s="1" t="s">
        <v>5257</v>
      </c>
      <c r="J259" s="1"/>
      <c r="K259" s="20">
        <f t="shared" ref="K259:K322" ca="1" si="16">DATEDIF(F259,TODAY(),"d")/365</f>
        <v>42.783561643835618</v>
      </c>
      <c r="L259" s="20">
        <f t="shared" ref="L259:L322" ca="1" si="17">DATEDIF(G259,TODAY(),"d")/365</f>
        <v>14.087671232876712</v>
      </c>
      <c r="M259" s="1" t="str">
        <f>IF('1Employee'!E259="CANADA","AMERIQUE","EUROPE")</f>
        <v>EUROPE</v>
      </c>
      <c r="N259" s="22" t="str">
        <f t="shared" ref="N259:N322" ca="1" si="18">IF(K259&lt;25,"A_18 - 25  ans",IF(K259&lt;35,"B_25-35 ans",IF(K259&lt;45,"C_35-45 ans",IF(K259&lt;55,"D_45-55ans","E_55 ans et plus"))))</f>
        <v>C_35-45 ans</v>
      </c>
      <c r="O259" s="3" t="str">
        <f t="shared" ref="O259:O322" ca="1" si="19">IF(L259&lt;1,"A_0-1an",IF(L259&lt;3,"B_1 -3ans",IF(L259&lt;5,"C_3-5 ans","D_5 ans et plus")))</f>
        <v>D_5 ans et plus</v>
      </c>
      <c r="P259" s="3" t="str">
        <f>IFERROR(VLOOKUP(J259,Type!$A:$B,2,FALSE),"Actif")</f>
        <v>Actif</v>
      </c>
      <c r="Q259" s="3" t="str">
        <f>VLOOKUP(A259,Genre!$A:$B,2,0)</f>
        <v>Femme</v>
      </c>
      <c r="R259" s="42" t="str">
        <f>VLOOKUP(C259,Department!$A:$B,2,0)</f>
        <v>Accounting</v>
      </c>
    </row>
    <row r="260" spans="1:18" x14ac:dyDescent="0.25">
      <c r="A260" s="41">
        <v>182558233</v>
      </c>
      <c r="B260" s="1" t="s">
        <v>3541</v>
      </c>
      <c r="C260" s="1" t="s">
        <v>15</v>
      </c>
      <c r="D260" s="1" t="s">
        <v>5205</v>
      </c>
      <c r="E260" s="1" t="s">
        <v>5218</v>
      </c>
      <c r="F260" s="19">
        <v>21300</v>
      </c>
      <c r="G260" s="19">
        <v>43499</v>
      </c>
      <c r="H260" s="1" t="s">
        <v>5241</v>
      </c>
      <c r="I260" s="1" t="s">
        <v>5257</v>
      </c>
      <c r="J260" s="1"/>
      <c r="K260" s="20">
        <f t="shared" ca="1" si="16"/>
        <v>64.69315068493151</v>
      </c>
      <c r="L260" s="20">
        <f t="shared" ca="1" si="17"/>
        <v>3.8739726027397259</v>
      </c>
      <c r="M260" s="1" t="str">
        <f>IF('1Employee'!E260="CANADA","AMERIQUE","EUROPE")</f>
        <v>AMERIQUE</v>
      </c>
      <c r="N260" s="22" t="str">
        <f t="shared" ca="1" si="18"/>
        <v>E_55 ans et plus</v>
      </c>
      <c r="O260" s="3" t="str">
        <f t="shared" ca="1" si="19"/>
        <v>C_3-5 ans</v>
      </c>
      <c r="P260" s="3" t="str">
        <f>IFERROR(VLOOKUP(J260,Type!$A:$B,2,FALSE),"Actif")</f>
        <v>Actif</v>
      </c>
      <c r="Q260" s="3" t="str">
        <f>VLOOKUP(A260,Genre!$A:$B,2,0)</f>
        <v>Homme</v>
      </c>
      <c r="R260" s="42" t="str">
        <f>VLOOKUP(C260,Department!$A:$B,2,0)</f>
        <v>Accounting</v>
      </c>
    </row>
    <row r="261" spans="1:18" x14ac:dyDescent="0.25">
      <c r="A261" s="41">
        <v>718521</v>
      </c>
      <c r="B261" s="1" t="s">
        <v>661</v>
      </c>
      <c r="C261" s="1" t="s">
        <v>15</v>
      </c>
      <c r="D261" s="1" t="s">
        <v>5205</v>
      </c>
      <c r="E261" s="1" t="s">
        <v>5218</v>
      </c>
      <c r="F261" s="19">
        <v>23466</v>
      </c>
      <c r="G261" s="19">
        <v>39085</v>
      </c>
      <c r="H261" s="1" t="s">
        <v>5241</v>
      </c>
      <c r="I261" s="1" t="s">
        <v>5257</v>
      </c>
      <c r="J261" s="1"/>
      <c r="K261" s="20">
        <f t="shared" ca="1" si="16"/>
        <v>58.758904109589039</v>
      </c>
      <c r="L261" s="20">
        <f t="shared" ca="1" si="17"/>
        <v>15.967123287671233</v>
      </c>
      <c r="M261" s="1" t="str">
        <f>IF('1Employee'!E261="CANADA","AMERIQUE","EUROPE")</f>
        <v>AMERIQUE</v>
      </c>
      <c r="N261" s="22" t="str">
        <f t="shared" ca="1" si="18"/>
        <v>E_55 ans et plus</v>
      </c>
      <c r="O261" s="3" t="str">
        <f t="shared" ca="1" si="19"/>
        <v>D_5 ans et plus</v>
      </c>
      <c r="P261" s="3" t="str">
        <f>IFERROR(VLOOKUP(J261,Type!$A:$B,2,FALSE),"Actif")</f>
        <v>Actif</v>
      </c>
      <c r="Q261" s="3" t="str">
        <f>VLOOKUP(A261,Genre!$A:$B,2,0)</f>
        <v>Homme</v>
      </c>
      <c r="R261" s="42" t="str">
        <f>VLOOKUP(C261,Department!$A:$B,2,0)</f>
        <v>Accounting</v>
      </c>
    </row>
    <row r="262" spans="1:18" x14ac:dyDescent="0.25">
      <c r="A262" s="41">
        <v>185836164</v>
      </c>
      <c r="B262" s="1" t="s">
        <v>4566</v>
      </c>
      <c r="C262" s="1" t="s">
        <v>15</v>
      </c>
      <c r="D262" s="1" t="s">
        <v>5206</v>
      </c>
      <c r="E262" s="1" t="s">
        <v>5218</v>
      </c>
      <c r="F262" s="19">
        <v>28164</v>
      </c>
      <c r="G262" s="19">
        <v>40075</v>
      </c>
      <c r="H262" s="1" t="s">
        <v>5241</v>
      </c>
      <c r="I262" s="1" t="s">
        <v>5257</v>
      </c>
      <c r="J262" s="1"/>
      <c r="K262" s="20">
        <f t="shared" ca="1" si="16"/>
        <v>45.887671232876713</v>
      </c>
      <c r="L262" s="20">
        <f t="shared" ca="1" si="17"/>
        <v>13.254794520547945</v>
      </c>
      <c r="M262" s="1" t="str">
        <f>IF('1Employee'!E262="CANADA","AMERIQUE","EUROPE")</f>
        <v>AMERIQUE</v>
      </c>
      <c r="N262" s="22" t="str">
        <f t="shared" ca="1" si="18"/>
        <v>D_45-55ans</v>
      </c>
      <c r="O262" s="3" t="str">
        <f t="shared" ca="1" si="19"/>
        <v>D_5 ans et plus</v>
      </c>
      <c r="P262" s="3" t="str">
        <f>IFERROR(VLOOKUP(J262,Type!$A:$B,2,FALSE),"Actif")</f>
        <v>Actif</v>
      </c>
      <c r="Q262" s="3" t="str">
        <f>VLOOKUP(A262,Genre!$A:$B,2,0)</f>
        <v>Femme</v>
      </c>
      <c r="R262" s="42" t="str">
        <f>VLOOKUP(C262,Department!$A:$B,2,0)</f>
        <v>Accounting</v>
      </c>
    </row>
    <row r="263" spans="1:18" x14ac:dyDescent="0.25">
      <c r="A263" s="41">
        <v>184924838</v>
      </c>
      <c r="B263" s="1" t="s">
        <v>4237</v>
      </c>
      <c r="C263" s="1" t="s">
        <v>15</v>
      </c>
      <c r="D263" s="1" t="s">
        <v>5206</v>
      </c>
      <c r="E263" s="1" t="s">
        <v>5218</v>
      </c>
      <c r="F263" s="19">
        <v>24103</v>
      </c>
      <c r="G263" s="19">
        <v>43198</v>
      </c>
      <c r="H263" s="1" t="s">
        <v>5241</v>
      </c>
      <c r="I263" s="1" t="s">
        <v>5257</v>
      </c>
      <c r="J263" s="1"/>
      <c r="K263" s="20">
        <f t="shared" ca="1" si="16"/>
        <v>57.013698630136986</v>
      </c>
      <c r="L263" s="20">
        <f t="shared" ca="1" si="17"/>
        <v>4.6986301369863011</v>
      </c>
      <c r="M263" s="1" t="str">
        <f>IF('1Employee'!E263="CANADA","AMERIQUE","EUROPE")</f>
        <v>AMERIQUE</v>
      </c>
      <c r="N263" s="22" t="str">
        <f t="shared" ca="1" si="18"/>
        <v>E_55 ans et plus</v>
      </c>
      <c r="O263" s="3" t="str">
        <f t="shared" ca="1" si="19"/>
        <v>C_3-5 ans</v>
      </c>
      <c r="P263" s="3" t="str">
        <f>IFERROR(VLOOKUP(J263,Type!$A:$B,2,FALSE),"Actif")</f>
        <v>Actif</v>
      </c>
      <c r="Q263" s="3" t="str">
        <f>VLOOKUP(A263,Genre!$A:$B,2,0)</f>
        <v>Homme</v>
      </c>
      <c r="R263" s="42" t="str">
        <f>VLOOKUP(C263,Department!$A:$B,2,0)</f>
        <v>Accounting</v>
      </c>
    </row>
    <row r="264" spans="1:18" x14ac:dyDescent="0.25">
      <c r="A264" s="41">
        <v>111286998</v>
      </c>
      <c r="B264" s="1" t="s">
        <v>516</v>
      </c>
      <c r="C264" s="1" t="s">
        <v>15</v>
      </c>
      <c r="D264" s="1" t="s">
        <v>5206</v>
      </c>
      <c r="E264" s="1" t="s">
        <v>5218</v>
      </c>
      <c r="F264" s="19">
        <v>23002</v>
      </c>
      <c r="G264" s="19">
        <v>38208</v>
      </c>
      <c r="H264" s="1" t="s">
        <v>5241</v>
      </c>
      <c r="I264" s="1" t="s">
        <v>5257</v>
      </c>
      <c r="J264" s="1"/>
      <c r="K264" s="20">
        <f t="shared" ca="1" si="16"/>
        <v>60.030136986301372</v>
      </c>
      <c r="L264" s="20">
        <f t="shared" ca="1" si="17"/>
        <v>18.36986301369863</v>
      </c>
      <c r="M264" s="1" t="str">
        <f>IF('1Employee'!E264="CANADA","AMERIQUE","EUROPE")</f>
        <v>AMERIQUE</v>
      </c>
      <c r="N264" s="22" t="str">
        <f t="shared" ca="1" si="18"/>
        <v>E_55 ans et plus</v>
      </c>
      <c r="O264" s="3" t="str">
        <f t="shared" ca="1" si="19"/>
        <v>D_5 ans et plus</v>
      </c>
      <c r="P264" s="3" t="str">
        <f>IFERROR(VLOOKUP(J264,Type!$A:$B,2,FALSE),"Actif")</f>
        <v>Actif</v>
      </c>
      <c r="Q264" s="3" t="str">
        <f>VLOOKUP(A264,Genre!$A:$B,2,0)</f>
        <v>Femme</v>
      </c>
      <c r="R264" s="42" t="str">
        <f>VLOOKUP(C264,Department!$A:$B,2,0)</f>
        <v>Accounting</v>
      </c>
    </row>
    <row r="265" spans="1:18" x14ac:dyDescent="0.25">
      <c r="A265" s="41">
        <v>61724</v>
      </c>
      <c r="B265" s="1" t="s">
        <v>2502</v>
      </c>
      <c r="C265" s="1" t="s">
        <v>15</v>
      </c>
      <c r="D265" s="1" t="s">
        <v>5208</v>
      </c>
      <c r="E265" s="1" t="s">
        <v>5218</v>
      </c>
      <c r="F265" s="19">
        <v>29701</v>
      </c>
      <c r="G265" s="19">
        <v>41044</v>
      </c>
      <c r="H265" s="1" t="s">
        <v>5241</v>
      </c>
      <c r="I265" s="1" t="s">
        <v>5257</v>
      </c>
      <c r="J265" s="1"/>
      <c r="K265" s="20">
        <f t="shared" ca="1" si="16"/>
        <v>41.676712328767124</v>
      </c>
      <c r="L265" s="20">
        <f t="shared" ca="1" si="17"/>
        <v>10.6</v>
      </c>
      <c r="M265" s="1" t="str">
        <f>IF('1Employee'!E265="CANADA","AMERIQUE","EUROPE")</f>
        <v>AMERIQUE</v>
      </c>
      <c r="N265" s="22" t="str">
        <f t="shared" ca="1" si="18"/>
        <v>C_35-45 ans</v>
      </c>
      <c r="O265" s="3" t="str">
        <f t="shared" ca="1" si="19"/>
        <v>D_5 ans et plus</v>
      </c>
      <c r="P265" s="3" t="str">
        <f>IFERROR(VLOOKUP(J265,Type!$A:$B,2,FALSE),"Actif")</f>
        <v>Actif</v>
      </c>
      <c r="Q265" s="3" t="str">
        <f>VLOOKUP(A265,Genre!$A:$B,2,0)</f>
        <v>Homme</v>
      </c>
      <c r="R265" s="42" t="str">
        <f>VLOOKUP(C265,Department!$A:$B,2,0)</f>
        <v>Accounting</v>
      </c>
    </row>
    <row r="266" spans="1:18" x14ac:dyDescent="0.25">
      <c r="A266" s="41">
        <v>112468271</v>
      </c>
      <c r="B266" s="1" t="s">
        <v>2421</v>
      </c>
      <c r="C266" s="1" t="s">
        <v>15</v>
      </c>
      <c r="D266" s="1" t="s">
        <v>5208</v>
      </c>
      <c r="E266" s="1" t="s">
        <v>5218</v>
      </c>
      <c r="F266" s="19">
        <v>35915</v>
      </c>
      <c r="G266" s="19">
        <v>43739</v>
      </c>
      <c r="H266" s="1" t="s">
        <v>5241</v>
      </c>
      <c r="I266" s="1" t="s">
        <v>5257</v>
      </c>
      <c r="J266" s="1"/>
      <c r="K266" s="20">
        <f t="shared" ca="1" si="16"/>
        <v>24.652054794520549</v>
      </c>
      <c r="L266" s="20">
        <f t="shared" ca="1" si="17"/>
        <v>3.2164383561643834</v>
      </c>
      <c r="M266" s="1" t="str">
        <f>IF('1Employee'!E266="CANADA","AMERIQUE","EUROPE")</f>
        <v>AMERIQUE</v>
      </c>
      <c r="N266" s="22" t="str">
        <f t="shared" ca="1" si="18"/>
        <v>A_18 - 25  ans</v>
      </c>
      <c r="O266" s="3" t="str">
        <f t="shared" ca="1" si="19"/>
        <v>C_3-5 ans</v>
      </c>
      <c r="P266" s="3" t="str">
        <f>IFERROR(VLOOKUP(J266,Type!$A:$B,2,FALSE),"Actif")</f>
        <v>Actif</v>
      </c>
      <c r="Q266" s="3" t="str">
        <f>VLOOKUP(A266,Genre!$A:$B,2,0)</f>
        <v>Femme</v>
      </c>
      <c r="R266" s="42" t="str">
        <f>VLOOKUP(C266,Department!$A:$B,2,0)</f>
        <v>Accounting</v>
      </c>
    </row>
    <row r="267" spans="1:18" x14ac:dyDescent="0.25">
      <c r="A267" s="41">
        <v>111818864</v>
      </c>
      <c r="B267" s="1" t="s">
        <v>2373</v>
      </c>
      <c r="C267" s="1" t="s">
        <v>15</v>
      </c>
      <c r="D267" s="1" t="s">
        <v>5208</v>
      </c>
      <c r="E267" s="1" t="s">
        <v>5218</v>
      </c>
      <c r="F267" s="19">
        <v>31717</v>
      </c>
      <c r="G267" s="19">
        <v>40007</v>
      </c>
      <c r="H267" s="1" t="s">
        <v>5241</v>
      </c>
      <c r="I267" s="1" t="s">
        <v>5257</v>
      </c>
      <c r="J267" s="1"/>
      <c r="K267" s="20">
        <f t="shared" ca="1" si="16"/>
        <v>36.153424657534245</v>
      </c>
      <c r="L267" s="20">
        <f t="shared" ca="1" si="17"/>
        <v>13.441095890410958</v>
      </c>
      <c r="M267" s="1" t="str">
        <f>IF('1Employee'!E267="CANADA","AMERIQUE","EUROPE")</f>
        <v>AMERIQUE</v>
      </c>
      <c r="N267" s="22" t="str">
        <f t="shared" ca="1" si="18"/>
        <v>C_35-45 ans</v>
      </c>
      <c r="O267" s="3" t="str">
        <f t="shared" ca="1" si="19"/>
        <v>D_5 ans et plus</v>
      </c>
      <c r="P267" s="3" t="str">
        <f>IFERROR(VLOOKUP(J267,Type!$A:$B,2,FALSE),"Actif")</f>
        <v>Actif</v>
      </c>
      <c r="Q267" s="3" t="str">
        <f>VLOOKUP(A267,Genre!$A:$B,2,0)</f>
        <v>Femme</v>
      </c>
      <c r="R267" s="42" t="str">
        <f>VLOOKUP(C267,Department!$A:$B,2,0)</f>
        <v>Accounting</v>
      </c>
    </row>
    <row r="268" spans="1:18" x14ac:dyDescent="0.25">
      <c r="A268" s="41">
        <v>112975547</v>
      </c>
      <c r="B268" s="1" t="s">
        <v>1403</v>
      </c>
      <c r="C268" s="1" t="s">
        <v>15</v>
      </c>
      <c r="D268" s="1" t="s">
        <v>5208</v>
      </c>
      <c r="E268" s="1" t="s">
        <v>5218</v>
      </c>
      <c r="F268" s="19">
        <v>26587</v>
      </c>
      <c r="G268" s="19">
        <v>42337</v>
      </c>
      <c r="H268" s="1" t="s">
        <v>5241</v>
      </c>
      <c r="I268" s="1" t="s">
        <v>5257</v>
      </c>
      <c r="J268" s="1"/>
      <c r="K268" s="20">
        <f t="shared" ca="1" si="16"/>
        <v>50.208219178082189</v>
      </c>
      <c r="L268" s="20">
        <f t="shared" ca="1" si="17"/>
        <v>7.0575342465753428</v>
      </c>
      <c r="M268" s="1" t="str">
        <f>IF('1Employee'!E268="CANADA","AMERIQUE","EUROPE")</f>
        <v>AMERIQUE</v>
      </c>
      <c r="N268" s="22" t="str">
        <f t="shared" ca="1" si="18"/>
        <v>D_45-55ans</v>
      </c>
      <c r="O268" s="3" t="str">
        <f t="shared" ca="1" si="19"/>
        <v>D_5 ans et plus</v>
      </c>
      <c r="P268" s="3" t="str">
        <f>IFERROR(VLOOKUP(J268,Type!$A:$B,2,FALSE),"Actif")</f>
        <v>Actif</v>
      </c>
      <c r="Q268" s="3" t="str">
        <f>VLOOKUP(A268,Genre!$A:$B,2,0)</f>
        <v>Homme</v>
      </c>
      <c r="R268" s="42" t="str">
        <f>VLOOKUP(C268,Department!$A:$B,2,0)</f>
        <v>Accounting</v>
      </c>
    </row>
    <row r="269" spans="1:18" x14ac:dyDescent="0.25">
      <c r="A269" s="41">
        <v>188917818</v>
      </c>
      <c r="B269" s="1" t="s">
        <v>1190</v>
      </c>
      <c r="C269" s="1" t="s">
        <v>15</v>
      </c>
      <c r="D269" s="1" t="s">
        <v>5208</v>
      </c>
      <c r="E269" s="1" t="s">
        <v>5218</v>
      </c>
      <c r="F269" s="19">
        <v>21107</v>
      </c>
      <c r="G269" s="19">
        <v>44028</v>
      </c>
      <c r="H269" s="1" t="s">
        <v>5241</v>
      </c>
      <c r="I269" s="1" t="s">
        <v>5257</v>
      </c>
      <c r="J269" s="1"/>
      <c r="K269" s="20">
        <f t="shared" ca="1" si="16"/>
        <v>65.221917808219175</v>
      </c>
      <c r="L269" s="20">
        <f t="shared" ca="1" si="17"/>
        <v>2.4246575342465753</v>
      </c>
      <c r="M269" s="1" t="str">
        <f>IF('1Employee'!E269="CANADA","AMERIQUE","EUROPE")</f>
        <v>AMERIQUE</v>
      </c>
      <c r="N269" s="22" t="str">
        <f t="shared" ca="1" si="18"/>
        <v>E_55 ans et plus</v>
      </c>
      <c r="O269" s="3" t="str">
        <f t="shared" ca="1" si="19"/>
        <v>B_1 -3ans</v>
      </c>
      <c r="P269" s="3" t="str">
        <f>IFERROR(VLOOKUP(J269,Type!$A:$B,2,FALSE),"Actif")</f>
        <v>Actif</v>
      </c>
      <c r="Q269" s="3" t="str">
        <f>VLOOKUP(A269,Genre!$A:$B,2,0)</f>
        <v>Homme</v>
      </c>
      <c r="R269" s="42" t="str">
        <f>VLOOKUP(C269,Department!$A:$B,2,0)</f>
        <v>Accounting</v>
      </c>
    </row>
    <row r="270" spans="1:18" x14ac:dyDescent="0.25">
      <c r="A270" s="41">
        <v>182458486</v>
      </c>
      <c r="B270" s="1" t="s">
        <v>14</v>
      </c>
      <c r="C270" s="1" t="s">
        <v>15</v>
      </c>
      <c r="D270" s="1" t="s">
        <v>5208</v>
      </c>
      <c r="E270" s="1" t="s">
        <v>5218</v>
      </c>
      <c r="F270" s="19">
        <v>30383</v>
      </c>
      <c r="G270" s="19">
        <v>39977</v>
      </c>
      <c r="H270" s="1" t="s">
        <v>5241</v>
      </c>
      <c r="I270" s="1" t="s">
        <v>5257</v>
      </c>
      <c r="J270" s="1"/>
      <c r="K270" s="20">
        <f t="shared" ca="1" si="16"/>
        <v>39.80821917808219</v>
      </c>
      <c r="L270" s="20">
        <f t="shared" ca="1" si="17"/>
        <v>13.523287671232877</v>
      </c>
      <c r="M270" s="1" t="str">
        <f>IF('1Employee'!E270="CANADA","AMERIQUE","EUROPE")</f>
        <v>AMERIQUE</v>
      </c>
      <c r="N270" s="22" t="str">
        <f t="shared" ca="1" si="18"/>
        <v>C_35-45 ans</v>
      </c>
      <c r="O270" s="3" t="str">
        <f t="shared" ca="1" si="19"/>
        <v>D_5 ans et plus</v>
      </c>
      <c r="P270" s="3" t="str">
        <f>IFERROR(VLOOKUP(J270,Type!$A:$B,2,FALSE),"Actif")</f>
        <v>Actif</v>
      </c>
      <c r="Q270" s="3" t="str">
        <f>VLOOKUP(A270,Genre!$A:$B,2,0)</f>
        <v>Homme</v>
      </c>
      <c r="R270" s="42" t="str">
        <f>VLOOKUP(C270,Department!$A:$B,2,0)</f>
        <v>Accounting</v>
      </c>
    </row>
    <row r="271" spans="1:18" x14ac:dyDescent="0.25">
      <c r="A271" s="41">
        <v>185216929</v>
      </c>
      <c r="B271" s="1" t="s">
        <v>4363</v>
      </c>
      <c r="C271" s="1" t="s">
        <v>15</v>
      </c>
      <c r="D271" s="1" t="s">
        <v>5215</v>
      </c>
      <c r="E271" s="1" t="s">
        <v>5220</v>
      </c>
      <c r="F271" s="19">
        <v>22277</v>
      </c>
      <c r="G271" s="19">
        <v>37551</v>
      </c>
      <c r="H271" s="1" t="s">
        <v>5241</v>
      </c>
      <c r="I271" s="1" t="s">
        <v>5257</v>
      </c>
      <c r="J271" s="1"/>
      <c r="K271" s="20">
        <f t="shared" ca="1" si="16"/>
        <v>62.016438356164386</v>
      </c>
      <c r="L271" s="20">
        <f t="shared" ca="1" si="17"/>
        <v>20.169863013698631</v>
      </c>
      <c r="M271" s="1" t="str">
        <f>IF('1Employee'!E271="CANADA","AMERIQUE","EUROPE")</f>
        <v>EUROPE</v>
      </c>
      <c r="N271" s="22" t="str">
        <f t="shared" ca="1" si="18"/>
        <v>E_55 ans et plus</v>
      </c>
      <c r="O271" s="3" t="str">
        <f t="shared" ca="1" si="19"/>
        <v>D_5 ans et plus</v>
      </c>
      <c r="P271" s="3" t="str">
        <f>IFERROR(VLOOKUP(J271,Type!$A:$B,2,FALSE),"Actif")</f>
        <v>Actif</v>
      </c>
      <c r="Q271" s="3" t="str">
        <f>VLOOKUP(A271,Genre!$A:$B,2,0)</f>
        <v>Femme</v>
      </c>
      <c r="R271" s="42" t="str">
        <f>VLOOKUP(C271,Department!$A:$B,2,0)</f>
        <v>Accounting</v>
      </c>
    </row>
    <row r="272" spans="1:18" x14ac:dyDescent="0.25">
      <c r="A272" s="41">
        <v>184948185</v>
      </c>
      <c r="B272" s="1" t="s">
        <v>4243</v>
      </c>
      <c r="C272" s="1" t="s">
        <v>15</v>
      </c>
      <c r="D272" s="1" t="s">
        <v>5215</v>
      </c>
      <c r="E272" s="1" t="s">
        <v>5220</v>
      </c>
      <c r="F272" s="19">
        <v>27395</v>
      </c>
      <c r="G272" s="19">
        <v>41288</v>
      </c>
      <c r="H272" s="1" t="s">
        <v>5241</v>
      </c>
      <c r="I272" s="1" t="s">
        <v>5257</v>
      </c>
      <c r="J272" s="1"/>
      <c r="K272" s="20">
        <f t="shared" ca="1" si="16"/>
        <v>47.994520547945207</v>
      </c>
      <c r="L272" s="20">
        <f t="shared" ca="1" si="17"/>
        <v>9.9315068493150687</v>
      </c>
      <c r="M272" s="1" t="str">
        <f>IF('1Employee'!E272="CANADA","AMERIQUE","EUROPE")</f>
        <v>EUROPE</v>
      </c>
      <c r="N272" s="22" t="str">
        <f t="shared" ca="1" si="18"/>
        <v>D_45-55ans</v>
      </c>
      <c r="O272" s="3" t="str">
        <f t="shared" ca="1" si="19"/>
        <v>D_5 ans et plus</v>
      </c>
      <c r="P272" s="3" t="str">
        <f>IFERROR(VLOOKUP(J272,Type!$A:$B,2,FALSE),"Actif")</f>
        <v>Actif</v>
      </c>
      <c r="Q272" s="3" t="str">
        <f>VLOOKUP(A272,Genre!$A:$B,2,0)</f>
        <v>Homme</v>
      </c>
      <c r="R272" s="42" t="str">
        <f>VLOOKUP(C272,Department!$A:$B,2,0)</f>
        <v>Accounting</v>
      </c>
    </row>
    <row r="273" spans="1:18" x14ac:dyDescent="0.25">
      <c r="A273" s="41">
        <v>181314871</v>
      </c>
      <c r="B273" s="1" t="s">
        <v>3160</v>
      </c>
      <c r="C273" s="1" t="s">
        <v>15</v>
      </c>
      <c r="D273" s="1" t="s">
        <v>5215</v>
      </c>
      <c r="E273" s="1" t="s">
        <v>5220</v>
      </c>
      <c r="F273" s="19">
        <v>33511</v>
      </c>
      <c r="G273" s="19">
        <v>38721</v>
      </c>
      <c r="H273" s="1" t="s">
        <v>5241</v>
      </c>
      <c r="I273" s="1" t="s">
        <v>5257</v>
      </c>
      <c r="J273" s="1"/>
      <c r="K273" s="20">
        <f t="shared" ca="1" si="16"/>
        <v>31.238356164383561</v>
      </c>
      <c r="L273" s="20">
        <f t="shared" ca="1" si="17"/>
        <v>16.964383561643835</v>
      </c>
      <c r="M273" s="1" t="str">
        <f>IF('1Employee'!E273="CANADA","AMERIQUE","EUROPE")</f>
        <v>EUROPE</v>
      </c>
      <c r="N273" s="22" t="str">
        <f t="shared" ca="1" si="18"/>
        <v>B_25-35 ans</v>
      </c>
      <c r="O273" s="3" t="str">
        <f t="shared" ca="1" si="19"/>
        <v>D_5 ans et plus</v>
      </c>
      <c r="P273" s="3" t="str">
        <f>IFERROR(VLOOKUP(J273,Type!$A:$B,2,FALSE),"Actif")</f>
        <v>Actif</v>
      </c>
      <c r="Q273" s="3" t="str">
        <f>VLOOKUP(A273,Genre!$A:$B,2,0)</f>
        <v>Femme</v>
      </c>
      <c r="R273" s="42" t="str">
        <f>VLOOKUP(C273,Department!$A:$B,2,0)</f>
        <v>Accounting</v>
      </c>
    </row>
    <row r="274" spans="1:18" x14ac:dyDescent="0.25">
      <c r="A274" s="41">
        <v>188218122</v>
      </c>
      <c r="B274" s="1" t="s">
        <v>2778</v>
      </c>
      <c r="C274" s="1" t="s">
        <v>15</v>
      </c>
      <c r="D274" s="1" t="s">
        <v>5215</v>
      </c>
      <c r="E274" s="1" t="s">
        <v>5220</v>
      </c>
      <c r="F274" s="19">
        <v>20758</v>
      </c>
      <c r="G274" s="19">
        <v>40104</v>
      </c>
      <c r="H274" s="1" t="s">
        <v>5241</v>
      </c>
      <c r="I274" s="1" t="s">
        <v>5257</v>
      </c>
      <c r="J274" s="1"/>
      <c r="K274" s="20">
        <f t="shared" ca="1" si="16"/>
        <v>66.178082191780817</v>
      </c>
      <c r="L274" s="20">
        <f t="shared" ca="1" si="17"/>
        <v>13.175342465753424</v>
      </c>
      <c r="M274" s="1" t="str">
        <f>IF('1Employee'!E274="CANADA","AMERIQUE","EUROPE")</f>
        <v>EUROPE</v>
      </c>
      <c r="N274" s="22" t="str">
        <f t="shared" ca="1" si="18"/>
        <v>E_55 ans et plus</v>
      </c>
      <c r="O274" s="3" t="str">
        <f t="shared" ca="1" si="19"/>
        <v>D_5 ans et plus</v>
      </c>
      <c r="P274" s="3" t="str">
        <f>IFERROR(VLOOKUP(J274,Type!$A:$B,2,FALSE),"Actif")</f>
        <v>Actif</v>
      </c>
      <c r="Q274" s="3" t="str">
        <f>VLOOKUP(A274,Genre!$A:$B,2,0)</f>
        <v>Femme</v>
      </c>
      <c r="R274" s="42" t="str">
        <f>VLOOKUP(C274,Department!$A:$B,2,0)</f>
        <v>Accounting</v>
      </c>
    </row>
    <row r="275" spans="1:18" x14ac:dyDescent="0.25">
      <c r="A275" s="41">
        <v>111863748</v>
      </c>
      <c r="B275" s="1" t="s">
        <v>2210</v>
      </c>
      <c r="C275" s="1" t="s">
        <v>15</v>
      </c>
      <c r="D275" s="1" t="s">
        <v>5211</v>
      </c>
      <c r="E275" s="1" t="s">
        <v>5219</v>
      </c>
      <c r="F275" s="19">
        <v>33312</v>
      </c>
      <c r="G275" s="19">
        <v>42536</v>
      </c>
      <c r="H275" s="1" t="s">
        <v>5242</v>
      </c>
      <c r="I275" s="1" t="s">
        <v>5257</v>
      </c>
      <c r="J275" s="1" t="s">
        <v>5252</v>
      </c>
      <c r="K275" s="20">
        <f t="shared" ca="1" si="16"/>
        <v>31.783561643835615</v>
      </c>
      <c r="L275" s="20">
        <f t="shared" ca="1" si="17"/>
        <v>6.5123287671232877</v>
      </c>
      <c r="M275" s="1" t="str">
        <f>IF('1Employee'!E275="CANADA","AMERIQUE","EUROPE")</f>
        <v>EUROPE</v>
      </c>
      <c r="N275" s="22" t="str">
        <f t="shared" ca="1" si="18"/>
        <v>B_25-35 ans</v>
      </c>
      <c r="O275" s="3" t="str">
        <f t="shared" ca="1" si="19"/>
        <v>D_5 ans et plus</v>
      </c>
      <c r="P275" s="3" t="str">
        <f>IFERROR(VLOOKUP(J275,Type!$A:$B,2,FALSE),"Actif")</f>
        <v>Initiative employeur</v>
      </c>
      <c r="Q275" s="3" t="str">
        <f>VLOOKUP(A275,Genre!$A:$B,2,0)</f>
        <v>Homme</v>
      </c>
      <c r="R275" s="42" t="str">
        <f>VLOOKUP(C275,Department!$A:$B,2,0)</f>
        <v>Accounting</v>
      </c>
    </row>
    <row r="276" spans="1:18" x14ac:dyDescent="0.25">
      <c r="A276" s="41">
        <v>188823843</v>
      </c>
      <c r="B276" s="1" t="s">
        <v>2596</v>
      </c>
      <c r="C276" s="1" t="s">
        <v>15</v>
      </c>
      <c r="D276" s="1" t="s">
        <v>5215</v>
      </c>
      <c r="E276" s="1" t="s">
        <v>5220</v>
      </c>
      <c r="F276" s="19">
        <v>33144</v>
      </c>
      <c r="G276" s="19">
        <v>37871</v>
      </c>
      <c r="H276" s="1" t="s">
        <v>5241</v>
      </c>
      <c r="I276" s="1" t="s">
        <v>5257</v>
      </c>
      <c r="J276" s="1"/>
      <c r="K276" s="20">
        <f t="shared" ca="1" si="16"/>
        <v>32.243835616438353</v>
      </c>
      <c r="L276" s="20">
        <f t="shared" ca="1" si="17"/>
        <v>19.293150684931508</v>
      </c>
      <c r="M276" s="1" t="str">
        <f>IF('1Employee'!E276="CANADA","AMERIQUE","EUROPE")</f>
        <v>EUROPE</v>
      </c>
      <c r="N276" s="22" t="str">
        <f t="shared" ca="1" si="18"/>
        <v>B_25-35 ans</v>
      </c>
      <c r="O276" s="3" t="str">
        <f t="shared" ca="1" si="19"/>
        <v>D_5 ans et plus</v>
      </c>
      <c r="P276" s="3" t="str">
        <f>IFERROR(VLOOKUP(J276,Type!$A:$B,2,FALSE),"Actif")</f>
        <v>Actif</v>
      </c>
      <c r="Q276" s="3" t="str">
        <f>VLOOKUP(A276,Genre!$A:$B,2,0)</f>
        <v>Femme</v>
      </c>
      <c r="R276" s="42" t="str">
        <f>VLOOKUP(C276,Department!$A:$B,2,0)</f>
        <v>Accounting</v>
      </c>
    </row>
    <row r="277" spans="1:18" x14ac:dyDescent="0.25">
      <c r="A277" s="41">
        <v>183912726</v>
      </c>
      <c r="B277" s="1" t="s">
        <v>4031</v>
      </c>
      <c r="C277" s="1" t="s">
        <v>15</v>
      </c>
      <c r="D277" s="1" t="s">
        <v>5213</v>
      </c>
      <c r="E277" s="1" t="s">
        <v>5220</v>
      </c>
      <c r="F277" s="19">
        <v>35731</v>
      </c>
      <c r="G277" s="19">
        <v>41974</v>
      </c>
      <c r="H277" s="1" t="s">
        <v>5241</v>
      </c>
      <c r="I277" s="1" t="s">
        <v>5257</v>
      </c>
      <c r="J277" s="1"/>
      <c r="K277" s="20">
        <f t="shared" ca="1" si="16"/>
        <v>25.156164383561645</v>
      </c>
      <c r="L277" s="20">
        <f t="shared" ca="1" si="17"/>
        <v>8.0520547945205472</v>
      </c>
      <c r="M277" s="1" t="str">
        <f>IF('1Employee'!E277="CANADA","AMERIQUE","EUROPE")</f>
        <v>EUROPE</v>
      </c>
      <c r="N277" s="22" t="str">
        <f t="shared" ca="1" si="18"/>
        <v>B_25-35 ans</v>
      </c>
      <c r="O277" s="3" t="str">
        <f t="shared" ca="1" si="19"/>
        <v>D_5 ans et plus</v>
      </c>
      <c r="P277" s="3" t="str">
        <f>IFERROR(VLOOKUP(J277,Type!$A:$B,2,FALSE),"Actif")</f>
        <v>Actif</v>
      </c>
      <c r="Q277" s="3" t="str">
        <f>VLOOKUP(A277,Genre!$A:$B,2,0)</f>
        <v>Femme</v>
      </c>
      <c r="R277" s="42" t="str">
        <f>VLOOKUP(C277,Department!$A:$B,2,0)</f>
        <v>Accounting</v>
      </c>
    </row>
    <row r="278" spans="1:18" x14ac:dyDescent="0.25">
      <c r="A278" s="41">
        <v>182866582</v>
      </c>
      <c r="B278" s="1" t="s">
        <v>3430</v>
      </c>
      <c r="C278" s="1" t="s">
        <v>15</v>
      </c>
      <c r="D278" s="1" t="s">
        <v>5213</v>
      </c>
      <c r="E278" s="1" t="s">
        <v>5220</v>
      </c>
      <c r="F278" s="19">
        <v>31344</v>
      </c>
      <c r="G278" s="19">
        <v>41976</v>
      </c>
      <c r="H278" s="1" t="s">
        <v>5241</v>
      </c>
      <c r="I278" s="1" t="s">
        <v>5257</v>
      </c>
      <c r="J278" s="1"/>
      <c r="K278" s="20">
        <f t="shared" ca="1" si="16"/>
        <v>37.175342465753424</v>
      </c>
      <c r="L278" s="20">
        <f t="shared" ca="1" si="17"/>
        <v>8.0465753424657542</v>
      </c>
      <c r="M278" s="1" t="str">
        <f>IF('1Employee'!E278="CANADA","AMERIQUE","EUROPE")</f>
        <v>EUROPE</v>
      </c>
      <c r="N278" s="22" t="str">
        <f t="shared" ca="1" si="18"/>
        <v>C_35-45 ans</v>
      </c>
      <c r="O278" s="3" t="str">
        <f t="shared" ca="1" si="19"/>
        <v>D_5 ans et plus</v>
      </c>
      <c r="P278" s="3" t="str">
        <f>IFERROR(VLOOKUP(J278,Type!$A:$B,2,FALSE),"Actif")</f>
        <v>Actif</v>
      </c>
      <c r="Q278" s="3" t="str">
        <f>VLOOKUP(A278,Genre!$A:$B,2,0)</f>
        <v>Femme</v>
      </c>
      <c r="R278" s="42" t="str">
        <f>VLOOKUP(C278,Department!$A:$B,2,0)</f>
        <v>Accounting</v>
      </c>
    </row>
    <row r="279" spans="1:18" x14ac:dyDescent="0.25">
      <c r="A279" s="41">
        <v>183217311</v>
      </c>
      <c r="B279" s="1" t="s">
        <v>3731</v>
      </c>
      <c r="C279" s="1" t="s">
        <v>15</v>
      </c>
      <c r="D279" s="1" t="s">
        <v>5214</v>
      </c>
      <c r="E279" s="1" t="s">
        <v>5220</v>
      </c>
      <c r="F279" s="19">
        <v>29168</v>
      </c>
      <c r="G279" s="19">
        <v>43130</v>
      </c>
      <c r="H279" s="1" t="s">
        <v>5241</v>
      </c>
      <c r="I279" s="1" t="s">
        <v>5257</v>
      </c>
      <c r="J279" s="1"/>
      <c r="K279" s="20">
        <f t="shared" ca="1" si="16"/>
        <v>43.136986301369866</v>
      </c>
      <c r="L279" s="20">
        <f t="shared" ca="1" si="17"/>
        <v>4.8849315068493153</v>
      </c>
      <c r="M279" s="1" t="str">
        <f>IF('1Employee'!E279="CANADA","AMERIQUE","EUROPE")</f>
        <v>EUROPE</v>
      </c>
      <c r="N279" s="22" t="str">
        <f t="shared" ca="1" si="18"/>
        <v>C_35-45 ans</v>
      </c>
      <c r="O279" s="3" t="str">
        <f t="shared" ca="1" si="19"/>
        <v>C_3-5 ans</v>
      </c>
      <c r="P279" s="3" t="str">
        <f>IFERROR(VLOOKUP(J279,Type!$A:$B,2,FALSE),"Actif")</f>
        <v>Actif</v>
      </c>
      <c r="Q279" s="3" t="str">
        <f>VLOOKUP(A279,Genre!$A:$B,2,0)</f>
        <v>Femme</v>
      </c>
      <c r="R279" s="42" t="str">
        <f>VLOOKUP(C279,Department!$A:$B,2,0)</f>
        <v>Accounting</v>
      </c>
    </row>
    <row r="280" spans="1:18" x14ac:dyDescent="0.25">
      <c r="A280" s="41">
        <v>611892</v>
      </c>
      <c r="B280" s="1" t="s">
        <v>932</v>
      </c>
      <c r="C280" s="1" t="s">
        <v>15</v>
      </c>
      <c r="D280" s="1" t="s">
        <v>5214</v>
      </c>
      <c r="E280" s="1" t="s">
        <v>5220</v>
      </c>
      <c r="F280" s="19">
        <v>20519</v>
      </c>
      <c r="G280" s="19">
        <v>42749</v>
      </c>
      <c r="H280" s="1" t="s">
        <v>5241</v>
      </c>
      <c r="I280" s="1" t="s">
        <v>5257</v>
      </c>
      <c r="J280" s="1"/>
      <c r="K280" s="20">
        <f t="shared" ca="1" si="16"/>
        <v>66.832876712328769</v>
      </c>
      <c r="L280" s="20">
        <f t="shared" ca="1" si="17"/>
        <v>5.9287671232876713</v>
      </c>
      <c r="M280" s="1" t="str">
        <f>IF('1Employee'!E280="CANADA","AMERIQUE","EUROPE")</f>
        <v>EUROPE</v>
      </c>
      <c r="N280" s="22" t="str">
        <f t="shared" ca="1" si="18"/>
        <v>E_55 ans et plus</v>
      </c>
      <c r="O280" s="3" t="str">
        <f t="shared" ca="1" si="19"/>
        <v>D_5 ans et plus</v>
      </c>
      <c r="P280" s="3" t="str">
        <f>IFERROR(VLOOKUP(J280,Type!$A:$B,2,FALSE),"Actif")</f>
        <v>Actif</v>
      </c>
      <c r="Q280" s="3" t="str">
        <f>VLOOKUP(A280,Genre!$A:$B,2,0)</f>
        <v>Homme</v>
      </c>
      <c r="R280" s="42" t="str">
        <f>VLOOKUP(C280,Department!$A:$B,2,0)</f>
        <v>Accounting</v>
      </c>
    </row>
    <row r="281" spans="1:18" x14ac:dyDescent="0.25">
      <c r="A281" s="41">
        <v>181813593</v>
      </c>
      <c r="B281" s="1" t="s">
        <v>345</v>
      </c>
      <c r="C281" s="1" t="s">
        <v>15</v>
      </c>
      <c r="D281" s="1" t="s">
        <v>5214</v>
      </c>
      <c r="E281" s="1" t="s">
        <v>5220</v>
      </c>
      <c r="F281" s="19">
        <v>35481</v>
      </c>
      <c r="G281" s="19">
        <v>39902</v>
      </c>
      <c r="H281" s="1" t="s">
        <v>5241</v>
      </c>
      <c r="I281" s="1" t="s">
        <v>5257</v>
      </c>
      <c r="J281" s="1"/>
      <c r="K281" s="20">
        <f t="shared" ca="1" si="16"/>
        <v>25.841095890410958</v>
      </c>
      <c r="L281" s="20">
        <f t="shared" ca="1" si="17"/>
        <v>13.728767123287671</v>
      </c>
      <c r="M281" s="1" t="str">
        <f>IF('1Employee'!E281="CANADA","AMERIQUE","EUROPE")</f>
        <v>EUROPE</v>
      </c>
      <c r="N281" s="22" t="str">
        <f t="shared" ca="1" si="18"/>
        <v>B_25-35 ans</v>
      </c>
      <c r="O281" s="3" t="str">
        <f t="shared" ca="1" si="19"/>
        <v>D_5 ans et plus</v>
      </c>
      <c r="P281" s="3" t="str">
        <f>IFERROR(VLOOKUP(J281,Type!$A:$B,2,FALSE),"Actif")</f>
        <v>Actif</v>
      </c>
      <c r="Q281" s="3" t="str">
        <f>VLOOKUP(A281,Genre!$A:$B,2,0)</f>
        <v>Homme</v>
      </c>
      <c r="R281" s="42" t="str">
        <f>VLOOKUP(C281,Department!$A:$B,2,0)</f>
        <v>Accounting</v>
      </c>
    </row>
    <row r="282" spans="1:18" x14ac:dyDescent="0.25">
      <c r="A282" s="41">
        <v>186866998</v>
      </c>
      <c r="B282" s="1" t="s">
        <v>4842</v>
      </c>
      <c r="C282" s="1" t="s">
        <v>15</v>
      </c>
      <c r="D282" s="1" t="s">
        <v>5209</v>
      </c>
      <c r="E282" s="1" t="s">
        <v>5219</v>
      </c>
      <c r="F282" s="19">
        <v>37151</v>
      </c>
      <c r="G282" s="19">
        <v>44163</v>
      </c>
      <c r="H282" s="1" t="s">
        <v>5241</v>
      </c>
      <c r="I282" s="1" t="s">
        <v>5257</v>
      </c>
      <c r="J282" s="1"/>
      <c r="K282" s="20">
        <f t="shared" ca="1" si="16"/>
        <v>21.265753424657536</v>
      </c>
      <c r="L282" s="20">
        <f t="shared" ca="1" si="17"/>
        <v>2.0547945205479454</v>
      </c>
      <c r="M282" s="1" t="str">
        <f>IF('1Employee'!E282="CANADA","AMERIQUE","EUROPE")</f>
        <v>EUROPE</v>
      </c>
      <c r="N282" s="22" t="str">
        <f t="shared" ca="1" si="18"/>
        <v>A_18 - 25  ans</v>
      </c>
      <c r="O282" s="3" t="str">
        <f t="shared" ca="1" si="19"/>
        <v>B_1 -3ans</v>
      </c>
      <c r="P282" s="3" t="str">
        <f>IFERROR(VLOOKUP(J282,Type!$A:$B,2,FALSE),"Actif")</f>
        <v>Actif</v>
      </c>
      <c r="Q282" s="3" t="str">
        <f>VLOOKUP(A282,Genre!$A:$B,2,0)</f>
        <v>Homme</v>
      </c>
      <c r="R282" s="42" t="str">
        <f>VLOOKUP(C282,Department!$A:$B,2,0)</f>
        <v>Accounting</v>
      </c>
    </row>
    <row r="283" spans="1:18" x14ac:dyDescent="0.25">
      <c r="A283" s="41">
        <v>185557877</v>
      </c>
      <c r="B283" s="1" t="s">
        <v>4496</v>
      </c>
      <c r="C283" s="1" t="s">
        <v>15</v>
      </c>
      <c r="D283" s="1" t="s">
        <v>5210</v>
      </c>
      <c r="E283" s="1" t="s">
        <v>5219</v>
      </c>
      <c r="F283" s="19">
        <v>33950</v>
      </c>
      <c r="G283" s="19">
        <v>38462</v>
      </c>
      <c r="H283" s="1" t="s">
        <v>5241</v>
      </c>
      <c r="I283" s="1" t="s">
        <v>5257</v>
      </c>
      <c r="J283" s="1"/>
      <c r="K283" s="20">
        <f t="shared" ca="1" si="16"/>
        <v>30.035616438356165</v>
      </c>
      <c r="L283" s="20">
        <f t="shared" ca="1" si="17"/>
        <v>17.673972602739727</v>
      </c>
      <c r="M283" s="1" t="str">
        <f>IF('1Employee'!E283="CANADA","AMERIQUE","EUROPE")</f>
        <v>EUROPE</v>
      </c>
      <c r="N283" s="22" t="str">
        <f t="shared" ca="1" si="18"/>
        <v>B_25-35 ans</v>
      </c>
      <c r="O283" s="3" t="str">
        <f t="shared" ca="1" si="19"/>
        <v>D_5 ans et plus</v>
      </c>
      <c r="P283" s="3" t="str">
        <f>IFERROR(VLOOKUP(J283,Type!$A:$B,2,FALSE),"Actif")</f>
        <v>Actif</v>
      </c>
      <c r="Q283" s="3" t="str">
        <f>VLOOKUP(A283,Genre!$A:$B,2,0)</f>
        <v>Femme</v>
      </c>
      <c r="R283" s="42" t="str">
        <f>VLOOKUP(C283,Department!$A:$B,2,0)</f>
        <v>Accounting</v>
      </c>
    </row>
    <row r="284" spans="1:18" x14ac:dyDescent="0.25">
      <c r="A284" s="41">
        <v>185445223</v>
      </c>
      <c r="B284" s="1" t="s">
        <v>4458</v>
      </c>
      <c r="C284" s="1" t="s">
        <v>15</v>
      </c>
      <c r="D284" s="1" t="s">
        <v>5210</v>
      </c>
      <c r="E284" s="1" t="s">
        <v>5219</v>
      </c>
      <c r="F284" s="19">
        <v>28726</v>
      </c>
      <c r="G284" s="19">
        <v>41009</v>
      </c>
      <c r="H284" s="1" t="s">
        <v>5241</v>
      </c>
      <c r="I284" s="1" t="s">
        <v>5257</v>
      </c>
      <c r="J284" s="1"/>
      <c r="K284" s="20">
        <f t="shared" ca="1" si="16"/>
        <v>44.347945205479455</v>
      </c>
      <c r="L284" s="20">
        <f t="shared" ca="1" si="17"/>
        <v>10.695890410958905</v>
      </c>
      <c r="M284" s="1" t="str">
        <f>IF('1Employee'!E284="CANADA","AMERIQUE","EUROPE")</f>
        <v>EUROPE</v>
      </c>
      <c r="N284" s="22" t="str">
        <f t="shared" ca="1" si="18"/>
        <v>C_35-45 ans</v>
      </c>
      <c r="O284" s="3" t="str">
        <f t="shared" ca="1" si="19"/>
        <v>D_5 ans et plus</v>
      </c>
      <c r="P284" s="3" t="str">
        <f>IFERROR(VLOOKUP(J284,Type!$A:$B,2,FALSE),"Actif")</f>
        <v>Actif</v>
      </c>
      <c r="Q284" s="3" t="str">
        <f>VLOOKUP(A284,Genre!$A:$B,2,0)</f>
        <v>Homme</v>
      </c>
      <c r="R284" s="42" t="str">
        <f>VLOOKUP(C284,Department!$A:$B,2,0)</f>
        <v>Accounting</v>
      </c>
    </row>
    <row r="285" spans="1:18" x14ac:dyDescent="0.25">
      <c r="A285" s="41">
        <v>183975351</v>
      </c>
      <c r="B285" s="1" t="s">
        <v>4061</v>
      </c>
      <c r="C285" s="1" t="s">
        <v>15</v>
      </c>
      <c r="D285" s="1" t="s">
        <v>5210</v>
      </c>
      <c r="E285" s="1" t="s">
        <v>5219</v>
      </c>
      <c r="F285" s="19">
        <v>32983</v>
      </c>
      <c r="G285" s="19">
        <v>41295</v>
      </c>
      <c r="H285" s="1" t="s">
        <v>5241</v>
      </c>
      <c r="I285" s="1" t="s">
        <v>5257</v>
      </c>
      <c r="J285" s="1"/>
      <c r="K285" s="20">
        <f t="shared" ca="1" si="16"/>
        <v>32.684931506849317</v>
      </c>
      <c r="L285" s="20">
        <f t="shared" ca="1" si="17"/>
        <v>9.912328767123288</v>
      </c>
      <c r="M285" s="1" t="str">
        <f>IF('1Employee'!E285="CANADA","AMERIQUE","EUROPE")</f>
        <v>EUROPE</v>
      </c>
      <c r="N285" s="22" t="str">
        <f t="shared" ca="1" si="18"/>
        <v>B_25-35 ans</v>
      </c>
      <c r="O285" s="3" t="str">
        <f t="shared" ca="1" si="19"/>
        <v>D_5 ans et plus</v>
      </c>
      <c r="P285" s="3" t="str">
        <f>IFERROR(VLOOKUP(J285,Type!$A:$B,2,FALSE),"Actif")</f>
        <v>Actif</v>
      </c>
      <c r="Q285" s="3" t="str">
        <f>VLOOKUP(A285,Genre!$A:$B,2,0)</f>
        <v>Homme</v>
      </c>
      <c r="R285" s="42" t="str">
        <f>VLOOKUP(C285,Department!$A:$B,2,0)</f>
        <v>Accounting</v>
      </c>
    </row>
    <row r="286" spans="1:18" x14ac:dyDescent="0.25">
      <c r="A286" s="41">
        <v>183563523</v>
      </c>
      <c r="B286" s="1" t="s">
        <v>3865</v>
      </c>
      <c r="C286" s="1" t="s">
        <v>15</v>
      </c>
      <c r="D286" s="1" t="s">
        <v>5210</v>
      </c>
      <c r="E286" s="1" t="s">
        <v>5219</v>
      </c>
      <c r="F286" s="19">
        <v>33698</v>
      </c>
      <c r="G286" s="19">
        <v>42867</v>
      </c>
      <c r="H286" s="1" t="s">
        <v>5241</v>
      </c>
      <c r="I286" s="1" t="s">
        <v>5257</v>
      </c>
      <c r="J286" s="1"/>
      <c r="K286" s="20">
        <f t="shared" ca="1" si="16"/>
        <v>30.726027397260275</v>
      </c>
      <c r="L286" s="20">
        <f t="shared" ca="1" si="17"/>
        <v>5.6054794520547944</v>
      </c>
      <c r="M286" s="1" t="str">
        <f>IF('1Employee'!E286="CANADA","AMERIQUE","EUROPE")</f>
        <v>EUROPE</v>
      </c>
      <c r="N286" s="22" t="str">
        <f t="shared" ca="1" si="18"/>
        <v>B_25-35 ans</v>
      </c>
      <c r="O286" s="3" t="str">
        <f t="shared" ca="1" si="19"/>
        <v>D_5 ans et plus</v>
      </c>
      <c r="P286" s="3" t="str">
        <f>IFERROR(VLOOKUP(J286,Type!$A:$B,2,FALSE),"Actif")</f>
        <v>Actif</v>
      </c>
      <c r="Q286" s="3" t="str">
        <f>VLOOKUP(A286,Genre!$A:$B,2,0)</f>
        <v>Homme</v>
      </c>
      <c r="R286" s="42" t="str">
        <f>VLOOKUP(C286,Department!$A:$B,2,0)</f>
        <v>Accounting</v>
      </c>
    </row>
    <row r="287" spans="1:18" x14ac:dyDescent="0.25">
      <c r="A287" s="41">
        <v>181428428</v>
      </c>
      <c r="B287" s="1" t="s">
        <v>3226</v>
      </c>
      <c r="C287" s="1" t="s">
        <v>15</v>
      </c>
      <c r="D287" s="1" t="s">
        <v>5210</v>
      </c>
      <c r="E287" s="1" t="s">
        <v>5219</v>
      </c>
      <c r="F287" s="19">
        <v>28815</v>
      </c>
      <c r="G287" s="19">
        <v>39872</v>
      </c>
      <c r="H287" s="1" t="s">
        <v>5241</v>
      </c>
      <c r="I287" s="1" t="s">
        <v>5257</v>
      </c>
      <c r="J287" s="1"/>
      <c r="K287" s="20">
        <f t="shared" ca="1" si="16"/>
        <v>44.104109589041094</v>
      </c>
      <c r="L287" s="20">
        <f t="shared" ca="1" si="17"/>
        <v>13.810958904109588</v>
      </c>
      <c r="M287" s="1" t="str">
        <f>IF('1Employee'!E287="CANADA","AMERIQUE","EUROPE")</f>
        <v>EUROPE</v>
      </c>
      <c r="N287" s="22" t="str">
        <f t="shared" ca="1" si="18"/>
        <v>C_35-45 ans</v>
      </c>
      <c r="O287" s="3" t="str">
        <f t="shared" ca="1" si="19"/>
        <v>D_5 ans et plus</v>
      </c>
      <c r="P287" s="3" t="str">
        <f>IFERROR(VLOOKUP(J287,Type!$A:$B,2,FALSE),"Actif")</f>
        <v>Actif</v>
      </c>
      <c r="Q287" s="3" t="str">
        <f>VLOOKUP(A287,Genre!$A:$B,2,0)</f>
        <v>Femme</v>
      </c>
      <c r="R287" s="42" t="str">
        <f>VLOOKUP(C287,Department!$A:$B,2,0)</f>
        <v>Accounting</v>
      </c>
    </row>
    <row r="288" spans="1:18" x14ac:dyDescent="0.25">
      <c r="A288" s="41">
        <v>189486195</v>
      </c>
      <c r="B288" s="1" t="s">
        <v>2715</v>
      </c>
      <c r="C288" s="1" t="s">
        <v>15</v>
      </c>
      <c r="D288" s="1" t="s">
        <v>5210</v>
      </c>
      <c r="E288" s="1" t="s">
        <v>5219</v>
      </c>
      <c r="F288" s="19">
        <v>21305</v>
      </c>
      <c r="G288" s="19">
        <v>44127</v>
      </c>
      <c r="H288" s="1" t="s">
        <v>5241</v>
      </c>
      <c r="I288" s="1" t="s">
        <v>5257</v>
      </c>
      <c r="J288" s="1"/>
      <c r="K288" s="20">
        <f t="shared" ca="1" si="16"/>
        <v>64.679452054794524</v>
      </c>
      <c r="L288" s="20">
        <f t="shared" ca="1" si="17"/>
        <v>2.1534246575342464</v>
      </c>
      <c r="M288" s="1" t="str">
        <f>IF('1Employee'!E288="CANADA","AMERIQUE","EUROPE")</f>
        <v>EUROPE</v>
      </c>
      <c r="N288" s="22" t="str">
        <f t="shared" ca="1" si="18"/>
        <v>E_55 ans et plus</v>
      </c>
      <c r="O288" s="3" t="str">
        <f t="shared" ca="1" si="19"/>
        <v>B_1 -3ans</v>
      </c>
      <c r="P288" s="3" t="str">
        <f>IFERROR(VLOOKUP(J288,Type!$A:$B,2,FALSE),"Actif")</f>
        <v>Actif</v>
      </c>
      <c r="Q288" s="3" t="str">
        <f>VLOOKUP(A288,Genre!$A:$B,2,0)</f>
        <v>Homme</v>
      </c>
      <c r="R288" s="42" t="str">
        <f>VLOOKUP(C288,Department!$A:$B,2,0)</f>
        <v>Accounting</v>
      </c>
    </row>
    <row r="289" spans="1:18" x14ac:dyDescent="0.25">
      <c r="A289" s="41">
        <v>185966144</v>
      </c>
      <c r="B289" s="1" t="s">
        <v>1963</v>
      </c>
      <c r="C289" s="1" t="s">
        <v>15</v>
      </c>
      <c r="D289" s="1" t="s">
        <v>5210</v>
      </c>
      <c r="E289" s="1" t="s">
        <v>5219</v>
      </c>
      <c r="F289" s="19">
        <v>36964</v>
      </c>
      <c r="G289" s="19">
        <v>43051</v>
      </c>
      <c r="H289" s="1" t="s">
        <v>5241</v>
      </c>
      <c r="I289" s="1" t="s">
        <v>5257</v>
      </c>
      <c r="J289" s="1"/>
      <c r="K289" s="20">
        <f t="shared" ca="1" si="16"/>
        <v>21.778082191780822</v>
      </c>
      <c r="L289" s="20">
        <f t="shared" ca="1" si="17"/>
        <v>5.1013698630136988</v>
      </c>
      <c r="M289" s="1" t="str">
        <f>IF('1Employee'!E289="CANADA","AMERIQUE","EUROPE")</f>
        <v>EUROPE</v>
      </c>
      <c r="N289" s="22" t="str">
        <f t="shared" ca="1" si="18"/>
        <v>A_18 - 25  ans</v>
      </c>
      <c r="O289" s="3" t="str">
        <f t="shared" ca="1" si="19"/>
        <v>D_5 ans et plus</v>
      </c>
      <c r="P289" s="3" t="str">
        <f>IFERROR(VLOOKUP(J289,Type!$A:$B,2,FALSE),"Actif")</f>
        <v>Actif</v>
      </c>
      <c r="Q289" s="3" t="str">
        <f>VLOOKUP(A289,Genre!$A:$B,2,0)</f>
        <v>Homme</v>
      </c>
      <c r="R289" s="42" t="str">
        <f>VLOOKUP(C289,Department!$A:$B,2,0)</f>
        <v>Accounting</v>
      </c>
    </row>
    <row r="290" spans="1:18" x14ac:dyDescent="0.25">
      <c r="A290" s="41">
        <v>186855452</v>
      </c>
      <c r="B290" s="1" t="s">
        <v>1131</v>
      </c>
      <c r="C290" s="1" t="s">
        <v>15</v>
      </c>
      <c r="D290" s="1" t="s">
        <v>5210</v>
      </c>
      <c r="E290" s="1" t="s">
        <v>5219</v>
      </c>
      <c r="F290" s="19">
        <v>30767</v>
      </c>
      <c r="G290" s="19">
        <v>38809</v>
      </c>
      <c r="H290" s="1" t="s">
        <v>5241</v>
      </c>
      <c r="I290" s="1" t="s">
        <v>5257</v>
      </c>
      <c r="J290" s="1"/>
      <c r="K290" s="20">
        <f t="shared" ca="1" si="16"/>
        <v>38.756164383561647</v>
      </c>
      <c r="L290" s="20">
        <f t="shared" ca="1" si="17"/>
        <v>16.723287671232878</v>
      </c>
      <c r="M290" s="1" t="str">
        <f>IF('1Employee'!E290="CANADA","AMERIQUE","EUROPE")</f>
        <v>EUROPE</v>
      </c>
      <c r="N290" s="22" t="str">
        <f t="shared" ca="1" si="18"/>
        <v>C_35-45 ans</v>
      </c>
      <c r="O290" s="3" t="str">
        <f t="shared" ca="1" si="19"/>
        <v>D_5 ans et plus</v>
      </c>
      <c r="P290" s="3" t="str">
        <f>IFERROR(VLOOKUP(J290,Type!$A:$B,2,FALSE),"Actif")</f>
        <v>Actif</v>
      </c>
      <c r="Q290" s="3" t="str">
        <f>VLOOKUP(A290,Genre!$A:$B,2,0)</f>
        <v>Femme</v>
      </c>
      <c r="R290" s="42" t="str">
        <f>VLOOKUP(C290,Department!$A:$B,2,0)</f>
        <v>Accounting</v>
      </c>
    </row>
    <row r="291" spans="1:18" x14ac:dyDescent="0.25">
      <c r="A291" s="41">
        <v>187812237</v>
      </c>
      <c r="B291" s="1" t="s">
        <v>5069</v>
      </c>
      <c r="C291" s="1" t="s">
        <v>15</v>
      </c>
      <c r="D291" s="1" t="s">
        <v>5211</v>
      </c>
      <c r="E291" s="1" t="s">
        <v>5219</v>
      </c>
      <c r="F291" s="19">
        <v>31209</v>
      </c>
      <c r="G291" s="19">
        <v>37384</v>
      </c>
      <c r="H291" s="1" t="s">
        <v>5241</v>
      </c>
      <c r="I291" s="1" t="s">
        <v>5257</v>
      </c>
      <c r="J291" s="1"/>
      <c r="K291" s="20">
        <f t="shared" ca="1" si="16"/>
        <v>37.545205479452058</v>
      </c>
      <c r="L291" s="20">
        <f t="shared" ca="1" si="17"/>
        <v>20.627397260273973</v>
      </c>
      <c r="M291" s="1" t="str">
        <f>IF('1Employee'!E291="CANADA","AMERIQUE","EUROPE")</f>
        <v>EUROPE</v>
      </c>
      <c r="N291" s="22" t="str">
        <f t="shared" ca="1" si="18"/>
        <v>C_35-45 ans</v>
      </c>
      <c r="O291" s="3" t="str">
        <f t="shared" ca="1" si="19"/>
        <v>D_5 ans et plus</v>
      </c>
      <c r="P291" s="3" t="str">
        <f>IFERROR(VLOOKUP(J291,Type!$A:$B,2,FALSE),"Actif")</f>
        <v>Actif</v>
      </c>
      <c r="Q291" s="3" t="str">
        <f>VLOOKUP(A291,Genre!$A:$B,2,0)</f>
        <v>Femme</v>
      </c>
      <c r="R291" s="42" t="str">
        <f>VLOOKUP(C291,Department!$A:$B,2,0)</f>
        <v>Accounting</v>
      </c>
    </row>
    <row r="292" spans="1:18" x14ac:dyDescent="0.25">
      <c r="A292" s="41">
        <v>186358691</v>
      </c>
      <c r="B292" s="1" t="s">
        <v>4649</v>
      </c>
      <c r="C292" s="1" t="s">
        <v>15</v>
      </c>
      <c r="D292" s="1" t="s">
        <v>5211</v>
      </c>
      <c r="E292" s="1" t="s">
        <v>5219</v>
      </c>
      <c r="F292" s="19">
        <v>26914</v>
      </c>
      <c r="G292" s="19">
        <v>41609</v>
      </c>
      <c r="H292" s="1" t="s">
        <v>5241</v>
      </c>
      <c r="I292" s="1" t="s">
        <v>5257</v>
      </c>
      <c r="J292" s="1"/>
      <c r="K292" s="20">
        <f t="shared" ca="1" si="16"/>
        <v>49.31232876712329</v>
      </c>
      <c r="L292" s="20">
        <f t="shared" ca="1" si="17"/>
        <v>9.0520547945205472</v>
      </c>
      <c r="M292" s="1" t="str">
        <f>IF('1Employee'!E292="CANADA","AMERIQUE","EUROPE")</f>
        <v>EUROPE</v>
      </c>
      <c r="N292" s="22" t="str">
        <f t="shared" ca="1" si="18"/>
        <v>D_45-55ans</v>
      </c>
      <c r="O292" s="3" t="str">
        <f t="shared" ca="1" si="19"/>
        <v>D_5 ans et plus</v>
      </c>
      <c r="P292" s="3" t="str">
        <f>IFERROR(VLOOKUP(J292,Type!$A:$B,2,FALSE),"Actif")</f>
        <v>Actif</v>
      </c>
      <c r="Q292" s="3" t="str">
        <f>VLOOKUP(A292,Genre!$A:$B,2,0)</f>
        <v>Homme</v>
      </c>
      <c r="R292" s="42" t="str">
        <f>VLOOKUP(C292,Department!$A:$B,2,0)</f>
        <v>Accounting</v>
      </c>
    </row>
    <row r="293" spans="1:18" x14ac:dyDescent="0.25">
      <c r="A293" s="41">
        <v>186382174</v>
      </c>
      <c r="B293" s="1" t="s">
        <v>4637</v>
      </c>
      <c r="C293" s="1" t="s">
        <v>15</v>
      </c>
      <c r="D293" s="1" t="s">
        <v>5211</v>
      </c>
      <c r="E293" s="1" t="s">
        <v>5219</v>
      </c>
      <c r="F293" s="19">
        <v>28445</v>
      </c>
      <c r="G293" s="19">
        <v>41827</v>
      </c>
      <c r="H293" s="1" t="s">
        <v>5241</v>
      </c>
      <c r="I293" s="1" t="s">
        <v>5257</v>
      </c>
      <c r="J293" s="1"/>
      <c r="K293" s="20">
        <f t="shared" ca="1" si="16"/>
        <v>45.11780821917808</v>
      </c>
      <c r="L293" s="20">
        <f t="shared" ca="1" si="17"/>
        <v>8.4547945205479458</v>
      </c>
      <c r="M293" s="1" t="str">
        <f>IF('1Employee'!E293="CANADA","AMERIQUE","EUROPE")</f>
        <v>EUROPE</v>
      </c>
      <c r="N293" s="22" t="str">
        <f t="shared" ca="1" si="18"/>
        <v>D_45-55ans</v>
      </c>
      <c r="O293" s="3" t="str">
        <f t="shared" ca="1" si="19"/>
        <v>D_5 ans et plus</v>
      </c>
      <c r="P293" s="3" t="str">
        <f>IFERROR(VLOOKUP(J293,Type!$A:$B,2,FALSE),"Actif")</f>
        <v>Actif</v>
      </c>
      <c r="Q293" s="3" t="str">
        <f>VLOOKUP(A293,Genre!$A:$B,2,0)</f>
        <v>Homme</v>
      </c>
      <c r="R293" s="42" t="str">
        <f>VLOOKUP(C293,Department!$A:$B,2,0)</f>
        <v>Accounting</v>
      </c>
    </row>
    <row r="294" spans="1:18" x14ac:dyDescent="0.25">
      <c r="A294" s="41">
        <v>183558684</v>
      </c>
      <c r="B294" s="1" t="s">
        <v>3863</v>
      </c>
      <c r="C294" s="1" t="s">
        <v>15</v>
      </c>
      <c r="D294" s="1" t="s">
        <v>5211</v>
      </c>
      <c r="E294" s="1" t="s">
        <v>5219</v>
      </c>
      <c r="F294" s="19">
        <v>32505</v>
      </c>
      <c r="G294" s="19">
        <v>37808</v>
      </c>
      <c r="H294" s="1" t="s">
        <v>5241</v>
      </c>
      <c r="I294" s="1" t="s">
        <v>5257</v>
      </c>
      <c r="J294" s="1"/>
      <c r="K294" s="20">
        <f t="shared" ca="1" si="16"/>
        <v>33.994520547945207</v>
      </c>
      <c r="L294" s="20">
        <f t="shared" ca="1" si="17"/>
        <v>19.465753424657535</v>
      </c>
      <c r="M294" s="1" t="str">
        <f>IF('1Employee'!E294="CANADA","AMERIQUE","EUROPE")</f>
        <v>EUROPE</v>
      </c>
      <c r="N294" s="22" t="str">
        <f t="shared" ca="1" si="18"/>
        <v>B_25-35 ans</v>
      </c>
      <c r="O294" s="3" t="str">
        <f t="shared" ca="1" si="19"/>
        <v>D_5 ans et plus</v>
      </c>
      <c r="P294" s="3" t="str">
        <f>IFERROR(VLOOKUP(J294,Type!$A:$B,2,FALSE),"Actif")</f>
        <v>Actif</v>
      </c>
      <c r="Q294" s="3" t="str">
        <f>VLOOKUP(A294,Genre!$A:$B,2,0)</f>
        <v>Femme</v>
      </c>
      <c r="R294" s="42" t="str">
        <f>VLOOKUP(C294,Department!$A:$B,2,0)</f>
        <v>Accounting</v>
      </c>
    </row>
    <row r="295" spans="1:18" x14ac:dyDescent="0.25">
      <c r="A295" s="41">
        <v>395832</v>
      </c>
      <c r="B295" s="1" t="s">
        <v>1825</v>
      </c>
      <c r="C295" s="1" t="s">
        <v>15</v>
      </c>
      <c r="D295" s="1" t="s">
        <v>5211</v>
      </c>
      <c r="E295" s="1" t="s">
        <v>5219</v>
      </c>
      <c r="F295" s="19">
        <v>26038</v>
      </c>
      <c r="G295" s="19">
        <v>43629</v>
      </c>
      <c r="H295" s="1" t="s">
        <v>5241</v>
      </c>
      <c r="I295" s="1" t="s">
        <v>5257</v>
      </c>
      <c r="J295" s="1"/>
      <c r="K295" s="20">
        <f t="shared" ca="1" si="16"/>
        <v>51.712328767123289</v>
      </c>
      <c r="L295" s="20">
        <f t="shared" ca="1" si="17"/>
        <v>3.5178082191780824</v>
      </c>
      <c r="M295" s="1" t="str">
        <f>IF('1Employee'!E295="CANADA","AMERIQUE","EUROPE")</f>
        <v>EUROPE</v>
      </c>
      <c r="N295" s="22" t="str">
        <f t="shared" ca="1" si="18"/>
        <v>D_45-55ans</v>
      </c>
      <c r="O295" s="3" t="str">
        <f t="shared" ca="1" si="19"/>
        <v>C_3-5 ans</v>
      </c>
      <c r="P295" s="3" t="str">
        <f>IFERROR(VLOOKUP(J295,Type!$A:$B,2,FALSE),"Actif")</f>
        <v>Actif</v>
      </c>
      <c r="Q295" s="3" t="str">
        <f>VLOOKUP(A295,Genre!$A:$B,2,0)</f>
        <v>Femme</v>
      </c>
      <c r="R295" s="42" t="str">
        <f>VLOOKUP(C295,Department!$A:$B,2,0)</f>
        <v>Accounting</v>
      </c>
    </row>
    <row r="296" spans="1:18" x14ac:dyDescent="0.25">
      <c r="A296" s="41">
        <v>189565956</v>
      </c>
      <c r="B296" s="1" t="s">
        <v>1221</v>
      </c>
      <c r="C296" s="1" t="s">
        <v>15</v>
      </c>
      <c r="D296" s="1" t="s">
        <v>5211</v>
      </c>
      <c r="E296" s="1" t="s">
        <v>5219</v>
      </c>
      <c r="F296" s="19">
        <v>26649</v>
      </c>
      <c r="G296" s="19">
        <v>39355</v>
      </c>
      <c r="H296" s="1" t="s">
        <v>5241</v>
      </c>
      <c r="I296" s="1" t="s">
        <v>5257</v>
      </c>
      <c r="J296" s="1"/>
      <c r="K296" s="20">
        <f t="shared" ca="1" si="16"/>
        <v>50.038356164383565</v>
      </c>
      <c r="L296" s="20">
        <f t="shared" ca="1" si="17"/>
        <v>15.227397260273973</v>
      </c>
      <c r="M296" s="1" t="str">
        <f>IF('1Employee'!E296="CANADA","AMERIQUE","EUROPE")</f>
        <v>EUROPE</v>
      </c>
      <c r="N296" s="22" t="str">
        <f t="shared" ca="1" si="18"/>
        <v>D_45-55ans</v>
      </c>
      <c r="O296" s="3" t="str">
        <f t="shared" ca="1" si="19"/>
        <v>D_5 ans et plus</v>
      </c>
      <c r="P296" s="3" t="str">
        <f>IFERROR(VLOOKUP(J296,Type!$A:$B,2,FALSE),"Actif")</f>
        <v>Actif</v>
      </c>
      <c r="Q296" s="3" t="str">
        <f>VLOOKUP(A296,Genre!$A:$B,2,0)</f>
        <v>Homme</v>
      </c>
      <c r="R296" s="42" t="str">
        <f>VLOOKUP(C296,Department!$A:$B,2,0)</f>
        <v>Accounting</v>
      </c>
    </row>
    <row r="297" spans="1:18" x14ac:dyDescent="0.25">
      <c r="A297" s="41">
        <v>188182268</v>
      </c>
      <c r="B297" s="1" t="s">
        <v>1966</v>
      </c>
      <c r="C297" s="1" t="s">
        <v>15</v>
      </c>
      <c r="D297" s="1" t="s">
        <v>5210</v>
      </c>
      <c r="E297" s="1" t="s">
        <v>5219</v>
      </c>
      <c r="F297" s="19">
        <v>23108</v>
      </c>
      <c r="G297" s="19">
        <v>40892</v>
      </c>
      <c r="H297" s="1" t="s">
        <v>5242</v>
      </c>
      <c r="I297" s="1" t="s">
        <v>5257</v>
      </c>
      <c r="J297" s="1" t="s">
        <v>5248</v>
      </c>
      <c r="K297" s="20">
        <f t="shared" ca="1" si="16"/>
        <v>59.739726027397261</v>
      </c>
      <c r="L297" s="20">
        <f t="shared" ca="1" si="17"/>
        <v>11.016438356164384</v>
      </c>
      <c r="M297" s="1" t="str">
        <f>IF('1Employee'!E297="CANADA","AMERIQUE","EUROPE")</f>
        <v>EUROPE</v>
      </c>
      <c r="N297" s="22" t="str">
        <f t="shared" ca="1" si="18"/>
        <v>E_55 ans et plus</v>
      </c>
      <c r="O297" s="3" t="str">
        <f t="shared" ca="1" si="19"/>
        <v>D_5 ans et plus</v>
      </c>
      <c r="P297" s="3" t="str">
        <f>IFERROR(VLOOKUP(J297,Type!$A:$B,2,FALSE),"Actif")</f>
        <v>Initiative employeur</v>
      </c>
      <c r="Q297" s="3" t="str">
        <f>VLOOKUP(A297,Genre!$A:$B,2,0)</f>
        <v>Femme</v>
      </c>
      <c r="R297" s="42" t="str">
        <f>VLOOKUP(C297,Department!$A:$B,2,0)</f>
        <v>Accounting</v>
      </c>
    </row>
    <row r="298" spans="1:18" x14ac:dyDescent="0.25">
      <c r="A298" s="41">
        <v>181978862</v>
      </c>
      <c r="B298" s="1" t="s">
        <v>3400</v>
      </c>
      <c r="C298" s="1" t="s">
        <v>230</v>
      </c>
      <c r="D298" s="1" t="s">
        <v>5213</v>
      </c>
      <c r="E298" s="1" t="s">
        <v>5220</v>
      </c>
      <c r="F298" s="19">
        <v>21598</v>
      </c>
      <c r="G298" s="19">
        <v>41511</v>
      </c>
      <c r="H298" s="1" t="s">
        <v>5241</v>
      </c>
      <c r="I298" s="1" t="s">
        <v>5257</v>
      </c>
      <c r="J298" s="1"/>
      <c r="K298" s="20">
        <f t="shared" ca="1" si="16"/>
        <v>63.876712328767127</v>
      </c>
      <c r="L298" s="20">
        <f t="shared" ca="1" si="17"/>
        <v>9.3205479452054796</v>
      </c>
      <c r="M298" s="1" t="str">
        <f>IF('1Employee'!E298="CANADA","AMERIQUE","EUROPE")</f>
        <v>EUROPE</v>
      </c>
      <c r="N298" s="22" t="str">
        <f t="shared" ca="1" si="18"/>
        <v>E_55 ans et plus</v>
      </c>
      <c r="O298" s="3" t="str">
        <f t="shared" ca="1" si="19"/>
        <v>D_5 ans et plus</v>
      </c>
      <c r="P298" s="3" t="str">
        <f>IFERROR(VLOOKUP(J298,Type!$A:$B,2,FALSE),"Actif")</f>
        <v>Actif</v>
      </c>
      <c r="Q298" s="3" t="str">
        <f>VLOOKUP(A298,Genre!$A:$B,2,0)</f>
        <v>Femme</v>
      </c>
      <c r="R298" s="42" t="str">
        <f>VLOOKUP(C298,Department!$A:$B,2,0)</f>
        <v>Others</v>
      </c>
    </row>
    <row r="299" spans="1:18" x14ac:dyDescent="0.25">
      <c r="A299" s="41">
        <v>181449358</v>
      </c>
      <c r="B299" s="1" t="s">
        <v>3231</v>
      </c>
      <c r="C299" s="1" t="s">
        <v>230</v>
      </c>
      <c r="D299" s="1" t="s">
        <v>5210</v>
      </c>
      <c r="E299" s="1" t="s">
        <v>5219</v>
      </c>
      <c r="F299" s="19">
        <v>35025</v>
      </c>
      <c r="G299" s="19">
        <v>38959</v>
      </c>
      <c r="H299" s="1" t="s">
        <v>5242</v>
      </c>
      <c r="I299" s="1" t="s">
        <v>5257</v>
      </c>
      <c r="J299" s="1" t="s">
        <v>5252</v>
      </c>
      <c r="K299" s="20">
        <f t="shared" ca="1" si="16"/>
        <v>27.090410958904108</v>
      </c>
      <c r="L299" s="20">
        <f t="shared" ca="1" si="17"/>
        <v>16.312328767123287</v>
      </c>
      <c r="M299" s="1" t="str">
        <f>IF('1Employee'!E299="CANADA","AMERIQUE","EUROPE")</f>
        <v>EUROPE</v>
      </c>
      <c r="N299" s="22" t="str">
        <f t="shared" ca="1" si="18"/>
        <v>B_25-35 ans</v>
      </c>
      <c r="O299" s="3" t="str">
        <f t="shared" ca="1" si="19"/>
        <v>D_5 ans et plus</v>
      </c>
      <c r="P299" s="3" t="str">
        <f>IFERROR(VLOOKUP(J299,Type!$A:$B,2,FALSE),"Actif")</f>
        <v>Initiative employeur</v>
      </c>
      <c r="Q299" s="3" t="str">
        <f>VLOOKUP(A299,Genre!$A:$B,2,0)</f>
        <v>Homme</v>
      </c>
      <c r="R299" s="42" t="str">
        <f>VLOOKUP(C299,Department!$A:$B,2,0)</f>
        <v>Others</v>
      </c>
    </row>
    <row r="300" spans="1:18" x14ac:dyDescent="0.25">
      <c r="A300" s="41">
        <v>111326236</v>
      </c>
      <c r="B300" s="1" t="s">
        <v>2267</v>
      </c>
      <c r="C300" s="1" t="s">
        <v>230</v>
      </c>
      <c r="D300" s="1" t="s">
        <v>5207</v>
      </c>
      <c r="E300" s="1" t="s">
        <v>5218</v>
      </c>
      <c r="F300" s="19">
        <v>23028</v>
      </c>
      <c r="G300" s="19">
        <v>37703</v>
      </c>
      <c r="H300" s="1" t="s">
        <v>5241</v>
      </c>
      <c r="I300" s="1" t="s">
        <v>5257</v>
      </c>
      <c r="J300" s="1"/>
      <c r="K300" s="20">
        <f t="shared" ca="1" si="16"/>
        <v>59.958904109589042</v>
      </c>
      <c r="L300" s="20">
        <f t="shared" ca="1" si="17"/>
        <v>19.753424657534246</v>
      </c>
      <c r="M300" s="1" t="str">
        <f>IF('1Employee'!E300="CANADA","AMERIQUE","EUROPE")</f>
        <v>AMERIQUE</v>
      </c>
      <c r="N300" s="22" t="str">
        <f t="shared" ca="1" si="18"/>
        <v>E_55 ans et plus</v>
      </c>
      <c r="O300" s="3" t="str">
        <f t="shared" ca="1" si="19"/>
        <v>D_5 ans et plus</v>
      </c>
      <c r="P300" s="3" t="str">
        <f>IFERROR(VLOOKUP(J300,Type!$A:$B,2,FALSE),"Actif")</f>
        <v>Actif</v>
      </c>
      <c r="Q300" s="3" t="str">
        <f>VLOOKUP(A300,Genre!$A:$B,2,0)</f>
        <v>Homme</v>
      </c>
      <c r="R300" s="42" t="str">
        <f>VLOOKUP(C300,Department!$A:$B,2,0)</f>
        <v>Others</v>
      </c>
    </row>
    <row r="301" spans="1:18" x14ac:dyDescent="0.25">
      <c r="A301" s="41">
        <v>398486</v>
      </c>
      <c r="B301" s="1" t="s">
        <v>229</v>
      </c>
      <c r="C301" s="1" t="s">
        <v>230</v>
      </c>
      <c r="D301" s="1" t="s">
        <v>5207</v>
      </c>
      <c r="E301" s="1" t="s">
        <v>5218</v>
      </c>
      <c r="F301" s="19">
        <v>20430</v>
      </c>
      <c r="G301" s="19">
        <v>38117</v>
      </c>
      <c r="H301" s="1" t="s">
        <v>5241</v>
      </c>
      <c r="I301" s="1" t="s">
        <v>5257</v>
      </c>
      <c r="J301" s="1"/>
      <c r="K301" s="20">
        <f t="shared" ca="1" si="16"/>
        <v>67.07671232876713</v>
      </c>
      <c r="L301" s="20">
        <f t="shared" ca="1" si="17"/>
        <v>18.61917808219178</v>
      </c>
      <c r="M301" s="1" t="str">
        <f>IF('1Employee'!E301="CANADA","AMERIQUE","EUROPE")</f>
        <v>AMERIQUE</v>
      </c>
      <c r="N301" s="22" t="str">
        <f t="shared" ca="1" si="18"/>
        <v>E_55 ans et plus</v>
      </c>
      <c r="O301" s="3" t="str">
        <f t="shared" ca="1" si="19"/>
        <v>D_5 ans et plus</v>
      </c>
      <c r="P301" s="3" t="str">
        <f>IFERROR(VLOOKUP(J301,Type!$A:$B,2,FALSE),"Actif")</f>
        <v>Actif</v>
      </c>
      <c r="Q301" s="3" t="str">
        <f>VLOOKUP(A301,Genre!$A:$B,2,0)</f>
        <v>Femme</v>
      </c>
      <c r="R301" s="42" t="str">
        <f>VLOOKUP(C301,Department!$A:$B,2,0)</f>
        <v>Others</v>
      </c>
    </row>
    <row r="302" spans="1:18" x14ac:dyDescent="0.25">
      <c r="A302" s="41">
        <v>259782</v>
      </c>
      <c r="B302" s="1" t="s">
        <v>1817</v>
      </c>
      <c r="C302" s="1" t="s">
        <v>230</v>
      </c>
      <c r="D302" s="1" t="s">
        <v>5205</v>
      </c>
      <c r="E302" s="1" t="s">
        <v>5218</v>
      </c>
      <c r="F302" s="19">
        <v>33410</v>
      </c>
      <c r="G302" s="19">
        <v>44060</v>
      </c>
      <c r="H302" s="1" t="s">
        <v>5241</v>
      </c>
      <c r="I302" s="1" t="s">
        <v>5257</v>
      </c>
      <c r="J302" s="1"/>
      <c r="K302" s="20">
        <f t="shared" ca="1" si="16"/>
        <v>31.515068493150686</v>
      </c>
      <c r="L302" s="20">
        <f t="shared" ca="1" si="17"/>
        <v>2.3369863013698629</v>
      </c>
      <c r="M302" s="1" t="str">
        <f>IF('1Employee'!E302="CANADA","AMERIQUE","EUROPE")</f>
        <v>AMERIQUE</v>
      </c>
      <c r="N302" s="22" t="str">
        <f t="shared" ca="1" si="18"/>
        <v>B_25-35 ans</v>
      </c>
      <c r="O302" s="3" t="str">
        <f t="shared" ca="1" si="19"/>
        <v>B_1 -3ans</v>
      </c>
      <c r="P302" s="3" t="str">
        <f>IFERROR(VLOOKUP(J302,Type!$A:$B,2,FALSE),"Actif")</f>
        <v>Actif</v>
      </c>
      <c r="Q302" s="3" t="str">
        <f>VLOOKUP(A302,Genre!$A:$B,2,0)</f>
        <v>Femme</v>
      </c>
      <c r="R302" s="42" t="str">
        <f>VLOOKUP(C302,Department!$A:$B,2,0)</f>
        <v>Others</v>
      </c>
    </row>
    <row r="303" spans="1:18" x14ac:dyDescent="0.25">
      <c r="A303" s="41">
        <v>181363381</v>
      </c>
      <c r="B303" s="1" t="s">
        <v>867</v>
      </c>
      <c r="C303" s="1" t="s">
        <v>230</v>
      </c>
      <c r="D303" s="1" t="s">
        <v>5205</v>
      </c>
      <c r="E303" s="1" t="s">
        <v>5218</v>
      </c>
      <c r="F303" s="19">
        <v>32920</v>
      </c>
      <c r="G303" s="19">
        <v>42492</v>
      </c>
      <c r="H303" s="1" t="s">
        <v>5241</v>
      </c>
      <c r="I303" s="1" t="s">
        <v>5257</v>
      </c>
      <c r="J303" s="1"/>
      <c r="K303" s="20">
        <f t="shared" ca="1" si="16"/>
        <v>32.857534246575341</v>
      </c>
      <c r="L303" s="20">
        <f t="shared" ca="1" si="17"/>
        <v>6.6328767123287671</v>
      </c>
      <c r="M303" s="1" t="str">
        <f>IF('1Employee'!E303="CANADA","AMERIQUE","EUROPE")</f>
        <v>AMERIQUE</v>
      </c>
      <c r="N303" s="22" t="str">
        <f t="shared" ca="1" si="18"/>
        <v>B_25-35 ans</v>
      </c>
      <c r="O303" s="3" t="str">
        <f t="shared" ca="1" si="19"/>
        <v>D_5 ans et plus</v>
      </c>
      <c r="P303" s="3" t="str">
        <f>IFERROR(VLOOKUP(J303,Type!$A:$B,2,FALSE),"Actif")</f>
        <v>Actif</v>
      </c>
      <c r="Q303" s="3" t="str">
        <f>VLOOKUP(A303,Genre!$A:$B,2,0)</f>
        <v>Femme</v>
      </c>
      <c r="R303" s="42" t="str">
        <f>VLOOKUP(C303,Department!$A:$B,2,0)</f>
        <v>Others</v>
      </c>
    </row>
    <row r="304" spans="1:18" x14ac:dyDescent="0.25">
      <c r="A304" s="41">
        <v>186946366</v>
      </c>
      <c r="B304" s="1" t="s">
        <v>4868</v>
      </c>
      <c r="C304" s="1" t="s">
        <v>230</v>
      </c>
      <c r="D304" s="1" t="s">
        <v>5206</v>
      </c>
      <c r="E304" s="1" t="s">
        <v>5218</v>
      </c>
      <c r="F304" s="19">
        <v>21700</v>
      </c>
      <c r="G304" s="19">
        <v>43484</v>
      </c>
      <c r="H304" s="1" t="s">
        <v>5241</v>
      </c>
      <c r="I304" s="1" t="s">
        <v>5257</v>
      </c>
      <c r="J304" s="1"/>
      <c r="K304" s="20">
        <f t="shared" ca="1" si="16"/>
        <v>63.597260273972601</v>
      </c>
      <c r="L304" s="20">
        <f t="shared" ca="1" si="17"/>
        <v>3.9150684931506849</v>
      </c>
      <c r="M304" s="1" t="str">
        <f>IF('1Employee'!E304="CANADA","AMERIQUE","EUROPE")</f>
        <v>AMERIQUE</v>
      </c>
      <c r="N304" s="22" t="str">
        <f t="shared" ca="1" si="18"/>
        <v>E_55 ans et plus</v>
      </c>
      <c r="O304" s="3" t="str">
        <f t="shared" ca="1" si="19"/>
        <v>C_3-5 ans</v>
      </c>
      <c r="P304" s="3" t="str">
        <f>IFERROR(VLOOKUP(J304,Type!$A:$B,2,FALSE),"Actif")</f>
        <v>Actif</v>
      </c>
      <c r="Q304" s="3" t="str">
        <f>VLOOKUP(A304,Genre!$A:$B,2,0)</f>
        <v>Homme</v>
      </c>
      <c r="R304" s="42" t="str">
        <f>VLOOKUP(C304,Department!$A:$B,2,0)</f>
        <v>Others</v>
      </c>
    </row>
    <row r="305" spans="1:18" x14ac:dyDescent="0.25">
      <c r="A305" s="41">
        <v>187891622</v>
      </c>
      <c r="B305" s="1" t="s">
        <v>5110</v>
      </c>
      <c r="C305" s="1" t="s">
        <v>230</v>
      </c>
      <c r="D305" s="1" t="s">
        <v>5208</v>
      </c>
      <c r="E305" s="1" t="s">
        <v>5218</v>
      </c>
      <c r="F305" s="19">
        <v>30439</v>
      </c>
      <c r="G305" s="19">
        <v>39994</v>
      </c>
      <c r="H305" s="1" t="s">
        <v>5241</v>
      </c>
      <c r="I305" s="1" t="s">
        <v>5257</v>
      </c>
      <c r="J305" s="1"/>
      <c r="K305" s="20">
        <f t="shared" ca="1" si="16"/>
        <v>39.654794520547945</v>
      </c>
      <c r="L305" s="20">
        <f t="shared" ca="1" si="17"/>
        <v>13.476712328767123</v>
      </c>
      <c r="M305" s="1" t="str">
        <f>IF('1Employee'!E305="CANADA","AMERIQUE","EUROPE")</f>
        <v>AMERIQUE</v>
      </c>
      <c r="N305" s="22" t="str">
        <f t="shared" ca="1" si="18"/>
        <v>C_35-45 ans</v>
      </c>
      <c r="O305" s="3" t="str">
        <f t="shared" ca="1" si="19"/>
        <v>D_5 ans et plus</v>
      </c>
      <c r="P305" s="3" t="str">
        <f>IFERROR(VLOOKUP(J305,Type!$A:$B,2,FALSE),"Actif")</f>
        <v>Actif</v>
      </c>
      <c r="Q305" s="3" t="str">
        <f>VLOOKUP(A305,Genre!$A:$B,2,0)</f>
        <v>Femme</v>
      </c>
      <c r="R305" s="42" t="str">
        <f>VLOOKUP(C305,Department!$A:$B,2,0)</f>
        <v>Others</v>
      </c>
    </row>
    <row r="306" spans="1:18" x14ac:dyDescent="0.25">
      <c r="A306" s="41">
        <v>184143185</v>
      </c>
      <c r="B306" s="1" t="s">
        <v>4095</v>
      </c>
      <c r="C306" s="1" t="s">
        <v>230</v>
      </c>
      <c r="D306" s="1" t="s">
        <v>5208</v>
      </c>
      <c r="E306" s="1" t="s">
        <v>5218</v>
      </c>
      <c r="F306" s="19">
        <v>35487</v>
      </c>
      <c r="G306" s="19">
        <v>38961</v>
      </c>
      <c r="H306" s="1" t="s">
        <v>5241</v>
      </c>
      <c r="I306" s="1" t="s">
        <v>5257</v>
      </c>
      <c r="J306" s="1"/>
      <c r="K306" s="20">
        <f t="shared" ca="1" si="16"/>
        <v>25.824657534246576</v>
      </c>
      <c r="L306" s="20">
        <f t="shared" ca="1" si="17"/>
        <v>16.306849315068494</v>
      </c>
      <c r="M306" s="1" t="str">
        <f>IF('1Employee'!E306="CANADA","AMERIQUE","EUROPE")</f>
        <v>AMERIQUE</v>
      </c>
      <c r="N306" s="22" t="str">
        <f t="shared" ca="1" si="18"/>
        <v>B_25-35 ans</v>
      </c>
      <c r="O306" s="3" t="str">
        <f t="shared" ca="1" si="19"/>
        <v>D_5 ans et plus</v>
      </c>
      <c r="P306" s="3" t="str">
        <f>IFERROR(VLOOKUP(J306,Type!$A:$B,2,FALSE),"Actif")</f>
        <v>Actif</v>
      </c>
      <c r="Q306" s="3" t="str">
        <f>VLOOKUP(A306,Genre!$A:$B,2,0)</f>
        <v>Femme</v>
      </c>
      <c r="R306" s="42" t="str">
        <f>VLOOKUP(C306,Department!$A:$B,2,0)</f>
        <v>Others</v>
      </c>
    </row>
    <row r="307" spans="1:18" x14ac:dyDescent="0.25">
      <c r="A307" s="41">
        <v>184141637</v>
      </c>
      <c r="B307" s="1" t="s">
        <v>4093</v>
      </c>
      <c r="C307" s="1" t="s">
        <v>230</v>
      </c>
      <c r="D307" s="1" t="s">
        <v>5208</v>
      </c>
      <c r="E307" s="1" t="s">
        <v>5218</v>
      </c>
      <c r="F307" s="19">
        <v>27482</v>
      </c>
      <c r="G307" s="19">
        <v>41211</v>
      </c>
      <c r="H307" s="1" t="s">
        <v>5241</v>
      </c>
      <c r="I307" s="1" t="s">
        <v>5257</v>
      </c>
      <c r="J307" s="1"/>
      <c r="K307" s="20">
        <f t="shared" ca="1" si="16"/>
        <v>47.756164383561647</v>
      </c>
      <c r="L307" s="20">
        <f t="shared" ca="1" si="17"/>
        <v>10.142465753424657</v>
      </c>
      <c r="M307" s="1" t="str">
        <f>IF('1Employee'!E307="CANADA","AMERIQUE","EUROPE")</f>
        <v>AMERIQUE</v>
      </c>
      <c r="N307" s="22" t="str">
        <f t="shared" ca="1" si="18"/>
        <v>D_45-55ans</v>
      </c>
      <c r="O307" s="3" t="str">
        <f t="shared" ca="1" si="19"/>
        <v>D_5 ans et plus</v>
      </c>
      <c r="P307" s="3" t="str">
        <f>IFERROR(VLOOKUP(J307,Type!$A:$B,2,FALSE),"Actif")</f>
        <v>Actif</v>
      </c>
      <c r="Q307" s="3" t="str">
        <f>VLOOKUP(A307,Genre!$A:$B,2,0)</f>
        <v>Homme</v>
      </c>
      <c r="R307" s="42" t="str">
        <f>VLOOKUP(C307,Department!$A:$B,2,0)</f>
        <v>Others</v>
      </c>
    </row>
    <row r="308" spans="1:18" x14ac:dyDescent="0.25">
      <c r="A308" s="41">
        <v>182465662</v>
      </c>
      <c r="B308" s="1" t="s">
        <v>3520</v>
      </c>
      <c r="C308" s="1" t="s">
        <v>230</v>
      </c>
      <c r="D308" s="1" t="s">
        <v>5208</v>
      </c>
      <c r="E308" s="1" t="s">
        <v>5218</v>
      </c>
      <c r="F308" s="19">
        <v>24157</v>
      </c>
      <c r="G308" s="19">
        <v>40041</v>
      </c>
      <c r="H308" s="1" t="s">
        <v>5241</v>
      </c>
      <c r="I308" s="1" t="s">
        <v>5257</v>
      </c>
      <c r="J308" s="1"/>
      <c r="K308" s="20">
        <f t="shared" ca="1" si="16"/>
        <v>56.865753424657534</v>
      </c>
      <c r="L308" s="20">
        <f t="shared" ca="1" si="17"/>
        <v>13.347945205479451</v>
      </c>
      <c r="M308" s="1" t="str">
        <f>IF('1Employee'!E308="CANADA","AMERIQUE","EUROPE")</f>
        <v>AMERIQUE</v>
      </c>
      <c r="N308" s="22" t="str">
        <f t="shared" ca="1" si="18"/>
        <v>E_55 ans et plus</v>
      </c>
      <c r="O308" s="3" t="str">
        <f t="shared" ca="1" si="19"/>
        <v>D_5 ans et plus</v>
      </c>
      <c r="P308" s="3" t="str">
        <f>IFERROR(VLOOKUP(J308,Type!$A:$B,2,FALSE),"Actif")</f>
        <v>Actif</v>
      </c>
      <c r="Q308" s="3" t="str">
        <f>VLOOKUP(A308,Genre!$A:$B,2,0)</f>
        <v>Femme</v>
      </c>
      <c r="R308" s="42" t="str">
        <f>VLOOKUP(C308,Department!$A:$B,2,0)</f>
        <v>Others</v>
      </c>
    </row>
    <row r="309" spans="1:18" x14ac:dyDescent="0.25">
      <c r="A309" s="41">
        <v>784823</v>
      </c>
      <c r="B309" s="1" t="s">
        <v>2572</v>
      </c>
      <c r="C309" s="1" t="s">
        <v>230</v>
      </c>
      <c r="D309" s="1" t="s">
        <v>5208</v>
      </c>
      <c r="E309" s="1" t="s">
        <v>5218</v>
      </c>
      <c r="F309" s="19">
        <v>28483</v>
      </c>
      <c r="G309" s="19">
        <v>40484</v>
      </c>
      <c r="H309" s="1" t="s">
        <v>5241</v>
      </c>
      <c r="I309" s="1" t="s">
        <v>5257</v>
      </c>
      <c r="J309" s="1"/>
      <c r="K309" s="20">
        <f t="shared" ca="1" si="16"/>
        <v>45.013698630136986</v>
      </c>
      <c r="L309" s="20">
        <f t="shared" ca="1" si="17"/>
        <v>12.134246575342466</v>
      </c>
      <c r="M309" s="1" t="str">
        <f>IF('1Employee'!E309="CANADA","AMERIQUE","EUROPE")</f>
        <v>AMERIQUE</v>
      </c>
      <c r="N309" s="22" t="str">
        <f t="shared" ca="1" si="18"/>
        <v>D_45-55ans</v>
      </c>
      <c r="O309" s="3" t="str">
        <f t="shared" ca="1" si="19"/>
        <v>D_5 ans et plus</v>
      </c>
      <c r="P309" s="3" t="str">
        <f>IFERROR(VLOOKUP(J309,Type!$A:$B,2,FALSE),"Actif")</f>
        <v>Actif</v>
      </c>
      <c r="Q309" s="3" t="str">
        <f>VLOOKUP(A309,Genre!$A:$B,2,0)</f>
        <v>Femme</v>
      </c>
      <c r="R309" s="42" t="str">
        <f>VLOOKUP(C309,Department!$A:$B,2,0)</f>
        <v>Others</v>
      </c>
    </row>
    <row r="310" spans="1:18" x14ac:dyDescent="0.25">
      <c r="A310" s="41">
        <v>183362342</v>
      </c>
      <c r="B310" s="1" t="s">
        <v>3796</v>
      </c>
      <c r="C310" s="1" t="s">
        <v>230</v>
      </c>
      <c r="D310" s="1" t="s">
        <v>5215</v>
      </c>
      <c r="E310" s="1" t="s">
        <v>5220</v>
      </c>
      <c r="F310" s="19">
        <v>22763</v>
      </c>
      <c r="G310" s="19">
        <v>38136</v>
      </c>
      <c r="H310" s="1" t="s">
        <v>5241</v>
      </c>
      <c r="I310" s="1" t="s">
        <v>5257</v>
      </c>
      <c r="J310" s="1"/>
      <c r="K310" s="20">
        <f t="shared" ca="1" si="16"/>
        <v>60.684931506849317</v>
      </c>
      <c r="L310" s="20">
        <f t="shared" ca="1" si="17"/>
        <v>18.567123287671233</v>
      </c>
      <c r="M310" s="1" t="str">
        <f>IF('1Employee'!E310="CANADA","AMERIQUE","EUROPE")</f>
        <v>EUROPE</v>
      </c>
      <c r="N310" s="22" t="str">
        <f t="shared" ca="1" si="18"/>
        <v>E_55 ans et plus</v>
      </c>
      <c r="O310" s="3" t="str">
        <f t="shared" ca="1" si="19"/>
        <v>D_5 ans et plus</v>
      </c>
      <c r="P310" s="3" t="str">
        <f>IFERROR(VLOOKUP(J310,Type!$A:$B,2,FALSE),"Actif")</f>
        <v>Actif</v>
      </c>
      <c r="Q310" s="3" t="str">
        <f>VLOOKUP(A310,Genre!$A:$B,2,0)</f>
        <v>Homme</v>
      </c>
      <c r="R310" s="42" t="str">
        <f>VLOOKUP(C310,Department!$A:$B,2,0)</f>
        <v>Others</v>
      </c>
    </row>
    <row r="311" spans="1:18" x14ac:dyDescent="0.25">
      <c r="A311" s="41">
        <v>183294916</v>
      </c>
      <c r="B311" s="1" t="s">
        <v>3764</v>
      </c>
      <c r="C311" s="1" t="s">
        <v>230</v>
      </c>
      <c r="D311" s="1" t="s">
        <v>5215</v>
      </c>
      <c r="E311" s="1" t="s">
        <v>5220</v>
      </c>
      <c r="F311" s="19">
        <v>24749</v>
      </c>
      <c r="G311" s="19">
        <v>38025</v>
      </c>
      <c r="H311" s="1" t="s">
        <v>5241</v>
      </c>
      <c r="I311" s="1" t="s">
        <v>5257</v>
      </c>
      <c r="J311" s="1"/>
      <c r="K311" s="20">
        <f t="shared" ca="1" si="16"/>
        <v>55.243835616438353</v>
      </c>
      <c r="L311" s="20">
        <f t="shared" ca="1" si="17"/>
        <v>18.87123287671233</v>
      </c>
      <c r="M311" s="1" t="str">
        <f>IF('1Employee'!E311="CANADA","AMERIQUE","EUROPE")</f>
        <v>EUROPE</v>
      </c>
      <c r="N311" s="22" t="str">
        <f t="shared" ca="1" si="18"/>
        <v>E_55 ans et plus</v>
      </c>
      <c r="O311" s="3" t="str">
        <f t="shared" ca="1" si="19"/>
        <v>D_5 ans et plus</v>
      </c>
      <c r="P311" s="3" t="str">
        <f>IFERROR(VLOOKUP(J311,Type!$A:$B,2,FALSE),"Actif")</f>
        <v>Actif</v>
      </c>
      <c r="Q311" s="3" t="str">
        <f>VLOOKUP(A311,Genre!$A:$B,2,0)</f>
        <v>Femme</v>
      </c>
      <c r="R311" s="42" t="str">
        <f>VLOOKUP(C311,Department!$A:$B,2,0)</f>
        <v>Others</v>
      </c>
    </row>
    <row r="312" spans="1:18" x14ac:dyDescent="0.25">
      <c r="A312" s="41">
        <v>182755979</v>
      </c>
      <c r="B312" s="1" t="s">
        <v>3634</v>
      </c>
      <c r="C312" s="1" t="s">
        <v>230</v>
      </c>
      <c r="D312" s="1" t="s">
        <v>5215</v>
      </c>
      <c r="E312" s="1" t="s">
        <v>5220</v>
      </c>
      <c r="F312" s="19">
        <v>32689</v>
      </c>
      <c r="G312" s="19">
        <v>44361</v>
      </c>
      <c r="H312" s="1" t="s">
        <v>5242</v>
      </c>
      <c r="I312" s="1" t="s">
        <v>5257</v>
      </c>
      <c r="J312" s="1" t="s">
        <v>5248</v>
      </c>
      <c r="K312" s="20">
        <f t="shared" ca="1" si="16"/>
        <v>33.490410958904107</v>
      </c>
      <c r="L312" s="20">
        <f t="shared" ca="1" si="17"/>
        <v>1.5123287671232877</v>
      </c>
      <c r="M312" s="1" t="str">
        <f>IF('1Employee'!E312="CANADA","AMERIQUE","EUROPE")</f>
        <v>EUROPE</v>
      </c>
      <c r="N312" s="22" t="str">
        <f t="shared" ca="1" si="18"/>
        <v>B_25-35 ans</v>
      </c>
      <c r="O312" s="3" t="str">
        <f t="shared" ca="1" si="19"/>
        <v>B_1 -3ans</v>
      </c>
      <c r="P312" s="3" t="str">
        <f>IFERROR(VLOOKUP(J312,Type!$A:$B,2,FALSE),"Actif")</f>
        <v>Initiative employeur</v>
      </c>
      <c r="Q312" s="3" t="str">
        <f>VLOOKUP(A312,Genre!$A:$B,2,0)</f>
        <v>Homme</v>
      </c>
      <c r="R312" s="42" t="str">
        <f>VLOOKUP(C312,Department!$A:$B,2,0)</f>
        <v>Others</v>
      </c>
    </row>
    <row r="313" spans="1:18" x14ac:dyDescent="0.25">
      <c r="A313" s="41">
        <v>181621331</v>
      </c>
      <c r="B313" s="1" t="s">
        <v>3307</v>
      </c>
      <c r="C313" s="1" t="s">
        <v>230</v>
      </c>
      <c r="D313" s="1" t="s">
        <v>5215</v>
      </c>
      <c r="E313" s="1" t="s">
        <v>5220</v>
      </c>
      <c r="F313" s="19">
        <v>36078</v>
      </c>
      <c r="G313" s="19">
        <v>40266</v>
      </c>
      <c r="H313" s="1" t="s">
        <v>5241</v>
      </c>
      <c r="I313" s="1" t="s">
        <v>5257</v>
      </c>
      <c r="J313" s="1"/>
      <c r="K313" s="20">
        <f t="shared" ca="1" si="16"/>
        <v>24.205479452054796</v>
      </c>
      <c r="L313" s="20">
        <f t="shared" ca="1" si="17"/>
        <v>12.731506849315069</v>
      </c>
      <c r="M313" s="1" t="str">
        <f>IF('1Employee'!E313="CANADA","AMERIQUE","EUROPE")</f>
        <v>EUROPE</v>
      </c>
      <c r="N313" s="22" t="str">
        <f t="shared" ca="1" si="18"/>
        <v>A_18 - 25  ans</v>
      </c>
      <c r="O313" s="3" t="str">
        <f t="shared" ca="1" si="19"/>
        <v>D_5 ans et plus</v>
      </c>
      <c r="P313" s="3" t="str">
        <f>IFERROR(VLOOKUP(J313,Type!$A:$B,2,FALSE),"Actif")</f>
        <v>Actif</v>
      </c>
      <c r="Q313" s="3" t="str">
        <f>VLOOKUP(A313,Genre!$A:$B,2,0)</f>
        <v>Homme</v>
      </c>
      <c r="R313" s="42" t="str">
        <f>VLOOKUP(C313,Department!$A:$B,2,0)</f>
        <v>Others</v>
      </c>
    </row>
    <row r="314" spans="1:18" x14ac:dyDescent="0.25">
      <c r="A314" s="41">
        <v>186974821</v>
      </c>
      <c r="B314" s="1" t="s">
        <v>4876</v>
      </c>
      <c r="C314" s="1" t="s">
        <v>230</v>
      </c>
      <c r="D314" s="1" t="s">
        <v>5213</v>
      </c>
      <c r="E314" s="1" t="s">
        <v>5220</v>
      </c>
      <c r="F314" s="19">
        <v>28970</v>
      </c>
      <c r="G314" s="19">
        <v>43661</v>
      </c>
      <c r="H314" s="1" t="s">
        <v>5241</v>
      </c>
      <c r="I314" s="1" t="s">
        <v>5257</v>
      </c>
      <c r="J314" s="1"/>
      <c r="K314" s="20">
        <f t="shared" ca="1" si="16"/>
        <v>43.679452054794524</v>
      </c>
      <c r="L314" s="20">
        <f t="shared" ca="1" si="17"/>
        <v>3.43013698630137</v>
      </c>
      <c r="M314" s="1" t="str">
        <f>IF('1Employee'!E314="CANADA","AMERIQUE","EUROPE")</f>
        <v>EUROPE</v>
      </c>
      <c r="N314" s="22" t="str">
        <f t="shared" ca="1" si="18"/>
        <v>C_35-45 ans</v>
      </c>
      <c r="O314" s="3" t="str">
        <f t="shared" ca="1" si="19"/>
        <v>C_3-5 ans</v>
      </c>
      <c r="P314" s="3" t="str">
        <f>IFERROR(VLOOKUP(J314,Type!$A:$B,2,FALSE),"Actif")</f>
        <v>Actif</v>
      </c>
      <c r="Q314" s="3" t="str">
        <f>VLOOKUP(A314,Genre!$A:$B,2,0)</f>
        <v>Homme</v>
      </c>
      <c r="R314" s="42" t="str">
        <f>VLOOKUP(C314,Department!$A:$B,2,0)</f>
        <v>Others</v>
      </c>
    </row>
    <row r="315" spans="1:18" x14ac:dyDescent="0.25">
      <c r="A315" s="41">
        <v>186279476</v>
      </c>
      <c r="B315" s="1" t="s">
        <v>4627</v>
      </c>
      <c r="C315" s="1" t="s">
        <v>230</v>
      </c>
      <c r="D315" s="1" t="s">
        <v>5213</v>
      </c>
      <c r="E315" s="1" t="s">
        <v>5220</v>
      </c>
      <c r="F315" s="19">
        <v>20966</v>
      </c>
      <c r="G315" s="19">
        <v>40666</v>
      </c>
      <c r="H315" s="1" t="s">
        <v>5241</v>
      </c>
      <c r="I315" s="1" t="s">
        <v>5257</v>
      </c>
      <c r="J315" s="1"/>
      <c r="K315" s="20">
        <f t="shared" ca="1" si="16"/>
        <v>65.608219178082194</v>
      </c>
      <c r="L315" s="20">
        <f t="shared" ca="1" si="17"/>
        <v>11.635616438356164</v>
      </c>
      <c r="M315" s="1" t="str">
        <f>IF('1Employee'!E315="CANADA","AMERIQUE","EUROPE")</f>
        <v>EUROPE</v>
      </c>
      <c r="N315" s="22" t="str">
        <f t="shared" ca="1" si="18"/>
        <v>E_55 ans et plus</v>
      </c>
      <c r="O315" s="3" t="str">
        <f t="shared" ca="1" si="19"/>
        <v>D_5 ans et plus</v>
      </c>
      <c r="P315" s="3" t="str">
        <f>IFERROR(VLOOKUP(J315,Type!$A:$B,2,FALSE),"Actif")</f>
        <v>Actif</v>
      </c>
      <c r="Q315" s="3" t="str">
        <f>VLOOKUP(A315,Genre!$A:$B,2,0)</f>
        <v>Femme</v>
      </c>
      <c r="R315" s="42" t="str">
        <f>VLOOKUP(C315,Department!$A:$B,2,0)</f>
        <v>Others</v>
      </c>
    </row>
    <row r="316" spans="1:18" x14ac:dyDescent="0.25">
      <c r="A316" s="41">
        <v>184796889</v>
      </c>
      <c r="B316" s="1" t="s">
        <v>4201</v>
      </c>
      <c r="C316" s="1" t="s">
        <v>230</v>
      </c>
      <c r="D316" s="1" t="s">
        <v>5213</v>
      </c>
      <c r="E316" s="1" t="s">
        <v>5220</v>
      </c>
      <c r="F316" s="19">
        <v>34875</v>
      </c>
      <c r="G316" s="19">
        <v>43694</v>
      </c>
      <c r="H316" s="1" t="s">
        <v>5241</v>
      </c>
      <c r="I316" s="1" t="s">
        <v>5257</v>
      </c>
      <c r="J316" s="1"/>
      <c r="K316" s="20">
        <f t="shared" ca="1" si="16"/>
        <v>27.5013698630137</v>
      </c>
      <c r="L316" s="20">
        <f t="shared" ca="1" si="17"/>
        <v>3.3397260273972602</v>
      </c>
      <c r="M316" s="1" t="str">
        <f>IF('1Employee'!E316="CANADA","AMERIQUE","EUROPE")</f>
        <v>EUROPE</v>
      </c>
      <c r="N316" s="22" t="str">
        <f t="shared" ca="1" si="18"/>
        <v>B_25-35 ans</v>
      </c>
      <c r="O316" s="3" t="str">
        <f t="shared" ca="1" si="19"/>
        <v>C_3-5 ans</v>
      </c>
      <c r="P316" s="3" t="str">
        <f>IFERROR(VLOOKUP(J316,Type!$A:$B,2,FALSE),"Actif")</f>
        <v>Actif</v>
      </c>
      <c r="Q316" s="3" t="str">
        <f>VLOOKUP(A316,Genre!$A:$B,2,0)</f>
        <v>Homme</v>
      </c>
      <c r="R316" s="42" t="str">
        <f>VLOOKUP(C316,Department!$A:$B,2,0)</f>
        <v>Others</v>
      </c>
    </row>
    <row r="317" spans="1:18" x14ac:dyDescent="0.25">
      <c r="A317" s="41">
        <v>184361821</v>
      </c>
      <c r="B317" s="1" t="s">
        <v>4113</v>
      </c>
      <c r="C317" s="1" t="s">
        <v>230</v>
      </c>
      <c r="D317" s="1" t="s">
        <v>5213</v>
      </c>
      <c r="E317" s="1" t="s">
        <v>5220</v>
      </c>
      <c r="F317" s="19">
        <v>34823</v>
      </c>
      <c r="G317" s="19">
        <v>44722</v>
      </c>
      <c r="H317" s="1" t="s">
        <v>5241</v>
      </c>
      <c r="I317" s="1" t="s">
        <v>5257</v>
      </c>
      <c r="J317" s="1"/>
      <c r="K317" s="20">
        <f t="shared" ca="1" si="16"/>
        <v>27.643835616438356</v>
      </c>
      <c r="L317" s="20">
        <f t="shared" ca="1" si="17"/>
        <v>0.52328767123287667</v>
      </c>
      <c r="M317" s="1" t="str">
        <f>IF('1Employee'!E317="CANADA","AMERIQUE","EUROPE")</f>
        <v>EUROPE</v>
      </c>
      <c r="N317" s="22" t="str">
        <f t="shared" ca="1" si="18"/>
        <v>B_25-35 ans</v>
      </c>
      <c r="O317" s="3" t="str">
        <f t="shared" ca="1" si="19"/>
        <v>A_0-1an</v>
      </c>
      <c r="P317" s="3" t="str">
        <f>IFERROR(VLOOKUP(J317,Type!$A:$B,2,FALSE),"Actif")</f>
        <v>Actif</v>
      </c>
      <c r="Q317" s="3" t="str">
        <f>VLOOKUP(A317,Genre!$A:$B,2,0)</f>
        <v>Homme</v>
      </c>
      <c r="R317" s="42" t="str">
        <f>VLOOKUP(C317,Department!$A:$B,2,0)</f>
        <v>Others</v>
      </c>
    </row>
    <row r="318" spans="1:18" x14ac:dyDescent="0.25">
      <c r="A318" s="41">
        <v>187838511</v>
      </c>
      <c r="B318" s="1" t="s">
        <v>5077</v>
      </c>
      <c r="C318" s="1" t="s">
        <v>230</v>
      </c>
      <c r="D318" s="1" t="s">
        <v>5211</v>
      </c>
      <c r="E318" s="1" t="s">
        <v>5219</v>
      </c>
      <c r="F318" s="19">
        <v>21030</v>
      </c>
      <c r="G318" s="19">
        <v>37977</v>
      </c>
      <c r="H318" s="1" t="s">
        <v>5242</v>
      </c>
      <c r="I318" s="1" t="s">
        <v>5256</v>
      </c>
      <c r="J318" s="1" t="s">
        <v>5258</v>
      </c>
      <c r="K318" s="20">
        <f t="shared" ca="1" si="16"/>
        <v>65.432876712328763</v>
      </c>
      <c r="L318" s="20">
        <f t="shared" ca="1" si="17"/>
        <v>19.002739726027396</v>
      </c>
      <c r="M318" s="1" t="str">
        <f>IF('1Employee'!E318="CANADA","AMERIQUE","EUROPE")</f>
        <v>EUROPE</v>
      </c>
      <c r="N318" s="22" t="str">
        <f t="shared" ca="1" si="18"/>
        <v>E_55 ans et plus</v>
      </c>
      <c r="O318" s="3" t="str">
        <f t="shared" ca="1" si="19"/>
        <v>D_5 ans et plus</v>
      </c>
      <c r="P318" s="3" t="str">
        <f>IFERROR(VLOOKUP(J318,Type!$A:$B,2,FALSE),"Actif")</f>
        <v>Initiative employé</v>
      </c>
      <c r="Q318" s="3" t="str">
        <f>VLOOKUP(A318,Genre!$A:$B,2,0)</f>
        <v>Homme</v>
      </c>
      <c r="R318" s="42" t="str">
        <f>VLOOKUP(C318,Department!$A:$B,2,0)</f>
        <v>Others</v>
      </c>
    </row>
    <row r="319" spans="1:18" x14ac:dyDescent="0.25">
      <c r="A319" s="41">
        <v>181669596</v>
      </c>
      <c r="B319" s="1" t="s">
        <v>3332</v>
      </c>
      <c r="C319" s="1" t="s">
        <v>230</v>
      </c>
      <c r="D319" s="1" t="s">
        <v>5213</v>
      </c>
      <c r="E319" s="1" t="s">
        <v>5220</v>
      </c>
      <c r="F319" s="19">
        <v>30714</v>
      </c>
      <c r="G319" s="19">
        <v>39472</v>
      </c>
      <c r="H319" s="1" t="s">
        <v>5241</v>
      </c>
      <c r="I319" s="1" t="s">
        <v>5257</v>
      </c>
      <c r="J319" s="1"/>
      <c r="K319" s="20">
        <f t="shared" ca="1" si="16"/>
        <v>38.901369863013699</v>
      </c>
      <c r="L319" s="20">
        <f t="shared" ca="1" si="17"/>
        <v>14.906849315068493</v>
      </c>
      <c r="M319" s="1" t="str">
        <f>IF('1Employee'!E319="CANADA","AMERIQUE","EUROPE")</f>
        <v>EUROPE</v>
      </c>
      <c r="N319" s="22" t="str">
        <f t="shared" ca="1" si="18"/>
        <v>C_35-45 ans</v>
      </c>
      <c r="O319" s="3" t="str">
        <f t="shared" ca="1" si="19"/>
        <v>D_5 ans et plus</v>
      </c>
      <c r="P319" s="3" t="str">
        <f>IFERROR(VLOOKUP(J319,Type!$A:$B,2,FALSE),"Actif")</f>
        <v>Actif</v>
      </c>
      <c r="Q319" s="3" t="str">
        <f>VLOOKUP(A319,Genre!$A:$B,2,0)</f>
        <v>Homme</v>
      </c>
      <c r="R319" s="42" t="str">
        <f>VLOOKUP(C319,Department!$A:$B,2,0)</f>
        <v>Others</v>
      </c>
    </row>
    <row r="320" spans="1:18" x14ac:dyDescent="0.25">
      <c r="A320" s="41">
        <v>181398421</v>
      </c>
      <c r="B320" s="1" t="s">
        <v>3203</v>
      </c>
      <c r="C320" s="1" t="s">
        <v>230</v>
      </c>
      <c r="D320" s="1" t="s">
        <v>5213</v>
      </c>
      <c r="E320" s="1" t="s">
        <v>5220</v>
      </c>
      <c r="F320" s="19">
        <v>28027</v>
      </c>
      <c r="G320" s="19">
        <v>43314</v>
      </c>
      <c r="H320" s="1" t="s">
        <v>5241</v>
      </c>
      <c r="I320" s="1" t="s">
        <v>5257</v>
      </c>
      <c r="J320" s="1"/>
      <c r="K320" s="20">
        <f t="shared" ca="1" si="16"/>
        <v>46.263013698630139</v>
      </c>
      <c r="L320" s="20">
        <f t="shared" ca="1" si="17"/>
        <v>4.3808219178082188</v>
      </c>
      <c r="M320" s="1" t="str">
        <f>IF('1Employee'!E320="CANADA","AMERIQUE","EUROPE")</f>
        <v>EUROPE</v>
      </c>
      <c r="N320" s="22" t="str">
        <f t="shared" ca="1" si="18"/>
        <v>D_45-55ans</v>
      </c>
      <c r="O320" s="3" t="str">
        <f t="shared" ca="1" si="19"/>
        <v>C_3-5 ans</v>
      </c>
      <c r="P320" s="3" t="str">
        <f>IFERROR(VLOOKUP(J320,Type!$A:$B,2,FALSE),"Actif")</f>
        <v>Actif</v>
      </c>
      <c r="Q320" s="3" t="str">
        <f>VLOOKUP(A320,Genre!$A:$B,2,0)</f>
        <v>Femme</v>
      </c>
      <c r="R320" s="42" t="str">
        <f>VLOOKUP(C320,Department!$A:$B,2,0)</f>
        <v>Others</v>
      </c>
    </row>
    <row r="321" spans="1:18" x14ac:dyDescent="0.25">
      <c r="A321" s="41">
        <v>187893527</v>
      </c>
      <c r="B321" s="1" t="s">
        <v>1141</v>
      </c>
      <c r="C321" s="1" t="s">
        <v>230</v>
      </c>
      <c r="D321" s="1" t="s">
        <v>5213</v>
      </c>
      <c r="E321" s="1" t="s">
        <v>5220</v>
      </c>
      <c r="F321" s="19">
        <v>24988</v>
      </c>
      <c r="G321" s="19">
        <v>40054</v>
      </c>
      <c r="H321" s="1" t="s">
        <v>5241</v>
      </c>
      <c r="I321" s="1" t="s">
        <v>5257</v>
      </c>
      <c r="J321" s="1"/>
      <c r="K321" s="20">
        <f t="shared" ca="1" si="16"/>
        <v>54.589041095890408</v>
      </c>
      <c r="L321" s="20">
        <f t="shared" ca="1" si="17"/>
        <v>13.312328767123288</v>
      </c>
      <c r="M321" s="1" t="str">
        <f>IF('1Employee'!E321="CANADA","AMERIQUE","EUROPE")</f>
        <v>EUROPE</v>
      </c>
      <c r="N321" s="22" t="str">
        <f t="shared" ca="1" si="18"/>
        <v>D_45-55ans</v>
      </c>
      <c r="O321" s="3" t="str">
        <f t="shared" ca="1" si="19"/>
        <v>D_5 ans et plus</v>
      </c>
      <c r="P321" s="3" t="str">
        <f>IFERROR(VLOOKUP(J321,Type!$A:$B,2,FALSE),"Actif")</f>
        <v>Actif</v>
      </c>
      <c r="Q321" s="3" t="str">
        <f>VLOOKUP(A321,Genre!$A:$B,2,0)</f>
        <v>Homme</v>
      </c>
      <c r="R321" s="42" t="str">
        <f>VLOOKUP(C321,Department!$A:$B,2,0)</f>
        <v>Others</v>
      </c>
    </row>
    <row r="322" spans="1:18" x14ac:dyDescent="0.25">
      <c r="A322" s="41">
        <v>183948374</v>
      </c>
      <c r="B322" s="1" t="s">
        <v>4047</v>
      </c>
      <c r="C322" s="1" t="s">
        <v>230</v>
      </c>
      <c r="D322" s="1" t="s">
        <v>5214</v>
      </c>
      <c r="E322" s="1" t="s">
        <v>5220</v>
      </c>
      <c r="F322" s="19">
        <v>28397</v>
      </c>
      <c r="G322" s="19">
        <v>39676</v>
      </c>
      <c r="H322" s="1" t="s">
        <v>5241</v>
      </c>
      <c r="I322" s="1" t="s">
        <v>5257</v>
      </c>
      <c r="J322" s="1"/>
      <c r="K322" s="20">
        <f t="shared" ca="1" si="16"/>
        <v>45.249315068493154</v>
      </c>
      <c r="L322" s="20">
        <f t="shared" ca="1" si="17"/>
        <v>14.347945205479451</v>
      </c>
      <c r="M322" s="1" t="str">
        <f>IF('1Employee'!E322="CANADA","AMERIQUE","EUROPE")</f>
        <v>EUROPE</v>
      </c>
      <c r="N322" s="22" t="str">
        <f t="shared" ca="1" si="18"/>
        <v>D_45-55ans</v>
      </c>
      <c r="O322" s="3" t="str">
        <f t="shared" ca="1" si="19"/>
        <v>D_5 ans et plus</v>
      </c>
      <c r="P322" s="3" t="str">
        <f>IFERROR(VLOOKUP(J322,Type!$A:$B,2,FALSE),"Actif")</f>
        <v>Actif</v>
      </c>
      <c r="Q322" s="3" t="str">
        <f>VLOOKUP(A322,Genre!$A:$B,2,0)</f>
        <v>Homme</v>
      </c>
      <c r="R322" s="42" t="str">
        <f>VLOOKUP(C322,Department!$A:$B,2,0)</f>
        <v>Others</v>
      </c>
    </row>
    <row r="323" spans="1:18" x14ac:dyDescent="0.25">
      <c r="A323" s="41">
        <v>188576295</v>
      </c>
      <c r="B323" s="1" t="s">
        <v>2536</v>
      </c>
      <c r="C323" s="1" t="s">
        <v>230</v>
      </c>
      <c r="D323" s="1" t="s">
        <v>5214</v>
      </c>
      <c r="E323" s="1" t="s">
        <v>5220</v>
      </c>
      <c r="F323" s="19">
        <v>28656</v>
      </c>
      <c r="G323" s="19">
        <v>41955</v>
      </c>
      <c r="H323" s="1" t="s">
        <v>5241</v>
      </c>
      <c r="I323" s="1" t="s">
        <v>5257</v>
      </c>
      <c r="J323" s="1"/>
      <c r="K323" s="20">
        <f t="shared" ref="K323:K386" ca="1" si="20">DATEDIF(F323,TODAY(),"d")/365</f>
        <v>44.539726027397258</v>
      </c>
      <c r="L323" s="20">
        <f t="shared" ref="L323:L386" ca="1" si="21">DATEDIF(G323,TODAY(),"d")/365</f>
        <v>8.1041095890410961</v>
      </c>
      <c r="M323" s="1" t="str">
        <f>IF('1Employee'!E323="CANADA","AMERIQUE","EUROPE")</f>
        <v>EUROPE</v>
      </c>
      <c r="N323" s="22" t="str">
        <f t="shared" ref="N323:N386" ca="1" si="22">IF(K323&lt;25,"A_18 - 25  ans",IF(K323&lt;35,"B_25-35 ans",IF(K323&lt;45,"C_35-45 ans",IF(K323&lt;55,"D_45-55ans","E_55 ans et plus"))))</f>
        <v>C_35-45 ans</v>
      </c>
      <c r="O323" s="3" t="str">
        <f t="shared" ref="O323:O386" ca="1" si="23">IF(L323&lt;1,"A_0-1an",IF(L323&lt;3,"B_1 -3ans",IF(L323&lt;5,"C_3-5 ans","D_5 ans et plus")))</f>
        <v>D_5 ans et plus</v>
      </c>
      <c r="P323" s="3" t="str">
        <f>IFERROR(VLOOKUP(J323,Type!$A:$B,2,FALSE),"Actif")</f>
        <v>Actif</v>
      </c>
      <c r="Q323" s="3" t="str">
        <f>VLOOKUP(A323,Genre!$A:$B,2,0)</f>
        <v>Homme</v>
      </c>
      <c r="R323" s="42" t="str">
        <f>VLOOKUP(C323,Department!$A:$B,2,0)</f>
        <v>Others</v>
      </c>
    </row>
    <row r="324" spans="1:18" x14ac:dyDescent="0.25">
      <c r="A324" s="41">
        <v>188764439</v>
      </c>
      <c r="B324" s="1" t="s">
        <v>2950</v>
      </c>
      <c r="C324" s="1" t="s">
        <v>230</v>
      </c>
      <c r="D324" s="1" t="s">
        <v>5209</v>
      </c>
      <c r="E324" s="1" t="s">
        <v>5219</v>
      </c>
      <c r="F324" s="19">
        <v>24275</v>
      </c>
      <c r="G324" s="19">
        <v>37569</v>
      </c>
      <c r="H324" s="1" t="s">
        <v>5241</v>
      </c>
      <c r="I324" s="1" t="s">
        <v>5257</v>
      </c>
      <c r="J324" s="1"/>
      <c r="K324" s="20">
        <f t="shared" ca="1" si="20"/>
        <v>56.542465753424658</v>
      </c>
      <c r="L324" s="20">
        <f t="shared" ca="1" si="21"/>
        <v>20.12054794520548</v>
      </c>
      <c r="M324" s="1" t="str">
        <f>IF('1Employee'!E324="CANADA","AMERIQUE","EUROPE")</f>
        <v>EUROPE</v>
      </c>
      <c r="N324" s="22" t="str">
        <f t="shared" ca="1" si="22"/>
        <v>E_55 ans et plus</v>
      </c>
      <c r="O324" s="3" t="str">
        <f t="shared" ca="1" si="23"/>
        <v>D_5 ans et plus</v>
      </c>
      <c r="P324" s="3" t="str">
        <f>IFERROR(VLOOKUP(J324,Type!$A:$B,2,FALSE),"Actif")</f>
        <v>Actif</v>
      </c>
      <c r="Q324" s="3" t="str">
        <f>VLOOKUP(A324,Genre!$A:$B,2,0)</f>
        <v>Femme</v>
      </c>
      <c r="R324" s="42" t="str">
        <f>VLOOKUP(C324,Department!$A:$B,2,0)</f>
        <v>Others</v>
      </c>
    </row>
    <row r="325" spans="1:18" x14ac:dyDescent="0.25">
      <c r="A325" s="41">
        <v>188458584</v>
      </c>
      <c r="B325" s="1" t="s">
        <v>1481</v>
      </c>
      <c r="C325" s="1" t="s">
        <v>230</v>
      </c>
      <c r="D325" s="1" t="s">
        <v>5209</v>
      </c>
      <c r="E325" s="1" t="s">
        <v>5219</v>
      </c>
      <c r="F325" s="19">
        <v>29202</v>
      </c>
      <c r="G325" s="19">
        <v>39592</v>
      </c>
      <c r="H325" s="1" t="s">
        <v>5241</v>
      </c>
      <c r="I325" s="1" t="s">
        <v>5257</v>
      </c>
      <c r="J325" s="1"/>
      <c r="K325" s="20">
        <f t="shared" ca="1" si="20"/>
        <v>43.043835616438358</v>
      </c>
      <c r="L325" s="20">
        <f t="shared" ca="1" si="21"/>
        <v>14.578082191780823</v>
      </c>
      <c r="M325" s="1" t="str">
        <f>IF('1Employee'!E325="CANADA","AMERIQUE","EUROPE")</f>
        <v>EUROPE</v>
      </c>
      <c r="N325" s="22" t="str">
        <f t="shared" ca="1" si="22"/>
        <v>C_35-45 ans</v>
      </c>
      <c r="O325" s="3" t="str">
        <f t="shared" ca="1" si="23"/>
        <v>D_5 ans et plus</v>
      </c>
      <c r="P325" s="3" t="str">
        <f>IFERROR(VLOOKUP(J325,Type!$A:$B,2,FALSE),"Actif")</f>
        <v>Actif</v>
      </c>
      <c r="Q325" s="3" t="str">
        <f>VLOOKUP(A325,Genre!$A:$B,2,0)</f>
        <v>Femme</v>
      </c>
      <c r="R325" s="42" t="str">
        <f>VLOOKUP(C325,Department!$A:$B,2,0)</f>
        <v>Others</v>
      </c>
    </row>
    <row r="326" spans="1:18" x14ac:dyDescent="0.25">
      <c r="A326" s="41">
        <v>183672884</v>
      </c>
      <c r="B326" s="1" t="s">
        <v>3918</v>
      </c>
      <c r="C326" s="1" t="s">
        <v>230</v>
      </c>
      <c r="D326" s="1" t="s">
        <v>5210</v>
      </c>
      <c r="E326" s="1" t="s">
        <v>5219</v>
      </c>
      <c r="F326" s="19">
        <v>22865</v>
      </c>
      <c r="G326" s="19">
        <v>43307</v>
      </c>
      <c r="H326" s="1" t="s">
        <v>5241</v>
      </c>
      <c r="I326" s="1" t="s">
        <v>5257</v>
      </c>
      <c r="J326" s="1"/>
      <c r="K326" s="20">
        <f t="shared" ca="1" si="20"/>
        <v>60.405479452054792</v>
      </c>
      <c r="L326" s="20">
        <f t="shared" ca="1" si="21"/>
        <v>4.4000000000000004</v>
      </c>
      <c r="M326" s="1" t="str">
        <f>IF('1Employee'!E326="CANADA","AMERIQUE","EUROPE")</f>
        <v>EUROPE</v>
      </c>
      <c r="N326" s="22" t="str">
        <f t="shared" ca="1" si="22"/>
        <v>E_55 ans et plus</v>
      </c>
      <c r="O326" s="3" t="str">
        <f t="shared" ca="1" si="23"/>
        <v>C_3-5 ans</v>
      </c>
      <c r="P326" s="3" t="str">
        <f>IFERROR(VLOOKUP(J326,Type!$A:$B,2,FALSE),"Actif")</f>
        <v>Actif</v>
      </c>
      <c r="Q326" s="3" t="str">
        <f>VLOOKUP(A326,Genre!$A:$B,2,0)</f>
        <v>Femme</v>
      </c>
      <c r="R326" s="42" t="str">
        <f>VLOOKUP(C326,Department!$A:$B,2,0)</f>
        <v>Others</v>
      </c>
    </row>
    <row r="327" spans="1:18" x14ac:dyDescent="0.25">
      <c r="A327" s="41">
        <v>182214699</v>
      </c>
      <c r="B327" s="1" t="s">
        <v>3464</v>
      </c>
      <c r="C327" s="1" t="s">
        <v>230</v>
      </c>
      <c r="D327" s="1" t="s">
        <v>5210</v>
      </c>
      <c r="E327" s="1" t="s">
        <v>5219</v>
      </c>
      <c r="F327" s="19">
        <v>21040</v>
      </c>
      <c r="G327" s="19">
        <v>43300</v>
      </c>
      <c r="H327" s="1" t="s">
        <v>5241</v>
      </c>
      <c r="I327" s="1" t="s">
        <v>5257</v>
      </c>
      <c r="J327" s="1"/>
      <c r="K327" s="20">
        <f t="shared" ca="1" si="20"/>
        <v>65.405479452054792</v>
      </c>
      <c r="L327" s="20">
        <f t="shared" ca="1" si="21"/>
        <v>4.419178082191781</v>
      </c>
      <c r="M327" s="1" t="str">
        <f>IF('1Employee'!E327="CANADA","AMERIQUE","EUROPE")</f>
        <v>EUROPE</v>
      </c>
      <c r="N327" s="22" t="str">
        <f t="shared" ca="1" si="22"/>
        <v>E_55 ans et plus</v>
      </c>
      <c r="O327" s="3" t="str">
        <f t="shared" ca="1" si="23"/>
        <v>C_3-5 ans</v>
      </c>
      <c r="P327" s="3" t="str">
        <f>IFERROR(VLOOKUP(J327,Type!$A:$B,2,FALSE),"Actif")</f>
        <v>Actif</v>
      </c>
      <c r="Q327" s="3" t="str">
        <f>VLOOKUP(A327,Genre!$A:$B,2,0)</f>
        <v>Homme</v>
      </c>
      <c r="R327" s="42" t="str">
        <f>VLOOKUP(C327,Department!$A:$B,2,0)</f>
        <v>Others</v>
      </c>
    </row>
    <row r="328" spans="1:18" x14ac:dyDescent="0.25">
      <c r="A328" s="41">
        <v>182884426</v>
      </c>
      <c r="B328" s="1" t="s">
        <v>2733</v>
      </c>
      <c r="C328" s="1" t="s">
        <v>230</v>
      </c>
      <c r="D328" s="1" t="s">
        <v>5210</v>
      </c>
      <c r="E328" s="1" t="s">
        <v>5219</v>
      </c>
      <c r="F328" s="19">
        <v>30465</v>
      </c>
      <c r="G328" s="19">
        <v>42409</v>
      </c>
      <c r="H328" s="1" t="s">
        <v>5241</v>
      </c>
      <c r="I328" s="1" t="s">
        <v>5257</v>
      </c>
      <c r="J328" s="1"/>
      <c r="K328" s="20">
        <f t="shared" ca="1" si="20"/>
        <v>39.583561643835615</v>
      </c>
      <c r="L328" s="20">
        <f t="shared" ca="1" si="21"/>
        <v>6.86027397260274</v>
      </c>
      <c r="M328" s="1" t="str">
        <f>IF('1Employee'!E328="CANADA","AMERIQUE","EUROPE")</f>
        <v>EUROPE</v>
      </c>
      <c r="N328" s="22" t="str">
        <f t="shared" ca="1" si="22"/>
        <v>C_35-45 ans</v>
      </c>
      <c r="O328" s="3" t="str">
        <f t="shared" ca="1" si="23"/>
        <v>D_5 ans et plus</v>
      </c>
      <c r="P328" s="3" t="str">
        <f>IFERROR(VLOOKUP(J328,Type!$A:$B,2,FALSE),"Actif")</f>
        <v>Actif</v>
      </c>
      <c r="Q328" s="3" t="str">
        <f>VLOOKUP(A328,Genre!$A:$B,2,0)</f>
        <v>Homme</v>
      </c>
      <c r="R328" s="42" t="str">
        <f>VLOOKUP(C328,Department!$A:$B,2,0)</f>
        <v>Others</v>
      </c>
    </row>
    <row r="329" spans="1:18" x14ac:dyDescent="0.25">
      <c r="A329" s="41">
        <v>481444</v>
      </c>
      <c r="B329" s="1" t="s">
        <v>544</v>
      </c>
      <c r="C329" s="1" t="s">
        <v>230</v>
      </c>
      <c r="D329" s="1" t="s">
        <v>5210</v>
      </c>
      <c r="E329" s="1" t="s">
        <v>5219</v>
      </c>
      <c r="F329" s="19">
        <v>28589</v>
      </c>
      <c r="G329" s="19">
        <v>41373</v>
      </c>
      <c r="H329" s="1" t="s">
        <v>5241</v>
      </c>
      <c r="I329" s="1" t="s">
        <v>5257</v>
      </c>
      <c r="J329" s="1"/>
      <c r="K329" s="20">
        <f t="shared" ca="1" si="20"/>
        <v>44.723287671232875</v>
      </c>
      <c r="L329" s="20">
        <f t="shared" ca="1" si="21"/>
        <v>9.6986301369863011</v>
      </c>
      <c r="M329" s="1" t="str">
        <f>IF('1Employee'!E329="CANADA","AMERIQUE","EUROPE")</f>
        <v>EUROPE</v>
      </c>
      <c r="N329" s="22" t="str">
        <f t="shared" ca="1" si="22"/>
        <v>C_35-45 ans</v>
      </c>
      <c r="O329" s="3" t="str">
        <f t="shared" ca="1" si="23"/>
        <v>D_5 ans et plus</v>
      </c>
      <c r="P329" s="3" t="str">
        <f>IFERROR(VLOOKUP(J329,Type!$A:$B,2,FALSE),"Actif")</f>
        <v>Actif</v>
      </c>
      <c r="Q329" s="3" t="str">
        <f>VLOOKUP(A329,Genre!$A:$B,2,0)</f>
        <v>Homme</v>
      </c>
      <c r="R329" s="42" t="str">
        <f>VLOOKUP(C329,Department!$A:$B,2,0)</f>
        <v>Others</v>
      </c>
    </row>
    <row r="330" spans="1:18" x14ac:dyDescent="0.25">
      <c r="A330" s="41">
        <v>187838495</v>
      </c>
      <c r="B330" s="1" t="s">
        <v>479</v>
      </c>
      <c r="C330" s="1" t="s">
        <v>230</v>
      </c>
      <c r="D330" s="1" t="s">
        <v>5210</v>
      </c>
      <c r="E330" s="1" t="s">
        <v>5219</v>
      </c>
      <c r="F330" s="19">
        <v>36707</v>
      </c>
      <c r="G330" s="19">
        <v>42109</v>
      </c>
      <c r="H330" s="1" t="s">
        <v>5241</v>
      </c>
      <c r="I330" s="1" t="s">
        <v>5257</v>
      </c>
      <c r="J330" s="1"/>
      <c r="K330" s="20">
        <f t="shared" ca="1" si="20"/>
        <v>22.482191780821918</v>
      </c>
      <c r="L330" s="20">
        <f t="shared" ca="1" si="21"/>
        <v>7.6821917808219178</v>
      </c>
      <c r="M330" s="1" t="str">
        <f>IF('1Employee'!E330="CANADA","AMERIQUE","EUROPE")</f>
        <v>EUROPE</v>
      </c>
      <c r="N330" s="22" t="str">
        <f t="shared" ca="1" si="22"/>
        <v>A_18 - 25  ans</v>
      </c>
      <c r="O330" s="3" t="str">
        <f t="shared" ca="1" si="23"/>
        <v>D_5 ans et plus</v>
      </c>
      <c r="P330" s="3" t="str">
        <f>IFERROR(VLOOKUP(J330,Type!$A:$B,2,FALSE),"Actif")</f>
        <v>Actif</v>
      </c>
      <c r="Q330" s="3" t="str">
        <f>VLOOKUP(A330,Genre!$A:$B,2,0)</f>
        <v>Homme</v>
      </c>
      <c r="R330" s="42" t="str">
        <f>VLOOKUP(C330,Department!$A:$B,2,0)</f>
        <v>Others</v>
      </c>
    </row>
    <row r="331" spans="1:18" x14ac:dyDescent="0.25">
      <c r="A331" s="41">
        <v>185128813</v>
      </c>
      <c r="B331" s="1" t="s">
        <v>4315</v>
      </c>
      <c r="C331" s="1" t="s">
        <v>230</v>
      </c>
      <c r="D331" s="1" t="s">
        <v>5211</v>
      </c>
      <c r="E331" s="1" t="s">
        <v>5219</v>
      </c>
      <c r="F331" s="19">
        <v>27847</v>
      </c>
      <c r="G331" s="19">
        <v>41055</v>
      </c>
      <c r="H331" s="1" t="s">
        <v>5241</v>
      </c>
      <c r="I331" s="1" t="s">
        <v>5257</v>
      </c>
      <c r="J331" s="1"/>
      <c r="K331" s="20">
        <f t="shared" ca="1" si="20"/>
        <v>46.756164383561647</v>
      </c>
      <c r="L331" s="20">
        <f t="shared" ca="1" si="21"/>
        <v>10.56986301369863</v>
      </c>
      <c r="M331" s="1" t="str">
        <f>IF('1Employee'!E331="CANADA","AMERIQUE","EUROPE")</f>
        <v>EUROPE</v>
      </c>
      <c r="N331" s="22" t="str">
        <f t="shared" ca="1" si="22"/>
        <v>D_45-55ans</v>
      </c>
      <c r="O331" s="3" t="str">
        <f t="shared" ca="1" si="23"/>
        <v>D_5 ans et plus</v>
      </c>
      <c r="P331" s="3" t="str">
        <f>IFERROR(VLOOKUP(J331,Type!$A:$B,2,FALSE),"Actif")</f>
        <v>Actif</v>
      </c>
      <c r="Q331" s="3" t="str">
        <f>VLOOKUP(A331,Genre!$A:$B,2,0)</f>
        <v>Femme</v>
      </c>
      <c r="R331" s="42" t="str">
        <f>VLOOKUP(C331,Department!$A:$B,2,0)</f>
        <v>Others</v>
      </c>
    </row>
    <row r="332" spans="1:18" x14ac:dyDescent="0.25">
      <c r="A332" s="41">
        <v>182938397</v>
      </c>
      <c r="B332" s="1" t="s">
        <v>3683</v>
      </c>
      <c r="C332" s="1" t="s">
        <v>230</v>
      </c>
      <c r="D332" s="1" t="s">
        <v>5211</v>
      </c>
      <c r="E332" s="1" t="s">
        <v>5219</v>
      </c>
      <c r="F332" s="19">
        <v>25429</v>
      </c>
      <c r="G332" s="19">
        <v>37493</v>
      </c>
      <c r="H332" s="1" t="s">
        <v>5241</v>
      </c>
      <c r="I332" s="1" t="s">
        <v>5257</v>
      </c>
      <c r="J332" s="1"/>
      <c r="K332" s="20">
        <f t="shared" ca="1" si="20"/>
        <v>53.38082191780822</v>
      </c>
      <c r="L332" s="20">
        <f t="shared" ca="1" si="21"/>
        <v>20.328767123287673</v>
      </c>
      <c r="M332" s="1" t="str">
        <f>IF('1Employee'!E332="CANADA","AMERIQUE","EUROPE")</f>
        <v>EUROPE</v>
      </c>
      <c r="N332" s="22" t="str">
        <f t="shared" ca="1" si="22"/>
        <v>D_45-55ans</v>
      </c>
      <c r="O332" s="3" t="str">
        <f t="shared" ca="1" si="23"/>
        <v>D_5 ans et plus</v>
      </c>
      <c r="P332" s="3" t="str">
        <f>IFERROR(VLOOKUP(J332,Type!$A:$B,2,FALSE),"Actif")</f>
        <v>Actif</v>
      </c>
      <c r="Q332" s="3" t="str">
        <f>VLOOKUP(A332,Genre!$A:$B,2,0)</f>
        <v>Femme</v>
      </c>
      <c r="R332" s="42" t="str">
        <f>VLOOKUP(C332,Department!$A:$B,2,0)</f>
        <v>Others</v>
      </c>
    </row>
    <row r="333" spans="1:18" x14ac:dyDescent="0.25">
      <c r="A333" s="41">
        <v>182763581</v>
      </c>
      <c r="B333" s="1" t="s">
        <v>3636</v>
      </c>
      <c r="C333" s="1" t="s">
        <v>230</v>
      </c>
      <c r="D333" s="1" t="s">
        <v>5211</v>
      </c>
      <c r="E333" s="1" t="s">
        <v>5219</v>
      </c>
      <c r="F333" s="19">
        <v>35782</v>
      </c>
      <c r="G333" s="19">
        <v>38927</v>
      </c>
      <c r="H333" s="1" t="s">
        <v>5241</v>
      </c>
      <c r="I333" s="1" t="s">
        <v>5257</v>
      </c>
      <c r="J333" s="1"/>
      <c r="K333" s="20">
        <f t="shared" ca="1" si="20"/>
        <v>25.016438356164382</v>
      </c>
      <c r="L333" s="20">
        <f t="shared" ca="1" si="21"/>
        <v>16.399999999999999</v>
      </c>
      <c r="M333" s="1" t="str">
        <f>IF('1Employee'!E333="CANADA","AMERIQUE","EUROPE")</f>
        <v>EUROPE</v>
      </c>
      <c r="N333" s="22" t="str">
        <f t="shared" ca="1" si="22"/>
        <v>B_25-35 ans</v>
      </c>
      <c r="O333" s="3" t="str">
        <f t="shared" ca="1" si="23"/>
        <v>D_5 ans et plus</v>
      </c>
      <c r="P333" s="3" t="str">
        <f>IFERROR(VLOOKUP(J333,Type!$A:$B,2,FALSE),"Actif")</f>
        <v>Actif</v>
      </c>
      <c r="Q333" s="3" t="str">
        <f>VLOOKUP(A333,Genre!$A:$B,2,0)</f>
        <v>Femme</v>
      </c>
      <c r="R333" s="42" t="str">
        <f>VLOOKUP(C333,Department!$A:$B,2,0)</f>
        <v>Others</v>
      </c>
    </row>
    <row r="334" spans="1:18" x14ac:dyDescent="0.25">
      <c r="A334" s="41">
        <v>182689526</v>
      </c>
      <c r="B334" s="1" t="s">
        <v>3561</v>
      </c>
      <c r="C334" s="1" t="s">
        <v>230</v>
      </c>
      <c r="D334" s="1" t="s">
        <v>5211</v>
      </c>
      <c r="E334" s="1" t="s">
        <v>5219</v>
      </c>
      <c r="F334" s="19">
        <v>30652</v>
      </c>
      <c r="G334" s="19">
        <v>43306</v>
      </c>
      <c r="H334" s="1" t="s">
        <v>5241</v>
      </c>
      <c r="I334" s="1" t="s">
        <v>5257</v>
      </c>
      <c r="J334" s="1"/>
      <c r="K334" s="20">
        <f t="shared" ca="1" si="20"/>
        <v>39.07123287671233</v>
      </c>
      <c r="L334" s="20">
        <f t="shared" ca="1" si="21"/>
        <v>4.4027397260273968</v>
      </c>
      <c r="M334" s="1" t="str">
        <f>IF('1Employee'!E334="CANADA","AMERIQUE","EUROPE")</f>
        <v>EUROPE</v>
      </c>
      <c r="N334" s="22" t="str">
        <f t="shared" ca="1" si="22"/>
        <v>C_35-45 ans</v>
      </c>
      <c r="O334" s="3" t="str">
        <f t="shared" ca="1" si="23"/>
        <v>C_3-5 ans</v>
      </c>
      <c r="P334" s="3" t="str">
        <f>IFERROR(VLOOKUP(J334,Type!$A:$B,2,FALSE),"Actif")</f>
        <v>Actif</v>
      </c>
      <c r="Q334" s="3" t="str">
        <f>VLOOKUP(A334,Genre!$A:$B,2,0)</f>
        <v>Femme</v>
      </c>
      <c r="R334" s="42" t="str">
        <f>VLOOKUP(C334,Department!$A:$B,2,0)</f>
        <v>Others</v>
      </c>
    </row>
    <row r="335" spans="1:18" x14ac:dyDescent="0.25">
      <c r="A335" s="41">
        <v>189169888</v>
      </c>
      <c r="B335" s="1" t="s">
        <v>2741</v>
      </c>
      <c r="C335" s="1" t="s">
        <v>230</v>
      </c>
      <c r="D335" s="1" t="s">
        <v>5211</v>
      </c>
      <c r="E335" s="1" t="s">
        <v>5219</v>
      </c>
      <c r="F335" s="19">
        <v>25019</v>
      </c>
      <c r="G335" s="19">
        <v>39621</v>
      </c>
      <c r="H335" s="1" t="s">
        <v>5241</v>
      </c>
      <c r="I335" s="1" t="s">
        <v>5257</v>
      </c>
      <c r="J335" s="1"/>
      <c r="K335" s="20">
        <f t="shared" ca="1" si="20"/>
        <v>54.504109589041093</v>
      </c>
      <c r="L335" s="20">
        <f t="shared" ca="1" si="21"/>
        <v>14.498630136986302</v>
      </c>
      <c r="M335" s="1" t="str">
        <f>IF('1Employee'!E335="CANADA","AMERIQUE","EUROPE")</f>
        <v>EUROPE</v>
      </c>
      <c r="N335" s="22" t="str">
        <f t="shared" ca="1" si="22"/>
        <v>D_45-55ans</v>
      </c>
      <c r="O335" s="3" t="str">
        <f t="shared" ca="1" si="23"/>
        <v>D_5 ans et plus</v>
      </c>
      <c r="P335" s="3" t="str">
        <f>IFERROR(VLOOKUP(J335,Type!$A:$B,2,FALSE),"Actif")</f>
        <v>Actif</v>
      </c>
      <c r="Q335" s="3" t="str">
        <f>VLOOKUP(A335,Genre!$A:$B,2,0)</f>
        <v>Femme</v>
      </c>
      <c r="R335" s="42" t="str">
        <f>VLOOKUP(C335,Department!$A:$B,2,0)</f>
        <v>Others</v>
      </c>
    </row>
    <row r="336" spans="1:18" x14ac:dyDescent="0.25">
      <c r="A336" s="41">
        <v>111818896</v>
      </c>
      <c r="B336" s="1" t="s">
        <v>2378</v>
      </c>
      <c r="C336" s="1" t="s">
        <v>230</v>
      </c>
      <c r="D336" s="1" t="s">
        <v>5211</v>
      </c>
      <c r="E336" s="1" t="s">
        <v>5219</v>
      </c>
      <c r="F336" s="19">
        <v>20734</v>
      </c>
      <c r="G336" s="19">
        <v>42335</v>
      </c>
      <c r="H336" s="1" t="s">
        <v>5241</v>
      </c>
      <c r="I336" s="1" t="s">
        <v>5257</v>
      </c>
      <c r="J336" s="1"/>
      <c r="K336" s="20">
        <f t="shared" ca="1" si="20"/>
        <v>66.243835616438361</v>
      </c>
      <c r="L336" s="20">
        <f t="shared" ca="1" si="21"/>
        <v>7.0630136986301366</v>
      </c>
      <c r="M336" s="1" t="str">
        <f>IF('1Employee'!E336="CANADA","AMERIQUE","EUROPE")</f>
        <v>EUROPE</v>
      </c>
      <c r="N336" s="22" t="str">
        <f t="shared" ca="1" si="22"/>
        <v>E_55 ans et plus</v>
      </c>
      <c r="O336" s="3" t="str">
        <f t="shared" ca="1" si="23"/>
        <v>D_5 ans et plus</v>
      </c>
      <c r="P336" s="3" t="str">
        <f>IFERROR(VLOOKUP(J336,Type!$A:$B,2,FALSE),"Actif")</f>
        <v>Actif</v>
      </c>
      <c r="Q336" s="3" t="str">
        <f>VLOOKUP(A336,Genre!$A:$B,2,0)</f>
        <v>Femme</v>
      </c>
      <c r="R336" s="42" t="str">
        <f>VLOOKUP(C336,Department!$A:$B,2,0)</f>
        <v>Others</v>
      </c>
    </row>
    <row r="337" spans="1:18" x14ac:dyDescent="0.25">
      <c r="A337" s="41">
        <v>182537152</v>
      </c>
      <c r="B337" s="1" t="s">
        <v>1916</v>
      </c>
      <c r="C337" s="1" t="s">
        <v>230</v>
      </c>
      <c r="D337" s="1" t="s">
        <v>5211</v>
      </c>
      <c r="E337" s="1" t="s">
        <v>5219</v>
      </c>
      <c r="F337" s="19">
        <v>35799</v>
      </c>
      <c r="G337" s="19">
        <v>44550</v>
      </c>
      <c r="H337" s="1" t="s">
        <v>5241</v>
      </c>
      <c r="I337" s="1" t="s">
        <v>5257</v>
      </c>
      <c r="J337" s="1"/>
      <c r="K337" s="20">
        <f t="shared" ca="1" si="20"/>
        <v>24.969863013698632</v>
      </c>
      <c r="L337" s="20">
        <f t="shared" ca="1" si="21"/>
        <v>0.9945205479452055</v>
      </c>
      <c r="M337" s="1" t="str">
        <f>IF('1Employee'!E337="CANADA","AMERIQUE","EUROPE")</f>
        <v>EUROPE</v>
      </c>
      <c r="N337" s="22" t="str">
        <f t="shared" ca="1" si="22"/>
        <v>A_18 - 25  ans</v>
      </c>
      <c r="O337" s="3" t="str">
        <f t="shared" ca="1" si="23"/>
        <v>A_0-1an</v>
      </c>
      <c r="P337" s="3" t="str">
        <f>IFERROR(VLOOKUP(J337,Type!$A:$B,2,FALSE),"Actif")</f>
        <v>Actif</v>
      </c>
      <c r="Q337" s="3" t="str">
        <f>VLOOKUP(A337,Genre!$A:$B,2,0)</f>
        <v>Femme</v>
      </c>
      <c r="R337" s="42" t="str">
        <f>VLOOKUP(C337,Department!$A:$B,2,0)</f>
        <v>Others</v>
      </c>
    </row>
    <row r="338" spans="1:18" x14ac:dyDescent="0.25">
      <c r="A338" s="41">
        <v>185183597</v>
      </c>
      <c r="B338" s="1" t="s">
        <v>4307</v>
      </c>
      <c r="C338" s="1" t="s">
        <v>220</v>
      </c>
      <c r="D338" s="1" t="s">
        <v>5213</v>
      </c>
      <c r="E338" s="1" t="s">
        <v>5220</v>
      </c>
      <c r="F338" s="19">
        <v>35873</v>
      </c>
      <c r="G338" s="19">
        <v>38334</v>
      </c>
      <c r="H338" s="1" t="s">
        <v>5241</v>
      </c>
      <c r="I338" s="1" t="s">
        <v>5257</v>
      </c>
      <c r="J338" s="1"/>
      <c r="K338" s="20">
        <f t="shared" ca="1" si="20"/>
        <v>24.767123287671232</v>
      </c>
      <c r="L338" s="20">
        <f t="shared" ca="1" si="21"/>
        <v>18.024657534246575</v>
      </c>
      <c r="M338" s="1" t="str">
        <f>IF('1Employee'!E338="CANADA","AMERIQUE","EUROPE")</f>
        <v>EUROPE</v>
      </c>
      <c r="N338" s="22" t="str">
        <f t="shared" ca="1" si="22"/>
        <v>A_18 - 25  ans</v>
      </c>
      <c r="O338" s="3" t="str">
        <f t="shared" ca="1" si="23"/>
        <v>D_5 ans et plus</v>
      </c>
      <c r="P338" s="3" t="str">
        <f>IFERROR(VLOOKUP(J338,Type!$A:$B,2,FALSE),"Actif")</f>
        <v>Actif</v>
      </c>
      <c r="Q338" s="3" t="str">
        <f>VLOOKUP(A338,Genre!$A:$B,2,0)</f>
        <v>Homme</v>
      </c>
      <c r="R338" s="42" t="str">
        <f>VLOOKUP(C338,Department!$A:$B,2,0)</f>
        <v>Others</v>
      </c>
    </row>
    <row r="339" spans="1:18" x14ac:dyDescent="0.25">
      <c r="A339" s="41">
        <v>181239372</v>
      </c>
      <c r="B339" s="1" t="s">
        <v>3119</v>
      </c>
      <c r="C339" s="1" t="s">
        <v>220</v>
      </c>
      <c r="D339" s="1" t="s">
        <v>5210</v>
      </c>
      <c r="E339" s="1" t="s">
        <v>5219</v>
      </c>
      <c r="F339" s="19">
        <v>28381</v>
      </c>
      <c r="G339" s="19">
        <v>44368</v>
      </c>
      <c r="H339" s="1" t="s">
        <v>5241</v>
      </c>
      <c r="I339" s="1" t="s">
        <v>5257</v>
      </c>
      <c r="J339" s="1"/>
      <c r="K339" s="20">
        <f t="shared" ca="1" si="20"/>
        <v>45.293150684931504</v>
      </c>
      <c r="L339" s="20">
        <f t="shared" ca="1" si="21"/>
        <v>1.4931506849315068</v>
      </c>
      <c r="M339" s="1" t="str">
        <f>IF('1Employee'!E339="CANADA","AMERIQUE","EUROPE")</f>
        <v>EUROPE</v>
      </c>
      <c r="N339" s="22" t="str">
        <f t="shared" ca="1" si="22"/>
        <v>D_45-55ans</v>
      </c>
      <c r="O339" s="3" t="str">
        <f t="shared" ca="1" si="23"/>
        <v>B_1 -3ans</v>
      </c>
      <c r="P339" s="3" t="str">
        <f>IFERROR(VLOOKUP(J339,Type!$A:$B,2,FALSE),"Actif")</f>
        <v>Actif</v>
      </c>
      <c r="Q339" s="3" t="str">
        <f>VLOOKUP(A339,Genre!$A:$B,2,0)</f>
        <v>Femme</v>
      </c>
      <c r="R339" s="42" t="str">
        <f>VLOOKUP(C339,Department!$A:$B,2,0)</f>
        <v>Others</v>
      </c>
    </row>
    <row r="340" spans="1:18" x14ac:dyDescent="0.25">
      <c r="A340" s="41">
        <v>113116696</v>
      </c>
      <c r="B340" s="1" t="s">
        <v>534</v>
      </c>
      <c r="C340" s="1" t="s">
        <v>220</v>
      </c>
      <c r="D340" s="1" t="s">
        <v>5211</v>
      </c>
      <c r="E340" s="1" t="s">
        <v>5219</v>
      </c>
      <c r="F340" s="19">
        <v>23406</v>
      </c>
      <c r="G340" s="19">
        <v>43133</v>
      </c>
      <c r="H340" s="1" t="s">
        <v>5241</v>
      </c>
      <c r="I340" s="1" t="s">
        <v>5254</v>
      </c>
      <c r="J340" s="1"/>
      <c r="K340" s="20">
        <f t="shared" ca="1" si="20"/>
        <v>58.923287671232877</v>
      </c>
      <c r="L340" s="20">
        <f t="shared" ca="1" si="21"/>
        <v>4.8767123287671232</v>
      </c>
      <c r="M340" s="1" t="str">
        <f>IF('1Employee'!E340="CANADA","AMERIQUE","EUROPE")</f>
        <v>EUROPE</v>
      </c>
      <c r="N340" s="22" t="str">
        <f t="shared" ca="1" si="22"/>
        <v>E_55 ans et plus</v>
      </c>
      <c r="O340" s="3" t="str">
        <f t="shared" ca="1" si="23"/>
        <v>C_3-5 ans</v>
      </c>
      <c r="P340" s="3" t="str">
        <f>IFERROR(VLOOKUP(J340,Type!$A:$B,2,FALSE),"Actif")</f>
        <v>Actif</v>
      </c>
      <c r="Q340" s="3" t="str">
        <f>VLOOKUP(A340,Genre!$A:$B,2,0)</f>
        <v>Femme</v>
      </c>
      <c r="R340" s="42" t="str">
        <f>VLOOKUP(C340,Department!$A:$B,2,0)</f>
        <v>Others</v>
      </c>
    </row>
    <row r="341" spans="1:18" x14ac:dyDescent="0.25">
      <c r="A341" s="41">
        <v>187825988</v>
      </c>
      <c r="B341" s="1" t="s">
        <v>4896</v>
      </c>
      <c r="C341" s="1" t="s">
        <v>220</v>
      </c>
      <c r="D341" s="1" t="s">
        <v>5207</v>
      </c>
      <c r="E341" s="1" t="s">
        <v>5218</v>
      </c>
      <c r="F341" s="19">
        <v>22984</v>
      </c>
      <c r="G341" s="19">
        <v>38290</v>
      </c>
      <c r="H341" s="1" t="s">
        <v>5241</v>
      </c>
      <c r="I341" s="1" t="s">
        <v>5257</v>
      </c>
      <c r="J341" s="1"/>
      <c r="K341" s="20">
        <f t="shared" ca="1" si="20"/>
        <v>60.079452054794523</v>
      </c>
      <c r="L341" s="20">
        <f t="shared" ca="1" si="21"/>
        <v>18.145205479452056</v>
      </c>
      <c r="M341" s="1" t="str">
        <f>IF('1Employee'!E341="CANADA","AMERIQUE","EUROPE")</f>
        <v>AMERIQUE</v>
      </c>
      <c r="N341" s="22" t="str">
        <f t="shared" ca="1" si="22"/>
        <v>E_55 ans et plus</v>
      </c>
      <c r="O341" s="3" t="str">
        <f t="shared" ca="1" si="23"/>
        <v>D_5 ans et plus</v>
      </c>
      <c r="P341" s="3" t="str">
        <f>IFERROR(VLOOKUP(J341,Type!$A:$B,2,FALSE),"Actif")</f>
        <v>Actif</v>
      </c>
      <c r="Q341" s="3" t="str">
        <f>VLOOKUP(A341,Genre!$A:$B,2,0)</f>
        <v>Homme</v>
      </c>
      <c r="R341" s="42" t="str">
        <f>VLOOKUP(C341,Department!$A:$B,2,0)</f>
        <v>Others</v>
      </c>
    </row>
    <row r="342" spans="1:18" x14ac:dyDescent="0.25">
      <c r="A342" s="41">
        <v>183596819</v>
      </c>
      <c r="B342" s="1" t="s">
        <v>3886</v>
      </c>
      <c r="C342" s="1" t="s">
        <v>220</v>
      </c>
      <c r="D342" s="1" t="s">
        <v>5207</v>
      </c>
      <c r="E342" s="1" t="s">
        <v>5218</v>
      </c>
      <c r="F342" s="19">
        <v>34780</v>
      </c>
      <c r="G342" s="19">
        <v>43863</v>
      </c>
      <c r="H342" s="1" t="s">
        <v>5241</v>
      </c>
      <c r="I342" s="1" t="s">
        <v>5257</v>
      </c>
      <c r="J342" s="1"/>
      <c r="K342" s="20">
        <f t="shared" ca="1" si="20"/>
        <v>27.761643835616439</v>
      </c>
      <c r="L342" s="20">
        <f t="shared" ca="1" si="21"/>
        <v>2.8767123287671232</v>
      </c>
      <c r="M342" s="1" t="str">
        <f>IF('1Employee'!E342="CANADA","AMERIQUE","EUROPE")</f>
        <v>AMERIQUE</v>
      </c>
      <c r="N342" s="22" t="str">
        <f t="shared" ca="1" si="22"/>
        <v>B_25-35 ans</v>
      </c>
      <c r="O342" s="3" t="str">
        <f t="shared" ca="1" si="23"/>
        <v>B_1 -3ans</v>
      </c>
      <c r="P342" s="3" t="str">
        <f>IFERROR(VLOOKUP(J342,Type!$A:$B,2,FALSE),"Actif")</f>
        <v>Actif</v>
      </c>
      <c r="Q342" s="3" t="str">
        <f>VLOOKUP(A342,Genre!$A:$B,2,0)</f>
        <v>Femme</v>
      </c>
      <c r="R342" s="42" t="str">
        <f>VLOOKUP(C342,Department!$A:$B,2,0)</f>
        <v>Others</v>
      </c>
    </row>
    <row r="343" spans="1:18" x14ac:dyDescent="0.25">
      <c r="A343" s="41">
        <v>186683934</v>
      </c>
      <c r="B343" s="1" t="s">
        <v>4770</v>
      </c>
      <c r="C343" s="1" t="s">
        <v>220</v>
      </c>
      <c r="D343" s="1" t="s">
        <v>5205</v>
      </c>
      <c r="E343" s="1" t="s">
        <v>5218</v>
      </c>
      <c r="F343" s="19">
        <v>34328</v>
      </c>
      <c r="G343" s="19">
        <v>44573</v>
      </c>
      <c r="H343" s="1" t="s">
        <v>5241</v>
      </c>
      <c r="I343" s="1" t="s">
        <v>5257</v>
      </c>
      <c r="J343" s="1"/>
      <c r="K343" s="20">
        <f t="shared" ca="1" si="20"/>
        <v>29</v>
      </c>
      <c r="L343" s="20">
        <f t="shared" ca="1" si="21"/>
        <v>0.93150684931506844</v>
      </c>
      <c r="M343" s="1" t="str">
        <f>IF('1Employee'!E343="CANADA","AMERIQUE","EUROPE")</f>
        <v>AMERIQUE</v>
      </c>
      <c r="N343" s="22" t="str">
        <f t="shared" ca="1" si="22"/>
        <v>B_25-35 ans</v>
      </c>
      <c r="O343" s="3" t="str">
        <f t="shared" ca="1" si="23"/>
        <v>A_0-1an</v>
      </c>
      <c r="P343" s="3" t="str">
        <f>IFERROR(VLOOKUP(J343,Type!$A:$B,2,FALSE),"Actif")</f>
        <v>Actif</v>
      </c>
      <c r="Q343" s="3" t="str">
        <f>VLOOKUP(A343,Genre!$A:$B,2,0)</f>
        <v>Homme</v>
      </c>
      <c r="R343" s="42" t="str">
        <f>VLOOKUP(C343,Department!$A:$B,2,0)</f>
        <v>Others</v>
      </c>
    </row>
    <row r="344" spans="1:18" x14ac:dyDescent="0.25">
      <c r="A344" s="41">
        <v>183197571</v>
      </c>
      <c r="B344" s="1" t="s">
        <v>628</v>
      </c>
      <c r="C344" s="1" t="s">
        <v>220</v>
      </c>
      <c r="D344" s="1" t="s">
        <v>5206</v>
      </c>
      <c r="E344" s="1" t="s">
        <v>5218</v>
      </c>
      <c r="F344" s="19">
        <v>26657</v>
      </c>
      <c r="G344" s="19">
        <v>44499</v>
      </c>
      <c r="H344" s="1" t="s">
        <v>5241</v>
      </c>
      <c r="I344" s="1" t="s">
        <v>5257</v>
      </c>
      <c r="J344" s="1"/>
      <c r="K344" s="20">
        <f t="shared" ca="1" si="20"/>
        <v>50.016438356164386</v>
      </c>
      <c r="L344" s="20">
        <f t="shared" ca="1" si="21"/>
        <v>1.1342465753424658</v>
      </c>
      <c r="M344" s="1" t="str">
        <f>IF('1Employee'!E344="CANADA","AMERIQUE","EUROPE")</f>
        <v>AMERIQUE</v>
      </c>
      <c r="N344" s="22" t="str">
        <f t="shared" ca="1" si="22"/>
        <v>D_45-55ans</v>
      </c>
      <c r="O344" s="3" t="str">
        <f t="shared" ca="1" si="23"/>
        <v>B_1 -3ans</v>
      </c>
      <c r="P344" s="3" t="str">
        <f>IFERROR(VLOOKUP(J344,Type!$A:$B,2,FALSE),"Actif")</f>
        <v>Actif</v>
      </c>
      <c r="Q344" s="3" t="str">
        <f>VLOOKUP(A344,Genre!$A:$B,2,0)</f>
        <v>Homme</v>
      </c>
      <c r="R344" s="42" t="str">
        <f>VLOOKUP(C344,Department!$A:$B,2,0)</f>
        <v>Others</v>
      </c>
    </row>
    <row r="345" spans="1:18" x14ac:dyDescent="0.25">
      <c r="A345" s="41">
        <v>182648688</v>
      </c>
      <c r="B345" s="1" t="s">
        <v>3581</v>
      </c>
      <c r="C345" s="1" t="s">
        <v>220</v>
      </c>
      <c r="D345" s="1" t="s">
        <v>5208</v>
      </c>
      <c r="E345" s="1" t="s">
        <v>5218</v>
      </c>
      <c r="F345" s="19">
        <v>35334</v>
      </c>
      <c r="G345" s="19">
        <v>38295</v>
      </c>
      <c r="H345" s="1" t="s">
        <v>5241</v>
      </c>
      <c r="I345" s="1" t="s">
        <v>5257</v>
      </c>
      <c r="J345" s="1"/>
      <c r="K345" s="20">
        <f t="shared" ca="1" si="20"/>
        <v>26.243835616438357</v>
      </c>
      <c r="L345" s="20">
        <f t="shared" ca="1" si="21"/>
        <v>18.13150684931507</v>
      </c>
      <c r="M345" s="1" t="str">
        <f>IF('1Employee'!E345="CANADA","AMERIQUE","EUROPE")</f>
        <v>AMERIQUE</v>
      </c>
      <c r="N345" s="22" t="str">
        <f t="shared" ca="1" si="22"/>
        <v>B_25-35 ans</v>
      </c>
      <c r="O345" s="3" t="str">
        <f t="shared" ca="1" si="23"/>
        <v>D_5 ans et plus</v>
      </c>
      <c r="P345" s="3" t="str">
        <f>IFERROR(VLOOKUP(J345,Type!$A:$B,2,FALSE),"Actif")</f>
        <v>Actif</v>
      </c>
      <c r="Q345" s="3" t="str">
        <f>VLOOKUP(A345,Genre!$A:$B,2,0)</f>
        <v>Femme</v>
      </c>
      <c r="R345" s="42" t="str">
        <f>VLOOKUP(C345,Department!$A:$B,2,0)</f>
        <v>Others</v>
      </c>
    </row>
    <row r="346" spans="1:18" x14ac:dyDescent="0.25">
      <c r="A346" s="41">
        <v>182688877</v>
      </c>
      <c r="B346" s="1" t="s">
        <v>3558</v>
      </c>
      <c r="C346" s="1" t="s">
        <v>220</v>
      </c>
      <c r="D346" s="1" t="s">
        <v>5208</v>
      </c>
      <c r="E346" s="1" t="s">
        <v>5218</v>
      </c>
      <c r="F346" s="19">
        <v>23858</v>
      </c>
      <c r="G346" s="19">
        <v>41113</v>
      </c>
      <c r="H346" s="1" t="s">
        <v>5241</v>
      </c>
      <c r="I346" s="1" t="s">
        <v>5257</v>
      </c>
      <c r="J346" s="1"/>
      <c r="K346" s="20">
        <f t="shared" ca="1" si="20"/>
        <v>57.684931506849317</v>
      </c>
      <c r="L346" s="20">
        <f t="shared" ca="1" si="21"/>
        <v>10.41095890410959</v>
      </c>
      <c r="M346" s="1" t="str">
        <f>IF('1Employee'!E346="CANADA","AMERIQUE","EUROPE")</f>
        <v>AMERIQUE</v>
      </c>
      <c r="N346" s="22" t="str">
        <f t="shared" ca="1" si="22"/>
        <v>E_55 ans et plus</v>
      </c>
      <c r="O346" s="3" t="str">
        <f t="shared" ca="1" si="23"/>
        <v>D_5 ans et plus</v>
      </c>
      <c r="P346" s="3" t="str">
        <f>IFERROR(VLOOKUP(J346,Type!$A:$B,2,FALSE),"Actif")</f>
        <v>Actif</v>
      </c>
      <c r="Q346" s="3" t="str">
        <f>VLOOKUP(A346,Genre!$A:$B,2,0)</f>
        <v>Femme</v>
      </c>
      <c r="R346" s="42" t="str">
        <f>VLOOKUP(C346,Department!$A:$B,2,0)</f>
        <v>Others</v>
      </c>
    </row>
    <row r="347" spans="1:18" x14ac:dyDescent="0.25">
      <c r="A347" s="41">
        <v>182228877</v>
      </c>
      <c r="B347" s="1" t="s">
        <v>3470</v>
      </c>
      <c r="C347" s="1" t="s">
        <v>220</v>
      </c>
      <c r="D347" s="1" t="s">
        <v>5208</v>
      </c>
      <c r="E347" s="1" t="s">
        <v>5218</v>
      </c>
      <c r="F347" s="19">
        <v>28179</v>
      </c>
      <c r="G347" s="19">
        <v>41551</v>
      </c>
      <c r="H347" s="1" t="s">
        <v>5241</v>
      </c>
      <c r="I347" s="1" t="s">
        <v>5257</v>
      </c>
      <c r="J347" s="1"/>
      <c r="K347" s="20">
        <f t="shared" ca="1" si="20"/>
        <v>45.846575342465755</v>
      </c>
      <c r="L347" s="20">
        <f t="shared" ca="1" si="21"/>
        <v>9.2109589041095887</v>
      </c>
      <c r="M347" s="1" t="str">
        <f>IF('1Employee'!E347="CANADA","AMERIQUE","EUROPE")</f>
        <v>AMERIQUE</v>
      </c>
      <c r="N347" s="22" t="str">
        <f t="shared" ca="1" si="22"/>
        <v>D_45-55ans</v>
      </c>
      <c r="O347" s="3" t="str">
        <f t="shared" ca="1" si="23"/>
        <v>D_5 ans et plus</v>
      </c>
      <c r="P347" s="3" t="str">
        <f>IFERROR(VLOOKUP(J347,Type!$A:$B,2,FALSE),"Actif")</f>
        <v>Actif</v>
      </c>
      <c r="Q347" s="3" t="str">
        <f>VLOOKUP(A347,Genre!$A:$B,2,0)</f>
        <v>Homme</v>
      </c>
      <c r="R347" s="42" t="str">
        <f>VLOOKUP(C347,Department!$A:$B,2,0)</f>
        <v>Others</v>
      </c>
    </row>
    <row r="348" spans="1:18" x14ac:dyDescent="0.25">
      <c r="A348" s="41">
        <v>182897164</v>
      </c>
      <c r="B348" s="1" t="s">
        <v>425</v>
      </c>
      <c r="C348" s="1" t="s">
        <v>220</v>
      </c>
      <c r="D348" s="1" t="s">
        <v>5208</v>
      </c>
      <c r="E348" s="1" t="s">
        <v>5218</v>
      </c>
      <c r="F348" s="19">
        <v>21426</v>
      </c>
      <c r="G348" s="19">
        <v>37767</v>
      </c>
      <c r="H348" s="1" t="s">
        <v>5241</v>
      </c>
      <c r="I348" s="1" t="s">
        <v>5257</v>
      </c>
      <c r="J348" s="1"/>
      <c r="K348" s="20">
        <f t="shared" ca="1" si="20"/>
        <v>64.347945205479448</v>
      </c>
      <c r="L348" s="20">
        <f t="shared" ca="1" si="21"/>
        <v>19.578082191780823</v>
      </c>
      <c r="M348" s="1" t="str">
        <f>IF('1Employee'!E348="CANADA","AMERIQUE","EUROPE")</f>
        <v>AMERIQUE</v>
      </c>
      <c r="N348" s="22" t="str">
        <f t="shared" ca="1" si="22"/>
        <v>E_55 ans et plus</v>
      </c>
      <c r="O348" s="3" t="str">
        <f t="shared" ca="1" si="23"/>
        <v>D_5 ans et plus</v>
      </c>
      <c r="P348" s="3" t="str">
        <f>IFERROR(VLOOKUP(J348,Type!$A:$B,2,FALSE),"Actif")</f>
        <v>Actif</v>
      </c>
      <c r="Q348" s="3" t="str">
        <f>VLOOKUP(A348,Genre!$A:$B,2,0)</f>
        <v>Homme</v>
      </c>
      <c r="R348" s="42" t="str">
        <f>VLOOKUP(C348,Department!$A:$B,2,0)</f>
        <v>Others</v>
      </c>
    </row>
    <row r="349" spans="1:18" x14ac:dyDescent="0.25">
      <c r="A349" s="41">
        <v>181472571</v>
      </c>
      <c r="B349" s="1" t="s">
        <v>373</v>
      </c>
      <c r="C349" s="1" t="s">
        <v>220</v>
      </c>
      <c r="D349" s="1" t="s">
        <v>5208</v>
      </c>
      <c r="E349" s="1" t="s">
        <v>5218</v>
      </c>
      <c r="F349" s="19">
        <v>27785</v>
      </c>
      <c r="G349" s="19">
        <v>43423</v>
      </c>
      <c r="H349" s="1" t="s">
        <v>5241</v>
      </c>
      <c r="I349" s="1" t="s">
        <v>5257</v>
      </c>
      <c r="J349" s="1"/>
      <c r="K349" s="20">
        <f t="shared" ca="1" si="20"/>
        <v>46.926027397260277</v>
      </c>
      <c r="L349" s="20">
        <f t="shared" ca="1" si="21"/>
        <v>4.0821917808219181</v>
      </c>
      <c r="M349" s="1" t="str">
        <f>IF('1Employee'!E349="CANADA","AMERIQUE","EUROPE")</f>
        <v>AMERIQUE</v>
      </c>
      <c r="N349" s="22" t="str">
        <f t="shared" ca="1" si="22"/>
        <v>D_45-55ans</v>
      </c>
      <c r="O349" s="3" t="str">
        <f t="shared" ca="1" si="23"/>
        <v>C_3-5 ans</v>
      </c>
      <c r="P349" s="3" t="str">
        <f>IFERROR(VLOOKUP(J349,Type!$A:$B,2,FALSE),"Actif")</f>
        <v>Actif</v>
      </c>
      <c r="Q349" s="3" t="str">
        <f>VLOOKUP(A349,Genre!$A:$B,2,0)</f>
        <v>Femme</v>
      </c>
      <c r="R349" s="42" t="str">
        <f>VLOOKUP(C349,Department!$A:$B,2,0)</f>
        <v>Others</v>
      </c>
    </row>
    <row r="350" spans="1:18" x14ac:dyDescent="0.25">
      <c r="A350" s="41">
        <v>186565583</v>
      </c>
      <c r="B350" s="1" t="s">
        <v>4728</v>
      </c>
      <c r="C350" s="1" t="s">
        <v>220</v>
      </c>
      <c r="D350" s="1" t="s">
        <v>5215</v>
      </c>
      <c r="E350" s="1" t="s">
        <v>5220</v>
      </c>
      <c r="F350" s="19">
        <v>35057</v>
      </c>
      <c r="G350" s="19">
        <v>38447</v>
      </c>
      <c r="H350" s="1" t="s">
        <v>5241</v>
      </c>
      <c r="I350" s="1" t="s">
        <v>5257</v>
      </c>
      <c r="J350" s="1"/>
      <c r="K350" s="20">
        <f t="shared" ca="1" si="20"/>
        <v>27.002739726027396</v>
      </c>
      <c r="L350" s="20">
        <f t="shared" ca="1" si="21"/>
        <v>17.715068493150685</v>
      </c>
      <c r="M350" s="1" t="str">
        <f>IF('1Employee'!E350="CANADA","AMERIQUE","EUROPE")</f>
        <v>EUROPE</v>
      </c>
      <c r="N350" s="22" t="str">
        <f t="shared" ca="1" si="22"/>
        <v>B_25-35 ans</v>
      </c>
      <c r="O350" s="3" t="str">
        <f t="shared" ca="1" si="23"/>
        <v>D_5 ans et plus</v>
      </c>
      <c r="P350" s="3" t="str">
        <f>IFERROR(VLOOKUP(J350,Type!$A:$B,2,FALSE),"Actif")</f>
        <v>Actif</v>
      </c>
      <c r="Q350" s="3" t="str">
        <f>VLOOKUP(A350,Genre!$A:$B,2,0)</f>
        <v>Homme</v>
      </c>
      <c r="R350" s="42" t="str">
        <f>VLOOKUP(C350,Department!$A:$B,2,0)</f>
        <v>Others</v>
      </c>
    </row>
    <row r="351" spans="1:18" x14ac:dyDescent="0.25">
      <c r="A351" s="41">
        <v>185815231</v>
      </c>
      <c r="B351" s="1" t="s">
        <v>4273</v>
      </c>
      <c r="C351" s="1" t="s">
        <v>220</v>
      </c>
      <c r="D351" s="1" t="s">
        <v>5215</v>
      </c>
      <c r="E351" s="1" t="s">
        <v>5220</v>
      </c>
      <c r="F351" s="19">
        <v>31569</v>
      </c>
      <c r="G351" s="19">
        <v>44326</v>
      </c>
      <c r="H351" s="1" t="s">
        <v>5242</v>
      </c>
      <c r="I351" s="1" t="s">
        <v>5257</v>
      </c>
      <c r="J351" s="1" t="s">
        <v>5248</v>
      </c>
      <c r="K351" s="20">
        <f t="shared" ca="1" si="20"/>
        <v>36.558904109589044</v>
      </c>
      <c r="L351" s="20">
        <f t="shared" ca="1" si="21"/>
        <v>1.6082191780821917</v>
      </c>
      <c r="M351" s="1" t="str">
        <f>IF('1Employee'!E351="CANADA","AMERIQUE","EUROPE")</f>
        <v>EUROPE</v>
      </c>
      <c r="N351" s="22" t="str">
        <f t="shared" ca="1" si="22"/>
        <v>C_35-45 ans</v>
      </c>
      <c r="O351" s="3" t="str">
        <f t="shared" ca="1" si="23"/>
        <v>B_1 -3ans</v>
      </c>
      <c r="P351" s="3" t="str">
        <f>IFERROR(VLOOKUP(J351,Type!$A:$B,2,FALSE),"Actif")</f>
        <v>Initiative employeur</v>
      </c>
      <c r="Q351" s="3" t="str">
        <f>VLOOKUP(A351,Genre!$A:$B,2,0)</f>
        <v>Homme</v>
      </c>
      <c r="R351" s="42" t="str">
        <f>VLOOKUP(C351,Department!$A:$B,2,0)</f>
        <v>Others</v>
      </c>
    </row>
    <row r="352" spans="1:18" x14ac:dyDescent="0.25">
      <c r="A352" s="41">
        <v>181611962</v>
      </c>
      <c r="B352" s="1" t="s">
        <v>3302</v>
      </c>
      <c r="C352" s="1" t="s">
        <v>220</v>
      </c>
      <c r="D352" s="1" t="s">
        <v>5215</v>
      </c>
      <c r="E352" s="1" t="s">
        <v>5220</v>
      </c>
      <c r="F352" s="19">
        <v>28162</v>
      </c>
      <c r="G352" s="19">
        <v>41855</v>
      </c>
      <c r="H352" s="1" t="s">
        <v>5241</v>
      </c>
      <c r="I352" s="1" t="s">
        <v>5257</v>
      </c>
      <c r="J352" s="1"/>
      <c r="K352" s="20">
        <f t="shared" ca="1" si="20"/>
        <v>45.893150684931506</v>
      </c>
      <c r="L352" s="20">
        <f t="shared" ca="1" si="21"/>
        <v>8.3780821917808215</v>
      </c>
      <c r="M352" s="1" t="str">
        <f>IF('1Employee'!E352="CANADA","AMERIQUE","EUROPE")</f>
        <v>EUROPE</v>
      </c>
      <c r="N352" s="22" t="str">
        <f t="shared" ca="1" si="22"/>
        <v>D_45-55ans</v>
      </c>
      <c r="O352" s="3" t="str">
        <f t="shared" ca="1" si="23"/>
        <v>D_5 ans et plus</v>
      </c>
      <c r="P352" s="3" t="str">
        <f>IFERROR(VLOOKUP(J352,Type!$A:$B,2,FALSE),"Actif")</f>
        <v>Actif</v>
      </c>
      <c r="Q352" s="3" t="str">
        <f>VLOOKUP(A352,Genre!$A:$B,2,0)</f>
        <v>Homme</v>
      </c>
      <c r="R352" s="42" t="str">
        <f>VLOOKUP(C352,Department!$A:$B,2,0)</f>
        <v>Others</v>
      </c>
    </row>
    <row r="353" spans="1:18" x14ac:dyDescent="0.25">
      <c r="A353" s="41">
        <v>185899397</v>
      </c>
      <c r="B353" s="1" t="s">
        <v>2687</v>
      </c>
      <c r="C353" s="1" t="s">
        <v>220</v>
      </c>
      <c r="D353" s="1" t="s">
        <v>5215</v>
      </c>
      <c r="E353" s="1" t="s">
        <v>5220</v>
      </c>
      <c r="F353" s="19">
        <v>28157</v>
      </c>
      <c r="G353" s="19">
        <v>44708</v>
      </c>
      <c r="H353" s="1" t="s">
        <v>5242</v>
      </c>
      <c r="I353" s="1" t="s">
        <v>5257</v>
      </c>
      <c r="J353" s="1" t="s">
        <v>5247</v>
      </c>
      <c r="K353" s="20">
        <f t="shared" ca="1" si="20"/>
        <v>45.906849315068492</v>
      </c>
      <c r="L353" s="20">
        <f t="shared" ca="1" si="21"/>
        <v>0.56164383561643838</v>
      </c>
      <c r="M353" s="1" t="str">
        <f>IF('1Employee'!E353="CANADA","AMERIQUE","EUROPE")</f>
        <v>EUROPE</v>
      </c>
      <c r="N353" s="22" t="str">
        <f t="shared" ca="1" si="22"/>
        <v>D_45-55ans</v>
      </c>
      <c r="O353" s="3" t="str">
        <f t="shared" ca="1" si="23"/>
        <v>A_0-1an</v>
      </c>
      <c r="P353" s="3" t="str">
        <f>IFERROR(VLOOKUP(J353,Type!$A:$B,2,FALSE),"Actif")</f>
        <v>Initiative employeur</v>
      </c>
      <c r="Q353" s="3" t="str">
        <f>VLOOKUP(A353,Genre!$A:$B,2,0)</f>
        <v>Homme</v>
      </c>
      <c r="R353" s="42" t="str">
        <f>VLOOKUP(C353,Department!$A:$B,2,0)</f>
        <v>Others</v>
      </c>
    </row>
    <row r="354" spans="1:18" x14ac:dyDescent="0.25">
      <c r="A354" s="41">
        <v>176181</v>
      </c>
      <c r="B354" s="1" t="s">
        <v>2510</v>
      </c>
      <c r="C354" s="1" t="s">
        <v>220</v>
      </c>
      <c r="D354" s="1" t="s">
        <v>5215</v>
      </c>
      <c r="E354" s="1" t="s">
        <v>5220</v>
      </c>
      <c r="F354" s="19">
        <v>33227</v>
      </c>
      <c r="G354" s="19">
        <v>38664</v>
      </c>
      <c r="H354" s="1" t="s">
        <v>5241</v>
      </c>
      <c r="I354" s="1" t="s">
        <v>5257</v>
      </c>
      <c r="J354" s="1"/>
      <c r="K354" s="20">
        <f t="shared" ca="1" si="20"/>
        <v>32.016438356164386</v>
      </c>
      <c r="L354" s="20">
        <f t="shared" ca="1" si="21"/>
        <v>17.12054794520548</v>
      </c>
      <c r="M354" s="1" t="str">
        <f>IF('1Employee'!E354="CANADA","AMERIQUE","EUROPE")</f>
        <v>EUROPE</v>
      </c>
      <c r="N354" s="22" t="str">
        <f t="shared" ca="1" si="22"/>
        <v>B_25-35 ans</v>
      </c>
      <c r="O354" s="3" t="str">
        <f t="shared" ca="1" si="23"/>
        <v>D_5 ans et plus</v>
      </c>
      <c r="P354" s="3" t="str">
        <f>IFERROR(VLOOKUP(J354,Type!$A:$B,2,FALSE),"Actif")</f>
        <v>Actif</v>
      </c>
      <c r="Q354" s="3" t="str">
        <f>VLOOKUP(A354,Genre!$A:$B,2,0)</f>
        <v>Homme</v>
      </c>
      <c r="R354" s="42" t="str">
        <f>VLOOKUP(C354,Department!$A:$B,2,0)</f>
        <v>Others</v>
      </c>
    </row>
    <row r="355" spans="1:18" x14ac:dyDescent="0.25">
      <c r="A355" s="41">
        <v>118843487</v>
      </c>
      <c r="B355" s="1" t="s">
        <v>2161</v>
      </c>
      <c r="C355" s="1" t="s">
        <v>220</v>
      </c>
      <c r="D355" s="1" t="s">
        <v>5215</v>
      </c>
      <c r="E355" s="1" t="s">
        <v>5220</v>
      </c>
      <c r="F355" s="19">
        <v>31942</v>
      </c>
      <c r="G355" s="19">
        <v>44136</v>
      </c>
      <c r="H355" s="1" t="s">
        <v>5241</v>
      </c>
      <c r="I355" s="1" t="s">
        <v>5257</v>
      </c>
      <c r="J355" s="1"/>
      <c r="K355" s="20">
        <f t="shared" ca="1" si="20"/>
        <v>35.536986301369865</v>
      </c>
      <c r="L355" s="20">
        <f t="shared" ca="1" si="21"/>
        <v>2.128767123287671</v>
      </c>
      <c r="M355" s="1" t="str">
        <f>IF('1Employee'!E355="CANADA","AMERIQUE","EUROPE")</f>
        <v>EUROPE</v>
      </c>
      <c r="N355" s="22" t="str">
        <f t="shared" ca="1" si="22"/>
        <v>C_35-45 ans</v>
      </c>
      <c r="O355" s="3" t="str">
        <f t="shared" ca="1" si="23"/>
        <v>B_1 -3ans</v>
      </c>
      <c r="P355" s="3" t="str">
        <f>IFERROR(VLOOKUP(J355,Type!$A:$B,2,FALSE),"Actif")</f>
        <v>Actif</v>
      </c>
      <c r="Q355" s="3" t="str">
        <f>VLOOKUP(A355,Genre!$A:$B,2,0)</f>
        <v>Femme</v>
      </c>
      <c r="R355" s="42" t="str">
        <f>VLOOKUP(C355,Department!$A:$B,2,0)</f>
        <v>Others</v>
      </c>
    </row>
    <row r="356" spans="1:18" x14ac:dyDescent="0.25">
      <c r="A356" s="41">
        <v>186128327</v>
      </c>
      <c r="B356" s="1" t="s">
        <v>2021</v>
      </c>
      <c r="C356" s="1" t="s">
        <v>220</v>
      </c>
      <c r="D356" s="1" t="s">
        <v>5215</v>
      </c>
      <c r="E356" s="1" t="s">
        <v>5220</v>
      </c>
      <c r="F356" s="19">
        <v>22022</v>
      </c>
      <c r="G356" s="19">
        <v>43208</v>
      </c>
      <c r="H356" s="1" t="s">
        <v>5241</v>
      </c>
      <c r="I356" s="1" t="s">
        <v>5257</v>
      </c>
      <c r="J356" s="1"/>
      <c r="K356" s="20">
        <f t="shared" ca="1" si="20"/>
        <v>62.715068493150682</v>
      </c>
      <c r="L356" s="20">
        <f t="shared" ca="1" si="21"/>
        <v>4.6712328767123283</v>
      </c>
      <c r="M356" s="1" t="str">
        <f>IF('1Employee'!E356="CANADA","AMERIQUE","EUROPE")</f>
        <v>EUROPE</v>
      </c>
      <c r="N356" s="22" t="str">
        <f t="shared" ca="1" si="22"/>
        <v>E_55 ans et plus</v>
      </c>
      <c r="O356" s="3" t="str">
        <f t="shared" ca="1" si="23"/>
        <v>C_3-5 ans</v>
      </c>
      <c r="P356" s="3" t="str">
        <f>IFERROR(VLOOKUP(J356,Type!$A:$B,2,FALSE),"Actif")</f>
        <v>Actif</v>
      </c>
      <c r="Q356" s="3" t="str">
        <f>VLOOKUP(A356,Genre!$A:$B,2,0)</f>
        <v>Homme</v>
      </c>
      <c r="R356" s="42" t="str">
        <f>VLOOKUP(C356,Department!$A:$B,2,0)</f>
        <v>Others</v>
      </c>
    </row>
    <row r="357" spans="1:18" x14ac:dyDescent="0.25">
      <c r="A357" s="41">
        <v>184391568</v>
      </c>
      <c r="B357" s="1" t="s">
        <v>4121</v>
      </c>
      <c r="C357" s="1" t="s">
        <v>220</v>
      </c>
      <c r="D357" s="1" t="s">
        <v>5213</v>
      </c>
      <c r="E357" s="1" t="s">
        <v>5220</v>
      </c>
      <c r="F357" s="19">
        <v>32013</v>
      </c>
      <c r="G357" s="19">
        <v>42054</v>
      </c>
      <c r="H357" s="1" t="s">
        <v>5241</v>
      </c>
      <c r="I357" s="1" t="s">
        <v>5257</v>
      </c>
      <c r="J357" s="1"/>
      <c r="K357" s="20">
        <f t="shared" ca="1" si="20"/>
        <v>35.342465753424655</v>
      </c>
      <c r="L357" s="20">
        <f t="shared" ca="1" si="21"/>
        <v>7.8328767123287673</v>
      </c>
      <c r="M357" s="1" t="str">
        <f>IF('1Employee'!E357="CANADA","AMERIQUE","EUROPE")</f>
        <v>EUROPE</v>
      </c>
      <c r="N357" s="22" t="str">
        <f t="shared" ca="1" si="22"/>
        <v>C_35-45 ans</v>
      </c>
      <c r="O357" s="3" t="str">
        <f t="shared" ca="1" si="23"/>
        <v>D_5 ans et plus</v>
      </c>
      <c r="P357" s="3" t="str">
        <f>IFERROR(VLOOKUP(J357,Type!$A:$B,2,FALSE),"Actif")</f>
        <v>Actif</v>
      </c>
      <c r="Q357" s="3" t="str">
        <f>VLOOKUP(A357,Genre!$A:$B,2,0)</f>
        <v>Homme</v>
      </c>
      <c r="R357" s="42" t="str">
        <f>VLOOKUP(C357,Department!$A:$B,2,0)</f>
        <v>Others</v>
      </c>
    </row>
    <row r="358" spans="1:18" x14ac:dyDescent="0.25">
      <c r="A358" s="41">
        <v>182515723</v>
      </c>
      <c r="B358" s="1" t="s">
        <v>1768</v>
      </c>
      <c r="C358" s="1" t="s">
        <v>220</v>
      </c>
      <c r="D358" s="1" t="s">
        <v>5213</v>
      </c>
      <c r="E358" s="1" t="s">
        <v>5220</v>
      </c>
      <c r="F358" s="19">
        <v>31151</v>
      </c>
      <c r="G358" s="19">
        <v>41067</v>
      </c>
      <c r="H358" s="1" t="s">
        <v>5241</v>
      </c>
      <c r="I358" s="1" t="s">
        <v>5257</v>
      </c>
      <c r="J358" s="1"/>
      <c r="K358" s="20">
        <f t="shared" ca="1" si="20"/>
        <v>37.704109589041096</v>
      </c>
      <c r="L358" s="20">
        <f t="shared" ca="1" si="21"/>
        <v>10.536986301369863</v>
      </c>
      <c r="M358" s="1" t="str">
        <f>IF('1Employee'!E358="CANADA","AMERIQUE","EUROPE")</f>
        <v>EUROPE</v>
      </c>
      <c r="N358" s="22" t="str">
        <f t="shared" ca="1" si="22"/>
        <v>C_35-45 ans</v>
      </c>
      <c r="O358" s="3" t="str">
        <f t="shared" ca="1" si="23"/>
        <v>D_5 ans et plus</v>
      </c>
      <c r="P358" s="3" t="str">
        <f>IFERROR(VLOOKUP(J358,Type!$A:$B,2,FALSE),"Actif")</f>
        <v>Actif</v>
      </c>
      <c r="Q358" s="3" t="str">
        <f>VLOOKUP(A358,Genre!$A:$B,2,0)</f>
        <v>Femme</v>
      </c>
      <c r="R358" s="42" t="str">
        <f>VLOOKUP(C358,Department!$A:$B,2,0)</f>
        <v>Others</v>
      </c>
    </row>
    <row r="359" spans="1:18" x14ac:dyDescent="0.25">
      <c r="A359" s="41">
        <v>186598986</v>
      </c>
      <c r="B359" s="1" t="s">
        <v>1123</v>
      </c>
      <c r="C359" s="1" t="s">
        <v>220</v>
      </c>
      <c r="D359" s="1" t="s">
        <v>5213</v>
      </c>
      <c r="E359" s="1" t="s">
        <v>5220</v>
      </c>
      <c r="F359" s="19">
        <v>34977</v>
      </c>
      <c r="G359" s="19">
        <v>38184</v>
      </c>
      <c r="H359" s="1" t="s">
        <v>5241</v>
      </c>
      <c r="I359" s="1" t="s">
        <v>5257</v>
      </c>
      <c r="J359" s="1"/>
      <c r="K359" s="20">
        <f t="shared" ca="1" si="20"/>
        <v>27.221917808219178</v>
      </c>
      <c r="L359" s="20">
        <f t="shared" ca="1" si="21"/>
        <v>18.435616438356163</v>
      </c>
      <c r="M359" s="1" t="str">
        <f>IF('1Employee'!E359="CANADA","AMERIQUE","EUROPE")</f>
        <v>EUROPE</v>
      </c>
      <c r="N359" s="22" t="str">
        <f t="shared" ca="1" si="22"/>
        <v>B_25-35 ans</v>
      </c>
      <c r="O359" s="3" t="str">
        <f t="shared" ca="1" si="23"/>
        <v>D_5 ans et plus</v>
      </c>
      <c r="P359" s="3" t="str">
        <f>IFERROR(VLOOKUP(J359,Type!$A:$B,2,FALSE),"Actif")</f>
        <v>Actif</v>
      </c>
      <c r="Q359" s="3" t="str">
        <f>VLOOKUP(A359,Genre!$A:$B,2,0)</f>
        <v>Femme</v>
      </c>
      <c r="R359" s="42" t="str">
        <f>VLOOKUP(C359,Department!$A:$B,2,0)</f>
        <v>Others</v>
      </c>
    </row>
    <row r="360" spans="1:18" x14ac:dyDescent="0.25">
      <c r="A360" s="41">
        <v>134681</v>
      </c>
      <c r="B360" s="1" t="s">
        <v>219</v>
      </c>
      <c r="C360" s="1" t="s">
        <v>220</v>
      </c>
      <c r="D360" s="1" t="s">
        <v>5213</v>
      </c>
      <c r="E360" s="1" t="s">
        <v>5220</v>
      </c>
      <c r="F360" s="19">
        <v>29582</v>
      </c>
      <c r="G360" s="19">
        <v>37375</v>
      </c>
      <c r="H360" s="1" t="s">
        <v>5241</v>
      </c>
      <c r="I360" s="1" t="s">
        <v>5257</v>
      </c>
      <c r="J360" s="1"/>
      <c r="K360" s="20">
        <f t="shared" ca="1" si="20"/>
        <v>42.0027397260274</v>
      </c>
      <c r="L360" s="20">
        <f t="shared" ca="1" si="21"/>
        <v>20.652054794520549</v>
      </c>
      <c r="M360" s="1" t="str">
        <f>IF('1Employee'!E360="CANADA","AMERIQUE","EUROPE")</f>
        <v>EUROPE</v>
      </c>
      <c r="N360" s="22" t="str">
        <f t="shared" ca="1" si="22"/>
        <v>C_35-45 ans</v>
      </c>
      <c r="O360" s="3" t="str">
        <f t="shared" ca="1" si="23"/>
        <v>D_5 ans et plus</v>
      </c>
      <c r="P360" s="3" t="str">
        <f>IFERROR(VLOOKUP(J360,Type!$A:$B,2,FALSE),"Actif")</f>
        <v>Actif</v>
      </c>
      <c r="Q360" s="3" t="str">
        <f>VLOOKUP(A360,Genre!$A:$B,2,0)</f>
        <v>Homme</v>
      </c>
      <c r="R360" s="42" t="str">
        <f>VLOOKUP(C360,Department!$A:$B,2,0)</f>
        <v>Others</v>
      </c>
    </row>
    <row r="361" spans="1:18" x14ac:dyDescent="0.25">
      <c r="A361" s="41">
        <v>184553577</v>
      </c>
      <c r="B361" s="1" t="s">
        <v>4153</v>
      </c>
      <c r="C361" s="1" t="s">
        <v>220</v>
      </c>
      <c r="D361" s="1" t="s">
        <v>5214</v>
      </c>
      <c r="E361" s="1" t="s">
        <v>5220</v>
      </c>
      <c r="F361" s="19">
        <v>21159</v>
      </c>
      <c r="G361" s="19">
        <v>40871</v>
      </c>
      <c r="H361" s="1" t="s">
        <v>5241</v>
      </c>
      <c r="I361" s="1" t="s">
        <v>5257</v>
      </c>
      <c r="J361" s="1"/>
      <c r="K361" s="20">
        <f t="shared" ca="1" si="20"/>
        <v>65.079452054794515</v>
      </c>
      <c r="L361" s="20">
        <f t="shared" ca="1" si="21"/>
        <v>11.073972602739726</v>
      </c>
      <c r="M361" s="1" t="str">
        <f>IF('1Employee'!E361="CANADA","AMERIQUE","EUROPE")</f>
        <v>EUROPE</v>
      </c>
      <c r="N361" s="22" t="str">
        <f t="shared" ca="1" si="22"/>
        <v>E_55 ans et plus</v>
      </c>
      <c r="O361" s="3" t="str">
        <f t="shared" ca="1" si="23"/>
        <v>D_5 ans et plus</v>
      </c>
      <c r="P361" s="3" t="str">
        <f>IFERROR(VLOOKUP(J361,Type!$A:$B,2,FALSE),"Actif")</f>
        <v>Actif</v>
      </c>
      <c r="Q361" s="3" t="str">
        <f>VLOOKUP(A361,Genre!$A:$B,2,0)</f>
        <v>Homme</v>
      </c>
      <c r="R361" s="42" t="str">
        <f>VLOOKUP(C361,Department!$A:$B,2,0)</f>
        <v>Others</v>
      </c>
    </row>
    <row r="362" spans="1:18" x14ac:dyDescent="0.25">
      <c r="A362" s="41">
        <v>186632267</v>
      </c>
      <c r="B362" s="1" t="s">
        <v>4751</v>
      </c>
      <c r="C362" s="1" t="s">
        <v>220</v>
      </c>
      <c r="D362" s="1" t="s">
        <v>5216</v>
      </c>
      <c r="E362" s="1" t="s">
        <v>5220</v>
      </c>
      <c r="F362" s="19">
        <v>31809</v>
      </c>
      <c r="G362" s="19">
        <v>38983</v>
      </c>
      <c r="H362" s="1" t="s">
        <v>5241</v>
      </c>
      <c r="I362" s="1" t="s">
        <v>5257</v>
      </c>
      <c r="J362" s="1"/>
      <c r="K362" s="20">
        <f t="shared" ca="1" si="20"/>
        <v>35.901369863013699</v>
      </c>
      <c r="L362" s="20">
        <f t="shared" ca="1" si="21"/>
        <v>16.246575342465754</v>
      </c>
      <c r="M362" s="1" t="str">
        <f>IF('1Employee'!E362="CANADA","AMERIQUE","EUROPE")</f>
        <v>EUROPE</v>
      </c>
      <c r="N362" s="22" t="str">
        <f t="shared" ca="1" si="22"/>
        <v>C_35-45 ans</v>
      </c>
      <c r="O362" s="3" t="str">
        <f t="shared" ca="1" si="23"/>
        <v>D_5 ans et plus</v>
      </c>
      <c r="P362" s="3" t="str">
        <f>IFERROR(VLOOKUP(J362,Type!$A:$B,2,FALSE),"Actif")</f>
        <v>Actif</v>
      </c>
      <c r="Q362" s="3" t="str">
        <f>VLOOKUP(A362,Genre!$A:$B,2,0)</f>
        <v>Homme</v>
      </c>
      <c r="R362" s="42" t="str">
        <f>VLOOKUP(C362,Department!$A:$B,2,0)</f>
        <v>Others</v>
      </c>
    </row>
    <row r="363" spans="1:18" x14ac:dyDescent="0.25">
      <c r="A363" s="41">
        <v>181371448</v>
      </c>
      <c r="B363" s="1" t="s">
        <v>3194</v>
      </c>
      <c r="C363" s="1" t="s">
        <v>220</v>
      </c>
      <c r="D363" s="1" t="s">
        <v>5209</v>
      </c>
      <c r="E363" s="1" t="s">
        <v>5219</v>
      </c>
      <c r="F363" s="19">
        <v>24451</v>
      </c>
      <c r="G363" s="19">
        <v>39223</v>
      </c>
      <c r="H363" s="1" t="s">
        <v>5241</v>
      </c>
      <c r="I363" s="1" t="s">
        <v>5257</v>
      </c>
      <c r="J363" s="1"/>
      <c r="K363" s="20">
        <f t="shared" ca="1" si="20"/>
        <v>56.060273972602737</v>
      </c>
      <c r="L363" s="20">
        <f t="shared" ca="1" si="21"/>
        <v>15.58904109589041</v>
      </c>
      <c r="M363" s="1" t="str">
        <f>IF('1Employee'!E363="CANADA","AMERIQUE","EUROPE")</f>
        <v>EUROPE</v>
      </c>
      <c r="N363" s="22" t="str">
        <f t="shared" ca="1" si="22"/>
        <v>E_55 ans et plus</v>
      </c>
      <c r="O363" s="3" t="str">
        <f t="shared" ca="1" si="23"/>
        <v>D_5 ans et plus</v>
      </c>
      <c r="P363" s="3" t="str">
        <f>IFERROR(VLOOKUP(J363,Type!$A:$B,2,FALSE),"Actif")</f>
        <v>Actif</v>
      </c>
      <c r="Q363" s="3" t="str">
        <f>VLOOKUP(A363,Genre!$A:$B,2,0)</f>
        <v>Femme</v>
      </c>
      <c r="R363" s="42" t="str">
        <f>VLOOKUP(C363,Department!$A:$B,2,0)</f>
        <v>Others</v>
      </c>
    </row>
    <row r="364" spans="1:18" x14ac:dyDescent="0.25">
      <c r="A364" s="41">
        <v>188828923</v>
      </c>
      <c r="B364" s="1" t="s">
        <v>2764</v>
      </c>
      <c r="C364" s="1" t="s">
        <v>220</v>
      </c>
      <c r="D364" s="1" t="s">
        <v>5209</v>
      </c>
      <c r="E364" s="1" t="s">
        <v>5219</v>
      </c>
      <c r="F364" s="19">
        <v>35917</v>
      </c>
      <c r="G364" s="19">
        <v>38563</v>
      </c>
      <c r="H364" s="1" t="s">
        <v>5241</v>
      </c>
      <c r="I364" s="1" t="s">
        <v>5257</v>
      </c>
      <c r="J364" s="1"/>
      <c r="K364" s="20">
        <f t="shared" ca="1" si="20"/>
        <v>24.646575342465752</v>
      </c>
      <c r="L364" s="20">
        <f t="shared" ca="1" si="21"/>
        <v>17.397260273972602</v>
      </c>
      <c r="M364" s="1" t="str">
        <f>IF('1Employee'!E364="CANADA","AMERIQUE","EUROPE")</f>
        <v>EUROPE</v>
      </c>
      <c r="N364" s="22" t="str">
        <f t="shared" ca="1" si="22"/>
        <v>A_18 - 25  ans</v>
      </c>
      <c r="O364" s="3" t="str">
        <f t="shared" ca="1" si="23"/>
        <v>D_5 ans et plus</v>
      </c>
      <c r="P364" s="3" t="str">
        <f>IFERROR(VLOOKUP(J364,Type!$A:$B,2,FALSE),"Actif")</f>
        <v>Actif</v>
      </c>
      <c r="Q364" s="3" t="str">
        <f>VLOOKUP(A364,Genre!$A:$B,2,0)</f>
        <v>Homme</v>
      </c>
      <c r="R364" s="42" t="str">
        <f>VLOOKUP(C364,Department!$A:$B,2,0)</f>
        <v>Others</v>
      </c>
    </row>
    <row r="365" spans="1:18" x14ac:dyDescent="0.25">
      <c r="A365" s="41">
        <v>111346145</v>
      </c>
      <c r="B365" s="1" t="s">
        <v>2755</v>
      </c>
      <c r="C365" s="1" t="s">
        <v>220</v>
      </c>
      <c r="D365" s="1" t="s">
        <v>5209</v>
      </c>
      <c r="E365" s="1" t="s">
        <v>5219</v>
      </c>
      <c r="F365" s="19">
        <v>30774</v>
      </c>
      <c r="G365" s="19">
        <v>44332</v>
      </c>
      <c r="H365" s="1" t="s">
        <v>5241</v>
      </c>
      <c r="I365" s="1" t="s">
        <v>5257</v>
      </c>
      <c r="J365" s="1"/>
      <c r="K365" s="20">
        <f t="shared" ca="1" si="20"/>
        <v>38.736986301369861</v>
      </c>
      <c r="L365" s="20">
        <f t="shared" ca="1" si="21"/>
        <v>1.5917808219178082</v>
      </c>
      <c r="M365" s="1" t="str">
        <f>IF('1Employee'!E365="CANADA","AMERIQUE","EUROPE")</f>
        <v>EUROPE</v>
      </c>
      <c r="N365" s="22" t="str">
        <f t="shared" ca="1" si="22"/>
        <v>C_35-45 ans</v>
      </c>
      <c r="O365" s="3" t="str">
        <f t="shared" ca="1" si="23"/>
        <v>B_1 -3ans</v>
      </c>
      <c r="P365" s="3" t="str">
        <f>IFERROR(VLOOKUP(J365,Type!$A:$B,2,FALSE),"Actif")</f>
        <v>Actif</v>
      </c>
      <c r="Q365" s="3" t="str">
        <f>VLOOKUP(A365,Genre!$A:$B,2,0)</f>
        <v>Homme</v>
      </c>
      <c r="R365" s="42" t="str">
        <f>VLOOKUP(C365,Department!$A:$B,2,0)</f>
        <v>Others</v>
      </c>
    </row>
    <row r="366" spans="1:18" x14ac:dyDescent="0.25">
      <c r="A366" s="41">
        <v>181894647</v>
      </c>
      <c r="B366" s="1" t="s">
        <v>1731</v>
      </c>
      <c r="C366" s="1" t="s">
        <v>220</v>
      </c>
      <c r="D366" s="1" t="s">
        <v>5209</v>
      </c>
      <c r="E366" s="1" t="s">
        <v>5219</v>
      </c>
      <c r="F366" s="19">
        <v>22184</v>
      </c>
      <c r="G366" s="19">
        <v>38610</v>
      </c>
      <c r="H366" s="1" t="s">
        <v>5241</v>
      </c>
      <c r="I366" s="1" t="s">
        <v>5257</v>
      </c>
      <c r="J366" s="1"/>
      <c r="K366" s="20">
        <f t="shared" ca="1" si="20"/>
        <v>62.271232876712325</v>
      </c>
      <c r="L366" s="20">
        <f t="shared" ca="1" si="21"/>
        <v>17.268493150684932</v>
      </c>
      <c r="M366" s="1" t="str">
        <f>IF('1Employee'!E366="CANADA","AMERIQUE","EUROPE")</f>
        <v>EUROPE</v>
      </c>
      <c r="N366" s="22" t="str">
        <f t="shared" ca="1" si="22"/>
        <v>E_55 ans et plus</v>
      </c>
      <c r="O366" s="3" t="str">
        <f t="shared" ca="1" si="23"/>
        <v>D_5 ans et plus</v>
      </c>
      <c r="P366" s="3" t="str">
        <f>IFERROR(VLOOKUP(J366,Type!$A:$B,2,FALSE),"Actif")</f>
        <v>Actif</v>
      </c>
      <c r="Q366" s="3" t="str">
        <f>VLOOKUP(A366,Genre!$A:$B,2,0)</f>
        <v>Femme</v>
      </c>
      <c r="R366" s="42" t="str">
        <f>VLOOKUP(C366,Department!$A:$B,2,0)</f>
        <v>Others</v>
      </c>
    </row>
    <row r="367" spans="1:18" x14ac:dyDescent="0.25">
      <c r="A367" s="41">
        <v>186449741</v>
      </c>
      <c r="B367" s="1" t="s">
        <v>4670</v>
      </c>
      <c r="C367" s="1" t="s">
        <v>220</v>
      </c>
      <c r="D367" s="1" t="s">
        <v>5210</v>
      </c>
      <c r="E367" s="1" t="s">
        <v>5219</v>
      </c>
      <c r="F367" s="19">
        <v>20373</v>
      </c>
      <c r="G367" s="19">
        <v>39288</v>
      </c>
      <c r="H367" s="1" t="s">
        <v>5241</v>
      </c>
      <c r="I367" s="1" t="s">
        <v>5257</v>
      </c>
      <c r="J367" s="1"/>
      <c r="K367" s="20">
        <f t="shared" ca="1" si="20"/>
        <v>67.232876712328761</v>
      </c>
      <c r="L367" s="20">
        <f t="shared" ca="1" si="21"/>
        <v>15.41095890410959</v>
      </c>
      <c r="M367" s="1" t="str">
        <f>IF('1Employee'!E367="CANADA","AMERIQUE","EUROPE")</f>
        <v>EUROPE</v>
      </c>
      <c r="N367" s="22" t="str">
        <f t="shared" ca="1" si="22"/>
        <v>E_55 ans et plus</v>
      </c>
      <c r="O367" s="3" t="str">
        <f t="shared" ca="1" si="23"/>
        <v>D_5 ans et plus</v>
      </c>
      <c r="P367" s="3" t="str">
        <f>IFERROR(VLOOKUP(J367,Type!$A:$B,2,FALSE),"Actif")</f>
        <v>Actif</v>
      </c>
      <c r="Q367" s="3" t="str">
        <f>VLOOKUP(A367,Genre!$A:$B,2,0)</f>
        <v>Femme</v>
      </c>
      <c r="R367" s="42" t="str">
        <f>VLOOKUP(C367,Department!$A:$B,2,0)</f>
        <v>Others</v>
      </c>
    </row>
    <row r="368" spans="1:18" x14ac:dyDescent="0.25">
      <c r="A368" s="41">
        <v>185481513</v>
      </c>
      <c r="B368" s="1" t="s">
        <v>4439</v>
      </c>
      <c r="C368" s="1" t="s">
        <v>220</v>
      </c>
      <c r="D368" s="1" t="s">
        <v>5210</v>
      </c>
      <c r="E368" s="1" t="s">
        <v>5219</v>
      </c>
      <c r="F368" s="19">
        <v>34955</v>
      </c>
      <c r="G368" s="19">
        <v>43071</v>
      </c>
      <c r="H368" s="1" t="s">
        <v>5241</v>
      </c>
      <c r="I368" s="1" t="s">
        <v>5257</v>
      </c>
      <c r="J368" s="1"/>
      <c r="K368" s="20">
        <f t="shared" ca="1" si="20"/>
        <v>27.282191780821918</v>
      </c>
      <c r="L368" s="20">
        <f t="shared" ca="1" si="21"/>
        <v>5.0465753424657533</v>
      </c>
      <c r="M368" s="1" t="str">
        <f>IF('1Employee'!E368="CANADA","AMERIQUE","EUROPE")</f>
        <v>EUROPE</v>
      </c>
      <c r="N368" s="22" t="str">
        <f t="shared" ca="1" si="22"/>
        <v>B_25-35 ans</v>
      </c>
      <c r="O368" s="3" t="str">
        <f t="shared" ca="1" si="23"/>
        <v>D_5 ans et plus</v>
      </c>
      <c r="P368" s="3" t="str">
        <f>IFERROR(VLOOKUP(J368,Type!$A:$B,2,FALSE),"Actif")</f>
        <v>Actif</v>
      </c>
      <c r="Q368" s="3" t="str">
        <f>VLOOKUP(A368,Genre!$A:$B,2,0)</f>
        <v>Homme</v>
      </c>
      <c r="R368" s="42" t="str">
        <f>VLOOKUP(C368,Department!$A:$B,2,0)</f>
        <v>Others</v>
      </c>
    </row>
    <row r="369" spans="1:18" x14ac:dyDescent="0.25">
      <c r="A369" s="41">
        <v>183638278</v>
      </c>
      <c r="B369" s="1" t="s">
        <v>3908</v>
      </c>
      <c r="C369" s="1" t="s">
        <v>220</v>
      </c>
      <c r="D369" s="1" t="s">
        <v>5210</v>
      </c>
      <c r="E369" s="1" t="s">
        <v>5219</v>
      </c>
      <c r="F369" s="19">
        <v>25796</v>
      </c>
      <c r="G369" s="19">
        <v>44067</v>
      </c>
      <c r="H369" s="1" t="s">
        <v>5241</v>
      </c>
      <c r="I369" s="1" t="s">
        <v>5257</v>
      </c>
      <c r="J369" s="1"/>
      <c r="K369" s="20">
        <f t="shared" ca="1" si="20"/>
        <v>52.375342465753427</v>
      </c>
      <c r="L369" s="20">
        <f t="shared" ca="1" si="21"/>
        <v>2.3178082191780822</v>
      </c>
      <c r="M369" s="1" t="str">
        <f>IF('1Employee'!E369="CANADA","AMERIQUE","EUROPE")</f>
        <v>EUROPE</v>
      </c>
      <c r="N369" s="22" t="str">
        <f t="shared" ca="1" si="22"/>
        <v>D_45-55ans</v>
      </c>
      <c r="O369" s="3" t="str">
        <f t="shared" ca="1" si="23"/>
        <v>B_1 -3ans</v>
      </c>
      <c r="P369" s="3" t="str">
        <f>IFERROR(VLOOKUP(J369,Type!$A:$B,2,FALSE),"Actif")</f>
        <v>Actif</v>
      </c>
      <c r="Q369" s="3" t="str">
        <f>VLOOKUP(A369,Genre!$A:$B,2,0)</f>
        <v>Homme</v>
      </c>
      <c r="R369" s="42" t="str">
        <f>VLOOKUP(C369,Department!$A:$B,2,0)</f>
        <v>Others</v>
      </c>
    </row>
    <row r="370" spans="1:18" x14ac:dyDescent="0.25">
      <c r="A370" s="41">
        <v>188776895</v>
      </c>
      <c r="B370" s="1" t="s">
        <v>2954</v>
      </c>
      <c r="C370" s="1" t="s">
        <v>220</v>
      </c>
      <c r="D370" s="1" t="s">
        <v>5210</v>
      </c>
      <c r="E370" s="1" t="s">
        <v>5219</v>
      </c>
      <c r="F370" s="19">
        <v>23114</v>
      </c>
      <c r="G370" s="19">
        <v>44734</v>
      </c>
      <c r="H370" s="1" t="s">
        <v>5241</v>
      </c>
      <c r="I370" s="1" t="s">
        <v>5257</v>
      </c>
      <c r="J370" s="1"/>
      <c r="K370" s="20">
        <f t="shared" ca="1" si="20"/>
        <v>59.723287671232875</v>
      </c>
      <c r="L370" s="20">
        <f t="shared" ca="1" si="21"/>
        <v>0.49041095890410957</v>
      </c>
      <c r="M370" s="1" t="str">
        <f>IF('1Employee'!E370="CANADA","AMERIQUE","EUROPE")</f>
        <v>EUROPE</v>
      </c>
      <c r="N370" s="22" t="str">
        <f t="shared" ca="1" si="22"/>
        <v>E_55 ans et plus</v>
      </c>
      <c r="O370" s="3" t="str">
        <f t="shared" ca="1" si="23"/>
        <v>A_0-1an</v>
      </c>
      <c r="P370" s="3" t="str">
        <f>IFERROR(VLOOKUP(J370,Type!$A:$B,2,FALSE),"Actif")</f>
        <v>Actif</v>
      </c>
      <c r="Q370" s="3" t="str">
        <f>VLOOKUP(A370,Genre!$A:$B,2,0)</f>
        <v>Homme</v>
      </c>
      <c r="R370" s="42" t="str">
        <f>VLOOKUP(C370,Department!$A:$B,2,0)</f>
        <v>Others</v>
      </c>
    </row>
    <row r="371" spans="1:18" x14ac:dyDescent="0.25">
      <c r="A371" s="41">
        <v>718446</v>
      </c>
      <c r="B371" s="1" t="s">
        <v>2725</v>
      </c>
      <c r="C371" s="1" t="s">
        <v>220</v>
      </c>
      <c r="D371" s="1" t="s">
        <v>5210</v>
      </c>
      <c r="E371" s="1" t="s">
        <v>5219</v>
      </c>
      <c r="F371" s="19">
        <v>27973</v>
      </c>
      <c r="G371" s="19">
        <v>42592</v>
      </c>
      <c r="H371" s="1" t="s">
        <v>5241</v>
      </c>
      <c r="I371" s="1" t="s">
        <v>5257</v>
      </c>
      <c r="J371" s="1"/>
      <c r="K371" s="20">
        <f t="shared" ca="1" si="20"/>
        <v>46.410958904109592</v>
      </c>
      <c r="L371" s="20">
        <f t="shared" ca="1" si="21"/>
        <v>6.3589041095890408</v>
      </c>
      <c r="M371" s="1" t="str">
        <f>IF('1Employee'!E371="CANADA","AMERIQUE","EUROPE")</f>
        <v>EUROPE</v>
      </c>
      <c r="N371" s="22" t="str">
        <f t="shared" ca="1" si="22"/>
        <v>D_45-55ans</v>
      </c>
      <c r="O371" s="3" t="str">
        <f t="shared" ca="1" si="23"/>
        <v>D_5 ans et plus</v>
      </c>
      <c r="P371" s="3" t="str">
        <f>IFERROR(VLOOKUP(J371,Type!$A:$B,2,FALSE),"Actif")</f>
        <v>Actif</v>
      </c>
      <c r="Q371" s="3" t="str">
        <f>VLOOKUP(A371,Genre!$A:$B,2,0)</f>
        <v>Homme</v>
      </c>
      <c r="R371" s="42" t="str">
        <f>VLOOKUP(C371,Department!$A:$B,2,0)</f>
        <v>Others</v>
      </c>
    </row>
    <row r="372" spans="1:18" x14ac:dyDescent="0.25">
      <c r="A372" s="41">
        <v>184799393</v>
      </c>
      <c r="B372" s="1" t="s">
        <v>2664</v>
      </c>
      <c r="C372" s="1" t="s">
        <v>220</v>
      </c>
      <c r="D372" s="1" t="s">
        <v>5210</v>
      </c>
      <c r="E372" s="1" t="s">
        <v>5219</v>
      </c>
      <c r="F372" s="19">
        <v>27195</v>
      </c>
      <c r="G372" s="19">
        <v>41511</v>
      </c>
      <c r="H372" s="1" t="s">
        <v>5241</v>
      </c>
      <c r="I372" s="1" t="s">
        <v>5257</v>
      </c>
      <c r="J372" s="1"/>
      <c r="K372" s="20">
        <f t="shared" ca="1" si="20"/>
        <v>48.542465753424658</v>
      </c>
      <c r="L372" s="20">
        <f t="shared" ca="1" si="21"/>
        <v>9.3205479452054796</v>
      </c>
      <c r="M372" s="1" t="str">
        <f>IF('1Employee'!E372="CANADA","AMERIQUE","EUROPE")</f>
        <v>EUROPE</v>
      </c>
      <c r="N372" s="22" t="str">
        <f t="shared" ca="1" si="22"/>
        <v>D_45-55ans</v>
      </c>
      <c r="O372" s="3" t="str">
        <f t="shared" ca="1" si="23"/>
        <v>D_5 ans et plus</v>
      </c>
      <c r="P372" s="3" t="str">
        <f>IFERROR(VLOOKUP(J372,Type!$A:$B,2,FALSE),"Actif")</f>
        <v>Actif</v>
      </c>
      <c r="Q372" s="3" t="str">
        <f>VLOOKUP(A372,Genre!$A:$B,2,0)</f>
        <v>Femme</v>
      </c>
      <c r="R372" s="42" t="str">
        <f>VLOOKUP(C372,Department!$A:$B,2,0)</f>
        <v>Others</v>
      </c>
    </row>
    <row r="373" spans="1:18" x14ac:dyDescent="0.25">
      <c r="A373" s="41">
        <v>118453327</v>
      </c>
      <c r="B373" s="1" t="s">
        <v>1296</v>
      </c>
      <c r="C373" s="1" t="s">
        <v>220</v>
      </c>
      <c r="D373" s="1" t="s">
        <v>5210</v>
      </c>
      <c r="E373" s="1" t="s">
        <v>5219</v>
      </c>
      <c r="F373" s="19">
        <v>31687</v>
      </c>
      <c r="G373" s="19">
        <v>42285</v>
      </c>
      <c r="H373" s="1" t="s">
        <v>5241</v>
      </c>
      <c r="I373" s="1" t="s">
        <v>5257</v>
      </c>
      <c r="J373" s="1"/>
      <c r="K373" s="20">
        <f t="shared" ca="1" si="20"/>
        <v>36.235616438356168</v>
      </c>
      <c r="L373" s="20">
        <f t="shared" ca="1" si="21"/>
        <v>7.2</v>
      </c>
      <c r="M373" s="1" t="str">
        <f>IF('1Employee'!E373="CANADA","AMERIQUE","EUROPE")</f>
        <v>EUROPE</v>
      </c>
      <c r="N373" s="22" t="str">
        <f t="shared" ca="1" si="22"/>
        <v>C_35-45 ans</v>
      </c>
      <c r="O373" s="3" t="str">
        <f t="shared" ca="1" si="23"/>
        <v>D_5 ans et plus</v>
      </c>
      <c r="P373" s="3" t="str">
        <f>IFERROR(VLOOKUP(J373,Type!$A:$B,2,FALSE),"Actif")</f>
        <v>Actif</v>
      </c>
      <c r="Q373" s="3" t="str">
        <f>VLOOKUP(A373,Genre!$A:$B,2,0)</f>
        <v>Homme</v>
      </c>
      <c r="R373" s="42" t="str">
        <f>VLOOKUP(C373,Department!$A:$B,2,0)</f>
        <v>Others</v>
      </c>
    </row>
    <row r="374" spans="1:18" x14ac:dyDescent="0.25">
      <c r="A374" s="41">
        <v>182694464</v>
      </c>
      <c r="B374" s="1" t="s">
        <v>3612</v>
      </c>
      <c r="C374" s="1" t="s">
        <v>220</v>
      </c>
      <c r="D374" s="1" t="s">
        <v>5211</v>
      </c>
      <c r="E374" s="1" t="s">
        <v>5219</v>
      </c>
      <c r="F374" s="19">
        <v>36335</v>
      </c>
      <c r="G374" s="19">
        <v>43417</v>
      </c>
      <c r="H374" s="1" t="s">
        <v>5241</v>
      </c>
      <c r="I374" s="1" t="s">
        <v>5257</v>
      </c>
      <c r="J374" s="1"/>
      <c r="K374" s="20">
        <f t="shared" ca="1" si="20"/>
        <v>23.5013698630137</v>
      </c>
      <c r="L374" s="20">
        <f t="shared" ca="1" si="21"/>
        <v>4.0986301369863014</v>
      </c>
      <c r="M374" s="1" t="str">
        <f>IF('1Employee'!E374="CANADA","AMERIQUE","EUROPE")</f>
        <v>EUROPE</v>
      </c>
      <c r="N374" s="22" t="str">
        <f t="shared" ca="1" si="22"/>
        <v>A_18 - 25  ans</v>
      </c>
      <c r="O374" s="3" t="str">
        <f t="shared" ca="1" si="23"/>
        <v>C_3-5 ans</v>
      </c>
      <c r="P374" s="3" t="str">
        <f>IFERROR(VLOOKUP(J374,Type!$A:$B,2,FALSE),"Actif")</f>
        <v>Actif</v>
      </c>
      <c r="Q374" s="3" t="str">
        <f>VLOOKUP(A374,Genre!$A:$B,2,0)</f>
        <v>Femme</v>
      </c>
      <c r="R374" s="42" t="str">
        <f>VLOOKUP(C374,Department!$A:$B,2,0)</f>
        <v>Others</v>
      </c>
    </row>
    <row r="375" spans="1:18" x14ac:dyDescent="0.25">
      <c r="A375" s="41">
        <v>186184491</v>
      </c>
      <c r="B375" s="1" t="s">
        <v>2023</v>
      </c>
      <c r="C375" s="1" t="s">
        <v>220</v>
      </c>
      <c r="D375" s="1" t="s">
        <v>5211</v>
      </c>
      <c r="E375" s="1" t="s">
        <v>5219</v>
      </c>
      <c r="F375" s="19">
        <v>35694</v>
      </c>
      <c r="G375" s="19">
        <v>43389</v>
      </c>
      <c r="H375" s="1" t="s">
        <v>5241</v>
      </c>
      <c r="I375" s="1" t="s">
        <v>5257</v>
      </c>
      <c r="J375" s="1"/>
      <c r="K375" s="20">
        <f t="shared" ca="1" si="20"/>
        <v>25.257534246575343</v>
      </c>
      <c r="L375" s="20">
        <f t="shared" ca="1" si="21"/>
        <v>4.1753424657534248</v>
      </c>
      <c r="M375" s="1" t="str">
        <f>IF('1Employee'!E375="CANADA","AMERIQUE","EUROPE")</f>
        <v>EUROPE</v>
      </c>
      <c r="N375" s="22" t="str">
        <f t="shared" ca="1" si="22"/>
        <v>B_25-35 ans</v>
      </c>
      <c r="O375" s="3" t="str">
        <f t="shared" ca="1" si="23"/>
        <v>C_3-5 ans</v>
      </c>
      <c r="P375" s="3" t="str">
        <f>IFERROR(VLOOKUP(J375,Type!$A:$B,2,FALSE),"Actif")</f>
        <v>Actif</v>
      </c>
      <c r="Q375" s="3" t="str">
        <f>VLOOKUP(A375,Genre!$A:$B,2,0)</f>
        <v>Femme</v>
      </c>
      <c r="R375" s="42" t="str">
        <f>VLOOKUP(C375,Department!$A:$B,2,0)</f>
        <v>Others</v>
      </c>
    </row>
    <row r="376" spans="1:18" x14ac:dyDescent="0.25">
      <c r="A376" s="41">
        <v>188349848</v>
      </c>
      <c r="B376" s="1" t="s">
        <v>1879</v>
      </c>
      <c r="C376" s="1" t="s">
        <v>220</v>
      </c>
      <c r="D376" s="1" t="s">
        <v>5211</v>
      </c>
      <c r="E376" s="1" t="s">
        <v>5219</v>
      </c>
      <c r="F376" s="19">
        <v>29059</v>
      </c>
      <c r="G376" s="19">
        <v>39128</v>
      </c>
      <c r="H376" s="1" t="s">
        <v>5241</v>
      </c>
      <c r="I376" s="1" t="s">
        <v>5257</v>
      </c>
      <c r="J376" s="1"/>
      <c r="K376" s="20">
        <f t="shared" ca="1" si="20"/>
        <v>43.435616438356163</v>
      </c>
      <c r="L376" s="20">
        <f t="shared" ca="1" si="21"/>
        <v>15.849315068493151</v>
      </c>
      <c r="M376" s="1" t="str">
        <f>IF('1Employee'!E376="CANADA","AMERIQUE","EUROPE")</f>
        <v>EUROPE</v>
      </c>
      <c r="N376" s="22" t="str">
        <f t="shared" ca="1" si="22"/>
        <v>C_35-45 ans</v>
      </c>
      <c r="O376" s="3" t="str">
        <f t="shared" ca="1" si="23"/>
        <v>D_5 ans et plus</v>
      </c>
      <c r="P376" s="3" t="str">
        <f>IFERROR(VLOOKUP(J376,Type!$A:$B,2,FALSE),"Actif")</f>
        <v>Actif</v>
      </c>
      <c r="Q376" s="3" t="str">
        <f>VLOOKUP(A376,Genre!$A:$B,2,0)</f>
        <v>Femme</v>
      </c>
      <c r="R376" s="42" t="str">
        <f>VLOOKUP(C376,Department!$A:$B,2,0)</f>
        <v>Others</v>
      </c>
    </row>
    <row r="377" spans="1:18" x14ac:dyDescent="0.25">
      <c r="A377" s="41">
        <v>181273885</v>
      </c>
      <c r="B377" s="1" t="s">
        <v>1018</v>
      </c>
      <c r="C377" s="1" t="s">
        <v>220</v>
      </c>
      <c r="D377" s="1" t="s">
        <v>5211</v>
      </c>
      <c r="E377" s="1" t="s">
        <v>5219</v>
      </c>
      <c r="F377" s="19">
        <v>35678</v>
      </c>
      <c r="G377" s="19">
        <v>43540</v>
      </c>
      <c r="H377" s="1" t="s">
        <v>5241</v>
      </c>
      <c r="I377" s="1" t="s">
        <v>5257</v>
      </c>
      <c r="J377" s="1"/>
      <c r="K377" s="20">
        <f t="shared" ca="1" si="20"/>
        <v>25.301369863013697</v>
      </c>
      <c r="L377" s="20">
        <f t="shared" ca="1" si="21"/>
        <v>3.7616438356164386</v>
      </c>
      <c r="M377" s="1" t="str">
        <f>IF('1Employee'!E377="CANADA","AMERIQUE","EUROPE")</f>
        <v>EUROPE</v>
      </c>
      <c r="N377" s="22" t="str">
        <f t="shared" ca="1" si="22"/>
        <v>B_25-35 ans</v>
      </c>
      <c r="O377" s="3" t="str">
        <f t="shared" ca="1" si="23"/>
        <v>C_3-5 ans</v>
      </c>
      <c r="P377" s="3" t="str">
        <f>IFERROR(VLOOKUP(J377,Type!$A:$B,2,FALSE),"Actif")</f>
        <v>Actif</v>
      </c>
      <c r="Q377" s="3" t="str">
        <f>VLOOKUP(A377,Genre!$A:$B,2,0)</f>
        <v>Homme</v>
      </c>
      <c r="R377" s="42" t="str">
        <f>VLOOKUP(C377,Department!$A:$B,2,0)</f>
        <v>Others</v>
      </c>
    </row>
    <row r="378" spans="1:18" x14ac:dyDescent="0.25">
      <c r="A378" s="41">
        <v>184755358</v>
      </c>
      <c r="B378" s="1" t="s">
        <v>4192</v>
      </c>
      <c r="C378" s="1" t="s">
        <v>222</v>
      </c>
      <c r="D378" s="1" t="s">
        <v>5211</v>
      </c>
      <c r="E378" s="1" t="s">
        <v>5219</v>
      </c>
      <c r="F378" s="19">
        <v>28980</v>
      </c>
      <c r="G378" s="19">
        <v>38676</v>
      </c>
      <c r="H378" s="1" t="s">
        <v>5241</v>
      </c>
      <c r="I378" s="1" t="s">
        <v>5257</v>
      </c>
      <c r="J378" s="1"/>
      <c r="K378" s="20">
        <f t="shared" ca="1" si="20"/>
        <v>43.652054794520545</v>
      </c>
      <c r="L378" s="20">
        <f t="shared" ca="1" si="21"/>
        <v>17.087671232876712</v>
      </c>
      <c r="M378" s="1" t="str">
        <f>IF('1Employee'!E378="CANADA","AMERIQUE","EUROPE")</f>
        <v>EUROPE</v>
      </c>
      <c r="N378" s="22" t="str">
        <f t="shared" ca="1" si="22"/>
        <v>C_35-45 ans</v>
      </c>
      <c r="O378" s="3" t="str">
        <f t="shared" ca="1" si="23"/>
        <v>D_5 ans et plus</v>
      </c>
      <c r="P378" s="3" t="str">
        <f>IFERROR(VLOOKUP(J378,Type!$A:$B,2,FALSE),"Actif")</f>
        <v>Actif</v>
      </c>
      <c r="Q378" s="3" t="str">
        <f>VLOOKUP(A378,Genre!$A:$B,2,0)</f>
        <v>Femme</v>
      </c>
      <c r="R378" s="42" t="str">
        <f>VLOOKUP(C378,Department!$A:$B,2,0)</f>
        <v>Accounting</v>
      </c>
    </row>
    <row r="379" spans="1:18" x14ac:dyDescent="0.25">
      <c r="A379" s="41">
        <v>183676698</v>
      </c>
      <c r="B379" s="1" t="s">
        <v>3926</v>
      </c>
      <c r="C379" s="1" t="s">
        <v>222</v>
      </c>
      <c r="D379" s="1" t="s">
        <v>5207</v>
      </c>
      <c r="E379" s="1" t="s">
        <v>5218</v>
      </c>
      <c r="F379" s="19">
        <v>29278</v>
      </c>
      <c r="G379" s="19">
        <v>37873</v>
      </c>
      <c r="H379" s="1" t="s">
        <v>5241</v>
      </c>
      <c r="I379" s="1" t="s">
        <v>5257</v>
      </c>
      <c r="J379" s="1"/>
      <c r="K379" s="20">
        <f t="shared" ca="1" si="20"/>
        <v>42.835616438356162</v>
      </c>
      <c r="L379" s="20">
        <f t="shared" ca="1" si="21"/>
        <v>19.287671232876711</v>
      </c>
      <c r="M379" s="1" t="str">
        <f>IF('1Employee'!E379="CANADA","AMERIQUE","EUROPE")</f>
        <v>AMERIQUE</v>
      </c>
      <c r="N379" s="22" t="str">
        <f t="shared" ca="1" si="22"/>
        <v>C_35-45 ans</v>
      </c>
      <c r="O379" s="3" t="str">
        <f t="shared" ca="1" si="23"/>
        <v>D_5 ans et plus</v>
      </c>
      <c r="P379" s="3" t="str">
        <f>IFERROR(VLOOKUP(J379,Type!$A:$B,2,FALSE),"Actif")</f>
        <v>Actif</v>
      </c>
      <c r="Q379" s="3" t="str">
        <f>VLOOKUP(A379,Genre!$A:$B,2,0)</f>
        <v>Femme</v>
      </c>
      <c r="R379" s="42" t="str">
        <f>VLOOKUP(C379,Department!$A:$B,2,0)</f>
        <v>Accounting</v>
      </c>
    </row>
    <row r="380" spans="1:18" x14ac:dyDescent="0.25">
      <c r="A380" s="41">
        <v>112738699</v>
      </c>
      <c r="B380" s="1" t="s">
        <v>2429</v>
      </c>
      <c r="C380" s="1" t="s">
        <v>222</v>
      </c>
      <c r="D380" s="1" t="s">
        <v>5205</v>
      </c>
      <c r="E380" s="1" t="s">
        <v>5218</v>
      </c>
      <c r="F380" s="19">
        <v>31033</v>
      </c>
      <c r="G380" s="19">
        <v>40211</v>
      </c>
      <c r="H380" s="1" t="s">
        <v>5241</v>
      </c>
      <c r="I380" s="1" t="s">
        <v>5257</v>
      </c>
      <c r="J380" s="1"/>
      <c r="K380" s="20">
        <f t="shared" ca="1" si="20"/>
        <v>38.027397260273972</v>
      </c>
      <c r="L380" s="20">
        <f t="shared" ca="1" si="21"/>
        <v>12.882191780821918</v>
      </c>
      <c r="M380" s="1" t="str">
        <f>IF('1Employee'!E380="CANADA","AMERIQUE","EUROPE")</f>
        <v>AMERIQUE</v>
      </c>
      <c r="N380" s="22" t="str">
        <f t="shared" ca="1" si="22"/>
        <v>C_35-45 ans</v>
      </c>
      <c r="O380" s="3" t="str">
        <f t="shared" ca="1" si="23"/>
        <v>D_5 ans et plus</v>
      </c>
      <c r="P380" s="3" t="str">
        <f>IFERROR(VLOOKUP(J380,Type!$A:$B,2,FALSE),"Actif")</f>
        <v>Actif</v>
      </c>
      <c r="Q380" s="3" t="str">
        <f>VLOOKUP(A380,Genre!$A:$B,2,0)</f>
        <v>Homme</v>
      </c>
      <c r="R380" s="42" t="str">
        <f>VLOOKUP(C380,Department!$A:$B,2,0)</f>
        <v>Accounting</v>
      </c>
    </row>
    <row r="381" spans="1:18" x14ac:dyDescent="0.25">
      <c r="A381" s="41">
        <v>188214227</v>
      </c>
      <c r="B381" s="1" t="s">
        <v>1567</v>
      </c>
      <c r="C381" s="1" t="s">
        <v>222</v>
      </c>
      <c r="D381" s="1" t="s">
        <v>5205</v>
      </c>
      <c r="E381" s="1" t="s">
        <v>5218</v>
      </c>
      <c r="F381" s="19">
        <v>28069</v>
      </c>
      <c r="G381" s="19">
        <v>42676</v>
      </c>
      <c r="H381" s="1" t="s">
        <v>5241</v>
      </c>
      <c r="I381" s="1" t="s">
        <v>5257</v>
      </c>
      <c r="J381" s="1"/>
      <c r="K381" s="20">
        <f t="shared" ca="1" si="20"/>
        <v>46.147945205479452</v>
      </c>
      <c r="L381" s="20">
        <f t="shared" ca="1" si="21"/>
        <v>6.1287671232876715</v>
      </c>
      <c r="M381" s="1" t="str">
        <f>IF('1Employee'!E381="CANADA","AMERIQUE","EUROPE")</f>
        <v>AMERIQUE</v>
      </c>
      <c r="N381" s="22" t="str">
        <f t="shared" ca="1" si="22"/>
        <v>D_45-55ans</v>
      </c>
      <c r="O381" s="3" t="str">
        <f t="shared" ca="1" si="23"/>
        <v>D_5 ans et plus</v>
      </c>
      <c r="P381" s="3" t="str">
        <f>IFERROR(VLOOKUP(J381,Type!$A:$B,2,FALSE),"Actif")</f>
        <v>Actif</v>
      </c>
      <c r="Q381" s="3" t="str">
        <f>VLOOKUP(A381,Genre!$A:$B,2,0)</f>
        <v>Femme</v>
      </c>
      <c r="R381" s="42" t="str">
        <f>VLOOKUP(C381,Department!$A:$B,2,0)</f>
        <v>Accounting</v>
      </c>
    </row>
    <row r="382" spans="1:18" x14ac:dyDescent="0.25">
      <c r="A382" s="41">
        <v>188938517</v>
      </c>
      <c r="B382" s="1" t="s">
        <v>3031</v>
      </c>
      <c r="C382" s="1" t="s">
        <v>222</v>
      </c>
      <c r="D382" s="1" t="s">
        <v>5206</v>
      </c>
      <c r="E382" s="1" t="s">
        <v>5218</v>
      </c>
      <c r="F382" s="19">
        <v>30510</v>
      </c>
      <c r="G382" s="19">
        <v>44638</v>
      </c>
      <c r="H382" s="1" t="s">
        <v>5241</v>
      </c>
      <c r="I382" s="1" t="s">
        <v>5257</v>
      </c>
      <c r="J382" s="1"/>
      <c r="K382" s="20">
        <f t="shared" ca="1" si="20"/>
        <v>39.460273972602742</v>
      </c>
      <c r="L382" s="20">
        <f t="shared" ca="1" si="21"/>
        <v>0.75342465753424659</v>
      </c>
      <c r="M382" s="1" t="str">
        <f>IF('1Employee'!E382="CANADA","AMERIQUE","EUROPE")</f>
        <v>AMERIQUE</v>
      </c>
      <c r="N382" s="22" t="str">
        <f t="shared" ca="1" si="22"/>
        <v>C_35-45 ans</v>
      </c>
      <c r="O382" s="3" t="str">
        <f t="shared" ca="1" si="23"/>
        <v>A_0-1an</v>
      </c>
      <c r="P382" s="3" t="str">
        <f>IFERROR(VLOOKUP(J382,Type!$A:$B,2,FALSE),"Actif")</f>
        <v>Actif</v>
      </c>
      <c r="Q382" s="3" t="str">
        <f>VLOOKUP(A382,Genre!$A:$B,2,0)</f>
        <v>Femme</v>
      </c>
      <c r="R382" s="42" t="str">
        <f>VLOOKUP(C382,Department!$A:$B,2,0)</f>
        <v>Accounting</v>
      </c>
    </row>
    <row r="383" spans="1:18" x14ac:dyDescent="0.25">
      <c r="A383" s="41">
        <v>185252569</v>
      </c>
      <c r="B383" s="1" t="s">
        <v>4371</v>
      </c>
      <c r="C383" s="1" t="s">
        <v>222</v>
      </c>
      <c r="D383" s="1" t="s">
        <v>5208</v>
      </c>
      <c r="E383" s="1" t="s">
        <v>5218</v>
      </c>
      <c r="F383" s="19">
        <v>21754</v>
      </c>
      <c r="G383" s="19">
        <v>41512</v>
      </c>
      <c r="H383" s="1" t="s">
        <v>5241</v>
      </c>
      <c r="I383" s="1" t="s">
        <v>5257</v>
      </c>
      <c r="J383" s="1"/>
      <c r="K383" s="20">
        <f t="shared" ca="1" si="20"/>
        <v>63.449315068493149</v>
      </c>
      <c r="L383" s="20">
        <f t="shared" ca="1" si="21"/>
        <v>9.3178082191780813</v>
      </c>
      <c r="M383" s="1" t="str">
        <f>IF('1Employee'!E383="CANADA","AMERIQUE","EUROPE")</f>
        <v>AMERIQUE</v>
      </c>
      <c r="N383" s="22" t="str">
        <f t="shared" ca="1" si="22"/>
        <v>E_55 ans et plus</v>
      </c>
      <c r="O383" s="3" t="str">
        <f t="shared" ca="1" si="23"/>
        <v>D_5 ans et plus</v>
      </c>
      <c r="P383" s="3" t="str">
        <f>IFERROR(VLOOKUP(J383,Type!$A:$B,2,FALSE),"Actif")</f>
        <v>Actif</v>
      </c>
      <c r="Q383" s="3" t="str">
        <f>VLOOKUP(A383,Genre!$A:$B,2,0)</f>
        <v>Femme</v>
      </c>
      <c r="R383" s="42" t="str">
        <f>VLOOKUP(C383,Department!$A:$B,2,0)</f>
        <v>Accounting</v>
      </c>
    </row>
    <row r="384" spans="1:18" x14ac:dyDescent="0.25">
      <c r="A384" s="41">
        <v>183348359</v>
      </c>
      <c r="B384" s="1" t="s">
        <v>3782</v>
      </c>
      <c r="C384" s="1" t="s">
        <v>222</v>
      </c>
      <c r="D384" s="1" t="s">
        <v>5208</v>
      </c>
      <c r="E384" s="1" t="s">
        <v>5218</v>
      </c>
      <c r="F384" s="19">
        <v>26419</v>
      </c>
      <c r="G384" s="19">
        <v>42816</v>
      </c>
      <c r="H384" s="1" t="s">
        <v>5241</v>
      </c>
      <c r="I384" s="1" t="s">
        <v>5257</v>
      </c>
      <c r="J384" s="1"/>
      <c r="K384" s="20">
        <f t="shared" ca="1" si="20"/>
        <v>50.668493150684931</v>
      </c>
      <c r="L384" s="20">
        <f t="shared" ca="1" si="21"/>
        <v>5.7452054794520544</v>
      </c>
      <c r="M384" s="1" t="str">
        <f>IF('1Employee'!E384="CANADA","AMERIQUE","EUROPE")</f>
        <v>AMERIQUE</v>
      </c>
      <c r="N384" s="22" t="str">
        <f t="shared" ca="1" si="22"/>
        <v>D_45-55ans</v>
      </c>
      <c r="O384" s="3" t="str">
        <f t="shared" ca="1" si="23"/>
        <v>D_5 ans et plus</v>
      </c>
      <c r="P384" s="3" t="str">
        <f>IFERROR(VLOOKUP(J384,Type!$A:$B,2,FALSE),"Actif")</f>
        <v>Actif</v>
      </c>
      <c r="Q384" s="3" t="str">
        <f>VLOOKUP(A384,Genre!$A:$B,2,0)</f>
        <v>Homme</v>
      </c>
      <c r="R384" s="42" t="str">
        <f>VLOOKUP(C384,Department!$A:$B,2,0)</f>
        <v>Accounting</v>
      </c>
    </row>
    <row r="385" spans="1:18" x14ac:dyDescent="0.25">
      <c r="A385" s="41">
        <v>187882882</v>
      </c>
      <c r="B385" s="1" t="s">
        <v>1159</v>
      </c>
      <c r="C385" s="1" t="s">
        <v>222</v>
      </c>
      <c r="D385" s="1" t="s">
        <v>5208</v>
      </c>
      <c r="E385" s="1" t="s">
        <v>5218</v>
      </c>
      <c r="F385" s="19">
        <v>30042</v>
      </c>
      <c r="G385" s="19">
        <v>43417</v>
      </c>
      <c r="H385" s="1" t="s">
        <v>5241</v>
      </c>
      <c r="I385" s="1" t="s">
        <v>5257</v>
      </c>
      <c r="J385" s="1"/>
      <c r="K385" s="20">
        <f t="shared" ca="1" si="20"/>
        <v>40.742465753424661</v>
      </c>
      <c r="L385" s="20">
        <f t="shared" ca="1" si="21"/>
        <v>4.0986301369863014</v>
      </c>
      <c r="M385" s="1" t="str">
        <f>IF('1Employee'!E385="CANADA","AMERIQUE","EUROPE")</f>
        <v>AMERIQUE</v>
      </c>
      <c r="N385" s="22" t="str">
        <f t="shared" ca="1" si="22"/>
        <v>C_35-45 ans</v>
      </c>
      <c r="O385" s="3" t="str">
        <f t="shared" ca="1" si="23"/>
        <v>C_3-5 ans</v>
      </c>
      <c r="P385" s="3" t="str">
        <f>IFERROR(VLOOKUP(J385,Type!$A:$B,2,FALSE),"Actif")</f>
        <v>Actif</v>
      </c>
      <c r="Q385" s="3" t="str">
        <f>VLOOKUP(A385,Genre!$A:$B,2,0)</f>
        <v>Homme</v>
      </c>
      <c r="R385" s="42" t="str">
        <f>VLOOKUP(C385,Department!$A:$B,2,0)</f>
        <v>Accounting</v>
      </c>
    </row>
    <row r="386" spans="1:18" x14ac:dyDescent="0.25">
      <c r="A386" s="41">
        <v>288426488</v>
      </c>
      <c r="B386" s="1" t="s">
        <v>282</v>
      </c>
      <c r="C386" s="1" t="s">
        <v>222</v>
      </c>
      <c r="D386" s="1" t="s">
        <v>5208</v>
      </c>
      <c r="E386" s="1" t="s">
        <v>5218</v>
      </c>
      <c r="F386" s="19">
        <v>29331</v>
      </c>
      <c r="G386" s="19">
        <v>39282</v>
      </c>
      <c r="H386" s="1" t="s">
        <v>5241</v>
      </c>
      <c r="I386" s="1" t="s">
        <v>5257</v>
      </c>
      <c r="J386" s="1"/>
      <c r="K386" s="20">
        <f t="shared" ca="1" si="20"/>
        <v>42.69041095890411</v>
      </c>
      <c r="L386" s="20">
        <f t="shared" ca="1" si="21"/>
        <v>15.427397260273972</v>
      </c>
      <c r="M386" s="1" t="str">
        <f>IF('1Employee'!E386="CANADA","AMERIQUE","EUROPE")</f>
        <v>AMERIQUE</v>
      </c>
      <c r="N386" s="22" t="str">
        <f t="shared" ca="1" si="22"/>
        <v>C_35-45 ans</v>
      </c>
      <c r="O386" s="3" t="str">
        <f t="shared" ca="1" si="23"/>
        <v>D_5 ans et plus</v>
      </c>
      <c r="P386" s="3" t="str">
        <f>IFERROR(VLOOKUP(J386,Type!$A:$B,2,FALSE),"Actif")</f>
        <v>Actif</v>
      </c>
      <c r="Q386" s="3" t="str">
        <f>VLOOKUP(A386,Genre!$A:$B,2,0)</f>
        <v>Femme</v>
      </c>
      <c r="R386" s="42" t="str">
        <f>VLOOKUP(C386,Department!$A:$B,2,0)</f>
        <v>Accounting</v>
      </c>
    </row>
    <row r="387" spans="1:18" x14ac:dyDescent="0.25">
      <c r="A387" s="41">
        <v>324638</v>
      </c>
      <c r="B387" s="1" t="s">
        <v>221</v>
      </c>
      <c r="C387" s="1" t="s">
        <v>222</v>
      </c>
      <c r="D387" s="1" t="s">
        <v>5208</v>
      </c>
      <c r="E387" s="1" t="s">
        <v>5218</v>
      </c>
      <c r="F387" s="19">
        <v>25643</v>
      </c>
      <c r="G387" s="19">
        <v>40929</v>
      </c>
      <c r="H387" s="1" t="s">
        <v>5241</v>
      </c>
      <c r="I387" s="1" t="s">
        <v>5257</v>
      </c>
      <c r="J387" s="1"/>
      <c r="K387" s="20">
        <f t="shared" ref="K387:K450" ca="1" si="24">DATEDIF(F387,TODAY(),"d")/365</f>
        <v>52.794520547945204</v>
      </c>
      <c r="L387" s="20">
        <f t="shared" ref="L387:L450" ca="1" si="25">DATEDIF(G387,TODAY(),"d")/365</f>
        <v>10.915068493150685</v>
      </c>
      <c r="M387" s="1" t="str">
        <f>IF('1Employee'!E387="CANADA","AMERIQUE","EUROPE")</f>
        <v>AMERIQUE</v>
      </c>
      <c r="N387" s="22" t="str">
        <f t="shared" ref="N387:N450" ca="1" si="26">IF(K387&lt;25,"A_18 - 25  ans",IF(K387&lt;35,"B_25-35 ans",IF(K387&lt;45,"C_35-45 ans",IF(K387&lt;55,"D_45-55ans","E_55 ans et plus"))))</f>
        <v>D_45-55ans</v>
      </c>
      <c r="O387" s="3" t="str">
        <f t="shared" ref="O387:O450" ca="1" si="27">IF(L387&lt;1,"A_0-1an",IF(L387&lt;3,"B_1 -3ans",IF(L387&lt;5,"C_3-5 ans","D_5 ans et plus")))</f>
        <v>D_5 ans et plus</v>
      </c>
      <c r="P387" s="3" t="str">
        <f>IFERROR(VLOOKUP(J387,Type!$A:$B,2,FALSE),"Actif")</f>
        <v>Actif</v>
      </c>
      <c r="Q387" s="3" t="str">
        <f>VLOOKUP(A387,Genre!$A:$B,2,0)</f>
        <v>Homme</v>
      </c>
      <c r="R387" s="42" t="str">
        <f>VLOOKUP(C387,Department!$A:$B,2,0)</f>
        <v>Accounting</v>
      </c>
    </row>
    <row r="388" spans="1:18" x14ac:dyDescent="0.25">
      <c r="A388" s="41">
        <v>187997313</v>
      </c>
      <c r="B388" s="1" t="s">
        <v>5145</v>
      </c>
      <c r="C388" s="1" t="s">
        <v>222</v>
      </c>
      <c r="D388" s="1" t="s">
        <v>5215</v>
      </c>
      <c r="E388" s="1" t="s">
        <v>5220</v>
      </c>
      <c r="F388" s="19">
        <v>26966</v>
      </c>
      <c r="G388" s="19">
        <v>41907</v>
      </c>
      <c r="H388" s="1" t="s">
        <v>5241</v>
      </c>
      <c r="I388" s="1" t="s">
        <v>5257</v>
      </c>
      <c r="J388" s="1"/>
      <c r="K388" s="20">
        <f t="shared" ca="1" si="24"/>
        <v>49.169863013698631</v>
      </c>
      <c r="L388" s="20">
        <f t="shared" ca="1" si="25"/>
        <v>8.2356164383561641</v>
      </c>
      <c r="M388" s="1" t="str">
        <f>IF('1Employee'!E388="CANADA","AMERIQUE","EUROPE")</f>
        <v>EUROPE</v>
      </c>
      <c r="N388" s="22" t="str">
        <f t="shared" ca="1" si="26"/>
        <v>D_45-55ans</v>
      </c>
      <c r="O388" s="3" t="str">
        <f t="shared" ca="1" si="27"/>
        <v>D_5 ans et plus</v>
      </c>
      <c r="P388" s="3" t="str">
        <f>IFERROR(VLOOKUP(J388,Type!$A:$B,2,FALSE),"Actif")</f>
        <v>Actif</v>
      </c>
      <c r="Q388" s="3" t="str">
        <f>VLOOKUP(A388,Genre!$A:$B,2,0)</f>
        <v>Homme</v>
      </c>
      <c r="R388" s="42" t="str">
        <f>VLOOKUP(C388,Department!$A:$B,2,0)</f>
        <v>Accounting</v>
      </c>
    </row>
    <row r="389" spans="1:18" x14ac:dyDescent="0.25">
      <c r="A389" s="41">
        <v>184727784</v>
      </c>
      <c r="B389" s="1" t="s">
        <v>4187</v>
      </c>
      <c r="C389" s="1" t="s">
        <v>222</v>
      </c>
      <c r="D389" s="1" t="s">
        <v>5215</v>
      </c>
      <c r="E389" s="1" t="s">
        <v>5220</v>
      </c>
      <c r="F389" s="19">
        <v>35712</v>
      </c>
      <c r="G389" s="19">
        <v>40286</v>
      </c>
      <c r="H389" s="1" t="s">
        <v>5241</v>
      </c>
      <c r="I389" s="1" t="s">
        <v>5257</v>
      </c>
      <c r="J389" s="1"/>
      <c r="K389" s="20">
        <f t="shared" ca="1" si="24"/>
        <v>25.208219178082192</v>
      </c>
      <c r="L389" s="20">
        <f t="shared" ca="1" si="25"/>
        <v>12.676712328767124</v>
      </c>
      <c r="M389" s="1" t="str">
        <f>IF('1Employee'!E389="CANADA","AMERIQUE","EUROPE")</f>
        <v>EUROPE</v>
      </c>
      <c r="N389" s="22" t="str">
        <f t="shared" ca="1" si="26"/>
        <v>B_25-35 ans</v>
      </c>
      <c r="O389" s="3" t="str">
        <f t="shared" ca="1" si="27"/>
        <v>D_5 ans et plus</v>
      </c>
      <c r="P389" s="3" t="str">
        <f>IFERROR(VLOOKUP(J389,Type!$A:$B,2,FALSE),"Actif")</f>
        <v>Actif</v>
      </c>
      <c r="Q389" s="3" t="str">
        <f>VLOOKUP(A389,Genre!$A:$B,2,0)</f>
        <v>Homme</v>
      </c>
      <c r="R389" s="42" t="str">
        <f>VLOOKUP(C389,Department!$A:$B,2,0)</f>
        <v>Accounting</v>
      </c>
    </row>
    <row r="390" spans="1:18" x14ac:dyDescent="0.25">
      <c r="A390" s="41">
        <v>184393486</v>
      </c>
      <c r="B390" s="1" t="s">
        <v>4123</v>
      </c>
      <c r="C390" s="1" t="s">
        <v>222</v>
      </c>
      <c r="D390" s="1" t="s">
        <v>5215</v>
      </c>
      <c r="E390" s="1" t="s">
        <v>5220</v>
      </c>
      <c r="F390" s="19">
        <v>27375</v>
      </c>
      <c r="G390" s="19">
        <v>44529</v>
      </c>
      <c r="H390" s="1" t="s">
        <v>5241</v>
      </c>
      <c r="I390" s="1" t="s">
        <v>5257</v>
      </c>
      <c r="J390" s="1"/>
      <c r="K390" s="20">
        <f t="shared" ca="1" si="24"/>
        <v>48.049315068493151</v>
      </c>
      <c r="L390" s="20">
        <f t="shared" ca="1" si="25"/>
        <v>1.0520547945205478</v>
      </c>
      <c r="M390" s="1" t="str">
        <f>IF('1Employee'!E390="CANADA","AMERIQUE","EUROPE")</f>
        <v>EUROPE</v>
      </c>
      <c r="N390" s="22" t="str">
        <f t="shared" ca="1" si="26"/>
        <v>D_45-55ans</v>
      </c>
      <c r="O390" s="3" t="str">
        <f t="shared" ca="1" si="27"/>
        <v>B_1 -3ans</v>
      </c>
      <c r="P390" s="3" t="str">
        <f>IFERROR(VLOOKUP(J390,Type!$A:$B,2,FALSE),"Actif")</f>
        <v>Actif</v>
      </c>
      <c r="Q390" s="3" t="str">
        <f>VLOOKUP(A390,Genre!$A:$B,2,0)</f>
        <v>Homme</v>
      </c>
      <c r="R390" s="42" t="str">
        <f>VLOOKUP(C390,Department!$A:$B,2,0)</f>
        <v>Accounting</v>
      </c>
    </row>
    <row r="391" spans="1:18" x14ac:dyDescent="0.25">
      <c r="A391" s="41">
        <v>184896889</v>
      </c>
      <c r="B391" s="1" t="s">
        <v>4086</v>
      </c>
      <c r="C391" s="1" t="s">
        <v>222</v>
      </c>
      <c r="D391" s="1" t="s">
        <v>5215</v>
      </c>
      <c r="E391" s="1" t="s">
        <v>5220</v>
      </c>
      <c r="F391" s="19">
        <v>27030</v>
      </c>
      <c r="G391" s="19">
        <v>43457</v>
      </c>
      <c r="H391" s="1" t="s">
        <v>5241</v>
      </c>
      <c r="I391" s="1" t="s">
        <v>5257</v>
      </c>
      <c r="J391" s="1"/>
      <c r="K391" s="20">
        <f t="shared" ca="1" si="24"/>
        <v>48.994520547945207</v>
      </c>
      <c r="L391" s="20">
        <f t="shared" ca="1" si="25"/>
        <v>3.989041095890411</v>
      </c>
      <c r="M391" s="1" t="str">
        <f>IF('1Employee'!E391="CANADA","AMERIQUE","EUROPE")</f>
        <v>EUROPE</v>
      </c>
      <c r="N391" s="22" t="str">
        <f t="shared" ca="1" si="26"/>
        <v>D_45-55ans</v>
      </c>
      <c r="O391" s="3" t="str">
        <f t="shared" ca="1" si="27"/>
        <v>C_3-5 ans</v>
      </c>
      <c r="P391" s="3" t="str">
        <f>IFERROR(VLOOKUP(J391,Type!$A:$B,2,FALSE),"Actif")</f>
        <v>Actif</v>
      </c>
      <c r="Q391" s="3" t="str">
        <f>VLOOKUP(A391,Genre!$A:$B,2,0)</f>
        <v>Femme</v>
      </c>
      <c r="R391" s="42" t="str">
        <f>VLOOKUP(C391,Department!$A:$B,2,0)</f>
        <v>Accounting</v>
      </c>
    </row>
    <row r="392" spans="1:18" x14ac:dyDescent="0.25">
      <c r="A392" s="41">
        <v>188388261</v>
      </c>
      <c r="B392" s="1" t="s">
        <v>2807</v>
      </c>
      <c r="C392" s="1" t="s">
        <v>222</v>
      </c>
      <c r="D392" s="1" t="s">
        <v>5215</v>
      </c>
      <c r="E392" s="1" t="s">
        <v>5220</v>
      </c>
      <c r="F392" s="19">
        <v>28687</v>
      </c>
      <c r="G392" s="19">
        <v>39859</v>
      </c>
      <c r="H392" s="1" t="s">
        <v>5241</v>
      </c>
      <c r="I392" s="1" t="s">
        <v>5257</v>
      </c>
      <c r="J392" s="1"/>
      <c r="K392" s="20">
        <f t="shared" ca="1" si="24"/>
        <v>44.454794520547942</v>
      </c>
      <c r="L392" s="20">
        <f t="shared" ca="1" si="25"/>
        <v>13.846575342465753</v>
      </c>
      <c r="M392" s="1" t="str">
        <f>IF('1Employee'!E392="CANADA","AMERIQUE","EUROPE")</f>
        <v>EUROPE</v>
      </c>
      <c r="N392" s="22" t="str">
        <f t="shared" ca="1" si="26"/>
        <v>C_35-45 ans</v>
      </c>
      <c r="O392" s="3" t="str">
        <f t="shared" ca="1" si="27"/>
        <v>D_5 ans et plus</v>
      </c>
      <c r="P392" s="3" t="str">
        <f>IFERROR(VLOOKUP(J392,Type!$A:$B,2,FALSE),"Actif")</f>
        <v>Actif</v>
      </c>
      <c r="Q392" s="3" t="str">
        <f>VLOOKUP(A392,Genre!$A:$B,2,0)</f>
        <v>Femme</v>
      </c>
      <c r="R392" s="42" t="str">
        <f>VLOOKUP(C392,Department!$A:$B,2,0)</f>
        <v>Accounting</v>
      </c>
    </row>
    <row r="393" spans="1:18" x14ac:dyDescent="0.25">
      <c r="A393" s="41">
        <v>189522828</v>
      </c>
      <c r="B393" s="1" t="s">
        <v>2722</v>
      </c>
      <c r="C393" s="1" t="s">
        <v>222</v>
      </c>
      <c r="D393" s="1" t="s">
        <v>5215</v>
      </c>
      <c r="E393" s="1" t="s">
        <v>5220</v>
      </c>
      <c r="F393" s="19">
        <v>33837</v>
      </c>
      <c r="G393" s="19">
        <v>37308</v>
      </c>
      <c r="H393" s="1" t="s">
        <v>5241</v>
      </c>
      <c r="I393" s="1" t="s">
        <v>5257</v>
      </c>
      <c r="J393" s="1"/>
      <c r="K393" s="20">
        <f t="shared" ca="1" si="24"/>
        <v>30.345205479452055</v>
      </c>
      <c r="L393" s="20">
        <f t="shared" ca="1" si="25"/>
        <v>20.835616438356166</v>
      </c>
      <c r="M393" s="1" t="str">
        <f>IF('1Employee'!E393="CANADA","AMERIQUE","EUROPE")</f>
        <v>EUROPE</v>
      </c>
      <c r="N393" s="22" t="str">
        <f t="shared" ca="1" si="26"/>
        <v>B_25-35 ans</v>
      </c>
      <c r="O393" s="3" t="str">
        <f t="shared" ca="1" si="27"/>
        <v>D_5 ans et plus</v>
      </c>
      <c r="P393" s="3" t="str">
        <f>IFERROR(VLOOKUP(J393,Type!$A:$B,2,FALSE),"Actif")</f>
        <v>Actif</v>
      </c>
      <c r="Q393" s="3" t="str">
        <f>VLOOKUP(A393,Genre!$A:$B,2,0)</f>
        <v>Homme</v>
      </c>
      <c r="R393" s="42" t="str">
        <f>VLOOKUP(C393,Department!$A:$B,2,0)</f>
        <v>Accounting</v>
      </c>
    </row>
    <row r="394" spans="1:18" x14ac:dyDescent="0.25">
      <c r="A394" s="41">
        <v>187554633</v>
      </c>
      <c r="B394" s="1" t="s">
        <v>2470</v>
      </c>
      <c r="C394" s="1" t="s">
        <v>222</v>
      </c>
      <c r="D394" s="1" t="s">
        <v>5215</v>
      </c>
      <c r="E394" s="1" t="s">
        <v>5220</v>
      </c>
      <c r="F394" s="19">
        <v>22009</v>
      </c>
      <c r="G394" s="19">
        <v>42844</v>
      </c>
      <c r="H394" s="1" t="s">
        <v>5241</v>
      </c>
      <c r="I394" s="1" t="s">
        <v>5257</v>
      </c>
      <c r="J394" s="1"/>
      <c r="K394" s="20">
        <f t="shared" ca="1" si="24"/>
        <v>62.750684931506846</v>
      </c>
      <c r="L394" s="20">
        <f t="shared" ca="1" si="25"/>
        <v>5.6684931506849319</v>
      </c>
      <c r="M394" s="1" t="str">
        <f>IF('1Employee'!E394="CANADA","AMERIQUE","EUROPE")</f>
        <v>EUROPE</v>
      </c>
      <c r="N394" s="22" t="str">
        <f t="shared" ca="1" si="26"/>
        <v>E_55 ans et plus</v>
      </c>
      <c r="O394" s="3" t="str">
        <f t="shared" ca="1" si="27"/>
        <v>D_5 ans et plus</v>
      </c>
      <c r="P394" s="3" t="str">
        <f>IFERROR(VLOOKUP(J394,Type!$A:$B,2,FALSE),"Actif")</f>
        <v>Actif</v>
      </c>
      <c r="Q394" s="3" t="str">
        <f>VLOOKUP(A394,Genre!$A:$B,2,0)</f>
        <v>Homme</v>
      </c>
      <c r="R394" s="42" t="str">
        <f>VLOOKUP(C394,Department!$A:$B,2,0)</f>
        <v>Accounting</v>
      </c>
    </row>
    <row r="395" spans="1:18" x14ac:dyDescent="0.25">
      <c r="A395" s="41">
        <v>111246345</v>
      </c>
      <c r="B395" s="1" t="s">
        <v>2255</v>
      </c>
      <c r="C395" s="1" t="s">
        <v>222</v>
      </c>
      <c r="D395" s="1" t="s">
        <v>5215</v>
      </c>
      <c r="E395" s="1" t="s">
        <v>5220</v>
      </c>
      <c r="F395" s="19">
        <v>34210</v>
      </c>
      <c r="G395" s="19">
        <v>40892</v>
      </c>
      <c r="H395" s="1" t="s">
        <v>5241</v>
      </c>
      <c r="I395" s="1" t="s">
        <v>5257</v>
      </c>
      <c r="J395" s="1"/>
      <c r="K395" s="20">
        <f t="shared" ca="1" si="24"/>
        <v>29.323287671232876</v>
      </c>
      <c r="L395" s="20">
        <f t="shared" ca="1" si="25"/>
        <v>11.016438356164384</v>
      </c>
      <c r="M395" s="1" t="str">
        <f>IF('1Employee'!E395="CANADA","AMERIQUE","EUROPE")</f>
        <v>EUROPE</v>
      </c>
      <c r="N395" s="22" t="str">
        <f t="shared" ca="1" si="26"/>
        <v>B_25-35 ans</v>
      </c>
      <c r="O395" s="3" t="str">
        <f t="shared" ca="1" si="27"/>
        <v>D_5 ans et plus</v>
      </c>
      <c r="P395" s="3" t="str">
        <f>IFERROR(VLOOKUP(J395,Type!$A:$B,2,FALSE),"Actif")</f>
        <v>Actif</v>
      </c>
      <c r="Q395" s="3" t="str">
        <f>VLOOKUP(A395,Genre!$A:$B,2,0)</f>
        <v>Homme</v>
      </c>
      <c r="R395" s="42" t="str">
        <f>VLOOKUP(C395,Department!$A:$B,2,0)</f>
        <v>Accounting</v>
      </c>
    </row>
    <row r="396" spans="1:18" x14ac:dyDescent="0.25">
      <c r="A396" s="41">
        <v>118893685</v>
      </c>
      <c r="B396" s="1" t="s">
        <v>2163</v>
      </c>
      <c r="C396" s="1" t="s">
        <v>222</v>
      </c>
      <c r="D396" s="1" t="s">
        <v>5215</v>
      </c>
      <c r="E396" s="1" t="s">
        <v>5220</v>
      </c>
      <c r="F396" s="19">
        <v>21773</v>
      </c>
      <c r="G396" s="19">
        <v>38996</v>
      </c>
      <c r="H396" s="1" t="s">
        <v>5241</v>
      </c>
      <c r="I396" s="1" t="s">
        <v>5257</v>
      </c>
      <c r="J396" s="1"/>
      <c r="K396" s="20">
        <f t="shared" ca="1" si="24"/>
        <v>63.397260273972606</v>
      </c>
      <c r="L396" s="20">
        <f t="shared" ca="1" si="25"/>
        <v>16.210958904109589</v>
      </c>
      <c r="M396" s="1" t="str">
        <f>IF('1Employee'!E396="CANADA","AMERIQUE","EUROPE")</f>
        <v>EUROPE</v>
      </c>
      <c r="N396" s="22" t="str">
        <f t="shared" ca="1" si="26"/>
        <v>E_55 ans et plus</v>
      </c>
      <c r="O396" s="3" t="str">
        <f t="shared" ca="1" si="27"/>
        <v>D_5 ans et plus</v>
      </c>
      <c r="P396" s="3" t="str">
        <f>IFERROR(VLOOKUP(J396,Type!$A:$B,2,FALSE),"Actif")</f>
        <v>Actif</v>
      </c>
      <c r="Q396" s="3" t="str">
        <f>VLOOKUP(A396,Genre!$A:$B,2,0)</f>
        <v>Homme</v>
      </c>
      <c r="R396" s="42" t="str">
        <f>VLOOKUP(C396,Department!$A:$B,2,0)</f>
        <v>Accounting</v>
      </c>
    </row>
    <row r="397" spans="1:18" x14ac:dyDescent="0.25">
      <c r="A397" s="41">
        <v>186857528</v>
      </c>
      <c r="B397" s="1" t="s">
        <v>4836</v>
      </c>
      <c r="C397" s="1" t="s">
        <v>222</v>
      </c>
      <c r="D397" s="1" t="s">
        <v>5213</v>
      </c>
      <c r="E397" s="1" t="s">
        <v>5220</v>
      </c>
      <c r="F397" s="19">
        <v>22471</v>
      </c>
      <c r="G397" s="19">
        <v>44373</v>
      </c>
      <c r="H397" s="1" t="s">
        <v>5242</v>
      </c>
      <c r="I397" s="1" t="s">
        <v>5257</v>
      </c>
      <c r="J397" s="1" t="s">
        <v>5248</v>
      </c>
      <c r="K397" s="20">
        <f t="shared" ca="1" si="24"/>
        <v>61.484931506849314</v>
      </c>
      <c r="L397" s="20">
        <f t="shared" ca="1" si="25"/>
        <v>1.4794520547945205</v>
      </c>
      <c r="M397" s="1" t="str">
        <f>IF('1Employee'!E397="CANADA","AMERIQUE","EUROPE")</f>
        <v>EUROPE</v>
      </c>
      <c r="N397" s="22" t="str">
        <f t="shared" ca="1" si="26"/>
        <v>E_55 ans et plus</v>
      </c>
      <c r="O397" s="3" t="str">
        <f t="shared" ca="1" si="27"/>
        <v>B_1 -3ans</v>
      </c>
      <c r="P397" s="3" t="str">
        <f>IFERROR(VLOOKUP(J397,Type!$A:$B,2,FALSE),"Actif")</f>
        <v>Initiative employeur</v>
      </c>
      <c r="Q397" s="3" t="str">
        <f>VLOOKUP(A397,Genre!$A:$B,2,0)</f>
        <v>Femme</v>
      </c>
      <c r="R397" s="42" t="str">
        <f>VLOOKUP(C397,Department!$A:$B,2,0)</f>
        <v>Accounting</v>
      </c>
    </row>
    <row r="398" spans="1:18" x14ac:dyDescent="0.25">
      <c r="A398" s="41">
        <v>181892562</v>
      </c>
      <c r="B398" s="1" t="s">
        <v>3068</v>
      </c>
      <c r="C398" s="1" t="s">
        <v>222</v>
      </c>
      <c r="D398" s="1" t="s">
        <v>5213</v>
      </c>
      <c r="E398" s="1" t="s">
        <v>5220</v>
      </c>
      <c r="F398" s="19">
        <v>32265</v>
      </c>
      <c r="G398" s="19">
        <v>37616</v>
      </c>
      <c r="H398" s="1" t="s">
        <v>5241</v>
      </c>
      <c r="I398" s="1" t="s">
        <v>5257</v>
      </c>
      <c r="J398" s="1"/>
      <c r="K398" s="20">
        <f t="shared" ca="1" si="24"/>
        <v>34.652054794520545</v>
      </c>
      <c r="L398" s="20">
        <f t="shared" ca="1" si="25"/>
        <v>19.991780821917807</v>
      </c>
      <c r="M398" s="1" t="str">
        <f>IF('1Employee'!E398="CANADA","AMERIQUE","EUROPE")</f>
        <v>EUROPE</v>
      </c>
      <c r="N398" s="22" t="str">
        <f t="shared" ca="1" si="26"/>
        <v>B_25-35 ans</v>
      </c>
      <c r="O398" s="3" t="str">
        <f t="shared" ca="1" si="27"/>
        <v>D_5 ans et plus</v>
      </c>
      <c r="P398" s="3" t="str">
        <f>IFERROR(VLOOKUP(J398,Type!$A:$B,2,FALSE),"Actif")</f>
        <v>Actif</v>
      </c>
      <c r="Q398" s="3" t="str">
        <f>VLOOKUP(A398,Genre!$A:$B,2,0)</f>
        <v>Homme</v>
      </c>
      <c r="R398" s="42" t="str">
        <f>VLOOKUP(C398,Department!$A:$B,2,0)</f>
        <v>Accounting</v>
      </c>
    </row>
    <row r="399" spans="1:18" x14ac:dyDescent="0.25">
      <c r="A399" s="41">
        <v>276278</v>
      </c>
      <c r="B399" s="1" t="s">
        <v>2513</v>
      </c>
      <c r="C399" s="1" t="s">
        <v>222</v>
      </c>
      <c r="D399" s="1" t="s">
        <v>5213</v>
      </c>
      <c r="E399" s="1" t="s">
        <v>5220</v>
      </c>
      <c r="F399" s="19">
        <v>36412</v>
      </c>
      <c r="G399" s="19">
        <v>43830</v>
      </c>
      <c r="H399" s="1" t="s">
        <v>5241</v>
      </c>
      <c r="I399" s="1" t="s">
        <v>5257</v>
      </c>
      <c r="J399" s="1"/>
      <c r="K399" s="20">
        <f t="shared" ca="1" si="24"/>
        <v>23.290410958904111</v>
      </c>
      <c r="L399" s="20">
        <f t="shared" ca="1" si="25"/>
        <v>2.967123287671233</v>
      </c>
      <c r="M399" s="1" t="str">
        <f>IF('1Employee'!E399="CANADA","AMERIQUE","EUROPE")</f>
        <v>EUROPE</v>
      </c>
      <c r="N399" s="22" t="str">
        <f t="shared" ca="1" si="26"/>
        <v>A_18 - 25  ans</v>
      </c>
      <c r="O399" s="3" t="str">
        <f t="shared" ca="1" si="27"/>
        <v>B_1 -3ans</v>
      </c>
      <c r="P399" s="3" t="str">
        <f>IFERROR(VLOOKUP(J399,Type!$A:$B,2,FALSE),"Actif")</f>
        <v>Actif</v>
      </c>
      <c r="Q399" s="3" t="str">
        <f>VLOOKUP(A399,Genre!$A:$B,2,0)</f>
        <v>Homme</v>
      </c>
      <c r="R399" s="42" t="str">
        <f>VLOOKUP(C399,Department!$A:$B,2,0)</f>
        <v>Accounting</v>
      </c>
    </row>
    <row r="400" spans="1:18" x14ac:dyDescent="0.25">
      <c r="A400" s="41">
        <v>186983185</v>
      </c>
      <c r="B400" s="1" t="s">
        <v>2467</v>
      </c>
      <c r="C400" s="1" t="s">
        <v>222</v>
      </c>
      <c r="D400" s="1" t="s">
        <v>5213</v>
      </c>
      <c r="E400" s="1" t="s">
        <v>5220</v>
      </c>
      <c r="F400" s="19">
        <v>23451</v>
      </c>
      <c r="G400" s="19">
        <v>43767</v>
      </c>
      <c r="H400" s="1" t="s">
        <v>5241</v>
      </c>
      <c r="I400" s="1" t="s">
        <v>5257</v>
      </c>
      <c r="J400" s="1"/>
      <c r="K400" s="20">
        <f t="shared" ca="1" si="24"/>
        <v>58.8</v>
      </c>
      <c r="L400" s="20">
        <f t="shared" ca="1" si="25"/>
        <v>3.1397260273972605</v>
      </c>
      <c r="M400" s="1" t="str">
        <f>IF('1Employee'!E400="CANADA","AMERIQUE","EUROPE")</f>
        <v>EUROPE</v>
      </c>
      <c r="N400" s="22" t="str">
        <f t="shared" ca="1" si="26"/>
        <v>E_55 ans et plus</v>
      </c>
      <c r="O400" s="3" t="str">
        <f t="shared" ca="1" si="27"/>
        <v>C_3-5 ans</v>
      </c>
      <c r="P400" s="3" t="str">
        <f>IFERROR(VLOOKUP(J400,Type!$A:$B,2,FALSE),"Actif")</f>
        <v>Actif</v>
      </c>
      <c r="Q400" s="3" t="str">
        <f>VLOOKUP(A400,Genre!$A:$B,2,0)</f>
        <v>Femme</v>
      </c>
      <c r="R400" s="42" t="str">
        <f>VLOOKUP(C400,Department!$A:$B,2,0)</f>
        <v>Accounting</v>
      </c>
    </row>
    <row r="401" spans="1:18" x14ac:dyDescent="0.25">
      <c r="A401" s="41">
        <v>189448435</v>
      </c>
      <c r="B401" s="1" t="s">
        <v>1207</v>
      </c>
      <c r="C401" s="1" t="s">
        <v>222</v>
      </c>
      <c r="D401" s="1" t="s">
        <v>5213</v>
      </c>
      <c r="E401" s="1" t="s">
        <v>5220</v>
      </c>
      <c r="F401" s="19">
        <v>26768</v>
      </c>
      <c r="G401" s="19">
        <v>38922</v>
      </c>
      <c r="H401" s="1" t="s">
        <v>5241</v>
      </c>
      <c r="I401" s="1" t="s">
        <v>5257</v>
      </c>
      <c r="J401" s="1"/>
      <c r="K401" s="20">
        <f t="shared" ca="1" si="24"/>
        <v>49.712328767123289</v>
      </c>
      <c r="L401" s="20">
        <f t="shared" ca="1" si="25"/>
        <v>16.413698630136988</v>
      </c>
      <c r="M401" s="1" t="str">
        <f>IF('1Employee'!E401="CANADA","AMERIQUE","EUROPE")</f>
        <v>EUROPE</v>
      </c>
      <c r="N401" s="22" t="str">
        <f t="shared" ca="1" si="26"/>
        <v>D_45-55ans</v>
      </c>
      <c r="O401" s="3" t="str">
        <f t="shared" ca="1" si="27"/>
        <v>D_5 ans et plus</v>
      </c>
      <c r="P401" s="3" t="str">
        <f>IFERROR(VLOOKUP(J401,Type!$A:$B,2,FALSE),"Actif")</f>
        <v>Actif</v>
      </c>
      <c r="Q401" s="3" t="str">
        <f>VLOOKUP(A401,Genre!$A:$B,2,0)</f>
        <v>Homme</v>
      </c>
      <c r="R401" s="42" t="str">
        <f>VLOOKUP(C401,Department!$A:$B,2,0)</f>
        <v>Accounting</v>
      </c>
    </row>
    <row r="402" spans="1:18" x14ac:dyDescent="0.25">
      <c r="A402" s="41">
        <v>111488898</v>
      </c>
      <c r="B402" s="1" t="s">
        <v>2315</v>
      </c>
      <c r="C402" s="1" t="s">
        <v>222</v>
      </c>
      <c r="D402" s="1" t="s">
        <v>5214</v>
      </c>
      <c r="E402" s="1" t="s">
        <v>5220</v>
      </c>
      <c r="F402" s="19">
        <v>22126</v>
      </c>
      <c r="G402" s="19">
        <v>38258</v>
      </c>
      <c r="H402" s="1" t="s">
        <v>5241</v>
      </c>
      <c r="I402" s="1" t="s">
        <v>5257</v>
      </c>
      <c r="J402" s="1"/>
      <c r="K402" s="20">
        <f t="shared" ca="1" si="24"/>
        <v>62.43013698630137</v>
      </c>
      <c r="L402" s="20">
        <f t="shared" ca="1" si="25"/>
        <v>18.232876712328768</v>
      </c>
      <c r="M402" s="1" t="str">
        <f>IF('1Employee'!E402="CANADA","AMERIQUE","EUROPE")</f>
        <v>EUROPE</v>
      </c>
      <c r="N402" s="22" t="str">
        <f t="shared" ca="1" si="26"/>
        <v>E_55 ans et plus</v>
      </c>
      <c r="O402" s="3" t="str">
        <f t="shared" ca="1" si="27"/>
        <v>D_5 ans et plus</v>
      </c>
      <c r="P402" s="3" t="str">
        <f>IFERROR(VLOOKUP(J402,Type!$A:$B,2,FALSE),"Actif")</f>
        <v>Actif</v>
      </c>
      <c r="Q402" s="3" t="str">
        <f>VLOOKUP(A402,Genre!$A:$B,2,0)</f>
        <v>Femme</v>
      </c>
      <c r="R402" s="42" t="str">
        <f>VLOOKUP(C402,Department!$A:$B,2,0)</f>
        <v>Accounting</v>
      </c>
    </row>
    <row r="403" spans="1:18" x14ac:dyDescent="0.25">
      <c r="A403" s="41">
        <v>632393</v>
      </c>
      <c r="B403" s="1" t="s">
        <v>1660</v>
      </c>
      <c r="C403" s="1" t="s">
        <v>222</v>
      </c>
      <c r="D403" s="1" t="s">
        <v>5214</v>
      </c>
      <c r="E403" s="1" t="s">
        <v>5220</v>
      </c>
      <c r="F403" s="19">
        <v>31038</v>
      </c>
      <c r="G403" s="19">
        <v>40218</v>
      </c>
      <c r="H403" s="1" t="s">
        <v>5241</v>
      </c>
      <c r="I403" s="1" t="s">
        <v>5257</v>
      </c>
      <c r="J403" s="1"/>
      <c r="K403" s="20">
        <f t="shared" ca="1" si="24"/>
        <v>38.013698630136986</v>
      </c>
      <c r="L403" s="20">
        <f t="shared" ca="1" si="25"/>
        <v>12.863013698630137</v>
      </c>
      <c r="M403" s="1" t="str">
        <f>IF('1Employee'!E403="CANADA","AMERIQUE","EUROPE")</f>
        <v>EUROPE</v>
      </c>
      <c r="N403" s="22" t="str">
        <f t="shared" ca="1" si="26"/>
        <v>C_35-45 ans</v>
      </c>
      <c r="O403" s="3" t="str">
        <f t="shared" ca="1" si="27"/>
        <v>D_5 ans et plus</v>
      </c>
      <c r="P403" s="3" t="str">
        <f>IFERROR(VLOOKUP(J403,Type!$A:$B,2,FALSE),"Actif")</f>
        <v>Actif</v>
      </c>
      <c r="Q403" s="3" t="str">
        <f>VLOOKUP(A403,Genre!$A:$B,2,0)</f>
        <v>Homme</v>
      </c>
      <c r="R403" s="42" t="str">
        <f>VLOOKUP(C403,Department!$A:$B,2,0)</f>
        <v>Accounting</v>
      </c>
    </row>
    <row r="404" spans="1:18" x14ac:dyDescent="0.25">
      <c r="A404" s="41">
        <v>186482658</v>
      </c>
      <c r="B404" s="1" t="s">
        <v>1603</v>
      </c>
      <c r="C404" s="1" t="s">
        <v>222</v>
      </c>
      <c r="D404" s="1" t="s">
        <v>5214</v>
      </c>
      <c r="E404" s="1" t="s">
        <v>5220</v>
      </c>
      <c r="F404" s="19">
        <v>31841</v>
      </c>
      <c r="G404" s="19">
        <v>44702</v>
      </c>
      <c r="H404" s="1" t="s">
        <v>5241</v>
      </c>
      <c r="I404" s="1" t="s">
        <v>5257</v>
      </c>
      <c r="J404" s="1"/>
      <c r="K404" s="20">
        <f t="shared" ca="1" si="24"/>
        <v>35.813698630136983</v>
      </c>
      <c r="L404" s="20">
        <f t="shared" ca="1" si="25"/>
        <v>0.57808219178082187</v>
      </c>
      <c r="M404" s="1" t="str">
        <f>IF('1Employee'!E404="CANADA","AMERIQUE","EUROPE")</f>
        <v>EUROPE</v>
      </c>
      <c r="N404" s="22" t="str">
        <f t="shared" ca="1" si="26"/>
        <v>C_35-45 ans</v>
      </c>
      <c r="O404" s="3" t="str">
        <f t="shared" ca="1" si="27"/>
        <v>A_0-1an</v>
      </c>
      <c r="P404" s="3" t="str">
        <f>IFERROR(VLOOKUP(J404,Type!$A:$B,2,FALSE),"Actif")</f>
        <v>Actif</v>
      </c>
      <c r="Q404" s="3" t="str">
        <f>VLOOKUP(A404,Genre!$A:$B,2,0)</f>
        <v>Homme</v>
      </c>
      <c r="R404" s="42" t="str">
        <f>VLOOKUP(C404,Department!$A:$B,2,0)</f>
        <v>Accounting</v>
      </c>
    </row>
    <row r="405" spans="1:18" x14ac:dyDescent="0.25">
      <c r="A405" s="41">
        <v>112915168</v>
      </c>
      <c r="B405" s="1" t="s">
        <v>1370</v>
      </c>
      <c r="C405" s="1" t="s">
        <v>222</v>
      </c>
      <c r="D405" s="1" t="s">
        <v>5214</v>
      </c>
      <c r="E405" s="1" t="s">
        <v>5220</v>
      </c>
      <c r="F405" s="19">
        <v>34445</v>
      </c>
      <c r="G405" s="19">
        <v>38879</v>
      </c>
      <c r="H405" s="1" t="s">
        <v>5241</v>
      </c>
      <c r="I405" s="1" t="s">
        <v>5257</v>
      </c>
      <c r="J405" s="1"/>
      <c r="K405" s="20">
        <f t="shared" ca="1" si="24"/>
        <v>28.67945205479452</v>
      </c>
      <c r="L405" s="20">
        <f t="shared" ca="1" si="25"/>
        <v>16.531506849315068</v>
      </c>
      <c r="M405" s="1" t="str">
        <f>IF('1Employee'!E405="CANADA","AMERIQUE","EUROPE")</f>
        <v>EUROPE</v>
      </c>
      <c r="N405" s="22" t="str">
        <f t="shared" ca="1" si="26"/>
        <v>B_25-35 ans</v>
      </c>
      <c r="O405" s="3" t="str">
        <f t="shared" ca="1" si="27"/>
        <v>D_5 ans et plus</v>
      </c>
      <c r="P405" s="3" t="str">
        <f>IFERROR(VLOOKUP(J405,Type!$A:$B,2,FALSE),"Actif")</f>
        <v>Actif</v>
      </c>
      <c r="Q405" s="3" t="str">
        <f>VLOOKUP(A405,Genre!$A:$B,2,0)</f>
        <v>Homme</v>
      </c>
      <c r="R405" s="42" t="str">
        <f>VLOOKUP(C405,Department!$A:$B,2,0)</f>
        <v>Accounting</v>
      </c>
    </row>
    <row r="406" spans="1:18" x14ac:dyDescent="0.25">
      <c r="A406" s="41">
        <v>184158464</v>
      </c>
      <c r="B406" s="1" t="s">
        <v>4098</v>
      </c>
      <c r="C406" s="1" t="s">
        <v>222</v>
      </c>
      <c r="D406" s="1" t="s">
        <v>5212</v>
      </c>
      <c r="E406" s="1" t="s">
        <v>5219</v>
      </c>
      <c r="F406" s="19">
        <v>31220</v>
      </c>
      <c r="G406" s="19">
        <v>41340</v>
      </c>
      <c r="H406" s="1" t="s">
        <v>5241</v>
      </c>
      <c r="I406" s="1" t="s">
        <v>5257</v>
      </c>
      <c r="J406" s="1"/>
      <c r="K406" s="20">
        <f t="shared" ca="1" si="24"/>
        <v>37.515068493150686</v>
      </c>
      <c r="L406" s="20">
        <f t="shared" ca="1" si="25"/>
        <v>9.7890410958904113</v>
      </c>
      <c r="M406" s="1" t="str">
        <f>IF('1Employee'!E406="CANADA","AMERIQUE","EUROPE")</f>
        <v>EUROPE</v>
      </c>
      <c r="N406" s="22" t="str">
        <f t="shared" ca="1" si="26"/>
        <v>C_35-45 ans</v>
      </c>
      <c r="O406" s="3" t="str">
        <f t="shared" ca="1" si="27"/>
        <v>D_5 ans et plus</v>
      </c>
      <c r="P406" s="3" t="str">
        <f>IFERROR(VLOOKUP(J406,Type!$A:$B,2,FALSE),"Actif")</f>
        <v>Actif</v>
      </c>
      <c r="Q406" s="3" t="str">
        <f>VLOOKUP(A406,Genre!$A:$B,2,0)</f>
        <v>Femme</v>
      </c>
      <c r="R406" s="42" t="str">
        <f>VLOOKUP(C406,Department!$A:$B,2,0)</f>
        <v>Accounting</v>
      </c>
    </row>
    <row r="407" spans="1:18" x14ac:dyDescent="0.25">
      <c r="A407" s="41">
        <v>181888438</v>
      </c>
      <c r="B407" s="1" t="s">
        <v>343</v>
      </c>
      <c r="C407" s="1" t="s">
        <v>222</v>
      </c>
      <c r="D407" s="1" t="s">
        <v>5212</v>
      </c>
      <c r="E407" s="1" t="s">
        <v>5219</v>
      </c>
      <c r="F407" s="19">
        <v>27211</v>
      </c>
      <c r="G407" s="19">
        <v>40606</v>
      </c>
      <c r="H407" s="1" t="s">
        <v>5241</v>
      </c>
      <c r="I407" s="1" t="s">
        <v>5257</v>
      </c>
      <c r="J407" s="1"/>
      <c r="K407" s="20">
        <f t="shared" ca="1" si="24"/>
        <v>48.4986301369863</v>
      </c>
      <c r="L407" s="20">
        <f t="shared" ca="1" si="25"/>
        <v>11.8</v>
      </c>
      <c r="M407" s="1" t="str">
        <f>IF('1Employee'!E407="CANADA","AMERIQUE","EUROPE")</f>
        <v>EUROPE</v>
      </c>
      <c r="N407" s="22" t="str">
        <f t="shared" ca="1" si="26"/>
        <v>D_45-55ans</v>
      </c>
      <c r="O407" s="3" t="str">
        <f t="shared" ca="1" si="27"/>
        <v>D_5 ans et plus</v>
      </c>
      <c r="P407" s="3" t="str">
        <f>IFERROR(VLOOKUP(J407,Type!$A:$B,2,FALSE),"Actif")</f>
        <v>Actif</v>
      </c>
      <c r="Q407" s="3" t="str">
        <f>VLOOKUP(A407,Genre!$A:$B,2,0)</f>
        <v>Femme</v>
      </c>
      <c r="R407" s="42" t="str">
        <f>VLOOKUP(C407,Department!$A:$B,2,0)</f>
        <v>Accounting</v>
      </c>
    </row>
    <row r="408" spans="1:18" x14ac:dyDescent="0.25">
      <c r="A408" s="41">
        <v>188848618</v>
      </c>
      <c r="B408" s="1" t="s">
        <v>5165</v>
      </c>
      <c r="C408" s="1" t="s">
        <v>222</v>
      </c>
      <c r="D408" s="1" t="s">
        <v>5209</v>
      </c>
      <c r="E408" s="1" t="s">
        <v>5219</v>
      </c>
      <c r="F408" s="19">
        <v>20825</v>
      </c>
      <c r="G408" s="19">
        <v>42096</v>
      </c>
      <c r="H408" s="1" t="s">
        <v>5241</v>
      </c>
      <c r="I408" s="1" t="s">
        <v>5257</v>
      </c>
      <c r="J408" s="1"/>
      <c r="K408" s="20">
        <f t="shared" ca="1" si="24"/>
        <v>65.9945205479452</v>
      </c>
      <c r="L408" s="20">
        <f t="shared" ca="1" si="25"/>
        <v>7.7178082191780826</v>
      </c>
      <c r="M408" s="1" t="str">
        <f>IF('1Employee'!E408="CANADA","AMERIQUE","EUROPE")</f>
        <v>EUROPE</v>
      </c>
      <c r="N408" s="22" t="str">
        <f t="shared" ca="1" si="26"/>
        <v>E_55 ans et plus</v>
      </c>
      <c r="O408" s="3" t="str">
        <f t="shared" ca="1" si="27"/>
        <v>D_5 ans et plus</v>
      </c>
      <c r="P408" s="3" t="str">
        <f>IFERROR(VLOOKUP(J408,Type!$A:$B,2,FALSE),"Actif")</f>
        <v>Actif</v>
      </c>
      <c r="Q408" s="3" t="str">
        <f>VLOOKUP(A408,Genre!$A:$B,2,0)</f>
        <v>Femme</v>
      </c>
      <c r="R408" s="42" t="str">
        <f>VLOOKUP(C408,Department!$A:$B,2,0)</f>
        <v>Accounting</v>
      </c>
    </row>
    <row r="409" spans="1:18" x14ac:dyDescent="0.25">
      <c r="A409" s="41">
        <v>186285848</v>
      </c>
      <c r="B409" s="1" t="s">
        <v>4632</v>
      </c>
      <c r="C409" s="1" t="s">
        <v>222</v>
      </c>
      <c r="D409" s="1" t="s">
        <v>5209</v>
      </c>
      <c r="E409" s="1" t="s">
        <v>5219</v>
      </c>
      <c r="F409" s="19">
        <v>22587</v>
      </c>
      <c r="G409" s="19">
        <v>38378</v>
      </c>
      <c r="H409" s="1" t="s">
        <v>5241</v>
      </c>
      <c r="I409" s="1" t="s">
        <v>5257</v>
      </c>
      <c r="J409" s="1"/>
      <c r="K409" s="20">
        <f t="shared" ca="1" si="24"/>
        <v>61.167123287671231</v>
      </c>
      <c r="L409" s="20">
        <f t="shared" ca="1" si="25"/>
        <v>17.904109589041095</v>
      </c>
      <c r="M409" s="1" t="str">
        <f>IF('1Employee'!E409="CANADA","AMERIQUE","EUROPE")</f>
        <v>EUROPE</v>
      </c>
      <c r="N409" s="22" t="str">
        <f t="shared" ca="1" si="26"/>
        <v>E_55 ans et plus</v>
      </c>
      <c r="O409" s="3" t="str">
        <f t="shared" ca="1" si="27"/>
        <v>D_5 ans et plus</v>
      </c>
      <c r="P409" s="3" t="str">
        <f>IFERROR(VLOOKUP(J409,Type!$A:$B,2,FALSE),"Actif")</f>
        <v>Actif</v>
      </c>
      <c r="Q409" s="3" t="str">
        <f>VLOOKUP(A409,Genre!$A:$B,2,0)</f>
        <v>Homme</v>
      </c>
      <c r="R409" s="42" t="str">
        <f>VLOOKUP(C409,Department!$A:$B,2,0)</f>
        <v>Accounting</v>
      </c>
    </row>
    <row r="410" spans="1:18" x14ac:dyDescent="0.25">
      <c r="A410" s="41">
        <v>189469365</v>
      </c>
      <c r="B410" s="1" t="s">
        <v>2039</v>
      </c>
      <c r="C410" s="1" t="s">
        <v>222</v>
      </c>
      <c r="D410" s="1" t="s">
        <v>5209</v>
      </c>
      <c r="E410" s="1" t="s">
        <v>5219</v>
      </c>
      <c r="F410" s="19">
        <v>23461</v>
      </c>
      <c r="G410" s="19">
        <v>40538</v>
      </c>
      <c r="H410" s="1" t="s">
        <v>5241</v>
      </c>
      <c r="I410" s="1" t="s">
        <v>5257</v>
      </c>
      <c r="J410" s="1"/>
      <c r="K410" s="20">
        <f t="shared" ca="1" si="24"/>
        <v>58.772602739726025</v>
      </c>
      <c r="L410" s="20">
        <f t="shared" ca="1" si="25"/>
        <v>11.986301369863014</v>
      </c>
      <c r="M410" s="1" t="str">
        <f>IF('1Employee'!E410="CANADA","AMERIQUE","EUROPE")</f>
        <v>EUROPE</v>
      </c>
      <c r="N410" s="22" t="str">
        <f t="shared" ca="1" si="26"/>
        <v>E_55 ans et plus</v>
      </c>
      <c r="O410" s="3" t="str">
        <f t="shared" ca="1" si="27"/>
        <v>D_5 ans et plus</v>
      </c>
      <c r="P410" s="3" t="str">
        <f>IFERROR(VLOOKUP(J410,Type!$A:$B,2,FALSE),"Actif")</f>
        <v>Actif</v>
      </c>
      <c r="Q410" s="3" t="str">
        <f>VLOOKUP(A410,Genre!$A:$B,2,0)</f>
        <v>Femme</v>
      </c>
      <c r="R410" s="42" t="str">
        <f>VLOOKUP(C410,Department!$A:$B,2,0)</f>
        <v>Accounting</v>
      </c>
    </row>
    <row r="411" spans="1:18" x14ac:dyDescent="0.25">
      <c r="A411" s="41">
        <v>186996376</v>
      </c>
      <c r="B411" s="1" t="s">
        <v>4884</v>
      </c>
      <c r="C411" s="1" t="s">
        <v>222</v>
      </c>
      <c r="D411" s="1" t="s">
        <v>5210</v>
      </c>
      <c r="E411" s="1" t="s">
        <v>5219</v>
      </c>
      <c r="F411" s="19">
        <v>24162</v>
      </c>
      <c r="G411" s="19">
        <v>44737</v>
      </c>
      <c r="H411" s="1" t="s">
        <v>5241</v>
      </c>
      <c r="I411" s="1" t="s">
        <v>5257</v>
      </c>
      <c r="J411" s="1"/>
      <c r="K411" s="20">
        <f t="shared" ca="1" si="24"/>
        <v>56.852054794520548</v>
      </c>
      <c r="L411" s="20">
        <f t="shared" ca="1" si="25"/>
        <v>0.48219178082191783</v>
      </c>
      <c r="M411" s="1" t="str">
        <f>IF('1Employee'!E411="CANADA","AMERIQUE","EUROPE")</f>
        <v>EUROPE</v>
      </c>
      <c r="N411" s="22" t="str">
        <f t="shared" ca="1" si="26"/>
        <v>E_55 ans et plus</v>
      </c>
      <c r="O411" s="3" t="str">
        <f t="shared" ca="1" si="27"/>
        <v>A_0-1an</v>
      </c>
      <c r="P411" s="3" t="str">
        <f>IFERROR(VLOOKUP(J411,Type!$A:$B,2,FALSE),"Actif")</f>
        <v>Actif</v>
      </c>
      <c r="Q411" s="3" t="str">
        <f>VLOOKUP(A411,Genre!$A:$B,2,0)</f>
        <v>Homme</v>
      </c>
      <c r="R411" s="42" t="str">
        <f>VLOOKUP(C411,Department!$A:$B,2,0)</f>
        <v>Accounting</v>
      </c>
    </row>
    <row r="412" spans="1:18" x14ac:dyDescent="0.25">
      <c r="A412" s="41">
        <v>184428127</v>
      </c>
      <c r="B412" s="1" t="s">
        <v>4126</v>
      </c>
      <c r="C412" s="1" t="s">
        <v>222</v>
      </c>
      <c r="D412" s="1" t="s">
        <v>5210</v>
      </c>
      <c r="E412" s="1" t="s">
        <v>5219</v>
      </c>
      <c r="F412" s="19">
        <v>25139</v>
      </c>
      <c r="G412" s="19">
        <v>42875</v>
      </c>
      <c r="H412" s="1" t="s">
        <v>5241</v>
      </c>
      <c r="I412" s="1" t="s">
        <v>5257</v>
      </c>
      <c r="J412" s="1"/>
      <c r="K412" s="20">
        <f t="shared" ca="1" si="24"/>
        <v>54.175342465753424</v>
      </c>
      <c r="L412" s="20">
        <f t="shared" ca="1" si="25"/>
        <v>5.5835616438356164</v>
      </c>
      <c r="M412" s="1" t="str">
        <f>IF('1Employee'!E412="CANADA","AMERIQUE","EUROPE")</f>
        <v>EUROPE</v>
      </c>
      <c r="N412" s="22" t="str">
        <f t="shared" ca="1" si="26"/>
        <v>D_45-55ans</v>
      </c>
      <c r="O412" s="3" t="str">
        <f t="shared" ca="1" si="27"/>
        <v>D_5 ans et plus</v>
      </c>
      <c r="P412" s="3" t="str">
        <f>IFERROR(VLOOKUP(J412,Type!$A:$B,2,FALSE),"Actif")</f>
        <v>Actif</v>
      </c>
      <c r="Q412" s="3" t="str">
        <f>VLOOKUP(A412,Genre!$A:$B,2,0)</f>
        <v>Homme</v>
      </c>
      <c r="R412" s="42" t="str">
        <f>VLOOKUP(C412,Department!$A:$B,2,0)</f>
        <v>Accounting</v>
      </c>
    </row>
    <row r="413" spans="1:18" x14ac:dyDescent="0.25">
      <c r="A413" s="41">
        <v>182614882</v>
      </c>
      <c r="B413" s="1" t="s">
        <v>3563</v>
      </c>
      <c r="C413" s="1" t="s">
        <v>222</v>
      </c>
      <c r="D413" s="1" t="s">
        <v>5210</v>
      </c>
      <c r="E413" s="1" t="s">
        <v>5219</v>
      </c>
      <c r="F413" s="19">
        <v>32970</v>
      </c>
      <c r="G413" s="19">
        <v>44009</v>
      </c>
      <c r="H413" s="1" t="s">
        <v>5241</v>
      </c>
      <c r="I413" s="1" t="s">
        <v>5257</v>
      </c>
      <c r="J413" s="1"/>
      <c r="K413" s="20">
        <f t="shared" ca="1" si="24"/>
        <v>32.720547945205482</v>
      </c>
      <c r="L413" s="20">
        <f t="shared" ca="1" si="25"/>
        <v>2.4767123287671233</v>
      </c>
      <c r="M413" s="1" t="str">
        <f>IF('1Employee'!E413="CANADA","AMERIQUE","EUROPE")</f>
        <v>EUROPE</v>
      </c>
      <c r="N413" s="22" t="str">
        <f t="shared" ca="1" si="26"/>
        <v>B_25-35 ans</v>
      </c>
      <c r="O413" s="3" t="str">
        <f t="shared" ca="1" si="27"/>
        <v>B_1 -3ans</v>
      </c>
      <c r="P413" s="3" t="str">
        <f>IFERROR(VLOOKUP(J413,Type!$A:$B,2,FALSE),"Actif")</f>
        <v>Actif</v>
      </c>
      <c r="Q413" s="3" t="str">
        <f>VLOOKUP(A413,Genre!$A:$B,2,0)</f>
        <v>Homme</v>
      </c>
      <c r="R413" s="42" t="str">
        <f>VLOOKUP(C413,Department!$A:$B,2,0)</f>
        <v>Accounting</v>
      </c>
    </row>
    <row r="414" spans="1:18" x14ac:dyDescent="0.25">
      <c r="A414" s="41">
        <v>187888832</v>
      </c>
      <c r="B414" s="1" t="s">
        <v>1140</v>
      </c>
      <c r="C414" s="1" t="s">
        <v>222</v>
      </c>
      <c r="D414" s="1" t="s">
        <v>5210</v>
      </c>
      <c r="E414" s="1" t="s">
        <v>5219</v>
      </c>
      <c r="F414" s="19">
        <v>28075</v>
      </c>
      <c r="G414" s="19">
        <v>38968</v>
      </c>
      <c r="H414" s="1" t="s">
        <v>5241</v>
      </c>
      <c r="I414" s="1" t="s">
        <v>5257</v>
      </c>
      <c r="J414" s="1"/>
      <c r="K414" s="20">
        <f t="shared" ca="1" si="24"/>
        <v>46.131506849315066</v>
      </c>
      <c r="L414" s="20">
        <f t="shared" ca="1" si="25"/>
        <v>16.287671232876711</v>
      </c>
      <c r="M414" s="1" t="str">
        <f>IF('1Employee'!E414="CANADA","AMERIQUE","EUROPE")</f>
        <v>EUROPE</v>
      </c>
      <c r="N414" s="22" t="str">
        <f t="shared" ca="1" si="26"/>
        <v>D_45-55ans</v>
      </c>
      <c r="O414" s="3" t="str">
        <f t="shared" ca="1" si="27"/>
        <v>D_5 ans et plus</v>
      </c>
      <c r="P414" s="3" t="str">
        <f>IFERROR(VLOOKUP(J414,Type!$A:$B,2,FALSE),"Actif")</f>
        <v>Actif</v>
      </c>
      <c r="Q414" s="3" t="str">
        <f>VLOOKUP(A414,Genre!$A:$B,2,0)</f>
        <v>Homme</v>
      </c>
      <c r="R414" s="42" t="str">
        <f>VLOOKUP(C414,Department!$A:$B,2,0)</f>
        <v>Accounting</v>
      </c>
    </row>
    <row r="415" spans="1:18" x14ac:dyDescent="0.25">
      <c r="A415" s="41">
        <v>113141181</v>
      </c>
      <c r="B415" s="1" t="s">
        <v>960</v>
      </c>
      <c r="C415" s="1" t="s">
        <v>222</v>
      </c>
      <c r="D415" s="1" t="s">
        <v>5210</v>
      </c>
      <c r="E415" s="1" t="s">
        <v>5219</v>
      </c>
      <c r="F415" s="19">
        <v>32992</v>
      </c>
      <c r="G415" s="19">
        <v>40530</v>
      </c>
      <c r="H415" s="1" t="s">
        <v>5241</v>
      </c>
      <c r="I415" s="1" t="s">
        <v>5257</v>
      </c>
      <c r="J415" s="1"/>
      <c r="K415" s="20">
        <f t="shared" ca="1" si="24"/>
        <v>32.660273972602738</v>
      </c>
      <c r="L415" s="20">
        <f t="shared" ca="1" si="25"/>
        <v>12.008219178082191</v>
      </c>
      <c r="M415" s="1" t="str">
        <f>IF('1Employee'!E415="CANADA","AMERIQUE","EUROPE")</f>
        <v>EUROPE</v>
      </c>
      <c r="N415" s="22" t="str">
        <f t="shared" ca="1" si="26"/>
        <v>B_25-35 ans</v>
      </c>
      <c r="O415" s="3" t="str">
        <f t="shared" ca="1" si="27"/>
        <v>D_5 ans et plus</v>
      </c>
      <c r="P415" s="3" t="str">
        <f>IFERROR(VLOOKUP(J415,Type!$A:$B,2,FALSE),"Actif")</f>
        <v>Actif</v>
      </c>
      <c r="Q415" s="3" t="str">
        <f>VLOOKUP(A415,Genre!$A:$B,2,0)</f>
        <v>Femme</v>
      </c>
      <c r="R415" s="42" t="str">
        <f>VLOOKUP(C415,Department!$A:$B,2,0)</f>
        <v>Accounting</v>
      </c>
    </row>
    <row r="416" spans="1:18" x14ac:dyDescent="0.25">
      <c r="A416" s="41">
        <v>187982664</v>
      </c>
      <c r="B416" s="1" t="s">
        <v>5116</v>
      </c>
      <c r="C416" s="1" t="s">
        <v>222</v>
      </c>
      <c r="D416" s="1" t="s">
        <v>5211</v>
      </c>
      <c r="E416" s="1" t="s">
        <v>5219</v>
      </c>
      <c r="F416" s="19">
        <v>31849</v>
      </c>
      <c r="G416" s="19">
        <v>42360</v>
      </c>
      <c r="H416" s="1" t="s">
        <v>5241</v>
      </c>
      <c r="I416" s="1" t="s">
        <v>5257</v>
      </c>
      <c r="J416" s="1"/>
      <c r="K416" s="20">
        <f t="shared" ca="1" si="24"/>
        <v>35.791780821917811</v>
      </c>
      <c r="L416" s="20">
        <f t="shared" ca="1" si="25"/>
        <v>6.9945205479452053</v>
      </c>
      <c r="M416" s="1" t="str">
        <f>IF('1Employee'!E416="CANADA","AMERIQUE","EUROPE")</f>
        <v>EUROPE</v>
      </c>
      <c r="N416" s="22" t="str">
        <f t="shared" ca="1" si="26"/>
        <v>C_35-45 ans</v>
      </c>
      <c r="O416" s="3" t="str">
        <f t="shared" ca="1" si="27"/>
        <v>D_5 ans et plus</v>
      </c>
      <c r="P416" s="3" t="str">
        <f>IFERROR(VLOOKUP(J416,Type!$A:$B,2,FALSE),"Actif")</f>
        <v>Actif</v>
      </c>
      <c r="Q416" s="3" t="str">
        <f>VLOOKUP(A416,Genre!$A:$B,2,0)</f>
        <v>Femme</v>
      </c>
      <c r="R416" s="42" t="str">
        <f>VLOOKUP(C416,Department!$A:$B,2,0)</f>
        <v>Accounting</v>
      </c>
    </row>
    <row r="417" spans="1:18" x14ac:dyDescent="0.25">
      <c r="A417" s="41">
        <v>185152578</v>
      </c>
      <c r="B417" s="1" t="s">
        <v>4333</v>
      </c>
      <c r="C417" s="1" t="s">
        <v>222</v>
      </c>
      <c r="D417" s="1" t="s">
        <v>5206</v>
      </c>
      <c r="E417" s="1" t="s">
        <v>5218</v>
      </c>
      <c r="F417" s="19">
        <v>29892</v>
      </c>
      <c r="G417" s="19">
        <v>40070</v>
      </c>
      <c r="H417" s="1" t="s">
        <v>5241</v>
      </c>
      <c r="I417" s="1" t="s">
        <v>5254</v>
      </c>
      <c r="J417" s="1"/>
      <c r="K417" s="20">
        <f t="shared" ca="1" si="24"/>
        <v>41.153424657534245</v>
      </c>
      <c r="L417" s="20">
        <f t="shared" ca="1" si="25"/>
        <v>13.268493150684931</v>
      </c>
      <c r="M417" s="1" t="str">
        <f>IF('1Employee'!E417="CANADA","AMERIQUE","EUROPE")</f>
        <v>AMERIQUE</v>
      </c>
      <c r="N417" s="22" t="str">
        <f t="shared" ca="1" si="26"/>
        <v>C_35-45 ans</v>
      </c>
      <c r="O417" s="3" t="str">
        <f t="shared" ca="1" si="27"/>
        <v>D_5 ans et plus</v>
      </c>
      <c r="P417" s="3" t="str">
        <f>IFERROR(VLOOKUP(J417,Type!$A:$B,2,FALSE),"Actif")</f>
        <v>Actif</v>
      </c>
      <c r="Q417" s="3" t="str">
        <f>VLOOKUP(A417,Genre!$A:$B,2,0)</f>
        <v>Femme</v>
      </c>
      <c r="R417" s="42" t="str">
        <f>VLOOKUP(C417,Department!$A:$B,2,0)</f>
        <v>Accounting</v>
      </c>
    </row>
    <row r="418" spans="1:18" x14ac:dyDescent="0.25">
      <c r="A418" s="41">
        <v>111624468</v>
      </c>
      <c r="B418" s="1" t="s">
        <v>2343</v>
      </c>
      <c r="C418" s="1" t="s">
        <v>222</v>
      </c>
      <c r="D418" s="1" t="s">
        <v>5211</v>
      </c>
      <c r="E418" s="1" t="s">
        <v>5219</v>
      </c>
      <c r="F418" s="19">
        <v>26283</v>
      </c>
      <c r="G418" s="19">
        <v>37666</v>
      </c>
      <c r="H418" s="1" t="s">
        <v>5241</v>
      </c>
      <c r="I418" s="1" t="s">
        <v>5257</v>
      </c>
      <c r="J418" s="1"/>
      <c r="K418" s="20">
        <f t="shared" ca="1" si="24"/>
        <v>51.041095890410958</v>
      </c>
      <c r="L418" s="20">
        <f t="shared" ca="1" si="25"/>
        <v>19.854794520547944</v>
      </c>
      <c r="M418" s="1" t="str">
        <f>IF('1Employee'!E418="CANADA","AMERIQUE","EUROPE")</f>
        <v>EUROPE</v>
      </c>
      <c r="N418" s="22" t="str">
        <f t="shared" ca="1" si="26"/>
        <v>D_45-55ans</v>
      </c>
      <c r="O418" s="3" t="str">
        <f t="shared" ca="1" si="27"/>
        <v>D_5 ans et plus</v>
      </c>
      <c r="P418" s="3" t="str">
        <f>IFERROR(VLOOKUP(J418,Type!$A:$B,2,FALSE),"Actif")</f>
        <v>Actif</v>
      </c>
      <c r="Q418" s="3" t="str">
        <f>VLOOKUP(A418,Genre!$A:$B,2,0)</f>
        <v>Femme</v>
      </c>
      <c r="R418" s="42" t="str">
        <f>VLOOKUP(C418,Department!$A:$B,2,0)</f>
        <v>Accounting</v>
      </c>
    </row>
    <row r="419" spans="1:18" x14ac:dyDescent="0.25">
      <c r="A419" s="41">
        <v>181278839</v>
      </c>
      <c r="B419" s="1" t="s">
        <v>1657</v>
      </c>
      <c r="C419" s="1" t="s">
        <v>222</v>
      </c>
      <c r="D419" s="1" t="s">
        <v>5211</v>
      </c>
      <c r="E419" s="1" t="s">
        <v>5219</v>
      </c>
      <c r="F419" s="19">
        <v>24761</v>
      </c>
      <c r="G419" s="19">
        <v>40512</v>
      </c>
      <c r="H419" s="1" t="s">
        <v>5241</v>
      </c>
      <c r="I419" s="1" t="s">
        <v>5257</v>
      </c>
      <c r="J419" s="1"/>
      <c r="K419" s="20">
        <f t="shared" ca="1" si="24"/>
        <v>55.210958904109589</v>
      </c>
      <c r="L419" s="20">
        <f t="shared" ca="1" si="25"/>
        <v>12.057534246575342</v>
      </c>
      <c r="M419" s="1" t="str">
        <f>IF('1Employee'!E419="CANADA","AMERIQUE","EUROPE")</f>
        <v>EUROPE</v>
      </c>
      <c r="N419" s="22" t="str">
        <f t="shared" ca="1" si="26"/>
        <v>E_55 ans et plus</v>
      </c>
      <c r="O419" s="3" t="str">
        <f t="shared" ca="1" si="27"/>
        <v>D_5 ans et plus</v>
      </c>
      <c r="P419" s="3" t="str">
        <f>IFERROR(VLOOKUP(J419,Type!$A:$B,2,FALSE),"Actif")</f>
        <v>Actif</v>
      </c>
      <c r="Q419" s="3" t="str">
        <f>VLOOKUP(A419,Genre!$A:$B,2,0)</f>
        <v>Homme</v>
      </c>
      <c r="R419" s="42" t="str">
        <f>VLOOKUP(C419,Department!$A:$B,2,0)</f>
        <v>Accounting</v>
      </c>
    </row>
    <row r="420" spans="1:18" x14ac:dyDescent="0.25">
      <c r="A420" s="41">
        <v>111244488</v>
      </c>
      <c r="B420" s="1" t="s">
        <v>1316</v>
      </c>
      <c r="C420" s="1" t="s">
        <v>222</v>
      </c>
      <c r="D420" s="1" t="s">
        <v>5211</v>
      </c>
      <c r="E420" s="1" t="s">
        <v>5219</v>
      </c>
      <c r="F420" s="19">
        <v>35141</v>
      </c>
      <c r="G420" s="19">
        <v>42348</v>
      </c>
      <c r="H420" s="1" t="s">
        <v>5241</v>
      </c>
      <c r="I420" s="1" t="s">
        <v>5257</v>
      </c>
      <c r="J420" s="1"/>
      <c r="K420" s="20">
        <f t="shared" ca="1" si="24"/>
        <v>26.772602739726029</v>
      </c>
      <c r="L420" s="20">
        <f t="shared" ca="1" si="25"/>
        <v>7.0273972602739727</v>
      </c>
      <c r="M420" s="1" t="str">
        <f>IF('1Employee'!E420="CANADA","AMERIQUE","EUROPE")</f>
        <v>EUROPE</v>
      </c>
      <c r="N420" s="22" t="str">
        <f t="shared" ca="1" si="26"/>
        <v>B_25-35 ans</v>
      </c>
      <c r="O420" s="3" t="str">
        <f t="shared" ca="1" si="27"/>
        <v>D_5 ans et plus</v>
      </c>
      <c r="P420" s="3" t="str">
        <f>IFERROR(VLOOKUP(J420,Type!$A:$B,2,FALSE),"Actif")</f>
        <v>Actif</v>
      </c>
      <c r="Q420" s="3" t="str">
        <f>VLOOKUP(A420,Genre!$A:$B,2,0)</f>
        <v>Homme</v>
      </c>
      <c r="R420" s="42" t="str">
        <f>VLOOKUP(C420,Department!$A:$B,2,0)</f>
        <v>Accounting</v>
      </c>
    </row>
    <row r="421" spans="1:18" x14ac:dyDescent="0.25">
      <c r="A421" s="41">
        <v>187718874</v>
      </c>
      <c r="B421" s="1" t="s">
        <v>1152</v>
      </c>
      <c r="C421" s="1" t="s">
        <v>222</v>
      </c>
      <c r="D421" s="1" t="s">
        <v>5211</v>
      </c>
      <c r="E421" s="1" t="s">
        <v>5219</v>
      </c>
      <c r="F421" s="19">
        <v>28651</v>
      </c>
      <c r="G421" s="19">
        <v>40481</v>
      </c>
      <c r="H421" s="1" t="s">
        <v>5241</v>
      </c>
      <c r="I421" s="1" t="s">
        <v>5257</v>
      </c>
      <c r="J421" s="1"/>
      <c r="K421" s="20">
        <f t="shared" ca="1" si="24"/>
        <v>44.553424657534244</v>
      </c>
      <c r="L421" s="20">
        <f t="shared" ca="1" si="25"/>
        <v>12.142465753424657</v>
      </c>
      <c r="M421" s="1" t="str">
        <f>IF('1Employee'!E421="CANADA","AMERIQUE","EUROPE")</f>
        <v>EUROPE</v>
      </c>
      <c r="N421" s="22" t="str">
        <f t="shared" ca="1" si="26"/>
        <v>C_35-45 ans</v>
      </c>
      <c r="O421" s="3" t="str">
        <f t="shared" ca="1" si="27"/>
        <v>D_5 ans et plus</v>
      </c>
      <c r="P421" s="3" t="str">
        <f>IFERROR(VLOOKUP(J421,Type!$A:$B,2,FALSE),"Actif")</f>
        <v>Actif</v>
      </c>
      <c r="Q421" s="3" t="str">
        <f>VLOOKUP(A421,Genre!$A:$B,2,0)</f>
        <v>Homme</v>
      </c>
      <c r="R421" s="42" t="str">
        <f>VLOOKUP(C421,Department!$A:$B,2,0)</f>
        <v>Accounting</v>
      </c>
    </row>
    <row r="422" spans="1:18" x14ac:dyDescent="0.25">
      <c r="A422" s="41">
        <v>735315</v>
      </c>
      <c r="B422" s="1" t="s">
        <v>2570</v>
      </c>
      <c r="C422" s="1" t="s">
        <v>22</v>
      </c>
      <c r="D422" s="1" t="s">
        <v>5214</v>
      </c>
      <c r="E422" s="1" t="s">
        <v>5220</v>
      </c>
      <c r="F422" s="19">
        <v>32575</v>
      </c>
      <c r="G422" s="19">
        <v>39776</v>
      </c>
      <c r="H422" s="1" t="s">
        <v>5241</v>
      </c>
      <c r="I422" s="1" t="s">
        <v>5257</v>
      </c>
      <c r="J422" s="1"/>
      <c r="K422" s="20">
        <f t="shared" ca="1" si="24"/>
        <v>33.802739726027397</v>
      </c>
      <c r="L422" s="20">
        <f t="shared" ca="1" si="25"/>
        <v>14.073972602739726</v>
      </c>
      <c r="M422" s="1" t="str">
        <f>IF('1Employee'!E422="CANADA","AMERIQUE","EUROPE")</f>
        <v>EUROPE</v>
      </c>
      <c r="N422" s="22" t="str">
        <f t="shared" ca="1" si="26"/>
        <v>B_25-35 ans</v>
      </c>
      <c r="O422" s="3" t="str">
        <f t="shared" ca="1" si="27"/>
        <v>D_5 ans et plus</v>
      </c>
      <c r="P422" s="3" t="str">
        <f>IFERROR(VLOOKUP(J422,Type!$A:$B,2,FALSE),"Actif")</f>
        <v>Actif</v>
      </c>
      <c r="Q422" s="3" t="str">
        <f>VLOOKUP(A422,Genre!$A:$B,2,0)</f>
        <v>Homme</v>
      </c>
      <c r="R422" s="42" t="str">
        <f>VLOOKUP(C422,Department!$A:$B,2,0)</f>
        <v>IT</v>
      </c>
    </row>
    <row r="423" spans="1:18" x14ac:dyDescent="0.25">
      <c r="A423" s="41">
        <v>188722451</v>
      </c>
      <c r="B423" s="1" t="s">
        <v>1186</v>
      </c>
      <c r="C423" s="1" t="s">
        <v>22</v>
      </c>
      <c r="D423" s="1" t="s">
        <v>5210</v>
      </c>
      <c r="E423" s="1" t="s">
        <v>5219</v>
      </c>
      <c r="F423" s="19">
        <v>25111</v>
      </c>
      <c r="G423" s="19">
        <v>37811</v>
      </c>
      <c r="H423" s="1" t="s">
        <v>5241</v>
      </c>
      <c r="I423" s="1" t="s">
        <v>5257</v>
      </c>
      <c r="J423" s="1"/>
      <c r="K423" s="20">
        <f t="shared" ca="1" si="24"/>
        <v>54.252054794520546</v>
      </c>
      <c r="L423" s="20">
        <f t="shared" ca="1" si="25"/>
        <v>19.457534246575342</v>
      </c>
      <c r="M423" s="1" t="str">
        <f>IF('1Employee'!E423="CANADA","AMERIQUE","EUROPE")</f>
        <v>EUROPE</v>
      </c>
      <c r="N423" s="22" t="str">
        <f t="shared" ca="1" si="26"/>
        <v>D_45-55ans</v>
      </c>
      <c r="O423" s="3" t="str">
        <f t="shared" ca="1" si="27"/>
        <v>D_5 ans et plus</v>
      </c>
      <c r="P423" s="3" t="str">
        <f>IFERROR(VLOOKUP(J423,Type!$A:$B,2,FALSE),"Actif")</f>
        <v>Actif</v>
      </c>
      <c r="Q423" s="3" t="str">
        <f>VLOOKUP(A423,Genre!$A:$B,2,0)</f>
        <v>Femme</v>
      </c>
      <c r="R423" s="42" t="str">
        <f>VLOOKUP(C423,Department!$A:$B,2,0)</f>
        <v>IT</v>
      </c>
    </row>
    <row r="424" spans="1:18" x14ac:dyDescent="0.25">
      <c r="A424" s="41">
        <v>185238899</v>
      </c>
      <c r="B424" s="1" t="s">
        <v>4369</v>
      </c>
      <c r="C424" s="1" t="s">
        <v>22</v>
      </c>
      <c r="D424" s="1" t="s">
        <v>5211</v>
      </c>
      <c r="E424" s="1" t="s">
        <v>5219</v>
      </c>
      <c r="F424" s="19">
        <v>33054</v>
      </c>
      <c r="G424" s="19">
        <v>39287</v>
      </c>
      <c r="H424" s="1" t="s">
        <v>5241</v>
      </c>
      <c r="I424" s="1" t="s">
        <v>5255</v>
      </c>
      <c r="J424" s="1"/>
      <c r="K424" s="20">
        <f t="shared" ca="1" si="24"/>
        <v>32.490410958904107</v>
      </c>
      <c r="L424" s="20">
        <f t="shared" ca="1" si="25"/>
        <v>15.413698630136986</v>
      </c>
      <c r="M424" s="1" t="str">
        <f>IF('1Employee'!E424="CANADA","AMERIQUE","EUROPE")</f>
        <v>EUROPE</v>
      </c>
      <c r="N424" s="22" t="str">
        <f t="shared" ca="1" si="26"/>
        <v>B_25-35 ans</v>
      </c>
      <c r="O424" s="3" t="str">
        <f t="shared" ca="1" si="27"/>
        <v>D_5 ans et plus</v>
      </c>
      <c r="P424" s="3" t="str">
        <f>IFERROR(VLOOKUP(J424,Type!$A:$B,2,FALSE),"Actif")</f>
        <v>Actif</v>
      </c>
      <c r="Q424" s="3" t="str">
        <f>VLOOKUP(A424,Genre!$A:$B,2,0)</f>
        <v>Homme</v>
      </c>
      <c r="R424" s="42" t="str">
        <f>VLOOKUP(C424,Department!$A:$B,2,0)</f>
        <v>IT</v>
      </c>
    </row>
    <row r="425" spans="1:18" x14ac:dyDescent="0.25">
      <c r="A425" s="41">
        <v>182672471</v>
      </c>
      <c r="B425" s="1" t="s">
        <v>21</v>
      </c>
      <c r="C425" s="1" t="s">
        <v>22</v>
      </c>
      <c r="D425" s="1" t="s">
        <v>5215</v>
      </c>
      <c r="E425" s="1" t="s">
        <v>5220</v>
      </c>
      <c r="F425" s="19">
        <v>33959</v>
      </c>
      <c r="G425" s="19">
        <v>38135</v>
      </c>
      <c r="H425" s="1" t="s">
        <v>5241</v>
      </c>
      <c r="I425" s="1" t="s">
        <v>5257</v>
      </c>
      <c r="J425" s="1"/>
      <c r="K425" s="20">
        <f t="shared" ca="1" si="24"/>
        <v>30.010958904109589</v>
      </c>
      <c r="L425" s="20">
        <f t="shared" ca="1" si="25"/>
        <v>18.56986301369863</v>
      </c>
      <c r="M425" s="1" t="str">
        <f>IF('1Employee'!E425="CANADA","AMERIQUE","EUROPE")</f>
        <v>EUROPE</v>
      </c>
      <c r="N425" s="22" t="str">
        <f t="shared" ca="1" si="26"/>
        <v>B_25-35 ans</v>
      </c>
      <c r="O425" s="3" t="str">
        <f t="shared" ca="1" si="27"/>
        <v>D_5 ans et plus</v>
      </c>
      <c r="P425" s="3" t="str">
        <f>IFERROR(VLOOKUP(J425,Type!$A:$B,2,FALSE),"Actif")</f>
        <v>Actif</v>
      </c>
      <c r="Q425" s="3" t="str">
        <f>VLOOKUP(A425,Genre!$A:$B,2,0)</f>
        <v>Homme</v>
      </c>
      <c r="R425" s="42" t="str">
        <f>VLOOKUP(C425,Department!$A:$B,2,0)</f>
        <v>IT</v>
      </c>
    </row>
    <row r="426" spans="1:18" x14ac:dyDescent="0.25">
      <c r="A426" s="41">
        <v>186836732</v>
      </c>
      <c r="B426" s="1" t="s">
        <v>4830</v>
      </c>
      <c r="C426" s="1" t="s">
        <v>22</v>
      </c>
      <c r="D426" s="1" t="s">
        <v>5215</v>
      </c>
      <c r="E426" s="1" t="s">
        <v>5220</v>
      </c>
      <c r="F426" s="19">
        <v>23710</v>
      </c>
      <c r="G426" s="19">
        <v>39068</v>
      </c>
      <c r="H426" s="1" t="s">
        <v>5241</v>
      </c>
      <c r="I426" s="1" t="s">
        <v>5257</v>
      </c>
      <c r="J426" s="1"/>
      <c r="K426" s="20">
        <f t="shared" ca="1" si="24"/>
        <v>58.090410958904108</v>
      </c>
      <c r="L426" s="20">
        <f t="shared" ca="1" si="25"/>
        <v>16.013698630136986</v>
      </c>
      <c r="M426" s="1" t="str">
        <f>IF('1Employee'!E426="CANADA","AMERIQUE","EUROPE")</f>
        <v>EUROPE</v>
      </c>
      <c r="N426" s="22" t="str">
        <f t="shared" ca="1" si="26"/>
        <v>E_55 ans et plus</v>
      </c>
      <c r="O426" s="3" t="str">
        <f t="shared" ca="1" si="27"/>
        <v>D_5 ans et plus</v>
      </c>
      <c r="P426" s="3" t="str">
        <f>IFERROR(VLOOKUP(J426,Type!$A:$B,2,FALSE),"Actif")</f>
        <v>Actif</v>
      </c>
      <c r="Q426" s="3" t="str">
        <f>VLOOKUP(A426,Genre!$A:$B,2,0)</f>
        <v>Homme</v>
      </c>
      <c r="R426" s="42" t="str">
        <f>VLOOKUP(C426,Department!$A:$B,2,0)</f>
        <v>IT</v>
      </c>
    </row>
    <row r="427" spans="1:18" x14ac:dyDescent="0.25">
      <c r="A427" s="41">
        <v>183582288</v>
      </c>
      <c r="B427" s="1" t="s">
        <v>1932</v>
      </c>
      <c r="C427" s="1" t="s">
        <v>22</v>
      </c>
      <c r="D427" s="1" t="s">
        <v>5213</v>
      </c>
      <c r="E427" s="1" t="s">
        <v>5220</v>
      </c>
      <c r="F427" s="19">
        <v>20774</v>
      </c>
      <c r="G427" s="19">
        <v>43986</v>
      </c>
      <c r="H427" s="1" t="s">
        <v>5242</v>
      </c>
      <c r="I427" s="1" t="s">
        <v>5257</v>
      </c>
      <c r="J427" s="1" t="s">
        <v>5247</v>
      </c>
      <c r="K427" s="20">
        <f t="shared" ca="1" si="24"/>
        <v>66.134246575342459</v>
      </c>
      <c r="L427" s="20">
        <f t="shared" ca="1" si="25"/>
        <v>2.5397260273972604</v>
      </c>
      <c r="M427" s="1" t="str">
        <f>IF('1Employee'!E427="CANADA","AMERIQUE","EUROPE")</f>
        <v>EUROPE</v>
      </c>
      <c r="N427" s="22" t="str">
        <f t="shared" ca="1" si="26"/>
        <v>E_55 ans et plus</v>
      </c>
      <c r="O427" s="3" t="str">
        <f t="shared" ca="1" si="27"/>
        <v>B_1 -3ans</v>
      </c>
      <c r="P427" s="3" t="str">
        <f>IFERROR(VLOOKUP(J427,Type!$A:$B,2,FALSE),"Actif")</f>
        <v>Initiative employeur</v>
      </c>
      <c r="Q427" s="3" t="str">
        <f>VLOOKUP(A427,Genre!$A:$B,2,0)</f>
        <v>Homme</v>
      </c>
      <c r="R427" s="42" t="str">
        <f>VLOOKUP(C427,Department!$A:$B,2,0)</f>
        <v>IT</v>
      </c>
    </row>
    <row r="428" spans="1:18" x14ac:dyDescent="0.25">
      <c r="A428" s="41">
        <v>187565679</v>
      </c>
      <c r="B428" s="1" t="s">
        <v>4998</v>
      </c>
      <c r="C428" s="1" t="s">
        <v>671</v>
      </c>
      <c r="D428" s="1" t="s">
        <v>5210</v>
      </c>
      <c r="E428" s="1" t="s">
        <v>5219</v>
      </c>
      <c r="F428" s="19">
        <v>37148</v>
      </c>
      <c r="G428" s="19">
        <v>37457</v>
      </c>
      <c r="H428" s="1" t="s">
        <v>5241</v>
      </c>
      <c r="I428" s="1" t="s">
        <v>5257</v>
      </c>
      <c r="J428" s="1"/>
      <c r="K428" s="20">
        <f t="shared" ca="1" si="24"/>
        <v>21.273972602739725</v>
      </c>
      <c r="L428" s="20">
        <f t="shared" ca="1" si="25"/>
        <v>20.427397260273974</v>
      </c>
      <c r="M428" s="1" t="str">
        <f>IF('1Employee'!E428="CANADA","AMERIQUE","EUROPE")</f>
        <v>EUROPE</v>
      </c>
      <c r="N428" s="22" t="str">
        <f t="shared" ca="1" si="26"/>
        <v>A_18 - 25  ans</v>
      </c>
      <c r="O428" s="3" t="str">
        <f t="shared" ca="1" si="27"/>
        <v>D_5 ans et plus</v>
      </c>
      <c r="P428" s="3" t="str">
        <f>IFERROR(VLOOKUP(J428,Type!$A:$B,2,FALSE),"Actif")</f>
        <v>Actif</v>
      </c>
      <c r="Q428" s="3" t="str">
        <f>VLOOKUP(A428,Genre!$A:$B,2,0)</f>
        <v>Femme</v>
      </c>
      <c r="R428" s="42" t="str">
        <f>VLOOKUP(C428,Department!$A:$B,2,0)</f>
        <v>IT</v>
      </c>
    </row>
    <row r="429" spans="1:18" x14ac:dyDescent="0.25">
      <c r="A429" s="41">
        <v>111415818</v>
      </c>
      <c r="B429" s="1" t="s">
        <v>2286</v>
      </c>
      <c r="C429" s="1" t="s">
        <v>671</v>
      </c>
      <c r="D429" s="1" t="s">
        <v>5210</v>
      </c>
      <c r="E429" s="1" t="s">
        <v>5219</v>
      </c>
      <c r="F429" s="19">
        <v>28618</v>
      </c>
      <c r="G429" s="19">
        <v>44276</v>
      </c>
      <c r="H429" s="1" t="s">
        <v>5241</v>
      </c>
      <c r="I429" s="1" t="s">
        <v>5257</v>
      </c>
      <c r="J429" s="1"/>
      <c r="K429" s="20">
        <f t="shared" ca="1" si="24"/>
        <v>44.643835616438359</v>
      </c>
      <c r="L429" s="20">
        <f t="shared" ca="1" si="25"/>
        <v>1.7452054794520548</v>
      </c>
      <c r="M429" s="1" t="str">
        <f>IF('1Employee'!E429="CANADA","AMERIQUE","EUROPE")</f>
        <v>EUROPE</v>
      </c>
      <c r="N429" s="22" t="str">
        <f t="shared" ca="1" si="26"/>
        <v>C_35-45 ans</v>
      </c>
      <c r="O429" s="3" t="str">
        <f t="shared" ca="1" si="27"/>
        <v>B_1 -3ans</v>
      </c>
      <c r="P429" s="3" t="str">
        <f>IFERROR(VLOOKUP(J429,Type!$A:$B,2,FALSE),"Actif")</f>
        <v>Actif</v>
      </c>
      <c r="Q429" s="3" t="str">
        <f>VLOOKUP(A429,Genre!$A:$B,2,0)</f>
        <v>Femme</v>
      </c>
      <c r="R429" s="42" t="str">
        <f>VLOOKUP(C429,Department!$A:$B,2,0)</f>
        <v>IT</v>
      </c>
    </row>
    <row r="430" spans="1:18" x14ac:dyDescent="0.25">
      <c r="A430" s="41">
        <v>188881343</v>
      </c>
      <c r="B430" s="1" t="s">
        <v>1693</v>
      </c>
      <c r="C430" s="1" t="s">
        <v>671</v>
      </c>
      <c r="D430" s="1" t="s">
        <v>5210</v>
      </c>
      <c r="E430" s="1" t="s">
        <v>5219</v>
      </c>
      <c r="F430" s="19">
        <v>22684</v>
      </c>
      <c r="G430" s="19">
        <v>41773</v>
      </c>
      <c r="H430" s="1" t="s">
        <v>5241</v>
      </c>
      <c r="I430" s="1" t="s">
        <v>5257</v>
      </c>
      <c r="J430" s="1"/>
      <c r="K430" s="20">
        <f t="shared" ca="1" si="24"/>
        <v>60.901369863013699</v>
      </c>
      <c r="L430" s="20">
        <f t="shared" ca="1" si="25"/>
        <v>8.6027397260273979</v>
      </c>
      <c r="M430" s="1" t="str">
        <f>IF('1Employee'!E430="CANADA","AMERIQUE","EUROPE")</f>
        <v>EUROPE</v>
      </c>
      <c r="N430" s="22" t="str">
        <f t="shared" ca="1" si="26"/>
        <v>E_55 ans et plus</v>
      </c>
      <c r="O430" s="3" t="str">
        <f t="shared" ca="1" si="27"/>
        <v>D_5 ans et plus</v>
      </c>
      <c r="P430" s="3" t="str">
        <f>IFERROR(VLOOKUP(J430,Type!$A:$B,2,FALSE),"Actif")</f>
        <v>Actif</v>
      </c>
      <c r="Q430" s="3" t="str">
        <f>VLOOKUP(A430,Genre!$A:$B,2,0)</f>
        <v>Homme</v>
      </c>
      <c r="R430" s="42" t="str">
        <f>VLOOKUP(C430,Department!$A:$B,2,0)</f>
        <v>IT</v>
      </c>
    </row>
    <row r="431" spans="1:18" x14ac:dyDescent="0.25">
      <c r="A431" s="41">
        <v>181571793</v>
      </c>
      <c r="B431" s="1" t="s">
        <v>3283</v>
      </c>
      <c r="C431" s="1" t="s">
        <v>671</v>
      </c>
      <c r="D431" s="1" t="s">
        <v>5211</v>
      </c>
      <c r="E431" s="1" t="s">
        <v>5219</v>
      </c>
      <c r="F431" s="19">
        <v>20946</v>
      </c>
      <c r="G431" s="19">
        <v>38063</v>
      </c>
      <c r="H431" s="1" t="s">
        <v>5241</v>
      </c>
      <c r="I431" s="1" t="s">
        <v>5257</v>
      </c>
      <c r="J431" s="1"/>
      <c r="K431" s="20">
        <f t="shared" ca="1" si="24"/>
        <v>65.663013698630138</v>
      </c>
      <c r="L431" s="20">
        <f t="shared" ca="1" si="25"/>
        <v>18.767123287671232</v>
      </c>
      <c r="M431" s="1" t="str">
        <f>IF('1Employee'!E431="CANADA","AMERIQUE","EUROPE")</f>
        <v>EUROPE</v>
      </c>
      <c r="N431" s="22" t="str">
        <f t="shared" ca="1" si="26"/>
        <v>E_55 ans et plus</v>
      </c>
      <c r="O431" s="3" t="str">
        <f t="shared" ca="1" si="27"/>
        <v>D_5 ans et plus</v>
      </c>
      <c r="P431" s="3" t="str">
        <f>IFERROR(VLOOKUP(J431,Type!$A:$B,2,FALSE),"Actif")</f>
        <v>Actif</v>
      </c>
      <c r="Q431" s="3" t="str">
        <f>VLOOKUP(A431,Genre!$A:$B,2,0)</f>
        <v>Homme</v>
      </c>
      <c r="R431" s="42" t="str">
        <f>VLOOKUP(C431,Department!$A:$B,2,0)</f>
        <v>IT</v>
      </c>
    </row>
    <row r="432" spans="1:18" x14ac:dyDescent="0.25">
      <c r="A432" s="41">
        <v>188633344</v>
      </c>
      <c r="B432" s="1" t="s">
        <v>1887</v>
      </c>
      <c r="C432" s="1" t="s">
        <v>671</v>
      </c>
      <c r="D432" s="1" t="s">
        <v>5206</v>
      </c>
      <c r="E432" s="1" t="s">
        <v>5218</v>
      </c>
      <c r="F432" s="19">
        <v>23946</v>
      </c>
      <c r="G432" s="19">
        <v>44444</v>
      </c>
      <c r="H432" s="1" t="s">
        <v>5241</v>
      </c>
      <c r="I432" s="1" t="s">
        <v>5257</v>
      </c>
      <c r="J432" s="1"/>
      <c r="K432" s="20">
        <f t="shared" ca="1" si="24"/>
        <v>57.443835616438356</v>
      </c>
      <c r="L432" s="20">
        <f t="shared" ca="1" si="25"/>
        <v>1.284931506849315</v>
      </c>
      <c r="M432" s="1" t="str">
        <f>IF('1Employee'!E432="CANADA","AMERIQUE","EUROPE")</f>
        <v>AMERIQUE</v>
      </c>
      <c r="N432" s="22" t="str">
        <f t="shared" ca="1" si="26"/>
        <v>E_55 ans et plus</v>
      </c>
      <c r="O432" s="3" t="str">
        <f t="shared" ca="1" si="27"/>
        <v>B_1 -3ans</v>
      </c>
      <c r="P432" s="3" t="str">
        <f>IFERROR(VLOOKUP(J432,Type!$A:$B,2,FALSE),"Actif")</f>
        <v>Actif</v>
      </c>
      <c r="Q432" s="3" t="str">
        <f>VLOOKUP(A432,Genre!$A:$B,2,0)</f>
        <v>Femme</v>
      </c>
      <c r="R432" s="42" t="str">
        <f>VLOOKUP(C432,Department!$A:$B,2,0)</f>
        <v>IT</v>
      </c>
    </row>
    <row r="433" spans="1:18" x14ac:dyDescent="0.25">
      <c r="A433" s="41">
        <v>186488588</v>
      </c>
      <c r="B433" s="1" t="s">
        <v>4683</v>
      </c>
      <c r="C433" s="1" t="s">
        <v>671</v>
      </c>
      <c r="D433" s="1" t="s">
        <v>5205</v>
      </c>
      <c r="E433" s="1" t="s">
        <v>5218</v>
      </c>
      <c r="F433" s="19">
        <v>26172</v>
      </c>
      <c r="G433" s="19">
        <v>41313</v>
      </c>
      <c r="H433" s="1" t="s">
        <v>5241</v>
      </c>
      <c r="I433" s="1" t="s">
        <v>5256</v>
      </c>
      <c r="J433" s="1"/>
      <c r="K433" s="20">
        <f t="shared" ca="1" si="24"/>
        <v>51.345205479452055</v>
      </c>
      <c r="L433" s="20">
        <f t="shared" ca="1" si="25"/>
        <v>9.8630136986301373</v>
      </c>
      <c r="M433" s="1" t="str">
        <f>IF('1Employee'!E433="CANADA","AMERIQUE","EUROPE")</f>
        <v>AMERIQUE</v>
      </c>
      <c r="N433" s="22" t="str">
        <f t="shared" ca="1" si="26"/>
        <v>D_45-55ans</v>
      </c>
      <c r="O433" s="3" t="str">
        <f t="shared" ca="1" si="27"/>
        <v>D_5 ans et plus</v>
      </c>
      <c r="P433" s="3" t="str">
        <f>IFERROR(VLOOKUP(J433,Type!$A:$B,2,FALSE),"Actif")</f>
        <v>Actif</v>
      </c>
      <c r="Q433" s="3" t="str">
        <f>VLOOKUP(A433,Genre!$A:$B,2,0)</f>
        <v>Femme</v>
      </c>
      <c r="R433" s="42" t="str">
        <f>VLOOKUP(C433,Department!$A:$B,2,0)</f>
        <v>IT</v>
      </c>
    </row>
    <row r="434" spans="1:18" x14ac:dyDescent="0.25">
      <c r="A434" s="41">
        <v>188958232</v>
      </c>
      <c r="B434" s="1" t="s">
        <v>3036</v>
      </c>
      <c r="C434" s="1" t="s">
        <v>671</v>
      </c>
      <c r="D434" s="1" t="s">
        <v>5205</v>
      </c>
      <c r="E434" s="1" t="s">
        <v>5218</v>
      </c>
      <c r="F434" s="19">
        <v>36857</v>
      </c>
      <c r="G434" s="19">
        <v>44783</v>
      </c>
      <c r="H434" s="1" t="s">
        <v>5241</v>
      </c>
      <c r="I434" s="1" t="s">
        <v>5257</v>
      </c>
      <c r="J434" s="1"/>
      <c r="K434" s="20">
        <f t="shared" ca="1" si="24"/>
        <v>22.07123287671233</v>
      </c>
      <c r="L434" s="20">
        <f t="shared" ca="1" si="25"/>
        <v>0.35616438356164382</v>
      </c>
      <c r="M434" s="1" t="str">
        <f>IF('1Employee'!E434="CANADA","AMERIQUE","EUROPE")</f>
        <v>AMERIQUE</v>
      </c>
      <c r="N434" s="22" t="str">
        <f t="shared" ca="1" si="26"/>
        <v>A_18 - 25  ans</v>
      </c>
      <c r="O434" s="3" t="str">
        <f t="shared" ca="1" si="27"/>
        <v>A_0-1an</v>
      </c>
      <c r="P434" s="3" t="str">
        <f>IFERROR(VLOOKUP(J434,Type!$A:$B,2,FALSE),"Actif")</f>
        <v>Actif</v>
      </c>
      <c r="Q434" s="3" t="str">
        <f>VLOOKUP(A434,Genre!$A:$B,2,0)</f>
        <v>Femme</v>
      </c>
      <c r="R434" s="42" t="str">
        <f>VLOOKUP(C434,Department!$A:$B,2,0)</f>
        <v>IT</v>
      </c>
    </row>
    <row r="435" spans="1:18" x14ac:dyDescent="0.25">
      <c r="A435" s="41">
        <v>188815584</v>
      </c>
      <c r="B435" s="1" t="s">
        <v>1187</v>
      </c>
      <c r="C435" s="1" t="s">
        <v>671</v>
      </c>
      <c r="D435" s="1" t="s">
        <v>5206</v>
      </c>
      <c r="E435" s="1" t="s">
        <v>5218</v>
      </c>
      <c r="F435" s="19">
        <v>27832</v>
      </c>
      <c r="G435" s="19">
        <v>43473</v>
      </c>
      <c r="H435" s="1" t="s">
        <v>5241</v>
      </c>
      <c r="I435" s="1" t="s">
        <v>5257</v>
      </c>
      <c r="J435" s="1"/>
      <c r="K435" s="20">
        <f t="shared" ca="1" si="24"/>
        <v>46.797260273972604</v>
      </c>
      <c r="L435" s="20">
        <f t="shared" ca="1" si="25"/>
        <v>3.9452054794520546</v>
      </c>
      <c r="M435" s="1" t="str">
        <f>IF('1Employee'!E435="CANADA","AMERIQUE","EUROPE")</f>
        <v>AMERIQUE</v>
      </c>
      <c r="N435" s="22" t="str">
        <f t="shared" ca="1" si="26"/>
        <v>D_45-55ans</v>
      </c>
      <c r="O435" s="3" t="str">
        <f t="shared" ca="1" si="27"/>
        <v>C_3-5 ans</v>
      </c>
      <c r="P435" s="3" t="str">
        <f>IFERROR(VLOOKUP(J435,Type!$A:$B,2,FALSE),"Actif")</f>
        <v>Actif</v>
      </c>
      <c r="Q435" s="3" t="str">
        <f>VLOOKUP(A435,Genre!$A:$B,2,0)</f>
        <v>Femme</v>
      </c>
      <c r="R435" s="42" t="str">
        <f>VLOOKUP(C435,Department!$A:$B,2,0)</f>
        <v>IT</v>
      </c>
    </row>
    <row r="436" spans="1:18" x14ac:dyDescent="0.25">
      <c r="A436" s="41">
        <v>884442</v>
      </c>
      <c r="B436" s="1" t="s">
        <v>1857</v>
      </c>
      <c r="C436" s="1" t="s">
        <v>671</v>
      </c>
      <c r="D436" s="1" t="s">
        <v>5208</v>
      </c>
      <c r="E436" s="1" t="s">
        <v>5218</v>
      </c>
      <c r="F436" s="19">
        <v>29941</v>
      </c>
      <c r="G436" s="19">
        <v>42729</v>
      </c>
      <c r="H436" s="1" t="s">
        <v>5241</v>
      </c>
      <c r="I436" s="1" t="s">
        <v>5257</v>
      </c>
      <c r="J436" s="1"/>
      <c r="K436" s="20">
        <f t="shared" ca="1" si="24"/>
        <v>41.019178082191779</v>
      </c>
      <c r="L436" s="20">
        <f t="shared" ca="1" si="25"/>
        <v>5.9835616438356167</v>
      </c>
      <c r="M436" s="1" t="str">
        <f>IF('1Employee'!E436="CANADA","AMERIQUE","EUROPE")</f>
        <v>AMERIQUE</v>
      </c>
      <c r="N436" s="22" t="str">
        <f t="shared" ca="1" si="26"/>
        <v>C_35-45 ans</v>
      </c>
      <c r="O436" s="3" t="str">
        <f t="shared" ca="1" si="27"/>
        <v>D_5 ans et plus</v>
      </c>
      <c r="P436" s="3" t="str">
        <f>IFERROR(VLOOKUP(J436,Type!$A:$B,2,FALSE),"Actif")</f>
        <v>Actif</v>
      </c>
      <c r="Q436" s="3" t="str">
        <f>VLOOKUP(A436,Genre!$A:$B,2,0)</f>
        <v>Femme</v>
      </c>
      <c r="R436" s="42" t="str">
        <f>VLOOKUP(C436,Department!$A:$B,2,0)</f>
        <v>IT</v>
      </c>
    </row>
    <row r="437" spans="1:18" x14ac:dyDescent="0.25">
      <c r="A437" s="41">
        <v>185128183</v>
      </c>
      <c r="B437" s="1" t="s">
        <v>4316</v>
      </c>
      <c r="C437" s="1" t="s">
        <v>671</v>
      </c>
      <c r="D437" s="1" t="s">
        <v>5213</v>
      </c>
      <c r="E437" s="1" t="s">
        <v>5220</v>
      </c>
      <c r="F437" s="19">
        <v>28308</v>
      </c>
      <c r="G437" s="19">
        <v>38639</v>
      </c>
      <c r="H437" s="1" t="s">
        <v>5241</v>
      </c>
      <c r="I437" s="1" t="s">
        <v>5257</v>
      </c>
      <c r="J437" s="1"/>
      <c r="K437" s="20">
        <f t="shared" ca="1" si="24"/>
        <v>45.493150684931507</v>
      </c>
      <c r="L437" s="20">
        <f t="shared" ca="1" si="25"/>
        <v>17.18904109589041</v>
      </c>
      <c r="M437" s="1" t="str">
        <f>IF('1Employee'!E437="CANADA","AMERIQUE","EUROPE")</f>
        <v>EUROPE</v>
      </c>
      <c r="N437" s="22" t="str">
        <f t="shared" ca="1" si="26"/>
        <v>D_45-55ans</v>
      </c>
      <c r="O437" s="3" t="str">
        <f t="shared" ca="1" si="27"/>
        <v>D_5 ans et plus</v>
      </c>
      <c r="P437" s="3" t="str">
        <f>IFERROR(VLOOKUP(J437,Type!$A:$B,2,FALSE),"Actif")</f>
        <v>Actif</v>
      </c>
      <c r="Q437" s="3" t="str">
        <f>VLOOKUP(A437,Genre!$A:$B,2,0)</f>
        <v>Homme</v>
      </c>
      <c r="R437" s="42" t="str">
        <f>VLOOKUP(C437,Department!$A:$B,2,0)</f>
        <v>IT</v>
      </c>
    </row>
    <row r="438" spans="1:18" x14ac:dyDescent="0.25">
      <c r="A438" s="41">
        <v>186565568</v>
      </c>
      <c r="B438" s="1" t="s">
        <v>4727</v>
      </c>
      <c r="C438" s="1" t="s">
        <v>1055</v>
      </c>
      <c r="D438" s="1" t="s">
        <v>5207</v>
      </c>
      <c r="E438" s="1" t="s">
        <v>5218</v>
      </c>
      <c r="F438" s="19">
        <v>20838</v>
      </c>
      <c r="G438" s="19">
        <v>40740</v>
      </c>
      <c r="H438" s="1" t="s">
        <v>5241</v>
      </c>
      <c r="I438" s="1" t="s">
        <v>5257</v>
      </c>
      <c r="J438" s="1"/>
      <c r="K438" s="20">
        <f t="shared" ca="1" si="24"/>
        <v>65.958904109589042</v>
      </c>
      <c r="L438" s="20">
        <f t="shared" ca="1" si="25"/>
        <v>11.432876712328767</v>
      </c>
      <c r="M438" s="1" t="str">
        <f>IF('1Employee'!E438="CANADA","AMERIQUE","EUROPE")</f>
        <v>AMERIQUE</v>
      </c>
      <c r="N438" s="22" t="str">
        <f t="shared" ca="1" si="26"/>
        <v>E_55 ans et plus</v>
      </c>
      <c r="O438" s="3" t="str">
        <f t="shared" ca="1" si="27"/>
        <v>D_5 ans et plus</v>
      </c>
      <c r="P438" s="3" t="str">
        <f>IFERROR(VLOOKUP(J438,Type!$A:$B,2,FALSE),"Actif")</f>
        <v>Actif</v>
      </c>
      <c r="Q438" s="3" t="str">
        <f>VLOOKUP(A438,Genre!$A:$B,2,0)</f>
        <v>Femme</v>
      </c>
      <c r="R438" s="42" t="str">
        <f>VLOOKUP(C438,Department!$A:$B,2,0)</f>
        <v>IT</v>
      </c>
    </row>
    <row r="439" spans="1:18" x14ac:dyDescent="0.25">
      <c r="A439" s="41">
        <v>419869</v>
      </c>
      <c r="B439" s="1" t="s">
        <v>1827</v>
      </c>
      <c r="C439" s="1" t="s">
        <v>1055</v>
      </c>
      <c r="D439" s="1" t="s">
        <v>5208</v>
      </c>
      <c r="E439" s="1" t="s">
        <v>5218</v>
      </c>
      <c r="F439" s="19">
        <v>30927</v>
      </c>
      <c r="G439" s="19">
        <v>39296</v>
      </c>
      <c r="H439" s="1" t="s">
        <v>5242</v>
      </c>
      <c r="I439" s="1" t="s">
        <v>5256</v>
      </c>
      <c r="J439" s="1" t="s">
        <v>5259</v>
      </c>
      <c r="K439" s="20">
        <f t="shared" ca="1" si="24"/>
        <v>38.317808219178083</v>
      </c>
      <c r="L439" s="20">
        <f t="shared" ca="1" si="25"/>
        <v>15.389041095890411</v>
      </c>
      <c r="M439" s="1" t="str">
        <f>IF('1Employee'!E439="CANADA","AMERIQUE","EUROPE")</f>
        <v>AMERIQUE</v>
      </c>
      <c r="N439" s="22" t="str">
        <f t="shared" ca="1" si="26"/>
        <v>C_35-45 ans</v>
      </c>
      <c r="O439" s="3" t="str">
        <f t="shared" ca="1" si="27"/>
        <v>D_5 ans et plus</v>
      </c>
      <c r="P439" s="3" t="str">
        <f>IFERROR(VLOOKUP(J439,Type!$A:$B,2,FALSE),"Actif")</f>
        <v>Initiative employeur</v>
      </c>
      <c r="Q439" s="3" t="str">
        <f>VLOOKUP(A439,Genre!$A:$B,2,0)</f>
        <v>Femme</v>
      </c>
      <c r="R439" s="42" t="str">
        <f>VLOOKUP(C439,Department!$A:$B,2,0)</f>
        <v>IT</v>
      </c>
    </row>
    <row r="440" spans="1:18" x14ac:dyDescent="0.25">
      <c r="A440" s="41">
        <v>111417839</v>
      </c>
      <c r="B440" s="1" t="s">
        <v>2297</v>
      </c>
      <c r="C440" s="1" t="s">
        <v>1055</v>
      </c>
      <c r="D440" s="1" t="s">
        <v>5207</v>
      </c>
      <c r="E440" s="1" t="s">
        <v>5218</v>
      </c>
      <c r="F440" s="19">
        <v>22369</v>
      </c>
      <c r="G440" s="19">
        <v>41874</v>
      </c>
      <c r="H440" s="1" t="s">
        <v>5241</v>
      </c>
      <c r="I440" s="1" t="s">
        <v>5257</v>
      </c>
      <c r="J440" s="1"/>
      <c r="K440" s="20">
        <f t="shared" ca="1" si="24"/>
        <v>61.764383561643832</v>
      </c>
      <c r="L440" s="20">
        <f t="shared" ca="1" si="25"/>
        <v>8.3260273972602743</v>
      </c>
      <c r="M440" s="1" t="str">
        <f>IF('1Employee'!E440="CANADA","AMERIQUE","EUROPE")</f>
        <v>AMERIQUE</v>
      </c>
      <c r="N440" s="22" t="str">
        <f t="shared" ca="1" si="26"/>
        <v>E_55 ans et plus</v>
      </c>
      <c r="O440" s="3" t="str">
        <f t="shared" ca="1" si="27"/>
        <v>D_5 ans et plus</v>
      </c>
      <c r="P440" s="3" t="str">
        <f>IFERROR(VLOOKUP(J440,Type!$A:$B,2,FALSE),"Actif")</f>
        <v>Actif</v>
      </c>
      <c r="Q440" s="3" t="str">
        <f>VLOOKUP(A440,Genre!$A:$B,2,0)</f>
        <v>Homme</v>
      </c>
      <c r="R440" s="42" t="str">
        <f>VLOOKUP(C440,Department!$A:$B,2,0)</f>
        <v>IT</v>
      </c>
    </row>
    <row r="441" spans="1:18" x14ac:dyDescent="0.25">
      <c r="A441" s="41">
        <v>188784735</v>
      </c>
      <c r="B441" s="1" t="s">
        <v>2961</v>
      </c>
      <c r="C441" s="1" t="s">
        <v>1055</v>
      </c>
      <c r="D441" s="1" t="s">
        <v>5208</v>
      </c>
      <c r="E441" s="1" t="s">
        <v>5218</v>
      </c>
      <c r="F441" s="19">
        <v>26539</v>
      </c>
      <c r="G441" s="19">
        <v>44760</v>
      </c>
      <c r="H441" s="1" t="s">
        <v>5241</v>
      </c>
      <c r="I441" s="1" t="s">
        <v>5257</v>
      </c>
      <c r="J441" s="1"/>
      <c r="K441" s="20">
        <f t="shared" ca="1" si="24"/>
        <v>50.339726027397262</v>
      </c>
      <c r="L441" s="20">
        <f t="shared" ca="1" si="25"/>
        <v>0.41917808219178082</v>
      </c>
      <c r="M441" s="1" t="str">
        <f>IF('1Employee'!E441="CANADA","AMERIQUE","EUROPE")</f>
        <v>AMERIQUE</v>
      </c>
      <c r="N441" s="22" t="str">
        <f t="shared" ca="1" si="26"/>
        <v>D_45-55ans</v>
      </c>
      <c r="O441" s="3" t="str">
        <f t="shared" ca="1" si="27"/>
        <v>A_0-1an</v>
      </c>
      <c r="P441" s="3" t="str">
        <f>IFERROR(VLOOKUP(J441,Type!$A:$B,2,FALSE),"Actif")</f>
        <v>Actif</v>
      </c>
      <c r="Q441" s="3" t="str">
        <f>VLOOKUP(A441,Genre!$A:$B,2,0)</f>
        <v>Homme</v>
      </c>
      <c r="R441" s="42" t="str">
        <f>VLOOKUP(C441,Department!$A:$B,2,0)</f>
        <v>IT</v>
      </c>
    </row>
    <row r="442" spans="1:18" x14ac:dyDescent="0.25">
      <c r="A442" s="41">
        <v>188385675</v>
      </c>
      <c r="B442" s="1" t="s">
        <v>1169</v>
      </c>
      <c r="C442" s="1" t="s">
        <v>1055</v>
      </c>
      <c r="D442" s="1" t="s">
        <v>5208</v>
      </c>
      <c r="E442" s="1" t="s">
        <v>5218</v>
      </c>
      <c r="F442" s="19">
        <v>28780</v>
      </c>
      <c r="G442" s="19">
        <v>41242</v>
      </c>
      <c r="H442" s="1" t="s">
        <v>5241</v>
      </c>
      <c r="I442" s="1" t="s">
        <v>5257</v>
      </c>
      <c r="J442" s="1"/>
      <c r="K442" s="20">
        <f t="shared" ca="1" si="24"/>
        <v>44.2</v>
      </c>
      <c r="L442" s="20">
        <f t="shared" ca="1" si="25"/>
        <v>10.057534246575342</v>
      </c>
      <c r="M442" s="1" t="str">
        <f>IF('1Employee'!E442="CANADA","AMERIQUE","EUROPE")</f>
        <v>AMERIQUE</v>
      </c>
      <c r="N442" s="22" t="str">
        <f t="shared" ca="1" si="26"/>
        <v>C_35-45 ans</v>
      </c>
      <c r="O442" s="3" t="str">
        <f t="shared" ca="1" si="27"/>
        <v>D_5 ans et plus</v>
      </c>
      <c r="P442" s="3" t="str">
        <f>IFERROR(VLOOKUP(J442,Type!$A:$B,2,FALSE),"Actif")</f>
        <v>Actif</v>
      </c>
      <c r="Q442" s="3" t="str">
        <f>VLOOKUP(A442,Genre!$A:$B,2,0)</f>
        <v>Homme</v>
      </c>
      <c r="R442" s="42" t="str">
        <f>VLOOKUP(C442,Department!$A:$B,2,0)</f>
        <v>IT</v>
      </c>
    </row>
    <row r="443" spans="1:18" x14ac:dyDescent="0.25">
      <c r="A443" s="41">
        <v>182598815</v>
      </c>
      <c r="B443" s="1" t="s">
        <v>1071</v>
      </c>
      <c r="C443" s="1" t="s">
        <v>1055</v>
      </c>
      <c r="D443" s="1" t="s">
        <v>5215</v>
      </c>
      <c r="E443" s="1" t="s">
        <v>5220</v>
      </c>
      <c r="F443" s="19">
        <v>33162</v>
      </c>
      <c r="G443" s="19">
        <v>38908</v>
      </c>
      <c r="H443" s="1" t="s">
        <v>5241</v>
      </c>
      <c r="I443" s="1" t="s">
        <v>5257</v>
      </c>
      <c r="J443" s="1"/>
      <c r="K443" s="20">
        <f t="shared" ca="1" si="24"/>
        <v>32.194520547945203</v>
      </c>
      <c r="L443" s="20">
        <f t="shared" ca="1" si="25"/>
        <v>16.452054794520549</v>
      </c>
      <c r="M443" s="1" t="str">
        <f>IF('1Employee'!E443="CANADA","AMERIQUE","EUROPE")</f>
        <v>EUROPE</v>
      </c>
      <c r="N443" s="22" t="str">
        <f t="shared" ca="1" si="26"/>
        <v>B_25-35 ans</v>
      </c>
      <c r="O443" s="3" t="str">
        <f t="shared" ca="1" si="27"/>
        <v>D_5 ans et plus</v>
      </c>
      <c r="P443" s="3" t="str">
        <f>IFERROR(VLOOKUP(J443,Type!$A:$B,2,FALSE),"Actif")</f>
        <v>Actif</v>
      </c>
      <c r="Q443" s="3" t="str">
        <f>VLOOKUP(A443,Genre!$A:$B,2,0)</f>
        <v>Femme</v>
      </c>
      <c r="R443" s="42" t="str">
        <f>VLOOKUP(C443,Department!$A:$B,2,0)</f>
        <v>IT</v>
      </c>
    </row>
    <row r="444" spans="1:18" x14ac:dyDescent="0.25">
      <c r="A444" s="41">
        <v>185147866</v>
      </c>
      <c r="B444" s="1" t="s">
        <v>4326</v>
      </c>
      <c r="C444" s="1" t="s">
        <v>1055</v>
      </c>
      <c r="D444" s="1" t="s">
        <v>5213</v>
      </c>
      <c r="E444" s="1" t="s">
        <v>5220</v>
      </c>
      <c r="F444" s="19">
        <v>36465</v>
      </c>
      <c r="G444" s="19">
        <v>39240</v>
      </c>
      <c r="H444" s="1" t="s">
        <v>5241</v>
      </c>
      <c r="I444" s="1" t="s">
        <v>5257</v>
      </c>
      <c r="J444" s="1"/>
      <c r="K444" s="20">
        <f t="shared" ca="1" si="24"/>
        <v>23.145205479452056</v>
      </c>
      <c r="L444" s="20">
        <f t="shared" ca="1" si="25"/>
        <v>15.542465753424658</v>
      </c>
      <c r="M444" s="1" t="str">
        <f>IF('1Employee'!E444="CANADA","AMERIQUE","EUROPE")</f>
        <v>EUROPE</v>
      </c>
      <c r="N444" s="22" t="str">
        <f t="shared" ca="1" si="26"/>
        <v>A_18 - 25  ans</v>
      </c>
      <c r="O444" s="3" t="str">
        <f t="shared" ca="1" si="27"/>
        <v>D_5 ans et plus</v>
      </c>
      <c r="P444" s="3" t="str">
        <f>IFERROR(VLOOKUP(J444,Type!$A:$B,2,FALSE),"Actif")</f>
        <v>Actif</v>
      </c>
      <c r="Q444" s="3" t="str">
        <f>VLOOKUP(A444,Genre!$A:$B,2,0)</f>
        <v>Homme</v>
      </c>
      <c r="R444" s="42" t="str">
        <f>VLOOKUP(C444,Department!$A:$B,2,0)</f>
        <v>IT</v>
      </c>
    </row>
    <row r="445" spans="1:18" x14ac:dyDescent="0.25">
      <c r="A445" s="41">
        <v>112188578</v>
      </c>
      <c r="B445" s="1" t="s">
        <v>2404</v>
      </c>
      <c r="C445" s="1" t="s">
        <v>1055</v>
      </c>
      <c r="D445" s="1" t="s">
        <v>5213</v>
      </c>
      <c r="E445" s="1" t="s">
        <v>5220</v>
      </c>
      <c r="F445" s="19">
        <v>21752</v>
      </c>
      <c r="G445" s="19">
        <v>41437</v>
      </c>
      <c r="H445" s="1" t="s">
        <v>5241</v>
      </c>
      <c r="I445" s="1" t="s">
        <v>5257</v>
      </c>
      <c r="J445" s="1"/>
      <c r="K445" s="20">
        <f t="shared" ca="1" si="24"/>
        <v>63.454794520547942</v>
      </c>
      <c r="L445" s="20">
        <f t="shared" ca="1" si="25"/>
        <v>9.5232876712328771</v>
      </c>
      <c r="M445" s="1" t="str">
        <f>IF('1Employee'!E445="CANADA","AMERIQUE","EUROPE")</f>
        <v>EUROPE</v>
      </c>
      <c r="N445" s="22" t="str">
        <f t="shared" ca="1" si="26"/>
        <v>E_55 ans et plus</v>
      </c>
      <c r="O445" s="3" t="str">
        <f t="shared" ca="1" si="27"/>
        <v>D_5 ans et plus</v>
      </c>
      <c r="P445" s="3" t="str">
        <f>IFERROR(VLOOKUP(J445,Type!$A:$B,2,FALSE),"Actif")</f>
        <v>Actif</v>
      </c>
      <c r="Q445" s="3" t="str">
        <f>VLOOKUP(A445,Genre!$A:$B,2,0)</f>
        <v>Homme</v>
      </c>
      <c r="R445" s="42" t="str">
        <f>VLOOKUP(C445,Department!$A:$B,2,0)</f>
        <v>IT</v>
      </c>
    </row>
    <row r="446" spans="1:18" x14ac:dyDescent="0.25">
      <c r="A446" s="41">
        <v>181197678</v>
      </c>
      <c r="B446" s="1" t="s">
        <v>3103</v>
      </c>
      <c r="C446" s="1" t="s">
        <v>1055</v>
      </c>
      <c r="D446" s="1" t="s">
        <v>5210</v>
      </c>
      <c r="E446" s="1" t="s">
        <v>5219</v>
      </c>
      <c r="F446" s="19">
        <v>23978</v>
      </c>
      <c r="G446" s="19">
        <v>42930</v>
      </c>
      <c r="H446" s="1" t="s">
        <v>5241</v>
      </c>
      <c r="I446" s="1" t="s">
        <v>5257</v>
      </c>
      <c r="J446" s="1"/>
      <c r="K446" s="20">
        <f t="shared" ca="1" si="24"/>
        <v>57.356164383561641</v>
      </c>
      <c r="L446" s="20">
        <f t="shared" ca="1" si="25"/>
        <v>5.4328767123287669</v>
      </c>
      <c r="M446" s="1" t="str">
        <f>IF('1Employee'!E446="CANADA","AMERIQUE","EUROPE")</f>
        <v>EUROPE</v>
      </c>
      <c r="N446" s="22" t="str">
        <f t="shared" ca="1" si="26"/>
        <v>E_55 ans et plus</v>
      </c>
      <c r="O446" s="3" t="str">
        <f t="shared" ca="1" si="27"/>
        <v>D_5 ans et plus</v>
      </c>
      <c r="P446" s="3" t="str">
        <f>IFERROR(VLOOKUP(J446,Type!$A:$B,2,FALSE),"Actif")</f>
        <v>Actif</v>
      </c>
      <c r="Q446" s="3" t="str">
        <f>VLOOKUP(A446,Genre!$A:$B,2,0)</f>
        <v>Homme</v>
      </c>
      <c r="R446" s="42" t="str">
        <f>VLOOKUP(C446,Department!$A:$B,2,0)</f>
        <v>IT</v>
      </c>
    </row>
    <row r="447" spans="1:18" x14ac:dyDescent="0.25">
      <c r="A447" s="41">
        <v>182288417</v>
      </c>
      <c r="B447" s="1" t="s">
        <v>1054</v>
      </c>
      <c r="C447" s="1" t="s">
        <v>1055</v>
      </c>
      <c r="D447" s="1" t="s">
        <v>5210</v>
      </c>
      <c r="E447" s="1" t="s">
        <v>5219</v>
      </c>
      <c r="F447" s="19">
        <v>30623</v>
      </c>
      <c r="G447" s="19">
        <v>44389</v>
      </c>
      <c r="H447" s="1" t="s">
        <v>5241</v>
      </c>
      <c r="I447" s="1" t="s">
        <v>5257</v>
      </c>
      <c r="J447" s="1"/>
      <c r="K447" s="20">
        <f t="shared" ca="1" si="24"/>
        <v>39.150684931506852</v>
      </c>
      <c r="L447" s="20">
        <f t="shared" ca="1" si="25"/>
        <v>1.4356164383561645</v>
      </c>
      <c r="M447" s="1" t="str">
        <f>IF('1Employee'!E447="CANADA","AMERIQUE","EUROPE")</f>
        <v>EUROPE</v>
      </c>
      <c r="N447" s="22" t="str">
        <f t="shared" ca="1" si="26"/>
        <v>C_35-45 ans</v>
      </c>
      <c r="O447" s="3" t="str">
        <f t="shared" ca="1" si="27"/>
        <v>B_1 -3ans</v>
      </c>
      <c r="P447" s="3" t="str">
        <f>IFERROR(VLOOKUP(J447,Type!$A:$B,2,FALSE),"Actif")</f>
        <v>Actif</v>
      </c>
      <c r="Q447" s="3" t="str">
        <f>VLOOKUP(A447,Genre!$A:$B,2,0)</f>
        <v>Femme</v>
      </c>
      <c r="R447" s="42" t="str">
        <f>VLOOKUP(C447,Department!$A:$B,2,0)</f>
        <v>IT</v>
      </c>
    </row>
    <row r="448" spans="1:18" x14ac:dyDescent="0.25">
      <c r="A448" s="41">
        <v>185282118</v>
      </c>
      <c r="B448" s="1" t="s">
        <v>4381</v>
      </c>
      <c r="C448" s="1" t="s">
        <v>2618</v>
      </c>
      <c r="D448" s="1" t="s">
        <v>5215</v>
      </c>
      <c r="E448" s="1" t="s">
        <v>5220</v>
      </c>
      <c r="F448" s="19">
        <v>26832</v>
      </c>
      <c r="G448" s="19">
        <v>41340</v>
      </c>
      <c r="H448" s="1" t="s">
        <v>5241</v>
      </c>
      <c r="I448" s="1" t="s">
        <v>5257</v>
      </c>
      <c r="J448" s="1"/>
      <c r="K448" s="20">
        <f t="shared" ca="1" si="24"/>
        <v>49.536986301369865</v>
      </c>
      <c r="L448" s="20">
        <f t="shared" ca="1" si="25"/>
        <v>9.7890410958904113</v>
      </c>
      <c r="M448" s="1" t="str">
        <f>IF('1Employee'!E448="CANADA","AMERIQUE","EUROPE")</f>
        <v>EUROPE</v>
      </c>
      <c r="N448" s="22" t="str">
        <f t="shared" ca="1" si="26"/>
        <v>D_45-55ans</v>
      </c>
      <c r="O448" s="3" t="str">
        <f t="shared" ca="1" si="27"/>
        <v>D_5 ans et plus</v>
      </c>
      <c r="P448" s="3" t="str">
        <f>IFERROR(VLOOKUP(J448,Type!$A:$B,2,FALSE),"Actif")</f>
        <v>Actif</v>
      </c>
      <c r="Q448" s="3" t="str">
        <f>VLOOKUP(A448,Genre!$A:$B,2,0)</f>
        <v>Homme</v>
      </c>
      <c r="R448" s="42" t="str">
        <f>VLOOKUP(C448,Department!$A:$B,2,0)</f>
        <v>IT</v>
      </c>
    </row>
    <row r="449" spans="1:18" x14ac:dyDescent="0.25">
      <c r="A449" s="41">
        <v>181681878</v>
      </c>
      <c r="B449" s="1" t="s">
        <v>3301</v>
      </c>
      <c r="C449" s="1" t="s">
        <v>2618</v>
      </c>
      <c r="D449" s="1" t="s">
        <v>5215</v>
      </c>
      <c r="E449" s="1" t="s">
        <v>5220</v>
      </c>
      <c r="F449" s="19">
        <v>25456</v>
      </c>
      <c r="G449" s="19">
        <v>44801</v>
      </c>
      <c r="H449" s="1" t="s">
        <v>5242</v>
      </c>
      <c r="I449" s="1" t="s">
        <v>5257</v>
      </c>
      <c r="J449" s="1" t="s">
        <v>5247</v>
      </c>
      <c r="K449" s="20">
        <f t="shared" ca="1" si="24"/>
        <v>53.30684931506849</v>
      </c>
      <c r="L449" s="20">
        <f t="shared" ca="1" si="25"/>
        <v>0.30684931506849317</v>
      </c>
      <c r="M449" s="1" t="str">
        <f>IF('1Employee'!E449="CANADA","AMERIQUE","EUROPE")</f>
        <v>EUROPE</v>
      </c>
      <c r="N449" s="22" t="str">
        <f t="shared" ca="1" si="26"/>
        <v>D_45-55ans</v>
      </c>
      <c r="O449" s="3" t="str">
        <f t="shared" ca="1" si="27"/>
        <v>A_0-1an</v>
      </c>
      <c r="P449" s="3" t="str">
        <f>IFERROR(VLOOKUP(J449,Type!$A:$B,2,FALSE),"Actif")</f>
        <v>Initiative employeur</v>
      </c>
      <c r="Q449" s="3" t="str">
        <f>VLOOKUP(A449,Genre!$A:$B,2,0)</f>
        <v>Homme</v>
      </c>
      <c r="R449" s="42" t="str">
        <f>VLOOKUP(C449,Department!$A:$B,2,0)</f>
        <v>IT</v>
      </c>
    </row>
    <row r="450" spans="1:18" x14ac:dyDescent="0.25">
      <c r="A450" s="41">
        <v>185194885</v>
      </c>
      <c r="B450" s="1" t="s">
        <v>4352</v>
      </c>
      <c r="C450" s="1" t="s">
        <v>2618</v>
      </c>
      <c r="D450" s="1" t="s">
        <v>5213</v>
      </c>
      <c r="E450" s="1" t="s">
        <v>5220</v>
      </c>
      <c r="F450" s="19">
        <v>35335</v>
      </c>
      <c r="G450" s="19">
        <v>39271</v>
      </c>
      <c r="H450" s="1" t="s">
        <v>5241</v>
      </c>
      <c r="I450" s="1" t="s">
        <v>5257</v>
      </c>
      <c r="J450" s="1"/>
      <c r="K450" s="20">
        <f t="shared" ca="1" si="24"/>
        <v>26.241095890410961</v>
      </c>
      <c r="L450" s="20">
        <f t="shared" ca="1" si="25"/>
        <v>15.457534246575342</v>
      </c>
      <c r="M450" s="1" t="str">
        <f>IF('1Employee'!E450="CANADA","AMERIQUE","EUROPE")</f>
        <v>EUROPE</v>
      </c>
      <c r="N450" s="22" t="str">
        <f t="shared" ca="1" si="26"/>
        <v>B_25-35 ans</v>
      </c>
      <c r="O450" s="3" t="str">
        <f t="shared" ca="1" si="27"/>
        <v>D_5 ans et plus</v>
      </c>
      <c r="P450" s="3" t="str">
        <f>IFERROR(VLOOKUP(J450,Type!$A:$B,2,FALSE),"Actif")</f>
        <v>Actif</v>
      </c>
      <c r="Q450" s="3" t="str">
        <f>VLOOKUP(A450,Genre!$A:$B,2,0)</f>
        <v>Femme</v>
      </c>
      <c r="R450" s="42" t="str">
        <f>VLOOKUP(C450,Department!$A:$B,2,0)</f>
        <v>IT</v>
      </c>
    </row>
    <row r="451" spans="1:18" x14ac:dyDescent="0.25">
      <c r="A451" s="41">
        <v>183684212</v>
      </c>
      <c r="B451" s="1" t="s">
        <v>3928</v>
      </c>
      <c r="C451" s="1" t="s">
        <v>2618</v>
      </c>
      <c r="D451" s="1" t="s">
        <v>5213</v>
      </c>
      <c r="E451" s="1" t="s">
        <v>5220</v>
      </c>
      <c r="F451" s="19">
        <v>36894</v>
      </c>
      <c r="G451" s="19">
        <v>42578</v>
      </c>
      <c r="H451" s="1" t="s">
        <v>5241</v>
      </c>
      <c r="I451" s="1" t="s">
        <v>5257</v>
      </c>
      <c r="J451" s="1"/>
      <c r="K451" s="20">
        <f t="shared" ref="K451:K514" ca="1" si="28">DATEDIF(F451,TODAY(),"d")/365</f>
        <v>21.969863013698632</v>
      </c>
      <c r="L451" s="20">
        <f t="shared" ref="L451:L514" ca="1" si="29">DATEDIF(G451,TODAY(),"d")/365</f>
        <v>6.397260273972603</v>
      </c>
      <c r="M451" s="1" t="str">
        <f>IF('1Employee'!E451="CANADA","AMERIQUE","EUROPE")</f>
        <v>EUROPE</v>
      </c>
      <c r="N451" s="22" t="str">
        <f t="shared" ref="N451:N514" ca="1" si="30">IF(K451&lt;25,"A_18 - 25  ans",IF(K451&lt;35,"B_25-35 ans",IF(K451&lt;45,"C_35-45 ans",IF(K451&lt;55,"D_45-55ans","E_55 ans et plus"))))</f>
        <v>A_18 - 25  ans</v>
      </c>
      <c r="O451" s="3" t="str">
        <f t="shared" ref="O451:O514" ca="1" si="31">IF(L451&lt;1,"A_0-1an",IF(L451&lt;3,"B_1 -3ans",IF(L451&lt;5,"C_3-5 ans","D_5 ans et plus")))</f>
        <v>D_5 ans et plus</v>
      </c>
      <c r="P451" s="3" t="str">
        <f>IFERROR(VLOOKUP(J451,Type!$A:$B,2,FALSE),"Actif")</f>
        <v>Actif</v>
      </c>
      <c r="Q451" s="3" t="str">
        <f>VLOOKUP(A451,Genre!$A:$B,2,0)</f>
        <v>Homme</v>
      </c>
      <c r="R451" s="42" t="str">
        <f>VLOOKUP(C451,Department!$A:$B,2,0)</f>
        <v>IT</v>
      </c>
    </row>
    <row r="452" spans="1:18" x14ac:dyDescent="0.25">
      <c r="A452" s="41">
        <v>188887688</v>
      </c>
      <c r="B452" s="1" t="s">
        <v>3015</v>
      </c>
      <c r="C452" s="1" t="s">
        <v>2618</v>
      </c>
      <c r="D452" s="1" t="s">
        <v>5214</v>
      </c>
      <c r="E452" s="1" t="s">
        <v>5220</v>
      </c>
      <c r="F452" s="19">
        <v>20558</v>
      </c>
      <c r="G452" s="19">
        <v>43200</v>
      </c>
      <c r="H452" s="1" t="s">
        <v>5241</v>
      </c>
      <c r="I452" s="1" t="s">
        <v>5257</v>
      </c>
      <c r="J452" s="1"/>
      <c r="K452" s="20">
        <f t="shared" ca="1" si="28"/>
        <v>66.726027397260268</v>
      </c>
      <c r="L452" s="20">
        <f t="shared" ca="1" si="29"/>
        <v>4.6931506849315072</v>
      </c>
      <c r="M452" s="1" t="str">
        <f>IF('1Employee'!E452="CANADA","AMERIQUE","EUROPE")</f>
        <v>EUROPE</v>
      </c>
      <c r="N452" s="22" t="str">
        <f t="shared" ca="1" si="30"/>
        <v>E_55 ans et plus</v>
      </c>
      <c r="O452" s="3" t="str">
        <f t="shared" ca="1" si="31"/>
        <v>C_3-5 ans</v>
      </c>
      <c r="P452" s="3" t="str">
        <f>IFERROR(VLOOKUP(J452,Type!$A:$B,2,FALSE),"Actif")</f>
        <v>Actif</v>
      </c>
      <c r="Q452" s="3" t="str">
        <f>VLOOKUP(A452,Genre!$A:$B,2,0)</f>
        <v>Femme</v>
      </c>
      <c r="R452" s="42" t="str">
        <f>VLOOKUP(C452,Department!$A:$B,2,0)</f>
        <v>IT</v>
      </c>
    </row>
    <row r="453" spans="1:18" x14ac:dyDescent="0.25">
      <c r="A453" s="41">
        <v>182886818</v>
      </c>
      <c r="B453" s="1" t="s">
        <v>3654</v>
      </c>
      <c r="C453" s="1" t="s">
        <v>2618</v>
      </c>
      <c r="D453" s="1" t="s">
        <v>5209</v>
      </c>
      <c r="E453" s="1" t="s">
        <v>5219</v>
      </c>
      <c r="F453" s="19">
        <v>21723</v>
      </c>
      <c r="G453" s="19">
        <v>40321</v>
      </c>
      <c r="H453" s="1" t="s">
        <v>5241</v>
      </c>
      <c r="I453" s="1" t="s">
        <v>5257</v>
      </c>
      <c r="J453" s="1"/>
      <c r="K453" s="20">
        <f t="shared" ca="1" si="28"/>
        <v>63.534246575342465</v>
      </c>
      <c r="L453" s="20">
        <f t="shared" ca="1" si="29"/>
        <v>12.580821917808219</v>
      </c>
      <c r="M453" s="1" t="str">
        <f>IF('1Employee'!E453="CANADA","AMERIQUE","EUROPE")</f>
        <v>EUROPE</v>
      </c>
      <c r="N453" s="22" t="str">
        <f t="shared" ca="1" si="30"/>
        <v>E_55 ans et plus</v>
      </c>
      <c r="O453" s="3" t="str">
        <f t="shared" ca="1" si="31"/>
        <v>D_5 ans et plus</v>
      </c>
      <c r="P453" s="3" t="str">
        <f>IFERROR(VLOOKUP(J453,Type!$A:$B,2,FALSE),"Actif")</f>
        <v>Actif</v>
      </c>
      <c r="Q453" s="3" t="str">
        <f>VLOOKUP(A453,Genre!$A:$B,2,0)</f>
        <v>Femme</v>
      </c>
      <c r="R453" s="42" t="str">
        <f>VLOOKUP(C453,Department!$A:$B,2,0)</f>
        <v>IT</v>
      </c>
    </row>
    <row r="454" spans="1:18" x14ac:dyDescent="0.25">
      <c r="A454" s="41">
        <v>185181335</v>
      </c>
      <c r="B454" s="1" t="s">
        <v>4305</v>
      </c>
      <c r="C454" s="1" t="s">
        <v>2618</v>
      </c>
      <c r="D454" s="1" t="s">
        <v>5210</v>
      </c>
      <c r="E454" s="1" t="s">
        <v>5219</v>
      </c>
      <c r="F454" s="19">
        <v>32728</v>
      </c>
      <c r="G454" s="19">
        <v>38177</v>
      </c>
      <c r="H454" s="1" t="s">
        <v>5241</v>
      </c>
      <c r="I454" s="1" t="s">
        <v>5257</v>
      </c>
      <c r="J454" s="1"/>
      <c r="K454" s="20">
        <f t="shared" ca="1" si="28"/>
        <v>33.38356164383562</v>
      </c>
      <c r="L454" s="20">
        <f t="shared" ca="1" si="29"/>
        <v>18.454794520547946</v>
      </c>
      <c r="M454" s="1" t="str">
        <f>IF('1Employee'!E454="CANADA","AMERIQUE","EUROPE")</f>
        <v>EUROPE</v>
      </c>
      <c r="N454" s="22" t="str">
        <f t="shared" ca="1" si="30"/>
        <v>B_25-35 ans</v>
      </c>
      <c r="O454" s="3" t="str">
        <f t="shared" ca="1" si="31"/>
        <v>D_5 ans et plus</v>
      </c>
      <c r="P454" s="3" t="str">
        <f>IFERROR(VLOOKUP(J454,Type!$A:$B,2,FALSE),"Actif")</f>
        <v>Actif</v>
      </c>
      <c r="Q454" s="3" t="str">
        <f>VLOOKUP(A454,Genre!$A:$B,2,0)</f>
        <v>Femme</v>
      </c>
      <c r="R454" s="42" t="str">
        <f>VLOOKUP(C454,Department!$A:$B,2,0)</f>
        <v>IT</v>
      </c>
    </row>
    <row r="455" spans="1:18" x14ac:dyDescent="0.25">
      <c r="A455" s="41">
        <v>182628583</v>
      </c>
      <c r="B455" s="1" t="s">
        <v>2617</v>
      </c>
      <c r="C455" s="1" t="s">
        <v>2618</v>
      </c>
      <c r="D455" s="1" t="s">
        <v>5210</v>
      </c>
      <c r="E455" s="1" t="s">
        <v>5219</v>
      </c>
      <c r="F455" s="19">
        <v>25614</v>
      </c>
      <c r="G455" s="19">
        <v>37850</v>
      </c>
      <c r="H455" s="1" t="s">
        <v>5241</v>
      </c>
      <c r="I455" s="1" t="s">
        <v>5257</v>
      </c>
      <c r="J455" s="1"/>
      <c r="K455" s="20">
        <f t="shared" ca="1" si="28"/>
        <v>52.873972602739727</v>
      </c>
      <c r="L455" s="20">
        <f t="shared" ca="1" si="29"/>
        <v>19.350684931506848</v>
      </c>
      <c r="M455" s="1" t="str">
        <f>IF('1Employee'!E455="CANADA","AMERIQUE","EUROPE")</f>
        <v>EUROPE</v>
      </c>
      <c r="N455" s="22" t="str">
        <f t="shared" ca="1" si="30"/>
        <v>D_45-55ans</v>
      </c>
      <c r="O455" s="3" t="str">
        <f t="shared" ca="1" si="31"/>
        <v>D_5 ans et plus</v>
      </c>
      <c r="P455" s="3" t="str">
        <f>IFERROR(VLOOKUP(J455,Type!$A:$B,2,FALSE),"Actif")</f>
        <v>Actif</v>
      </c>
      <c r="Q455" s="3" t="str">
        <f>VLOOKUP(A455,Genre!$A:$B,2,0)</f>
        <v>Homme</v>
      </c>
      <c r="R455" s="42" t="str">
        <f>VLOOKUP(C455,Department!$A:$B,2,0)</f>
        <v>IT</v>
      </c>
    </row>
    <row r="456" spans="1:18" x14ac:dyDescent="0.25">
      <c r="A456" s="41">
        <v>183645626</v>
      </c>
      <c r="B456" s="1" t="s">
        <v>1089</v>
      </c>
      <c r="C456" s="1" t="s">
        <v>202</v>
      </c>
      <c r="D456" s="1" t="s">
        <v>5211</v>
      </c>
      <c r="E456" s="1" t="s">
        <v>5219</v>
      </c>
      <c r="F456" s="19">
        <v>32281</v>
      </c>
      <c r="G456" s="19">
        <v>43591</v>
      </c>
      <c r="H456" s="1" t="s">
        <v>5241</v>
      </c>
      <c r="I456" s="1" t="s">
        <v>5257</v>
      </c>
      <c r="J456" s="1"/>
      <c r="K456" s="20">
        <f t="shared" ca="1" si="28"/>
        <v>34.608219178082194</v>
      </c>
      <c r="L456" s="20">
        <f t="shared" ca="1" si="29"/>
        <v>3.6219178082191781</v>
      </c>
      <c r="M456" s="1" t="str">
        <f>IF('1Employee'!E456="CANADA","AMERIQUE","EUROPE")</f>
        <v>EUROPE</v>
      </c>
      <c r="N456" s="22" t="str">
        <f t="shared" ca="1" si="30"/>
        <v>B_25-35 ans</v>
      </c>
      <c r="O456" s="3" t="str">
        <f t="shared" ca="1" si="31"/>
        <v>C_3-5 ans</v>
      </c>
      <c r="P456" s="3" t="str">
        <f>IFERROR(VLOOKUP(J456,Type!$A:$B,2,FALSE),"Actif")</f>
        <v>Actif</v>
      </c>
      <c r="Q456" s="3" t="str">
        <f>VLOOKUP(A456,Genre!$A:$B,2,0)</f>
        <v>Homme</v>
      </c>
      <c r="R456" s="42" t="str">
        <f>VLOOKUP(C456,Department!$A:$B,2,0)</f>
        <v>Engineering</v>
      </c>
    </row>
    <row r="457" spans="1:18" x14ac:dyDescent="0.25">
      <c r="A457" s="41">
        <v>188882924</v>
      </c>
      <c r="B457" s="1" t="s">
        <v>2972</v>
      </c>
      <c r="C457" s="1" t="s">
        <v>202</v>
      </c>
      <c r="D457" s="1" t="s">
        <v>5205</v>
      </c>
      <c r="E457" s="1" t="s">
        <v>5218</v>
      </c>
      <c r="F457" s="19">
        <v>20472</v>
      </c>
      <c r="G457" s="19">
        <v>42920</v>
      </c>
      <c r="H457" s="1" t="s">
        <v>5242</v>
      </c>
      <c r="I457" s="1" t="s">
        <v>5256</v>
      </c>
      <c r="J457" s="1" t="s">
        <v>5258</v>
      </c>
      <c r="K457" s="20">
        <f t="shared" ca="1" si="28"/>
        <v>66.961643835616442</v>
      </c>
      <c r="L457" s="20">
        <f t="shared" ca="1" si="29"/>
        <v>5.4602739726027396</v>
      </c>
      <c r="M457" s="1" t="str">
        <f>IF('1Employee'!E457="CANADA","AMERIQUE","EUROPE")</f>
        <v>AMERIQUE</v>
      </c>
      <c r="N457" s="22" t="str">
        <f t="shared" ca="1" si="30"/>
        <v>E_55 ans et plus</v>
      </c>
      <c r="O457" s="3" t="str">
        <f t="shared" ca="1" si="31"/>
        <v>D_5 ans et plus</v>
      </c>
      <c r="P457" s="3" t="str">
        <f>IFERROR(VLOOKUP(J457,Type!$A:$B,2,FALSE),"Actif")</f>
        <v>Initiative employé</v>
      </c>
      <c r="Q457" s="3" t="str">
        <f>VLOOKUP(A457,Genre!$A:$B,2,0)</f>
        <v>Homme</v>
      </c>
      <c r="R457" s="42" t="str">
        <f>VLOOKUP(C457,Department!$A:$B,2,0)</f>
        <v>Engineering</v>
      </c>
    </row>
    <row r="458" spans="1:18" x14ac:dyDescent="0.25">
      <c r="A458" s="41">
        <v>111488911</v>
      </c>
      <c r="B458" s="1" t="s">
        <v>2317</v>
      </c>
      <c r="C458" s="1" t="s">
        <v>202</v>
      </c>
      <c r="D458" s="1" t="s">
        <v>5215</v>
      </c>
      <c r="E458" s="1" t="s">
        <v>5220</v>
      </c>
      <c r="F458" s="19">
        <v>23609</v>
      </c>
      <c r="G458" s="19">
        <v>38104</v>
      </c>
      <c r="H458" s="1" t="s">
        <v>5242</v>
      </c>
      <c r="I458" s="1" t="s">
        <v>5257</v>
      </c>
      <c r="J458" s="1" t="s">
        <v>5250</v>
      </c>
      <c r="K458" s="20">
        <f t="shared" ca="1" si="28"/>
        <v>58.367123287671234</v>
      </c>
      <c r="L458" s="20">
        <f t="shared" ca="1" si="29"/>
        <v>18.654794520547945</v>
      </c>
      <c r="M458" s="1" t="str">
        <f>IF('1Employee'!E458="CANADA","AMERIQUE","EUROPE")</f>
        <v>EUROPE</v>
      </c>
      <c r="N458" s="22" t="str">
        <f t="shared" ca="1" si="30"/>
        <v>E_55 ans et plus</v>
      </c>
      <c r="O458" s="3" t="str">
        <f t="shared" ca="1" si="31"/>
        <v>D_5 ans et plus</v>
      </c>
      <c r="P458" s="3" t="str">
        <f>IFERROR(VLOOKUP(J458,Type!$A:$B,2,FALSE),"Actif")</f>
        <v>Initiative employé</v>
      </c>
      <c r="Q458" s="3" t="str">
        <f>VLOOKUP(A458,Genre!$A:$B,2,0)</f>
        <v>Homme</v>
      </c>
      <c r="R458" s="42" t="str">
        <f>VLOOKUP(C458,Department!$A:$B,2,0)</f>
        <v>Engineering</v>
      </c>
    </row>
    <row r="459" spans="1:18" x14ac:dyDescent="0.25">
      <c r="A459" s="41">
        <v>182861997</v>
      </c>
      <c r="B459" s="1" t="s">
        <v>1521</v>
      </c>
      <c r="C459" s="1" t="s">
        <v>202</v>
      </c>
      <c r="D459" s="1" t="s">
        <v>5211</v>
      </c>
      <c r="E459" s="1" t="s">
        <v>5219</v>
      </c>
      <c r="F459" s="19">
        <v>23682</v>
      </c>
      <c r="G459" s="19">
        <v>39077</v>
      </c>
      <c r="H459" s="1" t="s">
        <v>5241</v>
      </c>
      <c r="I459" s="1" t="s">
        <v>5257</v>
      </c>
      <c r="J459" s="1"/>
      <c r="K459" s="20">
        <f t="shared" ca="1" si="28"/>
        <v>58.167123287671231</v>
      </c>
      <c r="L459" s="20">
        <f t="shared" ca="1" si="29"/>
        <v>15.989041095890411</v>
      </c>
      <c r="M459" s="1" t="str">
        <f>IF('1Employee'!E459="CANADA","AMERIQUE","EUROPE")</f>
        <v>EUROPE</v>
      </c>
      <c r="N459" s="22" t="str">
        <f t="shared" ca="1" si="30"/>
        <v>E_55 ans et plus</v>
      </c>
      <c r="O459" s="3" t="str">
        <f t="shared" ca="1" si="31"/>
        <v>D_5 ans et plus</v>
      </c>
      <c r="P459" s="3" t="str">
        <f>IFERROR(VLOOKUP(J459,Type!$A:$B,2,FALSE),"Actif")</f>
        <v>Actif</v>
      </c>
      <c r="Q459" s="3" t="str">
        <f>VLOOKUP(A459,Genre!$A:$B,2,0)</f>
        <v>Homme</v>
      </c>
      <c r="R459" s="42" t="str">
        <f>VLOOKUP(C459,Department!$A:$B,2,0)</f>
        <v>Engineering</v>
      </c>
    </row>
    <row r="460" spans="1:18" x14ac:dyDescent="0.25">
      <c r="A460" s="41">
        <v>118868426</v>
      </c>
      <c r="B460" s="1" t="s">
        <v>504</v>
      </c>
      <c r="C460" s="1" t="s">
        <v>202</v>
      </c>
      <c r="D460" s="1" t="s">
        <v>5207</v>
      </c>
      <c r="E460" s="1" t="s">
        <v>5218</v>
      </c>
      <c r="F460" s="19">
        <v>32298</v>
      </c>
      <c r="G460" s="19">
        <v>38235</v>
      </c>
      <c r="H460" s="1" t="s">
        <v>5241</v>
      </c>
      <c r="I460" s="1" t="s">
        <v>5257</v>
      </c>
      <c r="J460" s="1"/>
      <c r="K460" s="20">
        <f t="shared" ca="1" si="28"/>
        <v>34.561643835616437</v>
      </c>
      <c r="L460" s="20">
        <f t="shared" ca="1" si="29"/>
        <v>18.295890410958904</v>
      </c>
      <c r="M460" s="1" t="str">
        <f>IF('1Employee'!E460="CANADA","AMERIQUE","EUROPE")</f>
        <v>AMERIQUE</v>
      </c>
      <c r="N460" s="22" t="str">
        <f t="shared" ca="1" si="30"/>
        <v>B_25-35 ans</v>
      </c>
      <c r="O460" s="3" t="str">
        <f t="shared" ca="1" si="31"/>
        <v>D_5 ans et plus</v>
      </c>
      <c r="P460" s="3" t="str">
        <f>IFERROR(VLOOKUP(J460,Type!$A:$B,2,FALSE),"Actif")</f>
        <v>Actif</v>
      </c>
      <c r="Q460" s="3" t="str">
        <f>VLOOKUP(A460,Genre!$A:$B,2,0)</f>
        <v>Femme</v>
      </c>
      <c r="R460" s="42" t="str">
        <f>VLOOKUP(C460,Department!$A:$B,2,0)</f>
        <v>Engineering</v>
      </c>
    </row>
    <row r="461" spans="1:18" x14ac:dyDescent="0.25">
      <c r="A461" s="41">
        <v>111818857</v>
      </c>
      <c r="B461" s="1" t="s">
        <v>2209</v>
      </c>
      <c r="C461" s="1" t="s">
        <v>202</v>
      </c>
      <c r="D461" s="1" t="s">
        <v>5205</v>
      </c>
      <c r="E461" s="1" t="s">
        <v>5218</v>
      </c>
      <c r="F461" s="19">
        <v>23572</v>
      </c>
      <c r="G461" s="19">
        <v>37674</v>
      </c>
      <c r="H461" s="1" t="s">
        <v>5241</v>
      </c>
      <c r="I461" s="1" t="s">
        <v>5257</v>
      </c>
      <c r="J461" s="1"/>
      <c r="K461" s="20">
        <f t="shared" ca="1" si="28"/>
        <v>58.468493150684928</v>
      </c>
      <c r="L461" s="20">
        <f t="shared" ca="1" si="29"/>
        <v>19.832876712328765</v>
      </c>
      <c r="M461" s="1" t="str">
        <f>IF('1Employee'!E461="CANADA","AMERIQUE","EUROPE")</f>
        <v>AMERIQUE</v>
      </c>
      <c r="N461" s="22" t="str">
        <f t="shared" ca="1" si="30"/>
        <v>E_55 ans et plus</v>
      </c>
      <c r="O461" s="3" t="str">
        <f t="shared" ca="1" si="31"/>
        <v>D_5 ans et plus</v>
      </c>
      <c r="P461" s="3" t="str">
        <f>IFERROR(VLOOKUP(J461,Type!$A:$B,2,FALSE),"Actif")</f>
        <v>Actif</v>
      </c>
      <c r="Q461" s="3" t="str">
        <f>VLOOKUP(A461,Genre!$A:$B,2,0)</f>
        <v>Homme</v>
      </c>
      <c r="R461" s="42" t="str">
        <f>VLOOKUP(C461,Department!$A:$B,2,0)</f>
        <v>Engineering</v>
      </c>
    </row>
    <row r="462" spans="1:18" x14ac:dyDescent="0.25">
      <c r="A462" s="41">
        <v>186239992</v>
      </c>
      <c r="B462" s="1" t="s">
        <v>1964</v>
      </c>
      <c r="C462" s="1" t="s">
        <v>202</v>
      </c>
      <c r="D462" s="1" t="s">
        <v>5205</v>
      </c>
      <c r="E462" s="1" t="s">
        <v>5218</v>
      </c>
      <c r="F462" s="19">
        <v>22809</v>
      </c>
      <c r="G462" s="19">
        <v>40768</v>
      </c>
      <c r="H462" s="1" t="s">
        <v>5241</v>
      </c>
      <c r="I462" s="1" t="s">
        <v>5257</v>
      </c>
      <c r="J462" s="1"/>
      <c r="K462" s="20">
        <f t="shared" ca="1" si="28"/>
        <v>60.558904109589044</v>
      </c>
      <c r="L462" s="20">
        <f t="shared" ca="1" si="29"/>
        <v>11.356164383561644</v>
      </c>
      <c r="M462" s="1" t="str">
        <f>IF('1Employee'!E462="CANADA","AMERIQUE","EUROPE")</f>
        <v>AMERIQUE</v>
      </c>
      <c r="N462" s="22" t="str">
        <f t="shared" ca="1" si="30"/>
        <v>E_55 ans et plus</v>
      </c>
      <c r="O462" s="3" t="str">
        <f t="shared" ca="1" si="31"/>
        <v>D_5 ans et plus</v>
      </c>
      <c r="P462" s="3" t="str">
        <f>IFERROR(VLOOKUP(J462,Type!$A:$B,2,FALSE),"Actif")</f>
        <v>Actif</v>
      </c>
      <c r="Q462" s="3" t="str">
        <f>VLOOKUP(A462,Genre!$A:$B,2,0)</f>
        <v>Homme</v>
      </c>
      <c r="R462" s="42" t="str">
        <f>VLOOKUP(C462,Department!$A:$B,2,0)</f>
        <v>Engineering</v>
      </c>
    </row>
    <row r="463" spans="1:18" x14ac:dyDescent="0.25">
      <c r="A463" s="41">
        <v>182888428</v>
      </c>
      <c r="B463" s="1" t="s">
        <v>423</v>
      </c>
      <c r="C463" s="1" t="s">
        <v>202</v>
      </c>
      <c r="D463" s="1" t="s">
        <v>5205</v>
      </c>
      <c r="E463" s="1" t="s">
        <v>5218</v>
      </c>
      <c r="F463" s="19">
        <v>29479</v>
      </c>
      <c r="G463" s="19">
        <v>44043</v>
      </c>
      <c r="H463" s="1" t="s">
        <v>5241</v>
      </c>
      <c r="I463" s="1" t="s">
        <v>5257</v>
      </c>
      <c r="J463" s="1"/>
      <c r="K463" s="20">
        <f t="shared" ca="1" si="28"/>
        <v>42.284931506849318</v>
      </c>
      <c r="L463" s="20">
        <f t="shared" ca="1" si="29"/>
        <v>2.3835616438356166</v>
      </c>
      <c r="M463" s="1" t="str">
        <f>IF('1Employee'!E463="CANADA","AMERIQUE","EUROPE")</f>
        <v>AMERIQUE</v>
      </c>
      <c r="N463" s="22" t="str">
        <f t="shared" ca="1" si="30"/>
        <v>C_35-45 ans</v>
      </c>
      <c r="O463" s="3" t="str">
        <f t="shared" ca="1" si="31"/>
        <v>B_1 -3ans</v>
      </c>
      <c r="P463" s="3" t="str">
        <f>IFERROR(VLOOKUP(J463,Type!$A:$B,2,FALSE),"Actif")</f>
        <v>Actif</v>
      </c>
      <c r="Q463" s="3" t="str">
        <f>VLOOKUP(A463,Genre!$A:$B,2,0)</f>
        <v>Homme</v>
      </c>
      <c r="R463" s="42" t="str">
        <f>VLOOKUP(C463,Department!$A:$B,2,0)</f>
        <v>Engineering</v>
      </c>
    </row>
    <row r="464" spans="1:18" x14ac:dyDescent="0.25">
      <c r="A464" s="41">
        <v>187393894</v>
      </c>
      <c r="B464" s="1" t="s">
        <v>4969</v>
      </c>
      <c r="C464" s="1" t="s">
        <v>202</v>
      </c>
      <c r="D464" s="1" t="s">
        <v>5206</v>
      </c>
      <c r="E464" s="1" t="s">
        <v>5218</v>
      </c>
      <c r="F464" s="19">
        <v>30308</v>
      </c>
      <c r="G464" s="19">
        <v>43034</v>
      </c>
      <c r="H464" s="1" t="s">
        <v>5241</v>
      </c>
      <c r="I464" s="1" t="s">
        <v>5257</v>
      </c>
      <c r="J464" s="1"/>
      <c r="K464" s="20">
        <f t="shared" ca="1" si="28"/>
        <v>40.013698630136986</v>
      </c>
      <c r="L464" s="20">
        <f t="shared" ca="1" si="29"/>
        <v>5.1479452054794521</v>
      </c>
      <c r="M464" s="1" t="str">
        <f>IF('1Employee'!E464="CANADA","AMERIQUE","EUROPE")</f>
        <v>AMERIQUE</v>
      </c>
      <c r="N464" s="22" t="str">
        <f t="shared" ca="1" si="30"/>
        <v>C_35-45 ans</v>
      </c>
      <c r="O464" s="3" t="str">
        <f t="shared" ca="1" si="31"/>
        <v>D_5 ans et plus</v>
      </c>
      <c r="P464" s="3" t="str">
        <f>IFERROR(VLOOKUP(J464,Type!$A:$B,2,FALSE),"Actif")</f>
        <v>Actif</v>
      </c>
      <c r="Q464" s="3" t="str">
        <f>VLOOKUP(A464,Genre!$A:$B,2,0)</f>
        <v>Homme</v>
      </c>
      <c r="R464" s="42" t="str">
        <f>VLOOKUP(C464,Department!$A:$B,2,0)</f>
        <v>Engineering</v>
      </c>
    </row>
    <row r="465" spans="1:18" x14ac:dyDescent="0.25">
      <c r="A465" s="41">
        <v>185438894</v>
      </c>
      <c r="B465" s="1" t="s">
        <v>4453</v>
      </c>
      <c r="C465" s="1" t="s">
        <v>202</v>
      </c>
      <c r="D465" s="1" t="s">
        <v>5206</v>
      </c>
      <c r="E465" s="1" t="s">
        <v>5218</v>
      </c>
      <c r="F465" s="19">
        <v>37086</v>
      </c>
      <c r="G465" s="19">
        <v>39022</v>
      </c>
      <c r="H465" s="1" t="s">
        <v>5241</v>
      </c>
      <c r="I465" s="1" t="s">
        <v>5257</v>
      </c>
      <c r="J465" s="1"/>
      <c r="K465" s="20">
        <f t="shared" ca="1" si="28"/>
        <v>21.443835616438356</v>
      </c>
      <c r="L465" s="20">
        <f t="shared" ca="1" si="29"/>
        <v>16.139726027397259</v>
      </c>
      <c r="M465" s="1" t="str">
        <f>IF('1Employee'!E465="CANADA","AMERIQUE","EUROPE")</f>
        <v>AMERIQUE</v>
      </c>
      <c r="N465" s="22" t="str">
        <f t="shared" ca="1" si="30"/>
        <v>A_18 - 25  ans</v>
      </c>
      <c r="O465" s="3" t="str">
        <f t="shared" ca="1" si="31"/>
        <v>D_5 ans et plus</v>
      </c>
      <c r="P465" s="3" t="str">
        <f>IFERROR(VLOOKUP(J465,Type!$A:$B,2,FALSE),"Actif")</f>
        <v>Actif</v>
      </c>
      <c r="Q465" s="3" t="str">
        <f>VLOOKUP(A465,Genre!$A:$B,2,0)</f>
        <v>Homme</v>
      </c>
      <c r="R465" s="42" t="str">
        <f>VLOOKUP(C465,Department!$A:$B,2,0)</f>
        <v>Engineering</v>
      </c>
    </row>
    <row r="466" spans="1:18" x14ac:dyDescent="0.25">
      <c r="A466" s="41">
        <v>185317812</v>
      </c>
      <c r="B466" s="1" t="s">
        <v>4405</v>
      </c>
      <c r="C466" s="1" t="s">
        <v>202</v>
      </c>
      <c r="D466" s="1" t="s">
        <v>5206</v>
      </c>
      <c r="E466" s="1" t="s">
        <v>5218</v>
      </c>
      <c r="F466" s="19">
        <v>24318</v>
      </c>
      <c r="G466" s="19">
        <v>42927</v>
      </c>
      <c r="H466" s="1" t="s">
        <v>5241</v>
      </c>
      <c r="I466" s="1" t="s">
        <v>5257</v>
      </c>
      <c r="J466" s="1"/>
      <c r="K466" s="20">
        <f t="shared" ca="1" si="28"/>
        <v>56.424657534246577</v>
      </c>
      <c r="L466" s="20">
        <f t="shared" ca="1" si="29"/>
        <v>5.441095890410959</v>
      </c>
      <c r="M466" s="1" t="str">
        <f>IF('1Employee'!E466="CANADA","AMERIQUE","EUROPE")</f>
        <v>AMERIQUE</v>
      </c>
      <c r="N466" s="22" t="str">
        <f t="shared" ca="1" si="30"/>
        <v>E_55 ans et plus</v>
      </c>
      <c r="O466" s="3" t="str">
        <f t="shared" ca="1" si="31"/>
        <v>D_5 ans et plus</v>
      </c>
      <c r="P466" s="3" t="str">
        <f>IFERROR(VLOOKUP(J466,Type!$A:$B,2,FALSE),"Actif")</f>
        <v>Actif</v>
      </c>
      <c r="Q466" s="3" t="str">
        <f>VLOOKUP(A466,Genre!$A:$B,2,0)</f>
        <v>Homme</v>
      </c>
      <c r="R466" s="42" t="str">
        <f>VLOOKUP(C466,Department!$A:$B,2,0)</f>
        <v>Engineering</v>
      </c>
    </row>
    <row r="467" spans="1:18" x14ac:dyDescent="0.25">
      <c r="A467" s="41">
        <v>111863774</v>
      </c>
      <c r="B467" s="1" t="s">
        <v>2211</v>
      </c>
      <c r="C467" s="1" t="s">
        <v>202</v>
      </c>
      <c r="D467" s="1" t="s">
        <v>5206</v>
      </c>
      <c r="E467" s="1" t="s">
        <v>5218</v>
      </c>
      <c r="F467" s="19">
        <v>36001</v>
      </c>
      <c r="G467" s="19">
        <v>38328</v>
      </c>
      <c r="H467" s="1" t="s">
        <v>5241</v>
      </c>
      <c r="I467" s="1" t="s">
        <v>5257</v>
      </c>
      <c r="J467" s="1"/>
      <c r="K467" s="20">
        <f t="shared" ca="1" si="28"/>
        <v>24.416438356164385</v>
      </c>
      <c r="L467" s="20">
        <f t="shared" ca="1" si="29"/>
        <v>18.041095890410958</v>
      </c>
      <c r="M467" s="1" t="str">
        <f>IF('1Employee'!E467="CANADA","AMERIQUE","EUROPE")</f>
        <v>AMERIQUE</v>
      </c>
      <c r="N467" s="22" t="str">
        <f t="shared" ca="1" si="30"/>
        <v>A_18 - 25  ans</v>
      </c>
      <c r="O467" s="3" t="str">
        <f t="shared" ca="1" si="31"/>
        <v>D_5 ans et plus</v>
      </c>
      <c r="P467" s="3" t="str">
        <f>IFERROR(VLOOKUP(J467,Type!$A:$B,2,FALSE),"Actif")</f>
        <v>Actif</v>
      </c>
      <c r="Q467" s="3" t="str">
        <f>VLOOKUP(A467,Genre!$A:$B,2,0)</f>
        <v>Femme</v>
      </c>
      <c r="R467" s="42" t="str">
        <f>VLOOKUP(C467,Department!$A:$B,2,0)</f>
        <v>Engineering</v>
      </c>
    </row>
    <row r="468" spans="1:18" x14ac:dyDescent="0.25">
      <c r="A468" s="41">
        <v>118919983</v>
      </c>
      <c r="B468" s="1" t="s">
        <v>2179</v>
      </c>
      <c r="C468" s="1" t="s">
        <v>202</v>
      </c>
      <c r="D468" s="1" t="s">
        <v>5206</v>
      </c>
      <c r="E468" s="1" t="s">
        <v>5218</v>
      </c>
      <c r="F468" s="19">
        <v>28362</v>
      </c>
      <c r="G468" s="19">
        <v>44486</v>
      </c>
      <c r="H468" s="1" t="s">
        <v>5241</v>
      </c>
      <c r="I468" s="1" t="s">
        <v>5257</v>
      </c>
      <c r="J468" s="1"/>
      <c r="K468" s="20">
        <f t="shared" ca="1" si="28"/>
        <v>45.345205479452055</v>
      </c>
      <c r="L468" s="20">
        <f t="shared" ca="1" si="29"/>
        <v>1.1698630136986301</v>
      </c>
      <c r="M468" s="1" t="str">
        <f>IF('1Employee'!E468="CANADA","AMERIQUE","EUROPE")</f>
        <v>AMERIQUE</v>
      </c>
      <c r="N468" s="22" t="str">
        <f t="shared" ca="1" si="30"/>
        <v>D_45-55ans</v>
      </c>
      <c r="O468" s="3" t="str">
        <f t="shared" ca="1" si="31"/>
        <v>B_1 -3ans</v>
      </c>
      <c r="P468" s="3" t="str">
        <f>IFERROR(VLOOKUP(J468,Type!$A:$B,2,FALSE),"Actif")</f>
        <v>Actif</v>
      </c>
      <c r="Q468" s="3" t="str">
        <f>VLOOKUP(A468,Genre!$A:$B,2,0)</f>
        <v>Femme</v>
      </c>
      <c r="R468" s="42" t="str">
        <f>VLOOKUP(C468,Department!$A:$B,2,0)</f>
        <v>Engineering</v>
      </c>
    </row>
    <row r="469" spans="1:18" x14ac:dyDescent="0.25">
      <c r="A469" s="41">
        <v>187563841</v>
      </c>
      <c r="B469" s="1" t="s">
        <v>4997</v>
      </c>
      <c r="C469" s="1" t="s">
        <v>202</v>
      </c>
      <c r="D469" s="1" t="s">
        <v>5208</v>
      </c>
      <c r="E469" s="1" t="s">
        <v>5218</v>
      </c>
      <c r="F469" s="19">
        <v>36680</v>
      </c>
      <c r="G469" s="19">
        <v>41828</v>
      </c>
      <c r="H469" s="1" t="s">
        <v>5241</v>
      </c>
      <c r="I469" s="1" t="s">
        <v>5257</v>
      </c>
      <c r="J469" s="1"/>
      <c r="K469" s="20">
        <f t="shared" ca="1" si="28"/>
        <v>22.556164383561644</v>
      </c>
      <c r="L469" s="20">
        <f t="shared" ca="1" si="29"/>
        <v>8.4520547945205475</v>
      </c>
      <c r="M469" s="1" t="str">
        <f>IF('1Employee'!E469="CANADA","AMERIQUE","EUROPE")</f>
        <v>AMERIQUE</v>
      </c>
      <c r="N469" s="22" t="str">
        <f t="shared" ca="1" si="30"/>
        <v>A_18 - 25  ans</v>
      </c>
      <c r="O469" s="3" t="str">
        <f t="shared" ca="1" si="31"/>
        <v>D_5 ans et plus</v>
      </c>
      <c r="P469" s="3" t="str">
        <f>IFERROR(VLOOKUP(J469,Type!$A:$B,2,FALSE),"Actif")</f>
        <v>Actif</v>
      </c>
      <c r="Q469" s="3" t="str">
        <f>VLOOKUP(A469,Genre!$A:$B,2,0)</f>
        <v>Homme</v>
      </c>
      <c r="R469" s="42" t="str">
        <f>VLOOKUP(C469,Department!$A:$B,2,0)</f>
        <v>Engineering</v>
      </c>
    </row>
    <row r="470" spans="1:18" x14ac:dyDescent="0.25">
      <c r="A470" s="41">
        <v>184663223</v>
      </c>
      <c r="B470" s="1" t="s">
        <v>4180</v>
      </c>
      <c r="C470" s="1" t="s">
        <v>202</v>
      </c>
      <c r="D470" s="1" t="s">
        <v>5208</v>
      </c>
      <c r="E470" s="1" t="s">
        <v>5218</v>
      </c>
      <c r="F470" s="19">
        <v>32600</v>
      </c>
      <c r="G470" s="19">
        <v>44206</v>
      </c>
      <c r="H470" s="1" t="s">
        <v>5241</v>
      </c>
      <c r="I470" s="1" t="s">
        <v>5257</v>
      </c>
      <c r="J470" s="1"/>
      <c r="K470" s="20">
        <f t="shared" ca="1" si="28"/>
        <v>33.734246575342468</v>
      </c>
      <c r="L470" s="20">
        <f t="shared" ca="1" si="29"/>
        <v>1.9369863013698629</v>
      </c>
      <c r="M470" s="1" t="str">
        <f>IF('1Employee'!E470="CANADA","AMERIQUE","EUROPE")</f>
        <v>AMERIQUE</v>
      </c>
      <c r="N470" s="22" t="str">
        <f t="shared" ca="1" si="30"/>
        <v>B_25-35 ans</v>
      </c>
      <c r="O470" s="3" t="str">
        <f t="shared" ca="1" si="31"/>
        <v>B_1 -3ans</v>
      </c>
      <c r="P470" s="3" t="str">
        <f>IFERROR(VLOOKUP(J470,Type!$A:$B,2,FALSE),"Actif")</f>
        <v>Actif</v>
      </c>
      <c r="Q470" s="3" t="str">
        <f>VLOOKUP(A470,Genre!$A:$B,2,0)</f>
        <v>Femme</v>
      </c>
      <c r="R470" s="42" t="str">
        <f>VLOOKUP(C470,Department!$A:$B,2,0)</f>
        <v>Engineering</v>
      </c>
    </row>
    <row r="471" spans="1:18" x14ac:dyDescent="0.25">
      <c r="A471" s="41">
        <v>183281715</v>
      </c>
      <c r="B471" s="1" t="s">
        <v>3721</v>
      </c>
      <c r="C471" s="1" t="s">
        <v>202</v>
      </c>
      <c r="D471" s="1" t="s">
        <v>5208</v>
      </c>
      <c r="E471" s="1" t="s">
        <v>5218</v>
      </c>
      <c r="F471" s="19">
        <v>32624</v>
      </c>
      <c r="G471" s="19">
        <v>39040</v>
      </c>
      <c r="H471" s="1" t="s">
        <v>5241</v>
      </c>
      <c r="I471" s="1" t="s">
        <v>5257</v>
      </c>
      <c r="J471" s="1"/>
      <c r="K471" s="20">
        <f t="shared" ca="1" si="28"/>
        <v>33.668493150684931</v>
      </c>
      <c r="L471" s="20">
        <f t="shared" ca="1" si="29"/>
        <v>16.090410958904108</v>
      </c>
      <c r="M471" s="1" t="str">
        <f>IF('1Employee'!E471="CANADA","AMERIQUE","EUROPE")</f>
        <v>AMERIQUE</v>
      </c>
      <c r="N471" s="22" t="str">
        <f t="shared" ca="1" si="30"/>
        <v>B_25-35 ans</v>
      </c>
      <c r="O471" s="3" t="str">
        <f t="shared" ca="1" si="31"/>
        <v>D_5 ans et plus</v>
      </c>
      <c r="P471" s="3" t="str">
        <f>IFERROR(VLOOKUP(J471,Type!$A:$B,2,FALSE),"Actif")</f>
        <v>Actif</v>
      </c>
      <c r="Q471" s="3" t="str">
        <f>VLOOKUP(A471,Genre!$A:$B,2,0)</f>
        <v>Homme</v>
      </c>
      <c r="R471" s="42" t="str">
        <f>VLOOKUP(C471,Department!$A:$B,2,0)</f>
        <v>Engineering</v>
      </c>
    </row>
    <row r="472" spans="1:18" x14ac:dyDescent="0.25">
      <c r="A472" s="41">
        <v>182439997</v>
      </c>
      <c r="B472" s="1" t="s">
        <v>3514</v>
      </c>
      <c r="C472" s="1" t="s">
        <v>202</v>
      </c>
      <c r="D472" s="1" t="s">
        <v>5208</v>
      </c>
      <c r="E472" s="1" t="s">
        <v>5218</v>
      </c>
      <c r="F472" s="19">
        <v>26693</v>
      </c>
      <c r="G472" s="19">
        <v>39662</v>
      </c>
      <c r="H472" s="1" t="s">
        <v>5241</v>
      </c>
      <c r="I472" s="1" t="s">
        <v>5257</v>
      </c>
      <c r="J472" s="1"/>
      <c r="K472" s="20">
        <f t="shared" ca="1" si="28"/>
        <v>49.917808219178085</v>
      </c>
      <c r="L472" s="20">
        <f t="shared" ca="1" si="29"/>
        <v>14.386301369863014</v>
      </c>
      <c r="M472" s="1" t="str">
        <f>IF('1Employee'!E472="CANADA","AMERIQUE","EUROPE")</f>
        <v>AMERIQUE</v>
      </c>
      <c r="N472" s="22" t="str">
        <f t="shared" ca="1" si="30"/>
        <v>D_45-55ans</v>
      </c>
      <c r="O472" s="3" t="str">
        <f t="shared" ca="1" si="31"/>
        <v>D_5 ans et plus</v>
      </c>
      <c r="P472" s="3" t="str">
        <f>IFERROR(VLOOKUP(J472,Type!$A:$B,2,FALSE),"Actif")</f>
        <v>Actif</v>
      </c>
      <c r="Q472" s="3" t="str">
        <f>VLOOKUP(A472,Genre!$A:$B,2,0)</f>
        <v>Femme</v>
      </c>
      <c r="R472" s="42" t="str">
        <f>VLOOKUP(C472,Department!$A:$B,2,0)</f>
        <v>Engineering</v>
      </c>
    </row>
    <row r="473" spans="1:18" x14ac:dyDescent="0.25">
      <c r="A473" s="41">
        <v>118396543</v>
      </c>
      <c r="B473" s="1" t="s">
        <v>1274</v>
      </c>
      <c r="C473" s="1" t="s">
        <v>202</v>
      </c>
      <c r="D473" s="1" t="s">
        <v>5208</v>
      </c>
      <c r="E473" s="1" t="s">
        <v>5218</v>
      </c>
      <c r="F473" s="19">
        <v>25337</v>
      </c>
      <c r="G473" s="19">
        <v>43068</v>
      </c>
      <c r="H473" s="1" t="s">
        <v>5241</v>
      </c>
      <c r="I473" s="1" t="s">
        <v>5257</v>
      </c>
      <c r="J473" s="1"/>
      <c r="K473" s="20">
        <f t="shared" ca="1" si="28"/>
        <v>53.632876712328766</v>
      </c>
      <c r="L473" s="20">
        <f t="shared" ca="1" si="29"/>
        <v>5.0547945205479454</v>
      </c>
      <c r="M473" s="1" t="str">
        <f>IF('1Employee'!E473="CANADA","AMERIQUE","EUROPE")</f>
        <v>AMERIQUE</v>
      </c>
      <c r="N473" s="22" t="str">
        <f t="shared" ca="1" si="30"/>
        <v>D_45-55ans</v>
      </c>
      <c r="O473" s="3" t="str">
        <f t="shared" ca="1" si="31"/>
        <v>D_5 ans et plus</v>
      </c>
      <c r="P473" s="3" t="str">
        <f>IFERROR(VLOOKUP(J473,Type!$A:$B,2,FALSE),"Actif")</f>
        <v>Actif</v>
      </c>
      <c r="Q473" s="3" t="str">
        <f>VLOOKUP(A473,Genre!$A:$B,2,0)</f>
        <v>Femme</v>
      </c>
      <c r="R473" s="42" t="str">
        <f>VLOOKUP(C473,Department!$A:$B,2,0)</f>
        <v>Engineering</v>
      </c>
    </row>
    <row r="474" spans="1:18" x14ac:dyDescent="0.25">
      <c r="A474" s="41">
        <v>185155569</v>
      </c>
      <c r="B474" s="1" t="s">
        <v>4335</v>
      </c>
      <c r="C474" s="1" t="s">
        <v>202</v>
      </c>
      <c r="D474" s="1" t="s">
        <v>5215</v>
      </c>
      <c r="E474" s="1" t="s">
        <v>5220</v>
      </c>
      <c r="F474" s="19">
        <v>34104</v>
      </c>
      <c r="G474" s="19">
        <v>38088</v>
      </c>
      <c r="H474" s="1" t="s">
        <v>5241</v>
      </c>
      <c r="I474" s="1" t="s">
        <v>5257</v>
      </c>
      <c r="J474" s="1"/>
      <c r="K474" s="20">
        <f t="shared" ca="1" si="28"/>
        <v>29.613698630136987</v>
      </c>
      <c r="L474" s="20">
        <f t="shared" ca="1" si="29"/>
        <v>18.698630136986303</v>
      </c>
      <c r="M474" s="1" t="str">
        <f>IF('1Employee'!E474="CANADA","AMERIQUE","EUROPE")</f>
        <v>EUROPE</v>
      </c>
      <c r="N474" s="22" t="str">
        <f t="shared" ca="1" si="30"/>
        <v>B_25-35 ans</v>
      </c>
      <c r="O474" s="3" t="str">
        <f t="shared" ca="1" si="31"/>
        <v>D_5 ans et plus</v>
      </c>
      <c r="P474" s="3" t="str">
        <f>IFERROR(VLOOKUP(J474,Type!$A:$B,2,FALSE),"Actif")</f>
        <v>Actif</v>
      </c>
      <c r="Q474" s="3" t="str">
        <f>VLOOKUP(A474,Genre!$A:$B,2,0)</f>
        <v>Homme</v>
      </c>
      <c r="R474" s="42" t="str">
        <f>VLOOKUP(C474,Department!$A:$B,2,0)</f>
        <v>Engineering</v>
      </c>
    </row>
    <row r="475" spans="1:18" x14ac:dyDescent="0.25">
      <c r="A475" s="41">
        <v>182289741</v>
      </c>
      <c r="B475" s="1" t="s">
        <v>3461</v>
      </c>
      <c r="C475" s="1" t="s">
        <v>202</v>
      </c>
      <c r="D475" s="1" t="s">
        <v>5215</v>
      </c>
      <c r="E475" s="1" t="s">
        <v>5220</v>
      </c>
      <c r="F475" s="19">
        <v>22808</v>
      </c>
      <c r="G475" s="19">
        <v>38316</v>
      </c>
      <c r="H475" s="1" t="s">
        <v>5241</v>
      </c>
      <c r="I475" s="1" t="s">
        <v>5257</v>
      </c>
      <c r="J475" s="1"/>
      <c r="K475" s="20">
        <f t="shared" ca="1" si="28"/>
        <v>60.561643835616437</v>
      </c>
      <c r="L475" s="20">
        <f t="shared" ca="1" si="29"/>
        <v>18.073972602739726</v>
      </c>
      <c r="M475" s="1" t="str">
        <f>IF('1Employee'!E475="CANADA","AMERIQUE","EUROPE")</f>
        <v>EUROPE</v>
      </c>
      <c r="N475" s="22" t="str">
        <f t="shared" ca="1" si="30"/>
        <v>E_55 ans et plus</v>
      </c>
      <c r="O475" s="3" t="str">
        <f t="shared" ca="1" si="31"/>
        <v>D_5 ans et plus</v>
      </c>
      <c r="P475" s="3" t="str">
        <f>IFERROR(VLOOKUP(J475,Type!$A:$B,2,FALSE),"Actif")</f>
        <v>Actif</v>
      </c>
      <c r="Q475" s="3" t="str">
        <f>VLOOKUP(A475,Genre!$A:$B,2,0)</f>
        <v>Homme</v>
      </c>
      <c r="R475" s="42" t="str">
        <f>VLOOKUP(C475,Department!$A:$B,2,0)</f>
        <v>Engineering</v>
      </c>
    </row>
    <row r="476" spans="1:18" x14ac:dyDescent="0.25">
      <c r="A476" s="41">
        <v>182847356</v>
      </c>
      <c r="B476" s="1" t="s">
        <v>3421</v>
      </c>
      <c r="C476" s="1" t="s">
        <v>202</v>
      </c>
      <c r="D476" s="1" t="s">
        <v>5215</v>
      </c>
      <c r="E476" s="1" t="s">
        <v>5220</v>
      </c>
      <c r="F476" s="19">
        <v>33149</v>
      </c>
      <c r="G476" s="19">
        <v>43501</v>
      </c>
      <c r="H476" s="1" t="s">
        <v>5241</v>
      </c>
      <c r="I476" s="1" t="s">
        <v>5257</v>
      </c>
      <c r="J476" s="1"/>
      <c r="K476" s="20">
        <f t="shared" ca="1" si="28"/>
        <v>32.230136986301368</v>
      </c>
      <c r="L476" s="20">
        <f t="shared" ca="1" si="29"/>
        <v>3.8684931506849316</v>
      </c>
      <c r="M476" s="1" t="str">
        <f>IF('1Employee'!E476="CANADA","AMERIQUE","EUROPE")</f>
        <v>EUROPE</v>
      </c>
      <c r="N476" s="22" t="str">
        <f t="shared" ca="1" si="30"/>
        <v>B_25-35 ans</v>
      </c>
      <c r="O476" s="3" t="str">
        <f t="shared" ca="1" si="31"/>
        <v>C_3-5 ans</v>
      </c>
      <c r="P476" s="3" t="str">
        <f>IFERROR(VLOOKUP(J476,Type!$A:$B,2,FALSE),"Actif")</f>
        <v>Actif</v>
      </c>
      <c r="Q476" s="3" t="str">
        <f>VLOOKUP(A476,Genre!$A:$B,2,0)</f>
        <v>Femme</v>
      </c>
      <c r="R476" s="42" t="str">
        <f>VLOOKUP(C476,Department!$A:$B,2,0)</f>
        <v>Engineering</v>
      </c>
    </row>
    <row r="477" spans="1:18" x14ac:dyDescent="0.25">
      <c r="A477" s="41">
        <v>773935</v>
      </c>
      <c r="B477" s="1" t="s">
        <v>2571</v>
      </c>
      <c r="C477" s="1" t="s">
        <v>202</v>
      </c>
      <c r="D477" s="1" t="s">
        <v>5215</v>
      </c>
      <c r="E477" s="1" t="s">
        <v>5220</v>
      </c>
      <c r="F477" s="19">
        <v>35000</v>
      </c>
      <c r="G477" s="19">
        <v>39363</v>
      </c>
      <c r="H477" s="1" t="s">
        <v>5241</v>
      </c>
      <c r="I477" s="1" t="s">
        <v>5257</v>
      </c>
      <c r="J477" s="1"/>
      <c r="K477" s="20">
        <f t="shared" ca="1" si="28"/>
        <v>27.158904109589042</v>
      </c>
      <c r="L477" s="20">
        <f t="shared" ca="1" si="29"/>
        <v>15.205479452054794</v>
      </c>
      <c r="M477" s="1" t="str">
        <f>IF('1Employee'!E477="CANADA","AMERIQUE","EUROPE")</f>
        <v>EUROPE</v>
      </c>
      <c r="N477" s="22" t="str">
        <f t="shared" ca="1" si="30"/>
        <v>B_25-35 ans</v>
      </c>
      <c r="O477" s="3" t="str">
        <f t="shared" ca="1" si="31"/>
        <v>D_5 ans et plus</v>
      </c>
      <c r="P477" s="3" t="str">
        <f>IFERROR(VLOOKUP(J477,Type!$A:$B,2,FALSE),"Actif")</f>
        <v>Actif</v>
      </c>
      <c r="Q477" s="3" t="str">
        <f>VLOOKUP(A477,Genre!$A:$B,2,0)</f>
        <v>Femme</v>
      </c>
      <c r="R477" s="42" t="str">
        <f>VLOOKUP(C477,Department!$A:$B,2,0)</f>
        <v>Engineering</v>
      </c>
    </row>
    <row r="478" spans="1:18" x14ac:dyDescent="0.25">
      <c r="A478" s="41">
        <v>181183842</v>
      </c>
      <c r="B478" s="1" t="s">
        <v>201</v>
      </c>
      <c r="C478" s="1" t="s">
        <v>202</v>
      </c>
      <c r="D478" s="1" t="s">
        <v>5215</v>
      </c>
      <c r="E478" s="1" t="s">
        <v>5220</v>
      </c>
      <c r="F478" s="19">
        <v>33429</v>
      </c>
      <c r="G478" s="19">
        <v>41194</v>
      </c>
      <c r="H478" s="1" t="s">
        <v>5241</v>
      </c>
      <c r="I478" s="1" t="s">
        <v>5257</v>
      </c>
      <c r="J478" s="1"/>
      <c r="K478" s="20">
        <f t="shared" ca="1" si="28"/>
        <v>31.463013698630139</v>
      </c>
      <c r="L478" s="20">
        <f t="shared" ca="1" si="29"/>
        <v>10.189041095890412</v>
      </c>
      <c r="M478" s="1" t="str">
        <f>IF('1Employee'!E478="CANADA","AMERIQUE","EUROPE")</f>
        <v>EUROPE</v>
      </c>
      <c r="N478" s="22" t="str">
        <f t="shared" ca="1" si="30"/>
        <v>B_25-35 ans</v>
      </c>
      <c r="O478" s="3" t="str">
        <f t="shared" ca="1" si="31"/>
        <v>D_5 ans et plus</v>
      </c>
      <c r="P478" s="3" t="str">
        <f>IFERROR(VLOOKUP(J478,Type!$A:$B,2,FALSE),"Actif")</f>
        <v>Actif</v>
      </c>
      <c r="Q478" s="3" t="str">
        <f>VLOOKUP(A478,Genre!$A:$B,2,0)</f>
        <v>Homme</v>
      </c>
      <c r="R478" s="42" t="str">
        <f>VLOOKUP(C478,Department!$A:$B,2,0)</f>
        <v>Engineering</v>
      </c>
    </row>
    <row r="479" spans="1:18" x14ac:dyDescent="0.25">
      <c r="A479" s="41">
        <v>186684813</v>
      </c>
      <c r="B479" s="1" t="s">
        <v>4771</v>
      </c>
      <c r="C479" s="1" t="s">
        <v>202</v>
      </c>
      <c r="D479" s="1" t="s">
        <v>5213</v>
      </c>
      <c r="E479" s="1" t="s">
        <v>5220</v>
      </c>
      <c r="F479" s="19">
        <v>32639</v>
      </c>
      <c r="G479" s="19">
        <v>42565</v>
      </c>
      <c r="H479" s="1" t="s">
        <v>5241</v>
      </c>
      <c r="I479" s="1" t="s">
        <v>5257</v>
      </c>
      <c r="J479" s="1"/>
      <c r="K479" s="20">
        <f t="shared" ca="1" si="28"/>
        <v>33.627397260273973</v>
      </c>
      <c r="L479" s="20">
        <f t="shared" ca="1" si="29"/>
        <v>6.4328767123287669</v>
      </c>
      <c r="M479" s="1" t="str">
        <f>IF('1Employee'!E479="CANADA","AMERIQUE","EUROPE")</f>
        <v>EUROPE</v>
      </c>
      <c r="N479" s="22" t="str">
        <f t="shared" ca="1" si="30"/>
        <v>B_25-35 ans</v>
      </c>
      <c r="O479" s="3" t="str">
        <f t="shared" ca="1" si="31"/>
        <v>D_5 ans et plus</v>
      </c>
      <c r="P479" s="3" t="str">
        <f>IFERROR(VLOOKUP(J479,Type!$A:$B,2,FALSE),"Actif")</f>
        <v>Actif</v>
      </c>
      <c r="Q479" s="3" t="str">
        <f>VLOOKUP(A479,Genre!$A:$B,2,0)</f>
        <v>Femme</v>
      </c>
      <c r="R479" s="42" t="str">
        <f>VLOOKUP(C479,Department!$A:$B,2,0)</f>
        <v>Engineering</v>
      </c>
    </row>
    <row r="480" spans="1:18" x14ac:dyDescent="0.25">
      <c r="A480" s="41">
        <v>186537118</v>
      </c>
      <c r="B480" s="1" t="s">
        <v>4706</v>
      </c>
      <c r="C480" s="1" t="s">
        <v>202</v>
      </c>
      <c r="D480" s="1" t="s">
        <v>5213</v>
      </c>
      <c r="E480" s="1" t="s">
        <v>5220</v>
      </c>
      <c r="F480" s="19">
        <v>22238</v>
      </c>
      <c r="G480" s="19">
        <v>42375</v>
      </c>
      <c r="H480" s="1" t="s">
        <v>5241</v>
      </c>
      <c r="I480" s="1" t="s">
        <v>5257</v>
      </c>
      <c r="J480" s="1"/>
      <c r="K480" s="20">
        <f t="shared" ca="1" si="28"/>
        <v>62.123287671232873</v>
      </c>
      <c r="L480" s="20">
        <f t="shared" ca="1" si="29"/>
        <v>6.9534246575342467</v>
      </c>
      <c r="M480" s="1" t="str">
        <f>IF('1Employee'!E480="CANADA","AMERIQUE","EUROPE")</f>
        <v>EUROPE</v>
      </c>
      <c r="N480" s="22" t="str">
        <f t="shared" ca="1" si="30"/>
        <v>E_55 ans et plus</v>
      </c>
      <c r="O480" s="3" t="str">
        <f t="shared" ca="1" si="31"/>
        <v>D_5 ans et plus</v>
      </c>
      <c r="P480" s="3" t="str">
        <f>IFERROR(VLOOKUP(J480,Type!$A:$B,2,FALSE),"Actif")</f>
        <v>Actif</v>
      </c>
      <c r="Q480" s="3" t="str">
        <f>VLOOKUP(A480,Genre!$A:$B,2,0)</f>
        <v>Femme</v>
      </c>
      <c r="R480" s="42" t="str">
        <f>VLOOKUP(C480,Department!$A:$B,2,0)</f>
        <v>Engineering</v>
      </c>
    </row>
    <row r="481" spans="1:18" x14ac:dyDescent="0.25">
      <c r="A481" s="41">
        <v>186468848</v>
      </c>
      <c r="B481" s="1" t="s">
        <v>4674</v>
      </c>
      <c r="C481" s="1" t="s">
        <v>202</v>
      </c>
      <c r="D481" s="1" t="s">
        <v>5213</v>
      </c>
      <c r="E481" s="1" t="s">
        <v>5220</v>
      </c>
      <c r="F481" s="19">
        <v>32461</v>
      </c>
      <c r="G481" s="19">
        <v>37740</v>
      </c>
      <c r="H481" s="1" t="s">
        <v>5241</v>
      </c>
      <c r="I481" s="1" t="s">
        <v>5257</v>
      </c>
      <c r="J481" s="1"/>
      <c r="K481" s="20">
        <f t="shared" ca="1" si="28"/>
        <v>34.115068493150687</v>
      </c>
      <c r="L481" s="20">
        <f t="shared" ca="1" si="29"/>
        <v>19.652054794520549</v>
      </c>
      <c r="M481" s="1" t="str">
        <f>IF('1Employee'!E481="CANADA","AMERIQUE","EUROPE")</f>
        <v>EUROPE</v>
      </c>
      <c r="N481" s="22" t="str">
        <f t="shared" ca="1" si="30"/>
        <v>B_25-35 ans</v>
      </c>
      <c r="O481" s="3" t="str">
        <f t="shared" ca="1" si="31"/>
        <v>D_5 ans et plus</v>
      </c>
      <c r="P481" s="3" t="str">
        <f>IFERROR(VLOOKUP(J481,Type!$A:$B,2,FALSE),"Actif")</f>
        <v>Actif</v>
      </c>
      <c r="Q481" s="3" t="str">
        <f>VLOOKUP(A481,Genre!$A:$B,2,0)</f>
        <v>Homme</v>
      </c>
      <c r="R481" s="42" t="str">
        <f>VLOOKUP(C481,Department!$A:$B,2,0)</f>
        <v>Engineering</v>
      </c>
    </row>
    <row r="482" spans="1:18" x14ac:dyDescent="0.25">
      <c r="A482" s="41">
        <v>186144375</v>
      </c>
      <c r="B482" s="1" t="s">
        <v>4584</v>
      </c>
      <c r="C482" s="1" t="s">
        <v>202</v>
      </c>
      <c r="D482" s="1" t="s">
        <v>5213</v>
      </c>
      <c r="E482" s="1" t="s">
        <v>5220</v>
      </c>
      <c r="F482" s="19">
        <v>22859</v>
      </c>
      <c r="G482" s="19">
        <v>42758</v>
      </c>
      <c r="H482" s="1" t="s">
        <v>5241</v>
      </c>
      <c r="I482" s="1" t="s">
        <v>5257</v>
      </c>
      <c r="J482" s="1"/>
      <c r="K482" s="20">
        <f t="shared" ca="1" si="28"/>
        <v>60.421917808219177</v>
      </c>
      <c r="L482" s="20">
        <f t="shared" ca="1" si="29"/>
        <v>5.904109589041096</v>
      </c>
      <c r="M482" s="1" t="str">
        <f>IF('1Employee'!E482="CANADA","AMERIQUE","EUROPE")</f>
        <v>EUROPE</v>
      </c>
      <c r="N482" s="22" t="str">
        <f t="shared" ca="1" si="30"/>
        <v>E_55 ans et plus</v>
      </c>
      <c r="O482" s="3" t="str">
        <f t="shared" ca="1" si="31"/>
        <v>D_5 ans et plus</v>
      </c>
      <c r="P482" s="3" t="str">
        <f>IFERROR(VLOOKUP(J482,Type!$A:$B,2,FALSE),"Actif")</f>
        <v>Actif</v>
      </c>
      <c r="Q482" s="3" t="str">
        <f>VLOOKUP(A482,Genre!$A:$B,2,0)</f>
        <v>Homme</v>
      </c>
      <c r="R482" s="42" t="str">
        <f>VLOOKUP(C482,Department!$A:$B,2,0)</f>
        <v>Engineering</v>
      </c>
    </row>
    <row r="483" spans="1:18" x14ac:dyDescent="0.25">
      <c r="A483" s="41">
        <v>183686163</v>
      </c>
      <c r="B483" s="1" t="s">
        <v>1090</v>
      </c>
      <c r="C483" s="1" t="s">
        <v>202</v>
      </c>
      <c r="D483" s="1" t="s">
        <v>5213</v>
      </c>
      <c r="E483" s="1" t="s">
        <v>5220</v>
      </c>
      <c r="F483" s="19">
        <v>29279</v>
      </c>
      <c r="G483" s="19">
        <v>38755</v>
      </c>
      <c r="H483" s="1" t="s">
        <v>5241</v>
      </c>
      <c r="I483" s="1" t="s">
        <v>5257</v>
      </c>
      <c r="J483" s="1"/>
      <c r="K483" s="20">
        <f t="shared" ca="1" si="28"/>
        <v>42.832876712328769</v>
      </c>
      <c r="L483" s="20">
        <f t="shared" ca="1" si="29"/>
        <v>16.87123287671233</v>
      </c>
      <c r="M483" s="1" t="str">
        <f>IF('1Employee'!E483="CANADA","AMERIQUE","EUROPE")</f>
        <v>EUROPE</v>
      </c>
      <c r="N483" s="22" t="str">
        <f t="shared" ca="1" si="30"/>
        <v>C_35-45 ans</v>
      </c>
      <c r="O483" s="3" t="str">
        <f t="shared" ca="1" si="31"/>
        <v>D_5 ans et plus</v>
      </c>
      <c r="P483" s="3" t="str">
        <f>IFERROR(VLOOKUP(J483,Type!$A:$B,2,FALSE),"Actif")</f>
        <v>Actif</v>
      </c>
      <c r="Q483" s="3" t="str">
        <f>VLOOKUP(A483,Genre!$A:$B,2,0)</f>
        <v>Femme</v>
      </c>
      <c r="R483" s="42" t="str">
        <f>VLOOKUP(C483,Department!$A:$B,2,0)</f>
        <v>Engineering</v>
      </c>
    </row>
    <row r="484" spans="1:18" x14ac:dyDescent="0.25">
      <c r="A484" s="41">
        <v>188374169</v>
      </c>
      <c r="B484" s="1" t="s">
        <v>319</v>
      </c>
      <c r="C484" s="1" t="s">
        <v>202</v>
      </c>
      <c r="D484" s="1" t="s">
        <v>5213</v>
      </c>
      <c r="E484" s="1" t="s">
        <v>5220</v>
      </c>
      <c r="F484" s="19">
        <v>32833</v>
      </c>
      <c r="G484" s="19">
        <v>38124</v>
      </c>
      <c r="H484" s="1" t="s">
        <v>5241</v>
      </c>
      <c r="I484" s="1" t="s">
        <v>5257</v>
      </c>
      <c r="J484" s="1"/>
      <c r="K484" s="20">
        <f t="shared" ca="1" si="28"/>
        <v>33.095890410958901</v>
      </c>
      <c r="L484" s="20">
        <f t="shared" ca="1" si="29"/>
        <v>18.600000000000001</v>
      </c>
      <c r="M484" s="1" t="str">
        <f>IF('1Employee'!E484="CANADA","AMERIQUE","EUROPE")</f>
        <v>EUROPE</v>
      </c>
      <c r="N484" s="22" t="str">
        <f t="shared" ca="1" si="30"/>
        <v>B_25-35 ans</v>
      </c>
      <c r="O484" s="3" t="str">
        <f t="shared" ca="1" si="31"/>
        <v>D_5 ans et plus</v>
      </c>
      <c r="P484" s="3" t="str">
        <f>IFERROR(VLOOKUP(J484,Type!$A:$B,2,FALSE),"Actif")</f>
        <v>Actif</v>
      </c>
      <c r="Q484" s="3" t="str">
        <f>VLOOKUP(A484,Genre!$A:$B,2,0)</f>
        <v>Homme</v>
      </c>
      <c r="R484" s="42" t="str">
        <f>VLOOKUP(C484,Department!$A:$B,2,0)</f>
        <v>Engineering</v>
      </c>
    </row>
    <row r="485" spans="1:18" x14ac:dyDescent="0.25">
      <c r="A485" s="41">
        <v>288426468</v>
      </c>
      <c r="B485" s="1" t="s">
        <v>281</v>
      </c>
      <c r="C485" s="1" t="s">
        <v>202</v>
      </c>
      <c r="D485" s="1" t="s">
        <v>5213</v>
      </c>
      <c r="E485" s="1" t="s">
        <v>5220</v>
      </c>
      <c r="F485" s="19">
        <v>34694</v>
      </c>
      <c r="G485" s="19">
        <v>40747</v>
      </c>
      <c r="H485" s="1" t="s">
        <v>5241</v>
      </c>
      <c r="I485" s="1" t="s">
        <v>5257</v>
      </c>
      <c r="J485" s="1"/>
      <c r="K485" s="20">
        <f t="shared" ca="1" si="28"/>
        <v>27.997260273972604</v>
      </c>
      <c r="L485" s="20">
        <f t="shared" ca="1" si="29"/>
        <v>11.413698630136986</v>
      </c>
      <c r="M485" s="1" t="str">
        <f>IF('1Employee'!E485="CANADA","AMERIQUE","EUROPE")</f>
        <v>EUROPE</v>
      </c>
      <c r="N485" s="22" t="str">
        <f t="shared" ca="1" si="30"/>
        <v>B_25-35 ans</v>
      </c>
      <c r="O485" s="3" t="str">
        <f t="shared" ca="1" si="31"/>
        <v>D_5 ans et plus</v>
      </c>
      <c r="P485" s="3" t="str">
        <f>IFERROR(VLOOKUP(J485,Type!$A:$B,2,FALSE),"Actif")</f>
        <v>Actif</v>
      </c>
      <c r="Q485" s="3" t="str">
        <f>VLOOKUP(A485,Genre!$A:$B,2,0)</f>
        <v>Femme</v>
      </c>
      <c r="R485" s="42" t="str">
        <f>VLOOKUP(C485,Department!$A:$B,2,0)</f>
        <v>Engineering</v>
      </c>
    </row>
    <row r="486" spans="1:18" x14ac:dyDescent="0.25">
      <c r="A486" s="41">
        <v>184399891</v>
      </c>
      <c r="B486" s="1" t="s">
        <v>269</v>
      </c>
      <c r="C486" s="1" t="s">
        <v>202</v>
      </c>
      <c r="D486" s="1" t="s">
        <v>5213</v>
      </c>
      <c r="E486" s="1" t="s">
        <v>5220</v>
      </c>
      <c r="F486" s="19">
        <v>23302</v>
      </c>
      <c r="G486" s="19">
        <v>39362</v>
      </c>
      <c r="H486" s="1" t="s">
        <v>5241</v>
      </c>
      <c r="I486" s="1" t="s">
        <v>5257</v>
      </c>
      <c r="J486" s="1"/>
      <c r="K486" s="20">
        <f t="shared" ca="1" si="28"/>
        <v>59.208219178082189</v>
      </c>
      <c r="L486" s="20">
        <f t="shared" ca="1" si="29"/>
        <v>15.208219178082192</v>
      </c>
      <c r="M486" s="1" t="str">
        <f>IF('1Employee'!E486="CANADA","AMERIQUE","EUROPE")</f>
        <v>EUROPE</v>
      </c>
      <c r="N486" s="22" t="str">
        <f t="shared" ca="1" si="30"/>
        <v>E_55 ans et plus</v>
      </c>
      <c r="O486" s="3" t="str">
        <f t="shared" ca="1" si="31"/>
        <v>D_5 ans et plus</v>
      </c>
      <c r="P486" s="3" t="str">
        <f>IFERROR(VLOOKUP(J486,Type!$A:$B,2,FALSE),"Actif")</f>
        <v>Actif</v>
      </c>
      <c r="Q486" s="3" t="str">
        <f>VLOOKUP(A486,Genre!$A:$B,2,0)</f>
        <v>Homme</v>
      </c>
      <c r="R486" s="42" t="str">
        <f>VLOOKUP(C486,Department!$A:$B,2,0)</f>
        <v>Engineering</v>
      </c>
    </row>
    <row r="487" spans="1:18" x14ac:dyDescent="0.25">
      <c r="A487" s="41">
        <v>182667788</v>
      </c>
      <c r="B487" s="1" t="s">
        <v>3592</v>
      </c>
      <c r="C487" s="1" t="s">
        <v>202</v>
      </c>
      <c r="D487" s="1" t="s">
        <v>5214</v>
      </c>
      <c r="E487" s="1" t="s">
        <v>5220</v>
      </c>
      <c r="F487" s="19">
        <v>24751</v>
      </c>
      <c r="G487" s="19">
        <v>37449</v>
      </c>
      <c r="H487" s="1" t="s">
        <v>5241</v>
      </c>
      <c r="I487" s="1" t="s">
        <v>5257</v>
      </c>
      <c r="J487" s="1"/>
      <c r="K487" s="20">
        <f t="shared" ca="1" si="28"/>
        <v>55.238356164383561</v>
      </c>
      <c r="L487" s="20">
        <f t="shared" ca="1" si="29"/>
        <v>20.449315068493149</v>
      </c>
      <c r="M487" s="1" t="str">
        <f>IF('1Employee'!E487="CANADA","AMERIQUE","EUROPE")</f>
        <v>EUROPE</v>
      </c>
      <c r="N487" s="22" t="str">
        <f t="shared" ca="1" si="30"/>
        <v>E_55 ans et plus</v>
      </c>
      <c r="O487" s="3" t="str">
        <f t="shared" ca="1" si="31"/>
        <v>D_5 ans et plus</v>
      </c>
      <c r="P487" s="3" t="str">
        <f>IFERROR(VLOOKUP(J487,Type!$A:$B,2,FALSE),"Actif")</f>
        <v>Actif</v>
      </c>
      <c r="Q487" s="3" t="str">
        <f>VLOOKUP(A487,Genre!$A:$B,2,0)</f>
        <v>Femme</v>
      </c>
      <c r="R487" s="42" t="str">
        <f>VLOOKUP(C487,Department!$A:$B,2,0)</f>
        <v>Engineering</v>
      </c>
    </row>
    <row r="488" spans="1:18" x14ac:dyDescent="0.25">
      <c r="A488" s="41">
        <v>182349246</v>
      </c>
      <c r="B488" s="1" t="s">
        <v>3497</v>
      </c>
      <c r="C488" s="1" t="s">
        <v>202</v>
      </c>
      <c r="D488" s="1" t="s">
        <v>5214</v>
      </c>
      <c r="E488" s="1" t="s">
        <v>5220</v>
      </c>
      <c r="F488" s="19">
        <v>29806</v>
      </c>
      <c r="G488" s="19">
        <v>40718</v>
      </c>
      <c r="H488" s="1" t="s">
        <v>5241</v>
      </c>
      <c r="I488" s="1" t="s">
        <v>5257</v>
      </c>
      <c r="J488" s="1"/>
      <c r="K488" s="20">
        <f t="shared" ca="1" si="28"/>
        <v>41.389041095890413</v>
      </c>
      <c r="L488" s="20">
        <f t="shared" ca="1" si="29"/>
        <v>11.493150684931507</v>
      </c>
      <c r="M488" s="1" t="str">
        <f>IF('1Employee'!E488="CANADA","AMERIQUE","EUROPE")</f>
        <v>EUROPE</v>
      </c>
      <c r="N488" s="22" t="str">
        <f t="shared" ca="1" si="30"/>
        <v>C_35-45 ans</v>
      </c>
      <c r="O488" s="3" t="str">
        <f t="shared" ca="1" si="31"/>
        <v>D_5 ans et plus</v>
      </c>
      <c r="P488" s="3" t="str">
        <f>IFERROR(VLOOKUP(J488,Type!$A:$B,2,FALSE),"Actif")</f>
        <v>Actif</v>
      </c>
      <c r="Q488" s="3" t="str">
        <f>VLOOKUP(A488,Genre!$A:$B,2,0)</f>
        <v>Homme</v>
      </c>
      <c r="R488" s="42" t="str">
        <f>VLOOKUP(C488,Department!$A:$B,2,0)</f>
        <v>Engineering</v>
      </c>
    </row>
    <row r="489" spans="1:18" x14ac:dyDescent="0.25">
      <c r="A489" s="41">
        <v>391954</v>
      </c>
      <c r="B489" s="1" t="s">
        <v>1824</v>
      </c>
      <c r="C489" s="1" t="s">
        <v>202</v>
      </c>
      <c r="D489" s="1" t="s">
        <v>5216</v>
      </c>
      <c r="E489" s="1" t="s">
        <v>5220</v>
      </c>
      <c r="F489" s="19">
        <v>22537</v>
      </c>
      <c r="G489" s="19">
        <v>40123</v>
      </c>
      <c r="H489" s="1" t="s">
        <v>5241</v>
      </c>
      <c r="I489" s="1" t="s">
        <v>5257</v>
      </c>
      <c r="J489" s="1"/>
      <c r="K489" s="20">
        <f t="shared" ca="1" si="28"/>
        <v>61.304109589041097</v>
      </c>
      <c r="L489" s="20">
        <f t="shared" ca="1" si="29"/>
        <v>13.123287671232877</v>
      </c>
      <c r="M489" s="1" t="str">
        <f>IF('1Employee'!E489="CANADA","AMERIQUE","EUROPE")</f>
        <v>EUROPE</v>
      </c>
      <c r="N489" s="22" t="str">
        <f t="shared" ca="1" si="30"/>
        <v>E_55 ans et plus</v>
      </c>
      <c r="O489" s="3" t="str">
        <f t="shared" ca="1" si="31"/>
        <v>D_5 ans et plus</v>
      </c>
      <c r="P489" s="3" t="str">
        <f>IFERROR(VLOOKUP(J489,Type!$A:$B,2,FALSE),"Actif")</f>
        <v>Actif</v>
      </c>
      <c r="Q489" s="3" t="str">
        <f>VLOOKUP(A489,Genre!$A:$B,2,0)</f>
        <v>Homme</v>
      </c>
      <c r="R489" s="42" t="str">
        <f>VLOOKUP(C489,Department!$A:$B,2,0)</f>
        <v>Engineering</v>
      </c>
    </row>
    <row r="490" spans="1:18" x14ac:dyDescent="0.25">
      <c r="A490" s="41">
        <v>186936159</v>
      </c>
      <c r="B490" s="1" t="s">
        <v>4862</v>
      </c>
      <c r="C490" s="1" t="s">
        <v>202</v>
      </c>
      <c r="D490" s="1" t="s">
        <v>5209</v>
      </c>
      <c r="E490" s="1" t="s">
        <v>5219</v>
      </c>
      <c r="F490" s="19">
        <v>32530</v>
      </c>
      <c r="G490" s="19">
        <v>44101</v>
      </c>
      <c r="H490" s="1" t="s">
        <v>5241</v>
      </c>
      <c r="I490" s="1" t="s">
        <v>5257</v>
      </c>
      <c r="J490" s="1"/>
      <c r="K490" s="20">
        <f t="shared" ca="1" si="28"/>
        <v>33.926027397260277</v>
      </c>
      <c r="L490" s="20">
        <f t="shared" ca="1" si="29"/>
        <v>2.2246575342465755</v>
      </c>
      <c r="M490" s="1" t="str">
        <f>IF('1Employee'!E490="CANADA","AMERIQUE","EUROPE")</f>
        <v>EUROPE</v>
      </c>
      <c r="N490" s="22" t="str">
        <f t="shared" ca="1" si="30"/>
        <v>B_25-35 ans</v>
      </c>
      <c r="O490" s="3" t="str">
        <f t="shared" ca="1" si="31"/>
        <v>B_1 -3ans</v>
      </c>
      <c r="P490" s="3" t="str">
        <f>IFERROR(VLOOKUP(J490,Type!$A:$B,2,FALSE),"Actif")</f>
        <v>Actif</v>
      </c>
      <c r="Q490" s="3" t="str">
        <f>VLOOKUP(A490,Genre!$A:$B,2,0)</f>
        <v>Homme</v>
      </c>
      <c r="R490" s="42" t="str">
        <f>VLOOKUP(C490,Department!$A:$B,2,0)</f>
        <v>Engineering</v>
      </c>
    </row>
    <row r="491" spans="1:18" x14ac:dyDescent="0.25">
      <c r="A491" s="41">
        <v>183336231</v>
      </c>
      <c r="B491" s="1" t="s">
        <v>3781</v>
      </c>
      <c r="C491" s="1" t="s">
        <v>202</v>
      </c>
      <c r="D491" s="1" t="s">
        <v>5209</v>
      </c>
      <c r="E491" s="1" t="s">
        <v>5219</v>
      </c>
      <c r="F491" s="19">
        <v>35538</v>
      </c>
      <c r="G491" s="19">
        <v>44622</v>
      </c>
      <c r="H491" s="1" t="s">
        <v>5241</v>
      </c>
      <c r="I491" s="1" t="s">
        <v>5257</v>
      </c>
      <c r="J491" s="1"/>
      <c r="K491" s="20">
        <f t="shared" ca="1" si="28"/>
        <v>25.684931506849313</v>
      </c>
      <c r="L491" s="20">
        <f t="shared" ca="1" si="29"/>
        <v>0.79726027397260268</v>
      </c>
      <c r="M491" s="1" t="str">
        <f>IF('1Employee'!E491="CANADA","AMERIQUE","EUROPE")</f>
        <v>EUROPE</v>
      </c>
      <c r="N491" s="22" t="str">
        <f t="shared" ca="1" si="30"/>
        <v>B_25-35 ans</v>
      </c>
      <c r="O491" s="3" t="str">
        <f t="shared" ca="1" si="31"/>
        <v>A_0-1an</v>
      </c>
      <c r="P491" s="3" t="str">
        <f>IFERROR(VLOOKUP(J491,Type!$A:$B,2,FALSE),"Actif")</f>
        <v>Actif</v>
      </c>
      <c r="Q491" s="3" t="str">
        <f>VLOOKUP(A491,Genre!$A:$B,2,0)</f>
        <v>Femme</v>
      </c>
      <c r="R491" s="42" t="str">
        <f>VLOOKUP(C491,Department!$A:$B,2,0)</f>
        <v>Engineering</v>
      </c>
    </row>
    <row r="492" spans="1:18" x14ac:dyDescent="0.25">
      <c r="A492" s="41">
        <v>188118725</v>
      </c>
      <c r="B492" s="1" t="s">
        <v>5191</v>
      </c>
      <c r="C492" s="1" t="s">
        <v>202</v>
      </c>
      <c r="D492" s="1" t="s">
        <v>5210</v>
      </c>
      <c r="E492" s="1" t="s">
        <v>5219</v>
      </c>
      <c r="F492" s="19">
        <v>29660</v>
      </c>
      <c r="G492" s="19">
        <v>43355</v>
      </c>
      <c r="H492" s="1" t="s">
        <v>5241</v>
      </c>
      <c r="I492" s="1" t="s">
        <v>5257</v>
      </c>
      <c r="J492" s="1"/>
      <c r="K492" s="20">
        <f t="shared" ca="1" si="28"/>
        <v>41.789041095890411</v>
      </c>
      <c r="L492" s="20">
        <f t="shared" ca="1" si="29"/>
        <v>4.2684931506849315</v>
      </c>
      <c r="M492" s="1" t="str">
        <f>IF('1Employee'!E492="CANADA","AMERIQUE","EUROPE")</f>
        <v>EUROPE</v>
      </c>
      <c r="N492" s="22" t="str">
        <f t="shared" ca="1" si="30"/>
        <v>C_35-45 ans</v>
      </c>
      <c r="O492" s="3" t="str">
        <f t="shared" ca="1" si="31"/>
        <v>C_3-5 ans</v>
      </c>
      <c r="P492" s="3" t="str">
        <f>IFERROR(VLOOKUP(J492,Type!$A:$B,2,FALSE),"Actif")</f>
        <v>Actif</v>
      </c>
      <c r="Q492" s="3" t="str">
        <f>VLOOKUP(A492,Genre!$A:$B,2,0)</f>
        <v>Femme</v>
      </c>
      <c r="R492" s="42" t="str">
        <f>VLOOKUP(C492,Department!$A:$B,2,0)</f>
        <v>Engineering</v>
      </c>
    </row>
    <row r="493" spans="1:18" x14ac:dyDescent="0.25">
      <c r="A493" s="41">
        <v>186388194</v>
      </c>
      <c r="B493" s="1" t="s">
        <v>4638</v>
      </c>
      <c r="C493" s="1" t="s">
        <v>202</v>
      </c>
      <c r="D493" s="1" t="s">
        <v>5210</v>
      </c>
      <c r="E493" s="1" t="s">
        <v>5219</v>
      </c>
      <c r="F493" s="19">
        <v>29386</v>
      </c>
      <c r="G493" s="19">
        <v>41640</v>
      </c>
      <c r="H493" s="1" t="s">
        <v>5241</v>
      </c>
      <c r="I493" s="1" t="s">
        <v>5257</v>
      </c>
      <c r="J493" s="1"/>
      <c r="K493" s="20">
        <f t="shared" ca="1" si="28"/>
        <v>42.539726027397258</v>
      </c>
      <c r="L493" s="20">
        <f t="shared" ca="1" si="29"/>
        <v>8.9671232876712335</v>
      </c>
      <c r="M493" s="1" t="str">
        <f>IF('1Employee'!E493="CANADA","AMERIQUE","EUROPE")</f>
        <v>EUROPE</v>
      </c>
      <c r="N493" s="22" t="str">
        <f t="shared" ca="1" si="30"/>
        <v>C_35-45 ans</v>
      </c>
      <c r="O493" s="3" t="str">
        <f t="shared" ca="1" si="31"/>
        <v>D_5 ans et plus</v>
      </c>
      <c r="P493" s="3" t="str">
        <f>IFERROR(VLOOKUP(J493,Type!$A:$B,2,FALSE),"Actif")</f>
        <v>Actif</v>
      </c>
      <c r="Q493" s="3" t="str">
        <f>VLOOKUP(A493,Genre!$A:$B,2,0)</f>
        <v>Femme</v>
      </c>
      <c r="R493" s="42" t="str">
        <f>VLOOKUP(C493,Department!$A:$B,2,0)</f>
        <v>Engineering</v>
      </c>
    </row>
    <row r="494" spans="1:18" x14ac:dyDescent="0.25">
      <c r="A494" s="41">
        <v>181682581</v>
      </c>
      <c r="B494" s="1" t="s">
        <v>2611</v>
      </c>
      <c r="C494" s="1" t="s">
        <v>202</v>
      </c>
      <c r="D494" s="1" t="s">
        <v>5210</v>
      </c>
      <c r="E494" s="1" t="s">
        <v>5219</v>
      </c>
      <c r="F494" s="19">
        <v>34240</v>
      </c>
      <c r="G494" s="19">
        <v>43065</v>
      </c>
      <c r="H494" s="1" t="s">
        <v>5241</v>
      </c>
      <c r="I494" s="1" t="s">
        <v>5257</v>
      </c>
      <c r="J494" s="1"/>
      <c r="K494" s="20">
        <f t="shared" ca="1" si="28"/>
        <v>29.241095890410961</v>
      </c>
      <c r="L494" s="20">
        <f t="shared" ca="1" si="29"/>
        <v>5.0630136986301366</v>
      </c>
      <c r="M494" s="1" t="str">
        <f>IF('1Employee'!E494="CANADA","AMERIQUE","EUROPE")</f>
        <v>EUROPE</v>
      </c>
      <c r="N494" s="22" t="str">
        <f t="shared" ca="1" si="30"/>
        <v>B_25-35 ans</v>
      </c>
      <c r="O494" s="3" t="str">
        <f t="shared" ca="1" si="31"/>
        <v>D_5 ans et plus</v>
      </c>
      <c r="P494" s="3" t="str">
        <f>IFERROR(VLOOKUP(J494,Type!$A:$B,2,FALSE),"Actif")</f>
        <v>Actif</v>
      </c>
      <c r="Q494" s="3" t="str">
        <f>VLOOKUP(A494,Genre!$A:$B,2,0)</f>
        <v>Homme</v>
      </c>
      <c r="R494" s="42" t="str">
        <f>VLOOKUP(C494,Department!$A:$B,2,0)</f>
        <v>Engineering</v>
      </c>
    </row>
    <row r="495" spans="1:18" x14ac:dyDescent="0.25">
      <c r="A495" s="41">
        <v>185785591</v>
      </c>
      <c r="B495" s="1" t="s">
        <v>2017</v>
      </c>
      <c r="C495" s="1" t="s">
        <v>202</v>
      </c>
      <c r="D495" s="1" t="s">
        <v>5210</v>
      </c>
      <c r="E495" s="1" t="s">
        <v>5219</v>
      </c>
      <c r="F495" s="19">
        <v>24767</v>
      </c>
      <c r="G495" s="19">
        <v>40109</v>
      </c>
      <c r="H495" s="1" t="s">
        <v>5241</v>
      </c>
      <c r="I495" s="1" t="s">
        <v>5257</v>
      </c>
      <c r="J495" s="1"/>
      <c r="K495" s="20">
        <f t="shared" ca="1" si="28"/>
        <v>55.194520547945203</v>
      </c>
      <c r="L495" s="20">
        <f t="shared" ca="1" si="29"/>
        <v>13.161643835616438</v>
      </c>
      <c r="M495" s="1" t="str">
        <f>IF('1Employee'!E495="CANADA","AMERIQUE","EUROPE")</f>
        <v>EUROPE</v>
      </c>
      <c r="N495" s="22" t="str">
        <f t="shared" ca="1" si="30"/>
        <v>E_55 ans et plus</v>
      </c>
      <c r="O495" s="3" t="str">
        <f t="shared" ca="1" si="31"/>
        <v>D_5 ans et plus</v>
      </c>
      <c r="P495" s="3" t="str">
        <f>IFERROR(VLOOKUP(J495,Type!$A:$B,2,FALSE),"Actif")</f>
        <v>Actif</v>
      </c>
      <c r="Q495" s="3" t="str">
        <f>VLOOKUP(A495,Genre!$A:$B,2,0)</f>
        <v>Femme</v>
      </c>
      <c r="R495" s="42" t="str">
        <f>VLOOKUP(C495,Department!$A:$B,2,0)</f>
        <v>Engineering</v>
      </c>
    </row>
    <row r="496" spans="1:18" x14ac:dyDescent="0.25">
      <c r="A496" s="41">
        <v>188797586</v>
      </c>
      <c r="B496" s="1" t="s">
        <v>1892</v>
      </c>
      <c r="C496" s="1" t="s">
        <v>202</v>
      </c>
      <c r="D496" s="1" t="s">
        <v>5210</v>
      </c>
      <c r="E496" s="1" t="s">
        <v>5219</v>
      </c>
      <c r="F496" s="19">
        <v>24305</v>
      </c>
      <c r="G496" s="19">
        <v>40020</v>
      </c>
      <c r="H496" s="1" t="s">
        <v>5241</v>
      </c>
      <c r="I496" s="1" t="s">
        <v>5257</v>
      </c>
      <c r="J496" s="1"/>
      <c r="K496" s="20">
        <f t="shared" ca="1" si="28"/>
        <v>56.460273972602742</v>
      </c>
      <c r="L496" s="20">
        <f t="shared" ca="1" si="29"/>
        <v>13.405479452054795</v>
      </c>
      <c r="M496" s="1" t="str">
        <f>IF('1Employee'!E496="CANADA","AMERIQUE","EUROPE")</f>
        <v>EUROPE</v>
      </c>
      <c r="N496" s="22" t="str">
        <f t="shared" ca="1" si="30"/>
        <v>E_55 ans et plus</v>
      </c>
      <c r="O496" s="3" t="str">
        <f t="shared" ca="1" si="31"/>
        <v>D_5 ans et plus</v>
      </c>
      <c r="P496" s="3" t="str">
        <f>IFERROR(VLOOKUP(J496,Type!$A:$B,2,FALSE),"Actif")</f>
        <v>Actif</v>
      </c>
      <c r="Q496" s="3" t="str">
        <f>VLOOKUP(A496,Genre!$A:$B,2,0)</f>
        <v>Femme</v>
      </c>
      <c r="R496" s="42" t="str">
        <f>VLOOKUP(C496,Department!$A:$B,2,0)</f>
        <v>Engineering</v>
      </c>
    </row>
    <row r="497" spans="1:18" x14ac:dyDescent="0.25">
      <c r="A497" s="41">
        <v>188797836</v>
      </c>
      <c r="B497" s="1" t="s">
        <v>1489</v>
      </c>
      <c r="C497" s="1" t="s">
        <v>202</v>
      </c>
      <c r="D497" s="1" t="s">
        <v>5210</v>
      </c>
      <c r="E497" s="1" t="s">
        <v>5219</v>
      </c>
      <c r="F497" s="19">
        <v>27874</v>
      </c>
      <c r="G497" s="19">
        <v>40432</v>
      </c>
      <c r="H497" s="1" t="s">
        <v>5241</v>
      </c>
      <c r="I497" s="1" t="s">
        <v>5257</v>
      </c>
      <c r="J497" s="1"/>
      <c r="K497" s="20">
        <f t="shared" ca="1" si="28"/>
        <v>46.682191780821917</v>
      </c>
      <c r="L497" s="20">
        <f t="shared" ca="1" si="29"/>
        <v>12.276712328767124</v>
      </c>
      <c r="M497" s="1" t="str">
        <f>IF('1Employee'!E497="CANADA","AMERIQUE","EUROPE")</f>
        <v>EUROPE</v>
      </c>
      <c r="N497" s="22" t="str">
        <f t="shared" ca="1" si="30"/>
        <v>D_45-55ans</v>
      </c>
      <c r="O497" s="3" t="str">
        <f t="shared" ca="1" si="31"/>
        <v>D_5 ans et plus</v>
      </c>
      <c r="P497" s="3" t="str">
        <f>IFERROR(VLOOKUP(J497,Type!$A:$B,2,FALSE),"Actif")</f>
        <v>Actif</v>
      </c>
      <c r="Q497" s="3" t="str">
        <f>VLOOKUP(A497,Genre!$A:$B,2,0)</f>
        <v>Homme</v>
      </c>
      <c r="R497" s="42" t="str">
        <f>VLOOKUP(C497,Department!$A:$B,2,0)</f>
        <v>Engineering</v>
      </c>
    </row>
    <row r="498" spans="1:18" x14ac:dyDescent="0.25">
      <c r="A498" s="41">
        <v>186225828</v>
      </c>
      <c r="B498" s="1" t="s">
        <v>4611</v>
      </c>
      <c r="C498" s="1" t="s">
        <v>202</v>
      </c>
      <c r="D498" s="1" t="s">
        <v>5211</v>
      </c>
      <c r="E498" s="1" t="s">
        <v>5219</v>
      </c>
      <c r="F498" s="19">
        <v>21357</v>
      </c>
      <c r="G498" s="19">
        <v>43885</v>
      </c>
      <c r="H498" s="1" t="s">
        <v>5241</v>
      </c>
      <c r="I498" s="1" t="s">
        <v>5257</v>
      </c>
      <c r="J498" s="1"/>
      <c r="K498" s="20">
        <f t="shared" ca="1" si="28"/>
        <v>64.536986301369865</v>
      </c>
      <c r="L498" s="20">
        <f t="shared" ca="1" si="29"/>
        <v>2.8164383561643835</v>
      </c>
      <c r="M498" s="1" t="str">
        <f>IF('1Employee'!E498="CANADA","AMERIQUE","EUROPE")</f>
        <v>EUROPE</v>
      </c>
      <c r="N498" s="22" t="str">
        <f t="shared" ca="1" si="30"/>
        <v>E_55 ans et plus</v>
      </c>
      <c r="O498" s="3" t="str">
        <f t="shared" ca="1" si="31"/>
        <v>B_1 -3ans</v>
      </c>
      <c r="P498" s="3" t="str">
        <f>IFERROR(VLOOKUP(J498,Type!$A:$B,2,FALSE),"Actif")</f>
        <v>Actif</v>
      </c>
      <c r="Q498" s="3" t="str">
        <f>VLOOKUP(A498,Genre!$A:$B,2,0)</f>
        <v>Homme</v>
      </c>
      <c r="R498" s="42" t="str">
        <f>VLOOKUP(C498,Department!$A:$B,2,0)</f>
        <v>Engineering</v>
      </c>
    </row>
    <row r="499" spans="1:18" x14ac:dyDescent="0.25">
      <c r="A499" s="41">
        <v>186288797</v>
      </c>
      <c r="B499" s="1" t="s">
        <v>4602</v>
      </c>
      <c r="C499" s="1" t="s">
        <v>202</v>
      </c>
      <c r="D499" s="1" t="s">
        <v>5211</v>
      </c>
      <c r="E499" s="1" t="s">
        <v>5219</v>
      </c>
      <c r="F499" s="19">
        <v>21661</v>
      </c>
      <c r="G499" s="19">
        <v>39705</v>
      </c>
      <c r="H499" s="1" t="s">
        <v>5241</v>
      </c>
      <c r="I499" s="1" t="s">
        <v>5257</v>
      </c>
      <c r="J499" s="1"/>
      <c r="K499" s="20">
        <f t="shared" ca="1" si="28"/>
        <v>63.704109589041096</v>
      </c>
      <c r="L499" s="20">
        <f t="shared" ca="1" si="29"/>
        <v>14.268493150684931</v>
      </c>
      <c r="M499" s="1" t="str">
        <f>IF('1Employee'!E499="CANADA","AMERIQUE","EUROPE")</f>
        <v>EUROPE</v>
      </c>
      <c r="N499" s="22" t="str">
        <f t="shared" ca="1" si="30"/>
        <v>E_55 ans et plus</v>
      </c>
      <c r="O499" s="3" t="str">
        <f t="shared" ca="1" si="31"/>
        <v>D_5 ans et plus</v>
      </c>
      <c r="P499" s="3" t="str">
        <f>IFERROR(VLOOKUP(J499,Type!$A:$B,2,FALSE),"Actif")</f>
        <v>Actif</v>
      </c>
      <c r="Q499" s="3" t="str">
        <f>VLOOKUP(A499,Genre!$A:$B,2,0)</f>
        <v>Homme</v>
      </c>
      <c r="R499" s="42" t="str">
        <f>VLOOKUP(C499,Department!$A:$B,2,0)</f>
        <v>Engineering</v>
      </c>
    </row>
    <row r="500" spans="1:18" x14ac:dyDescent="0.25">
      <c r="A500" s="41">
        <v>188313681</v>
      </c>
      <c r="B500" s="1" t="s">
        <v>1969</v>
      </c>
      <c r="C500" s="1" t="s">
        <v>202</v>
      </c>
      <c r="D500" s="1" t="s">
        <v>5211</v>
      </c>
      <c r="E500" s="1" t="s">
        <v>5219</v>
      </c>
      <c r="F500" s="19">
        <v>31514</v>
      </c>
      <c r="G500" s="19">
        <v>41322</v>
      </c>
      <c r="H500" s="1" t="s">
        <v>5241</v>
      </c>
      <c r="I500" s="1" t="s">
        <v>5257</v>
      </c>
      <c r="J500" s="1"/>
      <c r="K500" s="20">
        <f t="shared" ca="1" si="28"/>
        <v>36.709589041095889</v>
      </c>
      <c r="L500" s="20">
        <f t="shared" ca="1" si="29"/>
        <v>9.838356164383562</v>
      </c>
      <c r="M500" s="1" t="str">
        <f>IF('1Employee'!E500="CANADA","AMERIQUE","EUROPE")</f>
        <v>EUROPE</v>
      </c>
      <c r="N500" s="22" t="str">
        <f t="shared" ca="1" si="30"/>
        <v>C_35-45 ans</v>
      </c>
      <c r="O500" s="3" t="str">
        <f t="shared" ca="1" si="31"/>
        <v>D_5 ans et plus</v>
      </c>
      <c r="P500" s="3" t="str">
        <f>IFERROR(VLOOKUP(J500,Type!$A:$B,2,FALSE),"Actif")</f>
        <v>Actif</v>
      </c>
      <c r="Q500" s="3" t="str">
        <f>VLOOKUP(A500,Genre!$A:$B,2,0)</f>
        <v>Femme</v>
      </c>
      <c r="R500" s="42" t="str">
        <f>VLOOKUP(C500,Department!$A:$B,2,0)</f>
        <v>Engineering</v>
      </c>
    </row>
    <row r="501" spans="1:18" x14ac:dyDescent="0.25">
      <c r="A501" s="41">
        <v>184598988</v>
      </c>
      <c r="B501" s="1" t="s">
        <v>1797</v>
      </c>
      <c r="C501" s="1" t="s">
        <v>202</v>
      </c>
      <c r="D501" s="1" t="s">
        <v>5211</v>
      </c>
      <c r="E501" s="1" t="s">
        <v>5219</v>
      </c>
      <c r="F501" s="19">
        <v>32244</v>
      </c>
      <c r="G501" s="19">
        <v>40366</v>
      </c>
      <c r="H501" s="1" t="s">
        <v>5241</v>
      </c>
      <c r="I501" s="1" t="s">
        <v>5257</v>
      </c>
      <c r="J501" s="1"/>
      <c r="K501" s="20">
        <f t="shared" ca="1" si="28"/>
        <v>34.709589041095889</v>
      </c>
      <c r="L501" s="20">
        <f t="shared" ca="1" si="29"/>
        <v>12.457534246575342</v>
      </c>
      <c r="M501" s="1" t="str">
        <f>IF('1Employee'!E501="CANADA","AMERIQUE","EUROPE")</f>
        <v>EUROPE</v>
      </c>
      <c r="N501" s="22" t="str">
        <f t="shared" ca="1" si="30"/>
        <v>B_25-35 ans</v>
      </c>
      <c r="O501" s="3" t="str">
        <f t="shared" ca="1" si="31"/>
        <v>D_5 ans et plus</v>
      </c>
      <c r="P501" s="3" t="str">
        <f>IFERROR(VLOOKUP(J501,Type!$A:$B,2,FALSE),"Actif")</f>
        <v>Actif</v>
      </c>
      <c r="Q501" s="3" t="str">
        <f>VLOOKUP(A501,Genre!$A:$B,2,0)</f>
        <v>Femme</v>
      </c>
      <c r="R501" s="42" t="str">
        <f>VLOOKUP(C501,Department!$A:$B,2,0)</f>
        <v>Engineering</v>
      </c>
    </row>
    <row r="502" spans="1:18" x14ac:dyDescent="0.25">
      <c r="A502" s="41">
        <v>118426814</v>
      </c>
      <c r="B502" s="1" t="s">
        <v>1292</v>
      </c>
      <c r="C502" s="1" t="s">
        <v>202</v>
      </c>
      <c r="D502" s="1" t="s">
        <v>5211</v>
      </c>
      <c r="E502" s="1" t="s">
        <v>5219</v>
      </c>
      <c r="F502" s="19">
        <v>35121</v>
      </c>
      <c r="G502" s="19">
        <v>37937</v>
      </c>
      <c r="H502" s="1" t="s">
        <v>5241</v>
      </c>
      <c r="I502" s="1" t="s">
        <v>5257</v>
      </c>
      <c r="J502" s="1"/>
      <c r="K502" s="20">
        <f t="shared" ca="1" si="28"/>
        <v>26.827397260273973</v>
      </c>
      <c r="L502" s="20">
        <f t="shared" ca="1" si="29"/>
        <v>19.112328767123287</v>
      </c>
      <c r="M502" s="1" t="str">
        <f>IF('1Employee'!E502="CANADA","AMERIQUE","EUROPE")</f>
        <v>EUROPE</v>
      </c>
      <c r="N502" s="22" t="str">
        <f t="shared" ca="1" si="30"/>
        <v>B_25-35 ans</v>
      </c>
      <c r="O502" s="3" t="str">
        <f t="shared" ca="1" si="31"/>
        <v>D_5 ans et plus</v>
      </c>
      <c r="P502" s="3" t="str">
        <f>IFERROR(VLOOKUP(J502,Type!$A:$B,2,FALSE),"Actif")</f>
        <v>Actif</v>
      </c>
      <c r="Q502" s="3" t="str">
        <f>VLOOKUP(A502,Genre!$A:$B,2,0)</f>
        <v>Femme</v>
      </c>
      <c r="R502" s="42" t="str">
        <f>VLOOKUP(C502,Department!$A:$B,2,0)</f>
        <v>Engineering</v>
      </c>
    </row>
    <row r="503" spans="1:18" x14ac:dyDescent="0.25">
      <c r="A503" s="41">
        <v>182628858</v>
      </c>
      <c r="B503" s="1" t="s">
        <v>1675</v>
      </c>
      <c r="C503" s="1" t="s">
        <v>137</v>
      </c>
      <c r="D503" s="1" t="s">
        <v>5214</v>
      </c>
      <c r="E503" s="1" t="s">
        <v>5220</v>
      </c>
      <c r="F503" s="19">
        <v>32809</v>
      </c>
      <c r="G503" s="19">
        <v>40995</v>
      </c>
      <c r="H503" s="1" t="s">
        <v>5241</v>
      </c>
      <c r="I503" s="1" t="s">
        <v>5257</v>
      </c>
      <c r="J503" s="1"/>
      <c r="K503" s="20">
        <f t="shared" ca="1" si="28"/>
        <v>33.161643835616438</v>
      </c>
      <c r="L503" s="20">
        <f t="shared" ca="1" si="29"/>
        <v>10.734246575342466</v>
      </c>
      <c r="M503" s="1" t="str">
        <f>IF('1Employee'!E503="CANADA","AMERIQUE","EUROPE")</f>
        <v>EUROPE</v>
      </c>
      <c r="N503" s="22" t="str">
        <f t="shared" ca="1" si="30"/>
        <v>B_25-35 ans</v>
      </c>
      <c r="O503" s="3" t="str">
        <f t="shared" ca="1" si="31"/>
        <v>D_5 ans et plus</v>
      </c>
      <c r="P503" s="3" t="str">
        <f>IFERROR(VLOOKUP(J503,Type!$A:$B,2,FALSE),"Actif")</f>
        <v>Actif</v>
      </c>
      <c r="Q503" s="3" t="str">
        <f>VLOOKUP(A503,Genre!$A:$B,2,0)</f>
        <v>Femme</v>
      </c>
      <c r="R503" s="42" t="str">
        <f>VLOOKUP(C503,Department!$A:$B,2,0)</f>
        <v>Engineering</v>
      </c>
    </row>
    <row r="504" spans="1:18" x14ac:dyDescent="0.25">
      <c r="A504" s="41">
        <v>188816434</v>
      </c>
      <c r="B504" s="1" t="s">
        <v>1862</v>
      </c>
      <c r="C504" s="1" t="s">
        <v>137</v>
      </c>
      <c r="D504" s="1" t="s">
        <v>5207</v>
      </c>
      <c r="E504" s="1" t="s">
        <v>5218</v>
      </c>
      <c r="F504" s="19">
        <v>25840</v>
      </c>
      <c r="G504" s="19">
        <v>42507</v>
      </c>
      <c r="H504" s="1" t="s">
        <v>5241</v>
      </c>
      <c r="I504" s="1" t="s">
        <v>5257</v>
      </c>
      <c r="J504" s="1"/>
      <c r="K504" s="20">
        <f t="shared" ca="1" si="28"/>
        <v>52.254794520547946</v>
      </c>
      <c r="L504" s="20">
        <f t="shared" ca="1" si="29"/>
        <v>6.5917808219178085</v>
      </c>
      <c r="M504" s="1" t="str">
        <f>IF('1Employee'!E504="CANADA","AMERIQUE","EUROPE")</f>
        <v>AMERIQUE</v>
      </c>
      <c r="N504" s="22" t="str">
        <f t="shared" ca="1" si="30"/>
        <v>D_45-55ans</v>
      </c>
      <c r="O504" s="3" t="str">
        <f t="shared" ca="1" si="31"/>
        <v>D_5 ans et plus</v>
      </c>
      <c r="P504" s="3" t="str">
        <f>IFERROR(VLOOKUP(J504,Type!$A:$B,2,FALSE),"Actif")</f>
        <v>Actif</v>
      </c>
      <c r="Q504" s="3" t="str">
        <f>VLOOKUP(A504,Genre!$A:$B,2,0)</f>
        <v>Femme</v>
      </c>
      <c r="R504" s="42" t="str">
        <f>VLOOKUP(C504,Department!$A:$B,2,0)</f>
        <v>Engineering</v>
      </c>
    </row>
    <row r="505" spans="1:18" x14ac:dyDescent="0.25">
      <c r="A505" s="41">
        <v>181646221</v>
      </c>
      <c r="B505" s="1" t="s">
        <v>3322</v>
      </c>
      <c r="C505" s="1" t="s">
        <v>137</v>
      </c>
      <c r="D505" s="1" t="s">
        <v>5215</v>
      </c>
      <c r="E505" s="1" t="s">
        <v>5220</v>
      </c>
      <c r="F505" s="19">
        <v>24958</v>
      </c>
      <c r="G505" s="19">
        <v>41707</v>
      </c>
      <c r="H505" s="1" t="s">
        <v>5242</v>
      </c>
      <c r="I505" s="1" t="s">
        <v>5256</v>
      </c>
      <c r="J505" s="1" t="s">
        <v>5259</v>
      </c>
      <c r="K505" s="20">
        <f t="shared" ca="1" si="28"/>
        <v>54.671232876712331</v>
      </c>
      <c r="L505" s="20">
        <f t="shared" ca="1" si="29"/>
        <v>8.7835616438356166</v>
      </c>
      <c r="M505" s="1" t="str">
        <f>IF('1Employee'!E505="CANADA","AMERIQUE","EUROPE")</f>
        <v>EUROPE</v>
      </c>
      <c r="N505" s="22" t="str">
        <f t="shared" ca="1" si="30"/>
        <v>D_45-55ans</v>
      </c>
      <c r="O505" s="3" t="str">
        <f t="shared" ca="1" si="31"/>
        <v>D_5 ans et plus</v>
      </c>
      <c r="P505" s="3" t="str">
        <f>IFERROR(VLOOKUP(J505,Type!$A:$B,2,FALSE),"Actif")</f>
        <v>Initiative employeur</v>
      </c>
      <c r="Q505" s="3" t="str">
        <f>VLOOKUP(A505,Genre!$A:$B,2,0)</f>
        <v>Homme</v>
      </c>
      <c r="R505" s="42" t="str">
        <f>VLOOKUP(C505,Department!$A:$B,2,0)</f>
        <v>Engineering</v>
      </c>
    </row>
    <row r="506" spans="1:18" x14ac:dyDescent="0.25">
      <c r="A506" s="41">
        <v>181286898</v>
      </c>
      <c r="B506" s="1" t="s">
        <v>3108</v>
      </c>
      <c r="C506" s="1" t="s">
        <v>137</v>
      </c>
      <c r="D506" s="1" t="s">
        <v>5205</v>
      </c>
      <c r="E506" s="1" t="s">
        <v>5218</v>
      </c>
      <c r="F506" s="19">
        <v>30597</v>
      </c>
      <c r="G506" s="19">
        <v>40860</v>
      </c>
      <c r="H506" s="1" t="s">
        <v>5241</v>
      </c>
      <c r="I506" s="1" t="s">
        <v>5257</v>
      </c>
      <c r="J506" s="1"/>
      <c r="K506" s="20">
        <f t="shared" ca="1" si="28"/>
        <v>39.221917808219175</v>
      </c>
      <c r="L506" s="20">
        <f t="shared" ca="1" si="29"/>
        <v>11.104109589041096</v>
      </c>
      <c r="M506" s="1" t="str">
        <f>IF('1Employee'!E506="CANADA","AMERIQUE","EUROPE")</f>
        <v>AMERIQUE</v>
      </c>
      <c r="N506" s="22" t="str">
        <f t="shared" ca="1" si="30"/>
        <v>C_35-45 ans</v>
      </c>
      <c r="O506" s="3" t="str">
        <f t="shared" ca="1" si="31"/>
        <v>D_5 ans et plus</v>
      </c>
      <c r="P506" s="3" t="str">
        <f>IFERROR(VLOOKUP(J506,Type!$A:$B,2,FALSE),"Actif")</f>
        <v>Actif</v>
      </c>
      <c r="Q506" s="3" t="str">
        <f>VLOOKUP(A506,Genre!$A:$B,2,0)</f>
        <v>Homme</v>
      </c>
      <c r="R506" s="42" t="str">
        <f>VLOOKUP(C506,Department!$A:$B,2,0)</f>
        <v>Engineering</v>
      </c>
    </row>
    <row r="507" spans="1:18" x14ac:dyDescent="0.25">
      <c r="A507" s="41">
        <v>183248969</v>
      </c>
      <c r="B507" s="1" t="s">
        <v>3740</v>
      </c>
      <c r="C507" s="1" t="s">
        <v>137</v>
      </c>
      <c r="D507" s="1" t="s">
        <v>5208</v>
      </c>
      <c r="E507" s="1" t="s">
        <v>5218</v>
      </c>
      <c r="F507" s="19">
        <v>32238</v>
      </c>
      <c r="G507" s="19">
        <v>44283</v>
      </c>
      <c r="H507" s="1" t="s">
        <v>5241</v>
      </c>
      <c r="I507" s="1" t="s">
        <v>5257</v>
      </c>
      <c r="J507" s="1"/>
      <c r="K507" s="20">
        <f t="shared" ca="1" si="28"/>
        <v>34.726027397260275</v>
      </c>
      <c r="L507" s="20">
        <f t="shared" ca="1" si="29"/>
        <v>1.726027397260274</v>
      </c>
      <c r="M507" s="1" t="str">
        <f>IF('1Employee'!E507="CANADA","AMERIQUE","EUROPE")</f>
        <v>AMERIQUE</v>
      </c>
      <c r="N507" s="22" t="str">
        <f t="shared" ca="1" si="30"/>
        <v>B_25-35 ans</v>
      </c>
      <c r="O507" s="3" t="str">
        <f t="shared" ca="1" si="31"/>
        <v>B_1 -3ans</v>
      </c>
      <c r="P507" s="3" t="str">
        <f>IFERROR(VLOOKUP(J507,Type!$A:$B,2,FALSE),"Actif")</f>
        <v>Actif</v>
      </c>
      <c r="Q507" s="3" t="str">
        <f>VLOOKUP(A507,Genre!$A:$B,2,0)</f>
        <v>Homme</v>
      </c>
      <c r="R507" s="42" t="str">
        <f>VLOOKUP(C507,Department!$A:$B,2,0)</f>
        <v>Engineering</v>
      </c>
    </row>
    <row r="508" spans="1:18" x14ac:dyDescent="0.25">
      <c r="A508" s="41">
        <v>181235998</v>
      </c>
      <c r="B508" s="1" t="s">
        <v>1736</v>
      </c>
      <c r="C508" s="1" t="s">
        <v>137</v>
      </c>
      <c r="D508" s="1" t="s">
        <v>5208</v>
      </c>
      <c r="E508" s="1" t="s">
        <v>5218</v>
      </c>
      <c r="F508" s="19">
        <v>21932</v>
      </c>
      <c r="G508" s="19">
        <v>38140</v>
      </c>
      <c r="H508" s="1" t="s">
        <v>5241</v>
      </c>
      <c r="I508" s="1" t="s">
        <v>5257</v>
      </c>
      <c r="J508" s="1"/>
      <c r="K508" s="20">
        <f t="shared" ca="1" si="28"/>
        <v>62.961643835616435</v>
      </c>
      <c r="L508" s="20">
        <f t="shared" ca="1" si="29"/>
        <v>18.556164383561644</v>
      </c>
      <c r="M508" s="1" t="str">
        <f>IF('1Employee'!E508="CANADA","AMERIQUE","EUROPE")</f>
        <v>AMERIQUE</v>
      </c>
      <c r="N508" s="22" t="str">
        <f t="shared" ca="1" si="30"/>
        <v>E_55 ans et plus</v>
      </c>
      <c r="O508" s="3" t="str">
        <f t="shared" ca="1" si="31"/>
        <v>D_5 ans et plus</v>
      </c>
      <c r="P508" s="3" t="str">
        <f>IFERROR(VLOOKUP(J508,Type!$A:$B,2,FALSE),"Actif")</f>
        <v>Actif</v>
      </c>
      <c r="Q508" s="3" t="str">
        <f>VLOOKUP(A508,Genre!$A:$B,2,0)</f>
        <v>Femme</v>
      </c>
      <c r="R508" s="42" t="str">
        <f>VLOOKUP(C508,Department!$A:$B,2,0)</f>
        <v>Engineering</v>
      </c>
    </row>
    <row r="509" spans="1:18" x14ac:dyDescent="0.25">
      <c r="A509" s="41">
        <v>188722384</v>
      </c>
      <c r="B509" s="1" t="s">
        <v>1185</v>
      </c>
      <c r="C509" s="1" t="s">
        <v>137</v>
      </c>
      <c r="D509" s="1" t="s">
        <v>5208</v>
      </c>
      <c r="E509" s="1" t="s">
        <v>5218</v>
      </c>
      <c r="F509" s="19">
        <v>31653</v>
      </c>
      <c r="G509" s="19">
        <v>39388</v>
      </c>
      <c r="H509" s="1" t="s">
        <v>5241</v>
      </c>
      <c r="I509" s="1" t="s">
        <v>5257</v>
      </c>
      <c r="J509" s="1"/>
      <c r="K509" s="20">
        <f t="shared" ca="1" si="28"/>
        <v>36.328767123287669</v>
      </c>
      <c r="L509" s="20">
        <f t="shared" ca="1" si="29"/>
        <v>15.136986301369863</v>
      </c>
      <c r="M509" s="1" t="str">
        <f>IF('1Employee'!E509="CANADA","AMERIQUE","EUROPE")</f>
        <v>AMERIQUE</v>
      </c>
      <c r="N509" s="22" t="str">
        <f t="shared" ca="1" si="30"/>
        <v>C_35-45 ans</v>
      </c>
      <c r="O509" s="3" t="str">
        <f t="shared" ca="1" si="31"/>
        <v>D_5 ans et plus</v>
      </c>
      <c r="P509" s="3" t="str">
        <f>IFERROR(VLOOKUP(J509,Type!$A:$B,2,FALSE),"Actif")</f>
        <v>Actif</v>
      </c>
      <c r="Q509" s="3" t="str">
        <f>VLOOKUP(A509,Genre!$A:$B,2,0)</f>
        <v>Femme</v>
      </c>
      <c r="R509" s="42" t="str">
        <f>VLOOKUP(C509,Department!$A:$B,2,0)</f>
        <v>Engineering</v>
      </c>
    </row>
    <row r="510" spans="1:18" x14ac:dyDescent="0.25">
      <c r="A510" s="41">
        <v>188931536</v>
      </c>
      <c r="B510" s="1" t="s">
        <v>858</v>
      </c>
      <c r="C510" s="1" t="s">
        <v>137</v>
      </c>
      <c r="D510" s="1" t="s">
        <v>5208</v>
      </c>
      <c r="E510" s="1" t="s">
        <v>5218</v>
      </c>
      <c r="F510" s="19">
        <v>27376</v>
      </c>
      <c r="G510" s="19">
        <v>44458</v>
      </c>
      <c r="H510" s="1" t="s">
        <v>5241</v>
      </c>
      <c r="I510" s="1" t="s">
        <v>5257</v>
      </c>
      <c r="J510" s="1"/>
      <c r="K510" s="20">
        <f t="shared" ca="1" si="28"/>
        <v>48.046575342465751</v>
      </c>
      <c r="L510" s="20">
        <f t="shared" ca="1" si="29"/>
        <v>1.2465753424657535</v>
      </c>
      <c r="M510" s="1" t="str">
        <f>IF('1Employee'!E510="CANADA","AMERIQUE","EUROPE")</f>
        <v>AMERIQUE</v>
      </c>
      <c r="N510" s="22" t="str">
        <f t="shared" ca="1" si="30"/>
        <v>D_45-55ans</v>
      </c>
      <c r="O510" s="3" t="str">
        <f t="shared" ca="1" si="31"/>
        <v>B_1 -3ans</v>
      </c>
      <c r="P510" s="3" t="str">
        <f>IFERROR(VLOOKUP(J510,Type!$A:$B,2,FALSE),"Actif")</f>
        <v>Actif</v>
      </c>
      <c r="Q510" s="3" t="str">
        <f>VLOOKUP(A510,Genre!$A:$B,2,0)</f>
        <v>Femme</v>
      </c>
      <c r="R510" s="42" t="str">
        <f>VLOOKUP(C510,Department!$A:$B,2,0)</f>
        <v>Engineering</v>
      </c>
    </row>
    <row r="511" spans="1:18" x14ac:dyDescent="0.25">
      <c r="A511" s="41">
        <v>113872784</v>
      </c>
      <c r="B511" s="1" t="s">
        <v>530</v>
      </c>
      <c r="C511" s="1" t="s">
        <v>137</v>
      </c>
      <c r="D511" s="1" t="s">
        <v>5208</v>
      </c>
      <c r="E511" s="1" t="s">
        <v>5218</v>
      </c>
      <c r="F511" s="19">
        <v>35764</v>
      </c>
      <c r="G511" s="19">
        <v>40872</v>
      </c>
      <c r="H511" s="1" t="s">
        <v>5241</v>
      </c>
      <c r="I511" s="1" t="s">
        <v>5257</v>
      </c>
      <c r="J511" s="1"/>
      <c r="K511" s="20">
        <f t="shared" ca="1" si="28"/>
        <v>25.065753424657533</v>
      </c>
      <c r="L511" s="20">
        <f t="shared" ca="1" si="29"/>
        <v>11.07123287671233</v>
      </c>
      <c r="M511" s="1" t="str">
        <f>IF('1Employee'!E511="CANADA","AMERIQUE","EUROPE")</f>
        <v>AMERIQUE</v>
      </c>
      <c r="N511" s="22" t="str">
        <f t="shared" ca="1" si="30"/>
        <v>B_25-35 ans</v>
      </c>
      <c r="O511" s="3" t="str">
        <f t="shared" ca="1" si="31"/>
        <v>D_5 ans et plus</v>
      </c>
      <c r="P511" s="3" t="str">
        <f>IFERROR(VLOOKUP(J511,Type!$A:$B,2,FALSE),"Actif")</f>
        <v>Actif</v>
      </c>
      <c r="Q511" s="3" t="str">
        <f>VLOOKUP(A511,Genre!$A:$B,2,0)</f>
        <v>Homme</v>
      </c>
      <c r="R511" s="42" t="str">
        <f>VLOOKUP(C511,Department!$A:$B,2,0)</f>
        <v>Engineering</v>
      </c>
    </row>
    <row r="512" spans="1:18" x14ac:dyDescent="0.25">
      <c r="A512" s="41">
        <v>186833184</v>
      </c>
      <c r="B512" s="1" t="s">
        <v>4828</v>
      </c>
      <c r="C512" s="1" t="s">
        <v>137</v>
      </c>
      <c r="D512" s="1" t="s">
        <v>5215</v>
      </c>
      <c r="E512" s="1" t="s">
        <v>5220</v>
      </c>
      <c r="F512" s="19">
        <v>27113</v>
      </c>
      <c r="G512" s="19">
        <v>40797</v>
      </c>
      <c r="H512" s="1" t="s">
        <v>5241</v>
      </c>
      <c r="I512" s="1" t="s">
        <v>5257</v>
      </c>
      <c r="J512" s="1"/>
      <c r="K512" s="20">
        <f t="shared" ca="1" si="28"/>
        <v>48.767123287671232</v>
      </c>
      <c r="L512" s="20">
        <f t="shared" ca="1" si="29"/>
        <v>11.276712328767124</v>
      </c>
      <c r="M512" s="1" t="str">
        <f>IF('1Employee'!E512="CANADA","AMERIQUE","EUROPE")</f>
        <v>EUROPE</v>
      </c>
      <c r="N512" s="22" t="str">
        <f t="shared" ca="1" si="30"/>
        <v>D_45-55ans</v>
      </c>
      <c r="O512" s="3" t="str">
        <f t="shared" ca="1" si="31"/>
        <v>D_5 ans et plus</v>
      </c>
      <c r="P512" s="3" t="str">
        <f>IFERROR(VLOOKUP(J512,Type!$A:$B,2,FALSE),"Actif")</f>
        <v>Actif</v>
      </c>
      <c r="Q512" s="3" t="str">
        <f>VLOOKUP(A512,Genre!$A:$B,2,0)</f>
        <v>Femme</v>
      </c>
      <c r="R512" s="42" t="str">
        <f>VLOOKUP(C512,Department!$A:$B,2,0)</f>
        <v>Engineering</v>
      </c>
    </row>
    <row r="513" spans="1:18" x14ac:dyDescent="0.25">
      <c r="A513" s="41">
        <v>186297941</v>
      </c>
      <c r="B513" s="1" t="s">
        <v>4633</v>
      </c>
      <c r="C513" s="1" t="s">
        <v>137</v>
      </c>
      <c r="D513" s="1" t="s">
        <v>5215</v>
      </c>
      <c r="E513" s="1" t="s">
        <v>5220</v>
      </c>
      <c r="F513" s="19">
        <v>26760</v>
      </c>
      <c r="G513" s="19">
        <v>43870</v>
      </c>
      <c r="H513" s="1" t="s">
        <v>5242</v>
      </c>
      <c r="I513" s="1" t="s">
        <v>5257</v>
      </c>
      <c r="J513" s="1" t="s">
        <v>5248</v>
      </c>
      <c r="K513" s="20">
        <f t="shared" ca="1" si="28"/>
        <v>49.734246575342468</v>
      </c>
      <c r="L513" s="20">
        <f t="shared" ca="1" si="29"/>
        <v>2.8575342465753426</v>
      </c>
      <c r="M513" s="1" t="str">
        <f>IF('1Employee'!E513="CANADA","AMERIQUE","EUROPE")</f>
        <v>EUROPE</v>
      </c>
      <c r="N513" s="22" t="str">
        <f t="shared" ca="1" si="30"/>
        <v>D_45-55ans</v>
      </c>
      <c r="O513" s="3" t="str">
        <f t="shared" ca="1" si="31"/>
        <v>B_1 -3ans</v>
      </c>
      <c r="P513" s="3" t="str">
        <f>IFERROR(VLOOKUP(J513,Type!$A:$B,2,FALSE),"Actif")</f>
        <v>Initiative employeur</v>
      </c>
      <c r="Q513" s="3" t="str">
        <f>VLOOKUP(A513,Genre!$A:$B,2,0)</f>
        <v>Femme</v>
      </c>
      <c r="R513" s="42" t="str">
        <f>VLOOKUP(C513,Department!$A:$B,2,0)</f>
        <v>Engineering</v>
      </c>
    </row>
    <row r="514" spans="1:18" x14ac:dyDescent="0.25">
      <c r="A514" s="41">
        <v>182525429</v>
      </c>
      <c r="B514" s="1" t="s">
        <v>3532</v>
      </c>
      <c r="C514" s="1" t="s">
        <v>137</v>
      </c>
      <c r="D514" s="1" t="s">
        <v>5215</v>
      </c>
      <c r="E514" s="1" t="s">
        <v>5220</v>
      </c>
      <c r="F514" s="19">
        <v>27184</v>
      </c>
      <c r="G514" s="19">
        <v>44549</v>
      </c>
      <c r="H514" s="1" t="s">
        <v>5241</v>
      </c>
      <c r="I514" s="1" t="s">
        <v>5257</v>
      </c>
      <c r="J514" s="1"/>
      <c r="K514" s="20">
        <f t="shared" ca="1" si="28"/>
        <v>48.57260273972603</v>
      </c>
      <c r="L514" s="20">
        <f t="shared" ca="1" si="29"/>
        <v>0.99726027397260275</v>
      </c>
      <c r="M514" s="1" t="str">
        <f>IF('1Employee'!E514="CANADA","AMERIQUE","EUROPE")</f>
        <v>EUROPE</v>
      </c>
      <c r="N514" s="22" t="str">
        <f t="shared" ca="1" si="30"/>
        <v>D_45-55ans</v>
      </c>
      <c r="O514" s="3" t="str">
        <f t="shared" ca="1" si="31"/>
        <v>A_0-1an</v>
      </c>
      <c r="P514" s="3" t="str">
        <f>IFERROR(VLOOKUP(J514,Type!$A:$B,2,FALSE),"Actif")</f>
        <v>Actif</v>
      </c>
      <c r="Q514" s="3" t="str">
        <f>VLOOKUP(A514,Genre!$A:$B,2,0)</f>
        <v>Homme</v>
      </c>
      <c r="R514" s="42" t="str">
        <f>VLOOKUP(C514,Department!$A:$B,2,0)</f>
        <v>Engineering</v>
      </c>
    </row>
    <row r="515" spans="1:18" x14ac:dyDescent="0.25">
      <c r="A515" s="41">
        <v>188262772</v>
      </c>
      <c r="B515" s="1" t="s">
        <v>989</v>
      </c>
      <c r="C515" s="1" t="s">
        <v>137</v>
      </c>
      <c r="D515" s="1" t="s">
        <v>5215</v>
      </c>
      <c r="E515" s="1" t="s">
        <v>5220</v>
      </c>
      <c r="F515" s="19">
        <v>24768</v>
      </c>
      <c r="G515" s="19">
        <v>37425</v>
      </c>
      <c r="H515" s="1" t="s">
        <v>5241</v>
      </c>
      <c r="I515" s="1" t="s">
        <v>5257</v>
      </c>
      <c r="J515" s="1"/>
      <c r="K515" s="20">
        <f t="shared" ref="K515:K578" ca="1" si="32">DATEDIF(F515,TODAY(),"d")/365</f>
        <v>55.19178082191781</v>
      </c>
      <c r="L515" s="20">
        <f t="shared" ref="L515:L578" ca="1" si="33">DATEDIF(G515,TODAY(),"d")/365</f>
        <v>20.515068493150686</v>
      </c>
      <c r="M515" s="1" t="str">
        <f>IF('1Employee'!E515="CANADA","AMERIQUE","EUROPE")</f>
        <v>EUROPE</v>
      </c>
      <c r="N515" s="22" t="str">
        <f t="shared" ref="N515:N578" ca="1" si="34">IF(K515&lt;25,"A_18 - 25  ans",IF(K515&lt;35,"B_25-35 ans",IF(K515&lt;45,"C_35-45 ans",IF(K515&lt;55,"D_45-55ans","E_55 ans et plus"))))</f>
        <v>E_55 ans et plus</v>
      </c>
      <c r="O515" s="3" t="str">
        <f t="shared" ref="O515:O578" ca="1" si="35">IF(L515&lt;1,"A_0-1an",IF(L515&lt;3,"B_1 -3ans",IF(L515&lt;5,"C_3-5 ans","D_5 ans et plus")))</f>
        <v>D_5 ans et plus</v>
      </c>
      <c r="P515" s="3" t="str">
        <f>IFERROR(VLOOKUP(J515,Type!$A:$B,2,FALSE),"Actif")</f>
        <v>Actif</v>
      </c>
      <c r="Q515" s="3" t="str">
        <f>VLOOKUP(A515,Genre!$A:$B,2,0)</f>
        <v>Femme</v>
      </c>
      <c r="R515" s="42" t="str">
        <f>VLOOKUP(C515,Department!$A:$B,2,0)</f>
        <v>Engineering</v>
      </c>
    </row>
    <row r="516" spans="1:18" x14ac:dyDescent="0.25">
      <c r="A516" s="41">
        <v>183946528</v>
      </c>
      <c r="B516" s="1" t="s">
        <v>4044</v>
      </c>
      <c r="C516" s="1" t="s">
        <v>137</v>
      </c>
      <c r="D516" s="1" t="s">
        <v>5213</v>
      </c>
      <c r="E516" s="1" t="s">
        <v>5220</v>
      </c>
      <c r="F516" s="19">
        <v>26144</v>
      </c>
      <c r="G516" s="19">
        <v>43280</v>
      </c>
      <c r="H516" s="1" t="s">
        <v>5241</v>
      </c>
      <c r="I516" s="1" t="s">
        <v>5257</v>
      </c>
      <c r="J516" s="1"/>
      <c r="K516" s="20">
        <f t="shared" ca="1" si="32"/>
        <v>51.421917808219177</v>
      </c>
      <c r="L516" s="20">
        <f t="shared" ca="1" si="33"/>
        <v>4.4739726027397264</v>
      </c>
      <c r="M516" s="1" t="str">
        <f>IF('1Employee'!E516="CANADA","AMERIQUE","EUROPE")</f>
        <v>EUROPE</v>
      </c>
      <c r="N516" s="22" t="str">
        <f t="shared" ca="1" si="34"/>
        <v>D_45-55ans</v>
      </c>
      <c r="O516" s="3" t="str">
        <f t="shared" ca="1" si="35"/>
        <v>C_3-5 ans</v>
      </c>
      <c r="P516" s="3" t="str">
        <f>IFERROR(VLOOKUP(J516,Type!$A:$B,2,FALSE),"Actif")</f>
        <v>Actif</v>
      </c>
      <c r="Q516" s="3" t="str">
        <f>VLOOKUP(A516,Genre!$A:$B,2,0)</f>
        <v>Homme</v>
      </c>
      <c r="R516" s="42" t="str">
        <f>VLOOKUP(C516,Department!$A:$B,2,0)</f>
        <v>Engineering</v>
      </c>
    </row>
    <row r="517" spans="1:18" x14ac:dyDescent="0.25">
      <c r="A517" s="41">
        <v>181837592</v>
      </c>
      <c r="B517" s="1" t="s">
        <v>1911</v>
      </c>
      <c r="C517" s="1" t="s">
        <v>137</v>
      </c>
      <c r="D517" s="1" t="s">
        <v>5213</v>
      </c>
      <c r="E517" s="1" t="s">
        <v>5220</v>
      </c>
      <c r="F517" s="19">
        <v>21551</v>
      </c>
      <c r="G517" s="19">
        <v>40121</v>
      </c>
      <c r="H517" s="1" t="s">
        <v>5241</v>
      </c>
      <c r="I517" s="1" t="s">
        <v>5257</v>
      </c>
      <c r="J517" s="1"/>
      <c r="K517" s="20">
        <f t="shared" ca="1" si="32"/>
        <v>64.0054794520548</v>
      </c>
      <c r="L517" s="20">
        <f t="shared" ca="1" si="33"/>
        <v>13.128767123287671</v>
      </c>
      <c r="M517" s="1" t="str">
        <f>IF('1Employee'!E517="CANADA","AMERIQUE","EUROPE")</f>
        <v>EUROPE</v>
      </c>
      <c r="N517" s="22" t="str">
        <f t="shared" ca="1" si="34"/>
        <v>E_55 ans et plus</v>
      </c>
      <c r="O517" s="3" t="str">
        <f t="shared" ca="1" si="35"/>
        <v>D_5 ans et plus</v>
      </c>
      <c r="P517" s="3" t="str">
        <f>IFERROR(VLOOKUP(J517,Type!$A:$B,2,FALSE),"Actif")</f>
        <v>Actif</v>
      </c>
      <c r="Q517" s="3" t="str">
        <f>VLOOKUP(A517,Genre!$A:$B,2,0)</f>
        <v>Femme</v>
      </c>
      <c r="R517" s="42" t="str">
        <f>VLOOKUP(C517,Department!$A:$B,2,0)</f>
        <v>Engineering</v>
      </c>
    </row>
    <row r="518" spans="1:18" x14ac:dyDescent="0.25">
      <c r="A518" s="41">
        <v>183486889</v>
      </c>
      <c r="B518" s="1" t="s">
        <v>1552</v>
      </c>
      <c r="C518" s="1" t="s">
        <v>137</v>
      </c>
      <c r="D518" s="1" t="s">
        <v>5213</v>
      </c>
      <c r="E518" s="1" t="s">
        <v>5220</v>
      </c>
      <c r="F518" s="19">
        <v>30345</v>
      </c>
      <c r="G518" s="19">
        <v>41361</v>
      </c>
      <c r="H518" s="1" t="s">
        <v>5241</v>
      </c>
      <c r="I518" s="1" t="s">
        <v>5257</v>
      </c>
      <c r="J518" s="1"/>
      <c r="K518" s="20">
        <f t="shared" ca="1" si="32"/>
        <v>39.912328767123284</v>
      </c>
      <c r="L518" s="20">
        <f t="shared" ca="1" si="33"/>
        <v>9.7315068493150694</v>
      </c>
      <c r="M518" s="1" t="str">
        <f>IF('1Employee'!E518="CANADA","AMERIQUE","EUROPE")</f>
        <v>EUROPE</v>
      </c>
      <c r="N518" s="22" t="str">
        <f t="shared" ca="1" si="34"/>
        <v>C_35-45 ans</v>
      </c>
      <c r="O518" s="3" t="str">
        <f t="shared" ca="1" si="35"/>
        <v>D_5 ans et plus</v>
      </c>
      <c r="P518" s="3" t="str">
        <f>IFERROR(VLOOKUP(J518,Type!$A:$B,2,FALSE),"Actif")</f>
        <v>Actif</v>
      </c>
      <c r="Q518" s="3" t="str">
        <f>VLOOKUP(A518,Genre!$A:$B,2,0)</f>
        <v>Femme</v>
      </c>
      <c r="R518" s="42" t="str">
        <f>VLOOKUP(C518,Department!$A:$B,2,0)</f>
        <v>Engineering</v>
      </c>
    </row>
    <row r="519" spans="1:18" x14ac:dyDescent="0.25">
      <c r="A519" s="41">
        <v>228873</v>
      </c>
      <c r="B519" s="1" t="s">
        <v>541</v>
      </c>
      <c r="C519" s="1" t="s">
        <v>137</v>
      </c>
      <c r="D519" s="1" t="s">
        <v>5213</v>
      </c>
      <c r="E519" s="1" t="s">
        <v>5220</v>
      </c>
      <c r="F519" s="19">
        <v>34084</v>
      </c>
      <c r="G519" s="19">
        <v>44220</v>
      </c>
      <c r="H519" s="1" t="s">
        <v>5242</v>
      </c>
      <c r="I519" s="1" t="s">
        <v>5257</v>
      </c>
      <c r="J519" s="1" t="s">
        <v>5248</v>
      </c>
      <c r="K519" s="20">
        <f t="shared" ca="1" si="32"/>
        <v>29.668493150684931</v>
      </c>
      <c r="L519" s="20">
        <f t="shared" ca="1" si="33"/>
        <v>1.8986301369863015</v>
      </c>
      <c r="M519" s="1" t="str">
        <f>IF('1Employee'!E519="CANADA","AMERIQUE","EUROPE")</f>
        <v>EUROPE</v>
      </c>
      <c r="N519" s="22" t="str">
        <f t="shared" ca="1" si="34"/>
        <v>B_25-35 ans</v>
      </c>
      <c r="O519" s="3" t="str">
        <f t="shared" ca="1" si="35"/>
        <v>B_1 -3ans</v>
      </c>
      <c r="P519" s="3" t="str">
        <f>IFERROR(VLOOKUP(J519,Type!$A:$B,2,FALSE),"Actif")</f>
        <v>Initiative employeur</v>
      </c>
      <c r="Q519" s="3" t="str">
        <f>VLOOKUP(A519,Genre!$A:$B,2,0)</f>
        <v>Femme</v>
      </c>
      <c r="R519" s="42" t="str">
        <f>VLOOKUP(C519,Department!$A:$B,2,0)</f>
        <v>Engineering</v>
      </c>
    </row>
    <row r="520" spans="1:18" x14ac:dyDescent="0.25">
      <c r="A520" s="41">
        <v>185595451</v>
      </c>
      <c r="B520" s="1" t="s">
        <v>4501</v>
      </c>
      <c r="C520" s="1" t="s">
        <v>137</v>
      </c>
      <c r="D520" s="1" t="s">
        <v>5214</v>
      </c>
      <c r="E520" s="1" t="s">
        <v>5220</v>
      </c>
      <c r="F520" s="19">
        <v>23487</v>
      </c>
      <c r="G520" s="19">
        <v>37635</v>
      </c>
      <c r="H520" s="1" t="s">
        <v>5241</v>
      </c>
      <c r="I520" s="1" t="s">
        <v>5257</v>
      </c>
      <c r="J520" s="1"/>
      <c r="K520" s="20">
        <f t="shared" ca="1" si="32"/>
        <v>58.701369863013696</v>
      </c>
      <c r="L520" s="20">
        <f t="shared" ca="1" si="33"/>
        <v>19.93972602739726</v>
      </c>
      <c r="M520" s="1" t="str">
        <f>IF('1Employee'!E520="CANADA","AMERIQUE","EUROPE")</f>
        <v>EUROPE</v>
      </c>
      <c r="N520" s="22" t="str">
        <f t="shared" ca="1" si="34"/>
        <v>E_55 ans et plus</v>
      </c>
      <c r="O520" s="3" t="str">
        <f t="shared" ca="1" si="35"/>
        <v>D_5 ans et plus</v>
      </c>
      <c r="P520" s="3" t="str">
        <f>IFERROR(VLOOKUP(J520,Type!$A:$B,2,FALSE),"Actif")</f>
        <v>Actif</v>
      </c>
      <c r="Q520" s="3" t="str">
        <f>VLOOKUP(A520,Genre!$A:$B,2,0)</f>
        <v>Femme</v>
      </c>
      <c r="R520" s="42" t="str">
        <f>VLOOKUP(C520,Department!$A:$B,2,0)</f>
        <v>Engineering</v>
      </c>
    </row>
    <row r="521" spans="1:18" x14ac:dyDescent="0.25">
      <c r="A521" s="41">
        <v>185888887</v>
      </c>
      <c r="B521" s="1" t="s">
        <v>4271</v>
      </c>
      <c r="C521" s="1" t="s">
        <v>137</v>
      </c>
      <c r="D521" s="1" t="s">
        <v>5214</v>
      </c>
      <c r="E521" s="1" t="s">
        <v>5220</v>
      </c>
      <c r="F521" s="19">
        <v>21521</v>
      </c>
      <c r="G521" s="19">
        <v>37841</v>
      </c>
      <c r="H521" s="1" t="s">
        <v>5241</v>
      </c>
      <c r="I521" s="1" t="s">
        <v>5257</v>
      </c>
      <c r="J521" s="1"/>
      <c r="K521" s="20">
        <f t="shared" ca="1" si="32"/>
        <v>64.087671232876716</v>
      </c>
      <c r="L521" s="20">
        <f t="shared" ca="1" si="33"/>
        <v>19.375342465753423</v>
      </c>
      <c r="M521" s="1" t="str">
        <f>IF('1Employee'!E521="CANADA","AMERIQUE","EUROPE")</f>
        <v>EUROPE</v>
      </c>
      <c r="N521" s="22" t="str">
        <f t="shared" ca="1" si="34"/>
        <v>E_55 ans et plus</v>
      </c>
      <c r="O521" s="3" t="str">
        <f t="shared" ca="1" si="35"/>
        <v>D_5 ans et plus</v>
      </c>
      <c r="P521" s="3" t="str">
        <f>IFERROR(VLOOKUP(J521,Type!$A:$B,2,FALSE),"Actif")</f>
        <v>Actif</v>
      </c>
      <c r="Q521" s="3" t="str">
        <f>VLOOKUP(A521,Genre!$A:$B,2,0)</f>
        <v>Homme</v>
      </c>
      <c r="R521" s="42" t="str">
        <f>VLOOKUP(C521,Department!$A:$B,2,0)</f>
        <v>Engineering</v>
      </c>
    </row>
    <row r="522" spans="1:18" x14ac:dyDescent="0.25">
      <c r="A522" s="41">
        <v>112738728</v>
      </c>
      <c r="B522" s="1" t="s">
        <v>2431</v>
      </c>
      <c r="C522" s="1" t="s">
        <v>137</v>
      </c>
      <c r="D522" s="1" t="s">
        <v>5214</v>
      </c>
      <c r="E522" s="1" t="s">
        <v>5220</v>
      </c>
      <c r="F522" s="19">
        <v>33747</v>
      </c>
      <c r="G522" s="19">
        <v>39108</v>
      </c>
      <c r="H522" s="1" t="s">
        <v>5241</v>
      </c>
      <c r="I522" s="1" t="s">
        <v>5257</v>
      </c>
      <c r="J522" s="1"/>
      <c r="K522" s="20">
        <f t="shared" ca="1" si="32"/>
        <v>30.591780821917808</v>
      </c>
      <c r="L522" s="20">
        <f t="shared" ca="1" si="33"/>
        <v>15.904109589041095</v>
      </c>
      <c r="M522" s="1" t="str">
        <f>IF('1Employee'!E522="CANADA","AMERIQUE","EUROPE")</f>
        <v>EUROPE</v>
      </c>
      <c r="N522" s="22" t="str">
        <f t="shared" ca="1" si="34"/>
        <v>B_25-35 ans</v>
      </c>
      <c r="O522" s="3" t="str">
        <f t="shared" ca="1" si="35"/>
        <v>D_5 ans et plus</v>
      </c>
      <c r="P522" s="3" t="str">
        <f>IFERROR(VLOOKUP(J522,Type!$A:$B,2,FALSE),"Actif")</f>
        <v>Actif</v>
      </c>
      <c r="Q522" s="3" t="str">
        <f>VLOOKUP(A522,Genre!$A:$B,2,0)</f>
        <v>Homme</v>
      </c>
      <c r="R522" s="42" t="str">
        <f>VLOOKUP(C522,Department!$A:$B,2,0)</f>
        <v>Engineering</v>
      </c>
    </row>
    <row r="523" spans="1:18" x14ac:dyDescent="0.25">
      <c r="A523" s="41">
        <v>185152512</v>
      </c>
      <c r="B523" s="1" t="s">
        <v>4329</v>
      </c>
      <c r="C523" s="1" t="s">
        <v>137</v>
      </c>
      <c r="D523" s="1" t="s">
        <v>5207</v>
      </c>
      <c r="E523" s="1" t="s">
        <v>5218</v>
      </c>
      <c r="F523" s="19">
        <v>29049</v>
      </c>
      <c r="G523" s="19">
        <v>37685</v>
      </c>
      <c r="H523" s="1" t="s">
        <v>5241</v>
      </c>
      <c r="I523" s="1" t="s">
        <v>5257</v>
      </c>
      <c r="J523" s="1"/>
      <c r="K523" s="20">
        <f t="shared" ca="1" si="32"/>
        <v>43.463013698630135</v>
      </c>
      <c r="L523" s="20">
        <f t="shared" ca="1" si="33"/>
        <v>19.802739726027397</v>
      </c>
      <c r="M523" s="1" t="str">
        <f>IF('1Employee'!E523="CANADA","AMERIQUE","EUROPE")</f>
        <v>AMERIQUE</v>
      </c>
      <c r="N523" s="22" t="str">
        <f t="shared" ca="1" si="34"/>
        <v>C_35-45 ans</v>
      </c>
      <c r="O523" s="3" t="str">
        <f t="shared" ca="1" si="35"/>
        <v>D_5 ans et plus</v>
      </c>
      <c r="P523" s="3" t="str">
        <f>IFERROR(VLOOKUP(J523,Type!$A:$B,2,FALSE),"Actif")</f>
        <v>Actif</v>
      </c>
      <c r="Q523" s="3" t="str">
        <f>VLOOKUP(A523,Genre!$A:$B,2,0)</f>
        <v>Femme</v>
      </c>
      <c r="R523" s="42" t="str">
        <f>VLOOKUP(C523,Department!$A:$B,2,0)</f>
        <v>Engineering</v>
      </c>
    </row>
    <row r="524" spans="1:18" x14ac:dyDescent="0.25">
      <c r="A524" s="41">
        <v>183248679</v>
      </c>
      <c r="B524" s="1" t="s">
        <v>1596</v>
      </c>
      <c r="C524" s="1" t="s">
        <v>137</v>
      </c>
      <c r="D524" s="1" t="s">
        <v>5214</v>
      </c>
      <c r="E524" s="1" t="s">
        <v>5220</v>
      </c>
      <c r="F524" s="19">
        <v>32950</v>
      </c>
      <c r="G524" s="19">
        <v>43332</v>
      </c>
      <c r="H524" s="1" t="s">
        <v>5241</v>
      </c>
      <c r="I524" s="1" t="s">
        <v>5257</v>
      </c>
      <c r="J524" s="1"/>
      <c r="K524" s="20">
        <f t="shared" ca="1" si="32"/>
        <v>32.775342465753425</v>
      </c>
      <c r="L524" s="20">
        <f t="shared" ca="1" si="33"/>
        <v>4.3315068493150681</v>
      </c>
      <c r="M524" s="1" t="str">
        <f>IF('1Employee'!E524="CANADA","AMERIQUE","EUROPE")</f>
        <v>EUROPE</v>
      </c>
      <c r="N524" s="22" t="str">
        <f t="shared" ca="1" si="34"/>
        <v>B_25-35 ans</v>
      </c>
      <c r="O524" s="3" t="str">
        <f t="shared" ca="1" si="35"/>
        <v>C_3-5 ans</v>
      </c>
      <c r="P524" s="3" t="str">
        <f>IFERROR(VLOOKUP(J524,Type!$A:$B,2,FALSE),"Actif")</f>
        <v>Actif</v>
      </c>
      <c r="Q524" s="3" t="str">
        <f>VLOOKUP(A524,Genre!$A:$B,2,0)</f>
        <v>Femme</v>
      </c>
      <c r="R524" s="42" t="str">
        <f>VLOOKUP(C524,Department!$A:$B,2,0)</f>
        <v>Engineering</v>
      </c>
    </row>
    <row r="525" spans="1:18" x14ac:dyDescent="0.25">
      <c r="A525" s="41">
        <v>187921829</v>
      </c>
      <c r="B525" s="1" t="s">
        <v>1163</v>
      </c>
      <c r="C525" s="1" t="s">
        <v>137</v>
      </c>
      <c r="D525" s="1" t="s">
        <v>5214</v>
      </c>
      <c r="E525" s="1" t="s">
        <v>5220</v>
      </c>
      <c r="F525" s="19">
        <v>32858</v>
      </c>
      <c r="G525" s="19">
        <v>40251</v>
      </c>
      <c r="H525" s="1" t="s">
        <v>5241</v>
      </c>
      <c r="I525" s="1" t="s">
        <v>5257</v>
      </c>
      <c r="J525" s="1"/>
      <c r="K525" s="20">
        <f t="shared" ca="1" si="32"/>
        <v>33.027397260273972</v>
      </c>
      <c r="L525" s="20">
        <f t="shared" ca="1" si="33"/>
        <v>12.772602739726027</v>
      </c>
      <c r="M525" s="1" t="str">
        <f>IF('1Employee'!E525="CANADA","AMERIQUE","EUROPE")</f>
        <v>EUROPE</v>
      </c>
      <c r="N525" s="22" t="str">
        <f t="shared" ca="1" si="34"/>
        <v>B_25-35 ans</v>
      </c>
      <c r="O525" s="3" t="str">
        <f t="shared" ca="1" si="35"/>
        <v>D_5 ans et plus</v>
      </c>
      <c r="P525" s="3" t="str">
        <f>IFERROR(VLOOKUP(J525,Type!$A:$B,2,FALSE),"Actif")</f>
        <v>Actif</v>
      </c>
      <c r="Q525" s="3" t="str">
        <f>VLOOKUP(A525,Genre!$A:$B,2,0)</f>
        <v>Femme</v>
      </c>
      <c r="R525" s="42" t="str">
        <f>VLOOKUP(C525,Department!$A:$B,2,0)</f>
        <v>Engineering</v>
      </c>
    </row>
    <row r="526" spans="1:18" x14ac:dyDescent="0.25">
      <c r="A526" s="41">
        <v>183178598</v>
      </c>
      <c r="B526" s="1" t="s">
        <v>3713</v>
      </c>
      <c r="C526" s="1" t="s">
        <v>137</v>
      </c>
      <c r="D526" s="1" t="s">
        <v>5209</v>
      </c>
      <c r="E526" s="1" t="s">
        <v>5219</v>
      </c>
      <c r="F526" s="19">
        <v>26761</v>
      </c>
      <c r="G526" s="19">
        <v>37540</v>
      </c>
      <c r="H526" s="1" t="s">
        <v>5241</v>
      </c>
      <c r="I526" s="1" t="s">
        <v>5257</v>
      </c>
      <c r="J526" s="1"/>
      <c r="K526" s="20">
        <f t="shared" ca="1" si="32"/>
        <v>49.731506849315068</v>
      </c>
      <c r="L526" s="20">
        <f t="shared" ca="1" si="33"/>
        <v>20.2</v>
      </c>
      <c r="M526" s="1" t="str">
        <f>IF('1Employee'!E526="CANADA","AMERIQUE","EUROPE")</f>
        <v>EUROPE</v>
      </c>
      <c r="N526" s="22" t="str">
        <f t="shared" ca="1" si="34"/>
        <v>D_45-55ans</v>
      </c>
      <c r="O526" s="3" t="str">
        <f t="shared" ca="1" si="35"/>
        <v>D_5 ans et plus</v>
      </c>
      <c r="P526" s="3" t="str">
        <f>IFERROR(VLOOKUP(J526,Type!$A:$B,2,FALSE),"Actif")</f>
        <v>Actif</v>
      </c>
      <c r="Q526" s="3" t="str">
        <f>VLOOKUP(A526,Genre!$A:$B,2,0)</f>
        <v>Homme</v>
      </c>
      <c r="R526" s="42" t="str">
        <f>VLOOKUP(C526,Department!$A:$B,2,0)</f>
        <v>Engineering</v>
      </c>
    </row>
    <row r="527" spans="1:18" x14ac:dyDescent="0.25">
      <c r="A527" s="41">
        <v>187881596</v>
      </c>
      <c r="B527" s="1" t="s">
        <v>4892</v>
      </c>
      <c r="C527" s="1" t="s">
        <v>137</v>
      </c>
      <c r="D527" s="1" t="s">
        <v>5210</v>
      </c>
      <c r="E527" s="1" t="s">
        <v>5219</v>
      </c>
      <c r="F527" s="19">
        <v>25876</v>
      </c>
      <c r="G527" s="19">
        <v>37803</v>
      </c>
      <c r="H527" s="1" t="s">
        <v>5241</v>
      </c>
      <c r="I527" s="1" t="s">
        <v>5257</v>
      </c>
      <c r="J527" s="1"/>
      <c r="K527" s="20">
        <f t="shared" ca="1" si="32"/>
        <v>52.156164383561645</v>
      </c>
      <c r="L527" s="20">
        <f t="shared" ca="1" si="33"/>
        <v>19.479452054794521</v>
      </c>
      <c r="M527" s="1" t="str">
        <f>IF('1Employee'!E527="CANADA","AMERIQUE","EUROPE")</f>
        <v>EUROPE</v>
      </c>
      <c r="N527" s="22" t="str">
        <f t="shared" ca="1" si="34"/>
        <v>D_45-55ans</v>
      </c>
      <c r="O527" s="3" t="str">
        <f t="shared" ca="1" si="35"/>
        <v>D_5 ans et plus</v>
      </c>
      <c r="P527" s="3" t="str">
        <f>IFERROR(VLOOKUP(J527,Type!$A:$B,2,FALSE),"Actif")</f>
        <v>Actif</v>
      </c>
      <c r="Q527" s="3" t="str">
        <f>VLOOKUP(A527,Genre!$A:$B,2,0)</f>
        <v>Homme</v>
      </c>
      <c r="R527" s="42" t="str">
        <f>VLOOKUP(C527,Department!$A:$B,2,0)</f>
        <v>Engineering</v>
      </c>
    </row>
    <row r="528" spans="1:18" x14ac:dyDescent="0.25">
      <c r="A528" s="41">
        <v>182454778</v>
      </c>
      <c r="B528" s="1" t="s">
        <v>3518</v>
      </c>
      <c r="C528" s="1" t="s">
        <v>137</v>
      </c>
      <c r="D528" s="1" t="s">
        <v>5210</v>
      </c>
      <c r="E528" s="1" t="s">
        <v>5219</v>
      </c>
      <c r="F528" s="19">
        <v>37007</v>
      </c>
      <c r="G528" s="19">
        <v>41486</v>
      </c>
      <c r="H528" s="1" t="s">
        <v>5241</v>
      </c>
      <c r="I528" s="1" t="s">
        <v>5257</v>
      </c>
      <c r="J528" s="1"/>
      <c r="K528" s="20">
        <f t="shared" ca="1" si="32"/>
        <v>21.660273972602738</v>
      </c>
      <c r="L528" s="20">
        <f t="shared" ca="1" si="33"/>
        <v>9.3890410958904109</v>
      </c>
      <c r="M528" s="1" t="str">
        <f>IF('1Employee'!E528="CANADA","AMERIQUE","EUROPE")</f>
        <v>EUROPE</v>
      </c>
      <c r="N528" s="22" t="str">
        <f t="shared" ca="1" si="34"/>
        <v>A_18 - 25  ans</v>
      </c>
      <c r="O528" s="3" t="str">
        <f t="shared" ca="1" si="35"/>
        <v>D_5 ans et plus</v>
      </c>
      <c r="P528" s="3" t="str">
        <f>IFERROR(VLOOKUP(J528,Type!$A:$B,2,FALSE),"Actif")</f>
        <v>Actif</v>
      </c>
      <c r="Q528" s="3" t="str">
        <f>VLOOKUP(A528,Genre!$A:$B,2,0)</f>
        <v>Homme</v>
      </c>
      <c r="R528" s="42" t="str">
        <f>VLOOKUP(C528,Department!$A:$B,2,0)</f>
        <v>Engineering</v>
      </c>
    </row>
    <row r="529" spans="1:18" x14ac:dyDescent="0.25">
      <c r="A529" s="41">
        <v>181648271</v>
      </c>
      <c r="B529" s="1" t="s">
        <v>3324</v>
      </c>
      <c r="C529" s="1" t="s">
        <v>137</v>
      </c>
      <c r="D529" s="1" t="s">
        <v>5210</v>
      </c>
      <c r="E529" s="1" t="s">
        <v>5219</v>
      </c>
      <c r="F529" s="19">
        <v>36683</v>
      </c>
      <c r="G529" s="19">
        <v>39797</v>
      </c>
      <c r="H529" s="1" t="s">
        <v>5241</v>
      </c>
      <c r="I529" s="1" t="s">
        <v>5257</v>
      </c>
      <c r="J529" s="1"/>
      <c r="K529" s="20">
        <f t="shared" ca="1" si="32"/>
        <v>22.547945205479451</v>
      </c>
      <c r="L529" s="20">
        <f t="shared" ca="1" si="33"/>
        <v>14.016438356164384</v>
      </c>
      <c r="M529" s="1" t="str">
        <f>IF('1Employee'!E529="CANADA","AMERIQUE","EUROPE")</f>
        <v>EUROPE</v>
      </c>
      <c r="N529" s="22" t="str">
        <f t="shared" ca="1" si="34"/>
        <v>A_18 - 25  ans</v>
      </c>
      <c r="O529" s="3" t="str">
        <f t="shared" ca="1" si="35"/>
        <v>D_5 ans et plus</v>
      </c>
      <c r="P529" s="3" t="str">
        <f>IFERROR(VLOOKUP(J529,Type!$A:$B,2,FALSE),"Actif")</f>
        <v>Actif</v>
      </c>
      <c r="Q529" s="3" t="str">
        <f>VLOOKUP(A529,Genre!$A:$B,2,0)</f>
        <v>Homme</v>
      </c>
      <c r="R529" s="42" t="str">
        <f>VLOOKUP(C529,Department!$A:$B,2,0)</f>
        <v>Engineering</v>
      </c>
    </row>
    <row r="530" spans="1:18" x14ac:dyDescent="0.25">
      <c r="A530" s="41">
        <v>188844365</v>
      </c>
      <c r="B530" s="1" t="s">
        <v>2992</v>
      </c>
      <c r="C530" s="1" t="s">
        <v>137</v>
      </c>
      <c r="D530" s="1" t="s">
        <v>5210</v>
      </c>
      <c r="E530" s="1" t="s">
        <v>5219</v>
      </c>
      <c r="F530" s="19">
        <v>33707</v>
      </c>
      <c r="G530" s="19">
        <v>43124</v>
      </c>
      <c r="H530" s="1" t="s">
        <v>5241</v>
      </c>
      <c r="I530" s="1" t="s">
        <v>5257</v>
      </c>
      <c r="J530" s="1"/>
      <c r="K530" s="20">
        <f t="shared" ca="1" si="32"/>
        <v>30.701369863013699</v>
      </c>
      <c r="L530" s="20">
        <f t="shared" ca="1" si="33"/>
        <v>4.9013698630136986</v>
      </c>
      <c r="M530" s="1" t="str">
        <f>IF('1Employee'!E530="CANADA","AMERIQUE","EUROPE")</f>
        <v>EUROPE</v>
      </c>
      <c r="N530" s="22" t="str">
        <f t="shared" ca="1" si="34"/>
        <v>B_25-35 ans</v>
      </c>
      <c r="O530" s="3" t="str">
        <f t="shared" ca="1" si="35"/>
        <v>C_3-5 ans</v>
      </c>
      <c r="P530" s="3" t="str">
        <f>IFERROR(VLOOKUP(J530,Type!$A:$B,2,FALSE),"Actif")</f>
        <v>Actif</v>
      </c>
      <c r="Q530" s="3" t="str">
        <f>VLOOKUP(A530,Genre!$A:$B,2,0)</f>
        <v>Femme</v>
      </c>
      <c r="R530" s="42" t="str">
        <f>VLOOKUP(C530,Department!$A:$B,2,0)</f>
        <v>Engineering</v>
      </c>
    </row>
    <row r="531" spans="1:18" x14ac:dyDescent="0.25">
      <c r="A531" s="41">
        <v>112837252</v>
      </c>
      <c r="B531" s="1" t="s">
        <v>2387</v>
      </c>
      <c r="C531" s="1" t="s">
        <v>137</v>
      </c>
      <c r="D531" s="1" t="s">
        <v>5210</v>
      </c>
      <c r="E531" s="1" t="s">
        <v>5219</v>
      </c>
      <c r="F531" s="19">
        <v>27481</v>
      </c>
      <c r="G531" s="19">
        <v>44508</v>
      </c>
      <c r="H531" s="1" t="s">
        <v>5241</v>
      </c>
      <c r="I531" s="1" t="s">
        <v>5257</v>
      </c>
      <c r="J531" s="1"/>
      <c r="K531" s="20">
        <f t="shared" ca="1" si="32"/>
        <v>47.758904109589039</v>
      </c>
      <c r="L531" s="20">
        <f t="shared" ca="1" si="33"/>
        <v>1.1095890410958904</v>
      </c>
      <c r="M531" s="1" t="str">
        <f>IF('1Employee'!E531="CANADA","AMERIQUE","EUROPE")</f>
        <v>EUROPE</v>
      </c>
      <c r="N531" s="22" t="str">
        <f t="shared" ca="1" si="34"/>
        <v>D_45-55ans</v>
      </c>
      <c r="O531" s="3" t="str">
        <f t="shared" ca="1" si="35"/>
        <v>B_1 -3ans</v>
      </c>
      <c r="P531" s="3" t="str">
        <f>IFERROR(VLOOKUP(J531,Type!$A:$B,2,FALSE),"Actif")</f>
        <v>Actif</v>
      </c>
      <c r="Q531" s="3" t="str">
        <f>VLOOKUP(A531,Genre!$A:$B,2,0)</f>
        <v>Homme</v>
      </c>
      <c r="R531" s="42" t="str">
        <f>VLOOKUP(C531,Department!$A:$B,2,0)</f>
        <v>Engineering</v>
      </c>
    </row>
    <row r="532" spans="1:18" x14ac:dyDescent="0.25">
      <c r="A532" s="41">
        <v>188716988</v>
      </c>
      <c r="B532" s="1" t="s">
        <v>1665</v>
      </c>
      <c r="C532" s="1" t="s">
        <v>137</v>
      </c>
      <c r="D532" s="1" t="s">
        <v>5210</v>
      </c>
      <c r="E532" s="1" t="s">
        <v>5219</v>
      </c>
      <c r="F532" s="19">
        <v>33120</v>
      </c>
      <c r="G532" s="19">
        <v>44736</v>
      </c>
      <c r="H532" s="1" t="s">
        <v>5241</v>
      </c>
      <c r="I532" s="1" t="s">
        <v>5257</v>
      </c>
      <c r="J532" s="1"/>
      <c r="K532" s="20">
        <f t="shared" ca="1" si="32"/>
        <v>32.30958904109589</v>
      </c>
      <c r="L532" s="20">
        <f t="shared" ca="1" si="33"/>
        <v>0.48493150684931507</v>
      </c>
      <c r="M532" s="1" t="str">
        <f>IF('1Employee'!E532="CANADA","AMERIQUE","EUROPE")</f>
        <v>EUROPE</v>
      </c>
      <c r="N532" s="22" t="str">
        <f t="shared" ca="1" si="34"/>
        <v>B_25-35 ans</v>
      </c>
      <c r="O532" s="3" t="str">
        <f t="shared" ca="1" si="35"/>
        <v>A_0-1an</v>
      </c>
      <c r="P532" s="3" t="str">
        <f>IFERROR(VLOOKUP(J532,Type!$A:$B,2,FALSE),"Actif")</f>
        <v>Actif</v>
      </c>
      <c r="Q532" s="3" t="str">
        <f>VLOOKUP(A532,Genre!$A:$B,2,0)</f>
        <v>Homme</v>
      </c>
      <c r="R532" s="42" t="str">
        <f>VLOOKUP(C532,Department!$A:$B,2,0)</f>
        <v>Engineering</v>
      </c>
    </row>
    <row r="533" spans="1:18" x14ac:dyDescent="0.25">
      <c r="A533" s="41">
        <v>118396555</v>
      </c>
      <c r="B533" s="1" t="s">
        <v>1278</v>
      </c>
      <c r="C533" s="1" t="s">
        <v>137</v>
      </c>
      <c r="D533" s="1" t="s">
        <v>5210</v>
      </c>
      <c r="E533" s="1" t="s">
        <v>5219</v>
      </c>
      <c r="F533" s="19">
        <v>28667</v>
      </c>
      <c r="G533" s="19">
        <v>44368</v>
      </c>
      <c r="H533" s="1" t="s">
        <v>5241</v>
      </c>
      <c r="I533" s="1" t="s">
        <v>5257</v>
      </c>
      <c r="J533" s="1"/>
      <c r="K533" s="20">
        <f t="shared" ca="1" si="32"/>
        <v>44.509589041095893</v>
      </c>
      <c r="L533" s="20">
        <f t="shared" ca="1" si="33"/>
        <v>1.4931506849315068</v>
      </c>
      <c r="M533" s="1" t="str">
        <f>IF('1Employee'!E533="CANADA","AMERIQUE","EUROPE")</f>
        <v>EUROPE</v>
      </c>
      <c r="N533" s="22" t="str">
        <f t="shared" ca="1" si="34"/>
        <v>C_35-45 ans</v>
      </c>
      <c r="O533" s="3" t="str">
        <f t="shared" ca="1" si="35"/>
        <v>B_1 -3ans</v>
      </c>
      <c r="P533" s="3" t="str">
        <f>IFERROR(VLOOKUP(J533,Type!$A:$B,2,FALSE),"Actif")</f>
        <v>Actif</v>
      </c>
      <c r="Q533" s="3" t="str">
        <f>VLOOKUP(A533,Genre!$A:$B,2,0)</f>
        <v>Homme</v>
      </c>
      <c r="R533" s="42" t="str">
        <f>VLOOKUP(C533,Department!$A:$B,2,0)</f>
        <v>Engineering</v>
      </c>
    </row>
    <row r="534" spans="1:18" x14ac:dyDescent="0.25">
      <c r="A534" s="41">
        <v>181783424</v>
      </c>
      <c r="B534" s="1" t="s">
        <v>1043</v>
      </c>
      <c r="C534" s="1" t="s">
        <v>137</v>
      </c>
      <c r="D534" s="1" t="s">
        <v>5210</v>
      </c>
      <c r="E534" s="1" t="s">
        <v>5219</v>
      </c>
      <c r="F534" s="19">
        <v>29281</v>
      </c>
      <c r="G534" s="19">
        <v>41751</v>
      </c>
      <c r="H534" s="1" t="s">
        <v>5241</v>
      </c>
      <c r="I534" s="1" t="s">
        <v>5257</v>
      </c>
      <c r="J534" s="1"/>
      <c r="K534" s="20">
        <f t="shared" ca="1" si="32"/>
        <v>42.827397260273976</v>
      </c>
      <c r="L534" s="20">
        <f t="shared" ca="1" si="33"/>
        <v>8.6630136986301363</v>
      </c>
      <c r="M534" s="1" t="str">
        <f>IF('1Employee'!E534="CANADA","AMERIQUE","EUROPE")</f>
        <v>EUROPE</v>
      </c>
      <c r="N534" s="22" t="str">
        <f t="shared" ca="1" si="34"/>
        <v>C_35-45 ans</v>
      </c>
      <c r="O534" s="3" t="str">
        <f t="shared" ca="1" si="35"/>
        <v>D_5 ans et plus</v>
      </c>
      <c r="P534" s="3" t="str">
        <f>IFERROR(VLOOKUP(J534,Type!$A:$B,2,FALSE),"Actif")</f>
        <v>Actif</v>
      </c>
      <c r="Q534" s="3" t="str">
        <f>VLOOKUP(A534,Genre!$A:$B,2,0)</f>
        <v>Femme</v>
      </c>
      <c r="R534" s="42" t="str">
        <f>VLOOKUP(C534,Department!$A:$B,2,0)</f>
        <v>Engineering</v>
      </c>
    </row>
    <row r="535" spans="1:18" x14ac:dyDescent="0.25">
      <c r="A535" s="41">
        <v>183751784</v>
      </c>
      <c r="B535" s="1" t="s">
        <v>630</v>
      </c>
      <c r="C535" s="1" t="s">
        <v>137</v>
      </c>
      <c r="D535" s="1" t="s">
        <v>5210</v>
      </c>
      <c r="E535" s="1" t="s">
        <v>5219</v>
      </c>
      <c r="F535" s="19">
        <v>28869</v>
      </c>
      <c r="G535" s="19">
        <v>44178</v>
      </c>
      <c r="H535" s="1" t="s">
        <v>5241</v>
      </c>
      <c r="I535" s="1" t="s">
        <v>5257</v>
      </c>
      <c r="J535" s="1"/>
      <c r="K535" s="20">
        <f t="shared" ca="1" si="32"/>
        <v>43.956164383561642</v>
      </c>
      <c r="L535" s="20">
        <f t="shared" ca="1" si="33"/>
        <v>2.0136986301369864</v>
      </c>
      <c r="M535" s="1" t="str">
        <f>IF('1Employee'!E535="CANADA","AMERIQUE","EUROPE")</f>
        <v>EUROPE</v>
      </c>
      <c r="N535" s="22" t="str">
        <f t="shared" ca="1" si="34"/>
        <v>C_35-45 ans</v>
      </c>
      <c r="O535" s="3" t="str">
        <f t="shared" ca="1" si="35"/>
        <v>B_1 -3ans</v>
      </c>
      <c r="P535" s="3" t="str">
        <f>IFERROR(VLOOKUP(J535,Type!$A:$B,2,FALSE),"Actif")</f>
        <v>Actif</v>
      </c>
      <c r="Q535" s="3" t="str">
        <f>VLOOKUP(A535,Genre!$A:$B,2,0)</f>
        <v>Homme</v>
      </c>
      <c r="R535" s="42" t="str">
        <f>VLOOKUP(C535,Department!$A:$B,2,0)</f>
        <v>Engineering</v>
      </c>
    </row>
    <row r="536" spans="1:18" x14ac:dyDescent="0.25">
      <c r="A536" s="41">
        <v>189686325</v>
      </c>
      <c r="B536" s="1" t="s">
        <v>608</v>
      </c>
      <c r="C536" s="1" t="s">
        <v>137</v>
      </c>
      <c r="D536" s="1" t="s">
        <v>5210</v>
      </c>
      <c r="E536" s="1" t="s">
        <v>5219</v>
      </c>
      <c r="F536" s="19">
        <v>21789</v>
      </c>
      <c r="G536" s="19">
        <v>41726</v>
      </c>
      <c r="H536" s="1" t="s">
        <v>5241</v>
      </c>
      <c r="I536" s="1" t="s">
        <v>5257</v>
      </c>
      <c r="J536" s="1"/>
      <c r="K536" s="20">
        <f t="shared" ca="1" si="32"/>
        <v>63.353424657534248</v>
      </c>
      <c r="L536" s="20">
        <f t="shared" ca="1" si="33"/>
        <v>8.7315068493150694</v>
      </c>
      <c r="M536" s="1" t="str">
        <f>IF('1Employee'!E536="CANADA","AMERIQUE","EUROPE")</f>
        <v>EUROPE</v>
      </c>
      <c r="N536" s="22" t="str">
        <f t="shared" ca="1" si="34"/>
        <v>E_55 ans et plus</v>
      </c>
      <c r="O536" s="3" t="str">
        <f t="shared" ca="1" si="35"/>
        <v>D_5 ans et plus</v>
      </c>
      <c r="P536" s="3" t="str">
        <f>IFERROR(VLOOKUP(J536,Type!$A:$B,2,FALSE),"Actif")</f>
        <v>Actif</v>
      </c>
      <c r="Q536" s="3" t="str">
        <f>VLOOKUP(A536,Genre!$A:$B,2,0)</f>
        <v>Homme</v>
      </c>
      <c r="R536" s="42" t="str">
        <f>VLOOKUP(C536,Department!$A:$B,2,0)</f>
        <v>Engineering</v>
      </c>
    </row>
    <row r="537" spans="1:18" x14ac:dyDescent="0.25">
      <c r="A537" s="41">
        <v>183378647</v>
      </c>
      <c r="B537" s="1" t="s">
        <v>3804</v>
      </c>
      <c r="C537" s="1" t="s">
        <v>137</v>
      </c>
      <c r="D537" s="1" t="s">
        <v>5211</v>
      </c>
      <c r="E537" s="1" t="s">
        <v>5219</v>
      </c>
      <c r="F537" s="19">
        <v>31598</v>
      </c>
      <c r="G537" s="19">
        <v>41087</v>
      </c>
      <c r="H537" s="1" t="s">
        <v>5241</v>
      </c>
      <c r="I537" s="1" t="s">
        <v>5257</v>
      </c>
      <c r="J537" s="1"/>
      <c r="K537" s="20">
        <f t="shared" ca="1" si="32"/>
        <v>36.479452054794521</v>
      </c>
      <c r="L537" s="20">
        <f t="shared" ca="1" si="33"/>
        <v>10.482191780821918</v>
      </c>
      <c r="M537" s="1" t="str">
        <f>IF('1Employee'!E537="CANADA","AMERIQUE","EUROPE")</f>
        <v>EUROPE</v>
      </c>
      <c r="N537" s="22" t="str">
        <f t="shared" ca="1" si="34"/>
        <v>C_35-45 ans</v>
      </c>
      <c r="O537" s="3" t="str">
        <f t="shared" ca="1" si="35"/>
        <v>D_5 ans et plus</v>
      </c>
      <c r="P537" s="3" t="str">
        <f>IFERROR(VLOOKUP(J537,Type!$A:$B,2,FALSE),"Actif")</f>
        <v>Actif</v>
      </c>
      <c r="Q537" s="3" t="str">
        <f>VLOOKUP(A537,Genre!$A:$B,2,0)</f>
        <v>Homme</v>
      </c>
      <c r="R537" s="42" t="str">
        <f>VLOOKUP(C537,Department!$A:$B,2,0)</f>
        <v>Engineering</v>
      </c>
    </row>
    <row r="538" spans="1:18" x14ac:dyDescent="0.25">
      <c r="A538" s="41">
        <v>183331515</v>
      </c>
      <c r="B538" s="1" t="s">
        <v>3779</v>
      </c>
      <c r="C538" s="1" t="s">
        <v>137</v>
      </c>
      <c r="D538" s="1" t="s">
        <v>5211</v>
      </c>
      <c r="E538" s="1" t="s">
        <v>5219</v>
      </c>
      <c r="F538" s="19">
        <v>24349</v>
      </c>
      <c r="G538" s="19">
        <v>41127</v>
      </c>
      <c r="H538" s="1" t="s">
        <v>5241</v>
      </c>
      <c r="I538" s="1" t="s">
        <v>5257</v>
      </c>
      <c r="J538" s="1"/>
      <c r="K538" s="20">
        <f t="shared" ca="1" si="32"/>
        <v>56.339726027397262</v>
      </c>
      <c r="L538" s="20">
        <f t="shared" ca="1" si="33"/>
        <v>10.372602739726027</v>
      </c>
      <c r="M538" s="1" t="str">
        <f>IF('1Employee'!E538="CANADA","AMERIQUE","EUROPE")</f>
        <v>EUROPE</v>
      </c>
      <c r="N538" s="22" t="str">
        <f t="shared" ca="1" si="34"/>
        <v>E_55 ans et plus</v>
      </c>
      <c r="O538" s="3" t="str">
        <f t="shared" ca="1" si="35"/>
        <v>D_5 ans et plus</v>
      </c>
      <c r="P538" s="3" t="str">
        <f>IFERROR(VLOOKUP(J538,Type!$A:$B,2,FALSE),"Actif")</f>
        <v>Actif</v>
      </c>
      <c r="Q538" s="3" t="str">
        <f>VLOOKUP(A538,Genre!$A:$B,2,0)</f>
        <v>Homme</v>
      </c>
      <c r="R538" s="42" t="str">
        <f>VLOOKUP(C538,Department!$A:$B,2,0)</f>
        <v>Engineering</v>
      </c>
    </row>
    <row r="539" spans="1:18" x14ac:dyDescent="0.25">
      <c r="A539" s="41">
        <v>182297717</v>
      </c>
      <c r="B539" s="1" t="s">
        <v>3488</v>
      </c>
      <c r="C539" s="1" t="s">
        <v>137</v>
      </c>
      <c r="D539" s="1" t="s">
        <v>5211</v>
      </c>
      <c r="E539" s="1" t="s">
        <v>5219</v>
      </c>
      <c r="F539" s="19">
        <v>32789</v>
      </c>
      <c r="G539" s="19">
        <v>43703</v>
      </c>
      <c r="H539" s="1" t="s">
        <v>5241</v>
      </c>
      <c r="I539" s="1" t="s">
        <v>5257</v>
      </c>
      <c r="J539" s="1"/>
      <c r="K539" s="20">
        <f t="shared" ca="1" si="32"/>
        <v>33.216438356164382</v>
      </c>
      <c r="L539" s="20">
        <f t="shared" ca="1" si="33"/>
        <v>3.3150684931506849</v>
      </c>
      <c r="M539" s="1" t="str">
        <f>IF('1Employee'!E539="CANADA","AMERIQUE","EUROPE")</f>
        <v>EUROPE</v>
      </c>
      <c r="N539" s="22" t="str">
        <f t="shared" ca="1" si="34"/>
        <v>B_25-35 ans</v>
      </c>
      <c r="O539" s="3" t="str">
        <f t="shared" ca="1" si="35"/>
        <v>C_3-5 ans</v>
      </c>
      <c r="P539" s="3" t="str">
        <f>IFERROR(VLOOKUP(J539,Type!$A:$B,2,FALSE),"Actif")</f>
        <v>Actif</v>
      </c>
      <c r="Q539" s="3" t="str">
        <f>VLOOKUP(A539,Genre!$A:$B,2,0)</f>
        <v>Homme</v>
      </c>
      <c r="R539" s="42" t="str">
        <f>VLOOKUP(C539,Department!$A:$B,2,0)</f>
        <v>Engineering</v>
      </c>
    </row>
    <row r="540" spans="1:18" x14ac:dyDescent="0.25">
      <c r="A540" s="41">
        <v>187958828</v>
      </c>
      <c r="B540" s="1" t="s">
        <v>5135</v>
      </c>
      <c r="C540" s="1" t="s">
        <v>137</v>
      </c>
      <c r="D540" s="1" t="s">
        <v>5215</v>
      </c>
      <c r="E540" s="1" t="s">
        <v>5220</v>
      </c>
      <c r="F540" s="19">
        <v>26556</v>
      </c>
      <c r="G540" s="19">
        <v>37796</v>
      </c>
      <c r="H540" s="1" t="s">
        <v>5242</v>
      </c>
      <c r="I540" s="1" t="s">
        <v>5256</v>
      </c>
      <c r="J540" s="1" t="s">
        <v>5259</v>
      </c>
      <c r="K540" s="20">
        <f t="shared" ca="1" si="32"/>
        <v>50.293150684931504</v>
      </c>
      <c r="L540" s="20">
        <f t="shared" ca="1" si="33"/>
        <v>19.4986301369863</v>
      </c>
      <c r="M540" s="1" t="str">
        <f>IF('1Employee'!E540="CANADA","AMERIQUE","EUROPE")</f>
        <v>EUROPE</v>
      </c>
      <c r="N540" s="22" t="str">
        <f t="shared" ca="1" si="34"/>
        <v>D_45-55ans</v>
      </c>
      <c r="O540" s="3" t="str">
        <f t="shared" ca="1" si="35"/>
        <v>D_5 ans et plus</v>
      </c>
      <c r="P540" s="3" t="str">
        <f>IFERROR(VLOOKUP(J540,Type!$A:$B,2,FALSE),"Actif")</f>
        <v>Initiative employeur</v>
      </c>
      <c r="Q540" s="3" t="str">
        <f>VLOOKUP(A540,Genre!$A:$B,2,0)</f>
        <v>Femme</v>
      </c>
      <c r="R540" s="42" t="str">
        <f>VLOOKUP(C540,Department!$A:$B,2,0)</f>
        <v>Engineering</v>
      </c>
    </row>
    <row r="541" spans="1:18" x14ac:dyDescent="0.25">
      <c r="A541" s="41">
        <v>181231614</v>
      </c>
      <c r="B541" s="1" t="s">
        <v>3115</v>
      </c>
      <c r="C541" s="1" t="s">
        <v>137</v>
      </c>
      <c r="D541" s="1" t="s">
        <v>5211</v>
      </c>
      <c r="E541" s="1" t="s">
        <v>5219</v>
      </c>
      <c r="F541" s="19">
        <v>35782</v>
      </c>
      <c r="G541" s="19">
        <v>39252</v>
      </c>
      <c r="H541" s="1" t="s">
        <v>5241</v>
      </c>
      <c r="I541" s="1" t="s">
        <v>5257</v>
      </c>
      <c r="J541" s="1"/>
      <c r="K541" s="20">
        <f t="shared" ca="1" si="32"/>
        <v>25.016438356164382</v>
      </c>
      <c r="L541" s="20">
        <f t="shared" ca="1" si="33"/>
        <v>15.509589041095891</v>
      </c>
      <c r="M541" s="1" t="str">
        <f>IF('1Employee'!E541="CANADA","AMERIQUE","EUROPE")</f>
        <v>EUROPE</v>
      </c>
      <c r="N541" s="22" t="str">
        <f t="shared" ca="1" si="34"/>
        <v>B_25-35 ans</v>
      </c>
      <c r="O541" s="3" t="str">
        <f t="shared" ca="1" si="35"/>
        <v>D_5 ans et plus</v>
      </c>
      <c r="P541" s="3" t="str">
        <f>IFERROR(VLOOKUP(J541,Type!$A:$B,2,FALSE),"Actif")</f>
        <v>Actif</v>
      </c>
      <c r="Q541" s="3" t="str">
        <f>VLOOKUP(A541,Genre!$A:$B,2,0)</f>
        <v>Homme</v>
      </c>
      <c r="R541" s="42" t="str">
        <f>VLOOKUP(C541,Department!$A:$B,2,0)</f>
        <v>Engineering</v>
      </c>
    </row>
    <row r="542" spans="1:18" x14ac:dyDescent="0.25">
      <c r="A542" s="41">
        <v>181775388</v>
      </c>
      <c r="B542" s="1" t="s">
        <v>1040</v>
      </c>
      <c r="C542" s="1" t="s">
        <v>137</v>
      </c>
      <c r="D542" s="1" t="s">
        <v>5211</v>
      </c>
      <c r="E542" s="1" t="s">
        <v>5219</v>
      </c>
      <c r="F542" s="19">
        <v>33660</v>
      </c>
      <c r="G542" s="19">
        <v>44540</v>
      </c>
      <c r="H542" s="1" t="s">
        <v>5241</v>
      </c>
      <c r="I542" s="1" t="s">
        <v>5257</v>
      </c>
      <c r="J542" s="1"/>
      <c r="K542" s="20">
        <f t="shared" ca="1" si="32"/>
        <v>30.830136986301369</v>
      </c>
      <c r="L542" s="20">
        <f t="shared" ca="1" si="33"/>
        <v>1.021917808219178</v>
      </c>
      <c r="M542" s="1" t="str">
        <f>IF('1Employee'!E542="CANADA","AMERIQUE","EUROPE")</f>
        <v>EUROPE</v>
      </c>
      <c r="N542" s="22" t="str">
        <f t="shared" ca="1" si="34"/>
        <v>B_25-35 ans</v>
      </c>
      <c r="O542" s="3" t="str">
        <f t="shared" ca="1" si="35"/>
        <v>B_1 -3ans</v>
      </c>
      <c r="P542" s="3" t="str">
        <f>IFERROR(VLOOKUP(J542,Type!$A:$B,2,FALSE),"Actif")</f>
        <v>Actif</v>
      </c>
      <c r="Q542" s="3" t="str">
        <f>VLOOKUP(A542,Genre!$A:$B,2,0)</f>
        <v>Femme</v>
      </c>
      <c r="R542" s="42" t="str">
        <f>VLOOKUP(C542,Department!$A:$B,2,0)</f>
        <v>Engineering</v>
      </c>
    </row>
    <row r="543" spans="1:18" x14ac:dyDescent="0.25">
      <c r="A543" s="41">
        <v>181289353</v>
      </c>
      <c r="B543" s="1" t="s">
        <v>566</v>
      </c>
      <c r="C543" s="1" t="s">
        <v>137</v>
      </c>
      <c r="D543" s="1" t="s">
        <v>5211</v>
      </c>
      <c r="E543" s="1" t="s">
        <v>5219</v>
      </c>
      <c r="F543" s="19">
        <v>27010</v>
      </c>
      <c r="G543" s="19">
        <v>43311</v>
      </c>
      <c r="H543" s="1" t="s">
        <v>5241</v>
      </c>
      <c r="I543" s="1" t="s">
        <v>5257</v>
      </c>
      <c r="J543" s="1"/>
      <c r="K543" s="20">
        <f t="shared" ca="1" si="32"/>
        <v>49.049315068493151</v>
      </c>
      <c r="L543" s="20">
        <f t="shared" ca="1" si="33"/>
        <v>4.3890410958904109</v>
      </c>
      <c r="M543" s="1" t="str">
        <f>IF('1Employee'!E543="CANADA","AMERIQUE","EUROPE")</f>
        <v>EUROPE</v>
      </c>
      <c r="N543" s="22" t="str">
        <f t="shared" ca="1" si="34"/>
        <v>D_45-55ans</v>
      </c>
      <c r="O543" s="3" t="str">
        <f t="shared" ca="1" si="35"/>
        <v>C_3-5 ans</v>
      </c>
      <c r="P543" s="3" t="str">
        <f>IFERROR(VLOOKUP(J543,Type!$A:$B,2,FALSE),"Actif")</f>
        <v>Actif</v>
      </c>
      <c r="Q543" s="3" t="str">
        <f>VLOOKUP(A543,Genre!$A:$B,2,0)</f>
        <v>Homme</v>
      </c>
      <c r="R543" s="42" t="str">
        <f>VLOOKUP(C543,Department!$A:$B,2,0)</f>
        <v>Engineering</v>
      </c>
    </row>
    <row r="544" spans="1:18" x14ac:dyDescent="0.25">
      <c r="A544" s="41">
        <v>188138787</v>
      </c>
      <c r="B544" s="1" t="s">
        <v>5200</v>
      </c>
      <c r="C544" s="1" t="s">
        <v>815</v>
      </c>
      <c r="D544" s="1" t="s">
        <v>5205</v>
      </c>
      <c r="E544" s="1" t="s">
        <v>5218</v>
      </c>
      <c r="F544" s="19">
        <v>35352</v>
      </c>
      <c r="G544" s="19">
        <v>44006</v>
      </c>
      <c r="H544" s="1" t="s">
        <v>5241</v>
      </c>
      <c r="I544" s="1" t="s">
        <v>5257</v>
      </c>
      <c r="J544" s="1"/>
      <c r="K544" s="20">
        <f t="shared" ca="1" si="32"/>
        <v>26.194520547945206</v>
      </c>
      <c r="L544" s="20">
        <f t="shared" ca="1" si="33"/>
        <v>2.484931506849315</v>
      </c>
      <c r="M544" s="1" t="str">
        <f>IF('1Employee'!E544="CANADA","AMERIQUE","EUROPE")</f>
        <v>AMERIQUE</v>
      </c>
      <c r="N544" s="22" t="str">
        <f t="shared" ca="1" si="34"/>
        <v>B_25-35 ans</v>
      </c>
      <c r="O544" s="3" t="str">
        <f t="shared" ca="1" si="35"/>
        <v>B_1 -3ans</v>
      </c>
      <c r="P544" s="3" t="str">
        <f>IFERROR(VLOOKUP(J544,Type!$A:$B,2,FALSE),"Actif")</f>
        <v>Actif</v>
      </c>
      <c r="Q544" s="3" t="str">
        <f>VLOOKUP(A544,Genre!$A:$B,2,0)</f>
        <v>Femme</v>
      </c>
      <c r="R544" s="42" t="str">
        <f>VLOOKUP(C544,Department!$A:$B,2,0)</f>
        <v>Economics</v>
      </c>
    </row>
    <row r="545" spans="1:18" x14ac:dyDescent="0.25">
      <c r="A545" s="41">
        <v>183981644</v>
      </c>
      <c r="B545" s="1" t="s">
        <v>4021</v>
      </c>
      <c r="C545" s="1" t="s">
        <v>815</v>
      </c>
      <c r="D545" s="1" t="s">
        <v>5210</v>
      </c>
      <c r="E545" s="1" t="s">
        <v>5219</v>
      </c>
      <c r="F545" s="19">
        <v>28381</v>
      </c>
      <c r="G545" s="19">
        <v>39059</v>
      </c>
      <c r="H545" s="1" t="s">
        <v>5241</v>
      </c>
      <c r="I545" s="1" t="s">
        <v>5255</v>
      </c>
      <c r="J545" s="1"/>
      <c r="K545" s="20">
        <f t="shared" ca="1" si="32"/>
        <v>45.293150684931504</v>
      </c>
      <c r="L545" s="20">
        <f t="shared" ca="1" si="33"/>
        <v>16.038356164383561</v>
      </c>
      <c r="M545" s="1" t="str">
        <f>IF('1Employee'!E545="CANADA","AMERIQUE","EUROPE")</f>
        <v>EUROPE</v>
      </c>
      <c r="N545" s="22" t="str">
        <f t="shared" ca="1" si="34"/>
        <v>D_45-55ans</v>
      </c>
      <c r="O545" s="3" t="str">
        <f t="shared" ca="1" si="35"/>
        <v>D_5 ans et plus</v>
      </c>
      <c r="P545" s="3" t="str">
        <f>IFERROR(VLOOKUP(J545,Type!$A:$B,2,FALSE),"Actif")</f>
        <v>Actif</v>
      </c>
      <c r="Q545" s="3" t="str">
        <f>VLOOKUP(A545,Genre!$A:$B,2,0)</f>
        <v>Homme</v>
      </c>
      <c r="R545" s="42" t="str">
        <f>VLOOKUP(C545,Department!$A:$B,2,0)</f>
        <v>Economics</v>
      </c>
    </row>
    <row r="546" spans="1:18" x14ac:dyDescent="0.25">
      <c r="A546" s="41">
        <v>185845623</v>
      </c>
      <c r="B546" s="1" t="s">
        <v>4288</v>
      </c>
      <c r="C546" s="1" t="s">
        <v>815</v>
      </c>
      <c r="D546" s="1" t="s">
        <v>5207</v>
      </c>
      <c r="E546" s="1" t="s">
        <v>5218</v>
      </c>
      <c r="F546" s="19">
        <v>33064</v>
      </c>
      <c r="G546" s="19">
        <v>42370</v>
      </c>
      <c r="H546" s="1" t="s">
        <v>5241</v>
      </c>
      <c r="I546" s="1" t="s">
        <v>5257</v>
      </c>
      <c r="J546" s="1"/>
      <c r="K546" s="20">
        <f t="shared" ca="1" si="32"/>
        <v>32.463013698630135</v>
      </c>
      <c r="L546" s="20">
        <f t="shared" ca="1" si="33"/>
        <v>6.9671232876712326</v>
      </c>
      <c r="M546" s="1" t="str">
        <f>IF('1Employee'!E546="CANADA","AMERIQUE","EUROPE")</f>
        <v>AMERIQUE</v>
      </c>
      <c r="N546" s="22" t="str">
        <f t="shared" ca="1" si="34"/>
        <v>B_25-35 ans</v>
      </c>
      <c r="O546" s="3" t="str">
        <f t="shared" ca="1" si="35"/>
        <v>D_5 ans et plus</v>
      </c>
      <c r="P546" s="3" t="str">
        <f>IFERROR(VLOOKUP(J546,Type!$A:$B,2,FALSE),"Actif")</f>
        <v>Actif</v>
      </c>
      <c r="Q546" s="3" t="str">
        <f>VLOOKUP(A546,Genre!$A:$B,2,0)</f>
        <v>Femme</v>
      </c>
      <c r="R546" s="42" t="str">
        <f>VLOOKUP(C546,Department!$A:$B,2,0)</f>
        <v>Economics</v>
      </c>
    </row>
    <row r="547" spans="1:18" x14ac:dyDescent="0.25">
      <c r="A547" s="41">
        <v>187767886</v>
      </c>
      <c r="B547" s="1" t="s">
        <v>5051</v>
      </c>
      <c r="C547" s="1" t="s">
        <v>815</v>
      </c>
      <c r="D547" s="1" t="s">
        <v>5208</v>
      </c>
      <c r="E547" s="1" t="s">
        <v>5218</v>
      </c>
      <c r="F547" s="19">
        <v>34708</v>
      </c>
      <c r="G547" s="19">
        <v>40024</v>
      </c>
      <c r="H547" s="1" t="s">
        <v>5241</v>
      </c>
      <c r="I547" s="1" t="s">
        <v>5257</v>
      </c>
      <c r="J547" s="1"/>
      <c r="K547" s="20">
        <f t="shared" ca="1" si="32"/>
        <v>27.958904109589042</v>
      </c>
      <c r="L547" s="20">
        <f t="shared" ca="1" si="33"/>
        <v>13.394520547945206</v>
      </c>
      <c r="M547" s="1" t="str">
        <f>IF('1Employee'!E547="CANADA","AMERIQUE","EUROPE")</f>
        <v>AMERIQUE</v>
      </c>
      <c r="N547" s="22" t="str">
        <f t="shared" ca="1" si="34"/>
        <v>B_25-35 ans</v>
      </c>
      <c r="O547" s="3" t="str">
        <f t="shared" ca="1" si="35"/>
        <v>D_5 ans et plus</v>
      </c>
      <c r="P547" s="3" t="str">
        <f>IFERROR(VLOOKUP(J547,Type!$A:$B,2,FALSE),"Actif")</f>
        <v>Actif</v>
      </c>
      <c r="Q547" s="3" t="str">
        <f>VLOOKUP(A547,Genre!$A:$B,2,0)</f>
        <v>Femme</v>
      </c>
      <c r="R547" s="42" t="str">
        <f>VLOOKUP(C547,Department!$A:$B,2,0)</f>
        <v>Economics</v>
      </c>
    </row>
    <row r="548" spans="1:18" x14ac:dyDescent="0.25">
      <c r="A548" s="41">
        <v>182188844</v>
      </c>
      <c r="B548" s="1" t="s">
        <v>3437</v>
      </c>
      <c r="C548" s="1" t="s">
        <v>815</v>
      </c>
      <c r="D548" s="1" t="s">
        <v>5215</v>
      </c>
      <c r="E548" s="1" t="s">
        <v>5220</v>
      </c>
      <c r="F548" s="19">
        <v>32945</v>
      </c>
      <c r="G548" s="19">
        <v>42357</v>
      </c>
      <c r="H548" s="1" t="s">
        <v>5241</v>
      </c>
      <c r="I548" s="1" t="s">
        <v>5257</v>
      </c>
      <c r="J548" s="1"/>
      <c r="K548" s="20">
        <f t="shared" ca="1" si="32"/>
        <v>32.789041095890411</v>
      </c>
      <c r="L548" s="20">
        <f t="shared" ca="1" si="33"/>
        <v>7.0027397260273974</v>
      </c>
      <c r="M548" s="1" t="str">
        <f>IF('1Employee'!E548="CANADA","AMERIQUE","EUROPE")</f>
        <v>EUROPE</v>
      </c>
      <c r="N548" s="22" t="str">
        <f t="shared" ca="1" si="34"/>
        <v>B_25-35 ans</v>
      </c>
      <c r="O548" s="3" t="str">
        <f t="shared" ca="1" si="35"/>
        <v>D_5 ans et plus</v>
      </c>
      <c r="P548" s="3" t="str">
        <f>IFERROR(VLOOKUP(J548,Type!$A:$B,2,FALSE),"Actif")</f>
        <v>Actif</v>
      </c>
      <c r="Q548" s="3" t="str">
        <f>VLOOKUP(A548,Genre!$A:$B,2,0)</f>
        <v>Homme</v>
      </c>
      <c r="R548" s="42" t="str">
        <f>VLOOKUP(C548,Department!$A:$B,2,0)</f>
        <v>Economics</v>
      </c>
    </row>
    <row r="549" spans="1:18" x14ac:dyDescent="0.25">
      <c r="A549" s="41">
        <v>181934882</v>
      </c>
      <c r="B549" s="1" t="s">
        <v>2731</v>
      </c>
      <c r="C549" s="1" t="s">
        <v>815</v>
      </c>
      <c r="D549" s="1" t="s">
        <v>5215</v>
      </c>
      <c r="E549" s="1" t="s">
        <v>5220</v>
      </c>
      <c r="F549" s="19">
        <v>36752</v>
      </c>
      <c r="G549" s="19">
        <v>42806</v>
      </c>
      <c r="H549" s="1" t="s">
        <v>5241</v>
      </c>
      <c r="I549" s="1" t="s">
        <v>5257</v>
      </c>
      <c r="J549" s="1"/>
      <c r="K549" s="20">
        <f t="shared" ca="1" si="32"/>
        <v>22.358904109589041</v>
      </c>
      <c r="L549" s="20">
        <f t="shared" ca="1" si="33"/>
        <v>5.7726027397260271</v>
      </c>
      <c r="M549" s="1" t="str">
        <f>IF('1Employee'!E549="CANADA","AMERIQUE","EUROPE")</f>
        <v>EUROPE</v>
      </c>
      <c r="N549" s="22" t="str">
        <f t="shared" ca="1" si="34"/>
        <v>A_18 - 25  ans</v>
      </c>
      <c r="O549" s="3" t="str">
        <f t="shared" ca="1" si="35"/>
        <v>D_5 ans et plus</v>
      </c>
      <c r="P549" s="3" t="str">
        <f>IFERROR(VLOOKUP(J549,Type!$A:$B,2,FALSE),"Actif")</f>
        <v>Actif</v>
      </c>
      <c r="Q549" s="3" t="str">
        <f>VLOOKUP(A549,Genre!$A:$B,2,0)</f>
        <v>Femme</v>
      </c>
      <c r="R549" s="42" t="str">
        <f>VLOOKUP(C549,Department!$A:$B,2,0)</f>
        <v>Economics</v>
      </c>
    </row>
    <row r="550" spans="1:18" x14ac:dyDescent="0.25">
      <c r="A550" s="41">
        <v>181278664</v>
      </c>
      <c r="B550" s="1" t="s">
        <v>864</v>
      </c>
      <c r="C550" s="1" t="s">
        <v>815</v>
      </c>
      <c r="D550" s="1" t="s">
        <v>5215</v>
      </c>
      <c r="E550" s="1" t="s">
        <v>5220</v>
      </c>
      <c r="F550" s="19">
        <v>23383</v>
      </c>
      <c r="G550" s="19">
        <v>38702</v>
      </c>
      <c r="H550" s="1" t="s">
        <v>5241</v>
      </c>
      <c r="I550" s="1" t="s">
        <v>5257</v>
      </c>
      <c r="J550" s="1"/>
      <c r="K550" s="20">
        <f t="shared" ca="1" si="32"/>
        <v>58.986301369863014</v>
      </c>
      <c r="L550" s="20">
        <f t="shared" ca="1" si="33"/>
        <v>17.016438356164382</v>
      </c>
      <c r="M550" s="1" t="str">
        <f>IF('1Employee'!E550="CANADA","AMERIQUE","EUROPE")</f>
        <v>EUROPE</v>
      </c>
      <c r="N550" s="22" t="str">
        <f t="shared" ca="1" si="34"/>
        <v>E_55 ans et plus</v>
      </c>
      <c r="O550" s="3" t="str">
        <f t="shared" ca="1" si="35"/>
        <v>D_5 ans et plus</v>
      </c>
      <c r="P550" s="3" t="str">
        <f>IFERROR(VLOOKUP(J550,Type!$A:$B,2,FALSE),"Actif")</f>
        <v>Actif</v>
      </c>
      <c r="Q550" s="3" t="str">
        <f>VLOOKUP(A550,Genre!$A:$B,2,0)</f>
        <v>Femme</v>
      </c>
      <c r="R550" s="42" t="str">
        <f>VLOOKUP(C550,Department!$A:$B,2,0)</f>
        <v>Economics</v>
      </c>
    </row>
    <row r="551" spans="1:18" x14ac:dyDescent="0.25">
      <c r="A551" s="41">
        <v>181625262</v>
      </c>
      <c r="B551" s="1" t="s">
        <v>3311</v>
      </c>
      <c r="C551" s="1" t="s">
        <v>815</v>
      </c>
      <c r="D551" s="1" t="s">
        <v>5210</v>
      </c>
      <c r="E551" s="1" t="s">
        <v>5219</v>
      </c>
      <c r="F551" s="19">
        <v>21608</v>
      </c>
      <c r="G551" s="19">
        <v>41976</v>
      </c>
      <c r="H551" s="1" t="s">
        <v>5241</v>
      </c>
      <c r="I551" s="1" t="s">
        <v>5257</v>
      </c>
      <c r="J551" s="1"/>
      <c r="K551" s="20">
        <f t="shared" ca="1" si="32"/>
        <v>63.849315068493148</v>
      </c>
      <c r="L551" s="20">
        <f t="shared" ca="1" si="33"/>
        <v>8.0465753424657542</v>
      </c>
      <c r="M551" s="1" t="str">
        <f>IF('1Employee'!E551="CANADA","AMERIQUE","EUROPE")</f>
        <v>EUROPE</v>
      </c>
      <c r="N551" s="22" t="str">
        <f t="shared" ca="1" si="34"/>
        <v>E_55 ans et plus</v>
      </c>
      <c r="O551" s="3" t="str">
        <f t="shared" ca="1" si="35"/>
        <v>D_5 ans et plus</v>
      </c>
      <c r="P551" s="3" t="str">
        <f>IFERROR(VLOOKUP(J551,Type!$A:$B,2,FALSE),"Actif")</f>
        <v>Actif</v>
      </c>
      <c r="Q551" s="3" t="str">
        <f>VLOOKUP(A551,Genre!$A:$B,2,0)</f>
        <v>Femme</v>
      </c>
      <c r="R551" s="42" t="str">
        <f>VLOOKUP(C551,Department!$A:$B,2,0)</f>
        <v>Economics</v>
      </c>
    </row>
    <row r="552" spans="1:18" x14ac:dyDescent="0.25">
      <c r="A552" s="41">
        <v>183581843</v>
      </c>
      <c r="B552" s="1" t="s">
        <v>3880</v>
      </c>
      <c r="C552" s="1" t="s">
        <v>815</v>
      </c>
      <c r="D552" s="1" t="s">
        <v>5211</v>
      </c>
      <c r="E552" s="1" t="s">
        <v>5219</v>
      </c>
      <c r="F552" s="19">
        <v>31685</v>
      </c>
      <c r="G552" s="19">
        <v>43981</v>
      </c>
      <c r="H552" s="1" t="s">
        <v>5241</v>
      </c>
      <c r="I552" s="1" t="s">
        <v>5257</v>
      </c>
      <c r="J552" s="1"/>
      <c r="K552" s="20">
        <f t="shared" ca="1" si="32"/>
        <v>36.241095890410961</v>
      </c>
      <c r="L552" s="20">
        <f t="shared" ca="1" si="33"/>
        <v>2.5534246575342467</v>
      </c>
      <c r="M552" s="1" t="str">
        <f>IF('1Employee'!E552="CANADA","AMERIQUE","EUROPE")</f>
        <v>EUROPE</v>
      </c>
      <c r="N552" s="22" t="str">
        <f t="shared" ca="1" si="34"/>
        <v>C_35-45 ans</v>
      </c>
      <c r="O552" s="3" t="str">
        <f t="shared" ca="1" si="35"/>
        <v>B_1 -3ans</v>
      </c>
      <c r="P552" s="3" t="str">
        <f>IFERROR(VLOOKUP(J552,Type!$A:$B,2,FALSE),"Actif")</f>
        <v>Actif</v>
      </c>
      <c r="Q552" s="3" t="str">
        <f>VLOOKUP(A552,Genre!$A:$B,2,0)</f>
        <v>Homme</v>
      </c>
      <c r="R552" s="42" t="str">
        <f>VLOOKUP(C552,Department!$A:$B,2,0)</f>
        <v>Economics</v>
      </c>
    </row>
    <row r="553" spans="1:18" x14ac:dyDescent="0.25">
      <c r="A553" s="41">
        <v>188893884</v>
      </c>
      <c r="B553" s="1" t="s">
        <v>5185</v>
      </c>
      <c r="C553" s="1" t="s">
        <v>126</v>
      </c>
      <c r="D553" s="1" t="s">
        <v>5212</v>
      </c>
      <c r="E553" s="1" t="s">
        <v>5219</v>
      </c>
      <c r="F553" s="19">
        <v>36964</v>
      </c>
      <c r="G553" s="19">
        <v>38910</v>
      </c>
      <c r="H553" s="1" t="s">
        <v>5241</v>
      </c>
      <c r="I553" s="1" t="s">
        <v>5257</v>
      </c>
      <c r="J553" s="1"/>
      <c r="K553" s="20">
        <f t="shared" ca="1" si="32"/>
        <v>21.778082191780822</v>
      </c>
      <c r="L553" s="20">
        <f t="shared" ca="1" si="33"/>
        <v>16.446575342465753</v>
      </c>
      <c r="M553" s="1" t="str">
        <f>IF('1Employee'!E553="CANADA","AMERIQUE","EUROPE")</f>
        <v>EUROPE</v>
      </c>
      <c r="N553" s="22" t="str">
        <f t="shared" ca="1" si="34"/>
        <v>A_18 - 25  ans</v>
      </c>
      <c r="O553" s="3" t="str">
        <f t="shared" ca="1" si="35"/>
        <v>D_5 ans et plus</v>
      </c>
      <c r="P553" s="3" t="str">
        <f>IFERROR(VLOOKUP(J553,Type!$A:$B,2,FALSE),"Actif")</f>
        <v>Actif</v>
      </c>
      <c r="Q553" s="3" t="str">
        <f>VLOOKUP(A553,Genre!$A:$B,2,0)</f>
        <v>Homme</v>
      </c>
      <c r="R553" s="42" t="str">
        <f>VLOOKUP(C553,Department!$A:$B,2,0)</f>
        <v>Economics</v>
      </c>
    </row>
    <row r="554" spans="1:18" x14ac:dyDescent="0.25">
      <c r="A554" s="41">
        <v>187892195</v>
      </c>
      <c r="B554" s="1" t="s">
        <v>5111</v>
      </c>
      <c r="C554" s="1" t="s">
        <v>126</v>
      </c>
      <c r="D554" s="1" t="s">
        <v>5215</v>
      </c>
      <c r="E554" s="1" t="s">
        <v>5220</v>
      </c>
      <c r="F554" s="19">
        <v>30881</v>
      </c>
      <c r="G554" s="19">
        <v>44678</v>
      </c>
      <c r="H554" s="1" t="s">
        <v>5242</v>
      </c>
      <c r="I554" s="1" t="s">
        <v>5257</v>
      </c>
      <c r="J554" s="1" t="s">
        <v>5247</v>
      </c>
      <c r="K554" s="20">
        <f t="shared" ca="1" si="32"/>
        <v>38.443835616438356</v>
      </c>
      <c r="L554" s="20">
        <f t="shared" ca="1" si="33"/>
        <v>0.64383561643835618</v>
      </c>
      <c r="M554" s="1" t="str">
        <f>IF('1Employee'!E554="CANADA","AMERIQUE","EUROPE")</f>
        <v>EUROPE</v>
      </c>
      <c r="N554" s="22" t="str">
        <f t="shared" ca="1" si="34"/>
        <v>C_35-45 ans</v>
      </c>
      <c r="O554" s="3" t="str">
        <f t="shared" ca="1" si="35"/>
        <v>A_0-1an</v>
      </c>
      <c r="P554" s="3" t="str">
        <f>IFERROR(VLOOKUP(J554,Type!$A:$B,2,FALSE),"Actif")</f>
        <v>Initiative employeur</v>
      </c>
      <c r="Q554" s="3" t="str">
        <f>VLOOKUP(A554,Genre!$A:$B,2,0)</f>
        <v>Homme</v>
      </c>
      <c r="R554" s="42" t="str">
        <f>VLOOKUP(C554,Department!$A:$B,2,0)</f>
        <v>Economics</v>
      </c>
    </row>
    <row r="555" spans="1:18" x14ac:dyDescent="0.25">
      <c r="A555" s="41">
        <v>184848841</v>
      </c>
      <c r="B555" s="1" t="s">
        <v>1622</v>
      </c>
      <c r="C555" s="1" t="s">
        <v>126</v>
      </c>
      <c r="D555" s="1" t="s">
        <v>5215</v>
      </c>
      <c r="E555" s="1" t="s">
        <v>5220</v>
      </c>
      <c r="F555" s="19">
        <v>37127</v>
      </c>
      <c r="G555" s="19">
        <v>40293</v>
      </c>
      <c r="H555" s="1" t="s">
        <v>5241</v>
      </c>
      <c r="I555" s="1" t="s">
        <v>5257</v>
      </c>
      <c r="J555" s="1"/>
      <c r="K555" s="20">
        <f t="shared" ca="1" si="32"/>
        <v>21.331506849315069</v>
      </c>
      <c r="L555" s="20">
        <f t="shared" ca="1" si="33"/>
        <v>12.657534246575343</v>
      </c>
      <c r="M555" s="1" t="str">
        <f>IF('1Employee'!E555="CANADA","AMERIQUE","EUROPE")</f>
        <v>EUROPE</v>
      </c>
      <c r="N555" s="22" t="str">
        <f t="shared" ca="1" si="34"/>
        <v>A_18 - 25  ans</v>
      </c>
      <c r="O555" s="3" t="str">
        <f t="shared" ca="1" si="35"/>
        <v>D_5 ans et plus</v>
      </c>
      <c r="P555" s="3" t="str">
        <f>IFERROR(VLOOKUP(J555,Type!$A:$B,2,FALSE),"Actif")</f>
        <v>Actif</v>
      </c>
      <c r="Q555" s="3" t="str">
        <f>VLOOKUP(A555,Genre!$A:$B,2,0)</f>
        <v>Homme</v>
      </c>
      <c r="R555" s="42" t="str">
        <f>VLOOKUP(C555,Department!$A:$B,2,0)</f>
        <v>Economics</v>
      </c>
    </row>
    <row r="556" spans="1:18" x14ac:dyDescent="0.25">
      <c r="A556" s="41">
        <v>189488883</v>
      </c>
      <c r="B556" s="1" t="s">
        <v>2744</v>
      </c>
      <c r="C556" s="1" t="s">
        <v>126</v>
      </c>
      <c r="D556" s="1" t="s">
        <v>5209</v>
      </c>
      <c r="E556" s="1" t="s">
        <v>5219</v>
      </c>
      <c r="F556" s="19">
        <v>30082</v>
      </c>
      <c r="G556" s="19">
        <v>41643</v>
      </c>
      <c r="H556" s="1" t="s">
        <v>5242</v>
      </c>
      <c r="I556" s="1" t="s">
        <v>5256</v>
      </c>
      <c r="J556" s="1" t="s">
        <v>5258</v>
      </c>
      <c r="K556" s="20">
        <f t="shared" ca="1" si="32"/>
        <v>40.632876712328766</v>
      </c>
      <c r="L556" s="20">
        <f t="shared" ca="1" si="33"/>
        <v>8.9589041095890405</v>
      </c>
      <c r="M556" s="1" t="str">
        <f>IF('1Employee'!E556="CANADA","AMERIQUE","EUROPE")</f>
        <v>EUROPE</v>
      </c>
      <c r="N556" s="22" t="str">
        <f t="shared" ca="1" si="34"/>
        <v>C_35-45 ans</v>
      </c>
      <c r="O556" s="3" t="str">
        <f t="shared" ca="1" si="35"/>
        <v>D_5 ans et plus</v>
      </c>
      <c r="P556" s="3" t="str">
        <f>IFERROR(VLOOKUP(J556,Type!$A:$B,2,FALSE),"Actif")</f>
        <v>Initiative employé</v>
      </c>
      <c r="Q556" s="3" t="str">
        <f>VLOOKUP(A556,Genre!$A:$B,2,0)</f>
        <v>Homme</v>
      </c>
      <c r="R556" s="42" t="str">
        <f>VLOOKUP(C556,Department!$A:$B,2,0)</f>
        <v>Economics</v>
      </c>
    </row>
    <row r="557" spans="1:18" x14ac:dyDescent="0.25">
      <c r="A557" s="41">
        <v>187361617</v>
      </c>
      <c r="B557" s="1" t="s">
        <v>4962</v>
      </c>
      <c r="C557" s="1" t="s">
        <v>126</v>
      </c>
      <c r="D557" s="1" t="s">
        <v>5213</v>
      </c>
      <c r="E557" s="1" t="s">
        <v>5220</v>
      </c>
      <c r="F557" s="19">
        <v>20531</v>
      </c>
      <c r="G557" s="19">
        <v>39939</v>
      </c>
      <c r="H557" s="1" t="s">
        <v>5241</v>
      </c>
      <c r="I557" s="1" t="s">
        <v>5257</v>
      </c>
      <c r="J557" s="1"/>
      <c r="K557" s="20">
        <f t="shared" ca="1" si="32"/>
        <v>66.8</v>
      </c>
      <c r="L557" s="20">
        <f t="shared" ca="1" si="33"/>
        <v>13.627397260273973</v>
      </c>
      <c r="M557" s="1" t="str">
        <f>IF('1Employee'!E557="CANADA","AMERIQUE","EUROPE")</f>
        <v>EUROPE</v>
      </c>
      <c r="N557" s="22" t="str">
        <f t="shared" ca="1" si="34"/>
        <v>E_55 ans et plus</v>
      </c>
      <c r="O557" s="3" t="str">
        <f t="shared" ca="1" si="35"/>
        <v>D_5 ans et plus</v>
      </c>
      <c r="P557" s="3" t="str">
        <f>IFERROR(VLOOKUP(J557,Type!$A:$B,2,FALSE),"Actif")</f>
        <v>Actif</v>
      </c>
      <c r="Q557" s="3" t="str">
        <f>VLOOKUP(A557,Genre!$A:$B,2,0)</f>
        <v>Femme</v>
      </c>
      <c r="R557" s="42" t="str">
        <f>VLOOKUP(C557,Department!$A:$B,2,0)</f>
        <v>Economics</v>
      </c>
    </row>
    <row r="558" spans="1:18" x14ac:dyDescent="0.25">
      <c r="A558" s="41">
        <v>181318885</v>
      </c>
      <c r="B558" s="1" t="s">
        <v>3162</v>
      </c>
      <c r="C558" s="1" t="s">
        <v>126</v>
      </c>
      <c r="D558" s="1" t="s">
        <v>5213</v>
      </c>
      <c r="E558" s="1" t="s">
        <v>5220</v>
      </c>
      <c r="F558" s="19">
        <v>26382</v>
      </c>
      <c r="G558" s="19">
        <v>40314</v>
      </c>
      <c r="H558" s="1" t="s">
        <v>5241</v>
      </c>
      <c r="I558" s="1" t="s">
        <v>5257</v>
      </c>
      <c r="J558" s="1"/>
      <c r="K558" s="20">
        <f t="shared" ca="1" si="32"/>
        <v>50.769863013698632</v>
      </c>
      <c r="L558" s="20">
        <f t="shared" ca="1" si="33"/>
        <v>12.6</v>
      </c>
      <c r="M558" s="1" t="str">
        <f>IF('1Employee'!E558="CANADA","AMERIQUE","EUROPE")</f>
        <v>EUROPE</v>
      </c>
      <c r="N558" s="22" t="str">
        <f t="shared" ca="1" si="34"/>
        <v>D_45-55ans</v>
      </c>
      <c r="O558" s="3" t="str">
        <f t="shared" ca="1" si="35"/>
        <v>D_5 ans et plus</v>
      </c>
      <c r="P558" s="3" t="str">
        <f>IFERROR(VLOOKUP(J558,Type!$A:$B,2,FALSE),"Actif")</f>
        <v>Actif</v>
      </c>
      <c r="Q558" s="3" t="str">
        <f>VLOOKUP(A558,Genre!$A:$B,2,0)</f>
        <v>Femme</v>
      </c>
      <c r="R558" s="42" t="str">
        <f>VLOOKUP(C558,Department!$A:$B,2,0)</f>
        <v>Economics</v>
      </c>
    </row>
    <row r="559" spans="1:18" x14ac:dyDescent="0.25">
      <c r="A559" s="41">
        <v>181838986</v>
      </c>
      <c r="B559" s="1" t="s">
        <v>3064</v>
      </c>
      <c r="C559" s="1" t="s">
        <v>126</v>
      </c>
      <c r="D559" s="1" t="s">
        <v>5213</v>
      </c>
      <c r="E559" s="1" t="s">
        <v>5220</v>
      </c>
      <c r="F559" s="19">
        <v>22158</v>
      </c>
      <c r="G559" s="19">
        <v>43134</v>
      </c>
      <c r="H559" s="1" t="s">
        <v>5241</v>
      </c>
      <c r="I559" s="1" t="s">
        <v>5257</v>
      </c>
      <c r="J559" s="1"/>
      <c r="K559" s="20">
        <f t="shared" ca="1" si="32"/>
        <v>62.342465753424655</v>
      </c>
      <c r="L559" s="20">
        <f t="shared" ca="1" si="33"/>
        <v>4.8739726027397259</v>
      </c>
      <c r="M559" s="1" t="str">
        <f>IF('1Employee'!E559="CANADA","AMERIQUE","EUROPE")</f>
        <v>EUROPE</v>
      </c>
      <c r="N559" s="22" t="str">
        <f t="shared" ca="1" si="34"/>
        <v>E_55 ans et plus</v>
      </c>
      <c r="O559" s="3" t="str">
        <f t="shared" ca="1" si="35"/>
        <v>C_3-5 ans</v>
      </c>
      <c r="P559" s="3" t="str">
        <f>IFERROR(VLOOKUP(J559,Type!$A:$B,2,FALSE),"Actif")</f>
        <v>Actif</v>
      </c>
      <c r="Q559" s="3" t="str">
        <f>VLOOKUP(A559,Genre!$A:$B,2,0)</f>
        <v>Homme</v>
      </c>
      <c r="R559" s="42" t="str">
        <f>VLOOKUP(C559,Department!$A:$B,2,0)</f>
        <v>Economics</v>
      </c>
    </row>
    <row r="560" spans="1:18" x14ac:dyDescent="0.25">
      <c r="A560" s="41">
        <v>186453185</v>
      </c>
      <c r="B560" s="1" t="s">
        <v>4672</v>
      </c>
      <c r="C560" s="1" t="s">
        <v>126</v>
      </c>
      <c r="D560" s="1" t="s">
        <v>5205</v>
      </c>
      <c r="E560" s="1" t="s">
        <v>5218</v>
      </c>
      <c r="F560" s="19">
        <v>29222</v>
      </c>
      <c r="G560" s="19">
        <v>38562</v>
      </c>
      <c r="H560" s="1" t="s">
        <v>5241</v>
      </c>
      <c r="I560" s="1" t="s">
        <v>5257</v>
      </c>
      <c r="J560" s="1"/>
      <c r="K560" s="20">
        <f t="shared" ca="1" si="32"/>
        <v>42.989041095890414</v>
      </c>
      <c r="L560" s="20">
        <f t="shared" ca="1" si="33"/>
        <v>17.399999999999999</v>
      </c>
      <c r="M560" s="1" t="str">
        <f>IF('1Employee'!E560="CANADA","AMERIQUE","EUROPE")</f>
        <v>AMERIQUE</v>
      </c>
      <c r="N560" s="22" t="str">
        <f t="shared" ca="1" si="34"/>
        <v>C_35-45 ans</v>
      </c>
      <c r="O560" s="3" t="str">
        <f t="shared" ca="1" si="35"/>
        <v>D_5 ans et plus</v>
      </c>
      <c r="P560" s="3" t="str">
        <f>IFERROR(VLOOKUP(J560,Type!$A:$B,2,FALSE),"Actif")</f>
        <v>Actif</v>
      </c>
      <c r="Q560" s="3" t="str">
        <f>VLOOKUP(A560,Genre!$A:$B,2,0)</f>
        <v>Femme</v>
      </c>
      <c r="R560" s="42" t="str">
        <f>VLOOKUP(C560,Department!$A:$B,2,0)</f>
        <v>Economics</v>
      </c>
    </row>
    <row r="561" spans="1:18" x14ac:dyDescent="0.25">
      <c r="A561" s="41">
        <v>181792972</v>
      </c>
      <c r="B561" s="1" t="s">
        <v>3378</v>
      </c>
      <c r="C561" s="1" t="s">
        <v>126</v>
      </c>
      <c r="D561" s="1" t="s">
        <v>5210</v>
      </c>
      <c r="E561" s="1" t="s">
        <v>5219</v>
      </c>
      <c r="F561" s="19">
        <v>24855</v>
      </c>
      <c r="G561" s="19">
        <v>41660</v>
      </c>
      <c r="H561" s="1" t="s">
        <v>5241</v>
      </c>
      <c r="I561" s="1" t="s">
        <v>5257</v>
      </c>
      <c r="J561" s="1"/>
      <c r="K561" s="20">
        <f t="shared" ca="1" si="32"/>
        <v>54.953424657534249</v>
      </c>
      <c r="L561" s="20">
        <f t="shared" ca="1" si="33"/>
        <v>8.912328767123288</v>
      </c>
      <c r="M561" s="1" t="str">
        <f>IF('1Employee'!E561="CANADA","AMERIQUE","EUROPE")</f>
        <v>EUROPE</v>
      </c>
      <c r="N561" s="22" t="str">
        <f t="shared" ca="1" si="34"/>
        <v>D_45-55ans</v>
      </c>
      <c r="O561" s="3" t="str">
        <f t="shared" ca="1" si="35"/>
        <v>D_5 ans et plus</v>
      </c>
      <c r="P561" s="3" t="str">
        <f>IFERROR(VLOOKUP(J561,Type!$A:$B,2,FALSE),"Actif")</f>
        <v>Actif</v>
      </c>
      <c r="Q561" s="3" t="str">
        <f>VLOOKUP(A561,Genre!$A:$B,2,0)</f>
        <v>Homme</v>
      </c>
      <c r="R561" s="42" t="str">
        <f>VLOOKUP(C561,Department!$A:$B,2,0)</f>
        <v>Economics</v>
      </c>
    </row>
    <row r="562" spans="1:18" x14ac:dyDescent="0.25">
      <c r="A562" s="41">
        <v>188969588</v>
      </c>
      <c r="B562" s="1" t="s">
        <v>3044</v>
      </c>
      <c r="C562" s="1" t="s">
        <v>126</v>
      </c>
      <c r="D562" s="1" t="s">
        <v>5210</v>
      </c>
      <c r="E562" s="1" t="s">
        <v>5219</v>
      </c>
      <c r="F562" s="19">
        <v>21887</v>
      </c>
      <c r="G562" s="19">
        <v>42806</v>
      </c>
      <c r="H562" s="1" t="s">
        <v>5241</v>
      </c>
      <c r="I562" s="1" t="s">
        <v>5257</v>
      </c>
      <c r="J562" s="1"/>
      <c r="K562" s="20">
        <f t="shared" ca="1" si="32"/>
        <v>63.084931506849315</v>
      </c>
      <c r="L562" s="20">
        <f t="shared" ca="1" si="33"/>
        <v>5.7726027397260271</v>
      </c>
      <c r="M562" s="1" t="str">
        <f>IF('1Employee'!E562="CANADA","AMERIQUE","EUROPE")</f>
        <v>EUROPE</v>
      </c>
      <c r="N562" s="22" t="str">
        <f t="shared" ca="1" si="34"/>
        <v>E_55 ans et plus</v>
      </c>
      <c r="O562" s="3" t="str">
        <f t="shared" ca="1" si="35"/>
        <v>D_5 ans et plus</v>
      </c>
      <c r="P562" s="3" t="str">
        <f>IFERROR(VLOOKUP(J562,Type!$A:$B,2,FALSE),"Actif")</f>
        <v>Actif</v>
      </c>
      <c r="Q562" s="3" t="str">
        <f>VLOOKUP(A562,Genre!$A:$B,2,0)</f>
        <v>Homme</v>
      </c>
      <c r="R562" s="42" t="str">
        <f>VLOOKUP(C562,Department!$A:$B,2,0)</f>
        <v>Economics</v>
      </c>
    </row>
    <row r="563" spans="1:18" x14ac:dyDescent="0.25">
      <c r="A563" s="41">
        <v>118642735</v>
      </c>
      <c r="B563" s="1" t="s">
        <v>2071</v>
      </c>
      <c r="C563" s="1" t="s">
        <v>126</v>
      </c>
      <c r="D563" s="1" t="s">
        <v>5210</v>
      </c>
      <c r="E563" s="1" t="s">
        <v>5219</v>
      </c>
      <c r="F563" s="19">
        <v>34479</v>
      </c>
      <c r="G563" s="19">
        <v>42938</v>
      </c>
      <c r="H563" s="1" t="s">
        <v>5241</v>
      </c>
      <c r="I563" s="1" t="s">
        <v>5257</v>
      </c>
      <c r="J563" s="1"/>
      <c r="K563" s="20">
        <f t="shared" ca="1" si="32"/>
        <v>28.586301369863012</v>
      </c>
      <c r="L563" s="20">
        <f t="shared" ca="1" si="33"/>
        <v>5.4109589041095889</v>
      </c>
      <c r="M563" s="1" t="str">
        <f>IF('1Employee'!E563="CANADA","AMERIQUE","EUROPE")</f>
        <v>EUROPE</v>
      </c>
      <c r="N563" s="22" t="str">
        <f t="shared" ca="1" si="34"/>
        <v>B_25-35 ans</v>
      </c>
      <c r="O563" s="3" t="str">
        <f t="shared" ca="1" si="35"/>
        <v>D_5 ans et plus</v>
      </c>
      <c r="P563" s="3" t="str">
        <f>IFERROR(VLOOKUP(J563,Type!$A:$B,2,FALSE),"Actif")</f>
        <v>Actif</v>
      </c>
      <c r="Q563" s="3" t="str">
        <f>VLOOKUP(A563,Genre!$A:$B,2,0)</f>
        <v>Femme</v>
      </c>
      <c r="R563" s="42" t="str">
        <f>VLOOKUP(C563,Department!$A:$B,2,0)</f>
        <v>Economics</v>
      </c>
    </row>
    <row r="564" spans="1:18" x14ac:dyDescent="0.25">
      <c r="A564" s="41">
        <v>187533983</v>
      </c>
      <c r="B564" s="1" t="s">
        <v>125</v>
      </c>
      <c r="C564" s="1" t="s">
        <v>126</v>
      </c>
      <c r="D564" s="1" t="s">
        <v>5210</v>
      </c>
      <c r="E564" s="1" t="s">
        <v>5219</v>
      </c>
      <c r="F564" s="19">
        <v>29561</v>
      </c>
      <c r="G564" s="19">
        <v>41579</v>
      </c>
      <c r="H564" s="1" t="s">
        <v>5241</v>
      </c>
      <c r="I564" s="1" t="s">
        <v>5257</v>
      </c>
      <c r="J564" s="1"/>
      <c r="K564" s="20">
        <f t="shared" ca="1" si="32"/>
        <v>42.060273972602737</v>
      </c>
      <c r="L564" s="20">
        <f t="shared" ca="1" si="33"/>
        <v>9.1342465753424662</v>
      </c>
      <c r="M564" s="1" t="str">
        <f>IF('1Employee'!E564="CANADA","AMERIQUE","EUROPE")</f>
        <v>EUROPE</v>
      </c>
      <c r="N564" s="22" t="str">
        <f t="shared" ca="1" si="34"/>
        <v>C_35-45 ans</v>
      </c>
      <c r="O564" s="3" t="str">
        <f t="shared" ca="1" si="35"/>
        <v>D_5 ans et plus</v>
      </c>
      <c r="P564" s="3" t="str">
        <f>IFERROR(VLOOKUP(J564,Type!$A:$B,2,FALSE),"Actif")</f>
        <v>Actif</v>
      </c>
      <c r="Q564" s="3" t="str">
        <f>VLOOKUP(A564,Genre!$A:$B,2,0)</f>
        <v>Homme</v>
      </c>
      <c r="R564" s="42" t="str">
        <f>VLOOKUP(C564,Department!$A:$B,2,0)</f>
        <v>Economics</v>
      </c>
    </row>
    <row r="565" spans="1:18" x14ac:dyDescent="0.25">
      <c r="A565" s="41">
        <v>181481258</v>
      </c>
      <c r="B565" s="1" t="s">
        <v>3210</v>
      </c>
      <c r="C565" s="1" t="s">
        <v>126</v>
      </c>
      <c r="D565" s="1" t="s">
        <v>5211</v>
      </c>
      <c r="E565" s="1" t="s">
        <v>5219</v>
      </c>
      <c r="F565" s="19">
        <v>31485</v>
      </c>
      <c r="G565" s="19">
        <v>41231</v>
      </c>
      <c r="H565" s="1" t="s">
        <v>5241</v>
      </c>
      <c r="I565" s="1" t="s">
        <v>5257</v>
      </c>
      <c r="J565" s="1"/>
      <c r="K565" s="20">
        <f t="shared" ca="1" si="32"/>
        <v>36.789041095890411</v>
      </c>
      <c r="L565" s="20">
        <f t="shared" ca="1" si="33"/>
        <v>10.087671232876712</v>
      </c>
      <c r="M565" s="1" t="str">
        <f>IF('1Employee'!E565="CANADA","AMERIQUE","EUROPE")</f>
        <v>EUROPE</v>
      </c>
      <c r="N565" s="22" t="str">
        <f t="shared" ca="1" si="34"/>
        <v>C_35-45 ans</v>
      </c>
      <c r="O565" s="3" t="str">
        <f t="shared" ca="1" si="35"/>
        <v>D_5 ans et plus</v>
      </c>
      <c r="P565" s="3" t="str">
        <f>IFERROR(VLOOKUP(J565,Type!$A:$B,2,FALSE),"Actif")</f>
        <v>Actif</v>
      </c>
      <c r="Q565" s="3" t="str">
        <f>VLOOKUP(A565,Genre!$A:$B,2,0)</f>
        <v>Homme</v>
      </c>
      <c r="R565" s="42" t="str">
        <f>VLOOKUP(C565,Department!$A:$B,2,0)</f>
        <v>Economics</v>
      </c>
    </row>
    <row r="566" spans="1:18" x14ac:dyDescent="0.25">
      <c r="A566" s="41">
        <v>181112499</v>
      </c>
      <c r="B566" s="1" t="s">
        <v>1734</v>
      </c>
      <c r="C566" s="1" t="s">
        <v>126</v>
      </c>
      <c r="D566" s="1" t="s">
        <v>5211</v>
      </c>
      <c r="E566" s="1" t="s">
        <v>5219</v>
      </c>
      <c r="F566" s="19">
        <v>21798</v>
      </c>
      <c r="G566" s="19">
        <v>38646</v>
      </c>
      <c r="H566" s="1" t="s">
        <v>5241</v>
      </c>
      <c r="I566" s="1" t="s">
        <v>5257</v>
      </c>
      <c r="J566" s="1"/>
      <c r="K566" s="20">
        <f t="shared" ca="1" si="32"/>
        <v>63.328767123287669</v>
      </c>
      <c r="L566" s="20">
        <f t="shared" ca="1" si="33"/>
        <v>17.169863013698631</v>
      </c>
      <c r="M566" s="1" t="str">
        <f>IF('1Employee'!E566="CANADA","AMERIQUE","EUROPE")</f>
        <v>EUROPE</v>
      </c>
      <c r="N566" s="22" t="str">
        <f t="shared" ca="1" si="34"/>
        <v>E_55 ans et plus</v>
      </c>
      <c r="O566" s="3" t="str">
        <f t="shared" ca="1" si="35"/>
        <v>D_5 ans et plus</v>
      </c>
      <c r="P566" s="3" t="str">
        <f>IFERROR(VLOOKUP(J566,Type!$A:$B,2,FALSE),"Actif")</f>
        <v>Actif</v>
      </c>
      <c r="Q566" s="3" t="str">
        <f>VLOOKUP(A566,Genre!$A:$B,2,0)</f>
        <v>Femme</v>
      </c>
      <c r="R566" s="42" t="str">
        <f>VLOOKUP(C566,Department!$A:$B,2,0)</f>
        <v>Economics</v>
      </c>
    </row>
    <row r="567" spans="1:18" x14ac:dyDescent="0.25">
      <c r="A567" s="41">
        <v>182872855</v>
      </c>
      <c r="B567" s="1" t="s">
        <v>3670</v>
      </c>
      <c r="C567" s="1" t="s">
        <v>179</v>
      </c>
      <c r="D567" s="1" t="s">
        <v>5211</v>
      </c>
      <c r="E567" s="1" t="s">
        <v>5219</v>
      </c>
      <c r="F567" s="19">
        <v>33294</v>
      </c>
      <c r="G567" s="19">
        <v>41347</v>
      </c>
      <c r="H567" s="1" t="s">
        <v>5241</v>
      </c>
      <c r="I567" s="1" t="s">
        <v>5257</v>
      </c>
      <c r="J567" s="1"/>
      <c r="K567" s="20">
        <f t="shared" ca="1" si="32"/>
        <v>31.832876712328765</v>
      </c>
      <c r="L567" s="20">
        <f t="shared" ca="1" si="33"/>
        <v>9.7698630136986306</v>
      </c>
      <c r="M567" s="1" t="str">
        <f>IF('1Employee'!E567="CANADA","AMERIQUE","EUROPE")</f>
        <v>EUROPE</v>
      </c>
      <c r="N567" s="22" t="str">
        <f t="shared" ca="1" si="34"/>
        <v>B_25-35 ans</v>
      </c>
      <c r="O567" s="3" t="str">
        <f t="shared" ca="1" si="35"/>
        <v>D_5 ans et plus</v>
      </c>
      <c r="P567" s="3" t="str">
        <f>IFERROR(VLOOKUP(J567,Type!$A:$B,2,FALSE),"Actif")</f>
        <v>Actif</v>
      </c>
      <c r="Q567" s="3" t="str">
        <f>VLOOKUP(A567,Genre!$A:$B,2,0)</f>
        <v>Femme</v>
      </c>
      <c r="R567" s="42" t="str">
        <f>VLOOKUP(C567,Department!$A:$B,2,0)</f>
        <v>Economics</v>
      </c>
    </row>
    <row r="568" spans="1:18" x14ac:dyDescent="0.25">
      <c r="A568" s="41">
        <v>515221</v>
      </c>
      <c r="B568" s="1" t="s">
        <v>178</v>
      </c>
      <c r="C568" s="1" t="s">
        <v>179</v>
      </c>
      <c r="D568" s="1" t="s">
        <v>5208</v>
      </c>
      <c r="E568" s="1" t="s">
        <v>5218</v>
      </c>
      <c r="F568" s="19">
        <v>34907</v>
      </c>
      <c r="G568" s="19">
        <v>39766</v>
      </c>
      <c r="H568" s="1" t="s">
        <v>5241</v>
      </c>
      <c r="I568" s="1" t="s">
        <v>5257</v>
      </c>
      <c r="J568" s="1"/>
      <c r="K568" s="20">
        <f t="shared" ca="1" si="32"/>
        <v>27.413698630136988</v>
      </c>
      <c r="L568" s="20">
        <f t="shared" ca="1" si="33"/>
        <v>14.101369863013698</v>
      </c>
      <c r="M568" s="1" t="str">
        <f>IF('1Employee'!E568="CANADA","AMERIQUE","EUROPE")</f>
        <v>AMERIQUE</v>
      </c>
      <c r="N568" s="22" t="str">
        <f t="shared" ca="1" si="34"/>
        <v>B_25-35 ans</v>
      </c>
      <c r="O568" s="3" t="str">
        <f t="shared" ca="1" si="35"/>
        <v>D_5 ans et plus</v>
      </c>
      <c r="P568" s="3" t="str">
        <f>IFERROR(VLOOKUP(J568,Type!$A:$B,2,FALSE),"Actif")</f>
        <v>Actif</v>
      </c>
      <c r="Q568" s="3" t="str">
        <f>VLOOKUP(A568,Genre!$A:$B,2,0)</f>
        <v>Femme</v>
      </c>
      <c r="R568" s="42" t="str">
        <f>VLOOKUP(C568,Department!$A:$B,2,0)</f>
        <v>Economics</v>
      </c>
    </row>
    <row r="569" spans="1:18" x14ac:dyDescent="0.25">
      <c r="A569" s="41">
        <v>188885115</v>
      </c>
      <c r="B569" s="1" t="s">
        <v>2974</v>
      </c>
      <c r="C569" s="1" t="s">
        <v>179</v>
      </c>
      <c r="D569" s="1" t="s">
        <v>5207</v>
      </c>
      <c r="E569" s="1" t="s">
        <v>5218</v>
      </c>
      <c r="F569" s="19">
        <v>36085</v>
      </c>
      <c r="G569" s="19">
        <v>40401</v>
      </c>
      <c r="H569" s="1" t="s">
        <v>5241</v>
      </c>
      <c r="I569" s="1" t="s">
        <v>5257</v>
      </c>
      <c r="J569" s="1"/>
      <c r="K569" s="20">
        <f t="shared" ca="1" si="32"/>
        <v>24.186301369863013</v>
      </c>
      <c r="L569" s="20">
        <f t="shared" ca="1" si="33"/>
        <v>12.361643835616439</v>
      </c>
      <c r="M569" s="1" t="str">
        <f>IF('1Employee'!E569="CANADA","AMERIQUE","EUROPE")</f>
        <v>AMERIQUE</v>
      </c>
      <c r="N569" s="22" t="str">
        <f t="shared" ca="1" si="34"/>
        <v>A_18 - 25  ans</v>
      </c>
      <c r="O569" s="3" t="str">
        <f t="shared" ca="1" si="35"/>
        <v>D_5 ans et plus</v>
      </c>
      <c r="P569" s="3" t="str">
        <f>IFERROR(VLOOKUP(J569,Type!$A:$B,2,FALSE),"Actif")</f>
        <v>Actif</v>
      </c>
      <c r="Q569" s="3" t="str">
        <f>VLOOKUP(A569,Genre!$A:$B,2,0)</f>
        <v>Homme</v>
      </c>
      <c r="R569" s="42" t="str">
        <f>VLOOKUP(C569,Department!$A:$B,2,0)</f>
        <v>Economics</v>
      </c>
    </row>
    <row r="570" spans="1:18" x14ac:dyDescent="0.25">
      <c r="A570" s="41">
        <v>182694459</v>
      </c>
      <c r="B570" s="1" t="s">
        <v>3611</v>
      </c>
      <c r="C570" s="1" t="s">
        <v>179</v>
      </c>
      <c r="D570" s="1" t="s">
        <v>5205</v>
      </c>
      <c r="E570" s="1" t="s">
        <v>5218</v>
      </c>
      <c r="F570" s="19">
        <v>36941</v>
      </c>
      <c r="G570" s="19">
        <v>41520</v>
      </c>
      <c r="H570" s="1" t="s">
        <v>5241</v>
      </c>
      <c r="I570" s="1" t="s">
        <v>5257</v>
      </c>
      <c r="J570" s="1"/>
      <c r="K570" s="20">
        <f t="shared" ca="1" si="32"/>
        <v>21.841095890410958</v>
      </c>
      <c r="L570" s="20">
        <f t="shared" ca="1" si="33"/>
        <v>9.2958904109589042</v>
      </c>
      <c r="M570" s="1" t="str">
        <f>IF('1Employee'!E570="CANADA","AMERIQUE","EUROPE")</f>
        <v>AMERIQUE</v>
      </c>
      <c r="N570" s="22" t="str">
        <f t="shared" ca="1" si="34"/>
        <v>A_18 - 25  ans</v>
      </c>
      <c r="O570" s="3" t="str">
        <f t="shared" ca="1" si="35"/>
        <v>D_5 ans et plus</v>
      </c>
      <c r="P570" s="3" t="str">
        <f>IFERROR(VLOOKUP(J570,Type!$A:$B,2,FALSE),"Actif")</f>
        <v>Actif</v>
      </c>
      <c r="Q570" s="3" t="str">
        <f>VLOOKUP(A570,Genre!$A:$B,2,0)</f>
        <v>Femme</v>
      </c>
      <c r="R570" s="42" t="str">
        <f>VLOOKUP(C570,Department!$A:$B,2,0)</f>
        <v>Economics</v>
      </c>
    </row>
    <row r="571" spans="1:18" x14ac:dyDescent="0.25">
      <c r="A571" s="41">
        <v>189638475</v>
      </c>
      <c r="B571" s="1" t="s">
        <v>1229</v>
      </c>
      <c r="C571" s="1" t="s">
        <v>179</v>
      </c>
      <c r="D571" s="1" t="s">
        <v>5206</v>
      </c>
      <c r="E571" s="1" t="s">
        <v>5218</v>
      </c>
      <c r="F571" s="19">
        <v>36788</v>
      </c>
      <c r="G571" s="19">
        <v>40054</v>
      </c>
      <c r="H571" s="1" t="s">
        <v>5241</v>
      </c>
      <c r="I571" s="1" t="s">
        <v>5257</v>
      </c>
      <c r="J571" s="1"/>
      <c r="K571" s="20">
        <f t="shared" ca="1" si="32"/>
        <v>22.260273972602739</v>
      </c>
      <c r="L571" s="20">
        <f t="shared" ca="1" si="33"/>
        <v>13.312328767123288</v>
      </c>
      <c r="M571" s="1" t="str">
        <f>IF('1Employee'!E571="CANADA","AMERIQUE","EUROPE")</f>
        <v>AMERIQUE</v>
      </c>
      <c r="N571" s="22" t="str">
        <f t="shared" ca="1" si="34"/>
        <v>A_18 - 25  ans</v>
      </c>
      <c r="O571" s="3" t="str">
        <f t="shared" ca="1" si="35"/>
        <v>D_5 ans et plus</v>
      </c>
      <c r="P571" s="3" t="str">
        <f>IFERROR(VLOOKUP(J571,Type!$A:$B,2,FALSE),"Actif")</f>
        <v>Actif</v>
      </c>
      <c r="Q571" s="3" t="str">
        <f>VLOOKUP(A571,Genre!$A:$B,2,0)</f>
        <v>Homme</v>
      </c>
      <c r="R571" s="42" t="str">
        <f>VLOOKUP(C571,Department!$A:$B,2,0)</f>
        <v>Economics</v>
      </c>
    </row>
    <row r="572" spans="1:18" x14ac:dyDescent="0.25">
      <c r="A572" s="41">
        <v>183567997</v>
      </c>
      <c r="B572" s="1" t="s">
        <v>1933</v>
      </c>
      <c r="C572" s="1" t="s">
        <v>179</v>
      </c>
      <c r="D572" s="1" t="s">
        <v>5208</v>
      </c>
      <c r="E572" s="1" t="s">
        <v>5218</v>
      </c>
      <c r="F572" s="19">
        <v>35174</v>
      </c>
      <c r="G572" s="19">
        <v>39317</v>
      </c>
      <c r="H572" s="1" t="s">
        <v>5241</v>
      </c>
      <c r="I572" s="1" t="s">
        <v>5257</v>
      </c>
      <c r="J572" s="1"/>
      <c r="K572" s="20">
        <f t="shared" ca="1" si="32"/>
        <v>26.682191780821917</v>
      </c>
      <c r="L572" s="20">
        <f t="shared" ca="1" si="33"/>
        <v>15.331506849315069</v>
      </c>
      <c r="M572" s="1" t="str">
        <f>IF('1Employee'!E572="CANADA","AMERIQUE","EUROPE")</f>
        <v>AMERIQUE</v>
      </c>
      <c r="N572" s="22" t="str">
        <f t="shared" ca="1" si="34"/>
        <v>B_25-35 ans</v>
      </c>
      <c r="O572" s="3" t="str">
        <f t="shared" ca="1" si="35"/>
        <v>D_5 ans et plus</v>
      </c>
      <c r="P572" s="3" t="str">
        <f>IFERROR(VLOOKUP(J572,Type!$A:$B,2,FALSE),"Actif")</f>
        <v>Actif</v>
      </c>
      <c r="Q572" s="3" t="str">
        <f>VLOOKUP(A572,Genre!$A:$B,2,0)</f>
        <v>Homme</v>
      </c>
      <c r="R572" s="42" t="str">
        <f>VLOOKUP(C572,Department!$A:$B,2,0)</f>
        <v>Economics</v>
      </c>
    </row>
    <row r="573" spans="1:18" x14ac:dyDescent="0.25">
      <c r="A573" s="41">
        <v>181817258</v>
      </c>
      <c r="B573" s="1" t="s">
        <v>3059</v>
      </c>
      <c r="C573" s="1" t="s">
        <v>179</v>
      </c>
      <c r="D573" s="1" t="s">
        <v>5215</v>
      </c>
      <c r="E573" s="1" t="s">
        <v>5220</v>
      </c>
      <c r="F573" s="19">
        <v>33296</v>
      </c>
      <c r="G573" s="19">
        <v>44695</v>
      </c>
      <c r="H573" s="1" t="s">
        <v>5242</v>
      </c>
      <c r="I573" s="1" t="s">
        <v>5257</v>
      </c>
      <c r="J573" s="1" t="s">
        <v>5247</v>
      </c>
      <c r="K573" s="20">
        <f t="shared" ca="1" si="32"/>
        <v>31.827397260273973</v>
      </c>
      <c r="L573" s="20">
        <f t="shared" ca="1" si="33"/>
        <v>0.59726027397260273</v>
      </c>
      <c r="M573" s="1" t="str">
        <f>IF('1Employee'!E573="CANADA","AMERIQUE","EUROPE")</f>
        <v>EUROPE</v>
      </c>
      <c r="N573" s="22" t="str">
        <f t="shared" ca="1" si="34"/>
        <v>B_25-35 ans</v>
      </c>
      <c r="O573" s="3" t="str">
        <f t="shared" ca="1" si="35"/>
        <v>A_0-1an</v>
      </c>
      <c r="P573" s="3" t="str">
        <f>IFERROR(VLOOKUP(J573,Type!$A:$B,2,FALSE),"Actif")</f>
        <v>Initiative employeur</v>
      </c>
      <c r="Q573" s="3" t="str">
        <f>VLOOKUP(A573,Genre!$A:$B,2,0)</f>
        <v>Femme</v>
      </c>
      <c r="R573" s="42" t="str">
        <f>VLOOKUP(C573,Department!$A:$B,2,0)</f>
        <v>Economics</v>
      </c>
    </row>
    <row r="574" spans="1:18" x14ac:dyDescent="0.25">
      <c r="A574" s="41">
        <v>187372282</v>
      </c>
      <c r="B574" s="1" t="s">
        <v>4964</v>
      </c>
      <c r="C574" s="1" t="s">
        <v>179</v>
      </c>
      <c r="D574" s="1" t="s">
        <v>5213</v>
      </c>
      <c r="E574" s="1" t="s">
        <v>5220</v>
      </c>
      <c r="F574" s="19">
        <v>22050</v>
      </c>
      <c r="G574" s="19">
        <v>44743</v>
      </c>
      <c r="H574" s="1" t="s">
        <v>5241</v>
      </c>
      <c r="I574" s="1" t="s">
        <v>5257</v>
      </c>
      <c r="J574" s="1"/>
      <c r="K574" s="20">
        <f t="shared" ca="1" si="32"/>
        <v>62.638356164383559</v>
      </c>
      <c r="L574" s="20">
        <f t="shared" ca="1" si="33"/>
        <v>0.46575342465753422</v>
      </c>
      <c r="M574" s="1" t="str">
        <f>IF('1Employee'!E574="CANADA","AMERIQUE","EUROPE")</f>
        <v>EUROPE</v>
      </c>
      <c r="N574" s="22" t="str">
        <f t="shared" ca="1" si="34"/>
        <v>E_55 ans et plus</v>
      </c>
      <c r="O574" s="3" t="str">
        <f t="shared" ca="1" si="35"/>
        <v>A_0-1an</v>
      </c>
      <c r="P574" s="3" t="str">
        <f>IFERROR(VLOOKUP(J574,Type!$A:$B,2,FALSE),"Actif")</f>
        <v>Actif</v>
      </c>
      <c r="Q574" s="3" t="str">
        <f>VLOOKUP(A574,Genre!$A:$B,2,0)</f>
        <v>Homme</v>
      </c>
      <c r="R574" s="42" t="str">
        <f>VLOOKUP(C574,Department!$A:$B,2,0)</f>
        <v>Economics</v>
      </c>
    </row>
    <row r="575" spans="1:18" x14ac:dyDescent="0.25">
      <c r="A575" s="41">
        <v>183672214</v>
      </c>
      <c r="B575" s="1" t="s">
        <v>3919</v>
      </c>
      <c r="C575" s="1" t="s">
        <v>179</v>
      </c>
      <c r="D575" s="1" t="s">
        <v>5213</v>
      </c>
      <c r="E575" s="1" t="s">
        <v>5220</v>
      </c>
      <c r="F575" s="19">
        <v>22631</v>
      </c>
      <c r="G575" s="19">
        <v>38091</v>
      </c>
      <c r="H575" s="1" t="s">
        <v>5241</v>
      </c>
      <c r="I575" s="1" t="s">
        <v>5257</v>
      </c>
      <c r="J575" s="1"/>
      <c r="K575" s="20">
        <f t="shared" ca="1" si="32"/>
        <v>61.046575342465751</v>
      </c>
      <c r="L575" s="20">
        <f t="shared" ca="1" si="33"/>
        <v>18.69041095890411</v>
      </c>
      <c r="M575" s="1" t="str">
        <f>IF('1Employee'!E575="CANADA","AMERIQUE","EUROPE")</f>
        <v>EUROPE</v>
      </c>
      <c r="N575" s="22" t="str">
        <f t="shared" ca="1" si="34"/>
        <v>E_55 ans et plus</v>
      </c>
      <c r="O575" s="3" t="str">
        <f t="shared" ca="1" si="35"/>
        <v>D_5 ans et plus</v>
      </c>
      <c r="P575" s="3" t="str">
        <f>IFERROR(VLOOKUP(J575,Type!$A:$B,2,FALSE),"Actif")</f>
        <v>Actif</v>
      </c>
      <c r="Q575" s="3" t="str">
        <f>VLOOKUP(A575,Genre!$A:$B,2,0)</f>
        <v>Homme</v>
      </c>
      <c r="R575" s="42" t="str">
        <f>VLOOKUP(C575,Department!$A:$B,2,0)</f>
        <v>Economics</v>
      </c>
    </row>
    <row r="576" spans="1:18" x14ac:dyDescent="0.25">
      <c r="A576" s="41">
        <v>188967677</v>
      </c>
      <c r="B576" s="1" t="s">
        <v>2035</v>
      </c>
      <c r="C576" s="1" t="s">
        <v>179</v>
      </c>
      <c r="D576" s="1" t="s">
        <v>5214</v>
      </c>
      <c r="E576" s="1" t="s">
        <v>5220</v>
      </c>
      <c r="F576" s="19">
        <v>35970</v>
      </c>
      <c r="G576" s="19">
        <v>43790</v>
      </c>
      <c r="H576" s="1" t="s">
        <v>5241</v>
      </c>
      <c r="I576" s="1" t="s">
        <v>5257</v>
      </c>
      <c r="J576" s="1"/>
      <c r="K576" s="20">
        <f t="shared" ca="1" si="32"/>
        <v>24.5013698630137</v>
      </c>
      <c r="L576" s="20">
        <f t="shared" ca="1" si="33"/>
        <v>3.0767123287671234</v>
      </c>
      <c r="M576" s="1" t="str">
        <f>IF('1Employee'!E576="CANADA","AMERIQUE","EUROPE")</f>
        <v>EUROPE</v>
      </c>
      <c r="N576" s="22" t="str">
        <f t="shared" ca="1" si="34"/>
        <v>A_18 - 25  ans</v>
      </c>
      <c r="O576" s="3" t="str">
        <f t="shared" ca="1" si="35"/>
        <v>C_3-5 ans</v>
      </c>
      <c r="P576" s="3" t="str">
        <f>IFERROR(VLOOKUP(J576,Type!$A:$B,2,FALSE),"Actif")</f>
        <v>Actif</v>
      </c>
      <c r="Q576" s="3" t="str">
        <f>VLOOKUP(A576,Genre!$A:$B,2,0)</f>
        <v>Femme</v>
      </c>
      <c r="R576" s="42" t="str">
        <f>VLOOKUP(C576,Department!$A:$B,2,0)</f>
        <v>Economics</v>
      </c>
    </row>
    <row r="577" spans="1:18" x14ac:dyDescent="0.25">
      <c r="A577" s="41">
        <v>384357</v>
      </c>
      <c r="B577" s="1" t="s">
        <v>1419</v>
      </c>
      <c r="C577" s="1" t="s">
        <v>179</v>
      </c>
      <c r="D577" s="1" t="s">
        <v>5209</v>
      </c>
      <c r="E577" s="1" t="s">
        <v>5219</v>
      </c>
      <c r="F577" s="19">
        <v>30133</v>
      </c>
      <c r="G577" s="19">
        <v>37292</v>
      </c>
      <c r="H577" s="1" t="s">
        <v>5241</v>
      </c>
      <c r="I577" s="1" t="s">
        <v>5257</v>
      </c>
      <c r="J577" s="1"/>
      <c r="K577" s="20">
        <f t="shared" ca="1" si="32"/>
        <v>40.493150684931507</v>
      </c>
      <c r="L577" s="20">
        <f t="shared" ca="1" si="33"/>
        <v>20.87945205479452</v>
      </c>
      <c r="M577" s="1" t="str">
        <f>IF('1Employee'!E577="CANADA","AMERIQUE","EUROPE")</f>
        <v>EUROPE</v>
      </c>
      <c r="N577" s="22" t="str">
        <f t="shared" ca="1" si="34"/>
        <v>C_35-45 ans</v>
      </c>
      <c r="O577" s="3" t="str">
        <f t="shared" ca="1" si="35"/>
        <v>D_5 ans et plus</v>
      </c>
      <c r="P577" s="3" t="str">
        <f>IFERROR(VLOOKUP(J577,Type!$A:$B,2,FALSE),"Actif")</f>
        <v>Actif</v>
      </c>
      <c r="Q577" s="3" t="str">
        <f>VLOOKUP(A577,Genre!$A:$B,2,0)</f>
        <v>Homme</v>
      </c>
      <c r="R577" s="42" t="str">
        <f>VLOOKUP(C577,Department!$A:$B,2,0)</f>
        <v>Economics</v>
      </c>
    </row>
    <row r="578" spans="1:18" x14ac:dyDescent="0.25">
      <c r="A578" s="41">
        <v>181427141</v>
      </c>
      <c r="B578" s="1" t="s">
        <v>3223</v>
      </c>
      <c r="C578" s="1" t="s">
        <v>179</v>
      </c>
      <c r="D578" s="1" t="s">
        <v>5210</v>
      </c>
      <c r="E578" s="1" t="s">
        <v>5219</v>
      </c>
      <c r="F578" s="19">
        <v>22184</v>
      </c>
      <c r="G578" s="19">
        <v>38481</v>
      </c>
      <c r="H578" s="1" t="s">
        <v>5241</v>
      </c>
      <c r="I578" s="1" t="s">
        <v>5257</v>
      </c>
      <c r="J578" s="1"/>
      <c r="K578" s="20">
        <f t="shared" ca="1" si="32"/>
        <v>62.271232876712325</v>
      </c>
      <c r="L578" s="20">
        <f t="shared" ca="1" si="33"/>
        <v>17.621917808219177</v>
      </c>
      <c r="M578" s="1" t="str">
        <f>IF('1Employee'!E578="CANADA","AMERIQUE","EUROPE")</f>
        <v>EUROPE</v>
      </c>
      <c r="N578" s="22" t="str">
        <f t="shared" ca="1" si="34"/>
        <v>E_55 ans et plus</v>
      </c>
      <c r="O578" s="3" t="str">
        <f t="shared" ca="1" si="35"/>
        <v>D_5 ans et plus</v>
      </c>
      <c r="P578" s="3" t="str">
        <f>IFERROR(VLOOKUP(J578,Type!$A:$B,2,FALSE),"Actif")</f>
        <v>Actif</v>
      </c>
      <c r="Q578" s="3" t="str">
        <f>VLOOKUP(A578,Genre!$A:$B,2,0)</f>
        <v>Homme</v>
      </c>
      <c r="R578" s="42" t="str">
        <f>VLOOKUP(C578,Department!$A:$B,2,0)</f>
        <v>Economics</v>
      </c>
    </row>
    <row r="579" spans="1:18" x14ac:dyDescent="0.25">
      <c r="A579" s="41">
        <v>111415888</v>
      </c>
      <c r="B579" s="1" t="s">
        <v>2285</v>
      </c>
      <c r="C579" s="1" t="s">
        <v>179</v>
      </c>
      <c r="D579" s="1" t="s">
        <v>5210</v>
      </c>
      <c r="E579" s="1" t="s">
        <v>5219</v>
      </c>
      <c r="F579" s="19">
        <v>26866</v>
      </c>
      <c r="G579" s="19">
        <v>42708</v>
      </c>
      <c r="H579" s="1" t="s">
        <v>5241</v>
      </c>
      <c r="I579" s="1" t="s">
        <v>5257</v>
      </c>
      <c r="J579" s="1"/>
      <c r="K579" s="20">
        <f t="shared" ref="K579:K642" ca="1" si="36">DATEDIF(F579,TODAY(),"d")/365</f>
        <v>49.443835616438356</v>
      </c>
      <c r="L579" s="20">
        <f t="shared" ref="L579:L642" ca="1" si="37">DATEDIF(G579,TODAY(),"d")/365</f>
        <v>6.0410958904109586</v>
      </c>
      <c r="M579" s="1" t="str">
        <f>IF('1Employee'!E579="CANADA","AMERIQUE","EUROPE")</f>
        <v>EUROPE</v>
      </c>
      <c r="N579" s="22" t="str">
        <f t="shared" ref="N579:N642" ca="1" si="38">IF(K579&lt;25,"A_18 - 25  ans",IF(K579&lt;35,"B_25-35 ans",IF(K579&lt;45,"C_35-45 ans",IF(K579&lt;55,"D_45-55ans","E_55 ans et plus"))))</f>
        <v>D_45-55ans</v>
      </c>
      <c r="O579" s="3" t="str">
        <f t="shared" ref="O579:O642" ca="1" si="39">IF(L579&lt;1,"A_0-1an",IF(L579&lt;3,"B_1 -3ans",IF(L579&lt;5,"C_3-5 ans","D_5 ans et plus")))</f>
        <v>D_5 ans et plus</v>
      </c>
      <c r="P579" s="3" t="str">
        <f>IFERROR(VLOOKUP(J579,Type!$A:$B,2,FALSE),"Actif")</f>
        <v>Actif</v>
      </c>
      <c r="Q579" s="3" t="str">
        <f>VLOOKUP(A579,Genre!$A:$B,2,0)</f>
        <v>Femme</v>
      </c>
      <c r="R579" s="42" t="str">
        <f>VLOOKUP(C579,Department!$A:$B,2,0)</f>
        <v>Economics</v>
      </c>
    </row>
    <row r="580" spans="1:18" x14ac:dyDescent="0.25">
      <c r="A580" s="41">
        <v>787895</v>
      </c>
      <c r="B580" s="1" t="s">
        <v>551</v>
      </c>
      <c r="C580" s="1" t="s">
        <v>179</v>
      </c>
      <c r="D580" s="1" t="s">
        <v>5210</v>
      </c>
      <c r="E580" s="1" t="s">
        <v>5219</v>
      </c>
      <c r="F580" s="19">
        <v>31199</v>
      </c>
      <c r="G580" s="19">
        <v>42935</v>
      </c>
      <c r="H580" s="1" t="s">
        <v>5241</v>
      </c>
      <c r="I580" s="1" t="s">
        <v>5257</v>
      </c>
      <c r="J580" s="1"/>
      <c r="K580" s="20">
        <f t="shared" ca="1" si="36"/>
        <v>37.57260273972603</v>
      </c>
      <c r="L580" s="20">
        <f t="shared" ca="1" si="37"/>
        <v>5.419178082191781</v>
      </c>
      <c r="M580" s="1" t="str">
        <f>IF('1Employee'!E580="CANADA","AMERIQUE","EUROPE")</f>
        <v>EUROPE</v>
      </c>
      <c r="N580" s="22" t="str">
        <f t="shared" ca="1" si="38"/>
        <v>C_35-45 ans</v>
      </c>
      <c r="O580" s="3" t="str">
        <f t="shared" ca="1" si="39"/>
        <v>D_5 ans et plus</v>
      </c>
      <c r="P580" s="3" t="str">
        <f>IFERROR(VLOOKUP(J580,Type!$A:$B,2,FALSE),"Actif")</f>
        <v>Actif</v>
      </c>
      <c r="Q580" s="3" t="str">
        <f>VLOOKUP(A580,Genre!$A:$B,2,0)</f>
        <v>Femme</v>
      </c>
      <c r="R580" s="42" t="str">
        <f>VLOOKUP(C580,Department!$A:$B,2,0)</f>
        <v>Economics</v>
      </c>
    </row>
    <row r="581" spans="1:18" x14ac:dyDescent="0.25">
      <c r="A581" s="41">
        <v>183217128</v>
      </c>
      <c r="B581" s="1" t="s">
        <v>3730</v>
      </c>
      <c r="C581" s="1" t="s">
        <v>179</v>
      </c>
      <c r="D581" s="1" t="s">
        <v>5211</v>
      </c>
      <c r="E581" s="1" t="s">
        <v>5219</v>
      </c>
      <c r="F581" s="19">
        <v>32178</v>
      </c>
      <c r="G581" s="19">
        <v>37549</v>
      </c>
      <c r="H581" s="1" t="s">
        <v>5241</v>
      </c>
      <c r="I581" s="1" t="s">
        <v>5257</v>
      </c>
      <c r="J581" s="1"/>
      <c r="K581" s="20">
        <f t="shared" ca="1" si="36"/>
        <v>34.890410958904113</v>
      </c>
      <c r="L581" s="20">
        <f t="shared" ca="1" si="37"/>
        <v>20.175342465753424</v>
      </c>
      <c r="M581" s="1" t="str">
        <f>IF('1Employee'!E581="CANADA","AMERIQUE","EUROPE")</f>
        <v>EUROPE</v>
      </c>
      <c r="N581" s="22" t="str">
        <f t="shared" ca="1" si="38"/>
        <v>B_25-35 ans</v>
      </c>
      <c r="O581" s="3" t="str">
        <f t="shared" ca="1" si="39"/>
        <v>D_5 ans et plus</v>
      </c>
      <c r="P581" s="3" t="str">
        <f>IFERROR(VLOOKUP(J581,Type!$A:$B,2,FALSE),"Actif")</f>
        <v>Actif</v>
      </c>
      <c r="Q581" s="3" t="str">
        <f>VLOOKUP(A581,Genre!$A:$B,2,0)</f>
        <v>Femme</v>
      </c>
      <c r="R581" s="42" t="str">
        <f>VLOOKUP(C581,Department!$A:$B,2,0)</f>
        <v>Economics</v>
      </c>
    </row>
    <row r="582" spans="1:18" x14ac:dyDescent="0.25">
      <c r="A582" s="41">
        <v>181594188</v>
      </c>
      <c r="B582" s="1" t="s">
        <v>1031</v>
      </c>
      <c r="C582" s="1" t="s">
        <v>1032</v>
      </c>
      <c r="D582" s="1" t="s">
        <v>5208</v>
      </c>
      <c r="E582" s="1" t="s">
        <v>5218</v>
      </c>
      <c r="F582" s="19">
        <v>26580</v>
      </c>
      <c r="G582" s="19">
        <v>37690</v>
      </c>
      <c r="H582" s="1" t="s">
        <v>5241</v>
      </c>
      <c r="I582" s="1" t="s">
        <v>5257</v>
      </c>
      <c r="J582" s="1"/>
      <c r="K582" s="20">
        <f t="shared" ca="1" si="36"/>
        <v>50.227397260273975</v>
      </c>
      <c r="L582" s="20">
        <f t="shared" ca="1" si="37"/>
        <v>19.789041095890411</v>
      </c>
      <c r="M582" s="1" t="str">
        <f>IF('1Employee'!E582="CANADA","AMERIQUE","EUROPE")</f>
        <v>AMERIQUE</v>
      </c>
      <c r="N582" s="22" t="str">
        <f t="shared" ca="1" si="38"/>
        <v>D_45-55ans</v>
      </c>
      <c r="O582" s="3" t="str">
        <f t="shared" ca="1" si="39"/>
        <v>D_5 ans et plus</v>
      </c>
      <c r="P582" s="3" t="str">
        <f>IFERROR(VLOOKUP(J582,Type!$A:$B,2,FALSE),"Actif")</f>
        <v>Actif</v>
      </c>
      <c r="Q582" s="3" t="str">
        <f>VLOOKUP(A582,Genre!$A:$B,2,0)</f>
        <v>Femme</v>
      </c>
      <c r="R582" s="42" t="str">
        <f>VLOOKUP(C582,Department!$A:$B,2,0)</f>
        <v>Economics</v>
      </c>
    </row>
    <row r="583" spans="1:18" x14ac:dyDescent="0.25">
      <c r="A583" s="41">
        <v>185428648</v>
      </c>
      <c r="B583" s="1" t="s">
        <v>2461</v>
      </c>
      <c r="C583" s="1" t="s">
        <v>1032</v>
      </c>
      <c r="D583" s="1" t="s">
        <v>5215</v>
      </c>
      <c r="E583" s="1" t="s">
        <v>5220</v>
      </c>
      <c r="F583" s="19">
        <v>23511</v>
      </c>
      <c r="G583" s="19">
        <v>40568</v>
      </c>
      <c r="H583" s="1" t="s">
        <v>5241</v>
      </c>
      <c r="I583" s="1" t="s">
        <v>5257</v>
      </c>
      <c r="J583" s="1"/>
      <c r="K583" s="20">
        <f t="shared" ca="1" si="36"/>
        <v>58.635616438356166</v>
      </c>
      <c r="L583" s="20">
        <f t="shared" ca="1" si="37"/>
        <v>11.904109589041095</v>
      </c>
      <c r="M583" s="1" t="str">
        <f>IF('1Employee'!E583="CANADA","AMERIQUE","EUROPE")</f>
        <v>EUROPE</v>
      </c>
      <c r="N583" s="22" t="str">
        <f t="shared" ca="1" si="38"/>
        <v>E_55 ans et plus</v>
      </c>
      <c r="O583" s="3" t="str">
        <f t="shared" ca="1" si="39"/>
        <v>D_5 ans et plus</v>
      </c>
      <c r="P583" s="3" t="str">
        <f>IFERROR(VLOOKUP(J583,Type!$A:$B,2,FALSE),"Actif")</f>
        <v>Actif</v>
      </c>
      <c r="Q583" s="3" t="str">
        <f>VLOOKUP(A583,Genre!$A:$B,2,0)</f>
        <v>Femme</v>
      </c>
      <c r="R583" s="42" t="str">
        <f>VLOOKUP(C583,Department!$A:$B,2,0)</f>
        <v>Economics</v>
      </c>
    </row>
    <row r="584" spans="1:18" x14ac:dyDescent="0.25">
      <c r="A584" s="41">
        <v>182579287</v>
      </c>
      <c r="B584" s="1" t="s">
        <v>1069</v>
      </c>
      <c r="C584" s="1" t="s">
        <v>1032</v>
      </c>
      <c r="D584" s="1" t="s">
        <v>5215</v>
      </c>
      <c r="E584" s="1" t="s">
        <v>5220</v>
      </c>
      <c r="F584" s="19">
        <v>30161</v>
      </c>
      <c r="G584" s="19">
        <v>42603</v>
      </c>
      <c r="H584" s="1" t="s">
        <v>5241</v>
      </c>
      <c r="I584" s="1" t="s">
        <v>5257</v>
      </c>
      <c r="J584" s="1"/>
      <c r="K584" s="20">
        <f t="shared" ca="1" si="36"/>
        <v>40.416438356164385</v>
      </c>
      <c r="L584" s="20">
        <f t="shared" ca="1" si="37"/>
        <v>6.3287671232876717</v>
      </c>
      <c r="M584" s="1" t="str">
        <f>IF('1Employee'!E584="CANADA","AMERIQUE","EUROPE")</f>
        <v>EUROPE</v>
      </c>
      <c r="N584" s="22" t="str">
        <f t="shared" ca="1" si="38"/>
        <v>C_35-45 ans</v>
      </c>
      <c r="O584" s="3" t="str">
        <f t="shared" ca="1" si="39"/>
        <v>D_5 ans et plus</v>
      </c>
      <c r="P584" s="3" t="str">
        <f>IFERROR(VLOOKUP(J584,Type!$A:$B,2,FALSE),"Actif")</f>
        <v>Actif</v>
      </c>
      <c r="Q584" s="3" t="str">
        <f>VLOOKUP(A584,Genre!$A:$B,2,0)</f>
        <v>Femme</v>
      </c>
      <c r="R584" s="42" t="str">
        <f>VLOOKUP(C584,Department!$A:$B,2,0)</f>
        <v>Economics</v>
      </c>
    </row>
    <row r="585" spans="1:18" x14ac:dyDescent="0.25">
      <c r="A585" s="41">
        <v>183676595</v>
      </c>
      <c r="B585" s="1" t="s">
        <v>3924</v>
      </c>
      <c r="C585" s="1" t="s">
        <v>1032</v>
      </c>
      <c r="D585" s="1" t="s">
        <v>5213</v>
      </c>
      <c r="E585" s="1" t="s">
        <v>5220</v>
      </c>
      <c r="F585" s="19">
        <v>25402</v>
      </c>
      <c r="G585" s="19">
        <v>44256</v>
      </c>
      <c r="H585" s="1" t="s">
        <v>5241</v>
      </c>
      <c r="I585" s="1" t="s">
        <v>5257</v>
      </c>
      <c r="J585" s="1"/>
      <c r="K585" s="20">
        <f t="shared" ca="1" si="36"/>
        <v>53.454794520547942</v>
      </c>
      <c r="L585" s="20">
        <f t="shared" ca="1" si="37"/>
        <v>1.8</v>
      </c>
      <c r="M585" s="1" t="str">
        <f>IF('1Employee'!E585="CANADA","AMERIQUE","EUROPE")</f>
        <v>EUROPE</v>
      </c>
      <c r="N585" s="22" t="str">
        <f t="shared" ca="1" si="38"/>
        <v>D_45-55ans</v>
      </c>
      <c r="O585" s="3" t="str">
        <f t="shared" ca="1" si="39"/>
        <v>B_1 -3ans</v>
      </c>
      <c r="P585" s="3" t="str">
        <f>IFERROR(VLOOKUP(J585,Type!$A:$B,2,FALSE),"Actif")</f>
        <v>Actif</v>
      </c>
      <c r="Q585" s="3" t="str">
        <f>VLOOKUP(A585,Genre!$A:$B,2,0)</f>
        <v>Femme</v>
      </c>
      <c r="R585" s="42" t="str">
        <f>VLOOKUP(C585,Department!$A:$B,2,0)</f>
        <v>Economics</v>
      </c>
    </row>
    <row r="586" spans="1:18" x14ac:dyDescent="0.25">
      <c r="A586" s="41">
        <v>188888988</v>
      </c>
      <c r="B586" s="1" t="s">
        <v>2763</v>
      </c>
      <c r="C586" s="1" t="s">
        <v>1032</v>
      </c>
      <c r="D586" s="1" t="s">
        <v>5209</v>
      </c>
      <c r="E586" s="1" t="s">
        <v>5219</v>
      </c>
      <c r="F586" s="19">
        <v>37005</v>
      </c>
      <c r="G586" s="19">
        <v>39507</v>
      </c>
      <c r="H586" s="1" t="s">
        <v>5241</v>
      </c>
      <c r="I586" s="1" t="s">
        <v>5257</v>
      </c>
      <c r="J586" s="1"/>
      <c r="K586" s="20">
        <f t="shared" ca="1" si="36"/>
        <v>21.665753424657535</v>
      </c>
      <c r="L586" s="20">
        <f t="shared" ca="1" si="37"/>
        <v>14.810958904109588</v>
      </c>
      <c r="M586" s="1" t="str">
        <f>IF('1Employee'!E586="CANADA","AMERIQUE","EUROPE")</f>
        <v>EUROPE</v>
      </c>
      <c r="N586" s="22" t="str">
        <f t="shared" ca="1" si="38"/>
        <v>A_18 - 25  ans</v>
      </c>
      <c r="O586" s="3" t="str">
        <f t="shared" ca="1" si="39"/>
        <v>D_5 ans et plus</v>
      </c>
      <c r="P586" s="3" t="str">
        <f>IFERROR(VLOOKUP(J586,Type!$A:$B,2,FALSE),"Actif")</f>
        <v>Actif</v>
      </c>
      <c r="Q586" s="3" t="str">
        <f>VLOOKUP(A586,Genre!$A:$B,2,0)</f>
        <v>Femme</v>
      </c>
      <c r="R586" s="42" t="str">
        <f>VLOOKUP(C586,Department!$A:$B,2,0)</f>
        <v>Economics</v>
      </c>
    </row>
    <row r="587" spans="1:18" x14ac:dyDescent="0.25">
      <c r="A587" s="41">
        <v>112929974</v>
      </c>
      <c r="B587" s="1" t="s">
        <v>1380</v>
      </c>
      <c r="C587" s="1" t="s">
        <v>1032</v>
      </c>
      <c r="D587" s="1" t="s">
        <v>5209</v>
      </c>
      <c r="E587" s="1" t="s">
        <v>5219</v>
      </c>
      <c r="F587" s="19">
        <v>27532</v>
      </c>
      <c r="G587" s="19">
        <v>44566</v>
      </c>
      <c r="H587" s="1" t="s">
        <v>5241</v>
      </c>
      <c r="I587" s="1" t="s">
        <v>5257</v>
      </c>
      <c r="J587" s="1"/>
      <c r="K587" s="20">
        <f t="shared" ca="1" si="36"/>
        <v>47.61917808219178</v>
      </c>
      <c r="L587" s="20">
        <f t="shared" ca="1" si="37"/>
        <v>0.9506849315068493</v>
      </c>
      <c r="M587" s="1" t="str">
        <f>IF('1Employee'!E587="CANADA","AMERIQUE","EUROPE")</f>
        <v>EUROPE</v>
      </c>
      <c r="N587" s="22" t="str">
        <f t="shared" ca="1" si="38"/>
        <v>D_45-55ans</v>
      </c>
      <c r="O587" s="3" t="str">
        <f t="shared" ca="1" si="39"/>
        <v>A_0-1an</v>
      </c>
      <c r="P587" s="3" t="str">
        <f>IFERROR(VLOOKUP(J587,Type!$A:$B,2,FALSE),"Actif")</f>
        <v>Actif</v>
      </c>
      <c r="Q587" s="3" t="str">
        <f>VLOOKUP(A587,Genre!$A:$B,2,0)</f>
        <v>Femme</v>
      </c>
      <c r="R587" s="42" t="str">
        <f>VLOOKUP(C587,Department!$A:$B,2,0)</f>
        <v>Economics</v>
      </c>
    </row>
    <row r="588" spans="1:18" x14ac:dyDescent="0.25">
      <c r="A588" s="41">
        <v>181472218</v>
      </c>
      <c r="B588" s="1" t="s">
        <v>3243</v>
      </c>
      <c r="C588" s="1" t="s">
        <v>1032</v>
      </c>
      <c r="D588" s="1" t="s">
        <v>5211</v>
      </c>
      <c r="E588" s="1" t="s">
        <v>5219</v>
      </c>
      <c r="F588" s="19">
        <v>21120</v>
      </c>
      <c r="G588" s="19">
        <v>43033</v>
      </c>
      <c r="H588" s="1" t="s">
        <v>5241</v>
      </c>
      <c r="I588" s="1" t="s">
        <v>5257</v>
      </c>
      <c r="J588" s="1"/>
      <c r="K588" s="20">
        <f t="shared" ca="1" si="36"/>
        <v>65.186301369863017</v>
      </c>
      <c r="L588" s="20">
        <f t="shared" ca="1" si="37"/>
        <v>5.1506849315068495</v>
      </c>
      <c r="M588" s="1" t="str">
        <f>IF('1Employee'!E588="CANADA","AMERIQUE","EUROPE")</f>
        <v>EUROPE</v>
      </c>
      <c r="N588" s="22" t="str">
        <f t="shared" ca="1" si="38"/>
        <v>E_55 ans et plus</v>
      </c>
      <c r="O588" s="3" t="str">
        <f t="shared" ca="1" si="39"/>
        <v>D_5 ans et plus</v>
      </c>
      <c r="P588" s="3" t="str">
        <f>IFERROR(VLOOKUP(J588,Type!$A:$B,2,FALSE),"Actif")</f>
        <v>Actif</v>
      </c>
      <c r="Q588" s="3" t="str">
        <f>VLOOKUP(A588,Genre!$A:$B,2,0)</f>
        <v>Homme</v>
      </c>
      <c r="R588" s="42" t="str">
        <f>VLOOKUP(C588,Department!$A:$B,2,0)</f>
        <v>Economics</v>
      </c>
    </row>
    <row r="589" spans="1:18" x14ac:dyDescent="0.25">
      <c r="A589" s="41">
        <v>181322697</v>
      </c>
      <c r="B589" s="1" t="s">
        <v>3163</v>
      </c>
      <c r="C589" s="1" t="s">
        <v>1032</v>
      </c>
      <c r="D589" s="1" t="s">
        <v>5211</v>
      </c>
      <c r="E589" s="1" t="s">
        <v>5219</v>
      </c>
      <c r="F589" s="19">
        <v>21713</v>
      </c>
      <c r="G589" s="19">
        <v>39759</v>
      </c>
      <c r="H589" s="1" t="s">
        <v>5241</v>
      </c>
      <c r="I589" s="1" t="s">
        <v>5257</v>
      </c>
      <c r="J589" s="1"/>
      <c r="K589" s="20">
        <f t="shared" ca="1" si="36"/>
        <v>63.561643835616437</v>
      </c>
      <c r="L589" s="20">
        <f t="shared" ca="1" si="37"/>
        <v>14.12054794520548</v>
      </c>
      <c r="M589" s="1" t="str">
        <f>IF('1Employee'!E589="CANADA","AMERIQUE","EUROPE")</f>
        <v>EUROPE</v>
      </c>
      <c r="N589" s="22" t="str">
        <f t="shared" ca="1" si="38"/>
        <v>E_55 ans et plus</v>
      </c>
      <c r="O589" s="3" t="str">
        <f t="shared" ca="1" si="39"/>
        <v>D_5 ans et plus</v>
      </c>
      <c r="P589" s="3" t="str">
        <f>IFERROR(VLOOKUP(J589,Type!$A:$B,2,FALSE),"Actif")</f>
        <v>Actif</v>
      </c>
      <c r="Q589" s="3" t="str">
        <f>VLOOKUP(A589,Genre!$A:$B,2,0)</f>
        <v>Homme</v>
      </c>
      <c r="R589" s="42" t="str">
        <f>VLOOKUP(C589,Department!$A:$B,2,0)</f>
        <v>Economics</v>
      </c>
    </row>
    <row r="590" spans="1:18" x14ac:dyDescent="0.25">
      <c r="A590" s="41">
        <v>181754829</v>
      </c>
      <c r="B590" s="1" t="s">
        <v>3357</v>
      </c>
      <c r="C590" s="1" t="s">
        <v>110</v>
      </c>
      <c r="D590" s="1" t="s">
        <v>5211</v>
      </c>
      <c r="E590" s="1" t="s">
        <v>5219</v>
      </c>
      <c r="F590" s="19">
        <v>27606</v>
      </c>
      <c r="G590" s="19">
        <v>40453</v>
      </c>
      <c r="H590" s="1" t="s">
        <v>5241</v>
      </c>
      <c r="I590" s="1" t="s">
        <v>5257</v>
      </c>
      <c r="J590" s="1"/>
      <c r="K590" s="20">
        <f t="shared" ca="1" si="36"/>
        <v>47.416438356164385</v>
      </c>
      <c r="L590" s="20">
        <f t="shared" ca="1" si="37"/>
        <v>12.219178082191782</v>
      </c>
      <c r="M590" s="1" t="str">
        <f>IF('1Employee'!E590="CANADA","AMERIQUE","EUROPE")</f>
        <v>EUROPE</v>
      </c>
      <c r="N590" s="22" t="str">
        <f t="shared" ca="1" si="38"/>
        <v>D_45-55ans</v>
      </c>
      <c r="O590" s="3" t="str">
        <f t="shared" ca="1" si="39"/>
        <v>D_5 ans et plus</v>
      </c>
      <c r="P590" s="3" t="str">
        <f>IFERROR(VLOOKUP(J590,Type!$A:$B,2,FALSE),"Actif")</f>
        <v>Actif</v>
      </c>
      <c r="Q590" s="3" t="str">
        <f>VLOOKUP(A590,Genre!$A:$B,2,0)</f>
        <v>Homme</v>
      </c>
      <c r="R590" s="42" t="str">
        <f>VLOOKUP(C590,Department!$A:$B,2,0)</f>
        <v>Science</v>
      </c>
    </row>
    <row r="591" spans="1:18" x14ac:dyDescent="0.25">
      <c r="A591" s="41">
        <v>185281189</v>
      </c>
      <c r="B591" s="1" t="s">
        <v>4380</v>
      </c>
      <c r="C591" s="1" t="s">
        <v>110</v>
      </c>
      <c r="D591" s="1" t="s">
        <v>5208</v>
      </c>
      <c r="E591" s="1" t="s">
        <v>5218</v>
      </c>
      <c r="F591" s="19">
        <v>32728</v>
      </c>
      <c r="G591" s="19">
        <v>43878</v>
      </c>
      <c r="H591" s="1" t="s">
        <v>5242</v>
      </c>
      <c r="I591" s="1" t="s">
        <v>5257</v>
      </c>
      <c r="J591" s="1" t="s">
        <v>5250</v>
      </c>
      <c r="K591" s="20">
        <f t="shared" ca="1" si="36"/>
        <v>33.38356164383562</v>
      </c>
      <c r="L591" s="20">
        <f t="shared" ca="1" si="37"/>
        <v>2.8356164383561642</v>
      </c>
      <c r="M591" s="1" t="str">
        <f>IF('1Employee'!E591="CANADA","AMERIQUE","EUROPE")</f>
        <v>AMERIQUE</v>
      </c>
      <c r="N591" s="22" t="str">
        <f t="shared" ca="1" si="38"/>
        <v>B_25-35 ans</v>
      </c>
      <c r="O591" s="3" t="str">
        <f t="shared" ca="1" si="39"/>
        <v>B_1 -3ans</v>
      </c>
      <c r="P591" s="3" t="str">
        <f>IFERROR(VLOOKUP(J591,Type!$A:$B,2,FALSE),"Actif")</f>
        <v>Initiative employé</v>
      </c>
      <c r="Q591" s="3" t="str">
        <f>VLOOKUP(A591,Genre!$A:$B,2,0)</f>
        <v>Femme</v>
      </c>
      <c r="R591" s="42" t="str">
        <f>VLOOKUP(C591,Department!$A:$B,2,0)</f>
        <v>Science</v>
      </c>
    </row>
    <row r="592" spans="1:18" x14ac:dyDescent="0.25">
      <c r="A592" s="41">
        <v>188981918</v>
      </c>
      <c r="B592" s="1" t="s">
        <v>3050</v>
      </c>
      <c r="C592" s="1" t="s">
        <v>110</v>
      </c>
      <c r="D592" s="1" t="s">
        <v>5211</v>
      </c>
      <c r="E592" s="1" t="s">
        <v>5219</v>
      </c>
      <c r="F592" s="19">
        <v>36233</v>
      </c>
      <c r="G592" s="19">
        <v>38655</v>
      </c>
      <c r="H592" s="1" t="s">
        <v>5241</v>
      </c>
      <c r="I592" s="1" t="s">
        <v>5257</v>
      </c>
      <c r="J592" s="1"/>
      <c r="K592" s="20">
        <f t="shared" ca="1" si="36"/>
        <v>23.780821917808218</v>
      </c>
      <c r="L592" s="20">
        <f t="shared" ca="1" si="37"/>
        <v>17.145205479452056</v>
      </c>
      <c r="M592" s="1" t="str">
        <f>IF('1Employee'!E592="CANADA","AMERIQUE","EUROPE")</f>
        <v>EUROPE</v>
      </c>
      <c r="N592" s="22" t="str">
        <f t="shared" ca="1" si="38"/>
        <v>A_18 - 25  ans</v>
      </c>
      <c r="O592" s="3" t="str">
        <f t="shared" ca="1" si="39"/>
        <v>D_5 ans et plus</v>
      </c>
      <c r="P592" s="3" t="str">
        <f>IFERROR(VLOOKUP(J592,Type!$A:$B,2,FALSE),"Actif")</f>
        <v>Actif</v>
      </c>
      <c r="Q592" s="3" t="str">
        <f>VLOOKUP(A592,Genre!$A:$B,2,0)</f>
        <v>Femme</v>
      </c>
      <c r="R592" s="42" t="str">
        <f>VLOOKUP(C592,Department!$A:$B,2,0)</f>
        <v>Science</v>
      </c>
    </row>
    <row r="593" spans="1:18" x14ac:dyDescent="0.25">
      <c r="A593" s="41">
        <v>188811956</v>
      </c>
      <c r="B593" s="1" t="s">
        <v>2978</v>
      </c>
      <c r="C593" s="1" t="s">
        <v>110</v>
      </c>
      <c r="D593" s="1" t="s">
        <v>5211</v>
      </c>
      <c r="E593" s="1" t="s">
        <v>5219</v>
      </c>
      <c r="F593" s="19">
        <v>20421</v>
      </c>
      <c r="G593" s="19">
        <v>41059</v>
      </c>
      <c r="H593" s="1" t="s">
        <v>5242</v>
      </c>
      <c r="I593" s="1" t="s">
        <v>5256</v>
      </c>
      <c r="J593" s="1" t="s">
        <v>5258</v>
      </c>
      <c r="K593" s="20">
        <f t="shared" ca="1" si="36"/>
        <v>67.101369863013701</v>
      </c>
      <c r="L593" s="20">
        <f t="shared" ca="1" si="37"/>
        <v>10.558904109589042</v>
      </c>
      <c r="M593" s="1" t="str">
        <f>IF('1Employee'!E593="CANADA","AMERIQUE","EUROPE")</f>
        <v>EUROPE</v>
      </c>
      <c r="N593" s="22" t="str">
        <f t="shared" ca="1" si="38"/>
        <v>E_55 ans et plus</v>
      </c>
      <c r="O593" s="3" t="str">
        <f t="shared" ca="1" si="39"/>
        <v>D_5 ans et plus</v>
      </c>
      <c r="P593" s="3" t="str">
        <f>IFERROR(VLOOKUP(J593,Type!$A:$B,2,FALSE),"Actif")</f>
        <v>Initiative employé</v>
      </c>
      <c r="Q593" s="3" t="str">
        <f>VLOOKUP(A593,Genre!$A:$B,2,0)</f>
        <v>Femme</v>
      </c>
      <c r="R593" s="42" t="str">
        <f>VLOOKUP(C593,Department!$A:$B,2,0)</f>
        <v>Science</v>
      </c>
    </row>
    <row r="594" spans="1:18" x14ac:dyDescent="0.25">
      <c r="A594" s="41">
        <v>118187728</v>
      </c>
      <c r="B594" s="1" t="s">
        <v>2492</v>
      </c>
      <c r="C594" s="1" t="s">
        <v>110</v>
      </c>
      <c r="D594" s="1" t="s">
        <v>5216</v>
      </c>
      <c r="E594" s="1" t="s">
        <v>5220</v>
      </c>
      <c r="F594" s="19">
        <v>33235</v>
      </c>
      <c r="G594" s="19">
        <v>39022</v>
      </c>
      <c r="H594" s="1" t="s">
        <v>5242</v>
      </c>
      <c r="I594" s="1" t="s">
        <v>5257</v>
      </c>
      <c r="J594" s="1" t="s">
        <v>5250</v>
      </c>
      <c r="K594" s="20">
        <f t="shared" ca="1" si="36"/>
        <v>31.994520547945207</v>
      </c>
      <c r="L594" s="20">
        <f t="shared" ca="1" si="37"/>
        <v>16.139726027397259</v>
      </c>
      <c r="M594" s="1" t="str">
        <f>IF('1Employee'!E594="CANADA","AMERIQUE","EUROPE")</f>
        <v>EUROPE</v>
      </c>
      <c r="N594" s="22" t="str">
        <f t="shared" ca="1" si="38"/>
        <v>B_25-35 ans</v>
      </c>
      <c r="O594" s="3" t="str">
        <f t="shared" ca="1" si="39"/>
        <v>D_5 ans et plus</v>
      </c>
      <c r="P594" s="3" t="str">
        <f>IFERROR(VLOOKUP(J594,Type!$A:$B,2,FALSE),"Actif")</f>
        <v>Initiative employé</v>
      </c>
      <c r="Q594" s="3" t="str">
        <f>VLOOKUP(A594,Genre!$A:$B,2,0)</f>
        <v>Homme</v>
      </c>
      <c r="R594" s="42" t="str">
        <f>VLOOKUP(C594,Department!$A:$B,2,0)</f>
        <v>Science</v>
      </c>
    </row>
    <row r="595" spans="1:18" x14ac:dyDescent="0.25">
      <c r="A595" s="41">
        <v>185342272</v>
      </c>
      <c r="B595" s="1" t="s">
        <v>4415</v>
      </c>
      <c r="C595" s="1" t="s">
        <v>110</v>
      </c>
      <c r="D595" s="1" t="s">
        <v>5207</v>
      </c>
      <c r="E595" s="1" t="s">
        <v>5218</v>
      </c>
      <c r="F595" s="19">
        <v>31854</v>
      </c>
      <c r="G595" s="19">
        <v>37517</v>
      </c>
      <c r="H595" s="1" t="s">
        <v>5241</v>
      </c>
      <c r="I595" s="1" t="s">
        <v>5257</v>
      </c>
      <c r="J595" s="1"/>
      <c r="K595" s="20">
        <f t="shared" ca="1" si="36"/>
        <v>35.778082191780825</v>
      </c>
      <c r="L595" s="20">
        <f t="shared" ca="1" si="37"/>
        <v>20.263013698630136</v>
      </c>
      <c r="M595" s="1" t="str">
        <f>IF('1Employee'!E595="CANADA","AMERIQUE","EUROPE")</f>
        <v>AMERIQUE</v>
      </c>
      <c r="N595" s="22" t="str">
        <f t="shared" ca="1" si="38"/>
        <v>C_35-45 ans</v>
      </c>
      <c r="O595" s="3" t="str">
        <f t="shared" ca="1" si="39"/>
        <v>D_5 ans et plus</v>
      </c>
      <c r="P595" s="3" t="str">
        <f>IFERROR(VLOOKUP(J595,Type!$A:$B,2,FALSE),"Actif")</f>
        <v>Actif</v>
      </c>
      <c r="Q595" s="3" t="str">
        <f>VLOOKUP(A595,Genre!$A:$B,2,0)</f>
        <v>Femme</v>
      </c>
      <c r="R595" s="42" t="str">
        <f>VLOOKUP(C595,Department!$A:$B,2,0)</f>
        <v>Science</v>
      </c>
    </row>
    <row r="596" spans="1:18" x14ac:dyDescent="0.25">
      <c r="A596" s="41">
        <v>118149946</v>
      </c>
      <c r="B596" s="1" t="s">
        <v>2491</v>
      </c>
      <c r="C596" s="1" t="s">
        <v>110</v>
      </c>
      <c r="D596" s="1" t="s">
        <v>5205</v>
      </c>
      <c r="E596" s="1" t="s">
        <v>5218</v>
      </c>
      <c r="F596" s="19">
        <v>22259</v>
      </c>
      <c r="G596" s="19">
        <v>42236</v>
      </c>
      <c r="H596" s="1" t="s">
        <v>5241</v>
      </c>
      <c r="I596" s="1" t="s">
        <v>5257</v>
      </c>
      <c r="J596" s="1"/>
      <c r="K596" s="20">
        <f t="shared" ca="1" si="36"/>
        <v>62.065753424657537</v>
      </c>
      <c r="L596" s="20">
        <f t="shared" ca="1" si="37"/>
        <v>7.3342465753424655</v>
      </c>
      <c r="M596" s="1" t="str">
        <f>IF('1Employee'!E596="CANADA","AMERIQUE","EUROPE")</f>
        <v>AMERIQUE</v>
      </c>
      <c r="N596" s="22" t="str">
        <f t="shared" ca="1" si="38"/>
        <v>E_55 ans et plus</v>
      </c>
      <c r="O596" s="3" t="str">
        <f t="shared" ca="1" si="39"/>
        <v>D_5 ans et plus</v>
      </c>
      <c r="P596" s="3" t="str">
        <f>IFERROR(VLOOKUP(J596,Type!$A:$B,2,FALSE),"Actif")</f>
        <v>Actif</v>
      </c>
      <c r="Q596" s="3" t="str">
        <f>VLOOKUP(A596,Genre!$A:$B,2,0)</f>
        <v>Homme</v>
      </c>
      <c r="R596" s="42" t="str">
        <f>VLOOKUP(C596,Department!$A:$B,2,0)</f>
        <v>Science</v>
      </c>
    </row>
    <row r="597" spans="1:18" x14ac:dyDescent="0.25">
      <c r="A597" s="41">
        <v>112895282</v>
      </c>
      <c r="B597" s="1" t="s">
        <v>1357</v>
      </c>
      <c r="C597" s="1" t="s">
        <v>110</v>
      </c>
      <c r="D597" s="1" t="s">
        <v>5205</v>
      </c>
      <c r="E597" s="1" t="s">
        <v>5218</v>
      </c>
      <c r="F597" s="19">
        <v>29261</v>
      </c>
      <c r="G597" s="19">
        <v>38622</v>
      </c>
      <c r="H597" s="1" t="s">
        <v>5241</v>
      </c>
      <c r="I597" s="1" t="s">
        <v>5257</v>
      </c>
      <c r="J597" s="1"/>
      <c r="K597" s="20">
        <f t="shared" ca="1" si="36"/>
        <v>42.88219178082192</v>
      </c>
      <c r="L597" s="20">
        <f t="shared" ca="1" si="37"/>
        <v>17.235616438356164</v>
      </c>
      <c r="M597" s="1" t="str">
        <f>IF('1Employee'!E597="CANADA","AMERIQUE","EUROPE")</f>
        <v>AMERIQUE</v>
      </c>
      <c r="N597" s="22" t="str">
        <f t="shared" ca="1" si="38"/>
        <v>C_35-45 ans</v>
      </c>
      <c r="O597" s="3" t="str">
        <f t="shared" ca="1" si="39"/>
        <v>D_5 ans et plus</v>
      </c>
      <c r="P597" s="3" t="str">
        <f>IFERROR(VLOOKUP(J597,Type!$A:$B,2,FALSE),"Actif")</f>
        <v>Actif</v>
      </c>
      <c r="Q597" s="3" t="str">
        <f>VLOOKUP(A597,Genre!$A:$B,2,0)</f>
        <v>Femme</v>
      </c>
      <c r="R597" s="42" t="str">
        <f>VLOOKUP(C597,Department!$A:$B,2,0)</f>
        <v>Science</v>
      </c>
    </row>
    <row r="598" spans="1:18" x14ac:dyDescent="0.25">
      <c r="A598" s="41">
        <v>187118644</v>
      </c>
      <c r="B598" s="1" t="s">
        <v>4922</v>
      </c>
      <c r="C598" s="1" t="s">
        <v>110</v>
      </c>
      <c r="D598" s="1" t="s">
        <v>5206</v>
      </c>
      <c r="E598" s="1" t="s">
        <v>5218</v>
      </c>
      <c r="F598" s="19">
        <v>27977</v>
      </c>
      <c r="G598" s="19">
        <v>40319</v>
      </c>
      <c r="H598" s="1" t="s">
        <v>5241</v>
      </c>
      <c r="I598" s="1" t="s">
        <v>5257</v>
      </c>
      <c r="J598" s="1"/>
      <c r="K598" s="20">
        <f t="shared" ca="1" si="36"/>
        <v>46.4</v>
      </c>
      <c r="L598" s="20">
        <f t="shared" ca="1" si="37"/>
        <v>12.586301369863014</v>
      </c>
      <c r="M598" s="1" t="str">
        <f>IF('1Employee'!E598="CANADA","AMERIQUE","EUROPE")</f>
        <v>AMERIQUE</v>
      </c>
      <c r="N598" s="22" t="str">
        <f t="shared" ca="1" si="38"/>
        <v>D_45-55ans</v>
      </c>
      <c r="O598" s="3" t="str">
        <f t="shared" ca="1" si="39"/>
        <v>D_5 ans et plus</v>
      </c>
      <c r="P598" s="3" t="str">
        <f>IFERROR(VLOOKUP(J598,Type!$A:$B,2,FALSE),"Actif")</f>
        <v>Actif</v>
      </c>
      <c r="Q598" s="3" t="str">
        <f>VLOOKUP(A598,Genre!$A:$B,2,0)</f>
        <v>Femme</v>
      </c>
      <c r="R598" s="42" t="str">
        <f>VLOOKUP(C598,Department!$A:$B,2,0)</f>
        <v>Science</v>
      </c>
    </row>
    <row r="599" spans="1:18" x14ac:dyDescent="0.25">
      <c r="A599" s="41">
        <v>184512892</v>
      </c>
      <c r="B599" s="1" t="s">
        <v>4143</v>
      </c>
      <c r="C599" s="1" t="s">
        <v>110</v>
      </c>
      <c r="D599" s="1" t="s">
        <v>5206</v>
      </c>
      <c r="E599" s="1" t="s">
        <v>5218</v>
      </c>
      <c r="F599" s="19">
        <v>31307</v>
      </c>
      <c r="G599" s="19">
        <v>41743</v>
      </c>
      <c r="H599" s="1" t="s">
        <v>5241</v>
      </c>
      <c r="I599" s="1" t="s">
        <v>5257</v>
      </c>
      <c r="J599" s="1"/>
      <c r="K599" s="20">
        <f t="shared" ca="1" si="36"/>
        <v>37.276712328767125</v>
      </c>
      <c r="L599" s="20">
        <f t="shared" ca="1" si="37"/>
        <v>8.6849315068493151</v>
      </c>
      <c r="M599" s="1" t="str">
        <f>IF('1Employee'!E599="CANADA","AMERIQUE","EUROPE")</f>
        <v>AMERIQUE</v>
      </c>
      <c r="N599" s="22" t="str">
        <f t="shared" ca="1" si="38"/>
        <v>C_35-45 ans</v>
      </c>
      <c r="O599" s="3" t="str">
        <f t="shared" ca="1" si="39"/>
        <v>D_5 ans et plus</v>
      </c>
      <c r="P599" s="3" t="str">
        <f>IFERROR(VLOOKUP(J599,Type!$A:$B,2,FALSE),"Actif")</f>
        <v>Actif</v>
      </c>
      <c r="Q599" s="3" t="str">
        <f>VLOOKUP(A599,Genre!$A:$B,2,0)</f>
        <v>Femme</v>
      </c>
      <c r="R599" s="42" t="str">
        <f>VLOOKUP(C599,Department!$A:$B,2,0)</f>
        <v>Science</v>
      </c>
    </row>
    <row r="600" spans="1:18" x14ac:dyDescent="0.25">
      <c r="A600" s="41">
        <v>181322788</v>
      </c>
      <c r="B600" s="1" t="s">
        <v>3164</v>
      </c>
      <c r="C600" s="1" t="s">
        <v>110</v>
      </c>
      <c r="D600" s="1" t="s">
        <v>5206</v>
      </c>
      <c r="E600" s="1" t="s">
        <v>5218</v>
      </c>
      <c r="F600" s="19">
        <v>34057</v>
      </c>
      <c r="G600" s="19">
        <v>44464</v>
      </c>
      <c r="H600" s="1" t="s">
        <v>5241</v>
      </c>
      <c r="I600" s="1" t="s">
        <v>5257</v>
      </c>
      <c r="J600" s="1"/>
      <c r="K600" s="20">
        <f t="shared" ca="1" si="36"/>
        <v>29.742465753424657</v>
      </c>
      <c r="L600" s="20">
        <f t="shared" ca="1" si="37"/>
        <v>1.2301369863013698</v>
      </c>
      <c r="M600" s="1" t="str">
        <f>IF('1Employee'!E600="CANADA","AMERIQUE","EUROPE")</f>
        <v>AMERIQUE</v>
      </c>
      <c r="N600" s="22" t="str">
        <f t="shared" ca="1" si="38"/>
        <v>B_25-35 ans</v>
      </c>
      <c r="O600" s="3" t="str">
        <f t="shared" ca="1" si="39"/>
        <v>B_1 -3ans</v>
      </c>
      <c r="P600" s="3" t="str">
        <f>IFERROR(VLOOKUP(J600,Type!$A:$B,2,FALSE),"Actif")</f>
        <v>Actif</v>
      </c>
      <c r="Q600" s="3" t="str">
        <f>VLOOKUP(A600,Genre!$A:$B,2,0)</f>
        <v>Homme</v>
      </c>
      <c r="R600" s="42" t="str">
        <f>VLOOKUP(C600,Department!$A:$B,2,0)</f>
        <v>Science</v>
      </c>
    </row>
    <row r="601" spans="1:18" x14ac:dyDescent="0.25">
      <c r="A601" s="41">
        <v>186532828</v>
      </c>
      <c r="B601" s="1" t="s">
        <v>4699</v>
      </c>
      <c r="C601" s="1" t="s">
        <v>110</v>
      </c>
      <c r="D601" s="1" t="s">
        <v>5208</v>
      </c>
      <c r="E601" s="1" t="s">
        <v>5218</v>
      </c>
      <c r="F601" s="19">
        <v>34019</v>
      </c>
      <c r="G601" s="19">
        <v>39334</v>
      </c>
      <c r="H601" s="1" t="s">
        <v>5241</v>
      </c>
      <c r="I601" s="1" t="s">
        <v>5257</v>
      </c>
      <c r="J601" s="1"/>
      <c r="K601" s="20">
        <f t="shared" ca="1" si="36"/>
        <v>29.846575342465755</v>
      </c>
      <c r="L601" s="20">
        <f t="shared" ca="1" si="37"/>
        <v>15.284931506849315</v>
      </c>
      <c r="M601" s="1" t="str">
        <f>IF('1Employee'!E601="CANADA","AMERIQUE","EUROPE")</f>
        <v>AMERIQUE</v>
      </c>
      <c r="N601" s="22" t="str">
        <f t="shared" ca="1" si="38"/>
        <v>B_25-35 ans</v>
      </c>
      <c r="O601" s="3" t="str">
        <f t="shared" ca="1" si="39"/>
        <v>D_5 ans et plus</v>
      </c>
      <c r="P601" s="3" t="str">
        <f>IFERROR(VLOOKUP(J601,Type!$A:$B,2,FALSE),"Actif")</f>
        <v>Actif</v>
      </c>
      <c r="Q601" s="3" t="str">
        <f>VLOOKUP(A601,Genre!$A:$B,2,0)</f>
        <v>Homme</v>
      </c>
      <c r="R601" s="42" t="str">
        <f>VLOOKUP(C601,Department!$A:$B,2,0)</f>
        <v>Science</v>
      </c>
    </row>
    <row r="602" spans="1:18" x14ac:dyDescent="0.25">
      <c r="A602" s="41">
        <v>186236939</v>
      </c>
      <c r="B602" s="1" t="s">
        <v>4614</v>
      </c>
      <c r="C602" s="1" t="s">
        <v>110</v>
      </c>
      <c r="D602" s="1" t="s">
        <v>5208</v>
      </c>
      <c r="E602" s="1" t="s">
        <v>5218</v>
      </c>
      <c r="F602" s="19">
        <v>29130</v>
      </c>
      <c r="G602" s="19">
        <v>37369</v>
      </c>
      <c r="H602" s="1" t="s">
        <v>5241</v>
      </c>
      <c r="I602" s="1" t="s">
        <v>5257</v>
      </c>
      <c r="J602" s="1"/>
      <c r="K602" s="20">
        <f t="shared" ca="1" si="36"/>
        <v>43.241095890410961</v>
      </c>
      <c r="L602" s="20">
        <f t="shared" ca="1" si="37"/>
        <v>20.668493150684931</v>
      </c>
      <c r="M602" s="1" t="str">
        <f>IF('1Employee'!E602="CANADA","AMERIQUE","EUROPE")</f>
        <v>AMERIQUE</v>
      </c>
      <c r="N602" s="22" t="str">
        <f t="shared" ca="1" si="38"/>
        <v>C_35-45 ans</v>
      </c>
      <c r="O602" s="3" t="str">
        <f t="shared" ca="1" si="39"/>
        <v>D_5 ans et plus</v>
      </c>
      <c r="P602" s="3" t="str">
        <f>IFERROR(VLOOKUP(J602,Type!$A:$B,2,FALSE),"Actif")</f>
        <v>Actif</v>
      </c>
      <c r="Q602" s="3" t="str">
        <f>VLOOKUP(A602,Genre!$A:$B,2,0)</f>
        <v>Homme</v>
      </c>
      <c r="R602" s="42" t="str">
        <f>VLOOKUP(C602,Department!$A:$B,2,0)</f>
        <v>Science</v>
      </c>
    </row>
    <row r="603" spans="1:18" x14ac:dyDescent="0.25">
      <c r="A603" s="41">
        <v>185728588</v>
      </c>
      <c r="B603" s="1" t="s">
        <v>4539</v>
      </c>
      <c r="C603" s="1" t="s">
        <v>110</v>
      </c>
      <c r="D603" s="1" t="s">
        <v>5208</v>
      </c>
      <c r="E603" s="1" t="s">
        <v>5218</v>
      </c>
      <c r="F603" s="19">
        <v>34515</v>
      </c>
      <c r="G603" s="19">
        <v>37464</v>
      </c>
      <c r="H603" s="1" t="s">
        <v>5241</v>
      </c>
      <c r="I603" s="1" t="s">
        <v>5257</v>
      </c>
      <c r="J603" s="1"/>
      <c r="K603" s="20">
        <f t="shared" ca="1" si="36"/>
        <v>28.487671232876714</v>
      </c>
      <c r="L603" s="20">
        <f t="shared" ca="1" si="37"/>
        <v>20.408219178082192</v>
      </c>
      <c r="M603" s="1" t="str">
        <f>IF('1Employee'!E603="CANADA","AMERIQUE","EUROPE")</f>
        <v>AMERIQUE</v>
      </c>
      <c r="N603" s="22" t="str">
        <f t="shared" ca="1" si="38"/>
        <v>B_25-35 ans</v>
      </c>
      <c r="O603" s="3" t="str">
        <f t="shared" ca="1" si="39"/>
        <v>D_5 ans et plus</v>
      </c>
      <c r="P603" s="3" t="str">
        <f>IFERROR(VLOOKUP(J603,Type!$A:$B,2,FALSE),"Actif")</f>
        <v>Actif</v>
      </c>
      <c r="Q603" s="3" t="str">
        <f>VLOOKUP(A603,Genre!$A:$B,2,0)</f>
        <v>Homme</v>
      </c>
      <c r="R603" s="42" t="str">
        <f>VLOOKUP(C603,Department!$A:$B,2,0)</f>
        <v>Science</v>
      </c>
    </row>
    <row r="604" spans="1:18" x14ac:dyDescent="0.25">
      <c r="A604" s="41">
        <v>188842865</v>
      </c>
      <c r="B604" s="1" t="s">
        <v>2990</v>
      </c>
      <c r="C604" s="1" t="s">
        <v>110</v>
      </c>
      <c r="D604" s="1" t="s">
        <v>5208</v>
      </c>
      <c r="E604" s="1" t="s">
        <v>5218</v>
      </c>
      <c r="F604" s="19">
        <v>24348</v>
      </c>
      <c r="G604" s="19">
        <v>43538</v>
      </c>
      <c r="H604" s="1" t="s">
        <v>5241</v>
      </c>
      <c r="I604" s="1" t="s">
        <v>5257</v>
      </c>
      <c r="J604" s="1"/>
      <c r="K604" s="20">
        <f t="shared" ca="1" si="36"/>
        <v>56.342465753424655</v>
      </c>
      <c r="L604" s="20">
        <f t="shared" ca="1" si="37"/>
        <v>3.7671232876712328</v>
      </c>
      <c r="M604" s="1" t="str">
        <f>IF('1Employee'!E604="CANADA","AMERIQUE","EUROPE")</f>
        <v>AMERIQUE</v>
      </c>
      <c r="N604" s="22" t="str">
        <f t="shared" ca="1" si="38"/>
        <v>E_55 ans et plus</v>
      </c>
      <c r="O604" s="3" t="str">
        <f t="shared" ca="1" si="39"/>
        <v>C_3-5 ans</v>
      </c>
      <c r="P604" s="3" t="str">
        <f>IFERROR(VLOOKUP(J604,Type!$A:$B,2,FALSE),"Actif")</f>
        <v>Actif</v>
      </c>
      <c r="Q604" s="3" t="str">
        <f>VLOOKUP(A604,Genre!$A:$B,2,0)</f>
        <v>Femme</v>
      </c>
      <c r="R604" s="42" t="str">
        <f>VLOOKUP(C604,Department!$A:$B,2,0)</f>
        <v>Science</v>
      </c>
    </row>
    <row r="605" spans="1:18" x14ac:dyDescent="0.25">
      <c r="A605" s="41">
        <v>188781211</v>
      </c>
      <c r="B605" s="1" t="s">
        <v>2916</v>
      </c>
      <c r="C605" s="1" t="s">
        <v>110</v>
      </c>
      <c r="D605" s="1" t="s">
        <v>5208</v>
      </c>
      <c r="E605" s="1" t="s">
        <v>5218</v>
      </c>
      <c r="F605" s="19">
        <v>21530</v>
      </c>
      <c r="G605" s="19">
        <v>41068</v>
      </c>
      <c r="H605" s="1" t="s">
        <v>5241</v>
      </c>
      <c r="I605" s="1" t="s">
        <v>5257</v>
      </c>
      <c r="J605" s="1"/>
      <c r="K605" s="20">
        <f t="shared" ca="1" si="36"/>
        <v>64.063013698630144</v>
      </c>
      <c r="L605" s="20">
        <f t="shared" ca="1" si="37"/>
        <v>10.534246575342467</v>
      </c>
      <c r="M605" s="1" t="str">
        <f>IF('1Employee'!E605="CANADA","AMERIQUE","EUROPE")</f>
        <v>AMERIQUE</v>
      </c>
      <c r="N605" s="22" t="str">
        <f t="shared" ca="1" si="38"/>
        <v>E_55 ans et plus</v>
      </c>
      <c r="O605" s="3" t="str">
        <f t="shared" ca="1" si="39"/>
        <v>D_5 ans et plus</v>
      </c>
      <c r="P605" s="3" t="str">
        <f>IFERROR(VLOOKUP(J605,Type!$A:$B,2,FALSE),"Actif")</f>
        <v>Actif</v>
      </c>
      <c r="Q605" s="3" t="str">
        <f>VLOOKUP(A605,Genre!$A:$B,2,0)</f>
        <v>Femme</v>
      </c>
      <c r="R605" s="42" t="str">
        <f>VLOOKUP(C605,Department!$A:$B,2,0)</f>
        <v>Science</v>
      </c>
    </row>
    <row r="606" spans="1:18" x14ac:dyDescent="0.25">
      <c r="A606" s="41">
        <v>118449885</v>
      </c>
      <c r="B606" s="1" t="s">
        <v>1293</v>
      </c>
      <c r="C606" s="1" t="s">
        <v>110</v>
      </c>
      <c r="D606" s="1" t="s">
        <v>5208</v>
      </c>
      <c r="E606" s="1" t="s">
        <v>5218</v>
      </c>
      <c r="F606" s="19">
        <v>36973</v>
      </c>
      <c r="G606" s="19">
        <v>38189</v>
      </c>
      <c r="H606" s="1" t="s">
        <v>5241</v>
      </c>
      <c r="I606" s="1" t="s">
        <v>5257</v>
      </c>
      <c r="J606" s="1"/>
      <c r="K606" s="20">
        <f t="shared" ca="1" si="36"/>
        <v>21.753424657534246</v>
      </c>
      <c r="L606" s="20">
        <f t="shared" ca="1" si="37"/>
        <v>18.421917808219177</v>
      </c>
      <c r="M606" s="1" t="str">
        <f>IF('1Employee'!E606="CANADA","AMERIQUE","EUROPE")</f>
        <v>AMERIQUE</v>
      </c>
      <c r="N606" s="22" t="str">
        <f t="shared" ca="1" si="38"/>
        <v>A_18 - 25  ans</v>
      </c>
      <c r="O606" s="3" t="str">
        <f t="shared" ca="1" si="39"/>
        <v>D_5 ans et plus</v>
      </c>
      <c r="P606" s="3" t="str">
        <f>IFERROR(VLOOKUP(J606,Type!$A:$B,2,FALSE),"Actif")</f>
        <v>Actif</v>
      </c>
      <c r="Q606" s="3" t="str">
        <f>VLOOKUP(A606,Genre!$A:$B,2,0)</f>
        <v>Homme</v>
      </c>
      <c r="R606" s="42" t="str">
        <f>VLOOKUP(C606,Department!$A:$B,2,0)</f>
        <v>Science</v>
      </c>
    </row>
    <row r="607" spans="1:18" x14ac:dyDescent="0.25">
      <c r="A607" s="41">
        <v>188137617</v>
      </c>
      <c r="B607" s="1" t="s">
        <v>5196</v>
      </c>
      <c r="C607" s="1" t="s">
        <v>110</v>
      </c>
      <c r="D607" s="1" t="s">
        <v>5215</v>
      </c>
      <c r="E607" s="1" t="s">
        <v>5220</v>
      </c>
      <c r="F607" s="19">
        <v>25964</v>
      </c>
      <c r="G607" s="19">
        <v>42524</v>
      </c>
      <c r="H607" s="1" t="s">
        <v>5241</v>
      </c>
      <c r="I607" s="1" t="s">
        <v>5257</v>
      </c>
      <c r="J607" s="1"/>
      <c r="K607" s="20">
        <f t="shared" ca="1" si="36"/>
        <v>51.915068493150685</v>
      </c>
      <c r="L607" s="20">
        <f t="shared" ca="1" si="37"/>
        <v>6.5452054794520551</v>
      </c>
      <c r="M607" s="1" t="str">
        <f>IF('1Employee'!E607="CANADA","AMERIQUE","EUROPE")</f>
        <v>EUROPE</v>
      </c>
      <c r="N607" s="22" t="str">
        <f t="shared" ca="1" si="38"/>
        <v>D_45-55ans</v>
      </c>
      <c r="O607" s="3" t="str">
        <f t="shared" ca="1" si="39"/>
        <v>D_5 ans et plus</v>
      </c>
      <c r="P607" s="3" t="str">
        <f>IFERROR(VLOOKUP(J607,Type!$A:$B,2,FALSE),"Actif")</f>
        <v>Actif</v>
      </c>
      <c r="Q607" s="3" t="str">
        <f>VLOOKUP(A607,Genre!$A:$B,2,0)</f>
        <v>Homme</v>
      </c>
      <c r="R607" s="42" t="str">
        <f>VLOOKUP(C607,Department!$A:$B,2,0)</f>
        <v>Science</v>
      </c>
    </row>
    <row r="608" spans="1:18" x14ac:dyDescent="0.25">
      <c r="A608" s="41">
        <v>185672576</v>
      </c>
      <c r="B608" s="1" t="s">
        <v>4525</v>
      </c>
      <c r="C608" s="1" t="s">
        <v>110</v>
      </c>
      <c r="D608" s="1" t="s">
        <v>5215</v>
      </c>
      <c r="E608" s="1" t="s">
        <v>5220</v>
      </c>
      <c r="F608" s="19">
        <v>37120</v>
      </c>
      <c r="G608" s="19">
        <v>42403</v>
      </c>
      <c r="H608" s="1" t="s">
        <v>5241</v>
      </c>
      <c r="I608" s="1" t="s">
        <v>5257</v>
      </c>
      <c r="J608" s="1"/>
      <c r="K608" s="20">
        <f t="shared" ca="1" si="36"/>
        <v>21.350684931506848</v>
      </c>
      <c r="L608" s="20">
        <f t="shared" ca="1" si="37"/>
        <v>6.8767123287671232</v>
      </c>
      <c r="M608" s="1" t="str">
        <f>IF('1Employee'!E608="CANADA","AMERIQUE","EUROPE")</f>
        <v>EUROPE</v>
      </c>
      <c r="N608" s="22" t="str">
        <f t="shared" ca="1" si="38"/>
        <v>A_18 - 25  ans</v>
      </c>
      <c r="O608" s="3" t="str">
        <f t="shared" ca="1" si="39"/>
        <v>D_5 ans et plus</v>
      </c>
      <c r="P608" s="3" t="str">
        <f>IFERROR(VLOOKUP(J608,Type!$A:$B,2,FALSE),"Actif")</f>
        <v>Actif</v>
      </c>
      <c r="Q608" s="3" t="str">
        <f>VLOOKUP(A608,Genre!$A:$B,2,0)</f>
        <v>Homme</v>
      </c>
      <c r="R608" s="42" t="str">
        <f>VLOOKUP(C608,Department!$A:$B,2,0)</f>
        <v>Science</v>
      </c>
    </row>
    <row r="609" spans="1:18" x14ac:dyDescent="0.25">
      <c r="A609" s="41">
        <v>187592719</v>
      </c>
      <c r="B609" s="1" t="s">
        <v>5006</v>
      </c>
      <c r="C609" s="1" t="s">
        <v>110</v>
      </c>
      <c r="D609" s="1" t="s">
        <v>5213</v>
      </c>
      <c r="E609" s="1" t="s">
        <v>5220</v>
      </c>
      <c r="F609" s="19">
        <v>31659</v>
      </c>
      <c r="G609" s="19">
        <v>44140</v>
      </c>
      <c r="H609" s="1" t="s">
        <v>5241</v>
      </c>
      <c r="I609" s="1" t="s">
        <v>5257</v>
      </c>
      <c r="J609" s="1"/>
      <c r="K609" s="20">
        <f t="shared" ca="1" si="36"/>
        <v>36.31232876712329</v>
      </c>
      <c r="L609" s="20">
        <f t="shared" ca="1" si="37"/>
        <v>2.117808219178082</v>
      </c>
      <c r="M609" s="1" t="str">
        <f>IF('1Employee'!E609="CANADA","AMERIQUE","EUROPE")</f>
        <v>EUROPE</v>
      </c>
      <c r="N609" s="22" t="str">
        <f t="shared" ca="1" si="38"/>
        <v>C_35-45 ans</v>
      </c>
      <c r="O609" s="3" t="str">
        <f t="shared" ca="1" si="39"/>
        <v>B_1 -3ans</v>
      </c>
      <c r="P609" s="3" t="str">
        <f>IFERROR(VLOOKUP(J609,Type!$A:$B,2,FALSE),"Actif")</f>
        <v>Actif</v>
      </c>
      <c r="Q609" s="3" t="str">
        <f>VLOOKUP(A609,Genre!$A:$B,2,0)</f>
        <v>Homme</v>
      </c>
      <c r="R609" s="42" t="str">
        <f>VLOOKUP(C609,Department!$A:$B,2,0)</f>
        <v>Science</v>
      </c>
    </row>
    <row r="610" spans="1:18" x14ac:dyDescent="0.25">
      <c r="A610" s="41">
        <v>186368118</v>
      </c>
      <c r="B610" s="1" t="s">
        <v>4650</v>
      </c>
      <c r="C610" s="1" t="s">
        <v>110</v>
      </c>
      <c r="D610" s="1" t="s">
        <v>5213</v>
      </c>
      <c r="E610" s="1" t="s">
        <v>5220</v>
      </c>
      <c r="F610" s="19">
        <v>30175</v>
      </c>
      <c r="G610" s="19">
        <v>43850</v>
      </c>
      <c r="H610" s="1" t="s">
        <v>5242</v>
      </c>
      <c r="I610" s="1" t="s">
        <v>5257</v>
      </c>
      <c r="J610" s="1" t="s">
        <v>5247</v>
      </c>
      <c r="K610" s="20">
        <f t="shared" ca="1" si="36"/>
        <v>40.37808219178082</v>
      </c>
      <c r="L610" s="20">
        <f t="shared" ca="1" si="37"/>
        <v>2.9123287671232876</v>
      </c>
      <c r="M610" s="1" t="str">
        <f>IF('1Employee'!E610="CANADA","AMERIQUE","EUROPE")</f>
        <v>EUROPE</v>
      </c>
      <c r="N610" s="22" t="str">
        <f t="shared" ca="1" si="38"/>
        <v>C_35-45 ans</v>
      </c>
      <c r="O610" s="3" t="str">
        <f t="shared" ca="1" si="39"/>
        <v>B_1 -3ans</v>
      </c>
      <c r="P610" s="3" t="str">
        <f>IFERROR(VLOOKUP(J610,Type!$A:$B,2,FALSE),"Actif")</f>
        <v>Initiative employeur</v>
      </c>
      <c r="Q610" s="3" t="str">
        <f>VLOOKUP(A610,Genre!$A:$B,2,0)</f>
        <v>Femme</v>
      </c>
      <c r="R610" s="42" t="str">
        <f>VLOOKUP(C610,Department!$A:$B,2,0)</f>
        <v>Science</v>
      </c>
    </row>
    <row r="611" spans="1:18" x14ac:dyDescent="0.25">
      <c r="A611" s="41">
        <v>185348848</v>
      </c>
      <c r="B611" s="1" t="s">
        <v>4411</v>
      </c>
      <c r="C611" s="1" t="s">
        <v>110</v>
      </c>
      <c r="D611" s="1" t="s">
        <v>5213</v>
      </c>
      <c r="E611" s="1" t="s">
        <v>5220</v>
      </c>
      <c r="F611" s="19">
        <v>34334</v>
      </c>
      <c r="G611" s="19">
        <v>40430</v>
      </c>
      <c r="H611" s="1" t="s">
        <v>5241</v>
      </c>
      <c r="I611" s="1" t="s">
        <v>5257</v>
      </c>
      <c r="J611" s="1"/>
      <c r="K611" s="20">
        <f t="shared" ca="1" si="36"/>
        <v>28.983561643835618</v>
      </c>
      <c r="L611" s="20">
        <f t="shared" ca="1" si="37"/>
        <v>12.282191780821918</v>
      </c>
      <c r="M611" s="1" t="str">
        <f>IF('1Employee'!E611="CANADA","AMERIQUE","EUROPE")</f>
        <v>EUROPE</v>
      </c>
      <c r="N611" s="22" t="str">
        <f t="shared" ca="1" si="38"/>
        <v>B_25-35 ans</v>
      </c>
      <c r="O611" s="3" t="str">
        <f t="shared" ca="1" si="39"/>
        <v>D_5 ans et plus</v>
      </c>
      <c r="P611" s="3" t="str">
        <f>IFERROR(VLOOKUP(J611,Type!$A:$B,2,FALSE),"Actif")</f>
        <v>Actif</v>
      </c>
      <c r="Q611" s="3" t="str">
        <f>VLOOKUP(A611,Genre!$A:$B,2,0)</f>
        <v>Femme</v>
      </c>
      <c r="R611" s="42" t="str">
        <f>VLOOKUP(C611,Department!$A:$B,2,0)</f>
        <v>Science</v>
      </c>
    </row>
    <row r="612" spans="1:18" x14ac:dyDescent="0.25">
      <c r="A612" s="41">
        <v>185383537</v>
      </c>
      <c r="B612" s="1" t="s">
        <v>4431</v>
      </c>
      <c r="C612" s="1" t="s">
        <v>110</v>
      </c>
      <c r="D612" s="1" t="s">
        <v>5214</v>
      </c>
      <c r="E612" s="1" t="s">
        <v>5220</v>
      </c>
      <c r="F612" s="19">
        <v>20645</v>
      </c>
      <c r="G612" s="19">
        <v>39318</v>
      </c>
      <c r="H612" s="1" t="s">
        <v>5242</v>
      </c>
      <c r="I612" s="1" t="s">
        <v>5257</v>
      </c>
      <c r="J612" s="1" t="s">
        <v>5285</v>
      </c>
      <c r="K612" s="20">
        <f t="shared" ca="1" si="36"/>
        <v>66.487671232876707</v>
      </c>
      <c r="L612" s="20">
        <f t="shared" ca="1" si="37"/>
        <v>15.328767123287671</v>
      </c>
      <c r="M612" s="1" t="str">
        <f>IF('1Employee'!E612="CANADA","AMERIQUE","EUROPE")</f>
        <v>EUROPE</v>
      </c>
      <c r="N612" s="22" t="str">
        <f t="shared" ca="1" si="38"/>
        <v>E_55 ans et plus</v>
      </c>
      <c r="O612" s="3" t="str">
        <f t="shared" ca="1" si="39"/>
        <v>D_5 ans et plus</v>
      </c>
      <c r="P612" s="3" t="str">
        <f>IFERROR(VLOOKUP(J612,Type!$A:$B,2,FALSE),"Actif")</f>
        <v>Initiative employé</v>
      </c>
      <c r="Q612" s="3" t="str">
        <f>VLOOKUP(A612,Genre!$A:$B,2,0)</f>
        <v>Femme</v>
      </c>
      <c r="R612" s="42" t="str">
        <f>VLOOKUP(C612,Department!$A:$B,2,0)</f>
        <v>Science</v>
      </c>
    </row>
    <row r="613" spans="1:18" x14ac:dyDescent="0.25">
      <c r="A613" s="41">
        <v>181518722</v>
      </c>
      <c r="B613" s="1" t="s">
        <v>3252</v>
      </c>
      <c r="C613" s="1" t="s">
        <v>110</v>
      </c>
      <c r="D613" s="1" t="s">
        <v>5214</v>
      </c>
      <c r="E613" s="1" t="s">
        <v>5220</v>
      </c>
      <c r="F613" s="19">
        <v>21716</v>
      </c>
      <c r="G613" s="19">
        <v>42007</v>
      </c>
      <c r="H613" s="1" t="s">
        <v>5241</v>
      </c>
      <c r="I613" s="1" t="s">
        <v>5257</v>
      </c>
      <c r="J613" s="1"/>
      <c r="K613" s="20">
        <f t="shared" ca="1" si="36"/>
        <v>63.553424657534244</v>
      </c>
      <c r="L613" s="20">
        <f t="shared" ca="1" si="37"/>
        <v>7.9616438356164387</v>
      </c>
      <c r="M613" s="1" t="str">
        <f>IF('1Employee'!E613="CANADA","AMERIQUE","EUROPE")</f>
        <v>EUROPE</v>
      </c>
      <c r="N613" s="22" t="str">
        <f t="shared" ca="1" si="38"/>
        <v>E_55 ans et plus</v>
      </c>
      <c r="O613" s="3" t="str">
        <f t="shared" ca="1" si="39"/>
        <v>D_5 ans et plus</v>
      </c>
      <c r="P613" s="3" t="str">
        <f>IFERROR(VLOOKUP(J613,Type!$A:$B,2,FALSE),"Actif")</f>
        <v>Actif</v>
      </c>
      <c r="Q613" s="3" t="str">
        <f>VLOOKUP(A613,Genre!$A:$B,2,0)</f>
        <v>Homme</v>
      </c>
      <c r="R613" s="42" t="str">
        <f>VLOOKUP(C613,Department!$A:$B,2,0)</f>
        <v>Science</v>
      </c>
    </row>
    <row r="614" spans="1:18" x14ac:dyDescent="0.25">
      <c r="A614" s="41">
        <v>184619638</v>
      </c>
      <c r="B614" s="1" t="s">
        <v>450</v>
      </c>
      <c r="C614" s="1" t="s">
        <v>110</v>
      </c>
      <c r="D614" s="1" t="s">
        <v>5209</v>
      </c>
      <c r="E614" s="1" t="s">
        <v>5219</v>
      </c>
      <c r="F614" s="19">
        <v>30933</v>
      </c>
      <c r="G614" s="19">
        <v>44491</v>
      </c>
      <c r="H614" s="1" t="s">
        <v>5241</v>
      </c>
      <c r="I614" s="1" t="s">
        <v>5257</v>
      </c>
      <c r="J614" s="1"/>
      <c r="K614" s="20">
        <f t="shared" ca="1" si="36"/>
        <v>38.301369863013697</v>
      </c>
      <c r="L614" s="20">
        <f t="shared" ca="1" si="37"/>
        <v>1.1561643835616437</v>
      </c>
      <c r="M614" s="1" t="str">
        <f>IF('1Employee'!E614="CANADA","AMERIQUE","EUROPE")</f>
        <v>EUROPE</v>
      </c>
      <c r="N614" s="22" t="str">
        <f t="shared" ca="1" si="38"/>
        <v>C_35-45 ans</v>
      </c>
      <c r="O614" s="3" t="str">
        <f t="shared" ca="1" si="39"/>
        <v>B_1 -3ans</v>
      </c>
      <c r="P614" s="3" t="str">
        <f>IFERROR(VLOOKUP(J614,Type!$A:$B,2,FALSE),"Actif")</f>
        <v>Actif</v>
      </c>
      <c r="Q614" s="3" t="str">
        <f>VLOOKUP(A614,Genre!$A:$B,2,0)</f>
        <v>Homme</v>
      </c>
      <c r="R614" s="42" t="str">
        <f>VLOOKUP(C614,Department!$A:$B,2,0)</f>
        <v>Science</v>
      </c>
    </row>
    <row r="615" spans="1:18" x14ac:dyDescent="0.25">
      <c r="A615" s="41">
        <v>186753521</v>
      </c>
      <c r="B615" s="1" t="s">
        <v>4792</v>
      </c>
      <c r="C615" s="1" t="s">
        <v>110</v>
      </c>
      <c r="D615" s="1" t="s">
        <v>5210</v>
      </c>
      <c r="E615" s="1" t="s">
        <v>5219</v>
      </c>
      <c r="F615" s="19">
        <v>35357</v>
      </c>
      <c r="G615" s="19">
        <v>41374</v>
      </c>
      <c r="H615" s="1" t="s">
        <v>5241</v>
      </c>
      <c r="I615" s="1" t="s">
        <v>5257</v>
      </c>
      <c r="J615" s="1"/>
      <c r="K615" s="20">
        <f t="shared" ca="1" si="36"/>
        <v>26.18082191780822</v>
      </c>
      <c r="L615" s="20">
        <f t="shared" ca="1" si="37"/>
        <v>9.6958904109589046</v>
      </c>
      <c r="M615" s="1" t="str">
        <f>IF('1Employee'!E615="CANADA","AMERIQUE","EUROPE")</f>
        <v>EUROPE</v>
      </c>
      <c r="N615" s="22" t="str">
        <f t="shared" ca="1" si="38"/>
        <v>B_25-35 ans</v>
      </c>
      <c r="O615" s="3" t="str">
        <f t="shared" ca="1" si="39"/>
        <v>D_5 ans et plus</v>
      </c>
      <c r="P615" s="3" t="str">
        <f>IFERROR(VLOOKUP(J615,Type!$A:$B,2,FALSE),"Actif")</f>
        <v>Actif</v>
      </c>
      <c r="Q615" s="3" t="str">
        <f>VLOOKUP(A615,Genre!$A:$B,2,0)</f>
        <v>Femme</v>
      </c>
      <c r="R615" s="42" t="str">
        <f>VLOOKUP(C615,Department!$A:$B,2,0)</f>
        <v>Science</v>
      </c>
    </row>
    <row r="616" spans="1:18" x14ac:dyDescent="0.25">
      <c r="A616" s="41">
        <v>181463291</v>
      </c>
      <c r="B616" s="1" t="s">
        <v>3236</v>
      </c>
      <c r="C616" s="1" t="s">
        <v>110</v>
      </c>
      <c r="D616" s="1" t="s">
        <v>5210</v>
      </c>
      <c r="E616" s="1" t="s">
        <v>5219</v>
      </c>
      <c r="F616" s="19">
        <v>34160</v>
      </c>
      <c r="G616" s="19">
        <v>44829</v>
      </c>
      <c r="H616" s="1" t="s">
        <v>5241</v>
      </c>
      <c r="I616" s="1" t="s">
        <v>5257</v>
      </c>
      <c r="J616" s="1"/>
      <c r="K616" s="20">
        <f t="shared" ca="1" si="36"/>
        <v>29.460273972602739</v>
      </c>
      <c r="L616" s="20">
        <f t="shared" ca="1" si="37"/>
        <v>0.23013698630136986</v>
      </c>
      <c r="M616" s="1" t="str">
        <f>IF('1Employee'!E616="CANADA","AMERIQUE","EUROPE")</f>
        <v>EUROPE</v>
      </c>
      <c r="N616" s="22" t="str">
        <f t="shared" ca="1" si="38"/>
        <v>B_25-35 ans</v>
      </c>
      <c r="O616" s="3" t="str">
        <f t="shared" ca="1" si="39"/>
        <v>A_0-1an</v>
      </c>
      <c r="P616" s="3" t="str">
        <f>IFERROR(VLOOKUP(J616,Type!$A:$B,2,FALSE),"Actif")</f>
        <v>Actif</v>
      </c>
      <c r="Q616" s="3" t="str">
        <f>VLOOKUP(A616,Genre!$A:$B,2,0)</f>
        <v>Homme</v>
      </c>
      <c r="R616" s="42" t="str">
        <f>VLOOKUP(C616,Department!$A:$B,2,0)</f>
        <v>Science</v>
      </c>
    </row>
    <row r="617" spans="1:18" x14ac:dyDescent="0.25">
      <c r="A617" s="41">
        <v>181275815</v>
      </c>
      <c r="B617" s="1" t="s">
        <v>3136</v>
      </c>
      <c r="C617" s="1" t="s">
        <v>110</v>
      </c>
      <c r="D617" s="1" t="s">
        <v>5210</v>
      </c>
      <c r="E617" s="1" t="s">
        <v>5219</v>
      </c>
      <c r="F617" s="19">
        <v>29480</v>
      </c>
      <c r="G617" s="19">
        <v>44755</v>
      </c>
      <c r="H617" s="1" t="s">
        <v>5241</v>
      </c>
      <c r="I617" s="1" t="s">
        <v>5257</v>
      </c>
      <c r="J617" s="1"/>
      <c r="K617" s="20">
        <f t="shared" ca="1" si="36"/>
        <v>42.282191780821918</v>
      </c>
      <c r="L617" s="20">
        <f t="shared" ca="1" si="37"/>
        <v>0.43287671232876712</v>
      </c>
      <c r="M617" s="1" t="str">
        <f>IF('1Employee'!E617="CANADA","AMERIQUE","EUROPE")</f>
        <v>EUROPE</v>
      </c>
      <c r="N617" s="22" t="str">
        <f t="shared" ca="1" si="38"/>
        <v>C_35-45 ans</v>
      </c>
      <c r="O617" s="3" t="str">
        <f t="shared" ca="1" si="39"/>
        <v>A_0-1an</v>
      </c>
      <c r="P617" s="3" t="str">
        <f>IFERROR(VLOOKUP(J617,Type!$A:$B,2,FALSE),"Actif")</f>
        <v>Actif</v>
      </c>
      <c r="Q617" s="3" t="str">
        <f>VLOOKUP(A617,Genre!$A:$B,2,0)</f>
        <v>Homme</v>
      </c>
      <c r="R617" s="42" t="str">
        <f>VLOOKUP(C617,Department!$A:$B,2,0)</f>
        <v>Science</v>
      </c>
    </row>
    <row r="618" spans="1:18" x14ac:dyDescent="0.25">
      <c r="A618" s="41">
        <v>111818855</v>
      </c>
      <c r="B618" s="1" t="s">
        <v>2371</v>
      </c>
      <c r="C618" s="1" t="s">
        <v>110</v>
      </c>
      <c r="D618" s="1" t="s">
        <v>5210</v>
      </c>
      <c r="E618" s="1" t="s">
        <v>5219</v>
      </c>
      <c r="F618" s="19">
        <v>28960</v>
      </c>
      <c r="G618" s="19">
        <v>43573</v>
      </c>
      <c r="H618" s="1" t="s">
        <v>5241</v>
      </c>
      <c r="I618" s="1" t="s">
        <v>5257</v>
      </c>
      <c r="J618" s="1"/>
      <c r="K618" s="20">
        <f t="shared" ca="1" si="36"/>
        <v>43.706849315068496</v>
      </c>
      <c r="L618" s="20">
        <f t="shared" ca="1" si="37"/>
        <v>3.6712328767123288</v>
      </c>
      <c r="M618" s="1" t="str">
        <f>IF('1Employee'!E618="CANADA","AMERIQUE","EUROPE")</f>
        <v>EUROPE</v>
      </c>
      <c r="N618" s="22" t="str">
        <f t="shared" ca="1" si="38"/>
        <v>C_35-45 ans</v>
      </c>
      <c r="O618" s="3" t="str">
        <f t="shared" ca="1" si="39"/>
        <v>C_3-5 ans</v>
      </c>
      <c r="P618" s="3" t="str">
        <f>IFERROR(VLOOKUP(J618,Type!$A:$B,2,FALSE),"Actif")</f>
        <v>Actif</v>
      </c>
      <c r="Q618" s="3" t="str">
        <f>VLOOKUP(A618,Genre!$A:$B,2,0)</f>
        <v>Femme</v>
      </c>
      <c r="R618" s="42" t="str">
        <f>VLOOKUP(C618,Department!$A:$B,2,0)</f>
        <v>Science</v>
      </c>
    </row>
    <row r="619" spans="1:18" x14ac:dyDescent="0.25">
      <c r="A619" s="41">
        <v>187812952</v>
      </c>
      <c r="B619" s="1" t="s">
        <v>1631</v>
      </c>
      <c r="C619" s="1" t="s">
        <v>110</v>
      </c>
      <c r="D619" s="1" t="s">
        <v>5210</v>
      </c>
      <c r="E619" s="1" t="s">
        <v>5219</v>
      </c>
      <c r="F619" s="19">
        <v>33177</v>
      </c>
      <c r="G619" s="19">
        <v>42161</v>
      </c>
      <c r="H619" s="1" t="s">
        <v>5241</v>
      </c>
      <c r="I619" s="1" t="s">
        <v>5257</v>
      </c>
      <c r="J619" s="1"/>
      <c r="K619" s="20">
        <f t="shared" ca="1" si="36"/>
        <v>32.153424657534245</v>
      </c>
      <c r="L619" s="20">
        <f t="shared" ca="1" si="37"/>
        <v>7.5397260273972604</v>
      </c>
      <c r="M619" s="1" t="str">
        <f>IF('1Employee'!E619="CANADA","AMERIQUE","EUROPE")</f>
        <v>EUROPE</v>
      </c>
      <c r="N619" s="22" t="str">
        <f t="shared" ca="1" si="38"/>
        <v>B_25-35 ans</v>
      </c>
      <c r="O619" s="3" t="str">
        <f t="shared" ca="1" si="39"/>
        <v>D_5 ans et plus</v>
      </c>
      <c r="P619" s="3" t="str">
        <f>IFERROR(VLOOKUP(J619,Type!$A:$B,2,FALSE),"Actif")</f>
        <v>Actif</v>
      </c>
      <c r="Q619" s="3" t="str">
        <f>VLOOKUP(A619,Genre!$A:$B,2,0)</f>
        <v>Homme</v>
      </c>
      <c r="R619" s="42" t="str">
        <f>VLOOKUP(C619,Department!$A:$B,2,0)</f>
        <v>Science</v>
      </c>
    </row>
    <row r="620" spans="1:18" x14ac:dyDescent="0.25">
      <c r="A620" s="41">
        <v>186875454</v>
      </c>
      <c r="B620" s="1" t="s">
        <v>1132</v>
      </c>
      <c r="C620" s="1" t="s">
        <v>110</v>
      </c>
      <c r="D620" s="1" t="s">
        <v>5210</v>
      </c>
      <c r="E620" s="1" t="s">
        <v>5219</v>
      </c>
      <c r="F620" s="19">
        <v>35718</v>
      </c>
      <c r="G620" s="19">
        <v>39841</v>
      </c>
      <c r="H620" s="1" t="s">
        <v>5241</v>
      </c>
      <c r="I620" s="1" t="s">
        <v>5257</v>
      </c>
      <c r="J620" s="1"/>
      <c r="K620" s="20">
        <f t="shared" ca="1" si="36"/>
        <v>25.19178082191781</v>
      </c>
      <c r="L620" s="20">
        <f t="shared" ca="1" si="37"/>
        <v>13.895890410958904</v>
      </c>
      <c r="M620" s="1" t="str">
        <f>IF('1Employee'!E620="CANADA","AMERIQUE","EUROPE")</f>
        <v>EUROPE</v>
      </c>
      <c r="N620" s="22" t="str">
        <f t="shared" ca="1" si="38"/>
        <v>B_25-35 ans</v>
      </c>
      <c r="O620" s="3" t="str">
        <f t="shared" ca="1" si="39"/>
        <v>D_5 ans et plus</v>
      </c>
      <c r="P620" s="3" t="str">
        <f>IFERROR(VLOOKUP(J620,Type!$A:$B,2,FALSE),"Actif")</f>
        <v>Actif</v>
      </c>
      <c r="Q620" s="3" t="str">
        <f>VLOOKUP(A620,Genre!$A:$B,2,0)</f>
        <v>Homme</v>
      </c>
      <c r="R620" s="42" t="str">
        <f>VLOOKUP(C620,Department!$A:$B,2,0)</f>
        <v>Science</v>
      </c>
    </row>
    <row r="621" spans="1:18" x14ac:dyDescent="0.25">
      <c r="A621" s="41">
        <v>942457</v>
      </c>
      <c r="B621" s="1" t="s">
        <v>156</v>
      </c>
      <c r="C621" s="1" t="s">
        <v>110</v>
      </c>
      <c r="D621" s="1" t="s">
        <v>5210</v>
      </c>
      <c r="E621" s="1" t="s">
        <v>5219</v>
      </c>
      <c r="F621" s="19">
        <v>28110</v>
      </c>
      <c r="G621" s="19">
        <v>38499</v>
      </c>
      <c r="H621" s="1" t="s">
        <v>5241</v>
      </c>
      <c r="I621" s="1" t="s">
        <v>5257</v>
      </c>
      <c r="J621" s="1"/>
      <c r="K621" s="20">
        <f t="shared" ca="1" si="36"/>
        <v>46.035616438356165</v>
      </c>
      <c r="L621" s="20">
        <f t="shared" ca="1" si="37"/>
        <v>17.572602739726026</v>
      </c>
      <c r="M621" s="1" t="str">
        <f>IF('1Employee'!E621="CANADA","AMERIQUE","EUROPE")</f>
        <v>EUROPE</v>
      </c>
      <c r="N621" s="22" t="str">
        <f t="shared" ca="1" si="38"/>
        <v>D_45-55ans</v>
      </c>
      <c r="O621" s="3" t="str">
        <f t="shared" ca="1" si="39"/>
        <v>D_5 ans et plus</v>
      </c>
      <c r="P621" s="3" t="str">
        <f>IFERROR(VLOOKUP(J621,Type!$A:$B,2,FALSE),"Actif")</f>
        <v>Actif</v>
      </c>
      <c r="Q621" s="3" t="str">
        <f>VLOOKUP(A621,Genre!$A:$B,2,0)</f>
        <v>Femme</v>
      </c>
      <c r="R621" s="42" t="str">
        <f>VLOOKUP(C621,Department!$A:$B,2,0)</f>
        <v>Science</v>
      </c>
    </row>
    <row r="622" spans="1:18" x14ac:dyDescent="0.25">
      <c r="A622" s="41">
        <v>186982929</v>
      </c>
      <c r="B622" s="1" t="s">
        <v>109</v>
      </c>
      <c r="C622" s="1" t="s">
        <v>110</v>
      </c>
      <c r="D622" s="1" t="s">
        <v>5210</v>
      </c>
      <c r="E622" s="1" t="s">
        <v>5219</v>
      </c>
      <c r="F622" s="19">
        <v>23651</v>
      </c>
      <c r="G622" s="19">
        <v>39978</v>
      </c>
      <c r="H622" s="1" t="s">
        <v>5241</v>
      </c>
      <c r="I622" s="1" t="s">
        <v>5257</v>
      </c>
      <c r="J622" s="1"/>
      <c r="K622" s="20">
        <f t="shared" ca="1" si="36"/>
        <v>58.252054794520546</v>
      </c>
      <c r="L622" s="20">
        <f t="shared" ca="1" si="37"/>
        <v>13.520547945205479</v>
      </c>
      <c r="M622" s="1" t="str">
        <f>IF('1Employee'!E622="CANADA","AMERIQUE","EUROPE")</f>
        <v>EUROPE</v>
      </c>
      <c r="N622" s="22" t="str">
        <f t="shared" ca="1" si="38"/>
        <v>E_55 ans et plus</v>
      </c>
      <c r="O622" s="3" t="str">
        <f t="shared" ca="1" si="39"/>
        <v>D_5 ans et plus</v>
      </c>
      <c r="P622" s="3" t="str">
        <f>IFERROR(VLOOKUP(J622,Type!$A:$B,2,FALSE),"Actif")</f>
        <v>Actif</v>
      </c>
      <c r="Q622" s="3" t="str">
        <f>VLOOKUP(A622,Genre!$A:$B,2,0)</f>
        <v>Femme</v>
      </c>
      <c r="R622" s="42" t="str">
        <f>VLOOKUP(C622,Department!$A:$B,2,0)</f>
        <v>Science</v>
      </c>
    </row>
    <row r="623" spans="1:18" x14ac:dyDescent="0.25">
      <c r="A623" s="41">
        <v>187393616</v>
      </c>
      <c r="B623" s="1" t="s">
        <v>4970</v>
      </c>
      <c r="C623" s="1" t="s">
        <v>110</v>
      </c>
      <c r="D623" s="1" t="s">
        <v>5211</v>
      </c>
      <c r="E623" s="1" t="s">
        <v>5219</v>
      </c>
      <c r="F623" s="19">
        <v>33928</v>
      </c>
      <c r="G623" s="19">
        <v>42533</v>
      </c>
      <c r="H623" s="1" t="s">
        <v>5241</v>
      </c>
      <c r="I623" s="1" t="s">
        <v>5257</v>
      </c>
      <c r="J623" s="1"/>
      <c r="K623" s="20">
        <f t="shared" ca="1" si="36"/>
        <v>30.095890410958905</v>
      </c>
      <c r="L623" s="20">
        <f t="shared" ca="1" si="37"/>
        <v>6.5205479452054798</v>
      </c>
      <c r="M623" s="1" t="str">
        <f>IF('1Employee'!E623="CANADA","AMERIQUE","EUROPE")</f>
        <v>EUROPE</v>
      </c>
      <c r="N623" s="22" t="str">
        <f t="shared" ca="1" si="38"/>
        <v>B_25-35 ans</v>
      </c>
      <c r="O623" s="3" t="str">
        <f t="shared" ca="1" si="39"/>
        <v>D_5 ans et plus</v>
      </c>
      <c r="P623" s="3" t="str">
        <f>IFERROR(VLOOKUP(J623,Type!$A:$B,2,FALSE),"Actif")</f>
        <v>Actif</v>
      </c>
      <c r="Q623" s="3" t="str">
        <f>VLOOKUP(A623,Genre!$A:$B,2,0)</f>
        <v>Femme</v>
      </c>
      <c r="R623" s="42" t="str">
        <f>VLOOKUP(C623,Department!$A:$B,2,0)</f>
        <v>Science</v>
      </c>
    </row>
    <row r="624" spans="1:18" x14ac:dyDescent="0.25">
      <c r="A624" s="41">
        <v>187198821</v>
      </c>
      <c r="B624" s="1" t="s">
        <v>4945</v>
      </c>
      <c r="C624" s="1" t="s">
        <v>110</v>
      </c>
      <c r="D624" s="1" t="s">
        <v>5211</v>
      </c>
      <c r="E624" s="1" t="s">
        <v>5219</v>
      </c>
      <c r="F624" s="19">
        <v>27941</v>
      </c>
      <c r="G624" s="19">
        <v>41161</v>
      </c>
      <c r="H624" s="1" t="s">
        <v>5241</v>
      </c>
      <c r="I624" s="1" t="s">
        <v>5257</v>
      </c>
      <c r="J624" s="1"/>
      <c r="K624" s="20">
        <f t="shared" ca="1" si="36"/>
        <v>46.4986301369863</v>
      </c>
      <c r="L624" s="20">
        <f t="shared" ca="1" si="37"/>
        <v>10.27945205479452</v>
      </c>
      <c r="M624" s="1" t="str">
        <f>IF('1Employee'!E624="CANADA","AMERIQUE","EUROPE")</f>
        <v>EUROPE</v>
      </c>
      <c r="N624" s="22" t="str">
        <f t="shared" ca="1" si="38"/>
        <v>D_45-55ans</v>
      </c>
      <c r="O624" s="3" t="str">
        <f t="shared" ca="1" si="39"/>
        <v>D_5 ans et plus</v>
      </c>
      <c r="P624" s="3" t="str">
        <f>IFERROR(VLOOKUP(J624,Type!$A:$B,2,FALSE),"Actif")</f>
        <v>Actif</v>
      </c>
      <c r="Q624" s="3" t="str">
        <f>VLOOKUP(A624,Genre!$A:$B,2,0)</f>
        <v>Homme</v>
      </c>
      <c r="R624" s="42" t="str">
        <f>VLOOKUP(C624,Department!$A:$B,2,0)</f>
        <v>Science</v>
      </c>
    </row>
    <row r="625" spans="1:18" x14ac:dyDescent="0.25">
      <c r="A625" s="41">
        <v>183984422</v>
      </c>
      <c r="B625" s="1" t="s">
        <v>4026</v>
      </c>
      <c r="C625" s="1" t="s">
        <v>110</v>
      </c>
      <c r="D625" s="1" t="s">
        <v>5211</v>
      </c>
      <c r="E625" s="1" t="s">
        <v>5219</v>
      </c>
      <c r="F625" s="19">
        <v>32678</v>
      </c>
      <c r="G625" s="19">
        <v>39249</v>
      </c>
      <c r="H625" s="1" t="s">
        <v>5241</v>
      </c>
      <c r="I625" s="1" t="s">
        <v>5257</v>
      </c>
      <c r="J625" s="1"/>
      <c r="K625" s="20">
        <f t="shared" ca="1" si="36"/>
        <v>33.520547945205479</v>
      </c>
      <c r="L625" s="20">
        <f t="shared" ca="1" si="37"/>
        <v>15.517808219178082</v>
      </c>
      <c r="M625" s="1" t="str">
        <f>IF('1Employee'!E625="CANADA","AMERIQUE","EUROPE")</f>
        <v>EUROPE</v>
      </c>
      <c r="N625" s="22" t="str">
        <f t="shared" ca="1" si="38"/>
        <v>B_25-35 ans</v>
      </c>
      <c r="O625" s="3" t="str">
        <f t="shared" ca="1" si="39"/>
        <v>D_5 ans et plus</v>
      </c>
      <c r="P625" s="3" t="str">
        <f>IFERROR(VLOOKUP(J625,Type!$A:$B,2,FALSE),"Actif")</f>
        <v>Actif</v>
      </c>
      <c r="Q625" s="3" t="str">
        <f>VLOOKUP(A625,Genre!$A:$B,2,0)</f>
        <v>Femme</v>
      </c>
      <c r="R625" s="42" t="str">
        <f>VLOOKUP(C625,Department!$A:$B,2,0)</f>
        <v>Science</v>
      </c>
    </row>
    <row r="626" spans="1:18" x14ac:dyDescent="0.25">
      <c r="A626" s="41">
        <v>183379375</v>
      </c>
      <c r="B626" s="1" t="s">
        <v>3806</v>
      </c>
      <c r="C626" s="1" t="s">
        <v>110</v>
      </c>
      <c r="D626" s="1" t="s">
        <v>5211</v>
      </c>
      <c r="E626" s="1" t="s">
        <v>5219</v>
      </c>
      <c r="F626" s="19">
        <v>33954</v>
      </c>
      <c r="G626" s="19">
        <v>40405</v>
      </c>
      <c r="H626" s="1" t="s">
        <v>5241</v>
      </c>
      <c r="I626" s="1" t="s">
        <v>5257</v>
      </c>
      <c r="J626" s="1"/>
      <c r="K626" s="20">
        <f t="shared" ca="1" si="36"/>
        <v>30.024657534246575</v>
      </c>
      <c r="L626" s="20">
        <f t="shared" ca="1" si="37"/>
        <v>12.35068493150685</v>
      </c>
      <c r="M626" s="1" t="str">
        <f>IF('1Employee'!E626="CANADA","AMERIQUE","EUROPE")</f>
        <v>EUROPE</v>
      </c>
      <c r="N626" s="22" t="str">
        <f t="shared" ca="1" si="38"/>
        <v>B_25-35 ans</v>
      </c>
      <c r="O626" s="3" t="str">
        <f t="shared" ca="1" si="39"/>
        <v>D_5 ans et plus</v>
      </c>
      <c r="P626" s="3" t="str">
        <f>IFERROR(VLOOKUP(J626,Type!$A:$B,2,FALSE),"Actif")</f>
        <v>Actif</v>
      </c>
      <c r="Q626" s="3" t="str">
        <f>VLOOKUP(A626,Genre!$A:$B,2,0)</f>
        <v>Femme</v>
      </c>
      <c r="R626" s="42" t="str">
        <f>VLOOKUP(C626,Department!$A:$B,2,0)</f>
        <v>Science</v>
      </c>
    </row>
    <row r="627" spans="1:18" x14ac:dyDescent="0.25">
      <c r="A627" s="41">
        <v>182183865</v>
      </c>
      <c r="B627" s="1" t="s">
        <v>3439</v>
      </c>
      <c r="C627" s="1" t="s">
        <v>110</v>
      </c>
      <c r="D627" s="1" t="s">
        <v>5211</v>
      </c>
      <c r="E627" s="1" t="s">
        <v>5219</v>
      </c>
      <c r="F627" s="19">
        <v>22031</v>
      </c>
      <c r="G627" s="19">
        <v>39232</v>
      </c>
      <c r="H627" s="1" t="s">
        <v>5241</v>
      </c>
      <c r="I627" s="1" t="s">
        <v>5257</v>
      </c>
      <c r="J627" s="1"/>
      <c r="K627" s="20">
        <f t="shared" ca="1" si="36"/>
        <v>62.69041095890411</v>
      </c>
      <c r="L627" s="20">
        <f t="shared" ca="1" si="37"/>
        <v>15.564383561643835</v>
      </c>
      <c r="M627" s="1" t="str">
        <f>IF('1Employee'!E627="CANADA","AMERIQUE","EUROPE")</f>
        <v>EUROPE</v>
      </c>
      <c r="N627" s="22" t="str">
        <f t="shared" ca="1" si="38"/>
        <v>E_55 ans et plus</v>
      </c>
      <c r="O627" s="3" t="str">
        <f t="shared" ca="1" si="39"/>
        <v>D_5 ans et plus</v>
      </c>
      <c r="P627" s="3" t="str">
        <f>IFERROR(VLOOKUP(J627,Type!$A:$B,2,FALSE),"Actif")</f>
        <v>Actif</v>
      </c>
      <c r="Q627" s="3" t="str">
        <f>VLOOKUP(A627,Genre!$A:$B,2,0)</f>
        <v>Femme</v>
      </c>
      <c r="R627" s="42" t="str">
        <f>VLOOKUP(C627,Department!$A:$B,2,0)</f>
        <v>Science</v>
      </c>
    </row>
    <row r="628" spans="1:18" x14ac:dyDescent="0.25">
      <c r="A628" s="41">
        <v>181526713</v>
      </c>
      <c r="B628" s="1" t="s">
        <v>3261</v>
      </c>
      <c r="C628" s="1" t="s">
        <v>110</v>
      </c>
      <c r="D628" s="1" t="s">
        <v>5211</v>
      </c>
      <c r="E628" s="1" t="s">
        <v>5219</v>
      </c>
      <c r="F628" s="19">
        <v>29980</v>
      </c>
      <c r="G628" s="19">
        <v>38473</v>
      </c>
      <c r="H628" s="1" t="s">
        <v>5241</v>
      </c>
      <c r="I628" s="1" t="s">
        <v>5257</v>
      </c>
      <c r="J628" s="1"/>
      <c r="K628" s="20">
        <f t="shared" ca="1" si="36"/>
        <v>40.912328767123284</v>
      </c>
      <c r="L628" s="20">
        <f t="shared" ca="1" si="37"/>
        <v>17.643835616438356</v>
      </c>
      <c r="M628" s="1" t="str">
        <f>IF('1Employee'!E628="CANADA","AMERIQUE","EUROPE")</f>
        <v>EUROPE</v>
      </c>
      <c r="N628" s="22" t="str">
        <f t="shared" ca="1" si="38"/>
        <v>C_35-45 ans</v>
      </c>
      <c r="O628" s="3" t="str">
        <f t="shared" ca="1" si="39"/>
        <v>D_5 ans et plus</v>
      </c>
      <c r="P628" s="3" t="str">
        <f>IFERROR(VLOOKUP(J628,Type!$A:$B,2,FALSE),"Actif")</f>
        <v>Actif</v>
      </c>
      <c r="Q628" s="3" t="str">
        <f>VLOOKUP(A628,Genre!$A:$B,2,0)</f>
        <v>Homme</v>
      </c>
      <c r="R628" s="42" t="str">
        <f>VLOOKUP(C628,Department!$A:$B,2,0)</f>
        <v>Science</v>
      </c>
    </row>
    <row r="629" spans="1:18" x14ac:dyDescent="0.25">
      <c r="A629" s="41">
        <v>118917126</v>
      </c>
      <c r="B629" s="1" t="s">
        <v>2177</v>
      </c>
      <c r="C629" s="1" t="s">
        <v>110</v>
      </c>
      <c r="D629" s="1" t="s">
        <v>5211</v>
      </c>
      <c r="E629" s="1" t="s">
        <v>5219</v>
      </c>
      <c r="F629" s="19">
        <v>33265</v>
      </c>
      <c r="G629" s="19">
        <v>44761</v>
      </c>
      <c r="H629" s="1" t="s">
        <v>5241</v>
      </c>
      <c r="I629" s="1" t="s">
        <v>5257</v>
      </c>
      <c r="J629" s="1"/>
      <c r="K629" s="20">
        <f t="shared" ca="1" si="36"/>
        <v>31.912328767123288</v>
      </c>
      <c r="L629" s="20">
        <f t="shared" ca="1" si="37"/>
        <v>0.41643835616438357</v>
      </c>
      <c r="M629" s="1" t="str">
        <f>IF('1Employee'!E629="CANADA","AMERIQUE","EUROPE")</f>
        <v>EUROPE</v>
      </c>
      <c r="N629" s="22" t="str">
        <f t="shared" ca="1" si="38"/>
        <v>B_25-35 ans</v>
      </c>
      <c r="O629" s="3" t="str">
        <f t="shared" ca="1" si="39"/>
        <v>A_0-1an</v>
      </c>
      <c r="P629" s="3" t="str">
        <f>IFERROR(VLOOKUP(J629,Type!$A:$B,2,FALSE),"Actif")</f>
        <v>Actif</v>
      </c>
      <c r="Q629" s="3" t="str">
        <f>VLOOKUP(A629,Genre!$A:$B,2,0)</f>
        <v>Homme</v>
      </c>
      <c r="R629" s="42" t="str">
        <f>VLOOKUP(C629,Department!$A:$B,2,0)</f>
        <v>Science</v>
      </c>
    </row>
    <row r="630" spans="1:18" x14ac:dyDescent="0.25">
      <c r="A630" s="41">
        <v>183752131</v>
      </c>
      <c r="B630" s="1" t="s">
        <v>3958</v>
      </c>
      <c r="C630" s="1" t="s">
        <v>675</v>
      </c>
      <c r="D630" s="1" t="s">
        <v>5214</v>
      </c>
      <c r="E630" s="1" t="s">
        <v>5220</v>
      </c>
      <c r="F630" s="19">
        <v>25154</v>
      </c>
      <c r="G630" s="19">
        <v>40055</v>
      </c>
      <c r="H630" s="1" t="s">
        <v>5241</v>
      </c>
      <c r="I630" s="1" t="s">
        <v>5257</v>
      </c>
      <c r="J630" s="1"/>
      <c r="K630" s="20">
        <f t="shared" ca="1" si="36"/>
        <v>54.134246575342466</v>
      </c>
      <c r="L630" s="20">
        <f t="shared" ca="1" si="37"/>
        <v>13.30958904109589</v>
      </c>
      <c r="M630" s="1" t="str">
        <f>IF('1Employee'!E630="CANADA","AMERIQUE","EUROPE")</f>
        <v>EUROPE</v>
      </c>
      <c r="N630" s="22" t="str">
        <f t="shared" ca="1" si="38"/>
        <v>D_45-55ans</v>
      </c>
      <c r="O630" s="3" t="str">
        <f t="shared" ca="1" si="39"/>
        <v>D_5 ans et plus</v>
      </c>
      <c r="P630" s="3" t="str">
        <f>IFERROR(VLOOKUP(J630,Type!$A:$B,2,FALSE),"Actif")</f>
        <v>Actif</v>
      </c>
      <c r="Q630" s="3" t="str">
        <f>VLOOKUP(A630,Genre!$A:$B,2,0)</f>
        <v>Homme</v>
      </c>
      <c r="R630" s="42" t="str">
        <f>VLOOKUP(C630,Department!$A:$B,2,0)</f>
        <v>Accounting</v>
      </c>
    </row>
    <row r="631" spans="1:18" x14ac:dyDescent="0.25">
      <c r="A631" s="41">
        <v>188662392</v>
      </c>
      <c r="B631" s="1" t="s">
        <v>1890</v>
      </c>
      <c r="C631" s="1" t="s">
        <v>675</v>
      </c>
      <c r="D631" s="1" t="s">
        <v>5206</v>
      </c>
      <c r="E631" s="1" t="s">
        <v>5218</v>
      </c>
      <c r="F631" s="19">
        <v>29871</v>
      </c>
      <c r="G631" s="19">
        <v>39239</v>
      </c>
      <c r="H631" s="1" t="s">
        <v>5241</v>
      </c>
      <c r="I631" s="1" t="s">
        <v>5257</v>
      </c>
      <c r="J631" s="1"/>
      <c r="K631" s="20">
        <f t="shared" ca="1" si="36"/>
        <v>41.210958904109589</v>
      </c>
      <c r="L631" s="20">
        <f t="shared" ca="1" si="37"/>
        <v>15.545205479452054</v>
      </c>
      <c r="M631" s="1" t="str">
        <f>IF('1Employee'!E631="CANADA","AMERIQUE","EUROPE")</f>
        <v>AMERIQUE</v>
      </c>
      <c r="N631" s="22" t="str">
        <f t="shared" ca="1" si="38"/>
        <v>C_35-45 ans</v>
      </c>
      <c r="O631" s="3" t="str">
        <f t="shared" ca="1" si="39"/>
        <v>D_5 ans et plus</v>
      </c>
      <c r="P631" s="3" t="str">
        <f>IFERROR(VLOOKUP(J631,Type!$A:$B,2,FALSE),"Actif")</f>
        <v>Actif</v>
      </c>
      <c r="Q631" s="3" t="str">
        <f>VLOOKUP(A631,Genre!$A:$B,2,0)</f>
        <v>Homme</v>
      </c>
      <c r="R631" s="42" t="str">
        <f>VLOOKUP(C631,Department!$A:$B,2,0)</f>
        <v>Accounting</v>
      </c>
    </row>
    <row r="632" spans="1:18" x14ac:dyDescent="0.25">
      <c r="A632" s="41">
        <v>189447575</v>
      </c>
      <c r="B632" s="1" t="s">
        <v>1206</v>
      </c>
      <c r="C632" s="1" t="s">
        <v>675</v>
      </c>
      <c r="D632" s="1" t="s">
        <v>5206</v>
      </c>
      <c r="E632" s="1" t="s">
        <v>5218</v>
      </c>
      <c r="F632" s="19">
        <v>35011</v>
      </c>
      <c r="G632" s="19">
        <v>43718</v>
      </c>
      <c r="H632" s="1" t="s">
        <v>5241</v>
      </c>
      <c r="I632" s="1" t="s">
        <v>5257</v>
      </c>
      <c r="J632" s="1"/>
      <c r="K632" s="20">
        <f t="shared" ca="1" si="36"/>
        <v>27.12876712328767</v>
      </c>
      <c r="L632" s="20">
        <f t="shared" ca="1" si="37"/>
        <v>3.2739726027397262</v>
      </c>
      <c r="M632" s="1" t="str">
        <f>IF('1Employee'!E632="CANADA","AMERIQUE","EUROPE")</f>
        <v>AMERIQUE</v>
      </c>
      <c r="N632" s="22" t="str">
        <f t="shared" ca="1" si="38"/>
        <v>B_25-35 ans</v>
      </c>
      <c r="O632" s="3" t="str">
        <f t="shared" ca="1" si="39"/>
        <v>C_3-5 ans</v>
      </c>
      <c r="P632" s="3" t="str">
        <f>IFERROR(VLOOKUP(J632,Type!$A:$B,2,FALSE),"Actif")</f>
        <v>Actif</v>
      </c>
      <c r="Q632" s="3" t="str">
        <f>VLOOKUP(A632,Genre!$A:$B,2,0)</f>
        <v>Homme</v>
      </c>
      <c r="R632" s="42" t="str">
        <f>VLOOKUP(C632,Department!$A:$B,2,0)</f>
        <v>Accounting</v>
      </c>
    </row>
    <row r="633" spans="1:18" x14ac:dyDescent="0.25">
      <c r="A633" s="41">
        <v>188675887</v>
      </c>
      <c r="B633" s="1" t="s">
        <v>2912</v>
      </c>
      <c r="C633" s="1" t="s">
        <v>675</v>
      </c>
      <c r="D633" s="1" t="s">
        <v>5215</v>
      </c>
      <c r="E633" s="1" t="s">
        <v>5220</v>
      </c>
      <c r="F633" s="19">
        <v>32925</v>
      </c>
      <c r="G633" s="19">
        <v>44296</v>
      </c>
      <c r="H633" s="1" t="s">
        <v>5241</v>
      </c>
      <c r="I633" s="1" t="s">
        <v>5257</v>
      </c>
      <c r="J633" s="1"/>
      <c r="K633" s="20">
        <f t="shared" ca="1" si="36"/>
        <v>32.843835616438355</v>
      </c>
      <c r="L633" s="20">
        <f t="shared" ca="1" si="37"/>
        <v>1.6904109589041096</v>
      </c>
      <c r="M633" s="1" t="str">
        <f>IF('1Employee'!E633="CANADA","AMERIQUE","EUROPE")</f>
        <v>EUROPE</v>
      </c>
      <c r="N633" s="22" t="str">
        <f t="shared" ca="1" si="38"/>
        <v>B_25-35 ans</v>
      </c>
      <c r="O633" s="3" t="str">
        <f t="shared" ca="1" si="39"/>
        <v>B_1 -3ans</v>
      </c>
      <c r="P633" s="3" t="str">
        <f>IFERROR(VLOOKUP(J633,Type!$A:$B,2,FALSE),"Actif")</f>
        <v>Actif</v>
      </c>
      <c r="Q633" s="3" t="str">
        <f>VLOOKUP(A633,Genre!$A:$B,2,0)</f>
        <v>Homme</v>
      </c>
      <c r="R633" s="42" t="str">
        <f>VLOOKUP(C633,Department!$A:$B,2,0)</f>
        <v>Accounting</v>
      </c>
    </row>
    <row r="634" spans="1:18" x14ac:dyDescent="0.25">
      <c r="A634" s="41">
        <v>188484834</v>
      </c>
      <c r="B634" s="1" t="s">
        <v>1482</v>
      </c>
      <c r="C634" s="1" t="s">
        <v>675</v>
      </c>
      <c r="D634" s="1" t="s">
        <v>5215</v>
      </c>
      <c r="E634" s="1" t="s">
        <v>5220</v>
      </c>
      <c r="F634" s="19">
        <v>33829</v>
      </c>
      <c r="G634" s="19">
        <v>43390</v>
      </c>
      <c r="H634" s="1" t="s">
        <v>5241</v>
      </c>
      <c r="I634" s="1" t="s">
        <v>5257</v>
      </c>
      <c r="J634" s="1"/>
      <c r="K634" s="20">
        <f t="shared" ca="1" si="36"/>
        <v>30.367123287671234</v>
      </c>
      <c r="L634" s="20">
        <f t="shared" ca="1" si="37"/>
        <v>4.1726027397260275</v>
      </c>
      <c r="M634" s="1" t="str">
        <f>IF('1Employee'!E634="CANADA","AMERIQUE","EUROPE")</f>
        <v>EUROPE</v>
      </c>
      <c r="N634" s="22" t="str">
        <f t="shared" ca="1" si="38"/>
        <v>B_25-35 ans</v>
      </c>
      <c r="O634" s="3" t="str">
        <f t="shared" ca="1" si="39"/>
        <v>C_3-5 ans</v>
      </c>
      <c r="P634" s="3" t="str">
        <f>IFERROR(VLOOKUP(J634,Type!$A:$B,2,FALSE),"Actif")</f>
        <v>Actif</v>
      </c>
      <c r="Q634" s="3" t="str">
        <f>VLOOKUP(A634,Genre!$A:$B,2,0)</f>
        <v>Homme</v>
      </c>
      <c r="R634" s="42" t="str">
        <f>VLOOKUP(C634,Department!$A:$B,2,0)</f>
        <v>Accounting</v>
      </c>
    </row>
    <row r="635" spans="1:18" x14ac:dyDescent="0.25">
      <c r="A635" s="41">
        <v>184694238</v>
      </c>
      <c r="B635" s="1" t="s">
        <v>1681</v>
      </c>
      <c r="C635" s="1" t="s">
        <v>675</v>
      </c>
      <c r="D635" s="1" t="s">
        <v>5213</v>
      </c>
      <c r="E635" s="1" t="s">
        <v>5220</v>
      </c>
      <c r="F635" s="19">
        <v>28111</v>
      </c>
      <c r="G635" s="19">
        <v>41417</v>
      </c>
      <c r="H635" s="1" t="s">
        <v>5241</v>
      </c>
      <c r="I635" s="1" t="s">
        <v>5257</v>
      </c>
      <c r="J635" s="1"/>
      <c r="K635" s="20">
        <f t="shared" ca="1" si="36"/>
        <v>46.032876712328765</v>
      </c>
      <c r="L635" s="20">
        <f t="shared" ca="1" si="37"/>
        <v>9.5780821917808225</v>
      </c>
      <c r="M635" s="1" t="str">
        <f>IF('1Employee'!E635="CANADA","AMERIQUE","EUROPE")</f>
        <v>EUROPE</v>
      </c>
      <c r="N635" s="22" t="str">
        <f t="shared" ca="1" si="38"/>
        <v>D_45-55ans</v>
      </c>
      <c r="O635" s="3" t="str">
        <f t="shared" ca="1" si="39"/>
        <v>D_5 ans et plus</v>
      </c>
      <c r="P635" s="3" t="str">
        <f>IFERROR(VLOOKUP(J635,Type!$A:$B,2,FALSE),"Actif")</f>
        <v>Actif</v>
      </c>
      <c r="Q635" s="3" t="str">
        <f>VLOOKUP(A635,Genre!$A:$B,2,0)</f>
        <v>Homme</v>
      </c>
      <c r="R635" s="42" t="str">
        <f>VLOOKUP(C635,Department!$A:$B,2,0)</f>
        <v>Accounting</v>
      </c>
    </row>
    <row r="636" spans="1:18" x14ac:dyDescent="0.25">
      <c r="A636" s="41">
        <v>185183686</v>
      </c>
      <c r="B636" s="1" t="s">
        <v>4308</v>
      </c>
      <c r="C636" s="1" t="s">
        <v>675</v>
      </c>
      <c r="D636" s="1" t="s">
        <v>5205</v>
      </c>
      <c r="E636" s="1" t="s">
        <v>5218</v>
      </c>
      <c r="F636" s="19">
        <v>32367</v>
      </c>
      <c r="G636" s="19">
        <v>39955</v>
      </c>
      <c r="H636" s="1" t="s">
        <v>5242</v>
      </c>
      <c r="I636" s="1" t="s">
        <v>5256</v>
      </c>
      <c r="J636" s="1" t="s">
        <v>5259</v>
      </c>
      <c r="K636" s="20">
        <f t="shared" ca="1" si="36"/>
        <v>34.372602739726027</v>
      </c>
      <c r="L636" s="20">
        <f t="shared" ca="1" si="37"/>
        <v>13.583561643835617</v>
      </c>
      <c r="M636" s="1" t="str">
        <f>IF('1Employee'!E636="CANADA","AMERIQUE","EUROPE")</f>
        <v>AMERIQUE</v>
      </c>
      <c r="N636" s="22" t="str">
        <f t="shared" ca="1" si="38"/>
        <v>B_25-35 ans</v>
      </c>
      <c r="O636" s="3" t="str">
        <f t="shared" ca="1" si="39"/>
        <v>D_5 ans et plus</v>
      </c>
      <c r="P636" s="3" t="str">
        <f>IFERROR(VLOOKUP(J636,Type!$A:$B,2,FALSE),"Actif")</f>
        <v>Initiative employeur</v>
      </c>
      <c r="Q636" s="3" t="str">
        <f>VLOOKUP(A636,Genre!$A:$B,2,0)</f>
        <v>Homme</v>
      </c>
      <c r="R636" s="42" t="str">
        <f>VLOOKUP(C636,Department!$A:$B,2,0)</f>
        <v>Accounting</v>
      </c>
    </row>
    <row r="637" spans="1:18" x14ac:dyDescent="0.25">
      <c r="A637" s="41">
        <v>185833933</v>
      </c>
      <c r="B637" s="1" t="s">
        <v>4282</v>
      </c>
      <c r="C637" s="1" t="s">
        <v>675</v>
      </c>
      <c r="D637" s="1" t="s">
        <v>5205</v>
      </c>
      <c r="E637" s="1" t="s">
        <v>5218</v>
      </c>
      <c r="F637" s="19">
        <v>27669</v>
      </c>
      <c r="G637" s="19">
        <v>40999</v>
      </c>
      <c r="H637" s="1" t="s">
        <v>5241</v>
      </c>
      <c r="I637" s="1" t="s">
        <v>5257</v>
      </c>
      <c r="J637" s="1"/>
      <c r="K637" s="20">
        <f t="shared" ca="1" si="36"/>
        <v>47.243835616438353</v>
      </c>
      <c r="L637" s="20">
        <f t="shared" ca="1" si="37"/>
        <v>10.723287671232876</v>
      </c>
      <c r="M637" s="1" t="str">
        <f>IF('1Employee'!E637="CANADA","AMERIQUE","EUROPE")</f>
        <v>AMERIQUE</v>
      </c>
      <c r="N637" s="22" t="str">
        <f t="shared" ca="1" si="38"/>
        <v>D_45-55ans</v>
      </c>
      <c r="O637" s="3" t="str">
        <f t="shared" ca="1" si="39"/>
        <v>D_5 ans et plus</v>
      </c>
      <c r="P637" s="3" t="str">
        <f>IFERROR(VLOOKUP(J637,Type!$A:$B,2,FALSE),"Actif")</f>
        <v>Actif</v>
      </c>
      <c r="Q637" s="3" t="str">
        <f>VLOOKUP(A637,Genre!$A:$B,2,0)</f>
        <v>Femme</v>
      </c>
      <c r="R637" s="42" t="str">
        <f>VLOOKUP(C637,Department!$A:$B,2,0)</f>
        <v>Accounting</v>
      </c>
    </row>
    <row r="638" spans="1:18" x14ac:dyDescent="0.25">
      <c r="A638" s="41">
        <v>181772263</v>
      </c>
      <c r="B638" s="1" t="s">
        <v>1039</v>
      </c>
      <c r="C638" s="1" t="s">
        <v>675</v>
      </c>
      <c r="D638" s="1" t="s">
        <v>5209</v>
      </c>
      <c r="E638" s="1" t="s">
        <v>5219</v>
      </c>
      <c r="F638" s="19">
        <v>36011</v>
      </c>
      <c r="G638" s="19">
        <v>42246</v>
      </c>
      <c r="H638" s="1" t="s">
        <v>5241</v>
      </c>
      <c r="I638" s="1" t="s">
        <v>5257</v>
      </c>
      <c r="J638" s="1"/>
      <c r="K638" s="20">
        <f t="shared" ca="1" si="36"/>
        <v>24.389041095890413</v>
      </c>
      <c r="L638" s="20">
        <f t="shared" ca="1" si="37"/>
        <v>7.3068493150684928</v>
      </c>
      <c r="M638" s="1" t="str">
        <f>IF('1Employee'!E638="CANADA","AMERIQUE","EUROPE")</f>
        <v>EUROPE</v>
      </c>
      <c r="N638" s="22" t="str">
        <f t="shared" ca="1" si="38"/>
        <v>A_18 - 25  ans</v>
      </c>
      <c r="O638" s="3" t="str">
        <f t="shared" ca="1" si="39"/>
        <v>D_5 ans et plus</v>
      </c>
      <c r="P638" s="3" t="str">
        <f>IFERROR(VLOOKUP(J638,Type!$A:$B,2,FALSE),"Actif")</f>
        <v>Actif</v>
      </c>
      <c r="Q638" s="3" t="str">
        <f>VLOOKUP(A638,Genre!$A:$B,2,0)</f>
        <v>Homme</v>
      </c>
      <c r="R638" s="42" t="str">
        <f>VLOOKUP(C638,Department!$A:$B,2,0)</f>
        <v>Accounting</v>
      </c>
    </row>
    <row r="639" spans="1:18" x14ac:dyDescent="0.25">
      <c r="A639" s="41">
        <v>182847374</v>
      </c>
      <c r="B639" s="1" t="s">
        <v>3422</v>
      </c>
      <c r="C639" s="1" t="s">
        <v>675</v>
      </c>
      <c r="D639" s="1" t="s">
        <v>5210</v>
      </c>
      <c r="E639" s="1" t="s">
        <v>5219</v>
      </c>
      <c r="F639" s="19">
        <v>21178</v>
      </c>
      <c r="G639" s="19">
        <v>43463</v>
      </c>
      <c r="H639" s="1" t="s">
        <v>5241</v>
      </c>
      <c r="I639" s="1" t="s">
        <v>5257</v>
      </c>
      <c r="J639" s="1"/>
      <c r="K639" s="20">
        <f t="shared" ca="1" si="36"/>
        <v>65.027397260273972</v>
      </c>
      <c r="L639" s="20">
        <f t="shared" ca="1" si="37"/>
        <v>3.9726027397260273</v>
      </c>
      <c r="M639" s="1" t="str">
        <f>IF('1Employee'!E639="CANADA","AMERIQUE","EUROPE")</f>
        <v>EUROPE</v>
      </c>
      <c r="N639" s="22" t="str">
        <f t="shared" ca="1" si="38"/>
        <v>E_55 ans et plus</v>
      </c>
      <c r="O639" s="3" t="str">
        <f t="shared" ca="1" si="39"/>
        <v>C_3-5 ans</v>
      </c>
      <c r="P639" s="3" t="str">
        <f>IFERROR(VLOOKUP(J639,Type!$A:$B,2,FALSE),"Actif")</f>
        <v>Actif</v>
      </c>
      <c r="Q639" s="3" t="str">
        <f>VLOOKUP(A639,Genre!$A:$B,2,0)</f>
        <v>Femme</v>
      </c>
      <c r="R639" s="42" t="str">
        <f>VLOOKUP(C639,Department!$A:$B,2,0)</f>
        <v>Accounting</v>
      </c>
    </row>
    <row r="640" spans="1:18" x14ac:dyDescent="0.25">
      <c r="A640" s="41">
        <v>727324</v>
      </c>
      <c r="B640" s="1" t="s">
        <v>2568</v>
      </c>
      <c r="C640" s="1" t="s">
        <v>675</v>
      </c>
      <c r="D640" s="1" t="s">
        <v>5210</v>
      </c>
      <c r="E640" s="1" t="s">
        <v>5219</v>
      </c>
      <c r="F640" s="19">
        <v>35174</v>
      </c>
      <c r="G640" s="19">
        <v>41074</v>
      </c>
      <c r="H640" s="1" t="s">
        <v>5241</v>
      </c>
      <c r="I640" s="1" t="s">
        <v>5257</v>
      </c>
      <c r="J640" s="1"/>
      <c r="K640" s="20">
        <f t="shared" ca="1" si="36"/>
        <v>26.682191780821917</v>
      </c>
      <c r="L640" s="20">
        <f t="shared" ca="1" si="37"/>
        <v>10.517808219178082</v>
      </c>
      <c r="M640" s="1" t="str">
        <f>IF('1Employee'!E640="CANADA","AMERIQUE","EUROPE")</f>
        <v>EUROPE</v>
      </c>
      <c r="N640" s="22" t="str">
        <f t="shared" ca="1" si="38"/>
        <v>B_25-35 ans</v>
      </c>
      <c r="O640" s="3" t="str">
        <f t="shared" ca="1" si="39"/>
        <v>D_5 ans et plus</v>
      </c>
      <c r="P640" s="3" t="str">
        <f>IFERROR(VLOOKUP(J640,Type!$A:$B,2,FALSE),"Actif")</f>
        <v>Actif</v>
      </c>
      <c r="Q640" s="3" t="str">
        <f>VLOOKUP(A640,Genre!$A:$B,2,0)</f>
        <v>Femme</v>
      </c>
      <c r="R640" s="42" t="str">
        <f>VLOOKUP(C640,Department!$A:$B,2,0)</f>
        <v>Accounting</v>
      </c>
    </row>
    <row r="641" spans="1:18" x14ac:dyDescent="0.25">
      <c r="A641" s="41">
        <v>188236785</v>
      </c>
      <c r="B641" s="1" t="s">
        <v>2785</v>
      </c>
      <c r="C641" s="1" t="s">
        <v>675</v>
      </c>
      <c r="D641" s="1" t="s">
        <v>5205</v>
      </c>
      <c r="E641" s="1" t="s">
        <v>5218</v>
      </c>
      <c r="F641" s="19">
        <v>33298</v>
      </c>
      <c r="G641" s="19">
        <v>40220</v>
      </c>
      <c r="H641" s="1" t="s">
        <v>5241</v>
      </c>
      <c r="I641" s="1" t="s">
        <v>5256</v>
      </c>
      <c r="J641" s="1"/>
      <c r="K641" s="20">
        <f t="shared" ca="1" si="36"/>
        <v>31.82191780821918</v>
      </c>
      <c r="L641" s="20">
        <f t="shared" ca="1" si="37"/>
        <v>12.857534246575343</v>
      </c>
      <c r="M641" s="1" t="str">
        <f>IF('1Employee'!E641="CANADA","AMERIQUE","EUROPE")</f>
        <v>AMERIQUE</v>
      </c>
      <c r="N641" s="22" t="str">
        <f t="shared" ca="1" si="38"/>
        <v>B_25-35 ans</v>
      </c>
      <c r="O641" s="3" t="str">
        <f t="shared" ca="1" si="39"/>
        <v>D_5 ans et plus</v>
      </c>
      <c r="P641" s="3" t="str">
        <f>IFERROR(VLOOKUP(J641,Type!$A:$B,2,FALSE),"Actif")</f>
        <v>Actif</v>
      </c>
      <c r="Q641" s="3" t="str">
        <f>VLOOKUP(A641,Genre!$A:$B,2,0)</f>
        <v>Homme</v>
      </c>
      <c r="R641" s="42" t="str">
        <f>VLOOKUP(C641,Department!$A:$B,2,0)</f>
        <v>Accounting</v>
      </c>
    </row>
    <row r="642" spans="1:18" x14ac:dyDescent="0.25">
      <c r="A642" s="41">
        <v>118388822</v>
      </c>
      <c r="B642" s="1" t="s">
        <v>1259</v>
      </c>
      <c r="C642" s="1" t="s">
        <v>675</v>
      </c>
      <c r="D642" s="1" t="s">
        <v>5210</v>
      </c>
      <c r="E642" s="1" t="s">
        <v>5219</v>
      </c>
      <c r="F642" s="19">
        <v>36783</v>
      </c>
      <c r="G642" s="19">
        <v>40734</v>
      </c>
      <c r="H642" s="1" t="s">
        <v>5241</v>
      </c>
      <c r="I642" s="1" t="s">
        <v>5257</v>
      </c>
      <c r="J642" s="1"/>
      <c r="K642" s="20">
        <f t="shared" ca="1" si="36"/>
        <v>22.273972602739725</v>
      </c>
      <c r="L642" s="20">
        <f t="shared" ca="1" si="37"/>
        <v>11.449315068493151</v>
      </c>
      <c r="M642" s="1" t="str">
        <f>IF('1Employee'!E642="CANADA","AMERIQUE","EUROPE")</f>
        <v>EUROPE</v>
      </c>
      <c r="N642" s="22" t="str">
        <f t="shared" ca="1" si="38"/>
        <v>A_18 - 25  ans</v>
      </c>
      <c r="O642" s="3" t="str">
        <f t="shared" ca="1" si="39"/>
        <v>D_5 ans et plus</v>
      </c>
      <c r="P642" s="3" t="str">
        <f>IFERROR(VLOOKUP(J642,Type!$A:$B,2,FALSE),"Actif")</f>
        <v>Actif</v>
      </c>
      <c r="Q642" s="3" t="str">
        <f>VLOOKUP(A642,Genre!$A:$B,2,0)</f>
        <v>Homme</v>
      </c>
      <c r="R642" s="42" t="str">
        <f>VLOOKUP(C642,Department!$A:$B,2,0)</f>
        <v>Accounting</v>
      </c>
    </row>
    <row r="643" spans="1:18" x14ac:dyDescent="0.25">
      <c r="A643" s="41">
        <v>112875269</v>
      </c>
      <c r="B643" s="1" t="s">
        <v>2727</v>
      </c>
      <c r="C643" s="1" t="s">
        <v>675</v>
      </c>
      <c r="D643" s="1" t="s">
        <v>5207</v>
      </c>
      <c r="E643" s="1" t="s">
        <v>5218</v>
      </c>
      <c r="F643" s="19">
        <v>29642</v>
      </c>
      <c r="G643" s="19">
        <v>43139</v>
      </c>
      <c r="H643" s="1" t="s">
        <v>5241</v>
      </c>
      <c r="I643" s="1" t="s">
        <v>5257</v>
      </c>
      <c r="J643" s="1"/>
      <c r="K643" s="20">
        <f t="shared" ref="K643:K706" ca="1" si="40">DATEDIF(F643,TODAY(),"d")/365</f>
        <v>41.838356164383562</v>
      </c>
      <c r="L643" s="20">
        <f t="shared" ref="L643:L706" ca="1" si="41">DATEDIF(G643,TODAY(),"d")/365</f>
        <v>4.86027397260274</v>
      </c>
      <c r="M643" s="1" t="str">
        <f>IF('1Employee'!E643="CANADA","AMERIQUE","EUROPE")</f>
        <v>AMERIQUE</v>
      </c>
      <c r="N643" s="22" t="str">
        <f t="shared" ref="N643:N706" ca="1" si="42">IF(K643&lt;25,"A_18 - 25  ans",IF(K643&lt;35,"B_25-35 ans",IF(K643&lt;45,"C_35-45 ans",IF(K643&lt;55,"D_45-55ans","E_55 ans et plus"))))</f>
        <v>C_35-45 ans</v>
      </c>
      <c r="O643" s="3" t="str">
        <f t="shared" ref="O643:O706" ca="1" si="43">IF(L643&lt;1,"A_0-1an",IF(L643&lt;3,"B_1 -3ans",IF(L643&lt;5,"C_3-5 ans","D_5 ans et plus")))</f>
        <v>C_3-5 ans</v>
      </c>
      <c r="P643" s="3" t="str">
        <f>IFERROR(VLOOKUP(J643,Type!$A:$B,2,FALSE),"Actif")</f>
        <v>Actif</v>
      </c>
      <c r="Q643" s="3" t="str">
        <f>VLOOKUP(A643,Genre!$A:$B,2,0)</f>
        <v>Homme</v>
      </c>
      <c r="R643" s="42" t="str">
        <f>VLOOKUP(C643,Department!$A:$B,2,0)</f>
        <v>Accounting</v>
      </c>
    </row>
    <row r="644" spans="1:18" x14ac:dyDescent="0.25">
      <c r="A644" s="41">
        <v>186259876</v>
      </c>
      <c r="B644" s="1" t="s">
        <v>4622</v>
      </c>
      <c r="C644" s="1" t="s">
        <v>333</v>
      </c>
      <c r="D644" s="1" t="s">
        <v>5211</v>
      </c>
      <c r="E644" s="1" t="s">
        <v>5219</v>
      </c>
      <c r="F644" s="19">
        <v>32365</v>
      </c>
      <c r="G644" s="19">
        <v>39538</v>
      </c>
      <c r="H644" s="1" t="s">
        <v>5241</v>
      </c>
      <c r="I644" s="1" t="s">
        <v>5257</v>
      </c>
      <c r="J644" s="1"/>
      <c r="K644" s="20">
        <f t="shared" ca="1" si="40"/>
        <v>34.37808219178082</v>
      </c>
      <c r="L644" s="20">
        <f t="shared" ca="1" si="41"/>
        <v>14.726027397260275</v>
      </c>
      <c r="M644" s="1" t="str">
        <f>IF('1Employee'!E644="CANADA","AMERIQUE","EUROPE")</f>
        <v>EUROPE</v>
      </c>
      <c r="N644" s="22" t="str">
        <f t="shared" ca="1" si="42"/>
        <v>B_25-35 ans</v>
      </c>
      <c r="O644" s="3" t="str">
        <f t="shared" ca="1" si="43"/>
        <v>D_5 ans et plus</v>
      </c>
      <c r="P644" s="3" t="str">
        <f>IFERROR(VLOOKUP(J644,Type!$A:$B,2,FALSE),"Actif")</f>
        <v>Actif</v>
      </c>
      <c r="Q644" s="3" t="str">
        <f>VLOOKUP(A644,Genre!$A:$B,2,0)</f>
        <v>Femme</v>
      </c>
      <c r="R644" s="42" t="str">
        <f>VLOOKUP(C644,Department!$A:$B,2,0)</f>
        <v>Accounting</v>
      </c>
    </row>
    <row r="645" spans="1:18" x14ac:dyDescent="0.25">
      <c r="A645" s="41">
        <v>183146218</v>
      </c>
      <c r="B645" s="1" t="s">
        <v>1595</v>
      </c>
      <c r="C645" s="1" t="s">
        <v>333</v>
      </c>
      <c r="D645" s="1" t="s">
        <v>5210</v>
      </c>
      <c r="E645" s="1" t="s">
        <v>5219</v>
      </c>
      <c r="F645" s="19">
        <v>29338</v>
      </c>
      <c r="G645" s="19">
        <v>39170</v>
      </c>
      <c r="H645" s="1" t="s">
        <v>5241</v>
      </c>
      <c r="I645" s="1" t="s">
        <v>5257</v>
      </c>
      <c r="J645" s="1"/>
      <c r="K645" s="20">
        <f t="shared" ca="1" si="40"/>
        <v>42.671232876712331</v>
      </c>
      <c r="L645" s="20">
        <f t="shared" ca="1" si="41"/>
        <v>15.734246575342466</v>
      </c>
      <c r="M645" s="1" t="str">
        <f>IF('1Employee'!E645="CANADA","AMERIQUE","EUROPE")</f>
        <v>EUROPE</v>
      </c>
      <c r="N645" s="22" t="str">
        <f t="shared" ca="1" si="42"/>
        <v>C_35-45 ans</v>
      </c>
      <c r="O645" s="3" t="str">
        <f t="shared" ca="1" si="43"/>
        <v>D_5 ans et plus</v>
      </c>
      <c r="P645" s="3" t="str">
        <f>IFERROR(VLOOKUP(J645,Type!$A:$B,2,FALSE),"Actif")</f>
        <v>Actif</v>
      </c>
      <c r="Q645" s="3" t="str">
        <f>VLOOKUP(A645,Genre!$A:$B,2,0)</f>
        <v>Femme</v>
      </c>
      <c r="R645" s="42" t="str">
        <f>VLOOKUP(C645,Department!$A:$B,2,0)</f>
        <v>Accounting</v>
      </c>
    </row>
    <row r="646" spans="1:18" x14ac:dyDescent="0.25">
      <c r="A646" s="41">
        <v>183361761</v>
      </c>
      <c r="B646" s="1" t="s">
        <v>3794</v>
      </c>
      <c r="C646" s="1" t="s">
        <v>333</v>
      </c>
      <c r="D646" s="1" t="s">
        <v>5207</v>
      </c>
      <c r="E646" s="1" t="s">
        <v>5218</v>
      </c>
      <c r="F646" s="19">
        <v>30631</v>
      </c>
      <c r="G646" s="19">
        <v>43565</v>
      </c>
      <c r="H646" s="1" t="s">
        <v>5241</v>
      </c>
      <c r="I646" s="1" t="s">
        <v>5257</v>
      </c>
      <c r="J646" s="1"/>
      <c r="K646" s="20">
        <f t="shared" ca="1" si="40"/>
        <v>39.128767123287673</v>
      </c>
      <c r="L646" s="20">
        <f t="shared" ca="1" si="41"/>
        <v>3.6931506849315068</v>
      </c>
      <c r="M646" s="1" t="str">
        <f>IF('1Employee'!E646="CANADA","AMERIQUE","EUROPE")</f>
        <v>AMERIQUE</v>
      </c>
      <c r="N646" s="22" t="str">
        <f t="shared" ca="1" si="42"/>
        <v>C_35-45 ans</v>
      </c>
      <c r="O646" s="3" t="str">
        <f t="shared" ca="1" si="43"/>
        <v>C_3-5 ans</v>
      </c>
      <c r="P646" s="3" t="str">
        <f>IFERROR(VLOOKUP(J646,Type!$A:$B,2,FALSE),"Actif")</f>
        <v>Actif</v>
      </c>
      <c r="Q646" s="3" t="str">
        <f>VLOOKUP(A646,Genre!$A:$B,2,0)</f>
        <v>Femme</v>
      </c>
      <c r="R646" s="42" t="str">
        <f>VLOOKUP(C646,Department!$A:$B,2,0)</f>
        <v>Accounting</v>
      </c>
    </row>
    <row r="647" spans="1:18" x14ac:dyDescent="0.25">
      <c r="A647" s="41">
        <v>381283</v>
      </c>
      <c r="B647" s="1" t="s">
        <v>1990</v>
      </c>
      <c r="C647" s="1" t="s">
        <v>333</v>
      </c>
      <c r="D647" s="1" t="s">
        <v>5206</v>
      </c>
      <c r="E647" s="1" t="s">
        <v>5218</v>
      </c>
      <c r="F647" s="19">
        <v>21061</v>
      </c>
      <c r="G647" s="19">
        <v>38471</v>
      </c>
      <c r="H647" s="1" t="s">
        <v>5241</v>
      </c>
      <c r="I647" s="1" t="s">
        <v>5257</v>
      </c>
      <c r="J647" s="1"/>
      <c r="K647" s="20">
        <f t="shared" ca="1" si="40"/>
        <v>65.347945205479448</v>
      </c>
      <c r="L647" s="20">
        <f t="shared" ca="1" si="41"/>
        <v>17.649315068493152</v>
      </c>
      <c r="M647" s="1" t="str">
        <f>IF('1Employee'!E647="CANADA","AMERIQUE","EUROPE")</f>
        <v>AMERIQUE</v>
      </c>
      <c r="N647" s="22" t="str">
        <f t="shared" ca="1" si="42"/>
        <v>E_55 ans et plus</v>
      </c>
      <c r="O647" s="3" t="str">
        <f t="shared" ca="1" si="43"/>
        <v>D_5 ans et plus</v>
      </c>
      <c r="P647" s="3" t="str">
        <f>IFERROR(VLOOKUP(J647,Type!$A:$B,2,FALSE),"Actif")</f>
        <v>Actif</v>
      </c>
      <c r="Q647" s="3" t="str">
        <f>VLOOKUP(A647,Genre!$A:$B,2,0)</f>
        <v>Femme</v>
      </c>
      <c r="R647" s="42" t="str">
        <f>VLOOKUP(C647,Department!$A:$B,2,0)</f>
        <v>Accounting</v>
      </c>
    </row>
    <row r="648" spans="1:18" x14ac:dyDescent="0.25">
      <c r="A648" s="41">
        <v>188793189</v>
      </c>
      <c r="B648" s="1" t="s">
        <v>332</v>
      </c>
      <c r="C648" s="1" t="s">
        <v>333</v>
      </c>
      <c r="D648" s="1" t="s">
        <v>5206</v>
      </c>
      <c r="E648" s="1" t="s">
        <v>5218</v>
      </c>
      <c r="F648" s="19">
        <v>34374</v>
      </c>
      <c r="G648" s="19">
        <v>40502</v>
      </c>
      <c r="H648" s="1" t="s">
        <v>5241</v>
      </c>
      <c r="I648" s="1" t="s">
        <v>5257</v>
      </c>
      <c r="J648" s="1"/>
      <c r="K648" s="20">
        <f t="shared" ca="1" si="40"/>
        <v>28.873972602739727</v>
      </c>
      <c r="L648" s="20">
        <f t="shared" ca="1" si="41"/>
        <v>12.084931506849315</v>
      </c>
      <c r="M648" s="1" t="str">
        <f>IF('1Employee'!E648="CANADA","AMERIQUE","EUROPE")</f>
        <v>AMERIQUE</v>
      </c>
      <c r="N648" s="22" t="str">
        <f t="shared" ca="1" si="42"/>
        <v>B_25-35 ans</v>
      </c>
      <c r="O648" s="3" t="str">
        <f t="shared" ca="1" si="43"/>
        <v>D_5 ans et plus</v>
      </c>
      <c r="P648" s="3" t="str">
        <f>IFERROR(VLOOKUP(J648,Type!$A:$B,2,FALSE),"Actif")</f>
        <v>Actif</v>
      </c>
      <c r="Q648" s="3" t="str">
        <f>VLOOKUP(A648,Genre!$A:$B,2,0)</f>
        <v>Homme</v>
      </c>
      <c r="R648" s="42" t="str">
        <f>VLOOKUP(C648,Department!$A:$B,2,0)</f>
        <v>Accounting</v>
      </c>
    </row>
    <row r="649" spans="1:18" x14ac:dyDescent="0.25">
      <c r="A649" s="41">
        <v>186536993</v>
      </c>
      <c r="B649" s="1" t="s">
        <v>4705</v>
      </c>
      <c r="C649" s="1" t="s">
        <v>333</v>
      </c>
      <c r="D649" s="1" t="s">
        <v>5208</v>
      </c>
      <c r="E649" s="1" t="s">
        <v>5218</v>
      </c>
      <c r="F649" s="19">
        <v>29234</v>
      </c>
      <c r="G649" s="19">
        <v>40069</v>
      </c>
      <c r="H649" s="1" t="s">
        <v>5241</v>
      </c>
      <c r="I649" s="1" t="s">
        <v>5257</v>
      </c>
      <c r="J649" s="1"/>
      <c r="K649" s="20">
        <f t="shared" ca="1" si="40"/>
        <v>42.956164383561642</v>
      </c>
      <c r="L649" s="20">
        <f t="shared" ca="1" si="41"/>
        <v>13.271232876712329</v>
      </c>
      <c r="M649" s="1" t="str">
        <f>IF('1Employee'!E649="CANADA","AMERIQUE","EUROPE")</f>
        <v>AMERIQUE</v>
      </c>
      <c r="N649" s="22" t="str">
        <f t="shared" ca="1" si="42"/>
        <v>C_35-45 ans</v>
      </c>
      <c r="O649" s="3" t="str">
        <f t="shared" ca="1" si="43"/>
        <v>D_5 ans et plus</v>
      </c>
      <c r="P649" s="3" t="str">
        <f>IFERROR(VLOOKUP(J649,Type!$A:$B,2,FALSE),"Actif")</f>
        <v>Actif</v>
      </c>
      <c r="Q649" s="3" t="str">
        <f>VLOOKUP(A649,Genre!$A:$B,2,0)</f>
        <v>Homme</v>
      </c>
      <c r="R649" s="42" t="str">
        <f>VLOOKUP(C649,Department!$A:$B,2,0)</f>
        <v>Accounting</v>
      </c>
    </row>
    <row r="650" spans="1:18" x14ac:dyDescent="0.25">
      <c r="A650" s="41">
        <v>684952</v>
      </c>
      <c r="B650" s="1" t="s">
        <v>936</v>
      </c>
      <c r="C650" s="1" t="s">
        <v>333</v>
      </c>
      <c r="D650" s="1" t="s">
        <v>5208</v>
      </c>
      <c r="E650" s="1" t="s">
        <v>5218</v>
      </c>
      <c r="F650" s="19">
        <v>34622</v>
      </c>
      <c r="G650" s="19">
        <v>40959</v>
      </c>
      <c r="H650" s="1" t="s">
        <v>5241</v>
      </c>
      <c r="I650" s="1" t="s">
        <v>5257</v>
      </c>
      <c r="J650" s="1"/>
      <c r="K650" s="20">
        <f t="shared" ca="1" si="40"/>
        <v>28.194520547945206</v>
      </c>
      <c r="L650" s="20">
        <f t="shared" ca="1" si="41"/>
        <v>10.832876712328767</v>
      </c>
      <c r="M650" s="1" t="str">
        <f>IF('1Employee'!E650="CANADA","AMERIQUE","EUROPE")</f>
        <v>AMERIQUE</v>
      </c>
      <c r="N650" s="22" t="str">
        <f t="shared" ca="1" si="42"/>
        <v>B_25-35 ans</v>
      </c>
      <c r="O650" s="3" t="str">
        <f t="shared" ca="1" si="43"/>
        <v>D_5 ans et plus</v>
      </c>
      <c r="P650" s="3" t="str">
        <f>IFERROR(VLOOKUP(J650,Type!$A:$B,2,FALSE),"Actif")</f>
        <v>Actif</v>
      </c>
      <c r="Q650" s="3" t="str">
        <f>VLOOKUP(A650,Genre!$A:$B,2,0)</f>
        <v>Homme</v>
      </c>
      <c r="R650" s="42" t="str">
        <f>VLOOKUP(C650,Department!$A:$B,2,0)</f>
        <v>Accounting</v>
      </c>
    </row>
    <row r="651" spans="1:18" x14ac:dyDescent="0.25">
      <c r="A651" s="41">
        <v>183453485</v>
      </c>
      <c r="B651" s="1" t="s">
        <v>3821</v>
      </c>
      <c r="C651" s="1" t="s">
        <v>333</v>
      </c>
      <c r="D651" s="1" t="s">
        <v>5215</v>
      </c>
      <c r="E651" s="1" t="s">
        <v>5220</v>
      </c>
      <c r="F651" s="19">
        <v>35809</v>
      </c>
      <c r="G651" s="19">
        <v>41617</v>
      </c>
      <c r="H651" s="1" t="s">
        <v>5241</v>
      </c>
      <c r="I651" s="1" t="s">
        <v>5257</v>
      </c>
      <c r="J651" s="1"/>
      <c r="K651" s="20">
        <f t="shared" ca="1" si="40"/>
        <v>24.942465753424656</v>
      </c>
      <c r="L651" s="20">
        <f t="shared" ca="1" si="41"/>
        <v>9.0301369863013701</v>
      </c>
      <c r="M651" s="1" t="str">
        <f>IF('1Employee'!E651="CANADA","AMERIQUE","EUROPE")</f>
        <v>EUROPE</v>
      </c>
      <c r="N651" s="22" t="str">
        <f t="shared" ca="1" si="42"/>
        <v>A_18 - 25  ans</v>
      </c>
      <c r="O651" s="3" t="str">
        <f t="shared" ca="1" si="43"/>
        <v>D_5 ans et plus</v>
      </c>
      <c r="P651" s="3" t="str">
        <f>IFERROR(VLOOKUP(J651,Type!$A:$B,2,FALSE),"Actif")</f>
        <v>Actif</v>
      </c>
      <c r="Q651" s="3" t="str">
        <f>VLOOKUP(A651,Genre!$A:$B,2,0)</f>
        <v>Homme</v>
      </c>
      <c r="R651" s="42" t="str">
        <f>VLOOKUP(C651,Department!$A:$B,2,0)</f>
        <v>Accounting</v>
      </c>
    </row>
    <row r="652" spans="1:18" x14ac:dyDescent="0.25">
      <c r="A652" s="41">
        <v>188846887</v>
      </c>
      <c r="B652" s="1" t="s">
        <v>5159</v>
      </c>
      <c r="C652" s="1" t="s">
        <v>333</v>
      </c>
      <c r="D652" s="1" t="s">
        <v>5213</v>
      </c>
      <c r="E652" s="1" t="s">
        <v>5220</v>
      </c>
      <c r="F652" s="19">
        <v>22793</v>
      </c>
      <c r="G652" s="19">
        <v>39346</v>
      </c>
      <c r="H652" s="1" t="s">
        <v>5241</v>
      </c>
      <c r="I652" s="1" t="s">
        <v>5257</v>
      </c>
      <c r="J652" s="1"/>
      <c r="K652" s="20">
        <f t="shared" ca="1" si="40"/>
        <v>60.602739726027394</v>
      </c>
      <c r="L652" s="20">
        <f t="shared" ca="1" si="41"/>
        <v>15.252054794520548</v>
      </c>
      <c r="M652" s="1" t="str">
        <f>IF('1Employee'!E652="CANADA","AMERIQUE","EUROPE")</f>
        <v>EUROPE</v>
      </c>
      <c r="N652" s="22" t="str">
        <f t="shared" ca="1" si="42"/>
        <v>E_55 ans et plus</v>
      </c>
      <c r="O652" s="3" t="str">
        <f t="shared" ca="1" si="43"/>
        <v>D_5 ans et plus</v>
      </c>
      <c r="P652" s="3" t="str">
        <f>IFERROR(VLOOKUP(J652,Type!$A:$B,2,FALSE),"Actif")</f>
        <v>Actif</v>
      </c>
      <c r="Q652" s="3" t="str">
        <f>VLOOKUP(A652,Genre!$A:$B,2,0)</f>
        <v>Homme</v>
      </c>
      <c r="R652" s="42" t="str">
        <f>VLOOKUP(C652,Department!$A:$B,2,0)</f>
        <v>Accounting</v>
      </c>
    </row>
    <row r="653" spans="1:18" x14ac:dyDescent="0.25">
      <c r="A653" s="41">
        <v>183736769</v>
      </c>
      <c r="B653" s="1" t="s">
        <v>1936</v>
      </c>
      <c r="C653" s="1" t="s">
        <v>333</v>
      </c>
      <c r="D653" s="1" t="s">
        <v>5213</v>
      </c>
      <c r="E653" s="1" t="s">
        <v>5220</v>
      </c>
      <c r="F653" s="19">
        <v>21747</v>
      </c>
      <c r="G653" s="19">
        <v>41898</v>
      </c>
      <c r="H653" s="1" t="s">
        <v>5241</v>
      </c>
      <c r="I653" s="1" t="s">
        <v>5257</v>
      </c>
      <c r="J653" s="1"/>
      <c r="K653" s="20">
        <f t="shared" ca="1" si="40"/>
        <v>63.468493150684928</v>
      </c>
      <c r="L653" s="20">
        <f t="shared" ca="1" si="41"/>
        <v>8.2602739726027394</v>
      </c>
      <c r="M653" s="1" t="str">
        <f>IF('1Employee'!E653="CANADA","AMERIQUE","EUROPE")</f>
        <v>EUROPE</v>
      </c>
      <c r="N653" s="22" t="str">
        <f t="shared" ca="1" si="42"/>
        <v>E_55 ans et plus</v>
      </c>
      <c r="O653" s="3" t="str">
        <f t="shared" ca="1" si="43"/>
        <v>D_5 ans et plus</v>
      </c>
      <c r="P653" s="3" t="str">
        <f>IFERROR(VLOOKUP(J653,Type!$A:$B,2,FALSE),"Actif")</f>
        <v>Actif</v>
      </c>
      <c r="Q653" s="3" t="str">
        <f>VLOOKUP(A653,Genre!$A:$B,2,0)</f>
        <v>Femme</v>
      </c>
      <c r="R653" s="42" t="str">
        <f>VLOOKUP(C653,Department!$A:$B,2,0)</f>
        <v>Accounting</v>
      </c>
    </row>
    <row r="654" spans="1:18" x14ac:dyDescent="0.25">
      <c r="A654" s="41">
        <v>118889635</v>
      </c>
      <c r="B654" s="1" t="s">
        <v>2154</v>
      </c>
      <c r="C654" s="1" t="s">
        <v>333</v>
      </c>
      <c r="D654" s="1" t="s">
        <v>5212</v>
      </c>
      <c r="E654" s="1" t="s">
        <v>5219</v>
      </c>
      <c r="F654" s="19">
        <v>24671</v>
      </c>
      <c r="G654" s="19">
        <v>40987</v>
      </c>
      <c r="H654" s="1" t="s">
        <v>5241</v>
      </c>
      <c r="I654" s="1" t="s">
        <v>5257</v>
      </c>
      <c r="J654" s="1"/>
      <c r="K654" s="20">
        <f t="shared" ca="1" si="40"/>
        <v>55.457534246575342</v>
      </c>
      <c r="L654" s="20">
        <f t="shared" ca="1" si="41"/>
        <v>10.756164383561643</v>
      </c>
      <c r="M654" s="1" t="str">
        <f>IF('1Employee'!E654="CANADA","AMERIQUE","EUROPE")</f>
        <v>EUROPE</v>
      </c>
      <c r="N654" s="22" t="str">
        <f t="shared" ca="1" si="42"/>
        <v>E_55 ans et plus</v>
      </c>
      <c r="O654" s="3" t="str">
        <f t="shared" ca="1" si="43"/>
        <v>D_5 ans et plus</v>
      </c>
      <c r="P654" s="3" t="str">
        <f>IFERROR(VLOOKUP(J654,Type!$A:$B,2,FALSE),"Actif")</f>
        <v>Actif</v>
      </c>
      <c r="Q654" s="3" t="str">
        <f>VLOOKUP(A654,Genre!$A:$B,2,0)</f>
        <v>Homme</v>
      </c>
      <c r="R654" s="42" t="str">
        <f>VLOOKUP(C654,Department!$A:$B,2,0)</f>
        <v>Accounting</v>
      </c>
    </row>
    <row r="655" spans="1:18" x14ac:dyDescent="0.25">
      <c r="A655" s="41">
        <v>183849399</v>
      </c>
      <c r="B655" s="1" t="s">
        <v>3993</v>
      </c>
      <c r="C655" s="1" t="s">
        <v>333</v>
      </c>
      <c r="D655" s="1" t="s">
        <v>5209</v>
      </c>
      <c r="E655" s="1" t="s">
        <v>5219</v>
      </c>
      <c r="F655" s="19">
        <v>20679</v>
      </c>
      <c r="G655" s="19">
        <v>38069</v>
      </c>
      <c r="H655" s="1" t="s">
        <v>5242</v>
      </c>
      <c r="I655" s="1" t="s">
        <v>5257</v>
      </c>
      <c r="J655" s="1" t="s">
        <v>5285</v>
      </c>
      <c r="K655" s="20">
        <f t="shared" ca="1" si="40"/>
        <v>66.394520547945206</v>
      </c>
      <c r="L655" s="20">
        <f t="shared" ca="1" si="41"/>
        <v>18.75068493150685</v>
      </c>
      <c r="M655" s="1" t="str">
        <f>IF('1Employee'!E655="CANADA","AMERIQUE","EUROPE")</f>
        <v>EUROPE</v>
      </c>
      <c r="N655" s="22" t="str">
        <f t="shared" ca="1" si="42"/>
        <v>E_55 ans et plus</v>
      </c>
      <c r="O655" s="3" t="str">
        <f t="shared" ca="1" si="43"/>
        <v>D_5 ans et plus</v>
      </c>
      <c r="P655" s="3" t="str">
        <f>IFERROR(VLOOKUP(J655,Type!$A:$B,2,FALSE),"Actif")</f>
        <v>Initiative employé</v>
      </c>
      <c r="Q655" s="3" t="str">
        <f>VLOOKUP(A655,Genre!$A:$B,2,0)</f>
        <v>Femme</v>
      </c>
      <c r="R655" s="42" t="str">
        <f>VLOOKUP(C655,Department!$A:$B,2,0)</f>
        <v>Accounting</v>
      </c>
    </row>
    <row r="656" spans="1:18" x14ac:dyDescent="0.25">
      <c r="A656" s="41">
        <v>185216988</v>
      </c>
      <c r="B656" s="1" t="s">
        <v>4361</v>
      </c>
      <c r="C656" s="1" t="s">
        <v>333</v>
      </c>
      <c r="D656" s="1" t="s">
        <v>5210</v>
      </c>
      <c r="E656" s="1" t="s">
        <v>5219</v>
      </c>
      <c r="F656" s="19">
        <v>24848</v>
      </c>
      <c r="G656" s="19">
        <v>37911</v>
      </c>
      <c r="H656" s="1" t="s">
        <v>5241</v>
      </c>
      <c r="I656" s="1" t="s">
        <v>5257</v>
      </c>
      <c r="J656" s="1"/>
      <c r="K656" s="20">
        <f t="shared" ca="1" si="40"/>
        <v>54.972602739726028</v>
      </c>
      <c r="L656" s="20">
        <f t="shared" ca="1" si="41"/>
        <v>19.183561643835617</v>
      </c>
      <c r="M656" s="1" t="str">
        <f>IF('1Employee'!E656="CANADA","AMERIQUE","EUROPE")</f>
        <v>EUROPE</v>
      </c>
      <c r="N656" s="22" t="str">
        <f t="shared" ca="1" si="42"/>
        <v>D_45-55ans</v>
      </c>
      <c r="O656" s="3" t="str">
        <f t="shared" ca="1" si="43"/>
        <v>D_5 ans et plus</v>
      </c>
      <c r="P656" s="3" t="str">
        <f>IFERROR(VLOOKUP(J656,Type!$A:$B,2,FALSE),"Actif")</f>
        <v>Actif</v>
      </c>
      <c r="Q656" s="3" t="str">
        <f>VLOOKUP(A656,Genre!$A:$B,2,0)</f>
        <v>Homme</v>
      </c>
      <c r="R656" s="42" t="str">
        <f>VLOOKUP(C656,Department!$A:$B,2,0)</f>
        <v>Accounting</v>
      </c>
    </row>
    <row r="657" spans="1:18" x14ac:dyDescent="0.25">
      <c r="A657" s="41">
        <v>182728192</v>
      </c>
      <c r="B657" s="1" t="s">
        <v>1919</v>
      </c>
      <c r="C657" s="1" t="s">
        <v>333</v>
      </c>
      <c r="D657" s="1" t="s">
        <v>5210</v>
      </c>
      <c r="E657" s="1" t="s">
        <v>5219</v>
      </c>
      <c r="F657" s="19">
        <v>25582</v>
      </c>
      <c r="G657" s="19">
        <v>40351</v>
      </c>
      <c r="H657" s="1" t="s">
        <v>5241</v>
      </c>
      <c r="I657" s="1" t="s">
        <v>5257</v>
      </c>
      <c r="J657" s="1"/>
      <c r="K657" s="20">
        <f t="shared" ca="1" si="40"/>
        <v>52.961643835616435</v>
      </c>
      <c r="L657" s="20">
        <f t="shared" ca="1" si="41"/>
        <v>12.498630136986302</v>
      </c>
      <c r="M657" s="1" t="str">
        <f>IF('1Employee'!E657="CANADA","AMERIQUE","EUROPE")</f>
        <v>EUROPE</v>
      </c>
      <c r="N657" s="22" t="str">
        <f t="shared" ca="1" si="42"/>
        <v>D_45-55ans</v>
      </c>
      <c r="O657" s="3" t="str">
        <f t="shared" ca="1" si="43"/>
        <v>D_5 ans et plus</v>
      </c>
      <c r="P657" s="3" t="str">
        <f>IFERROR(VLOOKUP(J657,Type!$A:$B,2,FALSE),"Actif")</f>
        <v>Actif</v>
      </c>
      <c r="Q657" s="3" t="str">
        <f>VLOOKUP(A657,Genre!$A:$B,2,0)</f>
        <v>Femme</v>
      </c>
      <c r="R657" s="42" t="str">
        <f>VLOOKUP(C657,Department!$A:$B,2,0)</f>
        <v>Accounting</v>
      </c>
    </row>
    <row r="658" spans="1:18" x14ac:dyDescent="0.25">
      <c r="A658" s="41">
        <v>187921775</v>
      </c>
      <c r="B658" s="1" t="s">
        <v>5118</v>
      </c>
      <c r="C658" s="1" t="s">
        <v>333</v>
      </c>
      <c r="D658" s="1" t="s">
        <v>5211</v>
      </c>
      <c r="E658" s="1" t="s">
        <v>5219</v>
      </c>
      <c r="F658" s="19">
        <v>22461</v>
      </c>
      <c r="G658" s="19">
        <v>44694</v>
      </c>
      <c r="H658" s="1" t="s">
        <v>5241</v>
      </c>
      <c r="I658" s="1" t="s">
        <v>5257</v>
      </c>
      <c r="J658" s="1"/>
      <c r="K658" s="20">
        <f t="shared" ca="1" si="40"/>
        <v>61.512328767123286</v>
      </c>
      <c r="L658" s="20">
        <f t="shared" ca="1" si="41"/>
        <v>0.6</v>
      </c>
      <c r="M658" s="1" t="str">
        <f>IF('1Employee'!E658="CANADA","AMERIQUE","EUROPE")</f>
        <v>EUROPE</v>
      </c>
      <c r="N658" s="22" t="str">
        <f t="shared" ca="1" si="42"/>
        <v>E_55 ans et plus</v>
      </c>
      <c r="O658" s="3" t="str">
        <f t="shared" ca="1" si="43"/>
        <v>A_0-1an</v>
      </c>
      <c r="P658" s="3" t="str">
        <f>IFERROR(VLOOKUP(J658,Type!$A:$B,2,FALSE),"Actif")</f>
        <v>Actif</v>
      </c>
      <c r="Q658" s="3" t="str">
        <f>VLOOKUP(A658,Genre!$A:$B,2,0)</f>
        <v>Femme</v>
      </c>
      <c r="R658" s="42" t="str">
        <f>VLOOKUP(C658,Department!$A:$B,2,0)</f>
        <v>Accounting</v>
      </c>
    </row>
    <row r="659" spans="1:18" x14ac:dyDescent="0.25">
      <c r="A659" s="41">
        <v>181674217</v>
      </c>
      <c r="B659" s="1" t="s">
        <v>3333</v>
      </c>
      <c r="C659" s="1" t="s">
        <v>239</v>
      </c>
      <c r="D659" s="1" t="s">
        <v>5211</v>
      </c>
      <c r="E659" s="1" t="s">
        <v>5219</v>
      </c>
      <c r="F659" s="19">
        <v>20392</v>
      </c>
      <c r="G659" s="19">
        <v>42762</v>
      </c>
      <c r="H659" s="1" t="s">
        <v>5242</v>
      </c>
      <c r="I659" s="1" t="s">
        <v>5257</v>
      </c>
      <c r="J659" s="1" t="s">
        <v>5285</v>
      </c>
      <c r="K659" s="20">
        <f t="shared" ca="1" si="40"/>
        <v>67.180821917808217</v>
      </c>
      <c r="L659" s="20">
        <f t="shared" ca="1" si="41"/>
        <v>5.8931506849315065</v>
      </c>
      <c r="M659" s="1" t="str">
        <f>IF('1Employee'!E659="CANADA","AMERIQUE","EUROPE")</f>
        <v>EUROPE</v>
      </c>
      <c r="N659" s="22" t="str">
        <f t="shared" ca="1" si="42"/>
        <v>E_55 ans et plus</v>
      </c>
      <c r="O659" s="3" t="str">
        <f t="shared" ca="1" si="43"/>
        <v>D_5 ans et plus</v>
      </c>
      <c r="P659" s="3" t="str">
        <f>IFERROR(VLOOKUP(J659,Type!$A:$B,2,FALSE),"Actif")</f>
        <v>Initiative employé</v>
      </c>
      <c r="Q659" s="3" t="str">
        <f>VLOOKUP(A659,Genre!$A:$B,2,0)</f>
        <v>Femme</v>
      </c>
      <c r="R659" s="42" t="str">
        <f>VLOOKUP(C659,Department!$A:$B,2,0)</f>
        <v>Accounting</v>
      </c>
    </row>
    <row r="660" spans="1:18" x14ac:dyDescent="0.25">
      <c r="A660" s="41">
        <v>188349315</v>
      </c>
      <c r="B660" s="1" t="s">
        <v>1633</v>
      </c>
      <c r="C660" s="1" t="s">
        <v>239</v>
      </c>
      <c r="D660" s="1" t="s">
        <v>5214</v>
      </c>
      <c r="E660" s="1" t="s">
        <v>5220</v>
      </c>
      <c r="F660" s="19">
        <v>28166</v>
      </c>
      <c r="G660" s="19">
        <v>42445</v>
      </c>
      <c r="H660" s="1" t="s">
        <v>5241</v>
      </c>
      <c r="I660" s="1" t="s">
        <v>5257</v>
      </c>
      <c r="J660" s="1"/>
      <c r="K660" s="20">
        <f t="shared" ca="1" si="40"/>
        <v>45.88219178082192</v>
      </c>
      <c r="L660" s="20">
        <f t="shared" ca="1" si="41"/>
        <v>6.7616438356164386</v>
      </c>
      <c r="M660" s="1" t="str">
        <f>IF('1Employee'!E660="CANADA","AMERIQUE","EUROPE")</f>
        <v>EUROPE</v>
      </c>
      <c r="N660" s="22" t="str">
        <f t="shared" ca="1" si="42"/>
        <v>D_45-55ans</v>
      </c>
      <c r="O660" s="3" t="str">
        <f t="shared" ca="1" si="43"/>
        <v>D_5 ans et plus</v>
      </c>
      <c r="P660" s="3" t="str">
        <f>IFERROR(VLOOKUP(J660,Type!$A:$B,2,FALSE),"Actif")</f>
        <v>Actif</v>
      </c>
      <c r="Q660" s="3" t="str">
        <f>VLOOKUP(A660,Genre!$A:$B,2,0)</f>
        <v>Femme</v>
      </c>
      <c r="R660" s="42" t="str">
        <f>VLOOKUP(C660,Department!$A:$B,2,0)</f>
        <v>Accounting</v>
      </c>
    </row>
    <row r="661" spans="1:18" x14ac:dyDescent="0.25">
      <c r="A661" s="41">
        <v>118643835</v>
      </c>
      <c r="B661" s="1" t="s">
        <v>2087</v>
      </c>
      <c r="C661" s="1" t="s">
        <v>239</v>
      </c>
      <c r="D661" s="1" t="s">
        <v>5212</v>
      </c>
      <c r="E661" s="1" t="s">
        <v>5219</v>
      </c>
      <c r="F661" s="19">
        <v>21328</v>
      </c>
      <c r="G661" s="19">
        <v>38609</v>
      </c>
      <c r="H661" s="1" t="s">
        <v>5241</v>
      </c>
      <c r="I661" s="1" t="s">
        <v>5257</v>
      </c>
      <c r="J661" s="1"/>
      <c r="K661" s="20">
        <f t="shared" ca="1" si="40"/>
        <v>64.61643835616438</v>
      </c>
      <c r="L661" s="20">
        <f t="shared" ca="1" si="41"/>
        <v>17.271232876712329</v>
      </c>
      <c r="M661" s="1" t="str">
        <f>IF('1Employee'!E661="CANADA","AMERIQUE","EUROPE")</f>
        <v>EUROPE</v>
      </c>
      <c r="N661" s="22" t="str">
        <f t="shared" ca="1" si="42"/>
        <v>E_55 ans et plus</v>
      </c>
      <c r="O661" s="3" t="str">
        <f t="shared" ca="1" si="43"/>
        <v>D_5 ans et plus</v>
      </c>
      <c r="P661" s="3" t="str">
        <f>IFERROR(VLOOKUP(J661,Type!$A:$B,2,FALSE),"Actif")</f>
        <v>Actif</v>
      </c>
      <c r="Q661" s="3" t="str">
        <f>VLOOKUP(A661,Genre!$A:$B,2,0)</f>
        <v>Femme</v>
      </c>
      <c r="R661" s="42" t="str">
        <f>VLOOKUP(C661,Department!$A:$B,2,0)</f>
        <v>Accounting</v>
      </c>
    </row>
    <row r="662" spans="1:18" x14ac:dyDescent="0.25">
      <c r="A662" s="41">
        <v>188595775</v>
      </c>
      <c r="B662" s="1" t="s">
        <v>2879</v>
      </c>
      <c r="C662" s="1" t="s">
        <v>239</v>
      </c>
      <c r="D662" s="1" t="s">
        <v>5210</v>
      </c>
      <c r="E662" s="1" t="s">
        <v>5219</v>
      </c>
      <c r="F662" s="19">
        <v>27362</v>
      </c>
      <c r="G662" s="19">
        <v>39362</v>
      </c>
      <c r="H662" s="1" t="s">
        <v>5241</v>
      </c>
      <c r="I662" s="1" t="s">
        <v>5257</v>
      </c>
      <c r="J662" s="1"/>
      <c r="K662" s="20">
        <f t="shared" ca="1" si="40"/>
        <v>48.084931506849315</v>
      </c>
      <c r="L662" s="20">
        <f t="shared" ca="1" si="41"/>
        <v>15.208219178082192</v>
      </c>
      <c r="M662" s="1" t="str">
        <f>IF('1Employee'!E662="CANADA","AMERIQUE","EUROPE")</f>
        <v>EUROPE</v>
      </c>
      <c r="N662" s="22" t="str">
        <f t="shared" ca="1" si="42"/>
        <v>D_45-55ans</v>
      </c>
      <c r="O662" s="3" t="str">
        <f t="shared" ca="1" si="43"/>
        <v>D_5 ans et plus</v>
      </c>
      <c r="P662" s="3" t="str">
        <f>IFERROR(VLOOKUP(J662,Type!$A:$B,2,FALSE),"Actif")</f>
        <v>Actif</v>
      </c>
      <c r="Q662" s="3" t="str">
        <f>VLOOKUP(A662,Genre!$A:$B,2,0)</f>
        <v>Femme</v>
      </c>
      <c r="R662" s="42" t="str">
        <f>VLOOKUP(C662,Department!$A:$B,2,0)</f>
        <v>Accounting</v>
      </c>
    </row>
    <row r="663" spans="1:18" x14ac:dyDescent="0.25">
      <c r="A663" s="41">
        <v>181618833</v>
      </c>
      <c r="B663" s="1" t="s">
        <v>238</v>
      </c>
      <c r="C663" s="1" t="s">
        <v>239</v>
      </c>
      <c r="D663" s="1" t="s">
        <v>5210</v>
      </c>
      <c r="E663" s="1" t="s">
        <v>5219</v>
      </c>
      <c r="F663" s="19">
        <v>37060</v>
      </c>
      <c r="G663" s="19">
        <v>41000</v>
      </c>
      <c r="H663" s="1" t="s">
        <v>5241</v>
      </c>
      <c r="I663" s="1" t="s">
        <v>5257</v>
      </c>
      <c r="J663" s="1"/>
      <c r="K663" s="20">
        <f t="shared" ca="1" si="40"/>
        <v>21.515068493150686</v>
      </c>
      <c r="L663" s="20">
        <f t="shared" ca="1" si="41"/>
        <v>10.72054794520548</v>
      </c>
      <c r="M663" s="1" t="str">
        <f>IF('1Employee'!E663="CANADA","AMERIQUE","EUROPE")</f>
        <v>EUROPE</v>
      </c>
      <c r="N663" s="22" t="str">
        <f t="shared" ca="1" si="42"/>
        <v>A_18 - 25  ans</v>
      </c>
      <c r="O663" s="3" t="str">
        <f t="shared" ca="1" si="43"/>
        <v>D_5 ans et plus</v>
      </c>
      <c r="P663" s="3" t="str">
        <f>IFERROR(VLOOKUP(J663,Type!$A:$B,2,FALSE),"Actif")</f>
        <v>Actif</v>
      </c>
      <c r="Q663" s="3" t="str">
        <f>VLOOKUP(A663,Genre!$A:$B,2,0)</f>
        <v>Femme</v>
      </c>
      <c r="R663" s="42" t="str">
        <f>VLOOKUP(C663,Department!$A:$B,2,0)</f>
        <v>Accounting</v>
      </c>
    </row>
    <row r="664" spans="1:18" x14ac:dyDescent="0.25">
      <c r="A664" s="41">
        <v>181862199</v>
      </c>
      <c r="B664" s="1" t="s">
        <v>263</v>
      </c>
      <c r="C664" s="1" t="s">
        <v>239</v>
      </c>
      <c r="D664" s="1" t="s">
        <v>5213</v>
      </c>
      <c r="E664" s="1" t="s">
        <v>5220</v>
      </c>
      <c r="F664" s="19">
        <v>30802</v>
      </c>
      <c r="G664" s="19">
        <v>42359</v>
      </c>
      <c r="H664" s="1" t="s">
        <v>5241</v>
      </c>
      <c r="I664" s="1" t="s">
        <v>5257</v>
      </c>
      <c r="J664" s="1"/>
      <c r="K664" s="20">
        <f t="shared" ca="1" si="40"/>
        <v>38.660273972602738</v>
      </c>
      <c r="L664" s="20">
        <f t="shared" ca="1" si="41"/>
        <v>6.9972602739726026</v>
      </c>
      <c r="M664" s="1" t="str">
        <f>IF('1Employee'!E664="CANADA","AMERIQUE","EUROPE")</f>
        <v>EUROPE</v>
      </c>
      <c r="N664" s="22" t="str">
        <f t="shared" ca="1" si="42"/>
        <v>C_35-45 ans</v>
      </c>
      <c r="O664" s="3" t="str">
        <f t="shared" ca="1" si="43"/>
        <v>D_5 ans et plus</v>
      </c>
      <c r="P664" s="3" t="str">
        <f>IFERROR(VLOOKUP(J664,Type!$A:$B,2,FALSE),"Actif")</f>
        <v>Actif</v>
      </c>
      <c r="Q664" s="3" t="str">
        <f>VLOOKUP(A664,Genre!$A:$B,2,0)</f>
        <v>Homme</v>
      </c>
      <c r="R664" s="42" t="str">
        <f>VLOOKUP(C664,Department!$A:$B,2,0)</f>
        <v>Accounting</v>
      </c>
    </row>
    <row r="665" spans="1:18" x14ac:dyDescent="0.25">
      <c r="A665" s="41">
        <v>111588783</v>
      </c>
      <c r="B665" s="1" t="s">
        <v>2324</v>
      </c>
      <c r="C665" s="1" t="s">
        <v>239</v>
      </c>
      <c r="D665" s="1" t="s">
        <v>5208</v>
      </c>
      <c r="E665" s="1" t="s">
        <v>5218</v>
      </c>
      <c r="F665" s="19">
        <v>35432</v>
      </c>
      <c r="G665" s="19">
        <v>41064</v>
      </c>
      <c r="H665" s="1" t="s">
        <v>5241</v>
      </c>
      <c r="I665" s="1" t="s">
        <v>5257</v>
      </c>
      <c r="J665" s="1"/>
      <c r="K665" s="20">
        <f t="shared" ca="1" si="40"/>
        <v>25.975342465753425</v>
      </c>
      <c r="L665" s="20">
        <f t="shared" ca="1" si="41"/>
        <v>10.545205479452054</v>
      </c>
      <c r="M665" s="1" t="str">
        <f>IF('1Employee'!E665="CANADA","AMERIQUE","EUROPE")</f>
        <v>AMERIQUE</v>
      </c>
      <c r="N665" s="22" t="str">
        <f t="shared" ca="1" si="42"/>
        <v>B_25-35 ans</v>
      </c>
      <c r="O665" s="3" t="str">
        <f t="shared" ca="1" si="43"/>
        <v>D_5 ans et plus</v>
      </c>
      <c r="P665" s="3" t="str">
        <f>IFERROR(VLOOKUP(J665,Type!$A:$B,2,FALSE),"Actif")</f>
        <v>Actif</v>
      </c>
      <c r="Q665" s="3" t="str">
        <f>VLOOKUP(A665,Genre!$A:$B,2,0)</f>
        <v>Homme</v>
      </c>
      <c r="R665" s="42" t="str">
        <f>VLOOKUP(C665,Department!$A:$B,2,0)</f>
        <v>Accounting</v>
      </c>
    </row>
    <row r="666" spans="1:18" x14ac:dyDescent="0.25">
      <c r="A666" s="41">
        <v>111488811</v>
      </c>
      <c r="B666" s="1" t="s">
        <v>2310</v>
      </c>
      <c r="C666" s="1" t="s">
        <v>239</v>
      </c>
      <c r="D666" s="1" t="s">
        <v>5208</v>
      </c>
      <c r="E666" s="1" t="s">
        <v>5218</v>
      </c>
      <c r="F666" s="19">
        <v>30634</v>
      </c>
      <c r="G666" s="19">
        <v>43615</v>
      </c>
      <c r="H666" s="1" t="s">
        <v>5241</v>
      </c>
      <c r="I666" s="1" t="s">
        <v>5257</v>
      </c>
      <c r="J666" s="1"/>
      <c r="K666" s="20">
        <f t="shared" ca="1" si="40"/>
        <v>39.12054794520548</v>
      </c>
      <c r="L666" s="20">
        <f t="shared" ca="1" si="41"/>
        <v>3.5561643835616437</v>
      </c>
      <c r="M666" s="1" t="str">
        <f>IF('1Employee'!E666="CANADA","AMERIQUE","EUROPE")</f>
        <v>AMERIQUE</v>
      </c>
      <c r="N666" s="22" t="str">
        <f t="shared" ca="1" si="42"/>
        <v>C_35-45 ans</v>
      </c>
      <c r="O666" s="3" t="str">
        <f t="shared" ca="1" si="43"/>
        <v>C_3-5 ans</v>
      </c>
      <c r="P666" s="3" t="str">
        <f>IFERROR(VLOOKUP(J666,Type!$A:$B,2,FALSE),"Actif")</f>
        <v>Actif</v>
      </c>
      <c r="Q666" s="3" t="str">
        <f>VLOOKUP(A666,Genre!$A:$B,2,0)</f>
        <v>Homme</v>
      </c>
      <c r="R666" s="42" t="str">
        <f>VLOOKUP(C666,Department!$A:$B,2,0)</f>
        <v>Accounting</v>
      </c>
    </row>
    <row r="667" spans="1:18" x14ac:dyDescent="0.25">
      <c r="A667" s="41">
        <v>184927948</v>
      </c>
      <c r="B667" s="1" t="s">
        <v>1109</v>
      </c>
      <c r="C667" s="1" t="s">
        <v>239</v>
      </c>
      <c r="D667" s="1" t="s">
        <v>5215</v>
      </c>
      <c r="E667" s="1" t="s">
        <v>5220</v>
      </c>
      <c r="F667" s="19">
        <v>25174</v>
      </c>
      <c r="G667" s="19">
        <v>42662</v>
      </c>
      <c r="H667" s="1" t="s">
        <v>5242</v>
      </c>
      <c r="I667" s="1" t="s">
        <v>5256</v>
      </c>
      <c r="J667" s="1" t="s">
        <v>5258</v>
      </c>
      <c r="K667" s="20">
        <f t="shared" ca="1" si="40"/>
        <v>54.079452054794523</v>
      </c>
      <c r="L667" s="20">
        <f t="shared" ca="1" si="41"/>
        <v>6.1671232876712327</v>
      </c>
      <c r="M667" s="1" t="str">
        <f>IF('1Employee'!E667="CANADA","AMERIQUE","EUROPE")</f>
        <v>EUROPE</v>
      </c>
      <c r="N667" s="22" t="str">
        <f t="shared" ca="1" si="42"/>
        <v>D_45-55ans</v>
      </c>
      <c r="O667" s="3" t="str">
        <f t="shared" ca="1" si="43"/>
        <v>D_5 ans et plus</v>
      </c>
      <c r="P667" s="3" t="str">
        <f>IFERROR(VLOOKUP(J667,Type!$A:$B,2,FALSE),"Actif")</f>
        <v>Initiative employé</v>
      </c>
      <c r="Q667" s="3" t="str">
        <f>VLOOKUP(A667,Genre!$A:$B,2,0)</f>
        <v>Femme</v>
      </c>
      <c r="R667" s="42" t="str">
        <f>VLOOKUP(C667,Department!$A:$B,2,0)</f>
        <v>Accounting</v>
      </c>
    </row>
    <row r="668" spans="1:18" x14ac:dyDescent="0.25">
      <c r="A668" s="41">
        <v>111288248</v>
      </c>
      <c r="B668" s="1" t="s">
        <v>2247</v>
      </c>
      <c r="C668" s="1" t="s">
        <v>239</v>
      </c>
      <c r="D668" s="1" t="s">
        <v>5215</v>
      </c>
      <c r="E668" s="1" t="s">
        <v>5220</v>
      </c>
      <c r="F668" s="19">
        <v>26209</v>
      </c>
      <c r="G668" s="19">
        <v>42627</v>
      </c>
      <c r="H668" s="1" t="s">
        <v>5241</v>
      </c>
      <c r="I668" s="1" t="s">
        <v>5257</v>
      </c>
      <c r="J668" s="1"/>
      <c r="K668" s="20">
        <f t="shared" ca="1" si="40"/>
        <v>51.243835616438353</v>
      </c>
      <c r="L668" s="20">
        <f t="shared" ca="1" si="41"/>
        <v>6.2630136986301368</v>
      </c>
      <c r="M668" s="1" t="str">
        <f>IF('1Employee'!E668="CANADA","AMERIQUE","EUROPE")</f>
        <v>EUROPE</v>
      </c>
      <c r="N668" s="22" t="str">
        <f t="shared" ca="1" si="42"/>
        <v>D_45-55ans</v>
      </c>
      <c r="O668" s="3" t="str">
        <f t="shared" ca="1" si="43"/>
        <v>D_5 ans et plus</v>
      </c>
      <c r="P668" s="3" t="str">
        <f>IFERROR(VLOOKUP(J668,Type!$A:$B,2,FALSE),"Actif")</f>
        <v>Actif</v>
      </c>
      <c r="Q668" s="3" t="str">
        <f>VLOOKUP(A668,Genre!$A:$B,2,0)</f>
        <v>Homme</v>
      </c>
      <c r="R668" s="42" t="str">
        <f>VLOOKUP(C668,Department!$A:$B,2,0)</f>
        <v>Accounting</v>
      </c>
    </row>
    <row r="669" spans="1:18" x14ac:dyDescent="0.25">
      <c r="A669" s="41">
        <v>182733628</v>
      </c>
      <c r="B669" s="1" t="s">
        <v>2625</v>
      </c>
      <c r="C669" s="1" t="s">
        <v>1052</v>
      </c>
      <c r="D669" s="1" t="s">
        <v>5210</v>
      </c>
      <c r="E669" s="1" t="s">
        <v>5219</v>
      </c>
      <c r="F669" s="19">
        <v>29017</v>
      </c>
      <c r="G669" s="19">
        <v>37509</v>
      </c>
      <c r="H669" s="1" t="s">
        <v>5241</v>
      </c>
      <c r="I669" s="1" t="s">
        <v>5257</v>
      </c>
      <c r="J669" s="1"/>
      <c r="K669" s="20">
        <f t="shared" ca="1" si="40"/>
        <v>43.550684931506851</v>
      </c>
      <c r="L669" s="20">
        <f t="shared" ca="1" si="41"/>
        <v>20.284931506849315</v>
      </c>
      <c r="M669" s="1" t="str">
        <f>IF('1Employee'!E669="CANADA","AMERIQUE","EUROPE")</f>
        <v>EUROPE</v>
      </c>
      <c r="N669" s="22" t="str">
        <f t="shared" ca="1" si="42"/>
        <v>C_35-45 ans</v>
      </c>
      <c r="O669" s="3" t="str">
        <f t="shared" ca="1" si="43"/>
        <v>D_5 ans et plus</v>
      </c>
      <c r="P669" s="3" t="str">
        <f>IFERROR(VLOOKUP(J669,Type!$A:$B,2,FALSE),"Actif")</f>
        <v>Actif</v>
      </c>
      <c r="Q669" s="3" t="str">
        <f>VLOOKUP(A669,Genre!$A:$B,2,0)</f>
        <v>Femme</v>
      </c>
      <c r="R669" s="42" t="str">
        <f>VLOOKUP(C669,Department!$A:$B,2,0)</f>
        <v>Accounting</v>
      </c>
    </row>
    <row r="670" spans="1:18" x14ac:dyDescent="0.25">
      <c r="A670" s="41">
        <v>188833576</v>
      </c>
      <c r="B670" s="1" t="s">
        <v>1865</v>
      </c>
      <c r="C670" s="1" t="s">
        <v>1052</v>
      </c>
      <c r="D670" s="1" t="s">
        <v>5210</v>
      </c>
      <c r="E670" s="1" t="s">
        <v>5219</v>
      </c>
      <c r="F670" s="19">
        <v>29935</v>
      </c>
      <c r="G670" s="19">
        <v>44138</v>
      </c>
      <c r="H670" s="1" t="s">
        <v>5241</v>
      </c>
      <c r="I670" s="1" t="s">
        <v>5257</v>
      </c>
      <c r="J670" s="1"/>
      <c r="K670" s="20">
        <f t="shared" ca="1" si="40"/>
        <v>41.035616438356165</v>
      </c>
      <c r="L670" s="20">
        <f t="shared" ca="1" si="41"/>
        <v>2.1232876712328768</v>
      </c>
      <c r="M670" s="1" t="str">
        <f>IF('1Employee'!E670="CANADA","AMERIQUE","EUROPE")</f>
        <v>EUROPE</v>
      </c>
      <c r="N670" s="22" t="str">
        <f t="shared" ca="1" si="42"/>
        <v>C_35-45 ans</v>
      </c>
      <c r="O670" s="3" t="str">
        <f t="shared" ca="1" si="43"/>
        <v>B_1 -3ans</v>
      </c>
      <c r="P670" s="3" t="str">
        <f>IFERROR(VLOOKUP(J670,Type!$A:$B,2,FALSE),"Actif")</f>
        <v>Actif</v>
      </c>
      <c r="Q670" s="3" t="str">
        <f>VLOOKUP(A670,Genre!$A:$B,2,0)</f>
        <v>Femme</v>
      </c>
      <c r="R670" s="42" t="str">
        <f>VLOOKUP(C670,Department!$A:$B,2,0)</f>
        <v>Accounting</v>
      </c>
    </row>
    <row r="671" spans="1:18" x14ac:dyDescent="0.25">
      <c r="A671" s="41">
        <v>181635888</v>
      </c>
      <c r="B671" s="1" t="s">
        <v>1750</v>
      </c>
      <c r="C671" s="1" t="s">
        <v>1052</v>
      </c>
      <c r="D671" s="1" t="s">
        <v>5210</v>
      </c>
      <c r="E671" s="1" t="s">
        <v>5219</v>
      </c>
      <c r="F671" s="19">
        <v>26855</v>
      </c>
      <c r="G671" s="19">
        <v>41606</v>
      </c>
      <c r="H671" s="1" t="s">
        <v>5241</v>
      </c>
      <c r="I671" s="1" t="s">
        <v>5257</v>
      </c>
      <c r="J671" s="1"/>
      <c r="K671" s="20">
        <f t="shared" ca="1" si="40"/>
        <v>49.473972602739728</v>
      </c>
      <c r="L671" s="20">
        <f t="shared" ca="1" si="41"/>
        <v>9.0602739726027401</v>
      </c>
      <c r="M671" s="1" t="str">
        <f>IF('1Employee'!E671="CANADA","AMERIQUE","EUROPE")</f>
        <v>EUROPE</v>
      </c>
      <c r="N671" s="22" t="str">
        <f t="shared" ca="1" si="42"/>
        <v>D_45-55ans</v>
      </c>
      <c r="O671" s="3" t="str">
        <f t="shared" ca="1" si="43"/>
        <v>D_5 ans et plus</v>
      </c>
      <c r="P671" s="3" t="str">
        <f>IFERROR(VLOOKUP(J671,Type!$A:$B,2,FALSE),"Actif")</f>
        <v>Actif</v>
      </c>
      <c r="Q671" s="3" t="str">
        <f>VLOOKUP(A671,Genre!$A:$B,2,0)</f>
        <v>Femme</v>
      </c>
      <c r="R671" s="42" t="str">
        <f>VLOOKUP(C671,Department!$A:$B,2,0)</f>
        <v>Accounting</v>
      </c>
    </row>
    <row r="672" spans="1:18" x14ac:dyDescent="0.25">
      <c r="A672" s="41">
        <v>24458</v>
      </c>
      <c r="B672" s="1" t="s">
        <v>2497</v>
      </c>
      <c r="C672" s="1" t="s">
        <v>1052</v>
      </c>
      <c r="D672" s="1" t="s">
        <v>5211</v>
      </c>
      <c r="E672" s="1" t="s">
        <v>5219</v>
      </c>
      <c r="F672" s="19">
        <v>21896</v>
      </c>
      <c r="G672" s="19">
        <v>41137</v>
      </c>
      <c r="H672" s="1" t="s">
        <v>5241</v>
      </c>
      <c r="I672" s="1" t="s">
        <v>5257</v>
      </c>
      <c r="J672" s="1"/>
      <c r="K672" s="20">
        <f t="shared" ca="1" si="40"/>
        <v>63.060273972602737</v>
      </c>
      <c r="L672" s="20">
        <f t="shared" ca="1" si="41"/>
        <v>10.345205479452055</v>
      </c>
      <c r="M672" s="1" t="str">
        <f>IF('1Employee'!E672="CANADA","AMERIQUE","EUROPE")</f>
        <v>EUROPE</v>
      </c>
      <c r="N672" s="22" t="str">
        <f t="shared" ca="1" si="42"/>
        <v>E_55 ans et plus</v>
      </c>
      <c r="O672" s="3" t="str">
        <f t="shared" ca="1" si="43"/>
        <v>D_5 ans et plus</v>
      </c>
      <c r="P672" s="3" t="str">
        <f>IFERROR(VLOOKUP(J672,Type!$A:$B,2,FALSE),"Actif")</f>
        <v>Actif</v>
      </c>
      <c r="Q672" s="3" t="str">
        <f>VLOOKUP(A672,Genre!$A:$B,2,0)</f>
        <v>Femme</v>
      </c>
      <c r="R672" s="42" t="str">
        <f>VLOOKUP(C672,Department!$A:$B,2,0)</f>
        <v>Accounting</v>
      </c>
    </row>
    <row r="673" spans="1:18" x14ac:dyDescent="0.25">
      <c r="A673" s="41">
        <v>182866583</v>
      </c>
      <c r="B673" s="1" t="s">
        <v>3431</v>
      </c>
      <c r="C673" s="1" t="s">
        <v>1052</v>
      </c>
      <c r="D673" s="1" t="s">
        <v>5206</v>
      </c>
      <c r="E673" s="1" t="s">
        <v>5218</v>
      </c>
      <c r="F673" s="19">
        <v>22155</v>
      </c>
      <c r="G673" s="19">
        <v>43656</v>
      </c>
      <c r="H673" s="1" t="s">
        <v>5241</v>
      </c>
      <c r="I673" s="1" t="s">
        <v>5257</v>
      </c>
      <c r="J673" s="1"/>
      <c r="K673" s="20">
        <f t="shared" ca="1" si="40"/>
        <v>62.350684931506848</v>
      </c>
      <c r="L673" s="20">
        <f t="shared" ca="1" si="41"/>
        <v>3.4438356164383563</v>
      </c>
      <c r="M673" s="1" t="str">
        <f>IF('1Employee'!E673="CANADA","AMERIQUE","EUROPE")</f>
        <v>AMERIQUE</v>
      </c>
      <c r="N673" s="22" t="str">
        <f t="shared" ca="1" si="42"/>
        <v>E_55 ans et plus</v>
      </c>
      <c r="O673" s="3" t="str">
        <f t="shared" ca="1" si="43"/>
        <v>C_3-5 ans</v>
      </c>
      <c r="P673" s="3" t="str">
        <f>IFERROR(VLOOKUP(J673,Type!$A:$B,2,FALSE),"Actif")</f>
        <v>Actif</v>
      </c>
      <c r="Q673" s="3" t="str">
        <f>VLOOKUP(A673,Genre!$A:$B,2,0)</f>
        <v>Homme</v>
      </c>
      <c r="R673" s="42" t="str">
        <f>VLOOKUP(C673,Department!$A:$B,2,0)</f>
        <v>Accounting</v>
      </c>
    </row>
    <row r="674" spans="1:18" x14ac:dyDescent="0.25">
      <c r="A674" s="41">
        <v>185296334</v>
      </c>
      <c r="B674" s="1" t="s">
        <v>4390</v>
      </c>
      <c r="C674" s="1" t="s">
        <v>1052</v>
      </c>
      <c r="D674" s="1" t="s">
        <v>5205</v>
      </c>
      <c r="E674" s="1" t="s">
        <v>5218</v>
      </c>
      <c r="F674" s="19">
        <v>25736</v>
      </c>
      <c r="G674" s="19">
        <v>40847</v>
      </c>
      <c r="H674" s="1" t="s">
        <v>5241</v>
      </c>
      <c r="I674" s="1" t="s">
        <v>5257</v>
      </c>
      <c r="J674" s="1"/>
      <c r="K674" s="20">
        <f t="shared" ca="1" si="40"/>
        <v>52.539726027397258</v>
      </c>
      <c r="L674" s="20">
        <f t="shared" ca="1" si="41"/>
        <v>11.139726027397261</v>
      </c>
      <c r="M674" s="1" t="str">
        <f>IF('1Employee'!E674="CANADA","AMERIQUE","EUROPE")</f>
        <v>AMERIQUE</v>
      </c>
      <c r="N674" s="22" t="str">
        <f t="shared" ca="1" si="42"/>
        <v>D_45-55ans</v>
      </c>
      <c r="O674" s="3" t="str">
        <f t="shared" ca="1" si="43"/>
        <v>D_5 ans et plus</v>
      </c>
      <c r="P674" s="3" t="str">
        <f>IFERROR(VLOOKUP(J674,Type!$A:$B,2,FALSE),"Actif")</f>
        <v>Actif</v>
      </c>
      <c r="Q674" s="3" t="str">
        <f>VLOOKUP(A674,Genre!$A:$B,2,0)</f>
        <v>Femme</v>
      </c>
      <c r="R674" s="42" t="str">
        <f>VLOOKUP(C674,Department!$A:$B,2,0)</f>
        <v>Accounting</v>
      </c>
    </row>
    <row r="675" spans="1:18" x14ac:dyDescent="0.25">
      <c r="A675" s="41">
        <v>185481458</v>
      </c>
      <c r="B675" s="1" t="s">
        <v>4435</v>
      </c>
      <c r="C675" s="1" t="s">
        <v>1052</v>
      </c>
      <c r="D675" s="1" t="s">
        <v>5206</v>
      </c>
      <c r="E675" s="1" t="s">
        <v>5218</v>
      </c>
      <c r="F675" s="19">
        <v>27571</v>
      </c>
      <c r="G675" s="19">
        <v>37493</v>
      </c>
      <c r="H675" s="1" t="s">
        <v>5241</v>
      </c>
      <c r="I675" s="1" t="s">
        <v>5257</v>
      </c>
      <c r="J675" s="1"/>
      <c r="K675" s="20">
        <f t="shared" ca="1" si="40"/>
        <v>47.512328767123286</v>
      </c>
      <c r="L675" s="20">
        <f t="shared" ca="1" si="41"/>
        <v>20.328767123287673</v>
      </c>
      <c r="M675" s="1" t="str">
        <f>IF('1Employee'!E675="CANADA","AMERIQUE","EUROPE")</f>
        <v>AMERIQUE</v>
      </c>
      <c r="N675" s="22" t="str">
        <f t="shared" ca="1" si="42"/>
        <v>D_45-55ans</v>
      </c>
      <c r="O675" s="3" t="str">
        <f t="shared" ca="1" si="43"/>
        <v>D_5 ans et plus</v>
      </c>
      <c r="P675" s="3" t="str">
        <f>IFERROR(VLOOKUP(J675,Type!$A:$B,2,FALSE),"Actif")</f>
        <v>Actif</v>
      </c>
      <c r="Q675" s="3" t="str">
        <f>VLOOKUP(A675,Genre!$A:$B,2,0)</f>
        <v>Femme</v>
      </c>
      <c r="R675" s="42" t="str">
        <f>VLOOKUP(C675,Department!$A:$B,2,0)</f>
        <v>Accounting</v>
      </c>
    </row>
    <row r="676" spans="1:18" x14ac:dyDescent="0.25">
      <c r="A676" s="41">
        <v>186152638</v>
      </c>
      <c r="B676" s="1" t="s">
        <v>4586</v>
      </c>
      <c r="C676" s="1" t="s">
        <v>1052</v>
      </c>
      <c r="D676" s="1" t="s">
        <v>5215</v>
      </c>
      <c r="E676" s="1" t="s">
        <v>5220</v>
      </c>
      <c r="F676" s="19">
        <v>23477</v>
      </c>
      <c r="G676" s="19">
        <v>44520</v>
      </c>
      <c r="H676" s="1" t="s">
        <v>5242</v>
      </c>
      <c r="I676" s="1" t="s">
        <v>5257</v>
      </c>
      <c r="J676" s="1" t="s">
        <v>5247</v>
      </c>
      <c r="K676" s="20">
        <f t="shared" ca="1" si="40"/>
        <v>58.728767123287675</v>
      </c>
      <c r="L676" s="20">
        <f t="shared" ca="1" si="41"/>
        <v>1.0767123287671232</v>
      </c>
      <c r="M676" s="1" t="str">
        <f>IF('1Employee'!E676="CANADA","AMERIQUE","EUROPE")</f>
        <v>EUROPE</v>
      </c>
      <c r="N676" s="22" t="str">
        <f t="shared" ca="1" si="42"/>
        <v>E_55 ans et plus</v>
      </c>
      <c r="O676" s="3" t="str">
        <f t="shared" ca="1" si="43"/>
        <v>B_1 -3ans</v>
      </c>
      <c r="P676" s="3" t="str">
        <f>IFERROR(VLOOKUP(J676,Type!$A:$B,2,FALSE),"Actif")</f>
        <v>Initiative employeur</v>
      </c>
      <c r="Q676" s="3" t="str">
        <f>VLOOKUP(A676,Genre!$A:$B,2,0)</f>
        <v>Homme</v>
      </c>
      <c r="R676" s="42" t="str">
        <f>VLOOKUP(C676,Department!$A:$B,2,0)</f>
        <v>Accounting</v>
      </c>
    </row>
    <row r="677" spans="1:18" x14ac:dyDescent="0.25">
      <c r="A677" s="41">
        <v>182699624</v>
      </c>
      <c r="B677" s="1" t="s">
        <v>3615</v>
      </c>
      <c r="C677" s="1" t="s">
        <v>1052</v>
      </c>
      <c r="D677" s="1" t="s">
        <v>5215</v>
      </c>
      <c r="E677" s="1" t="s">
        <v>5220</v>
      </c>
      <c r="F677" s="19">
        <v>30825</v>
      </c>
      <c r="G677" s="19">
        <v>40574</v>
      </c>
      <c r="H677" s="1" t="s">
        <v>5241</v>
      </c>
      <c r="I677" s="1" t="s">
        <v>5257</v>
      </c>
      <c r="J677" s="1"/>
      <c r="K677" s="20">
        <f t="shared" ca="1" si="40"/>
        <v>38.597260273972601</v>
      </c>
      <c r="L677" s="20">
        <f t="shared" ca="1" si="41"/>
        <v>11.887671232876713</v>
      </c>
      <c r="M677" s="1" t="str">
        <f>IF('1Employee'!E677="CANADA","AMERIQUE","EUROPE")</f>
        <v>EUROPE</v>
      </c>
      <c r="N677" s="22" t="str">
        <f t="shared" ca="1" si="42"/>
        <v>C_35-45 ans</v>
      </c>
      <c r="O677" s="3" t="str">
        <f t="shared" ca="1" si="43"/>
        <v>D_5 ans et plus</v>
      </c>
      <c r="P677" s="3" t="str">
        <f>IFERROR(VLOOKUP(J677,Type!$A:$B,2,FALSE),"Actif")</f>
        <v>Actif</v>
      </c>
      <c r="Q677" s="3" t="str">
        <f>VLOOKUP(A677,Genre!$A:$B,2,0)</f>
        <v>Femme</v>
      </c>
      <c r="R677" s="42" t="str">
        <f>VLOOKUP(C677,Department!$A:$B,2,0)</f>
        <v>Accounting</v>
      </c>
    </row>
    <row r="678" spans="1:18" x14ac:dyDescent="0.25">
      <c r="A678" s="41">
        <v>118398794</v>
      </c>
      <c r="B678" s="1" t="s">
        <v>2052</v>
      </c>
      <c r="C678" s="1" t="s">
        <v>1052</v>
      </c>
      <c r="D678" s="1" t="s">
        <v>5215</v>
      </c>
      <c r="E678" s="1" t="s">
        <v>5220</v>
      </c>
      <c r="F678" s="19">
        <v>30019</v>
      </c>
      <c r="G678" s="19">
        <v>40803</v>
      </c>
      <c r="H678" s="1" t="s">
        <v>5241</v>
      </c>
      <c r="I678" s="1" t="s">
        <v>5257</v>
      </c>
      <c r="J678" s="1"/>
      <c r="K678" s="20">
        <f t="shared" ca="1" si="40"/>
        <v>40.805479452054797</v>
      </c>
      <c r="L678" s="20">
        <f t="shared" ca="1" si="41"/>
        <v>11.260273972602739</v>
      </c>
      <c r="M678" s="1" t="str">
        <f>IF('1Employee'!E678="CANADA","AMERIQUE","EUROPE")</f>
        <v>EUROPE</v>
      </c>
      <c r="N678" s="22" t="str">
        <f t="shared" ca="1" si="42"/>
        <v>C_35-45 ans</v>
      </c>
      <c r="O678" s="3" t="str">
        <f t="shared" ca="1" si="43"/>
        <v>D_5 ans et plus</v>
      </c>
      <c r="P678" s="3" t="str">
        <f>IFERROR(VLOOKUP(J678,Type!$A:$B,2,FALSE),"Actif")</f>
        <v>Actif</v>
      </c>
      <c r="Q678" s="3" t="str">
        <f>VLOOKUP(A678,Genre!$A:$B,2,0)</f>
        <v>Homme</v>
      </c>
      <c r="R678" s="42" t="str">
        <f>VLOOKUP(C678,Department!$A:$B,2,0)</f>
        <v>Accounting</v>
      </c>
    </row>
    <row r="679" spans="1:18" x14ac:dyDescent="0.25">
      <c r="A679" s="41">
        <v>182858594</v>
      </c>
      <c r="B679" s="1" t="s">
        <v>1051</v>
      </c>
      <c r="C679" s="1" t="s">
        <v>1052</v>
      </c>
      <c r="D679" s="1" t="s">
        <v>5213</v>
      </c>
      <c r="E679" s="1" t="s">
        <v>5220</v>
      </c>
      <c r="F679" s="19">
        <v>32881</v>
      </c>
      <c r="G679" s="19">
        <v>38109</v>
      </c>
      <c r="H679" s="1" t="s">
        <v>5241</v>
      </c>
      <c r="I679" s="1" t="s">
        <v>5257</v>
      </c>
      <c r="J679" s="1"/>
      <c r="K679" s="20">
        <f t="shared" ca="1" si="40"/>
        <v>32.964383561643835</v>
      </c>
      <c r="L679" s="20">
        <f t="shared" ca="1" si="41"/>
        <v>18.641095890410959</v>
      </c>
      <c r="M679" s="1" t="str">
        <f>IF('1Employee'!E679="CANADA","AMERIQUE","EUROPE")</f>
        <v>EUROPE</v>
      </c>
      <c r="N679" s="22" t="str">
        <f t="shared" ca="1" si="42"/>
        <v>B_25-35 ans</v>
      </c>
      <c r="O679" s="3" t="str">
        <f t="shared" ca="1" si="43"/>
        <v>D_5 ans et plus</v>
      </c>
      <c r="P679" s="3" t="str">
        <f>IFERROR(VLOOKUP(J679,Type!$A:$B,2,FALSE),"Actif")</f>
        <v>Actif</v>
      </c>
      <c r="Q679" s="3" t="str">
        <f>VLOOKUP(A679,Genre!$A:$B,2,0)</f>
        <v>Homme</v>
      </c>
      <c r="R679" s="42" t="str">
        <f>VLOOKUP(C679,Department!$A:$B,2,0)</f>
        <v>Accounting</v>
      </c>
    </row>
    <row r="680" spans="1:18" x14ac:dyDescent="0.25">
      <c r="A680" s="41">
        <v>184624977</v>
      </c>
      <c r="B680" s="1" t="s">
        <v>4174</v>
      </c>
      <c r="C680" s="1" t="s">
        <v>1052</v>
      </c>
      <c r="D680" s="1" t="s">
        <v>5216</v>
      </c>
      <c r="E680" s="1" t="s">
        <v>5220</v>
      </c>
      <c r="F680" s="19">
        <v>26454</v>
      </c>
      <c r="G680" s="19">
        <v>43197</v>
      </c>
      <c r="H680" s="1" t="s">
        <v>5241</v>
      </c>
      <c r="I680" s="1" t="s">
        <v>5257</v>
      </c>
      <c r="J680" s="1"/>
      <c r="K680" s="20">
        <f t="shared" ca="1" si="40"/>
        <v>50.57260273972603</v>
      </c>
      <c r="L680" s="20">
        <f t="shared" ca="1" si="41"/>
        <v>4.7013698630136984</v>
      </c>
      <c r="M680" s="1" t="str">
        <f>IF('1Employee'!E680="CANADA","AMERIQUE","EUROPE")</f>
        <v>EUROPE</v>
      </c>
      <c r="N680" s="22" t="str">
        <f t="shared" ca="1" si="42"/>
        <v>D_45-55ans</v>
      </c>
      <c r="O680" s="3" t="str">
        <f t="shared" ca="1" si="43"/>
        <v>C_3-5 ans</v>
      </c>
      <c r="P680" s="3" t="str">
        <f>IFERROR(VLOOKUP(J680,Type!$A:$B,2,FALSE),"Actif")</f>
        <v>Actif</v>
      </c>
      <c r="Q680" s="3" t="str">
        <f>VLOOKUP(A680,Genre!$A:$B,2,0)</f>
        <v>Homme</v>
      </c>
      <c r="R680" s="42" t="str">
        <f>VLOOKUP(C680,Department!$A:$B,2,0)</f>
        <v>Accounting</v>
      </c>
    </row>
    <row r="681" spans="1:18" x14ac:dyDescent="0.25">
      <c r="A681" s="41">
        <v>186945646</v>
      </c>
      <c r="B681" s="1" t="s">
        <v>1136</v>
      </c>
      <c r="C681" s="1" t="s">
        <v>1052</v>
      </c>
      <c r="D681" s="1" t="s">
        <v>5212</v>
      </c>
      <c r="E681" s="1" t="s">
        <v>5219</v>
      </c>
      <c r="F681" s="19">
        <v>27086</v>
      </c>
      <c r="G681" s="19">
        <v>43835</v>
      </c>
      <c r="H681" s="1" t="s">
        <v>5241</v>
      </c>
      <c r="I681" s="1" t="s">
        <v>5257</v>
      </c>
      <c r="J681" s="1"/>
      <c r="K681" s="20">
        <f t="shared" ca="1" si="40"/>
        <v>48.841095890410962</v>
      </c>
      <c r="L681" s="20">
        <f t="shared" ca="1" si="41"/>
        <v>2.9534246575342467</v>
      </c>
      <c r="M681" s="1" t="str">
        <f>IF('1Employee'!E681="CANADA","AMERIQUE","EUROPE")</f>
        <v>EUROPE</v>
      </c>
      <c r="N681" s="22" t="str">
        <f t="shared" ca="1" si="42"/>
        <v>D_45-55ans</v>
      </c>
      <c r="O681" s="3" t="str">
        <f t="shared" ca="1" si="43"/>
        <v>B_1 -3ans</v>
      </c>
      <c r="P681" s="3" t="str">
        <f>IFERROR(VLOOKUP(J681,Type!$A:$B,2,FALSE),"Actif")</f>
        <v>Actif</v>
      </c>
      <c r="Q681" s="3" t="str">
        <f>VLOOKUP(A681,Genre!$A:$B,2,0)</f>
        <v>Homme</v>
      </c>
      <c r="R681" s="42" t="str">
        <f>VLOOKUP(C681,Department!$A:$B,2,0)</f>
        <v>Accounting</v>
      </c>
    </row>
    <row r="682" spans="1:18" x14ac:dyDescent="0.25">
      <c r="A682" s="41">
        <v>181577396</v>
      </c>
      <c r="B682" s="1" t="s">
        <v>3287</v>
      </c>
      <c r="C682" s="1" t="s">
        <v>1052</v>
      </c>
      <c r="D682" s="1" t="s">
        <v>5210</v>
      </c>
      <c r="E682" s="1" t="s">
        <v>5219</v>
      </c>
      <c r="F682" s="19">
        <v>20496</v>
      </c>
      <c r="G682" s="19">
        <v>44138</v>
      </c>
      <c r="H682" s="1" t="s">
        <v>5241</v>
      </c>
      <c r="I682" s="1" t="s">
        <v>5257</v>
      </c>
      <c r="J682" s="1"/>
      <c r="K682" s="20">
        <f t="shared" ca="1" si="40"/>
        <v>66.895890410958899</v>
      </c>
      <c r="L682" s="20">
        <f t="shared" ca="1" si="41"/>
        <v>2.1232876712328768</v>
      </c>
      <c r="M682" s="1" t="str">
        <f>IF('1Employee'!E682="CANADA","AMERIQUE","EUROPE")</f>
        <v>EUROPE</v>
      </c>
      <c r="N682" s="22" t="str">
        <f t="shared" ca="1" si="42"/>
        <v>E_55 ans et plus</v>
      </c>
      <c r="O682" s="3" t="str">
        <f t="shared" ca="1" si="43"/>
        <v>B_1 -3ans</v>
      </c>
      <c r="P682" s="3" t="str">
        <f>IFERROR(VLOOKUP(J682,Type!$A:$B,2,FALSE),"Actif")</f>
        <v>Actif</v>
      </c>
      <c r="Q682" s="3" t="str">
        <f>VLOOKUP(A682,Genre!$A:$B,2,0)</f>
        <v>Homme</v>
      </c>
      <c r="R682" s="42" t="str">
        <f>VLOOKUP(C682,Department!$A:$B,2,0)</f>
        <v>Accounting</v>
      </c>
    </row>
    <row r="683" spans="1:18" x14ac:dyDescent="0.25">
      <c r="A683" s="41">
        <v>188678882</v>
      </c>
      <c r="B683" s="1" t="s">
        <v>1807</v>
      </c>
      <c r="C683" s="1" t="s">
        <v>19</v>
      </c>
      <c r="D683" s="1" t="s">
        <v>5208</v>
      </c>
      <c r="E683" s="1" t="s">
        <v>5218</v>
      </c>
      <c r="F683" s="19">
        <v>30846</v>
      </c>
      <c r="G683" s="19">
        <v>38184</v>
      </c>
      <c r="H683" s="1" t="s">
        <v>5241</v>
      </c>
      <c r="I683" s="1" t="s">
        <v>5257</v>
      </c>
      <c r="J683" s="1"/>
      <c r="K683" s="20">
        <f t="shared" ca="1" si="40"/>
        <v>38.539726027397258</v>
      </c>
      <c r="L683" s="20">
        <f t="shared" ca="1" si="41"/>
        <v>18.435616438356163</v>
      </c>
      <c r="M683" s="1" t="str">
        <f>IF('1Employee'!E683="CANADA","AMERIQUE","EUROPE")</f>
        <v>AMERIQUE</v>
      </c>
      <c r="N683" s="22" t="str">
        <f t="shared" ca="1" si="42"/>
        <v>C_35-45 ans</v>
      </c>
      <c r="O683" s="3" t="str">
        <f t="shared" ca="1" si="43"/>
        <v>D_5 ans et plus</v>
      </c>
      <c r="P683" s="3" t="str">
        <f>IFERROR(VLOOKUP(J683,Type!$A:$B,2,FALSE),"Actif")</f>
        <v>Actif</v>
      </c>
      <c r="Q683" s="3" t="str">
        <f>VLOOKUP(A683,Genre!$A:$B,2,0)</f>
        <v>Femme</v>
      </c>
      <c r="R683" s="42" t="str">
        <f>VLOOKUP(C683,Department!$A:$B,2,0)</f>
        <v>Others</v>
      </c>
    </row>
    <row r="684" spans="1:18" x14ac:dyDescent="0.25">
      <c r="A684" s="41">
        <v>572853</v>
      </c>
      <c r="B684" s="1" t="s">
        <v>1436</v>
      </c>
      <c r="C684" s="1" t="s">
        <v>19</v>
      </c>
      <c r="D684" s="1" t="s">
        <v>5208</v>
      </c>
      <c r="E684" s="1" t="s">
        <v>5218</v>
      </c>
      <c r="F684" s="19">
        <v>29090</v>
      </c>
      <c r="G684" s="19">
        <v>38582</v>
      </c>
      <c r="H684" s="1" t="s">
        <v>5242</v>
      </c>
      <c r="I684" s="1" t="s">
        <v>5256</v>
      </c>
      <c r="J684" s="1" t="s">
        <v>5259</v>
      </c>
      <c r="K684" s="20">
        <f t="shared" ca="1" si="40"/>
        <v>43.350684931506848</v>
      </c>
      <c r="L684" s="20">
        <f t="shared" ca="1" si="41"/>
        <v>17.345205479452055</v>
      </c>
      <c r="M684" s="1" t="str">
        <f>IF('1Employee'!E684="CANADA","AMERIQUE","EUROPE")</f>
        <v>AMERIQUE</v>
      </c>
      <c r="N684" s="22" t="str">
        <f t="shared" ca="1" si="42"/>
        <v>C_35-45 ans</v>
      </c>
      <c r="O684" s="3" t="str">
        <f t="shared" ca="1" si="43"/>
        <v>D_5 ans et plus</v>
      </c>
      <c r="P684" s="3" t="str">
        <f>IFERROR(VLOOKUP(J684,Type!$A:$B,2,FALSE),"Actif")</f>
        <v>Initiative employeur</v>
      </c>
      <c r="Q684" s="3" t="str">
        <f>VLOOKUP(A684,Genre!$A:$B,2,0)</f>
        <v>Homme</v>
      </c>
      <c r="R684" s="42" t="str">
        <f>VLOOKUP(C684,Department!$A:$B,2,0)</f>
        <v>Others</v>
      </c>
    </row>
    <row r="685" spans="1:18" x14ac:dyDescent="0.25">
      <c r="A685" s="41">
        <v>183486235</v>
      </c>
      <c r="B685" s="1" t="s">
        <v>3814</v>
      </c>
      <c r="C685" s="1" t="s">
        <v>19</v>
      </c>
      <c r="D685" s="1" t="s">
        <v>5207</v>
      </c>
      <c r="E685" s="1" t="s">
        <v>5218</v>
      </c>
      <c r="F685" s="19">
        <v>36772</v>
      </c>
      <c r="G685" s="19">
        <v>39365</v>
      </c>
      <c r="H685" s="1" t="s">
        <v>5241</v>
      </c>
      <c r="I685" s="1" t="s">
        <v>5255</v>
      </c>
      <c r="J685" s="1"/>
      <c r="K685" s="20">
        <f t="shared" ca="1" si="40"/>
        <v>22.304109589041097</v>
      </c>
      <c r="L685" s="20">
        <f t="shared" ca="1" si="41"/>
        <v>15.2</v>
      </c>
      <c r="M685" s="1" t="str">
        <f>IF('1Employee'!E685="CANADA","AMERIQUE","EUROPE")</f>
        <v>AMERIQUE</v>
      </c>
      <c r="N685" s="22" t="str">
        <f t="shared" ca="1" si="42"/>
        <v>A_18 - 25  ans</v>
      </c>
      <c r="O685" s="3" t="str">
        <f t="shared" ca="1" si="43"/>
        <v>D_5 ans et plus</v>
      </c>
      <c r="P685" s="3" t="str">
        <f>IFERROR(VLOOKUP(J685,Type!$A:$B,2,FALSE),"Actif")</f>
        <v>Actif</v>
      </c>
      <c r="Q685" s="3" t="str">
        <f>VLOOKUP(A685,Genre!$A:$B,2,0)</f>
        <v>Homme</v>
      </c>
      <c r="R685" s="42" t="str">
        <f>VLOOKUP(C685,Department!$A:$B,2,0)</f>
        <v>Others</v>
      </c>
    </row>
    <row r="686" spans="1:18" x14ac:dyDescent="0.25">
      <c r="A686" s="41">
        <v>188647182</v>
      </c>
      <c r="B686" s="1" t="s">
        <v>2905</v>
      </c>
      <c r="C686" s="1" t="s">
        <v>19</v>
      </c>
      <c r="D686" s="1" t="s">
        <v>5207</v>
      </c>
      <c r="E686" s="1" t="s">
        <v>5218</v>
      </c>
      <c r="F686" s="19">
        <v>31164</v>
      </c>
      <c r="G686" s="19">
        <v>39328</v>
      </c>
      <c r="H686" s="1" t="s">
        <v>5241</v>
      </c>
      <c r="I686" s="1" t="s">
        <v>5257</v>
      </c>
      <c r="J686" s="1"/>
      <c r="K686" s="20">
        <f t="shared" ca="1" si="40"/>
        <v>37.668493150684931</v>
      </c>
      <c r="L686" s="20">
        <f t="shared" ca="1" si="41"/>
        <v>15.301369863013699</v>
      </c>
      <c r="M686" s="1" t="str">
        <f>IF('1Employee'!E686="CANADA","AMERIQUE","EUROPE")</f>
        <v>AMERIQUE</v>
      </c>
      <c r="N686" s="22" t="str">
        <f t="shared" ca="1" si="42"/>
        <v>C_35-45 ans</v>
      </c>
      <c r="O686" s="3" t="str">
        <f t="shared" ca="1" si="43"/>
        <v>D_5 ans et plus</v>
      </c>
      <c r="P686" s="3" t="str">
        <f>IFERROR(VLOOKUP(J686,Type!$A:$B,2,FALSE),"Actif")</f>
        <v>Actif</v>
      </c>
      <c r="Q686" s="3" t="str">
        <f>VLOOKUP(A686,Genre!$A:$B,2,0)</f>
        <v>Homme</v>
      </c>
      <c r="R686" s="42" t="str">
        <f>VLOOKUP(C686,Department!$A:$B,2,0)</f>
        <v>Others</v>
      </c>
    </row>
    <row r="687" spans="1:18" x14ac:dyDescent="0.25">
      <c r="A687" s="41">
        <v>183362541</v>
      </c>
      <c r="B687" s="1" t="s">
        <v>1578</v>
      </c>
      <c r="C687" s="1" t="s">
        <v>19</v>
      </c>
      <c r="D687" s="1" t="s">
        <v>5207</v>
      </c>
      <c r="E687" s="1" t="s">
        <v>5218</v>
      </c>
      <c r="F687" s="19">
        <v>27046</v>
      </c>
      <c r="G687" s="19">
        <v>37781</v>
      </c>
      <c r="H687" s="1" t="s">
        <v>5241</v>
      </c>
      <c r="I687" s="1" t="s">
        <v>5257</v>
      </c>
      <c r="J687" s="1"/>
      <c r="K687" s="20">
        <f t="shared" ca="1" si="40"/>
        <v>48.950684931506849</v>
      </c>
      <c r="L687" s="20">
        <f t="shared" ca="1" si="41"/>
        <v>19.539726027397261</v>
      </c>
      <c r="M687" s="1" t="str">
        <f>IF('1Employee'!E687="CANADA","AMERIQUE","EUROPE")</f>
        <v>AMERIQUE</v>
      </c>
      <c r="N687" s="22" t="str">
        <f t="shared" ca="1" si="42"/>
        <v>D_45-55ans</v>
      </c>
      <c r="O687" s="3" t="str">
        <f t="shared" ca="1" si="43"/>
        <v>D_5 ans et plus</v>
      </c>
      <c r="P687" s="3" t="str">
        <f>IFERROR(VLOOKUP(J687,Type!$A:$B,2,FALSE),"Actif")</f>
        <v>Actif</v>
      </c>
      <c r="Q687" s="3" t="str">
        <f>VLOOKUP(A687,Genre!$A:$B,2,0)</f>
        <v>Femme</v>
      </c>
      <c r="R687" s="42" t="str">
        <f>VLOOKUP(C687,Department!$A:$B,2,0)</f>
        <v>Others</v>
      </c>
    </row>
    <row r="688" spans="1:18" x14ac:dyDescent="0.25">
      <c r="A688" s="41">
        <v>182174887</v>
      </c>
      <c r="B688" s="1" t="s">
        <v>624</v>
      </c>
      <c r="C688" s="1" t="s">
        <v>19</v>
      </c>
      <c r="D688" s="1" t="s">
        <v>5205</v>
      </c>
      <c r="E688" s="1" t="s">
        <v>5218</v>
      </c>
      <c r="F688" s="19">
        <v>37039</v>
      </c>
      <c r="G688" s="19">
        <v>37727</v>
      </c>
      <c r="H688" s="1" t="s">
        <v>5241</v>
      </c>
      <c r="I688" s="1" t="s">
        <v>5257</v>
      </c>
      <c r="J688" s="1"/>
      <c r="K688" s="20">
        <f t="shared" ca="1" si="40"/>
        <v>21.572602739726026</v>
      </c>
      <c r="L688" s="20">
        <f t="shared" ca="1" si="41"/>
        <v>19.687671232876713</v>
      </c>
      <c r="M688" s="1" t="str">
        <f>IF('1Employee'!E688="CANADA","AMERIQUE","EUROPE")</f>
        <v>AMERIQUE</v>
      </c>
      <c r="N688" s="22" t="str">
        <f t="shared" ca="1" si="42"/>
        <v>A_18 - 25  ans</v>
      </c>
      <c r="O688" s="3" t="str">
        <f t="shared" ca="1" si="43"/>
        <v>D_5 ans et plus</v>
      </c>
      <c r="P688" s="3" t="str">
        <f>IFERROR(VLOOKUP(J688,Type!$A:$B,2,FALSE),"Actif")</f>
        <v>Actif</v>
      </c>
      <c r="Q688" s="3" t="str">
        <f>VLOOKUP(A688,Genre!$A:$B,2,0)</f>
        <v>Homme</v>
      </c>
      <c r="R688" s="42" t="str">
        <f>VLOOKUP(C688,Department!$A:$B,2,0)</f>
        <v>Others</v>
      </c>
    </row>
    <row r="689" spans="1:18" x14ac:dyDescent="0.25">
      <c r="A689" s="41">
        <v>186659828</v>
      </c>
      <c r="B689" s="1" t="s">
        <v>4757</v>
      </c>
      <c r="C689" s="1" t="s">
        <v>19</v>
      </c>
      <c r="D689" s="1" t="s">
        <v>5208</v>
      </c>
      <c r="E689" s="1" t="s">
        <v>5218</v>
      </c>
      <c r="F689" s="19">
        <v>29297</v>
      </c>
      <c r="G689" s="19">
        <v>42926</v>
      </c>
      <c r="H689" s="1" t="s">
        <v>5241</v>
      </c>
      <c r="I689" s="1" t="s">
        <v>5257</v>
      </c>
      <c r="J689" s="1"/>
      <c r="K689" s="20">
        <f t="shared" ca="1" si="40"/>
        <v>42.783561643835618</v>
      </c>
      <c r="L689" s="20">
        <f t="shared" ca="1" si="41"/>
        <v>5.4438356164383563</v>
      </c>
      <c r="M689" s="1" t="str">
        <f>IF('1Employee'!E689="CANADA","AMERIQUE","EUROPE")</f>
        <v>AMERIQUE</v>
      </c>
      <c r="N689" s="22" t="str">
        <f t="shared" ca="1" si="42"/>
        <v>C_35-45 ans</v>
      </c>
      <c r="O689" s="3" t="str">
        <f t="shared" ca="1" si="43"/>
        <v>D_5 ans et plus</v>
      </c>
      <c r="P689" s="3" t="str">
        <f>IFERROR(VLOOKUP(J689,Type!$A:$B,2,FALSE),"Actif")</f>
        <v>Actif</v>
      </c>
      <c r="Q689" s="3" t="str">
        <f>VLOOKUP(A689,Genre!$A:$B,2,0)</f>
        <v>Homme</v>
      </c>
      <c r="R689" s="42" t="str">
        <f>VLOOKUP(C689,Department!$A:$B,2,0)</f>
        <v>Others</v>
      </c>
    </row>
    <row r="690" spans="1:18" x14ac:dyDescent="0.25">
      <c r="A690" s="41">
        <v>183282288</v>
      </c>
      <c r="B690" s="1" t="s">
        <v>3723</v>
      </c>
      <c r="C690" s="1" t="s">
        <v>19</v>
      </c>
      <c r="D690" s="1" t="s">
        <v>5208</v>
      </c>
      <c r="E690" s="1" t="s">
        <v>5218</v>
      </c>
      <c r="F690" s="19">
        <v>21001</v>
      </c>
      <c r="G690" s="19">
        <v>44196</v>
      </c>
      <c r="H690" s="1" t="s">
        <v>5241</v>
      </c>
      <c r="I690" s="1" t="s">
        <v>5257</v>
      </c>
      <c r="J690" s="1"/>
      <c r="K690" s="20">
        <f t="shared" ca="1" si="40"/>
        <v>65.512328767123293</v>
      </c>
      <c r="L690" s="20">
        <f t="shared" ca="1" si="41"/>
        <v>1.9643835616438357</v>
      </c>
      <c r="M690" s="1" t="str">
        <f>IF('1Employee'!E690="CANADA","AMERIQUE","EUROPE")</f>
        <v>AMERIQUE</v>
      </c>
      <c r="N690" s="22" t="str">
        <f t="shared" ca="1" si="42"/>
        <v>E_55 ans et plus</v>
      </c>
      <c r="O690" s="3" t="str">
        <f t="shared" ca="1" si="43"/>
        <v>B_1 -3ans</v>
      </c>
      <c r="P690" s="3" t="str">
        <f>IFERROR(VLOOKUP(J690,Type!$A:$B,2,FALSE),"Actif")</f>
        <v>Actif</v>
      </c>
      <c r="Q690" s="3" t="str">
        <f>VLOOKUP(A690,Genre!$A:$B,2,0)</f>
        <v>Femme</v>
      </c>
      <c r="R690" s="42" t="str">
        <f>VLOOKUP(C690,Department!$A:$B,2,0)</f>
        <v>Others</v>
      </c>
    </row>
    <row r="691" spans="1:18" x14ac:dyDescent="0.25">
      <c r="A691" s="41">
        <v>118375588</v>
      </c>
      <c r="B691" s="1" t="s">
        <v>2050</v>
      </c>
      <c r="C691" s="1" t="s">
        <v>19</v>
      </c>
      <c r="D691" s="1" t="s">
        <v>5208</v>
      </c>
      <c r="E691" s="1" t="s">
        <v>5218</v>
      </c>
      <c r="F691" s="19">
        <v>29839</v>
      </c>
      <c r="G691" s="19">
        <v>40610</v>
      </c>
      <c r="H691" s="1" t="s">
        <v>5241</v>
      </c>
      <c r="I691" s="1" t="s">
        <v>5257</v>
      </c>
      <c r="J691" s="1"/>
      <c r="K691" s="20">
        <f t="shared" ca="1" si="40"/>
        <v>41.298630136986304</v>
      </c>
      <c r="L691" s="20">
        <f t="shared" ca="1" si="41"/>
        <v>11.789041095890411</v>
      </c>
      <c r="M691" s="1" t="str">
        <f>IF('1Employee'!E691="CANADA","AMERIQUE","EUROPE")</f>
        <v>AMERIQUE</v>
      </c>
      <c r="N691" s="22" t="str">
        <f t="shared" ca="1" si="42"/>
        <v>C_35-45 ans</v>
      </c>
      <c r="O691" s="3" t="str">
        <f t="shared" ca="1" si="43"/>
        <v>D_5 ans et plus</v>
      </c>
      <c r="P691" s="3" t="str">
        <f>IFERROR(VLOOKUP(J691,Type!$A:$B,2,FALSE),"Actif")</f>
        <v>Actif</v>
      </c>
      <c r="Q691" s="3" t="str">
        <f>VLOOKUP(A691,Genre!$A:$B,2,0)</f>
        <v>Homme</v>
      </c>
      <c r="R691" s="42" t="str">
        <f>VLOOKUP(C691,Department!$A:$B,2,0)</f>
        <v>Others</v>
      </c>
    </row>
    <row r="692" spans="1:18" x14ac:dyDescent="0.25">
      <c r="A692" s="41">
        <v>182433433</v>
      </c>
      <c r="B692" s="1" t="s">
        <v>1612</v>
      </c>
      <c r="C692" s="1" t="s">
        <v>19</v>
      </c>
      <c r="D692" s="1" t="s">
        <v>5208</v>
      </c>
      <c r="E692" s="1" t="s">
        <v>5218</v>
      </c>
      <c r="F692" s="19">
        <v>27984</v>
      </c>
      <c r="G692" s="19">
        <v>38109</v>
      </c>
      <c r="H692" s="1" t="s">
        <v>5241</v>
      </c>
      <c r="I692" s="1" t="s">
        <v>5257</v>
      </c>
      <c r="J692" s="1"/>
      <c r="K692" s="20">
        <f t="shared" ca="1" si="40"/>
        <v>46.38082191780822</v>
      </c>
      <c r="L692" s="20">
        <f t="shared" ca="1" si="41"/>
        <v>18.641095890410959</v>
      </c>
      <c r="M692" s="1" t="str">
        <f>IF('1Employee'!E692="CANADA","AMERIQUE","EUROPE")</f>
        <v>AMERIQUE</v>
      </c>
      <c r="N692" s="22" t="str">
        <f t="shared" ca="1" si="42"/>
        <v>D_45-55ans</v>
      </c>
      <c r="O692" s="3" t="str">
        <f t="shared" ca="1" si="43"/>
        <v>D_5 ans et plus</v>
      </c>
      <c r="P692" s="3" t="str">
        <f>IFERROR(VLOOKUP(J692,Type!$A:$B,2,FALSE),"Actif")</f>
        <v>Actif</v>
      </c>
      <c r="Q692" s="3" t="str">
        <f>VLOOKUP(A692,Genre!$A:$B,2,0)</f>
        <v>Homme</v>
      </c>
      <c r="R692" s="42" t="str">
        <f>VLOOKUP(C692,Department!$A:$B,2,0)</f>
        <v>Others</v>
      </c>
    </row>
    <row r="693" spans="1:18" x14ac:dyDescent="0.25">
      <c r="A693" s="41">
        <v>768758</v>
      </c>
      <c r="B693" s="1" t="s">
        <v>938</v>
      </c>
      <c r="C693" s="1" t="s">
        <v>19</v>
      </c>
      <c r="D693" s="1" t="s">
        <v>5208</v>
      </c>
      <c r="E693" s="1" t="s">
        <v>5218</v>
      </c>
      <c r="F693" s="19">
        <v>22778</v>
      </c>
      <c r="G693" s="19">
        <v>44425</v>
      </c>
      <c r="H693" s="1" t="s">
        <v>5241</v>
      </c>
      <c r="I693" s="1" t="s">
        <v>5257</v>
      </c>
      <c r="J693" s="1"/>
      <c r="K693" s="20">
        <f t="shared" ca="1" si="40"/>
        <v>60.643835616438359</v>
      </c>
      <c r="L693" s="20">
        <f t="shared" ca="1" si="41"/>
        <v>1.3369863013698631</v>
      </c>
      <c r="M693" s="1" t="str">
        <f>IF('1Employee'!E693="CANADA","AMERIQUE","EUROPE")</f>
        <v>AMERIQUE</v>
      </c>
      <c r="N693" s="22" t="str">
        <f t="shared" ca="1" si="42"/>
        <v>E_55 ans et plus</v>
      </c>
      <c r="O693" s="3" t="str">
        <f t="shared" ca="1" si="43"/>
        <v>B_1 -3ans</v>
      </c>
      <c r="P693" s="3" t="str">
        <f>IFERROR(VLOOKUP(J693,Type!$A:$B,2,FALSE),"Actif")</f>
        <v>Actif</v>
      </c>
      <c r="Q693" s="3" t="str">
        <f>VLOOKUP(A693,Genre!$A:$B,2,0)</f>
        <v>Femme</v>
      </c>
      <c r="R693" s="42" t="str">
        <f>VLOOKUP(C693,Department!$A:$B,2,0)</f>
        <v>Others</v>
      </c>
    </row>
    <row r="694" spans="1:18" x14ac:dyDescent="0.25">
      <c r="A694" s="41">
        <v>182573534</v>
      </c>
      <c r="B694" s="1" t="s">
        <v>18</v>
      </c>
      <c r="C694" s="1" t="s">
        <v>19</v>
      </c>
      <c r="D694" s="1" t="s">
        <v>5208</v>
      </c>
      <c r="E694" s="1" t="s">
        <v>5218</v>
      </c>
      <c r="F694" s="19">
        <v>22879</v>
      </c>
      <c r="G694" s="19">
        <v>39425</v>
      </c>
      <c r="H694" s="1" t="s">
        <v>5241</v>
      </c>
      <c r="I694" s="1" t="s">
        <v>5257</v>
      </c>
      <c r="J694" s="1"/>
      <c r="K694" s="20">
        <f t="shared" ca="1" si="40"/>
        <v>60.367123287671234</v>
      </c>
      <c r="L694" s="20">
        <f t="shared" ca="1" si="41"/>
        <v>15.035616438356165</v>
      </c>
      <c r="M694" s="1" t="str">
        <f>IF('1Employee'!E694="CANADA","AMERIQUE","EUROPE")</f>
        <v>AMERIQUE</v>
      </c>
      <c r="N694" s="22" t="str">
        <f t="shared" ca="1" si="42"/>
        <v>E_55 ans et plus</v>
      </c>
      <c r="O694" s="3" t="str">
        <f t="shared" ca="1" si="43"/>
        <v>D_5 ans et plus</v>
      </c>
      <c r="P694" s="3" t="str">
        <f>IFERROR(VLOOKUP(J694,Type!$A:$B,2,FALSE),"Actif")</f>
        <v>Actif</v>
      </c>
      <c r="Q694" s="3" t="str">
        <f>VLOOKUP(A694,Genre!$A:$B,2,0)</f>
        <v>Homme</v>
      </c>
      <c r="R694" s="42" t="str">
        <f>VLOOKUP(C694,Department!$A:$B,2,0)</f>
        <v>Others</v>
      </c>
    </row>
    <row r="695" spans="1:18" x14ac:dyDescent="0.25">
      <c r="A695" s="41">
        <v>145489</v>
      </c>
      <c r="B695" s="1" t="s">
        <v>961</v>
      </c>
      <c r="C695" s="1" t="s">
        <v>19</v>
      </c>
      <c r="D695" s="1" t="s">
        <v>5215</v>
      </c>
      <c r="E695" s="1" t="s">
        <v>5220</v>
      </c>
      <c r="F695" s="19">
        <v>22463</v>
      </c>
      <c r="G695" s="19">
        <v>40060</v>
      </c>
      <c r="H695" s="1" t="s">
        <v>5241</v>
      </c>
      <c r="I695" s="1" t="s">
        <v>5257</v>
      </c>
      <c r="J695" s="1"/>
      <c r="K695" s="20">
        <f t="shared" ca="1" si="40"/>
        <v>61.506849315068493</v>
      </c>
      <c r="L695" s="20">
        <f t="shared" ca="1" si="41"/>
        <v>13.295890410958904</v>
      </c>
      <c r="M695" s="1" t="str">
        <f>IF('1Employee'!E695="CANADA","AMERIQUE","EUROPE")</f>
        <v>EUROPE</v>
      </c>
      <c r="N695" s="22" t="str">
        <f t="shared" ca="1" si="42"/>
        <v>E_55 ans et plus</v>
      </c>
      <c r="O695" s="3" t="str">
        <f t="shared" ca="1" si="43"/>
        <v>D_5 ans et plus</v>
      </c>
      <c r="P695" s="3" t="str">
        <f>IFERROR(VLOOKUP(J695,Type!$A:$B,2,FALSE),"Actif")</f>
        <v>Actif</v>
      </c>
      <c r="Q695" s="3" t="str">
        <f>VLOOKUP(A695,Genre!$A:$B,2,0)</f>
        <v>Femme</v>
      </c>
      <c r="R695" s="42" t="str">
        <f>VLOOKUP(C695,Department!$A:$B,2,0)</f>
        <v>Others</v>
      </c>
    </row>
    <row r="696" spans="1:18" x14ac:dyDescent="0.25">
      <c r="A696" s="41">
        <v>181251193</v>
      </c>
      <c r="B696" s="1" t="s">
        <v>863</v>
      </c>
      <c r="C696" s="1" t="s">
        <v>19</v>
      </c>
      <c r="D696" s="1" t="s">
        <v>5215</v>
      </c>
      <c r="E696" s="1" t="s">
        <v>5220</v>
      </c>
      <c r="F696" s="19">
        <v>24421</v>
      </c>
      <c r="G696" s="19">
        <v>41577</v>
      </c>
      <c r="H696" s="1" t="s">
        <v>5241</v>
      </c>
      <c r="I696" s="1" t="s">
        <v>5257</v>
      </c>
      <c r="J696" s="1"/>
      <c r="K696" s="20">
        <f t="shared" ca="1" si="40"/>
        <v>56.142465753424659</v>
      </c>
      <c r="L696" s="20">
        <f t="shared" ca="1" si="41"/>
        <v>9.1397260273972609</v>
      </c>
      <c r="M696" s="1" t="str">
        <f>IF('1Employee'!E696="CANADA","AMERIQUE","EUROPE")</f>
        <v>EUROPE</v>
      </c>
      <c r="N696" s="22" t="str">
        <f t="shared" ca="1" si="42"/>
        <v>E_55 ans et plus</v>
      </c>
      <c r="O696" s="3" t="str">
        <f t="shared" ca="1" si="43"/>
        <v>D_5 ans et plus</v>
      </c>
      <c r="P696" s="3" t="str">
        <f>IFERROR(VLOOKUP(J696,Type!$A:$B,2,FALSE),"Actif")</f>
        <v>Actif</v>
      </c>
      <c r="Q696" s="3" t="str">
        <f>VLOOKUP(A696,Genre!$A:$B,2,0)</f>
        <v>Femme</v>
      </c>
      <c r="R696" s="42" t="str">
        <f>VLOOKUP(C696,Department!$A:$B,2,0)</f>
        <v>Others</v>
      </c>
    </row>
    <row r="697" spans="1:18" x14ac:dyDescent="0.25">
      <c r="A697" s="41">
        <v>181417592</v>
      </c>
      <c r="B697" s="1" t="s">
        <v>3221</v>
      </c>
      <c r="C697" s="1" t="s">
        <v>19</v>
      </c>
      <c r="D697" s="1" t="s">
        <v>5213</v>
      </c>
      <c r="E697" s="1" t="s">
        <v>5220</v>
      </c>
      <c r="F697" s="19">
        <v>21969</v>
      </c>
      <c r="G697" s="19">
        <v>38395</v>
      </c>
      <c r="H697" s="1" t="s">
        <v>5241</v>
      </c>
      <c r="I697" s="1" t="s">
        <v>5257</v>
      </c>
      <c r="J697" s="1"/>
      <c r="K697" s="20">
        <f t="shared" ca="1" si="40"/>
        <v>62.860273972602741</v>
      </c>
      <c r="L697" s="20">
        <f t="shared" ca="1" si="41"/>
        <v>17.857534246575341</v>
      </c>
      <c r="M697" s="1" t="str">
        <f>IF('1Employee'!E697="CANADA","AMERIQUE","EUROPE")</f>
        <v>EUROPE</v>
      </c>
      <c r="N697" s="22" t="str">
        <f t="shared" ca="1" si="42"/>
        <v>E_55 ans et plus</v>
      </c>
      <c r="O697" s="3" t="str">
        <f t="shared" ca="1" si="43"/>
        <v>D_5 ans et plus</v>
      </c>
      <c r="P697" s="3" t="str">
        <f>IFERROR(VLOOKUP(J697,Type!$A:$B,2,FALSE),"Actif")</f>
        <v>Actif</v>
      </c>
      <c r="Q697" s="3" t="str">
        <f>VLOOKUP(A697,Genre!$A:$B,2,0)</f>
        <v>Femme</v>
      </c>
      <c r="R697" s="42" t="str">
        <f>VLOOKUP(C697,Department!$A:$B,2,0)</f>
        <v>Others</v>
      </c>
    </row>
    <row r="698" spans="1:18" x14ac:dyDescent="0.25">
      <c r="A698" s="41">
        <v>181157633</v>
      </c>
      <c r="B698" s="1" t="s">
        <v>3098</v>
      </c>
      <c r="C698" s="1" t="s">
        <v>19</v>
      </c>
      <c r="D698" s="1" t="s">
        <v>5213</v>
      </c>
      <c r="E698" s="1" t="s">
        <v>5220</v>
      </c>
      <c r="F698" s="19">
        <v>28440</v>
      </c>
      <c r="G698" s="19">
        <v>39146</v>
      </c>
      <c r="H698" s="1" t="s">
        <v>5241</v>
      </c>
      <c r="I698" s="1" t="s">
        <v>5257</v>
      </c>
      <c r="J698" s="1"/>
      <c r="K698" s="20">
        <f t="shared" ca="1" si="40"/>
        <v>45.131506849315066</v>
      </c>
      <c r="L698" s="20">
        <f t="shared" ca="1" si="41"/>
        <v>15.8</v>
      </c>
      <c r="M698" s="1" t="str">
        <f>IF('1Employee'!E698="CANADA","AMERIQUE","EUROPE")</f>
        <v>EUROPE</v>
      </c>
      <c r="N698" s="22" t="str">
        <f t="shared" ca="1" si="42"/>
        <v>D_45-55ans</v>
      </c>
      <c r="O698" s="3" t="str">
        <f t="shared" ca="1" si="43"/>
        <v>D_5 ans et plus</v>
      </c>
      <c r="P698" s="3" t="str">
        <f>IFERROR(VLOOKUP(J698,Type!$A:$B,2,FALSE),"Actif")</f>
        <v>Actif</v>
      </c>
      <c r="Q698" s="3" t="str">
        <f>VLOOKUP(A698,Genre!$A:$B,2,0)</f>
        <v>Femme</v>
      </c>
      <c r="R698" s="42" t="str">
        <f>VLOOKUP(C698,Department!$A:$B,2,0)</f>
        <v>Others</v>
      </c>
    </row>
    <row r="699" spans="1:18" x14ac:dyDescent="0.25">
      <c r="A699" s="41">
        <v>184587288</v>
      </c>
      <c r="B699" s="1" t="s">
        <v>1949</v>
      </c>
      <c r="C699" s="1" t="s">
        <v>19</v>
      </c>
      <c r="D699" s="1" t="s">
        <v>5213</v>
      </c>
      <c r="E699" s="1" t="s">
        <v>5220</v>
      </c>
      <c r="F699" s="19">
        <v>33014</v>
      </c>
      <c r="G699" s="19">
        <v>38072</v>
      </c>
      <c r="H699" s="1" t="s">
        <v>5241</v>
      </c>
      <c r="I699" s="1" t="s">
        <v>5257</v>
      </c>
      <c r="J699" s="1"/>
      <c r="K699" s="20">
        <f t="shared" ca="1" si="40"/>
        <v>32.6</v>
      </c>
      <c r="L699" s="20">
        <f t="shared" ca="1" si="41"/>
        <v>18.742465753424657</v>
      </c>
      <c r="M699" s="1" t="str">
        <f>IF('1Employee'!E699="CANADA","AMERIQUE","EUROPE")</f>
        <v>EUROPE</v>
      </c>
      <c r="N699" s="22" t="str">
        <f t="shared" ca="1" si="42"/>
        <v>B_25-35 ans</v>
      </c>
      <c r="O699" s="3" t="str">
        <f t="shared" ca="1" si="43"/>
        <v>D_5 ans et plus</v>
      </c>
      <c r="P699" s="3" t="str">
        <f>IFERROR(VLOOKUP(J699,Type!$A:$B,2,FALSE),"Actif")</f>
        <v>Actif</v>
      </c>
      <c r="Q699" s="3" t="str">
        <f>VLOOKUP(A699,Genre!$A:$B,2,0)</f>
        <v>Homme</v>
      </c>
      <c r="R699" s="42" t="str">
        <f>VLOOKUP(C699,Department!$A:$B,2,0)</f>
        <v>Others</v>
      </c>
    </row>
    <row r="700" spans="1:18" x14ac:dyDescent="0.25">
      <c r="A700" s="41">
        <v>315785</v>
      </c>
      <c r="B700" s="1" t="s">
        <v>1420</v>
      </c>
      <c r="C700" s="1" t="s">
        <v>19</v>
      </c>
      <c r="D700" s="1" t="s">
        <v>5213</v>
      </c>
      <c r="E700" s="1" t="s">
        <v>5220</v>
      </c>
      <c r="F700" s="19">
        <v>25873</v>
      </c>
      <c r="G700" s="19">
        <v>41322</v>
      </c>
      <c r="H700" s="1" t="s">
        <v>5241</v>
      </c>
      <c r="I700" s="1" t="s">
        <v>5257</v>
      </c>
      <c r="J700" s="1"/>
      <c r="K700" s="20">
        <f t="shared" ca="1" si="40"/>
        <v>52.164383561643838</v>
      </c>
      <c r="L700" s="20">
        <f t="shared" ca="1" si="41"/>
        <v>9.838356164383562</v>
      </c>
      <c r="M700" s="1" t="str">
        <f>IF('1Employee'!E700="CANADA","AMERIQUE","EUROPE")</f>
        <v>EUROPE</v>
      </c>
      <c r="N700" s="22" t="str">
        <f t="shared" ca="1" si="42"/>
        <v>D_45-55ans</v>
      </c>
      <c r="O700" s="3" t="str">
        <f t="shared" ca="1" si="43"/>
        <v>D_5 ans et plus</v>
      </c>
      <c r="P700" s="3" t="str">
        <f>IFERROR(VLOOKUP(J700,Type!$A:$B,2,FALSE),"Actif")</f>
        <v>Actif</v>
      </c>
      <c r="Q700" s="3" t="str">
        <f>VLOOKUP(A700,Genre!$A:$B,2,0)</f>
        <v>Homme</v>
      </c>
      <c r="R700" s="42" t="str">
        <f>VLOOKUP(C700,Department!$A:$B,2,0)</f>
        <v>Others</v>
      </c>
    </row>
    <row r="701" spans="1:18" x14ac:dyDescent="0.25">
      <c r="A701" s="41">
        <v>184343662</v>
      </c>
      <c r="B701" s="1" t="s">
        <v>4110</v>
      </c>
      <c r="C701" s="1" t="s">
        <v>19</v>
      </c>
      <c r="D701" s="1" t="s">
        <v>5214</v>
      </c>
      <c r="E701" s="1" t="s">
        <v>5220</v>
      </c>
      <c r="F701" s="19">
        <v>26197</v>
      </c>
      <c r="G701" s="19">
        <v>44270</v>
      </c>
      <c r="H701" s="1" t="s">
        <v>5242</v>
      </c>
      <c r="I701" s="1" t="s">
        <v>5257</v>
      </c>
      <c r="J701" s="1" t="s">
        <v>5247</v>
      </c>
      <c r="K701" s="20">
        <f t="shared" ca="1" si="40"/>
        <v>51.276712328767125</v>
      </c>
      <c r="L701" s="20">
        <f t="shared" ca="1" si="41"/>
        <v>1.7616438356164383</v>
      </c>
      <c r="M701" s="1" t="str">
        <f>IF('1Employee'!E701="CANADA","AMERIQUE","EUROPE")</f>
        <v>EUROPE</v>
      </c>
      <c r="N701" s="22" t="str">
        <f t="shared" ca="1" si="42"/>
        <v>D_45-55ans</v>
      </c>
      <c r="O701" s="3" t="str">
        <f t="shared" ca="1" si="43"/>
        <v>B_1 -3ans</v>
      </c>
      <c r="P701" s="3" t="str">
        <f>IFERROR(VLOOKUP(J701,Type!$A:$B,2,FALSE),"Actif")</f>
        <v>Initiative employeur</v>
      </c>
      <c r="Q701" s="3" t="str">
        <f>VLOOKUP(A701,Genre!$A:$B,2,0)</f>
        <v>Homme</v>
      </c>
      <c r="R701" s="42" t="str">
        <f>VLOOKUP(C701,Department!$A:$B,2,0)</f>
        <v>Others</v>
      </c>
    </row>
    <row r="702" spans="1:18" x14ac:dyDescent="0.25">
      <c r="A702" s="41">
        <v>188794958</v>
      </c>
      <c r="B702" s="1" t="s">
        <v>2969</v>
      </c>
      <c r="C702" s="1" t="s">
        <v>19</v>
      </c>
      <c r="D702" s="1" t="s">
        <v>5214</v>
      </c>
      <c r="E702" s="1" t="s">
        <v>5220</v>
      </c>
      <c r="F702" s="19">
        <v>26133</v>
      </c>
      <c r="G702" s="19">
        <v>42796</v>
      </c>
      <c r="H702" s="1" t="s">
        <v>5241</v>
      </c>
      <c r="I702" s="1" t="s">
        <v>5257</v>
      </c>
      <c r="J702" s="1"/>
      <c r="K702" s="20">
        <f t="shared" ca="1" si="40"/>
        <v>51.452054794520549</v>
      </c>
      <c r="L702" s="20">
        <f t="shared" ca="1" si="41"/>
        <v>5.8</v>
      </c>
      <c r="M702" s="1" t="str">
        <f>IF('1Employee'!E702="CANADA","AMERIQUE","EUROPE")</f>
        <v>EUROPE</v>
      </c>
      <c r="N702" s="22" t="str">
        <f t="shared" ca="1" si="42"/>
        <v>D_45-55ans</v>
      </c>
      <c r="O702" s="3" t="str">
        <f t="shared" ca="1" si="43"/>
        <v>D_5 ans et plus</v>
      </c>
      <c r="P702" s="3" t="str">
        <f>IFERROR(VLOOKUP(J702,Type!$A:$B,2,FALSE),"Actif")</f>
        <v>Actif</v>
      </c>
      <c r="Q702" s="3" t="str">
        <f>VLOOKUP(A702,Genre!$A:$B,2,0)</f>
        <v>Homme</v>
      </c>
      <c r="R702" s="42" t="str">
        <f>VLOOKUP(C702,Department!$A:$B,2,0)</f>
        <v>Others</v>
      </c>
    </row>
    <row r="703" spans="1:18" x14ac:dyDescent="0.25">
      <c r="A703" s="41">
        <v>188552938</v>
      </c>
      <c r="B703" s="1" t="s">
        <v>2870</v>
      </c>
      <c r="C703" s="1" t="s">
        <v>19</v>
      </c>
      <c r="D703" s="1" t="s">
        <v>5214</v>
      </c>
      <c r="E703" s="1" t="s">
        <v>5220</v>
      </c>
      <c r="F703" s="19">
        <v>33519</v>
      </c>
      <c r="G703" s="19">
        <v>39611</v>
      </c>
      <c r="H703" s="1" t="s">
        <v>5241</v>
      </c>
      <c r="I703" s="1" t="s">
        <v>5257</v>
      </c>
      <c r="J703" s="1"/>
      <c r="K703" s="20">
        <f t="shared" ca="1" si="40"/>
        <v>31.216438356164385</v>
      </c>
      <c r="L703" s="20">
        <f t="shared" ca="1" si="41"/>
        <v>14.526027397260274</v>
      </c>
      <c r="M703" s="1" t="str">
        <f>IF('1Employee'!E703="CANADA","AMERIQUE","EUROPE")</f>
        <v>EUROPE</v>
      </c>
      <c r="N703" s="22" t="str">
        <f t="shared" ca="1" si="42"/>
        <v>B_25-35 ans</v>
      </c>
      <c r="O703" s="3" t="str">
        <f t="shared" ca="1" si="43"/>
        <v>D_5 ans et plus</v>
      </c>
      <c r="P703" s="3" t="str">
        <f>IFERROR(VLOOKUP(J703,Type!$A:$B,2,FALSE),"Actif")</f>
        <v>Actif</v>
      </c>
      <c r="Q703" s="3" t="str">
        <f>VLOOKUP(A703,Genre!$A:$B,2,0)</f>
        <v>Femme</v>
      </c>
      <c r="R703" s="42" t="str">
        <f>VLOOKUP(C703,Department!$A:$B,2,0)</f>
        <v>Others</v>
      </c>
    </row>
    <row r="704" spans="1:18" x14ac:dyDescent="0.25">
      <c r="A704" s="41">
        <v>118729425</v>
      </c>
      <c r="B704" s="1" t="s">
        <v>2128</v>
      </c>
      <c r="C704" s="1" t="s">
        <v>19</v>
      </c>
      <c r="D704" s="1" t="s">
        <v>5214</v>
      </c>
      <c r="E704" s="1" t="s">
        <v>5220</v>
      </c>
      <c r="F704" s="19">
        <v>29609</v>
      </c>
      <c r="G704" s="19">
        <v>39816</v>
      </c>
      <c r="H704" s="1" t="s">
        <v>5241</v>
      </c>
      <c r="I704" s="1" t="s">
        <v>5257</v>
      </c>
      <c r="J704" s="1"/>
      <c r="K704" s="20">
        <f t="shared" ca="1" si="40"/>
        <v>41.92876712328767</v>
      </c>
      <c r="L704" s="20">
        <f t="shared" ca="1" si="41"/>
        <v>13.964383561643835</v>
      </c>
      <c r="M704" s="1" t="str">
        <f>IF('1Employee'!E704="CANADA","AMERIQUE","EUROPE")</f>
        <v>EUROPE</v>
      </c>
      <c r="N704" s="22" t="str">
        <f t="shared" ca="1" si="42"/>
        <v>C_35-45 ans</v>
      </c>
      <c r="O704" s="3" t="str">
        <f t="shared" ca="1" si="43"/>
        <v>D_5 ans et plus</v>
      </c>
      <c r="P704" s="3" t="str">
        <f>IFERROR(VLOOKUP(J704,Type!$A:$B,2,FALSE),"Actif")</f>
        <v>Actif</v>
      </c>
      <c r="Q704" s="3" t="str">
        <f>VLOOKUP(A704,Genre!$A:$B,2,0)</f>
        <v>Homme</v>
      </c>
      <c r="R704" s="42" t="str">
        <f>VLOOKUP(C704,Department!$A:$B,2,0)</f>
        <v>Others</v>
      </c>
    </row>
    <row r="705" spans="1:18" x14ac:dyDescent="0.25">
      <c r="A705" s="41">
        <v>118659467</v>
      </c>
      <c r="B705" s="1" t="s">
        <v>2101</v>
      </c>
      <c r="C705" s="1" t="s">
        <v>19</v>
      </c>
      <c r="D705" s="1" t="s">
        <v>5216</v>
      </c>
      <c r="E705" s="1" t="s">
        <v>5220</v>
      </c>
      <c r="F705" s="19">
        <v>29191</v>
      </c>
      <c r="G705" s="19">
        <v>41008</v>
      </c>
      <c r="H705" s="1" t="s">
        <v>5241</v>
      </c>
      <c r="I705" s="1" t="s">
        <v>5257</v>
      </c>
      <c r="J705" s="1"/>
      <c r="K705" s="20">
        <f t="shared" ca="1" si="40"/>
        <v>43.073972602739723</v>
      </c>
      <c r="L705" s="20">
        <f t="shared" ca="1" si="41"/>
        <v>10.698630136986301</v>
      </c>
      <c r="M705" s="1" t="str">
        <f>IF('1Employee'!E705="CANADA","AMERIQUE","EUROPE")</f>
        <v>EUROPE</v>
      </c>
      <c r="N705" s="22" t="str">
        <f t="shared" ca="1" si="42"/>
        <v>C_35-45 ans</v>
      </c>
      <c r="O705" s="3" t="str">
        <f t="shared" ca="1" si="43"/>
        <v>D_5 ans et plus</v>
      </c>
      <c r="P705" s="3" t="str">
        <f>IFERROR(VLOOKUP(J705,Type!$A:$B,2,FALSE),"Actif")</f>
        <v>Actif</v>
      </c>
      <c r="Q705" s="3" t="str">
        <f>VLOOKUP(A705,Genre!$A:$B,2,0)</f>
        <v>Homme</v>
      </c>
      <c r="R705" s="42" t="str">
        <f>VLOOKUP(C705,Department!$A:$B,2,0)</f>
        <v>Others</v>
      </c>
    </row>
    <row r="706" spans="1:18" x14ac:dyDescent="0.25">
      <c r="A706" s="41">
        <v>181888224</v>
      </c>
      <c r="B706" s="1" t="s">
        <v>603</v>
      </c>
      <c r="C706" s="1" t="s">
        <v>19</v>
      </c>
      <c r="D706" s="1" t="s">
        <v>5212</v>
      </c>
      <c r="E706" s="1" t="s">
        <v>5219</v>
      </c>
      <c r="F706" s="19">
        <v>27444</v>
      </c>
      <c r="G706" s="19">
        <v>43531</v>
      </c>
      <c r="H706" s="1" t="s">
        <v>5241</v>
      </c>
      <c r="I706" s="1" t="s">
        <v>5257</v>
      </c>
      <c r="J706" s="1"/>
      <c r="K706" s="20">
        <f t="shared" ca="1" si="40"/>
        <v>47.860273972602741</v>
      </c>
      <c r="L706" s="20">
        <f t="shared" ca="1" si="41"/>
        <v>3.7863013698630139</v>
      </c>
      <c r="M706" s="1" t="str">
        <f>IF('1Employee'!E706="CANADA","AMERIQUE","EUROPE")</f>
        <v>EUROPE</v>
      </c>
      <c r="N706" s="22" t="str">
        <f t="shared" ca="1" si="42"/>
        <v>D_45-55ans</v>
      </c>
      <c r="O706" s="3" t="str">
        <f t="shared" ca="1" si="43"/>
        <v>C_3-5 ans</v>
      </c>
      <c r="P706" s="3" t="str">
        <f>IFERROR(VLOOKUP(J706,Type!$A:$B,2,FALSE),"Actif")</f>
        <v>Actif</v>
      </c>
      <c r="Q706" s="3" t="str">
        <f>VLOOKUP(A706,Genre!$A:$B,2,0)</f>
        <v>Homme</v>
      </c>
      <c r="R706" s="42" t="str">
        <f>VLOOKUP(C706,Department!$A:$B,2,0)</f>
        <v>Others</v>
      </c>
    </row>
    <row r="707" spans="1:18" x14ac:dyDescent="0.25">
      <c r="A707" s="41">
        <v>185634781</v>
      </c>
      <c r="B707" s="1" t="s">
        <v>4511</v>
      </c>
      <c r="C707" s="1" t="s">
        <v>19</v>
      </c>
      <c r="D707" s="1" t="s">
        <v>5209</v>
      </c>
      <c r="E707" s="1" t="s">
        <v>5219</v>
      </c>
      <c r="F707" s="19">
        <v>28269</v>
      </c>
      <c r="G707" s="19">
        <v>44421</v>
      </c>
      <c r="H707" s="1" t="s">
        <v>5241</v>
      </c>
      <c r="I707" s="1" t="s">
        <v>5257</v>
      </c>
      <c r="J707" s="1"/>
      <c r="K707" s="20">
        <f t="shared" ref="K707:K770" ca="1" si="44">DATEDIF(F707,TODAY(),"d")/365</f>
        <v>45.6</v>
      </c>
      <c r="L707" s="20">
        <f t="shared" ref="L707:L770" ca="1" si="45">DATEDIF(G707,TODAY(),"d")/365</f>
        <v>1.3479452054794521</v>
      </c>
      <c r="M707" s="1" t="str">
        <f>IF('1Employee'!E707="CANADA","AMERIQUE","EUROPE")</f>
        <v>EUROPE</v>
      </c>
      <c r="N707" s="22" t="str">
        <f t="shared" ref="N707:N770" ca="1" si="46">IF(K707&lt;25,"A_18 - 25  ans",IF(K707&lt;35,"B_25-35 ans",IF(K707&lt;45,"C_35-45 ans",IF(K707&lt;55,"D_45-55ans","E_55 ans et plus"))))</f>
        <v>D_45-55ans</v>
      </c>
      <c r="O707" s="3" t="str">
        <f t="shared" ref="O707:O770" ca="1" si="47">IF(L707&lt;1,"A_0-1an",IF(L707&lt;3,"B_1 -3ans",IF(L707&lt;5,"C_3-5 ans","D_5 ans et plus")))</f>
        <v>B_1 -3ans</v>
      </c>
      <c r="P707" s="3" t="str">
        <f>IFERROR(VLOOKUP(J707,Type!$A:$B,2,FALSE),"Actif")</f>
        <v>Actif</v>
      </c>
      <c r="Q707" s="3" t="str">
        <f>VLOOKUP(A707,Genre!$A:$B,2,0)</f>
        <v>Homme</v>
      </c>
      <c r="R707" s="42" t="str">
        <f>VLOOKUP(C707,Department!$A:$B,2,0)</f>
        <v>Others</v>
      </c>
    </row>
    <row r="708" spans="1:18" x14ac:dyDescent="0.25">
      <c r="A708" s="41">
        <v>188142281</v>
      </c>
      <c r="B708" s="1" t="s">
        <v>2701</v>
      </c>
      <c r="C708" s="1" t="s">
        <v>19</v>
      </c>
      <c r="D708" s="1" t="s">
        <v>5209</v>
      </c>
      <c r="E708" s="1" t="s">
        <v>5219</v>
      </c>
      <c r="F708" s="19">
        <v>23920</v>
      </c>
      <c r="G708" s="19">
        <v>44328</v>
      </c>
      <c r="H708" s="1" t="s">
        <v>5241</v>
      </c>
      <c r="I708" s="1" t="s">
        <v>5257</v>
      </c>
      <c r="J708" s="1"/>
      <c r="K708" s="20">
        <f t="shared" ca="1" si="44"/>
        <v>57.515068493150686</v>
      </c>
      <c r="L708" s="20">
        <f t="shared" ca="1" si="45"/>
        <v>1.6027397260273972</v>
      </c>
      <c r="M708" s="1" t="str">
        <f>IF('1Employee'!E708="CANADA","AMERIQUE","EUROPE")</f>
        <v>EUROPE</v>
      </c>
      <c r="N708" s="22" t="str">
        <f t="shared" ca="1" si="46"/>
        <v>E_55 ans et plus</v>
      </c>
      <c r="O708" s="3" t="str">
        <f t="shared" ca="1" si="47"/>
        <v>B_1 -3ans</v>
      </c>
      <c r="P708" s="3" t="str">
        <f>IFERROR(VLOOKUP(J708,Type!$A:$B,2,FALSE),"Actif")</f>
        <v>Actif</v>
      </c>
      <c r="Q708" s="3" t="str">
        <f>VLOOKUP(A708,Genre!$A:$B,2,0)</f>
        <v>Femme</v>
      </c>
      <c r="R708" s="42" t="str">
        <f>VLOOKUP(C708,Department!$A:$B,2,0)</f>
        <v>Others</v>
      </c>
    </row>
    <row r="709" spans="1:18" x14ac:dyDescent="0.25">
      <c r="A709" s="41">
        <v>118476885</v>
      </c>
      <c r="B709" s="1" t="s">
        <v>2053</v>
      </c>
      <c r="C709" s="1" t="s">
        <v>19</v>
      </c>
      <c r="D709" s="1" t="s">
        <v>5209</v>
      </c>
      <c r="E709" s="1" t="s">
        <v>5219</v>
      </c>
      <c r="F709" s="19">
        <v>31523</v>
      </c>
      <c r="G709" s="19">
        <v>43027</v>
      </c>
      <c r="H709" s="1" t="s">
        <v>5241</v>
      </c>
      <c r="I709" s="1" t="s">
        <v>5257</v>
      </c>
      <c r="J709" s="1"/>
      <c r="K709" s="20">
        <f t="shared" ca="1" si="44"/>
        <v>36.684931506849317</v>
      </c>
      <c r="L709" s="20">
        <f t="shared" ca="1" si="45"/>
        <v>5.1671232876712327</v>
      </c>
      <c r="M709" s="1" t="str">
        <f>IF('1Employee'!E709="CANADA","AMERIQUE","EUROPE")</f>
        <v>EUROPE</v>
      </c>
      <c r="N709" s="22" t="str">
        <f t="shared" ca="1" si="46"/>
        <v>C_35-45 ans</v>
      </c>
      <c r="O709" s="3" t="str">
        <f t="shared" ca="1" si="47"/>
        <v>D_5 ans et plus</v>
      </c>
      <c r="P709" s="3" t="str">
        <f>IFERROR(VLOOKUP(J709,Type!$A:$B,2,FALSE),"Actif")</f>
        <v>Actif</v>
      </c>
      <c r="Q709" s="3" t="str">
        <f>VLOOKUP(A709,Genre!$A:$B,2,0)</f>
        <v>Femme</v>
      </c>
      <c r="R709" s="42" t="str">
        <f>VLOOKUP(C709,Department!$A:$B,2,0)</f>
        <v>Others</v>
      </c>
    </row>
    <row r="710" spans="1:18" x14ac:dyDescent="0.25">
      <c r="A710" s="41">
        <v>182848896</v>
      </c>
      <c r="B710" s="1" t="s">
        <v>1533</v>
      </c>
      <c r="C710" s="1" t="s">
        <v>19</v>
      </c>
      <c r="D710" s="1" t="s">
        <v>5209</v>
      </c>
      <c r="E710" s="1" t="s">
        <v>5219</v>
      </c>
      <c r="F710" s="19">
        <v>29916</v>
      </c>
      <c r="G710" s="19">
        <v>37657</v>
      </c>
      <c r="H710" s="1" t="s">
        <v>5241</v>
      </c>
      <c r="I710" s="1" t="s">
        <v>5257</v>
      </c>
      <c r="J710" s="1"/>
      <c r="K710" s="20">
        <f t="shared" ca="1" si="44"/>
        <v>41.087671232876716</v>
      </c>
      <c r="L710" s="20">
        <f t="shared" ca="1" si="45"/>
        <v>19.87945205479452</v>
      </c>
      <c r="M710" s="1" t="str">
        <f>IF('1Employee'!E710="CANADA","AMERIQUE","EUROPE")</f>
        <v>EUROPE</v>
      </c>
      <c r="N710" s="22" t="str">
        <f t="shared" ca="1" si="46"/>
        <v>C_35-45 ans</v>
      </c>
      <c r="O710" s="3" t="str">
        <f t="shared" ca="1" si="47"/>
        <v>D_5 ans et plus</v>
      </c>
      <c r="P710" s="3" t="str">
        <f>IFERROR(VLOOKUP(J710,Type!$A:$B,2,FALSE),"Actif")</f>
        <v>Actif</v>
      </c>
      <c r="Q710" s="3" t="str">
        <f>VLOOKUP(A710,Genre!$A:$B,2,0)</f>
        <v>Femme</v>
      </c>
      <c r="R710" s="42" t="str">
        <f>VLOOKUP(C710,Department!$A:$B,2,0)</f>
        <v>Others</v>
      </c>
    </row>
    <row r="711" spans="1:18" x14ac:dyDescent="0.25">
      <c r="A711" s="41">
        <v>188252711</v>
      </c>
      <c r="B711" s="1" t="s">
        <v>1466</v>
      </c>
      <c r="C711" s="1" t="s">
        <v>19</v>
      </c>
      <c r="D711" s="1" t="s">
        <v>5209</v>
      </c>
      <c r="E711" s="1" t="s">
        <v>5219</v>
      </c>
      <c r="F711" s="19">
        <v>31111</v>
      </c>
      <c r="G711" s="19">
        <v>40643</v>
      </c>
      <c r="H711" s="1" t="s">
        <v>5241</v>
      </c>
      <c r="I711" s="1" t="s">
        <v>5257</v>
      </c>
      <c r="J711" s="1"/>
      <c r="K711" s="20">
        <f t="shared" ca="1" si="44"/>
        <v>37.813698630136983</v>
      </c>
      <c r="L711" s="20">
        <f t="shared" ca="1" si="45"/>
        <v>11.698630136986301</v>
      </c>
      <c r="M711" s="1" t="str">
        <f>IF('1Employee'!E711="CANADA","AMERIQUE","EUROPE")</f>
        <v>EUROPE</v>
      </c>
      <c r="N711" s="22" t="str">
        <f t="shared" ca="1" si="46"/>
        <v>C_35-45 ans</v>
      </c>
      <c r="O711" s="3" t="str">
        <f t="shared" ca="1" si="47"/>
        <v>D_5 ans et plus</v>
      </c>
      <c r="P711" s="3" t="str">
        <f>IFERROR(VLOOKUP(J711,Type!$A:$B,2,FALSE),"Actif")</f>
        <v>Actif</v>
      </c>
      <c r="Q711" s="3" t="str">
        <f>VLOOKUP(A711,Genre!$A:$B,2,0)</f>
        <v>Femme</v>
      </c>
      <c r="R711" s="42" t="str">
        <f>VLOOKUP(C711,Department!$A:$B,2,0)</f>
        <v>Others</v>
      </c>
    </row>
    <row r="712" spans="1:18" x14ac:dyDescent="0.25">
      <c r="A712" s="41">
        <v>185237573</v>
      </c>
      <c r="B712" s="1" t="s">
        <v>4368</v>
      </c>
      <c r="C712" s="1" t="s">
        <v>19</v>
      </c>
      <c r="D712" s="1" t="s">
        <v>5210</v>
      </c>
      <c r="E712" s="1" t="s">
        <v>5219</v>
      </c>
      <c r="F712" s="19">
        <v>32228</v>
      </c>
      <c r="G712" s="19">
        <v>43903</v>
      </c>
      <c r="H712" s="1" t="s">
        <v>5241</v>
      </c>
      <c r="I712" s="1" t="s">
        <v>5257</v>
      </c>
      <c r="J712" s="1"/>
      <c r="K712" s="20">
        <f t="shared" ca="1" si="44"/>
        <v>34.753424657534246</v>
      </c>
      <c r="L712" s="20">
        <f t="shared" ca="1" si="45"/>
        <v>2.7671232876712328</v>
      </c>
      <c r="M712" s="1" t="str">
        <f>IF('1Employee'!E712="CANADA","AMERIQUE","EUROPE")</f>
        <v>EUROPE</v>
      </c>
      <c r="N712" s="22" t="str">
        <f t="shared" ca="1" si="46"/>
        <v>B_25-35 ans</v>
      </c>
      <c r="O712" s="3" t="str">
        <f t="shared" ca="1" si="47"/>
        <v>B_1 -3ans</v>
      </c>
      <c r="P712" s="3" t="str">
        <f>IFERROR(VLOOKUP(J712,Type!$A:$B,2,FALSE),"Actif")</f>
        <v>Actif</v>
      </c>
      <c r="Q712" s="3" t="str">
        <f>VLOOKUP(A712,Genre!$A:$B,2,0)</f>
        <v>Homme</v>
      </c>
      <c r="R712" s="42" t="str">
        <f>VLOOKUP(C712,Department!$A:$B,2,0)</f>
        <v>Others</v>
      </c>
    </row>
    <row r="713" spans="1:18" x14ac:dyDescent="0.25">
      <c r="A713" s="41">
        <v>182375187</v>
      </c>
      <c r="B713" s="1" t="s">
        <v>3504</v>
      </c>
      <c r="C713" s="1" t="s">
        <v>19</v>
      </c>
      <c r="D713" s="1" t="s">
        <v>5210</v>
      </c>
      <c r="E713" s="1" t="s">
        <v>5219</v>
      </c>
      <c r="F713" s="19">
        <v>36725</v>
      </c>
      <c r="G713" s="19">
        <v>38021</v>
      </c>
      <c r="H713" s="1" t="s">
        <v>5241</v>
      </c>
      <c r="I713" s="1" t="s">
        <v>5257</v>
      </c>
      <c r="J713" s="1"/>
      <c r="K713" s="20">
        <f t="shared" ca="1" si="44"/>
        <v>22.432876712328767</v>
      </c>
      <c r="L713" s="20">
        <f t="shared" ca="1" si="45"/>
        <v>18.882191780821916</v>
      </c>
      <c r="M713" s="1" t="str">
        <f>IF('1Employee'!E713="CANADA","AMERIQUE","EUROPE")</f>
        <v>EUROPE</v>
      </c>
      <c r="N713" s="22" t="str">
        <f t="shared" ca="1" si="46"/>
        <v>A_18 - 25  ans</v>
      </c>
      <c r="O713" s="3" t="str">
        <f t="shared" ca="1" si="47"/>
        <v>D_5 ans et plus</v>
      </c>
      <c r="P713" s="3" t="str">
        <f>IFERROR(VLOOKUP(J713,Type!$A:$B,2,FALSE),"Actif")</f>
        <v>Actif</v>
      </c>
      <c r="Q713" s="3" t="str">
        <f>VLOOKUP(A713,Genre!$A:$B,2,0)</f>
        <v>Femme</v>
      </c>
      <c r="R713" s="42" t="str">
        <f>VLOOKUP(C713,Department!$A:$B,2,0)</f>
        <v>Others</v>
      </c>
    </row>
    <row r="714" spans="1:18" x14ac:dyDescent="0.25">
      <c r="A714" s="41">
        <v>182349213</v>
      </c>
      <c r="B714" s="1" t="s">
        <v>3495</v>
      </c>
      <c r="C714" s="1" t="s">
        <v>19</v>
      </c>
      <c r="D714" s="1" t="s">
        <v>5210</v>
      </c>
      <c r="E714" s="1" t="s">
        <v>5219</v>
      </c>
      <c r="F714" s="19">
        <v>28180</v>
      </c>
      <c r="G714" s="19">
        <v>39088</v>
      </c>
      <c r="H714" s="1" t="s">
        <v>5241</v>
      </c>
      <c r="I714" s="1" t="s">
        <v>5257</v>
      </c>
      <c r="J714" s="1"/>
      <c r="K714" s="20">
        <f t="shared" ca="1" si="44"/>
        <v>45.843835616438355</v>
      </c>
      <c r="L714" s="20">
        <f t="shared" ca="1" si="45"/>
        <v>15.95890410958904</v>
      </c>
      <c r="M714" s="1" t="str">
        <f>IF('1Employee'!E714="CANADA","AMERIQUE","EUROPE")</f>
        <v>EUROPE</v>
      </c>
      <c r="N714" s="22" t="str">
        <f t="shared" ca="1" si="46"/>
        <v>D_45-55ans</v>
      </c>
      <c r="O714" s="3" t="str">
        <f t="shared" ca="1" si="47"/>
        <v>D_5 ans et plus</v>
      </c>
      <c r="P714" s="3" t="str">
        <f>IFERROR(VLOOKUP(J714,Type!$A:$B,2,FALSE),"Actif")</f>
        <v>Actif</v>
      </c>
      <c r="Q714" s="3" t="str">
        <f>VLOOKUP(A714,Genre!$A:$B,2,0)</f>
        <v>Homme</v>
      </c>
      <c r="R714" s="42" t="str">
        <f>VLOOKUP(C714,Department!$A:$B,2,0)</f>
        <v>Others</v>
      </c>
    </row>
    <row r="715" spans="1:18" x14ac:dyDescent="0.25">
      <c r="A715" s="41">
        <v>181155964</v>
      </c>
      <c r="B715" s="1" t="s">
        <v>3093</v>
      </c>
      <c r="C715" s="1" t="s">
        <v>19</v>
      </c>
      <c r="D715" s="1" t="s">
        <v>5210</v>
      </c>
      <c r="E715" s="1" t="s">
        <v>5219</v>
      </c>
      <c r="F715" s="19">
        <v>27361</v>
      </c>
      <c r="G715" s="19">
        <v>44748</v>
      </c>
      <c r="H715" s="1" t="s">
        <v>5241</v>
      </c>
      <c r="I715" s="1" t="s">
        <v>5257</v>
      </c>
      <c r="J715" s="1"/>
      <c r="K715" s="20">
        <f t="shared" ca="1" si="44"/>
        <v>48.087671232876716</v>
      </c>
      <c r="L715" s="20">
        <f t="shared" ca="1" si="45"/>
        <v>0.45205479452054792</v>
      </c>
      <c r="M715" s="1" t="str">
        <f>IF('1Employee'!E715="CANADA","AMERIQUE","EUROPE")</f>
        <v>EUROPE</v>
      </c>
      <c r="N715" s="22" t="str">
        <f t="shared" ca="1" si="46"/>
        <v>D_45-55ans</v>
      </c>
      <c r="O715" s="3" t="str">
        <f t="shared" ca="1" si="47"/>
        <v>A_0-1an</v>
      </c>
      <c r="P715" s="3" t="str">
        <f>IFERROR(VLOOKUP(J715,Type!$A:$B,2,FALSE),"Actif")</f>
        <v>Actif</v>
      </c>
      <c r="Q715" s="3" t="str">
        <f>VLOOKUP(A715,Genre!$A:$B,2,0)</f>
        <v>Homme</v>
      </c>
      <c r="R715" s="42" t="str">
        <f>VLOOKUP(C715,Department!$A:$B,2,0)</f>
        <v>Others</v>
      </c>
    </row>
    <row r="716" spans="1:18" x14ac:dyDescent="0.25">
      <c r="A716" s="41">
        <v>55482</v>
      </c>
      <c r="B716" s="1" t="s">
        <v>1646</v>
      </c>
      <c r="C716" s="1" t="s">
        <v>19</v>
      </c>
      <c r="D716" s="1" t="s">
        <v>5210</v>
      </c>
      <c r="E716" s="1" t="s">
        <v>5219</v>
      </c>
      <c r="F716" s="19">
        <v>23289</v>
      </c>
      <c r="G716" s="19">
        <v>43933</v>
      </c>
      <c r="H716" s="1" t="s">
        <v>5241</v>
      </c>
      <c r="I716" s="1" t="s">
        <v>5257</v>
      </c>
      <c r="J716" s="1"/>
      <c r="K716" s="20">
        <f t="shared" ca="1" si="44"/>
        <v>59.243835616438353</v>
      </c>
      <c r="L716" s="20">
        <f t="shared" ca="1" si="45"/>
        <v>2.6849315068493151</v>
      </c>
      <c r="M716" s="1" t="str">
        <f>IF('1Employee'!E716="CANADA","AMERIQUE","EUROPE")</f>
        <v>EUROPE</v>
      </c>
      <c r="N716" s="22" t="str">
        <f t="shared" ca="1" si="46"/>
        <v>E_55 ans et plus</v>
      </c>
      <c r="O716" s="3" t="str">
        <f t="shared" ca="1" si="47"/>
        <v>B_1 -3ans</v>
      </c>
      <c r="P716" s="3" t="str">
        <f>IFERROR(VLOOKUP(J716,Type!$A:$B,2,FALSE),"Actif")</f>
        <v>Actif</v>
      </c>
      <c r="Q716" s="3" t="str">
        <f>VLOOKUP(A716,Genre!$A:$B,2,0)</f>
        <v>Femme</v>
      </c>
      <c r="R716" s="42" t="str">
        <f>VLOOKUP(C716,Department!$A:$B,2,0)</f>
        <v>Others</v>
      </c>
    </row>
    <row r="717" spans="1:18" x14ac:dyDescent="0.25">
      <c r="A717" s="41">
        <v>182483583</v>
      </c>
      <c r="B717" s="1" t="s">
        <v>1613</v>
      </c>
      <c r="C717" s="1" t="s">
        <v>19</v>
      </c>
      <c r="D717" s="1" t="s">
        <v>5210</v>
      </c>
      <c r="E717" s="1" t="s">
        <v>5219</v>
      </c>
      <c r="F717" s="19">
        <v>21961</v>
      </c>
      <c r="G717" s="19">
        <v>39692</v>
      </c>
      <c r="H717" s="1" t="s">
        <v>5241</v>
      </c>
      <c r="I717" s="1" t="s">
        <v>5257</v>
      </c>
      <c r="J717" s="1"/>
      <c r="K717" s="20">
        <f t="shared" ca="1" si="44"/>
        <v>62.88219178082192</v>
      </c>
      <c r="L717" s="20">
        <f t="shared" ca="1" si="45"/>
        <v>14.304109589041095</v>
      </c>
      <c r="M717" s="1" t="str">
        <f>IF('1Employee'!E717="CANADA","AMERIQUE","EUROPE")</f>
        <v>EUROPE</v>
      </c>
      <c r="N717" s="22" t="str">
        <f t="shared" ca="1" si="46"/>
        <v>E_55 ans et plus</v>
      </c>
      <c r="O717" s="3" t="str">
        <f t="shared" ca="1" si="47"/>
        <v>D_5 ans et plus</v>
      </c>
      <c r="P717" s="3" t="str">
        <f>IFERROR(VLOOKUP(J717,Type!$A:$B,2,FALSE),"Actif")</f>
        <v>Actif</v>
      </c>
      <c r="Q717" s="3" t="str">
        <f>VLOOKUP(A717,Genre!$A:$B,2,0)</f>
        <v>Femme</v>
      </c>
      <c r="R717" s="42" t="str">
        <f>VLOOKUP(C717,Department!$A:$B,2,0)</f>
        <v>Others</v>
      </c>
    </row>
    <row r="718" spans="1:18" x14ac:dyDescent="0.25">
      <c r="A718" s="41">
        <v>187388631</v>
      </c>
      <c r="B718" s="1" t="s">
        <v>4954</v>
      </c>
      <c r="C718" s="1" t="s">
        <v>19</v>
      </c>
      <c r="D718" s="1" t="s">
        <v>5211</v>
      </c>
      <c r="E718" s="1" t="s">
        <v>5219</v>
      </c>
      <c r="F718" s="19">
        <v>22757</v>
      </c>
      <c r="G718" s="19">
        <v>43686</v>
      </c>
      <c r="H718" s="1" t="s">
        <v>5241</v>
      </c>
      <c r="I718" s="1" t="s">
        <v>5257</v>
      </c>
      <c r="J718" s="1"/>
      <c r="K718" s="20">
        <f t="shared" ca="1" si="44"/>
        <v>60.701369863013696</v>
      </c>
      <c r="L718" s="20">
        <f t="shared" ca="1" si="45"/>
        <v>3.3616438356164382</v>
      </c>
      <c r="M718" s="1" t="str">
        <f>IF('1Employee'!E718="CANADA","AMERIQUE","EUROPE")</f>
        <v>EUROPE</v>
      </c>
      <c r="N718" s="22" t="str">
        <f t="shared" ca="1" si="46"/>
        <v>E_55 ans et plus</v>
      </c>
      <c r="O718" s="3" t="str">
        <f t="shared" ca="1" si="47"/>
        <v>C_3-5 ans</v>
      </c>
      <c r="P718" s="3" t="str">
        <f>IFERROR(VLOOKUP(J718,Type!$A:$B,2,FALSE),"Actif")</f>
        <v>Actif</v>
      </c>
      <c r="Q718" s="3" t="str">
        <f>VLOOKUP(A718,Genre!$A:$B,2,0)</f>
        <v>Femme</v>
      </c>
      <c r="R718" s="42" t="str">
        <f>VLOOKUP(C718,Department!$A:$B,2,0)</f>
        <v>Others</v>
      </c>
    </row>
    <row r="719" spans="1:18" x14ac:dyDescent="0.25">
      <c r="A719" s="41">
        <v>186618148</v>
      </c>
      <c r="B719" s="1" t="s">
        <v>4744</v>
      </c>
      <c r="C719" s="1" t="s">
        <v>19</v>
      </c>
      <c r="D719" s="1" t="s">
        <v>5211</v>
      </c>
      <c r="E719" s="1" t="s">
        <v>5219</v>
      </c>
      <c r="F719" s="19">
        <v>29209</v>
      </c>
      <c r="G719" s="19">
        <v>42890</v>
      </c>
      <c r="H719" s="1" t="s">
        <v>5241</v>
      </c>
      <c r="I719" s="1" t="s">
        <v>5257</v>
      </c>
      <c r="J719" s="1"/>
      <c r="K719" s="20">
        <f t="shared" ca="1" si="44"/>
        <v>43.024657534246572</v>
      </c>
      <c r="L719" s="20">
        <f t="shared" ca="1" si="45"/>
        <v>5.5424657534246577</v>
      </c>
      <c r="M719" s="1" t="str">
        <f>IF('1Employee'!E719="CANADA","AMERIQUE","EUROPE")</f>
        <v>EUROPE</v>
      </c>
      <c r="N719" s="22" t="str">
        <f t="shared" ca="1" si="46"/>
        <v>C_35-45 ans</v>
      </c>
      <c r="O719" s="3" t="str">
        <f t="shared" ca="1" si="47"/>
        <v>D_5 ans et plus</v>
      </c>
      <c r="P719" s="3" t="str">
        <f>IFERROR(VLOOKUP(J719,Type!$A:$B,2,FALSE),"Actif")</f>
        <v>Actif</v>
      </c>
      <c r="Q719" s="3" t="str">
        <f>VLOOKUP(A719,Genre!$A:$B,2,0)</f>
        <v>Homme</v>
      </c>
      <c r="R719" s="42" t="str">
        <f>VLOOKUP(C719,Department!$A:$B,2,0)</f>
        <v>Others</v>
      </c>
    </row>
    <row r="720" spans="1:18" x14ac:dyDescent="0.25">
      <c r="A720" s="41">
        <v>182828225</v>
      </c>
      <c r="B720" s="1" t="s">
        <v>3661</v>
      </c>
      <c r="C720" s="1" t="s">
        <v>19</v>
      </c>
      <c r="D720" s="1" t="s">
        <v>5211</v>
      </c>
      <c r="E720" s="1" t="s">
        <v>5219</v>
      </c>
      <c r="F720" s="19">
        <v>35976</v>
      </c>
      <c r="G720" s="19">
        <v>38724</v>
      </c>
      <c r="H720" s="1" t="s">
        <v>5241</v>
      </c>
      <c r="I720" s="1" t="s">
        <v>5257</v>
      </c>
      <c r="J720" s="1"/>
      <c r="K720" s="20">
        <f t="shared" ca="1" si="44"/>
        <v>24.484931506849314</v>
      </c>
      <c r="L720" s="20">
        <f t="shared" ca="1" si="45"/>
        <v>16.956164383561642</v>
      </c>
      <c r="M720" s="1" t="str">
        <f>IF('1Employee'!E720="CANADA","AMERIQUE","EUROPE")</f>
        <v>EUROPE</v>
      </c>
      <c r="N720" s="22" t="str">
        <f t="shared" ca="1" si="46"/>
        <v>A_18 - 25  ans</v>
      </c>
      <c r="O720" s="3" t="str">
        <f t="shared" ca="1" si="47"/>
        <v>D_5 ans et plus</v>
      </c>
      <c r="P720" s="3" t="str">
        <f>IFERROR(VLOOKUP(J720,Type!$A:$B,2,FALSE),"Actif")</f>
        <v>Actif</v>
      </c>
      <c r="Q720" s="3" t="str">
        <f>VLOOKUP(A720,Genre!$A:$B,2,0)</f>
        <v>Femme</v>
      </c>
      <c r="R720" s="42" t="str">
        <f>VLOOKUP(C720,Department!$A:$B,2,0)</f>
        <v>Others</v>
      </c>
    </row>
    <row r="721" spans="1:18" x14ac:dyDescent="0.25">
      <c r="A721" s="41">
        <v>188778837</v>
      </c>
      <c r="B721" s="1" t="s">
        <v>2953</v>
      </c>
      <c r="C721" s="1" t="s">
        <v>19</v>
      </c>
      <c r="D721" s="1" t="s">
        <v>5211</v>
      </c>
      <c r="E721" s="1" t="s">
        <v>5219</v>
      </c>
      <c r="F721" s="19">
        <v>29929</v>
      </c>
      <c r="G721" s="19">
        <v>42968</v>
      </c>
      <c r="H721" s="1" t="s">
        <v>5241</v>
      </c>
      <c r="I721" s="1" t="s">
        <v>5257</v>
      </c>
      <c r="J721" s="1"/>
      <c r="K721" s="20">
        <f t="shared" ca="1" si="44"/>
        <v>41.052054794520551</v>
      </c>
      <c r="L721" s="20">
        <f t="shared" ca="1" si="45"/>
        <v>5.3287671232876717</v>
      </c>
      <c r="M721" s="1" t="str">
        <f>IF('1Employee'!E721="CANADA","AMERIQUE","EUROPE")</f>
        <v>EUROPE</v>
      </c>
      <c r="N721" s="22" t="str">
        <f t="shared" ca="1" si="46"/>
        <v>C_35-45 ans</v>
      </c>
      <c r="O721" s="3" t="str">
        <f t="shared" ca="1" si="47"/>
        <v>D_5 ans et plus</v>
      </c>
      <c r="P721" s="3" t="str">
        <f>IFERROR(VLOOKUP(J721,Type!$A:$B,2,FALSE),"Actif")</f>
        <v>Actif</v>
      </c>
      <c r="Q721" s="3" t="str">
        <f>VLOOKUP(A721,Genre!$A:$B,2,0)</f>
        <v>Homme</v>
      </c>
      <c r="R721" s="42" t="str">
        <f>VLOOKUP(C721,Department!$A:$B,2,0)</f>
        <v>Others</v>
      </c>
    </row>
    <row r="722" spans="1:18" x14ac:dyDescent="0.25">
      <c r="A722" s="41">
        <v>188462394</v>
      </c>
      <c r="B722" s="1" t="s">
        <v>2856</v>
      </c>
      <c r="C722" s="1" t="s">
        <v>19</v>
      </c>
      <c r="D722" s="1" t="s">
        <v>5211</v>
      </c>
      <c r="E722" s="1" t="s">
        <v>5219</v>
      </c>
      <c r="F722" s="19">
        <v>23812</v>
      </c>
      <c r="G722" s="19">
        <v>41913</v>
      </c>
      <c r="H722" s="1" t="s">
        <v>5241</v>
      </c>
      <c r="I722" s="1" t="s">
        <v>5257</v>
      </c>
      <c r="J722" s="1"/>
      <c r="K722" s="20">
        <f t="shared" ca="1" si="44"/>
        <v>57.81095890410959</v>
      </c>
      <c r="L722" s="20">
        <f t="shared" ca="1" si="45"/>
        <v>8.2191780821917817</v>
      </c>
      <c r="M722" s="1" t="str">
        <f>IF('1Employee'!E722="CANADA","AMERIQUE","EUROPE")</f>
        <v>EUROPE</v>
      </c>
      <c r="N722" s="22" t="str">
        <f t="shared" ca="1" si="46"/>
        <v>E_55 ans et plus</v>
      </c>
      <c r="O722" s="3" t="str">
        <f t="shared" ca="1" si="47"/>
        <v>D_5 ans et plus</v>
      </c>
      <c r="P722" s="3" t="str">
        <f>IFERROR(VLOOKUP(J722,Type!$A:$B,2,FALSE),"Actif")</f>
        <v>Actif</v>
      </c>
      <c r="Q722" s="3" t="str">
        <f>VLOOKUP(A722,Genre!$A:$B,2,0)</f>
        <v>Homme</v>
      </c>
      <c r="R722" s="42" t="str">
        <f>VLOOKUP(C722,Department!$A:$B,2,0)</f>
        <v>Others</v>
      </c>
    </row>
    <row r="723" spans="1:18" x14ac:dyDescent="0.25">
      <c r="A723" s="41">
        <v>188325497</v>
      </c>
      <c r="B723" s="1" t="s">
        <v>2820</v>
      </c>
      <c r="C723" s="1" t="s">
        <v>19</v>
      </c>
      <c r="D723" s="1" t="s">
        <v>5211</v>
      </c>
      <c r="E723" s="1" t="s">
        <v>5219</v>
      </c>
      <c r="F723" s="19">
        <v>25646</v>
      </c>
      <c r="G723" s="19">
        <v>39641</v>
      </c>
      <c r="H723" s="1" t="s">
        <v>5241</v>
      </c>
      <c r="I723" s="1" t="s">
        <v>5257</v>
      </c>
      <c r="J723" s="1"/>
      <c r="K723" s="20">
        <f t="shared" ca="1" si="44"/>
        <v>52.786301369863011</v>
      </c>
      <c r="L723" s="20">
        <f t="shared" ca="1" si="45"/>
        <v>14.443835616438356</v>
      </c>
      <c r="M723" s="1" t="str">
        <f>IF('1Employee'!E723="CANADA","AMERIQUE","EUROPE")</f>
        <v>EUROPE</v>
      </c>
      <c r="N723" s="22" t="str">
        <f t="shared" ca="1" si="46"/>
        <v>D_45-55ans</v>
      </c>
      <c r="O723" s="3" t="str">
        <f t="shared" ca="1" si="47"/>
        <v>D_5 ans et plus</v>
      </c>
      <c r="P723" s="3" t="str">
        <f>IFERROR(VLOOKUP(J723,Type!$A:$B,2,FALSE),"Actif")</f>
        <v>Actif</v>
      </c>
      <c r="Q723" s="3" t="str">
        <f>VLOOKUP(A723,Genre!$A:$B,2,0)</f>
        <v>Femme</v>
      </c>
      <c r="R723" s="42" t="str">
        <f>VLOOKUP(C723,Department!$A:$B,2,0)</f>
        <v>Others</v>
      </c>
    </row>
    <row r="724" spans="1:18" x14ac:dyDescent="0.25">
      <c r="A724" s="41">
        <v>183877912</v>
      </c>
      <c r="B724" s="1" t="s">
        <v>2631</v>
      </c>
      <c r="C724" s="1" t="s">
        <v>19</v>
      </c>
      <c r="D724" s="1" t="s">
        <v>5211</v>
      </c>
      <c r="E724" s="1" t="s">
        <v>5219</v>
      </c>
      <c r="F724" s="19">
        <v>21370</v>
      </c>
      <c r="G724" s="19">
        <v>39086</v>
      </c>
      <c r="H724" s="1" t="s">
        <v>5241</v>
      </c>
      <c r="I724" s="1" t="s">
        <v>5257</v>
      </c>
      <c r="J724" s="1"/>
      <c r="K724" s="20">
        <f t="shared" ca="1" si="44"/>
        <v>64.501369863013693</v>
      </c>
      <c r="L724" s="20">
        <f t="shared" ca="1" si="45"/>
        <v>15.964383561643835</v>
      </c>
      <c r="M724" s="1" t="str">
        <f>IF('1Employee'!E724="CANADA","AMERIQUE","EUROPE")</f>
        <v>EUROPE</v>
      </c>
      <c r="N724" s="22" t="str">
        <f t="shared" ca="1" si="46"/>
        <v>E_55 ans et plus</v>
      </c>
      <c r="O724" s="3" t="str">
        <f t="shared" ca="1" si="47"/>
        <v>D_5 ans et plus</v>
      </c>
      <c r="P724" s="3" t="str">
        <f>IFERROR(VLOOKUP(J724,Type!$A:$B,2,FALSE),"Actif")</f>
        <v>Actif</v>
      </c>
      <c r="Q724" s="3" t="str">
        <f>VLOOKUP(A724,Genre!$A:$B,2,0)</f>
        <v>Homme</v>
      </c>
      <c r="R724" s="42" t="str">
        <f>VLOOKUP(C724,Department!$A:$B,2,0)</f>
        <v>Others</v>
      </c>
    </row>
    <row r="725" spans="1:18" x14ac:dyDescent="0.25">
      <c r="A725" s="41">
        <v>188368843</v>
      </c>
      <c r="B725" s="1" t="s">
        <v>1476</v>
      </c>
      <c r="C725" s="1" t="s">
        <v>19</v>
      </c>
      <c r="D725" s="1" t="s">
        <v>5211</v>
      </c>
      <c r="E725" s="1" t="s">
        <v>5219</v>
      </c>
      <c r="F725" s="19">
        <v>28426</v>
      </c>
      <c r="G725" s="19">
        <v>41148</v>
      </c>
      <c r="H725" s="1" t="s">
        <v>5241</v>
      </c>
      <c r="I725" s="1" t="s">
        <v>5257</v>
      </c>
      <c r="J725" s="1"/>
      <c r="K725" s="20">
        <f t="shared" ca="1" si="44"/>
        <v>45.169863013698631</v>
      </c>
      <c r="L725" s="20">
        <f t="shared" ca="1" si="45"/>
        <v>10.315068493150685</v>
      </c>
      <c r="M725" s="1" t="str">
        <f>IF('1Employee'!E725="CANADA","AMERIQUE","EUROPE")</f>
        <v>EUROPE</v>
      </c>
      <c r="N725" s="22" t="str">
        <f t="shared" ca="1" si="46"/>
        <v>D_45-55ans</v>
      </c>
      <c r="O725" s="3" t="str">
        <f t="shared" ca="1" si="47"/>
        <v>D_5 ans et plus</v>
      </c>
      <c r="P725" s="3" t="str">
        <f>IFERROR(VLOOKUP(J725,Type!$A:$B,2,FALSE),"Actif")</f>
        <v>Actif</v>
      </c>
      <c r="Q725" s="3" t="str">
        <f>VLOOKUP(A725,Genre!$A:$B,2,0)</f>
        <v>Femme</v>
      </c>
      <c r="R725" s="42" t="str">
        <f>VLOOKUP(C725,Department!$A:$B,2,0)</f>
        <v>Others</v>
      </c>
    </row>
    <row r="726" spans="1:18" x14ac:dyDescent="0.25">
      <c r="A726" s="41">
        <v>184813758</v>
      </c>
      <c r="B726" s="1" t="s">
        <v>1098</v>
      </c>
      <c r="C726" s="1" t="s">
        <v>19</v>
      </c>
      <c r="D726" s="1" t="s">
        <v>5211</v>
      </c>
      <c r="E726" s="1" t="s">
        <v>5219</v>
      </c>
      <c r="F726" s="19">
        <v>20391</v>
      </c>
      <c r="G726" s="19">
        <v>44493</v>
      </c>
      <c r="H726" s="1" t="s">
        <v>5241</v>
      </c>
      <c r="I726" s="1" t="s">
        <v>5257</v>
      </c>
      <c r="J726" s="1"/>
      <c r="K726" s="20">
        <f t="shared" ca="1" si="44"/>
        <v>67.183561643835617</v>
      </c>
      <c r="L726" s="20">
        <f t="shared" ca="1" si="45"/>
        <v>1.1506849315068493</v>
      </c>
      <c r="M726" s="1" t="str">
        <f>IF('1Employee'!E726="CANADA","AMERIQUE","EUROPE")</f>
        <v>EUROPE</v>
      </c>
      <c r="N726" s="22" t="str">
        <f t="shared" ca="1" si="46"/>
        <v>E_55 ans et plus</v>
      </c>
      <c r="O726" s="3" t="str">
        <f t="shared" ca="1" si="47"/>
        <v>B_1 -3ans</v>
      </c>
      <c r="P726" s="3" t="str">
        <f>IFERROR(VLOOKUP(J726,Type!$A:$B,2,FALSE),"Actif")</f>
        <v>Actif</v>
      </c>
      <c r="Q726" s="3" t="str">
        <f>VLOOKUP(A726,Genre!$A:$B,2,0)</f>
        <v>Homme</v>
      </c>
      <c r="R726" s="42" t="str">
        <f>VLOOKUP(C726,Department!$A:$B,2,0)</f>
        <v>Others</v>
      </c>
    </row>
    <row r="727" spans="1:18" x14ac:dyDescent="0.25">
      <c r="A727" s="41">
        <v>186798783</v>
      </c>
      <c r="B727" s="1" t="s">
        <v>471</v>
      </c>
      <c r="C727" s="1" t="s">
        <v>19</v>
      </c>
      <c r="D727" s="1" t="s">
        <v>5211</v>
      </c>
      <c r="E727" s="1" t="s">
        <v>5219</v>
      </c>
      <c r="F727" s="19">
        <v>35279</v>
      </c>
      <c r="G727" s="19">
        <v>43381</v>
      </c>
      <c r="H727" s="1" t="s">
        <v>5241</v>
      </c>
      <c r="I727" s="1" t="s">
        <v>5257</v>
      </c>
      <c r="J727" s="1"/>
      <c r="K727" s="20">
        <f t="shared" ca="1" si="44"/>
        <v>26.394520547945206</v>
      </c>
      <c r="L727" s="20">
        <f t="shared" ca="1" si="45"/>
        <v>4.1972602739726028</v>
      </c>
      <c r="M727" s="1" t="str">
        <f>IF('1Employee'!E727="CANADA","AMERIQUE","EUROPE")</f>
        <v>EUROPE</v>
      </c>
      <c r="N727" s="22" t="str">
        <f t="shared" ca="1" si="46"/>
        <v>B_25-35 ans</v>
      </c>
      <c r="O727" s="3" t="str">
        <f t="shared" ca="1" si="47"/>
        <v>C_3-5 ans</v>
      </c>
      <c r="P727" s="3" t="str">
        <f>IFERROR(VLOOKUP(J727,Type!$A:$B,2,FALSE),"Actif")</f>
        <v>Actif</v>
      </c>
      <c r="Q727" s="3" t="str">
        <f>VLOOKUP(A727,Genre!$A:$B,2,0)</f>
        <v>Femme</v>
      </c>
      <c r="R727" s="42" t="str">
        <f>VLOOKUP(C727,Department!$A:$B,2,0)</f>
        <v>Others</v>
      </c>
    </row>
    <row r="728" spans="1:18" x14ac:dyDescent="0.25">
      <c r="A728" s="41">
        <v>182273736</v>
      </c>
      <c r="B728" s="1" t="s">
        <v>401</v>
      </c>
      <c r="C728" s="1" t="s">
        <v>19</v>
      </c>
      <c r="D728" s="1" t="s">
        <v>5211</v>
      </c>
      <c r="E728" s="1" t="s">
        <v>5219</v>
      </c>
      <c r="F728" s="19">
        <v>34854</v>
      </c>
      <c r="G728" s="19">
        <v>39149</v>
      </c>
      <c r="H728" s="1" t="s">
        <v>5241</v>
      </c>
      <c r="I728" s="1" t="s">
        <v>5257</v>
      </c>
      <c r="J728" s="1"/>
      <c r="K728" s="20">
        <f t="shared" ca="1" si="44"/>
        <v>27.55890410958904</v>
      </c>
      <c r="L728" s="20">
        <f t="shared" ca="1" si="45"/>
        <v>15.791780821917808</v>
      </c>
      <c r="M728" s="1" t="str">
        <f>IF('1Employee'!E728="CANADA","AMERIQUE","EUROPE")</f>
        <v>EUROPE</v>
      </c>
      <c r="N728" s="22" t="str">
        <f t="shared" ca="1" si="46"/>
        <v>B_25-35 ans</v>
      </c>
      <c r="O728" s="3" t="str">
        <f t="shared" ca="1" si="47"/>
        <v>D_5 ans et plus</v>
      </c>
      <c r="P728" s="3" t="str">
        <f>IFERROR(VLOOKUP(J728,Type!$A:$B,2,FALSE),"Actif")</f>
        <v>Actif</v>
      </c>
      <c r="Q728" s="3" t="str">
        <f>VLOOKUP(A728,Genre!$A:$B,2,0)</f>
        <v>Homme</v>
      </c>
      <c r="R728" s="42" t="str">
        <f>VLOOKUP(C728,Department!$A:$B,2,0)</f>
        <v>Others</v>
      </c>
    </row>
    <row r="729" spans="1:18" x14ac:dyDescent="0.25">
      <c r="A729" s="41">
        <v>183128675</v>
      </c>
      <c r="B729" s="1" t="s">
        <v>3697</v>
      </c>
      <c r="C729" s="1" t="s">
        <v>996</v>
      </c>
      <c r="D729" s="1" t="s">
        <v>5210</v>
      </c>
      <c r="E729" s="1" t="s">
        <v>5219</v>
      </c>
      <c r="F729" s="19">
        <v>27994</v>
      </c>
      <c r="G729" s="19">
        <v>38974</v>
      </c>
      <c r="H729" s="1" t="s">
        <v>5241</v>
      </c>
      <c r="I729" s="1" t="s">
        <v>5257</v>
      </c>
      <c r="J729" s="1"/>
      <c r="K729" s="20">
        <f t="shared" ca="1" si="44"/>
        <v>46.353424657534248</v>
      </c>
      <c r="L729" s="20">
        <f t="shared" ca="1" si="45"/>
        <v>16.271232876712329</v>
      </c>
      <c r="M729" s="1" t="str">
        <f>IF('1Employee'!E729="CANADA","AMERIQUE","EUROPE")</f>
        <v>EUROPE</v>
      </c>
      <c r="N729" s="22" t="str">
        <f t="shared" ca="1" si="46"/>
        <v>D_45-55ans</v>
      </c>
      <c r="O729" s="3" t="str">
        <f t="shared" ca="1" si="47"/>
        <v>D_5 ans et plus</v>
      </c>
      <c r="P729" s="3" t="str">
        <f>IFERROR(VLOOKUP(J729,Type!$A:$B,2,FALSE),"Actif")</f>
        <v>Actif</v>
      </c>
      <c r="Q729" s="3" t="str">
        <f>VLOOKUP(A729,Genre!$A:$B,2,0)</f>
        <v>Homme</v>
      </c>
      <c r="R729" s="42" t="str">
        <f>VLOOKUP(C729,Department!$A:$B,2,0)</f>
        <v>Engineering</v>
      </c>
    </row>
    <row r="730" spans="1:18" x14ac:dyDescent="0.25">
      <c r="A730" s="41">
        <v>181525438</v>
      </c>
      <c r="B730" s="1" t="s">
        <v>1670</v>
      </c>
      <c r="C730" s="1" t="s">
        <v>996</v>
      </c>
      <c r="D730" s="1" t="s">
        <v>5206</v>
      </c>
      <c r="E730" s="1" t="s">
        <v>5218</v>
      </c>
      <c r="F730" s="19">
        <v>31814</v>
      </c>
      <c r="G730" s="19">
        <v>43691</v>
      </c>
      <c r="H730" s="1" t="s">
        <v>5241</v>
      </c>
      <c r="I730" s="1" t="s">
        <v>5257</v>
      </c>
      <c r="J730" s="1"/>
      <c r="K730" s="20">
        <f t="shared" ca="1" si="44"/>
        <v>35.887671232876713</v>
      </c>
      <c r="L730" s="20">
        <f t="shared" ca="1" si="45"/>
        <v>3.3479452054794518</v>
      </c>
      <c r="M730" s="1" t="str">
        <f>IF('1Employee'!E730="CANADA","AMERIQUE","EUROPE")</f>
        <v>AMERIQUE</v>
      </c>
      <c r="N730" s="22" t="str">
        <f t="shared" ca="1" si="46"/>
        <v>C_35-45 ans</v>
      </c>
      <c r="O730" s="3" t="str">
        <f t="shared" ca="1" si="47"/>
        <v>C_3-5 ans</v>
      </c>
      <c r="P730" s="3" t="str">
        <f>IFERROR(VLOOKUP(J730,Type!$A:$B,2,FALSE),"Actif")</f>
        <v>Actif</v>
      </c>
      <c r="Q730" s="3" t="str">
        <f>VLOOKUP(A730,Genre!$A:$B,2,0)</f>
        <v>Homme</v>
      </c>
      <c r="R730" s="42" t="str">
        <f>VLOOKUP(C730,Department!$A:$B,2,0)</f>
        <v>Engineering</v>
      </c>
    </row>
    <row r="731" spans="1:18" x14ac:dyDescent="0.25">
      <c r="A731" s="41">
        <v>184628138</v>
      </c>
      <c r="B731" s="1" t="s">
        <v>1105</v>
      </c>
      <c r="C731" s="1" t="s">
        <v>996</v>
      </c>
      <c r="D731" s="1" t="s">
        <v>5208</v>
      </c>
      <c r="E731" s="1" t="s">
        <v>5218</v>
      </c>
      <c r="F731" s="19">
        <v>35880</v>
      </c>
      <c r="G731" s="19">
        <v>42007</v>
      </c>
      <c r="H731" s="1" t="s">
        <v>5241</v>
      </c>
      <c r="I731" s="1" t="s">
        <v>5257</v>
      </c>
      <c r="J731" s="1"/>
      <c r="K731" s="20">
        <f t="shared" ca="1" si="44"/>
        <v>24.747945205479454</v>
      </c>
      <c r="L731" s="20">
        <f t="shared" ca="1" si="45"/>
        <v>7.9616438356164387</v>
      </c>
      <c r="M731" s="1" t="str">
        <f>IF('1Employee'!E731="CANADA","AMERIQUE","EUROPE")</f>
        <v>AMERIQUE</v>
      </c>
      <c r="N731" s="22" t="str">
        <f t="shared" ca="1" si="46"/>
        <v>A_18 - 25  ans</v>
      </c>
      <c r="O731" s="3" t="str">
        <f t="shared" ca="1" si="47"/>
        <v>D_5 ans et plus</v>
      </c>
      <c r="P731" s="3" t="str">
        <f>IFERROR(VLOOKUP(J731,Type!$A:$B,2,FALSE),"Actif")</f>
        <v>Actif</v>
      </c>
      <c r="Q731" s="3" t="str">
        <f>VLOOKUP(A731,Genre!$A:$B,2,0)</f>
        <v>Homme</v>
      </c>
      <c r="R731" s="42" t="str">
        <f>VLOOKUP(C731,Department!$A:$B,2,0)</f>
        <v>Engineering</v>
      </c>
    </row>
    <row r="732" spans="1:18" x14ac:dyDescent="0.25">
      <c r="A732" s="41">
        <v>111415883</v>
      </c>
      <c r="B732" s="1" t="s">
        <v>2284</v>
      </c>
      <c r="C732" s="1" t="s">
        <v>996</v>
      </c>
      <c r="D732" s="1" t="s">
        <v>5215</v>
      </c>
      <c r="E732" s="1" t="s">
        <v>5220</v>
      </c>
      <c r="F732" s="19">
        <v>26461</v>
      </c>
      <c r="G732" s="19">
        <v>44226</v>
      </c>
      <c r="H732" s="1" t="s">
        <v>5242</v>
      </c>
      <c r="I732" s="1" t="s">
        <v>5257</v>
      </c>
      <c r="J732" s="1" t="s">
        <v>5247</v>
      </c>
      <c r="K732" s="20">
        <f t="shared" ca="1" si="44"/>
        <v>50.553424657534244</v>
      </c>
      <c r="L732" s="20">
        <f t="shared" ca="1" si="45"/>
        <v>1.8821917808219177</v>
      </c>
      <c r="M732" s="1" t="str">
        <f>IF('1Employee'!E732="CANADA","AMERIQUE","EUROPE")</f>
        <v>EUROPE</v>
      </c>
      <c r="N732" s="22" t="str">
        <f t="shared" ca="1" si="46"/>
        <v>D_45-55ans</v>
      </c>
      <c r="O732" s="3" t="str">
        <f t="shared" ca="1" si="47"/>
        <v>B_1 -3ans</v>
      </c>
      <c r="P732" s="3" t="str">
        <f>IFERROR(VLOOKUP(J732,Type!$A:$B,2,FALSE),"Actif")</f>
        <v>Initiative employeur</v>
      </c>
      <c r="Q732" s="3" t="str">
        <f>VLOOKUP(A732,Genre!$A:$B,2,0)</f>
        <v>Homme</v>
      </c>
      <c r="R732" s="42" t="str">
        <f>VLOOKUP(C732,Department!$A:$B,2,0)</f>
        <v>Engineering</v>
      </c>
    </row>
    <row r="733" spans="1:18" x14ac:dyDescent="0.25">
      <c r="A733" s="41">
        <v>182129815</v>
      </c>
      <c r="B733" s="1" t="s">
        <v>1759</v>
      </c>
      <c r="C733" s="1" t="s">
        <v>996</v>
      </c>
      <c r="D733" s="1" t="s">
        <v>5213</v>
      </c>
      <c r="E733" s="1" t="s">
        <v>5220</v>
      </c>
      <c r="F733" s="19">
        <v>30076</v>
      </c>
      <c r="G733" s="19">
        <v>38107</v>
      </c>
      <c r="H733" s="1" t="s">
        <v>5241</v>
      </c>
      <c r="I733" s="1" t="s">
        <v>5257</v>
      </c>
      <c r="J733" s="1"/>
      <c r="K733" s="20">
        <f t="shared" ca="1" si="44"/>
        <v>40.649315068493152</v>
      </c>
      <c r="L733" s="20">
        <f t="shared" ca="1" si="45"/>
        <v>18.646575342465752</v>
      </c>
      <c r="M733" s="1" t="str">
        <f>IF('1Employee'!E733="CANADA","AMERIQUE","EUROPE")</f>
        <v>EUROPE</v>
      </c>
      <c r="N733" s="22" t="str">
        <f t="shared" ca="1" si="46"/>
        <v>C_35-45 ans</v>
      </c>
      <c r="O733" s="3" t="str">
        <f t="shared" ca="1" si="47"/>
        <v>D_5 ans et plus</v>
      </c>
      <c r="P733" s="3" t="str">
        <f>IFERROR(VLOOKUP(J733,Type!$A:$B,2,FALSE),"Actif")</f>
        <v>Actif</v>
      </c>
      <c r="Q733" s="3" t="str">
        <f>VLOOKUP(A733,Genre!$A:$B,2,0)</f>
        <v>Homme</v>
      </c>
      <c r="R733" s="42" t="str">
        <f>VLOOKUP(C733,Department!$A:$B,2,0)</f>
        <v>Engineering</v>
      </c>
    </row>
    <row r="734" spans="1:18" x14ac:dyDescent="0.25">
      <c r="A734" s="41">
        <v>186763238</v>
      </c>
      <c r="B734" s="1" t="s">
        <v>4794</v>
      </c>
      <c r="C734" s="1" t="s">
        <v>996</v>
      </c>
      <c r="D734" s="1" t="s">
        <v>5214</v>
      </c>
      <c r="E734" s="1" t="s">
        <v>5220</v>
      </c>
      <c r="F734" s="19">
        <v>34946</v>
      </c>
      <c r="G734" s="19">
        <v>39261</v>
      </c>
      <c r="H734" s="1" t="s">
        <v>5241</v>
      </c>
      <c r="I734" s="1" t="s">
        <v>5257</v>
      </c>
      <c r="J734" s="1"/>
      <c r="K734" s="20">
        <f t="shared" ca="1" si="44"/>
        <v>27.306849315068494</v>
      </c>
      <c r="L734" s="20">
        <f t="shared" ca="1" si="45"/>
        <v>15.484931506849316</v>
      </c>
      <c r="M734" s="1" t="str">
        <f>IF('1Employee'!E734="CANADA","AMERIQUE","EUROPE")</f>
        <v>EUROPE</v>
      </c>
      <c r="N734" s="22" t="str">
        <f t="shared" ca="1" si="46"/>
        <v>B_25-35 ans</v>
      </c>
      <c r="O734" s="3" t="str">
        <f t="shared" ca="1" si="47"/>
        <v>D_5 ans et plus</v>
      </c>
      <c r="P734" s="3" t="str">
        <f>IFERROR(VLOOKUP(J734,Type!$A:$B,2,FALSE),"Actif")</f>
        <v>Actif</v>
      </c>
      <c r="Q734" s="3" t="str">
        <f>VLOOKUP(A734,Genre!$A:$B,2,0)</f>
        <v>Femme</v>
      </c>
      <c r="R734" s="42" t="str">
        <f>VLOOKUP(C734,Department!$A:$B,2,0)</f>
        <v>Engineering</v>
      </c>
    </row>
    <row r="735" spans="1:18" x14ac:dyDescent="0.25">
      <c r="A735" s="41">
        <v>188458117</v>
      </c>
      <c r="B735" s="1" t="s">
        <v>995</v>
      </c>
      <c r="C735" s="1" t="s">
        <v>996</v>
      </c>
      <c r="D735" s="1" t="s">
        <v>5214</v>
      </c>
      <c r="E735" s="1" t="s">
        <v>5220</v>
      </c>
      <c r="F735" s="19">
        <v>31203</v>
      </c>
      <c r="G735" s="19">
        <v>40480</v>
      </c>
      <c r="H735" s="1" t="s">
        <v>5241</v>
      </c>
      <c r="I735" s="1" t="s">
        <v>5257</v>
      </c>
      <c r="J735" s="1"/>
      <c r="K735" s="20">
        <f t="shared" ca="1" si="44"/>
        <v>37.561643835616437</v>
      </c>
      <c r="L735" s="20">
        <f t="shared" ca="1" si="45"/>
        <v>12.145205479452056</v>
      </c>
      <c r="M735" s="1" t="str">
        <f>IF('1Employee'!E735="CANADA","AMERIQUE","EUROPE")</f>
        <v>EUROPE</v>
      </c>
      <c r="N735" s="22" t="str">
        <f t="shared" ca="1" si="46"/>
        <v>C_35-45 ans</v>
      </c>
      <c r="O735" s="3" t="str">
        <f t="shared" ca="1" si="47"/>
        <v>D_5 ans et plus</v>
      </c>
      <c r="P735" s="3" t="str">
        <f>IFERROR(VLOOKUP(J735,Type!$A:$B,2,FALSE),"Actif")</f>
        <v>Actif</v>
      </c>
      <c r="Q735" s="3" t="str">
        <f>VLOOKUP(A735,Genre!$A:$B,2,0)</f>
        <v>Homme</v>
      </c>
      <c r="R735" s="42" t="str">
        <f>VLOOKUP(C735,Department!$A:$B,2,0)</f>
        <v>Engineering</v>
      </c>
    </row>
    <row r="736" spans="1:18" x14ac:dyDescent="0.25">
      <c r="A736" s="41">
        <v>184878595</v>
      </c>
      <c r="B736" s="1" t="s">
        <v>4082</v>
      </c>
      <c r="C736" s="1" t="s">
        <v>996</v>
      </c>
      <c r="D736" s="1" t="s">
        <v>5212</v>
      </c>
      <c r="E736" s="1" t="s">
        <v>5219</v>
      </c>
      <c r="F736" s="19">
        <v>25878</v>
      </c>
      <c r="G736" s="19">
        <v>38981</v>
      </c>
      <c r="H736" s="1" t="s">
        <v>5241</v>
      </c>
      <c r="I736" s="1" t="s">
        <v>5257</v>
      </c>
      <c r="J736" s="1"/>
      <c r="K736" s="20">
        <f t="shared" ca="1" si="44"/>
        <v>52.150684931506852</v>
      </c>
      <c r="L736" s="20">
        <f t="shared" ca="1" si="45"/>
        <v>16.252054794520546</v>
      </c>
      <c r="M736" s="1" t="str">
        <f>IF('1Employee'!E736="CANADA","AMERIQUE","EUROPE")</f>
        <v>EUROPE</v>
      </c>
      <c r="N736" s="22" t="str">
        <f t="shared" ca="1" si="46"/>
        <v>D_45-55ans</v>
      </c>
      <c r="O736" s="3" t="str">
        <f t="shared" ca="1" si="47"/>
        <v>D_5 ans et plus</v>
      </c>
      <c r="P736" s="3" t="str">
        <f>IFERROR(VLOOKUP(J736,Type!$A:$B,2,FALSE),"Actif")</f>
        <v>Actif</v>
      </c>
      <c r="Q736" s="3" t="str">
        <f>VLOOKUP(A736,Genre!$A:$B,2,0)</f>
        <v>Femme</v>
      </c>
      <c r="R736" s="42" t="str">
        <f>VLOOKUP(C736,Department!$A:$B,2,0)</f>
        <v>Engineering</v>
      </c>
    </row>
    <row r="737" spans="1:18" x14ac:dyDescent="0.25">
      <c r="A737" s="41">
        <v>188856283</v>
      </c>
      <c r="B737" s="1" t="s">
        <v>5171</v>
      </c>
      <c r="C737" s="1" t="s">
        <v>996</v>
      </c>
      <c r="D737" s="1" t="s">
        <v>5209</v>
      </c>
      <c r="E737" s="1" t="s">
        <v>5219</v>
      </c>
      <c r="F737" s="19">
        <v>29833</v>
      </c>
      <c r="G737" s="19">
        <v>43686</v>
      </c>
      <c r="H737" s="1" t="s">
        <v>5241</v>
      </c>
      <c r="I737" s="1" t="s">
        <v>5257</v>
      </c>
      <c r="J737" s="1"/>
      <c r="K737" s="20">
        <f t="shared" ca="1" si="44"/>
        <v>41.315068493150683</v>
      </c>
      <c r="L737" s="20">
        <f t="shared" ca="1" si="45"/>
        <v>3.3616438356164382</v>
      </c>
      <c r="M737" s="1" t="str">
        <f>IF('1Employee'!E737="CANADA","AMERIQUE","EUROPE")</f>
        <v>EUROPE</v>
      </c>
      <c r="N737" s="22" t="str">
        <f t="shared" ca="1" si="46"/>
        <v>C_35-45 ans</v>
      </c>
      <c r="O737" s="3" t="str">
        <f t="shared" ca="1" si="47"/>
        <v>C_3-5 ans</v>
      </c>
      <c r="P737" s="3" t="str">
        <f>IFERROR(VLOOKUP(J737,Type!$A:$B,2,FALSE),"Actif")</f>
        <v>Actif</v>
      </c>
      <c r="Q737" s="3" t="str">
        <f>VLOOKUP(A737,Genre!$A:$B,2,0)</f>
        <v>Homme</v>
      </c>
      <c r="R737" s="42" t="str">
        <f>VLOOKUP(C737,Department!$A:$B,2,0)</f>
        <v>Engineering</v>
      </c>
    </row>
    <row r="738" spans="1:18" x14ac:dyDescent="0.25">
      <c r="A738" s="41">
        <v>186974699</v>
      </c>
      <c r="B738" s="1" t="s">
        <v>4875</v>
      </c>
      <c r="C738" s="1" t="s">
        <v>996</v>
      </c>
      <c r="D738" s="1" t="s">
        <v>5210</v>
      </c>
      <c r="E738" s="1" t="s">
        <v>5219</v>
      </c>
      <c r="F738" s="19">
        <v>35848</v>
      </c>
      <c r="G738" s="19">
        <v>43337</v>
      </c>
      <c r="H738" s="1" t="s">
        <v>5241</v>
      </c>
      <c r="I738" s="1" t="s">
        <v>5257</v>
      </c>
      <c r="J738" s="1"/>
      <c r="K738" s="20">
        <f t="shared" ca="1" si="44"/>
        <v>24.835616438356166</v>
      </c>
      <c r="L738" s="20">
        <f t="shared" ca="1" si="45"/>
        <v>4.3178082191780822</v>
      </c>
      <c r="M738" s="1" t="str">
        <f>IF('1Employee'!E738="CANADA","AMERIQUE","EUROPE")</f>
        <v>EUROPE</v>
      </c>
      <c r="N738" s="22" t="str">
        <f t="shared" ca="1" si="46"/>
        <v>A_18 - 25  ans</v>
      </c>
      <c r="O738" s="3" t="str">
        <f t="shared" ca="1" si="47"/>
        <v>C_3-5 ans</v>
      </c>
      <c r="P738" s="3" t="str">
        <f>IFERROR(VLOOKUP(J738,Type!$A:$B,2,FALSE),"Actif")</f>
        <v>Actif</v>
      </c>
      <c r="Q738" s="3" t="str">
        <f>VLOOKUP(A738,Genre!$A:$B,2,0)</f>
        <v>Homme</v>
      </c>
      <c r="R738" s="42" t="str">
        <f>VLOOKUP(C738,Department!$A:$B,2,0)</f>
        <v>Engineering</v>
      </c>
    </row>
    <row r="739" spans="1:18" x14ac:dyDescent="0.25">
      <c r="A739" s="41">
        <v>185184592</v>
      </c>
      <c r="B739" s="1" t="s">
        <v>4348</v>
      </c>
      <c r="C739" s="1" t="s">
        <v>996</v>
      </c>
      <c r="D739" s="1" t="s">
        <v>5210</v>
      </c>
      <c r="E739" s="1" t="s">
        <v>5219</v>
      </c>
      <c r="F739" s="19">
        <v>33188</v>
      </c>
      <c r="G739" s="19">
        <v>40654</v>
      </c>
      <c r="H739" s="1" t="s">
        <v>5241</v>
      </c>
      <c r="I739" s="1" t="s">
        <v>5257</v>
      </c>
      <c r="J739" s="1"/>
      <c r="K739" s="20">
        <f t="shared" ca="1" si="44"/>
        <v>32.123287671232873</v>
      </c>
      <c r="L739" s="20">
        <f t="shared" ca="1" si="45"/>
        <v>11.668493150684931</v>
      </c>
      <c r="M739" s="1" t="str">
        <f>IF('1Employee'!E739="CANADA","AMERIQUE","EUROPE")</f>
        <v>EUROPE</v>
      </c>
      <c r="N739" s="22" t="str">
        <f t="shared" ca="1" si="46"/>
        <v>B_25-35 ans</v>
      </c>
      <c r="O739" s="3" t="str">
        <f t="shared" ca="1" si="47"/>
        <v>D_5 ans et plus</v>
      </c>
      <c r="P739" s="3" t="str">
        <f>IFERROR(VLOOKUP(J739,Type!$A:$B,2,FALSE),"Actif")</f>
        <v>Actif</v>
      </c>
      <c r="Q739" s="3" t="str">
        <f>VLOOKUP(A739,Genre!$A:$B,2,0)</f>
        <v>Homme</v>
      </c>
      <c r="R739" s="42" t="str">
        <f>VLOOKUP(C739,Department!$A:$B,2,0)</f>
        <v>Engineering</v>
      </c>
    </row>
    <row r="740" spans="1:18" x14ac:dyDescent="0.25">
      <c r="A740" s="41">
        <v>188658461</v>
      </c>
      <c r="B740" s="1" t="s">
        <v>1180</v>
      </c>
      <c r="C740" s="1" t="s">
        <v>996</v>
      </c>
      <c r="D740" s="1" t="s">
        <v>5208</v>
      </c>
      <c r="E740" s="1" t="s">
        <v>5218</v>
      </c>
      <c r="F740" s="19">
        <v>31950</v>
      </c>
      <c r="G740" s="19">
        <v>40043</v>
      </c>
      <c r="H740" s="1" t="s">
        <v>5242</v>
      </c>
      <c r="I740" s="1" t="s">
        <v>5256</v>
      </c>
      <c r="J740" s="1" t="s">
        <v>5259</v>
      </c>
      <c r="K740" s="20">
        <f t="shared" ca="1" si="44"/>
        <v>35.515068493150686</v>
      </c>
      <c r="L740" s="20">
        <f t="shared" ca="1" si="45"/>
        <v>13.342465753424657</v>
      </c>
      <c r="M740" s="1" t="str">
        <f>IF('1Employee'!E740="CANADA","AMERIQUE","EUROPE")</f>
        <v>AMERIQUE</v>
      </c>
      <c r="N740" s="22" t="str">
        <f t="shared" ca="1" si="46"/>
        <v>C_35-45 ans</v>
      </c>
      <c r="O740" s="3" t="str">
        <f t="shared" ca="1" si="47"/>
        <v>D_5 ans et plus</v>
      </c>
      <c r="P740" s="3" t="str">
        <f>IFERROR(VLOOKUP(J740,Type!$A:$B,2,FALSE),"Actif")</f>
        <v>Initiative employeur</v>
      </c>
      <c r="Q740" s="3" t="str">
        <f>VLOOKUP(A740,Genre!$A:$B,2,0)</f>
        <v>Femme</v>
      </c>
      <c r="R740" s="42" t="str">
        <f>VLOOKUP(C740,Department!$A:$B,2,0)</f>
        <v>Engineering</v>
      </c>
    </row>
    <row r="741" spans="1:18" x14ac:dyDescent="0.25">
      <c r="A741" s="41">
        <v>118644231</v>
      </c>
      <c r="B741" s="1" t="s">
        <v>2089</v>
      </c>
      <c r="C741" s="1" t="s">
        <v>996</v>
      </c>
      <c r="D741" s="1" t="s">
        <v>5211</v>
      </c>
      <c r="E741" s="1" t="s">
        <v>5219</v>
      </c>
      <c r="F741" s="19">
        <v>28155</v>
      </c>
      <c r="G741" s="19">
        <v>39053</v>
      </c>
      <c r="H741" s="1" t="s">
        <v>5241</v>
      </c>
      <c r="I741" s="1" t="s">
        <v>5257</v>
      </c>
      <c r="J741" s="1"/>
      <c r="K741" s="20">
        <f t="shared" ca="1" si="44"/>
        <v>45.912328767123284</v>
      </c>
      <c r="L741" s="20">
        <f t="shared" ca="1" si="45"/>
        <v>16.054794520547944</v>
      </c>
      <c r="M741" s="1" t="str">
        <f>IF('1Employee'!E741="CANADA","AMERIQUE","EUROPE")</f>
        <v>EUROPE</v>
      </c>
      <c r="N741" s="22" t="str">
        <f t="shared" ca="1" si="46"/>
        <v>D_45-55ans</v>
      </c>
      <c r="O741" s="3" t="str">
        <f t="shared" ca="1" si="47"/>
        <v>D_5 ans et plus</v>
      </c>
      <c r="P741" s="3" t="str">
        <f>IFERROR(VLOOKUP(J741,Type!$A:$B,2,FALSE),"Actif")</f>
        <v>Actif</v>
      </c>
      <c r="Q741" s="3" t="str">
        <f>VLOOKUP(A741,Genre!$A:$B,2,0)</f>
        <v>Femme</v>
      </c>
      <c r="R741" s="42" t="str">
        <f>VLOOKUP(C741,Department!$A:$B,2,0)</f>
        <v>Engineering</v>
      </c>
    </row>
    <row r="742" spans="1:18" x14ac:dyDescent="0.25">
      <c r="A742" s="41">
        <v>548611</v>
      </c>
      <c r="B742" s="1" t="s">
        <v>1843</v>
      </c>
      <c r="C742" s="1" t="s">
        <v>996</v>
      </c>
      <c r="D742" s="1" t="s">
        <v>5211</v>
      </c>
      <c r="E742" s="1" t="s">
        <v>5219</v>
      </c>
      <c r="F742" s="19">
        <v>29832</v>
      </c>
      <c r="G742" s="19">
        <v>44759</v>
      </c>
      <c r="H742" s="1" t="s">
        <v>5241</v>
      </c>
      <c r="I742" s="1" t="s">
        <v>5257</v>
      </c>
      <c r="J742" s="1"/>
      <c r="K742" s="20">
        <f t="shared" ca="1" si="44"/>
        <v>41.317808219178083</v>
      </c>
      <c r="L742" s="20">
        <f t="shared" ca="1" si="45"/>
        <v>0.42191780821917807</v>
      </c>
      <c r="M742" s="1" t="str">
        <f>IF('1Employee'!E742="CANADA","AMERIQUE","EUROPE")</f>
        <v>EUROPE</v>
      </c>
      <c r="N742" s="22" t="str">
        <f t="shared" ca="1" si="46"/>
        <v>C_35-45 ans</v>
      </c>
      <c r="O742" s="3" t="str">
        <f t="shared" ca="1" si="47"/>
        <v>A_0-1an</v>
      </c>
      <c r="P742" s="3" t="str">
        <f>IFERROR(VLOOKUP(J742,Type!$A:$B,2,FALSE),"Actif")</f>
        <v>Actif</v>
      </c>
      <c r="Q742" s="3" t="str">
        <f>VLOOKUP(A742,Genre!$A:$B,2,0)</f>
        <v>Homme</v>
      </c>
      <c r="R742" s="42" t="str">
        <f>VLOOKUP(C742,Department!$A:$B,2,0)</f>
        <v>Engineering</v>
      </c>
    </row>
    <row r="743" spans="1:18" x14ac:dyDescent="0.25">
      <c r="A743" s="41">
        <v>183927433</v>
      </c>
      <c r="B743" s="1" t="s">
        <v>1939</v>
      </c>
      <c r="C743" s="1" t="s">
        <v>984</v>
      </c>
      <c r="D743" s="1" t="s">
        <v>5208</v>
      </c>
      <c r="E743" s="1" t="s">
        <v>5218</v>
      </c>
      <c r="F743" s="19">
        <v>36057</v>
      </c>
      <c r="G743" s="19">
        <v>43491</v>
      </c>
      <c r="H743" s="1" t="s">
        <v>5241</v>
      </c>
      <c r="I743" s="1" t="s">
        <v>5257</v>
      </c>
      <c r="J743" s="1"/>
      <c r="K743" s="20">
        <f t="shared" ca="1" si="44"/>
        <v>24.263013698630136</v>
      </c>
      <c r="L743" s="20">
        <f t="shared" ca="1" si="45"/>
        <v>3.8958904109589043</v>
      </c>
      <c r="M743" s="1" t="str">
        <f>IF('1Employee'!E743="CANADA","AMERIQUE","EUROPE")</f>
        <v>AMERIQUE</v>
      </c>
      <c r="N743" s="22" t="str">
        <f t="shared" ca="1" si="46"/>
        <v>A_18 - 25  ans</v>
      </c>
      <c r="O743" s="3" t="str">
        <f t="shared" ca="1" si="47"/>
        <v>C_3-5 ans</v>
      </c>
      <c r="P743" s="3" t="str">
        <f>IFERROR(VLOOKUP(J743,Type!$A:$B,2,FALSE),"Actif")</f>
        <v>Actif</v>
      </c>
      <c r="Q743" s="3" t="str">
        <f>VLOOKUP(A743,Genre!$A:$B,2,0)</f>
        <v>Homme</v>
      </c>
      <c r="R743" s="42" t="str">
        <f>VLOOKUP(C743,Department!$A:$B,2,0)</f>
        <v>Engineering</v>
      </c>
    </row>
    <row r="744" spans="1:18" x14ac:dyDescent="0.25">
      <c r="A744" s="41">
        <v>188878465</v>
      </c>
      <c r="B744" s="1" t="s">
        <v>983</v>
      </c>
      <c r="C744" s="1" t="s">
        <v>984</v>
      </c>
      <c r="D744" s="1" t="s">
        <v>5207</v>
      </c>
      <c r="E744" s="1" t="s">
        <v>5218</v>
      </c>
      <c r="F744" s="19">
        <v>30846</v>
      </c>
      <c r="G744" s="19">
        <v>41259</v>
      </c>
      <c r="H744" s="1" t="s">
        <v>5241</v>
      </c>
      <c r="I744" s="1" t="s">
        <v>5257</v>
      </c>
      <c r="J744" s="1"/>
      <c r="K744" s="20">
        <f t="shared" ca="1" si="44"/>
        <v>38.539726027397258</v>
      </c>
      <c r="L744" s="20">
        <f t="shared" ca="1" si="45"/>
        <v>10.010958904109589</v>
      </c>
      <c r="M744" s="1" t="str">
        <f>IF('1Employee'!E744="CANADA","AMERIQUE","EUROPE")</f>
        <v>AMERIQUE</v>
      </c>
      <c r="N744" s="22" t="str">
        <f t="shared" ca="1" si="46"/>
        <v>C_35-45 ans</v>
      </c>
      <c r="O744" s="3" t="str">
        <f t="shared" ca="1" si="47"/>
        <v>D_5 ans et plus</v>
      </c>
      <c r="P744" s="3" t="str">
        <f>IFERROR(VLOOKUP(J744,Type!$A:$B,2,FALSE),"Actif")</f>
        <v>Actif</v>
      </c>
      <c r="Q744" s="3" t="str">
        <f>VLOOKUP(A744,Genre!$A:$B,2,0)</f>
        <v>Femme</v>
      </c>
      <c r="R744" s="42" t="str">
        <f>VLOOKUP(C744,Department!$A:$B,2,0)</f>
        <v>Engineering</v>
      </c>
    </row>
    <row r="745" spans="1:18" x14ac:dyDescent="0.25">
      <c r="A745" s="41">
        <v>188856259</v>
      </c>
      <c r="B745" s="1" t="s">
        <v>5170</v>
      </c>
      <c r="C745" s="1" t="s">
        <v>984</v>
      </c>
      <c r="D745" s="1" t="s">
        <v>5205</v>
      </c>
      <c r="E745" s="1" t="s">
        <v>5218</v>
      </c>
      <c r="F745" s="19">
        <v>21282</v>
      </c>
      <c r="G745" s="19">
        <v>38051</v>
      </c>
      <c r="H745" s="1" t="s">
        <v>5241</v>
      </c>
      <c r="I745" s="1" t="s">
        <v>5257</v>
      </c>
      <c r="J745" s="1"/>
      <c r="K745" s="20">
        <f t="shared" ca="1" si="44"/>
        <v>64.742465753424653</v>
      </c>
      <c r="L745" s="20">
        <f t="shared" ca="1" si="45"/>
        <v>18.8</v>
      </c>
      <c r="M745" s="1" t="str">
        <f>IF('1Employee'!E745="CANADA","AMERIQUE","EUROPE")</f>
        <v>AMERIQUE</v>
      </c>
      <c r="N745" s="22" t="str">
        <f t="shared" ca="1" si="46"/>
        <v>E_55 ans et plus</v>
      </c>
      <c r="O745" s="3" t="str">
        <f t="shared" ca="1" si="47"/>
        <v>D_5 ans et plus</v>
      </c>
      <c r="P745" s="3" t="str">
        <f>IFERROR(VLOOKUP(J745,Type!$A:$B,2,FALSE),"Actif")</f>
        <v>Actif</v>
      </c>
      <c r="Q745" s="3" t="str">
        <f>VLOOKUP(A745,Genre!$A:$B,2,0)</f>
        <v>Femme</v>
      </c>
      <c r="R745" s="42" t="str">
        <f>VLOOKUP(C745,Department!$A:$B,2,0)</f>
        <v>Engineering</v>
      </c>
    </row>
    <row r="746" spans="1:18" x14ac:dyDescent="0.25">
      <c r="A746" s="41">
        <v>181532312</v>
      </c>
      <c r="B746" s="1" t="s">
        <v>3263</v>
      </c>
      <c r="C746" s="1" t="s">
        <v>984</v>
      </c>
      <c r="D746" s="1" t="s">
        <v>5206</v>
      </c>
      <c r="E746" s="1" t="s">
        <v>5218</v>
      </c>
      <c r="F746" s="19">
        <v>22641</v>
      </c>
      <c r="G746" s="19">
        <v>42203</v>
      </c>
      <c r="H746" s="1" t="s">
        <v>5241</v>
      </c>
      <c r="I746" s="1" t="s">
        <v>5257</v>
      </c>
      <c r="J746" s="1"/>
      <c r="K746" s="20">
        <f t="shared" ca="1" si="44"/>
        <v>61.019178082191779</v>
      </c>
      <c r="L746" s="20">
        <f t="shared" ca="1" si="45"/>
        <v>7.4246575342465757</v>
      </c>
      <c r="M746" s="1" t="str">
        <f>IF('1Employee'!E746="CANADA","AMERIQUE","EUROPE")</f>
        <v>AMERIQUE</v>
      </c>
      <c r="N746" s="22" t="str">
        <f t="shared" ca="1" si="46"/>
        <v>E_55 ans et plus</v>
      </c>
      <c r="O746" s="3" t="str">
        <f t="shared" ca="1" si="47"/>
        <v>D_5 ans et plus</v>
      </c>
      <c r="P746" s="3" t="str">
        <f>IFERROR(VLOOKUP(J746,Type!$A:$B,2,FALSE),"Actif")</f>
        <v>Actif</v>
      </c>
      <c r="Q746" s="3" t="str">
        <f>VLOOKUP(A746,Genre!$A:$B,2,0)</f>
        <v>Homme</v>
      </c>
      <c r="R746" s="42" t="str">
        <f>VLOOKUP(C746,Department!$A:$B,2,0)</f>
        <v>Engineering</v>
      </c>
    </row>
    <row r="747" spans="1:18" x14ac:dyDescent="0.25">
      <c r="A747" s="41">
        <v>111246825</v>
      </c>
      <c r="B747" s="1" t="s">
        <v>2251</v>
      </c>
      <c r="C747" s="1" t="s">
        <v>984</v>
      </c>
      <c r="D747" s="1" t="s">
        <v>5207</v>
      </c>
      <c r="E747" s="1" t="s">
        <v>5218</v>
      </c>
      <c r="F747" s="19">
        <v>34375</v>
      </c>
      <c r="G747" s="19">
        <v>37972</v>
      </c>
      <c r="H747" s="1" t="s">
        <v>5241</v>
      </c>
      <c r="I747" s="1" t="s">
        <v>5257</v>
      </c>
      <c r="J747" s="1"/>
      <c r="K747" s="20">
        <f t="shared" ca="1" si="44"/>
        <v>28.87123287671233</v>
      </c>
      <c r="L747" s="20">
        <f t="shared" ca="1" si="45"/>
        <v>19.016438356164382</v>
      </c>
      <c r="M747" s="1" t="str">
        <f>IF('1Employee'!E747="CANADA","AMERIQUE","EUROPE")</f>
        <v>AMERIQUE</v>
      </c>
      <c r="N747" s="22" t="str">
        <f t="shared" ca="1" si="46"/>
        <v>B_25-35 ans</v>
      </c>
      <c r="O747" s="3" t="str">
        <f t="shared" ca="1" si="47"/>
        <v>D_5 ans et plus</v>
      </c>
      <c r="P747" s="3" t="str">
        <f>IFERROR(VLOOKUP(J747,Type!$A:$B,2,FALSE),"Actif")</f>
        <v>Actif</v>
      </c>
      <c r="Q747" s="3" t="str">
        <f>VLOOKUP(A747,Genre!$A:$B,2,0)</f>
        <v>Femme</v>
      </c>
      <c r="R747" s="42" t="str">
        <f>VLOOKUP(C747,Department!$A:$B,2,0)</f>
        <v>Engineering</v>
      </c>
    </row>
    <row r="748" spans="1:18" x14ac:dyDescent="0.25">
      <c r="A748" s="41">
        <v>181167488</v>
      </c>
      <c r="B748" s="1" t="s">
        <v>3099</v>
      </c>
      <c r="C748" s="1" t="s">
        <v>984</v>
      </c>
      <c r="D748" s="1" t="s">
        <v>5215</v>
      </c>
      <c r="E748" s="1" t="s">
        <v>5220</v>
      </c>
      <c r="F748" s="19">
        <v>33967</v>
      </c>
      <c r="G748" s="19">
        <v>41205</v>
      </c>
      <c r="H748" s="1" t="s">
        <v>5241</v>
      </c>
      <c r="I748" s="1" t="s">
        <v>5257</v>
      </c>
      <c r="J748" s="1"/>
      <c r="K748" s="20">
        <f t="shared" ca="1" si="44"/>
        <v>29.989041095890411</v>
      </c>
      <c r="L748" s="20">
        <f t="shared" ca="1" si="45"/>
        <v>10.158904109589042</v>
      </c>
      <c r="M748" s="1" t="str">
        <f>IF('1Employee'!E748="CANADA","AMERIQUE","EUROPE")</f>
        <v>EUROPE</v>
      </c>
      <c r="N748" s="22" t="str">
        <f t="shared" ca="1" si="46"/>
        <v>B_25-35 ans</v>
      </c>
      <c r="O748" s="3" t="str">
        <f t="shared" ca="1" si="47"/>
        <v>D_5 ans et plus</v>
      </c>
      <c r="P748" s="3" t="str">
        <f>IFERROR(VLOOKUP(J748,Type!$A:$B,2,FALSE),"Actif")</f>
        <v>Actif</v>
      </c>
      <c r="Q748" s="3" t="str">
        <f>VLOOKUP(A748,Genre!$A:$B,2,0)</f>
        <v>Femme</v>
      </c>
      <c r="R748" s="42" t="str">
        <f>VLOOKUP(C748,Department!$A:$B,2,0)</f>
        <v>Engineering</v>
      </c>
    </row>
    <row r="749" spans="1:18" x14ac:dyDescent="0.25">
      <c r="A749" s="41">
        <v>188187888</v>
      </c>
      <c r="B749" s="1" t="s">
        <v>2700</v>
      </c>
      <c r="C749" s="1" t="s">
        <v>984</v>
      </c>
      <c r="D749" s="1" t="s">
        <v>5215</v>
      </c>
      <c r="E749" s="1" t="s">
        <v>5220</v>
      </c>
      <c r="F749" s="19">
        <v>25816</v>
      </c>
      <c r="G749" s="19">
        <v>44212</v>
      </c>
      <c r="H749" s="1" t="s">
        <v>5241</v>
      </c>
      <c r="I749" s="1" t="s">
        <v>5257</v>
      </c>
      <c r="J749" s="1"/>
      <c r="K749" s="20">
        <f t="shared" ca="1" si="44"/>
        <v>52.320547945205476</v>
      </c>
      <c r="L749" s="20">
        <f t="shared" ca="1" si="45"/>
        <v>1.9205479452054794</v>
      </c>
      <c r="M749" s="1" t="str">
        <f>IF('1Employee'!E749="CANADA","AMERIQUE","EUROPE")</f>
        <v>EUROPE</v>
      </c>
      <c r="N749" s="22" t="str">
        <f t="shared" ca="1" si="46"/>
        <v>D_45-55ans</v>
      </c>
      <c r="O749" s="3" t="str">
        <f t="shared" ca="1" si="47"/>
        <v>B_1 -3ans</v>
      </c>
      <c r="P749" s="3" t="str">
        <f>IFERROR(VLOOKUP(J749,Type!$A:$B,2,FALSE),"Actif")</f>
        <v>Actif</v>
      </c>
      <c r="Q749" s="3" t="str">
        <f>VLOOKUP(A749,Genre!$A:$B,2,0)</f>
        <v>Femme</v>
      </c>
      <c r="R749" s="42" t="str">
        <f>VLOOKUP(C749,Department!$A:$B,2,0)</f>
        <v>Engineering</v>
      </c>
    </row>
    <row r="750" spans="1:18" x14ac:dyDescent="0.25">
      <c r="A750" s="41">
        <v>184479534</v>
      </c>
      <c r="B750" s="1" t="s">
        <v>4135</v>
      </c>
      <c r="C750" s="1" t="s">
        <v>984</v>
      </c>
      <c r="D750" s="1" t="s">
        <v>5210</v>
      </c>
      <c r="E750" s="1" t="s">
        <v>5219</v>
      </c>
      <c r="F750" s="19">
        <v>31083</v>
      </c>
      <c r="G750" s="19">
        <v>41170</v>
      </c>
      <c r="H750" s="1" t="s">
        <v>5241</v>
      </c>
      <c r="I750" s="1" t="s">
        <v>5257</v>
      </c>
      <c r="J750" s="1"/>
      <c r="K750" s="20">
        <f t="shared" ca="1" si="44"/>
        <v>37.890410958904113</v>
      </c>
      <c r="L750" s="20">
        <f t="shared" ca="1" si="45"/>
        <v>10.254794520547945</v>
      </c>
      <c r="M750" s="1" t="str">
        <f>IF('1Employee'!E750="CANADA","AMERIQUE","EUROPE")</f>
        <v>EUROPE</v>
      </c>
      <c r="N750" s="22" t="str">
        <f t="shared" ca="1" si="46"/>
        <v>C_35-45 ans</v>
      </c>
      <c r="O750" s="3" t="str">
        <f t="shared" ca="1" si="47"/>
        <v>D_5 ans et plus</v>
      </c>
      <c r="P750" s="3" t="str">
        <f>IFERROR(VLOOKUP(J750,Type!$A:$B,2,FALSE),"Actif")</f>
        <v>Actif</v>
      </c>
      <c r="Q750" s="3" t="str">
        <f>VLOOKUP(A750,Genre!$A:$B,2,0)</f>
        <v>Homme</v>
      </c>
      <c r="R750" s="42" t="str">
        <f>VLOOKUP(C750,Department!$A:$B,2,0)</f>
        <v>Engineering</v>
      </c>
    </row>
    <row r="751" spans="1:18" x14ac:dyDescent="0.25">
      <c r="A751" s="41">
        <v>182684363</v>
      </c>
      <c r="B751" s="1" t="s">
        <v>1771</v>
      </c>
      <c r="C751" s="1" t="s">
        <v>984</v>
      </c>
      <c r="D751" s="1" t="s">
        <v>5211</v>
      </c>
      <c r="E751" s="1" t="s">
        <v>5219</v>
      </c>
      <c r="F751" s="19">
        <v>32542</v>
      </c>
      <c r="G751" s="19">
        <v>44766</v>
      </c>
      <c r="H751" s="1" t="s">
        <v>5241</v>
      </c>
      <c r="I751" s="1" t="s">
        <v>5257</v>
      </c>
      <c r="J751" s="1"/>
      <c r="K751" s="20">
        <f t="shared" ca="1" si="44"/>
        <v>33.893150684931506</v>
      </c>
      <c r="L751" s="20">
        <f t="shared" ca="1" si="45"/>
        <v>0.40273972602739727</v>
      </c>
      <c r="M751" s="1" t="str">
        <f>IF('1Employee'!E751="CANADA","AMERIQUE","EUROPE")</f>
        <v>EUROPE</v>
      </c>
      <c r="N751" s="22" t="str">
        <f t="shared" ca="1" si="46"/>
        <v>B_25-35 ans</v>
      </c>
      <c r="O751" s="3" t="str">
        <f t="shared" ca="1" si="47"/>
        <v>A_0-1an</v>
      </c>
      <c r="P751" s="3" t="str">
        <f>IFERROR(VLOOKUP(J751,Type!$A:$B,2,FALSE),"Actif")</f>
        <v>Actif</v>
      </c>
      <c r="Q751" s="3" t="str">
        <f>VLOOKUP(A751,Genre!$A:$B,2,0)</f>
        <v>Femme</v>
      </c>
      <c r="R751" s="42" t="str">
        <f>VLOOKUP(C751,Department!$A:$B,2,0)</f>
        <v>Engineering</v>
      </c>
    </row>
    <row r="752" spans="1:18" x14ac:dyDescent="0.25">
      <c r="A752" s="41">
        <v>186827798</v>
      </c>
      <c r="B752" s="1" t="s">
        <v>472</v>
      </c>
      <c r="C752" s="1" t="s">
        <v>405</v>
      </c>
      <c r="D752" s="1" t="s">
        <v>5207</v>
      </c>
      <c r="E752" s="1" t="s">
        <v>5218</v>
      </c>
      <c r="F752" s="19">
        <v>24800</v>
      </c>
      <c r="G752" s="19">
        <v>38564</v>
      </c>
      <c r="H752" s="1" t="s">
        <v>5241</v>
      </c>
      <c r="I752" s="1" t="s">
        <v>5257</v>
      </c>
      <c r="J752" s="1"/>
      <c r="K752" s="20">
        <f t="shared" ca="1" si="44"/>
        <v>55.104109589041094</v>
      </c>
      <c r="L752" s="20">
        <f t="shared" ca="1" si="45"/>
        <v>17.394520547945206</v>
      </c>
      <c r="M752" s="1" t="str">
        <f>IF('1Employee'!E752="CANADA","AMERIQUE","EUROPE")</f>
        <v>AMERIQUE</v>
      </c>
      <c r="N752" s="22" t="str">
        <f t="shared" ca="1" si="46"/>
        <v>E_55 ans et plus</v>
      </c>
      <c r="O752" s="3" t="str">
        <f t="shared" ca="1" si="47"/>
        <v>D_5 ans et plus</v>
      </c>
      <c r="P752" s="3" t="str">
        <f>IFERROR(VLOOKUP(J752,Type!$A:$B,2,FALSE),"Actif")</f>
        <v>Actif</v>
      </c>
      <c r="Q752" s="3" t="str">
        <f>VLOOKUP(A752,Genre!$A:$B,2,0)</f>
        <v>Femme</v>
      </c>
      <c r="R752" s="42" t="str">
        <f>VLOOKUP(C752,Department!$A:$B,2,0)</f>
        <v>Engineering</v>
      </c>
    </row>
    <row r="753" spans="1:18" x14ac:dyDescent="0.25">
      <c r="A753" s="41">
        <v>188353835</v>
      </c>
      <c r="B753" s="1" t="s">
        <v>2833</v>
      </c>
      <c r="C753" s="1" t="s">
        <v>405</v>
      </c>
      <c r="D753" s="1" t="s">
        <v>5206</v>
      </c>
      <c r="E753" s="1" t="s">
        <v>5218</v>
      </c>
      <c r="F753" s="19">
        <v>29961</v>
      </c>
      <c r="G753" s="19">
        <v>44084</v>
      </c>
      <c r="H753" s="1" t="s">
        <v>5241</v>
      </c>
      <c r="I753" s="1" t="s">
        <v>5257</v>
      </c>
      <c r="J753" s="1"/>
      <c r="K753" s="20">
        <f t="shared" ca="1" si="44"/>
        <v>40.964383561643835</v>
      </c>
      <c r="L753" s="20">
        <f t="shared" ca="1" si="45"/>
        <v>2.2712328767123289</v>
      </c>
      <c r="M753" s="1" t="str">
        <f>IF('1Employee'!E753="CANADA","AMERIQUE","EUROPE")</f>
        <v>AMERIQUE</v>
      </c>
      <c r="N753" s="22" t="str">
        <f t="shared" ca="1" si="46"/>
        <v>C_35-45 ans</v>
      </c>
      <c r="O753" s="3" t="str">
        <f t="shared" ca="1" si="47"/>
        <v>B_1 -3ans</v>
      </c>
      <c r="P753" s="3" t="str">
        <f>IFERROR(VLOOKUP(J753,Type!$A:$B,2,FALSE),"Actif")</f>
        <v>Actif</v>
      </c>
      <c r="Q753" s="3" t="str">
        <f>VLOOKUP(A753,Genre!$A:$B,2,0)</f>
        <v>Femme</v>
      </c>
      <c r="R753" s="42" t="str">
        <f>VLOOKUP(C753,Department!$A:$B,2,0)</f>
        <v>Engineering</v>
      </c>
    </row>
    <row r="754" spans="1:18" x14ac:dyDescent="0.25">
      <c r="A754" s="41">
        <v>186138185</v>
      </c>
      <c r="B754" s="1" t="s">
        <v>4582</v>
      </c>
      <c r="C754" s="1" t="s">
        <v>405</v>
      </c>
      <c r="D754" s="1" t="s">
        <v>5215</v>
      </c>
      <c r="E754" s="1" t="s">
        <v>5220</v>
      </c>
      <c r="F754" s="19">
        <v>32750</v>
      </c>
      <c r="G754" s="19">
        <v>40401</v>
      </c>
      <c r="H754" s="1" t="s">
        <v>5241</v>
      </c>
      <c r="I754" s="1" t="s">
        <v>5257</v>
      </c>
      <c r="J754" s="1"/>
      <c r="K754" s="20">
        <f t="shared" ca="1" si="44"/>
        <v>33.323287671232876</v>
      </c>
      <c r="L754" s="20">
        <f t="shared" ca="1" si="45"/>
        <v>12.361643835616439</v>
      </c>
      <c r="M754" s="1" t="str">
        <f>IF('1Employee'!E754="CANADA","AMERIQUE","EUROPE")</f>
        <v>EUROPE</v>
      </c>
      <c r="N754" s="22" t="str">
        <f t="shared" ca="1" si="46"/>
        <v>B_25-35 ans</v>
      </c>
      <c r="O754" s="3" t="str">
        <f t="shared" ca="1" si="47"/>
        <v>D_5 ans et plus</v>
      </c>
      <c r="P754" s="3" t="str">
        <f>IFERROR(VLOOKUP(J754,Type!$A:$B,2,FALSE),"Actif")</f>
        <v>Actif</v>
      </c>
      <c r="Q754" s="3" t="str">
        <f>VLOOKUP(A754,Genre!$A:$B,2,0)</f>
        <v>Femme</v>
      </c>
      <c r="R754" s="42" t="str">
        <f>VLOOKUP(C754,Department!$A:$B,2,0)</f>
        <v>Engineering</v>
      </c>
    </row>
    <row r="755" spans="1:18" x14ac:dyDescent="0.25">
      <c r="A755" s="41">
        <v>187946824</v>
      </c>
      <c r="B755" s="1" t="s">
        <v>5131</v>
      </c>
      <c r="C755" s="1" t="s">
        <v>405</v>
      </c>
      <c r="D755" s="1" t="s">
        <v>5210</v>
      </c>
      <c r="E755" s="1" t="s">
        <v>5219</v>
      </c>
      <c r="F755" s="19">
        <v>35188</v>
      </c>
      <c r="G755" s="19">
        <v>41858</v>
      </c>
      <c r="H755" s="1" t="s">
        <v>5241</v>
      </c>
      <c r="I755" s="1" t="s">
        <v>5257</v>
      </c>
      <c r="J755" s="1"/>
      <c r="K755" s="20">
        <f t="shared" ca="1" si="44"/>
        <v>26.643835616438356</v>
      </c>
      <c r="L755" s="20">
        <f t="shared" ca="1" si="45"/>
        <v>8.3698630136986303</v>
      </c>
      <c r="M755" s="1" t="str">
        <f>IF('1Employee'!E755="CANADA","AMERIQUE","EUROPE")</f>
        <v>EUROPE</v>
      </c>
      <c r="N755" s="22" t="str">
        <f t="shared" ca="1" si="46"/>
        <v>B_25-35 ans</v>
      </c>
      <c r="O755" s="3" t="str">
        <f t="shared" ca="1" si="47"/>
        <v>D_5 ans et plus</v>
      </c>
      <c r="P755" s="3" t="str">
        <f>IFERROR(VLOOKUP(J755,Type!$A:$B,2,FALSE),"Actif")</f>
        <v>Actif</v>
      </c>
      <c r="Q755" s="3" t="str">
        <f>VLOOKUP(A755,Genre!$A:$B,2,0)</f>
        <v>Homme</v>
      </c>
      <c r="R755" s="42" t="str">
        <f>VLOOKUP(C755,Department!$A:$B,2,0)</f>
        <v>Engineering</v>
      </c>
    </row>
    <row r="756" spans="1:18" x14ac:dyDescent="0.25">
      <c r="A756" s="41">
        <v>118642727</v>
      </c>
      <c r="B756" s="1" t="s">
        <v>2067</v>
      </c>
      <c r="C756" s="1" t="s">
        <v>405</v>
      </c>
      <c r="D756" s="1" t="s">
        <v>5210</v>
      </c>
      <c r="E756" s="1" t="s">
        <v>5219</v>
      </c>
      <c r="F756" s="19">
        <v>31977</v>
      </c>
      <c r="G756" s="19">
        <v>37510</v>
      </c>
      <c r="H756" s="1" t="s">
        <v>5241</v>
      </c>
      <c r="I756" s="1" t="s">
        <v>5257</v>
      </c>
      <c r="J756" s="1"/>
      <c r="K756" s="20">
        <f t="shared" ca="1" si="44"/>
        <v>35.441095890410956</v>
      </c>
      <c r="L756" s="20">
        <f t="shared" ca="1" si="45"/>
        <v>20.282191780821918</v>
      </c>
      <c r="M756" s="1" t="str">
        <f>IF('1Employee'!E756="CANADA","AMERIQUE","EUROPE")</f>
        <v>EUROPE</v>
      </c>
      <c r="N756" s="22" t="str">
        <f t="shared" ca="1" si="46"/>
        <v>C_35-45 ans</v>
      </c>
      <c r="O756" s="3" t="str">
        <f t="shared" ca="1" si="47"/>
        <v>D_5 ans et plus</v>
      </c>
      <c r="P756" s="3" t="str">
        <f>IFERROR(VLOOKUP(J756,Type!$A:$B,2,FALSE),"Actif")</f>
        <v>Actif</v>
      </c>
      <c r="Q756" s="3" t="str">
        <f>VLOOKUP(A756,Genre!$A:$B,2,0)</f>
        <v>Homme</v>
      </c>
      <c r="R756" s="42" t="str">
        <f>VLOOKUP(C756,Department!$A:$B,2,0)</f>
        <v>Engineering</v>
      </c>
    </row>
    <row r="757" spans="1:18" x14ac:dyDescent="0.25">
      <c r="A757" s="41">
        <v>182914319</v>
      </c>
      <c r="B757" s="1" t="s">
        <v>1535</v>
      </c>
      <c r="C757" s="1" t="s">
        <v>405</v>
      </c>
      <c r="D757" s="1" t="s">
        <v>5210</v>
      </c>
      <c r="E757" s="1" t="s">
        <v>5219</v>
      </c>
      <c r="F757" s="19">
        <v>28757</v>
      </c>
      <c r="G757" s="19">
        <v>38637</v>
      </c>
      <c r="H757" s="1" t="s">
        <v>5241</v>
      </c>
      <c r="I757" s="1" t="s">
        <v>5257</v>
      </c>
      <c r="J757" s="1"/>
      <c r="K757" s="20">
        <f t="shared" ca="1" si="44"/>
        <v>44.263013698630139</v>
      </c>
      <c r="L757" s="20">
        <f t="shared" ca="1" si="45"/>
        <v>17.194520547945206</v>
      </c>
      <c r="M757" s="1" t="str">
        <f>IF('1Employee'!E757="CANADA","AMERIQUE","EUROPE")</f>
        <v>EUROPE</v>
      </c>
      <c r="N757" s="22" t="str">
        <f t="shared" ca="1" si="46"/>
        <v>C_35-45 ans</v>
      </c>
      <c r="O757" s="3" t="str">
        <f t="shared" ca="1" si="47"/>
        <v>D_5 ans et plus</v>
      </c>
      <c r="P757" s="3" t="str">
        <f>IFERROR(VLOOKUP(J757,Type!$A:$B,2,FALSE),"Actif")</f>
        <v>Actif</v>
      </c>
      <c r="Q757" s="3" t="str">
        <f>VLOOKUP(A757,Genre!$A:$B,2,0)</f>
        <v>Homme</v>
      </c>
      <c r="R757" s="42" t="str">
        <f>VLOOKUP(C757,Department!$A:$B,2,0)</f>
        <v>Engineering</v>
      </c>
    </row>
    <row r="758" spans="1:18" x14ac:dyDescent="0.25">
      <c r="A758" s="41">
        <v>186554988</v>
      </c>
      <c r="B758" s="1" t="s">
        <v>4715</v>
      </c>
      <c r="C758" s="1" t="s">
        <v>405</v>
      </c>
      <c r="D758" s="1" t="s">
        <v>5211</v>
      </c>
      <c r="E758" s="1" t="s">
        <v>5219</v>
      </c>
      <c r="F758" s="19">
        <v>21001</v>
      </c>
      <c r="G758" s="19">
        <v>41754</v>
      </c>
      <c r="H758" s="1" t="s">
        <v>5241</v>
      </c>
      <c r="I758" s="1" t="s">
        <v>5257</v>
      </c>
      <c r="J758" s="1"/>
      <c r="K758" s="20">
        <f t="shared" ca="1" si="44"/>
        <v>65.512328767123293</v>
      </c>
      <c r="L758" s="20">
        <f t="shared" ca="1" si="45"/>
        <v>8.6547945205479451</v>
      </c>
      <c r="M758" s="1" t="str">
        <f>IF('1Employee'!E758="CANADA","AMERIQUE","EUROPE")</f>
        <v>EUROPE</v>
      </c>
      <c r="N758" s="22" t="str">
        <f t="shared" ca="1" si="46"/>
        <v>E_55 ans et plus</v>
      </c>
      <c r="O758" s="3" t="str">
        <f t="shared" ca="1" si="47"/>
        <v>D_5 ans et plus</v>
      </c>
      <c r="P758" s="3" t="str">
        <f>IFERROR(VLOOKUP(J758,Type!$A:$B,2,FALSE),"Actif")</f>
        <v>Actif</v>
      </c>
      <c r="Q758" s="3" t="str">
        <f>VLOOKUP(A758,Genre!$A:$B,2,0)</f>
        <v>Femme</v>
      </c>
      <c r="R758" s="42" t="str">
        <f>VLOOKUP(C758,Department!$A:$B,2,0)</f>
        <v>Engineering</v>
      </c>
    </row>
    <row r="759" spans="1:18" x14ac:dyDescent="0.25">
      <c r="A759" s="41">
        <v>182648696</v>
      </c>
      <c r="B759" s="1" t="s">
        <v>3577</v>
      </c>
      <c r="C759" s="1" t="s">
        <v>405</v>
      </c>
      <c r="D759" s="1" t="s">
        <v>5211</v>
      </c>
      <c r="E759" s="1" t="s">
        <v>5219</v>
      </c>
      <c r="F759" s="19">
        <v>35643</v>
      </c>
      <c r="G759" s="19">
        <v>41302</v>
      </c>
      <c r="H759" s="1" t="s">
        <v>5241</v>
      </c>
      <c r="I759" s="1" t="s">
        <v>5257</v>
      </c>
      <c r="J759" s="1"/>
      <c r="K759" s="20">
        <f t="shared" ca="1" si="44"/>
        <v>25.397260273972602</v>
      </c>
      <c r="L759" s="20">
        <f t="shared" ca="1" si="45"/>
        <v>9.8931506849315074</v>
      </c>
      <c r="M759" s="1" t="str">
        <f>IF('1Employee'!E759="CANADA","AMERIQUE","EUROPE")</f>
        <v>EUROPE</v>
      </c>
      <c r="N759" s="22" t="str">
        <f t="shared" ca="1" si="46"/>
        <v>B_25-35 ans</v>
      </c>
      <c r="O759" s="3" t="str">
        <f t="shared" ca="1" si="47"/>
        <v>D_5 ans et plus</v>
      </c>
      <c r="P759" s="3" t="str">
        <f>IFERROR(VLOOKUP(J759,Type!$A:$B,2,FALSE),"Actif")</f>
        <v>Actif</v>
      </c>
      <c r="Q759" s="3" t="str">
        <f>VLOOKUP(A759,Genre!$A:$B,2,0)</f>
        <v>Femme</v>
      </c>
      <c r="R759" s="42" t="str">
        <f>VLOOKUP(C759,Department!$A:$B,2,0)</f>
        <v>Engineering</v>
      </c>
    </row>
    <row r="760" spans="1:18" x14ac:dyDescent="0.25">
      <c r="A760" s="41">
        <v>118729688</v>
      </c>
      <c r="B760" s="1" t="s">
        <v>2137</v>
      </c>
      <c r="C760" s="1" t="s">
        <v>405</v>
      </c>
      <c r="D760" s="1" t="s">
        <v>5211</v>
      </c>
      <c r="E760" s="1" t="s">
        <v>5219</v>
      </c>
      <c r="F760" s="19">
        <v>21055</v>
      </c>
      <c r="G760" s="19">
        <v>41642</v>
      </c>
      <c r="H760" s="1" t="s">
        <v>5241</v>
      </c>
      <c r="I760" s="1" t="s">
        <v>5257</v>
      </c>
      <c r="J760" s="1"/>
      <c r="K760" s="20">
        <f t="shared" ca="1" si="44"/>
        <v>65.364383561643834</v>
      </c>
      <c r="L760" s="20">
        <f t="shared" ca="1" si="45"/>
        <v>8.9616438356164387</v>
      </c>
      <c r="M760" s="1" t="str">
        <f>IF('1Employee'!E760="CANADA","AMERIQUE","EUROPE")</f>
        <v>EUROPE</v>
      </c>
      <c r="N760" s="22" t="str">
        <f t="shared" ca="1" si="46"/>
        <v>E_55 ans et plus</v>
      </c>
      <c r="O760" s="3" t="str">
        <f t="shared" ca="1" si="47"/>
        <v>D_5 ans et plus</v>
      </c>
      <c r="P760" s="3" t="str">
        <f>IFERROR(VLOOKUP(J760,Type!$A:$B,2,FALSE),"Actif")</f>
        <v>Actif</v>
      </c>
      <c r="Q760" s="3" t="str">
        <f>VLOOKUP(A760,Genre!$A:$B,2,0)</f>
        <v>Femme</v>
      </c>
      <c r="R760" s="42" t="str">
        <f>VLOOKUP(C760,Department!$A:$B,2,0)</f>
        <v>Engineering</v>
      </c>
    </row>
    <row r="761" spans="1:18" x14ac:dyDescent="0.25">
      <c r="A761" s="41">
        <v>118895235</v>
      </c>
      <c r="B761" s="1" t="s">
        <v>1309</v>
      </c>
      <c r="C761" s="1" t="s">
        <v>405</v>
      </c>
      <c r="D761" s="1" t="s">
        <v>5211</v>
      </c>
      <c r="E761" s="1" t="s">
        <v>5219</v>
      </c>
      <c r="F761" s="19">
        <v>34370</v>
      </c>
      <c r="G761" s="19">
        <v>43383</v>
      </c>
      <c r="H761" s="1" t="s">
        <v>5241</v>
      </c>
      <c r="I761" s="1" t="s">
        <v>5257</v>
      </c>
      <c r="J761" s="1"/>
      <c r="K761" s="20">
        <f t="shared" ca="1" si="44"/>
        <v>28.884931506849316</v>
      </c>
      <c r="L761" s="20">
        <f t="shared" ca="1" si="45"/>
        <v>4.1917808219178081</v>
      </c>
      <c r="M761" s="1" t="str">
        <f>IF('1Employee'!E761="CANADA","AMERIQUE","EUROPE")</f>
        <v>EUROPE</v>
      </c>
      <c r="N761" s="22" t="str">
        <f t="shared" ca="1" si="46"/>
        <v>B_25-35 ans</v>
      </c>
      <c r="O761" s="3" t="str">
        <f t="shared" ca="1" si="47"/>
        <v>C_3-5 ans</v>
      </c>
      <c r="P761" s="3" t="str">
        <f>IFERROR(VLOOKUP(J761,Type!$A:$B,2,FALSE),"Actif")</f>
        <v>Actif</v>
      </c>
      <c r="Q761" s="3" t="str">
        <f>VLOOKUP(A761,Genre!$A:$B,2,0)</f>
        <v>Femme</v>
      </c>
      <c r="R761" s="42" t="str">
        <f>VLOOKUP(C761,Department!$A:$B,2,0)</f>
        <v>Engineering</v>
      </c>
    </row>
    <row r="762" spans="1:18" x14ac:dyDescent="0.25">
      <c r="A762" s="41">
        <v>182423426</v>
      </c>
      <c r="B762" s="1" t="s">
        <v>404</v>
      </c>
      <c r="C762" s="1" t="s">
        <v>405</v>
      </c>
      <c r="D762" s="1" t="s">
        <v>5211</v>
      </c>
      <c r="E762" s="1" t="s">
        <v>5219</v>
      </c>
      <c r="F762" s="19">
        <v>25705</v>
      </c>
      <c r="G762" s="19">
        <v>39420</v>
      </c>
      <c r="H762" s="1" t="s">
        <v>5241</v>
      </c>
      <c r="I762" s="1" t="s">
        <v>5257</v>
      </c>
      <c r="J762" s="1"/>
      <c r="K762" s="20">
        <f t="shared" ca="1" si="44"/>
        <v>52.624657534246573</v>
      </c>
      <c r="L762" s="20">
        <f t="shared" ca="1" si="45"/>
        <v>15.049315068493151</v>
      </c>
      <c r="M762" s="1" t="str">
        <f>IF('1Employee'!E762="CANADA","AMERIQUE","EUROPE")</f>
        <v>EUROPE</v>
      </c>
      <c r="N762" s="22" t="str">
        <f t="shared" ca="1" si="46"/>
        <v>D_45-55ans</v>
      </c>
      <c r="O762" s="3" t="str">
        <f t="shared" ca="1" si="47"/>
        <v>D_5 ans et plus</v>
      </c>
      <c r="P762" s="3" t="str">
        <f>IFERROR(VLOOKUP(J762,Type!$A:$B,2,FALSE),"Actif")</f>
        <v>Actif</v>
      </c>
      <c r="Q762" s="3" t="str">
        <f>VLOOKUP(A762,Genre!$A:$B,2,0)</f>
        <v>Femme</v>
      </c>
      <c r="R762" s="42" t="str">
        <f>VLOOKUP(C762,Department!$A:$B,2,0)</f>
        <v>Engineering</v>
      </c>
    </row>
    <row r="763" spans="1:18" x14ac:dyDescent="0.25">
      <c r="A763" s="41">
        <v>183956816</v>
      </c>
      <c r="B763" s="1" t="s">
        <v>4050</v>
      </c>
      <c r="C763" s="1" t="s">
        <v>1148</v>
      </c>
      <c r="D763" s="1" t="s">
        <v>5213</v>
      </c>
      <c r="E763" s="1" t="s">
        <v>5220</v>
      </c>
      <c r="F763" s="19">
        <v>31123</v>
      </c>
      <c r="G763" s="19">
        <v>43969</v>
      </c>
      <c r="H763" s="1" t="s">
        <v>5241</v>
      </c>
      <c r="I763" s="1" t="s">
        <v>5257</v>
      </c>
      <c r="J763" s="1"/>
      <c r="K763" s="20">
        <f t="shared" ca="1" si="44"/>
        <v>37.780821917808218</v>
      </c>
      <c r="L763" s="20">
        <f t="shared" ca="1" si="45"/>
        <v>2.5863013698630137</v>
      </c>
      <c r="M763" s="1" t="str">
        <f>IF('1Employee'!E763="CANADA","AMERIQUE","EUROPE")</f>
        <v>EUROPE</v>
      </c>
      <c r="N763" s="22" t="str">
        <f t="shared" ca="1" si="46"/>
        <v>C_35-45 ans</v>
      </c>
      <c r="O763" s="3" t="str">
        <f t="shared" ca="1" si="47"/>
        <v>B_1 -3ans</v>
      </c>
      <c r="P763" s="3" t="str">
        <f>IFERROR(VLOOKUP(J763,Type!$A:$B,2,FALSE),"Actif")</f>
        <v>Actif</v>
      </c>
      <c r="Q763" s="3" t="str">
        <f>VLOOKUP(A763,Genre!$A:$B,2,0)</f>
        <v>Femme</v>
      </c>
      <c r="R763" s="42" t="str">
        <f>VLOOKUP(C763,Department!$A:$B,2,0)</f>
        <v>Engineering</v>
      </c>
    </row>
    <row r="764" spans="1:18" x14ac:dyDescent="0.25">
      <c r="A764" s="41">
        <v>183177714</v>
      </c>
      <c r="B764" s="1" t="s">
        <v>3711</v>
      </c>
      <c r="C764" s="1" t="s">
        <v>1148</v>
      </c>
      <c r="D764" s="1" t="s">
        <v>5213</v>
      </c>
      <c r="E764" s="1" t="s">
        <v>5220</v>
      </c>
      <c r="F764" s="19">
        <v>32491</v>
      </c>
      <c r="G764" s="19">
        <v>42333</v>
      </c>
      <c r="H764" s="1" t="s">
        <v>5241</v>
      </c>
      <c r="I764" s="1" t="s">
        <v>5257</v>
      </c>
      <c r="J764" s="1"/>
      <c r="K764" s="20">
        <f t="shared" ca="1" si="44"/>
        <v>34.032876712328765</v>
      </c>
      <c r="L764" s="20">
        <f t="shared" ca="1" si="45"/>
        <v>7.0684931506849313</v>
      </c>
      <c r="M764" s="1" t="str">
        <f>IF('1Employee'!E764="CANADA","AMERIQUE","EUROPE")</f>
        <v>EUROPE</v>
      </c>
      <c r="N764" s="22" t="str">
        <f t="shared" ca="1" si="46"/>
        <v>B_25-35 ans</v>
      </c>
      <c r="O764" s="3" t="str">
        <f t="shared" ca="1" si="47"/>
        <v>D_5 ans et plus</v>
      </c>
      <c r="P764" s="3" t="str">
        <f>IFERROR(VLOOKUP(J764,Type!$A:$B,2,FALSE),"Actif")</f>
        <v>Actif</v>
      </c>
      <c r="Q764" s="3" t="str">
        <f>VLOOKUP(A764,Genre!$A:$B,2,0)</f>
        <v>Femme</v>
      </c>
      <c r="R764" s="42" t="str">
        <f>VLOOKUP(C764,Department!$A:$B,2,0)</f>
        <v>Engineering</v>
      </c>
    </row>
    <row r="765" spans="1:18" x14ac:dyDescent="0.25">
      <c r="A765" s="41">
        <v>118897669</v>
      </c>
      <c r="B765" s="1" t="s">
        <v>2168</v>
      </c>
      <c r="C765" s="1" t="s">
        <v>1148</v>
      </c>
      <c r="D765" s="1" t="s">
        <v>5205</v>
      </c>
      <c r="E765" s="1" t="s">
        <v>5218</v>
      </c>
      <c r="F765" s="19">
        <v>23977</v>
      </c>
      <c r="G765" s="19">
        <v>44055</v>
      </c>
      <c r="H765" s="1" t="s">
        <v>5242</v>
      </c>
      <c r="I765" s="1" t="s">
        <v>5256</v>
      </c>
      <c r="J765" s="1" t="s">
        <v>5258</v>
      </c>
      <c r="K765" s="20">
        <f t="shared" ca="1" si="44"/>
        <v>57.358904109589041</v>
      </c>
      <c r="L765" s="20">
        <f t="shared" ca="1" si="45"/>
        <v>2.3506849315068492</v>
      </c>
      <c r="M765" s="1" t="str">
        <f>IF('1Employee'!E765="CANADA","AMERIQUE","EUROPE")</f>
        <v>AMERIQUE</v>
      </c>
      <c r="N765" s="22" t="str">
        <f t="shared" ca="1" si="46"/>
        <v>E_55 ans et plus</v>
      </c>
      <c r="O765" s="3" t="str">
        <f t="shared" ca="1" si="47"/>
        <v>B_1 -3ans</v>
      </c>
      <c r="P765" s="3" t="str">
        <f>IFERROR(VLOOKUP(J765,Type!$A:$B,2,FALSE),"Actif")</f>
        <v>Initiative employé</v>
      </c>
      <c r="Q765" s="3" t="str">
        <f>VLOOKUP(A765,Genre!$A:$B,2,0)</f>
        <v>Homme</v>
      </c>
      <c r="R765" s="42" t="str">
        <f>VLOOKUP(C765,Department!$A:$B,2,0)</f>
        <v>Engineering</v>
      </c>
    </row>
    <row r="766" spans="1:18" x14ac:dyDescent="0.25">
      <c r="A766" s="41">
        <v>183889748</v>
      </c>
      <c r="B766" s="1" t="s">
        <v>4015</v>
      </c>
      <c r="C766" s="1" t="s">
        <v>1148</v>
      </c>
      <c r="D766" s="1" t="s">
        <v>5214</v>
      </c>
      <c r="E766" s="1" t="s">
        <v>5220</v>
      </c>
      <c r="F766" s="19">
        <v>29908</v>
      </c>
      <c r="G766" s="19">
        <v>37442</v>
      </c>
      <c r="H766" s="1" t="s">
        <v>5241</v>
      </c>
      <c r="I766" s="1" t="s">
        <v>5257</v>
      </c>
      <c r="J766" s="1"/>
      <c r="K766" s="20">
        <f t="shared" ca="1" si="44"/>
        <v>41.109589041095887</v>
      </c>
      <c r="L766" s="20">
        <f t="shared" ca="1" si="45"/>
        <v>20.468493150684932</v>
      </c>
      <c r="M766" s="1" t="str">
        <f>IF('1Employee'!E766="CANADA","AMERIQUE","EUROPE")</f>
        <v>EUROPE</v>
      </c>
      <c r="N766" s="22" t="str">
        <f t="shared" ca="1" si="46"/>
        <v>C_35-45 ans</v>
      </c>
      <c r="O766" s="3" t="str">
        <f t="shared" ca="1" si="47"/>
        <v>D_5 ans et plus</v>
      </c>
      <c r="P766" s="3" t="str">
        <f>IFERROR(VLOOKUP(J766,Type!$A:$B,2,FALSE),"Actif")</f>
        <v>Actif</v>
      </c>
      <c r="Q766" s="3" t="str">
        <f>VLOOKUP(A766,Genre!$A:$B,2,0)</f>
        <v>Homme</v>
      </c>
      <c r="R766" s="42" t="str">
        <f>VLOOKUP(C766,Department!$A:$B,2,0)</f>
        <v>Engineering</v>
      </c>
    </row>
    <row r="767" spans="1:18" x14ac:dyDescent="0.25">
      <c r="A767" s="41">
        <v>182418858</v>
      </c>
      <c r="B767" s="1" t="s">
        <v>2616</v>
      </c>
      <c r="C767" s="1" t="s">
        <v>1148</v>
      </c>
      <c r="D767" s="1" t="s">
        <v>5211</v>
      </c>
      <c r="E767" s="1" t="s">
        <v>5219</v>
      </c>
      <c r="F767" s="19">
        <v>26379</v>
      </c>
      <c r="G767" s="19">
        <v>41070</v>
      </c>
      <c r="H767" s="1" t="s">
        <v>5241</v>
      </c>
      <c r="I767" s="1" t="s">
        <v>5257</v>
      </c>
      <c r="J767" s="1"/>
      <c r="K767" s="20">
        <f t="shared" ca="1" si="44"/>
        <v>50.778082191780825</v>
      </c>
      <c r="L767" s="20">
        <f t="shared" ca="1" si="45"/>
        <v>10.528767123287672</v>
      </c>
      <c r="M767" s="1" t="str">
        <f>IF('1Employee'!E767="CANADA","AMERIQUE","EUROPE")</f>
        <v>EUROPE</v>
      </c>
      <c r="N767" s="22" t="str">
        <f t="shared" ca="1" si="46"/>
        <v>D_45-55ans</v>
      </c>
      <c r="O767" s="3" t="str">
        <f t="shared" ca="1" si="47"/>
        <v>D_5 ans et plus</v>
      </c>
      <c r="P767" s="3" t="str">
        <f>IFERROR(VLOOKUP(J767,Type!$A:$B,2,FALSE),"Actif")</f>
        <v>Actif</v>
      </c>
      <c r="Q767" s="3" t="str">
        <f>VLOOKUP(A767,Genre!$A:$B,2,0)</f>
        <v>Femme</v>
      </c>
      <c r="R767" s="42" t="str">
        <f>VLOOKUP(C767,Department!$A:$B,2,0)</f>
        <v>Engineering</v>
      </c>
    </row>
    <row r="768" spans="1:18" x14ac:dyDescent="0.25">
      <c r="A768" s="41">
        <v>183958895</v>
      </c>
      <c r="B768" s="1" t="s">
        <v>1941</v>
      </c>
      <c r="C768" s="1" t="s">
        <v>1148</v>
      </c>
      <c r="D768" s="1" t="s">
        <v>5211</v>
      </c>
      <c r="E768" s="1" t="s">
        <v>5219</v>
      </c>
      <c r="F768" s="19">
        <v>32991</v>
      </c>
      <c r="G768" s="19">
        <v>38800</v>
      </c>
      <c r="H768" s="1" t="s">
        <v>5241</v>
      </c>
      <c r="I768" s="1" t="s">
        <v>5257</v>
      </c>
      <c r="J768" s="1"/>
      <c r="K768" s="20">
        <f t="shared" ca="1" si="44"/>
        <v>32.663013698630138</v>
      </c>
      <c r="L768" s="20">
        <f t="shared" ca="1" si="45"/>
        <v>16.747945205479454</v>
      </c>
      <c r="M768" s="1" t="str">
        <f>IF('1Employee'!E768="CANADA","AMERIQUE","EUROPE")</f>
        <v>EUROPE</v>
      </c>
      <c r="N768" s="22" t="str">
        <f t="shared" ca="1" si="46"/>
        <v>B_25-35 ans</v>
      </c>
      <c r="O768" s="3" t="str">
        <f t="shared" ca="1" si="47"/>
        <v>D_5 ans et plus</v>
      </c>
      <c r="P768" s="3" t="str">
        <f>IFERROR(VLOOKUP(J768,Type!$A:$B,2,FALSE),"Actif")</f>
        <v>Actif</v>
      </c>
      <c r="Q768" s="3" t="str">
        <f>VLOOKUP(A768,Genre!$A:$B,2,0)</f>
        <v>Femme</v>
      </c>
      <c r="R768" s="42" t="str">
        <f>VLOOKUP(C768,Department!$A:$B,2,0)</f>
        <v>Engineering</v>
      </c>
    </row>
    <row r="769" spans="1:18" x14ac:dyDescent="0.25">
      <c r="A769" s="41">
        <v>187278841</v>
      </c>
      <c r="B769" s="1" t="s">
        <v>1147</v>
      </c>
      <c r="C769" s="1" t="s">
        <v>1148</v>
      </c>
      <c r="D769" s="1" t="s">
        <v>5207</v>
      </c>
      <c r="E769" s="1" t="s">
        <v>5218</v>
      </c>
      <c r="F769" s="19">
        <v>21567</v>
      </c>
      <c r="G769" s="19">
        <v>43715</v>
      </c>
      <c r="H769" s="1" t="s">
        <v>5241</v>
      </c>
      <c r="I769" s="1" t="s">
        <v>5257</v>
      </c>
      <c r="J769" s="1"/>
      <c r="K769" s="20">
        <f t="shared" ca="1" si="44"/>
        <v>63.961643835616435</v>
      </c>
      <c r="L769" s="20">
        <f t="shared" ca="1" si="45"/>
        <v>3.2821917808219179</v>
      </c>
      <c r="M769" s="1" t="str">
        <f>IF('1Employee'!E769="CANADA","AMERIQUE","EUROPE")</f>
        <v>AMERIQUE</v>
      </c>
      <c r="N769" s="22" t="str">
        <f t="shared" ca="1" si="46"/>
        <v>E_55 ans et plus</v>
      </c>
      <c r="O769" s="3" t="str">
        <f t="shared" ca="1" si="47"/>
        <v>C_3-5 ans</v>
      </c>
      <c r="P769" s="3" t="str">
        <f>IFERROR(VLOOKUP(J769,Type!$A:$B,2,FALSE),"Actif")</f>
        <v>Actif</v>
      </c>
      <c r="Q769" s="3" t="str">
        <f>VLOOKUP(A769,Genre!$A:$B,2,0)</f>
        <v>Homme</v>
      </c>
      <c r="R769" s="42" t="str">
        <f>VLOOKUP(C769,Department!$A:$B,2,0)</f>
        <v>Engineering</v>
      </c>
    </row>
    <row r="770" spans="1:18" x14ac:dyDescent="0.25">
      <c r="A770" s="41">
        <v>189422294</v>
      </c>
      <c r="B770" s="1" t="s">
        <v>1808</v>
      </c>
      <c r="C770" s="1" t="s">
        <v>1148</v>
      </c>
      <c r="D770" s="1" t="s">
        <v>5208</v>
      </c>
      <c r="E770" s="1" t="s">
        <v>5218</v>
      </c>
      <c r="F770" s="19">
        <v>26541</v>
      </c>
      <c r="G770" s="19">
        <v>38448</v>
      </c>
      <c r="H770" s="1" t="s">
        <v>5241</v>
      </c>
      <c r="I770" s="1" t="s">
        <v>5257</v>
      </c>
      <c r="J770" s="1"/>
      <c r="K770" s="20">
        <f t="shared" ca="1" si="44"/>
        <v>50.334246575342469</v>
      </c>
      <c r="L770" s="20">
        <f t="shared" ca="1" si="45"/>
        <v>17.712328767123289</v>
      </c>
      <c r="M770" s="1" t="str">
        <f>IF('1Employee'!E770="CANADA","AMERIQUE","EUROPE")</f>
        <v>AMERIQUE</v>
      </c>
      <c r="N770" s="22" t="str">
        <f t="shared" ca="1" si="46"/>
        <v>D_45-55ans</v>
      </c>
      <c r="O770" s="3" t="str">
        <f t="shared" ca="1" si="47"/>
        <v>D_5 ans et plus</v>
      </c>
      <c r="P770" s="3" t="str">
        <f>IFERROR(VLOOKUP(J770,Type!$A:$B,2,FALSE),"Actif")</f>
        <v>Actif</v>
      </c>
      <c r="Q770" s="3" t="str">
        <f>VLOOKUP(A770,Genre!$A:$B,2,0)</f>
        <v>Homme</v>
      </c>
      <c r="R770" s="42" t="str">
        <f>VLOOKUP(C770,Department!$A:$B,2,0)</f>
        <v>Engineering</v>
      </c>
    </row>
    <row r="771" spans="1:18" x14ac:dyDescent="0.25">
      <c r="A771" s="41">
        <v>183569938</v>
      </c>
      <c r="B771" s="1" t="s">
        <v>3868</v>
      </c>
      <c r="C771" s="1" t="s">
        <v>847</v>
      </c>
      <c r="D771" s="1" t="s">
        <v>5210</v>
      </c>
      <c r="E771" s="1" t="s">
        <v>5219</v>
      </c>
      <c r="F771" s="19">
        <v>27652</v>
      </c>
      <c r="G771" s="19">
        <v>41709</v>
      </c>
      <c r="H771" s="1" t="s">
        <v>5241</v>
      </c>
      <c r="I771" s="1" t="s">
        <v>5257</v>
      </c>
      <c r="J771" s="1"/>
      <c r="K771" s="20">
        <f t="shared" ref="K771:K834" ca="1" si="48">DATEDIF(F771,TODAY(),"d")/365</f>
        <v>47.290410958904111</v>
      </c>
      <c r="L771" s="20">
        <f t="shared" ref="L771:L834" ca="1" si="49">DATEDIF(G771,TODAY(),"d")/365</f>
        <v>8.7780821917808218</v>
      </c>
      <c r="M771" s="1" t="str">
        <f>IF('1Employee'!E771="CANADA","AMERIQUE","EUROPE")</f>
        <v>EUROPE</v>
      </c>
      <c r="N771" s="22" t="str">
        <f t="shared" ref="N771:N834" ca="1" si="50">IF(K771&lt;25,"A_18 - 25  ans",IF(K771&lt;35,"B_25-35 ans",IF(K771&lt;45,"C_35-45 ans",IF(K771&lt;55,"D_45-55ans","E_55 ans et plus"))))</f>
        <v>D_45-55ans</v>
      </c>
      <c r="O771" s="3" t="str">
        <f t="shared" ref="O771:O834" ca="1" si="51">IF(L771&lt;1,"A_0-1an",IF(L771&lt;3,"B_1 -3ans",IF(L771&lt;5,"C_3-5 ans","D_5 ans et plus")))</f>
        <v>D_5 ans et plus</v>
      </c>
      <c r="P771" s="3" t="str">
        <f>IFERROR(VLOOKUP(J771,Type!$A:$B,2,FALSE),"Actif")</f>
        <v>Actif</v>
      </c>
      <c r="Q771" s="3" t="str">
        <f>VLOOKUP(A771,Genre!$A:$B,2,0)</f>
        <v>Femme</v>
      </c>
      <c r="R771" s="42" t="str">
        <f>VLOOKUP(C771,Department!$A:$B,2,0)</f>
        <v>Engineering</v>
      </c>
    </row>
    <row r="772" spans="1:18" x14ac:dyDescent="0.25">
      <c r="A772" s="41">
        <v>112985896</v>
      </c>
      <c r="B772" s="1" t="s">
        <v>1410</v>
      </c>
      <c r="C772" s="1" t="s">
        <v>847</v>
      </c>
      <c r="D772" s="1" t="s">
        <v>5215</v>
      </c>
      <c r="E772" s="1" t="s">
        <v>5220</v>
      </c>
      <c r="F772" s="19">
        <v>36336</v>
      </c>
      <c r="G772" s="19">
        <v>41117</v>
      </c>
      <c r="H772" s="1" t="s">
        <v>5241</v>
      </c>
      <c r="I772" s="1" t="s">
        <v>5257</v>
      </c>
      <c r="J772" s="1"/>
      <c r="K772" s="20">
        <f t="shared" ca="1" si="48"/>
        <v>23.4986301369863</v>
      </c>
      <c r="L772" s="20">
        <f t="shared" ca="1" si="49"/>
        <v>10.4</v>
      </c>
      <c r="M772" s="1" t="str">
        <f>IF('1Employee'!E772="CANADA","AMERIQUE","EUROPE")</f>
        <v>EUROPE</v>
      </c>
      <c r="N772" s="22" t="str">
        <f t="shared" ca="1" si="50"/>
        <v>A_18 - 25  ans</v>
      </c>
      <c r="O772" s="3" t="str">
        <f t="shared" ca="1" si="51"/>
        <v>D_5 ans et plus</v>
      </c>
      <c r="P772" s="3" t="str">
        <f>IFERROR(VLOOKUP(J772,Type!$A:$B,2,FALSE),"Actif")</f>
        <v>Actif</v>
      </c>
      <c r="Q772" s="3" t="str">
        <f>VLOOKUP(A772,Genre!$A:$B,2,0)</f>
        <v>Homme</v>
      </c>
      <c r="R772" s="42" t="str">
        <f>VLOOKUP(C772,Department!$A:$B,2,0)</f>
        <v>Engineering</v>
      </c>
    </row>
    <row r="773" spans="1:18" x14ac:dyDescent="0.25">
      <c r="A773" s="41">
        <v>494347</v>
      </c>
      <c r="B773" s="1" t="s">
        <v>2724</v>
      </c>
      <c r="C773" s="1" t="s">
        <v>847</v>
      </c>
      <c r="D773" s="1" t="s">
        <v>5211</v>
      </c>
      <c r="E773" s="1" t="s">
        <v>5219</v>
      </c>
      <c r="F773" s="19">
        <v>32495</v>
      </c>
      <c r="G773" s="19">
        <v>38121</v>
      </c>
      <c r="H773" s="1" t="s">
        <v>5241</v>
      </c>
      <c r="I773" s="1" t="s">
        <v>5257</v>
      </c>
      <c r="J773" s="1"/>
      <c r="K773" s="20">
        <f t="shared" ca="1" si="48"/>
        <v>34.021917808219179</v>
      </c>
      <c r="L773" s="20">
        <f t="shared" ca="1" si="49"/>
        <v>18.608219178082191</v>
      </c>
      <c r="M773" s="1" t="str">
        <f>IF('1Employee'!E773="CANADA","AMERIQUE","EUROPE")</f>
        <v>EUROPE</v>
      </c>
      <c r="N773" s="22" t="str">
        <f t="shared" ca="1" si="50"/>
        <v>B_25-35 ans</v>
      </c>
      <c r="O773" s="3" t="str">
        <f t="shared" ca="1" si="51"/>
        <v>D_5 ans et plus</v>
      </c>
      <c r="P773" s="3" t="str">
        <f>IFERROR(VLOOKUP(J773,Type!$A:$B,2,FALSE),"Actif")</f>
        <v>Actif</v>
      </c>
      <c r="Q773" s="3" t="str">
        <f>VLOOKUP(A773,Genre!$A:$B,2,0)</f>
        <v>Homme</v>
      </c>
      <c r="R773" s="42" t="str">
        <f>VLOOKUP(C773,Department!$A:$B,2,0)</f>
        <v>Engineering</v>
      </c>
    </row>
    <row r="774" spans="1:18" x14ac:dyDescent="0.25">
      <c r="A774" s="41">
        <v>188258884</v>
      </c>
      <c r="B774" s="1" t="s">
        <v>846</v>
      </c>
      <c r="C774" s="1" t="s">
        <v>847</v>
      </c>
      <c r="D774" s="1" t="s">
        <v>5215</v>
      </c>
      <c r="E774" s="1" t="s">
        <v>5220</v>
      </c>
      <c r="F774" s="19">
        <v>35110</v>
      </c>
      <c r="G774" s="19">
        <v>37934</v>
      </c>
      <c r="H774" s="1" t="s">
        <v>5241</v>
      </c>
      <c r="I774" s="1" t="s">
        <v>5257</v>
      </c>
      <c r="J774" s="1"/>
      <c r="K774" s="20">
        <f t="shared" ca="1" si="48"/>
        <v>26.857534246575341</v>
      </c>
      <c r="L774" s="20">
        <f t="shared" ca="1" si="49"/>
        <v>19.12054794520548</v>
      </c>
      <c r="M774" s="1" t="str">
        <f>IF('1Employee'!E774="CANADA","AMERIQUE","EUROPE")</f>
        <v>EUROPE</v>
      </c>
      <c r="N774" s="22" t="str">
        <f t="shared" ca="1" si="50"/>
        <v>B_25-35 ans</v>
      </c>
      <c r="O774" s="3" t="str">
        <f t="shared" ca="1" si="51"/>
        <v>D_5 ans et plus</v>
      </c>
      <c r="P774" s="3" t="str">
        <f>IFERROR(VLOOKUP(J774,Type!$A:$B,2,FALSE),"Actif")</f>
        <v>Actif</v>
      </c>
      <c r="Q774" s="3" t="str">
        <f>VLOOKUP(A774,Genre!$A:$B,2,0)</f>
        <v>Homme</v>
      </c>
      <c r="R774" s="42" t="str">
        <f>VLOOKUP(C774,Department!$A:$B,2,0)</f>
        <v>Engineering</v>
      </c>
    </row>
    <row r="775" spans="1:18" x14ac:dyDescent="0.25">
      <c r="A775" s="41">
        <v>188299811</v>
      </c>
      <c r="B775" s="1" t="s">
        <v>2805</v>
      </c>
      <c r="C775" s="1" t="s">
        <v>847</v>
      </c>
      <c r="D775" s="1" t="s">
        <v>5213</v>
      </c>
      <c r="E775" s="1" t="s">
        <v>5220</v>
      </c>
      <c r="F775" s="19">
        <v>30192</v>
      </c>
      <c r="G775" s="19">
        <v>41561</v>
      </c>
      <c r="H775" s="1" t="s">
        <v>5241</v>
      </c>
      <c r="I775" s="1" t="s">
        <v>5257</v>
      </c>
      <c r="J775" s="1"/>
      <c r="K775" s="20">
        <f t="shared" ca="1" si="48"/>
        <v>40.331506849315069</v>
      </c>
      <c r="L775" s="20">
        <f t="shared" ca="1" si="49"/>
        <v>9.1835616438356169</v>
      </c>
      <c r="M775" s="1" t="str">
        <f>IF('1Employee'!E775="CANADA","AMERIQUE","EUROPE")</f>
        <v>EUROPE</v>
      </c>
      <c r="N775" s="22" t="str">
        <f t="shared" ca="1" si="50"/>
        <v>C_35-45 ans</v>
      </c>
      <c r="O775" s="3" t="str">
        <f t="shared" ca="1" si="51"/>
        <v>D_5 ans et plus</v>
      </c>
      <c r="P775" s="3" t="str">
        <f>IFERROR(VLOOKUP(J775,Type!$A:$B,2,FALSE),"Actif")</f>
        <v>Actif</v>
      </c>
      <c r="Q775" s="3" t="str">
        <f>VLOOKUP(A775,Genre!$A:$B,2,0)</f>
        <v>Femme</v>
      </c>
      <c r="R775" s="42" t="str">
        <f>VLOOKUP(C775,Department!$A:$B,2,0)</f>
        <v>Engineering</v>
      </c>
    </row>
    <row r="776" spans="1:18" x14ac:dyDescent="0.25">
      <c r="A776" s="41">
        <v>111886265</v>
      </c>
      <c r="B776" s="1" t="s">
        <v>2227</v>
      </c>
      <c r="C776" s="1" t="s">
        <v>847</v>
      </c>
      <c r="D776" s="1" t="s">
        <v>5208</v>
      </c>
      <c r="E776" s="1" t="s">
        <v>5218</v>
      </c>
      <c r="F776" s="19">
        <v>34456</v>
      </c>
      <c r="G776" s="19">
        <v>38863</v>
      </c>
      <c r="H776" s="1" t="s">
        <v>5241</v>
      </c>
      <c r="I776" s="1" t="s">
        <v>5257</v>
      </c>
      <c r="J776" s="1"/>
      <c r="K776" s="20">
        <f t="shared" ca="1" si="48"/>
        <v>28.649315068493152</v>
      </c>
      <c r="L776" s="20">
        <f t="shared" ca="1" si="49"/>
        <v>16.575342465753426</v>
      </c>
      <c r="M776" s="1" t="str">
        <f>IF('1Employee'!E776="CANADA","AMERIQUE","EUROPE")</f>
        <v>AMERIQUE</v>
      </c>
      <c r="N776" s="22" t="str">
        <f t="shared" ca="1" si="50"/>
        <v>B_25-35 ans</v>
      </c>
      <c r="O776" s="3" t="str">
        <f t="shared" ca="1" si="51"/>
        <v>D_5 ans et plus</v>
      </c>
      <c r="P776" s="3" t="str">
        <f>IFERROR(VLOOKUP(J776,Type!$A:$B,2,FALSE),"Actif")</f>
        <v>Actif</v>
      </c>
      <c r="Q776" s="3" t="str">
        <f>VLOOKUP(A776,Genre!$A:$B,2,0)</f>
        <v>Femme</v>
      </c>
      <c r="R776" s="42" t="str">
        <f>VLOOKUP(C776,Department!$A:$B,2,0)</f>
        <v>Engineering</v>
      </c>
    </row>
    <row r="777" spans="1:18" x14ac:dyDescent="0.25">
      <c r="A777" s="41">
        <v>183367746</v>
      </c>
      <c r="B777" s="1" t="s">
        <v>3799</v>
      </c>
      <c r="C777" s="1" t="s">
        <v>847</v>
      </c>
      <c r="D777" s="1" t="s">
        <v>5210</v>
      </c>
      <c r="E777" s="1" t="s">
        <v>5219</v>
      </c>
      <c r="F777" s="19">
        <v>32546</v>
      </c>
      <c r="G777" s="19">
        <v>39674</v>
      </c>
      <c r="H777" s="1" t="s">
        <v>5241</v>
      </c>
      <c r="I777" s="1" t="s">
        <v>5257</v>
      </c>
      <c r="J777" s="1"/>
      <c r="K777" s="20">
        <f t="shared" ca="1" si="48"/>
        <v>33.88219178082192</v>
      </c>
      <c r="L777" s="20">
        <f t="shared" ca="1" si="49"/>
        <v>14.353424657534246</v>
      </c>
      <c r="M777" s="1" t="str">
        <f>IF('1Employee'!E777="CANADA","AMERIQUE","EUROPE")</f>
        <v>EUROPE</v>
      </c>
      <c r="N777" s="22" t="str">
        <f t="shared" ca="1" si="50"/>
        <v>B_25-35 ans</v>
      </c>
      <c r="O777" s="3" t="str">
        <f t="shared" ca="1" si="51"/>
        <v>D_5 ans et plus</v>
      </c>
      <c r="P777" s="3" t="str">
        <f>IFERROR(VLOOKUP(J777,Type!$A:$B,2,FALSE),"Actif")</f>
        <v>Actif</v>
      </c>
      <c r="Q777" s="3" t="str">
        <f>VLOOKUP(A777,Genre!$A:$B,2,0)</f>
        <v>Homme</v>
      </c>
      <c r="R777" s="42" t="str">
        <f>VLOOKUP(C777,Department!$A:$B,2,0)</f>
        <v>Engineering</v>
      </c>
    </row>
    <row r="778" spans="1:18" x14ac:dyDescent="0.25">
      <c r="A778" s="41">
        <v>182438453</v>
      </c>
      <c r="B778" s="1" t="s">
        <v>3513</v>
      </c>
      <c r="C778" s="1" t="s">
        <v>847</v>
      </c>
      <c r="D778" s="1" t="s">
        <v>5210</v>
      </c>
      <c r="E778" s="1" t="s">
        <v>5219</v>
      </c>
      <c r="F778" s="19">
        <v>25481</v>
      </c>
      <c r="G778" s="19">
        <v>40897</v>
      </c>
      <c r="H778" s="1" t="s">
        <v>5241</v>
      </c>
      <c r="I778" s="1" t="s">
        <v>5257</v>
      </c>
      <c r="J778" s="1"/>
      <c r="K778" s="20">
        <f t="shared" ca="1" si="48"/>
        <v>53.238356164383561</v>
      </c>
      <c r="L778" s="20">
        <f t="shared" ca="1" si="49"/>
        <v>11.002739726027396</v>
      </c>
      <c r="M778" s="1" t="str">
        <f>IF('1Employee'!E778="CANADA","AMERIQUE","EUROPE")</f>
        <v>EUROPE</v>
      </c>
      <c r="N778" s="22" t="str">
        <f t="shared" ca="1" si="50"/>
        <v>D_45-55ans</v>
      </c>
      <c r="O778" s="3" t="str">
        <f t="shared" ca="1" si="51"/>
        <v>D_5 ans et plus</v>
      </c>
      <c r="P778" s="3" t="str">
        <f>IFERROR(VLOOKUP(J778,Type!$A:$B,2,FALSE),"Actif")</f>
        <v>Actif</v>
      </c>
      <c r="Q778" s="3" t="str">
        <f>VLOOKUP(A778,Genre!$A:$B,2,0)</f>
        <v>Femme</v>
      </c>
      <c r="R778" s="42" t="str">
        <f>VLOOKUP(C778,Department!$A:$B,2,0)</f>
        <v>Engineering</v>
      </c>
    </row>
    <row r="779" spans="1:18" x14ac:dyDescent="0.25">
      <c r="A779" s="41">
        <v>181232815</v>
      </c>
      <c r="B779" s="1" t="s">
        <v>3116</v>
      </c>
      <c r="C779" s="1" t="s">
        <v>847</v>
      </c>
      <c r="D779" s="1" t="s">
        <v>5211</v>
      </c>
      <c r="E779" s="1" t="s">
        <v>5219</v>
      </c>
      <c r="F779" s="19">
        <v>22545</v>
      </c>
      <c r="G779" s="19">
        <v>42097</v>
      </c>
      <c r="H779" s="1" t="s">
        <v>5241</v>
      </c>
      <c r="I779" s="1" t="s">
        <v>5257</v>
      </c>
      <c r="J779" s="1"/>
      <c r="K779" s="20">
        <f t="shared" ca="1" si="48"/>
        <v>61.282191780821918</v>
      </c>
      <c r="L779" s="20">
        <f t="shared" ca="1" si="49"/>
        <v>7.7150684931506852</v>
      </c>
      <c r="M779" s="1" t="str">
        <f>IF('1Employee'!E779="CANADA","AMERIQUE","EUROPE")</f>
        <v>EUROPE</v>
      </c>
      <c r="N779" s="22" t="str">
        <f t="shared" ca="1" si="50"/>
        <v>E_55 ans et plus</v>
      </c>
      <c r="O779" s="3" t="str">
        <f t="shared" ca="1" si="51"/>
        <v>D_5 ans et plus</v>
      </c>
      <c r="P779" s="3" t="str">
        <f>IFERROR(VLOOKUP(J779,Type!$A:$B,2,FALSE),"Actif")</f>
        <v>Actif</v>
      </c>
      <c r="Q779" s="3" t="str">
        <f>VLOOKUP(A779,Genre!$A:$B,2,0)</f>
        <v>Femme</v>
      </c>
      <c r="R779" s="42" t="str">
        <f>VLOOKUP(C779,Department!$A:$B,2,0)</f>
        <v>Engineering</v>
      </c>
    </row>
    <row r="780" spans="1:18" x14ac:dyDescent="0.25">
      <c r="A780" s="41">
        <v>183454853</v>
      </c>
      <c r="B780" s="1" t="s">
        <v>3822</v>
      </c>
      <c r="C780" s="1" t="s">
        <v>847</v>
      </c>
      <c r="D780" s="1" t="s">
        <v>5209</v>
      </c>
      <c r="E780" s="1" t="s">
        <v>5219</v>
      </c>
      <c r="F780" s="19">
        <v>24842</v>
      </c>
      <c r="G780" s="19">
        <v>38426</v>
      </c>
      <c r="H780" s="1" t="s">
        <v>5241</v>
      </c>
      <c r="I780" s="1" t="s">
        <v>5255</v>
      </c>
      <c r="J780" s="1"/>
      <c r="K780" s="20">
        <f t="shared" ca="1" si="48"/>
        <v>54.989041095890414</v>
      </c>
      <c r="L780" s="20">
        <f t="shared" ca="1" si="49"/>
        <v>17.772602739726029</v>
      </c>
      <c r="M780" s="1" t="str">
        <f>IF('1Employee'!E780="CANADA","AMERIQUE","EUROPE")</f>
        <v>EUROPE</v>
      </c>
      <c r="N780" s="22" t="str">
        <f t="shared" ca="1" si="50"/>
        <v>D_45-55ans</v>
      </c>
      <c r="O780" s="3" t="str">
        <f t="shared" ca="1" si="51"/>
        <v>D_5 ans et plus</v>
      </c>
      <c r="P780" s="3" t="str">
        <f>IFERROR(VLOOKUP(J780,Type!$A:$B,2,FALSE),"Actif")</f>
        <v>Actif</v>
      </c>
      <c r="Q780" s="3" t="str">
        <f>VLOOKUP(A780,Genre!$A:$B,2,0)</f>
        <v>Homme</v>
      </c>
      <c r="R780" s="42" t="str">
        <f>VLOOKUP(C780,Department!$A:$B,2,0)</f>
        <v>Engineering</v>
      </c>
    </row>
    <row r="781" spans="1:18" x14ac:dyDescent="0.25">
      <c r="A781" s="41">
        <v>185883459</v>
      </c>
      <c r="B781" s="1" t="s">
        <v>4265</v>
      </c>
      <c r="C781" s="1" t="s">
        <v>847</v>
      </c>
      <c r="D781" s="1" t="s">
        <v>5206</v>
      </c>
      <c r="E781" s="1" t="s">
        <v>5218</v>
      </c>
      <c r="F781" s="19">
        <v>34059</v>
      </c>
      <c r="G781" s="19">
        <v>44303</v>
      </c>
      <c r="H781" s="1" t="s">
        <v>5241</v>
      </c>
      <c r="I781" s="1" t="s">
        <v>5257</v>
      </c>
      <c r="J781" s="1"/>
      <c r="K781" s="20">
        <f t="shared" ca="1" si="48"/>
        <v>29.736986301369864</v>
      </c>
      <c r="L781" s="20">
        <f t="shared" ca="1" si="49"/>
        <v>1.6712328767123288</v>
      </c>
      <c r="M781" s="1" t="str">
        <f>IF('1Employee'!E781="CANADA","AMERIQUE","EUROPE")</f>
        <v>AMERIQUE</v>
      </c>
      <c r="N781" s="22" t="str">
        <f t="shared" ca="1" si="50"/>
        <v>B_25-35 ans</v>
      </c>
      <c r="O781" s="3" t="str">
        <f t="shared" ca="1" si="51"/>
        <v>B_1 -3ans</v>
      </c>
      <c r="P781" s="3" t="str">
        <f>IFERROR(VLOOKUP(J781,Type!$A:$B,2,FALSE),"Actif")</f>
        <v>Actif</v>
      </c>
      <c r="Q781" s="3" t="str">
        <f>VLOOKUP(A781,Genre!$A:$B,2,0)</f>
        <v>Femme</v>
      </c>
      <c r="R781" s="42" t="str">
        <f>VLOOKUP(C781,Department!$A:$B,2,0)</f>
        <v>Engineering</v>
      </c>
    </row>
    <row r="782" spans="1:18" x14ac:dyDescent="0.25">
      <c r="A782" s="41">
        <v>183888433</v>
      </c>
      <c r="B782" s="1" t="s">
        <v>3970</v>
      </c>
      <c r="C782" s="1" t="s">
        <v>249</v>
      </c>
      <c r="D782" s="1" t="s">
        <v>5206</v>
      </c>
      <c r="E782" s="1" t="s">
        <v>5218</v>
      </c>
      <c r="F782" s="19">
        <v>26947</v>
      </c>
      <c r="G782" s="19">
        <v>39339</v>
      </c>
      <c r="H782" s="1" t="s">
        <v>5241</v>
      </c>
      <c r="I782" s="1" t="s">
        <v>5257</v>
      </c>
      <c r="J782" s="1"/>
      <c r="K782" s="20">
        <f t="shared" ca="1" si="48"/>
        <v>49.221917808219175</v>
      </c>
      <c r="L782" s="20">
        <f t="shared" ca="1" si="49"/>
        <v>15.271232876712329</v>
      </c>
      <c r="M782" s="1" t="str">
        <f>IF('1Employee'!E782="CANADA","AMERIQUE","EUROPE")</f>
        <v>AMERIQUE</v>
      </c>
      <c r="N782" s="22" t="str">
        <f t="shared" ca="1" si="50"/>
        <v>D_45-55ans</v>
      </c>
      <c r="O782" s="3" t="str">
        <f t="shared" ca="1" si="51"/>
        <v>D_5 ans et plus</v>
      </c>
      <c r="P782" s="3" t="str">
        <f>IFERROR(VLOOKUP(J782,Type!$A:$B,2,FALSE),"Actif")</f>
        <v>Actif</v>
      </c>
      <c r="Q782" s="3" t="str">
        <f>VLOOKUP(A782,Genre!$A:$B,2,0)</f>
        <v>Femme</v>
      </c>
      <c r="R782" s="42" t="str">
        <f>VLOOKUP(C782,Department!$A:$B,2,0)</f>
        <v>Engineering</v>
      </c>
    </row>
    <row r="783" spans="1:18" x14ac:dyDescent="0.25">
      <c r="A783" s="41">
        <v>187591551</v>
      </c>
      <c r="B783" s="1" t="s">
        <v>5005</v>
      </c>
      <c r="C783" s="1" t="s">
        <v>249</v>
      </c>
      <c r="D783" s="1" t="s">
        <v>5210</v>
      </c>
      <c r="E783" s="1" t="s">
        <v>5219</v>
      </c>
      <c r="F783" s="19">
        <v>20804</v>
      </c>
      <c r="G783" s="19">
        <v>43939</v>
      </c>
      <c r="H783" s="1" t="s">
        <v>5242</v>
      </c>
      <c r="I783" s="1" t="s">
        <v>5257</v>
      </c>
      <c r="J783" s="1" t="s">
        <v>5250</v>
      </c>
      <c r="K783" s="20">
        <f t="shared" ca="1" si="48"/>
        <v>66.052054794520544</v>
      </c>
      <c r="L783" s="20">
        <f t="shared" ca="1" si="49"/>
        <v>2.6684931506849314</v>
      </c>
      <c r="M783" s="1" t="str">
        <f>IF('1Employee'!E783="CANADA","AMERIQUE","EUROPE")</f>
        <v>EUROPE</v>
      </c>
      <c r="N783" s="22" t="str">
        <f t="shared" ca="1" si="50"/>
        <v>E_55 ans et plus</v>
      </c>
      <c r="O783" s="3" t="str">
        <f t="shared" ca="1" si="51"/>
        <v>B_1 -3ans</v>
      </c>
      <c r="P783" s="3" t="str">
        <f>IFERROR(VLOOKUP(J783,Type!$A:$B,2,FALSE),"Actif")</f>
        <v>Initiative employé</v>
      </c>
      <c r="Q783" s="3" t="str">
        <f>VLOOKUP(A783,Genre!$A:$B,2,0)</f>
        <v>Femme</v>
      </c>
      <c r="R783" s="42" t="str">
        <f>VLOOKUP(C783,Department!$A:$B,2,0)</f>
        <v>Engineering</v>
      </c>
    </row>
    <row r="784" spans="1:18" x14ac:dyDescent="0.25">
      <c r="A784" s="41">
        <v>181831393</v>
      </c>
      <c r="B784" s="1" t="s">
        <v>1515</v>
      </c>
      <c r="C784" s="1" t="s">
        <v>249</v>
      </c>
      <c r="D784" s="1" t="s">
        <v>5215</v>
      </c>
      <c r="E784" s="1" t="s">
        <v>5220</v>
      </c>
      <c r="F784" s="19">
        <v>33446</v>
      </c>
      <c r="G784" s="19">
        <v>37986</v>
      </c>
      <c r="H784" s="1" t="s">
        <v>5241</v>
      </c>
      <c r="I784" s="1" t="s">
        <v>5257</v>
      </c>
      <c r="J784" s="1"/>
      <c r="K784" s="20">
        <f t="shared" ca="1" si="48"/>
        <v>31.416438356164385</v>
      </c>
      <c r="L784" s="20">
        <f t="shared" ca="1" si="49"/>
        <v>18.978082191780821</v>
      </c>
      <c r="M784" s="1" t="str">
        <f>IF('1Employee'!E784="CANADA","AMERIQUE","EUROPE")</f>
        <v>EUROPE</v>
      </c>
      <c r="N784" s="22" t="str">
        <f t="shared" ca="1" si="50"/>
        <v>B_25-35 ans</v>
      </c>
      <c r="O784" s="3" t="str">
        <f t="shared" ca="1" si="51"/>
        <v>D_5 ans et plus</v>
      </c>
      <c r="P784" s="3" t="str">
        <f>IFERROR(VLOOKUP(J784,Type!$A:$B,2,FALSE),"Actif")</f>
        <v>Actif</v>
      </c>
      <c r="Q784" s="3" t="str">
        <f>VLOOKUP(A784,Genre!$A:$B,2,0)</f>
        <v>Femme</v>
      </c>
      <c r="R784" s="42" t="str">
        <f>VLOOKUP(C784,Department!$A:$B,2,0)</f>
        <v>Engineering</v>
      </c>
    </row>
    <row r="785" spans="1:18" x14ac:dyDescent="0.25">
      <c r="A785" s="41">
        <v>182571975</v>
      </c>
      <c r="B785" s="1" t="s">
        <v>3545</v>
      </c>
      <c r="C785" s="1" t="s">
        <v>249</v>
      </c>
      <c r="D785" s="1" t="s">
        <v>5213</v>
      </c>
      <c r="E785" s="1" t="s">
        <v>5220</v>
      </c>
      <c r="F785" s="19">
        <v>33883</v>
      </c>
      <c r="G785" s="19">
        <v>43123</v>
      </c>
      <c r="H785" s="1" t="s">
        <v>5241</v>
      </c>
      <c r="I785" s="1" t="s">
        <v>5257</v>
      </c>
      <c r="J785" s="1"/>
      <c r="K785" s="20">
        <f t="shared" ca="1" si="48"/>
        <v>30.219178082191782</v>
      </c>
      <c r="L785" s="20">
        <f t="shared" ca="1" si="49"/>
        <v>4.904109589041096</v>
      </c>
      <c r="M785" s="1" t="str">
        <f>IF('1Employee'!E785="CANADA","AMERIQUE","EUROPE")</f>
        <v>EUROPE</v>
      </c>
      <c r="N785" s="22" t="str">
        <f t="shared" ca="1" si="50"/>
        <v>B_25-35 ans</v>
      </c>
      <c r="O785" s="3" t="str">
        <f t="shared" ca="1" si="51"/>
        <v>C_3-5 ans</v>
      </c>
      <c r="P785" s="3" t="str">
        <f>IFERROR(VLOOKUP(J785,Type!$A:$B,2,FALSE),"Actif")</f>
        <v>Actif</v>
      </c>
      <c r="Q785" s="3" t="str">
        <f>VLOOKUP(A785,Genre!$A:$B,2,0)</f>
        <v>Femme</v>
      </c>
      <c r="R785" s="42" t="str">
        <f>VLOOKUP(C785,Department!$A:$B,2,0)</f>
        <v>Engineering</v>
      </c>
    </row>
    <row r="786" spans="1:18" x14ac:dyDescent="0.25">
      <c r="A786" s="41">
        <v>267359</v>
      </c>
      <c r="B786" s="1" t="s">
        <v>1819</v>
      </c>
      <c r="C786" s="1" t="s">
        <v>249</v>
      </c>
      <c r="D786" s="1" t="s">
        <v>5213</v>
      </c>
      <c r="E786" s="1" t="s">
        <v>5220</v>
      </c>
      <c r="F786" s="19">
        <v>34773</v>
      </c>
      <c r="G786" s="19">
        <v>41665</v>
      </c>
      <c r="H786" s="1" t="s">
        <v>5241</v>
      </c>
      <c r="I786" s="1" t="s">
        <v>5257</v>
      </c>
      <c r="J786" s="1"/>
      <c r="K786" s="20">
        <f t="shared" ca="1" si="48"/>
        <v>27.780821917808218</v>
      </c>
      <c r="L786" s="20">
        <f t="shared" ca="1" si="49"/>
        <v>8.8986301369863021</v>
      </c>
      <c r="M786" s="1" t="str">
        <f>IF('1Employee'!E786="CANADA","AMERIQUE","EUROPE")</f>
        <v>EUROPE</v>
      </c>
      <c r="N786" s="22" t="str">
        <f t="shared" ca="1" si="50"/>
        <v>B_25-35 ans</v>
      </c>
      <c r="O786" s="3" t="str">
        <f t="shared" ca="1" si="51"/>
        <v>D_5 ans et plus</v>
      </c>
      <c r="P786" s="3" t="str">
        <f>IFERROR(VLOOKUP(J786,Type!$A:$B,2,FALSE),"Actif")</f>
        <v>Actif</v>
      </c>
      <c r="Q786" s="3" t="str">
        <f>VLOOKUP(A786,Genre!$A:$B,2,0)</f>
        <v>Homme</v>
      </c>
      <c r="R786" s="42" t="str">
        <f>VLOOKUP(C786,Department!$A:$B,2,0)</f>
        <v>Engineering</v>
      </c>
    </row>
    <row r="787" spans="1:18" x14ac:dyDescent="0.25">
      <c r="A787" s="41">
        <v>188847499</v>
      </c>
      <c r="B787" s="1" t="s">
        <v>1722</v>
      </c>
      <c r="C787" s="1" t="s">
        <v>249</v>
      </c>
      <c r="D787" s="1" t="s">
        <v>5213</v>
      </c>
      <c r="E787" s="1" t="s">
        <v>5220</v>
      </c>
      <c r="F787" s="19">
        <v>35781</v>
      </c>
      <c r="G787" s="19">
        <v>41059</v>
      </c>
      <c r="H787" s="1" t="s">
        <v>5241</v>
      </c>
      <c r="I787" s="1" t="s">
        <v>5257</v>
      </c>
      <c r="J787" s="1"/>
      <c r="K787" s="20">
        <f t="shared" ca="1" si="48"/>
        <v>25.019178082191782</v>
      </c>
      <c r="L787" s="20">
        <f t="shared" ca="1" si="49"/>
        <v>10.558904109589042</v>
      </c>
      <c r="M787" s="1" t="str">
        <f>IF('1Employee'!E787="CANADA","AMERIQUE","EUROPE")</f>
        <v>EUROPE</v>
      </c>
      <c r="N787" s="22" t="str">
        <f t="shared" ca="1" si="50"/>
        <v>B_25-35 ans</v>
      </c>
      <c r="O787" s="3" t="str">
        <f t="shared" ca="1" si="51"/>
        <v>D_5 ans et plus</v>
      </c>
      <c r="P787" s="3" t="str">
        <f>IFERROR(VLOOKUP(J787,Type!$A:$B,2,FALSE),"Actif")</f>
        <v>Actif</v>
      </c>
      <c r="Q787" s="3" t="str">
        <f>VLOOKUP(A787,Genre!$A:$B,2,0)</f>
        <v>Femme</v>
      </c>
      <c r="R787" s="42" t="str">
        <f>VLOOKUP(C787,Department!$A:$B,2,0)</f>
        <v>Engineering</v>
      </c>
    </row>
    <row r="788" spans="1:18" x14ac:dyDescent="0.25">
      <c r="A788" s="41">
        <v>185125557</v>
      </c>
      <c r="B788" s="1" t="s">
        <v>4322</v>
      </c>
      <c r="C788" s="1" t="s">
        <v>249</v>
      </c>
      <c r="D788" s="1" t="s">
        <v>5214</v>
      </c>
      <c r="E788" s="1" t="s">
        <v>5220</v>
      </c>
      <c r="F788" s="19">
        <v>21539</v>
      </c>
      <c r="G788" s="19">
        <v>38278</v>
      </c>
      <c r="H788" s="1" t="s">
        <v>5241</v>
      </c>
      <c r="I788" s="1" t="s">
        <v>5257</v>
      </c>
      <c r="J788" s="1"/>
      <c r="K788" s="20">
        <f t="shared" ca="1" si="48"/>
        <v>64.038356164383558</v>
      </c>
      <c r="L788" s="20">
        <f t="shared" ca="1" si="49"/>
        <v>18.17808219178082</v>
      </c>
      <c r="M788" s="1" t="str">
        <f>IF('1Employee'!E788="CANADA","AMERIQUE","EUROPE")</f>
        <v>EUROPE</v>
      </c>
      <c r="N788" s="22" t="str">
        <f t="shared" ca="1" si="50"/>
        <v>E_55 ans et plus</v>
      </c>
      <c r="O788" s="3" t="str">
        <f t="shared" ca="1" si="51"/>
        <v>D_5 ans et plus</v>
      </c>
      <c r="P788" s="3" t="str">
        <f>IFERROR(VLOOKUP(J788,Type!$A:$B,2,FALSE),"Actif")</f>
        <v>Actif</v>
      </c>
      <c r="Q788" s="3" t="str">
        <f>VLOOKUP(A788,Genre!$A:$B,2,0)</f>
        <v>Homme</v>
      </c>
      <c r="R788" s="42" t="str">
        <f>VLOOKUP(C788,Department!$A:$B,2,0)</f>
        <v>Engineering</v>
      </c>
    </row>
    <row r="789" spans="1:18" x14ac:dyDescent="0.25">
      <c r="A789" s="41">
        <v>181813982</v>
      </c>
      <c r="B789" s="1" t="s">
        <v>1909</v>
      </c>
      <c r="C789" s="1" t="s">
        <v>249</v>
      </c>
      <c r="D789" s="1" t="s">
        <v>5214</v>
      </c>
      <c r="E789" s="1" t="s">
        <v>5220</v>
      </c>
      <c r="F789" s="19">
        <v>31370</v>
      </c>
      <c r="G789" s="19">
        <v>39986</v>
      </c>
      <c r="H789" s="1" t="s">
        <v>5241</v>
      </c>
      <c r="I789" s="1" t="s">
        <v>5257</v>
      </c>
      <c r="J789" s="1"/>
      <c r="K789" s="20">
        <f t="shared" ca="1" si="48"/>
        <v>37.104109589041094</v>
      </c>
      <c r="L789" s="20">
        <f t="shared" ca="1" si="49"/>
        <v>13.498630136986302</v>
      </c>
      <c r="M789" s="1" t="str">
        <f>IF('1Employee'!E789="CANADA","AMERIQUE","EUROPE")</f>
        <v>EUROPE</v>
      </c>
      <c r="N789" s="22" t="str">
        <f t="shared" ca="1" si="50"/>
        <v>C_35-45 ans</v>
      </c>
      <c r="O789" s="3" t="str">
        <f t="shared" ca="1" si="51"/>
        <v>D_5 ans et plus</v>
      </c>
      <c r="P789" s="3" t="str">
        <f>IFERROR(VLOOKUP(J789,Type!$A:$B,2,FALSE),"Actif")</f>
        <v>Actif</v>
      </c>
      <c r="Q789" s="3" t="str">
        <f>VLOOKUP(A789,Genre!$A:$B,2,0)</f>
        <v>Homme</v>
      </c>
      <c r="R789" s="42" t="str">
        <f>VLOOKUP(C789,Department!$A:$B,2,0)</f>
        <v>Engineering</v>
      </c>
    </row>
    <row r="790" spans="1:18" x14ac:dyDescent="0.25">
      <c r="A790" s="41">
        <v>186595514</v>
      </c>
      <c r="B790" s="1" t="s">
        <v>467</v>
      </c>
      <c r="C790" s="1" t="s">
        <v>249</v>
      </c>
      <c r="D790" s="1" t="s">
        <v>5211</v>
      </c>
      <c r="E790" s="1" t="s">
        <v>5219</v>
      </c>
      <c r="F790" s="19">
        <v>28646</v>
      </c>
      <c r="G790" s="19">
        <v>43962</v>
      </c>
      <c r="H790" s="1" t="s">
        <v>5241</v>
      </c>
      <c r="I790" s="1" t="s">
        <v>5257</v>
      </c>
      <c r="J790" s="1"/>
      <c r="K790" s="20">
        <f t="shared" ca="1" si="48"/>
        <v>44.56712328767123</v>
      </c>
      <c r="L790" s="20">
        <f t="shared" ca="1" si="49"/>
        <v>2.6054794520547944</v>
      </c>
      <c r="M790" s="1" t="str">
        <f>IF('1Employee'!E790="CANADA","AMERIQUE","EUROPE")</f>
        <v>EUROPE</v>
      </c>
      <c r="N790" s="22" t="str">
        <f t="shared" ca="1" si="50"/>
        <v>C_35-45 ans</v>
      </c>
      <c r="O790" s="3" t="str">
        <f t="shared" ca="1" si="51"/>
        <v>B_1 -3ans</v>
      </c>
      <c r="P790" s="3" t="str">
        <f>IFERROR(VLOOKUP(J790,Type!$A:$B,2,FALSE),"Actif")</f>
        <v>Actif</v>
      </c>
      <c r="Q790" s="3" t="str">
        <f>VLOOKUP(A790,Genre!$A:$B,2,0)</f>
        <v>Femme</v>
      </c>
      <c r="R790" s="42" t="str">
        <f>VLOOKUP(C790,Department!$A:$B,2,0)</f>
        <v>Engineering</v>
      </c>
    </row>
    <row r="791" spans="1:18" x14ac:dyDescent="0.25">
      <c r="A791" s="41">
        <v>181827414</v>
      </c>
      <c r="B791" s="1" t="s">
        <v>248</v>
      </c>
      <c r="C791" s="1" t="s">
        <v>249</v>
      </c>
      <c r="D791" s="1" t="s">
        <v>5211</v>
      </c>
      <c r="E791" s="1" t="s">
        <v>5219</v>
      </c>
      <c r="F791" s="19">
        <v>23557</v>
      </c>
      <c r="G791" s="19">
        <v>37603</v>
      </c>
      <c r="H791" s="1" t="s">
        <v>5241</v>
      </c>
      <c r="I791" s="1" t="s">
        <v>5257</v>
      </c>
      <c r="J791" s="1"/>
      <c r="K791" s="20">
        <f t="shared" ca="1" si="48"/>
        <v>58.509589041095893</v>
      </c>
      <c r="L791" s="20">
        <f t="shared" ca="1" si="49"/>
        <v>20.027397260273972</v>
      </c>
      <c r="M791" s="1" t="str">
        <f>IF('1Employee'!E791="CANADA","AMERIQUE","EUROPE")</f>
        <v>EUROPE</v>
      </c>
      <c r="N791" s="22" t="str">
        <f t="shared" ca="1" si="50"/>
        <v>E_55 ans et plus</v>
      </c>
      <c r="O791" s="3" t="str">
        <f t="shared" ca="1" si="51"/>
        <v>D_5 ans et plus</v>
      </c>
      <c r="P791" s="3" t="str">
        <f>IFERROR(VLOOKUP(J791,Type!$A:$B,2,FALSE),"Actif")</f>
        <v>Actif</v>
      </c>
      <c r="Q791" s="3" t="str">
        <f>VLOOKUP(A791,Genre!$A:$B,2,0)</f>
        <v>Femme</v>
      </c>
      <c r="R791" s="42" t="str">
        <f>VLOOKUP(C791,Department!$A:$B,2,0)</f>
        <v>Engineering</v>
      </c>
    </row>
    <row r="792" spans="1:18" x14ac:dyDescent="0.25">
      <c r="A792" s="41">
        <v>118332388</v>
      </c>
      <c r="B792" s="1" t="s">
        <v>2047</v>
      </c>
      <c r="C792" s="1" t="s">
        <v>102</v>
      </c>
      <c r="D792" s="1" t="s">
        <v>5215</v>
      </c>
      <c r="E792" s="1" t="s">
        <v>5220</v>
      </c>
      <c r="F792" s="19">
        <v>21465</v>
      </c>
      <c r="G792" s="19">
        <v>41428</v>
      </c>
      <c r="H792" s="1" t="s">
        <v>5241</v>
      </c>
      <c r="I792" s="1" t="s">
        <v>5257</v>
      </c>
      <c r="J792" s="1"/>
      <c r="K792" s="20">
        <f t="shared" ca="1" si="48"/>
        <v>64.241095890410961</v>
      </c>
      <c r="L792" s="20">
        <f t="shared" ca="1" si="49"/>
        <v>9.5479452054794525</v>
      </c>
      <c r="M792" s="1" t="str">
        <f>IF('1Employee'!E792="CANADA","AMERIQUE","EUROPE")</f>
        <v>EUROPE</v>
      </c>
      <c r="N792" s="22" t="str">
        <f t="shared" ca="1" si="50"/>
        <v>E_55 ans et plus</v>
      </c>
      <c r="O792" s="3" t="str">
        <f t="shared" ca="1" si="51"/>
        <v>D_5 ans et plus</v>
      </c>
      <c r="P792" s="3" t="str">
        <f>IFERROR(VLOOKUP(J792,Type!$A:$B,2,FALSE),"Actif")</f>
        <v>Actif</v>
      </c>
      <c r="Q792" s="3" t="str">
        <f>VLOOKUP(A792,Genre!$A:$B,2,0)</f>
        <v>Homme</v>
      </c>
      <c r="R792" s="42" t="str">
        <f>VLOOKUP(C792,Department!$A:$B,2,0)</f>
        <v>Engineering</v>
      </c>
    </row>
    <row r="793" spans="1:18" x14ac:dyDescent="0.25">
      <c r="A793" s="41">
        <v>188458598</v>
      </c>
      <c r="B793" s="1" t="s">
        <v>1882</v>
      </c>
      <c r="C793" s="1" t="s">
        <v>102</v>
      </c>
      <c r="D793" s="1" t="s">
        <v>5207</v>
      </c>
      <c r="E793" s="1" t="s">
        <v>5218</v>
      </c>
      <c r="F793" s="19">
        <v>35173</v>
      </c>
      <c r="G793" s="19">
        <v>39738</v>
      </c>
      <c r="H793" s="1" t="s">
        <v>5241</v>
      </c>
      <c r="I793" s="1" t="s">
        <v>5257</v>
      </c>
      <c r="J793" s="1"/>
      <c r="K793" s="20">
        <f t="shared" ca="1" si="48"/>
        <v>26.684931506849313</v>
      </c>
      <c r="L793" s="20">
        <f t="shared" ca="1" si="49"/>
        <v>14.178082191780822</v>
      </c>
      <c r="M793" s="1" t="str">
        <f>IF('1Employee'!E793="CANADA","AMERIQUE","EUROPE")</f>
        <v>AMERIQUE</v>
      </c>
      <c r="N793" s="22" t="str">
        <f t="shared" ca="1" si="50"/>
        <v>B_25-35 ans</v>
      </c>
      <c r="O793" s="3" t="str">
        <f t="shared" ca="1" si="51"/>
        <v>D_5 ans et plus</v>
      </c>
      <c r="P793" s="3" t="str">
        <f>IFERROR(VLOOKUP(J793,Type!$A:$B,2,FALSE),"Actif")</f>
        <v>Actif</v>
      </c>
      <c r="Q793" s="3" t="str">
        <f>VLOOKUP(A793,Genre!$A:$B,2,0)</f>
        <v>Homme</v>
      </c>
      <c r="R793" s="42" t="str">
        <f>VLOOKUP(C793,Department!$A:$B,2,0)</f>
        <v>Engineering</v>
      </c>
    </row>
    <row r="794" spans="1:18" x14ac:dyDescent="0.25">
      <c r="A794" s="41">
        <v>186875856</v>
      </c>
      <c r="B794" s="1" t="s">
        <v>101</v>
      </c>
      <c r="C794" s="1" t="s">
        <v>102</v>
      </c>
      <c r="D794" s="1" t="s">
        <v>5207</v>
      </c>
      <c r="E794" s="1" t="s">
        <v>5218</v>
      </c>
      <c r="F794" s="19">
        <v>32310</v>
      </c>
      <c r="G794" s="19">
        <v>43915</v>
      </c>
      <c r="H794" s="1" t="s">
        <v>5241</v>
      </c>
      <c r="I794" s="1" t="s">
        <v>5257</v>
      </c>
      <c r="J794" s="1"/>
      <c r="K794" s="20">
        <f t="shared" ca="1" si="48"/>
        <v>34.528767123287672</v>
      </c>
      <c r="L794" s="20">
        <f t="shared" ca="1" si="49"/>
        <v>2.7342465753424658</v>
      </c>
      <c r="M794" s="1" t="str">
        <f>IF('1Employee'!E794="CANADA","AMERIQUE","EUROPE")</f>
        <v>AMERIQUE</v>
      </c>
      <c r="N794" s="22" t="str">
        <f t="shared" ca="1" si="50"/>
        <v>B_25-35 ans</v>
      </c>
      <c r="O794" s="3" t="str">
        <f t="shared" ca="1" si="51"/>
        <v>B_1 -3ans</v>
      </c>
      <c r="P794" s="3" t="str">
        <f>IFERROR(VLOOKUP(J794,Type!$A:$B,2,FALSE),"Actif")</f>
        <v>Actif</v>
      </c>
      <c r="Q794" s="3" t="str">
        <f>VLOOKUP(A794,Genre!$A:$B,2,0)</f>
        <v>Femme</v>
      </c>
      <c r="R794" s="42" t="str">
        <f>VLOOKUP(C794,Department!$A:$B,2,0)</f>
        <v>Engineering</v>
      </c>
    </row>
    <row r="795" spans="1:18" x14ac:dyDescent="0.25">
      <c r="A795" s="41">
        <v>188487381</v>
      </c>
      <c r="B795" s="1" t="s">
        <v>2860</v>
      </c>
      <c r="C795" s="1" t="s">
        <v>102</v>
      </c>
      <c r="D795" s="1" t="s">
        <v>5208</v>
      </c>
      <c r="E795" s="1" t="s">
        <v>5218</v>
      </c>
      <c r="F795" s="19">
        <v>30133</v>
      </c>
      <c r="G795" s="19">
        <v>40946</v>
      </c>
      <c r="H795" s="1" t="s">
        <v>5241</v>
      </c>
      <c r="I795" s="1" t="s">
        <v>5257</v>
      </c>
      <c r="J795" s="1"/>
      <c r="K795" s="20">
        <f t="shared" ca="1" si="48"/>
        <v>40.493150684931507</v>
      </c>
      <c r="L795" s="20">
        <f t="shared" ca="1" si="49"/>
        <v>10.868493150684932</v>
      </c>
      <c r="M795" s="1" t="str">
        <f>IF('1Employee'!E795="CANADA","AMERIQUE","EUROPE")</f>
        <v>AMERIQUE</v>
      </c>
      <c r="N795" s="22" t="str">
        <f t="shared" ca="1" si="50"/>
        <v>C_35-45 ans</v>
      </c>
      <c r="O795" s="3" t="str">
        <f t="shared" ca="1" si="51"/>
        <v>D_5 ans et plus</v>
      </c>
      <c r="P795" s="3" t="str">
        <f>IFERROR(VLOOKUP(J795,Type!$A:$B,2,FALSE),"Actif")</f>
        <v>Actif</v>
      </c>
      <c r="Q795" s="3" t="str">
        <f>VLOOKUP(A795,Genre!$A:$B,2,0)</f>
        <v>Homme</v>
      </c>
      <c r="R795" s="42" t="str">
        <f>VLOOKUP(C795,Department!$A:$B,2,0)</f>
        <v>Engineering</v>
      </c>
    </row>
    <row r="796" spans="1:18" x14ac:dyDescent="0.25">
      <c r="A796" s="41">
        <v>111488884</v>
      </c>
      <c r="B796" s="1" t="s">
        <v>2312</v>
      </c>
      <c r="C796" s="1" t="s">
        <v>102</v>
      </c>
      <c r="D796" s="1" t="s">
        <v>5215</v>
      </c>
      <c r="E796" s="1" t="s">
        <v>5220</v>
      </c>
      <c r="F796" s="19">
        <v>25407</v>
      </c>
      <c r="G796" s="19">
        <v>41104</v>
      </c>
      <c r="H796" s="1" t="s">
        <v>5241</v>
      </c>
      <c r="I796" s="1" t="s">
        <v>5257</v>
      </c>
      <c r="J796" s="1"/>
      <c r="K796" s="20">
        <f t="shared" ca="1" si="48"/>
        <v>53.441095890410956</v>
      </c>
      <c r="L796" s="20">
        <f t="shared" ca="1" si="49"/>
        <v>10.435616438356165</v>
      </c>
      <c r="M796" s="1" t="str">
        <f>IF('1Employee'!E796="CANADA","AMERIQUE","EUROPE")</f>
        <v>EUROPE</v>
      </c>
      <c r="N796" s="22" t="str">
        <f t="shared" ca="1" si="50"/>
        <v>D_45-55ans</v>
      </c>
      <c r="O796" s="3" t="str">
        <f t="shared" ca="1" si="51"/>
        <v>D_5 ans et plus</v>
      </c>
      <c r="P796" s="3" t="str">
        <f>IFERROR(VLOOKUP(J796,Type!$A:$B,2,FALSE),"Actif")</f>
        <v>Actif</v>
      </c>
      <c r="Q796" s="3" t="str">
        <f>VLOOKUP(A796,Genre!$A:$B,2,0)</f>
        <v>Homme</v>
      </c>
      <c r="R796" s="42" t="str">
        <f>VLOOKUP(C796,Department!$A:$B,2,0)</f>
        <v>Engineering</v>
      </c>
    </row>
    <row r="797" spans="1:18" x14ac:dyDescent="0.25">
      <c r="A797" s="41">
        <v>188697716</v>
      </c>
      <c r="B797" s="1" t="s">
        <v>2913</v>
      </c>
      <c r="C797" s="1" t="s">
        <v>102</v>
      </c>
      <c r="D797" s="1" t="s">
        <v>5215</v>
      </c>
      <c r="E797" s="1" t="s">
        <v>5220</v>
      </c>
      <c r="F797" s="19">
        <v>31154</v>
      </c>
      <c r="G797" s="19">
        <v>38547</v>
      </c>
      <c r="H797" s="1" t="s">
        <v>5242</v>
      </c>
      <c r="I797" s="1" t="s">
        <v>5256</v>
      </c>
      <c r="J797" s="1" t="s">
        <v>5259</v>
      </c>
      <c r="K797" s="20">
        <f t="shared" ca="1" si="48"/>
        <v>37.695890410958903</v>
      </c>
      <c r="L797" s="20">
        <f t="shared" ca="1" si="49"/>
        <v>17.44109589041096</v>
      </c>
      <c r="M797" s="1" t="str">
        <f>IF('1Employee'!E797="CANADA","AMERIQUE","EUROPE")</f>
        <v>EUROPE</v>
      </c>
      <c r="N797" s="22" t="str">
        <f t="shared" ca="1" si="50"/>
        <v>C_35-45 ans</v>
      </c>
      <c r="O797" s="3" t="str">
        <f t="shared" ca="1" si="51"/>
        <v>D_5 ans et plus</v>
      </c>
      <c r="P797" s="3" t="str">
        <f>IFERROR(VLOOKUP(J797,Type!$A:$B,2,FALSE),"Actif")</f>
        <v>Initiative employeur</v>
      </c>
      <c r="Q797" s="3" t="str">
        <f>VLOOKUP(A797,Genre!$A:$B,2,0)</f>
        <v>Femme</v>
      </c>
      <c r="R797" s="42" t="str">
        <f>VLOOKUP(C797,Department!$A:$B,2,0)</f>
        <v>Engineering</v>
      </c>
    </row>
    <row r="798" spans="1:18" x14ac:dyDescent="0.25">
      <c r="A798" s="41">
        <v>182525538</v>
      </c>
      <c r="B798" s="1" t="s">
        <v>1769</v>
      </c>
      <c r="C798" s="1" t="s">
        <v>102</v>
      </c>
      <c r="D798" s="1" t="s">
        <v>5215</v>
      </c>
      <c r="E798" s="1" t="s">
        <v>5220</v>
      </c>
      <c r="F798" s="19">
        <v>22039</v>
      </c>
      <c r="G798" s="19">
        <v>44154</v>
      </c>
      <c r="H798" s="1" t="s">
        <v>5241</v>
      </c>
      <c r="I798" s="1" t="s">
        <v>5257</v>
      </c>
      <c r="J798" s="1"/>
      <c r="K798" s="20">
        <f t="shared" ca="1" si="48"/>
        <v>62.668493150684931</v>
      </c>
      <c r="L798" s="20">
        <f t="shared" ca="1" si="49"/>
        <v>2.0794520547945203</v>
      </c>
      <c r="M798" s="1" t="str">
        <f>IF('1Employee'!E798="CANADA","AMERIQUE","EUROPE")</f>
        <v>EUROPE</v>
      </c>
      <c r="N798" s="22" t="str">
        <f t="shared" ca="1" si="50"/>
        <v>E_55 ans et plus</v>
      </c>
      <c r="O798" s="3" t="str">
        <f t="shared" ca="1" si="51"/>
        <v>B_1 -3ans</v>
      </c>
      <c r="P798" s="3" t="str">
        <f>IFERROR(VLOOKUP(J798,Type!$A:$B,2,FALSE),"Actif")</f>
        <v>Actif</v>
      </c>
      <c r="Q798" s="3" t="str">
        <f>VLOOKUP(A798,Genre!$A:$B,2,0)</f>
        <v>Femme</v>
      </c>
      <c r="R798" s="42" t="str">
        <f>VLOOKUP(C798,Department!$A:$B,2,0)</f>
        <v>Engineering</v>
      </c>
    </row>
    <row r="799" spans="1:18" x14ac:dyDescent="0.25">
      <c r="A799" s="41">
        <v>186667176</v>
      </c>
      <c r="B799" s="1" t="s">
        <v>4763</v>
      </c>
      <c r="C799" s="1" t="s">
        <v>102</v>
      </c>
      <c r="D799" s="1" t="s">
        <v>5214</v>
      </c>
      <c r="E799" s="1" t="s">
        <v>5220</v>
      </c>
      <c r="F799" s="19">
        <v>32744</v>
      </c>
      <c r="G799" s="19">
        <v>42016</v>
      </c>
      <c r="H799" s="1" t="s">
        <v>5241</v>
      </c>
      <c r="I799" s="1" t="s">
        <v>5257</v>
      </c>
      <c r="J799" s="1"/>
      <c r="K799" s="20">
        <f t="shared" ca="1" si="48"/>
        <v>33.339726027397262</v>
      </c>
      <c r="L799" s="20">
        <f t="shared" ca="1" si="49"/>
        <v>7.9369863013698634</v>
      </c>
      <c r="M799" s="1" t="str">
        <f>IF('1Employee'!E799="CANADA","AMERIQUE","EUROPE")</f>
        <v>EUROPE</v>
      </c>
      <c r="N799" s="22" t="str">
        <f t="shared" ca="1" si="50"/>
        <v>B_25-35 ans</v>
      </c>
      <c r="O799" s="3" t="str">
        <f t="shared" ca="1" si="51"/>
        <v>D_5 ans et plus</v>
      </c>
      <c r="P799" s="3" t="str">
        <f>IFERROR(VLOOKUP(J799,Type!$A:$B,2,FALSE),"Actif")</f>
        <v>Actif</v>
      </c>
      <c r="Q799" s="3" t="str">
        <f>VLOOKUP(A799,Genre!$A:$B,2,0)</f>
        <v>Homme</v>
      </c>
      <c r="R799" s="42" t="str">
        <f>VLOOKUP(C799,Department!$A:$B,2,0)</f>
        <v>Engineering</v>
      </c>
    </row>
    <row r="800" spans="1:18" x14ac:dyDescent="0.25">
      <c r="A800" s="41">
        <v>185632724</v>
      </c>
      <c r="B800" s="1" t="s">
        <v>4509</v>
      </c>
      <c r="C800" s="1" t="s">
        <v>102</v>
      </c>
      <c r="D800" s="1" t="s">
        <v>5214</v>
      </c>
      <c r="E800" s="1" t="s">
        <v>5220</v>
      </c>
      <c r="F800" s="19">
        <v>25921</v>
      </c>
      <c r="G800" s="19">
        <v>40752</v>
      </c>
      <c r="H800" s="1" t="s">
        <v>5241</v>
      </c>
      <c r="I800" s="1" t="s">
        <v>5257</v>
      </c>
      <c r="J800" s="1"/>
      <c r="K800" s="20">
        <f t="shared" ca="1" si="48"/>
        <v>52.032876712328765</v>
      </c>
      <c r="L800" s="20">
        <f t="shared" ca="1" si="49"/>
        <v>11.4</v>
      </c>
      <c r="M800" s="1" t="str">
        <f>IF('1Employee'!E800="CANADA","AMERIQUE","EUROPE")</f>
        <v>EUROPE</v>
      </c>
      <c r="N800" s="22" t="str">
        <f t="shared" ca="1" si="50"/>
        <v>D_45-55ans</v>
      </c>
      <c r="O800" s="3" t="str">
        <f t="shared" ca="1" si="51"/>
        <v>D_5 ans et plus</v>
      </c>
      <c r="P800" s="3" t="str">
        <f>IFERROR(VLOOKUP(J800,Type!$A:$B,2,FALSE),"Actif")</f>
        <v>Actif</v>
      </c>
      <c r="Q800" s="3" t="str">
        <f>VLOOKUP(A800,Genre!$A:$B,2,0)</f>
        <v>Femme</v>
      </c>
      <c r="R800" s="42" t="str">
        <f>VLOOKUP(C800,Department!$A:$B,2,0)</f>
        <v>Engineering</v>
      </c>
    </row>
    <row r="801" spans="1:18" x14ac:dyDescent="0.25">
      <c r="A801" s="41">
        <v>181393757</v>
      </c>
      <c r="B801" s="1" t="s">
        <v>2608</v>
      </c>
      <c r="C801" s="1" t="s">
        <v>102</v>
      </c>
      <c r="D801" s="1" t="s">
        <v>5210</v>
      </c>
      <c r="E801" s="1" t="s">
        <v>5219</v>
      </c>
      <c r="F801" s="19">
        <v>31083</v>
      </c>
      <c r="G801" s="19">
        <v>38845</v>
      </c>
      <c r="H801" s="1" t="s">
        <v>5241</v>
      </c>
      <c r="I801" s="1" t="s">
        <v>5257</v>
      </c>
      <c r="J801" s="1"/>
      <c r="K801" s="20">
        <f t="shared" ca="1" si="48"/>
        <v>37.890410958904113</v>
      </c>
      <c r="L801" s="20">
        <f t="shared" ca="1" si="49"/>
        <v>16.624657534246577</v>
      </c>
      <c r="M801" s="1" t="str">
        <f>IF('1Employee'!E801="CANADA","AMERIQUE","EUROPE")</f>
        <v>EUROPE</v>
      </c>
      <c r="N801" s="22" t="str">
        <f t="shared" ca="1" si="50"/>
        <v>C_35-45 ans</v>
      </c>
      <c r="O801" s="3" t="str">
        <f t="shared" ca="1" si="51"/>
        <v>D_5 ans et plus</v>
      </c>
      <c r="P801" s="3" t="str">
        <f>IFERROR(VLOOKUP(J801,Type!$A:$B,2,FALSE),"Actif")</f>
        <v>Actif</v>
      </c>
      <c r="Q801" s="3" t="str">
        <f>VLOOKUP(A801,Genre!$A:$B,2,0)</f>
        <v>Femme</v>
      </c>
      <c r="R801" s="42" t="str">
        <f>VLOOKUP(C801,Department!$A:$B,2,0)</f>
        <v>Engineering</v>
      </c>
    </row>
    <row r="802" spans="1:18" x14ac:dyDescent="0.25">
      <c r="A802" s="41">
        <v>183261762</v>
      </c>
      <c r="B802" s="1" t="s">
        <v>3752</v>
      </c>
      <c r="C802" s="1" t="s">
        <v>292</v>
      </c>
      <c r="D802" s="1" t="s">
        <v>5210</v>
      </c>
      <c r="E802" s="1" t="s">
        <v>5219</v>
      </c>
      <c r="F802" s="19">
        <v>29562</v>
      </c>
      <c r="G802" s="19">
        <v>37617</v>
      </c>
      <c r="H802" s="1" t="s">
        <v>5241</v>
      </c>
      <c r="I802" s="1" t="s">
        <v>5257</v>
      </c>
      <c r="J802" s="1"/>
      <c r="K802" s="20">
        <f t="shared" ca="1" si="48"/>
        <v>42.057534246575344</v>
      </c>
      <c r="L802" s="20">
        <f t="shared" ca="1" si="49"/>
        <v>19.989041095890411</v>
      </c>
      <c r="M802" s="1" t="str">
        <f>IF('1Employee'!E802="CANADA","AMERIQUE","EUROPE")</f>
        <v>EUROPE</v>
      </c>
      <c r="N802" s="22" t="str">
        <f t="shared" ca="1" si="50"/>
        <v>C_35-45 ans</v>
      </c>
      <c r="O802" s="3" t="str">
        <f t="shared" ca="1" si="51"/>
        <v>D_5 ans et plus</v>
      </c>
      <c r="P802" s="3" t="str">
        <f>IFERROR(VLOOKUP(J802,Type!$A:$B,2,FALSE),"Actif")</f>
        <v>Actif</v>
      </c>
      <c r="Q802" s="3" t="str">
        <f>VLOOKUP(A802,Genre!$A:$B,2,0)</f>
        <v>Homme</v>
      </c>
      <c r="R802" s="42" t="str">
        <f>VLOOKUP(C802,Department!$A:$B,2,0)</f>
        <v>Engineering</v>
      </c>
    </row>
    <row r="803" spans="1:18" x14ac:dyDescent="0.25">
      <c r="A803" s="41">
        <v>183684245</v>
      </c>
      <c r="B803" s="1" t="s">
        <v>3929</v>
      </c>
      <c r="C803" s="1" t="s">
        <v>292</v>
      </c>
      <c r="D803" s="1" t="s">
        <v>5207</v>
      </c>
      <c r="E803" s="1" t="s">
        <v>5218</v>
      </c>
      <c r="F803" s="19">
        <v>21074</v>
      </c>
      <c r="G803" s="19">
        <v>42381</v>
      </c>
      <c r="H803" s="1" t="s">
        <v>5241</v>
      </c>
      <c r="I803" s="1" t="s">
        <v>5257</v>
      </c>
      <c r="J803" s="1"/>
      <c r="K803" s="20">
        <f t="shared" ca="1" si="48"/>
        <v>65.31232876712329</v>
      </c>
      <c r="L803" s="20">
        <f t="shared" ca="1" si="49"/>
        <v>6.9369863013698634</v>
      </c>
      <c r="M803" s="1" t="str">
        <f>IF('1Employee'!E803="CANADA","AMERIQUE","EUROPE")</f>
        <v>AMERIQUE</v>
      </c>
      <c r="N803" s="22" t="str">
        <f t="shared" ca="1" si="50"/>
        <v>E_55 ans et plus</v>
      </c>
      <c r="O803" s="3" t="str">
        <f t="shared" ca="1" si="51"/>
        <v>D_5 ans et plus</v>
      </c>
      <c r="P803" s="3" t="str">
        <f>IFERROR(VLOOKUP(J803,Type!$A:$B,2,FALSE),"Actif")</f>
        <v>Actif</v>
      </c>
      <c r="Q803" s="3" t="str">
        <f>VLOOKUP(A803,Genre!$A:$B,2,0)</f>
        <v>Homme</v>
      </c>
      <c r="R803" s="42" t="str">
        <f>VLOOKUP(C803,Department!$A:$B,2,0)</f>
        <v>Engineering</v>
      </c>
    </row>
    <row r="804" spans="1:18" x14ac:dyDescent="0.25">
      <c r="A804" s="41">
        <v>189732883</v>
      </c>
      <c r="B804" s="1" t="s">
        <v>1235</v>
      </c>
      <c r="C804" s="1" t="s">
        <v>292</v>
      </c>
      <c r="D804" s="1" t="s">
        <v>5208</v>
      </c>
      <c r="E804" s="1" t="s">
        <v>5218</v>
      </c>
      <c r="F804" s="19">
        <v>31112</v>
      </c>
      <c r="G804" s="19">
        <v>41690</v>
      </c>
      <c r="H804" s="1" t="s">
        <v>5241</v>
      </c>
      <c r="I804" s="1" t="s">
        <v>5257</v>
      </c>
      <c r="J804" s="1"/>
      <c r="K804" s="20">
        <f t="shared" ca="1" si="48"/>
        <v>37.81095890410959</v>
      </c>
      <c r="L804" s="20">
        <f t="shared" ca="1" si="49"/>
        <v>8.830136986301369</v>
      </c>
      <c r="M804" s="1" t="str">
        <f>IF('1Employee'!E804="CANADA","AMERIQUE","EUROPE")</f>
        <v>AMERIQUE</v>
      </c>
      <c r="N804" s="22" t="str">
        <f t="shared" ca="1" si="50"/>
        <v>C_35-45 ans</v>
      </c>
      <c r="O804" s="3" t="str">
        <f t="shared" ca="1" si="51"/>
        <v>D_5 ans et plus</v>
      </c>
      <c r="P804" s="3" t="str">
        <f>IFERROR(VLOOKUP(J804,Type!$A:$B,2,FALSE),"Actif")</f>
        <v>Actif</v>
      </c>
      <c r="Q804" s="3" t="str">
        <f>VLOOKUP(A804,Genre!$A:$B,2,0)</f>
        <v>Homme</v>
      </c>
      <c r="R804" s="42" t="str">
        <f>VLOOKUP(C804,Department!$A:$B,2,0)</f>
        <v>Engineering</v>
      </c>
    </row>
    <row r="805" spans="1:18" x14ac:dyDescent="0.25">
      <c r="A805" s="41">
        <v>181518248</v>
      </c>
      <c r="B805" s="1" t="s">
        <v>872</v>
      </c>
      <c r="C805" s="1" t="s">
        <v>292</v>
      </c>
      <c r="D805" s="1" t="s">
        <v>5208</v>
      </c>
      <c r="E805" s="1" t="s">
        <v>5218</v>
      </c>
      <c r="F805" s="19">
        <v>35150</v>
      </c>
      <c r="G805" s="19">
        <v>40389</v>
      </c>
      <c r="H805" s="1" t="s">
        <v>5241</v>
      </c>
      <c r="I805" s="1" t="s">
        <v>5257</v>
      </c>
      <c r="J805" s="1"/>
      <c r="K805" s="20">
        <f t="shared" ca="1" si="48"/>
        <v>26.747945205479454</v>
      </c>
      <c r="L805" s="20">
        <f t="shared" ca="1" si="49"/>
        <v>12.394520547945206</v>
      </c>
      <c r="M805" s="1" t="str">
        <f>IF('1Employee'!E805="CANADA","AMERIQUE","EUROPE")</f>
        <v>AMERIQUE</v>
      </c>
      <c r="N805" s="22" t="str">
        <f t="shared" ca="1" si="50"/>
        <v>B_25-35 ans</v>
      </c>
      <c r="O805" s="3" t="str">
        <f t="shared" ca="1" si="51"/>
        <v>D_5 ans et plus</v>
      </c>
      <c r="P805" s="3" t="str">
        <f>IFERROR(VLOOKUP(J805,Type!$A:$B,2,FALSE),"Actif")</f>
        <v>Actif</v>
      </c>
      <c r="Q805" s="3" t="str">
        <f>VLOOKUP(A805,Genre!$A:$B,2,0)</f>
        <v>Femme</v>
      </c>
      <c r="R805" s="42" t="str">
        <f>VLOOKUP(C805,Department!$A:$B,2,0)</f>
        <v>Engineering</v>
      </c>
    </row>
    <row r="806" spans="1:18" x14ac:dyDescent="0.25">
      <c r="A806" s="41">
        <v>183618385</v>
      </c>
      <c r="B806" s="1" t="s">
        <v>3895</v>
      </c>
      <c r="C806" s="1" t="s">
        <v>292</v>
      </c>
      <c r="D806" s="1" t="s">
        <v>5215</v>
      </c>
      <c r="E806" s="1" t="s">
        <v>5220</v>
      </c>
      <c r="F806" s="19">
        <v>21975</v>
      </c>
      <c r="G806" s="19">
        <v>38878</v>
      </c>
      <c r="H806" s="1" t="s">
        <v>5241</v>
      </c>
      <c r="I806" s="1" t="s">
        <v>5257</v>
      </c>
      <c r="J806" s="1"/>
      <c r="K806" s="20">
        <f t="shared" ca="1" si="48"/>
        <v>62.843835616438355</v>
      </c>
      <c r="L806" s="20">
        <f t="shared" ca="1" si="49"/>
        <v>16.534246575342465</v>
      </c>
      <c r="M806" s="1" t="str">
        <f>IF('1Employee'!E806="CANADA","AMERIQUE","EUROPE")</f>
        <v>EUROPE</v>
      </c>
      <c r="N806" s="22" t="str">
        <f t="shared" ca="1" si="50"/>
        <v>E_55 ans et plus</v>
      </c>
      <c r="O806" s="3" t="str">
        <f t="shared" ca="1" si="51"/>
        <v>D_5 ans et plus</v>
      </c>
      <c r="P806" s="3" t="str">
        <f>IFERROR(VLOOKUP(J806,Type!$A:$B,2,FALSE),"Actif")</f>
        <v>Actif</v>
      </c>
      <c r="Q806" s="3" t="str">
        <f>VLOOKUP(A806,Genre!$A:$B,2,0)</f>
        <v>Homme</v>
      </c>
      <c r="R806" s="42" t="str">
        <f>VLOOKUP(C806,Department!$A:$B,2,0)</f>
        <v>Engineering</v>
      </c>
    </row>
    <row r="807" spans="1:18" x14ac:dyDescent="0.25">
      <c r="A807" s="41">
        <v>183187353</v>
      </c>
      <c r="B807" s="1" t="s">
        <v>3717</v>
      </c>
      <c r="C807" s="1" t="s">
        <v>292</v>
      </c>
      <c r="D807" s="1" t="s">
        <v>5215</v>
      </c>
      <c r="E807" s="1" t="s">
        <v>5220</v>
      </c>
      <c r="F807" s="19">
        <v>26160</v>
      </c>
      <c r="G807" s="19">
        <v>42567</v>
      </c>
      <c r="H807" s="1" t="s">
        <v>5241</v>
      </c>
      <c r="I807" s="1" t="s">
        <v>5257</v>
      </c>
      <c r="J807" s="1"/>
      <c r="K807" s="20">
        <f t="shared" ca="1" si="48"/>
        <v>51.37808219178082</v>
      </c>
      <c r="L807" s="20">
        <f t="shared" ca="1" si="49"/>
        <v>6.4273972602739722</v>
      </c>
      <c r="M807" s="1" t="str">
        <f>IF('1Employee'!E807="CANADA","AMERIQUE","EUROPE")</f>
        <v>EUROPE</v>
      </c>
      <c r="N807" s="22" t="str">
        <f t="shared" ca="1" si="50"/>
        <v>D_45-55ans</v>
      </c>
      <c r="O807" s="3" t="str">
        <f t="shared" ca="1" si="51"/>
        <v>D_5 ans et plus</v>
      </c>
      <c r="P807" s="3" t="str">
        <f>IFERROR(VLOOKUP(J807,Type!$A:$B,2,FALSE),"Actif")</f>
        <v>Actif</v>
      </c>
      <c r="Q807" s="3" t="str">
        <f>VLOOKUP(A807,Genre!$A:$B,2,0)</f>
        <v>Homme</v>
      </c>
      <c r="R807" s="42" t="str">
        <f>VLOOKUP(C807,Department!$A:$B,2,0)</f>
        <v>Engineering</v>
      </c>
    </row>
    <row r="808" spans="1:18" x14ac:dyDescent="0.25">
      <c r="A808" s="41">
        <v>111625357</v>
      </c>
      <c r="B808" s="1" t="s">
        <v>2351</v>
      </c>
      <c r="C808" s="1" t="s">
        <v>292</v>
      </c>
      <c r="D808" s="1" t="s">
        <v>5215</v>
      </c>
      <c r="E808" s="1" t="s">
        <v>5220</v>
      </c>
      <c r="F808" s="19">
        <v>36488</v>
      </c>
      <c r="G808" s="19">
        <v>41714</v>
      </c>
      <c r="H808" s="1" t="s">
        <v>5241</v>
      </c>
      <c r="I808" s="1" t="s">
        <v>5257</v>
      </c>
      <c r="J808" s="1"/>
      <c r="K808" s="20">
        <f t="shared" ca="1" si="48"/>
        <v>23.082191780821919</v>
      </c>
      <c r="L808" s="20">
        <f t="shared" ca="1" si="49"/>
        <v>8.7643835616438359</v>
      </c>
      <c r="M808" s="1" t="str">
        <f>IF('1Employee'!E808="CANADA","AMERIQUE","EUROPE")</f>
        <v>EUROPE</v>
      </c>
      <c r="N808" s="22" t="str">
        <f t="shared" ca="1" si="50"/>
        <v>A_18 - 25  ans</v>
      </c>
      <c r="O808" s="3" t="str">
        <f t="shared" ca="1" si="51"/>
        <v>D_5 ans et plus</v>
      </c>
      <c r="P808" s="3" t="str">
        <f>IFERROR(VLOOKUP(J808,Type!$A:$B,2,FALSE),"Actif")</f>
        <v>Actif</v>
      </c>
      <c r="Q808" s="3" t="str">
        <f>VLOOKUP(A808,Genre!$A:$B,2,0)</f>
        <v>Homme</v>
      </c>
      <c r="R808" s="42" t="str">
        <f>VLOOKUP(C808,Department!$A:$B,2,0)</f>
        <v>Engineering</v>
      </c>
    </row>
    <row r="809" spans="1:18" x14ac:dyDescent="0.25">
      <c r="A809" s="41">
        <v>188436488</v>
      </c>
      <c r="B809" s="1" t="s">
        <v>1478</v>
      </c>
      <c r="C809" s="1" t="s">
        <v>292</v>
      </c>
      <c r="D809" s="1" t="s">
        <v>5215</v>
      </c>
      <c r="E809" s="1" t="s">
        <v>5220</v>
      </c>
      <c r="F809" s="19">
        <v>23758</v>
      </c>
      <c r="G809" s="19">
        <v>41952</v>
      </c>
      <c r="H809" s="1" t="s">
        <v>5241</v>
      </c>
      <c r="I809" s="1" t="s">
        <v>5257</v>
      </c>
      <c r="J809" s="1"/>
      <c r="K809" s="20">
        <f t="shared" ca="1" si="48"/>
        <v>57.958904109589042</v>
      </c>
      <c r="L809" s="20">
        <f t="shared" ca="1" si="49"/>
        <v>8.1123287671232873</v>
      </c>
      <c r="M809" s="1" t="str">
        <f>IF('1Employee'!E809="CANADA","AMERIQUE","EUROPE")</f>
        <v>EUROPE</v>
      </c>
      <c r="N809" s="22" t="str">
        <f t="shared" ca="1" si="50"/>
        <v>E_55 ans et plus</v>
      </c>
      <c r="O809" s="3" t="str">
        <f t="shared" ca="1" si="51"/>
        <v>D_5 ans et plus</v>
      </c>
      <c r="P809" s="3" t="str">
        <f>IFERROR(VLOOKUP(J809,Type!$A:$B,2,FALSE),"Actif")</f>
        <v>Actif</v>
      </c>
      <c r="Q809" s="3" t="str">
        <f>VLOOKUP(A809,Genre!$A:$B,2,0)</f>
        <v>Homme</v>
      </c>
      <c r="R809" s="42" t="str">
        <f>VLOOKUP(C809,Department!$A:$B,2,0)</f>
        <v>Engineering</v>
      </c>
    </row>
    <row r="810" spans="1:18" x14ac:dyDescent="0.25">
      <c r="A810" s="41">
        <v>111187919</v>
      </c>
      <c r="B810" s="1" t="s">
        <v>2232</v>
      </c>
      <c r="C810" s="1" t="s">
        <v>292</v>
      </c>
      <c r="D810" s="1" t="s">
        <v>5213</v>
      </c>
      <c r="E810" s="1" t="s">
        <v>5220</v>
      </c>
      <c r="F810" s="19">
        <v>25243</v>
      </c>
      <c r="G810" s="19">
        <v>40484</v>
      </c>
      <c r="H810" s="1" t="s">
        <v>5241</v>
      </c>
      <c r="I810" s="1" t="s">
        <v>5257</v>
      </c>
      <c r="J810" s="1"/>
      <c r="K810" s="20">
        <f t="shared" ca="1" si="48"/>
        <v>53.890410958904113</v>
      </c>
      <c r="L810" s="20">
        <f t="shared" ca="1" si="49"/>
        <v>12.134246575342466</v>
      </c>
      <c r="M810" s="1" t="str">
        <f>IF('1Employee'!E810="CANADA","AMERIQUE","EUROPE")</f>
        <v>EUROPE</v>
      </c>
      <c r="N810" s="22" t="str">
        <f t="shared" ca="1" si="50"/>
        <v>D_45-55ans</v>
      </c>
      <c r="O810" s="3" t="str">
        <f t="shared" ca="1" si="51"/>
        <v>D_5 ans et plus</v>
      </c>
      <c r="P810" s="3" t="str">
        <f>IFERROR(VLOOKUP(J810,Type!$A:$B,2,FALSE),"Actif")</f>
        <v>Actif</v>
      </c>
      <c r="Q810" s="3" t="str">
        <f>VLOOKUP(A810,Genre!$A:$B,2,0)</f>
        <v>Femme</v>
      </c>
      <c r="R810" s="42" t="str">
        <f>VLOOKUP(C810,Department!$A:$B,2,0)</f>
        <v>Engineering</v>
      </c>
    </row>
    <row r="811" spans="1:18" x14ac:dyDescent="0.25">
      <c r="A811" s="41">
        <v>112877986</v>
      </c>
      <c r="B811" s="1" t="s">
        <v>1343</v>
      </c>
      <c r="C811" s="1" t="s">
        <v>292</v>
      </c>
      <c r="D811" s="1" t="s">
        <v>5213</v>
      </c>
      <c r="E811" s="1" t="s">
        <v>5220</v>
      </c>
      <c r="F811" s="19">
        <v>25842</v>
      </c>
      <c r="G811" s="19">
        <v>44219</v>
      </c>
      <c r="H811" s="1" t="s">
        <v>5242</v>
      </c>
      <c r="I811" s="1" t="s">
        <v>5257</v>
      </c>
      <c r="J811" s="1" t="s">
        <v>5248</v>
      </c>
      <c r="K811" s="20">
        <f t="shared" ca="1" si="48"/>
        <v>52.249315068493154</v>
      </c>
      <c r="L811" s="20">
        <f t="shared" ca="1" si="49"/>
        <v>1.9013698630136986</v>
      </c>
      <c r="M811" s="1" t="str">
        <f>IF('1Employee'!E811="CANADA","AMERIQUE","EUROPE")</f>
        <v>EUROPE</v>
      </c>
      <c r="N811" s="22" t="str">
        <f t="shared" ca="1" si="50"/>
        <v>D_45-55ans</v>
      </c>
      <c r="O811" s="3" t="str">
        <f t="shared" ca="1" si="51"/>
        <v>B_1 -3ans</v>
      </c>
      <c r="P811" s="3" t="str">
        <f>IFERROR(VLOOKUP(J811,Type!$A:$B,2,FALSE),"Actif")</f>
        <v>Initiative employeur</v>
      </c>
      <c r="Q811" s="3" t="str">
        <f>VLOOKUP(A811,Genre!$A:$B,2,0)</f>
        <v>Femme</v>
      </c>
      <c r="R811" s="42" t="str">
        <f>VLOOKUP(C811,Department!$A:$B,2,0)</f>
        <v>Engineering</v>
      </c>
    </row>
    <row r="812" spans="1:18" x14ac:dyDescent="0.25">
      <c r="A812" s="41">
        <v>181291898</v>
      </c>
      <c r="B812" s="1" t="s">
        <v>1570</v>
      </c>
      <c r="C812" s="1" t="s">
        <v>292</v>
      </c>
      <c r="D812" s="1" t="s">
        <v>5214</v>
      </c>
      <c r="E812" s="1" t="s">
        <v>5220</v>
      </c>
      <c r="F812" s="19">
        <v>27703</v>
      </c>
      <c r="G812" s="19">
        <v>43673</v>
      </c>
      <c r="H812" s="1" t="s">
        <v>5241</v>
      </c>
      <c r="I812" s="1" t="s">
        <v>5257</v>
      </c>
      <c r="J812" s="1"/>
      <c r="K812" s="20">
        <f t="shared" ca="1" si="48"/>
        <v>47.150684931506852</v>
      </c>
      <c r="L812" s="20">
        <f t="shared" ca="1" si="49"/>
        <v>3.3972602739726026</v>
      </c>
      <c r="M812" s="1" t="str">
        <f>IF('1Employee'!E812="CANADA","AMERIQUE","EUROPE")</f>
        <v>EUROPE</v>
      </c>
      <c r="N812" s="22" t="str">
        <f t="shared" ca="1" si="50"/>
        <v>D_45-55ans</v>
      </c>
      <c r="O812" s="3" t="str">
        <f t="shared" ca="1" si="51"/>
        <v>C_3-5 ans</v>
      </c>
      <c r="P812" s="3" t="str">
        <f>IFERROR(VLOOKUP(J812,Type!$A:$B,2,FALSE),"Actif")</f>
        <v>Actif</v>
      </c>
      <c r="Q812" s="3" t="str">
        <f>VLOOKUP(A812,Genre!$A:$B,2,0)</f>
        <v>Homme</v>
      </c>
      <c r="R812" s="42" t="str">
        <f>VLOOKUP(C812,Department!$A:$B,2,0)</f>
        <v>Engineering</v>
      </c>
    </row>
    <row r="813" spans="1:18" x14ac:dyDescent="0.25">
      <c r="A813" s="41">
        <v>188897838</v>
      </c>
      <c r="B813" s="1" t="s">
        <v>3017</v>
      </c>
      <c r="C813" s="1" t="s">
        <v>292</v>
      </c>
      <c r="D813" s="1" t="s">
        <v>5210</v>
      </c>
      <c r="E813" s="1" t="s">
        <v>5219</v>
      </c>
      <c r="F813" s="19">
        <v>22783</v>
      </c>
      <c r="G813" s="19">
        <v>38157</v>
      </c>
      <c r="H813" s="1" t="s">
        <v>5241</v>
      </c>
      <c r="I813" s="1" t="s">
        <v>5257</v>
      </c>
      <c r="J813" s="1"/>
      <c r="K813" s="20">
        <f t="shared" ca="1" si="48"/>
        <v>60.630136986301373</v>
      </c>
      <c r="L813" s="20">
        <f t="shared" ca="1" si="49"/>
        <v>18.509589041095889</v>
      </c>
      <c r="M813" s="1" t="str">
        <f>IF('1Employee'!E813="CANADA","AMERIQUE","EUROPE")</f>
        <v>EUROPE</v>
      </c>
      <c r="N813" s="22" t="str">
        <f t="shared" ca="1" si="50"/>
        <v>E_55 ans et plus</v>
      </c>
      <c r="O813" s="3" t="str">
        <f t="shared" ca="1" si="51"/>
        <v>D_5 ans et plus</v>
      </c>
      <c r="P813" s="3" t="str">
        <f>IFERROR(VLOOKUP(J813,Type!$A:$B,2,FALSE),"Actif")</f>
        <v>Actif</v>
      </c>
      <c r="Q813" s="3" t="str">
        <f>VLOOKUP(A813,Genre!$A:$B,2,0)</f>
        <v>Femme</v>
      </c>
      <c r="R813" s="42" t="str">
        <f>VLOOKUP(C813,Department!$A:$B,2,0)</f>
        <v>Engineering</v>
      </c>
    </row>
    <row r="814" spans="1:18" x14ac:dyDescent="0.25">
      <c r="A814" s="41">
        <v>188112749</v>
      </c>
      <c r="B814" s="1" t="s">
        <v>5190</v>
      </c>
      <c r="C814" s="1" t="s">
        <v>292</v>
      </c>
      <c r="D814" s="1" t="s">
        <v>5211</v>
      </c>
      <c r="E814" s="1" t="s">
        <v>5219</v>
      </c>
      <c r="F814" s="19">
        <v>32068</v>
      </c>
      <c r="G814" s="19">
        <v>42946</v>
      </c>
      <c r="H814" s="1" t="s">
        <v>5241</v>
      </c>
      <c r="I814" s="1" t="s">
        <v>5257</v>
      </c>
      <c r="J814" s="1"/>
      <c r="K814" s="20">
        <f t="shared" ca="1" si="48"/>
        <v>35.19178082191781</v>
      </c>
      <c r="L814" s="20">
        <f t="shared" ca="1" si="49"/>
        <v>5.3890410958904109</v>
      </c>
      <c r="M814" s="1" t="str">
        <f>IF('1Employee'!E814="CANADA","AMERIQUE","EUROPE")</f>
        <v>EUROPE</v>
      </c>
      <c r="N814" s="22" t="str">
        <f t="shared" ca="1" si="50"/>
        <v>C_35-45 ans</v>
      </c>
      <c r="O814" s="3" t="str">
        <f t="shared" ca="1" si="51"/>
        <v>D_5 ans et plus</v>
      </c>
      <c r="P814" s="3" t="str">
        <f>IFERROR(VLOOKUP(J814,Type!$A:$B,2,FALSE),"Actif")</f>
        <v>Actif</v>
      </c>
      <c r="Q814" s="3" t="str">
        <f>VLOOKUP(A814,Genre!$A:$B,2,0)</f>
        <v>Femme</v>
      </c>
      <c r="R814" s="42" t="str">
        <f>VLOOKUP(C814,Department!$A:$B,2,0)</f>
        <v>Engineering</v>
      </c>
    </row>
    <row r="815" spans="1:18" x14ac:dyDescent="0.25">
      <c r="A815" s="41">
        <v>181799322</v>
      </c>
      <c r="B815" s="1" t="s">
        <v>3380</v>
      </c>
      <c r="C815" s="1" t="s">
        <v>292</v>
      </c>
      <c r="D815" s="1" t="s">
        <v>5211</v>
      </c>
      <c r="E815" s="1" t="s">
        <v>5219</v>
      </c>
      <c r="F815" s="19">
        <v>29301</v>
      </c>
      <c r="G815" s="19">
        <v>44559</v>
      </c>
      <c r="H815" s="1" t="s">
        <v>5241</v>
      </c>
      <c r="I815" s="1" t="s">
        <v>5257</v>
      </c>
      <c r="J815" s="1"/>
      <c r="K815" s="20">
        <f t="shared" ca="1" si="48"/>
        <v>42.772602739726025</v>
      </c>
      <c r="L815" s="20">
        <f t="shared" ca="1" si="49"/>
        <v>0.96986301369863015</v>
      </c>
      <c r="M815" s="1" t="str">
        <f>IF('1Employee'!E815="CANADA","AMERIQUE","EUROPE")</f>
        <v>EUROPE</v>
      </c>
      <c r="N815" s="22" t="str">
        <f t="shared" ca="1" si="50"/>
        <v>C_35-45 ans</v>
      </c>
      <c r="O815" s="3" t="str">
        <f t="shared" ca="1" si="51"/>
        <v>A_0-1an</v>
      </c>
      <c r="P815" s="3" t="str">
        <f>IFERROR(VLOOKUP(J815,Type!$A:$B,2,FALSE),"Actif")</f>
        <v>Actif</v>
      </c>
      <c r="Q815" s="3" t="str">
        <f>VLOOKUP(A815,Genre!$A:$B,2,0)</f>
        <v>Homme</v>
      </c>
      <c r="R815" s="42" t="str">
        <f>VLOOKUP(C815,Department!$A:$B,2,0)</f>
        <v>Engineering</v>
      </c>
    </row>
    <row r="816" spans="1:18" x14ac:dyDescent="0.25">
      <c r="A816" s="41">
        <v>532668</v>
      </c>
      <c r="B816" s="1" t="s">
        <v>291</v>
      </c>
      <c r="C816" s="1" t="s">
        <v>292</v>
      </c>
      <c r="D816" s="1" t="s">
        <v>5211</v>
      </c>
      <c r="E816" s="1" t="s">
        <v>5219</v>
      </c>
      <c r="F816" s="19">
        <v>26067</v>
      </c>
      <c r="G816" s="19">
        <v>38072</v>
      </c>
      <c r="H816" s="1" t="s">
        <v>5241</v>
      </c>
      <c r="I816" s="1" t="s">
        <v>5257</v>
      </c>
      <c r="J816" s="1"/>
      <c r="K816" s="20">
        <f t="shared" ca="1" si="48"/>
        <v>51.632876712328766</v>
      </c>
      <c r="L816" s="20">
        <f t="shared" ca="1" si="49"/>
        <v>18.742465753424657</v>
      </c>
      <c r="M816" s="1" t="str">
        <f>IF('1Employee'!E816="CANADA","AMERIQUE","EUROPE")</f>
        <v>EUROPE</v>
      </c>
      <c r="N816" s="22" t="str">
        <f t="shared" ca="1" si="50"/>
        <v>D_45-55ans</v>
      </c>
      <c r="O816" s="3" t="str">
        <f t="shared" ca="1" si="51"/>
        <v>D_5 ans et plus</v>
      </c>
      <c r="P816" s="3" t="str">
        <f>IFERROR(VLOOKUP(J816,Type!$A:$B,2,FALSE),"Actif")</f>
        <v>Actif</v>
      </c>
      <c r="Q816" s="3" t="str">
        <f>VLOOKUP(A816,Genre!$A:$B,2,0)</f>
        <v>Femme</v>
      </c>
      <c r="R816" s="42" t="str">
        <f>VLOOKUP(C816,Department!$A:$B,2,0)</f>
        <v>Engineering</v>
      </c>
    </row>
    <row r="817" spans="1:18" x14ac:dyDescent="0.25">
      <c r="A817" s="41">
        <v>186586182</v>
      </c>
      <c r="B817" s="1" t="s">
        <v>4690</v>
      </c>
      <c r="C817" s="1" t="s">
        <v>187</v>
      </c>
      <c r="D817" s="1" t="s">
        <v>5216</v>
      </c>
      <c r="E817" s="1" t="s">
        <v>5220</v>
      </c>
      <c r="F817" s="19">
        <v>27827</v>
      </c>
      <c r="G817" s="19">
        <v>41192</v>
      </c>
      <c r="H817" s="1" t="s">
        <v>5241</v>
      </c>
      <c r="I817" s="1" t="s">
        <v>5257</v>
      </c>
      <c r="J817" s="1"/>
      <c r="K817" s="20">
        <f t="shared" ca="1" si="48"/>
        <v>46.81095890410959</v>
      </c>
      <c r="L817" s="20">
        <f t="shared" ca="1" si="49"/>
        <v>10.194520547945206</v>
      </c>
      <c r="M817" s="1" t="str">
        <f>IF('1Employee'!E817="CANADA","AMERIQUE","EUROPE")</f>
        <v>EUROPE</v>
      </c>
      <c r="N817" s="22" t="str">
        <f t="shared" ca="1" si="50"/>
        <v>D_45-55ans</v>
      </c>
      <c r="O817" s="3" t="str">
        <f t="shared" ca="1" si="51"/>
        <v>D_5 ans et plus</v>
      </c>
      <c r="P817" s="3" t="str">
        <f>IFERROR(VLOOKUP(J817,Type!$A:$B,2,FALSE),"Actif")</f>
        <v>Actif</v>
      </c>
      <c r="Q817" s="3" t="str">
        <f>VLOOKUP(A817,Genre!$A:$B,2,0)</f>
        <v>Femme</v>
      </c>
      <c r="R817" s="42" t="str">
        <f>VLOOKUP(C817,Department!$A:$B,2,0)</f>
        <v>IT</v>
      </c>
    </row>
    <row r="818" spans="1:18" x14ac:dyDescent="0.25">
      <c r="A818" s="41">
        <v>186347341</v>
      </c>
      <c r="B818" s="1" t="s">
        <v>464</v>
      </c>
      <c r="C818" s="1" t="s">
        <v>187</v>
      </c>
      <c r="D818" s="1" t="s">
        <v>5205</v>
      </c>
      <c r="E818" s="1" t="s">
        <v>5218</v>
      </c>
      <c r="F818" s="19">
        <v>30340</v>
      </c>
      <c r="G818" s="19">
        <v>43903</v>
      </c>
      <c r="H818" s="1" t="s">
        <v>5242</v>
      </c>
      <c r="I818" s="1" t="s">
        <v>5256</v>
      </c>
      <c r="J818" s="1" t="s">
        <v>5258</v>
      </c>
      <c r="K818" s="20">
        <f t="shared" ca="1" si="48"/>
        <v>39.926027397260277</v>
      </c>
      <c r="L818" s="20">
        <f t="shared" ca="1" si="49"/>
        <v>2.7671232876712328</v>
      </c>
      <c r="M818" s="1" t="str">
        <f>IF('1Employee'!E818="CANADA","AMERIQUE","EUROPE")</f>
        <v>AMERIQUE</v>
      </c>
      <c r="N818" s="22" t="str">
        <f t="shared" ca="1" si="50"/>
        <v>C_35-45 ans</v>
      </c>
      <c r="O818" s="3" t="str">
        <f t="shared" ca="1" si="51"/>
        <v>B_1 -3ans</v>
      </c>
      <c r="P818" s="3" t="str">
        <f>IFERROR(VLOOKUP(J818,Type!$A:$B,2,FALSE),"Actif")</f>
        <v>Initiative employé</v>
      </c>
      <c r="Q818" s="3" t="str">
        <f>VLOOKUP(A818,Genre!$A:$B,2,0)</f>
        <v>Homme</v>
      </c>
      <c r="R818" s="42" t="str">
        <f>VLOOKUP(C818,Department!$A:$B,2,0)</f>
        <v>IT</v>
      </c>
    </row>
    <row r="819" spans="1:18" x14ac:dyDescent="0.25">
      <c r="A819" s="41">
        <v>185347788</v>
      </c>
      <c r="B819" s="1" t="s">
        <v>4417</v>
      </c>
      <c r="C819" s="1" t="s">
        <v>187</v>
      </c>
      <c r="D819" s="1" t="s">
        <v>5207</v>
      </c>
      <c r="E819" s="1" t="s">
        <v>5218</v>
      </c>
      <c r="F819" s="19">
        <v>29899</v>
      </c>
      <c r="G819" s="19">
        <v>42192</v>
      </c>
      <c r="H819" s="1" t="s">
        <v>5241</v>
      </c>
      <c r="I819" s="1" t="s">
        <v>5257</v>
      </c>
      <c r="J819" s="1"/>
      <c r="K819" s="20">
        <f t="shared" ca="1" si="48"/>
        <v>41.134246575342466</v>
      </c>
      <c r="L819" s="20">
        <f t="shared" ca="1" si="49"/>
        <v>7.4547945205479449</v>
      </c>
      <c r="M819" s="1" t="str">
        <f>IF('1Employee'!E819="CANADA","AMERIQUE","EUROPE")</f>
        <v>AMERIQUE</v>
      </c>
      <c r="N819" s="22" t="str">
        <f t="shared" ca="1" si="50"/>
        <v>C_35-45 ans</v>
      </c>
      <c r="O819" s="3" t="str">
        <f t="shared" ca="1" si="51"/>
        <v>D_5 ans et plus</v>
      </c>
      <c r="P819" s="3" t="str">
        <f>IFERROR(VLOOKUP(J819,Type!$A:$B,2,FALSE),"Actif")</f>
        <v>Actif</v>
      </c>
      <c r="Q819" s="3" t="str">
        <f>VLOOKUP(A819,Genre!$A:$B,2,0)</f>
        <v>Femme</v>
      </c>
      <c r="R819" s="42" t="str">
        <f>VLOOKUP(C819,Department!$A:$B,2,0)</f>
        <v>IT</v>
      </c>
    </row>
    <row r="820" spans="1:18" x14ac:dyDescent="0.25">
      <c r="A820" s="41">
        <v>183793265</v>
      </c>
      <c r="B820" s="1" t="s">
        <v>3965</v>
      </c>
      <c r="C820" s="1" t="s">
        <v>187</v>
      </c>
      <c r="D820" s="1" t="s">
        <v>5207</v>
      </c>
      <c r="E820" s="1" t="s">
        <v>5218</v>
      </c>
      <c r="F820" s="19">
        <v>26287</v>
      </c>
      <c r="G820" s="19">
        <v>40453</v>
      </c>
      <c r="H820" s="1" t="s">
        <v>5241</v>
      </c>
      <c r="I820" s="1" t="s">
        <v>5257</v>
      </c>
      <c r="J820" s="1"/>
      <c r="K820" s="20">
        <f t="shared" ca="1" si="48"/>
        <v>51.030136986301372</v>
      </c>
      <c r="L820" s="20">
        <f t="shared" ca="1" si="49"/>
        <v>12.219178082191782</v>
      </c>
      <c r="M820" s="1" t="str">
        <f>IF('1Employee'!E820="CANADA","AMERIQUE","EUROPE")</f>
        <v>AMERIQUE</v>
      </c>
      <c r="N820" s="22" t="str">
        <f t="shared" ca="1" si="50"/>
        <v>D_45-55ans</v>
      </c>
      <c r="O820" s="3" t="str">
        <f t="shared" ca="1" si="51"/>
        <v>D_5 ans et plus</v>
      </c>
      <c r="P820" s="3" t="str">
        <f>IFERROR(VLOOKUP(J820,Type!$A:$B,2,FALSE),"Actif")</f>
        <v>Actif</v>
      </c>
      <c r="Q820" s="3" t="str">
        <f>VLOOKUP(A820,Genre!$A:$B,2,0)</f>
        <v>Homme</v>
      </c>
      <c r="R820" s="42" t="str">
        <f>VLOOKUP(C820,Department!$A:$B,2,0)</f>
        <v>IT</v>
      </c>
    </row>
    <row r="821" spans="1:18" x14ac:dyDescent="0.25">
      <c r="A821" s="41">
        <v>186557986</v>
      </c>
      <c r="B821" s="1" t="s">
        <v>4719</v>
      </c>
      <c r="C821" s="1" t="s">
        <v>187</v>
      </c>
      <c r="D821" s="1" t="s">
        <v>5205</v>
      </c>
      <c r="E821" s="1" t="s">
        <v>5218</v>
      </c>
      <c r="F821" s="19">
        <v>29594</v>
      </c>
      <c r="G821" s="19">
        <v>37343</v>
      </c>
      <c r="H821" s="1" t="s">
        <v>5241</v>
      </c>
      <c r="I821" s="1" t="s">
        <v>5257</v>
      </c>
      <c r="J821" s="1"/>
      <c r="K821" s="20">
        <f t="shared" ca="1" si="48"/>
        <v>41.969863013698628</v>
      </c>
      <c r="L821" s="20">
        <f t="shared" ca="1" si="49"/>
        <v>20.739726027397261</v>
      </c>
      <c r="M821" s="1" t="str">
        <f>IF('1Employee'!E821="CANADA","AMERIQUE","EUROPE")</f>
        <v>AMERIQUE</v>
      </c>
      <c r="N821" s="22" t="str">
        <f t="shared" ca="1" si="50"/>
        <v>C_35-45 ans</v>
      </c>
      <c r="O821" s="3" t="str">
        <f t="shared" ca="1" si="51"/>
        <v>D_5 ans et plus</v>
      </c>
      <c r="P821" s="3" t="str">
        <f>IFERROR(VLOOKUP(J821,Type!$A:$B,2,FALSE),"Actif")</f>
        <v>Actif</v>
      </c>
      <c r="Q821" s="3" t="str">
        <f>VLOOKUP(A821,Genre!$A:$B,2,0)</f>
        <v>Homme</v>
      </c>
      <c r="R821" s="42" t="str">
        <f>VLOOKUP(C821,Department!$A:$B,2,0)</f>
        <v>IT</v>
      </c>
    </row>
    <row r="822" spans="1:18" x14ac:dyDescent="0.25">
      <c r="A822" s="41">
        <v>185373988</v>
      </c>
      <c r="B822" s="1" t="s">
        <v>4428</v>
      </c>
      <c r="C822" s="1" t="s">
        <v>187</v>
      </c>
      <c r="D822" s="1" t="s">
        <v>5205</v>
      </c>
      <c r="E822" s="1" t="s">
        <v>5218</v>
      </c>
      <c r="F822" s="19">
        <v>25585</v>
      </c>
      <c r="G822" s="19">
        <v>40258</v>
      </c>
      <c r="H822" s="1" t="s">
        <v>5241</v>
      </c>
      <c r="I822" s="1" t="s">
        <v>5257</v>
      </c>
      <c r="J822" s="1"/>
      <c r="K822" s="20">
        <f t="shared" ca="1" si="48"/>
        <v>52.953424657534249</v>
      </c>
      <c r="L822" s="20">
        <f t="shared" ca="1" si="49"/>
        <v>12.753424657534246</v>
      </c>
      <c r="M822" s="1" t="str">
        <f>IF('1Employee'!E822="CANADA","AMERIQUE","EUROPE")</f>
        <v>AMERIQUE</v>
      </c>
      <c r="N822" s="22" t="str">
        <f t="shared" ca="1" si="50"/>
        <v>D_45-55ans</v>
      </c>
      <c r="O822" s="3" t="str">
        <f t="shared" ca="1" si="51"/>
        <v>D_5 ans et plus</v>
      </c>
      <c r="P822" s="3" t="str">
        <f>IFERROR(VLOOKUP(J822,Type!$A:$B,2,FALSE),"Actif")</f>
        <v>Actif</v>
      </c>
      <c r="Q822" s="3" t="str">
        <f>VLOOKUP(A822,Genre!$A:$B,2,0)</f>
        <v>Homme</v>
      </c>
      <c r="R822" s="42" t="str">
        <f>VLOOKUP(C822,Department!$A:$B,2,0)</f>
        <v>IT</v>
      </c>
    </row>
    <row r="823" spans="1:18" x14ac:dyDescent="0.25">
      <c r="A823" s="41">
        <v>188845118</v>
      </c>
      <c r="B823" s="1" t="s">
        <v>5158</v>
      </c>
      <c r="C823" s="1" t="s">
        <v>187</v>
      </c>
      <c r="D823" s="1" t="s">
        <v>5206</v>
      </c>
      <c r="E823" s="1" t="s">
        <v>5218</v>
      </c>
      <c r="F823" s="19">
        <v>32849</v>
      </c>
      <c r="G823" s="19">
        <v>42789</v>
      </c>
      <c r="H823" s="1" t="s">
        <v>5241</v>
      </c>
      <c r="I823" s="1" t="s">
        <v>5257</v>
      </c>
      <c r="J823" s="1"/>
      <c r="K823" s="20">
        <f t="shared" ca="1" si="48"/>
        <v>33.052054794520551</v>
      </c>
      <c r="L823" s="20">
        <f t="shared" ca="1" si="49"/>
        <v>5.8191780821917805</v>
      </c>
      <c r="M823" s="1" t="str">
        <f>IF('1Employee'!E823="CANADA","AMERIQUE","EUROPE")</f>
        <v>AMERIQUE</v>
      </c>
      <c r="N823" s="22" t="str">
        <f t="shared" ca="1" si="50"/>
        <v>B_25-35 ans</v>
      </c>
      <c r="O823" s="3" t="str">
        <f t="shared" ca="1" si="51"/>
        <v>D_5 ans et plus</v>
      </c>
      <c r="P823" s="3" t="str">
        <f>IFERROR(VLOOKUP(J823,Type!$A:$B,2,FALSE),"Actif")</f>
        <v>Actif</v>
      </c>
      <c r="Q823" s="3" t="str">
        <f>VLOOKUP(A823,Genre!$A:$B,2,0)</f>
        <v>Femme</v>
      </c>
      <c r="R823" s="42" t="str">
        <f>VLOOKUP(C823,Department!$A:$B,2,0)</f>
        <v>IT</v>
      </c>
    </row>
    <row r="824" spans="1:18" x14ac:dyDescent="0.25">
      <c r="A824" s="41">
        <v>186368329</v>
      </c>
      <c r="B824" s="1" t="s">
        <v>4652</v>
      </c>
      <c r="C824" s="1" t="s">
        <v>187</v>
      </c>
      <c r="D824" s="1" t="s">
        <v>5206</v>
      </c>
      <c r="E824" s="1" t="s">
        <v>5218</v>
      </c>
      <c r="F824" s="19">
        <v>27297</v>
      </c>
      <c r="G824" s="19">
        <v>38317</v>
      </c>
      <c r="H824" s="1" t="s">
        <v>5241</v>
      </c>
      <c r="I824" s="1" t="s">
        <v>5257</v>
      </c>
      <c r="J824" s="1"/>
      <c r="K824" s="20">
        <f t="shared" ca="1" si="48"/>
        <v>48.263013698630139</v>
      </c>
      <c r="L824" s="20">
        <f t="shared" ca="1" si="49"/>
        <v>18.07123287671233</v>
      </c>
      <c r="M824" s="1" t="str">
        <f>IF('1Employee'!E824="CANADA","AMERIQUE","EUROPE")</f>
        <v>AMERIQUE</v>
      </c>
      <c r="N824" s="22" t="str">
        <f t="shared" ca="1" si="50"/>
        <v>D_45-55ans</v>
      </c>
      <c r="O824" s="3" t="str">
        <f t="shared" ca="1" si="51"/>
        <v>D_5 ans et plus</v>
      </c>
      <c r="P824" s="3" t="str">
        <f>IFERROR(VLOOKUP(J824,Type!$A:$B,2,FALSE),"Actif")</f>
        <v>Actif</v>
      </c>
      <c r="Q824" s="3" t="str">
        <f>VLOOKUP(A824,Genre!$A:$B,2,0)</f>
        <v>Homme</v>
      </c>
      <c r="R824" s="42" t="str">
        <f>VLOOKUP(C824,Department!$A:$B,2,0)</f>
        <v>IT</v>
      </c>
    </row>
    <row r="825" spans="1:18" x14ac:dyDescent="0.25">
      <c r="A825" s="41">
        <v>185271729</v>
      </c>
      <c r="B825" s="1" t="s">
        <v>4378</v>
      </c>
      <c r="C825" s="1" t="s">
        <v>187</v>
      </c>
      <c r="D825" s="1" t="s">
        <v>5208</v>
      </c>
      <c r="E825" s="1" t="s">
        <v>5218</v>
      </c>
      <c r="F825" s="19">
        <v>33988</v>
      </c>
      <c r="G825" s="19">
        <v>37373</v>
      </c>
      <c r="H825" s="1" t="s">
        <v>5241</v>
      </c>
      <c r="I825" s="1" t="s">
        <v>5257</v>
      </c>
      <c r="J825" s="1"/>
      <c r="K825" s="20">
        <f t="shared" ca="1" si="48"/>
        <v>29.931506849315067</v>
      </c>
      <c r="L825" s="20">
        <f t="shared" ca="1" si="49"/>
        <v>20.657534246575342</v>
      </c>
      <c r="M825" s="1" t="str">
        <f>IF('1Employee'!E825="CANADA","AMERIQUE","EUROPE")</f>
        <v>AMERIQUE</v>
      </c>
      <c r="N825" s="22" t="str">
        <f t="shared" ca="1" si="50"/>
        <v>B_25-35 ans</v>
      </c>
      <c r="O825" s="3" t="str">
        <f t="shared" ca="1" si="51"/>
        <v>D_5 ans et plus</v>
      </c>
      <c r="P825" s="3" t="str">
        <f>IFERROR(VLOOKUP(J825,Type!$A:$B,2,FALSE),"Actif")</f>
        <v>Actif</v>
      </c>
      <c r="Q825" s="3" t="str">
        <f>VLOOKUP(A825,Genre!$A:$B,2,0)</f>
        <v>Femme</v>
      </c>
      <c r="R825" s="42" t="str">
        <f>VLOOKUP(C825,Department!$A:$B,2,0)</f>
        <v>IT</v>
      </c>
    </row>
    <row r="826" spans="1:18" x14ac:dyDescent="0.25">
      <c r="A826" s="41">
        <v>183633882</v>
      </c>
      <c r="B826" s="1" t="s">
        <v>3904</v>
      </c>
      <c r="C826" s="1" t="s">
        <v>187</v>
      </c>
      <c r="D826" s="1" t="s">
        <v>5208</v>
      </c>
      <c r="E826" s="1" t="s">
        <v>5218</v>
      </c>
      <c r="F826" s="19">
        <v>30470</v>
      </c>
      <c r="G826" s="19">
        <v>44082</v>
      </c>
      <c r="H826" s="1" t="s">
        <v>5241</v>
      </c>
      <c r="I826" s="1" t="s">
        <v>5257</v>
      </c>
      <c r="J826" s="1"/>
      <c r="K826" s="20">
        <f t="shared" ca="1" si="48"/>
        <v>39.56986301369863</v>
      </c>
      <c r="L826" s="20">
        <f t="shared" ca="1" si="49"/>
        <v>2.2767123287671232</v>
      </c>
      <c r="M826" s="1" t="str">
        <f>IF('1Employee'!E826="CANADA","AMERIQUE","EUROPE")</f>
        <v>AMERIQUE</v>
      </c>
      <c r="N826" s="22" t="str">
        <f t="shared" ca="1" si="50"/>
        <v>C_35-45 ans</v>
      </c>
      <c r="O826" s="3" t="str">
        <f t="shared" ca="1" si="51"/>
        <v>B_1 -3ans</v>
      </c>
      <c r="P826" s="3" t="str">
        <f>IFERROR(VLOOKUP(J826,Type!$A:$B,2,FALSE),"Actif")</f>
        <v>Actif</v>
      </c>
      <c r="Q826" s="3" t="str">
        <f>VLOOKUP(A826,Genre!$A:$B,2,0)</f>
        <v>Homme</v>
      </c>
      <c r="R826" s="42" t="str">
        <f>VLOOKUP(C826,Department!$A:$B,2,0)</f>
        <v>IT</v>
      </c>
    </row>
    <row r="827" spans="1:18" x14ac:dyDescent="0.25">
      <c r="A827" s="41">
        <v>187591297</v>
      </c>
      <c r="B827" s="1" t="s">
        <v>2026</v>
      </c>
      <c r="C827" s="1" t="s">
        <v>187</v>
      </c>
      <c r="D827" s="1" t="s">
        <v>5208</v>
      </c>
      <c r="E827" s="1" t="s">
        <v>5218</v>
      </c>
      <c r="F827" s="19">
        <v>22446</v>
      </c>
      <c r="G827" s="19">
        <v>41265</v>
      </c>
      <c r="H827" s="1" t="s">
        <v>5241</v>
      </c>
      <c r="I827" s="1" t="s">
        <v>5257</v>
      </c>
      <c r="J827" s="1"/>
      <c r="K827" s="20">
        <f t="shared" ca="1" si="48"/>
        <v>61.553424657534244</v>
      </c>
      <c r="L827" s="20">
        <f t="shared" ca="1" si="49"/>
        <v>9.9945205479452053</v>
      </c>
      <c r="M827" s="1" t="str">
        <f>IF('1Employee'!E827="CANADA","AMERIQUE","EUROPE")</f>
        <v>AMERIQUE</v>
      </c>
      <c r="N827" s="22" t="str">
        <f t="shared" ca="1" si="50"/>
        <v>E_55 ans et plus</v>
      </c>
      <c r="O827" s="3" t="str">
        <f t="shared" ca="1" si="51"/>
        <v>D_5 ans et plus</v>
      </c>
      <c r="P827" s="3" t="str">
        <f>IFERROR(VLOOKUP(J827,Type!$A:$B,2,FALSE),"Actif")</f>
        <v>Actif</v>
      </c>
      <c r="Q827" s="3" t="str">
        <f>VLOOKUP(A827,Genre!$A:$B,2,0)</f>
        <v>Homme</v>
      </c>
      <c r="R827" s="42" t="str">
        <f>VLOOKUP(C827,Department!$A:$B,2,0)</f>
        <v>IT</v>
      </c>
    </row>
    <row r="828" spans="1:18" x14ac:dyDescent="0.25">
      <c r="A828" s="41">
        <v>187731865</v>
      </c>
      <c r="B828" s="1" t="s">
        <v>1153</v>
      </c>
      <c r="C828" s="1" t="s">
        <v>187</v>
      </c>
      <c r="D828" s="1" t="s">
        <v>5208</v>
      </c>
      <c r="E828" s="1" t="s">
        <v>5218</v>
      </c>
      <c r="F828" s="19">
        <v>29248</v>
      </c>
      <c r="G828" s="19">
        <v>43430</v>
      </c>
      <c r="H828" s="1" t="s">
        <v>5241</v>
      </c>
      <c r="I828" s="1" t="s">
        <v>5257</v>
      </c>
      <c r="J828" s="1"/>
      <c r="K828" s="20">
        <f t="shared" ca="1" si="48"/>
        <v>42.917808219178085</v>
      </c>
      <c r="L828" s="20">
        <f t="shared" ca="1" si="49"/>
        <v>4.0630136986301366</v>
      </c>
      <c r="M828" s="1" t="str">
        <f>IF('1Employee'!E828="CANADA","AMERIQUE","EUROPE")</f>
        <v>AMERIQUE</v>
      </c>
      <c r="N828" s="22" t="str">
        <f t="shared" ca="1" si="50"/>
        <v>C_35-45 ans</v>
      </c>
      <c r="O828" s="3" t="str">
        <f t="shared" ca="1" si="51"/>
        <v>C_3-5 ans</v>
      </c>
      <c r="P828" s="3" t="str">
        <f>IFERROR(VLOOKUP(J828,Type!$A:$B,2,FALSE),"Actif")</f>
        <v>Actif</v>
      </c>
      <c r="Q828" s="3" t="str">
        <f>VLOOKUP(A828,Genre!$A:$B,2,0)</f>
        <v>Homme</v>
      </c>
      <c r="R828" s="42" t="str">
        <f>VLOOKUP(C828,Department!$A:$B,2,0)</f>
        <v>IT</v>
      </c>
    </row>
    <row r="829" spans="1:18" x14ac:dyDescent="0.25">
      <c r="A829" s="41">
        <v>183371833</v>
      </c>
      <c r="B829" s="1" t="s">
        <v>2552</v>
      </c>
      <c r="C829" s="1" t="s">
        <v>187</v>
      </c>
      <c r="D829" s="1" t="s">
        <v>5215</v>
      </c>
      <c r="E829" s="1" t="s">
        <v>5220</v>
      </c>
      <c r="F829" s="19">
        <v>26388</v>
      </c>
      <c r="G829" s="19">
        <v>43300</v>
      </c>
      <c r="H829" s="1" t="s">
        <v>5241</v>
      </c>
      <c r="I829" s="1" t="s">
        <v>5257</v>
      </c>
      <c r="J829" s="1"/>
      <c r="K829" s="20">
        <f t="shared" ca="1" si="48"/>
        <v>50.753424657534246</v>
      </c>
      <c r="L829" s="20">
        <f t="shared" ca="1" si="49"/>
        <v>4.419178082191781</v>
      </c>
      <c r="M829" s="1" t="str">
        <f>IF('1Employee'!E829="CANADA","AMERIQUE","EUROPE")</f>
        <v>EUROPE</v>
      </c>
      <c r="N829" s="22" t="str">
        <f t="shared" ca="1" si="50"/>
        <v>D_45-55ans</v>
      </c>
      <c r="O829" s="3" t="str">
        <f t="shared" ca="1" si="51"/>
        <v>C_3-5 ans</v>
      </c>
      <c r="P829" s="3" t="str">
        <f>IFERROR(VLOOKUP(J829,Type!$A:$B,2,FALSE),"Actif")</f>
        <v>Actif</v>
      </c>
      <c r="Q829" s="3" t="str">
        <f>VLOOKUP(A829,Genre!$A:$B,2,0)</f>
        <v>Homme</v>
      </c>
      <c r="R829" s="42" t="str">
        <f>VLOOKUP(C829,Department!$A:$B,2,0)</f>
        <v>IT</v>
      </c>
    </row>
    <row r="830" spans="1:18" x14ac:dyDescent="0.25">
      <c r="A830" s="41">
        <v>111626623</v>
      </c>
      <c r="B830" s="1" t="s">
        <v>2352</v>
      </c>
      <c r="C830" s="1" t="s">
        <v>187</v>
      </c>
      <c r="D830" s="1" t="s">
        <v>5215</v>
      </c>
      <c r="E830" s="1" t="s">
        <v>5220</v>
      </c>
      <c r="F830" s="19">
        <v>21869</v>
      </c>
      <c r="G830" s="19">
        <v>42059</v>
      </c>
      <c r="H830" s="1" t="s">
        <v>5241</v>
      </c>
      <c r="I830" s="1" t="s">
        <v>5257</v>
      </c>
      <c r="J830" s="1"/>
      <c r="K830" s="20">
        <f t="shared" ca="1" si="48"/>
        <v>63.134246575342466</v>
      </c>
      <c r="L830" s="20">
        <f t="shared" ca="1" si="49"/>
        <v>7.8191780821917805</v>
      </c>
      <c r="M830" s="1" t="str">
        <f>IF('1Employee'!E830="CANADA","AMERIQUE","EUROPE")</f>
        <v>EUROPE</v>
      </c>
      <c r="N830" s="22" t="str">
        <f t="shared" ca="1" si="50"/>
        <v>E_55 ans et plus</v>
      </c>
      <c r="O830" s="3" t="str">
        <f t="shared" ca="1" si="51"/>
        <v>D_5 ans et plus</v>
      </c>
      <c r="P830" s="3" t="str">
        <f>IFERROR(VLOOKUP(J830,Type!$A:$B,2,FALSE),"Actif")</f>
        <v>Actif</v>
      </c>
      <c r="Q830" s="3" t="str">
        <f>VLOOKUP(A830,Genre!$A:$B,2,0)</f>
        <v>Homme</v>
      </c>
      <c r="R830" s="42" t="str">
        <f>VLOOKUP(C830,Department!$A:$B,2,0)</f>
        <v>IT</v>
      </c>
    </row>
    <row r="831" spans="1:18" x14ac:dyDescent="0.25">
      <c r="A831" s="41">
        <v>181117555</v>
      </c>
      <c r="B831" s="1" t="s">
        <v>1735</v>
      </c>
      <c r="C831" s="1" t="s">
        <v>187</v>
      </c>
      <c r="D831" s="1" t="s">
        <v>5215</v>
      </c>
      <c r="E831" s="1" t="s">
        <v>5220</v>
      </c>
      <c r="F831" s="19">
        <v>25110</v>
      </c>
      <c r="G831" s="19">
        <v>37323</v>
      </c>
      <c r="H831" s="1" t="s">
        <v>5241</v>
      </c>
      <c r="I831" s="1" t="s">
        <v>5257</v>
      </c>
      <c r="J831" s="1"/>
      <c r="K831" s="20">
        <f t="shared" ca="1" si="48"/>
        <v>54.254794520547946</v>
      </c>
      <c r="L831" s="20">
        <f t="shared" ca="1" si="49"/>
        <v>20.794520547945204</v>
      </c>
      <c r="M831" s="1" t="str">
        <f>IF('1Employee'!E831="CANADA","AMERIQUE","EUROPE")</f>
        <v>EUROPE</v>
      </c>
      <c r="N831" s="22" t="str">
        <f t="shared" ca="1" si="50"/>
        <v>D_45-55ans</v>
      </c>
      <c r="O831" s="3" t="str">
        <f t="shared" ca="1" si="51"/>
        <v>D_5 ans et plus</v>
      </c>
      <c r="P831" s="3" t="str">
        <f>IFERROR(VLOOKUP(J831,Type!$A:$B,2,FALSE),"Actif")</f>
        <v>Actif</v>
      </c>
      <c r="Q831" s="3" t="str">
        <f>VLOOKUP(A831,Genre!$A:$B,2,0)</f>
        <v>Homme</v>
      </c>
      <c r="R831" s="42" t="str">
        <f>VLOOKUP(C831,Department!$A:$B,2,0)</f>
        <v>IT</v>
      </c>
    </row>
    <row r="832" spans="1:18" x14ac:dyDescent="0.25">
      <c r="A832" s="41">
        <v>181559152</v>
      </c>
      <c r="B832" s="1" t="s">
        <v>1672</v>
      </c>
      <c r="C832" s="1" t="s">
        <v>187</v>
      </c>
      <c r="D832" s="1" t="s">
        <v>5215</v>
      </c>
      <c r="E832" s="1" t="s">
        <v>5220</v>
      </c>
      <c r="F832" s="19">
        <v>24018</v>
      </c>
      <c r="G832" s="19">
        <v>41939</v>
      </c>
      <c r="H832" s="1" t="s">
        <v>5241</v>
      </c>
      <c r="I832" s="1" t="s">
        <v>5257</v>
      </c>
      <c r="J832" s="1"/>
      <c r="K832" s="20">
        <f t="shared" ca="1" si="48"/>
        <v>57.246575342465754</v>
      </c>
      <c r="L832" s="20">
        <f t="shared" ca="1" si="49"/>
        <v>8.1479452054794521</v>
      </c>
      <c r="M832" s="1" t="str">
        <f>IF('1Employee'!E832="CANADA","AMERIQUE","EUROPE")</f>
        <v>EUROPE</v>
      </c>
      <c r="N832" s="22" t="str">
        <f t="shared" ca="1" si="50"/>
        <v>E_55 ans et plus</v>
      </c>
      <c r="O832" s="3" t="str">
        <f t="shared" ca="1" si="51"/>
        <v>D_5 ans et plus</v>
      </c>
      <c r="P832" s="3" t="str">
        <f>IFERROR(VLOOKUP(J832,Type!$A:$B,2,FALSE),"Actif")</f>
        <v>Actif</v>
      </c>
      <c r="Q832" s="3" t="str">
        <f>VLOOKUP(A832,Genre!$A:$B,2,0)</f>
        <v>Homme</v>
      </c>
      <c r="R832" s="42" t="str">
        <f>VLOOKUP(C832,Department!$A:$B,2,0)</f>
        <v>IT</v>
      </c>
    </row>
    <row r="833" spans="1:18" x14ac:dyDescent="0.25">
      <c r="A833" s="41">
        <v>188759419</v>
      </c>
      <c r="B833" s="1" t="s">
        <v>2949</v>
      </c>
      <c r="C833" s="1" t="s">
        <v>187</v>
      </c>
      <c r="D833" s="1" t="s">
        <v>5213</v>
      </c>
      <c r="E833" s="1" t="s">
        <v>5220</v>
      </c>
      <c r="F833" s="19">
        <v>33994</v>
      </c>
      <c r="G833" s="19">
        <v>38325</v>
      </c>
      <c r="H833" s="1" t="s">
        <v>5241</v>
      </c>
      <c r="I833" s="1" t="s">
        <v>5257</v>
      </c>
      <c r="J833" s="1"/>
      <c r="K833" s="20">
        <f t="shared" ca="1" si="48"/>
        <v>29.915068493150685</v>
      </c>
      <c r="L833" s="20">
        <f t="shared" ca="1" si="49"/>
        <v>18.049315068493151</v>
      </c>
      <c r="M833" s="1" t="str">
        <f>IF('1Employee'!E833="CANADA","AMERIQUE","EUROPE")</f>
        <v>EUROPE</v>
      </c>
      <c r="N833" s="22" t="str">
        <f t="shared" ca="1" si="50"/>
        <v>B_25-35 ans</v>
      </c>
      <c r="O833" s="3" t="str">
        <f t="shared" ca="1" si="51"/>
        <v>D_5 ans et plus</v>
      </c>
      <c r="P833" s="3" t="str">
        <f>IFERROR(VLOOKUP(J833,Type!$A:$B,2,FALSE),"Actif")</f>
        <v>Actif</v>
      </c>
      <c r="Q833" s="3" t="str">
        <f>VLOOKUP(A833,Genre!$A:$B,2,0)</f>
        <v>Femme</v>
      </c>
      <c r="R833" s="42" t="str">
        <f>VLOOKUP(C833,Department!$A:$B,2,0)</f>
        <v>IT</v>
      </c>
    </row>
    <row r="834" spans="1:18" x14ac:dyDescent="0.25">
      <c r="A834" s="41">
        <v>188278168</v>
      </c>
      <c r="B834" s="1" t="s">
        <v>2799</v>
      </c>
      <c r="C834" s="1" t="s">
        <v>187</v>
      </c>
      <c r="D834" s="1" t="s">
        <v>5213</v>
      </c>
      <c r="E834" s="1" t="s">
        <v>5220</v>
      </c>
      <c r="F834" s="19">
        <v>20378</v>
      </c>
      <c r="G834" s="19">
        <v>42609</v>
      </c>
      <c r="H834" s="1" t="s">
        <v>5242</v>
      </c>
      <c r="I834" s="1" t="s">
        <v>5257</v>
      </c>
      <c r="J834" s="1" t="s">
        <v>5285</v>
      </c>
      <c r="K834" s="20">
        <f t="shared" ca="1" si="48"/>
        <v>67.219178082191775</v>
      </c>
      <c r="L834" s="20">
        <f t="shared" ca="1" si="49"/>
        <v>6.3123287671232875</v>
      </c>
      <c r="M834" s="1" t="str">
        <f>IF('1Employee'!E834="CANADA","AMERIQUE","EUROPE")</f>
        <v>EUROPE</v>
      </c>
      <c r="N834" s="22" t="str">
        <f t="shared" ca="1" si="50"/>
        <v>E_55 ans et plus</v>
      </c>
      <c r="O834" s="3" t="str">
        <f t="shared" ca="1" si="51"/>
        <v>D_5 ans et plus</v>
      </c>
      <c r="P834" s="3" t="str">
        <f>IFERROR(VLOOKUP(J834,Type!$A:$B,2,FALSE),"Actif")</f>
        <v>Initiative employé</v>
      </c>
      <c r="Q834" s="3" t="str">
        <f>VLOOKUP(A834,Genre!$A:$B,2,0)</f>
        <v>Homme</v>
      </c>
      <c r="R834" s="42" t="str">
        <f>VLOOKUP(C834,Department!$A:$B,2,0)</f>
        <v>IT</v>
      </c>
    </row>
    <row r="835" spans="1:18" x14ac:dyDescent="0.25">
      <c r="A835" s="41">
        <v>181211624</v>
      </c>
      <c r="B835" s="1" t="s">
        <v>1668</v>
      </c>
      <c r="C835" s="1" t="s">
        <v>187</v>
      </c>
      <c r="D835" s="1" t="s">
        <v>5213</v>
      </c>
      <c r="E835" s="1" t="s">
        <v>5220</v>
      </c>
      <c r="F835" s="19">
        <v>32302</v>
      </c>
      <c r="G835" s="19">
        <v>39657</v>
      </c>
      <c r="H835" s="1" t="s">
        <v>5241</v>
      </c>
      <c r="I835" s="1" t="s">
        <v>5257</v>
      </c>
      <c r="J835" s="1"/>
      <c r="K835" s="20">
        <f t="shared" ref="K835:K898" ca="1" si="52">DATEDIF(F835,TODAY(),"d")/365</f>
        <v>34.550684931506851</v>
      </c>
      <c r="L835" s="20">
        <f t="shared" ref="L835:L898" ca="1" si="53">DATEDIF(G835,TODAY(),"d")/365</f>
        <v>14.4</v>
      </c>
      <c r="M835" s="1" t="str">
        <f>IF('1Employee'!E835="CANADA","AMERIQUE","EUROPE")</f>
        <v>EUROPE</v>
      </c>
      <c r="N835" s="22" t="str">
        <f t="shared" ref="N835:N898" ca="1" si="54">IF(K835&lt;25,"A_18 - 25  ans",IF(K835&lt;35,"B_25-35 ans",IF(K835&lt;45,"C_35-45 ans",IF(K835&lt;55,"D_45-55ans","E_55 ans et plus"))))</f>
        <v>B_25-35 ans</v>
      </c>
      <c r="O835" s="3" t="str">
        <f t="shared" ref="O835:O898" ca="1" si="55">IF(L835&lt;1,"A_0-1an",IF(L835&lt;3,"B_1 -3ans",IF(L835&lt;5,"C_3-5 ans","D_5 ans et plus")))</f>
        <v>D_5 ans et plus</v>
      </c>
      <c r="P835" s="3" t="str">
        <f>IFERROR(VLOOKUP(J835,Type!$A:$B,2,FALSE),"Actif")</f>
        <v>Actif</v>
      </c>
      <c r="Q835" s="3" t="str">
        <f>VLOOKUP(A835,Genre!$A:$B,2,0)</f>
        <v>Femme</v>
      </c>
      <c r="R835" s="42" t="str">
        <f>VLOOKUP(C835,Department!$A:$B,2,0)</f>
        <v>IT</v>
      </c>
    </row>
    <row r="836" spans="1:18" x14ac:dyDescent="0.25">
      <c r="A836" s="41">
        <v>181497957</v>
      </c>
      <c r="B836" s="1" t="s">
        <v>1026</v>
      </c>
      <c r="C836" s="1" t="s">
        <v>187</v>
      </c>
      <c r="D836" s="1" t="s">
        <v>5213</v>
      </c>
      <c r="E836" s="1" t="s">
        <v>5220</v>
      </c>
      <c r="F836" s="19">
        <v>21320</v>
      </c>
      <c r="G836" s="19">
        <v>38158</v>
      </c>
      <c r="H836" s="1" t="s">
        <v>5241</v>
      </c>
      <c r="I836" s="1" t="s">
        <v>5257</v>
      </c>
      <c r="J836" s="1"/>
      <c r="K836" s="20">
        <f t="shared" ca="1" si="52"/>
        <v>64.638356164383566</v>
      </c>
      <c r="L836" s="20">
        <f t="shared" ca="1" si="53"/>
        <v>18.506849315068493</v>
      </c>
      <c r="M836" s="1" t="str">
        <f>IF('1Employee'!E836="CANADA","AMERIQUE","EUROPE")</f>
        <v>EUROPE</v>
      </c>
      <c r="N836" s="22" t="str">
        <f t="shared" ca="1" si="54"/>
        <v>E_55 ans et plus</v>
      </c>
      <c r="O836" s="3" t="str">
        <f t="shared" ca="1" si="55"/>
        <v>D_5 ans et plus</v>
      </c>
      <c r="P836" s="3" t="str">
        <f>IFERROR(VLOOKUP(J836,Type!$A:$B,2,FALSE),"Actif")</f>
        <v>Actif</v>
      </c>
      <c r="Q836" s="3" t="str">
        <f>VLOOKUP(A836,Genre!$A:$B,2,0)</f>
        <v>Femme</v>
      </c>
      <c r="R836" s="42" t="str">
        <f>VLOOKUP(C836,Department!$A:$B,2,0)</f>
        <v>IT</v>
      </c>
    </row>
    <row r="837" spans="1:18" x14ac:dyDescent="0.25">
      <c r="A837" s="41">
        <v>455343</v>
      </c>
      <c r="B837" s="1" t="s">
        <v>928</v>
      </c>
      <c r="C837" s="1" t="s">
        <v>187</v>
      </c>
      <c r="D837" s="1" t="s">
        <v>5213</v>
      </c>
      <c r="E837" s="1" t="s">
        <v>5220</v>
      </c>
      <c r="F837" s="19">
        <v>25673</v>
      </c>
      <c r="G837" s="19">
        <v>43029</v>
      </c>
      <c r="H837" s="1" t="s">
        <v>5241</v>
      </c>
      <c r="I837" s="1" t="s">
        <v>5257</v>
      </c>
      <c r="J837" s="1"/>
      <c r="K837" s="20">
        <f t="shared" ca="1" si="52"/>
        <v>52.712328767123289</v>
      </c>
      <c r="L837" s="20">
        <f t="shared" ca="1" si="53"/>
        <v>5.161643835616438</v>
      </c>
      <c r="M837" s="1" t="str">
        <f>IF('1Employee'!E837="CANADA","AMERIQUE","EUROPE")</f>
        <v>EUROPE</v>
      </c>
      <c r="N837" s="22" t="str">
        <f t="shared" ca="1" si="54"/>
        <v>D_45-55ans</v>
      </c>
      <c r="O837" s="3" t="str">
        <f t="shared" ca="1" si="55"/>
        <v>D_5 ans et plus</v>
      </c>
      <c r="P837" s="3" t="str">
        <f>IFERROR(VLOOKUP(J837,Type!$A:$B,2,FALSE),"Actif")</f>
        <v>Actif</v>
      </c>
      <c r="Q837" s="3" t="str">
        <f>VLOOKUP(A837,Genre!$A:$B,2,0)</f>
        <v>Femme</v>
      </c>
      <c r="R837" s="42" t="str">
        <f>VLOOKUP(C837,Department!$A:$B,2,0)</f>
        <v>IT</v>
      </c>
    </row>
    <row r="838" spans="1:18" x14ac:dyDescent="0.25">
      <c r="A838" s="41">
        <v>186222535</v>
      </c>
      <c r="B838" s="1" t="s">
        <v>4606</v>
      </c>
      <c r="C838" s="1" t="s">
        <v>187</v>
      </c>
      <c r="D838" s="1" t="s">
        <v>5214</v>
      </c>
      <c r="E838" s="1" t="s">
        <v>5220</v>
      </c>
      <c r="F838" s="19">
        <v>30856</v>
      </c>
      <c r="G838" s="19">
        <v>38554</v>
      </c>
      <c r="H838" s="1" t="s">
        <v>5241</v>
      </c>
      <c r="I838" s="1" t="s">
        <v>5257</v>
      </c>
      <c r="J838" s="1"/>
      <c r="K838" s="20">
        <f t="shared" ca="1" si="52"/>
        <v>38.512328767123286</v>
      </c>
      <c r="L838" s="20">
        <f t="shared" ca="1" si="53"/>
        <v>17.421917808219177</v>
      </c>
      <c r="M838" s="1" t="str">
        <f>IF('1Employee'!E838="CANADA","AMERIQUE","EUROPE")</f>
        <v>EUROPE</v>
      </c>
      <c r="N838" s="22" t="str">
        <f t="shared" ca="1" si="54"/>
        <v>C_35-45 ans</v>
      </c>
      <c r="O838" s="3" t="str">
        <f t="shared" ca="1" si="55"/>
        <v>D_5 ans et plus</v>
      </c>
      <c r="P838" s="3" t="str">
        <f>IFERROR(VLOOKUP(J838,Type!$A:$B,2,FALSE),"Actif")</f>
        <v>Actif</v>
      </c>
      <c r="Q838" s="3" t="str">
        <f>VLOOKUP(A838,Genre!$A:$B,2,0)</f>
        <v>Homme</v>
      </c>
      <c r="R838" s="42" t="str">
        <f>VLOOKUP(C838,Department!$A:$B,2,0)</f>
        <v>IT</v>
      </c>
    </row>
    <row r="839" spans="1:18" x14ac:dyDescent="0.25">
      <c r="A839" s="41">
        <v>181778498</v>
      </c>
      <c r="B839" s="1" t="s">
        <v>1512</v>
      </c>
      <c r="C839" s="1" t="s">
        <v>187</v>
      </c>
      <c r="D839" s="1" t="s">
        <v>5213</v>
      </c>
      <c r="E839" s="1" t="s">
        <v>5220</v>
      </c>
      <c r="F839" s="19">
        <v>36185</v>
      </c>
      <c r="G839" s="19">
        <v>38759</v>
      </c>
      <c r="H839" s="1" t="s">
        <v>5242</v>
      </c>
      <c r="I839" s="1" t="s">
        <v>5256</v>
      </c>
      <c r="J839" s="1" t="s">
        <v>5258</v>
      </c>
      <c r="K839" s="20">
        <f t="shared" ca="1" si="52"/>
        <v>23.912328767123288</v>
      </c>
      <c r="L839" s="20">
        <f t="shared" ca="1" si="53"/>
        <v>16.860273972602741</v>
      </c>
      <c r="M839" s="1" t="str">
        <f>IF('1Employee'!E839="CANADA","AMERIQUE","EUROPE")</f>
        <v>EUROPE</v>
      </c>
      <c r="N839" s="22" t="str">
        <f t="shared" ca="1" si="54"/>
        <v>A_18 - 25  ans</v>
      </c>
      <c r="O839" s="3" t="str">
        <f t="shared" ca="1" si="55"/>
        <v>D_5 ans et plus</v>
      </c>
      <c r="P839" s="3" t="str">
        <f>IFERROR(VLOOKUP(J839,Type!$A:$B,2,FALSE),"Actif")</f>
        <v>Initiative employé</v>
      </c>
      <c r="Q839" s="3" t="str">
        <f>VLOOKUP(A839,Genre!$A:$B,2,0)</f>
        <v>Femme</v>
      </c>
      <c r="R839" s="42" t="str">
        <f>VLOOKUP(C839,Department!$A:$B,2,0)</f>
        <v>IT</v>
      </c>
    </row>
    <row r="840" spans="1:18" x14ac:dyDescent="0.25">
      <c r="A840" s="41">
        <v>181599278</v>
      </c>
      <c r="B840" s="1" t="s">
        <v>204</v>
      </c>
      <c r="C840" s="1" t="s">
        <v>187</v>
      </c>
      <c r="D840" s="1" t="s">
        <v>5212</v>
      </c>
      <c r="E840" s="1" t="s">
        <v>5219</v>
      </c>
      <c r="F840" s="19">
        <v>27467</v>
      </c>
      <c r="G840" s="19">
        <v>37883</v>
      </c>
      <c r="H840" s="1" t="s">
        <v>5241</v>
      </c>
      <c r="I840" s="1" t="s">
        <v>5257</v>
      </c>
      <c r="J840" s="1"/>
      <c r="K840" s="20">
        <f t="shared" ca="1" si="52"/>
        <v>47.797260273972604</v>
      </c>
      <c r="L840" s="20">
        <f t="shared" ca="1" si="53"/>
        <v>19.260273972602739</v>
      </c>
      <c r="M840" s="1" t="str">
        <f>IF('1Employee'!E840="CANADA","AMERIQUE","EUROPE")</f>
        <v>EUROPE</v>
      </c>
      <c r="N840" s="22" t="str">
        <f t="shared" ca="1" si="54"/>
        <v>D_45-55ans</v>
      </c>
      <c r="O840" s="3" t="str">
        <f t="shared" ca="1" si="55"/>
        <v>D_5 ans et plus</v>
      </c>
      <c r="P840" s="3" t="str">
        <f>IFERROR(VLOOKUP(J840,Type!$A:$B,2,FALSE),"Actif")</f>
        <v>Actif</v>
      </c>
      <c r="Q840" s="3" t="str">
        <f>VLOOKUP(A840,Genre!$A:$B,2,0)</f>
        <v>Homme</v>
      </c>
      <c r="R840" s="42" t="str">
        <f>VLOOKUP(C840,Department!$A:$B,2,0)</f>
        <v>IT</v>
      </c>
    </row>
    <row r="841" spans="1:18" x14ac:dyDescent="0.25">
      <c r="A841" s="41">
        <v>185891289</v>
      </c>
      <c r="B841" s="1" t="s">
        <v>4299</v>
      </c>
      <c r="C841" s="1" t="s">
        <v>187</v>
      </c>
      <c r="D841" s="1" t="s">
        <v>5209</v>
      </c>
      <c r="E841" s="1" t="s">
        <v>5219</v>
      </c>
      <c r="F841" s="19">
        <v>27339</v>
      </c>
      <c r="G841" s="19">
        <v>40082</v>
      </c>
      <c r="H841" s="1" t="s">
        <v>5241</v>
      </c>
      <c r="I841" s="1" t="s">
        <v>5257</v>
      </c>
      <c r="J841" s="1"/>
      <c r="K841" s="20">
        <f t="shared" ca="1" si="52"/>
        <v>48.147945205479452</v>
      </c>
      <c r="L841" s="20">
        <f t="shared" ca="1" si="53"/>
        <v>13.235616438356164</v>
      </c>
      <c r="M841" s="1" t="str">
        <f>IF('1Employee'!E841="CANADA","AMERIQUE","EUROPE")</f>
        <v>EUROPE</v>
      </c>
      <c r="N841" s="22" t="str">
        <f t="shared" ca="1" si="54"/>
        <v>D_45-55ans</v>
      </c>
      <c r="O841" s="3" t="str">
        <f t="shared" ca="1" si="55"/>
        <v>D_5 ans et plus</v>
      </c>
      <c r="P841" s="3" t="str">
        <f>IFERROR(VLOOKUP(J841,Type!$A:$B,2,FALSE),"Actif")</f>
        <v>Actif</v>
      </c>
      <c r="Q841" s="3" t="str">
        <f>VLOOKUP(A841,Genre!$A:$B,2,0)</f>
        <v>Femme</v>
      </c>
      <c r="R841" s="42" t="str">
        <f>VLOOKUP(C841,Department!$A:$B,2,0)</f>
        <v>IT</v>
      </c>
    </row>
    <row r="842" spans="1:18" x14ac:dyDescent="0.25">
      <c r="A842" s="41">
        <v>186193167</v>
      </c>
      <c r="B842" s="1" t="s">
        <v>4594</v>
      </c>
      <c r="C842" s="1" t="s">
        <v>187</v>
      </c>
      <c r="D842" s="1" t="s">
        <v>5210</v>
      </c>
      <c r="E842" s="1" t="s">
        <v>5219</v>
      </c>
      <c r="F842" s="19">
        <v>26556</v>
      </c>
      <c r="G842" s="19">
        <v>38131</v>
      </c>
      <c r="H842" s="1" t="s">
        <v>5241</v>
      </c>
      <c r="I842" s="1" t="s">
        <v>5257</v>
      </c>
      <c r="J842" s="1"/>
      <c r="K842" s="20">
        <f t="shared" ca="1" si="52"/>
        <v>50.293150684931504</v>
      </c>
      <c r="L842" s="20">
        <f t="shared" ca="1" si="53"/>
        <v>18.580821917808219</v>
      </c>
      <c r="M842" s="1" t="str">
        <f>IF('1Employee'!E842="CANADA","AMERIQUE","EUROPE")</f>
        <v>EUROPE</v>
      </c>
      <c r="N842" s="22" t="str">
        <f t="shared" ca="1" si="54"/>
        <v>D_45-55ans</v>
      </c>
      <c r="O842" s="3" t="str">
        <f t="shared" ca="1" si="55"/>
        <v>D_5 ans et plus</v>
      </c>
      <c r="P842" s="3" t="str">
        <f>IFERROR(VLOOKUP(J842,Type!$A:$B,2,FALSE),"Actif")</f>
        <v>Actif</v>
      </c>
      <c r="Q842" s="3" t="str">
        <f>VLOOKUP(A842,Genre!$A:$B,2,0)</f>
        <v>Homme</v>
      </c>
      <c r="R842" s="42" t="str">
        <f>VLOOKUP(C842,Department!$A:$B,2,0)</f>
        <v>IT</v>
      </c>
    </row>
    <row r="843" spans="1:18" x14ac:dyDescent="0.25">
      <c r="A843" s="41">
        <v>184755487</v>
      </c>
      <c r="B843" s="1" t="s">
        <v>4194</v>
      </c>
      <c r="C843" s="1" t="s">
        <v>187</v>
      </c>
      <c r="D843" s="1" t="s">
        <v>5210</v>
      </c>
      <c r="E843" s="1" t="s">
        <v>5219</v>
      </c>
      <c r="F843" s="19">
        <v>22169</v>
      </c>
      <c r="G843" s="19">
        <v>38458</v>
      </c>
      <c r="H843" s="1" t="s">
        <v>5241</v>
      </c>
      <c r="I843" s="1" t="s">
        <v>5257</v>
      </c>
      <c r="J843" s="1"/>
      <c r="K843" s="20">
        <f t="shared" ca="1" si="52"/>
        <v>62.31232876712329</v>
      </c>
      <c r="L843" s="20">
        <f t="shared" ca="1" si="53"/>
        <v>17.684931506849313</v>
      </c>
      <c r="M843" s="1" t="str">
        <f>IF('1Employee'!E843="CANADA","AMERIQUE","EUROPE")</f>
        <v>EUROPE</v>
      </c>
      <c r="N843" s="22" t="str">
        <f t="shared" ca="1" si="54"/>
        <v>E_55 ans et plus</v>
      </c>
      <c r="O843" s="3" t="str">
        <f t="shared" ca="1" si="55"/>
        <v>D_5 ans et plus</v>
      </c>
      <c r="P843" s="3" t="str">
        <f>IFERROR(VLOOKUP(J843,Type!$A:$B,2,FALSE),"Actif")</f>
        <v>Actif</v>
      </c>
      <c r="Q843" s="3" t="str">
        <f>VLOOKUP(A843,Genre!$A:$B,2,0)</f>
        <v>Femme</v>
      </c>
      <c r="R843" s="42" t="str">
        <f>VLOOKUP(C843,Department!$A:$B,2,0)</f>
        <v>IT</v>
      </c>
    </row>
    <row r="844" spans="1:18" x14ac:dyDescent="0.25">
      <c r="A844" s="41">
        <v>184612897</v>
      </c>
      <c r="B844" s="1" t="s">
        <v>4164</v>
      </c>
      <c r="C844" s="1" t="s">
        <v>187</v>
      </c>
      <c r="D844" s="1" t="s">
        <v>5210</v>
      </c>
      <c r="E844" s="1" t="s">
        <v>5219</v>
      </c>
      <c r="F844" s="19">
        <v>36183</v>
      </c>
      <c r="G844" s="19">
        <v>39537</v>
      </c>
      <c r="H844" s="1" t="s">
        <v>5241</v>
      </c>
      <c r="I844" s="1" t="s">
        <v>5257</v>
      </c>
      <c r="J844" s="1"/>
      <c r="K844" s="20">
        <f t="shared" ca="1" si="52"/>
        <v>23.917808219178081</v>
      </c>
      <c r="L844" s="20">
        <f t="shared" ca="1" si="53"/>
        <v>14.728767123287671</v>
      </c>
      <c r="M844" s="1" t="str">
        <f>IF('1Employee'!E844="CANADA","AMERIQUE","EUROPE")</f>
        <v>EUROPE</v>
      </c>
      <c r="N844" s="22" t="str">
        <f t="shared" ca="1" si="54"/>
        <v>A_18 - 25  ans</v>
      </c>
      <c r="O844" s="3" t="str">
        <f t="shared" ca="1" si="55"/>
        <v>D_5 ans et plus</v>
      </c>
      <c r="P844" s="3" t="str">
        <f>IFERROR(VLOOKUP(J844,Type!$A:$B,2,FALSE),"Actif")</f>
        <v>Actif</v>
      </c>
      <c r="Q844" s="3" t="str">
        <f>VLOOKUP(A844,Genre!$A:$B,2,0)</f>
        <v>Homme</v>
      </c>
      <c r="R844" s="42" t="str">
        <f>VLOOKUP(C844,Department!$A:$B,2,0)</f>
        <v>IT</v>
      </c>
    </row>
    <row r="845" spans="1:18" x14ac:dyDescent="0.25">
      <c r="A845" s="41">
        <v>183596847</v>
      </c>
      <c r="B845" s="1" t="s">
        <v>3887</v>
      </c>
      <c r="C845" s="1" t="s">
        <v>187</v>
      </c>
      <c r="D845" s="1" t="s">
        <v>5210</v>
      </c>
      <c r="E845" s="1" t="s">
        <v>5219</v>
      </c>
      <c r="F845" s="19">
        <v>23647</v>
      </c>
      <c r="G845" s="19">
        <v>39988</v>
      </c>
      <c r="H845" s="1" t="s">
        <v>5241</v>
      </c>
      <c r="I845" s="1" t="s">
        <v>5257</v>
      </c>
      <c r="J845" s="1"/>
      <c r="K845" s="20">
        <f t="shared" ca="1" si="52"/>
        <v>58.263013698630139</v>
      </c>
      <c r="L845" s="20">
        <f t="shared" ca="1" si="53"/>
        <v>13.493150684931507</v>
      </c>
      <c r="M845" s="1" t="str">
        <f>IF('1Employee'!E845="CANADA","AMERIQUE","EUROPE")</f>
        <v>EUROPE</v>
      </c>
      <c r="N845" s="22" t="str">
        <f t="shared" ca="1" si="54"/>
        <v>E_55 ans et plus</v>
      </c>
      <c r="O845" s="3" t="str">
        <f t="shared" ca="1" si="55"/>
        <v>D_5 ans et plus</v>
      </c>
      <c r="P845" s="3" t="str">
        <f>IFERROR(VLOOKUP(J845,Type!$A:$B,2,FALSE),"Actif")</f>
        <v>Actif</v>
      </c>
      <c r="Q845" s="3" t="str">
        <f>VLOOKUP(A845,Genre!$A:$B,2,0)</f>
        <v>Femme</v>
      </c>
      <c r="R845" s="42" t="str">
        <f>VLOOKUP(C845,Department!$A:$B,2,0)</f>
        <v>IT</v>
      </c>
    </row>
    <row r="846" spans="1:18" x14ac:dyDescent="0.25">
      <c r="A846" s="41">
        <v>182257888</v>
      </c>
      <c r="B846" s="1" t="s">
        <v>3480</v>
      </c>
      <c r="C846" s="1" t="s">
        <v>187</v>
      </c>
      <c r="D846" s="1" t="s">
        <v>5210</v>
      </c>
      <c r="E846" s="1" t="s">
        <v>5219</v>
      </c>
      <c r="F846" s="19">
        <v>28076</v>
      </c>
      <c r="G846" s="19">
        <v>39219</v>
      </c>
      <c r="H846" s="1" t="s">
        <v>5241</v>
      </c>
      <c r="I846" s="1" t="s">
        <v>5257</v>
      </c>
      <c r="J846" s="1"/>
      <c r="K846" s="20">
        <f t="shared" ca="1" si="52"/>
        <v>46.128767123287673</v>
      </c>
      <c r="L846" s="20">
        <f t="shared" ca="1" si="53"/>
        <v>15.6</v>
      </c>
      <c r="M846" s="1" t="str">
        <f>IF('1Employee'!E846="CANADA","AMERIQUE","EUROPE")</f>
        <v>EUROPE</v>
      </c>
      <c r="N846" s="22" t="str">
        <f t="shared" ca="1" si="54"/>
        <v>D_45-55ans</v>
      </c>
      <c r="O846" s="3" t="str">
        <f t="shared" ca="1" si="55"/>
        <v>D_5 ans et plus</v>
      </c>
      <c r="P846" s="3" t="str">
        <f>IFERROR(VLOOKUP(J846,Type!$A:$B,2,FALSE),"Actif")</f>
        <v>Actif</v>
      </c>
      <c r="Q846" s="3" t="str">
        <f>VLOOKUP(A846,Genre!$A:$B,2,0)</f>
        <v>Homme</v>
      </c>
      <c r="R846" s="42" t="str">
        <f>VLOOKUP(C846,Department!$A:$B,2,0)</f>
        <v>IT</v>
      </c>
    </row>
    <row r="847" spans="1:18" x14ac:dyDescent="0.25">
      <c r="A847" s="41">
        <v>181854734</v>
      </c>
      <c r="B847" s="1" t="s">
        <v>3391</v>
      </c>
      <c r="C847" s="1" t="s">
        <v>187</v>
      </c>
      <c r="D847" s="1" t="s">
        <v>5210</v>
      </c>
      <c r="E847" s="1" t="s">
        <v>5219</v>
      </c>
      <c r="F847" s="19">
        <v>34889</v>
      </c>
      <c r="G847" s="19">
        <v>40847</v>
      </c>
      <c r="H847" s="1" t="s">
        <v>5241</v>
      </c>
      <c r="I847" s="1" t="s">
        <v>5257</v>
      </c>
      <c r="J847" s="1"/>
      <c r="K847" s="20">
        <f t="shared" ca="1" si="52"/>
        <v>27.463013698630139</v>
      </c>
      <c r="L847" s="20">
        <f t="shared" ca="1" si="53"/>
        <v>11.139726027397261</v>
      </c>
      <c r="M847" s="1" t="str">
        <f>IF('1Employee'!E847="CANADA","AMERIQUE","EUROPE")</f>
        <v>EUROPE</v>
      </c>
      <c r="N847" s="22" t="str">
        <f t="shared" ca="1" si="54"/>
        <v>B_25-35 ans</v>
      </c>
      <c r="O847" s="3" t="str">
        <f t="shared" ca="1" si="55"/>
        <v>D_5 ans et plus</v>
      </c>
      <c r="P847" s="3" t="str">
        <f>IFERROR(VLOOKUP(J847,Type!$A:$B,2,FALSE),"Actif")</f>
        <v>Actif</v>
      </c>
      <c r="Q847" s="3" t="str">
        <f>VLOOKUP(A847,Genre!$A:$B,2,0)</f>
        <v>Femme</v>
      </c>
      <c r="R847" s="42" t="str">
        <f>VLOOKUP(C847,Department!$A:$B,2,0)</f>
        <v>IT</v>
      </c>
    </row>
    <row r="848" spans="1:18" x14ac:dyDescent="0.25">
      <c r="A848" s="41">
        <v>181786931</v>
      </c>
      <c r="B848" s="1" t="s">
        <v>3377</v>
      </c>
      <c r="C848" s="1" t="s">
        <v>187</v>
      </c>
      <c r="D848" s="1" t="s">
        <v>5210</v>
      </c>
      <c r="E848" s="1" t="s">
        <v>5219</v>
      </c>
      <c r="F848" s="19">
        <v>36180</v>
      </c>
      <c r="G848" s="19">
        <v>37663</v>
      </c>
      <c r="H848" s="1" t="s">
        <v>5241</v>
      </c>
      <c r="I848" s="1" t="s">
        <v>5257</v>
      </c>
      <c r="J848" s="1"/>
      <c r="K848" s="20">
        <f t="shared" ca="1" si="52"/>
        <v>23.926027397260274</v>
      </c>
      <c r="L848" s="20">
        <f t="shared" ca="1" si="53"/>
        <v>19.863013698630137</v>
      </c>
      <c r="M848" s="1" t="str">
        <f>IF('1Employee'!E848="CANADA","AMERIQUE","EUROPE")</f>
        <v>EUROPE</v>
      </c>
      <c r="N848" s="22" t="str">
        <f t="shared" ca="1" si="54"/>
        <v>A_18 - 25  ans</v>
      </c>
      <c r="O848" s="3" t="str">
        <f t="shared" ca="1" si="55"/>
        <v>D_5 ans et plus</v>
      </c>
      <c r="P848" s="3" t="str">
        <f>IFERROR(VLOOKUP(J848,Type!$A:$B,2,FALSE),"Actif")</f>
        <v>Actif</v>
      </c>
      <c r="Q848" s="3" t="str">
        <f>VLOOKUP(A848,Genre!$A:$B,2,0)</f>
        <v>Femme</v>
      </c>
      <c r="R848" s="42" t="str">
        <f>VLOOKUP(C848,Department!$A:$B,2,0)</f>
        <v>IT</v>
      </c>
    </row>
    <row r="849" spans="1:18" x14ac:dyDescent="0.25">
      <c r="A849" s="41">
        <v>112836641</v>
      </c>
      <c r="B849" s="1" t="s">
        <v>2385</v>
      </c>
      <c r="C849" s="1" t="s">
        <v>187</v>
      </c>
      <c r="D849" s="1" t="s">
        <v>5210</v>
      </c>
      <c r="E849" s="1" t="s">
        <v>5219</v>
      </c>
      <c r="F849" s="19">
        <v>26209</v>
      </c>
      <c r="G849" s="19">
        <v>44451</v>
      </c>
      <c r="H849" s="1" t="s">
        <v>5241</v>
      </c>
      <c r="I849" s="1" t="s">
        <v>5257</v>
      </c>
      <c r="J849" s="1"/>
      <c r="K849" s="20">
        <f t="shared" ca="1" si="52"/>
        <v>51.243835616438353</v>
      </c>
      <c r="L849" s="20">
        <f t="shared" ca="1" si="53"/>
        <v>1.2657534246575342</v>
      </c>
      <c r="M849" s="1" t="str">
        <f>IF('1Employee'!E849="CANADA","AMERIQUE","EUROPE")</f>
        <v>EUROPE</v>
      </c>
      <c r="N849" s="22" t="str">
        <f t="shared" ca="1" si="54"/>
        <v>D_45-55ans</v>
      </c>
      <c r="O849" s="3" t="str">
        <f t="shared" ca="1" si="55"/>
        <v>B_1 -3ans</v>
      </c>
      <c r="P849" s="3" t="str">
        <f>IFERROR(VLOOKUP(J849,Type!$A:$B,2,FALSE),"Actif")</f>
        <v>Actif</v>
      </c>
      <c r="Q849" s="3" t="str">
        <f>VLOOKUP(A849,Genre!$A:$B,2,0)</f>
        <v>Homme</v>
      </c>
      <c r="R849" s="42" t="str">
        <f>VLOOKUP(C849,Department!$A:$B,2,0)</f>
        <v>IT</v>
      </c>
    </row>
    <row r="850" spans="1:18" x14ac:dyDescent="0.25">
      <c r="A850" s="41">
        <v>188878678</v>
      </c>
      <c r="B850" s="1" t="s">
        <v>1165</v>
      </c>
      <c r="C850" s="1" t="s">
        <v>187</v>
      </c>
      <c r="D850" s="1" t="s">
        <v>5210</v>
      </c>
      <c r="E850" s="1" t="s">
        <v>5219</v>
      </c>
      <c r="F850" s="19">
        <v>31853</v>
      </c>
      <c r="G850" s="19">
        <v>41932</v>
      </c>
      <c r="H850" s="1" t="s">
        <v>5241</v>
      </c>
      <c r="I850" s="1" t="s">
        <v>5257</v>
      </c>
      <c r="J850" s="1"/>
      <c r="K850" s="20">
        <f t="shared" ca="1" si="52"/>
        <v>35.780821917808218</v>
      </c>
      <c r="L850" s="20">
        <f t="shared" ca="1" si="53"/>
        <v>8.1671232876712327</v>
      </c>
      <c r="M850" s="1" t="str">
        <f>IF('1Employee'!E850="CANADA","AMERIQUE","EUROPE")</f>
        <v>EUROPE</v>
      </c>
      <c r="N850" s="22" t="str">
        <f t="shared" ca="1" si="54"/>
        <v>C_35-45 ans</v>
      </c>
      <c r="O850" s="3" t="str">
        <f t="shared" ca="1" si="55"/>
        <v>D_5 ans et plus</v>
      </c>
      <c r="P850" s="3" t="str">
        <f>IFERROR(VLOOKUP(J850,Type!$A:$B,2,FALSE),"Actif")</f>
        <v>Actif</v>
      </c>
      <c r="Q850" s="3" t="str">
        <f>VLOOKUP(A850,Genre!$A:$B,2,0)</f>
        <v>Femme</v>
      </c>
      <c r="R850" s="42" t="str">
        <f>VLOOKUP(C850,Department!$A:$B,2,0)</f>
        <v>IT</v>
      </c>
    </row>
    <row r="851" spans="1:18" x14ac:dyDescent="0.25">
      <c r="A851" s="41">
        <v>187381893</v>
      </c>
      <c r="B851" s="1" t="s">
        <v>4967</v>
      </c>
      <c r="C851" s="1" t="s">
        <v>187</v>
      </c>
      <c r="D851" s="1" t="s">
        <v>5211</v>
      </c>
      <c r="E851" s="1" t="s">
        <v>5219</v>
      </c>
      <c r="F851" s="19">
        <v>30785</v>
      </c>
      <c r="G851" s="19">
        <v>41085</v>
      </c>
      <c r="H851" s="1" t="s">
        <v>5241</v>
      </c>
      <c r="I851" s="1" t="s">
        <v>5257</v>
      </c>
      <c r="J851" s="1"/>
      <c r="K851" s="20">
        <f t="shared" ca="1" si="52"/>
        <v>38.706849315068496</v>
      </c>
      <c r="L851" s="20">
        <f t="shared" ca="1" si="53"/>
        <v>10.487671232876712</v>
      </c>
      <c r="M851" s="1" t="str">
        <f>IF('1Employee'!E851="CANADA","AMERIQUE","EUROPE")</f>
        <v>EUROPE</v>
      </c>
      <c r="N851" s="22" t="str">
        <f t="shared" ca="1" si="54"/>
        <v>C_35-45 ans</v>
      </c>
      <c r="O851" s="3" t="str">
        <f t="shared" ca="1" si="55"/>
        <v>D_5 ans et plus</v>
      </c>
      <c r="P851" s="3" t="str">
        <f>IFERROR(VLOOKUP(J851,Type!$A:$B,2,FALSE),"Actif")</f>
        <v>Actif</v>
      </c>
      <c r="Q851" s="3" t="str">
        <f>VLOOKUP(A851,Genre!$A:$B,2,0)</f>
        <v>Femme</v>
      </c>
      <c r="R851" s="42" t="str">
        <f>VLOOKUP(C851,Department!$A:$B,2,0)</f>
        <v>IT</v>
      </c>
    </row>
    <row r="852" spans="1:18" x14ac:dyDescent="0.25">
      <c r="A852" s="41">
        <v>187278887</v>
      </c>
      <c r="B852" s="1" t="s">
        <v>4950</v>
      </c>
      <c r="C852" s="1" t="s">
        <v>187</v>
      </c>
      <c r="D852" s="1" t="s">
        <v>5211</v>
      </c>
      <c r="E852" s="1" t="s">
        <v>5219</v>
      </c>
      <c r="F852" s="19">
        <v>26320</v>
      </c>
      <c r="G852" s="19">
        <v>37631</v>
      </c>
      <c r="H852" s="1" t="s">
        <v>5241</v>
      </c>
      <c r="I852" s="1" t="s">
        <v>5257</v>
      </c>
      <c r="J852" s="1"/>
      <c r="K852" s="20">
        <f t="shared" ca="1" si="52"/>
        <v>50.939726027397263</v>
      </c>
      <c r="L852" s="20">
        <f t="shared" ca="1" si="53"/>
        <v>19.950684931506849</v>
      </c>
      <c r="M852" s="1" t="str">
        <f>IF('1Employee'!E852="CANADA","AMERIQUE","EUROPE")</f>
        <v>EUROPE</v>
      </c>
      <c r="N852" s="22" t="str">
        <f t="shared" ca="1" si="54"/>
        <v>D_45-55ans</v>
      </c>
      <c r="O852" s="3" t="str">
        <f t="shared" ca="1" si="55"/>
        <v>D_5 ans et plus</v>
      </c>
      <c r="P852" s="3" t="str">
        <f>IFERROR(VLOOKUP(J852,Type!$A:$B,2,FALSE),"Actif")</f>
        <v>Actif</v>
      </c>
      <c r="Q852" s="3" t="str">
        <f>VLOOKUP(A852,Genre!$A:$B,2,0)</f>
        <v>Femme</v>
      </c>
      <c r="R852" s="42" t="str">
        <f>VLOOKUP(C852,Department!$A:$B,2,0)</f>
        <v>IT</v>
      </c>
    </row>
    <row r="853" spans="1:18" x14ac:dyDescent="0.25">
      <c r="A853" s="41">
        <v>188236457</v>
      </c>
      <c r="B853" s="1" t="s">
        <v>2784</v>
      </c>
      <c r="C853" s="1" t="s">
        <v>187</v>
      </c>
      <c r="D853" s="1" t="s">
        <v>5211</v>
      </c>
      <c r="E853" s="1" t="s">
        <v>5219</v>
      </c>
      <c r="F853" s="19">
        <v>35186</v>
      </c>
      <c r="G853" s="19">
        <v>40591</v>
      </c>
      <c r="H853" s="1" t="s">
        <v>5241</v>
      </c>
      <c r="I853" s="1" t="s">
        <v>5257</v>
      </c>
      <c r="J853" s="1"/>
      <c r="K853" s="20">
        <f t="shared" ca="1" si="52"/>
        <v>26.649315068493152</v>
      </c>
      <c r="L853" s="20">
        <f t="shared" ca="1" si="53"/>
        <v>11.841095890410958</v>
      </c>
      <c r="M853" s="1" t="str">
        <f>IF('1Employee'!E853="CANADA","AMERIQUE","EUROPE")</f>
        <v>EUROPE</v>
      </c>
      <c r="N853" s="22" t="str">
        <f t="shared" ca="1" si="54"/>
        <v>B_25-35 ans</v>
      </c>
      <c r="O853" s="3" t="str">
        <f t="shared" ca="1" si="55"/>
        <v>D_5 ans et plus</v>
      </c>
      <c r="P853" s="3" t="str">
        <f>IFERROR(VLOOKUP(J853,Type!$A:$B,2,FALSE),"Actif")</f>
        <v>Actif</v>
      </c>
      <c r="Q853" s="3" t="str">
        <f>VLOOKUP(A853,Genre!$A:$B,2,0)</f>
        <v>Femme</v>
      </c>
      <c r="R853" s="42" t="str">
        <f>VLOOKUP(C853,Department!$A:$B,2,0)</f>
        <v>IT</v>
      </c>
    </row>
    <row r="854" spans="1:18" x14ac:dyDescent="0.25">
      <c r="A854" s="41">
        <v>185585943</v>
      </c>
      <c r="B854" s="1" t="s">
        <v>2462</v>
      </c>
      <c r="C854" s="1" t="s">
        <v>187</v>
      </c>
      <c r="D854" s="1" t="s">
        <v>5211</v>
      </c>
      <c r="E854" s="1" t="s">
        <v>5219</v>
      </c>
      <c r="F854" s="19">
        <v>34913</v>
      </c>
      <c r="G854" s="19">
        <v>39261</v>
      </c>
      <c r="H854" s="1" t="s">
        <v>5241</v>
      </c>
      <c r="I854" s="1" t="s">
        <v>5257</v>
      </c>
      <c r="J854" s="1"/>
      <c r="K854" s="20">
        <f t="shared" ca="1" si="52"/>
        <v>27.397260273972602</v>
      </c>
      <c r="L854" s="20">
        <f t="shared" ca="1" si="53"/>
        <v>15.484931506849316</v>
      </c>
      <c r="M854" s="1" t="str">
        <f>IF('1Employee'!E854="CANADA","AMERIQUE","EUROPE")</f>
        <v>EUROPE</v>
      </c>
      <c r="N854" s="22" t="str">
        <f t="shared" ca="1" si="54"/>
        <v>B_25-35 ans</v>
      </c>
      <c r="O854" s="3" t="str">
        <f t="shared" ca="1" si="55"/>
        <v>D_5 ans et plus</v>
      </c>
      <c r="P854" s="3" t="str">
        <f>IFERROR(VLOOKUP(J854,Type!$A:$B,2,FALSE),"Actif")</f>
        <v>Actif</v>
      </c>
      <c r="Q854" s="3" t="str">
        <f>VLOOKUP(A854,Genre!$A:$B,2,0)</f>
        <v>Femme</v>
      </c>
      <c r="R854" s="42" t="str">
        <f>VLOOKUP(C854,Department!$A:$B,2,0)</f>
        <v>IT</v>
      </c>
    </row>
    <row r="855" spans="1:18" x14ac:dyDescent="0.25">
      <c r="A855" s="41">
        <v>118659472</v>
      </c>
      <c r="B855" s="1" t="s">
        <v>2102</v>
      </c>
      <c r="C855" s="1" t="s">
        <v>187</v>
      </c>
      <c r="D855" s="1" t="s">
        <v>5211</v>
      </c>
      <c r="E855" s="1" t="s">
        <v>5219</v>
      </c>
      <c r="F855" s="19">
        <v>28356</v>
      </c>
      <c r="G855" s="19">
        <v>44031</v>
      </c>
      <c r="H855" s="1" t="s">
        <v>5241</v>
      </c>
      <c r="I855" s="1" t="s">
        <v>5257</v>
      </c>
      <c r="J855" s="1"/>
      <c r="K855" s="20">
        <f t="shared" ca="1" si="52"/>
        <v>45.361643835616441</v>
      </c>
      <c r="L855" s="20">
        <f t="shared" ca="1" si="53"/>
        <v>2.4164383561643836</v>
      </c>
      <c r="M855" s="1" t="str">
        <f>IF('1Employee'!E855="CANADA","AMERIQUE","EUROPE")</f>
        <v>EUROPE</v>
      </c>
      <c r="N855" s="22" t="str">
        <f t="shared" ca="1" si="54"/>
        <v>D_45-55ans</v>
      </c>
      <c r="O855" s="3" t="str">
        <f t="shared" ca="1" si="55"/>
        <v>B_1 -3ans</v>
      </c>
      <c r="P855" s="3" t="str">
        <f>IFERROR(VLOOKUP(J855,Type!$A:$B,2,FALSE),"Actif")</f>
        <v>Actif</v>
      </c>
      <c r="Q855" s="3" t="str">
        <f>VLOOKUP(A855,Genre!$A:$B,2,0)</f>
        <v>Femme</v>
      </c>
      <c r="R855" s="42" t="str">
        <f>VLOOKUP(C855,Department!$A:$B,2,0)</f>
        <v>IT</v>
      </c>
    </row>
    <row r="856" spans="1:18" x14ac:dyDescent="0.25">
      <c r="A856" s="41">
        <v>928548</v>
      </c>
      <c r="B856" s="1" t="s">
        <v>1982</v>
      </c>
      <c r="C856" s="1" t="s">
        <v>187</v>
      </c>
      <c r="D856" s="1" t="s">
        <v>5211</v>
      </c>
      <c r="E856" s="1" t="s">
        <v>5219</v>
      </c>
      <c r="F856" s="19">
        <v>22826</v>
      </c>
      <c r="G856" s="19">
        <v>43242</v>
      </c>
      <c r="H856" s="1" t="s">
        <v>5241</v>
      </c>
      <c r="I856" s="1" t="s">
        <v>5257</v>
      </c>
      <c r="J856" s="1"/>
      <c r="K856" s="20">
        <f t="shared" ca="1" si="52"/>
        <v>60.512328767123286</v>
      </c>
      <c r="L856" s="20">
        <f t="shared" ca="1" si="53"/>
        <v>4.5780821917808217</v>
      </c>
      <c r="M856" s="1" t="str">
        <f>IF('1Employee'!E856="CANADA","AMERIQUE","EUROPE")</f>
        <v>EUROPE</v>
      </c>
      <c r="N856" s="22" t="str">
        <f t="shared" ca="1" si="54"/>
        <v>E_55 ans et plus</v>
      </c>
      <c r="O856" s="3" t="str">
        <f t="shared" ca="1" si="55"/>
        <v>C_3-5 ans</v>
      </c>
      <c r="P856" s="3" t="str">
        <f>IFERROR(VLOOKUP(J856,Type!$A:$B,2,FALSE),"Actif")</f>
        <v>Actif</v>
      </c>
      <c r="Q856" s="3" t="str">
        <f>VLOOKUP(A856,Genre!$A:$B,2,0)</f>
        <v>Femme</v>
      </c>
      <c r="R856" s="42" t="str">
        <f>VLOOKUP(C856,Department!$A:$B,2,0)</f>
        <v>IT</v>
      </c>
    </row>
    <row r="857" spans="1:18" x14ac:dyDescent="0.25">
      <c r="A857" s="41">
        <v>181874624</v>
      </c>
      <c r="B857" s="1" t="s">
        <v>1519</v>
      </c>
      <c r="C857" s="1" t="s">
        <v>187</v>
      </c>
      <c r="D857" s="1" t="s">
        <v>5211</v>
      </c>
      <c r="E857" s="1" t="s">
        <v>5219</v>
      </c>
      <c r="F857" s="19">
        <v>31064</v>
      </c>
      <c r="G857" s="19">
        <v>42160</v>
      </c>
      <c r="H857" s="1" t="s">
        <v>5241</v>
      </c>
      <c r="I857" s="1" t="s">
        <v>5257</v>
      </c>
      <c r="J857" s="1"/>
      <c r="K857" s="20">
        <f t="shared" ca="1" si="52"/>
        <v>37.942465753424656</v>
      </c>
      <c r="L857" s="20">
        <f t="shared" ca="1" si="53"/>
        <v>7.5424657534246577</v>
      </c>
      <c r="M857" s="1" t="str">
        <f>IF('1Employee'!E857="CANADA","AMERIQUE","EUROPE")</f>
        <v>EUROPE</v>
      </c>
      <c r="N857" s="22" t="str">
        <f t="shared" ca="1" si="54"/>
        <v>C_35-45 ans</v>
      </c>
      <c r="O857" s="3" t="str">
        <f t="shared" ca="1" si="55"/>
        <v>D_5 ans et plus</v>
      </c>
      <c r="P857" s="3" t="str">
        <f>IFERROR(VLOOKUP(J857,Type!$A:$B,2,FALSE),"Actif")</f>
        <v>Actif</v>
      </c>
      <c r="Q857" s="3" t="str">
        <f>VLOOKUP(A857,Genre!$A:$B,2,0)</f>
        <v>Homme</v>
      </c>
      <c r="R857" s="42" t="str">
        <f>VLOOKUP(C857,Department!$A:$B,2,0)</f>
        <v>IT</v>
      </c>
    </row>
    <row r="858" spans="1:18" x14ac:dyDescent="0.25">
      <c r="A858" s="41">
        <v>112789767</v>
      </c>
      <c r="B858" s="1" t="s">
        <v>1324</v>
      </c>
      <c r="C858" s="1" t="s">
        <v>187</v>
      </c>
      <c r="D858" s="1" t="s">
        <v>5211</v>
      </c>
      <c r="E858" s="1" t="s">
        <v>5219</v>
      </c>
      <c r="F858" s="19">
        <v>25342</v>
      </c>
      <c r="G858" s="19">
        <v>39180</v>
      </c>
      <c r="H858" s="1" t="s">
        <v>5241</v>
      </c>
      <c r="I858" s="1" t="s">
        <v>5257</v>
      </c>
      <c r="J858" s="1"/>
      <c r="K858" s="20">
        <f t="shared" ca="1" si="52"/>
        <v>53.61917808219178</v>
      </c>
      <c r="L858" s="20">
        <f t="shared" ca="1" si="53"/>
        <v>15.706849315068494</v>
      </c>
      <c r="M858" s="1" t="str">
        <f>IF('1Employee'!E858="CANADA","AMERIQUE","EUROPE")</f>
        <v>EUROPE</v>
      </c>
      <c r="N858" s="22" t="str">
        <f t="shared" ca="1" si="54"/>
        <v>D_45-55ans</v>
      </c>
      <c r="O858" s="3" t="str">
        <f t="shared" ca="1" si="55"/>
        <v>D_5 ans et plus</v>
      </c>
      <c r="P858" s="3" t="str">
        <f>IFERROR(VLOOKUP(J858,Type!$A:$B,2,FALSE),"Actif")</f>
        <v>Actif</v>
      </c>
      <c r="Q858" s="3" t="str">
        <f>VLOOKUP(A858,Genre!$A:$B,2,0)</f>
        <v>Homme</v>
      </c>
      <c r="R858" s="42" t="str">
        <f>VLOOKUP(C858,Department!$A:$B,2,0)</f>
        <v>IT</v>
      </c>
    </row>
    <row r="859" spans="1:18" x14ac:dyDescent="0.25">
      <c r="A859" s="41">
        <v>118893543</v>
      </c>
      <c r="B859" s="1" t="s">
        <v>1304</v>
      </c>
      <c r="C859" s="1" t="s">
        <v>187</v>
      </c>
      <c r="D859" s="1" t="s">
        <v>5211</v>
      </c>
      <c r="E859" s="1" t="s">
        <v>5219</v>
      </c>
      <c r="F859" s="19">
        <v>28195</v>
      </c>
      <c r="G859" s="19">
        <v>43472</v>
      </c>
      <c r="H859" s="1" t="s">
        <v>5241</v>
      </c>
      <c r="I859" s="1" t="s">
        <v>5257</v>
      </c>
      <c r="J859" s="1"/>
      <c r="K859" s="20">
        <f t="shared" ca="1" si="52"/>
        <v>45.802739726027397</v>
      </c>
      <c r="L859" s="20">
        <f t="shared" ca="1" si="53"/>
        <v>3.9479452054794519</v>
      </c>
      <c r="M859" s="1" t="str">
        <f>IF('1Employee'!E859="CANADA","AMERIQUE","EUROPE")</f>
        <v>EUROPE</v>
      </c>
      <c r="N859" s="22" t="str">
        <f t="shared" ca="1" si="54"/>
        <v>D_45-55ans</v>
      </c>
      <c r="O859" s="3" t="str">
        <f t="shared" ca="1" si="55"/>
        <v>C_3-5 ans</v>
      </c>
      <c r="P859" s="3" t="str">
        <f>IFERROR(VLOOKUP(J859,Type!$A:$B,2,FALSE),"Actif")</f>
        <v>Actif</v>
      </c>
      <c r="Q859" s="3" t="str">
        <f>VLOOKUP(A859,Genre!$A:$B,2,0)</f>
        <v>Homme</v>
      </c>
      <c r="R859" s="42" t="str">
        <f>VLOOKUP(C859,Department!$A:$B,2,0)</f>
        <v>IT</v>
      </c>
    </row>
    <row r="860" spans="1:18" x14ac:dyDescent="0.25">
      <c r="A860" s="41">
        <v>58552</v>
      </c>
      <c r="B860" s="1" t="s">
        <v>186</v>
      </c>
      <c r="C860" s="1" t="s">
        <v>187</v>
      </c>
      <c r="D860" s="1" t="s">
        <v>5211</v>
      </c>
      <c r="E860" s="1" t="s">
        <v>5219</v>
      </c>
      <c r="F860" s="19">
        <v>31846</v>
      </c>
      <c r="G860" s="19">
        <v>37834</v>
      </c>
      <c r="H860" s="1" t="s">
        <v>5241</v>
      </c>
      <c r="I860" s="1" t="s">
        <v>5257</v>
      </c>
      <c r="J860" s="1"/>
      <c r="K860" s="20">
        <f t="shared" ca="1" si="52"/>
        <v>35.799999999999997</v>
      </c>
      <c r="L860" s="20">
        <f t="shared" ca="1" si="53"/>
        <v>19.394520547945206</v>
      </c>
      <c r="M860" s="1" t="str">
        <f>IF('1Employee'!E860="CANADA","AMERIQUE","EUROPE")</f>
        <v>EUROPE</v>
      </c>
      <c r="N860" s="22" t="str">
        <f t="shared" ca="1" si="54"/>
        <v>C_35-45 ans</v>
      </c>
      <c r="O860" s="3" t="str">
        <f t="shared" ca="1" si="55"/>
        <v>D_5 ans et plus</v>
      </c>
      <c r="P860" s="3" t="str">
        <f>IFERROR(VLOOKUP(J860,Type!$A:$B,2,FALSE),"Actif")</f>
        <v>Actif</v>
      </c>
      <c r="Q860" s="3" t="str">
        <f>VLOOKUP(A860,Genre!$A:$B,2,0)</f>
        <v>Femme</v>
      </c>
      <c r="R860" s="42" t="str">
        <f>VLOOKUP(C860,Department!$A:$B,2,0)</f>
        <v>IT</v>
      </c>
    </row>
    <row r="861" spans="1:18" x14ac:dyDescent="0.25">
      <c r="A861" s="41">
        <v>185825538</v>
      </c>
      <c r="B861" s="1" t="s">
        <v>4277</v>
      </c>
      <c r="C861" s="1" t="s">
        <v>459</v>
      </c>
      <c r="D861" s="1" t="s">
        <v>5210</v>
      </c>
      <c r="E861" s="1" t="s">
        <v>5219</v>
      </c>
      <c r="F861" s="19">
        <v>31288</v>
      </c>
      <c r="G861" s="19">
        <v>37923</v>
      </c>
      <c r="H861" s="1" t="s">
        <v>5241</v>
      </c>
      <c r="I861" s="1" t="s">
        <v>5257</v>
      </c>
      <c r="J861" s="1"/>
      <c r="K861" s="20">
        <f t="shared" ca="1" si="52"/>
        <v>37.328767123287669</v>
      </c>
      <c r="L861" s="20">
        <f t="shared" ca="1" si="53"/>
        <v>19.150684931506849</v>
      </c>
      <c r="M861" s="1" t="str">
        <f>IF('1Employee'!E861="CANADA","AMERIQUE","EUROPE")</f>
        <v>EUROPE</v>
      </c>
      <c r="N861" s="22" t="str">
        <f t="shared" ca="1" si="54"/>
        <v>C_35-45 ans</v>
      </c>
      <c r="O861" s="3" t="str">
        <f t="shared" ca="1" si="55"/>
        <v>D_5 ans et plus</v>
      </c>
      <c r="P861" s="3" t="str">
        <f>IFERROR(VLOOKUP(J861,Type!$A:$B,2,FALSE),"Actif")</f>
        <v>Actif</v>
      </c>
      <c r="Q861" s="3" t="str">
        <f>VLOOKUP(A861,Genre!$A:$B,2,0)</f>
        <v>Homme</v>
      </c>
      <c r="R861" s="42" t="str">
        <f>VLOOKUP(C861,Department!$A:$B,2,0)</f>
        <v>Others</v>
      </c>
    </row>
    <row r="862" spans="1:18" x14ac:dyDescent="0.25">
      <c r="A862" s="41">
        <v>186885913</v>
      </c>
      <c r="B862" s="1" t="s">
        <v>4818</v>
      </c>
      <c r="C862" s="1" t="s">
        <v>459</v>
      </c>
      <c r="D862" s="1" t="s">
        <v>5207</v>
      </c>
      <c r="E862" s="1" t="s">
        <v>5218</v>
      </c>
      <c r="F862" s="19">
        <v>27299</v>
      </c>
      <c r="G862" s="19">
        <v>38463</v>
      </c>
      <c r="H862" s="1" t="s">
        <v>5241</v>
      </c>
      <c r="I862" s="1" t="s">
        <v>5257</v>
      </c>
      <c r="J862" s="1"/>
      <c r="K862" s="20">
        <f t="shared" ca="1" si="52"/>
        <v>48.257534246575339</v>
      </c>
      <c r="L862" s="20">
        <f t="shared" ca="1" si="53"/>
        <v>17.671232876712327</v>
      </c>
      <c r="M862" s="1" t="str">
        <f>IF('1Employee'!E862="CANADA","AMERIQUE","EUROPE")</f>
        <v>AMERIQUE</v>
      </c>
      <c r="N862" s="22" t="str">
        <f t="shared" ca="1" si="54"/>
        <v>D_45-55ans</v>
      </c>
      <c r="O862" s="3" t="str">
        <f t="shared" ca="1" si="55"/>
        <v>D_5 ans et plus</v>
      </c>
      <c r="P862" s="3" t="str">
        <f>IFERROR(VLOOKUP(J862,Type!$A:$B,2,FALSE),"Actif")</f>
        <v>Actif</v>
      </c>
      <c r="Q862" s="3" t="str">
        <f>VLOOKUP(A862,Genre!$A:$B,2,0)</f>
        <v>Femme</v>
      </c>
      <c r="R862" s="42" t="str">
        <f>VLOOKUP(C862,Department!$A:$B,2,0)</f>
        <v>Others</v>
      </c>
    </row>
    <row r="863" spans="1:18" x14ac:dyDescent="0.25">
      <c r="A863" s="41">
        <v>118582731</v>
      </c>
      <c r="B863" s="1" t="s">
        <v>2055</v>
      </c>
      <c r="C863" s="1" t="s">
        <v>459</v>
      </c>
      <c r="D863" s="1" t="s">
        <v>5207</v>
      </c>
      <c r="E863" s="1" t="s">
        <v>5218</v>
      </c>
      <c r="F863" s="19">
        <v>28240</v>
      </c>
      <c r="G863" s="19">
        <v>40233</v>
      </c>
      <c r="H863" s="1" t="s">
        <v>5241</v>
      </c>
      <c r="I863" s="1" t="s">
        <v>5257</v>
      </c>
      <c r="J863" s="1"/>
      <c r="K863" s="20">
        <f t="shared" ca="1" si="52"/>
        <v>45.679452054794524</v>
      </c>
      <c r="L863" s="20">
        <f t="shared" ca="1" si="53"/>
        <v>12.821917808219178</v>
      </c>
      <c r="M863" s="1" t="str">
        <f>IF('1Employee'!E863="CANADA","AMERIQUE","EUROPE")</f>
        <v>AMERIQUE</v>
      </c>
      <c r="N863" s="22" t="str">
        <f t="shared" ca="1" si="54"/>
        <v>D_45-55ans</v>
      </c>
      <c r="O863" s="3" t="str">
        <f t="shared" ca="1" si="55"/>
        <v>D_5 ans et plus</v>
      </c>
      <c r="P863" s="3" t="str">
        <f>IFERROR(VLOOKUP(J863,Type!$A:$B,2,FALSE),"Actif")</f>
        <v>Actif</v>
      </c>
      <c r="Q863" s="3" t="str">
        <f>VLOOKUP(A863,Genre!$A:$B,2,0)</f>
        <v>Femme</v>
      </c>
      <c r="R863" s="42" t="str">
        <f>VLOOKUP(C863,Department!$A:$B,2,0)</f>
        <v>Others</v>
      </c>
    </row>
    <row r="864" spans="1:18" x14ac:dyDescent="0.25">
      <c r="A864" s="41">
        <v>186135811</v>
      </c>
      <c r="B864" s="1" t="s">
        <v>463</v>
      </c>
      <c r="C864" s="1" t="s">
        <v>459</v>
      </c>
      <c r="D864" s="1" t="s">
        <v>5207</v>
      </c>
      <c r="E864" s="1" t="s">
        <v>5218</v>
      </c>
      <c r="F864" s="19">
        <v>29248</v>
      </c>
      <c r="G864" s="19">
        <v>39345</v>
      </c>
      <c r="H864" s="1" t="s">
        <v>5241</v>
      </c>
      <c r="I864" s="1" t="s">
        <v>5257</v>
      </c>
      <c r="J864" s="1"/>
      <c r="K864" s="20">
        <f t="shared" ca="1" si="52"/>
        <v>42.917808219178085</v>
      </c>
      <c r="L864" s="20">
        <f t="shared" ca="1" si="53"/>
        <v>15.254794520547945</v>
      </c>
      <c r="M864" s="1" t="str">
        <f>IF('1Employee'!E864="CANADA","AMERIQUE","EUROPE")</f>
        <v>AMERIQUE</v>
      </c>
      <c r="N864" s="22" t="str">
        <f t="shared" ca="1" si="54"/>
        <v>C_35-45 ans</v>
      </c>
      <c r="O864" s="3" t="str">
        <f t="shared" ca="1" si="55"/>
        <v>D_5 ans et plus</v>
      </c>
      <c r="P864" s="3" t="str">
        <f>IFERROR(VLOOKUP(J864,Type!$A:$B,2,FALSE),"Actif")</f>
        <v>Actif</v>
      </c>
      <c r="Q864" s="3" t="str">
        <f>VLOOKUP(A864,Genre!$A:$B,2,0)</f>
        <v>Homme</v>
      </c>
      <c r="R864" s="42" t="str">
        <f>VLOOKUP(C864,Department!$A:$B,2,0)</f>
        <v>Others</v>
      </c>
    </row>
    <row r="865" spans="1:18" x14ac:dyDescent="0.25">
      <c r="A865" s="41">
        <v>188664791</v>
      </c>
      <c r="B865" s="1" t="s">
        <v>2909</v>
      </c>
      <c r="C865" s="1" t="s">
        <v>459</v>
      </c>
      <c r="D865" s="1" t="s">
        <v>5206</v>
      </c>
      <c r="E865" s="1" t="s">
        <v>5218</v>
      </c>
      <c r="F865" s="19">
        <v>32207</v>
      </c>
      <c r="G865" s="19">
        <v>39261</v>
      </c>
      <c r="H865" s="1" t="s">
        <v>5241</v>
      </c>
      <c r="I865" s="1" t="s">
        <v>5257</v>
      </c>
      <c r="J865" s="1"/>
      <c r="K865" s="20">
        <f t="shared" ca="1" si="52"/>
        <v>34.81095890410959</v>
      </c>
      <c r="L865" s="20">
        <f t="shared" ca="1" si="53"/>
        <v>15.484931506849316</v>
      </c>
      <c r="M865" s="1" t="str">
        <f>IF('1Employee'!E865="CANADA","AMERIQUE","EUROPE")</f>
        <v>AMERIQUE</v>
      </c>
      <c r="N865" s="22" t="str">
        <f t="shared" ca="1" si="54"/>
        <v>B_25-35 ans</v>
      </c>
      <c r="O865" s="3" t="str">
        <f t="shared" ca="1" si="55"/>
        <v>D_5 ans et plus</v>
      </c>
      <c r="P865" s="3" t="str">
        <f>IFERROR(VLOOKUP(J865,Type!$A:$B,2,FALSE),"Actif")</f>
        <v>Actif</v>
      </c>
      <c r="Q865" s="3" t="str">
        <f>VLOOKUP(A865,Genre!$A:$B,2,0)</f>
        <v>Homme</v>
      </c>
      <c r="R865" s="42" t="str">
        <f>VLOOKUP(C865,Department!$A:$B,2,0)</f>
        <v>Others</v>
      </c>
    </row>
    <row r="866" spans="1:18" x14ac:dyDescent="0.25">
      <c r="A866" s="41">
        <v>188772848</v>
      </c>
      <c r="B866" s="1" t="s">
        <v>1667</v>
      </c>
      <c r="C866" s="1" t="s">
        <v>459</v>
      </c>
      <c r="D866" s="1" t="s">
        <v>5208</v>
      </c>
      <c r="E866" s="1" t="s">
        <v>5218</v>
      </c>
      <c r="F866" s="19">
        <v>23178</v>
      </c>
      <c r="G866" s="19">
        <v>44673</v>
      </c>
      <c r="H866" s="1" t="s">
        <v>5241</v>
      </c>
      <c r="I866" s="1" t="s">
        <v>5257</v>
      </c>
      <c r="J866" s="1"/>
      <c r="K866" s="20">
        <f t="shared" ca="1" si="52"/>
        <v>59.547945205479451</v>
      </c>
      <c r="L866" s="20">
        <f t="shared" ca="1" si="53"/>
        <v>0.65753424657534243</v>
      </c>
      <c r="M866" s="1" t="str">
        <f>IF('1Employee'!E866="CANADA","AMERIQUE","EUROPE")</f>
        <v>AMERIQUE</v>
      </c>
      <c r="N866" s="22" t="str">
        <f t="shared" ca="1" si="54"/>
        <v>E_55 ans et plus</v>
      </c>
      <c r="O866" s="3" t="str">
        <f t="shared" ca="1" si="55"/>
        <v>A_0-1an</v>
      </c>
      <c r="P866" s="3" t="str">
        <f>IFERROR(VLOOKUP(J866,Type!$A:$B,2,FALSE),"Actif")</f>
        <v>Actif</v>
      </c>
      <c r="Q866" s="3" t="str">
        <f>VLOOKUP(A866,Genre!$A:$B,2,0)</f>
        <v>Femme</v>
      </c>
      <c r="R866" s="42" t="str">
        <f>VLOOKUP(C866,Department!$A:$B,2,0)</f>
        <v>Others</v>
      </c>
    </row>
    <row r="867" spans="1:18" x14ac:dyDescent="0.25">
      <c r="A867" s="41">
        <v>118272137</v>
      </c>
      <c r="B867" s="1" t="s">
        <v>1247</v>
      </c>
      <c r="C867" s="1" t="s">
        <v>459</v>
      </c>
      <c r="D867" s="1" t="s">
        <v>5208</v>
      </c>
      <c r="E867" s="1" t="s">
        <v>5218</v>
      </c>
      <c r="F867" s="19">
        <v>27121</v>
      </c>
      <c r="G867" s="19">
        <v>43613</v>
      </c>
      <c r="H867" s="1" t="s">
        <v>5241</v>
      </c>
      <c r="I867" s="1" t="s">
        <v>5257</v>
      </c>
      <c r="J867" s="1"/>
      <c r="K867" s="20">
        <f t="shared" ca="1" si="52"/>
        <v>48.745205479452054</v>
      </c>
      <c r="L867" s="20">
        <f t="shared" ca="1" si="53"/>
        <v>3.5616438356164384</v>
      </c>
      <c r="M867" s="1" t="str">
        <f>IF('1Employee'!E867="CANADA","AMERIQUE","EUROPE")</f>
        <v>AMERIQUE</v>
      </c>
      <c r="N867" s="22" t="str">
        <f t="shared" ca="1" si="54"/>
        <v>D_45-55ans</v>
      </c>
      <c r="O867" s="3" t="str">
        <f t="shared" ca="1" si="55"/>
        <v>C_3-5 ans</v>
      </c>
      <c r="P867" s="3" t="str">
        <f>IFERROR(VLOOKUP(J867,Type!$A:$B,2,FALSE),"Actif")</f>
        <v>Actif</v>
      </c>
      <c r="Q867" s="3" t="str">
        <f>VLOOKUP(A867,Genre!$A:$B,2,0)</f>
        <v>Homme</v>
      </c>
      <c r="R867" s="42" t="str">
        <f>VLOOKUP(C867,Department!$A:$B,2,0)</f>
        <v>Others</v>
      </c>
    </row>
    <row r="868" spans="1:18" x14ac:dyDescent="0.25">
      <c r="A868" s="41">
        <v>111325631</v>
      </c>
      <c r="B868" s="1" t="s">
        <v>517</v>
      </c>
      <c r="C868" s="1" t="s">
        <v>459</v>
      </c>
      <c r="D868" s="1" t="s">
        <v>5208</v>
      </c>
      <c r="E868" s="1" t="s">
        <v>5218</v>
      </c>
      <c r="F868" s="19">
        <v>25602</v>
      </c>
      <c r="G868" s="19">
        <v>42698</v>
      </c>
      <c r="H868" s="1" t="s">
        <v>5241</v>
      </c>
      <c r="I868" s="1" t="s">
        <v>5257</v>
      </c>
      <c r="J868" s="1"/>
      <c r="K868" s="20">
        <f t="shared" ca="1" si="52"/>
        <v>52.906849315068492</v>
      </c>
      <c r="L868" s="20">
        <f t="shared" ca="1" si="53"/>
        <v>6.0684931506849313</v>
      </c>
      <c r="M868" s="1" t="str">
        <f>IF('1Employee'!E868="CANADA","AMERIQUE","EUROPE")</f>
        <v>AMERIQUE</v>
      </c>
      <c r="N868" s="22" t="str">
        <f t="shared" ca="1" si="54"/>
        <v>D_45-55ans</v>
      </c>
      <c r="O868" s="3" t="str">
        <f t="shared" ca="1" si="55"/>
        <v>D_5 ans et plus</v>
      </c>
      <c r="P868" s="3" t="str">
        <f>IFERROR(VLOOKUP(J868,Type!$A:$B,2,FALSE),"Actif")</f>
        <v>Actif</v>
      </c>
      <c r="Q868" s="3" t="str">
        <f>VLOOKUP(A868,Genre!$A:$B,2,0)</f>
        <v>Homme</v>
      </c>
      <c r="R868" s="42" t="str">
        <f>VLOOKUP(C868,Department!$A:$B,2,0)</f>
        <v>Others</v>
      </c>
    </row>
    <row r="869" spans="1:18" x14ac:dyDescent="0.25">
      <c r="A869" s="41">
        <v>184585393</v>
      </c>
      <c r="B869" s="1" t="s">
        <v>4142</v>
      </c>
      <c r="C869" s="1" t="s">
        <v>459</v>
      </c>
      <c r="D869" s="1" t="s">
        <v>5215</v>
      </c>
      <c r="E869" s="1" t="s">
        <v>5220</v>
      </c>
      <c r="F869" s="19">
        <v>33713</v>
      </c>
      <c r="G869" s="19">
        <v>44051</v>
      </c>
      <c r="H869" s="1" t="s">
        <v>5241</v>
      </c>
      <c r="I869" s="1" t="s">
        <v>5257</v>
      </c>
      <c r="J869" s="1"/>
      <c r="K869" s="20">
        <f t="shared" ca="1" si="52"/>
        <v>30.684931506849313</v>
      </c>
      <c r="L869" s="20">
        <f t="shared" ca="1" si="53"/>
        <v>2.3616438356164382</v>
      </c>
      <c r="M869" s="1" t="str">
        <f>IF('1Employee'!E869="CANADA","AMERIQUE","EUROPE")</f>
        <v>EUROPE</v>
      </c>
      <c r="N869" s="22" t="str">
        <f t="shared" ca="1" si="54"/>
        <v>B_25-35 ans</v>
      </c>
      <c r="O869" s="3" t="str">
        <f t="shared" ca="1" si="55"/>
        <v>B_1 -3ans</v>
      </c>
      <c r="P869" s="3" t="str">
        <f>IFERROR(VLOOKUP(J869,Type!$A:$B,2,FALSE),"Actif")</f>
        <v>Actif</v>
      </c>
      <c r="Q869" s="3" t="str">
        <f>VLOOKUP(A869,Genre!$A:$B,2,0)</f>
        <v>Homme</v>
      </c>
      <c r="R869" s="42" t="str">
        <f>VLOOKUP(C869,Department!$A:$B,2,0)</f>
        <v>Others</v>
      </c>
    </row>
    <row r="870" spans="1:18" x14ac:dyDescent="0.25">
      <c r="A870" s="41">
        <v>184884147</v>
      </c>
      <c r="B870" s="1" t="s">
        <v>4070</v>
      </c>
      <c r="C870" s="1" t="s">
        <v>459</v>
      </c>
      <c r="D870" s="1" t="s">
        <v>5215</v>
      </c>
      <c r="E870" s="1" t="s">
        <v>5220</v>
      </c>
      <c r="F870" s="19">
        <v>25604</v>
      </c>
      <c r="G870" s="19">
        <v>42716</v>
      </c>
      <c r="H870" s="1" t="s">
        <v>5241</v>
      </c>
      <c r="I870" s="1" t="s">
        <v>5257</v>
      </c>
      <c r="J870" s="1"/>
      <c r="K870" s="20">
        <f t="shared" ca="1" si="52"/>
        <v>52.901369863013699</v>
      </c>
      <c r="L870" s="20">
        <f t="shared" ca="1" si="53"/>
        <v>6.0191780821917806</v>
      </c>
      <c r="M870" s="1" t="str">
        <f>IF('1Employee'!E870="CANADA","AMERIQUE","EUROPE")</f>
        <v>EUROPE</v>
      </c>
      <c r="N870" s="22" t="str">
        <f t="shared" ca="1" si="54"/>
        <v>D_45-55ans</v>
      </c>
      <c r="O870" s="3" t="str">
        <f t="shared" ca="1" si="55"/>
        <v>D_5 ans et plus</v>
      </c>
      <c r="P870" s="3" t="str">
        <f>IFERROR(VLOOKUP(J870,Type!$A:$B,2,FALSE),"Actif")</f>
        <v>Actif</v>
      </c>
      <c r="Q870" s="3" t="str">
        <f>VLOOKUP(A870,Genre!$A:$B,2,0)</f>
        <v>Homme</v>
      </c>
      <c r="R870" s="42" t="str">
        <f>VLOOKUP(C870,Department!$A:$B,2,0)</f>
        <v>Others</v>
      </c>
    </row>
    <row r="871" spans="1:18" x14ac:dyDescent="0.25">
      <c r="A871" s="41">
        <v>183926368</v>
      </c>
      <c r="B871" s="1" t="s">
        <v>4036</v>
      </c>
      <c r="C871" s="1" t="s">
        <v>459</v>
      </c>
      <c r="D871" s="1" t="s">
        <v>5215</v>
      </c>
      <c r="E871" s="1" t="s">
        <v>5220</v>
      </c>
      <c r="F871" s="19">
        <v>26091</v>
      </c>
      <c r="G871" s="19">
        <v>37399</v>
      </c>
      <c r="H871" s="1" t="s">
        <v>5241</v>
      </c>
      <c r="I871" s="1" t="s">
        <v>5257</v>
      </c>
      <c r="J871" s="1"/>
      <c r="K871" s="20">
        <f t="shared" ca="1" si="52"/>
        <v>51.56712328767123</v>
      </c>
      <c r="L871" s="20">
        <f t="shared" ca="1" si="53"/>
        <v>20.586301369863012</v>
      </c>
      <c r="M871" s="1" t="str">
        <f>IF('1Employee'!E871="CANADA","AMERIQUE","EUROPE")</f>
        <v>EUROPE</v>
      </c>
      <c r="N871" s="22" t="str">
        <f t="shared" ca="1" si="54"/>
        <v>D_45-55ans</v>
      </c>
      <c r="O871" s="3" t="str">
        <f t="shared" ca="1" si="55"/>
        <v>D_5 ans et plus</v>
      </c>
      <c r="P871" s="3" t="str">
        <f>IFERROR(VLOOKUP(J871,Type!$A:$B,2,FALSE),"Actif")</f>
        <v>Actif</v>
      </c>
      <c r="Q871" s="3" t="str">
        <f>VLOOKUP(A871,Genre!$A:$B,2,0)</f>
        <v>Femme</v>
      </c>
      <c r="R871" s="42" t="str">
        <f>VLOOKUP(C871,Department!$A:$B,2,0)</f>
        <v>Others</v>
      </c>
    </row>
    <row r="872" spans="1:18" x14ac:dyDescent="0.25">
      <c r="A872" s="41">
        <v>118642738</v>
      </c>
      <c r="B872" s="1" t="s">
        <v>2069</v>
      </c>
      <c r="C872" s="1" t="s">
        <v>459</v>
      </c>
      <c r="D872" s="1" t="s">
        <v>5215</v>
      </c>
      <c r="E872" s="1" t="s">
        <v>5220</v>
      </c>
      <c r="F872" s="19">
        <v>31594</v>
      </c>
      <c r="G872" s="19">
        <v>41550</v>
      </c>
      <c r="H872" s="1" t="s">
        <v>5241</v>
      </c>
      <c r="I872" s="1" t="s">
        <v>5257</v>
      </c>
      <c r="J872" s="1"/>
      <c r="K872" s="20">
        <f t="shared" ca="1" si="52"/>
        <v>36.490410958904107</v>
      </c>
      <c r="L872" s="20">
        <f t="shared" ca="1" si="53"/>
        <v>9.213698630136987</v>
      </c>
      <c r="M872" s="1" t="str">
        <f>IF('1Employee'!E872="CANADA","AMERIQUE","EUROPE")</f>
        <v>EUROPE</v>
      </c>
      <c r="N872" s="22" t="str">
        <f t="shared" ca="1" si="54"/>
        <v>C_35-45 ans</v>
      </c>
      <c r="O872" s="3" t="str">
        <f t="shared" ca="1" si="55"/>
        <v>D_5 ans et plus</v>
      </c>
      <c r="P872" s="3" t="str">
        <f>IFERROR(VLOOKUP(J872,Type!$A:$B,2,FALSE),"Actif")</f>
        <v>Actif</v>
      </c>
      <c r="Q872" s="3" t="str">
        <f>VLOOKUP(A872,Genre!$A:$B,2,0)</f>
        <v>Femme</v>
      </c>
      <c r="R872" s="42" t="str">
        <f>VLOOKUP(C872,Department!$A:$B,2,0)</f>
        <v>Others</v>
      </c>
    </row>
    <row r="873" spans="1:18" x14ac:dyDescent="0.25">
      <c r="A873" s="41">
        <v>118289613</v>
      </c>
      <c r="B873" s="1" t="s">
        <v>1243</v>
      </c>
      <c r="C873" s="1" t="s">
        <v>459</v>
      </c>
      <c r="D873" s="1" t="s">
        <v>5215</v>
      </c>
      <c r="E873" s="1" t="s">
        <v>5220</v>
      </c>
      <c r="F873" s="19">
        <v>28905</v>
      </c>
      <c r="G873" s="19">
        <v>41274</v>
      </c>
      <c r="H873" s="1" t="s">
        <v>5241</v>
      </c>
      <c r="I873" s="1" t="s">
        <v>5257</v>
      </c>
      <c r="J873" s="1"/>
      <c r="K873" s="20">
        <f t="shared" ca="1" si="52"/>
        <v>43.857534246575341</v>
      </c>
      <c r="L873" s="20">
        <f t="shared" ca="1" si="53"/>
        <v>9.9698630136986299</v>
      </c>
      <c r="M873" s="1" t="str">
        <f>IF('1Employee'!E873="CANADA","AMERIQUE","EUROPE")</f>
        <v>EUROPE</v>
      </c>
      <c r="N873" s="22" t="str">
        <f t="shared" ca="1" si="54"/>
        <v>C_35-45 ans</v>
      </c>
      <c r="O873" s="3" t="str">
        <f t="shared" ca="1" si="55"/>
        <v>D_5 ans et plus</v>
      </c>
      <c r="P873" s="3" t="str">
        <f>IFERROR(VLOOKUP(J873,Type!$A:$B,2,FALSE),"Actif")</f>
        <v>Actif</v>
      </c>
      <c r="Q873" s="3" t="str">
        <f>VLOOKUP(A873,Genre!$A:$B,2,0)</f>
        <v>Femme</v>
      </c>
      <c r="R873" s="42" t="str">
        <f>VLOOKUP(C873,Department!$A:$B,2,0)</f>
        <v>Others</v>
      </c>
    </row>
    <row r="874" spans="1:18" x14ac:dyDescent="0.25">
      <c r="A874" s="41">
        <v>187834264</v>
      </c>
      <c r="B874" s="1" t="s">
        <v>4897</v>
      </c>
      <c r="C874" s="1" t="s">
        <v>459</v>
      </c>
      <c r="D874" s="1" t="s">
        <v>5213</v>
      </c>
      <c r="E874" s="1" t="s">
        <v>5220</v>
      </c>
      <c r="F874" s="19">
        <v>23408</v>
      </c>
      <c r="G874" s="19">
        <v>40585</v>
      </c>
      <c r="H874" s="1" t="s">
        <v>5241</v>
      </c>
      <c r="I874" s="1" t="s">
        <v>5257</v>
      </c>
      <c r="J874" s="1"/>
      <c r="K874" s="20">
        <f t="shared" ca="1" si="52"/>
        <v>58.917808219178085</v>
      </c>
      <c r="L874" s="20">
        <f t="shared" ca="1" si="53"/>
        <v>11.857534246575343</v>
      </c>
      <c r="M874" s="1" t="str">
        <f>IF('1Employee'!E874="CANADA","AMERIQUE","EUROPE")</f>
        <v>EUROPE</v>
      </c>
      <c r="N874" s="22" t="str">
        <f t="shared" ca="1" si="54"/>
        <v>E_55 ans et plus</v>
      </c>
      <c r="O874" s="3" t="str">
        <f t="shared" ca="1" si="55"/>
        <v>D_5 ans et plus</v>
      </c>
      <c r="P874" s="3" t="str">
        <f>IFERROR(VLOOKUP(J874,Type!$A:$B,2,FALSE),"Actif")</f>
        <v>Actif</v>
      </c>
      <c r="Q874" s="3" t="str">
        <f>VLOOKUP(A874,Genre!$A:$B,2,0)</f>
        <v>Femme</v>
      </c>
      <c r="R874" s="42" t="str">
        <f>VLOOKUP(C874,Department!$A:$B,2,0)</f>
        <v>Others</v>
      </c>
    </row>
    <row r="875" spans="1:18" x14ac:dyDescent="0.25">
      <c r="A875" s="41">
        <v>182821623</v>
      </c>
      <c r="B875" s="1" t="s">
        <v>3410</v>
      </c>
      <c r="C875" s="1" t="s">
        <v>459</v>
      </c>
      <c r="D875" s="1" t="s">
        <v>5213</v>
      </c>
      <c r="E875" s="1" t="s">
        <v>5220</v>
      </c>
      <c r="F875" s="19">
        <v>24507</v>
      </c>
      <c r="G875" s="19">
        <v>39758</v>
      </c>
      <c r="H875" s="1" t="s">
        <v>5241</v>
      </c>
      <c r="I875" s="1" t="s">
        <v>5257</v>
      </c>
      <c r="J875" s="1"/>
      <c r="K875" s="20">
        <f t="shared" ca="1" si="52"/>
        <v>55.906849315068492</v>
      </c>
      <c r="L875" s="20">
        <f t="shared" ca="1" si="53"/>
        <v>14.123287671232877</v>
      </c>
      <c r="M875" s="1" t="str">
        <f>IF('1Employee'!E875="CANADA","AMERIQUE","EUROPE")</f>
        <v>EUROPE</v>
      </c>
      <c r="N875" s="22" t="str">
        <f t="shared" ca="1" si="54"/>
        <v>E_55 ans et plus</v>
      </c>
      <c r="O875" s="3" t="str">
        <f t="shared" ca="1" si="55"/>
        <v>D_5 ans et plus</v>
      </c>
      <c r="P875" s="3" t="str">
        <f>IFERROR(VLOOKUP(J875,Type!$A:$B,2,FALSE),"Actif")</f>
        <v>Actif</v>
      </c>
      <c r="Q875" s="3" t="str">
        <f>VLOOKUP(A875,Genre!$A:$B,2,0)</f>
        <v>Homme</v>
      </c>
      <c r="R875" s="42" t="str">
        <f>VLOOKUP(C875,Department!$A:$B,2,0)</f>
        <v>Others</v>
      </c>
    </row>
    <row r="876" spans="1:18" x14ac:dyDescent="0.25">
      <c r="A876" s="41">
        <v>181628454</v>
      </c>
      <c r="B876" s="1" t="s">
        <v>3318</v>
      </c>
      <c r="C876" s="1" t="s">
        <v>459</v>
      </c>
      <c r="D876" s="1" t="s">
        <v>5213</v>
      </c>
      <c r="E876" s="1" t="s">
        <v>5220</v>
      </c>
      <c r="F876" s="19">
        <v>30067</v>
      </c>
      <c r="G876" s="19">
        <v>41924</v>
      </c>
      <c r="H876" s="1" t="s">
        <v>5241</v>
      </c>
      <c r="I876" s="1" t="s">
        <v>5257</v>
      </c>
      <c r="J876" s="1"/>
      <c r="K876" s="20">
        <f t="shared" ca="1" si="52"/>
        <v>40.673972602739724</v>
      </c>
      <c r="L876" s="20">
        <f t="shared" ca="1" si="53"/>
        <v>8.1890410958904116</v>
      </c>
      <c r="M876" s="1" t="str">
        <f>IF('1Employee'!E876="CANADA","AMERIQUE","EUROPE")</f>
        <v>EUROPE</v>
      </c>
      <c r="N876" s="22" t="str">
        <f t="shared" ca="1" si="54"/>
        <v>C_35-45 ans</v>
      </c>
      <c r="O876" s="3" t="str">
        <f t="shared" ca="1" si="55"/>
        <v>D_5 ans et plus</v>
      </c>
      <c r="P876" s="3" t="str">
        <f>IFERROR(VLOOKUP(J876,Type!$A:$B,2,FALSE),"Actif")</f>
        <v>Actif</v>
      </c>
      <c r="Q876" s="3" t="str">
        <f>VLOOKUP(A876,Genre!$A:$B,2,0)</f>
        <v>Femme</v>
      </c>
      <c r="R876" s="42" t="str">
        <f>VLOOKUP(C876,Department!$A:$B,2,0)</f>
        <v>Others</v>
      </c>
    </row>
    <row r="877" spans="1:18" x14ac:dyDescent="0.25">
      <c r="A877" s="41">
        <v>184934898</v>
      </c>
      <c r="B877" s="1" t="s">
        <v>4242</v>
      </c>
      <c r="C877" s="1" t="s">
        <v>459</v>
      </c>
      <c r="D877" s="1" t="s">
        <v>5214</v>
      </c>
      <c r="E877" s="1" t="s">
        <v>5220</v>
      </c>
      <c r="F877" s="19">
        <v>22155</v>
      </c>
      <c r="G877" s="19">
        <v>40292</v>
      </c>
      <c r="H877" s="1" t="s">
        <v>5241</v>
      </c>
      <c r="I877" s="1" t="s">
        <v>5257</v>
      </c>
      <c r="J877" s="1"/>
      <c r="K877" s="20">
        <f t="shared" ca="1" si="52"/>
        <v>62.350684931506848</v>
      </c>
      <c r="L877" s="20">
        <f t="shared" ca="1" si="53"/>
        <v>12.66027397260274</v>
      </c>
      <c r="M877" s="1" t="str">
        <f>IF('1Employee'!E877="CANADA","AMERIQUE","EUROPE")</f>
        <v>EUROPE</v>
      </c>
      <c r="N877" s="22" t="str">
        <f t="shared" ca="1" si="54"/>
        <v>E_55 ans et plus</v>
      </c>
      <c r="O877" s="3" t="str">
        <f t="shared" ca="1" si="55"/>
        <v>D_5 ans et plus</v>
      </c>
      <c r="P877" s="3" t="str">
        <f>IFERROR(VLOOKUP(J877,Type!$A:$B,2,FALSE),"Actif")</f>
        <v>Actif</v>
      </c>
      <c r="Q877" s="3" t="str">
        <f>VLOOKUP(A877,Genre!$A:$B,2,0)</f>
        <v>Homme</v>
      </c>
      <c r="R877" s="42" t="str">
        <f>VLOOKUP(C877,Department!$A:$B,2,0)</f>
        <v>Others</v>
      </c>
    </row>
    <row r="878" spans="1:18" x14ac:dyDescent="0.25">
      <c r="A878" s="41">
        <v>182288373</v>
      </c>
      <c r="B878" s="1" t="s">
        <v>3457</v>
      </c>
      <c r="C878" s="1" t="s">
        <v>459</v>
      </c>
      <c r="D878" s="1" t="s">
        <v>5214</v>
      </c>
      <c r="E878" s="1" t="s">
        <v>5220</v>
      </c>
      <c r="F878" s="19">
        <v>32857</v>
      </c>
      <c r="G878" s="19">
        <v>38153</v>
      </c>
      <c r="H878" s="1" t="s">
        <v>5241</v>
      </c>
      <c r="I878" s="1" t="s">
        <v>5257</v>
      </c>
      <c r="J878" s="1"/>
      <c r="K878" s="20">
        <f t="shared" ca="1" si="52"/>
        <v>33.030136986301372</v>
      </c>
      <c r="L878" s="20">
        <f t="shared" ca="1" si="53"/>
        <v>18.520547945205479</v>
      </c>
      <c r="M878" s="1" t="str">
        <f>IF('1Employee'!E878="CANADA","AMERIQUE","EUROPE")</f>
        <v>EUROPE</v>
      </c>
      <c r="N878" s="22" t="str">
        <f t="shared" ca="1" si="54"/>
        <v>B_25-35 ans</v>
      </c>
      <c r="O878" s="3" t="str">
        <f t="shared" ca="1" si="55"/>
        <v>D_5 ans et plus</v>
      </c>
      <c r="P878" s="3" t="str">
        <f>IFERROR(VLOOKUP(J878,Type!$A:$B,2,FALSE),"Actif")</f>
        <v>Actif</v>
      </c>
      <c r="Q878" s="3" t="str">
        <f>VLOOKUP(A878,Genre!$A:$B,2,0)</f>
        <v>Homme</v>
      </c>
      <c r="R878" s="42" t="str">
        <f>VLOOKUP(C878,Department!$A:$B,2,0)</f>
        <v>Others</v>
      </c>
    </row>
    <row r="879" spans="1:18" x14ac:dyDescent="0.25">
      <c r="A879" s="41">
        <v>185185837</v>
      </c>
      <c r="B879" s="1" t="s">
        <v>458</v>
      </c>
      <c r="C879" s="1" t="s">
        <v>459</v>
      </c>
      <c r="D879" s="1" t="s">
        <v>5214</v>
      </c>
      <c r="E879" s="1" t="s">
        <v>5220</v>
      </c>
      <c r="F879" s="19">
        <v>34193</v>
      </c>
      <c r="G879" s="19">
        <v>40730</v>
      </c>
      <c r="H879" s="1" t="s">
        <v>5241</v>
      </c>
      <c r="I879" s="1" t="s">
        <v>5257</v>
      </c>
      <c r="J879" s="1"/>
      <c r="K879" s="20">
        <f t="shared" ca="1" si="52"/>
        <v>29.36986301369863</v>
      </c>
      <c r="L879" s="20">
        <f t="shared" ca="1" si="53"/>
        <v>11.46027397260274</v>
      </c>
      <c r="M879" s="1" t="str">
        <f>IF('1Employee'!E879="CANADA","AMERIQUE","EUROPE")</f>
        <v>EUROPE</v>
      </c>
      <c r="N879" s="22" t="str">
        <f t="shared" ca="1" si="54"/>
        <v>B_25-35 ans</v>
      </c>
      <c r="O879" s="3" t="str">
        <f t="shared" ca="1" si="55"/>
        <v>D_5 ans et plus</v>
      </c>
      <c r="P879" s="3" t="str">
        <f>IFERROR(VLOOKUP(J879,Type!$A:$B,2,FALSE),"Actif")</f>
        <v>Actif</v>
      </c>
      <c r="Q879" s="3" t="str">
        <f>VLOOKUP(A879,Genre!$A:$B,2,0)</f>
        <v>Homme</v>
      </c>
      <c r="R879" s="42" t="str">
        <f>VLOOKUP(C879,Department!$A:$B,2,0)</f>
        <v>Others</v>
      </c>
    </row>
    <row r="880" spans="1:18" x14ac:dyDescent="0.25">
      <c r="A880" s="41">
        <v>187591553</v>
      </c>
      <c r="B880" s="1" t="s">
        <v>476</v>
      </c>
      <c r="C880" s="1" t="s">
        <v>459</v>
      </c>
      <c r="D880" s="1" t="s">
        <v>5216</v>
      </c>
      <c r="E880" s="1" t="s">
        <v>5220</v>
      </c>
      <c r="F880" s="19">
        <v>36536</v>
      </c>
      <c r="G880" s="19">
        <v>39069</v>
      </c>
      <c r="H880" s="1" t="s">
        <v>5241</v>
      </c>
      <c r="I880" s="1" t="s">
        <v>5257</v>
      </c>
      <c r="J880" s="1"/>
      <c r="K880" s="20">
        <f t="shared" ca="1" si="52"/>
        <v>22.950684931506849</v>
      </c>
      <c r="L880" s="20">
        <f t="shared" ca="1" si="53"/>
        <v>16.010958904109589</v>
      </c>
      <c r="M880" s="1" t="str">
        <f>IF('1Employee'!E880="CANADA","AMERIQUE","EUROPE")</f>
        <v>EUROPE</v>
      </c>
      <c r="N880" s="22" t="str">
        <f t="shared" ca="1" si="54"/>
        <v>A_18 - 25  ans</v>
      </c>
      <c r="O880" s="3" t="str">
        <f t="shared" ca="1" si="55"/>
        <v>D_5 ans et plus</v>
      </c>
      <c r="P880" s="3" t="str">
        <f>IFERROR(VLOOKUP(J880,Type!$A:$B,2,FALSE),"Actif")</f>
        <v>Actif</v>
      </c>
      <c r="Q880" s="3" t="str">
        <f>VLOOKUP(A880,Genre!$A:$B,2,0)</f>
        <v>Femme</v>
      </c>
      <c r="R880" s="42" t="str">
        <f>VLOOKUP(C880,Department!$A:$B,2,0)</f>
        <v>Others</v>
      </c>
    </row>
    <row r="881" spans="1:18" x14ac:dyDescent="0.25">
      <c r="A881" s="41">
        <v>183939864</v>
      </c>
      <c r="B881" s="1" t="s">
        <v>4042</v>
      </c>
      <c r="C881" s="1" t="s">
        <v>459</v>
      </c>
      <c r="D881" s="1" t="s">
        <v>5209</v>
      </c>
      <c r="E881" s="1" t="s">
        <v>5219</v>
      </c>
      <c r="F881" s="19">
        <v>36680</v>
      </c>
      <c r="G881" s="19">
        <v>39607</v>
      </c>
      <c r="H881" s="1" t="s">
        <v>5241</v>
      </c>
      <c r="I881" s="1" t="s">
        <v>5257</v>
      </c>
      <c r="J881" s="1"/>
      <c r="K881" s="20">
        <f t="shared" ca="1" si="52"/>
        <v>22.556164383561644</v>
      </c>
      <c r="L881" s="20">
        <f t="shared" ca="1" si="53"/>
        <v>14.536986301369863</v>
      </c>
      <c r="M881" s="1" t="str">
        <f>IF('1Employee'!E881="CANADA","AMERIQUE","EUROPE")</f>
        <v>EUROPE</v>
      </c>
      <c r="N881" s="22" t="str">
        <f t="shared" ca="1" si="54"/>
        <v>A_18 - 25  ans</v>
      </c>
      <c r="O881" s="3" t="str">
        <f t="shared" ca="1" si="55"/>
        <v>D_5 ans et plus</v>
      </c>
      <c r="P881" s="3" t="str">
        <f>IFERROR(VLOOKUP(J881,Type!$A:$B,2,FALSE),"Actif")</f>
        <v>Actif</v>
      </c>
      <c r="Q881" s="3" t="str">
        <f>VLOOKUP(A881,Genre!$A:$B,2,0)</f>
        <v>Femme</v>
      </c>
      <c r="R881" s="42" t="str">
        <f>VLOOKUP(C881,Department!$A:$B,2,0)</f>
        <v>Others</v>
      </c>
    </row>
    <row r="882" spans="1:18" x14ac:dyDescent="0.25">
      <c r="A882" s="41">
        <v>188855455</v>
      </c>
      <c r="B882" s="1" t="s">
        <v>5169</v>
      </c>
      <c r="C882" s="1" t="s">
        <v>459</v>
      </c>
      <c r="D882" s="1" t="s">
        <v>5210</v>
      </c>
      <c r="E882" s="1" t="s">
        <v>5219</v>
      </c>
      <c r="F882" s="19">
        <v>30024</v>
      </c>
      <c r="G882" s="19">
        <v>37658</v>
      </c>
      <c r="H882" s="1" t="s">
        <v>5241</v>
      </c>
      <c r="I882" s="1" t="s">
        <v>5257</v>
      </c>
      <c r="J882" s="1"/>
      <c r="K882" s="20">
        <f t="shared" ca="1" si="52"/>
        <v>40.791780821917811</v>
      </c>
      <c r="L882" s="20">
        <f t="shared" ca="1" si="53"/>
        <v>19.876712328767123</v>
      </c>
      <c r="M882" s="1" t="str">
        <f>IF('1Employee'!E882="CANADA","AMERIQUE","EUROPE")</f>
        <v>EUROPE</v>
      </c>
      <c r="N882" s="22" t="str">
        <f t="shared" ca="1" si="54"/>
        <v>C_35-45 ans</v>
      </c>
      <c r="O882" s="3" t="str">
        <f t="shared" ca="1" si="55"/>
        <v>D_5 ans et plus</v>
      </c>
      <c r="P882" s="3" t="str">
        <f>IFERROR(VLOOKUP(J882,Type!$A:$B,2,FALSE),"Actif")</f>
        <v>Actif</v>
      </c>
      <c r="Q882" s="3" t="str">
        <f>VLOOKUP(A882,Genre!$A:$B,2,0)</f>
        <v>Femme</v>
      </c>
      <c r="R882" s="42" t="str">
        <f>VLOOKUP(C882,Department!$A:$B,2,0)</f>
        <v>Others</v>
      </c>
    </row>
    <row r="883" spans="1:18" x14ac:dyDescent="0.25">
      <c r="A883" s="41">
        <v>181254817</v>
      </c>
      <c r="B883" s="1" t="s">
        <v>3122</v>
      </c>
      <c r="C883" s="1" t="s">
        <v>459</v>
      </c>
      <c r="D883" s="1" t="s">
        <v>5210</v>
      </c>
      <c r="E883" s="1" t="s">
        <v>5219</v>
      </c>
      <c r="F883" s="19">
        <v>23439</v>
      </c>
      <c r="G883" s="19">
        <v>43071</v>
      </c>
      <c r="H883" s="1" t="s">
        <v>5241</v>
      </c>
      <c r="I883" s="1" t="s">
        <v>5257</v>
      </c>
      <c r="J883" s="1"/>
      <c r="K883" s="20">
        <f t="shared" ca="1" si="52"/>
        <v>58.832876712328769</v>
      </c>
      <c r="L883" s="20">
        <f t="shared" ca="1" si="53"/>
        <v>5.0465753424657533</v>
      </c>
      <c r="M883" s="1" t="str">
        <f>IF('1Employee'!E883="CANADA","AMERIQUE","EUROPE")</f>
        <v>EUROPE</v>
      </c>
      <c r="N883" s="22" t="str">
        <f t="shared" ca="1" si="54"/>
        <v>E_55 ans et plus</v>
      </c>
      <c r="O883" s="3" t="str">
        <f t="shared" ca="1" si="55"/>
        <v>D_5 ans et plus</v>
      </c>
      <c r="P883" s="3" t="str">
        <f>IFERROR(VLOOKUP(J883,Type!$A:$B,2,FALSE),"Actif")</f>
        <v>Actif</v>
      </c>
      <c r="Q883" s="3" t="str">
        <f>VLOOKUP(A883,Genre!$A:$B,2,0)</f>
        <v>Homme</v>
      </c>
      <c r="R883" s="42" t="str">
        <f>VLOOKUP(C883,Department!$A:$B,2,0)</f>
        <v>Others</v>
      </c>
    </row>
    <row r="884" spans="1:18" x14ac:dyDescent="0.25">
      <c r="A884" s="41">
        <v>118826969</v>
      </c>
      <c r="B884" s="1" t="s">
        <v>2157</v>
      </c>
      <c r="C884" s="1" t="s">
        <v>459</v>
      </c>
      <c r="D884" s="1" t="s">
        <v>5210</v>
      </c>
      <c r="E884" s="1" t="s">
        <v>5219</v>
      </c>
      <c r="F884" s="19">
        <v>27238</v>
      </c>
      <c r="G884" s="19">
        <v>37529</v>
      </c>
      <c r="H884" s="1" t="s">
        <v>5241</v>
      </c>
      <c r="I884" s="1" t="s">
        <v>5257</v>
      </c>
      <c r="J884" s="1"/>
      <c r="K884" s="20">
        <f t="shared" ca="1" si="52"/>
        <v>48.424657534246577</v>
      </c>
      <c r="L884" s="20">
        <f t="shared" ca="1" si="53"/>
        <v>20.230136986301371</v>
      </c>
      <c r="M884" s="1" t="str">
        <f>IF('1Employee'!E884="CANADA","AMERIQUE","EUROPE")</f>
        <v>EUROPE</v>
      </c>
      <c r="N884" s="22" t="str">
        <f t="shared" ca="1" si="54"/>
        <v>D_45-55ans</v>
      </c>
      <c r="O884" s="3" t="str">
        <f t="shared" ca="1" si="55"/>
        <v>D_5 ans et plus</v>
      </c>
      <c r="P884" s="3" t="str">
        <f>IFERROR(VLOOKUP(J884,Type!$A:$B,2,FALSE),"Actif")</f>
        <v>Actif</v>
      </c>
      <c r="Q884" s="3" t="str">
        <f>VLOOKUP(A884,Genre!$A:$B,2,0)</f>
        <v>Homme</v>
      </c>
      <c r="R884" s="42" t="str">
        <f>VLOOKUP(C884,Department!$A:$B,2,0)</f>
        <v>Others</v>
      </c>
    </row>
    <row r="885" spans="1:18" x14ac:dyDescent="0.25">
      <c r="A885" s="41">
        <v>181748151</v>
      </c>
      <c r="B885" s="1" t="s">
        <v>1509</v>
      </c>
      <c r="C885" s="1" t="s">
        <v>459</v>
      </c>
      <c r="D885" s="1" t="s">
        <v>5210</v>
      </c>
      <c r="E885" s="1" t="s">
        <v>5219</v>
      </c>
      <c r="F885" s="19">
        <v>21997</v>
      </c>
      <c r="G885" s="19">
        <v>41677</v>
      </c>
      <c r="H885" s="1" t="s">
        <v>5241</v>
      </c>
      <c r="I885" s="1" t="s">
        <v>5257</v>
      </c>
      <c r="J885" s="1"/>
      <c r="K885" s="20">
        <f t="shared" ca="1" si="52"/>
        <v>62.783561643835618</v>
      </c>
      <c r="L885" s="20">
        <f t="shared" ca="1" si="53"/>
        <v>8.8657534246575338</v>
      </c>
      <c r="M885" s="1" t="str">
        <f>IF('1Employee'!E885="CANADA","AMERIQUE","EUROPE")</f>
        <v>EUROPE</v>
      </c>
      <c r="N885" s="22" t="str">
        <f t="shared" ca="1" si="54"/>
        <v>E_55 ans et plus</v>
      </c>
      <c r="O885" s="3" t="str">
        <f t="shared" ca="1" si="55"/>
        <v>D_5 ans et plus</v>
      </c>
      <c r="P885" s="3" t="str">
        <f>IFERROR(VLOOKUP(J885,Type!$A:$B,2,FALSE),"Actif")</f>
        <v>Actif</v>
      </c>
      <c r="Q885" s="3" t="str">
        <f>VLOOKUP(A885,Genre!$A:$B,2,0)</f>
        <v>Homme</v>
      </c>
      <c r="R885" s="42" t="str">
        <f>VLOOKUP(C885,Department!$A:$B,2,0)</f>
        <v>Others</v>
      </c>
    </row>
    <row r="886" spans="1:18" x14ac:dyDescent="0.25">
      <c r="A886" s="41">
        <v>188829318</v>
      </c>
      <c r="B886" s="1" t="s">
        <v>1454</v>
      </c>
      <c r="C886" s="1" t="s">
        <v>459</v>
      </c>
      <c r="D886" s="1" t="s">
        <v>5210</v>
      </c>
      <c r="E886" s="1" t="s">
        <v>5219</v>
      </c>
      <c r="F886" s="19">
        <v>31150</v>
      </c>
      <c r="G886" s="19">
        <v>39367</v>
      </c>
      <c r="H886" s="1" t="s">
        <v>5241</v>
      </c>
      <c r="I886" s="1" t="s">
        <v>5257</v>
      </c>
      <c r="J886" s="1"/>
      <c r="K886" s="20">
        <f t="shared" ca="1" si="52"/>
        <v>37.706849315068496</v>
      </c>
      <c r="L886" s="20">
        <f t="shared" ca="1" si="53"/>
        <v>15.194520547945206</v>
      </c>
      <c r="M886" s="1" t="str">
        <f>IF('1Employee'!E886="CANADA","AMERIQUE","EUROPE")</f>
        <v>EUROPE</v>
      </c>
      <c r="N886" s="22" t="str">
        <f t="shared" ca="1" si="54"/>
        <v>C_35-45 ans</v>
      </c>
      <c r="O886" s="3" t="str">
        <f t="shared" ca="1" si="55"/>
        <v>D_5 ans et plus</v>
      </c>
      <c r="P886" s="3" t="str">
        <f>IFERROR(VLOOKUP(J886,Type!$A:$B,2,FALSE),"Actif")</f>
        <v>Actif</v>
      </c>
      <c r="Q886" s="3" t="str">
        <f>VLOOKUP(A886,Genre!$A:$B,2,0)</f>
        <v>Femme</v>
      </c>
      <c r="R886" s="42" t="str">
        <f>VLOOKUP(C886,Department!$A:$B,2,0)</f>
        <v>Others</v>
      </c>
    </row>
    <row r="887" spans="1:18" x14ac:dyDescent="0.25">
      <c r="A887" s="41">
        <v>532698</v>
      </c>
      <c r="B887" s="1" t="s">
        <v>1433</v>
      </c>
      <c r="C887" s="1" t="s">
        <v>459</v>
      </c>
      <c r="D887" s="1" t="s">
        <v>5210</v>
      </c>
      <c r="E887" s="1" t="s">
        <v>5219</v>
      </c>
      <c r="F887" s="19">
        <v>31360</v>
      </c>
      <c r="G887" s="19">
        <v>41127</v>
      </c>
      <c r="H887" s="1" t="s">
        <v>5241</v>
      </c>
      <c r="I887" s="1" t="s">
        <v>5257</v>
      </c>
      <c r="J887" s="1"/>
      <c r="K887" s="20">
        <f t="shared" ca="1" si="52"/>
        <v>37.131506849315066</v>
      </c>
      <c r="L887" s="20">
        <f t="shared" ca="1" si="53"/>
        <v>10.372602739726027</v>
      </c>
      <c r="M887" s="1" t="str">
        <f>IF('1Employee'!E887="CANADA","AMERIQUE","EUROPE")</f>
        <v>EUROPE</v>
      </c>
      <c r="N887" s="22" t="str">
        <f t="shared" ca="1" si="54"/>
        <v>C_35-45 ans</v>
      </c>
      <c r="O887" s="3" t="str">
        <f t="shared" ca="1" si="55"/>
        <v>D_5 ans et plus</v>
      </c>
      <c r="P887" s="3" t="str">
        <f>IFERROR(VLOOKUP(J887,Type!$A:$B,2,FALSE),"Actif")</f>
        <v>Actif</v>
      </c>
      <c r="Q887" s="3" t="str">
        <f>VLOOKUP(A887,Genre!$A:$B,2,0)</f>
        <v>Femme</v>
      </c>
      <c r="R887" s="42" t="str">
        <f>VLOOKUP(C887,Department!$A:$B,2,0)</f>
        <v>Others</v>
      </c>
    </row>
    <row r="888" spans="1:18" x14ac:dyDescent="0.25">
      <c r="A888" s="41">
        <v>135951</v>
      </c>
      <c r="B888" s="1" t="s">
        <v>1415</v>
      </c>
      <c r="C888" s="1" t="s">
        <v>459</v>
      </c>
      <c r="D888" s="1" t="s">
        <v>5210</v>
      </c>
      <c r="E888" s="1" t="s">
        <v>5219</v>
      </c>
      <c r="F888" s="19">
        <v>23247</v>
      </c>
      <c r="G888" s="19">
        <v>40609</v>
      </c>
      <c r="H888" s="1" t="s">
        <v>5241</v>
      </c>
      <c r="I888" s="1" t="s">
        <v>5257</v>
      </c>
      <c r="J888" s="1"/>
      <c r="K888" s="20">
        <f t="shared" ca="1" si="52"/>
        <v>59.358904109589041</v>
      </c>
      <c r="L888" s="20">
        <f t="shared" ca="1" si="53"/>
        <v>11.791780821917808</v>
      </c>
      <c r="M888" s="1" t="str">
        <f>IF('1Employee'!E888="CANADA","AMERIQUE","EUROPE")</f>
        <v>EUROPE</v>
      </c>
      <c r="N888" s="22" t="str">
        <f t="shared" ca="1" si="54"/>
        <v>E_55 ans et plus</v>
      </c>
      <c r="O888" s="3" t="str">
        <f t="shared" ca="1" si="55"/>
        <v>D_5 ans et plus</v>
      </c>
      <c r="P888" s="3" t="str">
        <f>IFERROR(VLOOKUP(J888,Type!$A:$B,2,FALSE),"Actif")</f>
        <v>Actif</v>
      </c>
      <c r="Q888" s="3" t="str">
        <f>VLOOKUP(A888,Genre!$A:$B,2,0)</f>
        <v>Femme</v>
      </c>
      <c r="R888" s="42" t="str">
        <f>VLOOKUP(C888,Department!$A:$B,2,0)</f>
        <v>Others</v>
      </c>
    </row>
    <row r="889" spans="1:18" x14ac:dyDescent="0.25">
      <c r="A889" s="41">
        <v>187849259</v>
      </c>
      <c r="B889" s="1" t="s">
        <v>5081</v>
      </c>
      <c r="C889" s="1" t="s">
        <v>459</v>
      </c>
      <c r="D889" s="1" t="s">
        <v>5211</v>
      </c>
      <c r="E889" s="1" t="s">
        <v>5219</v>
      </c>
      <c r="F889" s="19">
        <v>21185</v>
      </c>
      <c r="G889" s="19">
        <v>39048</v>
      </c>
      <c r="H889" s="1" t="s">
        <v>5241</v>
      </c>
      <c r="I889" s="1" t="s">
        <v>5257</v>
      </c>
      <c r="J889" s="1"/>
      <c r="K889" s="20">
        <f t="shared" ca="1" si="52"/>
        <v>65.008219178082186</v>
      </c>
      <c r="L889" s="20">
        <f t="shared" ca="1" si="53"/>
        <v>16.068493150684933</v>
      </c>
      <c r="M889" s="1" t="str">
        <f>IF('1Employee'!E889="CANADA","AMERIQUE","EUROPE")</f>
        <v>EUROPE</v>
      </c>
      <c r="N889" s="22" t="str">
        <f t="shared" ca="1" si="54"/>
        <v>E_55 ans et plus</v>
      </c>
      <c r="O889" s="3" t="str">
        <f t="shared" ca="1" si="55"/>
        <v>D_5 ans et plus</v>
      </c>
      <c r="P889" s="3" t="str">
        <f>IFERROR(VLOOKUP(J889,Type!$A:$B,2,FALSE),"Actif")</f>
        <v>Actif</v>
      </c>
      <c r="Q889" s="3" t="str">
        <f>VLOOKUP(A889,Genre!$A:$B,2,0)</f>
        <v>Femme</v>
      </c>
      <c r="R889" s="42" t="str">
        <f>VLOOKUP(C889,Department!$A:$B,2,0)</f>
        <v>Others</v>
      </c>
    </row>
    <row r="890" spans="1:18" x14ac:dyDescent="0.25">
      <c r="A890" s="41">
        <v>186488159</v>
      </c>
      <c r="B890" s="1" t="s">
        <v>4682</v>
      </c>
      <c r="C890" s="1" t="s">
        <v>459</v>
      </c>
      <c r="D890" s="1" t="s">
        <v>5211</v>
      </c>
      <c r="E890" s="1" t="s">
        <v>5219</v>
      </c>
      <c r="F890" s="19">
        <v>29426</v>
      </c>
      <c r="G890" s="19">
        <v>38454</v>
      </c>
      <c r="H890" s="1" t="s">
        <v>5241</v>
      </c>
      <c r="I890" s="1" t="s">
        <v>5257</v>
      </c>
      <c r="J890" s="1"/>
      <c r="K890" s="20">
        <f t="shared" ca="1" si="52"/>
        <v>42.43013698630137</v>
      </c>
      <c r="L890" s="20">
        <f t="shared" ca="1" si="53"/>
        <v>17.695890410958903</v>
      </c>
      <c r="M890" s="1" t="str">
        <f>IF('1Employee'!E890="CANADA","AMERIQUE","EUROPE")</f>
        <v>EUROPE</v>
      </c>
      <c r="N890" s="22" t="str">
        <f t="shared" ca="1" si="54"/>
        <v>C_35-45 ans</v>
      </c>
      <c r="O890" s="3" t="str">
        <f t="shared" ca="1" si="55"/>
        <v>D_5 ans et plus</v>
      </c>
      <c r="P890" s="3" t="str">
        <f>IFERROR(VLOOKUP(J890,Type!$A:$B,2,FALSE),"Actif")</f>
        <v>Actif</v>
      </c>
      <c r="Q890" s="3" t="str">
        <f>VLOOKUP(A890,Genre!$A:$B,2,0)</f>
        <v>Femme</v>
      </c>
      <c r="R890" s="42" t="str">
        <f>VLOOKUP(C890,Department!$A:$B,2,0)</f>
        <v>Others</v>
      </c>
    </row>
    <row r="891" spans="1:18" x14ac:dyDescent="0.25">
      <c r="A891" s="41">
        <v>185938268</v>
      </c>
      <c r="B891" s="1" t="s">
        <v>4576</v>
      </c>
      <c r="C891" s="1" t="s">
        <v>459</v>
      </c>
      <c r="D891" s="1" t="s">
        <v>5211</v>
      </c>
      <c r="E891" s="1" t="s">
        <v>5219</v>
      </c>
      <c r="F891" s="19">
        <v>25531</v>
      </c>
      <c r="G891" s="19">
        <v>42002</v>
      </c>
      <c r="H891" s="1" t="s">
        <v>5241</v>
      </c>
      <c r="I891" s="1" t="s">
        <v>5257</v>
      </c>
      <c r="J891" s="1"/>
      <c r="K891" s="20">
        <f t="shared" ca="1" si="52"/>
        <v>53.101369863013701</v>
      </c>
      <c r="L891" s="20">
        <f t="shared" ca="1" si="53"/>
        <v>7.9753424657534246</v>
      </c>
      <c r="M891" s="1" t="str">
        <f>IF('1Employee'!E891="CANADA","AMERIQUE","EUROPE")</f>
        <v>EUROPE</v>
      </c>
      <c r="N891" s="22" t="str">
        <f t="shared" ca="1" si="54"/>
        <v>D_45-55ans</v>
      </c>
      <c r="O891" s="3" t="str">
        <f t="shared" ca="1" si="55"/>
        <v>D_5 ans et plus</v>
      </c>
      <c r="P891" s="3" t="str">
        <f>IFERROR(VLOOKUP(J891,Type!$A:$B,2,FALSE),"Actif")</f>
        <v>Actif</v>
      </c>
      <c r="Q891" s="3" t="str">
        <f>VLOOKUP(A891,Genre!$A:$B,2,0)</f>
        <v>Homme</v>
      </c>
      <c r="R891" s="42" t="str">
        <f>VLOOKUP(C891,Department!$A:$B,2,0)</f>
        <v>Others</v>
      </c>
    </row>
    <row r="892" spans="1:18" x14ac:dyDescent="0.25">
      <c r="A892" s="41">
        <v>185314284</v>
      </c>
      <c r="B892" s="1" t="s">
        <v>4400</v>
      </c>
      <c r="C892" s="1" t="s">
        <v>459</v>
      </c>
      <c r="D892" s="1" t="s">
        <v>5211</v>
      </c>
      <c r="E892" s="1" t="s">
        <v>5219</v>
      </c>
      <c r="F892" s="19">
        <v>36886</v>
      </c>
      <c r="G892" s="19">
        <v>44450</v>
      </c>
      <c r="H892" s="1" t="s">
        <v>5241</v>
      </c>
      <c r="I892" s="1" t="s">
        <v>5257</v>
      </c>
      <c r="J892" s="1"/>
      <c r="K892" s="20">
        <f t="shared" ca="1" si="52"/>
        <v>21.991780821917807</v>
      </c>
      <c r="L892" s="20">
        <f t="shared" ca="1" si="53"/>
        <v>1.2684931506849315</v>
      </c>
      <c r="M892" s="1" t="str">
        <f>IF('1Employee'!E892="CANADA","AMERIQUE","EUROPE")</f>
        <v>EUROPE</v>
      </c>
      <c r="N892" s="22" t="str">
        <f t="shared" ca="1" si="54"/>
        <v>A_18 - 25  ans</v>
      </c>
      <c r="O892" s="3" t="str">
        <f t="shared" ca="1" si="55"/>
        <v>B_1 -3ans</v>
      </c>
      <c r="P892" s="3" t="str">
        <f>IFERROR(VLOOKUP(J892,Type!$A:$B,2,FALSE),"Actif")</f>
        <v>Actif</v>
      </c>
      <c r="Q892" s="3" t="str">
        <f>VLOOKUP(A892,Genre!$A:$B,2,0)</f>
        <v>Femme</v>
      </c>
      <c r="R892" s="42" t="str">
        <f>VLOOKUP(C892,Department!$A:$B,2,0)</f>
        <v>Others</v>
      </c>
    </row>
    <row r="893" spans="1:18" x14ac:dyDescent="0.25">
      <c r="A893" s="41">
        <v>185385642</v>
      </c>
      <c r="B893" s="1" t="s">
        <v>4398</v>
      </c>
      <c r="C893" s="1" t="s">
        <v>459</v>
      </c>
      <c r="D893" s="1" t="s">
        <v>5211</v>
      </c>
      <c r="E893" s="1" t="s">
        <v>5219</v>
      </c>
      <c r="F893" s="19">
        <v>28373</v>
      </c>
      <c r="G893" s="19">
        <v>41979</v>
      </c>
      <c r="H893" s="1" t="s">
        <v>5241</v>
      </c>
      <c r="I893" s="1" t="s">
        <v>5257</v>
      </c>
      <c r="J893" s="1"/>
      <c r="K893" s="20">
        <f t="shared" ca="1" si="52"/>
        <v>45.315068493150683</v>
      </c>
      <c r="L893" s="20">
        <f t="shared" ca="1" si="53"/>
        <v>8.0383561643835613</v>
      </c>
      <c r="M893" s="1" t="str">
        <f>IF('1Employee'!E893="CANADA","AMERIQUE","EUROPE")</f>
        <v>EUROPE</v>
      </c>
      <c r="N893" s="22" t="str">
        <f t="shared" ca="1" si="54"/>
        <v>D_45-55ans</v>
      </c>
      <c r="O893" s="3" t="str">
        <f t="shared" ca="1" si="55"/>
        <v>D_5 ans et plus</v>
      </c>
      <c r="P893" s="3" t="str">
        <f>IFERROR(VLOOKUP(J893,Type!$A:$B,2,FALSE),"Actif")</f>
        <v>Actif</v>
      </c>
      <c r="Q893" s="3" t="str">
        <f>VLOOKUP(A893,Genre!$A:$B,2,0)</f>
        <v>Homme</v>
      </c>
      <c r="R893" s="42" t="str">
        <f>VLOOKUP(C893,Department!$A:$B,2,0)</f>
        <v>Others</v>
      </c>
    </row>
    <row r="894" spans="1:18" x14ac:dyDescent="0.25">
      <c r="A894" s="41">
        <v>183962445</v>
      </c>
      <c r="B894" s="1" t="s">
        <v>4054</v>
      </c>
      <c r="C894" s="1" t="s">
        <v>459</v>
      </c>
      <c r="D894" s="1" t="s">
        <v>5211</v>
      </c>
      <c r="E894" s="1" t="s">
        <v>5219</v>
      </c>
      <c r="F894" s="19">
        <v>22294</v>
      </c>
      <c r="G894" s="19">
        <v>39109</v>
      </c>
      <c r="H894" s="1" t="s">
        <v>5241</v>
      </c>
      <c r="I894" s="1" t="s">
        <v>5257</v>
      </c>
      <c r="J894" s="1"/>
      <c r="K894" s="20">
        <f t="shared" ca="1" si="52"/>
        <v>61.969863013698628</v>
      </c>
      <c r="L894" s="20">
        <f t="shared" ca="1" si="53"/>
        <v>15.901369863013699</v>
      </c>
      <c r="M894" s="1" t="str">
        <f>IF('1Employee'!E894="CANADA","AMERIQUE","EUROPE")</f>
        <v>EUROPE</v>
      </c>
      <c r="N894" s="22" t="str">
        <f t="shared" ca="1" si="54"/>
        <v>E_55 ans et plus</v>
      </c>
      <c r="O894" s="3" t="str">
        <f t="shared" ca="1" si="55"/>
        <v>D_5 ans et plus</v>
      </c>
      <c r="P894" s="3" t="str">
        <f>IFERROR(VLOOKUP(J894,Type!$A:$B,2,FALSE),"Actif")</f>
        <v>Actif</v>
      </c>
      <c r="Q894" s="3" t="str">
        <f>VLOOKUP(A894,Genre!$A:$B,2,0)</f>
        <v>Homme</v>
      </c>
      <c r="R894" s="42" t="str">
        <f>VLOOKUP(C894,Department!$A:$B,2,0)</f>
        <v>Others</v>
      </c>
    </row>
    <row r="895" spans="1:18" x14ac:dyDescent="0.25">
      <c r="A895" s="41">
        <v>181278854</v>
      </c>
      <c r="B895" s="1" t="s">
        <v>3135</v>
      </c>
      <c r="C895" s="1" t="s">
        <v>459</v>
      </c>
      <c r="D895" s="1" t="s">
        <v>5211</v>
      </c>
      <c r="E895" s="1" t="s">
        <v>5219</v>
      </c>
      <c r="F895" s="19">
        <v>20665</v>
      </c>
      <c r="G895" s="19">
        <v>37441</v>
      </c>
      <c r="H895" s="1" t="s">
        <v>5241</v>
      </c>
      <c r="I895" s="1" t="s">
        <v>5257</v>
      </c>
      <c r="J895" s="1"/>
      <c r="K895" s="20">
        <f t="shared" ca="1" si="52"/>
        <v>66.432876712328763</v>
      </c>
      <c r="L895" s="20">
        <f t="shared" ca="1" si="53"/>
        <v>20.471232876712328</v>
      </c>
      <c r="M895" s="1" t="str">
        <f>IF('1Employee'!E895="CANADA","AMERIQUE","EUROPE")</f>
        <v>EUROPE</v>
      </c>
      <c r="N895" s="22" t="str">
        <f t="shared" ca="1" si="54"/>
        <v>E_55 ans et plus</v>
      </c>
      <c r="O895" s="3" t="str">
        <f t="shared" ca="1" si="55"/>
        <v>D_5 ans et plus</v>
      </c>
      <c r="P895" s="3" t="str">
        <f>IFERROR(VLOOKUP(J895,Type!$A:$B,2,FALSE),"Actif")</f>
        <v>Actif</v>
      </c>
      <c r="Q895" s="3" t="str">
        <f>VLOOKUP(A895,Genre!$A:$B,2,0)</f>
        <v>Homme</v>
      </c>
      <c r="R895" s="42" t="str">
        <f>VLOOKUP(C895,Department!$A:$B,2,0)</f>
        <v>Others</v>
      </c>
    </row>
    <row r="896" spans="1:18" x14ac:dyDescent="0.25">
      <c r="A896" s="41">
        <v>188815814</v>
      </c>
      <c r="B896" s="1" t="s">
        <v>2980</v>
      </c>
      <c r="C896" s="1" t="s">
        <v>459</v>
      </c>
      <c r="D896" s="1" t="s">
        <v>5211</v>
      </c>
      <c r="E896" s="1" t="s">
        <v>5219</v>
      </c>
      <c r="F896" s="19">
        <v>35953</v>
      </c>
      <c r="G896" s="19">
        <v>38711</v>
      </c>
      <c r="H896" s="1" t="s">
        <v>5241</v>
      </c>
      <c r="I896" s="1" t="s">
        <v>5257</v>
      </c>
      <c r="J896" s="1"/>
      <c r="K896" s="20">
        <f t="shared" ca="1" si="52"/>
        <v>24.547945205479451</v>
      </c>
      <c r="L896" s="20">
        <f t="shared" ca="1" si="53"/>
        <v>16.991780821917807</v>
      </c>
      <c r="M896" s="1" t="str">
        <f>IF('1Employee'!E896="CANADA","AMERIQUE","EUROPE")</f>
        <v>EUROPE</v>
      </c>
      <c r="N896" s="22" t="str">
        <f t="shared" ca="1" si="54"/>
        <v>A_18 - 25  ans</v>
      </c>
      <c r="O896" s="3" t="str">
        <f t="shared" ca="1" si="55"/>
        <v>D_5 ans et plus</v>
      </c>
      <c r="P896" s="3" t="str">
        <f>IFERROR(VLOOKUP(J896,Type!$A:$B,2,FALSE),"Actif")</f>
        <v>Actif</v>
      </c>
      <c r="Q896" s="3" t="str">
        <f>VLOOKUP(A896,Genre!$A:$B,2,0)</f>
        <v>Femme</v>
      </c>
      <c r="R896" s="42" t="str">
        <f>VLOOKUP(C896,Department!$A:$B,2,0)</f>
        <v>Others</v>
      </c>
    </row>
    <row r="897" spans="1:18" x14ac:dyDescent="0.25">
      <c r="A897" s="41">
        <v>188798329</v>
      </c>
      <c r="B897" s="1" t="s">
        <v>2970</v>
      </c>
      <c r="C897" s="1" t="s">
        <v>459</v>
      </c>
      <c r="D897" s="1" t="s">
        <v>5211</v>
      </c>
      <c r="E897" s="1" t="s">
        <v>5219</v>
      </c>
      <c r="F897" s="19">
        <v>28807</v>
      </c>
      <c r="G897" s="19">
        <v>40795</v>
      </c>
      <c r="H897" s="1" t="s">
        <v>5241</v>
      </c>
      <c r="I897" s="1" t="s">
        <v>5257</v>
      </c>
      <c r="J897" s="1"/>
      <c r="K897" s="20">
        <f t="shared" ca="1" si="52"/>
        <v>44.126027397260273</v>
      </c>
      <c r="L897" s="20">
        <f t="shared" ca="1" si="53"/>
        <v>11.282191780821918</v>
      </c>
      <c r="M897" s="1" t="str">
        <f>IF('1Employee'!E897="CANADA","AMERIQUE","EUROPE")</f>
        <v>EUROPE</v>
      </c>
      <c r="N897" s="22" t="str">
        <f t="shared" ca="1" si="54"/>
        <v>C_35-45 ans</v>
      </c>
      <c r="O897" s="3" t="str">
        <f t="shared" ca="1" si="55"/>
        <v>D_5 ans et plus</v>
      </c>
      <c r="P897" s="3" t="str">
        <f>IFERROR(VLOOKUP(J897,Type!$A:$B,2,FALSE),"Actif")</f>
        <v>Actif</v>
      </c>
      <c r="Q897" s="3" t="str">
        <f>VLOOKUP(A897,Genre!$A:$B,2,0)</f>
        <v>Femme</v>
      </c>
      <c r="R897" s="42" t="str">
        <f>VLOOKUP(C897,Department!$A:$B,2,0)</f>
        <v>Others</v>
      </c>
    </row>
    <row r="898" spans="1:18" x14ac:dyDescent="0.25">
      <c r="A898" s="41">
        <v>188284921</v>
      </c>
      <c r="B898" s="1" t="s">
        <v>2802</v>
      </c>
      <c r="C898" s="1" t="s">
        <v>459</v>
      </c>
      <c r="D898" s="1" t="s">
        <v>5211</v>
      </c>
      <c r="E898" s="1" t="s">
        <v>5219</v>
      </c>
      <c r="F898" s="19">
        <v>36003</v>
      </c>
      <c r="G898" s="19">
        <v>39429</v>
      </c>
      <c r="H898" s="1" t="s">
        <v>5241</v>
      </c>
      <c r="I898" s="1" t="s">
        <v>5257</v>
      </c>
      <c r="J898" s="1"/>
      <c r="K898" s="20">
        <f t="shared" ca="1" si="52"/>
        <v>24.410958904109588</v>
      </c>
      <c r="L898" s="20">
        <f t="shared" ca="1" si="53"/>
        <v>15.024657534246575</v>
      </c>
      <c r="M898" s="1" t="str">
        <f>IF('1Employee'!E898="CANADA","AMERIQUE","EUROPE")</f>
        <v>EUROPE</v>
      </c>
      <c r="N898" s="22" t="str">
        <f t="shared" ca="1" si="54"/>
        <v>A_18 - 25  ans</v>
      </c>
      <c r="O898" s="3" t="str">
        <f t="shared" ca="1" si="55"/>
        <v>D_5 ans et plus</v>
      </c>
      <c r="P898" s="3" t="str">
        <f>IFERROR(VLOOKUP(J898,Type!$A:$B,2,FALSE),"Actif")</f>
        <v>Actif</v>
      </c>
      <c r="Q898" s="3" t="str">
        <f>VLOOKUP(A898,Genre!$A:$B,2,0)</f>
        <v>Femme</v>
      </c>
      <c r="R898" s="42" t="str">
        <f>VLOOKUP(C898,Department!$A:$B,2,0)</f>
        <v>Others</v>
      </c>
    </row>
    <row r="899" spans="1:18" x14ac:dyDescent="0.25">
      <c r="A899" s="41">
        <v>118729591</v>
      </c>
      <c r="B899" s="1" t="s">
        <v>2135</v>
      </c>
      <c r="C899" s="1" t="s">
        <v>459</v>
      </c>
      <c r="D899" s="1" t="s">
        <v>5211</v>
      </c>
      <c r="E899" s="1" t="s">
        <v>5219</v>
      </c>
      <c r="F899" s="19">
        <v>34934</v>
      </c>
      <c r="G899" s="19">
        <v>42137</v>
      </c>
      <c r="H899" s="1" t="s">
        <v>5241</v>
      </c>
      <c r="I899" s="1" t="s">
        <v>5257</v>
      </c>
      <c r="J899" s="1"/>
      <c r="K899" s="20">
        <f t="shared" ref="K899:K962" ca="1" si="56">DATEDIF(F899,TODAY(),"d")/365</f>
        <v>27.339726027397262</v>
      </c>
      <c r="L899" s="20">
        <f t="shared" ref="L899:L962" ca="1" si="57">DATEDIF(G899,TODAY(),"d")/365</f>
        <v>7.6054794520547944</v>
      </c>
      <c r="M899" s="1" t="str">
        <f>IF('1Employee'!E899="CANADA","AMERIQUE","EUROPE")</f>
        <v>EUROPE</v>
      </c>
      <c r="N899" s="22" t="str">
        <f t="shared" ref="N899:N962" ca="1" si="58">IF(K899&lt;25,"A_18 - 25  ans",IF(K899&lt;35,"B_25-35 ans",IF(K899&lt;45,"C_35-45 ans",IF(K899&lt;55,"D_45-55ans","E_55 ans et plus"))))</f>
        <v>B_25-35 ans</v>
      </c>
      <c r="O899" s="3" t="str">
        <f t="shared" ref="O899:O962" ca="1" si="59">IF(L899&lt;1,"A_0-1an",IF(L899&lt;3,"B_1 -3ans",IF(L899&lt;5,"C_3-5 ans","D_5 ans et plus")))</f>
        <v>D_5 ans et plus</v>
      </c>
      <c r="P899" s="3" t="str">
        <f>IFERROR(VLOOKUP(J899,Type!$A:$B,2,FALSE),"Actif")</f>
        <v>Actif</v>
      </c>
      <c r="Q899" s="3" t="str">
        <f>VLOOKUP(A899,Genre!$A:$B,2,0)</f>
        <v>Homme</v>
      </c>
      <c r="R899" s="42" t="str">
        <f>VLOOKUP(C899,Department!$A:$B,2,0)</f>
        <v>Others</v>
      </c>
    </row>
    <row r="900" spans="1:18" x14ac:dyDescent="0.25">
      <c r="A900" s="41">
        <v>184877998</v>
      </c>
      <c r="B900" s="1" t="s">
        <v>1790</v>
      </c>
      <c r="C900" s="1" t="s">
        <v>58</v>
      </c>
      <c r="D900" s="1" t="s">
        <v>5214</v>
      </c>
      <c r="E900" s="1" t="s">
        <v>5220</v>
      </c>
      <c r="F900" s="19">
        <v>31015</v>
      </c>
      <c r="G900" s="19">
        <v>43862</v>
      </c>
      <c r="H900" s="1" t="s">
        <v>5242</v>
      </c>
      <c r="I900" s="1" t="s">
        <v>5257</v>
      </c>
      <c r="J900" s="1" t="s">
        <v>5248</v>
      </c>
      <c r="K900" s="20">
        <f t="shared" ca="1" si="56"/>
        <v>38.076712328767123</v>
      </c>
      <c r="L900" s="20">
        <f t="shared" ca="1" si="57"/>
        <v>2.8794520547945206</v>
      </c>
      <c r="M900" s="1" t="str">
        <f>IF('1Employee'!E900="CANADA","AMERIQUE","EUROPE")</f>
        <v>EUROPE</v>
      </c>
      <c r="N900" s="22" t="str">
        <f t="shared" ca="1" si="58"/>
        <v>C_35-45 ans</v>
      </c>
      <c r="O900" s="3" t="str">
        <f t="shared" ca="1" si="59"/>
        <v>B_1 -3ans</v>
      </c>
      <c r="P900" s="3" t="str">
        <f>IFERROR(VLOOKUP(J900,Type!$A:$B,2,FALSE),"Actif")</f>
        <v>Initiative employeur</v>
      </c>
      <c r="Q900" s="3" t="str">
        <f>VLOOKUP(A900,Genre!$A:$B,2,0)</f>
        <v>Homme</v>
      </c>
      <c r="R900" s="42" t="str">
        <f>VLOOKUP(C900,Department!$A:$B,2,0)</f>
        <v>Sales</v>
      </c>
    </row>
    <row r="901" spans="1:18" x14ac:dyDescent="0.25">
      <c r="A901" s="41">
        <v>183895471</v>
      </c>
      <c r="B901" s="1" t="s">
        <v>4020</v>
      </c>
      <c r="C901" s="1" t="s">
        <v>58</v>
      </c>
      <c r="D901" s="1" t="s">
        <v>5207</v>
      </c>
      <c r="E901" s="1" t="s">
        <v>5218</v>
      </c>
      <c r="F901" s="19">
        <v>22461</v>
      </c>
      <c r="G901" s="19">
        <v>38056</v>
      </c>
      <c r="H901" s="1" t="s">
        <v>5241</v>
      </c>
      <c r="I901" s="1" t="s">
        <v>5257</v>
      </c>
      <c r="J901" s="1"/>
      <c r="K901" s="20">
        <f t="shared" ca="1" si="56"/>
        <v>61.512328767123286</v>
      </c>
      <c r="L901" s="20">
        <f t="shared" ca="1" si="57"/>
        <v>18.786301369863015</v>
      </c>
      <c r="M901" s="1" t="str">
        <f>IF('1Employee'!E901="CANADA","AMERIQUE","EUROPE")</f>
        <v>AMERIQUE</v>
      </c>
      <c r="N901" s="22" t="str">
        <f t="shared" ca="1" si="58"/>
        <v>E_55 ans et plus</v>
      </c>
      <c r="O901" s="3" t="str">
        <f t="shared" ca="1" si="59"/>
        <v>D_5 ans et plus</v>
      </c>
      <c r="P901" s="3" t="str">
        <f>IFERROR(VLOOKUP(J901,Type!$A:$B,2,FALSE),"Actif")</f>
        <v>Actif</v>
      </c>
      <c r="Q901" s="3" t="str">
        <f>VLOOKUP(A901,Genre!$A:$B,2,0)</f>
        <v>Homme</v>
      </c>
      <c r="R901" s="42" t="str">
        <f>VLOOKUP(C901,Department!$A:$B,2,0)</f>
        <v>Sales</v>
      </c>
    </row>
    <row r="902" spans="1:18" x14ac:dyDescent="0.25">
      <c r="A902" s="41">
        <v>185488292</v>
      </c>
      <c r="B902" s="1" t="s">
        <v>4434</v>
      </c>
      <c r="C902" s="1" t="s">
        <v>58</v>
      </c>
      <c r="D902" s="1" t="s">
        <v>5205</v>
      </c>
      <c r="E902" s="1" t="s">
        <v>5218</v>
      </c>
      <c r="F902" s="19">
        <v>26956</v>
      </c>
      <c r="G902" s="19">
        <v>43890</v>
      </c>
      <c r="H902" s="1" t="s">
        <v>5241</v>
      </c>
      <c r="I902" s="1" t="s">
        <v>5257</v>
      </c>
      <c r="J902" s="1"/>
      <c r="K902" s="20">
        <f t="shared" ca="1" si="56"/>
        <v>49.197260273972603</v>
      </c>
      <c r="L902" s="20">
        <f t="shared" ca="1" si="57"/>
        <v>2.8027397260273972</v>
      </c>
      <c r="M902" s="1" t="str">
        <f>IF('1Employee'!E902="CANADA","AMERIQUE","EUROPE")</f>
        <v>AMERIQUE</v>
      </c>
      <c r="N902" s="22" t="str">
        <f t="shared" ca="1" si="58"/>
        <v>D_45-55ans</v>
      </c>
      <c r="O902" s="3" t="str">
        <f t="shared" ca="1" si="59"/>
        <v>B_1 -3ans</v>
      </c>
      <c r="P902" s="3" t="str">
        <f>IFERROR(VLOOKUP(J902,Type!$A:$B,2,FALSE),"Actif")</f>
        <v>Actif</v>
      </c>
      <c r="Q902" s="3" t="str">
        <f>VLOOKUP(A902,Genre!$A:$B,2,0)</f>
        <v>Femme</v>
      </c>
      <c r="R902" s="42" t="str">
        <f>VLOOKUP(C902,Department!$A:$B,2,0)</f>
        <v>Sales</v>
      </c>
    </row>
    <row r="903" spans="1:18" x14ac:dyDescent="0.25">
      <c r="A903" s="41">
        <v>185544688</v>
      </c>
      <c r="B903" s="1" t="s">
        <v>2677</v>
      </c>
      <c r="C903" s="1" t="s">
        <v>58</v>
      </c>
      <c r="D903" s="1" t="s">
        <v>5205</v>
      </c>
      <c r="E903" s="1" t="s">
        <v>5218</v>
      </c>
      <c r="F903" s="19">
        <v>33172</v>
      </c>
      <c r="G903" s="19">
        <v>37678</v>
      </c>
      <c r="H903" s="1" t="s">
        <v>5241</v>
      </c>
      <c r="I903" s="1" t="s">
        <v>5257</v>
      </c>
      <c r="J903" s="1"/>
      <c r="K903" s="20">
        <f t="shared" ca="1" si="56"/>
        <v>32.167123287671231</v>
      </c>
      <c r="L903" s="20">
        <f t="shared" ca="1" si="57"/>
        <v>19.82191780821918</v>
      </c>
      <c r="M903" s="1" t="str">
        <f>IF('1Employee'!E903="CANADA","AMERIQUE","EUROPE")</f>
        <v>AMERIQUE</v>
      </c>
      <c r="N903" s="22" t="str">
        <f t="shared" ca="1" si="58"/>
        <v>B_25-35 ans</v>
      </c>
      <c r="O903" s="3" t="str">
        <f t="shared" ca="1" si="59"/>
        <v>D_5 ans et plus</v>
      </c>
      <c r="P903" s="3" t="str">
        <f>IFERROR(VLOOKUP(J903,Type!$A:$B,2,FALSE),"Actif")</f>
        <v>Actif</v>
      </c>
      <c r="Q903" s="3" t="str">
        <f>VLOOKUP(A903,Genre!$A:$B,2,0)</f>
        <v>Homme</v>
      </c>
      <c r="R903" s="42" t="str">
        <f>VLOOKUP(C903,Department!$A:$B,2,0)</f>
        <v>Sales</v>
      </c>
    </row>
    <row r="904" spans="1:18" x14ac:dyDescent="0.25">
      <c r="A904" s="41">
        <v>183383966</v>
      </c>
      <c r="B904" s="1" t="s">
        <v>3767</v>
      </c>
      <c r="C904" s="1" t="s">
        <v>58</v>
      </c>
      <c r="D904" s="1" t="s">
        <v>5206</v>
      </c>
      <c r="E904" s="1" t="s">
        <v>5218</v>
      </c>
      <c r="F904" s="19">
        <v>31420</v>
      </c>
      <c r="G904" s="19">
        <v>42102</v>
      </c>
      <c r="H904" s="1" t="s">
        <v>5241</v>
      </c>
      <c r="I904" s="1" t="s">
        <v>5257</v>
      </c>
      <c r="J904" s="1"/>
      <c r="K904" s="20">
        <f t="shared" ca="1" si="56"/>
        <v>36.967123287671235</v>
      </c>
      <c r="L904" s="20">
        <f t="shared" ca="1" si="57"/>
        <v>7.7013698630136984</v>
      </c>
      <c r="M904" s="1" t="str">
        <f>IF('1Employee'!E904="CANADA","AMERIQUE","EUROPE")</f>
        <v>AMERIQUE</v>
      </c>
      <c r="N904" s="22" t="str">
        <f t="shared" ca="1" si="58"/>
        <v>C_35-45 ans</v>
      </c>
      <c r="O904" s="3" t="str">
        <f t="shared" ca="1" si="59"/>
        <v>D_5 ans et plus</v>
      </c>
      <c r="P904" s="3" t="str">
        <f>IFERROR(VLOOKUP(J904,Type!$A:$B,2,FALSE),"Actif")</f>
        <v>Actif</v>
      </c>
      <c r="Q904" s="3" t="str">
        <f>VLOOKUP(A904,Genre!$A:$B,2,0)</f>
        <v>Femme</v>
      </c>
      <c r="R904" s="42" t="str">
        <f>VLOOKUP(C904,Department!$A:$B,2,0)</f>
        <v>Sales</v>
      </c>
    </row>
    <row r="905" spans="1:18" x14ac:dyDescent="0.25">
      <c r="A905" s="41">
        <v>181275828</v>
      </c>
      <c r="B905" s="1" t="s">
        <v>3137</v>
      </c>
      <c r="C905" s="1" t="s">
        <v>58</v>
      </c>
      <c r="D905" s="1" t="s">
        <v>5206</v>
      </c>
      <c r="E905" s="1" t="s">
        <v>5218</v>
      </c>
      <c r="F905" s="19">
        <v>29474</v>
      </c>
      <c r="G905" s="19">
        <v>42530</v>
      </c>
      <c r="H905" s="1" t="s">
        <v>5241</v>
      </c>
      <c r="I905" s="1" t="s">
        <v>5257</v>
      </c>
      <c r="J905" s="1"/>
      <c r="K905" s="20">
        <f t="shared" ca="1" si="56"/>
        <v>42.298630136986304</v>
      </c>
      <c r="L905" s="20">
        <f t="shared" ca="1" si="57"/>
        <v>6.5287671232876709</v>
      </c>
      <c r="M905" s="1" t="str">
        <f>IF('1Employee'!E905="CANADA","AMERIQUE","EUROPE")</f>
        <v>AMERIQUE</v>
      </c>
      <c r="N905" s="22" t="str">
        <f t="shared" ca="1" si="58"/>
        <v>C_35-45 ans</v>
      </c>
      <c r="O905" s="3" t="str">
        <f t="shared" ca="1" si="59"/>
        <v>D_5 ans et plus</v>
      </c>
      <c r="P905" s="3" t="str">
        <f>IFERROR(VLOOKUP(J905,Type!$A:$B,2,FALSE),"Actif")</f>
        <v>Actif</v>
      </c>
      <c r="Q905" s="3" t="str">
        <f>VLOOKUP(A905,Genre!$A:$B,2,0)</f>
        <v>Homme</v>
      </c>
      <c r="R905" s="42" t="str">
        <f>VLOOKUP(C905,Department!$A:$B,2,0)</f>
        <v>Sales</v>
      </c>
    </row>
    <row r="906" spans="1:18" x14ac:dyDescent="0.25">
      <c r="A906" s="41">
        <v>185454583</v>
      </c>
      <c r="B906" s="1" t="s">
        <v>4467</v>
      </c>
      <c r="C906" s="1" t="s">
        <v>58</v>
      </c>
      <c r="D906" s="1" t="s">
        <v>5208</v>
      </c>
      <c r="E906" s="1" t="s">
        <v>5218</v>
      </c>
      <c r="F906" s="19">
        <v>36183</v>
      </c>
      <c r="G906" s="19">
        <v>40928</v>
      </c>
      <c r="H906" s="1" t="s">
        <v>5241</v>
      </c>
      <c r="I906" s="1" t="s">
        <v>5257</v>
      </c>
      <c r="J906" s="1"/>
      <c r="K906" s="20">
        <f t="shared" ca="1" si="56"/>
        <v>23.917808219178081</v>
      </c>
      <c r="L906" s="20">
        <f t="shared" ca="1" si="57"/>
        <v>10.917808219178083</v>
      </c>
      <c r="M906" s="1" t="str">
        <f>IF('1Employee'!E906="CANADA","AMERIQUE","EUROPE")</f>
        <v>AMERIQUE</v>
      </c>
      <c r="N906" s="22" t="str">
        <f t="shared" ca="1" si="58"/>
        <v>A_18 - 25  ans</v>
      </c>
      <c r="O906" s="3" t="str">
        <f t="shared" ca="1" si="59"/>
        <v>D_5 ans et plus</v>
      </c>
      <c r="P906" s="3" t="str">
        <f>IFERROR(VLOOKUP(J906,Type!$A:$B,2,FALSE),"Actif")</f>
        <v>Actif</v>
      </c>
      <c r="Q906" s="3" t="str">
        <f>VLOOKUP(A906,Genre!$A:$B,2,0)</f>
        <v>Femme</v>
      </c>
      <c r="R906" s="42" t="str">
        <f>VLOOKUP(C906,Department!$A:$B,2,0)</f>
        <v>Sales</v>
      </c>
    </row>
    <row r="907" spans="1:18" x14ac:dyDescent="0.25">
      <c r="A907" s="41">
        <v>188583732</v>
      </c>
      <c r="B907" s="1" t="s">
        <v>2876</v>
      </c>
      <c r="C907" s="1" t="s">
        <v>58</v>
      </c>
      <c r="D907" s="1" t="s">
        <v>5208</v>
      </c>
      <c r="E907" s="1" t="s">
        <v>5218</v>
      </c>
      <c r="F907" s="19">
        <v>32811</v>
      </c>
      <c r="G907" s="19">
        <v>44711</v>
      </c>
      <c r="H907" s="1" t="s">
        <v>5241</v>
      </c>
      <c r="I907" s="1" t="s">
        <v>5257</v>
      </c>
      <c r="J907" s="1"/>
      <c r="K907" s="20">
        <f t="shared" ca="1" si="56"/>
        <v>33.156164383561645</v>
      </c>
      <c r="L907" s="20">
        <f t="shared" ca="1" si="57"/>
        <v>0.55342465753424652</v>
      </c>
      <c r="M907" s="1" t="str">
        <f>IF('1Employee'!E907="CANADA","AMERIQUE","EUROPE")</f>
        <v>AMERIQUE</v>
      </c>
      <c r="N907" s="22" t="str">
        <f t="shared" ca="1" si="58"/>
        <v>B_25-35 ans</v>
      </c>
      <c r="O907" s="3" t="str">
        <f t="shared" ca="1" si="59"/>
        <v>A_0-1an</v>
      </c>
      <c r="P907" s="3" t="str">
        <f>IFERROR(VLOOKUP(J907,Type!$A:$B,2,FALSE),"Actif")</f>
        <v>Actif</v>
      </c>
      <c r="Q907" s="3" t="str">
        <f>VLOOKUP(A907,Genre!$A:$B,2,0)</f>
        <v>Homme</v>
      </c>
      <c r="R907" s="42" t="str">
        <f>VLOOKUP(C907,Department!$A:$B,2,0)</f>
        <v>Sales</v>
      </c>
    </row>
    <row r="908" spans="1:18" x14ac:dyDescent="0.25">
      <c r="A908" s="41">
        <v>183213613</v>
      </c>
      <c r="B908" s="1" t="s">
        <v>429</v>
      </c>
      <c r="C908" s="1" t="s">
        <v>58</v>
      </c>
      <c r="D908" s="1" t="s">
        <v>5208</v>
      </c>
      <c r="E908" s="1" t="s">
        <v>5218</v>
      </c>
      <c r="F908" s="19">
        <v>22502</v>
      </c>
      <c r="G908" s="19">
        <v>42909</v>
      </c>
      <c r="H908" s="1" t="s">
        <v>5241</v>
      </c>
      <c r="I908" s="1" t="s">
        <v>5257</v>
      </c>
      <c r="J908" s="1"/>
      <c r="K908" s="20">
        <f t="shared" ca="1" si="56"/>
        <v>61.4</v>
      </c>
      <c r="L908" s="20">
        <f t="shared" ca="1" si="57"/>
        <v>5.4904109589041097</v>
      </c>
      <c r="M908" s="1" t="str">
        <f>IF('1Employee'!E908="CANADA","AMERIQUE","EUROPE")</f>
        <v>AMERIQUE</v>
      </c>
      <c r="N908" s="22" t="str">
        <f t="shared" ca="1" si="58"/>
        <v>E_55 ans et plus</v>
      </c>
      <c r="O908" s="3" t="str">
        <f t="shared" ca="1" si="59"/>
        <v>D_5 ans et plus</v>
      </c>
      <c r="P908" s="3" t="str">
        <f>IFERROR(VLOOKUP(J908,Type!$A:$B,2,FALSE),"Actif")</f>
        <v>Actif</v>
      </c>
      <c r="Q908" s="3" t="str">
        <f>VLOOKUP(A908,Genre!$A:$B,2,0)</f>
        <v>Homme</v>
      </c>
      <c r="R908" s="42" t="str">
        <f>VLOOKUP(C908,Department!$A:$B,2,0)</f>
        <v>Sales</v>
      </c>
    </row>
    <row r="909" spans="1:18" x14ac:dyDescent="0.25">
      <c r="A909" s="41">
        <v>186547459</v>
      </c>
      <c r="B909" s="1" t="s">
        <v>4712</v>
      </c>
      <c r="C909" s="1" t="s">
        <v>58</v>
      </c>
      <c r="D909" s="1" t="s">
        <v>5215</v>
      </c>
      <c r="E909" s="1" t="s">
        <v>5220</v>
      </c>
      <c r="F909" s="19">
        <v>26417</v>
      </c>
      <c r="G909" s="19">
        <v>44364</v>
      </c>
      <c r="H909" s="1" t="s">
        <v>5242</v>
      </c>
      <c r="I909" s="1" t="s">
        <v>5257</v>
      </c>
      <c r="J909" s="1" t="s">
        <v>5248</v>
      </c>
      <c r="K909" s="20">
        <f t="shared" ca="1" si="56"/>
        <v>50.673972602739724</v>
      </c>
      <c r="L909" s="20">
        <f t="shared" ca="1" si="57"/>
        <v>1.5041095890410958</v>
      </c>
      <c r="M909" s="1" t="str">
        <f>IF('1Employee'!E909="CANADA","AMERIQUE","EUROPE")</f>
        <v>EUROPE</v>
      </c>
      <c r="N909" s="22" t="str">
        <f t="shared" ca="1" si="58"/>
        <v>D_45-55ans</v>
      </c>
      <c r="O909" s="3" t="str">
        <f t="shared" ca="1" si="59"/>
        <v>B_1 -3ans</v>
      </c>
      <c r="P909" s="3" t="str">
        <f>IFERROR(VLOOKUP(J909,Type!$A:$B,2,FALSE),"Actif")</f>
        <v>Initiative employeur</v>
      </c>
      <c r="Q909" s="3" t="str">
        <f>VLOOKUP(A909,Genre!$A:$B,2,0)</f>
        <v>Femme</v>
      </c>
      <c r="R909" s="42" t="str">
        <f>VLOOKUP(C909,Department!$A:$B,2,0)</f>
        <v>Sales</v>
      </c>
    </row>
    <row r="910" spans="1:18" x14ac:dyDescent="0.25">
      <c r="A910" s="41">
        <v>182681461</v>
      </c>
      <c r="B910" s="1" t="s">
        <v>3553</v>
      </c>
      <c r="C910" s="1" t="s">
        <v>58</v>
      </c>
      <c r="D910" s="1" t="s">
        <v>5215</v>
      </c>
      <c r="E910" s="1" t="s">
        <v>5220</v>
      </c>
      <c r="F910" s="19">
        <v>36672</v>
      </c>
      <c r="G910" s="19">
        <v>39110</v>
      </c>
      <c r="H910" s="1" t="s">
        <v>5241</v>
      </c>
      <c r="I910" s="1" t="s">
        <v>5257</v>
      </c>
      <c r="J910" s="1"/>
      <c r="K910" s="20">
        <f t="shared" ca="1" si="56"/>
        <v>22.578082191780823</v>
      </c>
      <c r="L910" s="20">
        <f t="shared" ca="1" si="57"/>
        <v>15.898630136986302</v>
      </c>
      <c r="M910" s="1" t="str">
        <f>IF('1Employee'!E910="CANADA","AMERIQUE","EUROPE")</f>
        <v>EUROPE</v>
      </c>
      <c r="N910" s="22" t="str">
        <f t="shared" ca="1" si="58"/>
        <v>A_18 - 25  ans</v>
      </c>
      <c r="O910" s="3" t="str">
        <f t="shared" ca="1" si="59"/>
        <v>D_5 ans et plus</v>
      </c>
      <c r="P910" s="3" t="str">
        <f>IFERROR(VLOOKUP(J910,Type!$A:$B,2,FALSE),"Actif")</f>
        <v>Actif</v>
      </c>
      <c r="Q910" s="3" t="str">
        <f>VLOOKUP(A910,Genre!$A:$B,2,0)</f>
        <v>Homme</v>
      </c>
      <c r="R910" s="42" t="str">
        <f>VLOOKUP(C910,Department!$A:$B,2,0)</f>
        <v>Sales</v>
      </c>
    </row>
    <row r="911" spans="1:18" x14ac:dyDescent="0.25">
      <c r="A911" s="41">
        <v>111624516</v>
      </c>
      <c r="B911" s="1" t="s">
        <v>2348</v>
      </c>
      <c r="C911" s="1" t="s">
        <v>58</v>
      </c>
      <c r="D911" s="1" t="s">
        <v>5215</v>
      </c>
      <c r="E911" s="1" t="s">
        <v>5220</v>
      </c>
      <c r="F911" s="19">
        <v>33321</v>
      </c>
      <c r="G911" s="19">
        <v>41759</v>
      </c>
      <c r="H911" s="1" t="s">
        <v>5241</v>
      </c>
      <c r="I911" s="1" t="s">
        <v>5257</v>
      </c>
      <c r="J911" s="1"/>
      <c r="K911" s="20">
        <f t="shared" ca="1" si="56"/>
        <v>31.758904109589039</v>
      </c>
      <c r="L911" s="20">
        <f t="shared" ca="1" si="57"/>
        <v>8.6410958904109592</v>
      </c>
      <c r="M911" s="1" t="str">
        <f>IF('1Employee'!E911="CANADA","AMERIQUE","EUROPE")</f>
        <v>EUROPE</v>
      </c>
      <c r="N911" s="22" t="str">
        <f t="shared" ca="1" si="58"/>
        <v>B_25-35 ans</v>
      </c>
      <c r="O911" s="3" t="str">
        <f t="shared" ca="1" si="59"/>
        <v>D_5 ans et plus</v>
      </c>
      <c r="P911" s="3" t="str">
        <f>IFERROR(VLOOKUP(J911,Type!$A:$B,2,FALSE),"Actif")</f>
        <v>Actif</v>
      </c>
      <c r="Q911" s="3" t="str">
        <f>VLOOKUP(A911,Genre!$A:$B,2,0)</f>
        <v>Femme</v>
      </c>
      <c r="R911" s="42" t="str">
        <f>VLOOKUP(C911,Department!$A:$B,2,0)</f>
        <v>Sales</v>
      </c>
    </row>
    <row r="912" spans="1:18" x14ac:dyDescent="0.25">
      <c r="A912" s="41">
        <v>111815434</v>
      </c>
      <c r="B912" s="1" t="s">
        <v>2202</v>
      </c>
      <c r="C912" s="1" t="s">
        <v>58</v>
      </c>
      <c r="D912" s="1" t="s">
        <v>5205</v>
      </c>
      <c r="E912" s="1" t="s">
        <v>5218</v>
      </c>
      <c r="F912" s="19">
        <v>35718</v>
      </c>
      <c r="G912" s="19">
        <v>37400</v>
      </c>
      <c r="H912" s="1" t="s">
        <v>5242</v>
      </c>
      <c r="I912" s="1" t="s">
        <v>5257</v>
      </c>
      <c r="J912" s="1" t="s">
        <v>5252</v>
      </c>
      <c r="K912" s="20">
        <f t="shared" ca="1" si="56"/>
        <v>25.19178082191781</v>
      </c>
      <c r="L912" s="20">
        <f t="shared" ca="1" si="57"/>
        <v>20.583561643835615</v>
      </c>
      <c r="M912" s="1" t="str">
        <f>IF('1Employee'!E912="CANADA","AMERIQUE","EUROPE")</f>
        <v>AMERIQUE</v>
      </c>
      <c r="N912" s="22" t="str">
        <f t="shared" ca="1" si="58"/>
        <v>B_25-35 ans</v>
      </c>
      <c r="O912" s="3" t="str">
        <f t="shared" ca="1" si="59"/>
        <v>D_5 ans et plus</v>
      </c>
      <c r="P912" s="3" t="str">
        <f>IFERROR(VLOOKUP(J912,Type!$A:$B,2,FALSE),"Actif")</f>
        <v>Initiative employeur</v>
      </c>
      <c r="Q912" s="3" t="str">
        <f>VLOOKUP(A912,Genre!$A:$B,2,0)</f>
        <v>Homme</v>
      </c>
      <c r="R912" s="42" t="str">
        <f>VLOOKUP(C912,Department!$A:$B,2,0)</f>
        <v>Sales</v>
      </c>
    </row>
    <row r="913" spans="1:18" x14ac:dyDescent="0.25">
      <c r="A913" s="41">
        <v>181661393</v>
      </c>
      <c r="B913" s="1" t="s">
        <v>134</v>
      </c>
      <c r="C913" s="1" t="s">
        <v>58</v>
      </c>
      <c r="D913" s="1" t="s">
        <v>5215</v>
      </c>
      <c r="E913" s="1" t="s">
        <v>5220</v>
      </c>
      <c r="F913" s="19">
        <v>28102</v>
      </c>
      <c r="G913" s="19">
        <v>44517</v>
      </c>
      <c r="H913" s="1" t="s">
        <v>5241</v>
      </c>
      <c r="I913" s="1" t="s">
        <v>5257</v>
      </c>
      <c r="J913" s="1"/>
      <c r="K913" s="20">
        <f t="shared" ca="1" si="56"/>
        <v>46.057534246575344</v>
      </c>
      <c r="L913" s="20">
        <f t="shared" ca="1" si="57"/>
        <v>1.0849315068493151</v>
      </c>
      <c r="M913" s="1" t="str">
        <f>IF('1Employee'!E913="CANADA","AMERIQUE","EUROPE")</f>
        <v>EUROPE</v>
      </c>
      <c r="N913" s="22" t="str">
        <f t="shared" ca="1" si="58"/>
        <v>D_45-55ans</v>
      </c>
      <c r="O913" s="3" t="str">
        <f t="shared" ca="1" si="59"/>
        <v>B_1 -3ans</v>
      </c>
      <c r="P913" s="3" t="str">
        <f>IFERROR(VLOOKUP(J913,Type!$A:$B,2,FALSE),"Actif")</f>
        <v>Actif</v>
      </c>
      <c r="Q913" s="3" t="str">
        <f>VLOOKUP(A913,Genre!$A:$B,2,0)</f>
        <v>Homme</v>
      </c>
      <c r="R913" s="42" t="str">
        <f>VLOOKUP(C913,Department!$A:$B,2,0)</f>
        <v>Sales</v>
      </c>
    </row>
    <row r="914" spans="1:18" x14ac:dyDescent="0.25">
      <c r="A914" s="41">
        <v>184989414</v>
      </c>
      <c r="B914" s="1" t="s">
        <v>4230</v>
      </c>
      <c r="C914" s="1" t="s">
        <v>58</v>
      </c>
      <c r="D914" s="1" t="s">
        <v>5213</v>
      </c>
      <c r="E914" s="1" t="s">
        <v>5220</v>
      </c>
      <c r="F914" s="19">
        <v>34033</v>
      </c>
      <c r="G914" s="19">
        <v>44423</v>
      </c>
      <c r="H914" s="1" t="s">
        <v>5241</v>
      </c>
      <c r="I914" s="1" t="s">
        <v>5257</v>
      </c>
      <c r="J914" s="1"/>
      <c r="K914" s="20">
        <f t="shared" ca="1" si="56"/>
        <v>29.80821917808219</v>
      </c>
      <c r="L914" s="20">
        <f t="shared" ca="1" si="57"/>
        <v>1.3424657534246576</v>
      </c>
      <c r="M914" s="1" t="str">
        <f>IF('1Employee'!E914="CANADA","AMERIQUE","EUROPE")</f>
        <v>EUROPE</v>
      </c>
      <c r="N914" s="22" t="str">
        <f t="shared" ca="1" si="58"/>
        <v>B_25-35 ans</v>
      </c>
      <c r="O914" s="3" t="str">
        <f t="shared" ca="1" si="59"/>
        <v>B_1 -3ans</v>
      </c>
      <c r="P914" s="3" t="str">
        <f>IFERROR(VLOOKUP(J914,Type!$A:$B,2,FALSE),"Actif")</f>
        <v>Actif</v>
      </c>
      <c r="Q914" s="3" t="str">
        <f>VLOOKUP(A914,Genre!$A:$B,2,0)</f>
        <v>Homme</v>
      </c>
      <c r="R914" s="42" t="str">
        <f>VLOOKUP(C914,Department!$A:$B,2,0)</f>
        <v>Sales</v>
      </c>
    </row>
    <row r="915" spans="1:18" x14ac:dyDescent="0.25">
      <c r="A915" s="41">
        <v>112911872</v>
      </c>
      <c r="B915" s="1" t="s">
        <v>1368</v>
      </c>
      <c r="C915" s="1" t="s">
        <v>58</v>
      </c>
      <c r="D915" s="1" t="s">
        <v>5213</v>
      </c>
      <c r="E915" s="1" t="s">
        <v>5220</v>
      </c>
      <c r="F915" s="19">
        <v>26197</v>
      </c>
      <c r="G915" s="19">
        <v>43312</v>
      </c>
      <c r="H915" s="1" t="s">
        <v>5241</v>
      </c>
      <c r="I915" s="1" t="s">
        <v>5257</v>
      </c>
      <c r="J915" s="1"/>
      <c r="K915" s="20">
        <f t="shared" ca="1" si="56"/>
        <v>51.276712328767125</v>
      </c>
      <c r="L915" s="20">
        <f t="shared" ca="1" si="57"/>
        <v>4.3863013698630136</v>
      </c>
      <c r="M915" s="1" t="str">
        <f>IF('1Employee'!E915="CANADA","AMERIQUE","EUROPE")</f>
        <v>EUROPE</v>
      </c>
      <c r="N915" s="22" t="str">
        <f t="shared" ca="1" si="58"/>
        <v>D_45-55ans</v>
      </c>
      <c r="O915" s="3" t="str">
        <f t="shared" ca="1" si="59"/>
        <v>C_3-5 ans</v>
      </c>
      <c r="P915" s="3" t="str">
        <f>IFERROR(VLOOKUP(J915,Type!$A:$B,2,FALSE),"Actif")</f>
        <v>Actif</v>
      </c>
      <c r="Q915" s="3" t="str">
        <f>VLOOKUP(A915,Genre!$A:$B,2,0)</f>
        <v>Femme</v>
      </c>
      <c r="R915" s="42" t="str">
        <f>VLOOKUP(C915,Department!$A:$B,2,0)</f>
        <v>Sales</v>
      </c>
    </row>
    <row r="916" spans="1:18" x14ac:dyDescent="0.25">
      <c r="A916" s="41">
        <v>185638658</v>
      </c>
      <c r="B916" s="1" t="s">
        <v>85</v>
      </c>
      <c r="C916" s="1" t="s">
        <v>58</v>
      </c>
      <c r="D916" s="1" t="s">
        <v>5213</v>
      </c>
      <c r="E916" s="1" t="s">
        <v>5220</v>
      </c>
      <c r="F916" s="19">
        <v>23847</v>
      </c>
      <c r="G916" s="19">
        <v>38816</v>
      </c>
      <c r="H916" s="1" t="s">
        <v>5241</v>
      </c>
      <c r="I916" s="1" t="s">
        <v>5257</v>
      </c>
      <c r="J916" s="1"/>
      <c r="K916" s="20">
        <f t="shared" ca="1" si="56"/>
        <v>57.715068493150682</v>
      </c>
      <c r="L916" s="20">
        <f t="shared" ca="1" si="57"/>
        <v>16.704109589041096</v>
      </c>
      <c r="M916" s="1" t="str">
        <f>IF('1Employee'!E916="CANADA","AMERIQUE","EUROPE")</f>
        <v>EUROPE</v>
      </c>
      <c r="N916" s="22" t="str">
        <f t="shared" ca="1" si="58"/>
        <v>E_55 ans et plus</v>
      </c>
      <c r="O916" s="3" t="str">
        <f t="shared" ca="1" si="59"/>
        <v>D_5 ans et plus</v>
      </c>
      <c r="P916" s="3" t="str">
        <f>IFERROR(VLOOKUP(J916,Type!$A:$B,2,FALSE),"Actif")</f>
        <v>Actif</v>
      </c>
      <c r="Q916" s="3" t="str">
        <f>VLOOKUP(A916,Genre!$A:$B,2,0)</f>
        <v>Femme</v>
      </c>
      <c r="R916" s="42" t="str">
        <f>VLOOKUP(C916,Department!$A:$B,2,0)</f>
        <v>Sales</v>
      </c>
    </row>
    <row r="917" spans="1:18" x14ac:dyDescent="0.25">
      <c r="A917" s="41">
        <v>183584888</v>
      </c>
      <c r="B917" s="1" t="s">
        <v>57</v>
      </c>
      <c r="C917" s="1" t="s">
        <v>58</v>
      </c>
      <c r="D917" s="1" t="s">
        <v>5213</v>
      </c>
      <c r="E917" s="1" t="s">
        <v>5220</v>
      </c>
      <c r="F917" s="19">
        <v>21454</v>
      </c>
      <c r="G917" s="19">
        <v>38468</v>
      </c>
      <c r="H917" s="1" t="s">
        <v>5241</v>
      </c>
      <c r="I917" s="1" t="s">
        <v>5257</v>
      </c>
      <c r="J917" s="1"/>
      <c r="K917" s="20">
        <f t="shared" ca="1" si="56"/>
        <v>64.271232876712332</v>
      </c>
      <c r="L917" s="20">
        <f t="shared" ca="1" si="57"/>
        <v>17.657534246575342</v>
      </c>
      <c r="M917" s="1" t="str">
        <f>IF('1Employee'!E917="CANADA","AMERIQUE","EUROPE")</f>
        <v>EUROPE</v>
      </c>
      <c r="N917" s="22" t="str">
        <f t="shared" ca="1" si="58"/>
        <v>E_55 ans et plus</v>
      </c>
      <c r="O917" s="3" t="str">
        <f t="shared" ca="1" si="59"/>
        <v>D_5 ans et plus</v>
      </c>
      <c r="P917" s="3" t="str">
        <f>IFERROR(VLOOKUP(J917,Type!$A:$B,2,FALSE),"Actif")</f>
        <v>Actif</v>
      </c>
      <c r="Q917" s="3" t="str">
        <f>VLOOKUP(A917,Genre!$A:$B,2,0)</f>
        <v>Femme</v>
      </c>
      <c r="R917" s="42" t="str">
        <f>VLOOKUP(C917,Department!$A:$B,2,0)</f>
        <v>Sales</v>
      </c>
    </row>
    <row r="918" spans="1:18" x14ac:dyDescent="0.25">
      <c r="A918" s="41">
        <v>118682713</v>
      </c>
      <c r="B918" s="1" t="s">
        <v>2064</v>
      </c>
      <c r="C918" s="1" t="s">
        <v>58</v>
      </c>
      <c r="D918" s="1" t="s">
        <v>5214</v>
      </c>
      <c r="E918" s="1" t="s">
        <v>5220</v>
      </c>
      <c r="F918" s="19">
        <v>26647</v>
      </c>
      <c r="G918" s="19">
        <v>38343</v>
      </c>
      <c r="H918" s="1" t="s">
        <v>5241</v>
      </c>
      <c r="I918" s="1" t="s">
        <v>5257</v>
      </c>
      <c r="J918" s="1"/>
      <c r="K918" s="20">
        <f t="shared" ca="1" si="56"/>
        <v>50.043835616438358</v>
      </c>
      <c r="L918" s="20">
        <f t="shared" ca="1" si="57"/>
        <v>18</v>
      </c>
      <c r="M918" s="1" t="str">
        <f>IF('1Employee'!E918="CANADA","AMERIQUE","EUROPE")</f>
        <v>EUROPE</v>
      </c>
      <c r="N918" s="22" t="str">
        <f t="shared" ca="1" si="58"/>
        <v>D_45-55ans</v>
      </c>
      <c r="O918" s="3" t="str">
        <f t="shared" ca="1" si="59"/>
        <v>D_5 ans et plus</v>
      </c>
      <c r="P918" s="3" t="str">
        <f>IFERROR(VLOOKUP(J918,Type!$A:$B,2,FALSE),"Actif")</f>
        <v>Actif</v>
      </c>
      <c r="Q918" s="3" t="str">
        <f>VLOOKUP(A918,Genre!$A:$B,2,0)</f>
        <v>Femme</v>
      </c>
      <c r="R918" s="42" t="str">
        <f>VLOOKUP(C918,Department!$A:$B,2,0)</f>
        <v>Sales</v>
      </c>
    </row>
    <row r="919" spans="1:18" x14ac:dyDescent="0.25">
      <c r="A919" s="41">
        <v>188885554</v>
      </c>
      <c r="B919" s="1" t="s">
        <v>1188</v>
      </c>
      <c r="C919" s="1" t="s">
        <v>58</v>
      </c>
      <c r="D919" s="1" t="s">
        <v>5214</v>
      </c>
      <c r="E919" s="1" t="s">
        <v>5220</v>
      </c>
      <c r="F919" s="19">
        <v>21281</v>
      </c>
      <c r="G919" s="19">
        <v>38044</v>
      </c>
      <c r="H919" s="1" t="s">
        <v>5242</v>
      </c>
      <c r="I919" s="1" t="s">
        <v>5257</v>
      </c>
      <c r="J919" s="1" t="s">
        <v>5244</v>
      </c>
      <c r="K919" s="20">
        <f t="shared" ca="1" si="56"/>
        <v>64.745205479452054</v>
      </c>
      <c r="L919" s="20">
        <f t="shared" ca="1" si="57"/>
        <v>18.81917808219178</v>
      </c>
      <c r="M919" s="1" t="str">
        <f>IF('1Employee'!E919="CANADA","AMERIQUE","EUROPE")</f>
        <v>EUROPE</v>
      </c>
      <c r="N919" s="22" t="str">
        <f t="shared" ca="1" si="58"/>
        <v>E_55 ans et plus</v>
      </c>
      <c r="O919" s="3" t="str">
        <f t="shared" ca="1" si="59"/>
        <v>D_5 ans et plus</v>
      </c>
      <c r="P919" s="3" t="str">
        <f>IFERROR(VLOOKUP(J919,Type!$A:$B,2,FALSE),"Actif")</f>
        <v>Initiative employé</v>
      </c>
      <c r="Q919" s="3" t="str">
        <f>VLOOKUP(A919,Genre!$A:$B,2,0)</f>
        <v>Homme</v>
      </c>
      <c r="R919" s="42" t="str">
        <f>VLOOKUP(C919,Department!$A:$B,2,0)</f>
        <v>Sales</v>
      </c>
    </row>
    <row r="920" spans="1:18" x14ac:dyDescent="0.25">
      <c r="A920" s="41">
        <v>113116784</v>
      </c>
      <c r="B920" s="1" t="s">
        <v>537</v>
      </c>
      <c r="C920" s="1" t="s">
        <v>58</v>
      </c>
      <c r="D920" s="1" t="s">
        <v>5214</v>
      </c>
      <c r="E920" s="1" t="s">
        <v>5220</v>
      </c>
      <c r="F920" s="19">
        <v>26964</v>
      </c>
      <c r="G920" s="19">
        <v>44644</v>
      </c>
      <c r="H920" s="1" t="s">
        <v>5242</v>
      </c>
      <c r="I920" s="1" t="s">
        <v>5257</v>
      </c>
      <c r="J920" s="1" t="s">
        <v>5247</v>
      </c>
      <c r="K920" s="20">
        <f t="shared" ca="1" si="56"/>
        <v>49.175342465753424</v>
      </c>
      <c r="L920" s="20">
        <f t="shared" ca="1" si="57"/>
        <v>0.73698630136986298</v>
      </c>
      <c r="M920" s="1" t="str">
        <f>IF('1Employee'!E920="CANADA","AMERIQUE","EUROPE")</f>
        <v>EUROPE</v>
      </c>
      <c r="N920" s="22" t="str">
        <f t="shared" ca="1" si="58"/>
        <v>D_45-55ans</v>
      </c>
      <c r="O920" s="3" t="str">
        <f t="shared" ca="1" si="59"/>
        <v>A_0-1an</v>
      </c>
      <c r="P920" s="3" t="str">
        <f>IFERROR(VLOOKUP(J920,Type!$A:$B,2,FALSE),"Actif")</f>
        <v>Initiative employeur</v>
      </c>
      <c r="Q920" s="3" t="str">
        <f>VLOOKUP(A920,Genre!$A:$B,2,0)</f>
        <v>Homme</v>
      </c>
      <c r="R920" s="42" t="str">
        <f>VLOOKUP(C920,Department!$A:$B,2,0)</f>
        <v>Sales</v>
      </c>
    </row>
    <row r="921" spans="1:18" x14ac:dyDescent="0.25">
      <c r="A921" s="41">
        <v>181758275</v>
      </c>
      <c r="B921" s="1" t="s">
        <v>2612</v>
      </c>
      <c r="C921" s="1" t="s">
        <v>58</v>
      </c>
      <c r="D921" s="1" t="s">
        <v>5216</v>
      </c>
      <c r="E921" s="1" t="s">
        <v>5220</v>
      </c>
      <c r="F921" s="19">
        <v>36678</v>
      </c>
      <c r="G921" s="19">
        <v>39799</v>
      </c>
      <c r="H921" s="1" t="s">
        <v>5241</v>
      </c>
      <c r="I921" s="1" t="s">
        <v>5257</v>
      </c>
      <c r="J921" s="1"/>
      <c r="K921" s="20">
        <f t="shared" ca="1" si="56"/>
        <v>22.561643835616437</v>
      </c>
      <c r="L921" s="20">
        <f t="shared" ca="1" si="57"/>
        <v>14.010958904109589</v>
      </c>
      <c r="M921" s="1" t="str">
        <f>IF('1Employee'!E921="CANADA","AMERIQUE","EUROPE")</f>
        <v>EUROPE</v>
      </c>
      <c r="N921" s="22" t="str">
        <f t="shared" ca="1" si="58"/>
        <v>A_18 - 25  ans</v>
      </c>
      <c r="O921" s="3" t="str">
        <f t="shared" ca="1" si="59"/>
        <v>D_5 ans et plus</v>
      </c>
      <c r="P921" s="3" t="str">
        <f>IFERROR(VLOOKUP(J921,Type!$A:$B,2,FALSE),"Actif")</f>
        <v>Actif</v>
      </c>
      <c r="Q921" s="3" t="str">
        <f>VLOOKUP(A921,Genre!$A:$B,2,0)</f>
        <v>Femme</v>
      </c>
      <c r="R921" s="42" t="str">
        <f>VLOOKUP(C921,Department!$A:$B,2,0)</f>
        <v>Sales</v>
      </c>
    </row>
    <row r="922" spans="1:18" x14ac:dyDescent="0.25">
      <c r="A922" s="41">
        <v>184817487</v>
      </c>
      <c r="B922" s="1" t="s">
        <v>4073</v>
      </c>
      <c r="C922" s="1" t="s">
        <v>58</v>
      </c>
      <c r="D922" s="1" t="s">
        <v>5212</v>
      </c>
      <c r="E922" s="1" t="s">
        <v>5219</v>
      </c>
      <c r="F922" s="19">
        <v>33194</v>
      </c>
      <c r="G922" s="19">
        <v>39007</v>
      </c>
      <c r="H922" s="1" t="s">
        <v>5241</v>
      </c>
      <c r="I922" s="1" t="s">
        <v>5257</v>
      </c>
      <c r="J922" s="1"/>
      <c r="K922" s="20">
        <f t="shared" ca="1" si="56"/>
        <v>32.106849315068494</v>
      </c>
      <c r="L922" s="20">
        <f t="shared" ca="1" si="57"/>
        <v>16.18082191780822</v>
      </c>
      <c r="M922" s="1" t="str">
        <f>IF('1Employee'!E922="CANADA","AMERIQUE","EUROPE")</f>
        <v>EUROPE</v>
      </c>
      <c r="N922" s="22" t="str">
        <f t="shared" ca="1" si="58"/>
        <v>B_25-35 ans</v>
      </c>
      <c r="O922" s="3" t="str">
        <f t="shared" ca="1" si="59"/>
        <v>D_5 ans et plus</v>
      </c>
      <c r="P922" s="3" t="str">
        <f>IFERROR(VLOOKUP(J922,Type!$A:$B,2,FALSE),"Actif")</f>
        <v>Actif</v>
      </c>
      <c r="Q922" s="3" t="str">
        <f>VLOOKUP(A922,Genre!$A:$B,2,0)</f>
        <v>Femme</v>
      </c>
      <c r="R922" s="42" t="str">
        <f>VLOOKUP(C922,Department!$A:$B,2,0)</f>
        <v>Sales</v>
      </c>
    </row>
    <row r="923" spans="1:18" x14ac:dyDescent="0.25">
      <c r="A923" s="41">
        <v>183962433</v>
      </c>
      <c r="B923" s="1" t="s">
        <v>4053</v>
      </c>
      <c r="C923" s="1" t="s">
        <v>58</v>
      </c>
      <c r="D923" s="1" t="s">
        <v>5212</v>
      </c>
      <c r="E923" s="1" t="s">
        <v>5219</v>
      </c>
      <c r="F923" s="19">
        <v>20806</v>
      </c>
      <c r="G923" s="19">
        <v>43978</v>
      </c>
      <c r="H923" s="1" t="s">
        <v>5241</v>
      </c>
      <c r="I923" s="1" t="s">
        <v>5257</v>
      </c>
      <c r="J923" s="1"/>
      <c r="K923" s="20">
        <f t="shared" ca="1" si="56"/>
        <v>66.046575342465758</v>
      </c>
      <c r="L923" s="20">
        <f t="shared" ca="1" si="57"/>
        <v>2.5616438356164384</v>
      </c>
      <c r="M923" s="1" t="str">
        <f>IF('1Employee'!E923="CANADA","AMERIQUE","EUROPE")</f>
        <v>EUROPE</v>
      </c>
      <c r="N923" s="22" t="str">
        <f t="shared" ca="1" si="58"/>
        <v>E_55 ans et plus</v>
      </c>
      <c r="O923" s="3" t="str">
        <f t="shared" ca="1" si="59"/>
        <v>B_1 -3ans</v>
      </c>
      <c r="P923" s="3" t="str">
        <f>IFERROR(VLOOKUP(J923,Type!$A:$B,2,FALSE),"Actif")</f>
        <v>Actif</v>
      </c>
      <c r="Q923" s="3" t="str">
        <f>VLOOKUP(A923,Genre!$A:$B,2,0)</f>
        <v>Homme</v>
      </c>
      <c r="R923" s="42" t="str">
        <f>VLOOKUP(C923,Department!$A:$B,2,0)</f>
        <v>Sales</v>
      </c>
    </row>
    <row r="924" spans="1:18" x14ac:dyDescent="0.25">
      <c r="A924" s="41">
        <v>181388518</v>
      </c>
      <c r="B924" s="1" t="s">
        <v>1024</v>
      </c>
      <c r="C924" s="1" t="s">
        <v>58</v>
      </c>
      <c r="D924" s="1" t="s">
        <v>5212</v>
      </c>
      <c r="E924" s="1" t="s">
        <v>5219</v>
      </c>
      <c r="F924" s="19">
        <v>23075</v>
      </c>
      <c r="G924" s="19">
        <v>43896</v>
      </c>
      <c r="H924" s="1" t="s">
        <v>5241</v>
      </c>
      <c r="I924" s="1" t="s">
        <v>5257</v>
      </c>
      <c r="J924" s="1"/>
      <c r="K924" s="20">
        <f t="shared" ca="1" si="56"/>
        <v>59.830136986301369</v>
      </c>
      <c r="L924" s="20">
        <f t="shared" ca="1" si="57"/>
        <v>2.7863013698630139</v>
      </c>
      <c r="M924" s="1" t="str">
        <f>IF('1Employee'!E924="CANADA","AMERIQUE","EUROPE")</f>
        <v>EUROPE</v>
      </c>
      <c r="N924" s="22" t="str">
        <f t="shared" ca="1" si="58"/>
        <v>E_55 ans et plus</v>
      </c>
      <c r="O924" s="3" t="str">
        <f t="shared" ca="1" si="59"/>
        <v>B_1 -3ans</v>
      </c>
      <c r="P924" s="3" t="str">
        <f>IFERROR(VLOOKUP(J924,Type!$A:$B,2,FALSE),"Actif")</f>
        <v>Actif</v>
      </c>
      <c r="Q924" s="3" t="str">
        <f>VLOOKUP(A924,Genre!$A:$B,2,0)</f>
        <v>Homme</v>
      </c>
      <c r="R924" s="42" t="str">
        <f>VLOOKUP(C924,Department!$A:$B,2,0)</f>
        <v>Sales</v>
      </c>
    </row>
    <row r="925" spans="1:18" x14ac:dyDescent="0.25">
      <c r="A925" s="41">
        <v>182483465</v>
      </c>
      <c r="B925" s="1" t="s">
        <v>974</v>
      </c>
      <c r="C925" s="1" t="s">
        <v>58</v>
      </c>
      <c r="D925" s="1" t="s">
        <v>5212</v>
      </c>
      <c r="E925" s="1" t="s">
        <v>5219</v>
      </c>
      <c r="F925" s="19">
        <v>32316</v>
      </c>
      <c r="G925" s="19">
        <v>41073</v>
      </c>
      <c r="H925" s="1" t="s">
        <v>5241</v>
      </c>
      <c r="I925" s="1" t="s">
        <v>5257</v>
      </c>
      <c r="J925" s="1"/>
      <c r="K925" s="20">
        <f t="shared" ca="1" si="56"/>
        <v>34.512328767123286</v>
      </c>
      <c r="L925" s="20">
        <f t="shared" ca="1" si="57"/>
        <v>10.520547945205479</v>
      </c>
      <c r="M925" s="1" t="str">
        <f>IF('1Employee'!E925="CANADA","AMERIQUE","EUROPE")</f>
        <v>EUROPE</v>
      </c>
      <c r="N925" s="22" t="str">
        <f t="shared" ca="1" si="58"/>
        <v>B_25-35 ans</v>
      </c>
      <c r="O925" s="3" t="str">
        <f t="shared" ca="1" si="59"/>
        <v>D_5 ans et plus</v>
      </c>
      <c r="P925" s="3" t="str">
        <f>IFERROR(VLOOKUP(J925,Type!$A:$B,2,FALSE),"Actif")</f>
        <v>Actif</v>
      </c>
      <c r="Q925" s="3" t="str">
        <f>VLOOKUP(A925,Genre!$A:$B,2,0)</f>
        <v>Homme</v>
      </c>
      <c r="R925" s="42" t="str">
        <f>VLOOKUP(C925,Department!$A:$B,2,0)</f>
        <v>Sales</v>
      </c>
    </row>
    <row r="926" spans="1:18" x14ac:dyDescent="0.25">
      <c r="A926" s="41">
        <v>181464878</v>
      </c>
      <c r="B926" s="1" t="s">
        <v>3238</v>
      </c>
      <c r="C926" s="1" t="s">
        <v>58</v>
      </c>
      <c r="D926" s="1" t="s">
        <v>5209</v>
      </c>
      <c r="E926" s="1" t="s">
        <v>5219</v>
      </c>
      <c r="F926" s="19">
        <v>33480</v>
      </c>
      <c r="G926" s="19">
        <v>39615</v>
      </c>
      <c r="H926" s="1" t="s">
        <v>5241</v>
      </c>
      <c r="I926" s="1" t="s">
        <v>5257</v>
      </c>
      <c r="J926" s="1"/>
      <c r="K926" s="20">
        <f t="shared" ca="1" si="56"/>
        <v>31.323287671232876</v>
      </c>
      <c r="L926" s="20">
        <f t="shared" ca="1" si="57"/>
        <v>14.515068493150684</v>
      </c>
      <c r="M926" s="1" t="str">
        <f>IF('1Employee'!E926="CANADA","AMERIQUE","EUROPE")</f>
        <v>EUROPE</v>
      </c>
      <c r="N926" s="22" t="str">
        <f t="shared" ca="1" si="58"/>
        <v>B_25-35 ans</v>
      </c>
      <c r="O926" s="3" t="str">
        <f t="shared" ca="1" si="59"/>
        <v>D_5 ans et plus</v>
      </c>
      <c r="P926" s="3" t="str">
        <f>IFERROR(VLOOKUP(J926,Type!$A:$B,2,FALSE),"Actif")</f>
        <v>Actif</v>
      </c>
      <c r="Q926" s="3" t="str">
        <f>VLOOKUP(A926,Genre!$A:$B,2,0)</f>
        <v>Homme</v>
      </c>
      <c r="R926" s="42" t="str">
        <f>VLOOKUP(C926,Department!$A:$B,2,0)</f>
        <v>Sales</v>
      </c>
    </row>
    <row r="927" spans="1:18" x14ac:dyDescent="0.25">
      <c r="A927" s="41">
        <v>181566648</v>
      </c>
      <c r="B927" s="1" t="s">
        <v>1861</v>
      </c>
      <c r="C927" s="1" t="s">
        <v>58</v>
      </c>
      <c r="D927" s="1" t="s">
        <v>5209</v>
      </c>
      <c r="E927" s="1" t="s">
        <v>5219</v>
      </c>
      <c r="F927" s="19">
        <v>36846</v>
      </c>
      <c r="G927" s="19">
        <v>38014</v>
      </c>
      <c r="H927" s="1" t="s">
        <v>5241</v>
      </c>
      <c r="I927" s="1" t="s">
        <v>5257</v>
      </c>
      <c r="J927" s="1"/>
      <c r="K927" s="20">
        <f t="shared" ca="1" si="56"/>
        <v>22.101369863013698</v>
      </c>
      <c r="L927" s="20">
        <f t="shared" ca="1" si="57"/>
        <v>18.901369863013699</v>
      </c>
      <c r="M927" s="1" t="str">
        <f>IF('1Employee'!E927="CANADA","AMERIQUE","EUROPE")</f>
        <v>EUROPE</v>
      </c>
      <c r="N927" s="22" t="str">
        <f t="shared" ca="1" si="58"/>
        <v>A_18 - 25  ans</v>
      </c>
      <c r="O927" s="3" t="str">
        <f t="shared" ca="1" si="59"/>
        <v>D_5 ans et plus</v>
      </c>
      <c r="P927" s="3" t="str">
        <f>IFERROR(VLOOKUP(J927,Type!$A:$B,2,FALSE),"Actif")</f>
        <v>Actif</v>
      </c>
      <c r="Q927" s="3" t="str">
        <f>VLOOKUP(A927,Genre!$A:$B,2,0)</f>
        <v>Femme</v>
      </c>
      <c r="R927" s="42" t="str">
        <f>VLOOKUP(C927,Department!$A:$B,2,0)</f>
        <v>Sales</v>
      </c>
    </row>
    <row r="928" spans="1:18" x14ac:dyDescent="0.25">
      <c r="A928" s="41">
        <v>188648317</v>
      </c>
      <c r="B928" s="1" t="s">
        <v>322</v>
      </c>
      <c r="C928" s="1" t="s">
        <v>58</v>
      </c>
      <c r="D928" s="1" t="s">
        <v>5209</v>
      </c>
      <c r="E928" s="1" t="s">
        <v>5219</v>
      </c>
      <c r="F928" s="19">
        <v>24364</v>
      </c>
      <c r="G928" s="19">
        <v>39344</v>
      </c>
      <c r="H928" s="1" t="s">
        <v>5241</v>
      </c>
      <c r="I928" s="1" t="s">
        <v>5257</v>
      </c>
      <c r="J928" s="1"/>
      <c r="K928" s="20">
        <f t="shared" ca="1" si="56"/>
        <v>56.298630136986304</v>
      </c>
      <c r="L928" s="20">
        <f t="shared" ca="1" si="57"/>
        <v>15.257534246575343</v>
      </c>
      <c r="M928" s="1" t="str">
        <f>IF('1Employee'!E928="CANADA","AMERIQUE","EUROPE")</f>
        <v>EUROPE</v>
      </c>
      <c r="N928" s="22" t="str">
        <f t="shared" ca="1" si="58"/>
        <v>E_55 ans et plus</v>
      </c>
      <c r="O928" s="3" t="str">
        <f t="shared" ca="1" si="59"/>
        <v>D_5 ans et plus</v>
      </c>
      <c r="P928" s="3" t="str">
        <f>IFERROR(VLOOKUP(J928,Type!$A:$B,2,FALSE),"Actif")</f>
        <v>Actif</v>
      </c>
      <c r="Q928" s="3" t="str">
        <f>VLOOKUP(A928,Genre!$A:$B,2,0)</f>
        <v>Femme</v>
      </c>
      <c r="R928" s="42" t="str">
        <f>VLOOKUP(C928,Department!$A:$B,2,0)</f>
        <v>Sales</v>
      </c>
    </row>
    <row r="929" spans="1:18" x14ac:dyDescent="0.25">
      <c r="A929" s="41">
        <v>182834118</v>
      </c>
      <c r="B929" s="1" t="s">
        <v>3662</v>
      </c>
      <c r="C929" s="1" t="s">
        <v>58</v>
      </c>
      <c r="D929" s="1" t="s">
        <v>5210</v>
      </c>
      <c r="E929" s="1" t="s">
        <v>5219</v>
      </c>
      <c r="F929" s="19">
        <v>32704</v>
      </c>
      <c r="G929" s="19">
        <v>44741</v>
      </c>
      <c r="H929" s="1" t="s">
        <v>5241</v>
      </c>
      <c r="I929" s="1" t="s">
        <v>5257</v>
      </c>
      <c r="J929" s="1"/>
      <c r="K929" s="20">
        <f t="shared" ca="1" si="56"/>
        <v>33.449315068493149</v>
      </c>
      <c r="L929" s="20">
        <f t="shared" ca="1" si="57"/>
        <v>0.47123287671232877</v>
      </c>
      <c r="M929" s="1" t="str">
        <f>IF('1Employee'!E929="CANADA","AMERIQUE","EUROPE")</f>
        <v>EUROPE</v>
      </c>
      <c r="N929" s="22" t="str">
        <f t="shared" ca="1" si="58"/>
        <v>B_25-35 ans</v>
      </c>
      <c r="O929" s="3" t="str">
        <f t="shared" ca="1" si="59"/>
        <v>A_0-1an</v>
      </c>
      <c r="P929" s="3" t="str">
        <f>IFERROR(VLOOKUP(J929,Type!$A:$B,2,FALSE),"Actif")</f>
        <v>Actif</v>
      </c>
      <c r="Q929" s="3" t="str">
        <f>VLOOKUP(A929,Genre!$A:$B,2,0)</f>
        <v>Femme</v>
      </c>
      <c r="R929" s="42" t="str">
        <f>VLOOKUP(C929,Department!$A:$B,2,0)</f>
        <v>Sales</v>
      </c>
    </row>
    <row r="930" spans="1:18" x14ac:dyDescent="0.25">
      <c r="A930" s="41">
        <v>182217525</v>
      </c>
      <c r="B930" s="1" t="s">
        <v>3468</v>
      </c>
      <c r="C930" s="1" t="s">
        <v>58</v>
      </c>
      <c r="D930" s="1" t="s">
        <v>5210</v>
      </c>
      <c r="E930" s="1" t="s">
        <v>5219</v>
      </c>
      <c r="F930" s="19">
        <v>29752</v>
      </c>
      <c r="G930" s="19">
        <v>41183</v>
      </c>
      <c r="H930" s="1" t="s">
        <v>5241</v>
      </c>
      <c r="I930" s="1" t="s">
        <v>5257</v>
      </c>
      <c r="J930" s="1"/>
      <c r="K930" s="20">
        <f t="shared" ca="1" si="56"/>
        <v>41.536986301369865</v>
      </c>
      <c r="L930" s="20">
        <f t="shared" ca="1" si="57"/>
        <v>10.219178082191782</v>
      </c>
      <c r="M930" s="1" t="str">
        <f>IF('1Employee'!E930="CANADA","AMERIQUE","EUROPE")</f>
        <v>EUROPE</v>
      </c>
      <c r="N930" s="22" t="str">
        <f t="shared" ca="1" si="58"/>
        <v>C_35-45 ans</v>
      </c>
      <c r="O930" s="3" t="str">
        <f t="shared" ca="1" si="59"/>
        <v>D_5 ans et plus</v>
      </c>
      <c r="P930" s="3" t="str">
        <f>IFERROR(VLOOKUP(J930,Type!$A:$B,2,FALSE),"Actif")</f>
        <v>Actif</v>
      </c>
      <c r="Q930" s="3" t="str">
        <f>VLOOKUP(A930,Genre!$A:$B,2,0)</f>
        <v>Femme</v>
      </c>
      <c r="R930" s="42" t="str">
        <f>VLOOKUP(C930,Department!$A:$B,2,0)</f>
        <v>Sales</v>
      </c>
    </row>
    <row r="931" spans="1:18" x14ac:dyDescent="0.25">
      <c r="A931" s="41">
        <v>188181898</v>
      </c>
      <c r="B931" s="1" t="s">
        <v>1166</v>
      </c>
      <c r="C931" s="1" t="s">
        <v>58</v>
      </c>
      <c r="D931" s="1" t="s">
        <v>5210</v>
      </c>
      <c r="E931" s="1" t="s">
        <v>5219</v>
      </c>
      <c r="F931" s="19">
        <v>20941</v>
      </c>
      <c r="G931" s="19">
        <v>42524</v>
      </c>
      <c r="H931" s="1" t="s">
        <v>5241</v>
      </c>
      <c r="I931" s="1" t="s">
        <v>5257</v>
      </c>
      <c r="J931" s="1"/>
      <c r="K931" s="20">
        <f t="shared" ca="1" si="56"/>
        <v>65.676712328767124</v>
      </c>
      <c r="L931" s="20">
        <f t="shared" ca="1" si="57"/>
        <v>6.5452054794520551</v>
      </c>
      <c r="M931" s="1" t="str">
        <f>IF('1Employee'!E931="CANADA","AMERIQUE","EUROPE")</f>
        <v>EUROPE</v>
      </c>
      <c r="N931" s="22" t="str">
        <f t="shared" ca="1" si="58"/>
        <v>E_55 ans et plus</v>
      </c>
      <c r="O931" s="3" t="str">
        <f t="shared" ca="1" si="59"/>
        <v>D_5 ans et plus</v>
      </c>
      <c r="P931" s="3" t="str">
        <f>IFERROR(VLOOKUP(J931,Type!$A:$B,2,FALSE),"Actif")</f>
        <v>Actif</v>
      </c>
      <c r="Q931" s="3" t="str">
        <f>VLOOKUP(A931,Genre!$A:$B,2,0)</f>
        <v>Homme</v>
      </c>
      <c r="R931" s="42" t="str">
        <f>VLOOKUP(C931,Department!$A:$B,2,0)</f>
        <v>Sales</v>
      </c>
    </row>
    <row r="932" spans="1:18" x14ac:dyDescent="0.25">
      <c r="A932" s="41">
        <v>187879443</v>
      </c>
      <c r="B932" s="1" t="s">
        <v>4911</v>
      </c>
      <c r="C932" s="1" t="s">
        <v>58</v>
      </c>
      <c r="D932" s="1" t="s">
        <v>5211</v>
      </c>
      <c r="E932" s="1" t="s">
        <v>5219</v>
      </c>
      <c r="F932" s="19">
        <v>34722</v>
      </c>
      <c r="G932" s="19">
        <v>38283</v>
      </c>
      <c r="H932" s="1" t="s">
        <v>5241</v>
      </c>
      <c r="I932" s="1" t="s">
        <v>5257</v>
      </c>
      <c r="J932" s="1"/>
      <c r="K932" s="20">
        <f t="shared" ca="1" si="56"/>
        <v>27.920547945205481</v>
      </c>
      <c r="L932" s="20">
        <f t="shared" ca="1" si="57"/>
        <v>18.164383561643834</v>
      </c>
      <c r="M932" s="1" t="str">
        <f>IF('1Employee'!E932="CANADA","AMERIQUE","EUROPE")</f>
        <v>EUROPE</v>
      </c>
      <c r="N932" s="22" t="str">
        <f t="shared" ca="1" si="58"/>
        <v>B_25-35 ans</v>
      </c>
      <c r="O932" s="3" t="str">
        <f t="shared" ca="1" si="59"/>
        <v>D_5 ans et plus</v>
      </c>
      <c r="P932" s="3" t="str">
        <f>IFERROR(VLOOKUP(J932,Type!$A:$B,2,FALSE),"Actif")</f>
        <v>Actif</v>
      </c>
      <c r="Q932" s="3" t="str">
        <f>VLOOKUP(A932,Genre!$A:$B,2,0)</f>
        <v>Homme</v>
      </c>
      <c r="R932" s="42" t="str">
        <f>VLOOKUP(C932,Department!$A:$B,2,0)</f>
        <v>Sales</v>
      </c>
    </row>
    <row r="933" spans="1:18" x14ac:dyDescent="0.25">
      <c r="A933" s="41">
        <v>186997249</v>
      </c>
      <c r="B933" s="1" t="s">
        <v>4889</v>
      </c>
      <c r="C933" s="1" t="s">
        <v>58</v>
      </c>
      <c r="D933" s="1" t="s">
        <v>5211</v>
      </c>
      <c r="E933" s="1" t="s">
        <v>5219</v>
      </c>
      <c r="F933" s="19">
        <v>27851</v>
      </c>
      <c r="G933" s="19">
        <v>43088</v>
      </c>
      <c r="H933" s="1" t="s">
        <v>5241</v>
      </c>
      <c r="I933" s="1" t="s">
        <v>5257</v>
      </c>
      <c r="J933" s="1"/>
      <c r="K933" s="20">
        <f t="shared" ca="1" si="56"/>
        <v>46.745205479452054</v>
      </c>
      <c r="L933" s="20">
        <f t="shared" ca="1" si="57"/>
        <v>5</v>
      </c>
      <c r="M933" s="1" t="str">
        <f>IF('1Employee'!E933="CANADA","AMERIQUE","EUROPE")</f>
        <v>EUROPE</v>
      </c>
      <c r="N933" s="22" t="str">
        <f t="shared" ca="1" si="58"/>
        <v>D_45-55ans</v>
      </c>
      <c r="O933" s="3" t="str">
        <f t="shared" ca="1" si="59"/>
        <v>D_5 ans et plus</v>
      </c>
      <c r="P933" s="3" t="str">
        <f>IFERROR(VLOOKUP(J933,Type!$A:$B,2,FALSE),"Actif")</f>
        <v>Actif</v>
      </c>
      <c r="Q933" s="3" t="str">
        <f>VLOOKUP(A933,Genre!$A:$B,2,0)</f>
        <v>Homme</v>
      </c>
      <c r="R933" s="42" t="str">
        <f>VLOOKUP(C933,Department!$A:$B,2,0)</f>
        <v>Sales</v>
      </c>
    </row>
    <row r="934" spans="1:18" x14ac:dyDescent="0.25">
      <c r="A934" s="41">
        <v>183787327</v>
      </c>
      <c r="B934" s="1" t="s">
        <v>3940</v>
      </c>
      <c r="C934" s="1" t="s">
        <v>58</v>
      </c>
      <c r="D934" s="1" t="s">
        <v>5211</v>
      </c>
      <c r="E934" s="1" t="s">
        <v>5219</v>
      </c>
      <c r="F934" s="19">
        <v>27173</v>
      </c>
      <c r="G934" s="19">
        <v>39986</v>
      </c>
      <c r="H934" s="1" t="s">
        <v>5241</v>
      </c>
      <c r="I934" s="1" t="s">
        <v>5257</v>
      </c>
      <c r="J934" s="1"/>
      <c r="K934" s="20">
        <f t="shared" ca="1" si="56"/>
        <v>48.602739726027394</v>
      </c>
      <c r="L934" s="20">
        <f t="shared" ca="1" si="57"/>
        <v>13.498630136986302</v>
      </c>
      <c r="M934" s="1" t="str">
        <f>IF('1Employee'!E934="CANADA","AMERIQUE","EUROPE")</f>
        <v>EUROPE</v>
      </c>
      <c r="N934" s="22" t="str">
        <f t="shared" ca="1" si="58"/>
        <v>D_45-55ans</v>
      </c>
      <c r="O934" s="3" t="str">
        <f t="shared" ca="1" si="59"/>
        <v>D_5 ans et plus</v>
      </c>
      <c r="P934" s="3" t="str">
        <f>IFERROR(VLOOKUP(J934,Type!$A:$B,2,FALSE),"Actif")</f>
        <v>Actif</v>
      </c>
      <c r="Q934" s="3" t="str">
        <f>VLOOKUP(A934,Genre!$A:$B,2,0)</f>
        <v>Femme</v>
      </c>
      <c r="R934" s="42" t="str">
        <f>VLOOKUP(C934,Department!$A:$B,2,0)</f>
        <v>Sales</v>
      </c>
    </row>
    <row r="935" spans="1:18" x14ac:dyDescent="0.25">
      <c r="A935" s="41">
        <v>188592288</v>
      </c>
      <c r="B935" s="1" t="s">
        <v>2877</v>
      </c>
      <c r="C935" s="1" t="s">
        <v>58</v>
      </c>
      <c r="D935" s="1" t="s">
        <v>5211</v>
      </c>
      <c r="E935" s="1" t="s">
        <v>5219</v>
      </c>
      <c r="F935" s="19">
        <v>27882</v>
      </c>
      <c r="G935" s="19">
        <v>43545</v>
      </c>
      <c r="H935" s="1" t="s">
        <v>5241</v>
      </c>
      <c r="I935" s="1" t="s">
        <v>5257</v>
      </c>
      <c r="J935" s="1"/>
      <c r="K935" s="20">
        <f t="shared" ca="1" si="56"/>
        <v>46.660273972602738</v>
      </c>
      <c r="L935" s="20">
        <f t="shared" ca="1" si="57"/>
        <v>3.7479452054794522</v>
      </c>
      <c r="M935" s="1" t="str">
        <f>IF('1Employee'!E935="CANADA","AMERIQUE","EUROPE")</f>
        <v>EUROPE</v>
      </c>
      <c r="N935" s="22" t="str">
        <f t="shared" ca="1" si="58"/>
        <v>D_45-55ans</v>
      </c>
      <c r="O935" s="3" t="str">
        <f t="shared" ca="1" si="59"/>
        <v>C_3-5 ans</v>
      </c>
      <c r="P935" s="3" t="str">
        <f>IFERROR(VLOOKUP(J935,Type!$A:$B,2,FALSE),"Actif")</f>
        <v>Actif</v>
      </c>
      <c r="Q935" s="3" t="str">
        <f>VLOOKUP(A935,Genre!$A:$B,2,0)</f>
        <v>Homme</v>
      </c>
      <c r="R935" s="42" t="str">
        <f>VLOOKUP(C935,Department!$A:$B,2,0)</f>
        <v>Sales</v>
      </c>
    </row>
    <row r="936" spans="1:18" x14ac:dyDescent="0.25">
      <c r="A936" s="41">
        <v>181883754</v>
      </c>
      <c r="B936" s="1" t="s">
        <v>2548</v>
      </c>
      <c r="C936" s="1" t="s">
        <v>58</v>
      </c>
      <c r="D936" s="1" t="s">
        <v>5211</v>
      </c>
      <c r="E936" s="1" t="s">
        <v>5219</v>
      </c>
      <c r="F936" s="19">
        <v>28367</v>
      </c>
      <c r="G936" s="19">
        <v>43443</v>
      </c>
      <c r="H936" s="1" t="s">
        <v>5241</v>
      </c>
      <c r="I936" s="1" t="s">
        <v>5257</v>
      </c>
      <c r="J936" s="1"/>
      <c r="K936" s="20">
        <f t="shared" ca="1" si="56"/>
        <v>45.331506849315069</v>
      </c>
      <c r="L936" s="20">
        <f t="shared" ca="1" si="57"/>
        <v>4.0273972602739727</v>
      </c>
      <c r="M936" s="1" t="str">
        <f>IF('1Employee'!E936="CANADA","AMERIQUE","EUROPE")</f>
        <v>EUROPE</v>
      </c>
      <c r="N936" s="22" t="str">
        <f t="shared" ca="1" si="58"/>
        <v>D_45-55ans</v>
      </c>
      <c r="O936" s="3" t="str">
        <f t="shared" ca="1" si="59"/>
        <v>C_3-5 ans</v>
      </c>
      <c r="P936" s="3" t="str">
        <f>IFERROR(VLOOKUP(J936,Type!$A:$B,2,FALSE),"Actif")</f>
        <v>Actif</v>
      </c>
      <c r="Q936" s="3" t="str">
        <f>VLOOKUP(A936,Genre!$A:$B,2,0)</f>
        <v>Femme</v>
      </c>
      <c r="R936" s="42" t="str">
        <f>VLOOKUP(C936,Department!$A:$B,2,0)</f>
        <v>Sales</v>
      </c>
    </row>
    <row r="937" spans="1:18" x14ac:dyDescent="0.25">
      <c r="A937" s="41">
        <v>188898568</v>
      </c>
      <c r="B937" s="1" t="s">
        <v>1874</v>
      </c>
      <c r="C937" s="1" t="s">
        <v>58</v>
      </c>
      <c r="D937" s="1" t="s">
        <v>5211</v>
      </c>
      <c r="E937" s="1" t="s">
        <v>5219</v>
      </c>
      <c r="F937" s="19">
        <v>30174</v>
      </c>
      <c r="G937" s="19">
        <v>39100</v>
      </c>
      <c r="H937" s="1" t="s">
        <v>5241</v>
      </c>
      <c r="I937" s="1" t="s">
        <v>5257</v>
      </c>
      <c r="J937" s="1"/>
      <c r="K937" s="20">
        <f t="shared" ca="1" si="56"/>
        <v>40.38082191780822</v>
      </c>
      <c r="L937" s="20">
        <f t="shared" ca="1" si="57"/>
        <v>15.926027397260274</v>
      </c>
      <c r="M937" s="1" t="str">
        <f>IF('1Employee'!E937="CANADA","AMERIQUE","EUROPE")</f>
        <v>EUROPE</v>
      </c>
      <c r="N937" s="22" t="str">
        <f t="shared" ca="1" si="58"/>
        <v>C_35-45 ans</v>
      </c>
      <c r="O937" s="3" t="str">
        <f t="shared" ca="1" si="59"/>
        <v>D_5 ans et plus</v>
      </c>
      <c r="P937" s="3" t="str">
        <f>IFERROR(VLOOKUP(J937,Type!$A:$B,2,FALSE),"Actif")</f>
        <v>Actif</v>
      </c>
      <c r="Q937" s="3" t="str">
        <f>VLOOKUP(A937,Genre!$A:$B,2,0)</f>
        <v>Homme</v>
      </c>
      <c r="R937" s="42" t="str">
        <f>VLOOKUP(C937,Department!$A:$B,2,0)</f>
        <v>Sales</v>
      </c>
    </row>
    <row r="938" spans="1:18" x14ac:dyDescent="0.25">
      <c r="A938" s="41">
        <v>183383982</v>
      </c>
      <c r="B938" s="1" t="s">
        <v>1080</v>
      </c>
      <c r="C938" s="1" t="s">
        <v>58</v>
      </c>
      <c r="D938" s="1" t="s">
        <v>5211</v>
      </c>
      <c r="E938" s="1" t="s">
        <v>5219</v>
      </c>
      <c r="F938" s="19">
        <v>31573</v>
      </c>
      <c r="G938" s="19">
        <v>41249</v>
      </c>
      <c r="H938" s="1" t="s">
        <v>5241</v>
      </c>
      <c r="I938" s="1" t="s">
        <v>5257</v>
      </c>
      <c r="J938" s="1"/>
      <c r="K938" s="20">
        <f t="shared" ca="1" si="56"/>
        <v>36.547945205479451</v>
      </c>
      <c r="L938" s="20">
        <f t="shared" ca="1" si="57"/>
        <v>10.038356164383561</v>
      </c>
      <c r="M938" s="1" t="str">
        <f>IF('1Employee'!E938="CANADA","AMERIQUE","EUROPE")</f>
        <v>EUROPE</v>
      </c>
      <c r="N938" s="22" t="str">
        <f t="shared" ca="1" si="58"/>
        <v>C_35-45 ans</v>
      </c>
      <c r="O938" s="3" t="str">
        <f t="shared" ca="1" si="59"/>
        <v>D_5 ans et plus</v>
      </c>
      <c r="P938" s="3" t="str">
        <f>IFERROR(VLOOKUP(J938,Type!$A:$B,2,FALSE),"Actif")</f>
        <v>Actif</v>
      </c>
      <c r="Q938" s="3" t="str">
        <f>VLOOKUP(A938,Genre!$A:$B,2,0)</f>
        <v>Homme</v>
      </c>
      <c r="R938" s="42" t="str">
        <f>VLOOKUP(C938,Department!$A:$B,2,0)</f>
        <v>Sales</v>
      </c>
    </row>
    <row r="939" spans="1:18" x14ac:dyDescent="0.25">
      <c r="A939" s="41">
        <v>182337888</v>
      </c>
      <c r="B939" s="1" t="s">
        <v>1061</v>
      </c>
      <c r="C939" s="1" t="s">
        <v>129</v>
      </c>
      <c r="D939" s="1" t="s">
        <v>5213</v>
      </c>
      <c r="E939" s="1" t="s">
        <v>5220</v>
      </c>
      <c r="F939" s="19">
        <v>36372</v>
      </c>
      <c r="G939" s="19">
        <v>38399</v>
      </c>
      <c r="H939" s="1" t="s">
        <v>5241</v>
      </c>
      <c r="I939" s="1" t="s">
        <v>5257</v>
      </c>
      <c r="J939" s="1"/>
      <c r="K939" s="20">
        <f t="shared" ca="1" si="56"/>
        <v>23.4</v>
      </c>
      <c r="L939" s="20">
        <f t="shared" ca="1" si="57"/>
        <v>17.846575342465755</v>
      </c>
      <c r="M939" s="1" t="str">
        <f>IF('1Employee'!E939="CANADA","AMERIQUE","EUROPE")</f>
        <v>EUROPE</v>
      </c>
      <c r="N939" s="22" t="str">
        <f t="shared" ca="1" si="58"/>
        <v>A_18 - 25  ans</v>
      </c>
      <c r="O939" s="3" t="str">
        <f t="shared" ca="1" si="59"/>
        <v>D_5 ans et plus</v>
      </c>
      <c r="P939" s="3" t="str">
        <f>IFERROR(VLOOKUP(J939,Type!$A:$B,2,FALSE),"Actif")</f>
        <v>Actif</v>
      </c>
      <c r="Q939" s="3" t="str">
        <f>VLOOKUP(A939,Genre!$A:$B,2,0)</f>
        <v>Femme</v>
      </c>
      <c r="R939" s="42" t="str">
        <f>VLOOKUP(C939,Department!$A:$B,2,0)</f>
        <v>Engineering</v>
      </c>
    </row>
    <row r="940" spans="1:18" x14ac:dyDescent="0.25">
      <c r="A940" s="41">
        <v>184879353</v>
      </c>
      <c r="B940" s="1" t="s">
        <v>4222</v>
      </c>
      <c r="C940" s="1" t="s">
        <v>129</v>
      </c>
      <c r="D940" s="1" t="s">
        <v>5206</v>
      </c>
      <c r="E940" s="1" t="s">
        <v>5218</v>
      </c>
      <c r="F940" s="19">
        <v>28762</v>
      </c>
      <c r="G940" s="19">
        <v>44167</v>
      </c>
      <c r="H940" s="1" t="s">
        <v>5242</v>
      </c>
      <c r="I940" s="1" t="s">
        <v>5256</v>
      </c>
      <c r="J940" s="1" t="s">
        <v>5258</v>
      </c>
      <c r="K940" s="20">
        <f t="shared" ca="1" si="56"/>
        <v>44.249315068493154</v>
      </c>
      <c r="L940" s="20">
        <f t="shared" ca="1" si="57"/>
        <v>2.043835616438356</v>
      </c>
      <c r="M940" s="1" t="str">
        <f>IF('1Employee'!E940="CANADA","AMERIQUE","EUROPE")</f>
        <v>AMERIQUE</v>
      </c>
      <c r="N940" s="22" t="str">
        <f t="shared" ca="1" si="58"/>
        <v>C_35-45 ans</v>
      </c>
      <c r="O940" s="3" t="str">
        <f t="shared" ca="1" si="59"/>
        <v>B_1 -3ans</v>
      </c>
      <c r="P940" s="3" t="str">
        <f>IFERROR(VLOOKUP(J940,Type!$A:$B,2,FALSE),"Actif")</f>
        <v>Initiative employé</v>
      </c>
      <c r="Q940" s="3" t="str">
        <f>VLOOKUP(A940,Genre!$A:$B,2,0)</f>
        <v>Homme</v>
      </c>
      <c r="R940" s="42" t="str">
        <f>VLOOKUP(C940,Department!$A:$B,2,0)</f>
        <v>Engineering</v>
      </c>
    </row>
    <row r="941" spans="1:18" x14ac:dyDescent="0.25">
      <c r="A941" s="41">
        <v>181378935</v>
      </c>
      <c r="B941" s="1" t="s">
        <v>3198</v>
      </c>
      <c r="C941" s="1" t="s">
        <v>129</v>
      </c>
      <c r="D941" s="1" t="s">
        <v>5206</v>
      </c>
      <c r="E941" s="1" t="s">
        <v>5218</v>
      </c>
      <c r="F941" s="19">
        <v>25160</v>
      </c>
      <c r="G941" s="19">
        <v>39938</v>
      </c>
      <c r="H941" s="1" t="s">
        <v>5242</v>
      </c>
      <c r="I941" s="1" t="s">
        <v>5256</v>
      </c>
      <c r="J941" s="1" t="s">
        <v>5258</v>
      </c>
      <c r="K941" s="20">
        <f t="shared" ca="1" si="56"/>
        <v>54.11780821917808</v>
      </c>
      <c r="L941" s="20">
        <f t="shared" ca="1" si="57"/>
        <v>13.63013698630137</v>
      </c>
      <c r="M941" s="1" t="str">
        <f>IF('1Employee'!E941="CANADA","AMERIQUE","EUROPE")</f>
        <v>AMERIQUE</v>
      </c>
      <c r="N941" s="22" t="str">
        <f t="shared" ca="1" si="58"/>
        <v>D_45-55ans</v>
      </c>
      <c r="O941" s="3" t="str">
        <f t="shared" ca="1" si="59"/>
        <v>D_5 ans et plus</v>
      </c>
      <c r="P941" s="3" t="str">
        <f>IFERROR(VLOOKUP(J941,Type!$A:$B,2,FALSE),"Actif")</f>
        <v>Initiative employé</v>
      </c>
      <c r="Q941" s="3" t="str">
        <f>VLOOKUP(A941,Genre!$A:$B,2,0)</f>
        <v>Femme</v>
      </c>
      <c r="R941" s="42" t="str">
        <f>VLOOKUP(C941,Department!$A:$B,2,0)</f>
        <v>Engineering</v>
      </c>
    </row>
    <row r="942" spans="1:18" x14ac:dyDescent="0.25">
      <c r="A942" s="41">
        <v>183486843</v>
      </c>
      <c r="B942" s="1" t="s">
        <v>1084</v>
      </c>
      <c r="C942" s="1" t="s">
        <v>129</v>
      </c>
      <c r="D942" s="1" t="s">
        <v>5211</v>
      </c>
      <c r="E942" s="1" t="s">
        <v>5219</v>
      </c>
      <c r="F942" s="19">
        <v>28497</v>
      </c>
      <c r="G942" s="19">
        <v>37840</v>
      </c>
      <c r="H942" s="1" t="s">
        <v>5242</v>
      </c>
      <c r="I942" s="1" t="s">
        <v>5257</v>
      </c>
      <c r="J942" s="1" t="s">
        <v>5247</v>
      </c>
      <c r="K942" s="20">
        <f t="shared" ca="1" si="56"/>
        <v>44.975342465753428</v>
      </c>
      <c r="L942" s="20">
        <f t="shared" ca="1" si="57"/>
        <v>19.378082191780823</v>
      </c>
      <c r="M942" s="1" t="str">
        <f>IF('1Employee'!E942="CANADA","AMERIQUE","EUROPE")</f>
        <v>EUROPE</v>
      </c>
      <c r="N942" s="22" t="str">
        <f t="shared" ca="1" si="58"/>
        <v>C_35-45 ans</v>
      </c>
      <c r="O942" s="3" t="str">
        <f t="shared" ca="1" si="59"/>
        <v>D_5 ans et plus</v>
      </c>
      <c r="P942" s="3" t="str">
        <f>IFERROR(VLOOKUP(J942,Type!$A:$B,2,FALSE),"Actif")</f>
        <v>Initiative employeur</v>
      </c>
      <c r="Q942" s="3" t="str">
        <f>VLOOKUP(A942,Genre!$A:$B,2,0)</f>
        <v>Femme</v>
      </c>
      <c r="R942" s="42" t="str">
        <f>VLOOKUP(C942,Department!$A:$B,2,0)</f>
        <v>Engineering</v>
      </c>
    </row>
    <row r="943" spans="1:18" x14ac:dyDescent="0.25">
      <c r="A943" s="41">
        <v>183292357</v>
      </c>
      <c r="B943" s="1" t="s">
        <v>3763</v>
      </c>
      <c r="C943" s="1" t="s">
        <v>129</v>
      </c>
      <c r="D943" s="1" t="s">
        <v>5205</v>
      </c>
      <c r="E943" s="1" t="s">
        <v>5218</v>
      </c>
      <c r="F943" s="19">
        <v>31425</v>
      </c>
      <c r="G943" s="19">
        <v>44202</v>
      </c>
      <c r="H943" s="1" t="s">
        <v>5241</v>
      </c>
      <c r="I943" s="1" t="s">
        <v>5257</v>
      </c>
      <c r="J943" s="1"/>
      <c r="K943" s="20">
        <f t="shared" ca="1" si="56"/>
        <v>36.953424657534249</v>
      </c>
      <c r="L943" s="20">
        <f t="shared" ca="1" si="57"/>
        <v>1.9479452054794522</v>
      </c>
      <c r="M943" s="1" t="str">
        <f>IF('1Employee'!E943="CANADA","AMERIQUE","EUROPE")</f>
        <v>AMERIQUE</v>
      </c>
      <c r="N943" s="22" t="str">
        <f t="shared" ca="1" si="58"/>
        <v>C_35-45 ans</v>
      </c>
      <c r="O943" s="3" t="str">
        <f t="shared" ca="1" si="59"/>
        <v>B_1 -3ans</v>
      </c>
      <c r="P943" s="3" t="str">
        <f>IFERROR(VLOOKUP(J943,Type!$A:$B,2,FALSE),"Actif")</f>
        <v>Actif</v>
      </c>
      <c r="Q943" s="3" t="str">
        <f>VLOOKUP(A943,Genre!$A:$B,2,0)</f>
        <v>Homme</v>
      </c>
      <c r="R943" s="42" t="str">
        <f>VLOOKUP(C943,Department!$A:$B,2,0)</f>
        <v>Engineering</v>
      </c>
    </row>
    <row r="944" spans="1:18" x14ac:dyDescent="0.25">
      <c r="A944" s="41">
        <v>188629586</v>
      </c>
      <c r="B944" s="1" t="s">
        <v>2711</v>
      </c>
      <c r="C944" s="1" t="s">
        <v>129</v>
      </c>
      <c r="D944" s="1" t="s">
        <v>5206</v>
      </c>
      <c r="E944" s="1" t="s">
        <v>5218</v>
      </c>
      <c r="F944" s="19">
        <v>36311</v>
      </c>
      <c r="G944" s="19">
        <v>39229</v>
      </c>
      <c r="H944" s="1" t="s">
        <v>5241</v>
      </c>
      <c r="I944" s="1" t="s">
        <v>5257</v>
      </c>
      <c r="J944" s="1"/>
      <c r="K944" s="20">
        <f t="shared" ca="1" si="56"/>
        <v>23.567123287671233</v>
      </c>
      <c r="L944" s="20">
        <f t="shared" ca="1" si="57"/>
        <v>15.572602739726028</v>
      </c>
      <c r="M944" s="1" t="str">
        <f>IF('1Employee'!E944="CANADA","AMERIQUE","EUROPE")</f>
        <v>AMERIQUE</v>
      </c>
      <c r="N944" s="22" t="str">
        <f t="shared" ca="1" si="58"/>
        <v>A_18 - 25  ans</v>
      </c>
      <c r="O944" s="3" t="str">
        <f t="shared" ca="1" si="59"/>
        <v>D_5 ans et plus</v>
      </c>
      <c r="P944" s="3" t="str">
        <f>IFERROR(VLOOKUP(J944,Type!$A:$B,2,FALSE),"Actif")</f>
        <v>Actif</v>
      </c>
      <c r="Q944" s="3" t="str">
        <f>VLOOKUP(A944,Genre!$A:$B,2,0)</f>
        <v>Homme</v>
      </c>
      <c r="R944" s="42" t="str">
        <f>VLOOKUP(C944,Department!$A:$B,2,0)</f>
        <v>Engineering</v>
      </c>
    </row>
    <row r="945" spans="1:18" x14ac:dyDescent="0.25">
      <c r="A945" s="41">
        <v>687953</v>
      </c>
      <c r="B945" s="1" t="s">
        <v>165</v>
      </c>
      <c r="C945" s="1" t="s">
        <v>129</v>
      </c>
      <c r="D945" s="1" t="s">
        <v>5206</v>
      </c>
      <c r="E945" s="1" t="s">
        <v>5218</v>
      </c>
      <c r="F945" s="19">
        <v>23227</v>
      </c>
      <c r="G945" s="19">
        <v>42657</v>
      </c>
      <c r="H945" s="1" t="s">
        <v>5241</v>
      </c>
      <c r="I945" s="1" t="s">
        <v>5257</v>
      </c>
      <c r="J945" s="1"/>
      <c r="K945" s="20">
        <f t="shared" ca="1" si="56"/>
        <v>59.413698630136984</v>
      </c>
      <c r="L945" s="20">
        <f t="shared" ca="1" si="57"/>
        <v>6.1808219178082195</v>
      </c>
      <c r="M945" s="1" t="str">
        <f>IF('1Employee'!E945="CANADA","AMERIQUE","EUROPE")</f>
        <v>AMERIQUE</v>
      </c>
      <c r="N945" s="22" t="str">
        <f t="shared" ca="1" si="58"/>
        <v>E_55 ans et plus</v>
      </c>
      <c r="O945" s="3" t="str">
        <f t="shared" ca="1" si="59"/>
        <v>D_5 ans et plus</v>
      </c>
      <c r="P945" s="3" t="str">
        <f>IFERROR(VLOOKUP(J945,Type!$A:$B,2,FALSE),"Actif")</f>
        <v>Actif</v>
      </c>
      <c r="Q945" s="3" t="str">
        <f>VLOOKUP(A945,Genre!$A:$B,2,0)</f>
        <v>Homme</v>
      </c>
      <c r="R945" s="42" t="str">
        <f>VLOOKUP(C945,Department!$A:$B,2,0)</f>
        <v>Engineering</v>
      </c>
    </row>
    <row r="946" spans="1:18" x14ac:dyDescent="0.25">
      <c r="A946" s="41">
        <v>188263832</v>
      </c>
      <c r="B946" s="1" t="s">
        <v>2795</v>
      </c>
      <c r="C946" s="1" t="s">
        <v>129</v>
      </c>
      <c r="D946" s="1" t="s">
        <v>5208</v>
      </c>
      <c r="E946" s="1" t="s">
        <v>5218</v>
      </c>
      <c r="F946" s="19">
        <v>31952</v>
      </c>
      <c r="G946" s="19">
        <v>38939</v>
      </c>
      <c r="H946" s="1" t="s">
        <v>5241</v>
      </c>
      <c r="I946" s="1" t="s">
        <v>5257</v>
      </c>
      <c r="J946" s="1"/>
      <c r="K946" s="20">
        <f t="shared" ca="1" si="56"/>
        <v>35.509589041095893</v>
      </c>
      <c r="L946" s="20">
        <f t="shared" ca="1" si="57"/>
        <v>16.367123287671234</v>
      </c>
      <c r="M946" s="1" t="str">
        <f>IF('1Employee'!E946="CANADA","AMERIQUE","EUROPE")</f>
        <v>AMERIQUE</v>
      </c>
      <c r="N946" s="22" t="str">
        <f t="shared" ca="1" si="58"/>
        <v>C_35-45 ans</v>
      </c>
      <c r="O946" s="3" t="str">
        <f t="shared" ca="1" si="59"/>
        <v>D_5 ans et plus</v>
      </c>
      <c r="P946" s="3" t="str">
        <f>IFERROR(VLOOKUP(J946,Type!$A:$B,2,FALSE),"Actif")</f>
        <v>Actif</v>
      </c>
      <c r="Q946" s="3" t="str">
        <f>VLOOKUP(A946,Genre!$A:$B,2,0)</f>
        <v>Homme</v>
      </c>
      <c r="R946" s="42" t="str">
        <f>VLOOKUP(C946,Department!$A:$B,2,0)</f>
        <v>Engineering</v>
      </c>
    </row>
    <row r="947" spans="1:18" x14ac:dyDescent="0.25">
      <c r="A947" s="41">
        <v>386889</v>
      </c>
      <c r="B947" s="1" t="s">
        <v>1823</v>
      </c>
      <c r="C947" s="1" t="s">
        <v>129</v>
      </c>
      <c r="D947" s="1" t="s">
        <v>5208</v>
      </c>
      <c r="E947" s="1" t="s">
        <v>5218</v>
      </c>
      <c r="F947" s="19">
        <v>36696</v>
      </c>
      <c r="G947" s="19">
        <v>37653</v>
      </c>
      <c r="H947" s="1" t="s">
        <v>5241</v>
      </c>
      <c r="I947" s="1" t="s">
        <v>5257</v>
      </c>
      <c r="J947" s="1"/>
      <c r="K947" s="20">
        <f t="shared" ca="1" si="56"/>
        <v>22.512328767123286</v>
      </c>
      <c r="L947" s="20">
        <f t="shared" ca="1" si="57"/>
        <v>19.890410958904109</v>
      </c>
      <c r="M947" s="1" t="str">
        <f>IF('1Employee'!E947="CANADA","AMERIQUE","EUROPE")</f>
        <v>AMERIQUE</v>
      </c>
      <c r="N947" s="22" t="str">
        <f t="shared" ca="1" si="58"/>
        <v>A_18 - 25  ans</v>
      </c>
      <c r="O947" s="3" t="str">
        <f t="shared" ca="1" si="59"/>
        <v>D_5 ans et plus</v>
      </c>
      <c r="P947" s="3" t="str">
        <f>IFERROR(VLOOKUP(J947,Type!$A:$B,2,FALSE),"Actif")</f>
        <v>Actif</v>
      </c>
      <c r="Q947" s="3" t="str">
        <f>VLOOKUP(A947,Genre!$A:$B,2,0)</f>
        <v>Homme</v>
      </c>
      <c r="R947" s="42" t="str">
        <f>VLOOKUP(C947,Department!$A:$B,2,0)</f>
        <v>Engineering</v>
      </c>
    </row>
    <row r="948" spans="1:18" x14ac:dyDescent="0.25">
      <c r="A948" s="41">
        <v>183586679</v>
      </c>
      <c r="B948" s="1" t="s">
        <v>1553</v>
      </c>
      <c r="C948" s="1" t="s">
        <v>129</v>
      </c>
      <c r="D948" s="1" t="s">
        <v>5208</v>
      </c>
      <c r="E948" s="1" t="s">
        <v>5218</v>
      </c>
      <c r="F948" s="19">
        <v>25160</v>
      </c>
      <c r="G948" s="19">
        <v>38260</v>
      </c>
      <c r="H948" s="1" t="s">
        <v>5241</v>
      </c>
      <c r="I948" s="1" t="s">
        <v>5257</v>
      </c>
      <c r="J948" s="1"/>
      <c r="K948" s="20">
        <f t="shared" ca="1" si="56"/>
        <v>54.11780821917808</v>
      </c>
      <c r="L948" s="20">
        <f t="shared" ca="1" si="57"/>
        <v>18.227397260273971</v>
      </c>
      <c r="M948" s="1" t="str">
        <f>IF('1Employee'!E948="CANADA","AMERIQUE","EUROPE")</f>
        <v>AMERIQUE</v>
      </c>
      <c r="N948" s="22" t="str">
        <f t="shared" ca="1" si="58"/>
        <v>D_45-55ans</v>
      </c>
      <c r="O948" s="3" t="str">
        <f t="shared" ca="1" si="59"/>
        <v>D_5 ans et plus</v>
      </c>
      <c r="P948" s="3" t="str">
        <f>IFERROR(VLOOKUP(J948,Type!$A:$B,2,FALSE),"Actif")</f>
        <v>Actif</v>
      </c>
      <c r="Q948" s="3" t="str">
        <f>VLOOKUP(A948,Genre!$A:$B,2,0)</f>
        <v>Femme</v>
      </c>
      <c r="R948" s="42" t="str">
        <f>VLOOKUP(C948,Department!$A:$B,2,0)</f>
        <v>Engineering</v>
      </c>
    </row>
    <row r="949" spans="1:18" x14ac:dyDescent="0.25">
      <c r="A949" s="41">
        <v>188595778</v>
      </c>
      <c r="B949" s="1" t="s">
        <v>2878</v>
      </c>
      <c r="C949" s="1" t="s">
        <v>129</v>
      </c>
      <c r="D949" s="1" t="s">
        <v>5215</v>
      </c>
      <c r="E949" s="1" t="s">
        <v>5220</v>
      </c>
      <c r="F949" s="19">
        <v>36692</v>
      </c>
      <c r="G949" s="19">
        <v>37357</v>
      </c>
      <c r="H949" s="1" t="s">
        <v>5241</v>
      </c>
      <c r="I949" s="1" t="s">
        <v>5257</v>
      </c>
      <c r="J949" s="1"/>
      <c r="K949" s="20">
        <f t="shared" ca="1" si="56"/>
        <v>22.523287671232875</v>
      </c>
      <c r="L949" s="20">
        <f t="shared" ca="1" si="57"/>
        <v>20.701369863013699</v>
      </c>
      <c r="M949" s="1" t="str">
        <f>IF('1Employee'!E949="CANADA","AMERIQUE","EUROPE")</f>
        <v>EUROPE</v>
      </c>
      <c r="N949" s="22" t="str">
        <f t="shared" ca="1" si="58"/>
        <v>A_18 - 25  ans</v>
      </c>
      <c r="O949" s="3" t="str">
        <f t="shared" ca="1" si="59"/>
        <v>D_5 ans et plus</v>
      </c>
      <c r="P949" s="3" t="str">
        <f>IFERROR(VLOOKUP(J949,Type!$A:$B,2,FALSE),"Actif")</f>
        <v>Actif</v>
      </c>
      <c r="Q949" s="3" t="str">
        <f>VLOOKUP(A949,Genre!$A:$B,2,0)</f>
        <v>Femme</v>
      </c>
      <c r="R949" s="42" t="str">
        <f>VLOOKUP(C949,Department!$A:$B,2,0)</f>
        <v>Engineering</v>
      </c>
    </row>
    <row r="950" spans="1:18" x14ac:dyDescent="0.25">
      <c r="A950" s="41">
        <v>181897388</v>
      </c>
      <c r="B950" s="1" t="s">
        <v>1732</v>
      </c>
      <c r="C950" s="1" t="s">
        <v>129</v>
      </c>
      <c r="D950" s="1" t="s">
        <v>5215</v>
      </c>
      <c r="E950" s="1" t="s">
        <v>5220</v>
      </c>
      <c r="F950" s="19">
        <v>31112</v>
      </c>
      <c r="G950" s="19">
        <v>39873</v>
      </c>
      <c r="H950" s="1" t="s">
        <v>5241</v>
      </c>
      <c r="I950" s="1" t="s">
        <v>5257</v>
      </c>
      <c r="J950" s="1"/>
      <c r="K950" s="20">
        <f t="shared" ca="1" si="56"/>
        <v>37.81095890410959</v>
      </c>
      <c r="L950" s="20">
        <f t="shared" ca="1" si="57"/>
        <v>13.808219178082192</v>
      </c>
      <c r="M950" s="1" t="str">
        <f>IF('1Employee'!E950="CANADA","AMERIQUE","EUROPE")</f>
        <v>EUROPE</v>
      </c>
      <c r="N950" s="22" t="str">
        <f t="shared" ca="1" si="58"/>
        <v>C_35-45 ans</v>
      </c>
      <c r="O950" s="3" t="str">
        <f t="shared" ca="1" si="59"/>
        <v>D_5 ans et plus</v>
      </c>
      <c r="P950" s="3" t="str">
        <f>IFERROR(VLOOKUP(J950,Type!$A:$B,2,FALSE),"Actif")</f>
        <v>Actif</v>
      </c>
      <c r="Q950" s="3" t="str">
        <f>VLOOKUP(A950,Genre!$A:$B,2,0)</f>
        <v>Femme</v>
      </c>
      <c r="R950" s="42" t="str">
        <f>VLOOKUP(C950,Department!$A:$B,2,0)</f>
        <v>Engineering</v>
      </c>
    </row>
    <row r="951" spans="1:18" x14ac:dyDescent="0.25">
      <c r="A951" s="41">
        <v>118978299</v>
      </c>
      <c r="B951" s="1" t="s">
        <v>2537</v>
      </c>
      <c r="C951" s="1" t="s">
        <v>129</v>
      </c>
      <c r="D951" s="1" t="s">
        <v>5213</v>
      </c>
      <c r="E951" s="1" t="s">
        <v>5220</v>
      </c>
      <c r="F951" s="19">
        <v>22769</v>
      </c>
      <c r="G951" s="19">
        <v>43153</v>
      </c>
      <c r="H951" s="1" t="s">
        <v>5241</v>
      </c>
      <c r="I951" s="1" t="s">
        <v>5257</v>
      </c>
      <c r="J951" s="1"/>
      <c r="K951" s="20">
        <f t="shared" ca="1" si="56"/>
        <v>60.668493150684931</v>
      </c>
      <c r="L951" s="20">
        <f t="shared" ca="1" si="57"/>
        <v>4.8219178082191778</v>
      </c>
      <c r="M951" s="1" t="str">
        <f>IF('1Employee'!E951="CANADA","AMERIQUE","EUROPE")</f>
        <v>EUROPE</v>
      </c>
      <c r="N951" s="22" t="str">
        <f t="shared" ca="1" si="58"/>
        <v>E_55 ans et plus</v>
      </c>
      <c r="O951" s="3" t="str">
        <f t="shared" ca="1" si="59"/>
        <v>C_3-5 ans</v>
      </c>
      <c r="P951" s="3" t="str">
        <f>IFERROR(VLOOKUP(J951,Type!$A:$B,2,FALSE),"Actif")</f>
        <v>Actif</v>
      </c>
      <c r="Q951" s="3" t="str">
        <f>VLOOKUP(A951,Genre!$A:$B,2,0)</f>
        <v>Femme</v>
      </c>
      <c r="R951" s="42" t="str">
        <f>VLOOKUP(C951,Department!$A:$B,2,0)</f>
        <v>Engineering</v>
      </c>
    </row>
    <row r="952" spans="1:18" x14ac:dyDescent="0.25">
      <c r="A952" s="41">
        <v>187951278</v>
      </c>
      <c r="B952" s="1" t="s">
        <v>128</v>
      </c>
      <c r="C952" s="1" t="s">
        <v>129</v>
      </c>
      <c r="D952" s="1" t="s">
        <v>5213</v>
      </c>
      <c r="E952" s="1" t="s">
        <v>5220</v>
      </c>
      <c r="F952" s="19">
        <v>28993</v>
      </c>
      <c r="G952" s="19">
        <v>38549</v>
      </c>
      <c r="H952" s="1" t="s">
        <v>5241</v>
      </c>
      <c r="I952" s="1" t="s">
        <v>5257</v>
      </c>
      <c r="J952" s="1"/>
      <c r="K952" s="20">
        <f t="shared" ca="1" si="56"/>
        <v>43.61643835616438</v>
      </c>
      <c r="L952" s="20">
        <f t="shared" ca="1" si="57"/>
        <v>17.435616438356163</v>
      </c>
      <c r="M952" s="1" t="str">
        <f>IF('1Employee'!E952="CANADA","AMERIQUE","EUROPE")</f>
        <v>EUROPE</v>
      </c>
      <c r="N952" s="22" t="str">
        <f t="shared" ca="1" si="58"/>
        <v>C_35-45 ans</v>
      </c>
      <c r="O952" s="3" t="str">
        <f t="shared" ca="1" si="59"/>
        <v>D_5 ans et plus</v>
      </c>
      <c r="P952" s="3" t="str">
        <f>IFERROR(VLOOKUP(J952,Type!$A:$B,2,FALSE),"Actif")</f>
        <v>Actif</v>
      </c>
      <c r="Q952" s="3" t="str">
        <f>VLOOKUP(A952,Genre!$A:$B,2,0)</f>
        <v>Femme</v>
      </c>
      <c r="R952" s="42" t="str">
        <f>VLOOKUP(C952,Department!$A:$B,2,0)</f>
        <v>Engineering</v>
      </c>
    </row>
    <row r="953" spans="1:18" x14ac:dyDescent="0.25">
      <c r="A953" s="41">
        <v>182228888</v>
      </c>
      <c r="B953" s="1" t="s">
        <v>3471</v>
      </c>
      <c r="C953" s="1" t="s">
        <v>129</v>
      </c>
      <c r="D953" s="1" t="s">
        <v>5214</v>
      </c>
      <c r="E953" s="1" t="s">
        <v>5220</v>
      </c>
      <c r="F953" s="19">
        <v>20384</v>
      </c>
      <c r="G953" s="19">
        <v>38327</v>
      </c>
      <c r="H953" s="1" t="s">
        <v>5241</v>
      </c>
      <c r="I953" s="1" t="s">
        <v>5257</v>
      </c>
      <c r="J953" s="1"/>
      <c r="K953" s="20">
        <f t="shared" ca="1" si="56"/>
        <v>67.202739726027403</v>
      </c>
      <c r="L953" s="20">
        <f t="shared" ca="1" si="57"/>
        <v>18.043835616438358</v>
      </c>
      <c r="M953" s="1" t="str">
        <f>IF('1Employee'!E953="CANADA","AMERIQUE","EUROPE")</f>
        <v>EUROPE</v>
      </c>
      <c r="N953" s="22" t="str">
        <f t="shared" ca="1" si="58"/>
        <v>E_55 ans et plus</v>
      </c>
      <c r="O953" s="3" t="str">
        <f t="shared" ca="1" si="59"/>
        <v>D_5 ans et plus</v>
      </c>
      <c r="P953" s="3" t="str">
        <f>IFERROR(VLOOKUP(J953,Type!$A:$B,2,FALSE),"Actif")</f>
        <v>Actif</v>
      </c>
      <c r="Q953" s="3" t="str">
        <f>VLOOKUP(A953,Genre!$A:$B,2,0)</f>
        <v>Femme</v>
      </c>
      <c r="R953" s="42" t="str">
        <f>VLOOKUP(C953,Department!$A:$B,2,0)</f>
        <v>Engineering</v>
      </c>
    </row>
    <row r="954" spans="1:18" x14ac:dyDescent="0.25">
      <c r="A954" s="41">
        <v>187827489</v>
      </c>
      <c r="B954" s="1" t="s">
        <v>1138</v>
      </c>
      <c r="C954" s="1" t="s">
        <v>129</v>
      </c>
      <c r="D954" s="1" t="s">
        <v>5214</v>
      </c>
      <c r="E954" s="1" t="s">
        <v>5220</v>
      </c>
      <c r="F954" s="19">
        <v>23025</v>
      </c>
      <c r="G954" s="19">
        <v>41385</v>
      </c>
      <c r="H954" s="1" t="s">
        <v>5241</v>
      </c>
      <c r="I954" s="1" t="s">
        <v>5257</v>
      </c>
      <c r="J954" s="1"/>
      <c r="K954" s="20">
        <f t="shared" ca="1" si="56"/>
        <v>59.967123287671235</v>
      </c>
      <c r="L954" s="20">
        <f t="shared" ca="1" si="57"/>
        <v>9.6657534246575345</v>
      </c>
      <c r="M954" s="1" t="str">
        <f>IF('1Employee'!E954="CANADA","AMERIQUE","EUROPE")</f>
        <v>EUROPE</v>
      </c>
      <c r="N954" s="22" t="str">
        <f t="shared" ca="1" si="58"/>
        <v>E_55 ans et plus</v>
      </c>
      <c r="O954" s="3" t="str">
        <f t="shared" ca="1" si="59"/>
        <v>D_5 ans et plus</v>
      </c>
      <c r="P954" s="3" t="str">
        <f>IFERROR(VLOOKUP(J954,Type!$A:$B,2,FALSE),"Actif")</f>
        <v>Actif</v>
      </c>
      <c r="Q954" s="3" t="str">
        <f>VLOOKUP(A954,Genre!$A:$B,2,0)</f>
        <v>Homme</v>
      </c>
      <c r="R954" s="42" t="str">
        <f>VLOOKUP(C954,Department!$A:$B,2,0)</f>
        <v>Engineering</v>
      </c>
    </row>
    <row r="955" spans="1:18" x14ac:dyDescent="0.25">
      <c r="A955" s="41">
        <v>187996919</v>
      </c>
      <c r="B955" s="1" t="s">
        <v>2027</v>
      </c>
      <c r="C955" s="1" t="s">
        <v>129</v>
      </c>
      <c r="D955" s="1" t="s">
        <v>5212</v>
      </c>
      <c r="E955" s="1" t="s">
        <v>5219</v>
      </c>
      <c r="F955" s="19">
        <v>21794</v>
      </c>
      <c r="G955" s="19">
        <v>37791</v>
      </c>
      <c r="H955" s="1" t="s">
        <v>5241</v>
      </c>
      <c r="I955" s="1" t="s">
        <v>5257</v>
      </c>
      <c r="J955" s="1"/>
      <c r="K955" s="20">
        <f t="shared" ca="1" si="56"/>
        <v>63.339726027397262</v>
      </c>
      <c r="L955" s="20">
        <f t="shared" ca="1" si="57"/>
        <v>19.512328767123286</v>
      </c>
      <c r="M955" s="1" t="str">
        <f>IF('1Employee'!E955="CANADA","AMERIQUE","EUROPE")</f>
        <v>EUROPE</v>
      </c>
      <c r="N955" s="22" t="str">
        <f t="shared" ca="1" si="58"/>
        <v>E_55 ans et plus</v>
      </c>
      <c r="O955" s="3" t="str">
        <f t="shared" ca="1" si="59"/>
        <v>D_5 ans et plus</v>
      </c>
      <c r="P955" s="3" t="str">
        <f>IFERROR(VLOOKUP(J955,Type!$A:$B,2,FALSE),"Actif")</f>
        <v>Actif</v>
      </c>
      <c r="Q955" s="3" t="str">
        <f>VLOOKUP(A955,Genre!$A:$B,2,0)</f>
        <v>Femme</v>
      </c>
      <c r="R955" s="42" t="str">
        <f>VLOOKUP(C955,Department!$A:$B,2,0)</f>
        <v>Engineering</v>
      </c>
    </row>
    <row r="956" spans="1:18" x14ac:dyDescent="0.25">
      <c r="A956" s="41">
        <v>112924987</v>
      </c>
      <c r="B956" s="1" t="s">
        <v>1378</v>
      </c>
      <c r="C956" s="1" t="s">
        <v>129</v>
      </c>
      <c r="D956" s="1" t="s">
        <v>5212</v>
      </c>
      <c r="E956" s="1" t="s">
        <v>5219</v>
      </c>
      <c r="F956" s="19">
        <v>26956</v>
      </c>
      <c r="G956" s="19">
        <v>44556</v>
      </c>
      <c r="H956" s="1" t="s">
        <v>5241</v>
      </c>
      <c r="I956" s="1" t="s">
        <v>5257</v>
      </c>
      <c r="J956" s="1"/>
      <c r="K956" s="20">
        <f t="shared" ca="1" si="56"/>
        <v>49.197260273972603</v>
      </c>
      <c r="L956" s="20">
        <f t="shared" ca="1" si="57"/>
        <v>0.9780821917808219</v>
      </c>
      <c r="M956" s="1" t="str">
        <f>IF('1Employee'!E956="CANADA","AMERIQUE","EUROPE")</f>
        <v>EUROPE</v>
      </c>
      <c r="N956" s="22" t="str">
        <f t="shared" ca="1" si="58"/>
        <v>D_45-55ans</v>
      </c>
      <c r="O956" s="3" t="str">
        <f t="shared" ca="1" si="59"/>
        <v>A_0-1an</v>
      </c>
      <c r="P956" s="3" t="str">
        <f>IFERROR(VLOOKUP(J956,Type!$A:$B,2,FALSE),"Actif")</f>
        <v>Actif</v>
      </c>
      <c r="Q956" s="3" t="str">
        <f>VLOOKUP(A956,Genre!$A:$B,2,0)</f>
        <v>Femme</v>
      </c>
      <c r="R956" s="42" t="str">
        <f>VLOOKUP(C956,Department!$A:$B,2,0)</f>
        <v>Engineering</v>
      </c>
    </row>
    <row r="957" spans="1:18" x14ac:dyDescent="0.25">
      <c r="A957" s="41">
        <v>182633111</v>
      </c>
      <c r="B957" s="1" t="s">
        <v>3571</v>
      </c>
      <c r="C957" s="1" t="s">
        <v>129</v>
      </c>
      <c r="D957" s="1" t="s">
        <v>5210</v>
      </c>
      <c r="E957" s="1" t="s">
        <v>5219</v>
      </c>
      <c r="F957" s="19">
        <v>32800</v>
      </c>
      <c r="G957" s="19">
        <v>37392</v>
      </c>
      <c r="H957" s="1" t="s">
        <v>5241</v>
      </c>
      <c r="I957" s="1" t="s">
        <v>5257</v>
      </c>
      <c r="J957" s="1"/>
      <c r="K957" s="20">
        <f t="shared" ca="1" si="56"/>
        <v>33.186301369863017</v>
      </c>
      <c r="L957" s="20">
        <f t="shared" ca="1" si="57"/>
        <v>20.605479452054794</v>
      </c>
      <c r="M957" s="1" t="str">
        <f>IF('1Employee'!E957="CANADA","AMERIQUE","EUROPE")</f>
        <v>EUROPE</v>
      </c>
      <c r="N957" s="22" t="str">
        <f t="shared" ca="1" si="58"/>
        <v>B_25-35 ans</v>
      </c>
      <c r="O957" s="3" t="str">
        <f t="shared" ca="1" si="59"/>
        <v>D_5 ans et plus</v>
      </c>
      <c r="P957" s="3" t="str">
        <f>IFERROR(VLOOKUP(J957,Type!$A:$B,2,FALSE),"Actif")</f>
        <v>Actif</v>
      </c>
      <c r="Q957" s="3" t="str">
        <f>VLOOKUP(A957,Genre!$A:$B,2,0)</f>
        <v>Homme</v>
      </c>
      <c r="R957" s="42" t="str">
        <f>VLOOKUP(C957,Department!$A:$B,2,0)</f>
        <v>Engineering</v>
      </c>
    </row>
    <row r="958" spans="1:18" x14ac:dyDescent="0.25">
      <c r="A958" s="41">
        <v>182653356</v>
      </c>
      <c r="B958" s="1" t="s">
        <v>2001</v>
      </c>
      <c r="C958" s="1" t="s">
        <v>129</v>
      </c>
      <c r="D958" s="1" t="s">
        <v>5210</v>
      </c>
      <c r="E958" s="1" t="s">
        <v>5219</v>
      </c>
      <c r="F958" s="19">
        <v>27305</v>
      </c>
      <c r="G958" s="19">
        <v>39636</v>
      </c>
      <c r="H958" s="1" t="s">
        <v>5241</v>
      </c>
      <c r="I958" s="1" t="s">
        <v>5257</v>
      </c>
      <c r="J958" s="1"/>
      <c r="K958" s="20">
        <f t="shared" ca="1" si="56"/>
        <v>48.241095890410961</v>
      </c>
      <c r="L958" s="20">
        <f t="shared" ca="1" si="57"/>
        <v>14.457534246575342</v>
      </c>
      <c r="M958" s="1" t="str">
        <f>IF('1Employee'!E958="CANADA","AMERIQUE","EUROPE")</f>
        <v>EUROPE</v>
      </c>
      <c r="N958" s="22" t="str">
        <f t="shared" ca="1" si="58"/>
        <v>D_45-55ans</v>
      </c>
      <c r="O958" s="3" t="str">
        <f t="shared" ca="1" si="59"/>
        <v>D_5 ans et plus</v>
      </c>
      <c r="P958" s="3" t="str">
        <f>IFERROR(VLOOKUP(J958,Type!$A:$B,2,FALSE),"Actif")</f>
        <v>Actif</v>
      </c>
      <c r="Q958" s="3" t="str">
        <f>VLOOKUP(A958,Genre!$A:$B,2,0)</f>
        <v>Femme</v>
      </c>
      <c r="R958" s="42" t="str">
        <f>VLOOKUP(C958,Department!$A:$B,2,0)</f>
        <v>Engineering</v>
      </c>
    </row>
    <row r="959" spans="1:18" x14ac:dyDescent="0.25">
      <c r="A959" s="41">
        <v>118453387</v>
      </c>
      <c r="B959" s="1" t="s">
        <v>1294</v>
      </c>
      <c r="C959" s="1" t="s">
        <v>129</v>
      </c>
      <c r="D959" s="1" t="s">
        <v>5210</v>
      </c>
      <c r="E959" s="1" t="s">
        <v>5219</v>
      </c>
      <c r="F959" s="19">
        <v>25461</v>
      </c>
      <c r="G959" s="19">
        <v>42097</v>
      </c>
      <c r="H959" s="1" t="s">
        <v>5241</v>
      </c>
      <c r="I959" s="1" t="s">
        <v>5257</v>
      </c>
      <c r="J959" s="1"/>
      <c r="K959" s="20">
        <f t="shared" ca="1" si="56"/>
        <v>53.293150684931504</v>
      </c>
      <c r="L959" s="20">
        <f t="shared" ca="1" si="57"/>
        <v>7.7150684931506852</v>
      </c>
      <c r="M959" s="1" t="str">
        <f>IF('1Employee'!E959="CANADA","AMERIQUE","EUROPE")</f>
        <v>EUROPE</v>
      </c>
      <c r="N959" s="22" t="str">
        <f t="shared" ca="1" si="58"/>
        <v>D_45-55ans</v>
      </c>
      <c r="O959" s="3" t="str">
        <f t="shared" ca="1" si="59"/>
        <v>D_5 ans et plus</v>
      </c>
      <c r="P959" s="3" t="str">
        <f>IFERROR(VLOOKUP(J959,Type!$A:$B,2,FALSE),"Actif")</f>
        <v>Actif</v>
      </c>
      <c r="Q959" s="3" t="str">
        <f>VLOOKUP(A959,Genre!$A:$B,2,0)</f>
        <v>Femme</v>
      </c>
      <c r="R959" s="42" t="str">
        <f>VLOOKUP(C959,Department!$A:$B,2,0)</f>
        <v>Engineering</v>
      </c>
    </row>
    <row r="960" spans="1:18" x14ac:dyDescent="0.25">
      <c r="A960" s="41">
        <v>118396541</v>
      </c>
      <c r="B960" s="1" t="s">
        <v>1273</v>
      </c>
      <c r="C960" s="1" t="s">
        <v>129</v>
      </c>
      <c r="D960" s="1" t="s">
        <v>5210</v>
      </c>
      <c r="E960" s="1" t="s">
        <v>5219</v>
      </c>
      <c r="F960" s="19">
        <v>35517</v>
      </c>
      <c r="G960" s="19">
        <v>38749</v>
      </c>
      <c r="H960" s="1" t="s">
        <v>5241</v>
      </c>
      <c r="I960" s="1" t="s">
        <v>5257</v>
      </c>
      <c r="J960" s="1"/>
      <c r="K960" s="20">
        <f t="shared" ca="1" si="56"/>
        <v>25.742465753424657</v>
      </c>
      <c r="L960" s="20">
        <f t="shared" ca="1" si="57"/>
        <v>16.887671232876713</v>
      </c>
      <c r="M960" s="1" t="str">
        <f>IF('1Employee'!E960="CANADA","AMERIQUE","EUROPE")</f>
        <v>EUROPE</v>
      </c>
      <c r="N960" s="22" t="str">
        <f t="shared" ca="1" si="58"/>
        <v>B_25-35 ans</v>
      </c>
      <c r="O960" s="3" t="str">
        <f t="shared" ca="1" si="59"/>
        <v>D_5 ans et plus</v>
      </c>
      <c r="P960" s="3" t="str">
        <f>IFERROR(VLOOKUP(J960,Type!$A:$B,2,FALSE),"Actif")</f>
        <v>Actif</v>
      </c>
      <c r="Q960" s="3" t="str">
        <f>VLOOKUP(A960,Genre!$A:$B,2,0)</f>
        <v>Homme</v>
      </c>
      <c r="R960" s="42" t="str">
        <f>VLOOKUP(C960,Department!$A:$B,2,0)</f>
        <v>Engineering</v>
      </c>
    </row>
    <row r="961" spans="1:18" x14ac:dyDescent="0.25">
      <c r="A961" s="41">
        <v>181647181</v>
      </c>
      <c r="B961" s="1" t="s">
        <v>878</v>
      </c>
      <c r="C961" s="1" t="s">
        <v>129</v>
      </c>
      <c r="D961" s="1" t="s">
        <v>5210</v>
      </c>
      <c r="E961" s="1" t="s">
        <v>5219</v>
      </c>
      <c r="F961" s="19">
        <v>26626</v>
      </c>
      <c r="G961" s="19">
        <v>38655</v>
      </c>
      <c r="H961" s="1" t="s">
        <v>5241</v>
      </c>
      <c r="I961" s="1" t="s">
        <v>5257</v>
      </c>
      <c r="J961" s="1"/>
      <c r="K961" s="20">
        <f t="shared" ca="1" si="56"/>
        <v>50.101369863013701</v>
      </c>
      <c r="L961" s="20">
        <f t="shared" ca="1" si="57"/>
        <v>17.145205479452056</v>
      </c>
      <c r="M961" s="1" t="str">
        <f>IF('1Employee'!E961="CANADA","AMERIQUE","EUROPE")</f>
        <v>EUROPE</v>
      </c>
      <c r="N961" s="22" t="str">
        <f t="shared" ca="1" si="58"/>
        <v>D_45-55ans</v>
      </c>
      <c r="O961" s="3" t="str">
        <f t="shared" ca="1" si="59"/>
        <v>D_5 ans et plus</v>
      </c>
      <c r="P961" s="3" t="str">
        <f>IFERROR(VLOOKUP(J961,Type!$A:$B,2,FALSE),"Actif")</f>
        <v>Actif</v>
      </c>
      <c r="Q961" s="3" t="str">
        <f>VLOOKUP(A961,Genre!$A:$B,2,0)</f>
        <v>Femme</v>
      </c>
      <c r="R961" s="42" t="str">
        <f>VLOOKUP(C961,Department!$A:$B,2,0)</f>
        <v>Engineering</v>
      </c>
    </row>
    <row r="962" spans="1:18" x14ac:dyDescent="0.25">
      <c r="A962" s="41">
        <v>187788443</v>
      </c>
      <c r="B962" s="1" t="s">
        <v>5056</v>
      </c>
      <c r="C962" s="1" t="s">
        <v>129</v>
      </c>
      <c r="D962" s="1" t="s">
        <v>5211</v>
      </c>
      <c r="E962" s="1" t="s">
        <v>5219</v>
      </c>
      <c r="F962" s="19">
        <v>28912</v>
      </c>
      <c r="G962" s="19">
        <v>40885</v>
      </c>
      <c r="H962" s="1" t="s">
        <v>5241</v>
      </c>
      <c r="I962" s="1" t="s">
        <v>5257</v>
      </c>
      <c r="J962" s="1"/>
      <c r="K962" s="20">
        <f t="shared" ca="1" si="56"/>
        <v>43.838356164383562</v>
      </c>
      <c r="L962" s="20">
        <f t="shared" ca="1" si="57"/>
        <v>11.035616438356165</v>
      </c>
      <c r="M962" s="1" t="str">
        <f>IF('1Employee'!E962="CANADA","AMERIQUE","EUROPE")</f>
        <v>EUROPE</v>
      </c>
      <c r="N962" s="22" t="str">
        <f t="shared" ca="1" si="58"/>
        <v>C_35-45 ans</v>
      </c>
      <c r="O962" s="3" t="str">
        <f t="shared" ca="1" si="59"/>
        <v>D_5 ans et plus</v>
      </c>
      <c r="P962" s="3" t="str">
        <f>IFERROR(VLOOKUP(J962,Type!$A:$B,2,FALSE),"Actif")</f>
        <v>Actif</v>
      </c>
      <c r="Q962" s="3" t="str">
        <f>VLOOKUP(A962,Genre!$A:$B,2,0)</f>
        <v>Homme</v>
      </c>
      <c r="R962" s="42" t="str">
        <f>VLOOKUP(C962,Department!$A:$B,2,0)</f>
        <v>Engineering</v>
      </c>
    </row>
    <row r="963" spans="1:18" x14ac:dyDescent="0.25">
      <c r="A963" s="41">
        <v>185495754</v>
      </c>
      <c r="B963" s="1" t="s">
        <v>4480</v>
      </c>
      <c r="C963" s="1" t="s">
        <v>129</v>
      </c>
      <c r="D963" s="1" t="s">
        <v>5211</v>
      </c>
      <c r="E963" s="1" t="s">
        <v>5219</v>
      </c>
      <c r="F963" s="19">
        <v>25574</v>
      </c>
      <c r="G963" s="19">
        <v>40676</v>
      </c>
      <c r="H963" s="1" t="s">
        <v>5241</v>
      </c>
      <c r="I963" s="1" t="s">
        <v>5257</v>
      </c>
      <c r="J963" s="1"/>
      <c r="K963" s="20">
        <f t="shared" ref="K963:K1026" ca="1" si="60">DATEDIF(F963,TODAY(),"d")/365</f>
        <v>52.983561643835614</v>
      </c>
      <c r="L963" s="20">
        <f t="shared" ref="L963:L1026" ca="1" si="61">DATEDIF(G963,TODAY(),"d")/365</f>
        <v>11.608219178082193</v>
      </c>
      <c r="M963" s="1" t="str">
        <f>IF('1Employee'!E963="CANADA","AMERIQUE","EUROPE")</f>
        <v>EUROPE</v>
      </c>
      <c r="N963" s="22" t="str">
        <f t="shared" ref="N963:N1026" ca="1" si="62">IF(K963&lt;25,"A_18 - 25  ans",IF(K963&lt;35,"B_25-35 ans",IF(K963&lt;45,"C_35-45 ans",IF(K963&lt;55,"D_45-55ans","E_55 ans et plus"))))</f>
        <v>D_45-55ans</v>
      </c>
      <c r="O963" s="3" t="str">
        <f t="shared" ref="O963:O1026" ca="1" si="63">IF(L963&lt;1,"A_0-1an",IF(L963&lt;3,"B_1 -3ans",IF(L963&lt;5,"C_3-5 ans","D_5 ans et plus")))</f>
        <v>D_5 ans et plus</v>
      </c>
      <c r="P963" s="3" t="str">
        <f>IFERROR(VLOOKUP(J963,Type!$A:$B,2,FALSE),"Actif")</f>
        <v>Actif</v>
      </c>
      <c r="Q963" s="3" t="str">
        <f>VLOOKUP(A963,Genre!$A:$B,2,0)</f>
        <v>Homme</v>
      </c>
      <c r="R963" s="42" t="str">
        <f>VLOOKUP(C963,Department!$A:$B,2,0)</f>
        <v>Engineering</v>
      </c>
    </row>
    <row r="964" spans="1:18" x14ac:dyDescent="0.25">
      <c r="A964" s="41">
        <v>184866758</v>
      </c>
      <c r="B964" s="1" t="s">
        <v>4217</v>
      </c>
      <c r="C964" s="1" t="s">
        <v>129</v>
      </c>
      <c r="D964" s="1" t="s">
        <v>5211</v>
      </c>
      <c r="E964" s="1" t="s">
        <v>5219</v>
      </c>
      <c r="F964" s="19">
        <v>21364</v>
      </c>
      <c r="G964" s="19">
        <v>37810</v>
      </c>
      <c r="H964" s="1" t="s">
        <v>5241</v>
      </c>
      <c r="I964" s="1" t="s">
        <v>5257</v>
      </c>
      <c r="J964" s="1"/>
      <c r="K964" s="20">
        <f t="shared" ca="1" si="60"/>
        <v>64.517808219178079</v>
      </c>
      <c r="L964" s="20">
        <f t="shared" ca="1" si="61"/>
        <v>19.460273972602739</v>
      </c>
      <c r="M964" s="1" t="str">
        <f>IF('1Employee'!E964="CANADA","AMERIQUE","EUROPE")</f>
        <v>EUROPE</v>
      </c>
      <c r="N964" s="22" t="str">
        <f t="shared" ca="1" si="62"/>
        <v>E_55 ans et plus</v>
      </c>
      <c r="O964" s="3" t="str">
        <f t="shared" ca="1" si="63"/>
        <v>D_5 ans et plus</v>
      </c>
      <c r="P964" s="3" t="str">
        <f>IFERROR(VLOOKUP(J964,Type!$A:$B,2,FALSE),"Actif")</f>
        <v>Actif</v>
      </c>
      <c r="Q964" s="3" t="str">
        <f>VLOOKUP(A964,Genre!$A:$B,2,0)</f>
        <v>Homme</v>
      </c>
      <c r="R964" s="42" t="str">
        <f>VLOOKUP(C964,Department!$A:$B,2,0)</f>
        <v>Engineering</v>
      </c>
    </row>
    <row r="965" spans="1:18" x14ac:dyDescent="0.25">
      <c r="A965" s="41">
        <v>182754384</v>
      </c>
      <c r="B965" s="1" t="s">
        <v>3631</v>
      </c>
      <c r="C965" s="1" t="s">
        <v>129</v>
      </c>
      <c r="D965" s="1" t="s">
        <v>5211</v>
      </c>
      <c r="E965" s="1" t="s">
        <v>5219</v>
      </c>
      <c r="F965" s="19">
        <v>33981</v>
      </c>
      <c r="G965" s="19">
        <v>40782</v>
      </c>
      <c r="H965" s="1" t="s">
        <v>5241</v>
      </c>
      <c r="I965" s="1" t="s">
        <v>5257</v>
      </c>
      <c r="J965" s="1"/>
      <c r="K965" s="20">
        <f t="shared" ca="1" si="60"/>
        <v>29.950684931506849</v>
      </c>
      <c r="L965" s="20">
        <f t="shared" ca="1" si="61"/>
        <v>11.317808219178081</v>
      </c>
      <c r="M965" s="1" t="str">
        <f>IF('1Employee'!E965="CANADA","AMERIQUE","EUROPE")</f>
        <v>EUROPE</v>
      </c>
      <c r="N965" s="22" t="str">
        <f t="shared" ca="1" si="62"/>
        <v>B_25-35 ans</v>
      </c>
      <c r="O965" s="3" t="str">
        <f t="shared" ca="1" si="63"/>
        <v>D_5 ans et plus</v>
      </c>
      <c r="P965" s="3" t="str">
        <f>IFERROR(VLOOKUP(J965,Type!$A:$B,2,FALSE),"Actif")</f>
        <v>Actif</v>
      </c>
      <c r="Q965" s="3" t="str">
        <f>VLOOKUP(A965,Genre!$A:$B,2,0)</f>
        <v>Femme</v>
      </c>
      <c r="R965" s="42" t="str">
        <f>VLOOKUP(C965,Department!$A:$B,2,0)</f>
        <v>Engineering</v>
      </c>
    </row>
    <row r="966" spans="1:18" x14ac:dyDescent="0.25">
      <c r="A966" s="41">
        <v>182821787</v>
      </c>
      <c r="B966" s="1" t="s">
        <v>3411</v>
      </c>
      <c r="C966" s="1" t="s">
        <v>129</v>
      </c>
      <c r="D966" s="1" t="s">
        <v>5211</v>
      </c>
      <c r="E966" s="1" t="s">
        <v>5219</v>
      </c>
      <c r="F966" s="19">
        <v>33139</v>
      </c>
      <c r="G966" s="19">
        <v>41075</v>
      </c>
      <c r="H966" s="1" t="s">
        <v>5241</v>
      </c>
      <c r="I966" s="1" t="s">
        <v>5257</v>
      </c>
      <c r="J966" s="1"/>
      <c r="K966" s="20">
        <f t="shared" ca="1" si="60"/>
        <v>32.257534246575339</v>
      </c>
      <c r="L966" s="20">
        <f t="shared" ca="1" si="61"/>
        <v>10.515068493150684</v>
      </c>
      <c r="M966" s="1" t="str">
        <f>IF('1Employee'!E966="CANADA","AMERIQUE","EUROPE")</f>
        <v>EUROPE</v>
      </c>
      <c r="N966" s="22" t="str">
        <f t="shared" ca="1" si="62"/>
        <v>B_25-35 ans</v>
      </c>
      <c r="O966" s="3" t="str">
        <f t="shared" ca="1" si="63"/>
        <v>D_5 ans et plus</v>
      </c>
      <c r="P966" s="3" t="str">
        <f>IFERROR(VLOOKUP(J966,Type!$A:$B,2,FALSE),"Actif")</f>
        <v>Actif</v>
      </c>
      <c r="Q966" s="3" t="str">
        <f>VLOOKUP(A966,Genre!$A:$B,2,0)</f>
        <v>Femme</v>
      </c>
      <c r="R966" s="42" t="str">
        <f>VLOOKUP(C966,Department!$A:$B,2,0)</f>
        <v>Engineering</v>
      </c>
    </row>
    <row r="967" spans="1:18" x14ac:dyDescent="0.25">
      <c r="A967" s="41">
        <v>181676698</v>
      </c>
      <c r="B967" s="1" t="s">
        <v>3335</v>
      </c>
      <c r="C967" s="1" t="s">
        <v>129</v>
      </c>
      <c r="D967" s="1" t="s">
        <v>5211</v>
      </c>
      <c r="E967" s="1" t="s">
        <v>5219</v>
      </c>
      <c r="F967" s="19">
        <v>33172</v>
      </c>
      <c r="G967" s="19">
        <v>39792</v>
      </c>
      <c r="H967" s="1" t="s">
        <v>5241</v>
      </c>
      <c r="I967" s="1" t="s">
        <v>5257</v>
      </c>
      <c r="J967" s="1"/>
      <c r="K967" s="20">
        <f t="shared" ca="1" si="60"/>
        <v>32.167123287671231</v>
      </c>
      <c r="L967" s="20">
        <f t="shared" ca="1" si="61"/>
        <v>14.03013698630137</v>
      </c>
      <c r="M967" s="1" t="str">
        <f>IF('1Employee'!E967="CANADA","AMERIQUE","EUROPE")</f>
        <v>EUROPE</v>
      </c>
      <c r="N967" s="22" t="str">
        <f t="shared" ca="1" si="62"/>
        <v>B_25-35 ans</v>
      </c>
      <c r="O967" s="3" t="str">
        <f t="shared" ca="1" si="63"/>
        <v>D_5 ans et plus</v>
      </c>
      <c r="P967" s="3" t="str">
        <f>IFERROR(VLOOKUP(J967,Type!$A:$B,2,FALSE),"Actif")</f>
        <v>Actif</v>
      </c>
      <c r="Q967" s="3" t="str">
        <f>VLOOKUP(A967,Genre!$A:$B,2,0)</f>
        <v>Homme</v>
      </c>
      <c r="R967" s="42" t="str">
        <f>VLOOKUP(C967,Department!$A:$B,2,0)</f>
        <v>Engineering</v>
      </c>
    </row>
    <row r="968" spans="1:18" x14ac:dyDescent="0.25">
      <c r="A968" s="41">
        <v>181637858</v>
      </c>
      <c r="B968" s="1" t="s">
        <v>3321</v>
      </c>
      <c r="C968" s="1" t="s">
        <v>129</v>
      </c>
      <c r="D968" s="1" t="s">
        <v>5211</v>
      </c>
      <c r="E968" s="1" t="s">
        <v>5219</v>
      </c>
      <c r="F968" s="19">
        <v>33093</v>
      </c>
      <c r="G968" s="19">
        <v>37979</v>
      </c>
      <c r="H968" s="1" t="s">
        <v>5241</v>
      </c>
      <c r="I968" s="1" t="s">
        <v>5257</v>
      </c>
      <c r="J968" s="1"/>
      <c r="K968" s="20">
        <f t="shared" ca="1" si="60"/>
        <v>32.38356164383562</v>
      </c>
      <c r="L968" s="20">
        <f t="shared" ca="1" si="61"/>
        <v>18.997260273972604</v>
      </c>
      <c r="M968" s="1" t="str">
        <f>IF('1Employee'!E968="CANADA","AMERIQUE","EUROPE")</f>
        <v>EUROPE</v>
      </c>
      <c r="N968" s="22" t="str">
        <f t="shared" ca="1" si="62"/>
        <v>B_25-35 ans</v>
      </c>
      <c r="O968" s="3" t="str">
        <f t="shared" ca="1" si="63"/>
        <v>D_5 ans et plus</v>
      </c>
      <c r="P968" s="3" t="str">
        <f>IFERROR(VLOOKUP(J968,Type!$A:$B,2,FALSE),"Actif")</f>
        <v>Actif</v>
      </c>
      <c r="Q968" s="3" t="str">
        <f>VLOOKUP(A968,Genre!$A:$B,2,0)</f>
        <v>Femme</v>
      </c>
      <c r="R968" s="42" t="str">
        <f>VLOOKUP(C968,Department!$A:$B,2,0)</f>
        <v>Engineering</v>
      </c>
    </row>
    <row r="969" spans="1:18" x14ac:dyDescent="0.25">
      <c r="A969" s="41">
        <v>111364817</v>
      </c>
      <c r="B969" s="1" t="s">
        <v>2281</v>
      </c>
      <c r="C969" s="1" t="s">
        <v>129</v>
      </c>
      <c r="D969" s="1" t="s">
        <v>5211</v>
      </c>
      <c r="E969" s="1" t="s">
        <v>5219</v>
      </c>
      <c r="F969" s="19">
        <v>20488</v>
      </c>
      <c r="G969" s="19">
        <v>40628</v>
      </c>
      <c r="H969" s="1" t="s">
        <v>5241</v>
      </c>
      <c r="I969" s="1" t="s">
        <v>5257</v>
      </c>
      <c r="J969" s="1"/>
      <c r="K969" s="20">
        <f t="shared" ca="1" si="60"/>
        <v>66.917808219178085</v>
      </c>
      <c r="L969" s="20">
        <f t="shared" ca="1" si="61"/>
        <v>11.739726027397261</v>
      </c>
      <c r="M969" s="1" t="str">
        <f>IF('1Employee'!E969="CANADA","AMERIQUE","EUROPE")</f>
        <v>EUROPE</v>
      </c>
      <c r="N969" s="22" t="str">
        <f t="shared" ca="1" si="62"/>
        <v>E_55 ans et plus</v>
      </c>
      <c r="O969" s="3" t="str">
        <f t="shared" ca="1" si="63"/>
        <v>D_5 ans et plus</v>
      </c>
      <c r="P969" s="3" t="str">
        <f>IFERROR(VLOOKUP(J969,Type!$A:$B,2,FALSE),"Actif")</f>
        <v>Actif</v>
      </c>
      <c r="Q969" s="3" t="str">
        <f>VLOOKUP(A969,Genre!$A:$B,2,0)</f>
        <v>Femme</v>
      </c>
      <c r="R969" s="42" t="str">
        <f>VLOOKUP(C969,Department!$A:$B,2,0)</f>
        <v>Engineering</v>
      </c>
    </row>
    <row r="970" spans="1:18" x14ac:dyDescent="0.25">
      <c r="A970" s="41">
        <v>118888682</v>
      </c>
      <c r="B970" s="1" t="s">
        <v>2151</v>
      </c>
      <c r="C970" s="1" t="s">
        <v>129</v>
      </c>
      <c r="D970" s="1" t="s">
        <v>5211</v>
      </c>
      <c r="E970" s="1" t="s">
        <v>5219</v>
      </c>
      <c r="F970" s="19">
        <v>22711</v>
      </c>
      <c r="G970" s="19">
        <v>43184</v>
      </c>
      <c r="H970" s="1" t="s">
        <v>5241</v>
      </c>
      <c r="I970" s="1" t="s">
        <v>5257</v>
      </c>
      <c r="J970" s="1"/>
      <c r="K970" s="20">
        <f t="shared" ca="1" si="60"/>
        <v>60.827397260273976</v>
      </c>
      <c r="L970" s="20">
        <f t="shared" ca="1" si="61"/>
        <v>4.7369863013698632</v>
      </c>
      <c r="M970" s="1" t="str">
        <f>IF('1Employee'!E970="CANADA","AMERIQUE","EUROPE")</f>
        <v>EUROPE</v>
      </c>
      <c r="N970" s="22" t="str">
        <f t="shared" ca="1" si="62"/>
        <v>E_55 ans et plus</v>
      </c>
      <c r="O970" s="3" t="str">
        <f t="shared" ca="1" si="63"/>
        <v>C_3-5 ans</v>
      </c>
      <c r="P970" s="3" t="str">
        <f>IFERROR(VLOOKUP(J970,Type!$A:$B,2,FALSE),"Actif")</f>
        <v>Actif</v>
      </c>
      <c r="Q970" s="3" t="str">
        <f>VLOOKUP(A970,Genre!$A:$B,2,0)</f>
        <v>Homme</v>
      </c>
      <c r="R970" s="42" t="str">
        <f>VLOOKUP(C970,Department!$A:$B,2,0)</f>
        <v>Engineering</v>
      </c>
    </row>
    <row r="971" spans="1:18" x14ac:dyDescent="0.25">
      <c r="A971" s="41">
        <v>85552</v>
      </c>
      <c r="B971" s="1" t="s">
        <v>1988</v>
      </c>
      <c r="C971" s="1" t="s">
        <v>129</v>
      </c>
      <c r="D971" s="1" t="s">
        <v>5211</v>
      </c>
      <c r="E971" s="1" t="s">
        <v>5219</v>
      </c>
      <c r="F971" s="19">
        <v>34431</v>
      </c>
      <c r="G971" s="19">
        <v>38051</v>
      </c>
      <c r="H971" s="1" t="s">
        <v>5241</v>
      </c>
      <c r="I971" s="1" t="s">
        <v>5257</v>
      </c>
      <c r="J971" s="1"/>
      <c r="K971" s="20">
        <f t="shared" ca="1" si="60"/>
        <v>28.717808219178082</v>
      </c>
      <c r="L971" s="20">
        <f t="shared" ca="1" si="61"/>
        <v>18.8</v>
      </c>
      <c r="M971" s="1" t="str">
        <f>IF('1Employee'!E971="CANADA","AMERIQUE","EUROPE")</f>
        <v>EUROPE</v>
      </c>
      <c r="N971" s="22" t="str">
        <f t="shared" ca="1" si="62"/>
        <v>B_25-35 ans</v>
      </c>
      <c r="O971" s="3" t="str">
        <f t="shared" ca="1" si="63"/>
        <v>D_5 ans et plus</v>
      </c>
      <c r="P971" s="3" t="str">
        <f>IFERROR(VLOOKUP(J971,Type!$A:$B,2,FALSE),"Actif")</f>
        <v>Actif</v>
      </c>
      <c r="Q971" s="3" t="str">
        <f>VLOOKUP(A971,Genre!$A:$B,2,0)</f>
        <v>Femme</v>
      </c>
      <c r="R971" s="42" t="str">
        <f>VLOOKUP(C971,Department!$A:$B,2,0)</f>
        <v>Engineering</v>
      </c>
    </row>
    <row r="972" spans="1:18" x14ac:dyDescent="0.25">
      <c r="A972" s="41">
        <v>181228484</v>
      </c>
      <c r="B972" s="1" t="s">
        <v>1897</v>
      </c>
      <c r="C972" s="1" t="s">
        <v>129</v>
      </c>
      <c r="D972" s="1" t="s">
        <v>5211</v>
      </c>
      <c r="E972" s="1" t="s">
        <v>5219</v>
      </c>
      <c r="F972" s="19">
        <v>23647</v>
      </c>
      <c r="G972" s="19">
        <v>43931</v>
      </c>
      <c r="H972" s="1" t="s">
        <v>5241</v>
      </c>
      <c r="I972" s="1" t="s">
        <v>5257</v>
      </c>
      <c r="J972" s="1"/>
      <c r="K972" s="20">
        <f t="shared" ca="1" si="60"/>
        <v>58.263013698630139</v>
      </c>
      <c r="L972" s="20">
        <f t="shared" ca="1" si="61"/>
        <v>2.6904109589041094</v>
      </c>
      <c r="M972" s="1" t="str">
        <f>IF('1Employee'!E972="CANADA","AMERIQUE","EUROPE")</f>
        <v>EUROPE</v>
      </c>
      <c r="N972" s="22" t="str">
        <f t="shared" ca="1" si="62"/>
        <v>E_55 ans et plus</v>
      </c>
      <c r="O972" s="3" t="str">
        <f t="shared" ca="1" si="63"/>
        <v>B_1 -3ans</v>
      </c>
      <c r="P972" s="3" t="str">
        <f>IFERROR(VLOOKUP(J972,Type!$A:$B,2,FALSE),"Actif")</f>
        <v>Actif</v>
      </c>
      <c r="Q972" s="3" t="str">
        <f>VLOOKUP(A972,Genre!$A:$B,2,0)</f>
        <v>Homme</v>
      </c>
      <c r="R972" s="42" t="str">
        <f>VLOOKUP(C972,Department!$A:$B,2,0)</f>
        <v>Engineering</v>
      </c>
    </row>
    <row r="973" spans="1:18" x14ac:dyDescent="0.25">
      <c r="A973" s="41">
        <v>118783295</v>
      </c>
      <c r="B973" s="1" t="s">
        <v>1300</v>
      </c>
      <c r="C973" s="1" t="s">
        <v>129</v>
      </c>
      <c r="D973" s="1" t="s">
        <v>5211</v>
      </c>
      <c r="E973" s="1" t="s">
        <v>5219</v>
      </c>
      <c r="F973" s="19">
        <v>31943</v>
      </c>
      <c r="G973" s="19">
        <v>42314</v>
      </c>
      <c r="H973" s="1" t="s">
        <v>5241</v>
      </c>
      <c r="I973" s="1" t="s">
        <v>5257</v>
      </c>
      <c r="J973" s="1"/>
      <c r="K973" s="20">
        <f t="shared" ca="1" si="60"/>
        <v>35.534246575342465</v>
      </c>
      <c r="L973" s="20">
        <f t="shared" ca="1" si="61"/>
        <v>7.1205479452054794</v>
      </c>
      <c r="M973" s="1" t="str">
        <f>IF('1Employee'!E973="CANADA","AMERIQUE","EUROPE")</f>
        <v>EUROPE</v>
      </c>
      <c r="N973" s="22" t="str">
        <f t="shared" ca="1" si="62"/>
        <v>C_35-45 ans</v>
      </c>
      <c r="O973" s="3" t="str">
        <f t="shared" ca="1" si="63"/>
        <v>D_5 ans et plus</v>
      </c>
      <c r="P973" s="3" t="str">
        <f>IFERROR(VLOOKUP(J973,Type!$A:$B,2,FALSE),"Actif")</f>
        <v>Actif</v>
      </c>
      <c r="Q973" s="3" t="str">
        <f>VLOOKUP(A973,Genre!$A:$B,2,0)</f>
        <v>Homme</v>
      </c>
      <c r="R973" s="42" t="str">
        <f>VLOOKUP(C973,Department!$A:$B,2,0)</f>
        <v>Engineering</v>
      </c>
    </row>
    <row r="974" spans="1:18" x14ac:dyDescent="0.25">
      <c r="A974" s="41">
        <v>182458214</v>
      </c>
      <c r="B974" s="1" t="s">
        <v>265</v>
      </c>
      <c r="C974" s="1" t="s">
        <v>235</v>
      </c>
      <c r="D974" s="1" t="s">
        <v>5208</v>
      </c>
      <c r="E974" s="1" t="s">
        <v>5218</v>
      </c>
      <c r="F974" s="19">
        <v>27345</v>
      </c>
      <c r="G974" s="19">
        <v>43289</v>
      </c>
      <c r="H974" s="1" t="s">
        <v>5241</v>
      </c>
      <c r="I974" s="1" t="s">
        <v>5257</v>
      </c>
      <c r="J974" s="1"/>
      <c r="K974" s="20">
        <f t="shared" ca="1" si="60"/>
        <v>48.131506849315066</v>
      </c>
      <c r="L974" s="20">
        <f t="shared" ca="1" si="61"/>
        <v>4.4493150684931511</v>
      </c>
      <c r="M974" s="1" t="str">
        <f>IF('1Employee'!E974="CANADA","AMERIQUE","EUROPE")</f>
        <v>AMERIQUE</v>
      </c>
      <c r="N974" s="22" t="str">
        <f t="shared" ca="1" si="62"/>
        <v>D_45-55ans</v>
      </c>
      <c r="O974" s="3" t="str">
        <f t="shared" ca="1" si="63"/>
        <v>C_3-5 ans</v>
      </c>
      <c r="P974" s="3" t="str">
        <f>IFERROR(VLOOKUP(J974,Type!$A:$B,2,FALSE),"Actif")</f>
        <v>Actif</v>
      </c>
      <c r="Q974" s="3" t="str">
        <f>VLOOKUP(A974,Genre!$A:$B,2,0)</f>
        <v>Femme</v>
      </c>
      <c r="R974" s="42" t="str">
        <f>VLOOKUP(C974,Department!$A:$B,2,0)</f>
        <v>Finance</v>
      </c>
    </row>
    <row r="975" spans="1:18" x14ac:dyDescent="0.25">
      <c r="A975" s="41">
        <v>181768277</v>
      </c>
      <c r="B975" s="1" t="s">
        <v>3358</v>
      </c>
      <c r="C975" s="1" t="s">
        <v>235</v>
      </c>
      <c r="D975" s="1" t="s">
        <v>5215</v>
      </c>
      <c r="E975" s="1" t="s">
        <v>5220</v>
      </c>
      <c r="F975" s="19">
        <v>32804</v>
      </c>
      <c r="G975" s="19">
        <v>37702</v>
      </c>
      <c r="H975" s="1" t="s">
        <v>5242</v>
      </c>
      <c r="I975" s="1" t="s">
        <v>5257</v>
      </c>
      <c r="J975" s="1" t="s">
        <v>5244</v>
      </c>
      <c r="K975" s="20">
        <f t="shared" ca="1" si="60"/>
        <v>33.175342465753424</v>
      </c>
      <c r="L975" s="20">
        <f t="shared" ca="1" si="61"/>
        <v>19.756164383561643</v>
      </c>
      <c r="M975" s="1" t="str">
        <f>IF('1Employee'!E975="CANADA","AMERIQUE","EUROPE")</f>
        <v>EUROPE</v>
      </c>
      <c r="N975" s="22" t="str">
        <f t="shared" ca="1" si="62"/>
        <v>B_25-35 ans</v>
      </c>
      <c r="O975" s="3" t="str">
        <f t="shared" ca="1" si="63"/>
        <v>D_5 ans et plus</v>
      </c>
      <c r="P975" s="3" t="str">
        <f>IFERROR(VLOOKUP(J975,Type!$A:$B,2,FALSE),"Actif")</f>
        <v>Initiative employé</v>
      </c>
      <c r="Q975" s="3" t="str">
        <f>VLOOKUP(A975,Genre!$A:$B,2,0)</f>
        <v>Homme</v>
      </c>
      <c r="R975" s="42" t="str">
        <f>VLOOKUP(C975,Department!$A:$B,2,0)</f>
        <v>Finance</v>
      </c>
    </row>
    <row r="976" spans="1:18" x14ac:dyDescent="0.25">
      <c r="A976" s="41">
        <v>186867482</v>
      </c>
      <c r="B976" s="1" t="s">
        <v>4845</v>
      </c>
      <c r="C976" s="1" t="s">
        <v>235</v>
      </c>
      <c r="D976" s="1" t="s">
        <v>5205</v>
      </c>
      <c r="E976" s="1" t="s">
        <v>5218</v>
      </c>
      <c r="F976" s="19">
        <v>21368</v>
      </c>
      <c r="G976" s="19">
        <v>41500</v>
      </c>
      <c r="H976" s="1" t="s">
        <v>5241</v>
      </c>
      <c r="I976" s="1" t="s">
        <v>5256</v>
      </c>
      <c r="J976" s="1"/>
      <c r="K976" s="20">
        <f t="shared" ca="1" si="60"/>
        <v>64.506849315068493</v>
      </c>
      <c r="L976" s="20">
        <f t="shared" ca="1" si="61"/>
        <v>9.3506849315068497</v>
      </c>
      <c r="M976" s="1" t="str">
        <f>IF('1Employee'!E976="CANADA","AMERIQUE","EUROPE")</f>
        <v>AMERIQUE</v>
      </c>
      <c r="N976" s="22" t="str">
        <f t="shared" ca="1" si="62"/>
        <v>E_55 ans et plus</v>
      </c>
      <c r="O976" s="3" t="str">
        <f t="shared" ca="1" si="63"/>
        <v>D_5 ans et plus</v>
      </c>
      <c r="P976" s="3" t="str">
        <f>IFERROR(VLOOKUP(J976,Type!$A:$B,2,FALSE),"Actif")</f>
        <v>Actif</v>
      </c>
      <c r="Q976" s="3" t="str">
        <f>VLOOKUP(A976,Genre!$A:$B,2,0)</f>
        <v>Homme</v>
      </c>
      <c r="R976" s="42" t="str">
        <f>VLOOKUP(C976,Department!$A:$B,2,0)</f>
        <v>Finance</v>
      </c>
    </row>
    <row r="977" spans="1:18" x14ac:dyDescent="0.25">
      <c r="A977" s="41">
        <v>187856163</v>
      </c>
      <c r="B977" s="1" t="s">
        <v>4903</v>
      </c>
      <c r="C977" s="1" t="s">
        <v>235</v>
      </c>
      <c r="D977" s="1" t="s">
        <v>5207</v>
      </c>
      <c r="E977" s="1" t="s">
        <v>5218</v>
      </c>
      <c r="F977" s="19">
        <v>28352</v>
      </c>
      <c r="G977" s="19">
        <v>42854</v>
      </c>
      <c r="H977" s="1" t="s">
        <v>5241</v>
      </c>
      <c r="I977" s="1" t="s">
        <v>5257</v>
      </c>
      <c r="J977" s="1"/>
      <c r="K977" s="20">
        <f t="shared" ca="1" si="60"/>
        <v>45.372602739726027</v>
      </c>
      <c r="L977" s="20">
        <f t="shared" ca="1" si="61"/>
        <v>5.6410958904109592</v>
      </c>
      <c r="M977" s="1" t="str">
        <f>IF('1Employee'!E977="CANADA","AMERIQUE","EUROPE")</f>
        <v>AMERIQUE</v>
      </c>
      <c r="N977" s="22" t="str">
        <f t="shared" ca="1" si="62"/>
        <v>D_45-55ans</v>
      </c>
      <c r="O977" s="3" t="str">
        <f t="shared" ca="1" si="63"/>
        <v>D_5 ans et plus</v>
      </c>
      <c r="P977" s="3" t="str">
        <f>IFERROR(VLOOKUP(J977,Type!$A:$B,2,FALSE),"Actif")</f>
        <v>Actif</v>
      </c>
      <c r="Q977" s="3" t="str">
        <f>VLOOKUP(A977,Genre!$A:$B,2,0)</f>
        <v>Femme</v>
      </c>
      <c r="R977" s="42" t="str">
        <f>VLOOKUP(C977,Department!$A:$B,2,0)</f>
        <v>Finance</v>
      </c>
    </row>
    <row r="978" spans="1:18" x14ac:dyDescent="0.25">
      <c r="A978" s="41">
        <v>182579112</v>
      </c>
      <c r="B978" s="1" t="s">
        <v>409</v>
      </c>
      <c r="C978" s="1" t="s">
        <v>235</v>
      </c>
      <c r="D978" s="1" t="s">
        <v>5207</v>
      </c>
      <c r="E978" s="1" t="s">
        <v>5218</v>
      </c>
      <c r="F978" s="19">
        <v>37076</v>
      </c>
      <c r="G978" s="19">
        <v>38090</v>
      </c>
      <c r="H978" s="1" t="s">
        <v>5241</v>
      </c>
      <c r="I978" s="1" t="s">
        <v>5257</v>
      </c>
      <c r="J978" s="1"/>
      <c r="K978" s="20">
        <f t="shared" ca="1" si="60"/>
        <v>21.471232876712328</v>
      </c>
      <c r="L978" s="20">
        <f t="shared" ca="1" si="61"/>
        <v>18.693150684931506</v>
      </c>
      <c r="M978" s="1" t="str">
        <f>IF('1Employee'!E978="CANADA","AMERIQUE","EUROPE")</f>
        <v>AMERIQUE</v>
      </c>
      <c r="N978" s="22" t="str">
        <f t="shared" ca="1" si="62"/>
        <v>A_18 - 25  ans</v>
      </c>
      <c r="O978" s="3" t="str">
        <f t="shared" ca="1" si="63"/>
        <v>D_5 ans et plus</v>
      </c>
      <c r="P978" s="3" t="str">
        <f>IFERROR(VLOOKUP(J978,Type!$A:$B,2,FALSE),"Actif")</f>
        <v>Actif</v>
      </c>
      <c r="Q978" s="3" t="str">
        <f>VLOOKUP(A978,Genre!$A:$B,2,0)</f>
        <v>Femme</v>
      </c>
      <c r="R978" s="42" t="str">
        <f>VLOOKUP(C978,Department!$A:$B,2,0)</f>
        <v>Finance</v>
      </c>
    </row>
    <row r="979" spans="1:18" x14ac:dyDescent="0.25">
      <c r="A979" s="41">
        <v>188262753</v>
      </c>
      <c r="B979" s="1" t="s">
        <v>2794</v>
      </c>
      <c r="C979" s="1" t="s">
        <v>235</v>
      </c>
      <c r="D979" s="1" t="s">
        <v>5205</v>
      </c>
      <c r="E979" s="1" t="s">
        <v>5218</v>
      </c>
      <c r="F979" s="19">
        <v>28631</v>
      </c>
      <c r="G979" s="19">
        <v>40402</v>
      </c>
      <c r="H979" s="1" t="s">
        <v>5241</v>
      </c>
      <c r="I979" s="1" t="s">
        <v>5257</v>
      </c>
      <c r="J979" s="1"/>
      <c r="K979" s="20">
        <f t="shared" ca="1" si="60"/>
        <v>44.608219178082194</v>
      </c>
      <c r="L979" s="20">
        <f t="shared" ca="1" si="61"/>
        <v>12.358904109589041</v>
      </c>
      <c r="M979" s="1" t="str">
        <f>IF('1Employee'!E979="CANADA","AMERIQUE","EUROPE")</f>
        <v>AMERIQUE</v>
      </c>
      <c r="N979" s="22" t="str">
        <f t="shared" ca="1" si="62"/>
        <v>C_35-45 ans</v>
      </c>
      <c r="O979" s="3" t="str">
        <f t="shared" ca="1" si="63"/>
        <v>D_5 ans et plus</v>
      </c>
      <c r="P979" s="3" t="str">
        <f>IFERROR(VLOOKUP(J979,Type!$A:$B,2,FALSE),"Actif")</f>
        <v>Actif</v>
      </c>
      <c r="Q979" s="3" t="str">
        <f>VLOOKUP(A979,Genre!$A:$B,2,0)</f>
        <v>Homme</v>
      </c>
      <c r="R979" s="42" t="str">
        <f>VLOOKUP(C979,Department!$A:$B,2,0)</f>
        <v>Finance</v>
      </c>
    </row>
    <row r="980" spans="1:18" x14ac:dyDescent="0.25">
      <c r="A980" s="41">
        <v>589989</v>
      </c>
      <c r="B980" s="1" t="s">
        <v>234</v>
      </c>
      <c r="C980" s="1" t="s">
        <v>235</v>
      </c>
      <c r="D980" s="1" t="s">
        <v>5205</v>
      </c>
      <c r="E980" s="1" t="s">
        <v>5218</v>
      </c>
      <c r="F980" s="19">
        <v>26212</v>
      </c>
      <c r="G980" s="19">
        <v>40766</v>
      </c>
      <c r="H980" s="1" t="s">
        <v>5241</v>
      </c>
      <c r="I980" s="1" t="s">
        <v>5257</v>
      </c>
      <c r="J980" s="1"/>
      <c r="K980" s="20">
        <f t="shared" ca="1" si="60"/>
        <v>51.235616438356168</v>
      </c>
      <c r="L980" s="20">
        <f t="shared" ca="1" si="61"/>
        <v>11.361643835616439</v>
      </c>
      <c r="M980" s="1" t="str">
        <f>IF('1Employee'!E980="CANADA","AMERIQUE","EUROPE")</f>
        <v>AMERIQUE</v>
      </c>
      <c r="N980" s="22" t="str">
        <f t="shared" ca="1" si="62"/>
        <v>D_45-55ans</v>
      </c>
      <c r="O980" s="3" t="str">
        <f t="shared" ca="1" si="63"/>
        <v>D_5 ans et plus</v>
      </c>
      <c r="P980" s="3" t="str">
        <f>IFERROR(VLOOKUP(J980,Type!$A:$B,2,FALSE),"Actif")</f>
        <v>Actif</v>
      </c>
      <c r="Q980" s="3" t="str">
        <f>VLOOKUP(A980,Genre!$A:$B,2,0)</f>
        <v>Femme</v>
      </c>
      <c r="R980" s="42" t="str">
        <f>VLOOKUP(C980,Department!$A:$B,2,0)</f>
        <v>Finance</v>
      </c>
    </row>
    <row r="981" spans="1:18" x14ac:dyDescent="0.25">
      <c r="A981" s="41">
        <v>186357872</v>
      </c>
      <c r="B981" s="1" t="s">
        <v>4648</v>
      </c>
      <c r="C981" s="1" t="s">
        <v>235</v>
      </c>
      <c r="D981" s="1" t="s">
        <v>5206</v>
      </c>
      <c r="E981" s="1" t="s">
        <v>5218</v>
      </c>
      <c r="F981" s="19">
        <v>23892</v>
      </c>
      <c r="G981" s="19">
        <v>43863</v>
      </c>
      <c r="H981" s="1" t="s">
        <v>5241</v>
      </c>
      <c r="I981" s="1" t="s">
        <v>5257</v>
      </c>
      <c r="J981" s="1"/>
      <c r="K981" s="20">
        <f t="shared" ca="1" si="60"/>
        <v>57.591780821917808</v>
      </c>
      <c r="L981" s="20">
        <f t="shared" ca="1" si="61"/>
        <v>2.8767123287671232</v>
      </c>
      <c r="M981" s="1" t="str">
        <f>IF('1Employee'!E981="CANADA","AMERIQUE","EUROPE")</f>
        <v>AMERIQUE</v>
      </c>
      <c r="N981" s="22" t="str">
        <f t="shared" ca="1" si="62"/>
        <v>E_55 ans et plus</v>
      </c>
      <c r="O981" s="3" t="str">
        <f t="shared" ca="1" si="63"/>
        <v>B_1 -3ans</v>
      </c>
      <c r="P981" s="3" t="str">
        <f>IFERROR(VLOOKUP(J981,Type!$A:$B,2,FALSE),"Actif")</f>
        <v>Actif</v>
      </c>
      <c r="Q981" s="3" t="str">
        <f>VLOOKUP(A981,Genre!$A:$B,2,0)</f>
        <v>Femme</v>
      </c>
      <c r="R981" s="42" t="str">
        <f>VLOOKUP(C981,Department!$A:$B,2,0)</f>
        <v>Finance</v>
      </c>
    </row>
    <row r="982" spans="1:18" x14ac:dyDescent="0.25">
      <c r="A982" s="41">
        <v>181378873</v>
      </c>
      <c r="B982" s="1" t="s">
        <v>941</v>
      </c>
      <c r="C982" s="1" t="s">
        <v>235</v>
      </c>
      <c r="D982" s="1" t="s">
        <v>5206</v>
      </c>
      <c r="E982" s="1" t="s">
        <v>5218</v>
      </c>
      <c r="F982" s="19">
        <v>30874</v>
      </c>
      <c r="G982" s="19">
        <v>40529</v>
      </c>
      <c r="H982" s="1" t="s">
        <v>5241</v>
      </c>
      <c r="I982" s="1" t="s">
        <v>5257</v>
      </c>
      <c r="J982" s="1"/>
      <c r="K982" s="20">
        <f t="shared" ca="1" si="60"/>
        <v>38.463013698630135</v>
      </c>
      <c r="L982" s="20">
        <f t="shared" ca="1" si="61"/>
        <v>12.010958904109589</v>
      </c>
      <c r="M982" s="1" t="str">
        <f>IF('1Employee'!E982="CANADA","AMERIQUE","EUROPE")</f>
        <v>AMERIQUE</v>
      </c>
      <c r="N982" s="22" t="str">
        <f t="shared" ca="1" si="62"/>
        <v>C_35-45 ans</v>
      </c>
      <c r="O982" s="3" t="str">
        <f t="shared" ca="1" si="63"/>
        <v>D_5 ans et plus</v>
      </c>
      <c r="P982" s="3" t="str">
        <f>IFERROR(VLOOKUP(J982,Type!$A:$B,2,FALSE),"Actif")</f>
        <v>Actif</v>
      </c>
      <c r="Q982" s="3" t="str">
        <f>VLOOKUP(A982,Genre!$A:$B,2,0)</f>
        <v>Femme</v>
      </c>
      <c r="R982" s="42" t="str">
        <f>VLOOKUP(C982,Department!$A:$B,2,0)</f>
        <v>Finance</v>
      </c>
    </row>
    <row r="983" spans="1:18" x14ac:dyDescent="0.25">
      <c r="A983" s="41">
        <v>182564192</v>
      </c>
      <c r="B983" s="1" t="s">
        <v>625</v>
      </c>
      <c r="C983" s="1" t="s">
        <v>235</v>
      </c>
      <c r="D983" s="1" t="s">
        <v>5206</v>
      </c>
      <c r="E983" s="1" t="s">
        <v>5218</v>
      </c>
      <c r="F983" s="19">
        <v>33765</v>
      </c>
      <c r="G983" s="19">
        <v>40736</v>
      </c>
      <c r="H983" s="1" t="s">
        <v>5241</v>
      </c>
      <c r="I983" s="1" t="s">
        <v>5257</v>
      </c>
      <c r="J983" s="1"/>
      <c r="K983" s="20">
        <f t="shared" ca="1" si="60"/>
        <v>30.542465753424658</v>
      </c>
      <c r="L983" s="20">
        <f t="shared" ca="1" si="61"/>
        <v>11.443835616438356</v>
      </c>
      <c r="M983" s="1" t="str">
        <f>IF('1Employee'!E983="CANADA","AMERIQUE","EUROPE")</f>
        <v>AMERIQUE</v>
      </c>
      <c r="N983" s="22" t="str">
        <f t="shared" ca="1" si="62"/>
        <v>B_25-35 ans</v>
      </c>
      <c r="O983" s="3" t="str">
        <f t="shared" ca="1" si="63"/>
        <v>D_5 ans et plus</v>
      </c>
      <c r="P983" s="3" t="str">
        <f>IFERROR(VLOOKUP(J983,Type!$A:$B,2,FALSE),"Actif")</f>
        <v>Actif</v>
      </c>
      <c r="Q983" s="3" t="str">
        <f>VLOOKUP(A983,Genre!$A:$B,2,0)</f>
        <v>Homme</v>
      </c>
      <c r="R983" s="42" t="str">
        <f>VLOOKUP(C983,Department!$A:$B,2,0)</f>
        <v>Finance</v>
      </c>
    </row>
    <row r="984" spans="1:18" x14ac:dyDescent="0.25">
      <c r="A984" s="41">
        <v>182685176</v>
      </c>
      <c r="B984" s="1" t="s">
        <v>3605</v>
      </c>
      <c r="C984" s="1" t="s">
        <v>235</v>
      </c>
      <c r="D984" s="1" t="s">
        <v>5208</v>
      </c>
      <c r="E984" s="1" t="s">
        <v>5218</v>
      </c>
      <c r="F984" s="19">
        <v>24853</v>
      </c>
      <c r="G984" s="19">
        <v>40788</v>
      </c>
      <c r="H984" s="1" t="s">
        <v>5241</v>
      </c>
      <c r="I984" s="1" t="s">
        <v>5257</v>
      </c>
      <c r="J984" s="1"/>
      <c r="K984" s="20">
        <f t="shared" ca="1" si="60"/>
        <v>54.958904109589042</v>
      </c>
      <c r="L984" s="20">
        <f t="shared" ca="1" si="61"/>
        <v>11.301369863013699</v>
      </c>
      <c r="M984" s="1" t="str">
        <f>IF('1Employee'!E984="CANADA","AMERIQUE","EUROPE")</f>
        <v>AMERIQUE</v>
      </c>
      <c r="N984" s="22" t="str">
        <f t="shared" ca="1" si="62"/>
        <v>D_45-55ans</v>
      </c>
      <c r="O984" s="3" t="str">
        <f t="shared" ca="1" si="63"/>
        <v>D_5 ans et plus</v>
      </c>
      <c r="P984" s="3" t="str">
        <f>IFERROR(VLOOKUP(J984,Type!$A:$B,2,FALSE),"Actif")</f>
        <v>Actif</v>
      </c>
      <c r="Q984" s="3" t="str">
        <f>VLOOKUP(A984,Genre!$A:$B,2,0)</f>
        <v>Homme</v>
      </c>
      <c r="R984" s="42" t="str">
        <f>VLOOKUP(C984,Department!$A:$B,2,0)</f>
        <v>Finance</v>
      </c>
    </row>
    <row r="985" spans="1:18" x14ac:dyDescent="0.25">
      <c r="A985" s="41">
        <v>112738688</v>
      </c>
      <c r="B985" s="1" t="s">
        <v>2426</v>
      </c>
      <c r="C985" s="1" t="s">
        <v>235</v>
      </c>
      <c r="D985" s="1" t="s">
        <v>5208</v>
      </c>
      <c r="E985" s="1" t="s">
        <v>5218</v>
      </c>
      <c r="F985" s="19">
        <v>36315</v>
      </c>
      <c r="G985" s="19">
        <v>41116</v>
      </c>
      <c r="H985" s="1" t="s">
        <v>5241</v>
      </c>
      <c r="I985" s="1" t="s">
        <v>5257</v>
      </c>
      <c r="J985" s="1"/>
      <c r="K985" s="20">
        <f t="shared" ca="1" si="60"/>
        <v>23.556164383561644</v>
      </c>
      <c r="L985" s="20">
        <f t="shared" ca="1" si="61"/>
        <v>10.402739726027397</v>
      </c>
      <c r="M985" s="1" t="str">
        <f>IF('1Employee'!E985="CANADA","AMERIQUE","EUROPE")</f>
        <v>AMERIQUE</v>
      </c>
      <c r="N985" s="22" t="str">
        <f t="shared" ca="1" si="62"/>
        <v>A_18 - 25  ans</v>
      </c>
      <c r="O985" s="3" t="str">
        <f t="shared" ca="1" si="63"/>
        <v>D_5 ans et plus</v>
      </c>
      <c r="P985" s="3" t="str">
        <f>IFERROR(VLOOKUP(J985,Type!$A:$B,2,FALSE),"Actif")</f>
        <v>Actif</v>
      </c>
      <c r="Q985" s="3" t="str">
        <f>VLOOKUP(A985,Genre!$A:$B,2,0)</f>
        <v>Homme</v>
      </c>
      <c r="R985" s="42" t="str">
        <f>VLOOKUP(C985,Department!$A:$B,2,0)</f>
        <v>Finance</v>
      </c>
    </row>
    <row r="986" spans="1:18" x14ac:dyDescent="0.25">
      <c r="A986" s="41">
        <v>118476832</v>
      </c>
      <c r="B986" s="1" t="s">
        <v>2054</v>
      </c>
      <c r="C986" s="1" t="s">
        <v>235</v>
      </c>
      <c r="D986" s="1" t="s">
        <v>5208</v>
      </c>
      <c r="E986" s="1" t="s">
        <v>5218</v>
      </c>
      <c r="F986" s="19">
        <v>33338</v>
      </c>
      <c r="G986" s="19">
        <v>44542</v>
      </c>
      <c r="H986" s="1" t="s">
        <v>5241</v>
      </c>
      <c r="I986" s="1" t="s">
        <v>5257</v>
      </c>
      <c r="J986" s="1"/>
      <c r="K986" s="20">
        <f t="shared" ca="1" si="60"/>
        <v>31.712328767123289</v>
      </c>
      <c r="L986" s="20">
        <f t="shared" ca="1" si="61"/>
        <v>1.0164383561643835</v>
      </c>
      <c r="M986" s="1" t="str">
        <f>IF('1Employee'!E986="CANADA","AMERIQUE","EUROPE")</f>
        <v>AMERIQUE</v>
      </c>
      <c r="N986" s="22" t="str">
        <f t="shared" ca="1" si="62"/>
        <v>B_25-35 ans</v>
      </c>
      <c r="O986" s="3" t="str">
        <f t="shared" ca="1" si="63"/>
        <v>B_1 -3ans</v>
      </c>
      <c r="P986" s="3" t="str">
        <f>IFERROR(VLOOKUP(J986,Type!$A:$B,2,FALSE),"Actif")</f>
        <v>Actif</v>
      </c>
      <c r="Q986" s="3" t="str">
        <f>VLOOKUP(A986,Genre!$A:$B,2,0)</f>
        <v>Femme</v>
      </c>
      <c r="R986" s="42" t="str">
        <f>VLOOKUP(C986,Department!$A:$B,2,0)</f>
        <v>Finance</v>
      </c>
    </row>
    <row r="987" spans="1:18" x14ac:dyDescent="0.25">
      <c r="A987" s="41">
        <v>83468</v>
      </c>
      <c r="B987" s="1" t="s">
        <v>981</v>
      </c>
      <c r="C987" s="1" t="s">
        <v>235</v>
      </c>
      <c r="D987" s="1" t="s">
        <v>5208</v>
      </c>
      <c r="E987" s="1" t="s">
        <v>5218</v>
      </c>
      <c r="F987" s="19">
        <v>34661</v>
      </c>
      <c r="G987" s="19">
        <v>44292</v>
      </c>
      <c r="H987" s="1" t="s">
        <v>5241</v>
      </c>
      <c r="I987" s="1" t="s">
        <v>5257</v>
      </c>
      <c r="J987" s="1"/>
      <c r="K987" s="20">
        <f t="shared" ca="1" si="60"/>
        <v>28.087671232876712</v>
      </c>
      <c r="L987" s="20">
        <f t="shared" ca="1" si="61"/>
        <v>1.7013698630136986</v>
      </c>
      <c r="M987" s="1" t="str">
        <f>IF('1Employee'!E987="CANADA","AMERIQUE","EUROPE")</f>
        <v>AMERIQUE</v>
      </c>
      <c r="N987" s="22" t="str">
        <f t="shared" ca="1" si="62"/>
        <v>B_25-35 ans</v>
      </c>
      <c r="O987" s="3" t="str">
        <f t="shared" ca="1" si="63"/>
        <v>B_1 -3ans</v>
      </c>
      <c r="P987" s="3" t="str">
        <f>IFERROR(VLOOKUP(J987,Type!$A:$B,2,FALSE),"Actif")</f>
        <v>Actif</v>
      </c>
      <c r="Q987" s="3" t="str">
        <f>VLOOKUP(A987,Genre!$A:$B,2,0)</f>
        <v>Homme</v>
      </c>
      <c r="R987" s="42" t="str">
        <f>VLOOKUP(C987,Department!$A:$B,2,0)</f>
        <v>Finance</v>
      </c>
    </row>
    <row r="988" spans="1:18" x14ac:dyDescent="0.25">
      <c r="A988" s="41">
        <v>182753931</v>
      </c>
      <c r="B988" s="1" t="s">
        <v>3629</v>
      </c>
      <c r="C988" s="1" t="s">
        <v>235</v>
      </c>
      <c r="D988" s="1" t="s">
        <v>5215</v>
      </c>
      <c r="E988" s="1" t="s">
        <v>5220</v>
      </c>
      <c r="F988" s="19">
        <v>27795</v>
      </c>
      <c r="G988" s="19">
        <v>38118</v>
      </c>
      <c r="H988" s="1" t="s">
        <v>5242</v>
      </c>
      <c r="I988" s="1" t="s">
        <v>5256</v>
      </c>
      <c r="J988" s="1" t="s">
        <v>5258</v>
      </c>
      <c r="K988" s="20">
        <f t="shared" ca="1" si="60"/>
        <v>46.898630136986299</v>
      </c>
      <c r="L988" s="20">
        <f t="shared" ca="1" si="61"/>
        <v>18.616438356164384</v>
      </c>
      <c r="M988" s="1" t="str">
        <f>IF('1Employee'!E988="CANADA","AMERIQUE","EUROPE")</f>
        <v>EUROPE</v>
      </c>
      <c r="N988" s="22" t="str">
        <f t="shared" ca="1" si="62"/>
        <v>D_45-55ans</v>
      </c>
      <c r="O988" s="3" t="str">
        <f t="shared" ca="1" si="63"/>
        <v>D_5 ans et plus</v>
      </c>
      <c r="P988" s="3" t="str">
        <f>IFERROR(VLOOKUP(J988,Type!$A:$B,2,FALSE),"Actif")</f>
        <v>Initiative employé</v>
      </c>
      <c r="Q988" s="3" t="str">
        <f>VLOOKUP(A988,Genre!$A:$B,2,0)</f>
        <v>Femme</v>
      </c>
      <c r="R988" s="42" t="str">
        <f>VLOOKUP(C988,Department!$A:$B,2,0)</f>
        <v>Finance</v>
      </c>
    </row>
    <row r="989" spans="1:18" x14ac:dyDescent="0.25">
      <c r="A989" s="41">
        <v>188449387</v>
      </c>
      <c r="B989" s="1" t="s">
        <v>2854</v>
      </c>
      <c r="C989" s="1" t="s">
        <v>235</v>
      </c>
      <c r="D989" s="1" t="s">
        <v>5215</v>
      </c>
      <c r="E989" s="1" t="s">
        <v>5220</v>
      </c>
      <c r="F989" s="19">
        <v>31225</v>
      </c>
      <c r="G989" s="19">
        <v>39687</v>
      </c>
      <c r="H989" s="1" t="s">
        <v>5241</v>
      </c>
      <c r="I989" s="1" t="s">
        <v>5257</v>
      </c>
      <c r="J989" s="1"/>
      <c r="K989" s="20">
        <f t="shared" ca="1" si="60"/>
        <v>37.5013698630137</v>
      </c>
      <c r="L989" s="20">
        <f t="shared" ca="1" si="61"/>
        <v>14.317808219178081</v>
      </c>
      <c r="M989" s="1" t="str">
        <f>IF('1Employee'!E989="CANADA","AMERIQUE","EUROPE")</f>
        <v>EUROPE</v>
      </c>
      <c r="N989" s="22" t="str">
        <f t="shared" ca="1" si="62"/>
        <v>C_35-45 ans</v>
      </c>
      <c r="O989" s="3" t="str">
        <f t="shared" ca="1" si="63"/>
        <v>D_5 ans et plus</v>
      </c>
      <c r="P989" s="3" t="str">
        <f>IFERROR(VLOOKUP(J989,Type!$A:$B,2,FALSE),"Actif")</f>
        <v>Actif</v>
      </c>
      <c r="Q989" s="3" t="str">
        <f>VLOOKUP(A989,Genre!$A:$B,2,0)</f>
        <v>Femme</v>
      </c>
      <c r="R989" s="42" t="str">
        <f>VLOOKUP(C989,Department!$A:$B,2,0)</f>
        <v>Finance</v>
      </c>
    </row>
    <row r="990" spans="1:18" x14ac:dyDescent="0.25">
      <c r="A990" s="41">
        <v>118644232</v>
      </c>
      <c r="B990" s="1" t="s">
        <v>2090</v>
      </c>
      <c r="C990" s="1" t="s">
        <v>235</v>
      </c>
      <c r="D990" s="1" t="s">
        <v>5215</v>
      </c>
      <c r="E990" s="1" t="s">
        <v>5220</v>
      </c>
      <c r="F990" s="19">
        <v>24262</v>
      </c>
      <c r="G990" s="19">
        <v>39712</v>
      </c>
      <c r="H990" s="1" t="s">
        <v>5241</v>
      </c>
      <c r="I990" s="1" t="s">
        <v>5257</v>
      </c>
      <c r="J990" s="1"/>
      <c r="K990" s="20">
        <f t="shared" ca="1" si="60"/>
        <v>56.578082191780823</v>
      </c>
      <c r="L990" s="20">
        <f t="shared" ca="1" si="61"/>
        <v>14.24931506849315</v>
      </c>
      <c r="M990" s="1" t="str">
        <f>IF('1Employee'!E990="CANADA","AMERIQUE","EUROPE")</f>
        <v>EUROPE</v>
      </c>
      <c r="N990" s="22" t="str">
        <f t="shared" ca="1" si="62"/>
        <v>E_55 ans et plus</v>
      </c>
      <c r="O990" s="3" t="str">
        <f t="shared" ca="1" si="63"/>
        <v>D_5 ans et plus</v>
      </c>
      <c r="P990" s="3" t="str">
        <f>IFERROR(VLOOKUP(J990,Type!$A:$B,2,FALSE),"Actif")</f>
        <v>Actif</v>
      </c>
      <c r="Q990" s="3" t="str">
        <f>VLOOKUP(A990,Genre!$A:$B,2,0)</f>
        <v>Femme</v>
      </c>
      <c r="R990" s="42" t="str">
        <f>VLOOKUP(C990,Department!$A:$B,2,0)</f>
        <v>Finance</v>
      </c>
    </row>
    <row r="991" spans="1:18" x14ac:dyDescent="0.25">
      <c r="A991" s="41">
        <v>28649</v>
      </c>
      <c r="B991" s="1" t="s">
        <v>1984</v>
      </c>
      <c r="C991" s="1" t="s">
        <v>235</v>
      </c>
      <c r="D991" s="1" t="s">
        <v>5215</v>
      </c>
      <c r="E991" s="1" t="s">
        <v>5220</v>
      </c>
      <c r="F991" s="19">
        <v>23457</v>
      </c>
      <c r="G991" s="19">
        <v>43636</v>
      </c>
      <c r="H991" s="1" t="s">
        <v>5241</v>
      </c>
      <c r="I991" s="1" t="s">
        <v>5257</v>
      </c>
      <c r="J991" s="1"/>
      <c r="K991" s="20">
        <f t="shared" ca="1" si="60"/>
        <v>58.783561643835618</v>
      </c>
      <c r="L991" s="20">
        <f t="shared" ca="1" si="61"/>
        <v>3.4986301369863013</v>
      </c>
      <c r="M991" s="1" t="str">
        <f>IF('1Employee'!E991="CANADA","AMERIQUE","EUROPE")</f>
        <v>EUROPE</v>
      </c>
      <c r="N991" s="22" t="str">
        <f t="shared" ca="1" si="62"/>
        <v>E_55 ans et plus</v>
      </c>
      <c r="O991" s="3" t="str">
        <f t="shared" ca="1" si="63"/>
        <v>C_3-5 ans</v>
      </c>
      <c r="P991" s="3" t="str">
        <f>IFERROR(VLOOKUP(J991,Type!$A:$B,2,FALSE),"Actif")</f>
        <v>Actif</v>
      </c>
      <c r="Q991" s="3" t="str">
        <f>VLOOKUP(A991,Genre!$A:$B,2,0)</f>
        <v>Homme</v>
      </c>
      <c r="R991" s="42" t="str">
        <f>VLOOKUP(C991,Department!$A:$B,2,0)</f>
        <v>Finance</v>
      </c>
    </row>
    <row r="992" spans="1:18" x14ac:dyDescent="0.25">
      <c r="A992" s="41">
        <v>188248464</v>
      </c>
      <c r="B992" s="1" t="s">
        <v>1568</v>
      </c>
      <c r="C992" s="1" t="s">
        <v>235</v>
      </c>
      <c r="D992" s="1" t="s">
        <v>5215</v>
      </c>
      <c r="E992" s="1" t="s">
        <v>5220</v>
      </c>
      <c r="F992" s="19">
        <v>28909</v>
      </c>
      <c r="G992" s="19">
        <v>37633</v>
      </c>
      <c r="H992" s="1" t="s">
        <v>5241</v>
      </c>
      <c r="I992" s="1" t="s">
        <v>5257</v>
      </c>
      <c r="J992" s="1"/>
      <c r="K992" s="20">
        <f t="shared" ca="1" si="60"/>
        <v>43.846575342465755</v>
      </c>
      <c r="L992" s="20">
        <f t="shared" ca="1" si="61"/>
        <v>19.945205479452056</v>
      </c>
      <c r="M992" s="1" t="str">
        <f>IF('1Employee'!E992="CANADA","AMERIQUE","EUROPE")</f>
        <v>EUROPE</v>
      </c>
      <c r="N992" s="22" t="str">
        <f t="shared" ca="1" si="62"/>
        <v>C_35-45 ans</v>
      </c>
      <c r="O992" s="3" t="str">
        <f t="shared" ca="1" si="63"/>
        <v>D_5 ans et plus</v>
      </c>
      <c r="P992" s="3" t="str">
        <f>IFERROR(VLOOKUP(J992,Type!$A:$B,2,FALSE),"Actif")</f>
        <v>Actif</v>
      </c>
      <c r="Q992" s="3" t="str">
        <f>VLOOKUP(A992,Genre!$A:$B,2,0)</f>
        <v>Femme</v>
      </c>
      <c r="R992" s="42" t="str">
        <f>VLOOKUP(C992,Department!$A:$B,2,0)</f>
        <v>Finance</v>
      </c>
    </row>
    <row r="993" spans="1:18" x14ac:dyDescent="0.25">
      <c r="A993" s="41">
        <v>181662298</v>
      </c>
      <c r="B993" s="1" t="s">
        <v>879</v>
      </c>
      <c r="C993" s="1" t="s">
        <v>235</v>
      </c>
      <c r="D993" s="1" t="s">
        <v>5215</v>
      </c>
      <c r="E993" s="1" t="s">
        <v>5220</v>
      </c>
      <c r="F993" s="19">
        <v>32464</v>
      </c>
      <c r="G993" s="19">
        <v>44355</v>
      </c>
      <c r="H993" s="1" t="s">
        <v>5242</v>
      </c>
      <c r="I993" s="1" t="s">
        <v>5257</v>
      </c>
      <c r="J993" s="1" t="s">
        <v>5248</v>
      </c>
      <c r="K993" s="20">
        <f t="shared" ca="1" si="60"/>
        <v>34.106849315068494</v>
      </c>
      <c r="L993" s="20">
        <f t="shared" ca="1" si="61"/>
        <v>1.5287671232876712</v>
      </c>
      <c r="M993" s="1" t="str">
        <f>IF('1Employee'!E993="CANADA","AMERIQUE","EUROPE")</f>
        <v>EUROPE</v>
      </c>
      <c r="N993" s="22" t="str">
        <f t="shared" ca="1" si="62"/>
        <v>B_25-35 ans</v>
      </c>
      <c r="O993" s="3" t="str">
        <f t="shared" ca="1" si="63"/>
        <v>B_1 -3ans</v>
      </c>
      <c r="P993" s="3" t="str">
        <f>IFERROR(VLOOKUP(J993,Type!$A:$B,2,FALSE),"Actif")</f>
        <v>Initiative employeur</v>
      </c>
      <c r="Q993" s="3" t="str">
        <f>VLOOKUP(A993,Genre!$A:$B,2,0)</f>
        <v>Homme</v>
      </c>
      <c r="R993" s="42" t="str">
        <f>VLOOKUP(C993,Department!$A:$B,2,0)</f>
        <v>Finance</v>
      </c>
    </row>
    <row r="994" spans="1:18" x14ac:dyDescent="0.25">
      <c r="A994" s="41">
        <v>189885578</v>
      </c>
      <c r="B994" s="1" t="s">
        <v>2485</v>
      </c>
      <c r="C994" s="1" t="s">
        <v>235</v>
      </c>
      <c r="D994" s="1" t="s">
        <v>5213</v>
      </c>
      <c r="E994" s="1" t="s">
        <v>5220</v>
      </c>
      <c r="F994" s="19">
        <v>32163</v>
      </c>
      <c r="G994" s="19">
        <v>44039</v>
      </c>
      <c r="H994" s="1" t="s">
        <v>5241</v>
      </c>
      <c r="I994" s="1" t="s">
        <v>5257</v>
      </c>
      <c r="J994" s="1"/>
      <c r="K994" s="20">
        <f t="shared" ca="1" si="60"/>
        <v>34.93150684931507</v>
      </c>
      <c r="L994" s="20">
        <f t="shared" ca="1" si="61"/>
        <v>2.3945205479452056</v>
      </c>
      <c r="M994" s="1" t="str">
        <f>IF('1Employee'!E994="CANADA","AMERIQUE","EUROPE")</f>
        <v>EUROPE</v>
      </c>
      <c r="N994" s="22" t="str">
        <f t="shared" ca="1" si="62"/>
        <v>B_25-35 ans</v>
      </c>
      <c r="O994" s="3" t="str">
        <f t="shared" ca="1" si="63"/>
        <v>B_1 -3ans</v>
      </c>
      <c r="P994" s="3" t="str">
        <f>IFERROR(VLOOKUP(J994,Type!$A:$B,2,FALSE),"Actif")</f>
        <v>Actif</v>
      </c>
      <c r="Q994" s="3" t="str">
        <f>VLOOKUP(A994,Genre!$A:$B,2,0)</f>
        <v>Femme</v>
      </c>
      <c r="R994" s="42" t="str">
        <f>VLOOKUP(C994,Department!$A:$B,2,0)</f>
        <v>Finance</v>
      </c>
    </row>
    <row r="995" spans="1:18" x14ac:dyDescent="0.25">
      <c r="A995" s="41">
        <v>748912</v>
      </c>
      <c r="B995" s="1" t="s">
        <v>1444</v>
      </c>
      <c r="C995" s="1" t="s">
        <v>235</v>
      </c>
      <c r="D995" s="1" t="s">
        <v>5213</v>
      </c>
      <c r="E995" s="1" t="s">
        <v>5220</v>
      </c>
      <c r="F995" s="19">
        <v>21662</v>
      </c>
      <c r="G995" s="19">
        <v>38461</v>
      </c>
      <c r="H995" s="1" t="s">
        <v>5241</v>
      </c>
      <c r="I995" s="1" t="s">
        <v>5257</v>
      </c>
      <c r="J995" s="1"/>
      <c r="K995" s="20">
        <f t="shared" ca="1" si="60"/>
        <v>63.701369863013696</v>
      </c>
      <c r="L995" s="20">
        <f t="shared" ca="1" si="61"/>
        <v>17.676712328767124</v>
      </c>
      <c r="M995" s="1" t="str">
        <f>IF('1Employee'!E995="CANADA","AMERIQUE","EUROPE")</f>
        <v>EUROPE</v>
      </c>
      <c r="N995" s="22" t="str">
        <f t="shared" ca="1" si="62"/>
        <v>E_55 ans et plus</v>
      </c>
      <c r="O995" s="3" t="str">
        <f t="shared" ca="1" si="63"/>
        <v>D_5 ans et plus</v>
      </c>
      <c r="P995" s="3" t="str">
        <f>IFERROR(VLOOKUP(J995,Type!$A:$B,2,FALSE),"Actif")</f>
        <v>Actif</v>
      </c>
      <c r="Q995" s="3" t="str">
        <f>VLOOKUP(A995,Genre!$A:$B,2,0)</f>
        <v>Homme</v>
      </c>
      <c r="R995" s="42" t="str">
        <f>VLOOKUP(C995,Department!$A:$B,2,0)</f>
        <v>Finance</v>
      </c>
    </row>
    <row r="996" spans="1:18" x14ac:dyDescent="0.25">
      <c r="A996" s="41">
        <v>187783937</v>
      </c>
      <c r="B996" s="1" t="s">
        <v>1156</v>
      </c>
      <c r="C996" s="1" t="s">
        <v>235</v>
      </c>
      <c r="D996" s="1" t="s">
        <v>5213</v>
      </c>
      <c r="E996" s="1" t="s">
        <v>5220</v>
      </c>
      <c r="F996" s="19">
        <v>29479</v>
      </c>
      <c r="G996" s="19">
        <v>42359</v>
      </c>
      <c r="H996" s="1" t="s">
        <v>5241</v>
      </c>
      <c r="I996" s="1" t="s">
        <v>5257</v>
      </c>
      <c r="J996" s="1"/>
      <c r="K996" s="20">
        <f t="shared" ca="1" si="60"/>
        <v>42.284931506849318</v>
      </c>
      <c r="L996" s="20">
        <f t="shared" ca="1" si="61"/>
        <v>6.9972602739726026</v>
      </c>
      <c r="M996" s="1" t="str">
        <f>IF('1Employee'!E996="CANADA","AMERIQUE","EUROPE")</f>
        <v>EUROPE</v>
      </c>
      <c r="N996" s="22" t="str">
        <f t="shared" ca="1" si="62"/>
        <v>C_35-45 ans</v>
      </c>
      <c r="O996" s="3" t="str">
        <f t="shared" ca="1" si="63"/>
        <v>D_5 ans et plus</v>
      </c>
      <c r="P996" s="3" t="str">
        <f>IFERROR(VLOOKUP(J996,Type!$A:$B,2,FALSE),"Actif")</f>
        <v>Actif</v>
      </c>
      <c r="Q996" s="3" t="str">
        <f>VLOOKUP(A996,Genre!$A:$B,2,0)</f>
        <v>Femme</v>
      </c>
      <c r="R996" s="42" t="str">
        <f>VLOOKUP(C996,Department!$A:$B,2,0)</f>
        <v>Finance</v>
      </c>
    </row>
    <row r="997" spans="1:18" x14ac:dyDescent="0.25">
      <c r="A997" s="41">
        <v>186284181</v>
      </c>
      <c r="B997" s="1" t="s">
        <v>4630</v>
      </c>
      <c r="C997" s="1" t="s">
        <v>235</v>
      </c>
      <c r="D997" s="1" t="s">
        <v>5214</v>
      </c>
      <c r="E997" s="1" t="s">
        <v>5220</v>
      </c>
      <c r="F997" s="19">
        <v>25675</v>
      </c>
      <c r="G997" s="19">
        <v>44237</v>
      </c>
      <c r="H997" s="1" t="s">
        <v>5241</v>
      </c>
      <c r="I997" s="1" t="s">
        <v>5257</v>
      </c>
      <c r="J997" s="1"/>
      <c r="K997" s="20">
        <f t="shared" ca="1" si="60"/>
        <v>52.706849315068496</v>
      </c>
      <c r="L997" s="20">
        <f t="shared" ca="1" si="61"/>
        <v>1.8520547945205479</v>
      </c>
      <c r="M997" s="1" t="str">
        <f>IF('1Employee'!E997="CANADA","AMERIQUE","EUROPE")</f>
        <v>EUROPE</v>
      </c>
      <c r="N997" s="22" t="str">
        <f t="shared" ca="1" si="62"/>
        <v>D_45-55ans</v>
      </c>
      <c r="O997" s="3" t="str">
        <f t="shared" ca="1" si="63"/>
        <v>B_1 -3ans</v>
      </c>
      <c r="P997" s="3" t="str">
        <f>IFERROR(VLOOKUP(J997,Type!$A:$B,2,FALSE),"Actif")</f>
        <v>Actif</v>
      </c>
      <c r="Q997" s="3" t="str">
        <f>VLOOKUP(A997,Genre!$A:$B,2,0)</f>
        <v>Femme</v>
      </c>
      <c r="R997" s="42" t="str">
        <f>VLOOKUP(C997,Department!$A:$B,2,0)</f>
        <v>Finance</v>
      </c>
    </row>
    <row r="998" spans="1:18" x14ac:dyDescent="0.25">
      <c r="A998" s="41">
        <v>112911866</v>
      </c>
      <c r="B998" s="1" t="s">
        <v>1364</v>
      </c>
      <c r="C998" s="1" t="s">
        <v>235</v>
      </c>
      <c r="D998" s="1" t="s">
        <v>5214</v>
      </c>
      <c r="E998" s="1" t="s">
        <v>5220</v>
      </c>
      <c r="F998" s="19">
        <v>30600</v>
      </c>
      <c r="G998" s="19">
        <v>42960</v>
      </c>
      <c r="H998" s="1" t="s">
        <v>5241</v>
      </c>
      <c r="I998" s="1" t="s">
        <v>5257</v>
      </c>
      <c r="J998" s="1"/>
      <c r="K998" s="20">
        <f t="shared" ca="1" si="60"/>
        <v>39.213698630136989</v>
      </c>
      <c r="L998" s="20">
        <f t="shared" ca="1" si="61"/>
        <v>5.3506849315068497</v>
      </c>
      <c r="M998" s="1" t="str">
        <f>IF('1Employee'!E998="CANADA","AMERIQUE","EUROPE")</f>
        <v>EUROPE</v>
      </c>
      <c r="N998" s="22" t="str">
        <f t="shared" ca="1" si="62"/>
        <v>C_35-45 ans</v>
      </c>
      <c r="O998" s="3" t="str">
        <f t="shared" ca="1" si="63"/>
        <v>D_5 ans et plus</v>
      </c>
      <c r="P998" s="3" t="str">
        <f>IFERROR(VLOOKUP(J998,Type!$A:$B,2,FALSE),"Actif")</f>
        <v>Actif</v>
      </c>
      <c r="Q998" s="3" t="str">
        <f>VLOOKUP(A998,Genre!$A:$B,2,0)</f>
        <v>Femme</v>
      </c>
      <c r="R998" s="42" t="str">
        <f>VLOOKUP(C998,Department!$A:$B,2,0)</f>
        <v>Finance</v>
      </c>
    </row>
    <row r="999" spans="1:18" x14ac:dyDescent="0.25">
      <c r="A999" s="41">
        <v>189335782</v>
      </c>
      <c r="B999" s="1" t="s">
        <v>2037</v>
      </c>
      <c r="C999" s="1" t="s">
        <v>235</v>
      </c>
      <c r="D999" s="1" t="s">
        <v>5212</v>
      </c>
      <c r="E999" s="1" t="s">
        <v>5219</v>
      </c>
      <c r="F999" s="19">
        <v>28216</v>
      </c>
      <c r="G999" s="19">
        <v>43052</v>
      </c>
      <c r="H999" s="1" t="s">
        <v>5241</v>
      </c>
      <c r="I999" s="1" t="s">
        <v>5257</v>
      </c>
      <c r="J999" s="1"/>
      <c r="K999" s="20">
        <f t="shared" ca="1" si="60"/>
        <v>45.745205479452054</v>
      </c>
      <c r="L999" s="20">
        <f t="shared" ca="1" si="61"/>
        <v>5.0986301369863014</v>
      </c>
      <c r="M999" s="1" t="str">
        <f>IF('1Employee'!E999="CANADA","AMERIQUE","EUROPE")</f>
        <v>EUROPE</v>
      </c>
      <c r="N999" s="22" t="str">
        <f t="shared" ca="1" si="62"/>
        <v>D_45-55ans</v>
      </c>
      <c r="O999" s="3" t="str">
        <f t="shared" ca="1" si="63"/>
        <v>D_5 ans et plus</v>
      </c>
      <c r="P999" s="3" t="str">
        <f>IFERROR(VLOOKUP(J999,Type!$A:$B,2,FALSE),"Actif")</f>
        <v>Actif</v>
      </c>
      <c r="Q999" s="3" t="str">
        <f>VLOOKUP(A999,Genre!$A:$B,2,0)</f>
        <v>Femme</v>
      </c>
      <c r="R999" s="42" t="str">
        <f>VLOOKUP(C999,Department!$A:$B,2,0)</f>
        <v>Finance</v>
      </c>
    </row>
    <row r="1000" spans="1:18" x14ac:dyDescent="0.25">
      <c r="A1000" s="41">
        <v>186936253</v>
      </c>
      <c r="B1000" s="1" t="s">
        <v>4863</v>
      </c>
      <c r="C1000" s="1" t="s">
        <v>235</v>
      </c>
      <c r="D1000" s="1" t="s">
        <v>5209</v>
      </c>
      <c r="E1000" s="1" t="s">
        <v>5219</v>
      </c>
      <c r="F1000" s="19">
        <v>35850</v>
      </c>
      <c r="G1000" s="19">
        <v>43705</v>
      </c>
      <c r="H1000" s="1" t="s">
        <v>5241</v>
      </c>
      <c r="I1000" s="1" t="s">
        <v>5257</v>
      </c>
      <c r="J1000" s="1"/>
      <c r="K1000" s="20">
        <f t="shared" ca="1" si="60"/>
        <v>24.830136986301369</v>
      </c>
      <c r="L1000" s="20">
        <f t="shared" ca="1" si="61"/>
        <v>3.3095890410958906</v>
      </c>
      <c r="M1000" s="1" t="str">
        <f>IF('1Employee'!E1000="CANADA","AMERIQUE","EUROPE")</f>
        <v>EUROPE</v>
      </c>
      <c r="N1000" s="22" t="str">
        <f t="shared" ca="1" si="62"/>
        <v>A_18 - 25  ans</v>
      </c>
      <c r="O1000" s="3" t="str">
        <f t="shared" ca="1" si="63"/>
        <v>C_3-5 ans</v>
      </c>
      <c r="P1000" s="3" t="str">
        <f>IFERROR(VLOOKUP(J1000,Type!$A:$B,2,FALSE),"Actif")</f>
        <v>Actif</v>
      </c>
      <c r="Q1000" s="3" t="str">
        <f>VLOOKUP(A1000,Genre!$A:$B,2,0)</f>
        <v>Homme</v>
      </c>
      <c r="R1000" s="42" t="str">
        <f>VLOOKUP(C1000,Department!$A:$B,2,0)</f>
        <v>Finance</v>
      </c>
    </row>
    <row r="1001" spans="1:18" x14ac:dyDescent="0.25">
      <c r="A1001" s="41">
        <v>182765345</v>
      </c>
      <c r="B1001" s="1" t="s">
        <v>421</v>
      </c>
      <c r="C1001" s="1" t="s">
        <v>235</v>
      </c>
      <c r="D1001" s="1" t="s">
        <v>5209</v>
      </c>
      <c r="E1001" s="1" t="s">
        <v>5219</v>
      </c>
      <c r="F1001" s="19">
        <v>32760</v>
      </c>
      <c r="G1001" s="19">
        <v>42684</v>
      </c>
      <c r="H1001" s="1" t="s">
        <v>5241</v>
      </c>
      <c r="I1001" s="1" t="s">
        <v>5257</v>
      </c>
      <c r="J1001" s="1"/>
      <c r="K1001" s="20">
        <f t="shared" ca="1" si="60"/>
        <v>33.295890410958904</v>
      </c>
      <c r="L1001" s="20">
        <f t="shared" ca="1" si="61"/>
        <v>6.1068493150684935</v>
      </c>
      <c r="M1001" s="1" t="str">
        <f>IF('1Employee'!E1001="CANADA","AMERIQUE","EUROPE")</f>
        <v>EUROPE</v>
      </c>
      <c r="N1001" s="22" t="str">
        <f t="shared" ca="1" si="62"/>
        <v>B_25-35 ans</v>
      </c>
      <c r="O1001" s="3" t="str">
        <f t="shared" ca="1" si="63"/>
        <v>D_5 ans et plus</v>
      </c>
      <c r="P1001" s="3" t="str">
        <f>IFERROR(VLOOKUP(J1001,Type!$A:$B,2,FALSE),"Actif")</f>
        <v>Actif</v>
      </c>
      <c r="Q1001" s="3" t="str">
        <f>VLOOKUP(A1001,Genre!$A:$B,2,0)</f>
        <v>Homme</v>
      </c>
      <c r="R1001" s="42" t="str">
        <f>VLOOKUP(C1001,Department!$A:$B,2,0)</f>
        <v>Finance</v>
      </c>
    </row>
    <row r="1002" spans="1:18" x14ac:dyDescent="0.25">
      <c r="A1002" s="41">
        <v>188778839</v>
      </c>
      <c r="B1002" s="1" t="s">
        <v>1666</v>
      </c>
      <c r="C1002" s="1" t="s">
        <v>235</v>
      </c>
      <c r="D1002" s="1" t="s">
        <v>5211</v>
      </c>
      <c r="E1002" s="1" t="s">
        <v>5219</v>
      </c>
      <c r="F1002" s="19">
        <v>36764</v>
      </c>
      <c r="G1002" s="19">
        <v>37284</v>
      </c>
      <c r="H1002" s="1" t="s">
        <v>5241</v>
      </c>
      <c r="I1002" s="1" t="s">
        <v>5257</v>
      </c>
      <c r="J1002" s="1"/>
      <c r="K1002" s="20">
        <f t="shared" ca="1" si="60"/>
        <v>22.326027397260273</v>
      </c>
      <c r="L1002" s="20">
        <f t="shared" ca="1" si="61"/>
        <v>20.901369863013699</v>
      </c>
      <c r="M1002" s="1" t="str">
        <f>IF('1Employee'!E1002="CANADA","AMERIQUE","EUROPE")</f>
        <v>EUROPE</v>
      </c>
      <c r="N1002" s="22" t="str">
        <f t="shared" ca="1" si="62"/>
        <v>A_18 - 25  ans</v>
      </c>
      <c r="O1002" s="3" t="str">
        <f t="shared" ca="1" si="63"/>
        <v>D_5 ans et plus</v>
      </c>
      <c r="P1002" s="3" t="str">
        <f>IFERROR(VLOOKUP(J1002,Type!$A:$B,2,FALSE),"Actif")</f>
        <v>Actif</v>
      </c>
      <c r="Q1002" s="3" t="str">
        <f>VLOOKUP(A1002,Genre!$A:$B,2,0)</f>
        <v>Homme</v>
      </c>
      <c r="R1002" s="42" t="str">
        <f>VLOOKUP(C1002,Department!$A:$B,2,0)</f>
        <v>Finance</v>
      </c>
    </row>
    <row r="1003" spans="1:18" x14ac:dyDescent="0.25">
      <c r="A1003" s="41">
        <v>118643827</v>
      </c>
      <c r="B1003" s="1" t="s">
        <v>2084</v>
      </c>
      <c r="C1003" s="1" t="s">
        <v>235</v>
      </c>
      <c r="D1003" s="1" t="s">
        <v>5210</v>
      </c>
      <c r="E1003" s="1" t="s">
        <v>5219</v>
      </c>
      <c r="F1003" s="19">
        <v>24623</v>
      </c>
      <c r="G1003" s="19">
        <v>39655</v>
      </c>
      <c r="H1003" s="1" t="s">
        <v>5241</v>
      </c>
      <c r="I1003" s="1" t="s">
        <v>5257</v>
      </c>
      <c r="J1003" s="1"/>
      <c r="K1003" s="20">
        <f t="shared" ca="1" si="60"/>
        <v>55.589041095890408</v>
      </c>
      <c r="L1003" s="20">
        <f t="shared" ca="1" si="61"/>
        <v>14.405479452054795</v>
      </c>
      <c r="M1003" s="1" t="str">
        <f>IF('1Employee'!E1003="CANADA","AMERIQUE","EUROPE")</f>
        <v>EUROPE</v>
      </c>
      <c r="N1003" s="22" t="str">
        <f t="shared" ca="1" si="62"/>
        <v>E_55 ans et plus</v>
      </c>
      <c r="O1003" s="3" t="str">
        <f t="shared" ca="1" si="63"/>
        <v>D_5 ans et plus</v>
      </c>
      <c r="P1003" s="3" t="str">
        <f>IFERROR(VLOOKUP(J1003,Type!$A:$B,2,FALSE),"Actif")</f>
        <v>Actif</v>
      </c>
      <c r="Q1003" s="3" t="str">
        <f>VLOOKUP(A1003,Genre!$A:$B,2,0)</f>
        <v>Femme</v>
      </c>
      <c r="R1003" s="42" t="str">
        <f>VLOOKUP(C1003,Department!$A:$B,2,0)</f>
        <v>Finance</v>
      </c>
    </row>
    <row r="1004" spans="1:18" x14ac:dyDescent="0.25">
      <c r="A1004" s="41">
        <v>188824522</v>
      </c>
      <c r="B1004" s="1" t="s">
        <v>5153</v>
      </c>
      <c r="C1004" s="1" t="s">
        <v>235</v>
      </c>
      <c r="D1004" s="1" t="s">
        <v>5211</v>
      </c>
      <c r="E1004" s="1" t="s">
        <v>5219</v>
      </c>
      <c r="F1004" s="19">
        <v>20738</v>
      </c>
      <c r="G1004" s="19">
        <v>40537</v>
      </c>
      <c r="H1004" s="1" t="s">
        <v>5241</v>
      </c>
      <c r="I1004" s="1" t="s">
        <v>5257</v>
      </c>
      <c r="J1004" s="1"/>
      <c r="K1004" s="20">
        <f t="shared" ca="1" si="60"/>
        <v>66.232876712328761</v>
      </c>
      <c r="L1004" s="20">
        <f t="shared" ca="1" si="61"/>
        <v>11.989041095890411</v>
      </c>
      <c r="M1004" s="1" t="str">
        <f>IF('1Employee'!E1004="CANADA","AMERIQUE","EUROPE")</f>
        <v>EUROPE</v>
      </c>
      <c r="N1004" s="22" t="str">
        <f t="shared" ca="1" si="62"/>
        <v>E_55 ans et plus</v>
      </c>
      <c r="O1004" s="3" t="str">
        <f t="shared" ca="1" si="63"/>
        <v>D_5 ans et plus</v>
      </c>
      <c r="P1004" s="3" t="str">
        <f>IFERROR(VLOOKUP(J1004,Type!$A:$B,2,FALSE),"Actif")</f>
        <v>Actif</v>
      </c>
      <c r="Q1004" s="3" t="str">
        <f>VLOOKUP(A1004,Genre!$A:$B,2,0)</f>
        <v>Homme</v>
      </c>
      <c r="R1004" s="42" t="str">
        <f>VLOOKUP(C1004,Department!$A:$B,2,0)</f>
        <v>Finance</v>
      </c>
    </row>
    <row r="1005" spans="1:18" x14ac:dyDescent="0.25">
      <c r="A1005" s="41">
        <v>188882188</v>
      </c>
      <c r="B1005" s="1" t="s">
        <v>3010</v>
      </c>
      <c r="C1005" s="1" t="s">
        <v>235</v>
      </c>
      <c r="D1005" s="1" t="s">
        <v>5211</v>
      </c>
      <c r="E1005" s="1" t="s">
        <v>5219</v>
      </c>
      <c r="F1005" s="19">
        <v>30169</v>
      </c>
      <c r="G1005" s="19">
        <v>40021</v>
      </c>
      <c r="H1005" s="1" t="s">
        <v>5241</v>
      </c>
      <c r="I1005" s="1" t="s">
        <v>5257</v>
      </c>
      <c r="J1005" s="1"/>
      <c r="K1005" s="20">
        <f t="shared" ca="1" si="60"/>
        <v>40.394520547945206</v>
      </c>
      <c r="L1005" s="20">
        <f t="shared" ca="1" si="61"/>
        <v>13.402739726027397</v>
      </c>
      <c r="M1005" s="1" t="str">
        <f>IF('1Employee'!E1005="CANADA","AMERIQUE","EUROPE")</f>
        <v>EUROPE</v>
      </c>
      <c r="N1005" s="22" t="str">
        <f t="shared" ca="1" si="62"/>
        <v>C_35-45 ans</v>
      </c>
      <c r="O1005" s="3" t="str">
        <f t="shared" ca="1" si="63"/>
        <v>D_5 ans et plus</v>
      </c>
      <c r="P1005" s="3" t="str">
        <f>IFERROR(VLOOKUP(J1005,Type!$A:$B,2,FALSE),"Actif")</f>
        <v>Actif</v>
      </c>
      <c r="Q1005" s="3" t="str">
        <f>VLOOKUP(A1005,Genre!$A:$B,2,0)</f>
        <v>Homme</v>
      </c>
      <c r="R1005" s="42" t="str">
        <f>VLOOKUP(C1005,Department!$A:$B,2,0)</f>
        <v>Finance</v>
      </c>
    </row>
    <row r="1006" spans="1:18" x14ac:dyDescent="0.25">
      <c r="A1006" s="41">
        <v>183813379</v>
      </c>
      <c r="B1006" s="1" t="s">
        <v>3977</v>
      </c>
      <c r="C1006" s="1" t="s">
        <v>235</v>
      </c>
      <c r="D1006" s="1" t="s">
        <v>5210</v>
      </c>
      <c r="E1006" s="1" t="s">
        <v>5219</v>
      </c>
      <c r="F1006" s="19">
        <v>24874</v>
      </c>
      <c r="G1006" s="19">
        <v>37333</v>
      </c>
      <c r="H1006" s="1" t="s">
        <v>5241</v>
      </c>
      <c r="I1006" s="1" t="s">
        <v>5257</v>
      </c>
      <c r="J1006" s="1"/>
      <c r="K1006" s="20">
        <f t="shared" ca="1" si="60"/>
        <v>54.901369863013699</v>
      </c>
      <c r="L1006" s="20">
        <f t="shared" ca="1" si="61"/>
        <v>20.767123287671232</v>
      </c>
      <c r="M1006" s="1" t="str">
        <f>IF('1Employee'!E1006="CANADA","AMERIQUE","EUROPE")</f>
        <v>EUROPE</v>
      </c>
      <c r="N1006" s="22" t="str">
        <f t="shared" ca="1" si="62"/>
        <v>D_45-55ans</v>
      </c>
      <c r="O1006" s="3" t="str">
        <f t="shared" ca="1" si="63"/>
        <v>D_5 ans et plus</v>
      </c>
      <c r="P1006" s="3" t="str">
        <f>IFERROR(VLOOKUP(J1006,Type!$A:$B,2,FALSE),"Actif")</f>
        <v>Actif</v>
      </c>
      <c r="Q1006" s="3" t="str">
        <f>VLOOKUP(A1006,Genre!$A:$B,2,0)</f>
        <v>Femme</v>
      </c>
      <c r="R1006" s="42" t="str">
        <f>VLOOKUP(C1006,Department!$A:$B,2,0)</f>
        <v>Finance</v>
      </c>
    </row>
    <row r="1007" spans="1:18" x14ac:dyDescent="0.25">
      <c r="A1007" s="41">
        <v>186263675</v>
      </c>
      <c r="B1007" s="1" t="s">
        <v>4624</v>
      </c>
      <c r="C1007" s="1" t="s">
        <v>235</v>
      </c>
      <c r="D1007" s="1" t="s">
        <v>5210</v>
      </c>
      <c r="E1007" s="1" t="s">
        <v>5219</v>
      </c>
      <c r="F1007" s="19">
        <v>22416</v>
      </c>
      <c r="G1007" s="19">
        <v>39248</v>
      </c>
      <c r="H1007" s="1" t="s">
        <v>5241</v>
      </c>
      <c r="I1007" s="1" t="s">
        <v>5257</v>
      </c>
      <c r="J1007" s="1"/>
      <c r="K1007" s="20">
        <f t="shared" ca="1" si="60"/>
        <v>61.635616438356166</v>
      </c>
      <c r="L1007" s="20">
        <f t="shared" ca="1" si="61"/>
        <v>15.520547945205479</v>
      </c>
      <c r="M1007" s="1" t="str">
        <f>IF('1Employee'!E1007="CANADA","AMERIQUE","EUROPE")</f>
        <v>EUROPE</v>
      </c>
      <c r="N1007" s="22" t="str">
        <f t="shared" ca="1" si="62"/>
        <v>E_55 ans et plus</v>
      </c>
      <c r="O1007" s="3" t="str">
        <f t="shared" ca="1" si="63"/>
        <v>D_5 ans et plus</v>
      </c>
      <c r="P1007" s="3" t="str">
        <f>IFERROR(VLOOKUP(J1007,Type!$A:$B,2,FALSE),"Actif")</f>
        <v>Actif</v>
      </c>
      <c r="Q1007" s="3" t="str">
        <f>VLOOKUP(A1007,Genre!$A:$B,2,0)</f>
        <v>Homme</v>
      </c>
      <c r="R1007" s="42" t="str">
        <f>VLOOKUP(C1007,Department!$A:$B,2,0)</f>
        <v>Finance</v>
      </c>
    </row>
    <row r="1008" spans="1:18" x14ac:dyDescent="0.25">
      <c r="A1008" s="41">
        <v>188251183</v>
      </c>
      <c r="B1008" s="1" t="s">
        <v>1465</v>
      </c>
      <c r="C1008" s="1" t="s">
        <v>235</v>
      </c>
      <c r="D1008" s="1" t="s">
        <v>5211</v>
      </c>
      <c r="E1008" s="1" t="s">
        <v>5219</v>
      </c>
      <c r="F1008" s="19">
        <v>29455</v>
      </c>
      <c r="G1008" s="19">
        <v>42252</v>
      </c>
      <c r="H1008" s="1" t="s">
        <v>5241</v>
      </c>
      <c r="I1008" s="1" t="s">
        <v>5257</v>
      </c>
      <c r="J1008" s="1"/>
      <c r="K1008" s="20">
        <f t="shared" ca="1" si="60"/>
        <v>42.350684931506848</v>
      </c>
      <c r="L1008" s="20">
        <f t="shared" ca="1" si="61"/>
        <v>7.2904109589041095</v>
      </c>
      <c r="M1008" s="1" t="str">
        <f>IF('1Employee'!E1008="CANADA","AMERIQUE","EUROPE")</f>
        <v>EUROPE</v>
      </c>
      <c r="N1008" s="22" t="str">
        <f t="shared" ca="1" si="62"/>
        <v>C_35-45 ans</v>
      </c>
      <c r="O1008" s="3" t="str">
        <f t="shared" ca="1" si="63"/>
        <v>D_5 ans et plus</v>
      </c>
      <c r="P1008" s="3" t="str">
        <f>IFERROR(VLOOKUP(J1008,Type!$A:$B,2,FALSE),"Actif")</f>
        <v>Actif</v>
      </c>
      <c r="Q1008" s="3" t="str">
        <f>VLOOKUP(A1008,Genre!$A:$B,2,0)</f>
        <v>Femme</v>
      </c>
      <c r="R1008" s="42" t="str">
        <f>VLOOKUP(C1008,Department!$A:$B,2,0)</f>
        <v>Finance</v>
      </c>
    </row>
    <row r="1009" spans="1:18" x14ac:dyDescent="0.25">
      <c r="A1009" s="41">
        <v>188339269</v>
      </c>
      <c r="B1009" s="1" t="s">
        <v>612</v>
      </c>
      <c r="C1009" s="1" t="s">
        <v>235</v>
      </c>
      <c r="D1009" s="1" t="s">
        <v>5211</v>
      </c>
      <c r="E1009" s="1" t="s">
        <v>5219</v>
      </c>
      <c r="F1009" s="19">
        <v>20837</v>
      </c>
      <c r="G1009" s="19">
        <v>40805</v>
      </c>
      <c r="H1009" s="1" t="s">
        <v>5241</v>
      </c>
      <c r="I1009" s="1" t="s">
        <v>5257</v>
      </c>
      <c r="J1009" s="1"/>
      <c r="K1009" s="20">
        <f t="shared" ca="1" si="60"/>
        <v>65.961643835616442</v>
      </c>
      <c r="L1009" s="20">
        <f t="shared" ca="1" si="61"/>
        <v>11.254794520547945</v>
      </c>
      <c r="M1009" s="1" t="str">
        <f>IF('1Employee'!E1009="CANADA","AMERIQUE","EUROPE")</f>
        <v>EUROPE</v>
      </c>
      <c r="N1009" s="22" t="str">
        <f t="shared" ca="1" si="62"/>
        <v>E_55 ans et plus</v>
      </c>
      <c r="O1009" s="3" t="str">
        <f t="shared" ca="1" si="63"/>
        <v>D_5 ans et plus</v>
      </c>
      <c r="P1009" s="3" t="str">
        <f>IFERROR(VLOOKUP(J1009,Type!$A:$B,2,FALSE),"Actif")</f>
        <v>Actif</v>
      </c>
      <c r="Q1009" s="3" t="str">
        <f>VLOOKUP(A1009,Genre!$A:$B,2,0)</f>
        <v>Femme</v>
      </c>
      <c r="R1009" s="42" t="str">
        <f>VLOOKUP(C1009,Department!$A:$B,2,0)</f>
        <v>Finance</v>
      </c>
    </row>
    <row r="1010" spans="1:18" x14ac:dyDescent="0.25">
      <c r="A1010" s="41">
        <v>181668848</v>
      </c>
      <c r="B1010" s="1" t="s">
        <v>1751</v>
      </c>
      <c r="C1010" s="1" t="s">
        <v>235</v>
      </c>
      <c r="D1010" s="1" t="s">
        <v>5210</v>
      </c>
      <c r="E1010" s="1" t="s">
        <v>5219</v>
      </c>
      <c r="F1010" s="19">
        <v>25373</v>
      </c>
      <c r="G1010" s="19">
        <v>39964</v>
      </c>
      <c r="H1010" s="1" t="s">
        <v>5241</v>
      </c>
      <c r="I1010" s="1" t="s">
        <v>5257</v>
      </c>
      <c r="J1010" s="1"/>
      <c r="K1010" s="20">
        <f t="shared" ca="1" si="60"/>
        <v>53.534246575342465</v>
      </c>
      <c r="L1010" s="20">
        <f t="shared" ca="1" si="61"/>
        <v>13.558904109589042</v>
      </c>
      <c r="M1010" s="1" t="str">
        <f>IF('1Employee'!E1010="CANADA","AMERIQUE","EUROPE")</f>
        <v>EUROPE</v>
      </c>
      <c r="N1010" s="22" t="str">
        <f t="shared" ca="1" si="62"/>
        <v>D_45-55ans</v>
      </c>
      <c r="O1010" s="3" t="str">
        <f t="shared" ca="1" si="63"/>
        <v>D_5 ans et plus</v>
      </c>
      <c r="P1010" s="3" t="str">
        <f>IFERROR(VLOOKUP(J1010,Type!$A:$B,2,FALSE),"Actif")</f>
        <v>Actif</v>
      </c>
      <c r="Q1010" s="3" t="str">
        <f>VLOOKUP(A1010,Genre!$A:$B,2,0)</f>
        <v>Femme</v>
      </c>
      <c r="R1010" s="42" t="str">
        <f>VLOOKUP(C1010,Department!$A:$B,2,0)</f>
        <v>Finance</v>
      </c>
    </row>
    <row r="1011" spans="1:18" x14ac:dyDescent="0.25">
      <c r="A1011" s="41">
        <v>188487589</v>
      </c>
      <c r="B1011" s="1" t="s">
        <v>613</v>
      </c>
      <c r="C1011" s="1" t="s">
        <v>235</v>
      </c>
      <c r="D1011" s="1" t="s">
        <v>5210</v>
      </c>
      <c r="E1011" s="1" t="s">
        <v>5219</v>
      </c>
      <c r="F1011" s="19">
        <v>32785</v>
      </c>
      <c r="G1011" s="19">
        <v>39279</v>
      </c>
      <c r="H1011" s="1" t="s">
        <v>5241</v>
      </c>
      <c r="I1011" s="1" t="s">
        <v>5257</v>
      </c>
      <c r="J1011" s="1"/>
      <c r="K1011" s="20">
        <f t="shared" ca="1" si="60"/>
        <v>33.227397260273975</v>
      </c>
      <c r="L1011" s="20">
        <f t="shared" ca="1" si="61"/>
        <v>15.435616438356165</v>
      </c>
      <c r="M1011" s="1" t="str">
        <f>IF('1Employee'!E1011="CANADA","AMERIQUE","EUROPE")</f>
        <v>EUROPE</v>
      </c>
      <c r="N1011" s="22" t="str">
        <f t="shared" ca="1" si="62"/>
        <v>B_25-35 ans</v>
      </c>
      <c r="O1011" s="3" t="str">
        <f t="shared" ca="1" si="63"/>
        <v>D_5 ans et plus</v>
      </c>
      <c r="P1011" s="3" t="str">
        <f>IFERROR(VLOOKUP(J1011,Type!$A:$B,2,FALSE),"Actif")</f>
        <v>Actif</v>
      </c>
      <c r="Q1011" s="3" t="str">
        <f>VLOOKUP(A1011,Genre!$A:$B,2,0)</f>
        <v>Femme</v>
      </c>
      <c r="R1011" s="42" t="str">
        <f>VLOOKUP(C1011,Department!$A:$B,2,0)</f>
        <v>Finance</v>
      </c>
    </row>
    <row r="1012" spans="1:18" x14ac:dyDescent="0.25">
      <c r="A1012" s="41">
        <v>181386114</v>
      </c>
      <c r="B1012" s="1" t="s">
        <v>3155</v>
      </c>
      <c r="C1012" s="1" t="s">
        <v>235</v>
      </c>
      <c r="D1012" s="1" t="s">
        <v>5210</v>
      </c>
      <c r="E1012" s="1" t="s">
        <v>5219</v>
      </c>
      <c r="F1012" s="19">
        <v>23388</v>
      </c>
      <c r="G1012" s="19">
        <v>43671</v>
      </c>
      <c r="H1012" s="1" t="s">
        <v>5241</v>
      </c>
      <c r="I1012" s="1" t="s">
        <v>5257</v>
      </c>
      <c r="J1012" s="1"/>
      <c r="K1012" s="20">
        <f t="shared" ca="1" si="60"/>
        <v>58.972602739726028</v>
      </c>
      <c r="L1012" s="20">
        <f t="shared" ca="1" si="61"/>
        <v>3.4027397260273973</v>
      </c>
      <c r="M1012" s="1" t="str">
        <f>IF('1Employee'!E1012="CANADA","AMERIQUE","EUROPE")</f>
        <v>EUROPE</v>
      </c>
      <c r="N1012" s="22" t="str">
        <f t="shared" ca="1" si="62"/>
        <v>E_55 ans et plus</v>
      </c>
      <c r="O1012" s="3" t="str">
        <f t="shared" ca="1" si="63"/>
        <v>C_3-5 ans</v>
      </c>
      <c r="P1012" s="3" t="str">
        <f>IFERROR(VLOOKUP(J1012,Type!$A:$B,2,FALSE),"Actif")</f>
        <v>Actif</v>
      </c>
      <c r="Q1012" s="3" t="str">
        <f>VLOOKUP(A1012,Genre!$A:$B,2,0)</f>
        <v>Homme</v>
      </c>
      <c r="R1012" s="42" t="str">
        <f>VLOOKUP(C1012,Department!$A:$B,2,0)</f>
        <v>Finance</v>
      </c>
    </row>
    <row r="1013" spans="1:18" x14ac:dyDescent="0.25">
      <c r="A1013" s="41">
        <v>189795267</v>
      </c>
      <c r="B1013" s="1" t="s">
        <v>2483</v>
      </c>
      <c r="C1013" s="1" t="s">
        <v>131</v>
      </c>
      <c r="D1013" s="1" t="s">
        <v>5206</v>
      </c>
      <c r="E1013" s="1" t="s">
        <v>5218</v>
      </c>
      <c r="F1013" s="19">
        <v>32213</v>
      </c>
      <c r="G1013" s="19">
        <v>38151</v>
      </c>
      <c r="H1013" s="1" t="s">
        <v>5241</v>
      </c>
      <c r="I1013" s="1" t="s">
        <v>5257</v>
      </c>
      <c r="J1013" s="1"/>
      <c r="K1013" s="20">
        <f t="shared" ca="1" si="60"/>
        <v>34.794520547945204</v>
      </c>
      <c r="L1013" s="20">
        <f t="shared" ca="1" si="61"/>
        <v>18.526027397260275</v>
      </c>
      <c r="M1013" s="1" t="str">
        <f>IF('1Employee'!E1013="CANADA","AMERIQUE","EUROPE")</f>
        <v>AMERIQUE</v>
      </c>
      <c r="N1013" s="22" t="str">
        <f t="shared" ca="1" si="62"/>
        <v>B_25-35 ans</v>
      </c>
      <c r="O1013" s="3" t="str">
        <f t="shared" ca="1" si="63"/>
        <v>D_5 ans et plus</v>
      </c>
      <c r="P1013" s="3" t="str">
        <f>IFERROR(VLOOKUP(J1013,Type!$A:$B,2,FALSE),"Actif")</f>
        <v>Actif</v>
      </c>
      <c r="Q1013" s="3" t="str">
        <f>VLOOKUP(A1013,Genre!$A:$B,2,0)</f>
        <v>Femme</v>
      </c>
      <c r="R1013" s="42" t="str">
        <f>VLOOKUP(C1013,Department!$A:$B,2,0)</f>
        <v>Others</v>
      </c>
    </row>
    <row r="1014" spans="1:18" x14ac:dyDescent="0.25">
      <c r="A1014" s="41">
        <v>111821912</v>
      </c>
      <c r="B1014" s="1" t="s">
        <v>1321</v>
      </c>
      <c r="C1014" s="1" t="s">
        <v>131</v>
      </c>
      <c r="D1014" s="1" t="s">
        <v>5206</v>
      </c>
      <c r="E1014" s="1" t="s">
        <v>5218</v>
      </c>
      <c r="F1014" s="19">
        <v>21047</v>
      </c>
      <c r="G1014" s="19">
        <v>43573</v>
      </c>
      <c r="H1014" s="1" t="s">
        <v>5241</v>
      </c>
      <c r="I1014" s="1" t="s">
        <v>5257</v>
      </c>
      <c r="J1014" s="1"/>
      <c r="K1014" s="20">
        <f t="shared" ca="1" si="60"/>
        <v>65.38630136986302</v>
      </c>
      <c r="L1014" s="20">
        <f t="shared" ca="1" si="61"/>
        <v>3.6712328767123288</v>
      </c>
      <c r="M1014" s="1" t="str">
        <f>IF('1Employee'!E1014="CANADA","AMERIQUE","EUROPE")</f>
        <v>AMERIQUE</v>
      </c>
      <c r="N1014" s="22" t="str">
        <f t="shared" ca="1" si="62"/>
        <v>E_55 ans et plus</v>
      </c>
      <c r="O1014" s="3" t="str">
        <f t="shared" ca="1" si="63"/>
        <v>C_3-5 ans</v>
      </c>
      <c r="P1014" s="3" t="str">
        <f>IFERROR(VLOOKUP(J1014,Type!$A:$B,2,FALSE),"Actif")</f>
        <v>Actif</v>
      </c>
      <c r="Q1014" s="3" t="str">
        <f>VLOOKUP(A1014,Genre!$A:$B,2,0)</f>
        <v>Femme</v>
      </c>
      <c r="R1014" s="42" t="str">
        <f>VLOOKUP(C1014,Department!$A:$B,2,0)</f>
        <v>Others</v>
      </c>
    </row>
    <row r="1015" spans="1:18" x14ac:dyDescent="0.25">
      <c r="A1015" s="41">
        <v>188979933</v>
      </c>
      <c r="B1015" s="1" t="s">
        <v>341</v>
      </c>
      <c r="C1015" s="1" t="s">
        <v>131</v>
      </c>
      <c r="D1015" s="1" t="s">
        <v>5206</v>
      </c>
      <c r="E1015" s="1" t="s">
        <v>5218</v>
      </c>
      <c r="F1015" s="19">
        <v>33914</v>
      </c>
      <c r="G1015" s="19">
        <v>38871</v>
      </c>
      <c r="H1015" s="1" t="s">
        <v>5241</v>
      </c>
      <c r="I1015" s="1" t="s">
        <v>5257</v>
      </c>
      <c r="J1015" s="1"/>
      <c r="K1015" s="20">
        <f t="shared" ca="1" si="60"/>
        <v>30.134246575342466</v>
      </c>
      <c r="L1015" s="20">
        <f t="shared" ca="1" si="61"/>
        <v>16.553424657534247</v>
      </c>
      <c r="M1015" s="1" t="str">
        <f>IF('1Employee'!E1015="CANADA","AMERIQUE","EUROPE")</f>
        <v>AMERIQUE</v>
      </c>
      <c r="N1015" s="22" t="str">
        <f t="shared" ca="1" si="62"/>
        <v>B_25-35 ans</v>
      </c>
      <c r="O1015" s="3" t="str">
        <f t="shared" ca="1" si="63"/>
        <v>D_5 ans et plus</v>
      </c>
      <c r="P1015" s="3" t="str">
        <f>IFERROR(VLOOKUP(J1015,Type!$A:$B,2,FALSE),"Actif")</f>
        <v>Actif</v>
      </c>
      <c r="Q1015" s="3" t="str">
        <f>VLOOKUP(A1015,Genre!$A:$B,2,0)</f>
        <v>Femme</v>
      </c>
      <c r="R1015" s="42" t="str">
        <f>VLOOKUP(C1015,Department!$A:$B,2,0)</f>
        <v>Others</v>
      </c>
    </row>
    <row r="1016" spans="1:18" x14ac:dyDescent="0.25">
      <c r="A1016" s="41">
        <v>184478987</v>
      </c>
      <c r="B1016" s="1" t="s">
        <v>4130</v>
      </c>
      <c r="C1016" s="1" t="s">
        <v>131</v>
      </c>
      <c r="D1016" s="1" t="s">
        <v>5208</v>
      </c>
      <c r="E1016" s="1" t="s">
        <v>5218</v>
      </c>
      <c r="F1016" s="19">
        <v>29487</v>
      </c>
      <c r="G1016" s="19">
        <v>37857</v>
      </c>
      <c r="H1016" s="1" t="s">
        <v>5241</v>
      </c>
      <c r="I1016" s="1" t="s">
        <v>5257</v>
      </c>
      <c r="J1016" s="1"/>
      <c r="K1016" s="20">
        <f t="shared" ca="1" si="60"/>
        <v>42.263013698630139</v>
      </c>
      <c r="L1016" s="20">
        <f t="shared" ca="1" si="61"/>
        <v>19.331506849315069</v>
      </c>
      <c r="M1016" s="1" t="str">
        <f>IF('1Employee'!E1016="CANADA","AMERIQUE","EUROPE")</f>
        <v>AMERIQUE</v>
      </c>
      <c r="N1016" s="22" t="str">
        <f t="shared" ca="1" si="62"/>
        <v>C_35-45 ans</v>
      </c>
      <c r="O1016" s="3" t="str">
        <f t="shared" ca="1" si="63"/>
        <v>D_5 ans et plus</v>
      </c>
      <c r="P1016" s="3" t="str">
        <f>IFERROR(VLOOKUP(J1016,Type!$A:$B,2,FALSE),"Actif")</f>
        <v>Actif</v>
      </c>
      <c r="Q1016" s="3" t="str">
        <f>VLOOKUP(A1016,Genre!$A:$B,2,0)</f>
        <v>Homme</v>
      </c>
      <c r="R1016" s="42" t="str">
        <f>VLOOKUP(C1016,Department!$A:$B,2,0)</f>
        <v>Others</v>
      </c>
    </row>
    <row r="1017" spans="1:18" x14ac:dyDescent="0.25">
      <c r="A1017" s="41">
        <v>715834</v>
      </c>
      <c r="B1017" s="1" t="s">
        <v>2594</v>
      </c>
      <c r="C1017" s="1" t="s">
        <v>131</v>
      </c>
      <c r="D1017" s="1" t="s">
        <v>5208</v>
      </c>
      <c r="E1017" s="1" t="s">
        <v>5218</v>
      </c>
      <c r="F1017" s="19">
        <v>25407</v>
      </c>
      <c r="G1017" s="19">
        <v>40327</v>
      </c>
      <c r="H1017" s="1" t="s">
        <v>5241</v>
      </c>
      <c r="I1017" s="1" t="s">
        <v>5257</v>
      </c>
      <c r="J1017" s="1"/>
      <c r="K1017" s="20">
        <f t="shared" ca="1" si="60"/>
        <v>53.441095890410956</v>
      </c>
      <c r="L1017" s="20">
        <f t="shared" ca="1" si="61"/>
        <v>12.564383561643835</v>
      </c>
      <c r="M1017" s="1" t="str">
        <f>IF('1Employee'!E1017="CANADA","AMERIQUE","EUROPE")</f>
        <v>AMERIQUE</v>
      </c>
      <c r="N1017" s="22" t="str">
        <f t="shared" ca="1" si="62"/>
        <v>D_45-55ans</v>
      </c>
      <c r="O1017" s="3" t="str">
        <f t="shared" ca="1" si="63"/>
        <v>D_5 ans et plus</v>
      </c>
      <c r="P1017" s="3" t="str">
        <f>IFERROR(VLOOKUP(J1017,Type!$A:$B,2,FALSE),"Actif")</f>
        <v>Actif</v>
      </c>
      <c r="Q1017" s="3" t="str">
        <f>VLOOKUP(A1017,Genre!$A:$B,2,0)</f>
        <v>Femme</v>
      </c>
      <c r="R1017" s="42" t="str">
        <f>VLOOKUP(C1017,Department!$A:$B,2,0)</f>
        <v>Others</v>
      </c>
    </row>
    <row r="1018" spans="1:18" x14ac:dyDescent="0.25">
      <c r="A1018" s="41">
        <v>182553515</v>
      </c>
      <c r="B1018" s="1" t="s">
        <v>1066</v>
      </c>
      <c r="C1018" s="1" t="s">
        <v>131</v>
      </c>
      <c r="D1018" s="1" t="s">
        <v>5208</v>
      </c>
      <c r="E1018" s="1" t="s">
        <v>5218</v>
      </c>
      <c r="F1018" s="19">
        <v>33048</v>
      </c>
      <c r="G1018" s="19">
        <v>39388</v>
      </c>
      <c r="H1018" s="1" t="s">
        <v>5241</v>
      </c>
      <c r="I1018" s="1" t="s">
        <v>5257</v>
      </c>
      <c r="J1018" s="1"/>
      <c r="K1018" s="20">
        <f t="shared" ca="1" si="60"/>
        <v>32.506849315068493</v>
      </c>
      <c r="L1018" s="20">
        <f t="shared" ca="1" si="61"/>
        <v>15.136986301369863</v>
      </c>
      <c r="M1018" s="1" t="str">
        <f>IF('1Employee'!E1018="CANADA","AMERIQUE","EUROPE")</f>
        <v>AMERIQUE</v>
      </c>
      <c r="N1018" s="22" t="str">
        <f t="shared" ca="1" si="62"/>
        <v>B_25-35 ans</v>
      </c>
      <c r="O1018" s="3" t="str">
        <f t="shared" ca="1" si="63"/>
        <v>D_5 ans et plus</v>
      </c>
      <c r="P1018" s="3" t="str">
        <f>IFERROR(VLOOKUP(J1018,Type!$A:$B,2,FALSE),"Actif")</f>
        <v>Actif</v>
      </c>
      <c r="Q1018" s="3" t="str">
        <f>VLOOKUP(A1018,Genre!$A:$B,2,0)</f>
        <v>Homme</v>
      </c>
      <c r="R1018" s="42" t="str">
        <f>VLOOKUP(C1018,Department!$A:$B,2,0)</f>
        <v>Others</v>
      </c>
    </row>
    <row r="1019" spans="1:18" x14ac:dyDescent="0.25">
      <c r="A1019" s="41">
        <v>188484829</v>
      </c>
      <c r="B1019" s="1" t="s">
        <v>1885</v>
      </c>
      <c r="C1019" s="1" t="s">
        <v>131</v>
      </c>
      <c r="D1019" s="1" t="s">
        <v>5213</v>
      </c>
      <c r="E1019" s="1" t="s">
        <v>5220</v>
      </c>
      <c r="F1019" s="19">
        <v>29418</v>
      </c>
      <c r="G1019" s="19">
        <v>37457</v>
      </c>
      <c r="H1019" s="1" t="s">
        <v>5241</v>
      </c>
      <c r="I1019" s="1" t="s">
        <v>5257</v>
      </c>
      <c r="J1019" s="1"/>
      <c r="K1019" s="20">
        <f t="shared" ca="1" si="60"/>
        <v>42.452054794520549</v>
      </c>
      <c r="L1019" s="20">
        <f t="shared" ca="1" si="61"/>
        <v>20.427397260273974</v>
      </c>
      <c r="M1019" s="1" t="str">
        <f>IF('1Employee'!E1019="CANADA","AMERIQUE","EUROPE")</f>
        <v>EUROPE</v>
      </c>
      <c r="N1019" s="22" t="str">
        <f t="shared" ca="1" si="62"/>
        <v>C_35-45 ans</v>
      </c>
      <c r="O1019" s="3" t="str">
        <f t="shared" ca="1" si="63"/>
        <v>D_5 ans et plus</v>
      </c>
      <c r="P1019" s="3" t="str">
        <f>IFERROR(VLOOKUP(J1019,Type!$A:$B,2,FALSE),"Actif")</f>
        <v>Actif</v>
      </c>
      <c r="Q1019" s="3" t="str">
        <f>VLOOKUP(A1019,Genre!$A:$B,2,0)</f>
        <v>Femme</v>
      </c>
      <c r="R1019" s="42" t="str">
        <f>VLOOKUP(C1019,Department!$A:$B,2,0)</f>
        <v>Others</v>
      </c>
    </row>
    <row r="1020" spans="1:18" x14ac:dyDescent="0.25">
      <c r="A1020" s="41">
        <v>112955261</v>
      </c>
      <c r="B1020" s="1" t="s">
        <v>1392</v>
      </c>
      <c r="C1020" s="1" t="s">
        <v>131</v>
      </c>
      <c r="D1020" s="1" t="s">
        <v>5213</v>
      </c>
      <c r="E1020" s="1" t="s">
        <v>5220</v>
      </c>
      <c r="F1020" s="19">
        <v>33683</v>
      </c>
      <c r="G1020" s="19">
        <v>38227</v>
      </c>
      <c r="H1020" s="1" t="s">
        <v>5241</v>
      </c>
      <c r="I1020" s="1" t="s">
        <v>5257</v>
      </c>
      <c r="J1020" s="1"/>
      <c r="K1020" s="20">
        <f t="shared" ca="1" si="60"/>
        <v>30.767123287671232</v>
      </c>
      <c r="L1020" s="20">
        <f t="shared" ca="1" si="61"/>
        <v>18.317808219178083</v>
      </c>
      <c r="M1020" s="1" t="str">
        <f>IF('1Employee'!E1020="CANADA","AMERIQUE","EUROPE")</f>
        <v>EUROPE</v>
      </c>
      <c r="N1020" s="22" t="str">
        <f t="shared" ca="1" si="62"/>
        <v>B_25-35 ans</v>
      </c>
      <c r="O1020" s="3" t="str">
        <f t="shared" ca="1" si="63"/>
        <v>D_5 ans et plus</v>
      </c>
      <c r="P1020" s="3" t="str">
        <f>IFERROR(VLOOKUP(J1020,Type!$A:$B,2,FALSE),"Actif")</f>
        <v>Actif</v>
      </c>
      <c r="Q1020" s="3" t="str">
        <f>VLOOKUP(A1020,Genre!$A:$B,2,0)</f>
        <v>Homme</v>
      </c>
      <c r="R1020" s="42" t="str">
        <f>VLOOKUP(C1020,Department!$A:$B,2,0)</f>
        <v>Others</v>
      </c>
    </row>
    <row r="1021" spans="1:18" x14ac:dyDescent="0.25">
      <c r="A1021" s="41">
        <v>184638528</v>
      </c>
      <c r="B1021" s="1" t="s">
        <v>135</v>
      </c>
      <c r="C1021" s="1" t="s">
        <v>131</v>
      </c>
      <c r="D1021" s="1" t="s">
        <v>5213</v>
      </c>
      <c r="E1021" s="1" t="s">
        <v>5220</v>
      </c>
      <c r="F1021" s="19">
        <v>22292</v>
      </c>
      <c r="G1021" s="19">
        <v>42286</v>
      </c>
      <c r="H1021" s="1" t="s">
        <v>5241</v>
      </c>
      <c r="I1021" s="1" t="s">
        <v>5257</v>
      </c>
      <c r="J1021" s="1"/>
      <c r="K1021" s="20">
        <f t="shared" ca="1" si="60"/>
        <v>61.975342465753428</v>
      </c>
      <c r="L1021" s="20">
        <f t="shared" ca="1" si="61"/>
        <v>7.1972602739726028</v>
      </c>
      <c r="M1021" s="1" t="str">
        <f>IF('1Employee'!E1021="CANADA","AMERIQUE","EUROPE")</f>
        <v>EUROPE</v>
      </c>
      <c r="N1021" s="22" t="str">
        <f t="shared" ca="1" si="62"/>
        <v>E_55 ans et plus</v>
      </c>
      <c r="O1021" s="3" t="str">
        <f t="shared" ca="1" si="63"/>
        <v>D_5 ans et plus</v>
      </c>
      <c r="P1021" s="3" t="str">
        <f>IFERROR(VLOOKUP(J1021,Type!$A:$B,2,FALSE),"Actif")</f>
        <v>Actif</v>
      </c>
      <c r="Q1021" s="3" t="str">
        <f>VLOOKUP(A1021,Genre!$A:$B,2,0)</f>
        <v>Homme</v>
      </c>
      <c r="R1021" s="42" t="str">
        <f>VLOOKUP(C1021,Department!$A:$B,2,0)</f>
        <v>Others</v>
      </c>
    </row>
    <row r="1022" spans="1:18" x14ac:dyDescent="0.25">
      <c r="A1022" s="41">
        <v>181393188</v>
      </c>
      <c r="B1022" s="1" t="s">
        <v>3204</v>
      </c>
      <c r="C1022" s="1" t="s">
        <v>131</v>
      </c>
      <c r="D1022" s="1" t="s">
        <v>5214</v>
      </c>
      <c r="E1022" s="1" t="s">
        <v>5220</v>
      </c>
      <c r="F1022" s="19">
        <v>29417</v>
      </c>
      <c r="G1022" s="19">
        <v>41182</v>
      </c>
      <c r="H1022" s="1" t="s">
        <v>5241</v>
      </c>
      <c r="I1022" s="1" t="s">
        <v>5257</v>
      </c>
      <c r="J1022" s="1"/>
      <c r="K1022" s="20">
        <f t="shared" ca="1" si="60"/>
        <v>42.454794520547942</v>
      </c>
      <c r="L1022" s="20">
        <f t="shared" ca="1" si="61"/>
        <v>10.221917808219178</v>
      </c>
      <c r="M1022" s="1" t="str">
        <f>IF('1Employee'!E1022="CANADA","AMERIQUE","EUROPE")</f>
        <v>EUROPE</v>
      </c>
      <c r="N1022" s="22" t="str">
        <f t="shared" ca="1" si="62"/>
        <v>C_35-45 ans</v>
      </c>
      <c r="O1022" s="3" t="str">
        <f t="shared" ca="1" si="63"/>
        <v>D_5 ans et plus</v>
      </c>
      <c r="P1022" s="3" t="str">
        <f>IFERROR(VLOOKUP(J1022,Type!$A:$B,2,FALSE),"Actif")</f>
        <v>Actif</v>
      </c>
      <c r="Q1022" s="3" t="str">
        <f>VLOOKUP(A1022,Genre!$A:$B,2,0)</f>
        <v>Femme</v>
      </c>
      <c r="R1022" s="42" t="str">
        <f>VLOOKUP(C1022,Department!$A:$B,2,0)</f>
        <v>Others</v>
      </c>
    </row>
    <row r="1023" spans="1:18" x14ac:dyDescent="0.25">
      <c r="A1023" s="41">
        <v>188834373</v>
      </c>
      <c r="B1023" s="1" t="s">
        <v>2987</v>
      </c>
      <c r="C1023" s="1" t="s">
        <v>131</v>
      </c>
      <c r="D1023" s="1" t="s">
        <v>5214</v>
      </c>
      <c r="E1023" s="1" t="s">
        <v>5220</v>
      </c>
      <c r="F1023" s="19">
        <v>22787</v>
      </c>
      <c r="G1023" s="19">
        <v>43629</v>
      </c>
      <c r="H1023" s="1" t="s">
        <v>5241</v>
      </c>
      <c r="I1023" s="1" t="s">
        <v>5257</v>
      </c>
      <c r="J1023" s="1"/>
      <c r="K1023" s="20">
        <f t="shared" ca="1" si="60"/>
        <v>60.61917808219178</v>
      </c>
      <c r="L1023" s="20">
        <f t="shared" ca="1" si="61"/>
        <v>3.5178082191780824</v>
      </c>
      <c r="M1023" s="1" t="str">
        <f>IF('1Employee'!E1023="CANADA","AMERIQUE","EUROPE")</f>
        <v>EUROPE</v>
      </c>
      <c r="N1023" s="22" t="str">
        <f t="shared" ca="1" si="62"/>
        <v>E_55 ans et plus</v>
      </c>
      <c r="O1023" s="3" t="str">
        <f t="shared" ca="1" si="63"/>
        <v>C_3-5 ans</v>
      </c>
      <c r="P1023" s="3" t="str">
        <f>IFERROR(VLOOKUP(J1023,Type!$A:$B,2,FALSE),"Actif")</f>
        <v>Actif</v>
      </c>
      <c r="Q1023" s="3" t="str">
        <f>VLOOKUP(A1023,Genre!$A:$B,2,0)</f>
        <v>Femme</v>
      </c>
      <c r="R1023" s="42" t="str">
        <f>VLOOKUP(C1023,Department!$A:$B,2,0)</f>
        <v>Others</v>
      </c>
    </row>
    <row r="1024" spans="1:18" x14ac:dyDescent="0.25">
      <c r="A1024" s="41">
        <v>189448584</v>
      </c>
      <c r="B1024" s="1" t="s">
        <v>1210</v>
      </c>
      <c r="C1024" s="1" t="s">
        <v>131</v>
      </c>
      <c r="D1024" s="1" t="s">
        <v>5214</v>
      </c>
      <c r="E1024" s="1" t="s">
        <v>5220</v>
      </c>
      <c r="F1024" s="19">
        <v>27840</v>
      </c>
      <c r="G1024" s="19">
        <v>37941</v>
      </c>
      <c r="H1024" s="1" t="s">
        <v>5241</v>
      </c>
      <c r="I1024" s="1" t="s">
        <v>5257</v>
      </c>
      <c r="J1024" s="1"/>
      <c r="K1024" s="20">
        <f t="shared" ca="1" si="60"/>
        <v>46.775342465753425</v>
      </c>
      <c r="L1024" s="20">
        <f t="shared" ca="1" si="61"/>
        <v>19.101369863013698</v>
      </c>
      <c r="M1024" s="1" t="str">
        <f>IF('1Employee'!E1024="CANADA","AMERIQUE","EUROPE")</f>
        <v>EUROPE</v>
      </c>
      <c r="N1024" s="22" t="str">
        <f t="shared" ca="1" si="62"/>
        <v>D_45-55ans</v>
      </c>
      <c r="O1024" s="3" t="str">
        <f t="shared" ca="1" si="63"/>
        <v>D_5 ans et plus</v>
      </c>
      <c r="P1024" s="3" t="str">
        <f>IFERROR(VLOOKUP(J1024,Type!$A:$B,2,FALSE),"Actif")</f>
        <v>Actif</v>
      </c>
      <c r="Q1024" s="3" t="str">
        <f>VLOOKUP(A1024,Genre!$A:$B,2,0)</f>
        <v>Femme</v>
      </c>
      <c r="R1024" s="42" t="str">
        <f>VLOOKUP(C1024,Department!$A:$B,2,0)</f>
        <v>Others</v>
      </c>
    </row>
    <row r="1025" spans="1:18" x14ac:dyDescent="0.25">
      <c r="A1025" s="41">
        <v>186469317</v>
      </c>
      <c r="B1025" s="1" t="s">
        <v>4677</v>
      </c>
      <c r="C1025" s="1" t="s">
        <v>131</v>
      </c>
      <c r="D1025" s="1" t="s">
        <v>5216</v>
      </c>
      <c r="E1025" s="1" t="s">
        <v>5220</v>
      </c>
      <c r="F1025" s="19">
        <v>34639</v>
      </c>
      <c r="G1025" s="19">
        <v>42052</v>
      </c>
      <c r="H1025" s="1" t="s">
        <v>5241</v>
      </c>
      <c r="I1025" s="1" t="s">
        <v>5257</v>
      </c>
      <c r="J1025" s="1"/>
      <c r="K1025" s="20">
        <f t="shared" ca="1" si="60"/>
        <v>28.147945205479452</v>
      </c>
      <c r="L1025" s="20">
        <f t="shared" ca="1" si="61"/>
        <v>7.838356164383562</v>
      </c>
      <c r="M1025" s="1" t="str">
        <f>IF('1Employee'!E1025="CANADA","AMERIQUE","EUROPE")</f>
        <v>EUROPE</v>
      </c>
      <c r="N1025" s="22" t="str">
        <f t="shared" ca="1" si="62"/>
        <v>B_25-35 ans</v>
      </c>
      <c r="O1025" s="3" t="str">
        <f t="shared" ca="1" si="63"/>
        <v>D_5 ans et plus</v>
      </c>
      <c r="P1025" s="3" t="str">
        <f>IFERROR(VLOOKUP(J1025,Type!$A:$B,2,FALSE),"Actif")</f>
        <v>Actif</v>
      </c>
      <c r="Q1025" s="3" t="str">
        <f>VLOOKUP(A1025,Genre!$A:$B,2,0)</f>
        <v>Homme</v>
      </c>
      <c r="R1025" s="42" t="str">
        <f>VLOOKUP(C1025,Department!$A:$B,2,0)</f>
        <v>Others</v>
      </c>
    </row>
    <row r="1026" spans="1:18" x14ac:dyDescent="0.25">
      <c r="A1026" s="41">
        <v>185512619</v>
      </c>
      <c r="B1026" s="1" t="s">
        <v>4485</v>
      </c>
      <c r="C1026" s="1" t="s">
        <v>131</v>
      </c>
      <c r="D1026" s="1" t="s">
        <v>5216</v>
      </c>
      <c r="E1026" s="1" t="s">
        <v>5220</v>
      </c>
      <c r="F1026" s="19">
        <v>27429</v>
      </c>
      <c r="G1026" s="19">
        <v>38323</v>
      </c>
      <c r="H1026" s="1" t="s">
        <v>5241</v>
      </c>
      <c r="I1026" s="1" t="s">
        <v>5257</v>
      </c>
      <c r="J1026" s="1"/>
      <c r="K1026" s="20">
        <f t="shared" ca="1" si="60"/>
        <v>47.901369863013699</v>
      </c>
      <c r="L1026" s="20">
        <f t="shared" ca="1" si="61"/>
        <v>18.054794520547944</v>
      </c>
      <c r="M1026" s="1" t="str">
        <f>IF('1Employee'!E1026="CANADA","AMERIQUE","EUROPE")</f>
        <v>EUROPE</v>
      </c>
      <c r="N1026" s="22" t="str">
        <f t="shared" ca="1" si="62"/>
        <v>D_45-55ans</v>
      </c>
      <c r="O1026" s="3" t="str">
        <f t="shared" ca="1" si="63"/>
        <v>D_5 ans et plus</v>
      </c>
      <c r="P1026" s="3" t="str">
        <f>IFERROR(VLOOKUP(J1026,Type!$A:$B,2,FALSE),"Actif")</f>
        <v>Actif</v>
      </c>
      <c r="Q1026" s="3" t="str">
        <f>VLOOKUP(A1026,Genre!$A:$B,2,0)</f>
        <v>Homme</v>
      </c>
      <c r="R1026" s="42" t="str">
        <f>VLOOKUP(C1026,Department!$A:$B,2,0)</f>
        <v>Others</v>
      </c>
    </row>
    <row r="1027" spans="1:18" x14ac:dyDescent="0.25">
      <c r="A1027" s="41">
        <v>183325753</v>
      </c>
      <c r="B1027" s="1" t="s">
        <v>3775</v>
      </c>
      <c r="C1027" s="1" t="s">
        <v>131</v>
      </c>
      <c r="D1027" s="1" t="s">
        <v>5212</v>
      </c>
      <c r="E1027" s="1" t="s">
        <v>5219</v>
      </c>
      <c r="F1027" s="19">
        <v>25543</v>
      </c>
      <c r="G1027" s="19">
        <v>43336</v>
      </c>
      <c r="H1027" s="1" t="s">
        <v>5241</v>
      </c>
      <c r="I1027" s="1" t="s">
        <v>5257</v>
      </c>
      <c r="J1027" s="1"/>
      <c r="K1027" s="20">
        <f t="shared" ref="K1027:K1090" ca="1" si="64">DATEDIF(F1027,TODAY(),"d")/365</f>
        <v>53.06849315068493</v>
      </c>
      <c r="L1027" s="20">
        <f t="shared" ref="L1027:L1090" ca="1" si="65">DATEDIF(G1027,TODAY(),"d")/365</f>
        <v>4.3205479452054796</v>
      </c>
      <c r="M1027" s="1" t="str">
        <f>IF('1Employee'!E1027="CANADA","AMERIQUE","EUROPE")</f>
        <v>EUROPE</v>
      </c>
      <c r="N1027" s="22" t="str">
        <f t="shared" ref="N1027:N1090" ca="1" si="66">IF(K1027&lt;25,"A_18 - 25  ans",IF(K1027&lt;35,"B_25-35 ans",IF(K1027&lt;45,"C_35-45 ans",IF(K1027&lt;55,"D_45-55ans","E_55 ans et plus"))))</f>
        <v>D_45-55ans</v>
      </c>
      <c r="O1027" s="3" t="str">
        <f t="shared" ref="O1027:O1090" ca="1" si="67">IF(L1027&lt;1,"A_0-1an",IF(L1027&lt;3,"B_1 -3ans",IF(L1027&lt;5,"C_3-5 ans","D_5 ans et plus")))</f>
        <v>C_3-5 ans</v>
      </c>
      <c r="P1027" s="3" t="str">
        <f>IFERROR(VLOOKUP(J1027,Type!$A:$B,2,FALSE),"Actif")</f>
        <v>Actif</v>
      </c>
      <c r="Q1027" s="3" t="str">
        <f>VLOOKUP(A1027,Genre!$A:$B,2,0)</f>
        <v>Femme</v>
      </c>
      <c r="R1027" s="42" t="str">
        <f>VLOOKUP(C1027,Department!$A:$B,2,0)</f>
        <v>Others</v>
      </c>
    </row>
    <row r="1028" spans="1:18" x14ac:dyDescent="0.25">
      <c r="A1028" s="41">
        <v>181566885</v>
      </c>
      <c r="B1028" s="1" t="s">
        <v>3278</v>
      </c>
      <c r="C1028" s="1" t="s">
        <v>131</v>
      </c>
      <c r="D1028" s="1" t="s">
        <v>5212</v>
      </c>
      <c r="E1028" s="1" t="s">
        <v>5219</v>
      </c>
      <c r="F1028" s="19">
        <v>32917</v>
      </c>
      <c r="G1028" s="19">
        <v>40203</v>
      </c>
      <c r="H1028" s="1" t="s">
        <v>5241</v>
      </c>
      <c r="I1028" s="1" t="s">
        <v>5257</v>
      </c>
      <c r="J1028" s="1"/>
      <c r="K1028" s="20">
        <f t="shared" ca="1" si="64"/>
        <v>32.865753424657534</v>
      </c>
      <c r="L1028" s="20">
        <f t="shared" ca="1" si="65"/>
        <v>12.904109589041095</v>
      </c>
      <c r="M1028" s="1" t="str">
        <f>IF('1Employee'!E1028="CANADA","AMERIQUE","EUROPE")</f>
        <v>EUROPE</v>
      </c>
      <c r="N1028" s="22" t="str">
        <f t="shared" ca="1" si="66"/>
        <v>B_25-35 ans</v>
      </c>
      <c r="O1028" s="3" t="str">
        <f t="shared" ca="1" si="67"/>
        <v>D_5 ans et plus</v>
      </c>
      <c r="P1028" s="3" t="str">
        <f>IFERROR(VLOOKUP(J1028,Type!$A:$B,2,FALSE),"Actif")</f>
        <v>Actif</v>
      </c>
      <c r="Q1028" s="3" t="str">
        <f>VLOOKUP(A1028,Genre!$A:$B,2,0)</f>
        <v>Femme</v>
      </c>
      <c r="R1028" s="42" t="str">
        <f>VLOOKUP(C1028,Department!$A:$B,2,0)</f>
        <v>Others</v>
      </c>
    </row>
    <row r="1029" spans="1:18" x14ac:dyDescent="0.25">
      <c r="A1029" s="41">
        <v>184345889</v>
      </c>
      <c r="B1029" s="1" t="s">
        <v>4112</v>
      </c>
      <c r="C1029" s="1" t="s">
        <v>131</v>
      </c>
      <c r="D1029" s="1" t="s">
        <v>5209</v>
      </c>
      <c r="E1029" s="1" t="s">
        <v>5219</v>
      </c>
      <c r="F1029" s="19">
        <v>21991</v>
      </c>
      <c r="G1029" s="19">
        <v>41912</v>
      </c>
      <c r="H1029" s="1" t="s">
        <v>5241</v>
      </c>
      <c r="I1029" s="1" t="s">
        <v>5257</v>
      </c>
      <c r="J1029" s="1"/>
      <c r="K1029" s="20">
        <f t="shared" ca="1" si="64"/>
        <v>62.8</v>
      </c>
      <c r="L1029" s="20">
        <f t="shared" ca="1" si="65"/>
        <v>8.2219178082191782</v>
      </c>
      <c r="M1029" s="1" t="str">
        <f>IF('1Employee'!E1029="CANADA","AMERIQUE","EUROPE")</f>
        <v>EUROPE</v>
      </c>
      <c r="N1029" s="22" t="str">
        <f t="shared" ca="1" si="66"/>
        <v>E_55 ans et plus</v>
      </c>
      <c r="O1029" s="3" t="str">
        <f t="shared" ca="1" si="67"/>
        <v>D_5 ans et plus</v>
      </c>
      <c r="P1029" s="3" t="str">
        <f>IFERROR(VLOOKUP(J1029,Type!$A:$B,2,FALSE),"Actif")</f>
        <v>Actif</v>
      </c>
      <c r="Q1029" s="3" t="str">
        <f>VLOOKUP(A1029,Genre!$A:$B,2,0)</f>
        <v>Femme</v>
      </c>
      <c r="R1029" s="42" t="str">
        <f>VLOOKUP(C1029,Department!$A:$B,2,0)</f>
        <v>Others</v>
      </c>
    </row>
    <row r="1030" spans="1:18" x14ac:dyDescent="0.25">
      <c r="A1030" s="41">
        <v>188136558</v>
      </c>
      <c r="B1030" s="1" t="s">
        <v>1610</v>
      </c>
      <c r="C1030" s="1" t="s">
        <v>131</v>
      </c>
      <c r="D1030" s="1" t="s">
        <v>5209</v>
      </c>
      <c r="E1030" s="1" t="s">
        <v>5219</v>
      </c>
      <c r="F1030" s="19">
        <v>27580</v>
      </c>
      <c r="G1030" s="19">
        <v>41256</v>
      </c>
      <c r="H1030" s="1" t="s">
        <v>5241</v>
      </c>
      <c r="I1030" s="1" t="s">
        <v>5257</v>
      </c>
      <c r="J1030" s="1"/>
      <c r="K1030" s="20">
        <f t="shared" ca="1" si="64"/>
        <v>47.487671232876714</v>
      </c>
      <c r="L1030" s="20">
        <f t="shared" ca="1" si="65"/>
        <v>10.019178082191781</v>
      </c>
      <c r="M1030" s="1" t="str">
        <f>IF('1Employee'!E1030="CANADA","AMERIQUE","EUROPE")</f>
        <v>EUROPE</v>
      </c>
      <c r="N1030" s="22" t="str">
        <f t="shared" ca="1" si="66"/>
        <v>D_45-55ans</v>
      </c>
      <c r="O1030" s="3" t="str">
        <f t="shared" ca="1" si="67"/>
        <v>D_5 ans et plus</v>
      </c>
      <c r="P1030" s="3" t="str">
        <f>IFERROR(VLOOKUP(J1030,Type!$A:$B,2,FALSE),"Actif")</f>
        <v>Actif</v>
      </c>
      <c r="Q1030" s="3" t="str">
        <f>VLOOKUP(A1030,Genre!$A:$B,2,0)</f>
        <v>Femme</v>
      </c>
      <c r="R1030" s="42" t="str">
        <f>VLOOKUP(C1030,Department!$A:$B,2,0)</f>
        <v>Others</v>
      </c>
    </row>
    <row r="1031" spans="1:18" x14ac:dyDescent="0.25">
      <c r="A1031" s="41">
        <v>181827884</v>
      </c>
      <c r="B1031" s="1" t="s">
        <v>247</v>
      </c>
      <c r="C1031" s="1" t="s">
        <v>131</v>
      </c>
      <c r="D1031" s="1" t="s">
        <v>5209</v>
      </c>
      <c r="E1031" s="1" t="s">
        <v>5219</v>
      </c>
      <c r="F1031" s="19">
        <v>21155</v>
      </c>
      <c r="G1031" s="19">
        <v>42750</v>
      </c>
      <c r="H1031" s="1" t="s">
        <v>5241</v>
      </c>
      <c r="I1031" s="1" t="s">
        <v>5257</v>
      </c>
      <c r="J1031" s="1"/>
      <c r="K1031" s="20">
        <f t="shared" ca="1" si="64"/>
        <v>65.090410958904116</v>
      </c>
      <c r="L1031" s="20">
        <f t="shared" ca="1" si="65"/>
        <v>5.9260273972602739</v>
      </c>
      <c r="M1031" s="1" t="str">
        <f>IF('1Employee'!E1031="CANADA","AMERIQUE","EUROPE")</f>
        <v>EUROPE</v>
      </c>
      <c r="N1031" s="22" t="str">
        <f t="shared" ca="1" si="66"/>
        <v>E_55 ans et plus</v>
      </c>
      <c r="O1031" s="3" t="str">
        <f t="shared" ca="1" si="67"/>
        <v>D_5 ans et plus</v>
      </c>
      <c r="P1031" s="3" t="str">
        <f>IFERROR(VLOOKUP(J1031,Type!$A:$B,2,FALSE),"Actif")</f>
        <v>Actif</v>
      </c>
      <c r="Q1031" s="3" t="str">
        <f>VLOOKUP(A1031,Genre!$A:$B,2,0)</f>
        <v>Homme</v>
      </c>
      <c r="R1031" s="42" t="str">
        <f>VLOOKUP(C1031,Department!$A:$B,2,0)</f>
        <v>Others</v>
      </c>
    </row>
    <row r="1032" spans="1:18" x14ac:dyDescent="0.25">
      <c r="A1032" s="41">
        <v>185145786</v>
      </c>
      <c r="B1032" s="1" t="s">
        <v>4325</v>
      </c>
      <c r="C1032" s="1" t="s">
        <v>131</v>
      </c>
      <c r="D1032" s="1" t="s">
        <v>5210</v>
      </c>
      <c r="E1032" s="1" t="s">
        <v>5219</v>
      </c>
      <c r="F1032" s="19">
        <v>26770</v>
      </c>
      <c r="G1032" s="19">
        <v>38860</v>
      </c>
      <c r="H1032" s="1" t="s">
        <v>5241</v>
      </c>
      <c r="I1032" s="1" t="s">
        <v>5257</v>
      </c>
      <c r="J1032" s="1"/>
      <c r="K1032" s="20">
        <f t="shared" ca="1" si="64"/>
        <v>49.706849315068496</v>
      </c>
      <c r="L1032" s="20">
        <f t="shared" ca="1" si="65"/>
        <v>16.583561643835615</v>
      </c>
      <c r="M1032" s="1" t="str">
        <f>IF('1Employee'!E1032="CANADA","AMERIQUE","EUROPE")</f>
        <v>EUROPE</v>
      </c>
      <c r="N1032" s="22" t="str">
        <f t="shared" ca="1" si="66"/>
        <v>D_45-55ans</v>
      </c>
      <c r="O1032" s="3" t="str">
        <f t="shared" ca="1" si="67"/>
        <v>D_5 ans et plus</v>
      </c>
      <c r="P1032" s="3" t="str">
        <f>IFERROR(VLOOKUP(J1032,Type!$A:$B,2,FALSE),"Actif")</f>
        <v>Actif</v>
      </c>
      <c r="Q1032" s="3" t="str">
        <f>VLOOKUP(A1032,Genre!$A:$B,2,0)</f>
        <v>Femme</v>
      </c>
      <c r="R1032" s="42" t="str">
        <f>VLOOKUP(C1032,Department!$A:$B,2,0)</f>
        <v>Others</v>
      </c>
    </row>
    <row r="1033" spans="1:18" x14ac:dyDescent="0.25">
      <c r="A1033" s="41">
        <v>184498916</v>
      </c>
      <c r="B1033" s="1" t="s">
        <v>4138</v>
      </c>
      <c r="C1033" s="1" t="s">
        <v>131</v>
      </c>
      <c r="D1033" s="1" t="s">
        <v>5210</v>
      </c>
      <c r="E1033" s="1" t="s">
        <v>5219</v>
      </c>
      <c r="F1033" s="19">
        <v>31854</v>
      </c>
      <c r="G1033" s="19">
        <v>40863</v>
      </c>
      <c r="H1033" s="1" t="s">
        <v>5241</v>
      </c>
      <c r="I1033" s="1" t="s">
        <v>5257</v>
      </c>
      <c r="J1033" s="1"/>
      <c r="K1033" s="20">
        <f t="shared" ca="1" si="64"/>
        <v>35.778082191780825</v>
      </c>
      <c r="L1033" s="20">
        <f t="shared" ca="1" si="65"/>
        <v>11.095890410958905</v>
      </c>
      <c r="M1033" s="1" t="str">
        <f>IF('1Employee'!E1033="CANADA","AMERIQUE","EUROPE")</f>
        <v>EUROPE</v>
      </c>
      <c r="N1033" s="22" t="str">
        <f t="shared" ca="1" si="66"/>
        <v>C_35-45 ans</v>
      </c>
      <c r="O1033" s="3" t="str">
        <f t="shared" ca="1" si="67"/>
        <v>D_5 ans et plus</v>
      </c>
      <c r="P1033" s="3" t="str">
        <f>IFERROR(VLOOKUP(J1033,Type!$A:$B,2,FALSE),"Actif")</f>
        <v>Actif</v>
      </c>
      <c r="Q1033" s="3" t="str">
        <f>VLOOKUP(A1033,Genre!$A:$B,2,0)</f>
        <v>Homme</v>
      </c>
      <c r="R1033" s="42" t="str">
        <f>VLOOKUP(C1033,Department!$A:$B,2,0)</f>
        <v>Others</v>
      </c>
    </row>
    <row r="1034" spans="1:18" x14ac:dyDescent="0.25">
      <c r="A1034" s="41">
        <v>181611989</v>
      </c>
      <c r="B1034" s="1" t="s">
        <v>3303</v>
      </c>
      <c r="C1034" s="1" t="s">
        <v>131</v>
      </c>
      <c r="D1034" s="1" t="s">
        <v>5210</v>
      </c>
      <c r="E1034" s="1" t="s">
        <v>5219</v>
      </c>
      <c r="F1034" s="19">
        <v>20895</v>
      </c>
      <c r="G1034" s="19">
        <v>42995</v>
      </c>
      <c r="H1034" s="1" t="s">
        <v>5241</v>
      </c>
      <c r="I1034" s="1" t="s">
        <v>5257</v>
      </c>
      <c r="J1034" s="1"/>
      <c r="K1034" s="20">
        <f t="shared" ca="1" si="64"/>
        <v>65.802739726027397</v>
      </c>
      <c r="L1034" s="20">
        <f t="shared" ca="1" si="65"/>
        <v>5.2547945205479456</v>
      </c>
      <c r="M1034" s="1" t="str">
        <f>IF('1Employee'!E1034="CANADA","AMERIQUE","EUROPE")</f>
        <v>EUROPE</v>
      </c>
      <c r="N1034" s="22" t="str">
        <f t="shared" ca="1" si="66"/>
        <v>E_55 ans et plus</v>
      </c>
      <c r="O1034" s="3" t="str">
        <f t="shared" ca="1" si="67"/>
        <v>D_5 ans et plus</v>
      </c>
      <c r="P1034" s="3" t="str">
        <f>IFERROR(VLOOKUP(J1034,Type!$A:$B,2,FALSE),"Actif")</f>
        <v>Actif</v>
      </c>
      <c r="Q1034" s="3" t="str">
        <f>VLOOKUP(A1034,Genre!$A:$B,2,0)</f>
        <v>Homme</v>
      </c>
      <c r="R1034" s="42" t="str">
        <f>VLOOKUP(C1034,Department!$A:$B,2,0)</f>
        <v>Others</v>
      </c>
    </row>
    <row r="1035" spans="1:18" x14ac:dyDescent="0.25">
      <c r="A1035" s="41">
        <v>181298282</v>
      </c>
      <c r="B1035" s="1" t="s">
        <v>3146</v>
      </c>
      <c r="C1035" s="1" t="s">
        <v>131</v>
      </c>
      <c r="D1035" s="1" t="s">
        <v>5210</v>
      </c>
      <c r="E1035" s="1" t="s">
        <v>5219</v>
      </c>
      <c r="F1035" s="19">
        <v>25279</v>
      </c>
      <c r="G1035" s="19">
        <v>44148</v>
      </c>
      <c r="H1035" s="1" t="s">
        <v>5241</v>
      </c>
      <c r="I1035" s="1" t="s">
        <v>5257</v>
      </c>
      <c r="J1035" s="1"/>
      <c r="K1035" s="20">
        <f t="shared" ca="1" si="64"/>
        <v>53.791780821917811</v>
      </c>
      <c r="L1035" s="20">
        <f t="shared" ca="1" si="65"/>
        <v>2.095890410958904</v>
      </c>
      <c r="M1035" s="1" t="str">
        <f>IF('1Employee'!E1035="CANADA","AMERIQUE","EUROPE")</f>
        <v>EUROPE</v>
      </c>
      <c r="N1035" s="22" t="str">
        <f t="shared" ca="1" si="66"/>
        <v>D_45-55ans</v>
      </c>
      <c r="O1035" s="3" t="str">
        <f t="shared" ca="1" si="67"/>
        <v>B_1 -3ans</v>
      </c>
      <c r="P1035" s="3" t="str">
        <f>IFERROR(VLOOKUP(J1035,Type!$A:$B,2,FALSE),"Actif")</f>
        <v>Actif</v>
      </c>
      <c r="Q1035" s="3" t="str">
        <f>VLOOKUP(A1035,Genre!$A:$B,2,0)</f>
        <v>Homme</v>
      </c>
      <c r="R1035" s="42" t="str">
        <f>VLOOKUP(C1035,Department!$A:$B,2,0)</f>
        <v>Others</v>
      </c>
    </row>
    <row r="1036" spans="1:18" x14ac:dyDescent="0.25">
      <c r="A1036" s="41">
        <v>112738762</v>
      </c>
      <c r="B1036" s="1" t="s">
        <v>2434</v>
      </c>
      <c r="C1036" s="1" t="s">
        <v>131</v>
      </c>
      <c r="D1036" s="1" t="s">
        <v>5210</v>
      </c>
      <c r="E1036" s="1" t="s">
        <v>5219</v>
      </c>
      <c r="F1036" s="19">
        <v>21571</v>
      </c>
      <c r="G1036" s="19">
        <v>39692</v>
      </c>
      <c r="H1036" s="1" t="s">
        <v>5241</v>
      </c>
      <c r="I1036" s="1" t="s">
        <v>5257</v>
      </c>
      <c r="J1036" s="1"/>
      <c r="K1036" s="20">
        <f t="shared" ca="1" si="64"/>
        <v>63.950684931506849</v>
      </c>
      <c r="L1036" s="20">
        <f t="shared" ca="1" si="65"/>
        <v>14.304109589041095</v>
      </c>
      <c r="M1036" s="1" t="str">
        <f>IF('1Employee'!E1036="CANADA","AMERIQUE","EUROPE")</f>
        <v>EUROPE</v>
      </c>
      <c r="N1036" s="22" t="str">
        <f t="shared" ca="1" si="66"/>
        <v>E_55 ans et plus</v>
      </c>
      <c r="O1036" s="3" t="str">
        <f t="shared" ca="1" si="67"/>
        <v>D_5 ans et plus</v>
      </c>
      <c r="P1036" s="3" t="str">
        <f>IFERROR(VLOOKUP(J1036,Type!$A:$B,2,FALSE),"Actif")</f>
        <v>Actif</v>
      </c>
      <c r="Q1036" s="3" t="str">
        <f>VLOOKUP(A1036,Genre!$A:$B,2,0)</f>
        <v>Femme</v>
      </c>
      <c r="R1036" s="42" t="str">
        <f>VLOOKUP(C1036,Department!$A:$B,2,0)</f>
        <v>Others</v>
      </c>
    </row>
    <row r="1037" spans="1:18" x14ac:dyDescent="0.25">
      <c r="A1037" s="41">
        <v>189538634</v>
      </c>
      <c r="B1037" s="1" t="s">
        <v>653</v>
      </c>
      <c r="C1037" s="1" t="s">
        <v>131</v>
      </c>
      <c r="D1037" s="1" t="s">
        <v>5210</v>
      </c>
      <c r="E1037" s="1" t="s">
        <v>5219</v>
      </c>
      <c r="F1037" s="19">
        <v>31402</v>
      </c>
      <c r="G1037" s="19">
        <v>40770</v>
      </c>
      <c r="H1037" s="1" t="s">
        <v>5241</v>
      </c>
      <c r="I1037" s="1" t="s">
        <v>5257</v>
      </c>
      <c r="J1037" s="1"/>
      <c r="K1037" s="20">
        <f t="shared" ca="1" si="64"/>
        <v>37.016438356164386</v>
      </c>
      <c r="L1037" s="20">
        <f t="shared" ca="1" si="65"/>
        <v>11.35068493150685</v>
      </c>
      <c r="M1037" s="1" t="str">
        <f>IF('1Employee'!E1037="CANADA","AMERIQUE","EUROPE")</f>
        <v>EUROPE</v>
      </c>
      <c r="N1037" s="22" t="str">
        <f t="shared" ca="1" si="66"/>
        <v>C_35-45 ans</v>
      </c>
      <c r="O1037" s="3" t="str">
        <f t="shared" ca="1" si="67"/>
        <v>D_5 ans et plus</v>
      </c>
      <c r="P1037" s="3" t="str">
        <f>IFERROR(VLOOKUP(J1037,Type!$A:$B,2,FALSE),"Actif")</f>
        <v>Actif</v>
      </c>
      <c r="Q1037" s="3" t="str">
        <f>VLOOKUP(A1037,Genre!$A:$B,2,0)</f>
        <v>Homme</v>
      </c>
      <c r="R1037" s="42" t="str">
        <f>VLOOKUP(C1037,Department!$A:$B,2,0)</f>
        <v>Others</v>
      </c>
    </row>
    <row r="1038" spans="1:18" x14ac:dyDescent="0.25">
      <c r="A1038" s="41">
        <v>185513622</v>
      </c>
      <c r="B1038" s="1" t="s">
        <v>4486</v>
      </c>
      <c r="C1038" s="1" t="s">
        <v>131</v>
      </c>
      <c r="D1038" s="1" t="s">
        <v>5211</v>
      </c>
      <c r="E1038" s="1" t="s">
        <v>5219</v>
      </c>
      <c r="F1038" s="19">
        <v>34849</v>
      </c>
      <c r="G1038" s="19">
        <v>44124</v>
      </c>
      <c r="H1038" s="1" t="s">
        <v>5241</v>
      </c>
      <c r="I1038" s="1" t="s">
        <v>5257</v>
      </c>
      <c r="J1038" s="1"/>
      <c r="K1038" s="20">
        <f t="shared" ca="1" si="64"/>
        <v>27.572602739726026</v>
      </c>
      <c r="L1038" s="20">
        <f t="shared" ca="1" si="65"/>
        <v>2.1616438356164385</v>
      </c>
      <c r="M1038" s="1" t="str">
        <f>IF('1Employee'!E1038="CANADA","AMERIQUE","EUROPE")</f>
        <v>EUROPE</v>
      </c>
      <c r="N1038" s="22" t="str">
        <f t="shared" ca="1" si="66"/>
        <v>B_25-35 ans</v>
      </c>
      <c r="O1038" s="3" t="str">
        <f t="shared" ca="1" si="67"/>
        <v>B_1 -3ans</v>
      </c>
      <c r="P1038" s="3" t="str">
        <f>IFERROR(VLOOKUP(J1038,Type!$A:$B,2,FALSE),"Actif")</f>
        <v>Actif</v>
      </c>
      <c r="Q1038" s="3" t="str">
        <f>VLOOKUP(A1038,Genre!$A:$B,2,0)</f>
        <v>Homme</v>
      </c>
      <c r="R1038" s="42" t="str">
        <f>VLOOKUP(C1038,Department!$A:$B,2,0)</f>
        <v>Others</v>
      </c>
    </row>
    <row r="1039" spans="1:18" x14ac:dyDescent="0.25">
      <c r="A1039" s="41">
        <v>184752681</v>
      </c>
      <c r="B1039" s="1" t="s">
        <v>4189</v>
      </c>
      <c r="C1039" s="1" t="s">
        <v>131</v>
      </c>
      <c r="D1039" s="1" t="s">
        <v>5211</v>
      </c>
      <c r="E1039" s="1" t="s">
        <v>5219</v>
      </c>
      <c r="F1039" s="19">
        <v>29290</v>
      </c>
      <c r="G1039" s="19">
        <v>39337</v>
      </c>
      <c r="H1039" s="1" t="s">
        <v>5241</v>
      </c>
      <c r="I1039" s="1" t="s">
        <v>5257</v>
      </c>
      <c r="J1039" s="1"/>
      <c r="K1039" s="20">
        <f t="shared" ca="1" si="64"/>
        <v>42.802739726027397</v>
      </c>
      <c r="L1039" s="20">
        <f t="shared" ca="1" si="65"/>
        <v>15.276712328767124</v>
      </c>
      <c r="M1039" s="1" t="str">
        <f>IF('1Employee'!E1039="CANADA","AMERIQUE","EUROPE")</f>
        <v>EUROPE</v>
      </c>
      <c r="N1039" s="22" t="str">
        <f t="shared" ca="1" si="66"/>
        <v>C_35-45 ans</v>
      </c>
      <c r="O1039" s="3" t="str">
        <f t="shared" ca="1" si="67"/>
        <v>D_5 ans et plus</v>
      </c>
      <c r="P1039" s="3" t="str">
        <f>IFERROR(VLOOKUP(J1039,Type!$A:$B,2,FALSE),"Actif")</f>
        <v>Actif</v>
      </c>
      <c r="Q1039" s="3" t="str">
        <f>VLOOKUP(A1039,Genre!$A:$B,2,0)</f>
        <v>Femme</v>
      </c>
      <c r="R1039" s="42" t="str">
        <f>VLOOKUP(C1039,Department!$A:$B,2,0)</f>
        <v>Others</v>
      </c>
    </row>
    <row r="1040" spans="1:18" x14ac:dyDescent="0.25">
      <c r="A1040" s="41">
        <v>184117423</v>
      </c>
      <c r="B1040" s="1" t="s">
        <v>4091</v>
      </c>
      <c r="C1040" s="1" t="s">
        <v>131</v>
      </c>
      <c r="D1040" s="1" t="s">
        <v>5211</v>
      </c>
      <c r="E1040" s="1" t="s">
        <v>5219</v>
      </c>
      <c r="F1040" s="19">
        <v>30232</v>
      </c>
      <c r="G1040" s="19">
        <v>42076</v>
      </c>
      <c r="H1040" s="1" t="s">
        <v>5241</v>
      </c>
      <c r="I1040" s="1" t="s">
        <v>5257</v>
      </c>
      <c r="J1040" s="1"/>
      <c r="K1040" s="20">
        <f t="shared" ca="1" si="64"/>
        <v>40.221917808219175</v>
      </c>
      <c r="L1040" s="20">
        <f t="shared" ca="1" si="65"/>
        <v>7.7726027397260271</v>
      </c>
      <c r="M1040" s="1" t="str">
        <f>IF('1Employee'!E1040="CANADA","AMERIQUE","EUROPE")</f>
        <v>EUROPE</v>
      </c>
      <c r="N1040" s="22" t="str">
        <f t="shared" ca="1" si="66"/>
        <v>C_35-45 ans</v>
      </c>
      <c r="O1040" s="3" t="str">
        <f t="shared" ca="1" si="67"/>
        <v>D_5 ans et plus</v>
      </c>
      <c r="P1040" s="3" t="str">
        <f>IFERROR(VLOOKUP(J1040,Type!$A:$B,2,FALSE),"Actif")</f>
        <v>Actif</v>
      </c>
      <c r="Q1040" s="3" t="str">
        <f>VLOOKUP(A1040,Genre!$A:$B,2,0)</f>
        <v>Femme</v>
      </c>
      <c r="R1040" s="42" t="str">
        <f>VLOOKUP(C1040,Department!$A:$B,2,0)</f>
        <v>Others</v>
      </c>
    </row>
    <row r="1041" spans="1:18" x14ac:dyDescent="0.25">
      <c r="A1041" s="41">
        <v>182669735</v>
      </c>
      <c r="B1041" s="1" t="s">
        <v>3595</v>
      </c>
      <c r="C1041" s="1" t="s">
        <v>131</v>
      </c>
      <c r="D1041" s="1" t="s">
        <v>5211</v>
      </c>
      <c r="E1041" s="1" t="s">
        <v>5219</v>
      </c>
      <c r="F1041" s="19">
        <v>26163</v>
      </c>
      <c r="G1041" s="19">
        <v>37949</v>
      </c>
      <c r="H1041" s="1" t="s">
        <v>5241</v>
      </c>
      <c r="I1041" s="1" t="s">
        <v>5257</v>
      </c>
      <c r="J1041" s="1"/>
      <c r="K1041" s="20">
        <f t="shared" ca="1" si="64"/>
        <v>51.369863013698627</v>
      </c>
      <c r="L1041" s="20">
        <f t="shared" ca="1" si="65"/>
        <v>19.079452054794519</v>
      </c>
      <c r="M1041" s="1" t="str">
        <f>IF('1Employee'!E1041="CANADA","AMERIQUE","EUROPE")</f>
        <v>EUROPE</v>
      </c>
      <c r="N1041" s="22" t="str">
        <f t="shared" ca="1" si="66"/>
        <v>D_45-55ans</v>
      </c>
      <c r="O1041" s="3" t="str">
        <f t="shared" ca="1" si="67"/>
        <v>D_5 ans et plus</v>
      </c>
      <c r="P1041" s="3" t="str">
        <f>IFERROR(VLOOKUP(J1041,Type!$A:$B,2,FALSE),"Actif")</f>
        <v>Actif</v>
      </c>
      <c r="Q1041" s="3" t="str">
        <f>VLOOKUP(A1041,Genre!$A:$B,2,0)</f>
        <v>Homme</v>
      </c>
      <c r="R1041" s="42" t="str">
        <f>VLOOKUP(C1041,Department!$A:$B,2,0)</f>
        <v>Others</v>
      </c>
    </row>
    <row r="1042" spans="1:18" x14ac:dyDescent="0.25">
      <c r="A1042" s="41">
        <v>182223327</v>
      </c>
      <c r="B1042" s="1" t="s">
        <v>3472</v>
      </c>
      <c r="C1042" s="1" t="s">
        <v>131</v>
      </c>
      <c r="D1042" s="1" t="s">
        <v>5211</v>
      </c>
      <c r="E1042" s="1" t="s">
        <v>5219</v>
      </c>
      <c r="F1042" s="19">
        <v>33351</v>
      </c>
      <c r="G1042" s="19">
        <v>42659</v>
      </c>
      <c r="H1042" s="1" t="s">
        <v>5241</v>
      </c>
      <c r="I1042" s="1" t="s">
        <v>5257</v>
      </c>
      <c r="J1042" s="1"/>
      <c r="K1042" s="20">
        <f t="shared" ca="1" si="64"/>
        <v>31.676712328767124</v>
      </c>
      <c r="L1042" s="20">
        <f t="shared" ca="1" si="65"/>
        <v>6.1753424657534248</v>
      </c>
      <c r="M1042" s="1" t="str">
        <f>IF('1Employee'!E1042="CANADA","AMERIQUE","EUROPE")</f>
        <v>EUROPE</v>
      </c>
      <c r="N1042" s="22" t="str">
        <f t="shared" ca="1" si="66"/>
        <v>B_25-35 ans</v>
      </c>
      <c r="O1042" s="3" t="str">
        <f t="shared" ca="1" si="67"/>
        <v>D_5 ans et plus</v>
      </c>
      <c r="P1042" s="3" t="str">
        <f>IFERROR(VLOOKUP(J1042,Type!$A:$B,2,FALSE),"Actif")</f>
        <v>Actif</v>
      </c>
      <c r="Q1042" s="3" t="str">
        <f>VLOOKUP(A1042,Genre!$A:$B,2,0)</f>
        <v>Homme</v>
      </c>
      <c r="R1042" s="42" t="str">
        <f>VLOOKUP(C1042,Department!$A:$B,2,0)</f>
        <v>Others</v>
      </c>
    </row>
    <row r="1043" spans="1:18" x14ac:dyDescent="0.25">
      <c r="A1043" s="41">
        <v>181199877</v>
      </c>
      <c r="B1043" s="1" t="s">
        <v>3104</v>
      </c>
      <c r="C1043" s="1" t="s">
        <v>131</v>
      </c>
      <c r="D1043" s="1" t="s">
        <v>5211</v>
      </c>
      <c r="E1043" s="1" t="s">
        <v>5219</v>
      </c>
      <c r="F1043" s="19">
        <v>34889</v>
      </c>
      <c r="G1043" s="19">
        <v>41690</v>
      </c>
      <c r="H1043" s="1" t="s">
        <v>5241</v>
      </c>
      <c r="I1043" s="1" t="s">
        <v>5257</v>
      </c>
      <c r="J1043" s="1"/>
      <c r="K1043" s="20">
        <f t="shared" ca="1" si="64"/>
        <v>27.463013698630139</v>
      </c>
      <c r="L1043" s="20">
        <f t="shared" ca="1" si="65"/>
        <v>8.830136986301369</v>
      </c>
      <c r="M1043" s="1" t="str">
        <f>IF('1Employee'!E1043="CANADA","AMERIQUE","EUROPE")</f>
        <v>EUROPE</v>
      </c>
      <c r="N1043" s="22" t="str">
        <f t="shared" ca="1" si="66"/>
        <v>B_25-35 ans</v>
      </c>
      <c r="O1043" s="3" t="str">
        <f t="shared" ca="1" si="67"/>
        <v>D_5 ans et plus</v>
      </c>
      <c r="P1043" s="3" t="str">
        <f>IFERROR(VLOOKUP(J1043,Type!$A:$B,2,FALSE),"Actif")</f>
        <v>Actif</v>
      </c>
      <c r="Q1043" s="3" t="str">
        <f>VLOOKUP(A1043,Genre!$A:$B,2,0)</f>
        <v>Femme</v>
      </c>
      <c r="R1043" s="42" t="str">
        <f>VLOOKUP(C1043,Department!$A:$B,2,0)</f>
        <v>Others</v>
      </c>
    </row>
    <row r="1044" spans="1:18" x14ac:dyDescent="0.25">
      <c r="A1044" s="41">
        <v>188738848</v>
      </c>
      <c r="B1044" s="1" t="s">
        <v>2937</v>
      </c>
      <c r="C1044" s="1" t="s">
        <v>131</v>
      </c>
      <c r="D1044" s="1" t="s">
        <v>5211</v>
      </c>
      <c r="E1044" s="1" t="s">
        <v>5219</v>
      </c>
      <c r="F1044" s="19">
        <v>20514</v>
      </c>
      <c r="G1044" s="19">
        <v>44324</v>
      </c>
      <c r="H1044" s="1" t="s">
        <v>5241</v>
      </c>
      <c r="I1044" s="1" t="s">
        <v>5257</v>
      </c>
      <c r="J1044" s="1"/>
      <c r="K1044" s="20">
        <f t="shared" ca="1" si="64"/>
        <v>66.846575342465755</v>
      </c>
      <c r="L1044" s="20">
        <f t="shared" ca="1" si="65"/>
        <v>1.6136986301369862</v>
      </c>
      <c r="M1044" s="1" t="str">
        <f>IF('1Employee'!E1044="CANADA","AMERIQUE","EUROPE")</f>
        <v>EUROPE</v>
      </c>
      <c r="N1044" s="22" t="str">
        <f t="shared" ca="1" si="66"/>
        <v>E_55 ans et plus</v>
      </c>
      <c r="O1044" s="3" t="str">
        <f t="shared" ca="1" si="67"/>
        <v>B_1 -3ans</v>
      </c>
      <c r="P1044" s="3" t="str">
        <f>IFERROR(VLOOKUP(J1044,Type!$A:$B,2,FALSE),"Actif")</f>
        <v>Actif</v>
      </c>
      <c r="Q1044" s="3" t="str">
        <f>VLOOKUP(A1044,Genre!$A:$B,2,0)</f>
        <v>Homme</v>
      </c>
      <c r="R1044" s="42" t="str">
        <f>VLOOKUP(C1044,Department!$A:$B,2,0)</f>
        <v>Others</v>
      </c>
    </row>
    <row r="1045" spans="1:18" x14ac:dyDescent="0.25">
      <c r="A1045" s="41">
        <v>612926</v>
      </c>
      <c r="B1045" s="1" t="s">
        <v>2530</v>
      </c>
      <c r="C1045" s="1" t="s">
        <v>131</v>
      </c>
      <c r="D1045" s="1" t="s">
        <v>5211</v>
      </c>
      <c r="E1045" s="1" t="s">
        <v>5219</v>
      </c>
      <c r="F1045" s="19">
        <v>26016</v>
      </c>
      <c r="G1045" s="19">
        <v>39169</v>
      </c>
      <c r="H1045" s="1" t="s">
        <v>5241</v>
      </c>
      <c r="I1045" s="1" t="s">
        <v>5257</v>
      </c>
      <c r="J1045" s="1"/>
      <c r="K1045" s="20">
        <f t="shared" ca="1" si="64"/>
        <v>51.772602739726025</v>
      </c>
      <c r="L1045" s="20">
        <f t="shared" ca="1" si="65"/>
        <v>15.736986301369862</v>
      </c>
      <c r="M1045" s="1" t="str">
        <f>IF('1Employee'!E1045="CANADA","AMERIQUE","EUROPE")</f>
        <v>EUROPE</v>
      </c>
      <c r="N1045" s="22" t="str">
        <f t="shared" ca="1" si="66"/>
        <v>D_45-55ans</v>
      </c>
      <c r="O1045" s="3" t="str">
        <f t="shared" ca="1" si="67"/>
        <v>D_5 ans et plus</v>
      </c>
      <c r="P1045" s="3" t="str">
        <f>IFERROR(VLOOKUP(J1045,Type!$A:$B,2,FALSE),"Actif")</f>
        <v>Actif</v>
      </c>
      <c r="Q1045" s="3" t="str">
        <f>VLOOKUP(A1045,Genre!$A:$B,2,0)</f>
        <v>Homme</v>
      </c>
      <c r="R1045" s="42" t="str">
        <f>VLOOKUP(C1045,Department!$A:$B,2,0)</f>
        <v>Others</v>
      </c>
    </row>
    <row r="1046" spans="1:18" x14ac:dyDescent="0.25">
      <c r="A1046" s="41">
        <v>118659481</v>
      </c>
      <c r="B1046" s="1" t="s">
        <v>2104</v>
      </c>
      <c r="C1046" s="1" t="s">
        <v>131</v>
      </c>
      <c r="D1046" s="1" t="s">
        <v>5211</v>
      </c>
      <c r="E1046" s="1" t="s">
        <v>5219</v>
      </c>
      <c r="F1046" s="19">
        <v>31342</v>
      </c>
      <c r="G1046" s="19">
        <v>41420</v>
      </c>
      <c r="H1046" s="1" t="s">
        <v>5241</v>
      </c>
      <c r="I1046" s="1" t="s">
        <v>5257</v>
      </c>
      <c r="J1046" s="1"/>
      <c r="K1046" s="20">
        <f t="shared" ca="1" si="64"/>
        <v>37.180821917808217</v>
      </c>
      <c r="L1046" s="20">
        <f t="shared" ca="1" si="65"/>
        <v>9.5698630136986296</v>
      </c>
      <c r="M1046" s="1" t="str">
        <f>IF('1Employee'!E1046="CANADA","AMERIQUE","EUROPE")</f>
        <v>EUROPE</v>
      </c>
      <c r="N1046" s="22" t="str">
        <f t="shared" ca="1" si="66"/>
        <v>C_35-45 ans</v>
      </c>
      <c r="O1046" s="3" t="str">
        <f t="shared" ca="1" si="67"/>
        <v>D_5 ans et plus</v>
      </c>
      <c r="P1046" s="3" t="str">
        <f>IFERROR(VLOOKUP(J1046,Type!$A:$B,2,FALSE),"Actif")</f>
        <v>Actif</v>
      </c>
      <c r="Q1046" s="3" t="str">
        <f>VLOOKUP(A1046,Genre!$A:$B,2,0)</f>
        <v>Homme</v>
      </c>
      <c r="R1046" s="42" t="str">
        <f>VLOOKUP(C1046,Department!$A:$B,2,0)</f>
        <v>Others</v>
      </c>
    </row>
    <row r="1047" spans="1:18" x14ac:dyDescent="0.25">
      <c r="A1047" s="41">
        <v>188883836</v>
      </c>
      <c r="B1047" s="1" t="s">
        <v>1871</v>
      </c>
      <c r="C1047" s="1" t="s">
        <v>131</v>
      </c>
      <c r="D1047" s="1" t="s">
        <v>5211</v>
      </c>
      <c r="E1047" s="1" t="s">
        <v>5219</v>
      </c>
      <c r="F1047" s="19">
        <v>30257</v>
      </c>
      <c r="G1047" s="19">
        <v>37412</v>
      </c>
      <c r="H1047" s="1" t="s">
        <v>5241</v>
      </c>
      <c r="I1047" s="1" t="s">
        <v>5257</v>
      </c>
      <c r="J1047" s="1"/>
      <c r="K1047" s="20">
        <f t="shared" ca="1" si="64"/>
        <v>40.153424657534245</v>
      </c>
      <c r="L1047" s="20">
        <f t="shared" ca="1" si="65"/>
        <v>20.550684931506851</v>
      </c>
      <c r="M1047" s="1" t="str">
        <f>IF('1Employee'!E1047="CANADA","AMERIQUE","EUROPE")</f>
        <v>EUROPE</v>
      </c>
      <c r="N1047" s="22" t="str">
        <f t="shared" ca="1" si="66"/>
        <v>C_35-45 ans</v>
      </c>
      <c r="O1047" s="3" t="str">
        <f t="shared" ca="1" si="67"/>
        <v>D_5 ans et plus</v>
      </c>
      <c r="P1047" s="3" t="str">
        <f>IFERROR(VLOOKUP(J1047,Type!$A:$B,2,FALSE),"Actif")</f>
        <v>Actif</v>
      </c>
      <c r="Q1047" s="3" t="str">
        <f>VLOOKUP(A1047,Genre!$A:$B,2,0)</f>
        <v>Homme</v>
      </c>
      <c r="R1047" s="42" t="str">
        <f>VLOOKUP(C1047,Department!$A:$B,2,0)</f>
        <v>Others</v>
      </c>
    </row>
    <row r="1048" spans="1:18" x14ac:dyDescent="0.25">
      <c r="A1048" s="41">
        <v>684919</v>
      </c>
      <c r="B1048" s="1" t="s">
        <v>1854</v>
      </c>
      <c r="C1048" s="1" t="s">
        <v>131</v>
      </c>
      <c r="D1048" s="1" t="s">
        <v>5211</v>
      </c>
      <c r="E1048" s="1" t="s">
        <v>5219</v>
      </c>
      <c r="F1048" s="19">
        <v>29717</v>
      </c>
      <c r="G1048" s="19">
        <v>39708</v>
      </c>
      <c r="H1048" s="1" t="s">
        <v>5241</v>
      </c>
      <c r="I1048" s="1" t="s">
        <v>5257</v>
      </c>
      <c r="J1048" s="1"/>
      <c r="K1048" s="20">
        <f t="shared" ca="1" si="64"/>
        <v>41.632876712328766</v>
      </c>
      <c r="L1048" s="20">
        <f t="shared" ca="1" si="65"/>
        <v>14.260273972602739</v>
      </c>
      <c r="M1048" s="1" t="str">
        <f>IF('1Employee'!E1048="CANADA","AMERIQUE","EUROPE")</f>
        <v>EUROPE</v>
      </c>
      <c r="N1048" s="22" t="str">
        <f t="shared" ca="1" si="66"/>
        <v>C_35-45 ans</v>
      </c>
      <c r="O1048" s="3" t="str">
        <f t="shared" ca="1" si="67"/>
        <v>D_5 ans et plus</v>
      </c>
      <c r="P1048" s="3" t="str">
        <f>IFERROR(VLOOKUP(J1048,Type!$A:$B,2,FALSE),"Actif")</f>
        <v>Actif</v>
      </c>
      <c r="Q1048" s="3" t="str">
        <f>VLOOKUP(A1048,Genre!$A:$B,2,0)</f>
        <v>Homme</v>
      </c>
      <c r="R1048" s="42" t="str">
        <f>VLOOKUP(C1048,Department!$A:$B,2,0)</f>
        <v>Others</v>
      </c>
    </row>
    <row r="1049" spans="1:18" x14ac:dyDescent="0.25">
      <c r="A1049" s="41">
        <v>186534614</v>
      </c>
      <c r="B1049" s="1" t="s">
        <v>1120</v>
      </c>
      <c r="C1049" s="1" t="s">
        <v>131</v>
      </c>
      <c r="D1049" s="1" t="s">
        <v>5211</v>
      </c>
      <c r="E1049" s="1" t="s">
        <v>5219</v>
      </c>
      <c r="F1049" s="19">
        <v>26631</v>
      </c>
      <c r="G1049" s="19">
        <v>43986</v>
      </c>
      <c r="H1049" s="1" t="s">
        <v>5241</v>
      </c>
      <c r="I1049" s="1" t="s">
        <v>5257</v>
      </c>
      <c r="J1049" s="1"/>
      <c r="K1049" s="20">
        <f t="shared" ca="1" si="64"/>
        <v>50.087671232876716</v>
      </c>
      <c r="L1049" s="20">
        <f t="shared" ca="1" si="65"/>
        <v>2.5397260273972604</v>
      </c>
      <c r="M1049" s="1" t="str">
        <f>IF('1Employee'!E1049="CANADA","AMERIQUE","EUROPE")</f>
        <v>EUROPE</v>
      </c>
      <c r="N1049" s="22" t="str">
        <f t="shared" ca="1" si="66"/>
        <v>D_45-55ans</v>
      </c>
      <c r="O1049" s="3" t="str">
        <f t="shared" ca="1" si="67"/>
        <v>B_1 -3ans</v>
      </c>
      <c r="P1049" s="3" t="str">
        <f>IFERROR(VLOOKUP(J1049,Type!$A:$B,2,FALSE),"Actif")</f>
        <v>Actif</v>
      </c>
      <c r="Q1049" s="3" t="str">
        <f>VLOOKUP(A1049,Genre!$A:$B,2,0)</f>
        <v>Homme</v>
      </c>
      <c r="R1049" s="42" t="str">
        <f>VLOOKUP(C1049,Department!$A:$B,2,0)</f>
        <v>Others</v>
      </c>
    </row>
    <row r="1050" spans="1:18" x14ac:dyDescent="0.25">
      <c r="A1050" s="41">
        <v>118849721</v>
      </c>
      <c r="B1050" s="1" t="s">
        <v>503</v>
      </c>
      <c r="C1050" s="1" t="s">
        <v>131</v>
      </c>
      <c r="D1050" s="1" t="s">
        <v>5211</v>
      </c>
      <c r="E1050" s="1" t="s">
        <v>5219</v>
      </c>
      <c r="F1050" s="19">
        <v>32812</v>
      </c>
      <c r="G1050" s="19">
        <v>37603</v>
      </c>
      <c r="H1050" s="1" t="s">
        <v>5241</v>
      </c>
      <c r="I1050" s="1" t="s">
        <v>5257</v>
      </c>
      <c r="J1050" s="1"/>
      <c r="K1050" s="20">
        <f t="shared" ca="1" si="64"/>
        <v>33.153424657534245</v>
      </c>
      <c r="L1050" s="20">
        <f t="shared" ca="1" si="65"/>
        <v>20.027397260273972</v>
      </c>
      <c r="M1050" s="1" t="str">
        <f>IF('1Employee'!E1050="CANADA","AMERIQUE","EUROPE")</f>
        <v>EUROPE</v>
      </c>
      <c r="N1050" s="22" t="str">
        <f t="shared" ca="1" si="66"/>
        <v>B_25-35 ans</v>
      </c>
      <c r="O1050" s="3" t="str">
        <f t="shared" ca="1" si="67"/>
        <v>D_5 ans et plus</v>
      </c>
      <c r="P1050" s="3" t="str">
        <f>IFERROR(VLOOKUP(J1050,Type!$A:$B,2,FALSE),"Actif")</f>
        <v>Actif</v>
      </c>
      <c r="Q1050" s="3" t="str">
        <f>VLOOKUP(A1050,Genre!$A:$B,2,0)</f>
        <v>Femme</v>
      </c>
      <c r="R1050" s="42" t="str">
        <f>VLOOKUP(C1050,Department!$A:$B,2,0)</f>
        <v>Others</v>
      </c>
    </row>
    <row r="1051" spans="1:18" x14ac:dyDescent="0.25">
      <c r="A1051" s="41">
        <v>187838484</v>
      </c>
      <c r="B1051" s="1" t="s">
        <v>478</v>
      </c>
      <c r="C1051" s="1" t="s">
        <v>131</v>
      </c>
      <c r="D1051" s="1" t="s">
        <v>5211</v>
      </c>
      <c r="E1051" s="1" t="s">
        <v>5219</v>
      </c>
      <c r="F1051" s="19">
        <v>31505</v>
      </c>
      <c r="G1051" s="19">
        <v>38443</v>
      </c>
      <c r="H1051" s="1" t="s">
        <v>5241</v>
      </c>
      <c r="I1051" s="1" t="s">
        <v>5257</v>
      </c>
      <c r="J1051" s="1"/>
      <c r="K1051" s="20">
        <f t="shared" ca="1" si="64"/>
        <v>36.734246575342468</v>
      </c>
      <c r="L1051" s="20">
        <f t="shared" ca="1" si="65"/>
        <v>17.726027397260275</v>
      </c>
      <c r="M1051" s="1" t="str">
        <f>IF('1Employee'!E1051="CANADA","AMERIQUE","EUROPE")</f>
        <v>EUROPE</v>
      </c>
      <c r="N1051" s="22" t="str">
        <f t="shared" ca="1" si="66"/>
        <v>C_35-45 ans</v>
      </c>
      <c r="O1051" s="3" t="str">
        <f t="shared" ca="1" si="67"/>
        <v>D_5 ans et plus</v>
      </c>
      <c r="P1051" s="3" t="str">
        <f>IFERROR(VLOOKUP(J1051,Type!$A:$B,2,FALSE),"Actif")</f>
        <v>Actif</v>
      </c>
      <c r="Q1051" s="3" t="str">
        <f>VLOOKUP(A1051,Genre!$A:$B,2,0)</f>
        <v>Homme</v>
      </c>
      <c r="R1051" s="42" t="str">
        <f>VLOOKUP(C1051,Department!$A:$B,2,0)</f>
        <v>Others</v>
      </c>
    </row>
    <row r="1052" spans="1:18" x14ac:dyDescent="0.25">
      <c r="A1052" s="41">
        <v>182125787</v>
      </c>
      <c r="B1052" s="1" t="s">
        <v>3440</v>
      </c>
      <c r="C1052" s="1" t="s">
        <v>131</v>
      </c>
      <c r="D1052" s="1" t="s">
        <v>5211</v>
      </c>
      <c r="E1052" s="1" t="s">
        <v>5219</v>
      </c>
      <c r="F1052" s="19">
        <v>22456</v>
      </c>
      <c r="G1052" s="19">
        <v>40011</v>
      </c>
      <c r="H1052" s="1" t="s">
        <v>5241</v>
      </c>
      <c r="I1052" s="1" t="s">
        <v>5257</v>
      </c>
      <c r="J1052" s="1"/>
      <c r="K1052" s="20">
        <f t="shared" ca="1" si="64"/>
        <v>61.526027397260272</v>
      </c>
      <c r="L1052" s="20">
        <f t="shared" ca="1" si="65"/>
        <v>13.43013698630137</v>
      </c>
      <c r="M1052" s="1" t="str">
        <f>IF('1Employee'!E1052="CANADA","AMERIQUE","EUROPE")</f>
        <v>EUROPE</v>
      </c>
      <c r="N1052" s="22" t="str">
        <f t="shared" ca="1" si="66"/>
        <v>E_55 ans et plus</v>
      </c>
      <c r="O1052" s="3" t="str">
        <f t="shared" ca="1" si="67"/>
        <v>D_5 ans et plus</v>
      </c>
      <c r="P1052" s="3" t="str">
        <f>IFERROR(VLOOKUP(J1052,Type!$A:$B,2,FALSE),"Actif")</f>
        <v>Actif</v>
      </c>
      <c r="Q1052" s="3" t="str">
        <f>VLOOKUP(A1052,Genre!$A:$B,2,0)</f>
        <v>Femme</v>
      </c>
      <c r="R1052" s="42" t="str">
        <f>VLOOKUP(C1052,Department!$A:$B,2,0)</f>
        <v>Others</v>
      </c>
    </row>
    <row r="1053" spans="1:18" x14ac:dyDescent="0.25">
      <c r="A1053" s="41">
        <v>186983461</v>
      </c>
      <c r="B1053" s="1" t="s">
        <v>4849</v>
      </c>
      <c r="C1053" s="1" t="s">
        <v>131</v>
      </c>
      <c r="D1053" s="1" t="s">
        <v>5215</v>
      </c>
      <c r="E1053" s="1" t="s">
        <v>5220</v>
      </c>
      <c r="F1053" s="19">
        <v>28603</v>
      </c>
      <c r="G1053" s="19">
        <v>44827</v>
      </c>
      <c r="H1053" s="1" t="s">
        <v>5241</v>
      </c>
      <c r="I1053" s="1" t="s">
        <v>5255</v>
      </c>
      <c r="J1053" s="1"/>
      <c r="K1053" s="20">
        <f t="shared" ca="1" si="64"/>
        <v>44.684931506849317</v>
      </c>
      <c r="L1053" s="20">
        <f t="shared" ca="1" si="65"/>
        <v>0.23561643835616439</v>
      </c>
      <c r="M1053" s="1" t="str">
        <f>IF('1Employee'!E1053="CANADA","AMERIQUE","EUROPE")</f>
        <v>EUROPE</v>
      </c>
      <c r="N1053" s="22" t="str">
        <f t="shared" ca="1" si="66"/>
        <v>C_35-45 ans</v>
      </c>
      <c r="O1053" s="3" t="str">
        <f t="shared" ca="1" si="67"/>
        <v>A_0-1an</v>
      </c>
      <c r="P1053" s="3" t="str">
        <f>IFERROR(VLOOKUP(J1053,Type!$A:$B,2,FALSE),"Actif")</f>
        <v>Actif</v>
      </c>
      <c r="Q1053" s="3" t="str">
        <f>VLOOKUP(A1053,Genre!$A:$B,2,0)</f>
        <v>Femme</v>
      </c>
      <c r="R1053" s="42" t="str">
        <f>VLOOKUP(C1053,Department!$A:$B,2,0)</f>
        <v>Others</v>
      </c>
    </row>
    <row r="1054" spans="1:18" x14ac:dyDescent="0.25">
      <c r="A1054" s="41">
        <v>181699158</v>
      </c>
      <c r="B1054" s="1" t="s">
        <v>3343</v>
      </c>
      <c r="C1054" s="1" t="s">
        <v>131</v>
      </c>
      <c r="D1054" s="1" t="s">
        <v>5205</v>
      </c>
      <c r="E1054" s="1" t="s">
        <v>5218</v>
      </c>
      <c r="F1054" s="19">
        <v>34807</v>
      </c>
      <c r="G1054" s="19">
        <v>38680</v>
      </c>
      <c r="H1054" s="1" t="s">
        <v>5241</v>
      </c>
      <c r="I1054" s="1" t="s">
        <v>5255</v>
      </c>
      <c r="J1054" s="1"/>
      <c r="K1054" s="20">
        <f t="shared" ca="1" si="64"/>
        <v>27.687671232876713</v>
      </c>
      <c r="L1054" s="20">
        <f t="shared" ca="1" si="65"/>
        <v>17.076712328767123</v>
      </c>
      <c r="M1054" s="1" t="str">
        <f>IF('1Employee'!E1054="CANADA","AMERIQUE","EUROPE")</f>
        <v>AMERIQUE</v>
      </c>
      <c r="N1054" s="22" t="str">
        <f t="shared" ca="1" si="66"/>
        <v>B_25-35 ans</v>
      </c>
      <c r="O1054" s="3" t="str">
        <f t="shared" ca="1" si="67"/>
        <v>D_5 ans et plus</v>
      </c>
      <c r="P1054" s="3" t="str">
        <f>IFERROR(VLOOKUP(J1054,Type!$A:$B,2,FALSE),"Actif")</f>
        <v>Actif</v>
      </c>
      <c r="Q1054" s="3" t="str">
        <f>VLOOKUP(A1054,Genre!$A:$B,2,0)</f>
        <v>Homme</v>
      </c>
      <c r="R1054" s="42" t="str">
        <f>VLOOKUP(C1054,Department!$A:$B,2,0)</f>
        <v>Others</v>
      </c>
    </row>
    <row r="1055" spans="1:18" x14ac:dyDescent="0.25">
      <c r="A1055" s="41">
        <v>111187983</v>
      </c>
      <c r="B1055" s="1" t="s">
        <v>2229</v>
      </c>
      <c r="C1055" s="1" t="s">
        <v>131</v>
      </c>
      <c r="D1055" s="1" t="s">
        <v>5205</v>
      </c>
      <c r="E1055" s="1" t="s">
        <v>5218</v>
      </c>
      <c r="F1055" s="19">
        <v>33116</v>
      </c>
      <c r="G1055" s="19">
        <v>43911</v>
      </c>
      <c r="H1055" s="1" t="s">
        <v>5241</v>
      </c>
      <c r="I1055" s="1" t="s">
        <v>5254</v>
      </c>
      <c r="J1055" s="1"/>
      <c r="K1055" s="20">
        <f t="shared" ca="1" si="64"/>
        <v>32.320547945205476</v>
      </c>
      <c r="L1055" s="20">
        <f t="shared" ca="1" si="65"/>
        <v>2.7452054794520548</v>
      </c>
      <c r="M1055" s="1" t="str">
        <f>IF('1Employee'!E1055="CANADA","AMERIQUE","EUROPE")</f>
        <v>AMERIQUE</v>
      </c>
      <c r="N1055" s="22" t="str">
        <f t="shared" ca="1" si="66"/>
        <v>B_25-35 ans</v>
      </c>
      <c r="O1055" s="3" t="str">
        <f t="shared" ca="1" si="67"/>
        <v>B_1 -3ans</v>
      </c>
      <c r="P1055" s="3" t="str">
        <f>IFERROR(VLOOKUP(J1055,Type!$A:$B,2,FALSE),"Actif")</f>
        <v>Actif</v>
      </c>
      <c r="Q1055" s="3" t="str">
        <f>VLOOKUP(A1055,Genre!$A:$B,2,0)</f>
        <v>Femme</v>
      </c>
      <c r="R1055" s="42" t="str">
        <f>VLOOKUP(C1055,Department!$A:$B,2,0)</f>
        <v>Others</v>
      </c>
    </row>
    <row r="1056" spans="1:18" x14ac:dyDescent="0.25">
      <c r="A1056" s="41">
        <v>188385482</v>
      </c>
      <c r="B1056" s="1" t="s">
        <v>130</v>
      </c>
      <c r="C1056" s="1" t="s">
        <v>131</v>
      </c>
      <c r="D1056" s="1" t="s">
        <v>5207</v>
      </c>
      <c r="E1056" s="1" t="s">
        <v>5218</v>
      </c>
      <c r="F1056" s="19">
        <v>29298</v>
      </c>
      <c r="G1056" s="19">
        <v>42999</v>
      </c>
      <c r="H1056" s="1" t="s">
        <v>5241</v>
      </c>
      <c r="I1056" s="1" t="s">
        <v>5257</v>
      </c>
      <c r="J1056" s="1"/>
      <c r="K1056" s="20">
        <f t="shared" ca="1" si="64"/>
        <v>42.780821917808218</v>
      </c>
      <c r="L1056" s="20">
        <f t="shared" ca="1" si="65"/>
        <v>5.2438356164383562</v>
      </c>
      <c r="M1056" s="1" t="str">
        <f>IF('1Employee'!E1056="CANADA","AMERIQUE","EUROPE")</f>
        <v>AMERIQUE</v>
      </c>
      <c r="N1056" s="22" t="str">
        <f t="shared" ca="1" si="66"/>
        <v>C_35-45 ans</v>
      </c>
      <c r="O1056" s="3" t="str">
        <f t="shared" ca="1" si="67"/>
        <v>D_5 ans et plus</v>
      </c>
      <c r="P1056" s="3" t="str">
        <f>IFERROR(VLOOKUP(J1056,Type!$A:$B,2,FALSE),"Actif")</f>
        <v>Actif</v>
      </c>
      <c r="Q1056" s="3" t="str">
        <f>VLOOKUP(A1056,Genre!$A:$B,2,0)</f>
        <v>Femme</v>
      </c>
      <c r="R1056" s="42" t="str">
        <f>VLOOKUP(C1056,Department!$A:$B,2,0)</f>
        <v>Others</v>
      </c>
    </row>
    <row r="1057" spans="1:18" x14ac:dyDescent="0.25">
      <c r="A1057" s="41">
        <v>185892245</v>
      </c>
      <c r="B1057" s="1" t="s">
        <v>4300</v>
      </c>
      <c r="C1057" s="1" t="s">
        <v>131</v>
      </c>
      <c r="D1057" s="1" t="s">
        <v>5205</v>
      </c>
      <c r="E1057" s="1" t="s">
        <v>5218</v>
      </c>
      <c r="F1057" s="19">
        <v>35973</v>
      </c>
      <c r="G1057" s="19">
        <v>37672</v>
      </c>
      <c r="H1057" s="1" t="s">
        <v>5241</v>
      </c>
      <c r="I1057" s="1" t="s">
        <v>5257</v>
      </c>
      <c r="J1057" s="1"/>
      <c r="K1057" s="20">
        <f t="shared" ca="1" si="64"/>
        <v>24.493150684931507</v>
      </c>
      <c r="L1057" s="20">
        <f t="shared" ca="1" si="65"/>
        <v>19.838356164383562</v>
      </c>
      <c r="M1057" s="1" t="str">
        <f>IF('1Employee'!E1057="CANADA","AMERIQUE","EUROPE")</f>
        <v>AMERIQUE</v>
      </c>
      <c r="N1057" s="22" t="str">
        <f t="shared" ca="1" si="66"/>
        <v>A_18 - 25  ans</v>
      </c>
      <c r="O1057" s="3" t="str">
        <f t="shared" ca="1" si="67"/>
        <v>D_5 ans et plus</v>
      </c>
      <c r="P1057" s="3" t="str">
        <f>IFERROR(VLOOKUP(J1057,Type!$A:$B,2,FALSE),"Actif")</f>
        <v>Actif</v>
      </c>
      <c r="Q1057" s="3" t="str">
        <f>VLOOKUP(A1057,Genre!$A:$B,2,0)</f>
        <v>Homme</v>
      </c>
      <c r="R1057" s="42" t="str">
        <f>VLOOKUP(C1057,Department!$A:$B,2,0)</f>
        <v>Others</v>
      </c>
    </row>
    <row r="1058" spans="1:18" x14ac:dyDescent="0.25">
      <c r="A1058" s="41">
        <v>183657229</v>
      </c>
      <c r="B1058" s="1" t="s">
        <v>3912</v>
      </c>
      <c r="C1058" s="1" t="s">
        <v>131</v>
      </c>
      <c r="D1058" s="1" t="s">
        <v>5205</v>
      </c>
      <c r="E1058" s="1" t="s">
        <v>5218</v>
      </c>
      <c r="F1058" s="19">
        <v>23189</v>
      </c>
      <c r="G1058" s="19">
        <v>43811</v>
      </c>
      <c r="H1058" s="1" t="s">
        <v>5241</v>
      </c>
      <c r="I1058" s="1" t="s">
        <v>5257</v>
      </c>
      <c r="J1058" s="1"/>
      <c r="K1058" s="20">
        <f t="shared" ca="1" si="64"/>
        <v>59.517808219178079</v>
      </c>
      <c r="L1058" s="20">
        <f t="shared" ca="1" si="65"/>
        <v>3.0191780821917806</v>
      </c>
      <c r="M1058" s="1" t="str">
        <f>IF('1Employee'!E1058="CANADA","AMERIQUE","EUROPE")</f>
        <v>AMERIQUE</v>
      </c>
      <c r="N1058" s="22" t="str">
        <f t="shared" ca="1" si="66"/>
        <v>E_55 ans et plus</v>
      </c>
      <c r="O1058" s="3" t="str">
        <f t="shared" ca="1" si="67"/>
        <v>C_3-5 ans</v>
      </c>
      <c r="P1058" s="3" t="str">
        <f>IFERROR(VLOOKUP(J1058,Type!$A:$B,2,FALSE),"Actif")</f>
        <v>Actif</v>
      </c>
      <c r="Q1058" s="3" t="str">
        <f>VLOOKUP(A1058,Genre!$A:$B,2,0)</f>
        <v>Homme</v>
      </c>
      <c r="R1058" s="42" t="str">
        <f>VLOOKUP(C1058,Department!$A:$B,2,0)</f>
        <v>Others</v>
      </c>
    </row>
    <row r="1059" spans="1:18" x14ac:dyDescent="0.25">
      <c r="A1059" s="41">
        <v>181441855</v>
      </c>
      <c r="B1059" s="1" t="s">
        <v>3229</v>
      </c>
      <c r="C1059" s="1" t="s">
        <v>131</v>
      </c>
      <c r="D1059" s="1" t="s">
        <v>5205</v>
      </c>
      <c r="E1059" s="1" t="s">
        <v>5218</v>
      </c>
      <c r="F1059" s="19">
        <v>36293</v>
      </c>
      <c r="G1059" s="19">
        <v>43090</v>
      </c>
      <c r="H1059" s="1" t="s">
        <v>5241</v>
      </c>
      <c r="I1059" s="1" t="s">
        <v>5257</v>
      </c>
      <c r="J1059" s="1"/>
      <c r="K1059" s="20">
        <f t="shared" ca="1" si="64"/>
        <v>23.616438356164384</v>
      </c>
      <c r="L1059" s="20">
        <f t="shared" ca="1" si="65"/>
        <v>4.9945205479452053</v>
      </c>
      <c r="M1059" s="1" t="str">
        <f>IF('1Employee'!E1059="CANADA","AMERIQUE","EUROPE")</f>
        <v>AMERIQUE</v>
      </c>
      <c r="N1059" s="22" t="str">
        <f t="shared" ca="1" si="66"/>
        <v>A_18 - 25  ans</v>
      </c>
      <c r="O1059" s="3" t="str">
        <f t="shared" ca="1" si="67"/>
        <v>C_3-5 ans</v>
      </c>
      <c r="P1059" s="3" t="str">
        <f>IFERROR(VLOOKUP(J1059,Type!$A:$B,2,FALSE),"Actif")</f>
        <v>Actif</v>
      </c>
      <c r="Q1059" s="3" t="str">
        <f>VLOOKUP(A1059,Genre!$A:$B,2,0)</f>
        <v>Femme</v>
      </c>
      <c r="R1059" s="42" t="str">
        <f>VLOOKUP(C1059,Department!$A:$B,2,0)</f>
        <v>Others</v>
      </c>
    </row>
    <row r="1060" spans="1:18" x14ac:dyDescent="0.25">
      <c r="A1060" s="41">
        <v>185568741</v>
      </c>
      <c r="B1060" s="1" t="s">
        <v>2678</v>
      </c>
      <c r="C1060" s="1" t="s">
        <v>131</v>
      </c>
      <c r="D1060" s="1" t="s">
        <v>5205</v>
      </c>
      <c r="E1060" s="1" t="s">
        <v>5218</v>
      </c>
      <c r="F1060" s="19">
        <v>20489</v>
      </c>
      <c r="G1060" s="19">
        <v>44515</v>
      </c>
      <c r="H1060" s="1" t="s">
        <v>5241</v>
      </c>
      <c r="I1060" s="1" t="s">
        <v>5257</v>
      </c>
      <c r="J1060" s="1"/>
      <c r="K1060" s="20">
        <f t="shared" ca="1" si="64"/>
        <v>66.915068493150685</v>
      </c>
      <c r="L1060" s="20">
        <f t="shared" ca="1" si="65"/>
        <v>1.0904109589041096</v>
      </c>
      <c r="M1060" s="1" t="str">
        <f>IF('1Employee'!E1060="CANADA","AMERIQUE","EUROPE")</f>
        <v>AMERIQUE</v>
      </c>
      <c r="N1060" s="22" t="str">
        <f t="shared" ca="1" si="66"/>
        <v>E_55 ans et plus</v>
      </c>
      <c r="O1060" s="3" t="str">
        <f t="shared" ca="1" si="67"/>
        <v>B_1 -3ans</v>
      </c>
      <c r="P1060" s="3" t="str">
        <f>IFERROR(VLOOKUP(J1060,Type!$A:$B,2,FALSE),"Actif")</f>
        <v>Actif</v>
      </c>
      <c r="Q1060" s="3" t="str">
        <f>VLOOKUP(A1060,Genre!$A:$B,2,0)</f>
        <v>Femme</v>
      </c>
      <c r="R1060" s="42" t="str">
        <f>VLOOKUP(C1060,Department!$A:$B,2,0)</f>
        <v>Others</v>
      </c>
    </row>
    <row r="1061" spans="1:18" x14ac:dyDescent="0.25">
      <c r="A1061" s="41">
        <v>188887588</v>
      </c>
      <c r="B1061" s="1" t="s">
        <v>2975</v>
      </c>
      <c r="C1061" s="1" t="s">
        <v>131</v>
      </c>
      <c r="D1061" s="1" t="s">
        <v>5206</v>
      </c>
      <c r="E1061" s="1" t="s">
        <v>5218</v>
      </c>
      <c r="F1061" s="19">
        <v>24087</v>
      </c>
      <c r="G1061" s="19">
        <v>37619</v>
      </c>
      <c r="H1061" s="1" t="s">
        <v>5241</v>
      </c>
      <c r="I1061" s="1" t="s">
        <v>5257</v>
      </c>
      <c r="J1061" s="1"/>
      <c r="K1061" s="20">
        <f t="shared" ca="1" si="64"/>
        <v>57.057534246575344</v>
      </c>
      <c r="L1061" s="20">
        <f t="shared" ca="1" si="65"/>
        <v>19.983561643835618</v>
      </c>
      <c r="M1061" s="1" t="str">
        <f>IF('1Employee'!E1061="CANADA","AMERIQUE","EUROPE")</f>
        <v>AMERIQUE</v>
      </c>
      <c r="N1061" s="22" t="str">
        <f t="shared" ca="1" si="66"/>
        <v>E_55 ans et plus</v>
      </c>
      <c r="O1061" s="3" t="str">
        <f t="shared" ca="1" si="67"/>
        <v>D_5 ans et plus</v>
      </c>
      <c r="P1061" s="3" t="str">
        <f>IFERROR(VLOOKUP(J1061,Type!$A:$B,2,FALSE),"Actif")</f>
        <v>Actif</v>
      </c>
      <c r="Q1061" s="3" t="str">
        <f>VLOOKUP(A1061,Genre!$A:$B,2,0)</f>
        <v>Femme</v>
      </c>
      <c r="R1061" s="42" t="str">
        <f>VLOOKUP(C1061,Department!$A:$B,2,0)</f>
        <v>Others</v>
      </c>
    </row>
    <row r="1062" spans="1:18" x14ac:dyDescent="0.25">
      <c r="A1062" s="41">
        <v>185581357</v>
      </c>
      <c r="B1062" s="1" t="s">
        <v>2556</v>
      </c>
      <c r="C1062" s="1" t="s">
        <v>131</v>
      </c>
      <c r="D1062" s="1" t="s">
        <v>5206</v>
      </c>
      <c r="E1062" s="1" t="s">
        <v>5218</v>
      </c>
      <c r="F1062" s="19">
        <v>35646</v>
      </c>
      <c r="G1062" s="19">
        <v>41011</v>
      </c>
      <c r="H1062" s="1" t="s">
        <v>5241</v>
      </c>
      <c r="I1062" s="1" t="s">
        <v>5257</v>
      </c>
      <c r="J1062" s="1"/>
      <c r="K1062" s="20">
        <f t="shared" ca="1" si="64"/>
        <v>25.389041095890413</v>
      </c>
      <c r="L1062" s="20">
        <f t="shared" ca="1" si="65"/>
        <v>10.69041095890411</v>
      </c>
      <c r="M1062" s="1" t="str">
        <f>IF('1Employee'!E1062="CANADA","AMERIQUE","EUROPE")</f>
        <v>AMERIQUE</v>
      </c>
      <c r="N1062" s="22" t="str">
        <f t="shared" ca="1" si="66"/>
        <v>B_25-35 ans</v>
      </c>
      <c r="O1062" s="3" t="str">
        <f t="shared" ca="1" si="67"/>
        <v>D_5 ans et plus</v>
      </c>
      <c r="P1062" s="3" t="str">
        <f>IFERROR(VLOOKUP(J1062,Type!$A:$B,2,FALSE),"Actif")</f>
        <v>Actif</v>
      </c>
      <c r="Q1062" s="3" t="str">
        <f>VLOOKUP(A1062,Genre!$A:$B,2,0)</f>
        <v>Homme</v>
      </c>
      <c r="R1062" s="42" t="str">
        <f>VLOOKUP(C1062,Department!$A:$B,2,0)</f>
        <v>Others</v>
      </c>
    </row>
    <row r="1063" spans="1:18" x14ac:dyDescent="0.25">
      <c r="A1063" s="41">
        <v>188371768</v>
      </c>
      <c r="B1063" s="1" t="s">
        <v>2836</v>
      </c>
      <c r="C1063" s="1" t="s">
        <v>124</v>
      </c>
      <c r="D1063" s="1" t="s">
        <v>5214</v>
      </c>
      <c r="E1063" s="1" t="s">
        <v>5220</v>
      </c>
      <c r="F1063" s="19">
        <v>31029</v>
      </c>
      <c r="G1063" s="19">
        <v>40848</v>
      </c>
      <c r="H1063" s="1" t="s">
        <v>5241</v>
      </c>
      <c r="I1063" s="1" t="s">
        <v>5257</v>
      </c>
      <c r="J1063" s="1"/>
      <c r="K1063" s="20">
        <f t="shared" ca="1" si="64"/>
        <v>38.038356164383565</v>
      </c>
      <c r="L1063" s="20">
        <f t="shared" ca="1" si="65"/>
        <v>11.136986301369863</v>
      </c>
      <c r="M1063" s="1" t="str">
        <f>IF('1Employee'!E1063="CANADA","AMERIQUE","EUROPE")</f>
        <v>EUROPE</v>
      </c>
      <c r="N1063" s="22" t="str">
        <f t="shared" ca="1" si="66"/>
        <v>C_35-45 ans</v>
      </c>
      <c r="O1063" s="3" t="str">
        <f t="shared" ca="1" si="67"/>
        <v>D_5 ans et plus</v>
      </c>
      <c r="P1063" s="3" t="str">
        <f>IFERROR(VLOOKUP(J1063,Type!$A:$B,2,FALSE),"Actif")</f>
        <v>Actif</v>
      </c>
      <c r="Q1063" s="3" t="str">
        <f>VLOOKUP(A1063,Genre!$A:$B,2,0)</f>
        <v>Homme</v>
      </c>
      <c r="R1063" s="42" t="str">
        <f>VLOOKUP(C1063,Department!$A:$B,2,0)</f>
        <v>IT</v>
      </c>
    </row>
    <row r="1064" spans="1:18" x14ac:dyDescent="0.25">
      <c r="A1064" s="41">
        <v>183787618</v>
      </c>
      <c r="B1064" s="1" t="s">
        <v>3941</v>
      </c>
      <c r="C1064" s="1" t="s">
        <v>124</v>
      </c>
      <c r="D1064" s="1" t="s">
        <v>5215</v>
      </c>
      <c r="E1064" s="1" t="s">
        <v>5220</v>
      </c>
      <c r="F1064" s="19">
        <v>26492</v>
      </c>
      <c r="G1064" s="19">
        <v>40753</v>
      </c>
      <c r="H1064" s="1" t="s">
        <v>5241</v>
      </c>
      <c r="I1064" s="1" t="s">
        <v>5255</v>
      </c>
      <c r="J1064" s="1"/>
      <c r="K1064" s="20">
        <f t="shared" ca="1" si="64"/>
        <v>50.468493150684928</v>
      </c>
      <c r="L1064" s="20">
        <f t="shared" ca="1" si="65"/>
        <v>11.397260273972602</v>
      </c>
      <c r="M1064" s="1" t="str">
        <f>IF('1Employee'!E1064="CANADA","AMERIQUE","EUROPE")</f>
        <v>EUROPE</v>
      </c>
      <c r="N1064" s="22" t="str">
        <f t="shared" ca="1" si="66"/>
        <v>D_45-55ans</v>
      </c>
      <c r="O1064" s="3" t="str">
        <f t="shared" ca="1" si="67"/>
        <v>D_5 ans et plus</v>
      </c>
      <c r="P1064" s="3" t="str">
        <f>IFERROR(VLOOKUP(J1064,Type!$A:$B,2,FALSE),"Actif")</f>
        <v>Actif</v>
      </c>
      <c r="Q1064" s="3" t="str">
        <f>VLOOKUP(A1064,Genre!$A:$B,2,0)</f>
        <v>Femme</v>
      </c>
      <c r="R1064" s="42" t="str">
        <f>VLOOKUP(C1064,Department!$A:$B,2,0)</f>
        <v>IT</v>
      </c>
    </row>
    <row r="1065" spans="1:18" x14ac:dyDescent="0.25">
      <c r="A1065" s="41">
        <v>184592763</v>
      </c>
      <c r="B1065" s="1" t="s">
        <v>4158</v>
      </c>
      <c r="C1065" s="1" t="s">
        <v>124</v>
      </c>
      <c r="D1065" s="1" t="s">
        <v>5207</v>
      </c>
      <c r="E1065" s="1" t="s">
        <v>5218</v>
      </c>
      <c r="F1065" s="19">
        <v>35579</v>
      </c>
      <c r="G1065" s="19">
        <v>43669</v>
      </c>
      <c r="H1065" s="1" t="s">
        <v>5241</v>
      </c>
      <c r="I1065" s="1" t="s">
        <v>5257</v>
      </c>
      <c r="J1065" s="1"/>
      <c r="K1065" s="20">
        <f t="shared" ca="1" si="64"/>
        <v>25.572602739726026</v>
      </c>
      <c r="L1065" s="20">
        <f t="shared" ca="1" si="65"/>
        <v>3.408219178082192</v>
      </c>
      <c r="M1065" s="1" t="str">
        <f>IF('1Employee'!E1065="CANADA","AMERIQUE","EUROPE")</f>
        <v>AMERIQUE</v>
      </c>
      <c r="N1065" s="22" t="str">
        <f t="shared" ca="1" si="66"/>
        <v>B_25-35 ans</v>
      </c>
      <c r="O1065" s="3" t="str">
        <f t="shared" ca="1" si="67"/>
        <v>C_3-5 ans</v>
      </c>
      <c r="P1065" s="3" t="str">
        <f>IFERROR(VLOOKUP(J1065,Type!$A:$B,2,FALSE),"Actif")</f>
        <v>Actif</v>
      </c>
      <c r="Q1065" s="3" t="str">
        <f>VLOOKUP(A1065,Genre!$A:$B,2,0)</f>
        <v>Femme</v>
      </c>
      <c r="R1065" s="42" t="str">
        <f>VLOOKUP(C1065,Department!$A:$B,2,0)</f>
        <v>IT</v>
      </c>
    </row>
    <row r="1066" spans="1:18" x14ac:dyDescent="0.25">
      <c r="A1066" s="41">
        <v>184848526</v>
      </c>
      <c r="B1066" s="1" t="s">
        <v>4211</v>
      </c>
      <c r="C1066" s="1" t="s">
        <v>124</v>
      </c>
      <c r="D1066" s="1" t="s">
        <v>5206</v>
      </c>
      <c r="E1066" s="1" t="s">
        <v>5218</v>
      </c>
      <c r="F1066" s="19">
        <v>22518</v>
      </c>
      <c r="G1066" s="19">
        <v>39245</v>
      </c>
      <c r="H1066" s="1" t="s">
        <v>5241</v>
      </c>
      <c r="I1066" s="1" t="s">
        <v>5257</v>
      </c>
      <c r="J1066" s="1"/>
      <c r="K1066" s="20">
        <f t="shared" ca="1" si="64"/>
        <v>61.356164383561641</v>
      </c>
      <c r="L1066" s="20">
        <f t="shared" ca="1" si="65"/>
        <v>15.528767123287672</v>
      </c>
      <c r="M1066" s="1" t="str">
        <f>IF('1Employee'!E1066="CANADA","AMERIQUE","EUROPE")</f>
        <v>AMERIQUE</v>
      </c>
      <c r="N1066" s="22" t="str">
        <f t="shared" ca="1" si="66"/>
        <v>E_55 ans et plus</v>
      </c>
      <c r="O1066" s="3" t="str">
        <f t="shared" ca="1" si="67"/>
        <v>D_5 ans et plus</v>
      </c>
      <c r="P1066" s="3" t="str">
        <f>IFERROR(VLOOKUP(J1066,Type!$A:$B,2,FALSE),"Actif")</f>
        <v>Actif</v>
      </c>
      <c r="Q1066" s="3" t="str">
        <f>VLOOKUP(A1066,Genre!$A:$B,2,0)</f>
        <v>Homme</v>
      </c>
      <c r="R1066" s="42" t="str">
        <f>VLOOKUP(C1066,Department!$A:$B,2,0)</f>
        <v>IT</v>
      </c>
    </row>
    <row r="1067" spans="1:18" x14ac:dyDescent="0.25">
      <c r="A1067" s="41">
        <v>188143135</v>
      </c>
      <c r="B1067" s="1" t="s">
        <v>1696</v>
      </c>
      <c r="C1067" s="1" t="s">
        <v>124</v>
      </c>
      <c r="D1067" s="1" t="s">
        <v>5206</v>
      </c>
      <c r="E1067" s="1" t="s">
        <v>5218</v>
      </c>
      <c r="F1067" s="19">
        <v>31769</v>
      </c>
      <c r="G1067" s="19">
        <v>39415</v>
      </c>
      <c r="H1067" s="1" t="s">
        <v>5241</v>
      </c>
      <c r="I1067" s="1" t="s">
        <v>5257</v>
      </c>
      <c r="J1067" s="1"/>
      <c r="K1067" s="20">
        <f t="shared" ca="1" si="64"/>
        <v>36.010958904109586</v>
      </c>
      <c r="L1067" s="20">
        <f t="shared" ca="1" si="65"/>
        <v>15.063013698630137</v>
      </c>
      <c r="M1067" s="1" t="str">
        <f>IF('1Employee'!E1067="CANADA","AMERIQUE","EUROPE")</f>
        <v>AMERIQUE</v>
      </c>
      <c r="N1067" s="22" t="str">
        <f t="shared" ca="1" si="66"/>
        <v>C_35-45 ans</v>
      </c>
      <c r="O1067" s="3" t="str">
        <f t="shared" ca="1" si="67"/>
        <v>D_5 ans et plus</v>
      </c>
      <c r="P1067" s="3" t="str">
        <f>IFERROR(VLOOKUP(J1067,Type!$A:$B,2,FALSE),"Actif")</f>
        <v>Actif</v>
      </c>
      <c r="Q1067" s="3" t="str">
        <f>VLOOKUP(A1067,Genre!$A:$B,2,0)</f>
        <v>Homme</v>
      </c>
      <c r="R1067" s="42" t="str">
        <f>VLOOKUP(C1067,Department!$A:$B,2,0)</f>
        <v>IT</v>
      </c>
    </row>
    <row r="1068" spans="1:18" x14ac:dyDescent="0.25">
      <c r="A1068" s="41">
        <v>188263586</v>
      </c>
      <c r="B1068" s="1" t="s">
        <v>1469</v>
      </c>
      <c r="C1068" s="1" t="s">
        <v>124</v>
      </c>
      <c r="D1068" s="1" t="s">
        <v>5206</v>
      </c>
      <c r="E1068" s="1" t="s">
        <v>5218</v>
      </c>
      <c r="F1068" s="19">
        <v>32912</v>
      </c>
      <c r="G1068" s="19">
        <v>40395</v>
      </c>
      <c r="H1068" s="1" t="s">
        <v>5241</v>
      </c>
      <c r="I1068" s="1" t="s">
        <v>5257</v>
      </c>
      <c r="J1068" s="1"/>
      <c r="K1068" s="20">
        <f t="shared" ca="1" si="64"/>
        <v>32.87945205479452</v>
      </c>
      <c r="L1068" s="20">
        <f t="shared" ca="1" si="65"/>
        <v>12.378082191780821</v>
      </c>
      <c r="M1068" s="1" t="str">
        <f>IF('1Employee'!E1068="CANADA","AMERIQUE","EUROPE")</f>
        <v>AMERIQUE</v>
      </c>
      <c r="N1068" s="22" t="str">
        <f t="shared" ca="1" si="66"/>
        <v>B_25-35 ans</v>
      </c>
      <c r="O1068" s="3" t="str">
        <f t="shared" ca="1" si="67"/>
        <v>D_5 ans et plus</v>
      </c>
      <c r="P1068" s="3" t="str">
        <f>IFERROR(VLOOKUP(J1068,Type!$A:$B,2,FALSE),"Actif")</f>
        <v>Actif</v>
      </c>
      <c r="Q1068" s="3" t="str">
        <f>VLOOKUP(A1068,Genre!$A:$B,2,0)</f>
        <v>Homme</v>
      </c>
      <c r="R1068" s="42" t="str">
        <f>VLOOKUP(C1068,Department!$A:$B,2,0)</f>
        <v>IT</v>
      </c>
    </row>
    <row r="1069" spans="1:18" x14ac:dyDescent="0.25">
      <c r="A1069" s="41">
        <v>187498348</v>
      </c>
      <c r="B1069" s="1" t="s">
        <v>123</v>
      </c>
      <c r="C1069" s="1" t="s">
        <v>124</v>
      </c>
      <c r="D1069" s="1" t="s">
        <v>5206</v>
      </c>
      <c r="E1069" s="1" t="s">
        <v>5218</v>
      </c>
      <c r="F1069" s="19">
        <v>22333</v>
      </c>
      <c r="G1069" s="19">
        <v>39619</v>
      </c>
      <c r="H1069" s="1" t="s">
        <v>5241</v>
      </c>
      <c r="I1069" s="1" t="s">
        <v>5257</v>
      </c>
      <c r="J1069" s="1"/>
      <c r="K1069" s="20">
        <f t="shared" ca="1" si="64"/>
        <v>61.863013698630134</v>
      </c>
      <c r="L1069" s="20">
        <f t="shared" ca="1" si="65"/>
        <v>14.504109589041096</v>
      </c>
      <c r="M1069" s="1" t="str">
        <f>IF('1Employee'!E1069="CANADA","AMERIQUE","EUROPE")</f>
        <v>AMERIQUE</v>
      </c>
      <c r="N1069" s="22" t="str">
        <f t="shared" ca="1" si="66"/>
        <v>E_55 ans et plus</v>
      </c>
      <c r="O1069" s="3" t="str">
        <f t="shared" ca="1" si="67"/>
        <v>D_5 ans et plus</v>
      </c>
      <c r="P1069" s="3" t="str">
        <f>IFERROR(VLOOKUP(J1069,Type!$A:$B,2,FALSE),"Actif")</f>
        <v>Actif</v>
      </c>
      <c r="Q1069" s="3" t="str">
        <f>VLOOKUP(A1069,Genre!$A:$B,2,0)</f>
        <v>Homme</v>
      </c>
      <c r="R1069" s="42" t="str">
        <f>VLOOKUP(C1069,Department!$A:$B,2,0)</f>
        <v>IT</v>
      </c>
    </row>
    <row r="1070" spans="1:18" x14ac:dyDescent="0.25">
      <c r="A1070" s="41">
        <v>188287251</v>
      </c>
      <c r="B1070" s="1" t="s">
        <v>2597</v>
      </c>
      <c r="C1070" s="1" t="s">
        <v>124</v>
      </c>
      <c r="D1070" s="1" t="s">
        <v>5208</v>
      </c>
      <c r="E1070" s="1" t="s">
        <v>5218</v>
      </c>
      <c r="F1070" s="19">
        <v>32980</v>
      </c>
      <c r="G1070" s="19">
        <v>40428</v>
      </c>
      <c r="H1070" s="1" t="s">
        <v>5241</v>
      </c>
      <c r="I1070" s="1" t="s">
        <v>5257</v>
      </c>
      <c r="J1070" s="1"/>
      <c r="K1070" s="20">
        <f t="shared" ca="1" si="64"/>
        <v>32.69315068493151</v>
      </c>
      <c r="L1070" s="20">
        <f t="shared" ca="1" si="65"/>
        <v>12.287671232876713</v>
      </c>
      <c r="M1070" s="1" t="str">
        <f>IF('1Employee'!E1070="CANADA","AMERIQUE","EUROPE")</f>
        <v>AMERIQUE</v>
      </c>
      <c r="N1070" s="22" t="str">
        <f t="shared" ca="1" si="66"/>
        <v>B_25-35 ans</v>
      </c>
      <c r="O1070" s="3" t="str">
        <f t="shared" ca="1" si="67"/>
        <v>D_5 ans et plus</v>
      </c>
      <c r="P1070" s="3" t="str">
        <f>IFERROR(VLOOKUP(J1070,Type!$A:$B,2,FALSE),"Actif")</f>
        <v>Actif</v>
      </c>
      <c r="Q1070" s="3" t="str">
        <f>VLOOKUP(A1070,Genre!$A:$B,2,0)</f>
        <v>Homme</v>
      </c>
      <c r="R1070" s="42" t="str">
        <f>VLOOKUP(C1070,Department!$A:$B,2,0)</f>
        <v>IT</v>
      </c>
    </row>
    <row r="1071" spans="1:18" x14ac:dyDescent="0.25">
      <c r="A1071" s="41">
        <v>181538188</v>
      </c>
      <c r="B1071" s="1" t="s">
        <v>840</v>
      </c>
      <c r="C1071" s="1" t="s">
        <v>124</v>
      </c>
      <c r="D1071" s="1" t="s">
        <v>5208</v>
      </c>
      <c r="E1071" s="1" t="s">
        <v>5218</v>
      </c>
      <c r="F1071" s="19">
        <v>28766</v>
      </c>
      <c r="G1071" s="19">
        <v>37497</v>
      </c>
      <c r="H1071" s="1" t="s">
        <v>5241</v>
      </c>
      <c r="I1071" s="1" t="s">
        <v>5257</v>
      </c>
      <c r="J1071" s="1"/>
      <c r="K1071" s="20">
        <f t="shared" ca="1" si="64"/>
        <v>44.238356164383561</v>
      </c>
      <c r="L1071" s="20">
        <f t="shared" ca="1" si="65"/>
        <v>20.317808219178083</v>
      </c>
      <c r="M1071" s="1" t="str">
        <f>IF('1Employee'!E1071="CANADA","AMERIQUE","EUROPE")</f>
        <v>AMERIQUE</v>
      </c>
      <c r="N1071" s="22" t="str">
        <f t="shared" ca="1" si="66"/>
        <v>C_35-45 ans</v>
      </c>
      <c r="O1071" s="3" t="str">
        <f t="shared" ca="1" si="67"/>
        <v>D_5 ans et plus</v>
      </c>
      <c r="P1071" s="3" t="str">
        <f>IFERROR(VLOOKUP(J1071,Type!$A:$B,2,FALSE),"Actif")</f>
        <v>Actif</v>
      </c>
      <c r="Q1071" s="3" t="str">
        <f>VLOOKUP(A1071,Genre!$A:$B,2,0)</f>
        <v>Homme</v>
      </c>
      <c r="R1071" s="42" t="str">
        <f>VLOOKUP(C1071,Department!$A:$B,2,0)</f>
        <v>IT</v>
      </c>
    </row>
    <row r="1072" spans="1:18" x14ac:dyDescent="0.25">
      <c r="A1072" s="41">
        <v>186782334</v>
      </c>
      <c r="B1072" s="1" t="s">
        <v>470</v>
      </c>
      <c r="C1072" s="1" t="s">
        <v>124</v>
      </c>
      <c r="D1072" s="1" t="s">
        <v>5208</v>
      </c>
      <c r="E1072" s="1" t="s">
        <v>5218</v>
      </c>
      <c r="F1072" s="19">
        <v>23641</v>
      </c>
      <c r="G1072" s="19">
        <v>37348</v>
      </c>
      <c r="H1072" s="1" t="s">
        <v>5241</v>
      </c>
      <c r="I1072" s="1" t="s">
        <v>5257</v>
      </c>
      <c r="J1072" s="1"/>
      <c r="K1072" s="20">
        <f t="shared" ca="1" si="64"/>
        <v>58.279452054794518</v>
      </c>
      <c r="L1072" s="20">
        <f t="shared" ca="1" si="65"/>
        <v>20.726027397260275</v>
      </c>
      <c r="M1072" s="1" t="str">
        <f>IF('1Employee'!E1072="CANADA","AMERIQUE","EUROPE")</f>
        <v>AMERIQUE</v>
      </c>
      <c r="N1072" s="22" t="str">
        <f t="shared" ca="1" si="66"/>
        <v>E_55 ans et plus</v>
      </c>
      <c r="O1072" s="3" t="str">
        <f t="shared" ca="1" si="67"/>
        <v>D_5 ans et plus</v>
      </c>
      <c r="P1072" s="3" t="str">
        <f>IFERROR(VLOOKUP(J1072,Type!$A:$B,2,FALSE),"Actif")</f>
        <v>Actif</v>
      </c>
      <c r="Q1072" s="3" t="str">
        <f>VLOOKUP(A1072,Genre!$A:$B,2,0)</f>
        <v>Femme</v>
      </c>
      <c r="R1072" s="42" t="str">
        <f>VLOOKUP(C1072,Department!$A:$B,2,0)</f>
        <v>IT</v>
      </c>
    </row>
    <row r="1073" spans="1:18" x14ac:dyDescent="0.25">
      <c r="A1073" s="41">
        <v>187877258</v>
      </c>
      <c r="B1073" s="1" t="s">
        <v>5098</v>
      </c>
      <c r="C1073" s="1" t="s">
        <v>124</v>
      </c>
      <c r="D1073" s="1" t="s">
        <v>5215</v>
      </c>
      <c r="E1073" s="1" t="s">
        <v>5220</v>
      </c>
      <c r="F1073" s="19">
        <v>25713</v>
      </c>
      <c r="G1073" s="19">
        <v>41590</v>
      </c>
      <c r="H1073" s="1" t="s">
        <v>5241</v>
      </c>
      <c r="I1073" s="1" t="s">
        <v>5257</v>
      </c>
      <c r="J1073" s="1"/>
      <c r="K1073" s="20">
        <f t="shared" ca="1" si="64"/>
        <v>52.602739726027394</v>
      </c>
      <c r="L1073" s="20">
        <f t="shared" ca="1" si="65"/>
        <v>9.1041095890410961</v>
      </c>
      <c r="M1073" s="1" t="str">
        <f>IF('1Employee'!E1073="CANADA","AMERIQUE","EUROPE")</f>
        <v>EUROPE</v>
      </c>
      <c r="N1073" s="22" t="str">
        <f t="shared" ca="1" si="66"/>
        <v>D_45-55ans</v>
      </c>
      <c r="O1073" s="3" t="str">
        <f t="shared" ca="1" si="67"/>
        <v>D_5 ans et plus</v>
      </c>
      <c r="P1073" s="3" t="str">
        <f>IFERROR(VLOOKUP(J1073,Type!$A:$B,2,FALSE),"Actif")</f>
        <v>Actif</v>
      </c>
      <c r="Q1073" s="3" t="str">
        <f>VLOOKUP(A1073,Genre!$A:$B,2,0)</f>
        <v>Homme</v>
      </c>
      <c r="R1073" s="42" t="str">
        <f>VLOOKUP(C1073,Department!$A:$B,2,0)</f>
        <v>IT</v>
      </c>
    </row>
    <row r="1074" spans="1:18" x14ac:dyDescent="0.25">
      <c r="A1074" s="41">
        <v>183253339</v>
      </c>
      <c r="B1074" s="1" t="s">
        <v>3748</v>
      </c>
      <c r="C1074" s="1" t="s">
        <v>124</v>
      </c>
      <c r="D1074" s="1" t="s">
        <v>5215</v>
      </c>
      <c r="E1074" s="1" t="s">
        <v>5220</v>
      </c>
      <c r="F1074" s="19">
        <v>28859</v>
      </c>
      <c r="G1074" s="19">
        <v>39066</v>
      </c>
      <c r="H1074" s="1" t="s">
        <v>5241</v>
      </c>
      <c r="I1074" s="1" t="s">
        <v>5257</v>
      </c>
      <c r="J1074" s="1"/>
      <c r="K1074" s="20">
        <f t="shared" ca="1" si="64"/>
        <v>43.983561643835614</v>
      </c>
      <c r="L1074" s="20">
        <f t="shared" ca="1" si="65"/>
        <v>16.019178082191782</v>
      </c>
      <c r="M1074" s="1" t="str">
        <f>IF('1Employee'!E1074="CANADA","AMERIQUE","EUROPE")</f>
        <v>EUROPE</v>
      </c>
      <c r="N1074" s="22" t="str">
        <f t="shared" ca="1" si="66"/>
        <v>C_35-45 ans</v>
      </c>
      <c r="O1074" s="3" t="str">
        <f t="shared" ca="1" si="67"/>
        <v>D_5 ans et plus</v>
      </c>
      <c r="P1074" s="3" t="str">
        <f>IFERROR(VLOOKUP(J1074,Type!$A:$B,2,FALSE),"Actif")</f>
        <v>Actif</v>
      </c>
      <c r="Q1074" s="3" t="str">
        <f>VLOOKUP(A1074,Genre!$A:$B,2,0)</f>
        <v>Femme</v>
      </c>
      <c r="R1074" s="42" t="str">
        <f>VLOOKUP(C1074,Department!$A:$B,2,0)</f>
        <v>IT</v>
      </c>
    </row>
    <row r="1075" spans="1:18" x14ac:dyDescent="0.25">
      <c r="A1075" s="41">
        <v>182586221</v>
      </c>
      <c r="B1075" s="1" t="s">
        <v>3527</v>
      </c>
      <c r="C1075" s="1" t="s">
        <v>124</v>
      </c>
      <c r="D1075" s="1" t="s">
        <v>5215</v>
      </c>
      <c r="E1075" s="1" t="s">
        <v>5220</v>
      </c>
      <c r="F1075" s="19">
        <v>28411</v>
      </c>
      <c r="G1075" s="19">
        <v>37521</v>
      </c>
      <c r="H1075" s="1" t="s">
        <v>5241</v>
      </c>
      <c r="I1075" s="1" t="s">
        <v>5257</v>
      </c>
      <c r="J1075" s="1"/>
      <c r="K1075" s="20">
        <f t="shared" ca="1" si="64"/>
        <v>45.210958904109589</v>
      </c>
      <c r="L1075" s="20">
        <f t="shared" ca="1" si="65"/>
        <v>20.252054794520546</v>
      </c>
      <c r="M1075" s="1" t="str">
        <f>IF('1Employee'!E1075="CANADA","AMERIQUE","EUROPE")</f>
        <v>EUROPE</v>
      </c>
      <c r="N1075" s="22" t="str">
        <f t="shared" ca="1" si="66"/>
        <v>D_45-55ans</v>
      </c>
      <c r="O1075" s="3" t="str">
        <f t="shared" ca="1" si="67"/>
        <v>D_5 ans et plus</v>
      </c>
      <c r="P1075" s="3" t="str">
        <f>IFERROR(VLOOKUP(J1075,Type!$A:$B,2,FALSE),"Actif")</f>
        <v>Actif</v>
      </c>
      <c r="Q1075" s="3" t="str">
        <f>VLOOKUP(A1075,Genre!$A:$B,2,0)</f>
        <v>Femme</v>
      </c>
      <c r="R1075" s="42" t="str">
        <f>VLOOKUP(C1075,Department!$A:$B,2,0)</f>
        <v>IT</v>
      </c>
    </row>
    <row r="1076" spans="1:18" x14ac:dyDescent="0.25">
      <c r="A1076" s="41">
        <v>181381113</v>
      </c>
      <c r="B1076" s="1" t="s">
        <v>1571</v>
      </c>
      <c r="C1076" s="1" t="s">
        <v>124</v>
      </c>
      <c r="D1076" s="1" t="s">
        <v>5215</v>
      </c>
      <c r="E1076" s="1" t="s">
        <v>5220</v>
      </c>
      <c r="F1076" s="19">
        <v>22389</v>
      </c>
      <c r="G1076" s="19">
        <v>40516</v>
      </c>
      <c r="H1076" s="1" t="s">
        <v>5241</v>
      </c>
      <c r="I1076" s="1" t="s">
        <v>5257</v>
      </c>
      <c r="J1076" s="1"/>
      <c r="K1076" s="20">
        <f t="shared" ca="1" si="64"/>
        <v>61.709589041095889</v>
      </c>
      <c r="L1076" s="20">
        <f t="shared" ca="1" si="65"/>
        <v>12.046575342465754</v>
      </c>
      <c r="M1076" s="1" t="str">
        <f>IF('1Employee'!E1076="CANADA","AMERIQUE","EUROPE")</f>
        <v>EUROPE</v>
      </c>
      <c r="N1076" s="22" t="str">
        <f t="shared" ca="1" si="66"/>
        <v>E_55 ans et plus</v>
      </c>
      <c r="O1076" s="3" t="str">
        <f t="shared" ca="1" si="67"/>
        <v>D_5 ans et plus</v>
      </c>
      <c r="P1076" s="3" t="str">
        <f>IFERROR(VLOOKUP(J1076,Type!$A:$B,2,FALSE),"Actif")</f>
        <v>Actif</v>
      </c>
      <c r="Q1076" s="3" t="str">
        <f>VLOOKUP(A1076,Genre!$A:$B,2,0)</f>
        <v>Femme</v>
      </c>
      <c r="R1076" s="42" t="str">
        <f>VLOOKUP(C1076,Department!$A:$B,2,0)</f>
        <v>IT</v>
      </c>
    </row>
    <row r="1077" spans="1:18" x14ac:dyDescent="0.25">
      <c r="A1077" s="41">
        <v>673588</v>
      </c>
      <c r="B1077" s="1" t="s">
        <v>660</v>
      </c>
      <c r="C1077" s="1" t="s">
        <v>124</v>
      </c>
      <c r="D1077" s="1" t="s">
        <v>5215</v>
      </c>
      <c r="E1077" s="1" t="s">
        <v>5220</v>
      </c>
      <c r="F1077" s="19">
        <v>35370</v>
      </c>
      <c r="G1077" s="19">
        <v>42176</v>
      </c>
      <c r="H1077" s="1" t="s">
        <v>5241</v>
      </c>
      <c r="I1077" s="1" t="s">
        <v>5257</v>
      </c>
      <c r="J1077" s="1"/>
      <c r="K1077" s="20">
        <f t="shared" ca="1" si="64"/>
        <v>26.145205479452056</v>
      </c>
      <c r="L1077" s="20">
        <f t="shared" ca="1" si="65"/>
        <v>7.4986301369863018</v>
      </c>
      <c r="M1077" s="1" t="str">
        <f>IF('1Employee'!E1077="CANADA","AMERIQUE","EUROPE")</f>
        <v>EUROPE</v>
      </c>
      <c r="N1077" s="22" t="str">
        <f t="shared" ca="1" si="66"/>
        <v>B_25-35 ans</v>
      </c>
      <c r="O1077" s="3" t="str">
        <f t="shared" ca="1" si="67"/>
        <v>D_5 ans et plus</v>
      </c>
      <c r="P1077" s="3" t="str">
        <f>IFERROR(VLOOKUP(J1077,Type!$A:$B,2,FALSE),"Actif")</f>
        <v>Actif</v>
      </c>
      <c r="Q1077" s="3" t="str">
        <f>VLOOKUP(A1077,Genre!$A:$B,2,0)</f>
        <v>Homme</v>
      </c>
      <c r="R1077" s="42" t="str">
        <f>VLOOKUP(C1077,Department!$A:$B,2,0)</f>
        <v>IT</v>
      </c>
    </row>
    <row r="1078" spans="1:18" x14ac:dyDescent="0.25">
      <c r="A1078" s="41">
        <v>416276</v>
      </c>
      <c r="B1078" s="1" t="s">
        <v>606</v>
      </c>
      <c r="C1078" s="1" t="s">
        <v>124</v>
      </c>
      <c r="D1078" s="1" t="s">
        <v>5215</v>
      </c>
      <c r="E1078" s="1" t="s">
        <v>5220</v>
      </c>
      <c r="F1078" s="19">
        <v>21925</v>
      </c>
      <c r="G1078" s="19">
        <v>42374</v>
      </c>
      <c r="H1078" s="1" t="s">
        <v>5241</v>
      </c>
      <c r="I1078" s="1" t="s">
        <v>5257</v>
      </c>
      <c r="J1078" s="1"/>
      <c r="K1078" s="20">
        <f t="shared" ca="1" si="64"/>
        <v>62.980821917808221</v>
      </c>
      <c r="L1078" s="20">
        <f t="shared" ca="1" si="65"/>
        <v>6.956164383561644</v>
      </c>
      <c r="M1078" s="1" t="str">
        <f>IF('1Employee'!E1078="CANADA","AMERIQUE","EUROPE")</f>
        <v>EUROPE</v>
      </c>
      <c r="N1078" s="22" t="str">
        <f t="shared" ca="1" si="66"/>
        <v>E_55 ans et plus</v>
      </c>
      <c r="O1078" s="3" t="str">
        <f t="shared" ca="1" si="67"/>
        <v>D_5 ans et plus</v>
      </c>
      <c r="P1078" s="3" t="str">
        <f>IFERROR(VLOOKUP(J1078,Type!$A:$B,2,FALSE),"Actif")</f>
        <v>Actif</v>
      </c>
      <c r="Q1078" s="3" t="str">
        <f>VLOOKUP(A1078,Genre!$A:$B,2,0)</f>
        <v>Homme</v>
      </c>
      <c r="R1078" s="42" t="str">
        <f>VLOOKUP(C1078,Department!$A:$B,2,0)</f>
        <v>IT</v>
      </c>
    </row>
    <row r="1079" spans="1:18" x14ac:dyDescent="0.25">
      <c r="A1079" s="41">
        <v>188111233</v>
      </c>
      <c r="B1079" s="1" t="s">
        <v>5189</v>
      </c>
      <c r="C1079" s="1" t="s">
        <v>124</v>
      </c>
      <c r="D1079" s="1" t="s">
        <v>5213</v>
      </c>
      <c r="E1079" s="1" t="s">
        <v>5220</v>
      </c>
      <c r="F1079" s="19">
        <v>36982</v>
      </c>
      <c r="G1079" s="19">
        <v>43704</v>
      </c>
      <c r="H1079" s="1" t="s">
        <v>5241</v>
      </c>
      <c r="I1079" s="1" t="s">
        <v>5257</v>
      </c>
      <c r="J1079" s="1"/>
      <c r="K1079" s="20">
        <f t="shared" ca="1" si="64"/>
        <v>21.728767123287671</v>
      </c>
      <c r="L1079" s="20">
        <f t="shared" ca="1" si="65"/>
        <v>3.3123287671232875</v>
      </c>
      <c r="M1079" s="1" t="str">
        <f>IF('1Employee'!E1079="CANADA","AMERIQUE","EUROPE")</f>
        <v>EUROPE</v>
      </c>
      <c r="N1079" s="22" t="str">
        <f t="shared" ca="1" si="66"/>
        <v>A_18 - 25  ans</v>
      </c>
      <c r="O1079" s="3" t="str">
        <f t="shared" ca="1" si="67"/>
        <v>C_3-5 ans</v>
      </c>
      <c r="P1079" s="3" t="str">
        <f>IFERROR(VLOOKUP(J1079,Type!$A:$B,2,FALSE),"Actif")</f>
        <v>Actif</v>
      </c>
      <c r="Q1079" s="3" t="str">
        <f>VLOOKUP(A1079,Genre!$A:$B,2,0)</f>
        <v>Femme</v>
      </c>
      <c r="R1079" s="42" t="str">
        <f>VLOOKUP(C1079,Department!$A:$B,2,0)</f>
        <v>IT</v>
      </c>
    </row>
    <row r="1080" spans="1:18" x14ac:dyDescent="0.25">
      <c r="A1080" s="41">
        <v>185144618</v>
      </c>
      <c r="B1080" s="1" t="s">
        <v>4323</v>
      </c>
      <c r="C1080" s="1" t="s">
        <v>124</v>
      </c>
      <c r="D1080" s="1" t="s">
        <v>5213</v>
      </c>
      <c r="E1080" s="1" t="s">
        <v>5220</v>
      </c>
      <c r="F1080" s="19">
        <v>34307</v>
      </c>
      <c r="G1080" s="19">
        <v>38480</v>
      </c>
      <c r="H1080" s="1" t="s">
        <v>5241</v>
      </c>
      <c r="I1080" s="1" t="s">
        <v>5257</v>
      </c>
      <c r="J1080" s="1"/>
      <c r="K1080" s="20">
        <f t="shared" ca="1" si="64"/>
        <v>29.057534246575344</v>
      </c>
      <c r="L1080" s="20">
        <f t="shared" ca="1" si="65"/>
        <v>17.624657534246577</v>
      </c>
      <c r="M1080" s="1" t="str">
        <f>IF('1Employee'!E1080="CANADA","AMERIQUE","EUROPE")</f>
        <v>EUROPE</v>
      </c>
      <c r="N1080" s="22" t="str">
        <f t="shared" ca="1" si="66"/>
        <v>B_25-35 ans</v>
      </c>
      <c r="O1080" s="3" t="str">
        <f t="shared" ca="1" si="67"/>
        <v>D_5 ans et plus</v>
      </c>
      <c r="P1080" s="3" t="str">
        <f>IFERROR(VLOOKUP(J1080,Type!$A:$B,2,FALSE),"Actif")</f>
        <v>Actif</v>
      </c>
      <c r="Q1080" s="3" t="str">
        <f>VLOOKUP(A1080,Genre!$A:$B,2,0)</f>
        <v>Homme</v>
      </c>
      <c r="R1080" s="42" t="str">
        <f>VLOOKUP(C1080,Department!$A:$B,2,0)</f>
        <v>IT</v>
      </c>
    </row>
    <row r="1081" spans="1:18" x14ac:dyDescent="0.25">
      <c r="A1081" s="41">
        <v>183858219</v>
      </c>
      <c r="B1081" s="1" t="s">
        <v>3996</v>
      </c>
      <c r="C1081" s="1" t="s">
        <v>124</v>
      </c>
      <c r="D1081" s="1" t="s">
        <v>5213</v>
      </c>
      <c r="E1081" s="1" t="s">
        <v>5220</v>
      </c>
      <c r="F1081" s="19">
        <v>35072</v>
      </c>
      <c r="G1081" s="19">
        <v>41822</v>
      </c>
      <c r="H1081" s="1" t="s">
        <v>5241</v>
      </c>
      <c r="I1081" s="1" t="s">
        <v>5257</v>
      </c>
      <c r="J1081" s="1"/>
      <c r="K1081" s="20">
        <f t="shared" ca="1" si="64"/>
        <v>26.961643835616439</v>
      </c>
      <c r="L1081" s="20">
        <f t="shared" ca="1" si="65"/>
        <v>8.4684931506849317</v>
      </c>
      <c r="M1081" s="1" t="str">
        <f>IF('1Employee'!E1081="CANADA","AMERIQUE","EUROPE")</f>
        <v>EUROPE</v>
      </c>
      <c r="N1081" s="22" t="str">
        <f t="shared" ca="1" si="66"/>
        <v>B_25-35 ans</v>
      </c>
      <c r="O1081" s="3" t="str">
        <f t="shared" ca="1" si="67"/>
        <v>D_5 ans et plus</v>
      </c>
      <c r="P1081" s="3" t="str">
        <f>IFERROR(VLOOKUP(J1081,Type!$A:$B,2,FALSE),"Actif")</f>
        <v>Actif</v>
      </c>
      <c r="Q1081" s="3" t="str">
        <f>VLOOKUP(A1081,Genre!$A:$B,2,0)</f>
        <v>Femme</v>
      </c>
      <c r="R1081" s="42" t="str">
        <f>VLOOKUP(C1081,Department!$A:$B,2,0)</f>
        <v>IT</v>
      </c>
    </row>
    <row r="1082" spans="1:18" x14ac:dyDescent="0.25">
      <c r="A1082" s="41">
        <v>188583254</v>
      </c>
      <c r="B1082" s="1" t="s">
        <v>2863</v>
      </c>
      <c r="C1082" s="1" t="s">
        <v>124</v>
      </c>
      <c r="D1082" s="1" t="s">
        <v>5213</v>
      </c>
      <c r="E1082" s="1" t="s">
        <v>5220</v>
      </c>
      <c r="F1082" s="19">
        <v>34003</v>
      </c>
      <c r="G1082" s="19">
        <v>42386</v>
      </c>
      <c r="H1082" s="1" t="s">
        <v>5241</v>
      </c>
      <c r="I1082" s="1" t="s">
        <v>5257</v>
      </c>
      <c r="J1082" s="1"/>
      <c r="K1082" s="20">
        <f t="shared" ca="1" si="64"/>
        <v>29.890410958904109</v>
      </c>
      <c r="L1082" s="20">
        <f t="shared" ca="1" si="65"/>
        <v>6.9232876712328766</v>
      </c>
      <c r="M1082" s="1" t="str">
        <f>IF('1Employee'!E1082="CANADA","AMERIQUE","EUROPE")</f>
        <v>EUROPE</v>
      </c>
      <c r="N1082" s="22" t="str">
        <f t="shared" ca="1" si="66"/>
        <v>B_25-35 ans</v>
      </c>
      <c r="O1082" s="3" t="str">
        <f t="shared" ca="1" si="67"/>
        <v>D_5 ans et plus</v>
      </c>
      <c r="P1082" s="3" t="str">
        <f>IFERROR(VLOOKUP(J1082,Type!$A:$B,2,FALSE),"Actif")</f>
        <v>Actif</v>
      </c>
      <c r="Q1082" s="3" t="str">
        <f>VLOOKUP(A1082,Genre!$A:$B,2,0)</f>
        <v>Homme</v>
      </c>
      <c r="R1082" s="42" t="str">
        <f>VLOOKUP(C1082,Department!$A:$B,2,0)</f>
        <v>IT</v>
      </c>
    </row>
    <row r="1083" spans="1:18" x14ac:dyDescent="0.25">
      <c r="A1083" s="41">
        <v>182325687</v>
      </c>
      <c r="B1083" s="1" t="s">
        <v>3490</v>
      </c>
      <c r="C1083" s="1" t="s">
        <v>124</v>
      </c>
      <c r="D1083" s="1" t="s">
        <v>5214</v>
      </c>
      <c r="E1083" s="1" t="s">
        <v>5220</v>
      </c>
      <c r="F1083" s="19">
        <v>28750</v>
      </c>
      <c r="G1083" s="19">
        <v>40381</v>
      </c>
      <c r="H1083" s="1" t="s">
        <v>5241</v>
      </c>
      <c r="I1083" s="1" t="s">
        <v>5257</v>
      </c>
      <c r="J1083" s="1"/>
      <c r="K1083" s="20">
        <f t="shared" ca="1" si="64"/>
        <v>44.282191780821918</v>
      </c>
      <c r="L1083" s="20">
        <f t="shared" ca="1" si="65"/>
        <v>12.416438356164383</v>
      </c>
      <c r="M1083" s="1" t="str">
        <f>IF('1Employee'!E1083="CANADA","AMERIQUE","EUROPE")</f>
        <v>EUROPE</v>
      </c>
      <c r="N1083" s="22" t="str">
        <f t="shared" ca="1" si="66"/>
        <v>C_35-45 ans</v>
      </c>
      <c r="O1083" s="3" t="str">
        <f t="shared" ca="1" si="67"/>
        <v>D_5 ans et plus</v>
      </c>
      <c r="P1083" s="3" t="str">
        <f>IFERROR(VLOOKUP(J1083,Type!$A:$B,2,FALSE),"Actif")</f>
        <v>Actif</v>
      </c>
      <c r="Q1083" s="3" t="str">
        <f>VLOOKUP(A1083,Genre!$A:$B,2,0)</f>
        <v>Homme</v>
      </c>
      <c r="R1083" s="42" t="str">
        <f>VLOOKUP(C1083,Department!$A:$B,2,0)</f>
        <v>IT</v>
      </c>
    </row>
    <row r="1084" spans="1:18" x14ac:dyDescent="0.25">
      <c r="A1084" s="41">
        <v>185428664</v>
      </c>
      <c r="B1084" s="1" t="s">
        <v>4447</v>
      </c>
      <c r="C1084" s="1" t="s">
        <v>124</v>
      </c>
      <c r="D1084" s="1" t="s">
        <v>5214</v>
      </c>
      <c r="E1084" s="1" t="s">
        <v>5220</v>
      </c>
      <c r="F1084" s="19">
        <v>20625</v>
      </c>
      <c r="G1084" s="19">
        <v>38621</v>
      </c>
      <c r="H1084" s="1" t="s">
        <v>5241</v>
      </c>
      <c r="I1084" s="1" t="s">
        <v>5255</v>
      </c>
      <c r="J1084" s="1"/>
      <c r="K1084" s="20">
        <f t="shared" ca="1" si="64"/>
        <v>66.542465753424651</v>
      </c>
      <c r="L1084" s="20">
        <f t="shared" ca="1" si="65"/>
        <v>17.238356164383561</v>
      </c>
      <c r="M1084" s="1" t="str">
        <f>IF('1Employee'!E1084="CANADA","AMERIQUE","EUROPE")</f>
        <v>EUROPE</v>
      </c>
      <c r="N1084" s="22" t="str">
        <f t="shared" ca="1" si="66"/>
        <v>E_55 ans et plus</v>
      </c>
      <c r="O1084" s="3" t="str">
        <f t="shared" ca="1" si="67"/>
        <v>D_5 ans et plus</v>
      </c>
      <c r="P1084" s="3" t="str">
        <f>IFERROR(VLOOKUP(J1084,Type!$A:$B,2,FALSE),"Actif")</f>
        <v>Actif</v>
      </c>
      <c r="Q1084" s="3" t="str">
        <f>VLOOKUP(A1084,Genre!$A:$B,2,0)</f>
        <v>Homme</v>
      </c>
      <c r="R1084" s="42" t="str">
        <f>VLOOKUP(C1084,Department!$A:$B,2,0)</f>
        <v>IT</v>
      </c>
    </row>
    <row r="1085" spans="1:18" x14ac:dyDescent="0.25">
      <c r="A1085" s="41">
        <v>181151883</v>
      </c>
      <c r="B1085" s="1" t="s">
        <v>861</v>
      </c>
      <c r="C1085" s="1" t="s">
        <v>124</v>
      </c>
      <c r="D1085" s="1" t="s">
        <v>5214</v>
      </c>
      <c r="E1085" s="1" t="s">
        <v>5220</v>
      </c>
      <c r="F1085" s="19">
        <v>28141</v>
      </c>
      <c r="G1085" s="19">
        <v>37542</v>
      </c>
      <c r="H1085" s="1" t="s">
        <v>5241</v>
      </c>
      <c r="I1085" s="1" t="s">
        <v>5257</v>
      </c>
      <c r="J1085" s="1"/>
      <c r="K1085" s="20">
        <f t="shared" ca="1" si="64"/>
        <v>45.950684931506849</v>
      </c>
      <c r="L1085" s="20">
        <f t="shared" ca="1" si="65"/>
        <v>20.194520547945206</v>
      </c>
      <c r="M1085" s="1" t="str">
        <f>IF('1Employee'!E1085="CANADA","AMERIQUE","EUROPE")</f>
        <v>EUROPE</v>
      </c>
      <c r="N1085" s="22" t="str">
        <f t="shared" ca="1" si="66"/>
        <v>D_45-55ans</v>
      </c>
      <c r="O1085" s="3" t="str">
        <f t="shared" ca="1" si="67"/>
        <v>D_5 ans et plus</v>
      </c>
      <c r="P1085" s="3" t="str">
        <f>IFERROR(VLOOKUP(J1085,Type!$A:$B,2,FALSE),"Actif")</f>
        <v>Actif</v>
      </c>
      <c r="Q1085" s="3" t="str">
        <f>VLOOKUP(A1085,Genre!$A:$B,2,0)</f>
        <v>Femme</v>
      </c>
      <c r="R1085" s="42" t="str">
        <f>VLOOKUP(C1085,Department!$A:$B,2,0)</f>
        <v>IT</v>
      </c>
    </row>
    <row r="1086" spans="1:18" x14ac:dyDescent="0.25">
      <c r="A1086" s="41">
        <v>183347587</v>
      </c>
      <c r="B1086" s="1" t="s">
        <v>3788</v>
      </c>
      <c r="C1086" s="1" t="s">
        <v>124</v>
      </c>
      <c r="D1086" s="1" t="s">
        <v>5216</v>
      </c>
      <c r="E1086" s="1" t="s">
        <v>5220</v>
      </c>
      <c r="F1086" s="19">
        <v>23005</v>
      </c>
      <c r="G1086" s="19">
        <v>44130</v>
      </c>
      <c r="H1086" s="1" t="s">
        <v>5242</v>
      </c>
      <c r="I1086" s="1" t="s">
        <v>5257</v>
      </c>
      <c r="J1086" s="1" t="s">
        <v>5247</v>
      </c>
      <c r="K1086" s="20">
        <f t="shared" ca="1" si="64"/>
        <v>60.021917808219179</v>
      </c>
      <c r="L1086" s="20">
        <f t="shared" ca="1" si="65"/>
        <v>2.1452054794520548</v>
      </c>
      <c r="M1086" s="1" t="str">
        <f>IF('1Employee'!E1086="CANADA","AMERIQUE","EUROPE")</f>
        <v>EUROPE</v>
      </c>
      <c r="N1086" s="22" t="str">
        <f t="shared" ca="1" si="66"/>
        <v>E_55 ans et plus</v>
      </c>
      <c r="O1086" s="3" t="str">
        <f t="shared" ca="1" si="67"/>
        <v>B_1 -3ans</v>
      </c>
      <c r="P1086" s="3" t="str">
        <f>IFERROR(VLOOKUP(J1086,Type!$A:$B,2,FALSE),"Actif")</f>
        <v>Initiative employeur</v>
      </c>
      <c r="Q1086" s="3" t="str">
        <f>VLOOKUP(A1086,Genre!$A:$B,2,0)</f>
        <v>Homme</v>
      </c>
      <c r="R1086" s="42" t="str">
        <f>VLOOKUP(C1086,Department!$A:$B,2,0)</f>
        <v>IT</v>
      </c>
    </row>
    <row r="1087" spans="1:18" x14ac:dyDescent="0.25">
      <c r="A1087" s="41">
        <v>188898526</v>
      </c>
      <c r="B1087" s="1" t="s">
        <v>1460</v>
      </c>
      <c r="C1087" s="1" t="s">
        <v>124</v>
      </c>
      <c r="D1087" s="1" t="s">
        <v>5216</v>
      </c>
      <c r="E1087" s="1" t="s">
        <v>5220</v>
      </c>
      <c r="F1087" s="19">
        <v>25794</v>
      </c>
      <c r="G1087" s="19">
        <v>38846</v>
      </c>
      <c r="H1087" s="1" t="s">
        <v>5241</v>
      </c>
      <c r="I1087" s="1" t="s">
        <v>5257</v>
      </c>
      <c r="J1087" s="1"/>
      <c r="K1087" s="20">
        <f t="shared" ca="1" si="64"/>
        <v>52.38082191780822</v>
      </c>
      <c r="L1087" s="20">
        <f t="shared" ca="1" si="65"/>
        <v>16.621917808219177</v>
      </c>
      <c r="M1087" s="1" t="str">
        <f>IF('1Employee'!E1087="CANADA","AMERIQUE","EUROPE")</f>
        <v>EUROPE</v>
      </c>
      <c r="N1087" s="22" t="str">
        <f t="shared" ca="1" si="66"/>
        <v>D_45-55ans</v>
      </c>
      <c r="O1087" s="3" t="str">
        <f t="shared" ca="1" si="67"/>
        <v>D_5 ans et plus</v>
      </c>
      <c r="P1087" s="3" t="str">
        <f>IFERROR(VLOOKUP(J1087,Type!$A:$B,2,FALSE),"Actif")</f>
        <v>Actif</v>
      </c>
      <c r="Q1087" s="3" t="str">
        <f>VLOOKUP(A1087,Genre!$A:$B,2,0)</f>
        <v>Femme</v>
      </c>
      <c r="R1087" s="42" t="str">
        <f>VLOOKUP(C1087,Department!$A:$B,2,0)</f>
        <v>IT</v>
      </c>
    </row>
    <row r="1088" spans="1:18" x14ac:dyDescent="0.25">
      <c r="A1088" s="41">
        <v>187287576</v>
      </c>
      <c r="B1088" s="1" t="s">
        <v>4952</v>
      </c>
      <c r="C1088" s="1" t="s">
        <v>124</v>
      </c>
      <c r="D1088" s="1" t="s">
        <v>5209</v>
      </c>
      <c r="E1088" s="1" t="s">
        <v>5219</v>
      </c>
      <c r="F1088" s="19">
        <v>22163</v>
      </c>
      <c r="G1088" s="19">
        <v>40235</v>
      </c>
      <c r="H1088" s="1" t="s">
        <v>5241</v>
      </c>
      <c r="I1088" s="1" t="s">
        <v>5257</v>
      </c>
      <c r="J1088" s="1"/>
      <c r="K1088" s="20">
        <f t="shared" ca="1" si="64"/>
        <v>62.328767123287669</v>
      </c>
      <c r="L1088" s="20">
        <f t="shared" ca="1" si="65"/>
        <v>12.816438356164383</v>
      </c>
      <c r="M1088" s="1" t="str">
        <f>IF('1Employee'!E1088="CANADA","AMERIQUE","EUROPE")</f>
        <v>EUROPE</v>
      </c>
      <c r="N1088" s="22" t="str">
        <f t="shared" ca="1" si="66"/>
        <v>E_55 ans et plus</v>
      </c>
      <c r="O1088" s="3" t="str">
        <f t="shared" ca="1" si="67"/>
        <v>D_5 ans et plus</v>
      </c>
      <c r="P1088" s="3" t="str">
        <f>IFERROR(VLOOKUP(J1088,Type!$A:$B,2,FALSE),"Actif")</f>
        <v>Actif</v>
      </c>
      <c r="Q1088" s="3" t="str">
        <f>VLOOKUP(A1088,Genre!$A:$B,2,0)</f>
        <v>Homme</v>
      </c>
      <c r="R1088" s="42" t="str">
        <f>VLOOKUP(C1088,Department!$A:$B,2,0)</f>
        <v>IT</v>
      </c>
    </row>
    <row r="1089" spans="1:18" x14ac:dyDescent="0.25">
      <c r="A1089" s="41">
        <v>188469687</v>
      </c>
      <c r="B1089" s="1" t="s">
        <v>2707</v>
      </c>
      <c r="C1089" s="1" t="s">
        <v>124</v>
      </c>
      <c r="D1089" s="1" t="s">
        <v>5209</v>
      </c>
      <c r="E1089" s="1" t="s">
        <v>5219</v>
      </c>
      <c r="F1089" s="19">
        <v>32206</v>
      </c>
      <c r="G1089" s="19">
        <v>44250</v>
      </c>
      <c r="H1089" s="1" t="s">
        <v>5241</v>
      </c>
      <c r="I1089" s="1" t="s">
        <v>5257</v>
      </c>
      <c r="J1089" s="1"/>
      <c r="K1089" s="20">
        <f t="shared" ca="1" si="64"/>
        <v>34.813698630136983</v>
      </c>
      <c r="L1089" s="20">
        <f t="shared" ca="1" si="65"/>
        <v>1.8164383561643835</v>
      </c>
      <c r="M1089" s="1" t="str">
        <f>IF('1Employee'!E1089="CANADA","AMERIQUE","EUROPE")</f>
        <v>EUROPE</v>
      </c>
      <c r="N1089" s="22" t="str">
        <f t="shared" ca="1" si="66"/>
        <v>B_25-35 ans</v>
      </c>
      <c r="O1089" s="3" t="str">
        <f t="shared" ca="1" si="67"/>
        <v>B_1 -3ans</v>
      </c>
      <c r="P1089" s="3" t="str">
        <f>IFERROR(VLOOKUP(J1089,Type!$A:$B,2,FALSE),"Actif")</f>
        <v>Actif</v>
      </c>
      <c r="Q1089" s="3" t="str">
        <f>VLOOKUP(A1089,Genre!$A:$B,2,0)</f>
        <v>Femme</v>
      </c>
      <c r="R1089" s="42" t="str">
        <f>VLOOKUP(C1089,Department!$A:$B,2,0)</f>
        <v>IT</v>
      </c>
    </row>
    <row r="1090" spans="1:18" x14ac:dyDescent="0.25">
      <c r="A1090" s="41">
        <v>183183972</v>
      </c>
      <c r="B1090" s="1" t="s">
        <v>3715</v>
      </c>
      <c r="C1090" s="1" t="s">
        <v>124</v>
      </c>
      <c r="D1090" s="1" t="s">
        <v>5210</v>
      </c>
      <c r="E1090" s="1" t="s">
        <v>5219</v>
      </c>
      <c r="F1090" s="19">
        <v>23629</v>
      </c>
      <c r="G1090" s="19">
        <v>37587</v>
      </c>
      <c r="H1090" s="1" t="s">
        <v>5241</v>
      </c>
      <c r="I1090" s="1" t="s">
        <v>5257</v>
      </c>
      <c r="J1090" s="1"/>
      <c r="K1090" s="20">
        <f t="shared" ca="1" si="64"/>
        <v>58.31232876712329</v>
      </c>
      <c r="L1090" s="20">
        <f t="shared" ca="1" si="65"/>
        <v>20.07123287671233</v>
      </c>
      <c r="M1090" s="1" t="str">
        <f>IF('1Employee'!E1090="CANADA","AMERIQUE","EUROPE")</f>
        <v>EUROPE</v>
      </c>
      <c r="N1090" s="22" t="str">
        <f t="shared" ca="1" si="66"/>
        <v>E_55 ans et plus</v>
      </c>
      <c r="O1090" s="3" t="str">
        <f t="shared" ca="1" si="67"/>
        <v>D_5 ans et plus</v>
      </c>
      <c r="P1090" s="3" t="str">
        <f>IFERROR(VLOOKUP(J1090,Type!$A:$B,2,FALSE),"Actif")</f>
        <v>Actif</v>
      </c>
      <c r="Q1090" s="3" t="str">
        <f>VLOOKUP(A1090,Genre!$A:$B,2,0)</f>
        <v>Homme</v>
      </c>
      <c r="R1090" s="42" t="str">
        <f>VLOOKUP(C1090,Department!$A:$B,2,0)</f>
        <v>IT</v>
      </c>
    </row>
    <row r="1091" spans="1:18" x14ac:dyDescent="0.25">
      <c r="A1091" s="41">
        <v>188248682</v>
      </c>
      <c r="B1091" s="1" t="s">
        <v>2789</v>
      </c>
      <c r="C1091" s="1" t="s">
        <v>124</v>
      </c>
      <c r="D1091" s="1" t="s">
        <v>5210</v>
      </c>
      <c r="E1091" s="1" t="s">
        <v>5219</v>
      </c>
      <c r="F1091" s="19">
        <v>25537</v>
      </c>
      <c r="G1091" s="19">
        <v>42353</v>
      </c>
      <c r="H1091" s="1" t="s">
        <v>5241</v>
      </c>
      <c r="I1091" s="1" t="s">
        <v>5257</v>
      </c>
      <c r="J1091" s="1"/>
      <c r="K1091" s="20">
        <f t="shared" ref="K1091:K1154" ca="1" si="68">DATEDIF(F1091,TODAY(),"d")/365</f>
        <v>53.084931506849315</v>
      </c>
      <c r="L1091" s="20">
        <f t="shared" ref="L1091:L1154" ca="1" si="69">DATEDIF(G1091,TODAY(),"d")/365</f>
        <v>7.0136986301369859</v>
      </c>
      <c r="M1091" s="1" t="str">
        <f>IF('1Employee'!E1091="CANADA","AMERIQUE","EUROPE")</f>
        <v>EUROPE</v>
      </c>
      <c r="N1091" s="22" t="str">
        <f t="shared" ref="N1091:N1154" ca="1" si="70">IF(K1091&lt;25,"A_18 - 25  ans",IF(K1091&lt;35,"B_25-35 ans",IF(K1091&lt;45,"C_35-45 ans",IF(K1091&lt;55,"D_45-55ans","E_55 ans et plus"))))</f>
        <v>D_45-55ans</v>
      </c>
      <c r="O1091" s="3" t="str">
        <f t="shared" ref="O1091:O1154" ca="1" si="71">IF(L1091&lt;1,"A_0-1an",IF(L1091&lt;3,"B_1 -3ans",IF(L1091&lt;5,"C_3-5 ans","D_5 ans et plus")))</f>
        <v>D_5 ans et plus</v>
      </c>
      <c r="P1091" s="3" t="str">
        <f>IFERROR(VLOOKUP(J1091,Type!$A:$B,2,FALSE),"Actif")</f>
        <v>Actif</v>
      </c>
      <c r="Q1091" s="3" t="str">
        <f>VLOOKUP(A1091,Genre!$A:$B,2,0)</f>
        <v>Femme</v>
      </c>
      <c r="R1091" s="42" t="str">
        <f>VLOOKUP(C1091,Department!$A:$B,2,0)</f>
        <v>IT</v>
      </c>
    </row>
    <row r="1092" spans="1:18" x14ac:dyDescent="0.25">
      <c r="A1092" s="41">
        <v>111818834</v>
      </c>
      <c r="B1092" s="1" t="s">
        <v>2369</v>
      </c>
      <c r="C1092" s="1" t="s">
        <v>124</v>
      </c>
      <c r="D1092" s="1" t="s">
        <v>5210</v>
      </c>
      <c r="E1092" s="1" t="s">
        <v>5219</v>
      </c>
      <c r="F1092" s="19">
        <v>36536</v>
      </c>
      <c r="G1092" s="19">
        <v>39381</v>
      </c>
      <c r="H1092" s="1" t="s">
        <v>5241</v>
      </c>
      <c r="I1092" s="1" t="s">
        <v>5257</v>
      </c>
      <c r="J1092" s="1"/>
      <c r="K1092" s="20">
        <f t="shared" ca="1" si="68"/>
        <v>22.950684931506849</v>
      </c>
      <c r="L1092" s="20">
        <f t="shared" ca="1" si="69"/>
        <v>15.156164383561643</v>
      </c>
      <c r="M1092" s="1" t="str">
        <f>IF('1Employee'!E1092="CANADA","AMERIQUE","EUROPE")</f>
        <v>EUROPE</v>
      </c>
      <c r="N1092" s="22" t="str">
        <f t="shared" ca="1" si="70"/>
        <v>A_18 - 25  ans</v>
      </c>
      <c r="O1092" s="3" t="str">
        <f t="shared" ca="1" si="71"/>
        <v>D_5 ans et plus</v>
      </c>
      <c r="P1092" s="3" t="str">
        <f>IFERROR(VLOOKUP(J1092,Type!$A:$B,2,FALSE),"Actif")</f>
        <v>Actif</v>
      </c>
      <c r="Q1092" s="3" t="str">
        <f>VLOOKUP(A1092,Genre!$A:$B,2,0)</f>
        <v>Femme</v>
      </c>
      <c r="R1092" s="42" t="str">
        <f>VLOOKUP(C1092,Department!$A:$B,2,0)</f>
        <v>IT</v>
      </c>
    </row>
    <row r="1093" spans="1:18" x14ac:dyDescent="0.25">
      <c r="A1093" s="41">
        <v>111815312</v>
      </c>
      <c r="B1093" s="1" t="s">
        <v>2194</v>
      </c>
      <c r="C1093" s="1" t="s">
        <v>124</v>
      </c>
      <c r="D1093" s="1" t="s">
        <v>5210</v>
      </c>
      <c r="E1093" s="1" t="s">
        <v>5219</v>
      </c>
      <c r="F1093" s="19">
        <v>23023</v>
      </c>
      <c r="G1093" s="19">
        <v>38167</v>
      </c>
      <c r="H1093" s="1" t="s">
        <v>5241</v>
      </c>
      <c r="I1093" s="1" t="s">
        <v>5257</v>
      </c>
      <c r="J1093" s="1"/>
      <c r="K1093" s="20">
        <f t="shared" ca="1" si="68"/>
        <v>59.972602739726028</v>
      </c>
      <c r="L1093" s="20">
        <f t="shared" ca="1" si="69"/>
        <v>18.482191780821918</v>
      </c>
      <c r="M1093" s="1" t="str">
        <f>IF('1Employee'!E1093="CANADA","AMERIQUE","EUROPE")</f>
        <v>EUROPE</v>
      </c>
      <c r="N1093" s="22" t="str">
        <f t="shared" ca="1" si="70"/>
        <v>E_55 ans et plus</v>
      </c>
      <c r="O1093" s="3" t="str">
        <f t="shared" ca="1" si="71"/>
        <v>D_5 ans et plus</v>
      </c>
      <c r="P1093" s="3" t="str">
        <f>IFERROR(VLOOKUP(J1093,Type!$A:$B,2,FALSE),"Actif")</f>
        <v>Actif</v>
      </c>
      <c r="Q1093" s="3" t="str">
        <f>VLOOKUP(A1093,Genre!$A:$B,2,0)</f>
        <v>Homme</v>
      </c>
      <c r="R1093" s="42" t="str">
        <f>VLOOKUP(C1093,Department!$A:$B,2,0)</f>
        <v>IT</v>
      </c>
    </row>
    <row r="1094" spans="1:18" x14ac:dyDescent="0.25">
      <c r="A1094" s="41">
        <v>187198354</v>
      </c>
      <c r="B1094" s="1" t="s">
        <v>4941</v>
      </c>
      <c r="C1094" s="1" t="s">
        <v>124</v>
      </c>
      <c r="D1094" s="1" t="s">
        <v>5211</v>
      </c>
      <c r="E1094" s="1" t="s">
        <v>5219</v>
      </c>
      <c r="F1094" s="19">
        <v>36149</v>
      </c>
      <c r="G1094" s="19">
        <v>40826</v>
      </c>
      <c r="H1094" s="1" t="s">
        <v>5241</v>
      </c>
      <c r="I1094" s="1" t="s">
        <v>5257</v>
      </c>
      <c r="J1094" s="1"/>
      <c r="K1094" s="20">
        <f t="shared" ca="1" si="68"/>
        <v>24.010958904109589</v>
      </c>
      <c r="L1094" s="20">
        <f t="shared" ca="1" si="69"/>
        <v>11.197260273972603</v>
      </c>
      <c r="M1094" s="1" t="str">
        <f>IF('1Employee'!E1094="CANADA","AMERIQUE","EUROPE")</f>
        <v>EUROPE</v>
      </c>
      <c r="N1094" s="22" t="str">
        <f t="shared" ca="1" si="70"/>
        <v>A_18 - 25  ans</v>
      </c>
      <c r="O1094" s="3" t="str">
        <f t="shared" ca="1" si="71"/>
        <v>D_5 ans et plus</v>
      </c>
      <c r="P1094" s="3" t="str">
        <f>IFERROR(VLOOKUP(J1094,Type!$A:$B,2,FALSE),"Actif")</f>
        <v>Actif</v>
      </c>
      <c r="Q1094" s="3" t="str">
        <f>VLOOKUP(A1094,Genre!$A:$B,2,0)</f>
        <v>Homme</v>
      </c>
      <c r="R1094" s="42" t="str">
        <f>VLOOKUP(C1094,Department!$A:$B,2,0)</f>
        <v>IT</v>
      </c>
    </row>
    <row r="1095" spans="1:18" x14ac:dyDescent="0.25">
      <c r="A1095" s="41">
        <v>186885593</v>
      </c>
      <c r="B1095" s="1" t="s">
        <v>4816</v>
      </c>
      <c r="C1095" s="1" t="s">
        <v>124</v>
      </c>
      <c r="D1095" s="1" t="s">
        <v>5211</v>
      </c>
      <c r="E1095" s="1" t="s">
        <v>5219</v>
      </c>
      <c r="F1095" s="19">
        <v>36810</v>
      </c>
      <c r="G1095" s="19">
        <v>44833</v>
      </c>
      <c r="H1095" s="1" t="s">
        <v>5241</v>
      </c>
      <c r="I1095" s="1" t="s">
        <v>5257</v>
      </c>
      <c r="J1095" s="1"/>
      <c r="K1095" s="20">
        <f t="shared" ca="1" si="68"/>
        <v>22.2</v>
      </c>
      <c r="L1095" s="20">
        <f t="shared" ca="1" si="69"/>
        <v>0.21917808219178081</v>
      </c>
      <c r="M1095" s="1" t="str">
        <f>IF('1Employee'!E1095="CANADA","AMERIQUE","EUROPE")</f>
        <v>EUROPE</v>
      </c>
      <c r="N1095" s="22" t="str">
        <f t="shared" ca="1" si="70"/>
        <v>A_18 - 25  ans</v>
      </c>
      <c r="O1095" s="3" t="str">
        <f t="shared" ca="1" si="71"/>
        <v>A_0-1an</v>
      </c>
      <c r="P1095" s="3" t="str">
        <f>IFERROR(VLOOKUP(J1095,Type!$A:$B,2,FALSE),"Actif")</f>
        <v>Actif</v>
      </c>
      <c r="Q1095" s="3" t="str">
        <f>VLOOKUP(A1095,Genre!$A:$B,2,0)</f>
        <v>Homme</v>
      </c>
      <c r="R1095" s="42" t="str">
        <f>VLOOKUP(C1095,Department!$A:$B,2,0)</f>
        <v>IT</v>
      </c>
    </row>
    <row r="1096" spans="1:18" x14ac:dyDescent="0.25">
      <c r="A1096" s="41">
        <v>185341997</v>
      </c>
      <c r="B1096" s="1" t="s">
        <v>4414</v>
      </c>
      <c r="C1096" s="1" t="s">
        <v>124</v>
      </c>
      <c r="D1096" s="1" t="s">
        <v>5211</v>
      </c>
      <c r="E1096" s="1" t="s">
        <v>5219</v>
      </c>
      <c r="F1096" s="19">
        <v>30890</v>
      </c>
      <c r="G1096" s="19">
        <v>43707</v>
      </c>
      <c r="H1096" s="1" t="s">
        <v>5241</v>
      </c>
      <c r="I1096" s="1" t="s">
        <v>5257</v>
      </c>
      <c r="J1096" s="1"/>
      <c r="K1096" s="20">
        <f t="shared" ca="1" si="68"/>
        <v>38.419178082191777</v>
      </c>
      <c r="L1096" s="20">
        <f t="shared" ca="1" si="69"/>
        <v>3.3041095890410959</v>
      </c>
      <c r="M1096" s="1" t="str">
        <f>IF('1Employee'!E1096="CANADA","AMERIQUE","EUROPE")</f>
        <v>EUROPE</v>
      </c>
      <c r="N1096" s="22" t="str">
        <f t="shared" ca="1" si="70"/>
        <v>C_35-45 ans</v>
      </c>
      <c r="O1096" s="3" t="str">
        <f t="shared" ca="1" si="71"/>
        <v>C_3-5 ans</v>
      </c>
      <c r="P1096" s="3" t="str">
        <f>IFERROR(VLOOKUP(J1096,Type!$A:$B,2,FALSE),"Actif")</f>
        <v>Actif</v>
      </c>
      <c r="Q1096" s="3" t="str">
        <f>VLOOKUP(A1096,Genre!$A:$B,2,0)</f>
        <v>Femme</v>
      </c>
      <c r="R1096" s="42" t="str">
        <f>VLOOKUP(C1096,Department!$A:$B,2,0)</f>
        <v>IT</v>
      </c>
    </row>
    <row r="1097" spans="1:18" x14ac:dyDescent="0.25">
      <c r="A1097" s="41">
        <v>185198493</v>
      </c>
      <c r="B1097" s="1" t="s">
        <v>4351</v>
      </c>
      <c r="C1097" s="1" t="s">
        <v>124</v>
      </c>
      <c r="D1097" s="1" t="s">
        <v>5211</v>
      </c>
      <c r="E1097" s="1" t="s">
        <v>5219</v>
      </c>
      <c r="F1097" s="19">
        <v>24045</v>
      </c>
      <c r="G1097" s="19">
        <v>43115</v>
      </c>
      <c r="H1097" s="1" t="s">
        <v>5241</v>
      </c>
      <c r="I1097" s="1" t="s">
        <v>5257</v>
      </c>
      <c r="J1097" s="1"/>
      <c r="K1097" s="20">
        <f t="shared" ca="1" si="68"/>
        <v>57.172602739726024</v>
      </c>
      <c r="L1097" s="20">
        <f t="shared" ca="1" si="69"/>
        <v>4.9260273972602739</v>
      </c>
      <c r="M1097" s="1" t="str">
        <f>IF('1Employee'!E1097="CANADA","AMERIQUE","EUROPE")</f>
        <v>EUROPE</v>
      </c>
      <c r="N1097" s="22" t="str">
        <f t="shared" ca="1" si="70"/>
        <v>E_55 ans et plus</v>
      </c>
      <c r="O1097" s="3" t="str">
        <f t="shared" ca="1" si="71"/>
        <v>C_3-5 ans</v>
      </c>
      <c r="P1097" s="3" t="str">
        <f>IFERROR(VLOOKUP(J1097,Type!$A:$B,2,FALSE),"Actif")</f>
        <v>Actif</v>
      </c>
      <c r="Q1097" s="3" t="str">
        <f>VLOOKUP(A1097,Genre!$A:$B,2,0)</f>
        <v>Femme</v>
      </c>
      <c r="R1097" s="42" t="str">
        <f>VLOOKUP(C1097,Department!$A:$B,2,0)</f>
        <v>IT</v>
      </c>
    </row>
    <row r="1098" spans="1:18" x14ac:dyDescent="0.25">
      <c r="A1098" s="41">
        <v>181681112</v>
      </c>
      <c r="B1098" s="1" t="s">
        <v>3300</v>
      </c>
      <c r="C1098" s="1" t="s">
        <v>124</v>
      </c>
      <c r="D1098" s="1" t="s">
        <v>5211</v>
      </c>
      <c r="E1098" s="1" t="s">
        <v>5219</v>
      </c>
      <c r="F1098" s="19">
        <v>36941</v>
      </c>
      <c r="G1098" s="19">
        <v>40036</v>
      </c>
      <c r="H1098" s="1" t="s">
        <v>5241</v>
      </c>
      <c r="I1098" s="1" t="s">
        <v>5257</v>
      </c>
      <c r="J1098" s="1"/>
      <c r="K1098" s="20">
        <f t="shared" ca="1" si="68"/>
        <v>21.841095890410958</v>
      </c>
      <c r="L1098" s="20">
        <f t="shared" ca="1" si="69"/>
        <v>13.361643835616439</v>
      </c>
      <c r="M1098" s="1" t="str">
        <f>IF('1Employee'!E1098="CANADA","AMERIQUE","EUROPE")</f>
        <v>EUROPE</v>
      </c>
      <c r="N1098" s="22" t="str">
        <f t="shared" ca="1" si="70"/>
        <v>A_18 - 25  ans</v>
      </c>
      <c r="O1098" s="3" t="str">
        <f t="shared" ca="1" si="71"/>
        <v>D_5 ans et plus</v>
      </c>
      <c r="P1098" s="3" t="str">
        <f>IFERROR(VLOOKUP(J1098,Type!$A:$B,2,FALSE),"Actif")</f>
        <v>Actif</v>
      </c>
      <c r="Q1098" s="3" t="str">
        <f>VLOOKUP(A1098,Genre!$A:$B,2,0)</f>
        <v>Femme</v>
      </c>
      <c r="R1098" s="42" t="str">
        <f>VLOOKUP(C1098,Department!$A:$B,2,0)</f>
        <v>IT</v>
      </c>
    </row>
    <row r="1099" spans="1:18" x14ac:dyDescent="0.25">
      <c r="A1099" s="41">
        <v>181451437</v>
      </c>
      <c r="B1099" s="1" t="s">
        <v>3232</v>
      </c>
      <c r="C1099" s="1" t="s">
        <v>124</v>
      </c>
      <c r="D1099" s="1" t="s">
        <v>5211</v>
      </c>
      <c r="E1099" s="1" t="s">
        <v>5219</v>
      </c>
      <c r="F1099" s="19">
        <v>28573</v>
      </c>
      <c r="G1099" s="19">
        <v>42198</v>
      </c>
      <c r="H1099" s="1" t="s">
        <v>5241</v>
      </c>
      <c r="I1099" s="1" t="s">
        <v>5257</v>
      </c>
      <c r="J1099" s="1"/>
      <c r="K1099" s="20">
        <f t="shared" ca="1" si="68"/>
        <v>44.767123287671232</v>
      </c>
      <c r="L1099" s="20">
        <f t="shared" ca="1" si="69"/>
        <v>7.4383561643835616</v>
      </c>
      <c r="M1099" s="1" t="str">
        <f>IF('1Employee'!E1099="CANADA","AMERIQUE","EUROPE")</f>
        <v>EUROPE</v>
      </c>
      <c r="N1099" s="22" t="str">
        <f t="shared" ca="1" si="70"/>
        <v>C_35-45 ans</v>
      </c>
      <c r="O1099" s="3" t="str">
        <f t="shared" ca="1" si="71"/>
        <v>D_5 ans et plus</v>
      </c>
      <c r="P1099" s="3" t="str">
        <f>IFERROR(VLOOKUP(J1099,Type!$A:$B,2,FALSE),"Actif")</f>
        <v>Actif</v>
      </c>
      <c r="Q1099" s="3" t="str">
        <f>VLOOKUP(A1099,Genre!$A:$B,2,0)</f>
        <v>Femme</v>
      </c>
      <c r="R1099" s="42" t="str">
        <f>VLOOKUP(C1099,Department!$A:$B,2,0)</f>
        <v>IT</v>
      </c>
    </row>
    <row r="1100" spans="1:18" x14ac:dyDescent="0.25">
      <c r="A1100" s="41">
        <v>188812678</v>
      </c>
      <c r="B1100" s="1" t="s">
        <v>2979</v>
      </c>
      <c r="C1100" s="1" t="s">
        <v>124</v>
      </c>
      <c r="D1100" s="1" t="s">
        <v>5211</v>
      </c>
      <c r="E1100" s="1" t="s">
        <v>5219</v>
      </c>
      <c r="F1100" s="19">
        <v>28934</v>
      </c>
      <c r="G1100" s="19">
        <v>40576</v>
      </c>
      <c r="H1100" s="1" t="s">
        <v>5241</v>
      </c>
      <c r="I1100" s="1" t="s">
        <v>5257</v>
      </c>
      <c r="J1100" s="1"/>
      <c r="K1100" s="20">
        <f t="shared" ca="1" si="68"/>
        <v>43.778082191780825</v>
      </c>
      <c r="L1100" s="20">
        <f t="shared" ca="1" si="69"/>
        <v>11.882191780821918</v>
      </c>
      <c r="M1100" s="1" t="str">
        <f>IF('1Employee'!E1100="CANADA","AMERIQUE","EUROPE")</f>
        <v>EUROPE</v>
      </c>
      <c r="N1100" s="22" t="str">
        <f t="shared" ca="1" si="70"/>
        <v>C_35-45 ans</v>
      </c>
      <c r="O1100" s="3" t="str">
        <f t="shared" ca="1" si="71"/>
        <v>D_5 ans et plus</v>
      </c>
      <c r="P1100" s="3" t="str">
        <f>IFERROR(VLOOKUP(J1100,Type!$A:$B,2,FALSE),"Actif")</f>
        <v>Actif</v>
      </c>
      <c r="Q1100" s="3" t="str">
        <f>VLOOKUP(A1100,Genre!$A:$B,2,0)</f>
        <v>Homme</v>
      </c>
      <c r="R1100" s="42" t="str">
        <f>VLOOKUP(C1100,Department!$A:$B,2,0)</f>
        <v>IT</v>
      </c>
    </row>
    <row r="1101" spans="1:18" x14ac:dyDescent="0.25">
      <c r="A1101" s="41">
        <v>111281898</v>
      </c>
      <c r="B1101" s="1" t="s">
        <v>2265</v>
      </c>
      <c r="C1101" s="1" t="s">
        <v>124</v>
      </c>
      <c r="D1101" s="1" t="s">
        <v>5211</v>
      </c>
      <c r="E1101" s="1" t="s">
        <v>5219</v>
      </c>
      <c r="F1101" s="19">
        <v>26643</v>
      </c>
      <c r="G1101" s="19">
        <v>37513</v>
      </c>
      <c r="H1101" s="1" t="s">
        <v>5241</v>
      </c>
      <c r="I1101" s="1" t="s">
        <v>5257</v>
      </c>
      <c r="J1101" s="1"/>
      <c r="K1101" s="20">
        <f t="shared" ca="1" si="68"/>
        <v>50.054794520547944</v>
      </c>
      <c r="L1101" s="20">
        <f t="shared" ca="1" si="69"/>
        <v>20.273972602739725</v>
      </c>
      <c r="M1101" s="1" t="str">
        <f>IF('1Employee'!E1101="CANADA","AMERIQUE","EUROPE")</f>
        <v>EUROPE</v>
      </c>
      <c r="N1101" s="22" t="str">
        <f t="shared" ca="1" si="70"/>
        <v>D_45-55ans</v>
      </c>
      <c r="O1101" s="3" t="str">
        <f t="shared" ca="1" si="71"/>
        <v>D_5 ans et plus</v>
      </c>
      <c r="P1101" s="3" t="str">
        <f>IFERROR(VLOOKUP(J1101,Type!$A:$B,2,FALSE),"Actif")</f>
        <v>Actif</v>
      </c>
      <c r="Q1101" s="3" t="str">
        <f>VLOOKUP(A1101,Genre!$A:$B,2,0)</f>
        <v>Femme</v>
      </c>
      <c r="R1101" s="42" t="str">
        <f>VLOOKUP(C1101,Department!$A:$B,2,0)</f>
        <v>IT</v>
      </c>
    </row>
    <row r="1102" spans="1:18" x14ac:dyDescent="0.25">
      <c r="A1102" s="41">
        <v>118643819</v>
      </c>
      <c r="B1102" s="1" t="s">
        <v>2080</v>
      </c>
      <c r="C1102" s="1" t="s">
        <v>124</v>
      </c>
      <c r="D1102" s="1" t="s">
        <v>5211</v>
      </c>
      <c r="E1102" s="1" t="s">
        <v>5219</v>
      </c>
      <c r="F1102" s="19">
        <v>28776</v>
      </c>
      <c r="G1102" s="19">
        <v>38723</v>
      </c>
      <c r="H1102" s="1" t="s">
        <v>5241</v>
      </c>
      <c r="I1102" s="1" t="s">
        <v>5257</v>
      </c>
      <c r="J1102" s="1"/>
      <c r="K1102" s="20">
        <f t="shared" ca="1" si="68"/>
        <v>44.210958904109589</v>
      </c>
      <c r="L1102" s="20">
        <f t="shared" ca="1" si="69"/>
        <v>16.958904109589042</v>
      </c>
      <c r="M1102" s="1" t="str">
        <f>IF('1Employee'!E1102="CANADA","AMERIQUE","EUROPE")</f>
        <v>EUROPE</v>
      </c>
      <c r="N1102" s="22" t="str">
        <f t="shared" ca="1" si="70"/>
        <v>C_35-45 ans</v>
      </c>
      <c r="O1102" s="3" t="str">
        <f t="shared" ca="1" si="71"/>
        <v>D_5 ans et plus</v>
      </c>
      <c r="P1102" s="3" t="str">
        <f>IFERROR(VLOOKUP(J1102,Type!$A:$B,2,FALSE),"Actif")</f>
        <v>Actif</v>
      </c>
      <c r="Q1102" s="3" t="str">
        <f>VLOOKUP(A1102,Genre!$A:$B,2,0)</f>
        <v>Homme</v>
      </c>
      <c r="R1102" s="42" t="str">
        <f>VLOOKUP(C1102,Department!$A:$B,2,0)</f>
        <v>IT</v>
      </c>
    </row>
    <row r="1103" spans="1:18" x14ac:dyDescent="0.25">
      <c r="A1103" s="41">
        <v>41172</v>
      </c>
      <c r="B1103" s="1" t="s">
        <v>1987</v>
      </c>
      <c r="C1103" s="1" t="s">
        <v>124</v>
      </c>
      <c r="D1103" s="1" t="s">
        <v>5211</v>
      </c>
      <c r="E1103" s="1" t="s">
        <v>5219</v>
      </c>
      <c r="F1103" s="19">
        <v>36938</v>
      </c>
      <c r="G1103" s="19">
        <v>41856</v>
      </c>
      <c r="H1103" s="1" t="s">
        <v>5241</v>
      </c>
      <c r="I1103" s="1" t="s">
        <v>5257</v>
      </c>
      <c r="J1103" s="1"/>
      <c r="K1103" s="20">
        <f t="shared" ca="1" si="68"/>
        <v>21.849315068493151</v>
      </c>
      <c r="L1103" s="20">
        <f t="shared" ca="1" si="69"/>
        <v>8.375342465753425</v>
      </c>
      <c r="M1103" s="1" t="str">
        <f>IF('1Employee'!E1103="CANADA","AMERIQUE","EUROPE")</f>
        <v>EUROPE</v>
      </c>
      <c r="N1103" s="22" t="str">
        <f t="shared" ca="1" si="70"/>
        <v>A_18 - 25  ans</v>
      </c>
      <c r="O1103" s="3" t="str">
        <f t="shared" ca="1" si="71"/>
        <v>D_5 ans et plus</v>
      </c>
      <c r="P1103" s="3" t="str">
        <f>IFERROR(VLOOKUP(J1103,Type!$A:$B,2,FALSE),"Actif")</f>
        <v>Actif</v>
      </c>
      <c r="Q1103" s="3" t="str">
        <f>VLOOKUP(A1103,Genre!$A:$B,2,0)</f>
        <v>Femme</v>
      </c>
      <c r="R1103" s="42" t="str">
        <f>VLOOKUP(C1103,Department!$A:$B,2,0)</f>
        <v>IT</v>
      </c>
    </row>
    <row r="1104" spans="1:18" x14ac:dyDescent="0.25">
      <c r="A1104" s="41">
        <v>182984637</v>
      </c>
      <c r="B1104" s="1" t="s">
        <v>1920</v>
      </c>
      <c r="C1104" s="1" t="s">
        <v>124</v>
      </c>
      <c r="D1104" s="1" t="s">
        <v>5211</v>
      </c>
      <c r="E1104" s="1" t="s">
        <v>5219</v>
      </c>
      <c r="F1104" s="19">
        <v>28415</v>
      </c>
      <c r="G1104" s="19">
        <v>41029</v>
      </c>
      <c r="H1104" s="1" t="s">
        <v>5241</v>
      </c>
      <c r="I1104" s="1" t="s">
        <v>5257</v>
      </c>
      <c r="J1104" s="1"/>
      <c r="K1104" s="20">
        <f t="shared" ca="1" si="68"/>
        <v>45.2</v>
      </c>
      <c r="L1104" s="20">
        <f t="shared" ca="1" si="69"/>
        <v>10.641095890410959</v>
      </c>
      <c r="M1104" s="1" t="str">
        <f>IF('1Employee'!E1104="CANADA","AMERIQUE","EUROPE")</f>
        <v>EUROPE</v>
      </c>
      <c r="N1104" s="22" t="str">
        <f t="shared" ca="1" si="70"/>
        <v>D_45-55ans</v>
      </c>
      <c r="O1104" s="3" t="str">
        <f t="shared" ca="1" si="71"/>
        <v>D_5 ans et plus</v>
      </c>
      <c r="P1104" s="3" t="str">
        <f>IFERROR(VLOOKUP(J1104,Type!$A:$B,2,FALSE),"Actif")</f>
        <v>Actif</v>
      </c>
      <c r="Q1104" s="3" t="str">
        <f>VLOOKUP(A1104,Genre!$A:$B,2,0)</f>
        <v>Femme</v>
      </c>
      <c r="R1104" s="42" t="str">
        <f>VLOOKUP(C1104,Department!$A:$B,2,0)</f>
        <v>IT</v>
      </c>
    </row>
    <row r="1105" spans="1:18" x14ac:dyDescent="0.25">
      <c r="A1105" s="41">
        <v>188647862</v>
      </c>
      <c r="B1105" s="1" t="s">
        <v>1718</v>
      </c>
      <c r="C1105" s="1" t="s">
        <v>13</v>
      </c>
      <c r="D1105" s="1" t="s">
        <v>5206</v>
      </c>
      <c r="E1105" s="1" t="s">
        <v>5218</v>
      </c>
      <c r="F1105" s="19">
        <v>34787</v>
      </c>
      <c r="G1105" s="19">
        <v>40442</v>
      </c>
      <c r="H1105" s="1" t="s">
        <v>5241</v>
      </c>
      <c r="I1105" s="1" t="s">
        <v>5257</v>
      </c>
      <c r="J1105" s="1"/>
      <c r="K1105" s="20">
        <f t="shared" ca="1" si="68"/>
        <v>27.742465753424657</v>
      </c>
      <c r="L1105" s="20">
        <f t="shared" ca="1" si="69"/>
        <v>12.24931506849315</v>
      </c>
      <c r="M1105" s="1" t="str">
        <f>IF('1Employee'!E1105="CANADA","AMERIQUE","EUROPE")</f>
        <v>AMERIQUE</v>
      </c>
      <c r="N1105" s="22" t="str">
        <f t="shared" ca="1" si="70"/>
        <v>B_25-35 ans</v>
      </c>
      <c r="O1105" s="3" t="str">
        <f t="shared" ca="1" si="71"/>
        <v>D_5 ans et plus</v>
      </c>
      <c r="P1105" s="3" t="str">
        <f>IFERROR(VLOOKUP(J1105,Type!$A:$B,2,FALSE),"Actif")</f>
        <v>Actif</v>
      </c>
      <c r="Q1105" s="3" t="str">
        <f>VLOOKUP(A1105,Genre!$A:$B,2,0)</f>
        <v>Homme</v>
      </c>
      <c r="R1105" s="42" t="str">
        <f>VLOOKUP(C1105,Department!$A:$B,2,0)</f>
        <v>Accounting</v>
      </c>
    </row>
    <row r="1106" spans="1:18" x14ac:dyDescent="0.25">
      <c r="A1106" s="41">
        <v>182855591</v>
      </c>
      <c r="B1106" s="1" t="s">
        <v>3666</v>
      </c>
      <c r="C1106" s="1" t="s">
        <v>13</v>
      </c>
      <c r="D1106" s="1" t="s">
        <v>5210</v>
      </c>
      <c r="E1106" s="1" t="s">
        <v>5219</v>
      </c>
      <c r="F1106" s="19">
        <v>21640</v>
      </c>
      <c r="G1106" s="19">
        <v>42516</v>
      </c>
      <c r="H1106" s="1" t="s">
        <v>5242</v>
      </c>
      <c r="I1106" s="1" t="s">
        <v>5257</v>
      </c>
      <c r="J1106" s="1" t="s">
        <v>5244</v>
      </c>
      <c r="K1106" s="20">
        <f t="shared" ca="1" si="68"/>
        <v>63.761643835616439</v>
      </c>
      <c r="L1106" s="20">
        <f t="shared" ca="1" si="69"/>
        <v>6.5671232876712331</v>
      </c>
      <c r="M1106" s="1" t="str">
        <f>IF('1Employee'!E1106="CANADA","AMERIQUE","EUROPE")</f>
        <v>EUROPE</v>
      </c>
      <c r="N1106" s="22" t="str">
        <f t="shared" ca="1" si="70"/>
        <v>E_55 ans et plus</v>
      </c>
      <c r="O1106" s="3" t="str">
        <f t="shared" ca="1" si="71"/>
        <v>D_5 ans et plus</v>
      </c>
      <c r="P1106" s="3" t="str">
        <f>IFERROR(VLOOKUP(J1106,Type!$A:$B,2,FALSE),"Actif")</f>
        <v>Initiative employé</v>
      </c>
      <c r="Q1106" s="3" t="str">
        <f>VLOOKUP(A1106,Genre!$A:$B,2,0)</f>
        <v>Homme</v>
      </c>
      <c r="R1106" s="42" t="str">
        <f>VLOOKUP(C1106,Department!$A:$B,2,0)</f>
        <v>Accounting</v>
      </c>
    </row>
    <row r="1107" spans="1:18" x14ac:dyDescent="0.25">
      <c r="A1107" s="41">
        <v>188388323</v>
      </c>
      <c r="B1107" s="1" t="s">
        <v>2810</v>
      </c>
      <c r="C1107" s="1" t="s">
        <v>13</v>
      </c>
      <c r="D1107" s="1" t="s">
        <v>5212</v>
      </c>
      <c r="E1107" s="1" t="s">
        <v>5219</v>
      </c>
      <c r="F1107" s="19">
        <v>28017</v>
      </c>
      <c r="G1107" s="19">
        <v>40263</v>
      </c>
      <c r="H1107" s="1" t="s">
        <v>5242</v>
      </c>
      <c r="I1107" s="1" t="s">
        <v>5257</v>
      </c>
      <c r="J1107" s="1" t="s">
        <v>5249</v>
      </c>
      <c r="K1107" s="20">
        <f t="shared" ca="1" si="68"/>
        <v>46.290410958904111</v>
      </c>
      <c r="L1107" s="20">
        <f t="shared" ca="1" si="69"/>
        <v>12.739726027397261</v>
      </c>
      <c r="M1107" s="1" t="str">
        <f>IF('1Employee'!E1107="CANADA","AMERIQUE","EUROPE")</f>
        <v>EUROPE</v>
      </c>
      <c r="N1107" s="22" t="str">
        <f t="shared" ca="1" si="70"/>
        <v>D_45-55ans</v>
      </c>
      <c r="O1107" s="3" t="str">
        <f t="shared" ca="1" si="71"/>
        <v>D_5 ans et plus</v>
      </c>
      <c r="P1107" s="3" t="str">
        <f>IFERROR(VLOOKUP(J1107,Type!$A:$B,2,FALSE),"Actif")</f>
        <v>Initiative employé</v>
      </c>
      <c r="Q1107" s="3" t="str">
        <f>VLOOKUP(A1107,Genre!$A:$B,2,0)</f>
        <v>Femme</v>
      </c>
      <c r="R1107" s="42" t="str">
        <f>VLOOKUP(C1107,Department!$A:$B,2,0)</f>
        <v>Accounting</v>
      </c>
    </row>
    <row r="1108" spans="1:18" x14ac:dyDescent="0.25">
      <c r="A1108" s="41">
        <v>182823497</v>
      </c>
      <c r="B1108" s="1" t="s">
        <v>1048</v>
      </c>
      <c r="C1108" s="1" t="s">
        <v>13</v>
      </c>
      <c r="D1108" s="1" t="s">
        <v>5205</v>
      </c>
      <c r="E1108" s="1" t="s">
        <v>5218</v>
      </c>
      <c r="F1108" s="19">
        <v>36126</v>
      </c>
      <c r="G1108" s="19">
        <v>42264</v>
      </c>
      <c r="H1108" s="1" t="s">
        <v>5242</v>
      </c>
      <c r="I1108" s="1" t="s">
        <v>5257</v>
      </c>
      <c r="J1108" s="1" t="s">
        <v>5247</v>
      </c>
      <c r="K1108" s="20">
        <f t="shared" ca="1" si="68"/>
        <v>24.073972602739726</v>
      </c>
      <c r="L1108" s="20">
        <f t="shared" ca="1" si="69"/>
        <v>7.2575342465753421</v>
      </c>
      <c r="M1108" s="1" t="str">
        <f>IF('1Employee'!E1108="CANADA","AMERIQUE","EUROPE")</f>
        <v>AMERIQUE</v>
      </c>
      <c r="N1108" s="22" t="str">
        <f t="shared" ca="1" si="70"/>
        <v>A_18 - 25  ans</v>
      </c>
      <c r="O1108" s="3" t="str">
        <f t="shared" ca="1" si="71"/>
        <v>D_5 ans et plus</v>
      </c>
      <c r="P1108" s="3" t="str">
        <f>IFERROR(VLOOKUP(J1108,Type!$A:$B,2,FALSE),"Actif")</f>
        <v>Initiative employeur</v>
      </c>
      <c r="Q1108" s="3" t="str">
        <f>VLOOKUP(A1108,Genre!$A:$B,2,0)</f>
        <v>Homme</v>
      </c>
      <c r="R1108" s="42" t="str">
        <f>VLOOKUP(C1108,Department!$A:$B,2,0)</f>
        <v>Accounting</v>
      </c>
    </row>
    <row r="1109" spans="1:18" x14ac:dyDescent="0.25">
      <c r="A1109" s="41">
        <v>172667</v>
      </c>
      <c r="B1109" s="1" t="s">
        <v>2509</v>
      </c>
      <c r="C1109" s="1" t="s">
        <v>13</v>
      </c>
      <c r="D1109" s="1" t="s">
        <v>5205</v>
      </c>
      <c r="E1109" s="1" t="s">
        <v>5218</v>
      </c>
      <c r="F1109" s="19">
        <v>28107</v>
      </c>
      <c r="G1109" s="19">
        <v>42791</v>
      </c>
      <c r="H1109" s="1" t="s">
        <v>5241</v>
      </c>
      <c r="I1109" s="1" t="s">
        <v>5255</v>
      </c>
      <c r="J1109" s="1"/>
      <c r="K1109" s="20">
        <f t="shared" ca="1" si="68"/>
        <v>46.043835616438358</v>
      </c>
      <c r="L1109" s="20">
        <f t="shared" ca="1" si="69"/>
        <v>5.8136986301369866</v>
      </c>
      <c r="M1109" s="1" t="str">
        <f>IF('1Employee'!E1109="CANADA","AMERIQUE","EUROPE")</f>
        <v>AMERIQUE</v>
      </c>
      <c r="N1109" s="22" t="str">
        <f t="shared" ca="1" si="70"/>
        <v>D_45-55ans</v>
      </c>
      <c r="O1109" s="3" t="str">
        <f t="shared" ca="1" si="71"/>
        <v>D_5 ans et plus</v>
      </c>
      <c r="P1109" s="3" t="str">
        <f>IFERROR(VLOOKUP(J1109,Type!$A:$B,2,FALSE),"Actif")</f>
        <v>Actif</v>
      </c>
      <c r="Q1109" s="3" t="str">
        <f>VLOOKUP(A1109,Genre!$A:$B,2,0)</f>
        <v>Femme</v>
      </c>
      <c r="R1109" s="42" t="str">
        <f>VLOOKUP(C1109,Department!$A:$B,2,0)</f>
        <v>Accounting</v>
      </c>
    </row>
    <row r="1110" spans="1:18" x14ac:dyDescent="0.25">
      <c r="A1110" s="41">
        <v>186996327</v>
      </c>
      <c r="B1110" s="1" t="s">
        <v>4881</v>
      </c>
      <c r="C1110" s="1" t="s">
        <v>13</v>
      </c>
      <c r="D1110" s="1" t="s">
        <v>5207</v>
      </c>
      <c r="E1110" s="1" t="s">
        <v>5218</v>
      </c>
      <c r="F1110" s="19">
        <v>25062</v>
      </c>
      <c r="G1110" s="19">
        <v>39896</v>
      </c>
      <c r="H1110" s="1" t="s">
        <v>5241</v>
      </c>
      <c r="I1110" s="1" t="s">
        <v>5257</v>
      </c>
      <c r="J1110" s="1"/>
      <c r="K1110" s="20">
        <f t="shared" ca="1" si="68"/>
        <v>54.386301369863013</v>
      </c>
      <c r="L1110" s="20">
        <f t="shared" ca="1" si="69"/>
        <v>13.745205479452055</v>
      </c>
      <c r="M1110" s="1" t="str">
        <f>IF('1Employee'!E1110="CANADA","AMERIQUE","EUROPE")</f>
        <v>AMERIQUE</v>
      </c>
      <c r="N1110" s="22" t="str">
        <f t="shared" ca="1" si="70"/>
        <v>D_45-55ans</v>
      </c>
      <c r="O1110" s="3" t="str">
        <f t="shared" ca="1" si="71"/>
        <v>D_5 ans et plus</v>
      </c>
      <c r="P1110" s="3" t="str">
        <f>IFERROR(VLOOKUP(J1110,Type!$A:$B,2,FALSE),"Actif")</f>
        <v>Actif</v>
      </c>
      <c r="Q1110" s="3" t="str">
        <f>VLOOKUP(A1110,Genre!$A:$B,2,0)</f>
        <v>Homme</v>
      </c>
      <c r="R1110" s="42" t="str">
        <f>VLOOKUP(C1110,Department!$A:$B,2,0)</f>
        <v>Accounting</v>
      </c>
    </row>
    <row r="1111" spans="1:18" x14ac:dyDescent="0.25">
      <c r="A1111" s="41">
        <v>186792978</v>
      </c>
      <c r="B1111" s="1" t="s">
        <v>4806</v>
      </c>
      <c r="C1111" s="1" t="s">
        <v>13</v>
      </c>
      <c r="D1111" s="1" t="s">
        <v>5207</v>
      </c>
      <c r="E1111" s="1" t="s">
        <v>5218</v>
      </c>
      <c r="F1111" s="19">
        <v>22168</v>
      </c>
      <c r="G1111" s="19">
        <v>40930</v>
      </c>
      <c r="H1111" s="1" t="s">
        <v>5241</v>
      </c>
      <c r="I1111" s="1" t="s">
        <v>5257</v>
      </c>
      <c r="J1111" s="1"/>
      <c r="K1111" s="20">
        <f t="shared" ca="1" si="68"/>
        <v>62.315068493150683</v>
      </c>
      <c r="L1111" s="20">
        <f t="shared" ca="1" si="69"/>
        <v>10.912328767123288</v>
      </c>
      <c r="M1111" s="1" t="str">
        <f>IF('1Employee'!E1111="CANADA","AMERIQUE","EUROPE")</f>
        <v>AMERIQUE</v>
      </c>
      <c r="N1111" s="22" t="str">
        <f t="shared" ca="1" si="70"/>
        <v>E_55 ans et plus</v>
      </c>
      <c r="O1111" s="3" t="str">
        <f t="shared" ca="1" si="71"/>
        <v>D_5 ans et plus</v>
      </c>
      <c r="P1111" s="3" t="str">
        <f>IFERROR(VLOOKUP(J1111,Type!$A:$B,2,FALSE),"Actif")</f>
        <v>Actif</v>
      </c>
      <c r="Q1111" s="3" t="str">
        <f>VLOOKUP(A1111,Genre!$A:$B,2,0)</f>
        <v>Homme</v>
      </c>
      <c r="R1111" s="42" t="str">
        <f>VLOOKUP(C1111,Department!$A:$B,2,0)</f>
        <v>Accounting</v>
      </c>
    </row>
    <row r="1112" spans="1:18" x14ac:dyDescent="0.25">
      <c r="A1112" s="41">
        <v>112784726</v>
      </c>
      <c r="B1112" s="1" t="s">
        <v>1329</v>
      </c>
      <c r="C1112" s="1" t="s">
        <v>13</v>
      </c>
      <c r="D1112" s="1" t="s">
        <v>5207</v>
      </c>
      <c r="E1112" s="1" t="s">
        <v>5218</v>
      </c>
      <c r="F1112" s="19">
        <v>31182</v>
      </c>
      <c r="G1112" s="19">
        <v>39823</v>
      </c>
      <c r="H1112" s="1" t="s">
        <v>5241</v>
      </c>
      <c r="I1112" s="1" t="s">
        <v>5257</v>
      </c>
      <c r="J1112" s="1"/>
      <c r="K1112" s="20">
        <f t="shared" ca="1" si="68"/>
        <v>37.61917808219178</v>
      </c>
      <c r="L1112" s="20">
        <f t="shared" ca="1" si="69"/>
        <v>13.945205479452055</v>
      </c>
      <c r="M1112" s="1" t="str">
        <f>IF('1Employee'!E1112="CANADA","AMERIQUE","EUROPE")</f>
        <v>AMERIQUE</v>
      </c>
      <c r="N1112" s="22" t="str">
        <f t="shared" ca="1" si="70"/>
        <v>C_35-45 ans</v>
      </c>
      <c r="O1112" s="3" t="str">
        <f t="shared" ca="1" si="71"/>
        <v>D_5 ans et plus</v>
      </c>
      <c r="P1112" s="3" t="str">
        <f>IFERROR(VLOOKUP(J1112,Type!$A:$B,2,FALSE),"Actif")</f>
        <v>Actif</v>
      </c>
      <c r="Q1112" s="3" t="str">
        <f>VLOOKUP(A1112,Genre!$A:$B,2,0)</f>
        <v>Homme</v>
      </c>
      <c r="R1112" s="42" t="str">
        <f>VLOOKUP(C1112,Department!$A:$B,2,0)</f>
        <v>Accounting</v>
      </c>
    </row>
    <row r="1113" spans="1:18" x14ac:dyDescent="0.25">
      <c r="A1113" s="41">
        <v>181382742</v>
      </c>
      <c r="B1113" s="1" t="s">
        <v>3199</v>
      </c>
      <c r="C1113" s="1" t="s">
        <v>13</v>
      </c>
      <c r="D1113" s="1" t="s">
        <v>5205</v>
      </c>
      <c r="E1113" s="1" t="s">
        <v>5218</v>
      </c>
      <c r="F1113" s="19">
        <v>22201</v>
      </c>
      <c r="G1113" s="19">
        <v>42681</v>
      </c>
      <c r="H1113" s="1" t="s">
        <v>5241</v>
      </c>
      <c r="I1113" s="1" t="s">
        <v>5257</v>
      </c>
      <c r="J1113" s="1"/>
      <c r="K1113" s="20">
        <f t="shared" ca="1" si="68"/>
        <v>62.224657534246575</v>
      </c>
      <c r="L1113" s="20">
        <f t="shared" ca="1" si="69"/>
        <v>6.1150684931506847</v>
      </c>
      <c r="M1113" s="1" t="str">
        <f>IF('1Employee'!E1113="CANADA","AMERIQUE","EUROPE")</f>
        <v>AMERIQUE</v>
      </c>
      <c r="N1113" s="22" t="str">
        <f t="shared" ca="1" si="70"/>
        <v>E_55 ans et plus</v>
      </c>
      <c r="O1113" s="3" t="str">
        <f t="shared" ca="1" si="71"/>
        <v>D_5 ans et plus</v>
      </c>
      <c r="P1113" s="3" t="str">
        <f>IFERROR(VLOOKUP(J1113,Type!$A:$B,2,FALSE),"Actif")</f>
        <v>Actif</v>
      </c>
      <c r="Q1113" s="3" t="str">
        <f>VLOOKUP(A1113,Genre!$A:$B,2,0)</f>
        <v>Femme</v>
      </c>
      <c r="R1113" s="42" t="str">
        <f>VLOOKUP(C1113,Department!$A:$B,2,0)</f>
        <v>Accounting</v>
      </c>
    </row>
    <row r="1114" spans="1:18" x14ac:dyDescent="0.25">
      <c r="A1114" s="41">
        <v>113483</v>
      </c>
      <c r="B1114" s="1" t="s">
        <v>554</v>
      </c>
      <c r="C1114" s="1" t="s">
        <v>13</v>
      </c>
      <c r="D1114" s="1" t="s">
        <v>5205</v>
      </c>
      <c r="E1114" s="1" t="s">
        <v>5218</v>
      </c>
      <c r="F1114" s="19">
        <v>24272</v>
      </c>
      <c r="G1114" s="19">
        <v>44492</v>
      </c>
      <c r="H1114" s="1" t="s">
        <v>5241</v>
      </c>
      <c r="I1114" s="1" t="s">
        <v>5257</v>
      </c>
      <c r="J1114" s="1"/>
      <c r="K1114" s="20">
        <f t="shared" ca="1" si="68"/>
        <v>56.550684931506851</v>
      </c>
      <c r="L1114" s="20">
        <f t="shared" ca="1" si="69"/>
        <v>1.1534246575342466</v>
      </c>
      <c r="M1114" s="1" t="str">
        <f>IF('1Employee'!E1114="CANADA","AMERIQUE","EUROPE")</f>
        <v>AMERIQUE</v>
      </c>
      <c r="N1114" s="22" t="str">
        <f t="shared" ca="1" si="70"/>
        <v>E_55 ans et plus</v>
      </c>
      <c r="O1114" s="3" t="str">
        <f t="shared" ca="1" si="71"/>
        <v>B_1 -3ans</v>
      </c>
      <c r="P1114" s="3" t="str">
        <f>IFERROR(VLOOKUP(J1114,Type!$A:$B,2,FALSE),"Actif")</f>
        <v>Actif</v>
      </c>
      <c r="Q1114" s="3" t="str">
        <f>VLOOKUP(A1114,Genre!$A:$B,2,0)</f>
        <v>Femme</v>
      </c>
      <c r="R1114" s="42" t="str">
        <f>VLOOKUP(C1114,Department!$A:$B,2,0)</f>
        <v>Accounting</v>
      </c>
    </row>
    <row r="1115" spans="1:18" x14ac:dyDescent="0.25">
      <c r="A1115" s="41">
        <v>183676589</v>
      </c>
      <c r="B1115" s="1" t="s">
        <v>3923</v>
      </c>
      <c r="C1115" s="1" t="s">
        <v>13</v>
      </c>
      <c r="D1115" s="1" t="s">
        <v>5206</v>
      </c>
      <c r="E1115" s="1" t="s">
        <v>5218</v>
      </c>
      <c r="F1115" s="19">
        <v>36838</v>
      </c>
      <c r="G1115" s="19">
        <v>44001</v>
      </c>
      <c r="H1115" s="1" t="s">
        <v>5241</v>
      </c>
      <c r="I1115" s="1" t="s">
        <v>5257</v>
      </c>
      <c r="J1115" s="1"/>
      <c r="K1115" s="20">
        <f t="shared" ca="1" si="68"/>
        <v>22.123287671232877</v>
      </c>
      <c r="L1115" s="20">
        <f t="shared" ca="1" si="69"/>
        <v>2.4986301369863013</v>
      </c>
      <c r="M1115" s="1" t="str">
        <f>IF('1Employee'!E1115="CANADA","AMERIQUE","EUROPE")</f>
        <v>AMERIQUE</v>
      </c>
      <c r="N1115" s="22" t="str">
        <f t="shared" ca="1" si="70"/>
        <v>A_18 - 25  ans</v>
      </c>
      <c r="O1115" s="3" t="str">
        <f t="shared" ca="1" si="71"/>
        <v>B_1 -3ans</v>
      </c>
      <c r="P1115" s="3" t="str">
        <f>IFERROR(VLOOKUP(J1115,Type!$A:$B,2,FALSE),"Actif")</f>
        <v>Actif</v>
      </c>
      <c r="Q1115" s="3" t="str">
        <f>VLOOKUP(A1115,Genre!$A:$B,2,0)</f>
        <v>Femme</v>
      </c>
      <c r="R1115" s="42" t="str">
        <f>VLOOKUP(C1115,Department!$A:$B,2,0)</f>
        <v>Accounting</v>
      </c>
    </row>
    <row r="1116" spans="1:18" x14ac:dyDescent="0.25">
      <c r="A1116" s="41">
        <v>188284872</v>
      </c>
      <c r="B1116" s="1" t="s">
        <v>2801</v>
      </c>
      <c r="C1116" s="1" t="s">
        <v>13</v>
      </c>
      <c r="D1116" s="1" t="s">
        <v>5206</v>
      </c>
      <c r="E1116" s="1" t="s">
        <v>5218</v>
      </c>
      <c r="F1116" s="19">
        <v>23363</v>
      </c>
      <c r="G1116" s="19">
        <v>41232</v>
      </c>
      <c r="H1116" s="1" t="s">
        <v>5241</v>
      </c>
      <c r="I1116" s="1" t="s">
        <v>5257</v>
      </c>
      <c r="J1116" s="1"/>
      <c r="K1116" s="20">
        <f t="shared" ca="1" si="68"/>
        <v>59.041095890410958</v>
      </c>
      <c r="L1116" s="20">
        <f t="shared" ca="1" si="69"/>
        <v>10.084931506849315</v>
      </c>
      <c r="M1116" s="1" t="str">
        <f>IF('1Employee'!E1116="CANADA","AMERIQUE","EUROPE")</f>
        <v>AMERIQUE</v>
      </c>
      <c r="N1116" s="22" t="str">
        <f t="shared" ca="1" si="70"/>
        <v>E_55 ans et plus</v>
      </c>
      <c r="O1116" s="3" t="str">
        <f t="shared" ca="1" si="71"/>
        <v>D_5 ans et plus</v>
      </c>
      <c r="P1116" s="3" t="str">
        <f>IFERROR(VLOOKUP(J1116,Type!$A:$B,2,FALSE),"Actif")</f>
        <v>Actif</v>
      </c>
      <c r="Q1116" s="3" t="str">
        <f>VLOOKUP(A1116,Genre!$A:$B,2,0)</f>
        <v>Femme</v>
      </c>
      <c r="R1116" s="42" t="str">
        <f>VLOOKUP(C1116,Department!$A:$B,2,0)</f>
        <v>Accounting</v>
      </c>
    </row>
    <row r="1117" spans="1:18" x14ac:dyDescent="0.25">
      <c r="A1117" s="41">
        <v>159131</v>
      </c>
      <c r="B1117" s="1" t="s">
        <v>1639</v>
      </c>
      <c r="C1117" s="1" t="s">
        <v>13</v>
      </c>
      <c r="D1117" s="1" t="s">
        <v>5206</v>
      </c>
      <c r="E1117" s="1" t="s">
        <v>5218</v>
      </c>
      <c r="F1117" s="19">
        <v>35809</v>
      </c>
      <c r="G1117" s="19">
        <v>41734</v>
      </c>
      <c r="H1117" s="1" t="s">
        <v>5241</v>
      </c>
      <c r="I1117" s="1" t="s">
        <v>5257</v>
      </c>
      <c r="J1117" s="1"/>
      <c r="K1117" s="20">
        <f t="shared" ca="1" si="68"/>
        <v>24.942465753424656</v>
      </c>
      <c r="L1117" s="20">
        <f t="shared" ca="1" si="69"/>
        <v>8.7095890410958905</v>
      </c>
      <c r="M1117" s="1" t="str">
        <f>IF('1Employee'!E1117="CANADA","AMERIQUE","EUROPE")</f>
        <v>AMERIQUE</v>
      </c>
      <c r="N1117" s="22" t="str">
        <f t="shared" ca="1" si="70"/>
        <v>A_18 - 25  ans</v>
      </c>
      <c r="O1117" s="3" t="str">
        <f t="shared" ca="1" si="71"/>
        <v>D_5 ans et plus</v>
      </c>
      <c r="P1117" s="3" t="str">
        <f>IFERROR(VLOOKUP(J1117,Type!$A:$B,2,FALSE),"Actif")</f>
        <v>Actif</v>
      </c>
      <c r="Q1117" s="3" t="str">
        <f>VLOOKUP(A1117,Genre!$A:$B,2,0)</f>
        <v>Homme</v>
      </c>
      <c r="R1117" s="42" t="str">
        <f>VLOOKUP(C1117,Department!$A:$B,2,0)</f>
        <v>Accounting</v>
      </c>
    </row>
    <row r="1118" spans="1:18" x14ac:dyDescent="0.25">
      <c r="A1118" s="41">
        <v>188751947</v>
      </c>
      <c r="B1118" s="1" t="s">
        <v>489</v>
      </c>
      <c r="C1118" s="1" t="s">
        <v>13</v>
      </c>
      <c r="D1118" s="1" t="s">
        <v>5206</v>
      </c>
      <c r="E1118" s="1" t="s">
        <v>5218</v>
      </c>
      <c r="F1118" s="19">
        <v>28746</v>
      </c>
      <c r="G1118" s="19">
        <v>44066</v>
      </c>
      <c r="H1118" s="1" t="s">
        <v>5241</v>
      </c>
      <c r="I1118" s="1" t="s">
        <v>5257</v>
      </c>
      <c r="J1118" s="1"/>
      <c r="K1118" s="20">
        <f t="shared" ca="1" si="68"/>
        <v>44.293150684931504</v>
      </c>
      <c r="L1118" s="20">
        <f t="shared" ca="1" si="69"/>
        <v>2.3205479452054796</v>
      </c>
      <c r="M1118" s="1" t="str">
        <f>IF('1Employee'!E1118="CANADA","AMERIQUE","EUROPE")</f>
        <v>AMERIQUE</v>
      </c>
      <c r="N1118" s="22" t="str">
        <f t="shared" ca="1" si="70"/>
        <v>C_35-45 ans</v>
      </c>
      <c r="O1118" s="3" t="str">
        <f t="shared" ca="1" si="71"/>
        <v>B_1 -3ans</v>
      </c>
      <c r="P1118" s="3" t="str">
        <f>IFERROR(VLOOKUP(J1118,Type!$A:$B,2,FALSE),"Actif")</f>
        <v>Actif</v>
      </c>
      <c r="Q1118" s="3" t="str">
        <f>VLOOKUP(A1118,Genre!$A:$B,2,0)</f>
        <v>Homme</v>
      </c>
      <c r="R1118" s="42" t="str">
        <f>VLOOKUP(C1118,Department!$A:$B,2,0)</f>
        <v>Accounting</v>
      </c>
    </row>
    <row r="1119" spans="1:18" x14ac:dyDescent="0.25">
      <c r="A1119" s="41">
        <v>111417435</v>
      </c>
      <c r="B1119" s="1" t="s">
        <v>2302</v>
      </c>
      <c r="C1119" s="1" t="s">
        <v>13</v>
      </c>
      <c r="D1119" s="1" t="s">
        <v>5208</v>
      </c>
      <c r="E1119" s="1" t="s">
        <v>5218</v>
      </c>
      <c r="F1119" s="19">
        <v>25873</v>
      </c>
      <c r="G1119" s="19">
        <v>39487</v>
      </c>
      <c r="H1119" s="1" t="s">
        <v>5241</v>
      </c>
      <c r="I1119" s="1" t="s">
        <v>5257</v>
      </c>
      <c r="J1119" s="1"/>
      <c r="K1119" s="20">
        <f t="shared" ca="1" si="68"/>
        <v>52.164383561643838</v>
      </c>
      <c r="L1119" s="20">
        <f t="shared" ca="1" si="69"/>
        <v>14.865753424657534</v>
      </c>
      <c r="M1119" s="1" t="str">
        <f>IF('1Employee'!E1119="CANADA","AMERIQUE","EUROPE")</f>
        <v>AMERIQUE</v>
      </c>
      <c r="N1119" s="22" t="str">
        <f t="shared" ca="1" si="70"/>
        <v>D_45-55ans</v>
      </c>
      <c r="O1119" s="3" t="str">
        <f t="shared" ca="1" si="71"/>
        <v>D_5 ans et plus</v>
      </c>
      <c r="P1119" s="3" t="str">
        <f>IFERROR(VLOOKUP(J1119,Type!$A:$B,2,FALSE),"Actif")</f>
        <v>Actif</v>
      </c>
      <c r="Q1119" s="3" t="str">
        <f>VLOOKUP(A1119,Genre!$A:$B,2,0)</f>
        <v>Femme</v>
      </c>
      <c r="R1119" s="42" t="str">
        <f>VLOOKUP(C1119,Department!$A:$B,2,0)</f>
        <v>Accounting</v>
      </c>
    </row>
    <row r="1120" spans="1:18" x14ac:dyDescent="0.25">
      <c r="A1120" s="41">
        <v>118643825</v>
      </c>
      <c r="B1120" s="1" t="s">
        <v>2083</v>
      </c>
      <c r="C1120" s="1" t="s">
        <v>13</v>
      </c>
      <c r="D1120" s="1" t="s">
        <v>5208</v>
      </c>
      <c r="E1120" s="1" t="s">
        <v>5218</v>
      </c>
      <c r="F1120" s="19">
        <v>21061</v>
      </c>
      <c r="G1120" s="19">
        <v>43378</v>
      </c>
      <c r="H1120" s="1" t="s">
        <v>5241</v>
      </c>
      <c r="I1120" s="1" t="s">
        <v>5257</v>
      </c>
      <c r="J1120" s="1"/>
      <c r="K1120" s="20">
        <f t="shared" ca="1" si="68"/>
        <v>65.347945205479448</v>
      </c>
      <c r="L1120" s="20">
        <f t="shared" ca="1" si="69"/>
        <v>4.2054794520547949</v>
      </c>
      <c r="M1120" s="1" t="str">
        <f>IF('1Employee'!E1120="CANADA","AMERIQUE","EUROPE")</f>
        <v>AMERIQUE</v>
      </c>
      <c r="N1120" s="22" t="str">
        <f t="shared" ca="1" si="70"/>
        <v>E_55 ans et plus</v>
      </c>
      <c r="O1120" s="3" t="str">
        <f t="shared" ca="1" si="71"/>
        <v>C_3-5 ans</v>
      </c>
      <c r="P1120" s="3" t="str">
        <f>IFERROR(VLOOKUP(J1120,Type!$A:$B,2,FALSE),"Actif")</f>
        <v>Actif</v>
      </c>
      <c r="Q1120" s="3" t="str">
        <f>VLOOKUP(A1120,Genre!$A:$B,2,0)</f>
        <v>Femme</v>
      </c>
      <c r="R1120" s="42" t="str">
        <f>VLOOKUP(C1120,Department!$A:$B,2,0)</f>
        <v>Accounting</v>
      </c>
    </row>
    <row r="1121" spans="1:18" x14ac:dyDescent="0.25">
      <c r="A1121" s="41">
        <v>185585168</v>
      </c>
      <c r="B1121" s="1" t="s">
        <v>1602</v>
      </c>
      <c r="C1121" s="1" t="s">
        <v>13</v>
      </c>
      <c r="D1121" s="1" t="s">
        <v>5208</v>
      </c>
      <c r="E1121" s="1" t="s">
        <v>5218</v>
      </c>
      <c r="F1121" s="19">
        <v>34287</v>
      </c>
      <c r="G1121" s="19">
        <v>37722</v>
      </c>
      <c r="H1121" s="1" t="s">
        <v>5241</v>
      </c>
      <c r="I1121" s="1" t="s">
        <v>5257</v>
      </c>
      <c r="J1121" s="1"/>
      <c r="K1121" s="20">
        <f t="shared" ca="1" si="68"/>
        <v>29.112328767123287</v>
      </c>
      <c r="L1121" s="20">
        <f t="shared" ca="1" si="69"/>
        <v>19.701369863013699</v>
      </c>
      <c r="M1121" s="1" t="str">
        <f>IF('1Employee'!E1121="CANADA","AMERIQUE","EUROPE")</f>
        <v>AMERIQUE</v>
      </c>
      <c r="N1121" s="22" t="str">
        <f t="shared" ca="1" si="70"/>
        <v>B_25-35 ans</v>
      </c>
      <c r="O1121" s="3" t="str">
        <f t="shared" ca="1" si="71"/>
        <v>D_5 ans et plus</v>
      </c>
      <c r="P1121" s="3" t="str">
        <f>IFERROR(VLOOKUP(J1121,Type!$A:$B,2,FALSE),"Actif")</f>
        <v>Actif</v>
      </c>
      <c r="Q1121" s="3" t="str">
        <f>VLOOKUP(A1121,Genre!$A:$B,2,0)</f>
        <v>Femme</v>
      </c>
      <c r="R1121" s="42" t="str">
        <f>VLOOKUP(C1121,Department!$A:$B,2,0)</f>
        <v>Accounting</v>
      </c>
    </row>
    <row r="1122" spans="1:18" x14ac:dyDescent="0.25">
      <c r="A1122" s="41">
        <v>113872698</v>
      </c>
      <c r="B1122" s="1" t="s">
        <v>526</v>
      </c>
      <c r="C1122" s="1" t="s">
        <v>13</v>
      </c>
      <c r="D1122" s="1" t="s">
        <v>5208</v>
      </c>
      <c r="E1122" s="1" t="s">
        <v>5218</v>
      </c>
      <c r="F1122" s="19">
        <v>27726</v>
      </c>
      <c r="G1122" s="19">
        <v>38834</v>
      </c>
      <c r="H1122" s="1" t="s">
        <v>5241</v>
      </c>
      <c r="I1122" s="1" t="s">
        <v>5257</v>
      </c>
      <c r="J1122" s="1"/>
      <c r="K1122" s="20">
        <f t="shared" ca="1" si="68"/>
        <v>47.087671232876716</v>
      </c>
      <c r="L1122" s="20">
        <f t="shared" ca="1" si="69"/>
        <v>16.654794520547945</v>
      </c>
      <c r="M1122" s="1" t="str">
        <f>IF('1Employee'!E1122="CANADA","AMERIQUE","EUROPE")</f>
        <v>AMERIQUE</v>
      </c>
      <c r="N1122" s="22" t="str">
        <f t="shared" ca="1" si="70"/>
        <v>D_45-55ans</v>
      </c>
      <c r="O1122" s="3" t="str">
        <f t="shared" ca="1" si="71"/>
        <v>D_5 ans et plus</v>
      </c>
      <c r="P1122" s="3" t="str">
        <f>IFERROR(VLOOKUP(J1122,Type!$A:$B,2,FALSE),"Actif")</f>
        <v>Actif</v>
      </c>
      <c r="Q1122" s="3" t="str">
        <f>VLOOKUP(A1122,Genre!$A:$B,2,0)</f>
        <v>Femme</v>
      </c>
      <c r="R1122" s="42" t="str">
        <f>VLOOKUP(C1122,Department!$A:$B,2,0)</f>
        <v>Accounting</v>
      </c>
    </row>
    <row r="1123" spans="1:18" x14ac:dyDescent="0.25">
      <c r="A1123" s="41">
        <v>188262828</v>
      </c>
      <c r="B1123" s="1" t="s">
        <v>193</v>
      </c>
      <c r="C1123" s="1" t="s">
        <v>13</v>
      </c>
      <c r="D1123" s="1" t="s">
        <v>5208</v>
      </c>
      <c r="E1123" s="1" t="s">
        <v>5218</v>
      </c>
      <c r="F1123" s="19">
        <v>32231</v>
      </c>
      <c r="G1123" s="19">
        <v>39042</v>
      </c>
      <c r="H1123" s="1" t="s">
        <v>5241</v>
      </c>
      <c r="I1123" s="1" t="s">
        <v>5257</v>
      </c>
      <c r="J1123" s="1"/>
      <c r="K1123" s="20">
        <f t="shared" ca="1" si="68"/>
        <v>34.745205479452054</v>
      </c>
      <c r="L1123" s="20">
        <f t="shared" ca="1" si="69"/>
        <v>16.084931506849315</v>
      </c>
      <c r="M1123" s="1" t="str">
        <f>IF('1Employee'!E1123="CANADA","AMERIQUE","EUROPE")</f>
        <v>AMERIQUE</v>
      </c>
      <c r="N1123" s="22" t="str">
        <f t="shared" ca="1" si="70"/>
        <v>B_25-35 ans</v>
      </c>
      <c r="O1123" s="3" t="str">
        <f t="shared" ca="1" si="71"/>
        <v>D_5 ans et plus</v>
      </c>
      <c r="P1123" s="3" t="str">
        <f>IFERROR(VLOOKUP(J1123,Type!$A:$B,2,FALSE),"Actif")</f>
        <v>Actif</v>
      </c>
      <c r="Q1123" s="3" t="str">
        <f>VLOOKUP(A1123,Genre!$A:$B,2,0)</f>
        <v>Homme</v>
      </c>
      <c r="R1123" s="42" t="str">
        <f>VLOOKUP(C1123,Department!$A:$B,2,0)</f>
        <v>Accounting</v>
      </c>
    </row>
    <row r="1124" spans="1:18" x14ac:dyDescent="0.25">
      <c r="A1124" s="41">
        <v>187811431</v>
      </c>
      <c r="B1124" s="1" t="s">
        <v>5067</v>
      </c>
      <c r="C1124" s="1" t="s">
        <v>13</v>
      </c>
      <c r="D1124" s="1" t="s">
        <v>5215</v>
      </c>
      <c r="E1124" s="1" t="s">
        <v>5220</v>
      </c>
      <c r="F1124" s="19">
        <v>21781</v>
      </c>
      <c r="G1124" s="19">
        <v>37891</v>
      </c>
      <c r="H1124" s="1" t="s">
        <v>5241</v>
      </c>
      <c r="I1124" s="1" t="s">
        <v>5257</v>
      </c>
      <c r="J1124" s="1"/>
      <c r="K1124" s="20">
        <f t="shared" ca="1" si="68"/>
        <v>63.375342465753427</v>
      </c>
      <c r="L1124" s="20">
        <f t="shared" ca="1" si="69"/>
        <v>19.238356164383561</v>
      </c>
      <c r="M1124" s="1" t="str">
        <f>IF('1Employee'!E1124="CANADA","AMERIQUE","EUROPE")</f>
        <v>EUROPE</v>
      </c>
      <c r="N1124" s="22" t="str">
        <f t="shared" ca="1" si="70"/>
        <v>E_55 ans et plus</v>
      </c>
      <c r="O1124" s="3" t="str">
        <f t="shared" ca="1" si="71"/>
        <v>D_5 ans et plus</v>
      </c>
      <c r="P1124" s="3" t="str">
        <f>IFERROR(VLOOKUP(J1124,Type!$A:$B,2,FALSE),"Actif")</f>
        <v>Actif</v>
      </c>
      <c r="Q1124" s="3" t="str">
        <f>VLOOKUP(A1124,Genre!$A:$B,2,0)</f>
        <v>Homme</v>
      </c>
      <c r="R1124" s="42" t="str">
        <f>VLOOKUP(C1124,Department!$A:$B,2,0)</f>
        <v>Accounting</v>
      </c>
    </row>
    <row r="1125" spans="1:18" x14ac:dyDescent="0.25">
      <c r="A1125" s="41">
        <v>184982539</v>
      </c>
      <c r="B1125" s="1" t="s">
        <v>4259</v>
      </c>
      <c r="C1125" s="1" t="s">
        <v>13</v>
      </c>
      <c r="D1125" s="1" t="s">
        <v>5215</v>
      </c>
      <c r="E1125" s="1" t="s">
        <v>5220</v>
      </c>
      <c r="F1125" s="19">
        <v>22869</v>
      </c>
      <c r="G1125" s="19">
        <v>41307</v>
      </c>
      <c r="H1125" s="1" t="s">
        <v>5241</v>
      </c>
      <c r="I1125" s="1" t="s">
        <v>5257</v>
      </c>
      <c r="J1125" s="1"/>
      <c r="K1125" s="20">
        <f t="shared" ca="1" si="68"/>
        <v>60.394520547945206</v>
      </c>
      <c r="L1125" s="20">
        <f t="shared" ca="1" si="69"/>
        <v>9.8794520547945197</v>
      </c>
      <c r="M1125" s="1" t="str">
        <f>IF('1Employee'!E1125="CANADA","AMERIQUE","EUROPE")</f>
        <v>EUROPE</v>
      </c>
      <c r="N1125" s="22" t="str">
        <f t="shared" ca="1" si="70"/>
        <v>E_55 ans et plus</v>
      </c>
      <c r="O1125" s="3" t="str">
        <f t="shared" ca="1" si="71"/>
        <v>D_5 ans et plus</v>
      </c>
      <c r="P1125" s="3" t="str">
        <f>IFERROR(VLOOKUP(J1125,Type!$A:$B,2,FALSE),"Actif")</f>
        <v>Actif</v>
      </c>
      <c r="Q1125" s="3" t="str">
        <f>VLOOKUP(A1125,Genre!$A:$B,2,0)</f>
        <v>Femme</v>
      </c>
      <c r="R1125" s="42" t="str">
        <f>VLOOKUP(C1125,Department!$A:$B,2,0)</f>
        <v>Accounting</v>
      </c>
    </row>
    <row r="1126" spans="1:18" x14ac:dyDescent="0.25">
      <c r="A1126" s="41">
        <v>183933143</v>
      </c>
      <c r="B1126" s="1" t="s">
        <v>4039</v>
      </c>
      <c r="C1126" s="1" t="s">
        <v>13</v>
      </c>
      <c r="D1126" s="1" t="s">
        <v>5215</v>
      </c>
      <c r="E1126" s="1" t="s">
        <v>5220</v>
      </c>
      <c r="F1126" s="19">
        <v>25805</v>
      </c>
      <c r="G1126" s="19">
        <v>40583</v>
      </c>
      <c r="H1126" s="1" t="s">
        <v>5241</v>
      </c>
      <c r="I1126" s="1" t="s">
        <v>5257</v>
      </c>
      <c r="J1126" s="1"/>
      <c r="K1126" s="20">
        <f t="shared" ca="1" si="68"/>
        <v>52.350684931506848</v>
      </c>
      <c r="L1126" s="20">
        <f t="shared" ca="1" si="69"/>
        <v>11.863013698630137</v>
      </c>
      <c r="M1126" s="1" t="str">
        <f>IF('1Employee'!E1126="CANADA","AMERIQUE","EUROPE")</f>
        <v>EUROPE</v>
      </c>
      <c r="N1126" s="22" t="str">
        <f t="shared" ca="1" si="70"/>
        <v>D_45-55ans</v>
      </c>
      <c r="O1126" s="3" t="str">
        <f t="shared" ca="1" si="71"/>
        <v>D_5 ans et plus</v>
      </c>
      <c r="P1126" s="3" t="str">
        <f>IFERROR(VLOOKUP(J1126,Type!$A:$B,2,FALSE),"Actif")</f>
        <v>Actif</v>
      </c>
      <c r="Q1126" s="3" t="str">
        <f>VLOOKUP(A1126,Genre!$A:$B,2,0)</f>
        <v>Femme</v>
      </c>
      <c r="R1126" s="42" t="str">
        <f>VLOOKUP(C1126,Department!$A:$B,2,0)</f>
        <v>Accounting</v>
      </c>
    </row>
    <row r="1127" spans="1:18" x14ac:dyDescent="0.25">
      <c r="A1127" s="41">
        <v>182839611</v>
      </c>
      <c r="B1127" s="1" t="s">
        <v>3418</v>
      </c>
      <c r="C1127" s="1" t="s">
        <v>13</v>
      </c>
      <c r="D1127" s="1" t="s">
        <v>5215</v>
      </c>
      <c r="E1127" s="1" t="s">
        <v>5220</v>
      </c>
      <c r="F1127" s="19">
        <v>25403</v>
      </c>
      <c r="G1127" s="19">
        <v>38282</v>
      </c>
      <c r="H1127" s="1" t="s">
        <v>5241</v>
      </c>
      <c r="I1127" s="1" t="s">
        <v>5257</v>
      </c>
      <c r="J1127" s="1"/>
      <c r="K1127" s="20">
        <f t="shared" ca="1" si="68"/>
        <v>53.452054794520549</v>
      </c>
      <c r="L1127" s="20">
        <f t="shared" ca="1" si="69"/>
        <v>18.167123287671235</v>
      </c>
      <c r="M1127" s="1" t="str">
        <f>IF('1Employee'!E1127="CANADA","AMERIQUE","EUROPE")</f>
        <v>EUROPE</v>
      </c>
      <c r="N1127" s="22" t="str">
        <f t="shared" ca="1" si="70"/>
        <v>D_45-55ans</v>
      </c>
      <c r="O1127" s="3" t="str">
        <f t="shared" ca="1" si="71"/>
        <v>D_5 ans et plus</v>
      </c>
      <c r="P1127" s="3" t="str">
        <f>IFERROR(VLOOKUP(J1127,Type!$A:$B,2,FALSE),"Actif")</f>
        <v>Actif</v>
      </c>
      <c r="Q1127" s="3" t="str">
        <f>VLOOKUP(A1127,Genre!$A:$B,2,0)</f>
        <v>Homme</v>
      </c>
      <c r="R1127" s="42" t="str">
        <f>VLOOKUP(C1127,Department!$A:$B,2,0)</f>
        <v>Accounting</v>
      </c>
    </row>
    <row r="1128" spans="1:18" x14ac:dyDescent="0.25">
      <c r="A1128" s="41">
        <v>181584248</v>
      </c>
      <c r="B1128" s="1" t="s">
        <v>3290</v>
      </c>
      <c r="C1128" s="1" t="s">
        <v>13</v>
      </c>
      <c r="D1128" s="1" t="s">
        <v>5215</v>
      </c>
      <c r="E1128" s="1" t="s">
        <v>5220</v>
      </c>
      <c r="F1128" s="19">
        <v>31132</v>
      </c>
      <c r="G1128" s="19">
        <v>42815</v>
      </c>
      <c r="H1128" s="1" t="s">
        <v>5241</v>
      </c>
      <c r="I1128" s="1" t="s">
        <v>5257</v>
      </c>
      <c r="J1128" s="1"/>
      <c r="K1128" s="20">
        <f t="shared" ca="1" si="68"/>
        <v>37.756164383561647</v>
      </c>
      <c r="L1128" s="20">
        <f t="shared" ca="1" si="69"/>
        <v>5.7479452054794518</v>
      </c>
      <c r="M1128" s="1" t="str">
        <f>IF('1Employee'!E1128="CANADA","AMERIQUE","EUROPE")</f>
        <v>EUROPE</v>
      </c>
      <c r="N1128" s="22" t="str">
        <f t="shared" ca="1" si="70"/>
        <v>C_35-45 ans</v>
      </c>
      <c r="O1128" s="3" t="str">
        <f t="shared" ca="1" si="71"/>
        <v>D_5 ans et plus</v>
      </c>
      <c r="P1128" s="3" t="str">
        <f>IFERROR(VLOOKUP(J1128,Type!$A:$B,2,FALSE),"Actif")</f>
        <v>Actif</v>
      </c>
      <c r="Q1128" s="3" t="str">
        <f>VLOOKUP(A1128,Genre!$A:$B,2,0)</f>
        <v>Femme</v>
      </c>
      <c r="R1128" s="42" t="str">
        <f>VLOOKUP(C1128,Department!$A:$B,2,0)</f>
        <v>Accounting</v>
      </c>
    </row>
    <row r="1129" spans="1:18" x14ac:dyDescent="0.25">
      <c r="A1129" s="41">
        <v>276366</v>
      </c>
      <c r="B1129" s="1" t="s">
        <v>2514</v>
      </c>
      <c r="C1129" s="1" t="s">
        <v>13</v>
      </c>
      <c r="D1129" s="1" t="s">
        <v>5215</v>
      </c>
      <c r="E1129" s="1" t="s">
        <v>5220</v>
      </c>
      <c r="F1129" s="19">
        <v>27044</v>
      </c>
      <c r="G1129" s="19">
        <v>38159</v>
      </c>
      <c r="H1129" s="1" t="s">
        <v>5241</v>
      </c>
      <c r="I1129" s="1" t="s">
        <v>5257</v>
      </c>
      <c r="J1129" s="1"/>
      <c r="K1129" s="20">
        <f t="shared" ca="1" si="68"/>
        <v>48.956164383561642</v>
      </c>
      <c r="L1129" s="20">
        <f t="shared" ca="1" si="69"/>
        <v>18.504109589041096</v>
      </c>
      <c r="M1129" s="1" t="str">
        <f>IF('1Employee'!E1129="CANADA","AMERIQUE","EUROPE")</f>
        <v>EUROPE</v>
      </c>
      <c r="N1129" s="22" t="str">
        <f t="shared" ca="1" si="70"/>
        <v>D_45-55ans</v>
      </c>
      <c r="O1129" s="3" t="str">
        <f t="shared" ca="1" si="71"/>
        <v>D_5 ans et plus</v>
      </c>
      <c r="P1129" s="3" t="str">
        <f>IFERROR(VLOOKUP(J1129,Type!$A:$B,2,FALSE),"Actif")</f>
        <v>Actif</v>
      </c>
      <c r="Q1129" s="3" t="str">
        <f>VLOOKUP(A1129,Genre!$A:$B,2,0)</f>
        <v>Femme</v>
      </c>
      <c r="R1129" s="42" t="str">
        <f>VLOOKUP(C1129,Department!$A:$B,2,0)</f>
        <v>Accounting</v>
      </c>
    </row>
    <row r="1130" spans="1:18" x14ac:dyDescent="0.25">
      <c r="A1130" s="41">
        <v>182389847</v>
      </c>
      <c r="B1130" s="1" t="s">
        <v>12</v>
      </c>
      <c r="C1130" s="1" t="s">
        <v>13</v>
      </c>
      <c r="D1130" s="1" t="s">
        <v>5215</v>
      </c>
      <c r="E1130" s="1" t="s">
        <v>5220</v>
      </c>
      <c r="F1130" s="19">
        <v>36718</v>
      </c>
      <c r="G1130" s="19">
        <v>42143</v>
      </c>
      <c r="H1130" s="1" t="s">
        <v>5241</v>
      </c>
      <c r="I1130" s="1" t="s">
        <v>5257</v>
      </c>
      <c r="J1130" s="1"/>
      <c r="K1130" s="20">
        <f t="shared" ca="1" si="68"/>
        <v>22.452054794520549</v>
      </c>
      <c r="L1130" s="20">
        <f t="shared" ca="1" si="69"/>
        <v>7.5890410958904111</v>
      </c>
      <c r="M1130" s="1" t="str">
        <f>IF('1Employee'!E1130="CANADA","AMERIQUE","EUROPE")</f>
        <v>EUROPE</v>
      </c>
      <c r="N1130" s="22" t="str">
        <f t="shared" ca="1" si="70"/>
        <v>A_18 - 25  ans</v>
      </c>
      <c r="O1130" s="3" t="str">
        <f t="shared" ca="1" si="71"/>
        <v>D_5 ans et plus</v>
      </c>
      <c r="P1130" s="3" t="str">
        <f>IFERROR(VLOOKUP(J1130,Type!$A:$B,2,FALSE),"Actif")</f>
        <v>Actif</v>
      </c>
      <c r="Q1130" s="3" t="str">
        <f>VLOOKUP(A1130,Genre!$A:$B,2,0)</f>
        <v>Homme</v>
      </c>
      <c r="R1130" s="42" t="str">
        <f>VLOOKUP(C1130,Department!$A:$B,2,0)</f>
        <v>Accounting</v>
      </c>
    </row>
    <row r="1131" spans="1:18" x14ac:dyDescent="0.25">
      <c r="A1131" s="41">
        <v>181887232</v>
      </c>
      <c r="B1131" s="1" t="s">
        <v>3396</v>
      </c>
      <c r="C1131" s="1" t="s">
        <v>13</v>
      </c>
      <c r="D1131" s="1" t="s">
        <v>5213</v>
      </c>
      <c r="E1131" s="1" t="s">
        <v>5220</v>
      </c>
      <c r="F1131" s="19">
        <v>22890</v>
      </c>
      <c r="G1131" s="19">
        <v>42804</v>
      </c>
      <c r="H1131" s="1" t="s">
        <v>5241</v>
      </c>
      <c r="I1131" s="1" t="s">
        <v>5257</v>
      </c>
      <c r="J1131" s="1"/>
      <c r="K1131" s="20">
        <f t="shared" ca="1" si="68"/>
        <v>60.336986301369862</v>
      </c>
      <c r="L1131" s="20">
        <f t="shared" ca="1" si="69"/>
        <v>5.7780821917808218</v>
      </c>
      <c r="M1131" s="1" t="str">
        <f>IF('1Employee'!E1131="CANADA","AMERIQUE","EUROPE")</f>
        <v>EUROPE</v>
      </c>
      <c r="N1131" s="22" t="str">
        <f t="shared" ca="1" si="70"/>
        <v>E_55 ans et plus</v>
      </c>
      <c r="O1131" s="3" t="str">
        <f t="shared" ca="1" si="71"/>
        <v>D_5 ans et plus</v>
      </c>
      <c r="P1131" s="3" t="str">
        <f>IFERROR(VLOOKUP(J1131,Type!$A:$B,2,FALSE),"Actif")</f>
        <v>Actif</v>
      </c>
      <c r="Q1131" s="3" t="str">
        <f>VLOOKUP(A1131,Genre!$A:$B,2,0)</f>
        <v>Homme</v>
      </c>
      <c r="R1131" s="42" t="str">
        <f>VLOOKUP(C1131,Department!$A:$B,2,0)</f>
        <v>Accounting</v>
      </c>
    </row>
    <row r="1132" spans="1:18" x14ac:dyDescent="0.25">
      <c r="A1132" s="41">
        <v>185581287</v>
      </c>
      <c r="B1132" s="1" t="s">
        <v>2676</v>
      </c>
      <c r="C1132" s="1" t="s">
        <v>13</v>
      </c>
      <c r="D1132" s="1" t="s">
        <v>5213</v>
      </c>
      <c r="E1132" s="1" t="s">
        <v>5220</v>
      </c>
      <c r="F1132" s="19">
        <v>26979</v>
      </c>
      <c r="G1132" s="19">
        <v>42594</v>
      </c>
      <c r="H1132" s="1" t="s">
        <v>5241</v>
      </c>
      <c r="I1132" s="1" t="s">
        <v>5257</v>
      </c>
      <c r="J1132" s="1"/>
      <c r="K1132" s="20">
        <f t="shared" ca="1" si="68"/>
        <v>49.134246575342466</v>
      </c>
      <c r="L1132" s="20">
        <f t="shared" ca="1" si="69"/>
        <v>6.353424657534247</v>
      </c>
      <c r="M1132" s="1" t="str">
        <f>IF('1Employee'!E1132="CANADA","AMERIQUE","EUROPE")</f>
        <v>EUROPE</v>
      </c>
      <c r="N1132" s="22" t="str">
        <f t="shared" ca="1" si="70"/>
        <v>D_45-55ans</v>
      </c>
      <c r="O1132" s="3" t="str">
        <f t="shared" ca="1" si="71"/>
        <v>D_5 ans et plus</v>
      </c>
      <c r="P1132" s="3" t="str">
        <f>IFERROR(VLOOKUP(J1132,Type!$A:$B,2,FALSE),"Actif")</f>
        <v>Actif</v>
      </c>
      <c r="Q1132" s="3" t="str">
        <f>VLOOKUP(A1132,Genre!$A:$B,2,0)</f>
        <v>Femme</v>
      </c>
      <c r="R1132" s="42" t="str">
        <f>VLOOKUP(C1132,Department!$A:$B,2,0)</f>
        <v>Accounting</v>
      </c>
    </row>
    <row r="1133" spans="1:18" x14ac:dyDescent="0.25">
      <c r="A1133" s="41">
        <v>181542885</v>
      </c>
      <c r="B1133" s="1" t="s">
        <v>1671</v>
      </c>
      <c r="C1133" s="1" t="s">
        <v>13</v>
      </c>
      <c r="D1133" s="1" t="s">
        <v>5213</v>
      </c>
      <c r="E1133" s="1" t="s">
        <v>5220</v>
      </c>
      <c r="F1133" s="19">
        <v>26538</v>
      </c>
      <c r="G1133" s="19">
        <v>38847</v>
      </c>
      <c r="H1133" s="1" t="s">
        <v>5241</v>
      </c>
      <c r="I1133" s="1" t="s">
        <v>5257</v>
      </c>
      <c r="J1133" s="1"/>
      <c r="K1133" s="20">
        <f t="shared" ca="1" si="68"/>
        <v>50.342465753424655</v>
      </c>
      <c r="L1133" s="20">
        <f t="shared" ca="1" si="69"/>
        <v>16.61917808219178</v>
      </c>
      <c r="M1133" s="1" t="str">
        <f>IF('1Employee'!E1133="CANADA","AMERIQUE","EUROPE")</f>
        <v>EUROPE</v>
      </c>
      <c r="N1133" s="22" t="str">
        <f t="shared" ca="1" si="70"/>
        <v>D_45-55ans</v>
      </c>
      <c r="O1133" s="3" t="str">
        <f t="shared" ca="1" si="71"/>
        <v>D_5 ans et plus</v>
      </c>
      <c r="P1133" s="3" t="str">
        <f>IFERROR(VLOOKUP(J1133,Type!$A:$B,2,FALSE),"Actif")</f>
        <v>Actif</v>
      </c>
      <c r="Q1133" s="3" t="str">
        <f>VLOOKUP(A1133,Genre!$A:$B,2,0)</f>
        <v>Homme</v>
      </c>
      <c r="R1133" s="42" t="str">
        <f>VLOOKUP(C1133,Department!$A:$B,2,0)</f>
        <v>Accounting</v>
      </c>
    </row>
    <row r="1134" spans="1:18" x14ac:dyDescent="0.25">
      <c r="A1134" s="41">
        <v>189731998</v>
      </c>
      <c r="B1134" s="1" t="s">
        <v>1233</v>
      </c>
      <c r="C1134" s="1" t="s">
        <v>13</v>
      </c>
      <c r="D1134" s="1" t="s">
        <v>5209</v>
      </c>
      <c r="E1134" s="1" t="s">
        <v>5219</v>
      </c>
      <c r="F1134" s="19">
        <v>21682</v>
      </c>
      <c r="G1134" s="19">
        <v>42478</v>
      </c>
      <c r="H1134" s="1" t="s">
        <v>5241</v>
      </c>
      <c r="I1134" s="1" t="s">
        <v>5257</v>
      </c>
      <c r="J1134" s="1"/>
      <c r="K1134" s="20">
        <f t="shared" ca="1" si="68"/>
        <v>63.646575342465752</v>
      </c>
      <c r="L1134" s="20">
        <f t="shared" ca="1" si="69"/>
        <v>6.6712328767123283</v>
      </c>
      <c r="M1134" s="1" t="str">
        <f>IF('1Employee'!E1134="CANADA","AMERIQUE","EUROPE")</f>
        <v>EUROPE</v>
      </c>
      <c r="N1134" s="22" t="str">
        <f t="shared" ca="1" si="70"/>
        <v>E_55 ans et plus</v>
      </c>
      <c r="O1134" s="3" t="str">
        <f t="shared" ca="1" si="71"/>
        <v>D_5 ans et plus</v>
      </c>
      <c r="P1134" s="3" t="str">
        <f>IFERROR(VLOOKUP(J1134,Type!$A:$B,2,FALSE),"Actif")</f>
        <v>Actif</v>
      </c>
      <c r="Q1134" s="3" t="str">
        <f>VLOOKUP(A1134,Genre!$A:$B,2,0)</f>
        <v>Femme</v>
      </c>
      <c r="R1134" s="42" t="str">
        <f>VLOOKUP(C1134,Department!$A:$B,2,0)</f>
        <v>Accounting</v>
      </c>
    </row>
    <row r="1135" spans="1:18" x14ac:dyDescent="0.25">
      <c r="A1135" s="41">
        <v>181624327</v>
      </c>
      <c r="B1135" s="1" t="s">
        <v>590</v>
      </c>
      <c r="C1135" s="1" t="s">
        <v>13</v>
      </c>
      <c r="D1135" s="1" t="s">
        <v>5209</v>
      </c>
      <c r="E1135" s="1" t="s">
        <v>5219</v>
      </c>
      <c r="F1135" s="19">
        <v>25114</v>
      </c>
      <c r="G1135" s="19">
        <v>39371</v>
      </c>
      <c r="H1135" s="1" t="s">
        <v>5241</v>
      </c>
      <c r="I1135" s="1" t="s">
        <v>5257</v>
      </c>
      <c r="J1135" s="1"/>
      <c r="K1135" s="20">
        <f t="shared" ca="1" si="68"/>
        <v>54.243835616438353</v>
      </c>
      <c r="L1135" s="20">
        <f t="shared" ca="1" si="69"/>
        <v>15.183561643835617</v>
      </c>
      <c r="M1135" s="1" t="str">
        <f>IF('1Employee'!E1135="CANADA","AMERIQUE","EUROPE")</f>
        <v>EUROPE</v>
      </c>
      <c r="N1135" s="22" t="str">
        <f t="shared" ca="1" si="70"/>
        <v>D_45-55ans</v>
      </c>
      <c r="O1135" s="3" t="str">
        <f t="shared" ca="1" si="71"/>
        <v>D_5 ans et plus</v>
      </c>
      <c r="P1135" s="3" t="str">
        <f>IFERROR(VLOOKUP(J1135,Type!$A:$B,2,FALSE),"Actif")</f>
        <v>Actif</v>
      </c>
      <c r="Q1135" s="3" t="str">
        <f>VLOOKUP(A1135,Genre!$A:$B,2,0)</f>
        <v>Homme</v>
      </c>
      <c r="R1135" s="42" t="str">
        <f>VLOOKUP(C1135,Department!$A:$B,2,0)</f>
        <v>Accounting</v>
      </c>
    </row>
    <row r="1136" spans="1:18" x14ac:dyDescent="0.25">
      <c r="A1136" s="41">
        <v>113872781</v>
      </c>
      <c r="B1136" s="1" t="s">
        <v>527</v>
      </c>
      <c r="C1136" s="1" t="s">
        <v>13</v>
      </c>
      <c r="D1136" s="1" t="s">
        <v>5209</v>
      </c>
      <c r="E1136" s="1" t="s">
        <v>5219</v>
      </c>
      <c r="F1136" s="19">
        <v>30756</v>
      </c>
      <c r="G1136" s="19">
        <v>38452</v>
      </c>
      <c r="H1136" s="1" t="s">
        <v>5241</v>
      </c>
      <c r="I1136" s="1" t="s">
        <v>5257</v>
      </c>
      <c r="J1136" s="1"/>
      <c r="K1136" s="20">
        <f t="shared" ca="1" si="68"/>
        <v>38.786301369863011</v>
      </c>
      <c r="L1136" s="20">
        <f t="shared" ca="1" si="69"/>
        <v>17.701369863013699</v>
      </c>
      <c r="M1136" s="1" t="str">
        <f>IF('1Employee'!E1136="CANADA","AMERIQUE","EUROPE")</f>
        <v>EUROPE</v>
      </c>
      <c r="N1136" s="22" t="str">
        <f t="shared" ca="1" si="70"/>
        <v>C_35-45 ans</v>
      </c>
      <c r="O1136" s="3" t="str">
        <f t="shared" ca="1" si="71"/>
        <v>D_5 ans et plus</v>
      </c>
      <c r="P1136" s="3" t="str">
        <f>IFERROR(VLOOKUP(J1136,Type!$A:$B,2,FALSE),"Actif")</f>
        <v>Actif</v>
      </c>
      <c r="Q1136" s="3" t="str">
        <f>VLOOKUP(A1136,Genre!$A:$B,2,0)</f>
        <v>Homme</v>
      </c>
      <c r="R1136" s="42" t="str">
        <f>VLOOKUP(C1136,Department!$A:$B,2,0)</f>
        <v>Accounting</v>
      </c>
    </row>
    <row r="1137" spans="1:18" x14ac:dyDescent="0.25">
      <c r="A1137" s="41">
        <v>188138788</v>
      </c>
      <c r="B1137" s="1" t="s">
        <v>5199</v>
      </c>
      <c r="C1137" s="1" t="s">
        <v>13</v>
      </c>
      <c r="D1137" s="1" t="s">
        <v>5210</v>
      </c>
      <c r="E1137" s="1" t="s">
        <v>5219</v>
      </c>
      <c r="F1137" s="19">
        <v>26041</v>
      </c>
      <c r="G1137" s="19">
        <v>43032</v>
      </c>
      <c r="H1137" s="1" t="s">
        <v>5241</v>
      </c>
      <c r="I1137" s="1" t="s">
        <v>5257</v>
      </c>
      <c r="J1137" s="1"/>
      <c r="K1137" s="20">
        <f t="shared" ca="1" si="68"/>
        <v>51.704109589041096</v>
      </c>
      <c r="L1137" s="20">
        <f t="shared" ca="1" si="69"/>
        <v>5.1534246575342468</v>
      </c>
      <c r="M1137" s="1" t="str">
        <f>IF('1Employee'!E1137="CANADA","AMERIQUE","EUROPE")</f>
        <v>EUROPE</v>
      </c>
      <c r="N1137" s="22" t="str">
        <f t="shared" ca="1" si="70"/>
        <v>D_45-55ans</v>
      </c>
      <c r="O1137" s="3" t="str">
        <f t="shared" ca="1" si="71"/>
        <v>D_5 ans et plus</v>
      </c>
      <c r="P1137" s="3" t="str">
        <f>IFERROR(VLOOKUP(J1137,Type!$A:$B,2,FALSE),"Actif")</f>
        <v>Actif</v>
      </c>
      <c r="Q1137" s="3" t="str">
        <f>VLOOKUP(A1137,Genre!$A:$B,2,0)</f>
        <v>Homme</v>
      </c>
      <c r="R1137" s="42" t="str">
        <f>VLOOKUP(C1137,Department!$A:$B,2,0)</f>
        <v>Accounting</v>
      </c>
    </row>
    <row r="1138" spans="1:18" x14ac:dyDescent="0.25">
      <c r="A1138" s="41">
        <v>181156898</v>
      </c>
      <c r="B1138" s="1" t="s">
        <v>3095</v>
      </c>
      <c r="C1138" s="1" t="s">
        <v>13</v>
      </c>
      <c r="D1138" s="1" t="s">
        <v>5210</v>
      </c>
      <c r="E1138" s="1" t="s">
        <v>5219</v>
      </c>
      <c r="F1138" s="19">
        <v>21305</v>
      </c>
      <c r="G1138" s="19">
        <v>44041</v>
      </c>
      <c r="H1138" s="1" t="s">
        <v>5241</v>
      </c>
      <c r="I1138" s="1" t="s">
        <v>5257</v>
      </c>
      <c r="J1138" s="1"/>
      <c r="K1138" s="20">
        <f t="shared" ca="1" si="68"/>
        <v>64.679452054794524</v>
      </c>
      <c r="L1138" s="20">
        <f t="shared" ca="1" si="69"/>
        <v>2.3890410958904109</v>
      </c>
      <c r="M1138" s="1" t="str">
        <f>IF('1Employee'!E1138="CANADA","AMERIQUE","EUROPE")</f>
        <v>EUROPE</v>
      </c>
      <c r="N1138" s="22" t="str">
        <f t="shared" ca="1" si="70"/>
        <v>E_55 ans et plus</v>
      </c>
      <c r="O1138" s="3" t="str">
        <f t="shared" ca="1" si="71"/>
        <v>B_1 -3ans</v>
      </c>
      <c r="P1138" s="3" t="str">
        <f>IFERROR(VLOOKUP(J1138,Type!$A:$B,2,FALSE),"Actif")</f>
        <v>Actif</v>
      </c>
      <c r="Q1138" s="3" t="str">
        <f>VLOOKUP(A1138,Genre!$A:$B,2,0)</f>
        <v>Homme</v>
      </c>
      <c r="R1138" s="42" t="str">
        <f>VLOOKUP(C1138,Department!$A:$B,2,0)</f>
        <v>Accounting</v>
      </c>
    </row>
    <row r="1139" spans="1:18" x14ac:dyDescent="0.25">
      <c r="A1139" s="41">
        <v>181182176</v>
      </c>
      <c r="B1139" s="1" t="s">
        <v>3076</v>
      </c>
      <c r="C1139" s="1" t="s">
        <v>13</v>
      </c>
      <c r="D1139" s="1" t="s">
        <v>5210</v>
      </c>
      <c r="E1139" s="1" t="s">
        <v>5219</v>
      </c>
      <c r="F1139" s="19">
        <v>34169</v>
      </c>
      <c r="G1139" s="19">
        <v>39724</v>
      </c>
      <c r="H1139" s="1" t="s">
        <v>5241</v>
      </c>
      <c r="I1139" s="1" t="s">
        <v>5257</v>
      </c>
      <c r="J1139" s="1"/>
      <c r="K1139" s="20">
        <f t="shared" ca="1" si="68"/>
        <v>29.435616438356163</v>
      </c>
      <c r="L1139" s="20">
        <f t="shared" ca="1" si="69"/>
        <v>14.216438356164383</v>
      </c>
      <c r="M1139" s="1" t="str">
        <f>IF('1Employee'!E1139="CANADA","AMERIQUE","EUROPE")</f>
        <v>EUROPE</v>
      </c>
      <c r="N1139" s="22" t="str">
        <f t="shared" ca="1" si="70"/>
        <v>B_25-35 ans</v>
      </c>
      <c r="O1139" s="3" t="str">
        <f t="shared" ca="1" si="71"/>
        <v>D_5 ans et plus</v>
      </c>
      <c r="P1139" s="3" t="str">
        <f>IFERROR(VLOOKUP(J1139,Type!$A:$B,2,FALSE),"Actif")</f>
        <v>Actif</v>
      </c>
      <c r="Q1139" s="3" t="str">
        <f>VLOOKUP(A1139,Genre!$A:$B,2,0)</f>
        <v>Homme</v>
      </c>
      <c r="R1139" s="42" t="str">
        <f>VLOOKUP(C1139,Department!$A:$B,2,0)</f>
        <v>Accounting</v>
      </c>
    </row>
    <row r="1140" spans="1:18" x14ac:dyDescent="0.25">
      <c r="A1140" s="41">
        <v>182828116</v>
      </c>
      <c r="B1140" s="1" t="s">
        <v>2735</v>
      </c>
      <c r="C1140" s="1" t="s">
        <v>13</v>
      </c>
      <c r="D1140" s="1" t="s">
        <v>5210</v>
      </c>
      <c r="E1140" s="1" t="s">
        <v>5219</v>
      </c>
      <c r="F1140" s="19">
        <v>34525</v>
      </c>
      <c r="G1140" s="19">
        <v>37376</v>
      </c>
      <c r="H1140" s="1" t="s">
        <v>5241</v>
      </c>
      <c r="I1140" s="1" t="s">
        <v>5257</v>
      </c>
      <c r="J1140" s="1"/>
      <c r="K1140" s="20">
        <f t="shared" ca="1" si="68"/>
        <v>28.460273972602739</v>
      </c>
      <c r="L1140" s="20">
        <f t="shared" ca="1" si="69"/>
        <v>20.649315068493152</v>
      </c>
      <c r="M1140" s="1" t="str">
        <f>IF('1Employee'!E1140="CANADA","AMERIQUE","EUROPE")</f>
        <v>EUROPE</v>
      </c>
      <c r="N1140" s="22" t="str">
        <f t="shared" ca="1" si="70"/>
        <v>B_25-35 ans</v>
      </c>
      <c r="O1140" s="3" t="str">
        <f t="shared" ca="1" si="71"/>
        <v>D_5 ans et plus</v>
      </c>
      <c r="P1140" s="3" t="str">
        <f>IFERROR(VLOOKUP(J1140,Type!$A:$B,2,FALSE),"Actif")</f>
        <v>Actif</v>
      </c>
      <c r="Q1140" s="3" t="str">
        <f>VLOOKUP(A1140,Genre!$A:$B,2,0)</f>
        <v>Femme</v>
      </c>
      <c r="R1140" s="42" t="str">
        <f>VLOOKUP(C1140,Department!$A:$B,2,0)</f>
        <v>Accounting</v>
      </c>
    </row>
    <row r="1141" spans="1:18" x14ac:dyDescent="0.25">
      <c r="A1141" s="41">
        <v>189522749</v>
      </c>
      <c r="B1141" s="1" t="s">
        <v>2721</v>
      </c>
      <c r="C1141" s="1" t="s">
        <v>13</v>
      </c>
      <c r="D1141" s="1" t="s">
        <v>5210</v>
      </c>
      <c r="E1141" s="1" t="s">
        <v>5219</v>
      </c>
      <c r="F1141" s="19">
        <v>23592</v>
      </c>
      <c r="G1141" s="19">
        <v>38362</v>
      </c>
      <c r="H1141" s="1" t="s">
        <v>5241</v>
      </c>
      <c r="I1141" s="1" t="s">
        <v>5257</v>
      </c>
      <c r="J1141" s="1"/>
      <c r="K1141" s="20">
        <f t="shared" ca="1" si="68"/>
        <v>58.413698630136984</v>
      </c>
      <c r="L1141" s="20">
        <f t="shared" ca="1" si="69"/>
        <v>17.947945205479453</v>
      </c>
      <c r="M1141" s="1" t="str">
        <f>IF('1Employee'!E1141="CANADA","AMERIQUE","EUROPE")</f>
        <v>EUROPE</v>
      </c>
      <c r="N1141" s="22" t="str">
        <f t="shared" ca="1" si="70"/>
        <v>E_55 ans et plus</v>
      </c>
      <c r="O1141" s="3" t="str">
        <f t="shared" ca="1" si="71"/>
        <v>D_5 ans et plus</v>
      </c>
      <c r="P1141" s="3" t="str">
        <f>IFERROR(VLOOKUP(J1141,Type!$A:$B,2,FALSE),"Actif")</f>
        <v>Actif</v>
      </c>
      <c r="Q1141" s="3" t="str">
        <f>VLOOKUP(A1141,Genre!$A:$B,2,0)</f>
        <v>Homme</v>
      </c>
      <c r="R1141" s="42" t="str">
        <f>VLOOKUP(C1141,Department!$A:$B,2,0)</f>
        <v>Accounting</v>
      </c>
    </row>
    <row r="1142" spans="1:18" x14ac:dyDescent="0.25">
      <c r="A1142" s="41">
        <v>185282239</v>
      </c>
      <c r="B1142" s="1" t="s">
        <v>460</v>
      </c>
      <c r="C1142" s="1" t="s">
        <v>13</v>
      </c>
      <c r="D1142" s="1" t="s">
        <v>5210</v>
      </c>
      <c r="E1142" s="1" t="s">
        <v>5219</v>
      </c>
      <c r="F1142" s="19">
        <v>21614</v>
      </c>
      <c r="G1142" s="19">
        <v>42999</v>
      </c>
      <c r="H1142" s="1" t="s">
        <v>5241</v>
      </c>
      <c r="I1142" s="1" t="s">
        <v>5257</v>
      </c>
      <c r="J1142" s="1"/>
      <c r="K1142" s="20">
        <f t="shared" ca="1" si="68"/>
        <v>63.832876712328769</v>
      </c>
      <c r="L1142" s="20">
        <f t="shared" ca="1" si="69"/>
        <v>5.2438356164383562</v>
      </c>
      <c r="M1142" s="1" t="str">
        <f>IF('1Employee'!E1142="CANADA","AMERIQUE","EUROPE")</f>
        <v>EUROPE</v>
      </c>
      <c r="N1142" s="22" t="str">
        <f t="shared" ca="1" si="70"/>
        <v>E_55 ans et plus</v>
      </c>
      <c r="O1142" s="3" t="str">
        <f t="shared" ca="1" si="71"/>
        <v>D_5 ans et plus</v>
      </c>
      <c r="P1142" s="3" t="str">
        <f>IFERROR(VLOOKUP(J1142,Type!$A:$B,2,FALSE),"Actif")</f>
        <v>Actif</v>
      </c>
      <c r="Q1142" s="3" t="str">
        <f>VLOOKUP(A1142,Genre!$A:$B,2,0)</f>
        <v>Homme</v>
      </c>
      <c r="R1142" s="42" t="str">
        <f>VLOOKUP(C1142,Department!$A:$B,2,0)</f>
        <v>Accounting</v>
      </c>
    </row>
    <row r="1143" spans="1:18" x14ac:dyDescent="0.25">
      <c r="A1143" s="41">
        <v>186996864</v>
      </c>
      <c r="B1143" s="1" t="s">
        <v>4886</v>
      </c>
      <c r="C1143" s="1" t="s">
        <v>13</v>
      </c>
      <c r="D1143" s="1" t="s">
        <v>5211</v>
      </c>
      <c r="E1143" s="1" t="s">
        <v>5219</v>
      </c>
      <c r="F1143" s="19">
        <v>37057</v>
      </c>
      <c r="G1143" s="19">
        <v>44193</v>
      </c>
      <c r="H1143" s="1" t="s">
        <v>5241</v>
      </c>
      <c r="I1143" s="1" t="s">
        <v>5257</v>
      </c>
      <c r="J1143" s="1"/>
      <c r="K1143" s="20">
        <f t="shared" ca="1" si="68"/>
        <v>21.523287671232875</v>
      </c>
      <c r="L1143" s="20">
        <f t="shared" ca="1" si="69"/>
        <v>1.9726027397260273</v>
      </c>
      <c r="M1143" s="1" t="str">
        <f>IF('1Employee'!E1143="CANADA","AMERIQUE","EUROPE")</f>
        <v>EUROPE</v>
      </c>
      <c r="N1143" s="22" t="str">
        <f t="shared" ca="1" si="70"/>
        <v>A_18 - 25  ans</v>
      </c>
      <c r="O1143" s="3" t="str">
        <f t="shared" ca="1" si="71"/>
        <v>B_1 -3ans</v>
      </c>
      <c r="P1143" s="3" t="str">
        <f>IFERROR(VLOOKUP(J1143,Type!$A:$B,2,FALSE),"Actif")</f>
        <v>Actif</v>
      </c>
      <c r="Q1143" s="3" t="str">
        <f>VLOOKUP(A1143,Genre!$A:$B,2,0)</f>
        <v>Femme</v>
      </c>
      <c r="R1143" s="42" t="str">
        <f>VLOOKUP(C1143,Department!$A:$B,2,0)</f>
        <v>Accounting</v>
      </c>
    </row>
    <row r="1144" spans="1:18" x14ac:dyDescent="0.25">
      <c r="A1144" s="41">
        <v>185411757</v>
      </c>
      <c r="B1144" s="1" t="s">
        <v>4441</v>
      </c>
      <c r="C1144" s="1" t="s">
        <v>13</v>
      </c>
      <c r="D1144" s="1" t="s">
        <v>5211</v>
      </c>
      <c r="E1144" s="1" t="s">
        <v>5219</v>
      </c>
      <c r="F1144" s="19">
        <v>22166</v>
      </c>
      <c r="G1144" s="19">
        <v>39233</v>
      </c>
      <c r="H1144" s="1" t="s">
        <v>5241</v>
      </c>
      <c r="I1144" s="1" t="s">
        <v>5257</v>
      </c>
      <c r="J1144" s="1"/>
      <c r="K1144" s="20">
        <f t="shared" ca="1" si="68"/>
        <v>62.320547945205476</v>
      </c>
      <c r="L1144" s="20">
        <f t="shared" ca="1" si="69"/>
        <v>15.561643835616438</v>
      </c>
      <c r="M1144" s="1" t="str">
        <f>IF('1Employee'!E1144="CANADA","AMERIQUE","EUROPE")</f>
        <v>EUROPE</v>
      </c>
      <c r="N1144" s="22" t="str">
        <f t="shared" ca="1" si="70"/>
        <v>E_55 ans et plus</v>
      </c>
      <c r="O1144" s="3" t="str">
        <f t="shared" ca="1" si="71"/>
        <v>D_5 ans et plus</v>
      </c>
      <c r="P1144" s="3" t="str">
        <f>IFERROR(VLOOKUP(J1144,Type!$A:$B,2,FALSE),"Actif")</f>
        <v>Actif</v>
      </c>
      <c r="Q1144" s="3" t="str">
        <f>VLOOKUP(A1144,Genre!$A:$B,2,0)</f>
        <v>Homme</v>
      </c>
      <c r="R1144" s="42" t="str">
        <f>VLOOKUP(C1144,Department!$A:$B,2,0)</f>
        <v>Accounting</v>
      </c>
    </row>
    <row r="1145" spans="1:18" x14ac:dyDescent="0.25">
      <c r="A1145" s="41">
        <v>185815233</v>
      </c>
      <c r="B1145" s="1" t="s">
        <v>4274</v>
      </c>
      <c r="C1145" s="1" t="s">
        <v>13</v>
      </c>
      <c r="D1145" s="1" t="s">
        <v>5211</v>
      </c>
      <c r="E1145" s="1" t="s">
        <v>5219</v>
      </c>
      <c r="F1145" s="19">
        <v>26187</v>
      </c>
      <c r="G1145" s="19">
        <v>37750</v>
      </c>
      <c r="H1145" s="1" t="s">
        <v>5241</v>
      </c>
      <c r="I1145" s="1" t="s">
        <v>5257</v>
      </c>
      <c r="J1145" s="1"/>
      <c r="K1145" s="20">
        <f t="shared" ca="1" si="68"/>
        <v>51.304109589041097</v>
      </c>
      <c r="L1145" s="20">
        <f t="shared" ca="1" si="69"/>
        <v>19.624657534246577</v>
      </c>
      <c r="M1145" s="1" t="str">
        <f>IF('1Employee'!E1145="CANADA","AMERIQUE","EUROPE")</f>
        <v>EUROPE</v>
      </c>
      <c r="N1145" s="22" t="str">
        <f t="shared" ca="1" si="70"/>
        <v>D_45-55ans</v>
      </c>
      <c r="O1145" s="3" t="str">
        <f t="shared" ca="1" si="71"/>
        <v>D_5 ans et plus</v>
      </c>
      <c r="P1145" s="3" t="str">
        <f>IFERROR(VLOOKUP(J1145,Type!$A:$B,2,FALSE),"Actif")</f>
        <v>Actif</v>
      </c>
      <c r="Q1145" s="3" t="str">
        <f>VLOOKUP(A1145,Genre!$A:$B,2,0)</f>
        <v>Femme</v>
      </c>
      <c r="R1145" s="42" t="str">
        <f>VLOOKUP(C1145,Department!$A:$B,2,0)</f>
        <v>Accounting</v>
      </c>
    </row>
    <row r="1146" spans="1:18" x14ac:dyDescent="0.25">
      <c r="A1146" s="41">
        <v>184754161</v>
      </c>
      <c r="B1146" s="1" t="s">
        <v>4190</v>
      </c>
      <c r="C1146" s="1" t="s">
        <v>13</v>
      </c>
      <c r="D1146" s="1" t="s">
        <v>5211</v>
      </c>
      <c r="E1146" s="1" t="s">
        <v>5219</v>
      </c>
      <c r="F1146" s="19">
        <v>28013</v>
      </c>
      <c r="G1146" s="19">
        <v>39547</v>
      </c>
      <c r="H1146" s="1" t="s">
        <v>5241</v>
      </c>
      <c r="I1146" s="1" t="s">
        <v>5257</v>
      </c>
      <c r="J1146" s="1"/>
      <c r="K1146" s="20">
        <f t="shared" ca="1" si="68"/>
        <v>46.301369863013697</v>
      </c>
      <c r="L1146" s="20">
        <f t="shared" ca="1" si="69"/>
        <v>14.701369863013699</v>
      </c>
      <c r="M1146" s="1" t="str">
        <f>IF('1Employee'!E1146="CANADA","AMERIQUE","EUROPE")</f>
        <v>EUROPE</v>
      </c>
      <c r="N1146" s="22" t="str">
        <f t="shared" ca="1" si="70"/>
        <v>D_45-55ans</v>
      </c>
      <c r="O1146" s="3" t="str">
        <f t="shared" ca="1" si="71"/>
        <v>D_5 ans et plus</v>
      </c>
      <c r="P1146" s="3" t="str">
        <f>IFERROR(VLOOKUP(J1146,Type!$A:$B,2,FALSE),"Actif")</f>
        <v>Actif</v>
      </c>
      <c r="Q1146" s="3" t="str">
        <f>VLOOKUP(A1146,Genre!$A:$B,2,0)</f>
        <v>Homme</v>
      </c>
      <c r="R1146" s="42" t="str">
        <f>VLOOKUP(C1146,Department!$A:$B,2,0)</f>
        <v>Accounting</v>
      </c>
    </row>
    <row r="1147" spans="1:18" x14ac:dyDescent="0.25">
      <c r="A1147" s="41">
        <v>183828888</v>
      </c>
      <c r="B1147" s="1" t="s">
        <v>3979</v>
      </c>
      <c r="C1147" s="1" t="s">
        <v>13</v>
      </c>
      <c r="D1147" s="1" t="s">
        <v>5211</v>
      </c>
      <c r="E1147" s="1" t="s">
        <v>5219</v>
      </c>
      <c r="F1147" s="19">
        <v>36764</v>
      </c>
      <c r="G1147" s="19">
        <v>44556</v>
      </c>
      <c r="H1147" s="1" t="s">
        <v>5241</v>
      </c>
      <c r="I1147" s="1" t="s">
        <v>5257</v>
      </c>
      <c r="J1147" s="1"/>
      <c r="K1147" s="20">
        <f t="shared" ca="1" si="68"/>
        <v>22.326027397260273</v>
      </c>
      <c r="L1147" s="20">
        <f t="shared" ca="1" si="69"/>
        <v>0.9780821917808219</v>
      </c>
      <c r="M1147" s="1" t="str">
        <f>IF('1Employee'!E1147="CANADA","AMERIQUE","EUROPE")</f>
        <v>EUROPE</v>
      </c>
      <c r="N1147" s="22" t="str">
        <f t="shared" ca="1" si="70"/>
        <v>A_18 - 25  ans</v>
      </c>
      <c r="O1147" s="3" t="str">
        <f t="shared" ca="1" si="71"/>
        <v>A_0-1an</v>
      </c>
      <c r="P1147" s="3" t="str">
        <f>IFERROR(VLOOKUP(J1147,Type!$A:$B,2,FALSE),"Actif")</f>
        <v>Actif</v>
      </c>
      <c r="Q1147" s="3" t="str">
        <f>VLOOKUP(A1147,Genre!$A:$B,2,0)</f>
        <v>Homme</v>
      </c>
      <c r="R1147" s="42" t="str">
        <f>VLOOKUP(C1147,Department!$A:$B,2,0)</f>
        <v>Accounting</v>
      </c>
    </row>
    <row r="1148" spans="1:18" x14ac:dyDescent="0.25">
      <c r="A1148" s="41">
        <v>182873246</v>
      </c>
      <c r="B1148" s="1" t="s">
        <v>3671</v>
      </c>
      <c r="C1148" s="1" t="s">
        <v>13</v>
      </c>
      <c r="D1148" s="1" t="s">
        <v>5211</v>
      </c>
      <c r="E1148" s="1" t="s">
        <v>5219</v>
      </c>
      <c r="F1148" s="19">
        <v>21884</v>
      </c>
      <c r="G1148" s="19">
        <v>39506</v>
      </c>
      <c r="H1148" s="1" t="s">
        <v>5241</v>
      </c>
      <c r="I1148" s="1" t="s">
        <v>5257</v>
      </c>
      <c r="J1148" s="1"/>
      <c r="K1148" s="20">
        <f t="shared" ca="1" si="68"/>
        <v>63.093150684931508</v>
      </c>
      <c r="L1148" s="20">
        <f t="shared" ca="1" si="69"/>
        <v>14.813698630136987</v>
      </c>
      <c r="M1148" s="1" t="str">
        <f>IF('1Employee'!E1148="CANADA","AMERIQUE","EUROPE")</f>
        <v>EUROPE</v>
      </c>
      <c r="N1148" s="22" t="str">
        <f t="shared" ca="1" si="70"/>
        <v>E_55 ans et plus</v>
      </c>
      <c r="O1148" s="3" t="str">
        <f t="shared" ca="1" si="71"/>
        <v>D_5 ans et plus</v>
      </c>
      <c r="P1148" s="3" t="str">
        <f>IFERROR(VLOOKUP(J1148,Type!$A:$B,2,FALSE),"Actif")</f>
        <v>Actif</v>
      </c>
      <c r="Q1148" s="3" t="str">
        <f>VLOOKUP(A1148,Genre!$A:$B,2,0)</f>
        <v>Homme</v>
      </c>
      <c r="R1148" s="42" t="str">
        <f>VLOOKUP(C1148,Department!$A:$B,2,0)</f>
        <v>Accounting</v>
      </c>
    </row>
    <row r="1149" spans="1:18" x14ac:dyDescent="0.25">
      <c r="A1149" s="41">
        <v>181227812</v>
      </c>
      <c r="B1149" s="1" t="s">
        <v>3113</v>
      </c>
      <c r="C1149" s="1" t="s">
        <v>13</v>
      </c>
      <c r="D1149" s="1" t="s">
        <v>5211</v>
      </c>
      <c r="E1149" s="1" t="s">
        <v>5219</v>
      </c>
      <c r="F1149" s="19">
        <v>20782</v>
      </c>
      <c r="G1149" s="19">
        <v>38973</v>
      </c>
      <c r="H1149" s="1" t="s">
        <v>5241</v>
      </c>
      <c r="I1149" s="1" t="s">
        <v>5257</v>
      </c>
      <c r="J1149" s="1"/>
      <c r="K1149" s="20">
        <f t="shared" ca="1" si="68"/>
        <v>66.112328767123287</v>
      </c>
      <c r="L1149" s="20">
        <f t="shared" ca="1" si="69"/>
        <v>16.273972602739725</v>
      </c>
      <c r="M1149" s="1" t="str">
        <f>IF('1Employee'!E1149="CANADA","AMERIQUE","EUROPE")</f>
        <v>EUROPE</v>
      </c>
      <c r="N1149" s="22" t="str">
        <f t="shared" ca="1" si="70"/>
        <v>E_55 ans et plus</v>
      </c>
      <c r="O1149" s="3" t="str">
        <f t="shared" ca="1" si="71"/>
        <v>D_5 ans et plus</v>
      </c>
      <c r="P1149" s="3" t="str">
        <f>IFERROR(VLOOKUP(J1149,Type!$A:$B,2,FALSE),"Actif")</f>
        <v>Actif</v>
      </c>
      <c r="Q1149" s="3" t="str">
        <f>VLOOKUP(A1149,Genre!$A:$B,2,0)</f>
        <v>Homme</v>
      </c>
      <c r="R1149" s="42" t="str">
        <f>VLOOKUP(C1149,Department!$A:$B,2,0)</f>
        <v>Accounting</v>
      </c>
    </row>
    <row r="1150" spans="1:18" x14ac:dyDescent="0.25">
      <c r="A1150" s="41">
        <v>112368733</v>
      </c>
      <c r="B1150" s="1" t="s">
        <v>2412</v>
      </c>
      <c r="C1150" s="1" t="s">
        <v>13</v>
      </c>
      <c r="D1150" s="1" t="s">
        <v>5211</v>
      </c>
      <c r="E1150" s="1" t="s">
        <v>5219</v>
      </c>
      <c r="F1150" s="19">
        <v>28781</v>
      </c>
      <c r="G1150" s="19">
        <v>41813</v>
      </c>
      <c r="H1150" s="1" t="s">
        <v>5241</v>
      </c>
      <c r="I1150" s="1" t="s">
        <v>5257</v>
      </c>
      <c r="J1150" s="1"/>
      <c r="K1150" s="20">
        <f t="shared" ca="1" si="68"/>
        <v>44.197260273972603</v>
      </c>
      <c r="L1150" s="20">
        <f t="shared" ca="1" si="69"/>
        <v>8.493150684931507</v>
      </c>
      <c r="M1150" s="1" t="str">
        <f>IF('1Employee'!E1150="CANADA","AMERIQUE","EUROPE")</f>
        <v>EUROPE</v>
      </c>
      <c r="N1150" s="22" t="str">
        <f t="shared" ca="1" si="70"/>
        <v>C_35-45 ans</v>
      </c>
      <c r="O1150" s="3" t="str">
        <f t="shared" ca="1" si="71"/>
        <v>D_5 ans et plus</v>
      </c>
      <c r="P1150" s="3" t="str">
        <f>IFERROR(VLOOKUP(J1150,Type!$A:$B,2,FALSE),"Actif")</f>
        <v>Actif</v>
      </c>
      <c r="Q1150" s="3" t="str">
        <f>VLOOKUP(A1150,Genre!$A:$B,2,0)</f>
        <v>Homme</v>
      </c>
      <c r="R1150" s="42" t="str">
        <f>VLOOKUP(C1150,Department!$A:$B,2,0)</f>
        <v>Accounting</v>
      </c>
    </row>
    <row r="1151" spans="1:18" x14ac:dyDescent="0.25">
      <c r="A1151" s="41">
        <v>111818881</v>
      </c>
      <c r="B1151" s="1" t="s">
        <v>2376</v>
      </c>
      <c r="C1151" s="1" t="s">
        <v>13</v>
      </c>
      <c r="D1151" s="1" t="s">
        <v>5211</v>
      </c>
      <c r="E1151" s="1" t="s">
        <v>5219</v>
      </c>
      <c r="F1151" s="19">
        <v>34190</v>
      </c>
      <c r="G1151" s="19">
        <v>40705</v>
      </c>
      <c r="H1151" s="1" t="s">
        <v>5241</v>
      </c>
      <c r="I1151" s="1" t="s">
        <v>5257</v>
      </c>
      <c r="J1151" s="1"/>
      <c r="K1151" s="20">
        <f t="shared" ca="1" si="68"/>
        <v>29.378082191780823</v>
      </c>
      <c r="L1151" s="20">
        <f t="shared" ca="1" si="69"/>
        <v>11.528767123287672</v>
      </c>
      <c r="M1151" s="1" t="str">
        <f>IF('1Employee'!E1151="CANADA","AMERIQUE","EUROPE")</f>
        <v>EUROPE</v>
      </c>
      <c r="N1151" s="22" t="str">
        <f t="shared" ca="1" si="70"/>
        <v>B_25-35 ans</v>
      </c>
      <c r="O1151" s="3" t="str">
        <f t="shared" ca="1" si="71"/>
        <v>D_5 ans et plus</v>
      </c>
      <c r="P1151" s="3" t="str">
        <f>IFERROR(VLOOKUP(J1151,Type!$A:$B,2,FALSE),"Actif")</f>
        <v>Actif</v>
      </c>
      <c r="Q1151" s="3" t="str">
        <f>VLOOKUP(A1151,Genre!$A:$B,2,0)</f>
        <v>Homme</v>
      </c>
      <c r="R1151" s="42" t="str">
        <f>VLOOKUP(C1151,Department!$A:$B,2,0)</f>
        <v>Accounting</v>
      </c>
    </row>
    <row r="1152" spans="1:18" x14ac:dyDescent="0.25">
      <c r="A1152" s="41">
        <v>112895298</v>
      </c>
      <c r="B1152" s="1" t="s">
        <v>1359</v>
      </c>
      <c r="C1152" s="1" t="s">
        <v>13</v>
      </c>
      <c r="D1152" s="1" t="s">
        <v>5211</v>
      </c>
      <c r="E1152" s="1" t="s">
        <v>5219</v>
      </c>
      <c r="F1152" s="19">
        <v>34083</v>
      </c>
      <c r="G1152" s="19">
        <v>37897</v>
      </c>
      <c r="H1152" s="1" t="s">
        <v>5241</v>
      </c>
      <c r="I1152" s="1" t="s">
        <v>5257</v>
      </c>
      <c r="J1152" s="1"/>
      <c r="K1152" s="20">
        <f t="shared" ca="1" si="68"/>
        <v>29.671232876712327</v>
      </c>
      <c r="L1152" s="20">
        <f t="shared" ca="1" si="69"/>
        <v>19.221917808219178</v>
      </c>
      <c r="M1152" s="1" t="str">
        <f>IF('1Employee'!E1152="CANADA","AMERIQUE","EUROPE")</f>
        <v>EUROPE</v>
      </c>
      <c r="N1152" s="22" t="str">
        <f t="shared" ca="1" si="70"/>
        <v>B_25-35 ans</v>
      </c>
      <c r="O1152" s="3" t="str">
        <f t="shared" ca="1" si="71"/>
        <v>D_5 ans et plus</v>
      </c>
      <c r="P1152" s="3" t="str">
        <f>IFERROR(VLOOKUP(J1152,Type!$A:$B,2,FALSE),"Actif")</f>
        <v>Actif</v>
      </c>
      <c r="Q1152" s="3" t="str">
        <f>VLOOKUP(A1152,Genre!$A:$B,2,0)</f>
        <v>Femme</v>
      </c>
      <c r="R1152" s="42" t="str">
        <f>VLOOKUP(C1152,Department!$A:$B,2,0)</f>
        <v>Accounting</v>
      </c>
    </row>
    <row r="1153" spans="1:18" x14ac:dyDescent="0.25">
      <c r="A1153" s="41">
        <v>182867184</v>
      </c>
      <c r="B1153" s="1" t="s">
        <v>903</v>
      </c>
      <c r="C1153" s="1" t="s">
        <v>13</v>
      </c>
      <c r="D1153" s="1" t="s">
        <v>5211</v>
      </c>
      <c r="E1153" s="1" t="s">
        <v>5219</v>
      </c>
      <c r="F1153" s="19">
        <v>26465</v>
      </c>
      <c r="G1153" s="19">
        <v>40131</v>
      </c>
      <c r="H1153" s="1" t="s">
        <v>5241</v>
      </c>
      <c r="I1153" s="1" t="s">
        <v>5257</v>
      </c>
      <c r="J1153" s="1"/>
      <c r="K1153" s="20">
        <f t="shared" ca="1" si="68"/>
        <v>50.542465753424658</v>
      </c>
      <c r="L1153" s="20">
        <f t="shared" ca="1" si="69"/>
        <v>13.101369863013698</v>
      </c>
      <c r="M1153" s="1" t="str">
        <f>IF('1Employee'!E1153="CANADA","AMERIQUE","EUROPE")</f>
        <v>EUROPE</v>
      </c>
      <c r="N1153" s="22" t="str">
        <f t="shared" ca="1" si="70"/>
        <v>D_45-55ans</v>
      </c>
      <c r="O1153" s="3" t="str">
        <f t="shared" ca="1" si="71"/>
        <v>D_5 ans et plus</v>
      </c>
      <c r="P1153" s="3" t="str">
        <f>IFERROR(VLOOKUP(J1153,Type!$A:$B,2,FALSE),"Actif")</f>
        <v>Actif</v>
      </c>
      <c r="Q1153" s="3" t="str">
        <f>VLOOKUP(A1153,Genre!$A:$B,2,0)</f>
        <v>Femme</v>
      </c>
      <c r="R1153" s="42" t="str">
        <f>VLOOKUP(C1153,Department!$A:$B,2,0)</f>
        <v>Accounting</v>
      </c>
    </row>
    <row r="1154" spans="1:18" x14ac:dyDescent="0.25">
      <c r="A1154" s="41">
        <v>117194</v>
      </c>
      <c r="B1154" s="1" t="s">
        <v>218</v>
      </c>
      <c r="C1154" s="1" t="s">
        <v>13</v>
      </c>
      <c r="D1154" s="1" t="s">
        <v>5211</v>
      </c>
      <c r="E1154" s="1" t="s">
        <v>5219</v>
      </c>
      <c r="F1154" s="19">
        <v>34816</v>
      </c>
      <c r="G1154" s="19">
        <v>39498</v>
      </c>
      <c r="H1154" s="1" t="s">
        <v>5241</v>
      </c>
      <c r="I1154" s="1" t="s">
        <v>5257</v>
      </c>
      <c r="J1154" s="1"/>
      <c r="K1154" s="20">
        <f t="shared" ca="1" si="68"/>
        <v>27.663013698630138</v>
      </c>
      <c r="L1154" s="20">
        <f t="shared" ca="1" si="69"/>
        <v>14.835616438356164</v>
      </c>
      <c r="M1154" s="1" t="str">
        <f>IF('1Employee'!E1154="CANADA","AMERIQUE","EUROPE")</f>
        <v>EUROPE</v>
      </c>
      <c r="N1154" s="22" t="str">
        <f t="shared" ca="1" si="70"/>
        <v>B_25-35 ans</v>
      </c>
      <c r="O1154" s="3" t="str">
        <f t="shared" ca="1" si="71"/>
        <v>D_5 ans et plus</v>
      </c>
      <c r="P1154" s="3" t="str">
        <f>IFERROR(VLOOKUP(J1154,Type!$A:$B,2,FALSE),"Actif")</f>
        <v>Actif</v>
      </c>
      <c r="Q1154" s="3" t="str">
        <f>VLOOKUP(A1154,Genre!$A:$B,2,0)</f>
        <v>Homme</v>
      </c>
      <c r="R1154" s="42" t="str">
        <f>VLOOKUP(C1154,Department!$A:$B,2,0)</f>
        <v>Accounting</v>
      </c>
    </row>
    <row r="1155" spans="1:18" x14ac:dyDescent="0.25">
      <c r="A1155" s="41">
        <v>182866687</v>
      </c>
      <c r="B1155" s="1" t="s">
        <v>3432</v>
      </c>
      <c r="C1155" s="1" t="s">
        <v>82</v>
      </c>
      <c r="D1155" s="1" t="s">
        <v>5211</v>
      </c>
      <c r="E1155" s="1" t="s">
        <v>5219</v>
      </c>
      <c r="F1155" s="19">
        <v>29098</v>
      </c>
      <c r="G1155" s="19">
        <v>38994</v>
      </c>
      <c r="H1155" s="1" t="s">
        <v>5241</v>
      </c>
      <c r="I1155" s="1" t="s">
        <v>5257</v>
      </c>
      <c r="J1155" s="1"/>
      <c r="K1155" s="20">
        <f t="shared" ref="K1155:K1218" ca="1" si="72">DATEDIF(F1155,TODAY(),"d")/365</f>
        <v>43.328767123287669</v>
      </c>
      <c r="L1155" s="20">
        <f t="shared" ref="L1155:L1218" ca="1" si="73">DATEDIF(G1155,TODAY(),"d")/365</f>
        <v>16.216438356164385</v>
      </c>
      <c r="M1155" s="1" t="str">
        <f>IF('1Employee'!E1155="CANADA","AMERIQUE","EUROPE")</f>
        <v>EUROPE</v>
      </c>
      <c r="N1155" s="22" t="str">
        <f t="shared" ref="N1155:N1218" ca="1" si="74">IF(K1155&lt;25,"A_18 - 25  ans",IF(K1155&lt;35,"B_25-35 ans",IF(K1155&lt;45,"C_35-45 ans",IF(K1155&lt;55,"D_45-55ans","E_55 ans et plus"))))</f>
        <v>C_35-45 ans</v>
      </c>
      <c r="O1155" s="3" t="str">
        <f t="shared" ref="O1155:O1218" ca="1" si="75">IF(L1155&lt;1,"A_0-1an",IF(L1155&lt;3,"B_1 -3ans",IF(L1155&lt;5,"C_3-5 ans","D_5 ans et plus")))</f>
        <v>D_5 ans et plus</v>
      </c>
      <c r="P1155" s="3" t="str">
        <f>IFERROR(VLOOKUP(J1155,Type!$A:$B,2,FALSE),"Actif")</f>
        <v>Actif</v>
      </c>
      <c r="Q1155" s="3" t="str">
        <f>VLOOKUP(A1155,Genre!$A:$B,2,0)</f>
        <v>Femme</v>
      </c>
      <c r="R1155" s="42" t="str">
        <f>VLOOKUP(C1155,Department!$A:$B,2,0)</f>
        <v>Sales</v>
      </c>
    </row>
    <row r="1156" spans="1:18" x14ac:dyDescent="0.25">
      <c r="A1156" s="41">
        <v>184994767</v>
      </c>
      <c r="B1156" s="1" t="s">
        <v>4263</v>
      </c>
      <c r="C1156" s="1" t="s">
        <v>82</v>
      </c>
      <c r="D1156" s="1" t="s">
        <v>5209</v>
      </c>
      <c r="E1156" s="1" t="s">
        <v>5219</v>
      </c>
      <c r="F1156" s="19">
        <v>23669</v>
      </c>
      <c r="G1156" s="19">
        <v>38032</v>
      </c>
      <c r="H1156" s="1" t="s">
        <v>5241</v>
      </c>
      <c r="I1156" s="1" t="s">
        <v>5257</v>
      </c>
      <c r="J1156" s="1"/>
      <c r="K1156" s="20">
        <f t="shared" ca="1" si="72"/>
        <v>58.202739726027396</v>
      </c>
      <c r="L1156" s="20">
        <f t="shared" ca="1" si="73"/>
        <v>18.852054794520548</v>
      </c>
      <c r="M1156" s="1" t="str">
        <f>IF('1Employee'!E1156="CANADA","AMERIQUE","EUROPE")</f>
        <v>EUROPE</v>
      </c>
      <c r="N1156" s="22" t="str">
        <f t="shared" ca="1" si="74"/>
        <v>E_55 ans et plus</v>
      </c>
      <c r="O1156" s="3" t="str">
        <f t="shared" ca="1" si="75"/>
        <v>D_5 ans et plus</v>
      </c>
      <c r="P1156" s="3" t="str">
        <f>IFERROR(VLOOKUP(J1156,Type!$A:$B,2,FALSE),"Actif")</f>
        <v>Actif</v>
      </c>
      <c r="Q1156" s="3" t="str">
        <f>VLOOKUP(A1156,Genre!$A:$B,2,0)</f>
        <v>Homme</v>
      </c>
      <c r="R1156" s="42" t="str">
        <f>VLOOKUP(C1156,Department!$A:$B,2,0)</f>
        <v>Sales</v>
      </c>
    </row>
    <row r="1157" spans="1:18" x14ac:dyDescent="0.25">
      <c r="A1157" s="41">
        <v>188239946</v>
      </c>
      <c r="B1157" s="1" t="s">
        <v>2788</v>
      </c>
      <c r="C1157" s="1" t="s">
        <v>82</v>
      </c>
      <c r="D1157" s="1" t="s">
        <v>5209</v>
      </c>
      <c r="E1157" s="1" t="s">
        <v>5219</v>
      </c>
      <c r="F1157" s="19">
        <v>21929</v>
      </c>
      <c r="G1157" s="19">
        <v>38962</v>
      </c>
      <c r="H1157" s="1" t="s">
        <v>5241</v>
      </c>
      <c r="I1157" s="1" t="s">
        <v>5257</v>
      </c>
      <c r="J1157" s="1"/>
      <c r="K1157" s="20">
        <f t="shared" ca="1" si="72"/>
        <v>62.969863013698628</v>
      </c>
      <c r="L1157" s="20">
        <f t="shared" ca="1" si="73"/>
        <v>16.304109589041097</v>
      </c>
      <c r="M1157" s="1" t="str">
        <f>IF('1Employee'!E1157="CANADA","AMERIQUE","EUROPE")</f>
        <v>EUROPE</v>
      </c>
      <c r="N1157" s="22" t="str">
        <f t="shared" ca="1" si="74"/>
        <v>E_55 ans et plus</v>
      </c>
      <c r="O1157" s="3" t="str">
        <f t="shared" ca="1" si="75"/>
        <v>D_5 ans et plus</v>
      </c>
      <c r="P1157" s="3" t="str">
        <f>IFERROR(VLOOKUP(J1157,Type!$A:$B,2,FALSE),"Actif")</f>
        <v>Actif</v>
      </c>
      <c r="Q1157" s="3" t="str">
        <f>VLOOKUP(A1157,Genre!$A:$B,2,0)</f>
        <v>Homme</v>
      </c>
      <c r="R1157" s="42" t="str">
        <f>VLOOKUP(C1157,Department!$A:$B,2,0)</f>
        <v>Sales</v>
      </c>
    </row>
    <row r="1158" spans="1:18" x14ac:dyDescent="0.25">
      <c r="A1158" s="41">
        <v>111158223</v>
      </c>
      <c r="B1158" s="1" t="s">
        <v>1312</v>
      </c>
      <c r="C1158" s="1" t="s">
        <v>82</v>
      </c>
      <c r="D1158" s="1" t="s">
        <v>5209</v>
      </c>
      <c r="E1158" s="1" t="s">
        <v>5219</v>
      </c>
      <c r="F1158" s="19">
        <v>36238</v>
      </c>
      <c r="G1158" s="19">
        <v>38334</v>
      </c>
      <c r="H1158" s="1" t="s">
        <v>5241</v>
      </c>
      <c r="I1158" s="1" t="s">
        <v>5257</v>
      </c>
      <c r="J1158" s="1"/>
      <c r="K1158" s="20">
        <f t="shared" ca="1" si="72"/>
        <v>23.767123287671232</v>
      </c>
      <c r="L1158" s="20">
        <f t="shared" ca="1" si="73"/>
        <v>18.024657534246575</v>
      </c>
      <c r="M1158" s="1" t="str">
        <f>IF('1Employee'!E1158="CANADA","AMERIQUE","EUROPE")</f>
        <v>EUROPE</v>
      </c>
      <c r="N1158" s="22" t="str">
        <f t="shared" ca="1" si="74"/>
        <v>A_18 - 25  ans</v>
      </c>
      <c r="O1158" s="3" t="str">
        <f t="shared" ca="1" si="75"/>
        <v>D_5 ans et plus</v>
      </c>
      <c r="P1158" s="3" t="str">
        <f>IFERROR(VLOOKUP(J1158,Type!$A:$B,2,FALSE),"Actif")</f>
        <v>Actif</v>
      </c>
      <c r="Q1158" s="3" t="str">
        <f>VLOOKUP(A1158,Genre!$A:$B,2,0)</f>
        <v>Femme</v>
      </c>
      <c r="R1158" s="42" t="str">
        <f>VLOOKUP(C1158,Department!$A:$B,2,0)</f>
        <v>Sales</v>
      </c>
    </row>
    <row r="1159" spans="1:18" x14ac:dyDescent="0.25">
      <c r="A1159" s="41">
        <v>112911865</v>
      </c>
      <c r="B1159" s="1" t="s">
        <v>1363</v>
      </c>
      <c r="C1159" s="1" t="s">
        <v>82</v>
      </c>
      <c r="D1159" s="1" t="s">
        <v>5214</v>
      </c>
      <c r="E1159" s="1" t="s">
        <v>5220</v>
      </c>
      <c r="F1159" s="19">
        <v>24930</v>
      </c>
      <c r="G1159" s="19">
        <v>41775</v>
      </c>
      <c r="H1159" s="1" t="s">
        <v>5242</v>
      </c>
      <c r="I1159" s="1" t="s">
        <v>5256</v>
      </c>
      <c r="J1159" s="1" t="s">
        <v>5259</v>
      </c>
      <c r="K1159" s="20">
        <f t="shared" ca="1" si="72"/>
        <v>54.747945205479454</v>
      </c>
      <c r="L1159" s="20">
        <f t="shared" ca="1" si="73"/>
        <v>8.5972602739726032</v>
      </c>
      <c r="M1159" s="1" t="str">
        <f>IF('1Employee'!E1159="CANADA","AMERIQUE","EUROPE")</f>
        <v>EUROPE</v>
      </c>
      <c r="N1159" s="22" t="str">
        <f t="shared" ca="1" si="74"/>
        <v>D_45-55ans</v>
      </c>
      <c r="O1159" s="3" t="str">
        <f t="shared" ca="1" si="75"/>
        <v>D_5 ans et plus</v>
      </c>
      <c r="P1159" s="3" t="str">
        <f>IFERROR(VLOOKUP(J1159,Type!$A:$B,2,FALSE),"Actif")</f>
        <v>Initiative employeur</v>
      </c>
      <c r="Q1159" s="3" t="str">
        <f>VLOOKUP(A1159,Genre!$A:$B,2,0)</f>
        <v>Homme</v>
      </c>
      <c r="R1159" s="42" t="str">
        <f>VLOOKUP(C1159,Department!$A:$B,2,0)</f>
        <v>Sales</v>
      </c>
    </row>
    <row r="1160" spans="1:18" x14ac:dyDescent="0.25">
      <c r="A1160" s="41">
        <v>185634648</v>
      </c>
      <c r="B1160" s="1" t="s">
        <v>81</v>
      </c>
      <c r="C1160" s="1" t="s">
        <v>82</v>
      </c>
      <c r="D1160" s="1" t="s">
        <v>5209</v>
      </c>
      <c r="E1160" s="1" t="s">
        <v>5219</v>
      </c>
      <c r="F1160" s="19">
        <v>24795</v>
      </c>
      <c r="G1160" s="19">
        <v>38648</v>
      </c>
      <c r="H1160" s="1" t="s">
        <v>5241</v>
      </c>
      <c r="I1160" s="1" t="s">
        <v>5257</v>
      </c>
      <c r="J1160" s="1"/>
      <c r="K1160" s="20">
        <f t="shared" ca="1" si="72"/>
        <v>55.11780821917808</v>
      </c>
      <c r="L1160" s="20">
        <f t="shared" ca="1" si="73"/>
        <v>17.164383561643834</v>
      </c>
      <c r="M1160" s="1" t="str">
        <f>IF('1Employee'!E1160="CANADA","AMERIQUE","EUROPE")</f>
        <v>EUROPE</v>
      </c>
      <c r="N1160" s="22" t="str">
        <f t="shared" ca="1" si="74"/>
        <v>E_55 ans et plus</v>
      </c>
      <c r="O1160" s="3" t="str">
        <f t="shared" ca="1" si="75"/>
        <v>D_5 ans et plus</v>
      </c>
      <c r="P1160" s="3" t="str">
        <f>IFERROR(VLOOKUP(J1160,Type!$A:$B,2,FALSE),"Actif")</f>
        <v>Actif</v>
      </c>
      <c r="Q1160" s="3" t="str">
        <f>VLOOKUP(A1160,Genre!$A:$B,2,0)</f>
        <v>Femme</v>
      </c>
      <c r="R1160" s="42" t="str">
        <f>VLOOKUP(C1160,Department!$A:$B,2,0)</f>
        <v>Sales</v>
      </c>
    </row>
    <row r="1161" spans="1:18" x14ac:dyDescent="0.25">
      <c r="A1161" s="41">
        <v>187584121</v>
      </c>
      <c r="B1161" s="1" t="s">
        <v>4988</v>
      </c>
      <c r="C1161" s="1" t="s">
        <v>82</v>
      </c>
      <c r="D1161" s="1" t="s">
        <v>5210</v>
      </c>
      <c r="E1161" s="1" t="s">
        <v>5219</v>
      </c>
      <c r="F1161" s="19">
        <v>30332</v>
      </c>
      <c r="G1161" s="19">
        <v>37913</v>
      </c>
      <c r="H1161" s="1" t="s">
        <v>5241</v>
      </c>
      <c r="I1161" s="1" t="s">
        <v>5257</v>
      </c>
      <c r="J1161" s="1"/>
      <c r="K1161" s="20">
        <f t="shared" ca="1" si="72"/>
        <v>39.947945205479449</v>
      </c>
      <c r="L1161" s="20">
        <f t="shared" ca="1" si="73"/>
        <v>19.17808219178082</v>
      </c>
      <c r="M1161" s="1" t="str">
        <f>IF('1Employee'!E1161="CANADA","AMERIQUE","EUROPE")</f>
        <v>EUROPE</v>
      </c>
      <c r="N1161" s="22" t="str">
        <f t="shared" ca="1" si="74"/>
        <v>C_35-45 ans</v>
      </c>
      <c r="O1161" s="3" t="str">
        <f t="shared" ca="1" si="75"/>
        <v>D_5 ans et plus</v>
      </c>
      <c r="P1161" s="3" t="str">
        <f>IFERROR(VLOOKUP(J1161,Type!$A:$B,2,FALSE),"Actif")</f>
        <v>Actif</v>
      </c>
      <c r="Q1161" s="3" t="str">
        <f>VLOOKUP(A1161,Genre!$A:$B,2,0)</f>
        <v>Homme</v>
      </c>
      <c r="R1161" s="42" t="str">
        <f>VLOOKUP(C1161,Department!$A:$B,2,0)</f>
        <v>Sales</v>
      </c>
    </row>
    <row r="1162" spans="1:18" x14ac:dyDescent="0.25">
      <c r="A1162" s="41">
        <v>185767958</v>
      </c>
      <c r="B1162" s="1" t="s">
        <v>4554</v>
      </c>
      <c r="C1162" s="1" t="s">
        <v>82</v>
      </c>
      <c r="D1162" s="1" t="s">
        <v>5210</v>
      </c>
      <c r="E1162" s="1" t="s">
        <v>5219</v>
      </c>
      <c r="F1162" s="19">
        <v>30345</v>
      </c>
      <c r="G1162" s="19">
        <v>42233</v>
      </c>
      <c r="H1162" s="1" t="s">
        <v>5241</v>
      </c>
      <c r="I1162" s="1" t="s">
        <v>5257</v>
      </c>
      <c r="J1162" s="1"/>
      <c r="K1162" s="20">
        <f t="shared" ca="1" si="72"/>
        <v>39.912328767123284</v>
      </c>
      <c r="L1162" s="20">
        <f t="shared" ca="1" si="73"/>
        <v>7.3424657534246576</v>
      </c>
      <c r="M1162" s="1" t="str">
        <f>IF('1Employee'!E1162="CANADA","AMERIQUE","EUROPE")</f>
        <v>EUROPE</v>
      </c>
      <c r="N1162" s="22" t="str">
        <f t="shared" ca="1" si="74"/>
        <v>C_35-45 ans</v>
      </c>
      <c r="O1162" s="3" t="str">
        <f t="shared" ca="1" si="75"/>
        <v>D_5 ans et plus</v>
      </c>
      <c r="P1162" s="3" t="str">
        <f>IFERROR(VLOOKUP(J1162,Type!$A:$B,2,FALSE),"Actif")</f>
        <v>Actif</v>
      </c>
      <c r="Q1162" s="3" t="str">
        <f>VLOOKUP(A1162,Genre!$A:$B,2,0)</f>
        <v>Homme</v>
      </c>
      <c r="R1162" s="42" t="str">
        <f>VLOOKUP(C1162,Department!$A:$B,2,0)</f>
        <v>Sales</v>
      </c>
    </row>
    <row r="1163" spans="1:18" x14ac:dyDescent="0.25">
      <c r="A1163" s="41">
        <v>183148282</v>
      </c>
      <c r="B1163" s="1" t="s">
        <v>3702</v>
      </c>
      <c r="C1163" s="1" t="s">
        <v>82</v>
      </c>
      <c r="D1163" s="1" t="s">
        <v>5210</v>
      </c>
      <c r="E1163" s="1" t="s">
        <v>5219</v>
      </c>
      <c r="F1163" s="19">
        <v>32033</v>
      </c>
      <c r="G1163" s="19">
        <v>42048</v>
      </c>
      <c r="H1163" s="1" t="s">
        <v>5241</v>
      </c>
      <c r="I1163" s="1" t="s">
        <v>5257</v>
      </c>
      <c r="J1163" s="1"/>
      <c r="K1163" s="20">
        <f t="shared" ca="1" si="72"/>
        <v>35.287671232876711</v>
      </c>
      <c r="L1163" s="20">
        <f t="shared" ca="1" si="73"/>
        <v>7.8493150684931505</v>
      </c>
      <c r="M1163" s="1" t="str">
        <f>IF('1Employee'!E1163="CANADA","AMERIQUE","EUROPE")</f>
        <v>EUROPE</v>
      </c>
      <c r="N1163" s="22" t="str">
        <f t="shared" ca="1" si="74"/>
        <v>C_35-45 ans</v>
      </c>
      <c r="O1163" s="3" t="str">
        <f t="shared" ca="1" si="75"/>
        <v>D_5 ans et plus</v>
      </c>
      <c r="P1163" s="3" t="str">
        <f>IFERROR(VLOOKUP(J1163,Type!$A:$B,2,FALSE),"Actif")</f>
        <v>Actif</v>
      </c>
      <c r="Q1163" s="3" t="str">
        <f>VLOOKUP(A1163,Genre!$A:$B,2,0)</f>
        <v>Femme</v>
      </c>
      <c r="R1163" s="42" t="str">
        <f>VLOOKUP(C1163,Department!$A:$B,2,0)</f>
        <v>Sales</v>
      </c>
    </row>
    <row r="1164" spans="1:18" x14ac:dyDescent="0.25">
      <c r="A1164" s="41">
        <v>189679496</v>
      </c>
      <c r="B1164" s="1" t="s">
        <v>1979</v>
      </c>
      <c r="C1164" s="1" t="s">
        <v>82</v>
      </c>
      <c r="D1164" s="1" t="s">
        <v>5210</v>
      </c>
      <c r="E1164" s="1" t="s">
        <v>5219</v>
      </c>
      <c r="F1164" s="19">
        <v>21538</v>
      </c>
      <c r="G1164" s="19">
        <v>37514</v>
      </c>
      <c r="H1164" s="1" t="s">
        <v>5241</v>
      </c>
      <c r="I1164" s="1" t="s">
        <v>5257</v>
      </c>
      <c r="J1164" s="1"/>
      <c r="K1164" s="20">
        <f t="shared" ca="1" si="72"/>
        <v>64.041095890410958</v>
      </c>
      <c r="L1164" s="20">
        <f t="shared" ca="1" si="73"/>
        <v>20.271232876712329</v>
      </c>
      <c r="M1164" s="1" t="str">
        <f>IF('1Employee'!E1164="CANADA","AMERIQUE","EUROPE")</f>
        <v>EUROPE</v>
      </c>
      <c r="N1164" s="22" t="str">
        <f t="shared" ca="1" si="74"/>
        <v>E_55 ans et plus</v>
      </c>
      <c r="O1164" s="3" t="str">
        <f t="shared" ca="1" si="75"/>
        <v>D_5 ans et plus</v>
      </c>
      <c r="P1164" s="3" t="str">
        <f>IFERROR(VLOOKUP(J1164,Type!$A:$B,2,FALSE),"Actif")</f>
        <v>Actif</v>
      </c>
      <c r="Q1164" s="3" t="str">
        <f>VLOOKUP(A1164,Genre!$A:$B,2,0)</f>
        <v>Femme</v>
      </c>
      <c r="R1164" s="42" t="str">
        <f>VLOOKUP(C1164,Department!$A:$B,2,0)</f>
        <v>Sales</v>
      </c>
    </row>
    <row r="1165" spans="1:18" x14ac:dyDescent="0.25">
      <c r="A1165" s="41">
        <v>187198189</v>
      </c>
      <c r="B1165" s="1" t="s">
        <v>4939</v>
      </c>
      <c r="C1165" s="1" t="s">
        <v>82</v>
      </c>
      <c r="D1165" s="1" t="s">
        <v>5211</v>
      </c>
      <c r="E1165" s="1" t="s">
        <v>5219</v>
      </c>
      <c r="F1165" s="19">
        <v>20396</v>
      </c>
      <c r="G1165" s="19">
        <v>43702</v>
      </c>
      <c r="H1165" s="1" t="s">
        <v>5241</v>
      </c>
      <c r="I1165" s="1" t="s">
        <v>5257</v>
      </c>
      <c r="J1165" s="1"/>
      <c r="K1165" s="20">
        <f t="shared" ca="1" si="72"/>
        <v>67.169863013698631</v>
      </c>
      <c r="L1165" s="20">
        <f t="shared" ca="1" si="73"/>
        <v>3.3178082191780822</v>
      </c>
      <c r="M1165" s="1" t="str">
        <f>IF('1Employee'!E1165="CANADA","AMERIQUE","EUROPE")</f>
        <v>EUROPE</v>
      </c>
      <c r="N1165" s="22" t="str">
        <f t="shared" ca="1" si="74"/>
        <v>E_55 ans et plus</v>
      </c>
      <c r="O1165" s="3" t="str">
        <f t="shared" ca="1" si="75"/>
        <v>C_3-5 ans</v>
      </c>
      <c r="P1165" s="3" t="str">
        <f>IFERROR(VLOOKUP(J1165,Type!$A:$B,2,FALSE),"Actif")</f>
        <v>Actif</v>
      </c>
      <c r="Q1165" s="3" t="str">
        <f>VLOOKUP(A1165,Genre!$A:$B,2,0)</f>
        <v>Homme</v>
      </c>
      <c r="R1165" s="42" t="str">
        <f>VLOOKUP(C1165,Department!$A:$B,2,0)</f>
        <v>Sales</v>
      </c>
    </row>
    <row r="1166" spans="1:18" x14ac:dyDescent="0.25">
      <c r="A1166" s="41">
        <v>187133291</v>
      </c>
      <c r="B1166" s="1" t="s">
        <v>4926</v>
      </c>
      <c r="C1166" s="1" t="s">
        <v>82</v>
      </c>
      <c r="D1166" s="1" t="s">
        <v>5211</v>
      </c>
      <c r="E1166" s="1" t="s">
        <v>5219</v>
      </c>
      <c r="F1166" s="19">
        <v>25934</v>
      </c>
      <c r="G1166" s="19">
        <v>41645</v>
      </c>
      <c r="H1166" s="1" t="s">
        <v>5241</v>
      </c>
      <c r="I1166" s="1" t="s">
        <v>5257</v>
      </c>
      <c r="J1166" s="1"/>
      <c r="K1166" s="20">
        <f t="shared" ca="1" si="72"/>
        <v>51.9972602739726</v>
      </c>
      <c r="L1166" s="20">
        <f t="shared" ca="1" si="73"/>
        <v>8.9534246575342458</v>
      </c>
      <c r="M1166" s="1" t="str">
        <f>IF('1Employee'!E1166="CANADA","AMERIQUE","EUROPE")</f>
        <v>EUROPE</v>
      </c>
      <c r="N1166" s="22" t="str">
        <f t="shared" ca="1" si="74"/>
        <v>D_45-55ans</v>
      </c>
      <c r="O1166" s="3" t="str">
        <f t="shared" ca="1" si="75"/>
        <v>D_5 ans et plus</v>
      </c>
      <c r="P1166" s="3" t="str">
        <f>IFERROR(VLOOKUP(J1166,Type!$A:$B,2,FALSE),"Actif")</f>
        <v>Actif</v>
      </c>
      <c r="Q1166" s="3" t="str">
        <f>VLOOKUP(A1166,Genre!$A:$B,2,0)</f>
        <v>Femme</v>
      </c>
      <c r="R1166" s="42" t="str">
        <f>VLOOKUP(C1166,Department!$A:$B,2,0)</f>
        <v>Sales</v>
      </c>
    </row>
    <row r="1167" spans="1:18" x14ac:dyDescent="0.25">
      <c r="A1167" s="41">
        <v>188755658</v>
      </c>
      <c r="B1167" s="1" t="s">
        <v>2945</v>
      </c>
      <c r="C1167" s="1" t="s">
        <v>82</v>
      </c>
      <c r="D1167" s="1" t="s">
        <v>5216</v>
      </c>
      <c r="E1167" s="1" t="s">
        <v>5220</v>
      </c>
      <c r="F1167" s="19">
        <v>29074</v>
      </c>
      <c r="G1167" s="19">
        <v>42274</v>
      </c>
      <c r="H1167" s="1" t="s">
        <v>5241</v>
      </c>
      <c r="I1167" s="1" t="s">
        <v>5257</v>
      </c>
      <c r="J1167" s="1"/>
      <c r="K1167" s="20">
        <f t="shared" ca="1" si="72"/>
        <v>43.394520547945206</v>
      </c>
      <c r="L1167" s="20">
        <f t="shared" ca="1" si="73"/>
        <v>7.2301369863013702</v>
      </c>
      <c r="M1167" s="1" t="str">
        <f>IF('1Employee'!E1167="CANADA","AMERIQUE","EUROPE")</f>
        <v>EUROPE</v>
      </c>
      <c r="N1167" s="22" t="str">
        <f t="shared" ca="1" si="74"/>
        <v>C_35-45 ans</v>
      </c>
      <c r="O1167" s="3" t="str">
        <f t="shared" ca="1" si="75"/>
        <v>D_5 ans et plus</v>
      </c>
      <c r="P1167" s="3" t="str">
        <f>IFERROR(VLOOKUP(J1167,Type!$A:$B,2,FALSE),"Actif")</f>
        <v>Actif</v>
      </c>
      <c r="Q1167" s="3" t="str">
        <f>VLOOKUP(A1167,Genre!$A:$B,2,0)</f>
        <v>Homme</v>
      </c>
      <c r="R1167" s="42" t="str">
        <f>VLOOKUP(C1167,Department!$A:$B,2,0)</f>
        <v>Sales</v>
      </c>
    </row>
    <row r="1168" spans="1:18" x14ac:dyDescent="0.25">
      <c r="A1168" s="41">
        <v>188973881</v>
      </c>
      <c r="B1168" s="1" t="s">
        <v>3048</v>
      </c>
      <c r="C1168" s="1" t="s">
        <v>82</v>
      </c>
      <c r="D1168" s="1" t="s">
        <v>5211</v>
      </c>
      <c r="E1168" s="1" t="s">
        <v>5219</v>
      </c>
      <c r="F1168" s="19">
        <v>31062</v>
      </c>
      <c r="G1168" s="19">
        <v>40817</v>
      </c>
      <c r="H1168" s="1" t="s">
        <v>5241</v>
      </c>
      <c r="I1168" s="1" t="s">
        <v>5257</v>
      </c>
      <c r="J1168" s="1"/>
      <c r="K1168" s="20">
        <f t="shared" ca="1" si="72"/>
        <v>37.947945205479449</v>
      </c>
      <c r="L1168" s="20">
        <f t="shared" ca="1" si="73"/>
        <v>11.221917808219178</v>
      </c>
      <c r="M1168" s="1" t="str">
        <f>IF('1Employee'!E1168="CANADA","AMERIQUE","EUROPE")</f>
        <v>EUROPE</v>
      </c>
      <c r="N1168" s="22" t="str">
        <f t="shared" ca="1" si="74"/>
        <v>C_35-45 ans</v>
      </c>
      <c r="O1168" s="3" t="str">
        <f t="shared" ca="1" si="75"/>
        <v>D_5 ans et plus</v>
      </c>
      <c r="P1168" s="3" t="str">
        <f>IFERROR(VLOOKUP(J1168,Type!$A:$B,2,FALSE),"Actif")</f>
        <v>Actif</v>
      </c>
      <c r="Q1168" s="3" t="str">
        <f>VLOOKUP(A1168,Genre!$A:$B,2,0)</f>
        <v>Femme</v>
      </c>
      <c r="R1168" s="42" t="str">
        <f>VLOOKUP(C1168,Department!$A:$B,2,0)</f>
        <v>Sales</v>
      </c>
    </row>
    <row r="1169" spans="1:18" x14ac:dyDescent="0.25">
      <c r="A1169" s="41">
        <v>188648197</v>
      </c>
      <c r="B1169" s="1" t="s">
        <v>2900</v>
      </c>
      <c r="C1169" s="1" t="s">
        <v>82</v>
      </c>
      <c r="D1169" s="1" t="s">
        <v>5211</v>
      </c>
      <c r="E1169" s="1" t="s">
        <v>5219</v>
      </c>
      <c r="F1169" s="19">
        <v>24813</v>
      </c>
      <c r="G1169" s="19">
        <v>43868</v>
      </c>
      <c r="H1169" s="1" t="s">
        <v>5241</v>
      </c>
      <c r="I1169" s="1" t="s">
        <v>5257</v>
      </c>
      <c r="J1169" s="1"/>
      <c r="K1169" s="20">
        <f t="shared" ca="1" si="72"/>
        <v>55.06849315068493</v>
      </c>
      <c r="L1169" s="20">
        <f t="shared" ca="1" si="73"/>
        <v>2.8630136986301369</v>
      </c>
      <c r="M1169" s="1" t="str">
        <f>IF('1Employee'!E1169="CANADA","AMERIQUE","EUROPE")</f>
        <v>EUROPE</v>
      </c>
      <c r="N1169" s="22" t="str">
        <f t="shared" ca="1" si="74"/>
        <v>E_55 ans et plus</v>
      </c>
      <c r="O1169" s="3" t="str">
        <f t="shared" ca="1" si="75"/>
        <v>B_1 -3ans</v>
      </c>
      <c r="P1169" s="3" t="str">
        <f>IFERROR(VLOOKUP(J1169,Type!$A:$B,2,FALSE),"Actif")</f>
        <v>Actif</v>
      </c>
      <c r="Q1169" s="3" t="str">
        <f>VLOOKUP(A1169,Genre!$A:$B,2,0)</f>
        <v>Femme</v>
      </c>
      <c r="R1169" s="42" t="str">
        <f>VLOOKUP(C1169,Department!$A:$B,2,0)</f>
        <v>Sales</v>
      </c>
    </row>
    <row r="1170" spans="1:18" x14ac:dyDescent="0.25">
      <c r="A1170" s="41">
        <v>183286485</v>
      </c>
      <c r="B1170" s="1" t="s">
        <v>1679</v>
      </c>
      <c r="C1170" s="1" t="s">
        <v>82</v>
      </c>
      <c r="D1170" s="1" t="s">
        <v>5211</v>
      </c>
      <c r="E1170" s="1" t="s">
        <v>5219</v>
      </c>
      <c r="F1170" s="19">
        <v>31798</v>
      </c>
      <c r="G1170" s="19">
        <v>43856</v>
      </c>
      <c r="H1170" s="1" t="s">
        <v>5241</v>
      </c>
      <c r="I1170" s="1" t="s">
        <v>5257</v>
      </c>
      <c r="J1170" s="1"/>
      <c r="K1170" s="20">
        <f t="shared" ca="1" si="72"/>
        <v>35.93150684931507</v>
      </c>
      <c r="L1170" s="20">
        <f t="shared" ca="1" si="73"/>
        <v>2.8958904109589043</v>
      </c>
      <c r="M1170" s="1" t="str">
        <f>IF('1Employee'!E1170="CANADA","AMERIQUE","EUROPE")</f>
        <v>EUROPE</v>
      </c>
      <c r="N1170" s="22" t="str">
        <f t="shared" ca="1" si="74"/>
        <v>C_35-45 ans</v>
      </c>
      <c r="O1170" s="3" t="str">
        <f t="shared" ca="1" si="75"/>
        <v>B_1 -3ans</v>
      </c>
      <c r="P1170" s="3" t="str">
        <f>IFERROR(VLOOKUP(J1170,Type!$A:$B,2,FALSE),"Actif")</f>
        <v>Actif</v>
      </c>
      <c r="Q1170" s="3" t="str">
        <f>VLOOKUP(A1170,Genre!$A:$B,2,0)</f>
        <v>Femme</v>
      </c>
      <c r="R1170" s="42" t="str">
        <f>VLOOKUP(C1170,Department!$A:$B,2,0)</f>
        <v>Sales</v>
      </c>
    </row>
    <row r="1171" spans="1:18" x14ac:dyDescent="0.25">
      <c r="A1171" s="41">
        <v>188445811</v>
      </c>
      <c r="B1171" s="1" t="s">
        <v>1881</v>
      </c>
      <c r="C1171" s="1" t="s">
        <v>82</v>
      </c>
      <c r="D1171" s="1" t="s">
        <v>5207</v>
      </c>
      <c r="E1171" s="1" t="s">
        <v>5218</v>
      </c>
      <c r="F1171" s="19">
        <v>37006</v>
      </c>
      <c r="G1171" s="19">
        <v>43852</v>
      </c>
      <c r="H1171" s="1" t="s">
        <v>5241</v>
      </c>
      <c r="I1171" s="1" t="s">
        <v>5257</v>
      </c>
      <c r="J1171" s="1"/>
      <c r="K1171" s="20">
        <f t="shared" ca="1" si="72"/>
        <v>21.663013698630138</v>
      </c>
      <c r="L1171" s="20">
        <f t="shared" ca="1" si="73"/>
        <v>2.9068493150684933</v>
      </c>
      <c r="M1171" s="1" t="str">
        <f>IF('1Employee'!E1171="CANADA","AMERIQUE","EUROPE")</f>
        <v>AMERIQUE</v>
      </c>
      <c r="N1171" s="22" t="str">
        <f t="shared" ca="1" si="74"/>
        <v>A_18 - 25  ans</v>
      </c>
      <c r="O1171" s="3" t="str">
        <f t="shared" ca="1" si="75"/>
        <v>B_1 -3ans</v>
      </c>
      <c r="P1171" s="3" t="str">
        <f>IFERROR(VLOOKUP(J1171,Type!$A:$B,2,FALSE),"Actif")</f>
        <v>Actif</v>
      </c>
      <c r="Q1171" s="3" t="str">
        <f>VLOOKUP(A1171,Genre!$A:$B,2,0)</f>
        <v>Femme</v>
      </c>
      <c r="R1171" s="42" t="str">
        <f>VLOOKUP(C1171,Department!$A:$B,2,0)</f>
        <v>Sales</v>
      </c>
    </row>
    <row r="1172" spans="1:18" x14ac:dyDescent="0.25">
      <c r="A1172" s="41">
        <v>188824511</v>
      </c>
      <c r="B1172" s="1" t="s">
        <v>5151</v>
      </c>
      <c r="C1172" s="1" t="s">
        <v>82</v>
      </c>
      <c r="D1172" s="1" t="s">
        <v>5205</v>
      </c>
      <c r="E1172" s="1" t="s">
        <v>5218</v>
      </c>
      <c r="F1172" s="19">
        <v>25622</v>
      </c>
      <c r="G1172" s="19">
        <v>44643</v>
      </c>
      <c r="H1172" s="1" t="s">
        <v>5241</v>
      </c>
      <c r="I1172" s="1" t="s">
        <v>5257</v>
      </c>
      <c r="J1172" s="1"/>
      <c r="K1172" s="20">
        <f t="shared" ca="1" si="72"/>
        <v>52.852054794520548</v>
      </c>
      <c r="L1172" s="20">
        <f t="shared" ca="1" si="73"/>
        <v>0.73972602739726023</v>
      </c>
      <c r="M1172" s="1" t="str">
        <f>IF('1Employee'!E1172="CANADA","AMERIQUE","EUROPE")</f>
        <v>AMERIQUE</v>
      </c>
      <c r="N1172" s="22" t="str">
        <f t="shared" ca="1" si="74"/>
        <v>D_45-55ans</v>
      </c>
      <c r="O1172" s="3" t="str">
        <f t="shared" ca="1" si="75"/>
        <v>A_0-1an</v>
      </c>
      <c r="P1172" s="3" t="str">
        <f>IFERROR(VLOOKUP(J1172,Type!$A:$B,2,FALSE),"Actif")</f>
        <v>Actif</v>
      </c>
      <c r="Q1172" s="3" t="str">
        <f>VLOOKUP(A1172,Genre!$A:$B,2,0)</f>
        <v>Homme</v>
      </c>
      <c r="R1172" s="42" t="str">
        <f>VLOOKUP(C1172,Department!$A:$B,2,0)</f>
        <v>Sales</v>
      </c>
    </row>
    <row r="1173" spans="1:18" x14ac:dyDescent="0.25">
      <c r="A1173" s="41">
        <v>111885769</v>
      </c>
      <c r="B1173" s="1" t="s">
        <v>2218</v>
      </c>
      <c r="C1173" s="1" t="s">
        <v>82</v>
      </c>
      <c r="D1173" s="1" t="s">
        <v>5205</v>
      </c>
      <c r="E1173" s="1" t="s">
        <v>5218</v>
      </c>
      <c r="F1173" s="19">
        <v>28169</v>
      </c>
      <c r="G1173" s="19">
        <v>41069</v>
      </c>
      <c r="H1173" s="1" t="s">
        <v>5241</v>
      </c>
      <c r="I1173" s="1" t="s">
        <v>5257</v>
      </c>
      <c r="J1173" s="1"/>
      <c r="K1173" s="20">
        <f t="shared" ca="1" si="72"/>
        <v>45.873972602739727</v>
      </c>
      <c r="L1173" s="20">
        <f t="shared" ca="1" si="73"/>
        <v>10.531506849315068</v>
      </c>
      <c r="M1173" s="1" t="str">
        <f>IF('1Employee'!E1173="CANADA","AMERIQUE","EUROPE")</f>
        <v>AMERIQUE</v>
      </c>
      <c r="N1173" s="22" t="str">
        <f t="shared" ca="1" si="74"/>
        <v>D_45-55ans</v>
      </c>
      <c r="O1173" s="3" t="str">
        <f t="shared" ca="1" si="75"/>
        <v>D_5 ans et plus</v>
      </c>
      <c r="P1173" s="3" t="str">
        <f>IFERROR(VLOOKUP(J1173,Type!$A:$B,2,FALSE),"Actif")</f>
        <v>Actif</v>
      </c>
      <c r="Q1173" s="3" t="str">
        <f>VLOOKUP(A1173,Genre!$A:$B,2,0)</f>
        <v>Femme</v>
      </c>
      <c r="R1173" s="42" t="str">
        <f>VLOOKUP(C1173,Department!$A:$B,2,0)</f>
        <v>Sales</v>
      </c>
    </row>
    <row r="1174" spans="1:18" x14ac:dyDescent="0.25">
      <c r="A1174" s="41">
        <v>184624953</v>
      </c>
      <c r="B1174" s="1" t="s">
        <v>4173</v>
      </c>
      <c r="C1174" s="1" t="s">
        <v>82</v>
      </c>
      <c r="D1174" s="1" t="s">
        <v>5208</v>
      </c>
      <c r="E1174" s="1" t="s">
        <v>5218</v>
      </c>
      <c r="F1174" s="19">
        <v>30114</v>
      </c>
      <c r="G1174" s="19">
        <v>40205</v>
      </c>
      <c r="H1174" s="1" t="s">
        <v>5241</v>
      </c>
      <c r="I1174" s="1" t="s">
        <v>5257</v>
      </c>
      <c r="J1174" s="1"/>
      <c r="K1174" s="20">
        <f t="shared" ca="1" si="72"/>
        <v>40.545205479452058</v>
      </c>
      <c r="L1174" s="20">
        <f t="shared" ca="1" si="73"/>
        <v>12.898630136986302</v>
      </c>
      <c r="M1174" s="1" t="str">
        <f>IF('1Employee'!E1174="CANADA","AMERIQUE","EUROPE")</f>
        <v>AMERIQUE</v>
      </c>
      <c r="N1174" s="22" t="str">
        <f t="shared" ca="1" si="74"/>
        <v>C_35-45 ans</v>
      </c>
      <c r="O1174" s="3" t="str">
        <f t="shared" ca="1" si="75"/>
        <v>D_5 ans et plus</v>
      </c>
      <c r="P1174" s="3" t="str">
        <f>IFERROR(VLOOKUP(J1174,Type!$A:$B,2,FALSE),"Actif")</f>
        <v>Actif</v>
      </c>
      <c r="Q1174" s="3" t="str">
        <f>VLOOKUP(A1174,Genre!$A:$B,2,0)</f>
        <v>Homme</v>
      </c>
      <c r="R1174" s="42" t="str">
        <f>VLOOKUP(C1174,Department!$A:$B,2,0)</f>
        <v>Sales</v>
      </c>
    </row>
    <row r="1175" spans="1:18" x14ac:dyDescent="0.25">
      <c r="A1175" s="41">
        <v>185748171</v>
      </c>
      <c r="B1175" s="1" t="s">
        <v>2683</v>
      </c>
      <c r="C1175" s="1" t="s">
        <v>82</v>
      </c>
      <c r="D1175" s="1" t="s">
        <v>5208</v>
      </c>
      <c r="E1175" s="1" t="s">
        <v>5218</v>
      </c>
      <c r="F1175" s="19">
        <v>33351</v>
      </c>
      <c r="G1175" s="19">
        <v>44654</v>
      </c>
      <c r="H1175" s="1" t="s">
        <v>5241</v>
      </c>
      <c r="I1175" s="1" t="s">
        <v>5257</v>
      </c>
      <c r="J1175" s="1"/>
      <c r="K1175" s="20">
        <f t="shared" ca="1" si="72"/>
        <v>31.676712328767124</v>
      </c>
      <c r="L1175" s="20">
        <f t="shared" ca="1" si="73"/>
        <v>0.70958904109589038</v>
      </c>
      <c r="M1175" s="1" t="str">
        <f>IF('1Employee'!E1175="CANADA","AMERIQUE","EUROPE")</f>
        <v>AMERIQUE</v>
      </c>
      <c r="N1175" s="22" t="str">
        <f t="shared" ca="1" si="74"/>
        <v>B_25-35 ans</v>
      </c>
      <c r="O1175" s="3" t="str">
        <f t="shared" ca="1" si="75"/>
        <v>A_0-1an</v>
      </c>
      <c r="P1175" s="3" t="str">
        <f>IFERROR(VLOOKUP(J1175,Type!$A:$B,2,FALSE),"Actif")</f>
        <v>Actif</v>
      </c>
      <c r="Q1175" s="3" t="str">
        <f>VLOOKUP(A1175,Genre!$A:$B,2,0)</f>
        <v>Femme</v>
      </c>
      <c r="R1175" s="42" t="str">
        <f>VLOOKUP(C1175,Department!$A:$B,2,0)</f>
        <v>Sales</v>
      </c>
    </row>
    <row r="1176" spans="1:18" x14ac:dyDescent="0.25">
      <c r="A1176" s="41">
        <v>187767353</v>
      </c>
      <c r="B1176" s="1" t="s">
        <v>1965</v>
      </c>
      <c r="C1176" s="1" t="s">
        <v>82</v>
      </c>
      <c r="D1176" s="1" t="s">
        <v>5208</v>
      </c>
      <c r="E1176" s="1" t="s">
        <v>5218</v>
      </c>
      <c r="F1176" s="19">
        <v>34173</v>
      </c>
      <c r="G1176" s="19">
        <v>42828</v>
      </c>
      <c r="H1176" s="1" t="s">
        <v>5241</v>
      </c>
      <c r="I1176" s="1" t="s">
        <v>5257</v>
      </c>
      <c r="J1176" s="1"/>
      <c r="K1176" s="20">
        <f t="shared" ca="1" si="72"/>
        <v>29.424657534246574</v>
      </c>
      <c r="L1176" s="20">
        <f t="shared" ca="1" si="73"/>
        <v>5.7123287671232879</v>
      </c>
      <c r="M1176" s="1" t="str">
        <f>IF('1Employee'!E1176="CANADA","AMERIQUE","EUROPE")</f>
        <v>AMERIQUE</v>
      </c>
      <c r="N1176" s="22" t="str">
        <f t="shared" ca="1" si="74"/>
        <v>B_25-35 ans</v>
      </c>
      <c r="O1176" s="3" t="str">
        <f t="shared" ca="1" si="75"/>
        <v>D_5 ans et plus</v>
      </c>
      <c r="P1176" s="3" t="str">
        <f>IFERROR(VLOOKUP(J1176,Type!$A:$B,2,FALSE),"Actif")</f>
        <v>Actif</v>
      </c>
      <c r="Q1176" s="3" t="str">
        <f>VLOOKUP(A1176,Genre!$A:$B,2,0)</f>
        <v>Femme</v>
      </c>
      <c r="R1176" s="42" t="str">
        <f>VLOOKUP(C1176,Department!$A:$B,2,0)</f>
        <v>Sales</v>
      </c>
    </row>
    <row r="1177" spans="1:18" x14ac:dyDescent="0.25">
      <c r="A1177" s="41">
        <v>112163253</v>
      </c>
      <c r="B1177" s="1" t="s">
        <v>2408</v>
      </c>
      <c r="C1177" s="1" t="s">
        <v>82</v>
      </c>
      <c r="D1177" s="1" t="s">
        <v>5213</v>
      </c>
      <c r="E1177" s="1" t="s">
        <v>5220</v>
      </c>
      <c r="F1177" s="19">
        <v>33188</v>
      </c>
      <c r="G1177" s="19">
        <v>42032</v>
      </c>
      <c r="H1177" s="1" t="s">
        <v>5241</v>
      </c>
      <c r="I1177" s="1" t="s">
        <v>5257</v>
      </c>
      <c r="J1177" s="1"/>
      <c r="K1177" s="20">
        <f t="shared" ca="1" si="72"/>
        <v>32.123287671232873</v>
      </c>
      <c r="L1177" s="20">
        <f t="shared" ca="1" si="73"/>
        <v>7.8931506849315065</v>
      </c>
      <c r="M1177" s="1" t="str">
        <f>IF('1Employee'!E1177="CANADA","AMERIQUE","EUROPE")</f>
        <v>EUROPE</v>
      </c>
      <c r="N1177" s="22" t="str">
        <f t="shared" ca="1" si="74"/>
        <v>B_25-35 ans</v>
      </c>
      <c r="O1177" s="3" t="str">
        <f t="shared" ca="1" si="75"/>
        <v>D_5 ans et plus</v>
      </c>
      <c r="P1177" s="3" t="str">
        <f>IFERROR(VLOOKUP(J1177,Type!$A:$B,2,FALSE),"Actif")</f>
        <v>Actif</v>
      </c>
      <c r="Q1177" s="3" t="str">
        <f>VLOOKUP(A1177,Genre!$A:$B,2,0)</f>
        <v>Femme</v>
      </c>
      <c r="R1177" s="42" t="str">
        <f>VLOOKUP(C1177,Department!$A:$B,2,0)</f>
        <v>Sales</v>
      </c>
    </row>
    <row r="1178" spans="1:18" x14ac:dyDescent="0.25">
      <c r="A1178" s="41">
        <v>182332655</v>
      </c>
      <c r="B1178" s="1" t="s">
        <v>402</v>
      </c>
      <c r="C1178" s="1" t="s">
        <v>82</v>
      </c>
      <c r="D1178" s="1" t="s">
        <v>5213</v>
      </c>
      <c r="E1178" s="1" t="s">
        <v>5220</v>
      </c>
      <c r="F1178" s="19">
        <v>36680</v>
      </c>
      <c r="G1178" s="19">
        <v>43002</v>
      </c>
      <c r="H1178" s="1" t="s">
        <v>5241</v>
      </c>
      <c r="I1178" s="1" t="s">
        <v>5257</v>
      </c>
      <c r="J1178" s="1"/>
      <c r="K1178" s="20">
        <f t="shared" ca="1" si="72"/>
        <v>22.556164383561644</v>
      </c>
      <c r="L1178" s="20">
        <f t="shared" ca="1" si="73"/>
        <v>5.2356164383561641</v>
      </c>
      <c r="M1178" s="1" t="str">
        <f>IF('1Employee'!E1178="CANADA","AMERIQUE","EUROPE")</f>
        <v>EUROPE</v>
      </c>
      <c r="N1178" s="22" t="str">
        <f t="shared" ca="1" si="74"/>
        <v>A_18 - 25  ans</v>
      </c>
      <c r="O1178" s="3" t="str">
        <f t="shared" ca="1" si="75"/>
        <v>D_5 ans et plus</v>
      </c>
      <c r="P1178" s="3" t="str">
        <f>IFERROR(VLOOKUP(J1178,Type!$A:$B,2,FALSE),"Actif")</f>
        <v>Actif</v>
      </c>
      <c r="Q1178" s="3" t="str">
        <f>VLOOKUP(A1178,Genre!$A:$B,2,0)</f>
        <v>Homme</v>
      </c>
      <c r="R1178" s="42" t="str">
        <f>VLOOKUP(C1178,Department!$A:$B,2,0)</f>
        <v>Sales</v>
      </c>
    </row>
    <row r="1179" spans="1:18" x14ac:dyDescent="0.25">
      <c r="A1179" s="41">
        <v>181164662</v>
      </c>
      <c r="B1179" s="1" t="s">
        <v>1015</v>
      </c>
      <c r="C1179" s="1" t="s">
        <v>82</v>
      </c>
      <c r="D1179" s="1" t="s">
        <v>5214</v>
      </c>
      <c r="E1179" s="1" t="s">
        <v>5220</v>
      </c>
      <c r="F1179" s="19">
        <v>36696</v>
      </c>
      <c r="G1179" s="19">
        <v>43928</v>
      </c>
      <c r="H1179" s="1" t="s">
        <v>5242</v>
      </c>
      <c r="I1179" s="1" t="s">
        <v>5257</v>
      </c>
      <c r="J1179" s="1" t="s">
        <v>5247</v>
      </c>
      <c r="K1179" s="20">
        <f t="shared" ca="1" si="72"/>
        <v>22.512328767123286</v>
      </c>
      <c r="L1179" s="20">
        <f t="shared" ca="1" si="73"/>
        <v>2.6986301369863015</v>
      </c>
      <c r="M1179" s="1" t="str">
        <f>IF('1Employee'!E1179="CANADA","AMERIQUE","EUROPE")</f>
        <v>EUROPE</v>
      </c>
      <c r="N1179" s="22" t="str">
        <f t="shared" ca="1" si="74"/>
        <v>A_18 - 25  ans</v>
      </c>
      <c r="O1179" s="3" t="str">
        <f t="shared" ca="1" si="75"/>
        <v>B_1 -3ans</v>
      </c>
      <c r="P1179" s="3" t="str">
        <f>IFERROR(VLOOKUP(J1179,Type!$A:$B,2,FALSE),"Actif")</f>
        <v>Initiative employeur</v>
      </c>
      <c r="Q1179" s="3" t="str">
        <f>VLOOKUP(A1179,Genre!$A:$B,2,0)</f>
        <v>Homme</v>
      </c>
      <c r="R1179" s="42" t="str">
        <f>VLOOKUP(C1179,Department!$A:$B,2,0)</f>
        <v>Sales</v>
      </c>
    </row>
    <row r="1180" spans="1:18" x14ac:dyDescent="0.25">
      <c r="A1180" s="41">
        <v>188721967</v>
      </c>
      <c r="B1180" s="1" t="s">
        <v>2927</v>
      </c>
      <c r="C1180" s="1" t="s">
        <v>287</v>
      </c>
      <c r="D1180" s="1" t="s">
        <v>5210</v>
      </c>
      <c r="E1180" s="1" t="s">
        <v>5219</v>
      </c>
      <c r="F1180" s="19">
        <v>35252</v>
      </c>
      <c r="G1180" s="19">
        <v>38840</v>
      </c>
      <c r="H1180" s="1" t="s">
        <v>5241</v>
      </c>
      <c r="I1180" s="1" t="s">
        <v>5257</v>
      </c>
      <c r="J1180" s="1"/>
      <c r="K1180" s="20">
        <f t="shared" ca="1" si="72"/>
        <v>26.468493150684932</v>
      </c>
      <c r="L1180" s="20">
        <f t="shared" ca="1" si="73"/>
        <v>16.638356164383563</v>
      </c>
      <c r="M1180" s="1" t="str">
        <f>IF('1Employee'!E1180="CANADA","AMERIQUE","EUROPE")</f>
        <v>EUROPE</v>
      </c>
      <c r="N1180" s="22" t="str">
        <f t="shared" ca="1" si="74"/>
        <v>B_25-35 ans</v>
      </c>
      <c r="O1180" s="3" t="str">
        <f t="shared" ca="1" si="75"/>
        <v>D_5 ans et plus</v>
      </c>
      <c r="P1180" s="3" t="str">
        <f>IFERROR(VLOOKUP(J1180,Type!$A:$B,2,FALSE),"Actif")</f>
        <v>Actif</v>
      </c>
      <c r="Q1180" s="3" t="str">
        <f>VLOOKUP(A1180,Genre!$A:$B,2,0)</f>
        <v>Homme</v>
      </c>
      <c r="R1180" s="42" t="str">
        <f>VLOOKUP(C1180,Department!$A:$B,2,0)</f>
        <v>Sales</v>
      </c>
    </row>
    <row r="1181" spans="1:18" x14ac:dyDescent="0.25">
      <c r="A1181" s="41">
        <v>188278986</v>
      </c>
      <c r="B1181" s="1" t="s">
        <v>2800</v>
      </c>
      <c r="C1181" s="1" t="s">
        <v>287</v>
      </c>
      <c r="D1181" s="1" t="s">
        <v>5210</v>
      </c>
      <c r="E1181" s="1" t="s">
        <v>5219</v>
      </c>
      <c r="F1181" s="19">
        <v>28273</v>
      </c>
      <c r="G1181" s="19">
        <v>38050</v>
      </c>
      <c r="H1181" s="1" t="s">
        <v>5241</v>
      </c>
      <c r="I1181" s="1" t="s">
        <v>5257</v>
      </c>
      <c r="J1181" s="1"/>
      <c r="K1181" s="20">
        <f t="shared" ca="1" si="72"/>
        <v>45.589041095890408</v>
      </c>
      <c r="L1181" s="20">
        <f t="shared" ca="1" si="73"/>
        <v>18.802739726027397</v>
      </c>
      <c r="M1181" s="1" t="str">
        <f>IF('1Employee'!E1181="CANADA","AMERIQUE","EUROPE")</f>
        <v>EUROPE</v>
      </c>
      <c r="N1181" s="22" t="str">
        <f t="shared" ca="1" si="74"/>
        <v>D_45-55ans</v>
      </c>
      <c r="O1181" s="3" t="str">
        <f t="shared" ca="1" si="75"/>
        <v>D_5 ans et plus</v>
      </c>
      <c r="P1181" s="3" t="str">
        <f>IFERROR(VLOOKUP(J1181,Type!$A:$B,2,FALSE),"Actif")</f>
        <v>Actif</v>
      </c>
      <c r="Q1181" s="3" t="str">
        <f>VLOOKUP(A1181,Genre!$A:$B,2,0)</f>
        <v>Femme</v>
      </c>
      <c r="R1181" s="42" t="str">
        <f>VLOOKUP(C1181,Department!$A:$B,2,0)</f>
        <v>Sales</v>
      </c>
    </row>
    <row r="1182" spans="1:18" x14ac:dyDescent="0.25">
      <c r="A1182" s="41">
        <v>111625833</v>
      </c>
      <c r="B1182" s="1" t="s">
        <v>2350</v>
      </c>
      <c r="C1182" s="1" t="s">
        <v>287</v>
      </c>
      <c r="D1182" s="1" t="s">
        <v>5210</v>
      </c>
      <c r="E1182" s="1" t="s">
        <v>5219</v>
      </c>
      <c r="F1182" s="19">
        <v>32977</v>
      </c>
      <c r="G1182" s="19">
        <v>42342</v>
      </c>
      <c r="H1182" s="1" t="s">
        <v>5241</v>
      </c>
      <c r="I1182" s="1" t="s">
        <v>5257</v>
      </c>
      <c r="J1182" s="1"/>
      <c r="K1182" s="20">
        <f t="shared" ca="1" si="72"/>
        <v>32.701369863013696</v>
      </c>
      <c r="L1182" s="20">
        <f t="shared" ca="1" si="73"/>
        <v>7.043835616438356</v>
      </c>
      <c r="M1182" s="1" t="str">
        <f>IF('1Employee'!E1182="CANADA","AMERIQUE","EUROPE")</f>
        <v>EUROPE</v>
      </c>
      <c r="N1182" s="22" t="str">
        <f t="shared" ca="1" si="74"/>
        <v>B_25-35 ans</v>
      </c>
      <c r="O1182" s="3" t="str">
        <f t="shared" ca="1" si="75"/>
        <v>D_5 ans et plus</v>
      </c>
      <c r="P1182" s="3" t="str">
        <f>IFERROR(VLOOKUP(J1182,Type!$A:$B,2,FALSE),"Actif")</f>
        <v>Actif</v>
      </c>
      <c r="Q1182" s="3" t="str">
        <f>VLOOKUP(A1182,Genre!$A:$B,2,0)</f>
        <v>Homme</v>
      </c>
      <c r="R1182" s="42" t="str">
        <f>VLOOKUP(C1182,Department!$A:$B,2,0)</f>
        <v>Sales</v>
      </c>
    </row>
    <row r="1183" spans="1:18" x14ac:dyDescent="0.25">
      <c r="A1183" s="41">
        <v>112911869</v>
      </c>
      <c r="B1183" s="1" t="s">
        <v>1366</v>
      </c>
      <c r="C1183" s="1" t="s">
        <v>287</v>
      </c>
      <c r="D1183" s="1" t="s">
        <v>5210</v>
      </c>
      <c r="E1183" s="1" t="s">
        <v>5219</v>
      </c>
      <c r="F1183" s="19">
        <v>22061</v>
      </c>
      <c r="G1183" s="19">
        <v>43365</v>
      </c>
      <c r="H1183" s="1" t="s">
        <v>5241</v>
      </c>
      <c r="I1183" s="1" t="s">
        <v>5257</v>
      </c>
      <c r="J1183" s="1"/>
      <c r="K1183" s="20">
        <f t="shared" ca="1" si="72"/>
        <v>62.608219178082194</v>
      </c>
      <c r="L1183" s="20">
        <f t="shared" ca="1" si="73"/>
        <v>4.2410958904109588</v>
      </c>
      <c r="M1183" s="1" t="str">
        <f>IF('1Employee'!E1183="CANADA","AMERIQUE","EUROPE")</f>
        <v>EUROPE</v>
      </c>
      <c r="N1183" s="22" t="str">
        <f t="shared" ca="1" si="74"/>
        <v>E_55 ans et plus</v>
      </c>
      <c r="O1183" s="3" t="str">
        <f t="shared" ca="1" si="75"/>
        <v>C_3-5 ans</v>
      </c>
      <c r="P1183" s="3" t="str">
        <f>IFERROR(VLOOKUP(J1183,Type!$A:$B,2,FALSE),"Actif")</f>
        <v>Actif</v>
      </c>
      <c r="Q1183" s="3" t="str">
        <f>VLOOKUP(A1183,Genre!$A:$B,2,0)</f>
        <v>Homme</v>
      </c>
      <c r="R1183" s="42" t="str">
        <f>VLOOKUP(C1183,Department!$A:$B,2,0)</f>
        <v>Sales</v>
      </c>
    </row>
    <row r="1184" spans="1:18" x14ac:dyDescent="0.25">
      <c r="A1184" s="41">
        <v>186922885</v>
      </c>
      <c r="B1184" s="1" t="s">
        <v>4857</v>
      </c>
      <c r="C1184" s="1" t="s">
        <v>287</v>
      </c>
      <c r="D1184" s="1" t="s">
        <v>5211</v>
      </c>
      <c r="E1184" s="1" t="s">
        <v>5219</v>
      </c>
      <c r="F1184" s="19">
        <v>21418</v>
      </c>
      <c r="G1184" s="19">
        <v>44336</v>
      </c>
      <c r="H1184" s="1" t="s">
        <v>5241</v>
      </c>
      <c r="I1184" s="1" t="s">
        <v>5257</v>
      </c>
      <c r="J1184" s="1"/>
      <c r="K1184" s="20">
        <f t="shared" ca="1" si="72"/>
        <v>64.369863013698634</v>
      </c>
      <c r="L1184" s="20">
        <f t="shared" ca="1" si="73"/>
        <v>1.5808219178082192</v>
      </c>
      <c r="M1184" s="1" t="str">
        <f>IF('1Employee'!E1184="CANADA","AMERIQUE","EUROPE")</f>
        <v>EUROPE</v>
      </c>
      <c r="N1184" s="22" t="str">
        <f t="shared" ca="1" si="74"/>
        <v>E_55 ans et plus</v>
      </c>
      <c r="O1184" s="3" t="str">
        <f t="shared" ca="1" si="75"/>
        <v>B_1 -3ans</v>
      </c>
      <c r="P1184" s="3" t="str">
        <f>IFERROR(VLOOKUP(J1184,Type!$A:$B,2,FALSE),"Actif")</f>
        <v>Actif</v>
      </c>
      <c r="Q1184" s="3" t="str">
        <f>VLOOKUP(A1184,Genre!$A:$B,2,0)</f>
        <v>Femme</v>
      </c>
      <c r="R1184" s="42" t="str">
        <f>VLOOKUP(C1184,Department!$A:$B,2,0)</f>
        <v>Sales</v>
      </c>
    </row>
    <row r="1185" spans="1:18" x14ac:dyDescent="0.25">
      <c r="A1185" s="41">
        <v>184991545</v>
      </c>
      <c r="B1185" s="1" t="s">
        <v>4262</v>
      </c>
      <c r="C1185" s="1" t="s">
        <v>287</v>
      </c>
      <c r="D1185" s="1" t="s">
        <v>5211</v>
      </c>
      <c r="E1185" s="1" t="s">
        <v>5219</v>
      </c>
      <c r="F1185" s="19">
        <v>32946</v>
      </c>
      <c r="G1185" s="19">
        <v>40866</v>
      </c>
      <c r="H1185" s="1" t="s">
        <v>5241</v>
      </c>
      <c r="I1185" s="1" t="s">
        <v>5257</v>
      </c>
      <c r="J1185" s="1"/>
      <c r="K1185" s="20">
        <f t="shared" ca="1" si="72"/>
        <v>32.786301369863011</v>
      </c>
      <c r="L1185" s="20">
        <f t="shared" ca="1" si="73"/>
        <v>11.087671232876712</v>
      </c>
      <c r="M1185" s="1" t="str">
        <f>IF('1Employee'!E1185="CANADA","AMERIQUE","EUROPE")</f>
        <v>EUROPE</v>
      </c>
      <c r="N1185" s="22" t="str">
        <f t="shared" ca="1" si="74"/>
        <v>B_25-35 ans</v>
      </c>
      <c r="O1185" s="3" t="str">
        <f t="shared" ca="1" si="75"/>
        <v>D_5 ans et plus</v>
      </c>
      <c r="P1185" s="3" t="str">
        <f>IFERROR(VLOOKUP(J1185,Type!$A:$B,2,FALSE),"Actif")</f>
        <v>Actif</v>
      </c>
      <c r="Q1185" s="3" t="str">
        <f>VLOOKUP(A1185,Genre!$A:$B,2,0)</f>
        <v>Homme</v>
      </c>
      <c r="R1185" s="42" t="str">
        <f>VLOOKUP(C1185,Department!$A:$B,2,0)</f>
        <v>Sales</v>
      </c>
    </row>
    <row r="1186" spans="1:18" x14ac:dyDescent="0.25">
      <c r="A1186" s="41">
        <v>111788928</v>
      </c>
      <c r="B1186" s="1" t="s">
        <v>2366</v>
      </c>
      <c r="C1186" s="1" t="s">
        <v>287</v>
      </c>
      <c r="D1186" s="1" t="s">
        <v>5211</v>
      </c>
      <c r="E1186" s="1" t="s">
        <v>5219</v>
      </c>
      <c r="F1186" s="19">
        <v>25683</v>
      </c>
      <c r="G1186" s="19">
        <v>41787</v>
      </c>
      <c r="H1186" s="1" t="s">
        <v>5241</v>
      </c>
      <c r="I1186" s="1" t="s">
        <v>5257</v>
      </c>
      <c r="J1186" s="1"/>
      <c r="K1186" s="20">
        <f t="shared" ca="1" si="72"/>
        <v>52.684931506849317</v>
      </c>
      <c r="L1186" s="20">
        <f t="shared" ca="1" si="73"/>
        <v>8.5643835616438349</v>
      </c>
      <c r="M1186" s="1" t="str">
        <f>IF('1Employee'!E1186="CANADA","AMERIQUE","EUROPE")</f>
        <v>EUROPE</v>
      </c>
      <c r="N1186" s="22" t="str">
        <f t="shared" ca="1" si="74"/>
        <v>D_45-55ans</v>
      </c>
      <c r="O1186" s="3" t="str">
        <f t="shared" ca="1" si="75"/>
        <v>D_5 ans et plus</v>
      </c>
      <c r="P1186" s="3" t="str">
        <f>IFERROR(VLOOKUP(J1186,Type!$A:$B,2,FALSE),"Actif")</f>
        <v>Actif</v>
      </c>
      <c r="Q1186" s="3" t="str">
        <f>VLOOKUP(A1186,Genre!$A:$B,2,0)</f>
        <v>Homme</v>
      </c>
      <c r="R1186" s="42" t="str">
        <f>VLOOKUP(C1186,Department!$A:$B,2,0)</f>
        <v>Sales</v>
      </c>
    </row>
    <row r="1187" spans="1:18" x14ac:dyDescent="0.25">
      <c r="A1187" s="41">
        <v>183954584</v>
      </c>
      <c r="B1187" s="1" t="s">
        <v>1581</v>
      </c>
      <c r="C1187" s="1" t="s">
        <v>287</v>
      </c>
      <c r="D1187" s="1" t="s">
        <v>5211</v>
      </c>
      <c r="E1187" s="1" t="s">
        <v>5219</v>
      </c>
      <c r="F1187" s="19">
        <v>31988</v>
      </c>
      <c r="G1187" s="19">
        <v>39923</v>
      </c>
      <c r="H1187" s="1" t="s">
        <v>5241</v>
      </c>
      <c r="I1187" s="1" t="s">
        <v>5257</v>
      </c>
      <c r="J1187" s="1"/>
      <c r="K1187" s="20">
        <f t="shared" ca="1" si="72"/>
        <v>35.410958904109592</v>
      </c>
      <c r="L1187" s="20">
        <f t="shared" ca="1" si="73"/>
        <v>13.671232876712329</v>
      </c>
      <c r="M1187" s="1" t="str">
        <f>IF('1Employee'!E1187="CANADA","AMERIQUE","EUROPE")</f>
        <v>EUROPE</v>
      </c>
      <c r="N1187" s="22" t="str">
        <f t="shared" ca="1" si="74"/>
        <v>C_35-45 ans</v>
      </c>
      <c r="O1187" s="3" t="str">
        <f t="shared" ca="1" si="75"/>
        <v>D_5 ans et plus</v>
      </c>
      <c r="P1187" s="3" t="str">
        <f>IFERROR(VLOOKUP(J1187,Type!$A:$B,2,FALSE),"Actif")</f>
        <v>Actif</v>
      </c>
      <c r="Q1187" s="3" t="str">
        <f>VLOOKUP(A1187,Genre!$A:$B,2,0)</f>
        <v>Femme</v>
      </c>
      <c r="R1187" s="42" t="str">
        <f>VLOOKUP(C1187,Department!$A:$B,2,0)</f>
        <v>Sales</v>
      </c>
    </row>
    <row r="1188" spans="1:18" x14ac:dyDescent="0.25">
      <c r="A1188" s="41">
        <v>184591868</v>
      </c>
      <c r="B1188" s="1" t="s">
        <v>449</v>
      </c>
      <c r="C1188" s="1" t="s">
        <v>287</v>
      </c>
      <c r="D1188" s="1" t="s">
        <v>5211</v>
      </c>
      <c r="E1188" s="1" t="s">
        <v>5219</v>
      </c>
      <c r="F1188" s="19">
        <v>24957</v>
      </c>
      <c r="G1188" s="19">
        <v>37455</v>
      </c>
      <c r="H1188" s="1" t="s">
        <v>5241</v>
      </c>
      <c r="I1188" s="1" t="s">
        <v>5257</v>
      </c>
      <c r="J1188" s="1"/>
      <c r="K1188" s="20">
        <f t="shared" ca="1" si="72"/>
        <v>54.673972602739724</v>
      </c>
      <c r="L1188" s="20">
        <f t="shared" ca="1" si="73"/>
        <v>20.432876712328767</v>
      </c>
      <c r="M1188" s="1" t="str">
        <f>IF('1Employee'!E1188="CANADA","AMERIQUE","EUROPE")</f>
        <v>EUROPE</v>
      </c>
      <c r="N1188" s="22" t="str">
        <f t="shared" ca="1" si="74"/>
        <v>D_45-55ans</v>
      </c>
      <c r="O1188" s="3" t="str">
        <f t="shared" ca="1" si="75"/>
        <v>D_5 ans et plus</v>
      </c>
      <c r="P1188" s="3" t="str">
        <f>IFERROR(VLOOKUP(J1188,Type!$A:$B,2,FALSE),"Actif")</f>
        <v>Actif</v>
      </c>
      <c r="Q1188" s="3" t="str">
        <f>VLOOKUP(A1188,Genre!$A:$B,2,0)</f>
        <v>Homme</v>
      </c>
      <c r="R1188" s="42" t="str">
        <f>VLOOKUP(C1188,Department!$A:$B,2,0)</f>
        <v>Sales</v>
      </c>
    </row>
    <row r="1189" spans="1:18" x14ac:dyDescent="0.25">
      <c r="A1189" s="41">
        <v>186474632</v>
      </c>
      <c r="B1189" s="1" t="s">
        <v>4680</v>
      </c>
      <c r="C1189" s="1" t="s">
        <v>287</v>
      </c>
      <c r="D1189" s="1" t="s">
        <v>5213</v>
      </c>
      <c r="E1189" s="1" t="s">
        <v>5220</v>
      </c>
      <c r="F1189" s="19">
        <v>31644</v>
      </c>
      <c r="G1189" s="19">
        <v>40891</v>
      </c>
      <c r="H1189" s="1" t="s">
        <v>5241</v>
      </c>
      <c r="I1189" s="1" t="s">
        <v>5257</v>
      </c>
      <c r="J1189" s="1"/>
      <c r="K1189" s="20">
        <f t="shared" ca="1" si="72"/>
        <v>36.353424657534248</v>
      </c>
      <c r="L1189" s="20">
        <f t="shared" ca="1" si="73"/>
        <v>11.019178082191781</v>
      </c>
      <c r="M1189" s="1" t="str">
        <f>IF('1Employee'!E1189="CANADA","AMERIQUE","EUROPE")</f>
        <v>EUROPE</v>
      </c>
      <c r="N1189" s="22" t="str">
        <f t="shared" ca="1" si="74"/>
        <v>C_35-45 ans</v>
      </c>
      <c r="O1189" s="3" t="str">
        <f t="shared" ca="1" si="75"/>
        <v>D_5 ans et plus</v>
      </c>
      <c r="P1189" s="3" t="str">
        <f>IFERROR(VLOOKUP(J1189,Type!$A:$B,2,FALSE),"Actif")</f>
        <v>Actif</v>
      </c>
      <c r="Q1189" s="3" t="str">
        <f>VLOOKUP(A1189,Genre!$A:$B,2,0)</f>
        <v>Homme</v>
      </c>
      <c r="R1189" s="42" t="str">
        <f>VLOOKUP(C1189,Department!$A:$B,2,0)</f>
        <v>Sales</v>
      </c>
    </row>
    <row r="1190" spans="1:18" x14ac:dyDescent="0.25">
      <c r="A1190" s="41">
        <v>187627147</v>
      </c>
      <c r="B1190" s="1" t="s">
        <v>5016</v>
      </c>
      <c r="C1190" s="1" t="s">
        <v>287</v>
      </c>
      <c r="D1190" s="1" t="s">
        <v>5208</v>
      </c>
      <c r="E1190" s="1" t="s">
        <v>5218</v>
      </c>
      <c r="F1190" s="19">
        <v>27497</v>
      </c>
      <c r="G1190" s="19">
        <v>39887</v>
      </c>
      <c r="H1190" s="1" t="s">
        <v>5242</v>
      </c>
      <c r="I1190" s="1" t="s">
        <v>5257</v>
      </c>
      <c r="J1190" s="1" t="s">
        <v>5250</v>
      </c>
      <c r="K1190" s="20">
        <f t="shared" ca="1" si="72"/>
        <v>47.715068493150682</v>
      </c>
      <c r="L1190" s="20">
        <f t="shared" ca="1" si="73"/>
        <v>13.769863013698631</v>
      </c>
      <c r="M1190" s="1" t="str">
        <f>IF('1Employee'!E1190="CANADA","AMERIQUE","EUROPE")</f>
        <v>AMERIQUE</v>
      </c>
      <c r="N1190" s="22" t="str">
        <f t="shared" ca="1" si="74"/>
        <v>D_45-55ans</v>
      </c>
      <c r="O1190" s="3" t="str">
        <f t="shared" ca="1" si="75"/>
        <v>D_5 ans et plus</v>
      </c>
      <c r="P1190" s="3" t="str">
        <f>IFERROR(VLOOKUP(J1190,Type!$A:$B,2,FALSE),"Actif")</f>
        <v>Initiative employé</v>
      </c>
      <c r="Q1190" s="3" t="str">
        <f>VLOOKUP(A1190,Genre!$A:$B,2,0)</f>
        <v>Femme</v>
      </c>
      <c r="R1190" s="42" t="str">
        <f>VLOOKUP(C1190,Department!$A:$B,2,0)</f>
        <v>Sales</v>
      </c>
    </row>
    <row r="1191" spans="1:18" x14ac:dyDescent="0.25">
      <c r="A1191" s="41">
        <v>77144</v>
      </c>
      <c r="B1191" s="1" t="s">
        <v>575</v>
      </c>
      <c r="C1191" s="1" t="s">
        <v>287</v>
      </c>
      <c r="D1191" s="1" t="s">
        <v>5212</v>
      </c>
      <c r="E1191" s="1" t="s">
        <v>5219</v>
      </c>
      <c r="F1191" s="19">
        <v>25030</v>
      </c>
      <c r="G1191" s="19">
        <v>43462</v>
      </c>
      <c r="H1191" s="1" t="s">
        <v>5242</v>
      </c>
      <c r="I1191" s="1" t="s">
        <v>5257</v>
      </c>
      <c r="J1191" s="1" t="s">
        <v>5249</v>
      </c>
      <c r="K1191" s="20">
        <f t="shared" ca="1" si="72"/>
        <v>54.473972602739728</v>
      </c>
      <c r="L1191" s="20">
        <f t="shared" ca="1" si="73"/>
        <v>3.9753424657534246</v>
      </c>
      <c r="M1191" s="1" t="str">
        <f>IF('1Employee'!E1191="CANADA","AMERIQUE","EUROPE")</f>
        <v>EUROPE</v>
      </c>
      <c r="N1191" s="22" t="str">
        <f t="shared" ca="1" si="74"/>
        <v>D_45-55ans</v>
      </c>
      <c r="O1191" s="3" t="str">
        <f t="shared" ca="1" si="75"/>
        <v>C_3-5 ans</v>
      </c>
      <c r="P1191" s="3" t="str">
        <f>IFERROR(VLOOKUP(J1191,Type!$A:$B,2,FALSE),"Actif")</f>
        <v>Initiative employé</v>
      </c>
      <c r="Q1191" s="3" t="str">
        <f>VLOOKUP(A1191,Genre!$A:$B,2,0)</f>
        <v>Femme</v>
      </c>
      <c r="R1191" s="42" t="str">
        <f>VLOOKUP(C1191,Department!$A:$B,2,0)</f>
        <v>Sales</v>
      </c>
    </row>
    <row r="1192" spans="1:18" x14ac:dyDescent="0.25">
      <c r="A1192" s="41">
        <v>181695387</v>
      </c>
      <c r="B1192" s="1" t="s">
        <v>3341</v>
      </c>
      <c r="C1192" s="1" t="s">
        <v>287</v>
      </c>
      <c r="D1192" s="1" t="s">
        <v>5207</v>
      </c>
      <c r="E1192" s="1" t="s">
        <v>5218</v>
      </c>
      <c r="F1192" s="19">
        <v>22459</v>
      </c>
      <c r="G1192" s="19">
        <v>40439</v>
      </c>
      <c r="H1192" s="1" t="s">
        <v>5241</v>
      </c>
      <c r="I1192" s="1" t="s">
        <v>5257</v>
      </c>
      <c r="J1192" s="1"/>
      <c r="K1192" s="20">
        <f t="shared" ca="1" si="72"/>
        <v>61.517808219178079</v>
      </c>
      <c r="L1192" s="20">
        <f t="shared" ca="1" si="73"/>
        <v>12.257534246575343</v>
      </c>
      <c r="M1192" s="1" t="str">
        <f>IF('1Employee'!E1192="CANADA","AMERIQUE","EUROPE")</f>
        <v>AMERIQUE</v>
      </c>
      <c r="N1192" s="22" t="str">
        <f t="shared" ca="1" si="74"/>
        <v>E_55 ans et plus</v>
      </c>
      <c r="O1192" s="3" t="str">
        <f t="shared" ca="1" si="75"/>
        <v>D_5 ans et plus</v>
      </c>
      <c r="P1192" s="3" t="str">
        <f>IFERROR(VLOOKUP(J1192,Type!$A:$B,2,FALSE),"Actif")</f>
        <v>Actif</v>
      </c>
      <c r="Q1192" s="3" t="str">
        <f>VLOOKUP(A1192,Genre!$A:$B,2,0)</f>
        <v>Femme</v>
      </c>
      <c r="R1192" s="42" t="str">
        <f>VLOOKUP(C1192,Department!$A:$B,2,0)</f>
        <v>Sales</v>
      </c>
    </row>
    <row r="1193" spans="1:18" x14ac:dyDescent="0.25">
      <c r="A1193" s="41">
        <v>186368138</v>
      </c>
      <c r="B1193" s="1" t="s">
        <v>4651</v>
      </c>
      <c r="C1193" s="1" t="s">
        <v>287</v>
      </c>
      <c r="D1193" s="1" t="s">
        <v>5205</v>
      </c>
      <c r="E1193" s="1" t="s">
        <v>5218</v>
      </c>
      <c r="F1193" s="19">
        <v>31417</v>
      </c>
      <c r="G1193" s="19">
        <v>39710</v>
      </c>
      <c r="H1193" s="1" t="s">
        <v>5241</v>
      </c>
      <c r="I1193" s="1" t="s">
        <v>5257</v>
      </c>
      <c r="J1193" s="1"/>
      <c r="K1193" s="20">
        <f t="shared" ca="1" si="72"/>
        <v>36.975342465753428</v>
      </c>
      <c r="L1193" s="20">
        <f t="shared" ca="1" si="73"/>
        <v>14.254794520547945</v>
      </c>
      <c r="M1193" s="1" t="str">
        <f>IF('1Employee'!E1193="CANADA","AMERIQUE","EUROPE")</f>
        <v>AMERIQUE</v>
      </c>
      <c r="N1193" s="22" t="str">
        <f t="shared" ca="1" si="74"/>
        <v>C_35-45 ans</v>
      </c>
      <c r="O1193" s="3" t="str">
        <f t="shared" ca="1" si="75"/>
        <v>D_5 ans et plus</v>
      </c>
      <c r="P1193" s="3" t="str">
        <f>IFERROR(VLOOKUP(J1193,Type!$A:$B,2,FALSE),"Actif")</f>
        <v>Actif</v>
      </c>
      <c r="Q1193" s="3" t="str">
        <f>VLOOKUP(A1193,Genre!$A:$B,2,0)</f>
        <v>Femme</v>
      </c>
      <c r="R1193" s="42" t="str">
        <f>VLOOKUP(C1193,Department!$A:$B,2,0)</f>
        <v>Sales</v>
      </c>
    </row>
    <row r="1194" spans="1:18" x14ac:dyDescent="0.25">
      <c r="A1194" s="41">
        <v>188828335</v>
      </c>
      <c r="B1194" s="1" t="s">
        <v>2983</v>
      </c>
      <c r="C1194" s="1" t="s">
        <v>287</v>
      </c>
      <c r="D1194" s="1" t="s">
        <v>5205</v>
      </c>
      <c r="E1194" s="1" t="s">
        <v>5218</v>
      </c>
      <c r="F1194" s="19">
        <v>32613</v>
      </c>
      <c r="G1194" s="19">
        <v>39617</v>
      </c>
      <c r="H1194" s="1" t="s">
        <v>5241</v>
      </c>
      <c r="I1194" s="1" t="s">
        <v>5257</v>
      </c>
      <c r="J1194" s="1"/>
      <c r="K1194" s="20">
        <f t="shared" ca="1" si="72"/>
        <v>33.698630136986303</v>
      </c>
      <c r="L1194" s="20">
        <f t="shared" ca="1" si="73"/>
        <v>14.509589041095891</v>
      </c>
      <c r="M1194" s="1" t="str">
        <f>IF('1Employee'!E1194="CANADA","AMERIQUE","EUROPE")</f>
        <v>AMERIQUE</v>
      </c>
      <c r="N1194" s="22" t="str">
        <f t="shared" ca="1" si="74"/>
        <v>B_25-35 ans</v>
      </c>
      <c r="O1194" s="3" t="str">
        <f t="shared" ca="1" si="75"/>
        <v>D_5 ans et plus</v>
      </c>
      <c r="P1194" s="3" t="str">
        <f>IFERROR(VLOOKUP(J1194,Type!$A:$B,2,FALSE),"Actif")</f>
        <v>Actif</v>
      </c>
      <c r="Q1194" s="3" t="str">
        <f>VLOOKUP(A1194,Genre!$A:$B,2,0)</f>
        <v>Femme</v>
      </c>
      <c r="R1194" s="42" t="str">
        <f>VLOOKUP(C1194,Department!$A:$B,2,0)</f>
        <v>Sales</v>
      </c>
    </row>
    <row r="1195" spans="1:18" x14ac:dyDescent="0.25">
      <c r="A1195" s="41">
        <v>553388</v>
      </c>
      <c r="B1195" s="1" t="s">
        <v>1845</v>
      </c>
      <c r="C1195" s="1" t="s">
        <v>287</v>
      </c>
      <c r="D1195" s="1" t="s">
        <v>5205</v>
      </c>
      <c r="E1195" s="1" t="s">
        <v>5218</v>
      </c>
      <c r="F1195" s="19">
        <v>26398</v>
      </c>
      <c r="G1195" s="19">
        <v>40683</v>
      </c>
      <c r="H1195" s="1" t="s">
        <v>5241</v>
      </c>
      <c r="I1195" s="1" t="s">
        <v>5257</v>
      </c>
      <c r="J1195" s="1"/>
      <c r="K1195" s="20">
        <f t="shared" ca="1" si="72"/>
        <v>50.726027397260275</v>
      </c>
      <c r="L1195" s="20">
        <f t="shared" ca="1" si="73"/>
        <v>11.58904109589041</v>
      </c>
      <c r="M1195" s="1" t="str">
        <f>IF('1Employee'!E1195="CANADA","AMERIQUE","EUROPE")</f>
        <v>AMERIQUE</v>
      </c>
      <c r="N1195" s="22" t="str">
        <f t="shared" ca="1" si="74"/>
        <v>D_45-55ans</v>
      </c>
      <c r="O1195" s="3" t="str">
        <f t="shared" ca="1" si="75"/>
        <v>D_5 ans et plus</v>
      </c>
      <c r="P1195" s="3" t="str">
        <f>IFERROR(VLOOKUP(J1195,Type!$A:$B,2,FALSE),"Actif")</f>
        <v>Actif</v>
      </c>
      <c r="Q1195" s="3" t="str">
        <f>VLOOKUP(A1195,Genre!$A:$B,2,0)</f>
        <v>Femme</v>
      </c>
      <c r="R1195" s="42" t="str">
        <f>VLOOKUP(C1195,Department!$A:$B,2,0)</f>
        <v>Sales</v>
      </c>
    </row>
    <row r="1196" spans="1:18" x14ac:dyDescent="0.25">
      <c r="A1196" s="41">
        <v>186532861</v>
      </c>
      <c r="B1196" s="1" t="s">
        <v>4702</v>
      </c>
      <c r="C1196" s="1" t="s">
        <v>287</v>
      </c>
      <c r="D1196" s="1" t="s">
        <v>5206</v>
      </c>
      <c r="E1196" s="1" t="s">
        <v>5218</v>
      </c>
      <c r="F1196" s="19">
        <v>26556</v>
      </c>
      <c r="G1196" s="19">
        <v>37468</v>
      </c>
      <c r="H1196" s="1" t="s">
        <v>5241</v>
      </c>
      <c r="I1196" s="1" t="s">
        <v>5257</v>
      </c>
      <c r="J1196" s="1"/>
      <c r="K1196" s="20">
        <f t="shared" ca="1" si="72"/>
        <v>50.293150684931504</v>
      </c>
      <c r="L1196" s="20">
        <f t="shared" ca="1" si="73"/>
        <v>20.397260273972602</v>
      </c>
      <c r="M1196" s="1" t="str">
        <f>IF('1Employee'!E1196="CANADA","AMERIQUE","EUROPE")</f>
        <v>AMERIQUE</v>
      </c>
      <c r="N1196" s="22" t="str">
        <f t="shared" ca="1" si="74"/>
        <v>D_45-55ans</v>
      </c>
      <c r="O1196" s="3" t="str">
        <f t="shared" ca="1" si="75"/>
        <v>D_5 ans et plus</v>
      </c>
      <c r="P1196" s="3" t="str">
        <f>IFERROR(VLOOKUP(J1196,Type!$A:$B,2,FALSE),"Actif")</f>
        <v>Actif</v>
      </c>
      <c r="Q1196" s="3" t="str">
        <f>VLOOKUP(A1196,Genre!$A:$B,2,0)</f>
        <v>Homme</v>
      </c>
      <c r="R1196" s="42" t="str">
        <f>VLOOKUP(C1196,Department!$A:$B,2,0)</f>
        <v>Sales</v>
      </c>
    </row>
    <row r="1197" spans="1:18" x14ac:dyDescent="0.25">
      <c r="A1197" s="41">
        <v>186523271</v>
      </c>
      <c r="B1197" s="1" t="s">
        <v>4694</v>
      </c>
      <c r="C1197" s="1" t="s">
        <v>287</v>
      </c>
      <c r="D1197" s="1" t="s">
        <v>5208</v>
      </c>
      <c r="E1197" s="1" t="s">
        <v>5218</v>
      </c>
      <c r="F1197" s="19">
        <v>25005</v>
      </c>
      <c r="G1197" s="19">
        <v>39171</v>
      </c>
      <c r="H1197" s="1" t="s">
        <v>5241</v>
      </c>
      <c r="I1197" s="1" t="s">
        <v>5257</v>
      </c>
      <c r="J1197" s="1"/>
      <c r="K1197" s="20">
        <f t="shared" ca="1" si="72"/>
        <v>54.542465753424658</v>
      </c>
      <c r="L1197" s="20">
        <f t="shared" ca="1" si="73"/>
        <v>15.731506849315069</v>
      </c>
      <c r="M1197" s="1" t="str">
        <f>IF('1Employee'!E1197="CANADA","AMERIQUE","EUROPE")</f>
        <v>AMERIQUE</v>
      </c>
      <c r="N1197" s="22" t="str">
        <f t="shared" ca="1" si="74"/>
        <v>D_45-55ans</v>
      </c>
      <c r="O1197" s="3" t="str">
        <f t="shared" ca="1" si="75"/>
        <v>D_5 ans et plus</v>
      </c>
      <c r="P1197" s="3" t="str">
        <f>IFERROR(VLOOKUP(J1197,Type!$A:$B,2,FALSE),"Actif")</f>
        <v>Actif</v>
      </c>
      <c r="Q1197" s="3" t="str">
        <f>VLOOKUP(A1197,Genre!$A:$B,2,0)</f>
        <v>Femme</v>
      </c>
      <c r="R1197" s="42" t="str">
        <f>VLOOKUP(C1197,Department!$A:$B,2,0)</f>
        <v>Sales</v>
      </c>
    </row>
    <row r="1198" spans="1:18" x14ac:dyDescent="0.25">
      <c r="A1198" s="41">
        <v>183169242</v>
      </c>
      <c r="B1198" s="1" t="s">
        <v>3709</v>
      </c>
      <c r="C1198" s="1" t="s">
        <v>287</v>
      </c>
      <c r="D1198" s="1" t="s">
        <v>5208</v>
      </c>
      <c r="E1198" s="1" t="s">
        <v>5218</v>
      </c>
      <c r="F1198" s="19">
        <v>27092</v>
      </c>
      <c r="G1198" s="19">
        <v>43841</v>
      </c>
      <c r="H1198" s="1" t="s">
        <v>5241</v>
      </c>
      <c r="I1198" s="1" t="s">
        <v>5257</v>
      </c>
      <c r="J1198" s="1"/>
      <c r="K1198" s="20">
        <f t="shared" ca="1" si="72"/>
        <v>48.824657534246576</v>
      </c>
      <c r="L1198" s="20">
        <f t="shared" ca="1" si="73"/>
        <v>2.9369863013698629</v>
      </c>
      <c r="M1198" s="1" t="str">
        <f>IF('1Employee'!E1198="CANADA","AMERIQUE","EUROPE")</f>
        <v>AMERIQUE</v>
      </c>
      <c r="N1198" s="22" t="str">
        <f t="shared" ca="1" si="74"/>
        <v>D_45-55ans</v>
      </c>
      <c r="O1198" s="3" t="str">
        <f t="shared" ca="1" si="75"/>
        <v>B_1 -3ans</v>
      </c>
      <c r="P1198" s="3" t="str">
        <f>IFERROR(VLOOKUP(J1198,Type!$A:$B,2,FALSE),"Actif")</f>
        <v>Actif</v>
      </c>
      <c r="Q1198" s="3" t="str">
        <f>VLOOKUP(A1198,Genre!$A:$B,2,0)</f>
        <v>Femme</v>
      </c>
      <c r="R1198" s="42" t="str">
        <f>VLOOKUP(C1198,Department!$A:$B,2,0)</f>
        <v>Sales</v>
      </c>
    </row>
    <row r="1199" spans="1:18" x14ac:dyDescent="0.25">
      <c r="A1199" s="41">
        <v>181113235</v>
      </c>
      <c r="B1199" s="1" t="s">
        <v>3082</v>
      </c>
      <c r="C1199" s="1" t="s">
        <v>287</v>
      </c>
      <c r="D1199" s="1" t="s">
        <v>5208</v>
      </c>
      <c r="E1199" s="1" t="s">
        <v>5218</v>
      </c>
      <c r="F1199" s="19">
        <v>32386</v>
      </c>
      <c r="G1199" s="19">
        <v>40795</v>
      </c>
      <c r="H1199" s="1" t="s">
        <v>5241</v>
      </c>
      <c r="I1199" s="1" t="s">
        <v>5257</v>
      </c>
      <c r="J1199" s="1"/>
      <c r="K1199" s="20">
        <f t="shared" ca="1" si="72"/>
        <v>34.320547945205476</v>
      </c>
      <c r="L1199" s="20">
        <f t="shared" ca="1" si="73"/>
        <v>11.282191780821918</v>
      </c>
      <c r="M1199" s="1" t="str">
        <f>IF('1Employee'!E1199="CANADA","AMERIQUE","EUROPE")</f>
        <v>AMERIQUE</v>
      </c>
      <c r="N1199" s="22" t="str">
        <f t="shared" ca="1" si="74"/>
        <v>B_25-35 ans</v>
      </c>
      <c r="O1199" s="3" t="str">
        <f t="shared" ca="1" si="75"/>
        <v>D_5 ans et plus</v>
      </c>
      <c r="P1199" s="3" t="str">
        <f>IFERROR(VLOOKUP(J1199,Type!$A:$B,2,FALSE),"Actif")</f>
        <v>Actif</v>
      </c>
      <c r="Q1199" s="3" t="str">
        <f>VLOOKUP(A1199,Genre!$A:$B,2,0)</f>
        <v>Femme</v>
      </c>
      <c r="R1199" s="42" t="str">
        <f>VLOOKUP(C1199,Department!$A:$B,2,0)</f>
        <v>Sales</v>
      </c>
    </row>
    <row r="1200" spans="1:18" x14ac:dyDescent="0.25">
      <c r="A1200" s="41">
        <v>186723784</v>
      </c>
      <c r="B1200" s="1" t="s">
        <v>4784</v>
      </c>
      <c r="C1200" s="1" t="s">
        <v>287</v>
      </c>
      <c r="D1200" s="1" t="s">
        <v>5215</v>
      </c>
      <c r="E1200" s="1" t="s">
        <v>5220</v>
      </c>
      <c r="F1200" s="19">
        <v>28351</v>
      </c>
      <c r="G1200" s="19">
        <v>39548</v>
      </c>
      <c r="H1200" s="1" t="s">
        <v>5241</v>
      </c>
      <c r="I1200" s="1" t="s">
        <v>5257</v>
      </c>
      <c r="J1200" s="1"/>
      <c r="K1200" s="20">
        <f t="shared" ca="1" si="72"/>
        <v>45.375342465753427</v>
      </c>
      <c r="L1200" s="20">
        <f t="shared" ca="1" si="73"/>
        <v>14.698630136986301</v>
      </c>
      <c r="M1200" s="1" t="str">
        <f>IF('1Employee'!E1200="CANADA","AMERIQUE","EUROPE")</f>
        <v>EUROPE</v>
      </c>
      <c r="N1200" s="22" t="str">
        <f t="shared" ca="1" si="74"/>
        <v>D_45-55ans</v>
      </c>
      <c r="O1200" s="3" t="str">
        <f t="shared" ca="1" si="75"/>
        <v>D_5 ans et plus</v>
      </c>
      <c r="P1200" s="3" t="str">
        <f>IFERROR(VLOOKUP(J1200,Type!$A:$B,2,FALSE),"Actif")</f>
        <v>Actif</v>
      </c>
      <c r="Q1200" s="3" t="str">
        <f>VLOOKUP(A1200,Genre!$A:$B,2,0)</f>
        <v>Femme</v>
      </c>
      <c r="R1200" s="42" t="str">
        <f>VLOOKUP(C1200,Department!$A:$B,2,0)</f>
        <v>Sales</v>
      </c>
    </row>
    <row r="1201" spans="1:18" x14ac:dyDescent="0.25">
      <c r="A1201" s="41">
        <v>184755373</v>
      </c>
      <c r="B1201" s="1" t="s">
        <v>4193</v>
      </c>
      <c r="C1201" s="1" t="s">
        <v>287</v>
      </c>
      <c r="D1201" s="1" t="s">
        <v>5215</v>
      </c>
      <c r="E1201" s="1" t="s">
        <v>5220</v>
      </c>
      <c r="F1201" s="19">
        <v>31326</v>
      </c>
      <c r="G1201" s="19">
        <v>37791</v>
      </c>
      <c r="H1201" s="1" t="s">
        <v>5241</v>
      </c>
      <c r="I1201" s="1" t="s">
        <v>5257</v>
      </c>
      <c r="J1201" s="1"/>
      <c r="K1201" s="20">
        <f t="shared" ca="1" si="72"/>
        <v>37.224657534246575</v>
      </c>
      <c r="L1201" s="20">
        <f t="shared" ca="1" si="73"/>
        <v>19.512328767123286</v>
      </c>
      <c r="M1201" s="1" t="str">
        <f>IF('1Employee'!E1201="CANADA","AMERIQUE","EUROPE")</f>
        <v>EUROPE</v>
      </c>
      <c r="N1201" s="22" t="str">
        <f t="shared" ca="1" si="74"/>
        <v>C_35-45 ans</v>
      </c>
      <c r="O1201" s="3" t="str">
        <f t="shared" ca="1" si="75"/>
        <v>D_5 ans et plus</v>
      </c>
      <c r="P1201" s="3" t="str">
        <f>IFERROR(VLOOKUP(J1201,Type!$A:$B,2,FALSE),"Actif")</f>
        <v>Actif</v>
      </c>
      <c r="Q1201" s="3" t="str">
        <f>VLOOKUP(A1201,Genre!$A:$B,2,0)</f>
        <v>Femme</v>
      </c>
      <c r="R1201" s="42" t="str">
        <f>VLOOKUP(C1201,Department!$A:$B,2,0)</f>
        <v>Sales</v>
      </c>
    </row>
    <row r="1202" spans="1:18" x14ac:dyDescent="0.25">
      <c r="A1202" s="41">
        <v>188388884</v>
      </c>
      <c r="B1202" s="1" t="s">
        <v>2840</v>
      </c>
      <c r="C1202" s="1" t="s">
        <v>287</v>
      </c>
      <c r="D1202" s="1" t="s">
        <v>5215</v>
      </c>
      <c r="E1202" s="1" t="s">
        <v>5220</v>
      </c>
      <c r="F1202" s="19">
        <v>35382</v>
      </c>
      <c r="G1202" s="19">
        <v>44200</v>
      </c>
      <c r="H1202" s="1" t="s">
        <v>5242</v>
      </c>
      <c r="I1202" s="1" t="s">
        <v>5257</v>
      </c>
      <c r="J1202" s="1" t="s">
        <v>5247</v>
      </c>
      <c r="K1202" s="20">
        <f t="shared" ca="1" si="72"/>
        <v>26.112328767123287</v>
      </c>
      <c r="L1202" s="20">
        <f t="shared" ca="1" si="73"/>
        <v>1.9534246575342467</v>
      </c>
      <c r="M1202" s="1" t="str">
        <f>IF('1Employee'!E1202="CANADA","AMERIQUE","EUROPE")</f>
        <v>EUROPE</v>
      </c>
      <c r="N1202" s="22" t="str">
        <f t="shared" ca="1" si="74"/>
        <v>B_25-35 ans</v>
      </c>
      <c r="O1202" s="3" t="str">
        <f t="shared" ca="1" si="75"/>
        <v>B_1 -3ans</v>
      </c>
      <c r="P1202" s="3" t="str">
        <f>IFERROR(VLOOKUP(J1202,Type!$A:$B,2,FALSE),"Actif")</f>
        <v>Initiative employeur</v>
      </c>
      <c r="Q1202" s="3" t="str">
        <f>VLOOKUP(A1202,Genre!$A:$B,2,0)</f>
        <v>Femme</v>
      </c>
      <c r="R1202" s="42" t="str">
        <f>VLOOKUP(C1202,Department!$A:$B,2,0)</f>
        <v>Sales</v>
      </c>
    </row>
    <row r="1203" spans="1:18" x14ac:dyDescent="0.25">
      <c r="A1203" s="41">
        <v>183253237</v>
      </c>
      <c r="B1203" s="1" t="s">
        <v>3746</v>
      </c>
      <c r="C1203" s="1" t="s">
        <v>287</v>
      </c>
      <c r="D1203" s="1" t="s">
        <v>5213</v>
      </c>
      <c r="E1203" s="1" t="s">
        <v>5220</v>
      </c>
      <c r="F1203" s="19">
        <v>31227</v>
      </c>
      <c r="G1203" s="19">
        <v>38375</v>
      </c>
      <c r="H1203" s="1" t="s">
        <v>5241</v>
      </c>
      <c r="I1203" s="1" t="s">
        <v>5257</v>
      </c>
      <c r="J1203" s="1"/>
      <c r="K1203" s="20">
        <f t="shared" ca="1" si="72"/>
        <v>37.495890410958907</v>
      </c>
      <c r="L1203" s="20">
        <f t="shared" ca="1" si="73"/>
        <v>17.912328767123288</v>
      </c>
      <c r="M1203" s="1" t="str">
        <f>IF('1Employee'!E1203="CANADA","AMERIQUE","EUROPE")</f>
        <v>EUROPE</v>
      </c>
      <c r="N1203" s="22" t="str">
        <f t="shared" ca="1" si="74"/>
        <v>C_35-45 ans</v>
      </c>
      <c r="O1203" s="3" t="str">
        <f t="shared" ca="1" si="75"/>
        <v>D_5 ans et plus</v>
      </c>
      <c r="P1203" s="3" t="str">
        <f>IFERROR(VLOOKUP(J1203,Type!$A:$B,2,FALSE),"Actif")</f>
        <v>Actif</v>
      </c>
      <c r="Q1203" s="3" t="str">
        <f>VLOOKUP(A1203,Genre!$A:$B,2,0)</f>
        <v>Homme</v>
      </c>
      <c r="R1203" s="42" t="str">
        <f>VLOOKUP(C1203,Department!$A:$B,2,0)</f>
        <v>Sales</v>
      </c>
    </row>
    <row r="1204" spans="1:18" x14ac:dyDescent="0.25">
      <c r="A1204" s="41">
        <v>182388338</v>
      </c>
      <c r="B1204" s="1" t="s">
        <v>3506</v>
      </c>
      <c r="C1204" s="1" t="s">
        <v>287</v>
      </c>
      <c r="D1204" s="1" t="s">
        <v>5213</v>
      </c>
      <c r="E1204" s="1" t="s">
        <v>5220</v>
      </c>
      <c r="F1204" s="19">
        <v>29739</v>
      </c>
      <c r="G1204" s="19">
        <v>39824</v>
      </c>
      <c r="H1204" s="1" t="s">
        <v>5241</v>
      </c>
      <c r="I1204" s="1" t="s">
        <v>5257</v>
      </c>
      <c r="J1204" s="1"/>
      <c r="K1204" s="20">
        <f t="shared" ca="1" si="72"/>
        <v>41.57260273972603</v>
      </c>
      <c r="L1204" s="20">
        <f t="shared" ca="1" si="73"/>
        <v>13.942465753424658</v>
      </c>
      <c r="M1204" s="1" t="str">
        <f>IF('1Employee'!E1204="CANADA","AMERIQUE","EUROPE")</f>
        <v>EUROPE</v>
      </c>
      <c r="N1204" s="22" t="str">
        <f t="shared" ca="1" si="74"/>
        <v>C_35-45 ans</v>
      </c>
      <c r="O1204" s="3" t="str">
        <f t="shared" ca="1" si="75"/>
        <v>D_5 ans et plus</v>
      </c>
      <c r="P1204" s="3" t="str">
        <f>IFERROR(VLOOKUP(J1204,Type!$A:$B,2,FALSE),"Actif")</f>
        <v>Actif</v>
      </c>
      <c r="Q1204" s="3" t="str">
        <f>VLOOKUP(A1204,Genre!$A:$B,2,0)</f>
        <v>Homme</v>
      </c>
      <c r="R1204" s="42" t="str">
        <f>VLOOKUP(C1204,Department!$A:$B,2,0)</f>
        <v>Sales</v>
      </c>
    </row>
    <row r="1205" spans="1:18" x14ac:dyDescent="0.25">
      <c r="A1205" s="41">
        <v>185511928</v>
      </c>
      <c r="B1205" s="1" t="s">
        <v>1957</v>
      </c>
      <c r="C1205" s="1" t="s">
        <v>287</v>
      </c>
      <c r="D1205" s="1" t="s">
        <v>5213</v>
      </c>
      <c r="E1205" s="1" t="s">
        <v>5220</v>
      </c>
      <c r="F1205" s="19">
        <v>26128</v>
      </c>
      <c r="G1205" s="19">
        <v>41072</v>
      </c>
      <c r="H1205" s="1" t="s">
        <v>5241</v>
      </c>
      <c r="I1205" s="1" t="s">
        <v>5257</v>
      </c>
      <c r="J1205" s="1"/>
      <c r="K1205" s="20">
        <f t="shared" ca="1" si="72"/>
        <v>51.465753424657535</v>
      </c>
      <c r="L1205" s="20">
        <f t="shared" ca="1" si="73"/>
        <v>10.523287671232877</v>
      </c>
      <c r="M1205" s="1" t="str">
        <f>IF('1Employee'!E1205="CANADA","AMERIQUE","EUROPE")</f>
        <v>EUROPE</v>
      </c>
      <c r="N1205" s="22" t="str">
        <f t="shared" ca="1" si="74"/>
        <v>D_45-55ans</v>
      </c>
      <c r="O1205" s="3" t="str">
        <f t="shared" ca="1" si="75"/>
        <v>D_5 ans et plus</v>
      </c>
      <c r="P1205" s="3" t="str">
        <f>IFERROR(VLOOKUP(J1205,Type!$A:$B,2,FALSE),"Actif")</f>
        <v>Actif</v>
      </c>
      <c r="Q1205" s="3" t="str">
        <f>VLOOKUP(A1205,Genre!$A:$B,2,0)</f>
        <v>Homme</v>
      </c>
      <c r="R1205" s="42" t="str">
        <f>VLOOKUP(C1205,Department!$A:$B,2,0)</f>
        <v>Sales</v>
      </c>
    </row>
    <row r="1206" spans="1:18" x14ac:dyDescent="0.25">
      <c r="A1206" s="41">
        <v>118272158</v>
      </c>
      <c r="B1206" s="1" t="s">
        <v>1248</v>
      </c>
      <c r="C1206" s="1" t="s">
        <v>287</v>
      </c>
      <c r="D1206" s="1" t="s">
        <v>5213</v>
      </c>
      <c r="E1206" s="1" t="s">
        <v>5220</v>
      </c>
      <c r="F1206" s="19">
        <v>34396</v>
      </c>
      <c r="G1206" s="19">
        <v>43452</v>
      </c>
      <c r="H1206" s="1" t="s">
        <v>5241</v>
      </c>
      <c r="I1206" s="1" t="s">
        <v>5257</v>
      </c>
      <c r="J1206" s="1"/>
      <c r="K1206" s="20">
        <f t="shared" ca="1" si="72"/>
        <v>28.813698630136987</v>
      </c>
      <c r="L1206" s="20">
        <f t="shared" ca="1" si="73"/>
        <v>4.0027397260273974</v>
      </c>
      <c r="M1206" s="1" t="str">
        <f>IF('1Employee'!E1206="CANADA","AMERIQUE","EUROPE")</f>
        <v>EUROPE</v>
      </c>
      <c r="N1206" s="22" t="str">
        <f t="shared" ca="1" si="74"/>
        <v>B_25-35 ans</v>
      </c>
      <c r="O1206" s="3" t="str">
        <f t="shared" ca="1" si="75"/>
        <v>C_3-5 ans</v>
      </c>
      <c r="P1206" s="3" t="str">
        <f>IFERROR(VLOOKUP(J1206,Type!$A:$B,2,FALSE),"Actif")</f>
        <v>Actif</v>
      </c>
      <c r="Q1206" s="3" t="str">
        <f>VLOOKUP(A1206,Genre!$A:$B,2,0)</f>
        <v>Homme</v>
      </c>
      <c r="R1206" s="42" t="str">
        <f>VLOOKUP(C1206,Department!$A:$B,2,0)</f>
        <v>Sales</v>
      </c>
    </row>
    <row r="1207" spans="1:18" x14ac:dyDescent="0.25">
      <c r="A1207" s="41">
        <v>182168468</v>
      </c>
      <c r="B1207" s="1" t="s">
        <v>3447</v>
      </c>
      <c r="C1207" s="1" t="s">
        <v>287</v>
      </c>
      <c r="D1207" s="1" t="s">
        <v>5214</v>
      </c>
      <c r="E1207" s="1" t="s">
        <v>5220</v>
      </c>
      <c r="F1207" s="19">
        <v>35830</v>
      </c>
      <c r="G1207" s="19">
        <v>43062</v>
      </c>
      <c r="H1207" s="1" t="s">
        <v>5241</v>
      </c>
      <c r="I1207" s="1" t="s">
        <v>5257</v>
      </c>
      <c r="J1207" s="1"/>
      <c r="K1207" s="20">
        <f t="shared" ca="1" si="72"/>
        <v>24.884931506849316</v>
      </c>
      <c r="L1207" s="20">
        <f t="shared" ca="1" si="73"/>
        <v>5.0712328767123287</v>
      </c>
      <c r="M1207" s="1" t="str">
        <f>IF('1Employee'!E1207="CANADA","AMERIQUE","EUROPE")</f>
        <v>EUROPE</v>
      </c>
      <c r="N1207" s="22" t="str">
        <f t="shared" ca="1" si="74"/>
        <v>A_18 - 25  ans</v>
      </c>
      <c r="O1207" s="3" t="str">
        <f t="shared" ca="1" si="75"/>
        <v>D_5 ans et plus</v>
      </c>
      <c r="P1207" s="3" t="str">
        <f>IFERROR(VLOOKUP(J1207,Type!$A:$B,2,FALSE),"Actif")</f>
        <v>Actif</v>
      </c>
      <c r="Q1207" s="3" t="str">
        <f>VLOOKUP(A1207,Genre!$A:$B,2,0)</f>
        <v>Femme</v>
      </c>
      <c r="R1207" s="42" t="str">
        <f>VLOOKUP(C1207,Department!$A:$B,2,0)</f>
        <v>Sales</v>
      </c>
    </row>
    <row r="1208" spans="1:18" x14ac:dyDescent="0.25">
      <c r="A1208" s="41">
        <v>188849221</v>
      </c>
      <c r="B1208" s="1" t="s">
        <v>5167</v>
      </c>
      <c r="C1208" s="1" t="s">
        <v>287</v>
      </c>
      <c r="D1208" s="1" t="s">
        <v>5209</v>
      </c>
      <c r="E1208" s="1" t="s">
        <v>5219</v>
      </c>
      <c r="F1208" s="19">
        <v>20378</v>
      </c>
      <c r="G1208" s="19">
        <v>39952</v>
      </c>
      <c r="H1208" s="1" t="s">
        <v>5241</v>
      </c>
      <c r="I1208" s="1" t="s">
        <v>5257</v>
      </c>
      <c r="J1208" s="1"/>
      <c r="K1208" s="20">
        <f t="shared" ca="1" si="72"/>
        <v>67.219178082191775</v>
      </c>
      <c r="L1208" s="20">
        <f t="shared" ca="1" si="73"/>
        <v>13.591780821917808</v>
      </c>
      <c r="M1208" s="1" t="str">
        <f>IF('1Employee'!E1208="CANADA","AMERIQUE","EUROPE")</f>
        <v>EUROPE</v>
      </c>
      <c r="N1208" s="22" t="str">
        <f t="shared" ca="1" si="74"/>
        <v>E_55 ans et plus</v>
      </c>
      <c r="O1208" s="3" t="str">
        <f t="shared" ca="1" si="75"/>
        <v>D_5 ans et plus</v>
      </c>
      <c r="P1208" s="3" t="str">
        <f>IFERROR(VLOOKUP(J1208,Type!$A:$B,2,FALSE),"Actif")</f>
        <v>Actif</v>
      </c>
      <c r="Q1208" s="3" t="str">
        <f>VLOOKUP(A1208,Genre!$A:$B,2,0)</f>
        <v>Homme</v>
      </c>
      <c r="R1208" s="42" t="str">
        <f>VLOOKUP(C1208,Department!$A:$B,2,0)</f>
        <v>Sales</v>
      </c>
    </row>
    <row r="1209" spans="1:18" x14ac:dyDescent="0.25">
      <c r="A1209" s="41">
        <v>183483435</v>
      </c>
      <c r="B1209" s="1" t="s">
        <v>3835</v>
      </c>
      <c r="C1209" s="1" t="s">
        <v>287</v>
      </c>
      <c r="D1209" s="1" t="s">
        <v>5209</v>
      </c>
      <c r="E1209" s="1" t="s">
        <v>5219</v>
      </c>
      <c r="F1209" s="19">
        <v>34491</v>
      </c>
      <c r="G1209" s="19">
        <v>38754</v>
      </c>
      <c r="H1209" s="1" t="s">
        <v>5241</v>
      </c>
      <c r="I1209" s="1" t="s">
        <v>5257</v>
      </c>
      <c r="J1209" s="1"/>
      <c r="K1209" s="20">
        <f t="shared" ca="1" si="72"/>
        <v>28.553424657534247</v>
      </c>
      <c r="L1209" s="20">
        <f t="shared" ca="1" si="73"/>
        <v>16.873972602739727</v>
      </c>
      <c r="M1209" s="1" t="str">
        <f>IF('1Employee'!E1209="CANADA","AMERIQUE","EUROPE")</f>
        <v>EUROPE</v>
      </c>
      <c r="N1209" s="22" t="str">
        <f t="shared" ca="1" si="74"/>
        <v>B_25-35 ans</v>
      </c>
      <c r="O1209" s="3" t="str">
        <f t="shared" ca="1" si="75"/>
        <v>D_5 ans et plus</v>
      </c>
      <c r="P1209" s="3" t="str">
        <f>IFERROR(VLOOKUP(J1209,Type!$A:$B,2,FALSE),"Actif")</f>
        <v>Actif</v>
      </c>
      <c r="Q1209" s="3" t="str">
        <f>VLOOKUP(A1209,Genre!$A:$B,2,0)</f>
        <v>Femme</v>
      </c>
      <c r="R1209" s="42" t="str">
        <f>VLOOKUP(C1209,Department!$A:$B,2,0)</f>
        <v>Sales</v>
      </c>
    </row>
    <row r="1210" spans="1:18" x14ac:dyDescent="0.25">
      <c r="A1210" s="41">
        <v>111885773</v>
      </c>
      <c r="B1210" s="1" t="s">
        <v>2221</v>
      </c>
      <c r="C1210" s="1" t="s">
        <v>287</v>
      </c>
      <c r="D1210" s="1" t="s">
        <v>5209</v>
      </c>
      <c r="E1210" s="1" t="s">
        <v>5219</v>
      </c>
      <c r="F1210" s="19">
        <v>22396</v>
      </c>
      <c r="G1210" s="19">
        <v>43828</v>
      </c>
      <c r="H1210" s="1" t="s">
        <v>5241</v>
      </c>
      <c r="I1210" s="1" t="s">
        <v>5257</v>
      </c>
      <c r="J1210" s="1"/>
      <c r="K1210" s="20">
        <f t="shared" ca="1" si="72"/>
        <v>61.69041095890411</v>
      </c>
      <c r="L1210" s="20">
        <f t="shared" ca="1" si="73"/>
        <v>2.9726027397260273</v>
      </c>
      <c r="M1210" s="1" t="str">
        <f>IF('1Employee'!E1210="CANADA","AMERIQUE","EUROPE")</f>
        <v>EUROPE</v>
      </c>
      <c r="N1210" s="22" t="str">
        <f t="shared" ca="1" si="74"/>
        <v>E_55 ans et plus</v>
      </c>
      <c r="O1210" s="3" t="str">
        <f t="shared" ca="1" si="75"/>
        <v>B_1 -3ans</v>
      </c>
      <c r="P1210" s="3" t="str">
        <f>IFERROR(VLOOKUP(J1210,Type!$A:$B,2,FALSE),"Actif")</f>
        <v>Actif</v>
      </c>
      <c r="Q1210" s="3" t="str">
        <f>VLOOKUP(A1210,Genre!$A:$B,2,0)</f>
        <v>Homme</v>
      </c>
      <c r="R1210" s="42" t="str">
        <f>VLOOKUP(C1210,Department!$A:$B,2,0)</f>
        <v>Sales</v>
      </c>
    </row>
    <row r="1211" spans="1:18" x14ac:dyDescent="0.25">
      <c r="A1211" s="41">
        <v>112798488</v>
      </c>
      <c r="B1211" s="1" t="s">
        <v>1336</v>
      </c>
      <c r="C1211" s="1" t="s">
        <v>287</v>
      </c>
      <c r="D1211" s="1" t="s">
        <v>5209</v>
      </c>
      <c r="E1211" s="1" t="s">
        <v>5219</v>
      </c>
      <c r="F1211" s="19">
        <v>36072</v>
      </c>
      <c r="G1211" s="19">
        <v>38536</v>
      </c>
      <c r="H1211" s="1" t="s">
        <v>5241</v>
      </c>
      <c r="I1211" s="1" t="s">
        <v>5257</v>
      </c>
      <c r="J1211" s="1"/>
      <c r="K1211" s="20">
        <f t="shared" ca="1" si="72"/>
        <v>24.221917808219178</v>
      </c>
      <c r="L1211" s="20">
        <f t="shared" ca="1" si="73"/>
        <v>17.471232876712328</v>
      </c>
      <c r="M1211" s="1" t="str">
        <f>IF('1Employee'!E1211="CANADA","AMERIQUE","EUROPE")</f>
        <v>EUROPE</v>
      </c>
      <c r="N1211" s="22" t="str">
        <f t="shared" ca="1" si="74"/>
        <v>A_18 - 25  ans</v>
      </c>
      <c r="O1211" s="3" t="str">
        <f t="shared" ca="1" si="75"/>
        <v>D_5 ans et plus</v>
      </c>
      <c r="P1211" s="3" t="str">
        <f>IFERROR(VLOOKUP(J1211,Type!$A:$B,2,FALSE),"Actif")</f>
        <v>Actif</v>
      </c>
      <c r="Q1211" s="3" t="str">
        <f>VLOOKUP(A1211,Genre!$A:$B,2,0)</f>
        <v>Femme</v>
      </c>
      <c r="R1211" s="42" t="str">
        <f>VLOOKUP(C1211,Department!$A:$B,2,0)</f>
        <v>Sales</v>
      </c>
    </row>
    <row r="1212" spans="1:18" x14ac:dyDescent="0.25">
      <c r="A1212" s="41">
        <v>288429799</v>
      </c>
      <c r="B1212" s="1" t="s">
        <v>286</v>
      </c>
      <c r="C1212" s="1" t="s">
        <v>287</v>
      </c>
      <c r="D1212" s="1" t="s">
        <v>5209</v>
      </c>
      <c r="E1212" s="1" t="s">
        <v>5219</v>
      </c>
      <c r="F1212" s="19">
        <v>31561</v>
      </c>
      <c r="G1212" s="19">
        <v>41042</v>
      </c>
      <c r="H1212" s="1" t="s">
        <v>5241</v>
      </c>
      <c r="I1212" s="1" t="s">
        <v>5257</v>
      </c>
      <c r="J1212" s="1"/>
      <c r="K1212" s="20">
        <f t="shared" ca="1" si="72"/>
        <v>36.580821917808223</v>
      </c>
      <c r="L1212" s="20">
        <f t="shared" ca="1" si="73"/>
        <v>10.605479452054794</v>
      </c>
      <c r="M1212" s="1" t="str">
        <f>IF('1Employee'!E1212="CANADA","AMERIQUE","EUROPE")</f>
        <v>EUROPE</v>
      </c>
      <c r="N1212" s="22" t="str">
        <f t="shared" ca="1" si="74"/>
        <v>C_35-45 ans</v>
      </c>
      <c r="O1212" s="3" t="str">
        <f t="shared" ca="1" si="75"/>
        <v>D_5 ans et plus</v>
      </c>
      <c r="P1212" s="3" t="str">
        <f>IFERROR(VLOOKUP(J1212,Type!$A:$B,2,FALSE),"Actif")</f>
        <v>Actif</v>
      </c>
      <c r="Q1212" s="3" t="str">
        <f>VLOOKUP(A1212,Genre!$A:$B,2,0)</f>
        <v>Homme</v>
      </c>
      <c r="R1212" s="42" t="str">
        <f>VLOOKUP(C1212,Department!$A:$B,2,0)</f>
        <v>Sales</v>
      </c>
    </row>
    <row r="1213" spans="1:18" x14ac:dyDescent="0.25">
      <c r="A1213" s="41">
        <v>184399427</v>
      </c>
      <c r="B1213" s="1" t="s">
        <v>4125</v>
      </c>
      <c r="C1213" s="1" t="s">
        <v>287</v>
      </c>
      <c r="D1213" s="1" t="s">
        <v>5210</v>
      </c>
      <c r="E1213" s="1" t="s">
        <v>5219</v>
      </c>
      <c r="F1213" s="19">
        <v>34829</v>
      </c>
      <c r="G1213" s="19">
        <v>39561</v>
      </c>
      <c r="H1213" s="1" t="s">
        <v>5241</v>
      </c>
      <c r="I1213" s="1" t="s">
        <v>5257</v>
      </c>
      <c r="J1213" s="1"/>
      <c r="K1213" s="20">
        <f t="shared" ca="1" si="72"/>
        <v>27.627397260273973</v>
      </c>
      <c r="L1213" s="20">
        <f t="shared" ca="1" si="73"/>
        <v>14.663013698630136</v>
      </c>
      <c r="M1213" s="1" t="str">
        <f>IF('1Employee'!E1213="CANADA","AMERIQUE","EUROPE")</f>
        <v>EUROPE</v>
      </c>
      <c r="N1213" s="22" t="str">
        <f t="shared" ca="1" si="74"/>
        <v>B_25-35 ans</v>
      </c>
      <c r="O1213" s="3" t="str">
        <f t="shared" ca="1" si="75"/>
        <v>D_5 ans et plus</v>
      </c>
      <c r="P1213" s="3" t="str">
        <f>IFERROR(VLOOKUP(J1213,Type!$A:$B,2,FALSE),"Actif")</f>
        <v>Actif</v>
      </c>
      <c r="Q1213" s="3" t="str">
        <f>VLOOKUP(A1213,Genre!$A:$B,2,0)</f>
        <v>Femme</v>
      </c>
      <c r="R1213" s="42" t="str">
        <f>VLOOKUP(C1213,Department!$A:$B,2,0)</f>
        <v>Sales</v>
      </c>
    </row>
    <row r="1214" spans="1:18" x14ac:dyDescent="0.25">
      <c r="A1214" s="41">
        <v>188322894</v>
      </c>
      <c r="B1214" s="1" t="s">
        <v>2474</v>
      </c>
      <c r="C1214" s="1" t="s">
        <v>36</v>
      </c>
      <c r="D1214" s="1" t="s">
        <v>5210</v>
      </c>
      <c r="E1214" s="1" t="s">
        <v>5219</v>
      </c>
      <c r="F1214" s="19">
        <v>27374</v>
      </c>
      <c r="G1214" s="19">
        <v>39090</v>
      </c>
      <c r="H1214" s="1" t="s">
        <v>5241</v>
      </c>
      <c r="I1214" s="1" t="s">
        <v>5257</v>
      </c>
      <c r="J1214" s="1"/>
      <c r="K1214" s="20">
        <f t="shared" ca="1" si="72"/>
        <v>48.052054794520551</v>
      </c>
      <c r="L1214" s="20">
        <f t="shared" ca="1" si="73"/>
        <v>15.953424657534246</v>
      </c>
      <c r="M1214" s="1" t="str">
        <f>IF('1Employee'!E1214="CANADA","AMERIQUE","EUROPE")</f>
        <v>EUROPE</v>
      </c>
      <c r="N1214" s="22" t="str">
        <f t="shared" ca="1" si="74"/>
        <v>D_45-55ans</v>
      </c>
      <c r="O1214" s="3" t="str">
        <f t="shared" ca="1" si="75"/>
        <v>D_5 ans et plus</v>
      </c>
      <c r="P1214" s="3" t="str">
        <f>IFERROR(VLOOKUP(J1214,Type!$A:$B,2,FALSE),"Actif")</f>
        <v>Actif</v>
      </c>
      <c r="Q1214" s="3" t="str">
        <f>VLOOKUP(A1214,Genre!$A:$B,2,0)</f>
        <v>Homme</v>
      </c>
      <c r="R1214" s="42" t="str">
        <f>VLOOKUP(C1214,Department!$A:$B,2,0)</f>
        <v>Safety</v>
      </c>
    </row>
    <row r="1215" spans="1:18" x14ac:dyDescent="0.25">
      <c r="A1215" s="41">
        <v>188348588</v>
      </c>
      <c r="B1215" s="1" t="s">
        <v>2829</v>
      </c>
      <c r="C1215" s="1" t="s">
        <v>36</v>
      </c>
      <c r="D1215" s="1" t="s">
        <v>5205</v>
      </c>
      <c r="E1215" s="1" t="s">
        <v>5218</v>
      </c>
      <c r="F1215" s="19">
        <v>30040</v>
      </c>
      <c r="G1215" s="19">
        <v>40294</v>
      </c>
      <c r="H1215" s="1" t="s">
        <v>5241</v>
      </c>
      <c r="I1215" s="1" t="s">
        <v>5257</v>
      </c>
      <c r="J1215" s="1"/>
      <c r="K1215" s="20">
        <f t="shared" ca="1" si="72"/>
        <v>40.747945205479454</v>
      </c>
      <c r="L1215" s="20">
        <f t="shared" ca="1" si="73"/>
        <v>12.654794520547945</v>
      </c>
      <c r="M1215" s="1" t="str">
        <f>IF('1Employee'!E1215="CANADA","AMERIQUE","EUROPE")</f>
        <v>AMERIQUE</v>
      </c>
      <c r="N1215" s="22" t="str">
        <f t="shared" ca="1" si="74"/>
        <v>C_35-45 ans</v>
      </c>
      <c r="O1215" s="3" t="str">
        <f t="shared" ca="1" si="75"/>
        <v>D_5 ans et plus</v>
      </c>
      <c r="P1215" s="3" t="str">
        <f>IFERROR(VLOOKUP(J1215,Type!$A:$B,2,FALSE),"Actif")</f>
        <v>Actif</v>
      </c>
      <c r="Q1215" s="3" t="str">
        <f>VLOOKUP(A1215,Genre!$A:$B,2,0)</f>
        <v>Homme</v>
      </c>
      <c r="R1215" s="42" t="str">
        <f>VLOOKUP(C1215,Department!$A:$B,2,0)</f>
        <v>Safety</v>
      </c>
    </row>
    <row r="1216" spans="1:18" x14ac:dyDescent="0.25">
      <c r="A1216" s="41">
        <v>182868278</v>
      </c>
      <c r="B1216" s="1" t="s">
        <v>35</v>
      </c>
      <c r="C1216" s="1" t="s">
        <v>36</v>
      </c>
      <c r="D1216" s="1" t="s">
        <v>5205</v>
      </c>
      <c r="E1216" s="1" t="s">
        <v>5218</v>
      </c>
      <c r="F1216" s="19">
        <v>22103</v>
      </c>
      <c r="G1216" s="19">
        <v>42950</v>
      </c>
      <c r="H1216" s="1" t="s">
        <v>5241</v>
      </c>
      <c r="I1216" s="1" t="s">
        <v>5257</v>
      </c>
      <c r="J1216" s="1"/>
      <c r="K1216" s="20">
        <f t="shared" ca="1" si="72"/>
        <v>62.493150684931507</v>
      </c>
      <c r="L1216" s="20">
        <f t="shared" ca="1" si="73"/>
        <v>5.3780821917808215</v>
      </c>
      <c r="M1216" s="1" t="str">
        <f>IF('1Employee'!E1216="CANADA","AMERIQUE","EUROPE")</f>
        <v>AMERIQUE</v>
      </c>
      <c r="N1216" s="22" t="str">
        <f t="shared" ca="1" si="74"/>
        <v>E_55 ans et plus</v>
      </c>
      <c r="O1216" s="3" t="str">
        <f t="shared" ca="1" si="75"/>
        <v>D_5 ans et plus</v>
      </c>
      <c r="P1216" s="3" t="str">
        <f>IFERROR(VLOOKUP(J1216,Type!$A:$B,2,FALSE),"Actif")</f>
        <v>Actif</v>
      </c>
      <c r="Q1216" s="3" t="str">
        <f>VLOOKUP(A1216,Genre!$A:$B,2,0)</f>
        <v>Homme</v>
      </c>
      <c r="R1216" s="42" t="str">
        <f>VLOOKUP(C1216,Department!$A:$B,2,0)</f>
        <v>Safety</v>
      </c>
    </row>
    <row r="1217" spans="1:18" x14ac:dyDescent="0.25">
      <c r="A1217" s="41">
        <v>185512537</v>
      </c>
      <c r="B1217" s="1" t="s">
        <v>4482</v>
      </c>
      <c r="C1217" s="1" t="s">
        <v>36</v>
      </c>
      <c r="D1217" s="1" t="s">
        <v>5215</v>
      </c>
      <c r="E1217" s="1" t="s">
        <v>5220</v>
      </c>
      <c r="F1217" s="19">
        <v>25423</v>
      </c>
      <c r="G1217" s="19">
        <v>44722</v>
      </c>
      <c r="H1217" s="1" t="s">
        <v>5242</v>
      </c>
      <c r="I1217" s="1" t="s">
        <v>5257</v>
      </c>
      <c r="J1217" s="1" t="s">
        <v>5248</v>
      </c>
      <c r="K1217" s="20">
        <f t="shared" ca="1" si="72"/>
        <v>53.397260273972606</v>
      </c>
      <c r="L1217" s="20">
        <f t="shared" ca="1" si="73"/>
        <v>0.52328767123287667</v>
      </c>
      <c r="M1217" s="1" t="str">
        <f>IF('1Employee'!E1217="CANADA","AMERIQUE","EUROPE")</f>
        <v>EUROPE</v>
      </c>
      <c r="N1217" s="22" t="str">
        <f t="shared" ca="1" si="74"/>
        <v>D_45-55ans</v>
      </c>
      <c r="O1217" s="3" t="str">
        <f t="shared" ca="1" si="75"/>
        <v>A_0-1an</v>
      </c>
      <c r="P1217" s="3" t="str">
        <f>IFERROR(VLOOKUP(J1217,Type!$A:$B,2,FALSE),"Actif")</f>
        <v>Initiative employeur</v>
      </c>
      <c r="Q1217" s="3" t="str">
        <f>VLOOKUP(A1217,Genre!$A:$B,2,0)</f>
        <v>Femme</v>
      </c>
      <c r="R1217" s="42" t="str">
        <f>VLOOKUP(C1217,Department!$A:$B,2,0)</f>
        <v>Safety</v>
      </c>
    </row>
    <row r="1218" spans="1:18" x14ac:dyDescent="0.25">
      <c r="A1218" s="41">
        <v>187368311</v>
      </c>
      <c r="B1218" s="1" t="s">
        <v>4960</v>
      </c>
      <c r="C1218" s="1" t="s">
        <v>36</v>
      </c>
      <c r="D1218" s="1" t="s">
        <v>5213</v>
      </c>
      <c r="E1218" s="1" t="s">
        <v>5220</v>
      </c>
      <c r="F1218" s="19">
        <v>24249</v>
      </c>
      <c r="G1218" s="19">
        <v>42164</v>
      </c>
      <c r="H1218" s="1" t="s">
        <v>5241</v>
      </c>
      <c r="I1218" s="1" t="s">
        <v>5257</v>
      </c>
      <c r="J1218" s="1"/>
      <c r="K1218" s="20">
        <f t="shared" ca="1" si="72"/>
        <v>56.613698630136987</v>
      </c>
      <c r="L1218" s="20">
        <f t="shared" ca="1" si="73"/>
        <v>7.5315068493150683</v>
      </c>
      <c r="M1218" s="1" t="str">
        <f>IF('1Employee'!E1218="CANADA","AMERIQUE","EUROPE")</f>
        <v>EUROPE</v>
      </c>
      <c r="N1218" s="22" t="str">
        <f t="shared" ca="1" si="74"/>
        <v>E_55 ans et plus</v>
      </c>
      <c r="O1218" s="3" t="str">
        <f t="shared" ca="1" si="75"/>
        <v>D_5 ans et plus</v>
      </c>
      <c r="P1218" s="3" t="str">
        <f>IFERROR(VLOOKUP(J1218,Type!$A:$B,2,FALSE),"Actif")</f>
        <v>Actif</v>
      </c>
      <c r="Q1218" s="3" t="str">
        <f>VLOOKUP(A1218,Genre!$A:$B,2,0)</f>
        <v>Homme</v>
      </c>
      <c r="R1218" s="42" t="str">
        <f>VLOOKUP(C1218,Department!$A:$B,2,0)</f>
        <v>Safety</v>
      </c>
    </row>
    <row r="1219" spans="1:18" x14ac:dyDescent="0.25">
      <c r="A1219" s="41">
        <v>187191869</v>
      </c>
      <c r="B1219" s="1" t="s">
        <v>4943</v>
      </c>
      <c r="C1219" s="1" t="s">
        <v>36</v>
      </c>
      <c r="D1219" s="1" t="s">
        <v>5213</v>
      </c>
      <c r="E1219" s="1" t="s">
        <v>5220</v>
      </c>
      <c r="F1219" s="19">
        <v>30493</v>
      </c>
      <c r="G1219" s="19">
        <v>42130</v>
      </c>
      <c r="H1219" s="1" t="s">
        <v>5241</v>
      </c>
      <c r="I1219" s="1" t="s">
        <v>5257</v>
      </c>
      <c r="J1219" s="1"/>
      <c r="K1219" s="20">
        <f t="shared" ref="K1219:K1282" ca="1" si="76">DATEDIF(F1219,TODAY(),"d")/365</f>
        <v>39.506849315068493</v>
      </c>
      <c r="L1219" s="20">
        <f t="shared" ref="L1219:L1282" ca="1" si="77">DATEDIF(G1219,TODAY(),"d")/365</f>
        <v>7.624657534246575</v>
      </c>
      <c r="M1219" s="1" t="str">
        <f>IF('1Employee'!E1219="CANADA","AMERIQUE","EUROPE")</f>
        <v>EUROPE</v>
      </c>
      <c r="N1219" s="22" t="str">
        <f t="shared" ref="N1219:N1282" ca="1" si="78">IF(K1219&lt;25,"A_18 - 25  ans",IF(K1219&lt;35,"B_25-35 ans",IF(K1219&lt;45,"C_35-45 ans",IF(K1219&lt;55,"D_45-55ans","E_55 ans et plus"))))</f>
        <v>C_35-45 ans</v>
      </c>
      <c r="O1219" s="3" t="str">
        <f t="shared" ref="O1219:O1282" ca="1" si="79">IF(L1219&lt;1,"A_0-1an",IF(L1219&lt;3,"B_1 -3ans",IF(L1219&lt;5,"C_3-5 ans","D_5 ans et plus")))</f>
        <v>D_5 ans et plus</v>
      </c>
      <c r="P1219" s="3" t="str">
        <f>IFERROR(VLOOKUP(J1219,Type!$A:$B,2,FALSE),"Actif")</f>
        <v>Actif</v>
      </c>
      <c r="Q1219" s="3" t="str">
        <f>VLOOKUP(A1219,Genre!$A:$B,2,0)</f>
        <v>Homme</v>
      </c>
      <c r="R1219" s="42" t="str">
        <f>VLOOKUP(C1219,Department!$A:$B,2,0)</f>
        <v>Safety</v>
      </c>
    </row>
    <row r="1220" spans="1:18" x14ac:dyDescent="0.25">
      <c r="A1220" s="41">
        <v>186558586</v>
      </c>
      <c r="B1220" s="1" t="s">
        <v>4722</v>
      </c>
      <c r="C1220" s="1" t="s">
        <v>36</v>
      </c>
      <c r="D1220" s="1" t="s">
        <v>5209</v>
      </c>
      <c r="E1220" s="1" t="s">
        <v>5219</v>
      </c>
      <c r="F1220" s="19">
        <v>30189</v>
      </c>
      <c r="G1220" s="19">
        <v>40824</v>
      </c>
      <c r="H1220" s="1" t="s">
        <v>5241</v>
      </c>
      <c r="I1220" s="1" t="s">
        <v>5257</v>
      </c>
      <c r="J1220" s="1"/>
      <c r="K1220" s="20">
        <f t="shared" ca="1" si="76"/>
        <v>40.339726027397262</v>
      </c>
      <c r="L1220" s="20">
        <f t="shared" ca="1" si="77"/>
        <v>11.202739726027398</v>
      </c>
      <c r="M1220" s="1" t="str">
        <f>IF('1Employee'!E1220="CANADA","AMERIQUE","EUROPE")</f>
        <v>EUROPE</v>
      </c>
      <c r="N1220" s="22" t="str">
        <f t="shared" ca="1" si="78"/>
        <v>C_35-45 ans</v>
      </c>
      <c r="O1220" s="3" t="str">
        <f t="shared" ca="1" si="79"/>
        <v>D_5 ans et plus</v>
      </c>
      <c r="P1220" s="3" t="str">
        <f>IFERROR(VLOOKUP(J1220,Type!$A:$B,2,FALSE),"Actif")</f>
        <v>Actif</v>
      </c>
      <c r="Q1220" s="3" t="str">
        <f>VLOOKUP(A1220,Genre!$A:$B,2,0)</f>
        <v>Homme</v>
      </c>
      <c r="R1220" s="42" t="str">
        <f>VLOOKUP(C1220,Department!$A:$B,2,0)</f>
        <v>Safety</v>
      </c>
    </row>
    <row r="1221" spans="1:18" x14ac:dyDescent="0.25">
      <c r="A1221" s="41">
        <v>185128238</v>
      </c>
      <c r="B1221" s="1" t="s">
        <v>4317</v>
      </c>
      <c r="C1221" s="1" t="s">
        <v>36</v>
      </c>
      <c r="D1221" s="1" t="s">
        <v>5210</v>
      </c>
      <c r="E1221" s="1" t="s">
        <v>5219</v>
      </c>
      <c r="F1221" s="19">
        <v>20465</v>
      </c>
      <c r="G1221" s="19">
        <v>42349</v>
      </c>
      <c r="H1221" s="1" t="s">
        <v>5241</v>
      </c>
      <c r="I1221" s="1" t="s">
        <v>5257</v>
      </c>
      <c r="J1221" s="1"/>
      <c r="K1221" s="20">
        <f t="shared" ca="1" si="76"/>
        <v>66.980821917808214</v>
      </c>
      <c r="L1221" s="20">
        <f t="shared" ca="1" si="77"/>
        <v>7.0246575342465754</v>
      </c>
      <c r="M1221" s="1" t="str">
        <f>IF('1Employee'!E1221="CANADA","AMERIQUE","EUROPE")</f>
        <v>EUROPE</v>
      </c>
      <c r="N1221" s="22" t="str">
        <f t="shared" ca="1" si="78"/>
        <v>E_55 ans et plus</v>
      </c>
      <c r="O1221" s="3" t="str">
        <f t="shared" ca="1" si="79"/>
        <v>D_5 ans et plus</v>
      </c>
      <c r="P1221" s="3" t="str">
        <f>IFERROR(VLOOKUP(J1221,Type!$A:$B,2,FALSE),"Actif")</f>
        <v>Actif</v>
      </c>
      <c r="Q1221" s="3" t="str">
        <f>VLOOKUP(A1221,Genre!$A:$B,2,0)</f>
        <v>Femme</v>
      </c>
      <c r="R1221" s="42" t="str">
        <f>VLOOKUP(C1221,Department!$A:$B,2,0)</f>
        <v>Safety</v>
      </c>
    </row>
    <row r="1222" spans="1:18" x14ac:dyDescent="0.25">
      <c r="A1222" s="41">
        <v>817892</v>
      </c>
      <c r="B1222" s="1" t="s">
        <v>2532</v>
      </c>
      <c r="C1222" s="1" t="s">
        <v>36</v>
      </c>
      <c r="D1222" s="1" t="s">
        <v>5207</v>
      </c>
      <c r="E1222" s="1" t="s">
        <v>5218</v>
      </c>
      <c r="F1222" s="19">
        <v>32469</v>
      </c>
      <c r="G1222" s="19">
        <v>43035</v>
      </c>
      <c r="H1222" s="1" t="s">
        <v>5241</v>
      </c>
      <c r="I1222" s="1" t="s">
        <v>5257</v>
      </c>
      <c r="J1222" s="1"/>
      <c r="K1222" s="20">
        <f t="shared" ca="1" si="76"/>
        <v>34.093150684931508</v>
      </c>
      <c r="L1222" s="20">
        <f t="shared" ca="1" si="77"/>
        <v>5.1452054794520548</v>
      </c>
      <c r="M1222" s="1" t="str">
        <f>IF('1Employee'!E1222="CANADA","AMERIQUE","EUROPE")</f>
        <v>AMERIQUE</v>
      </c>
      <c r="N1222" s="22" t="str">
        <f t="shared" ca="1" si="78"/>
        <v>B_25-35 ans</v>
      </c>
      <c r="O1222" s="3" t="str">
        <f t="shared" ca="1" si="79"/>
        <v>D_5 ans et plus</v>
      </c>
      <c r="P1222" s="3" t="str">
        <f>IFERROR(VLOOKUP(J1222,Type!$A:$B,2,FALSE),"Actif")</f>
        <v>Actif</v>
      </c>
      <c r="Q1222" s="3" t="str">
        <f>VLOOKUP(A1222,Genre!$A:$B,2,0)</f>
        <v>Femme</v>
      </c>
      <c r="R1222" s="42" t="str">
        <f>VLOOKUP(C1222,Department!$A:$B,2,0)</f>
        <v>Safety</v>
      </c>
    </row>
    <row r="1223" spans="1:18" x14ac:dyDescent="0.25">
      <c r="A1223" s="41">
        <v>111233193</v>
      </c>
      <c r="B1223" s="1" t="s">
        <v>1314</v>
      </c>
      <c r="C1223" s="1" t="s">
        <v>36</v>
      </c>
      <c r="D1223" s="1" t="s">
        <v>5210</v>
      </c>
      <c r="E1223" s="1" t="s">
        <v>5219</v>
      </c>
      <c r="F1223" s="19">
        <v>31156</v>
      </c>
      <c r="G1223" s="19">
        <v>37961</v>
      </c>
      <c r="H1223" s="1" t="s">
        <v>5241</v>
      </c>
      <c r="I1223" s="1" t="s">
        <v>5257</v>
      </c>
      <c r="J1223" s="1"/>
      <c r="K1223" s="20">
        <f t="shared" ca="1" si="76"/>
        <v>37.69041095890411</v>
      </c>
      <c r="L1223" s="20">
        <f t="shared" ca="1" si="77"/>
        <v>19.046575342465754</v>
      </c>
      <c r="M1223" s="1" t="str">
        <f>IF('1Employee'!E1223="CANADA","AMERIQUE","EUROPE")</f>
        <v>EUROPE</v>
      </c>
      <c r="N1223" s="22" t="str">
        <f t="shared" ca="1" si="78"/>
        <v>C_35-45 ans</v>
      </c>
      <c r="O1223" s="3" t="str">
        <f t="shared" ca="1" si="79"/>
        <v>D_5 ans et plus</v>
      </c>
      <c r="P1223" s="3" t="str">
        <f>IFERROR(VLOOKUP(J1223,Type!$A:$B,2,FALSE),"Actif")</f>
        <v>Actif</v>
      </c>
      <c r="Q1223" s="3" t="str">
        <f>VLOOKUP(A1223,Genre!$A:$B,2,0)</f>
        <v>Femme</v>
      </c>
      <c r="R1223" s="42" t="str">
        <f>VLOOKUP(C1223,Department!$A:$B,2,0)</f>
        <v>Safety</v>
      </c>
    </row>
    <row r="1224" spans="1:18" x14ac:dyDescent="0.25">
      <c r="A1224" s="41">
        <v>188969685</v>
      </c>
      <c r="B1224" s="1" t="s">
        <v>246</v>
      </c>
      <c r="C1224" s="1" t="s">
        <v>36</v>
      </c>
      <c r="D1224" s="1" t="s">
        <v>5210</v>
      </c>
      <c r="E1224" s="1" t="s">
        <v>5219</v>
      </c>
      <c r="F1224" s="19">
        <v>25754</v>
      </c>
      <c r="G1224" s="19">
        <v>43861</v>
      </c>
      <c r="H1224" s="1" t="s">
        <v>5241</v>
      </c>
      <c r="I1224" s="1" t="s">
        <v>5257</v>
      </c>
      <c r="J1224" s="1"/>
      <c r="K1224" s="20">
        <f t="shared" ca="1" si="76"/>
        <v>52.490410958904107</v>
      </c>
      <c r="L1224" s="20">
        <f t="shared" ca="1" si="77"/>
        <v>2.882191780821918</v>
      </c>
      <c r="M1224" s="1" t="str">
        <f>IF('1Employee'!E1224="CANADA","AMERIQUE","EUROPE")</f>
        <v>EUROPE</v>
      </c>
      <c r="N1224" s="22" t="str">
        <f t="shared" ca="1" si="78"/>
        <v>D_45-55ans</v>
      </c>
      <c r="O1224" s="3" t="str">
        <f t="shared" ca="1" si="79"/>
        <v>B_1 -3ans</v>
      </c>
      <c r="P1224" s="3" t="str">
        <f>IFERROR(VLOOKUP(J1224,Type!$A:$B,2,FALSE),"Actif")</f>
        <v>Actif</v>
      </c>
      <c r="Q1224" s="3" t="str">
        <f>VLOOKUP(A1224,Genre!$A:$B,2,0)</f>
        <v>Homme</v>
      </c>
      <c r="R1224" s="42" t="str">
        <f>VLOOKUP(C1224,Department!$A:$B,2,0)</f>
        <v>Safety</v>
      </c>
    </row>
    <row r="1225" spans="1:18" x14ac:dyDescent="0.25">
      <c r="A1225" s="41">
        <v>186561516</v>
      </c>
      <c r="B1225" s="1" t="s">
        <v>4726</v>
      </c>
      <c r="C1225" s="1" t="s">
        <v>36</v>
      </c>
      <c r="D1225" s="1" t="s">
        <v>5211</v>
      </c>
      <c r="E1225" s="1" t="s">
        <v>5219</v>
      </c>
      <c r="F1225" s="19">
        <v>33803</v>
      </c>
      <c r="G1225" s="19">
        <v>40121</v>
      </c>
      <c r="H1225" s="1" t="s">
        <v>5241</v>
      </c>
      <c r="I1225" s="1" t="s">
        <v>5257</v>
      </c>
      <c r="J1225" s="1"/>
      <c r="K1225" s="20">
        <f t="shared" ca="1" si="76"/>
        <v>30.438356164383563</v>
      </c>
      <c r="L1225" s="20">
        <f t="shared" ca="1" si="77"/>
        <v>13.128767123287671</v>
      </c>
      <c r="M1225" s="1" t="str">
        <f>IF('1Employee'!E1225="CANADA","AMERIQUE","EUROPE")</f>
        <v>EUROPE</v>
      </c>
      <c r="N1225" s="22" t="str">
        <f t="shared" ca="1" si="78"/>
        <v>B_25-35 ans</v>
      </c>
      <c r="O1225" s="3" t="str">
        <f t="shared" ca="1" si="79"/>
        <v>D_5 ans et plus</v>
      </c>
      <c r="P1225" s="3" t="str">
        <f>IFERROR(VLOOKUP(J1225,Type!$A:$B,2,FALSE),"Actif")</f>
        <v>Actif</v>
      </c>
      <c r="Q1225" s="3" t="str">
        <f>VLOOKUP(A1225,Genre!$A:$B,2,0)</f>
        <v>Femme</v>
      </c>
      <c r="R1225" s="42" t="str">
        <f>VLOOKUP(C1225,Department!$A:$B,2,0)</f>
        <v>Safety</v>
      </c>
    </row>
    <row r="1226" spans="1:18" x14ac:dyDescent="0.25">
      <c r="A1226" s="41">
        <v>182688852</v>
      </c>
      <c r="B1226" s="1" t="s">
        <v>3557</v>
      </c>
      <c r="C1226" s="1" t="s">
        <v>36</v>
      </c>
      <c r="D1226" s="1" t="s">
        <v>5211</v>
      </c>
      <c r="E1226" s="1" t="s">
        <v>5219</v>
      </c>
      <c r="F1226" s="19">
        <v>31183</v>
      </c>
      <c r="G1226" s="19">
        <v>42515</v>
      </c>
      <c r="H1226" s="1" t="s">
        <v>5241</v>
      </c>
      <c r="I1226" s="1" t="s">
        <v>5257</v>
      </c>
      <c r="J1226" s="1"/>
      <c r="K1226" s="20">
        <f t="shared" ca="1" si="76"/>
        <v>37.61643835616438</v>
      </c>
      <c r="L1226" s="20">
        <f t="shared" ca="1" si="77"/>
        <v>6.5698630136986305</v>
      </c>
      <c r="M1226" s="1" t="str">
        <f>IF('1Employee'!E1226="CANADA","AMERIQUE","EUROPE")</f>
        <v>EUROPE</v>
      </c>
      <c r="N1226" s="22" t="str">
        <f t="shared" ca="1" si="78"/>
        <v>C_35-45 ans</v>
      </c>
      <c r="O1226" s="3" t="str">
        <f t="shared" ca="1" si="79"/>
        <v>D_5 ans et plus</v>
      </c>
      <c r="P1226" s="3" t="str">
        <f>IFERROR(VLOOKUP(J1226,Type!$A:$B,2,FALSE),"Actif")</f>
        <v>Actif</v>
      </c>
      <c r="Q1226" s="3" t="str">
        <f>VLOOKUP(A1226,Genre!$A:$B,2,0)</f>
        <v>Homme</v>
      </c>
      <c r="R1226" s="42" t="str">
        <f>VLOOKUP(C1226,Department!$A:$B,2,0)</f>
        <v>Safety</v>
      </c>
    </row>
    <row r="1227" spans="1:18" x14ac:dyDescent="0.25">
      <c r="A1227" s="41">
        <v>181625272</v>
      </c>
      <c r="B1227" s="1" t="s">
        <v>3313</v>
      </c>
      <c r="C1227" s="1" t="s">
        <v>36</v>
      </c>
      <c r="D1227" s="1" t="s">
        <v>5211</v>
      </c>
      <c r="E1227" s="1" t="s">
        <v>5219</v>
      </c>
      <c r="F1227" s="19">
        <v>21560</v>
      </c>
      <c r="G1227" s="19">
        <v>44029</v>
      </c>
      <c r="H1227" s="1" t="s">
        <v>5241</v>
      </c>
      <c r="I1227" s="1" t="s">
        <v>5257</v>
      </c>
      <c r="J1227" s="1"/>
      <c r="K1227" s="20">
        <f t="shared" ca="1" si="76"/>
        <v>63.980821917808221</v>
      </c>
      <c r="L1227" s="20">
        <f t="shared" ca="1" si="77"/>
        <v>2.4219178082191779</v>
      </c>
      <c r="M1227" s="1" t="str">
        <f>IF('1Employee'!E1227="CANADA","AMERIQUE","EUROPE")</f>
        <v>EUROPE</v>
      </c>
      <c r="N1227" s="22" t="str">
        <f t="shared" ca="1" si="78"/>
        <v>E_55 ans et plus</v>
      </c>
      <c r="O1227" s="3" t="str">
        <f t="shared" ca="1" si="79"/>
        <v>B_1 -3ans</v>
      </c>
      <c r="P1227" s="3" t="str">
        <f>IFERROR(VLOOKUP(J1227,Type!$A:$B,2,FALSE),"Actif")</f>
        <v>Actif</v>
      </c>
      <c r="Q1227" s="3" t="str">
        <f>VLOOKUP(A1227,Genre!$A:$B,2,0)</f>
        <v>Homme</v>
      </c>
      <c r="R1227" s="42" t="str">
        <f>VLOOKUP(C1227,Department!$A:$B,2,0)</f>
        <v>Safety</v>
      </c>
    </row>
    <row r="1228" spans="1:18" x14ac:dyDescent="0.25">
      <c r="A1228" s="41">
        <v>188648173</v>
      </c>
      <c r="B1228" s="1" t="s">
        <v>2899</v>
      </c>
      <c r="C1228" s="1" t="s">
        <v>36</v>
      </c>
      <c r="D1228" s="1" t="s">
        <v>5211</v>
      </c>
      <c r="E1228" s="1" t="s">
        <v>5219</v>
      </c>
      <c r="F1228" s="19">
        <v>25972</v>
      </c>
      <c r="G1228" s="19">
        <v>41750</v>
      </c>
      <c r="H1228" s="1" t="s">
        <v>5241</v>
      </c>
      <c r="I1228" s="1" t="s">
        <v>5257</v>
      </c>
      <c r="J1228" s="1"/>
      <c r="K1228" s="20">
        <f t="shared" ca="1" si="76"/>
        <v>51.893150684931506</v>
      </c>
      <c r="L1228" s="20">
        <f t="shared" ca="1" si="77"/>
        <v>8.6657534246575345</v>
      </c>
      <c r="M1228" s="1" t="str">
        <f>IF('1Employee'!E1228="CANADA","AMERIQUE","EUROPE")</f>
        <v>EUROPE</v>
      </c>
      <c r="N1228" s="22" t="str">
        <f t="shared" ca="1" si="78"/>
        <v>D_45-55ans</v>
      </c>
      <c r="O1228" s="3" t="str">
        <f t="shared" ca="1" si="79"/>
        <v>D_5 ans et plus</v>
      </c>
      <c r="P1228" s="3" t="str">
        <f>IFERROR(VLOOKUP(J1228,Type!$A:$B,2,FALSE),"Actif")</f>
        <v>Actif</v>
      </c>
      <c r="Q1228" s="3" t="str">
        <f>VLOOKUP(A1228,Genre!$A:$B,2,0)</f>
        <v>Homme</v>
      </c>
      <c r="R1228" s="42" t="str">
        <f>VLOOKUP(C1228,Department!$A:$B,2,0)</f>
        <v>Safety</v>
      </c>
    </row>
    <row r="1229" spans="1:18" x14ac:dyDescent="0.25">
      <c r="A1229" s="41">
        <v>111518852</v>
      </c>
      <c r="B1229" s="1" t="s">
        <v>2328</v>
      </c>
      <c r="C1229" s="1" t="s">
        <v>36</v>
      </c>
      <c r="D1229" s="1" t="s">
        <v>5211</v>
      </c>
      <c r="E1229" s="1" t="s">
        <v>5219</v>
      </c>
      <c r="F1229" s="19">
        <v>29300</v>
      </c>
      <c r="G1229" s="19">
        <v>41442</v>
      </c>
      <c r="H1229" s="1" t="s">
        <v>5241</v>
      </c>
      <c r="I1229" s="1" t="s">
        <v>5257</v>
      </c>
      <c r="J1229" s="1"/>
      <c r="K1229" s="20">
        <f t="shared" ca="1" si="76"/>
        <v>42.775342465753425</v>
      </c>
      <c r="L1229" s="20">
        <f t="shared" ca="1" si="77"/>
        <v>9.5095890410958912</v>
      </c>
      <c r="M1229" s="1" t="str">
        <f>IF('1Employee'!E1229="CANADA","AMERIQUE","EUROPE")</f>
        <v>EUROPE</v>
      </c>
      <c r="N1229" s="22" t="str">
        <f t="shared" ca="1" si="78"/>
        <v>C_35-45 ans</v>
      </c>
      <c r="O1229" s="3" t="str">
        <f t="shared" ca="1" si="79"/>
        <v>D_5 ans et plus</v>
      </c>
      <c r="P1229" s="3" t="str">
        <f>IFERROR(VLOOKUP(J1229,Type!$A:$B,2,FALSE),"Actif")</f>
        <v>Actif</v>
      </c>
      <c r="Q1229" s="3" t="str">
        <f>VLOOKUP(A1229,Genre!$A:$B,2,0)</f>
        <v>Femme</v>
      </c>
      <c r="R1229" s="42" t="str">
        <f>VLOOKUP(C1229,Department!$A:$B,2,0)</f>
        <v>Safety</v>
      </c>
    </row>
    <row r="1230" spans="1:18" x14ac:dyDescent="0.25">
      <c r="A1230" s="41">
        <v>188495195</v>
      </c>
      <c r="B1230" s="1" t="s">
        <v>1172</v>
      </c>
      <c r="C1230" s="1" t="s">
        <v>36</v>
      </c>
      <c r="D1230" s="1" t="s">
        <v>5211</v>
      </c>
      <c r="E1230" s="1" t="s">
        <v>5219</v>
      </c>
      <c r="F1230" s="19">
        <v>29572</v>
      </c>
      <c r="G1230" s="19">
        <v>44259</v>
      </c>
      <c r="H1230" s="1" t="s">
        <v>5241</v>
      </c>
      <c r="I1230" s="1" t="s">
        <v>5257</v>
      </c>
      <c r="J1230" s="1"/>
      <c r="K1230" s="20">
        <f t="shared" ca="1" si="76"/>
        <v>42.030136986301372</v>
      </c>
      <c r="L1230" s="20">
        <f t="shared" ca="1" si="77"/>
        <v>1.7917808219178082</v>
      </c>
      <c r="M1230" s="1" t="str">
        <f>IF('1Employee'!E1230="CANADA","AMERIQUE","EUROPE")</f>
        <v>EUROPE</v>
      </c>
      <c r="N1230" s="22" t="str">
        <f t="shared" ca="1" si="78"/>
        <v>C_35-45 ans</v>
      </c>
      <c r="O1230" s="3" t="str">
        <f t="shared" ca="1" si="79"/>
        <v>B_1 -3ans</v>
      </c>
      <c r="P1230" s="3" t="str">
        <f>IFERROR(VLOOKUP(J1230,Type!$A:$B,2,FALSE),"Actif")</f>
        <v>Actif</v>
      </c>
      <c r="Q1230" s="3" t="str">
        <f>VLOOKUP(A1230,Genre!$A:$B,2,0)</f>
        <v>Femme</v>
      </c>
      <c r="R1230" s="42" t="str">
        <f>VLOOKUP(C1230,Department!$A:$B,2,0)</f>
        <v>Safety</v>
      </c>
    </row>
    <row r="1231" spans="1:18" x14ac:dyDescent="0.25">
      <c r="A1231" s="41">
        <v>288427198</v>
      </c>
      <c r="B1231" s="1" t="s">
        <v>283</v>
      </c>
      <c r="C1231" s="1" t="s">
        <v>60</v>
      </c>
      <c r="D1231" s="1" t="s">
        <v>5216</v>
      </c>
      <c r="E1231" s="1" t="s">
        <v>5220</v>
      </c>
      <c r="F1231" s="19">
        <v>23423</v>
      </c>
      <c r="G1231" s="19">
        <v>38893</v>
      </c>
      <c r="H1231" s="1" t="s">
        <v>5241</v>
      </c>
      <c r="I1231" s="1" t="s">
        <v>5257</v>
      </c>
      <c r="J1231" s="1"/>
      <c r="K1231" s="20">
        <f t="shared" ca="1" si="76"/>
        <v>58.876712328767127</v>
      </c>
      <c r="L1231" s="20">
        <f t="shared" ca="1" si="77"/>
        <v>16.493150684931507</v>
      </c>
      <c r="M1231" s="1" t="str">
        <f>IF('1Employee'!E1231="CANADA","AMERIQUE","EUROPE")</f>
        <v>EUROPE</v>
      </c>
      <c r="N1231" s="22" t="str">
        <f t="shared" ca="1" si="78"/>
        <v>E_55 ans et plus</v>
      </c>
      <c r="O1231" s="3" t="str">
        <f t="shared" ca="1" si="79"/>
        <v>D_5 ans et plus</v>
      </c>
      <c r="P1231" s="3" t="str">
        <f>IFERROR(VLOOKUP(J1231,Type!$A:$B,2,FALSE),"Actif")</f>
        <v>Actif</v>
      </c>
      <c r="Q1231" s="3" t="str">
        <f>VLOOKUP(A1231,Genre!$A:$B,2,0)</f>
        <v>Femme</v>
      </c>
      <c r="R1231" s="42" t="str">
        <f>VLOOKUP(C1231,Department!$A:$B,2,0)</f>
        <v>Safety</v>
      </c>
    </row>
    <row r="1232" spans="1:18" x14ac:dyDescent="0.25">
      <c r="A1232" s="41">
        <v>184358748</v>
      </c>
      <c r="B1232" s="1" t="s">
        <v>631</v>
      </c>
      <c r="C1232" s="1" t="s">
        <v>60</v>
      </c>
      <c r="D1232" s="1" t="s">
        <v>5215</v>
      </c>
      <c r="E1232" s="1" t="s">
        <v>5220</v>
      </c>
      <c r="F1232" s="19">
        <v>29382</v>
      </c>
      <c r="G1232" s="19">
        <v>39959</v>
      </c>
      <c r="H1232" s="1" t="s">
        <v>5242</v>
      </c>
      <c r="I1232" s="1" t="s">
        <v>5256</v>
      </c>
      <c r="J1232" s="1" t="s">
        <v>5259</v>
      </c>
      <c r="K1232" s="20">
        <f t="shared" ca="1" si="76"/>
        <v>42.550684931506851</v>
      </c>
      <c r="L1232" s="20">
        <f t="shared" ca="1" si="77"/>
        <v>13.572602739726028</v>
      </c>
      <c r="M1232" s="1" t="str">
        <f>IF('1Employee'!E1232="CANADA","AMERIQUE","EUROPE")</f>
        <v>EUROPE</v>
      </c>
      <c r="N1232" s="22" t="str">
        <f t="shared" ca="1" si="78"/>
        <v>C_35-45 ans</v>
      </c>
      <c r="O1232" s="3" t="str">
        <f t="shared" ca="1" si="79"/>
        <v>D_5 ans et plus</v>
      </c>
      <c r="P1232" s="3" t="str">
        <f>IFERROR(VLOOKUP(J1232,Type!$A:$B,2,FALSE),"Actif")</f>
        <v>Initiative employeur</v>
      </c>
      <c r="Q1232" s="3" t="str">
        <f>VLOOKUP(A1232,Genre!$A:$B,2,0)</f>
        <v>Homme</v>
      </c>
      <c r="R1232" s="42" t="str">
        <f>VLOOKUP(C1232,Department!$A:$B,2,0)</f>
        <v>Safety</v>
      </c>
    </row>
    <row r="1233" spans="1:18" x14ac:dyDescent="0.25">
      <c r="A1233" s="41">
        <v>529575</v>
      </c>
      <c r="B1233" s="1" t="s">
        <v>2593</v>
      </c>
      <c r="C1233" s="1" t="s">
        <v>60</v>
      </c>
      <c r="D1233" s="1" t="s">
        <v>5206</v>
      </c>
      <c r="E1233" s="1" t="s">
        <v>5218</v>
      </c>
      <c r="F1233" s="19">
        <v>32831</v>
      </c>
      <c r="G1233" s="19">
        <v>38761</v>
      </c>
      <c r="H1233" s="1" t="s">
        <v>5241</v>
      </c>
      <c r="I1233" s="1" t="s">
        <v>5257</v>
      </c>
      <c r="J1233" s="1"/>
      <c r="K1233" s="20">
        <f t="shared" ca="1" si="76"/>
        <v>33.101369863013701</v>
      </c>
      <c r="L1233" s="20">
        <f t="shared" ca="1" si="77"/>
        <v>16.854794520547944</v>
      </c>
      <c r="M1233" s="1" t="str">
        <f>IF('1Employee'!E1233="CANADA","AMERIQUE","EUROPE")</f>
        <v>AMERIQUE</v>
      </c>
      <c r="N1233" s="22" t="str">
        <f t="shared" ca="1" si="78"/>
        <v>B_25-35 ans</v>
      </c>
      <c r="O1233" s="3" t="str">
        <f t="shared" ca="1" si="79"/>
        <v>D_5 ans et plus</v>
      </c>
      <c r="P1233" s="3" t="str">
        <f>IFERROR(VLOOKUP(J1233,Type!$A:$B,2,FALSE),"Actif")</f>
        <v>Actif</v>
      </c>
      <c r="Q1233" s="3" t="str">
        <f>VLOOKUP(A1233,Genre!$A:$B,2,0)</f>
        <v>Homme</v>
      </c>
      <c r="R1233" s="42" t="str">
        <f>VLOOKUP(C1233,Department!$A:$B,2,0)</f>
        <v>Safety</v>
      </c>
    </row>
    <row r="1234" spans="1:18" x14ac:dyDescent="0.25">
      <c r="A1234" s="41">
        <v>183227283</v>
      </c>
      <c r="B1234" s="1" t="s">
        <v>1776</v>
      </c>
      <c r="C1234" s="1" t="s">
        <v>60</v>
      </c>
      <c r="D1234" s="1" t="s">
        <v>5206</v>
      </c>
      <c r="E1234" s="1" t="s">
        <v>5218</v>
      </c>
      <c r="F1234" s="19">
        <v>20633</v>
      </c>
      <c r="G1234" s="19">
        <v>38703</v>
      </c>
      <c r="H1234" s="1" t="s">
        <v>5241</v>
      </c>
      <c r="I1234" s="1" t="s">
        <v>5257</v>
      </c>
      <c r="J1234" s="1"/>
      <c r="K1234" s="20">
        <f t="shared" ca="1" si="76"/>
        <v>66.520547945205479</v>
      </c>
      <c r="L1234" s="20">
        <f t="shared" ca="1" si="77"/>
        <v>17.013698630136986</v>
      </c>
      <c r="M1234" s="1" t="str">
        <f>IF('1Employee'!E1234="CANADA","AMERIQUE","EUROPE")</f>
        <v>AMERIQUE</v>
      </c>
      <c r="N1234" s="22" t="str">
        <f t="shared" ca="1" si="78"/>
        <v>E_55 ans et plus</v>
      </c>
      <c r="O1234" s="3" t="str">
        <f t="shared" ca="1" si="79"/>
        <v>D_5 ans et plus</v>
      </c>
      <c r="P1234" s="3" t="str">
        <f>IFERROR(VLOOKUP(J1234,Type!$A:$B,2,FALSE),"Actif")</f>
        <v>Actif</v>
      </c>
      <c r="Q1234" s="3" t="str">
        <f>VLOOKUP(A1234,Genre!$A:$B,2,0)</f>
        <v>Femme</v>
      </c>
      <c r="R1234" s="42" t="str">
        <f>VLOOKUP(C1234,Department!$A:$B,2,0)</f>
        <v>Safety</v>
      </c>
    </row>
    <row r="1235" spans="1:18" x14ac:dyDescent="0.25">
      <c r="A1235" s="41">
        <v>183361639</v>
      </c>
      <c r="B1235" s="1" t="s">
        <v>1548</v>
      </c>
      <c r="C1235" s="1" t="s">
        <v>60</v>
      </c>
      <c r="D1235" s="1" t="s">
        <v>5215</v>
      </c>
      <c r="E1235" s="1" t="s">
        <v>5220</v>
      </c>
      <c r="F1235" s="19">
        <v>21915</v>
      </c>
      <c r="G1235" s="19">
        <v>38857</v>
      </c>
      <c r="H1235" s="1" t="s">
        <v>5241</v>
      </c>
      <c r="I1235" s="1" t="s">
        <v>5257</v>
      </c>
      <c r="J1235" s="1"/>
      <c r="K1235" s="20">
        <f t="shared" ca="1" si="76"/>
        <v>63.008219178082193</v>
      </c>
      <c r="L1235" s="20">
        <f t="shared" ca="1" si="77"/>
        <v>16.591780821917808</v>
      </c>
      <c r="M1235" s="1" t="str">
        <f>IF('1Employee'!E1235="CANADA","AMERIQUE","EUROPE")</f>
        <v>EUROPE</v>
      </c>
      <c r="N1235" s="22" t="str">
        <f t="shared" ca="1" si="78"/>
        <v>E_55 ans et plus</v>
      </c>
      <c r="O1235" s="3" t="str">
        <f t="shared" ca="1" si="79"/>
        <v>D_5 ans et plus</v>
      </c>
      <c r="P1235" s="3" t="str">
        <f>IFERROR(VLOOKUP(J1235,Type!$A:$B,2,FALSE),"Actif")</f>
        <v>Actif</v>
      </c>
      <c r="Q1235" s="3" t="str">
        <f>VLOOKUP(A1235,Genre!$A:$B,2,0)</f>
        <v>Femme</v>
      </c>
      <c r="R1235" s="42" t="str">
        <f>VLOOKUP(C1235,Department!$A:$B,2,0)</f>
        <v>Safety</v>
      </c>
    </row>
    <row r="1236" spans="1:18" x14ac:dyDescent="0.25">
      <c r="A1236" s="41">
        <v>188157167</v>
      </c>
      <c r="B1236" s="1" t="s">
        <v>2703</v>
      </c>
      <c r="C1236" s="1" t="s">
        <v>60</v>
      </c>
      <c r="D1236" s="1" t="s">
        <v>5213</v>
      </c>
      <c r="E1236" s="1" t="s">
        <v>5220</v>
      </c>
      <c r="F1236" s="19">
        <v>35205</v>
      </c>
      <c r="G1236" s="19">
        <v>40237</v>
      </c>
      <c r="H1236" s="1" t="s">
        <v>5241</v>
      </c>
      <c r="I1236" s="1" t="s">
        <v>5257</v>
      </c>
      <c r="J1236" s="1"/>
      <c r="K1236" s="20">
        <f t="shared" ca="1" si="76"/>
        <v>26.597260273972601</v>
      </c>
      <c r="L1236" s="20">
        <f t="shared" ca="1" si="77"/>
        <v>12.810958904109588</v>
      </c>
      <c r="M1236" s="1" t="str">
        <f>IF('1Employee'!E1236="CANADA","AMERIQUE","EUROPE")</f>
        <v>EUROPE</v>
      </c>
      <c r="N1236" s="22" t="str">
        <f t="shared" ca="1" si="78"/>
        <v>B_25-35 ans</v>
      </c>
      <c r="O1236" s="3" t="str">
        <f t="shared" ca="1" si="79"/>
        <v>D_5 ans et plus</v>
      </c>
      <c r="P1236" s="3" t="str">
        <f>IFERROR(VLOOKUP(J1236,Type!$A:$B,2,FALSE),"Actif")</f>
        <v>Actif</v>
      </c>
      <c r="Q1236" s="3" t="str">
        <f>VLOOKUP(A1236,Genre!$A:$B,2,0)</f>
        <v>Homme</v>
      </c>
      <c r="R1236" s="42" t="str">
        <f>VLOOKUP(C1236,Department!$A:$B,2,0)</f>
        <v>Safety</v>
      </c>
    </row>
    <row r="1237" spans="1:18" x14ac:dyDescent="0.25">
      <c r="A1237" s="41">
        <v>186576981</v>
      </c>
      <c r="B1237" s="1" t="s">
        <v>636</v>
      </c>
      <c r="C1237" s="1" t="s">
        <v>60</v>
      </c>
      <c r="D1237" s="1" t="s">
        <v>5213</v>
      </c>
      <c r="E1237" s="1" t="s">
        <v>5220</v>
      </c>
      <c r="F1237" s="19">
        <v>27069</v>
      </c>
      <c r="G1237" s="19">
        <v>37354</v>
      </c>
      <c r="H1237" s="1" t="s">
        <v>5241</v>
      </c>
      <c r="I1237" s="1" t="s">
        <v>5257</v>
      </c>
      <c r="J1237" s="1"/>
      <c r="K1237" s="20">
        <f t="shared" ca="1" si="76"/>
        <v>48.887671232876713</v>
      </c>
      <c r="L1237" s="20">
        <f t="shared" ca="1" si="77"/>
        <v>20.709589041095889</v>
      </c>
      <c r="M1237" s="1" t="str">
        <f>IF('1Employee'!E1237="CANADA","AMERIQUE","EUROPE")</f>
        <v>EUROPE</v>
      </c>
      <c r="N1237" s="22" t="str">
        <f t="shared" ca="1" si="78"/>
        <v>D_45-55ans</v>
      </c>
      <c r="O1237" s="3" t="str">
        <f t="shared" ca="1" si="79"/>
        <v>D_5 ans et plus</v>
      </c>
      <c r="P1237" s="3" t="str">
        <f>IFERROR(VLOOKUP(J1237,Type!$A:$B,2,FALSE),"Actif")</f>
        <v>Actif</v>
      </c>
      <c r="Q1237" s="3" t="str">
        <f>VLOOKUP(A1237,Genre!$A:$B,2,0)</f>
        <v>Homme</v>
      </c>
      <c r="R1237" s="42" t="str">
        <f>VLOOKUP(C1237,Department!$A:$B,2,0)</f>
        <v>Safety</v>
      </c>
    </row>
    <row r="1238" spans="1:18" x14ac:dyDescent="0.25">
      <c r="A1238" s="41">
        <v>183584818</v>
      </c>
      <c r="B1238" s="1" t="s">
        <v>59</v>
      </c>
      <c r="C1238" s="1" t="s">
        <v>60</v>
      </c>
      <c r="D1238" s="1" t="s">
        <v>5209</v>
      </c>
      <c r="E1238" s="1" t="s">
        <v>5219</v>
      </c>
      <c r="F1238" s="19">
        <v>25023</v>
      </c>
      <c r="G1238" s="19">
        <v>38958</v>
      </c>
      <c r="H1238" s="1" t="s">
        <v>5241</v>
      </c>
      <c r="I1238" s="1" t="s">
        <v>5257</v>
      </c>
      <c r="J1238" s="1"/>
      <c r="K1238" s="20">
        <f t="shared" ca="1" si="76"/>
        <v>54.493150684931507</v>
      </c>
      <c r="L1238" s="20">
        <f t="shared" ca="1" si="77"/>
        <v>16.315068493150687</v>
      </c>
      <c r="M1238" s="1" t="str">
        <f>IF('1Employee'!E1238="CANADA","AMERIQUE","EUROPE")</f>
        <v>EUROPE</v>
      </c>
      <c r="N1238" s="22" t="str">
        <f t="shared" ca="1" si="78"/>
        <v>D_45-55ans</v>
      </c>
      <c r="O1238" s="3" t="str">
        <f t="shared" ca="1" si="79"/>
        <v>D_5 ans et plus</v>
      </c>
      <c r="P1238" s="3" t="str">
        <f>IFERROR(VLOOKUP(J1238,Type!$A:$B,2,FALSE),"Actif")</f>
        <v>Actif</v>
      </c>
      <c r="Q1238" s="3" t="str">
        <f>VLOOKUP(A1238,Genre!$A:$B,2,0)</f>
        <v>Homme</v>
      </c>
      <c r="R1238" s="42" t="str">
        <f>VLOOKUP(C1238,Department!$A:$B,2,0)</f>
        <v>Safety</v>
      </c>
    </row>
    <row r="1239" spans="1:18" x14ac:dyDescent="0.25">
      <c r="A1239" s="41">
        <v>183912386</v>
      </c>
      <c r="B1239" s="1" t="s">
        <v>4030</v>
      </c>
      <c r="C1239" s="1" t="s">
        <v>60</v>
      </c>
      <c r="D1239" s="1" t="s">
        <v>5210</v>
      </c>
      <c r="E1239" s="1" t="s">
        <v>5219</v>
      </c>
      <c r="F1239" s="19">
        <v>35555</v>
      </c>
      <c r="G1239" s="19">
        <v>42435</v>
      </c>
      <c r="H1239" s="1" t="s">
        <v>5241</v>
      </c>
      <c r="I1239" s="1" t="s">
        <v>5257</v>
      </c>
      <c r="J1239" s="1"/>
      <c r="K1239" s="20">
        <f t="shared" ca="1" si="76"/>
        <v>25.638356164383563</v>
      </c>
      <c r="L1239" s="20">
        <f t="shared" ca="1" si="77"/>
        <v>6.7890410958904113</v>
      </c>
      <c r="M1239" s="1" t="str">
        <f>IF('1Employee'!E1239="CANADA","AMERIQUE","EUROPE")</f>
        <v>EUROPE</v>
      </c>
      <c r="N1239" s="22" t="str">
        <f t="shared" ca="1" si="78"/>
        <v>B_25-35 ans</v>
      </c>
      <c r="O1239" s="3" t="str">
        <f t="shared" ca="1" si="79"/>
        <v>D_5 ans et plus</v>
      </c>
      <c r="P1239" s="3" t="str">
        <f>IFERROR(VLOOKUP(J1239,Type!$A:$B,2,FALSE),"Actif")</f>
        <v>Actif</v>
      </c>
      <c r="Q1239" s="3" t="str">
        <f>VLOOKUP(A1239,Genre!$A:$B,2,0)</f>
        <v>Homme</v>
      </c>
      <c r="R1239" s="42" t="str">
        <f>VLOOKUP(C1239,Department!$A:$B,2,0)</f>
        <v>Safety</v>
      </c>
    </row>
    <row r="1240" spans="1:18" x14ac:dyDescent="0.25">
      <c r="A1240" s="41">
        <v>182858456</v>
      </c>
      <c r="B1240" s="1" t="s">
        <v>3426</v>
      </c>
      <c r="C1240" s="1" t="s">
        <v>60</v>
      </c>
      <c r="D1240" s="1" t="s">
        <v>5210</v>
      </c>
      <c r="E1240" s="1" t="s">
        <v>5219</v>
      </c>
      <c r="F1240" s="19">
        <v>34537</v>
      </c>
      <c r="G1240" s="19">
        <v>43821</v>
      </c>
      <c r="H1240" s="1" t="s">
        <v>5241</v>
      </c>
      <c r="I1240" s="1" t="s">
        <v>5257</v>
      </c>
      <c r="J1240" s="1"/>
      <c r="K1240" s="20">
        <f t="shared" ca="1" si="76"/>
        <v>28.427397260273974</v>
      </c>
      <c r="L1240" s="20">
        <f t="shared" ca="1" si="77"/>
        <v>2.9917808219178084</v>
      </c>
      <c r="M1240" s="1" t="str">
        <f>IF('1Employee'!E1240="CANADA","AMERIQUE","EUROPE")</f>
        <v>EUROPE</v>
      </c>
      <c r="N1240" s="22" t="str">
        <f t="shared" ca="1" si="78"/>
        <v>B_25-35 ans</v>
      </c>
      <c r="O1240" s="3" t="str">
        <f t="shared" ca="1" si="79"/>
        <v>B_1 -3ans</v>
      </c>
      <c r="P1240" s="3" t="str">
        <f>IFERROR(VLOOKUP(J1240,Type!$A:$B,2,FALSE),"Actif")</f>
        <v>Actif</v>
      </c>
      <c r="Q1240" s="3" t="str">
        <f>VLOOKUP(A1240,Genre!$A:$B,2,0)</f>
        <v>Homme</v>
      </c>
      <c r="R1240" s="42" t="str">
        <f>VLOOKUP(C1240,Department!$A:$B,2,0)</f>
        <v>Safety</v>
      </c>
    </row>
    <row r="1241" spans="1:18" x14ac:dyDescent="0.25">
      <c r="A1241" s="41">
        <v>184989627</v>
      </c>
      <c r="B1241" s="1" t="s">
        <v>1625</v>
      </c>
      <c r="C1241" s="1" t="s">
        <v>60</v>
      </c>
      <c r="D1241" s="1" t="s">
        <v>5210</v>
      </c>
      <c r="E1241" s="1" t="s">
        <v>5219</v>
      </c>
      <c r="F1241" s="19">
        <v>27970</v>
      </c>
      <c r="G1241" s="19">
        <v>42038</v>
      </c>
      <c r="H1241" s="1" t="s">
        <v>5241</v>
      </c>
      <c r="I1241" s="1" t="s">
        <v>5257</v>
      </c>
      <c r="J1241" s="1"/>
      <c r="K1241" s="20">
        <f t="shared" ca="1" si="76"/>
        <v>46.419178082191777</v>
      </c>
      <c r="L1241" s="20">
        <f t="shared" ca="1" si="77"/>
        <v>7.8767123287671232</v>
      </c>
      <c r="M1241" s="1" t="str">
        <f>IF('1Employee'!E1241="CANADA","AMERIQUE","EUROPE")</f>
        <v>EUROPE</v>
      </c>
      <c r="N1241" s="22" t="str">
        <f t="shared" ca="1" si="78"/>
        <v>D_45-55ans</v>
      </c>
      <c r="O1241" s="3" t="str">
        <f t="shared" ca="1" si="79"/>
        <v>D_5 ans et plus</v>
      </c>
      <c r="P1241" s="3" t="str">
        <f>IFERROR(VLOOKUP(J1241,Type!$A:$B,2,FALSE),"Actif")</f>
        <v>Actif</v>
      </c>
      <c r="Q1241" s="3" t="str">
        <f>VLOOKUP(A1241,Genre!$A:$B,2,0)</f>
        <v>Femme</v>
      </c>
      <c r="R1241" s="42" t="str">
        <f>VLOOKUP(C1241,Department!$A:$B,2,0)</f>
        <v>Safety</v>
      </c>
    </row>
    <row r="1242" spans="1:18" x14ac:dyDescent="0.25">
      <c r="A1242" s="41">
        <v>183821383</v>
      </c>
      <c r="B1242" s="1" t="s">
        <v>3692</v>
      </c>
      <c r="C1242" s="1" t="s">
        <v>60</v>
      </c>
      <c r="D1242" s="1" t="s">
        <v>5211</v>
      </c>
      <c r="E1242" s="1" t="s">
        <v>5219</v>
      </c>
      <c r="F1242" s="19">
        <v>27255</v>
      </c>
      <c r="G1242" s="19">
        <v>40934</v>
      </c>
      <c r="H1242" s="1" t="s">
        <v>5241</v>
      </c>
      <c r="I1242" s="1" t="s">
        <v>5257</v>
      </c>
      <c r="J1242" s="1"/>
      <c r="K1242" s="20">
        <f t="shared" ca="1" si="76"/>
        <v>48.37808219178082</v>
      </c>
      <c r="L1242" s="20">
        <f t="shared" ca="1" si="77"/>
        <v>10.901369863013699</v>
      </c>
      <c r="M1242" s="1" t="str">
        <f>IF('1Employee'!E1242="CANADA","AMERIQUE","EUROPE")</f>
        <v>EUROPE</v>
      </c>
      <c r="N1242" s="22" t="str">
        <f t="shared" ca="1" si="78"/>
        <v>D_45-55ans</v>
      </c>
      <c r="O1242" s="3" t="str">
        <f t="shared" ca="1" si="79"/>
        <v>D_5 ans et plus</v>
      </c>
      <c r="P1242" s="3" t="str">
        <f>IFERROR(VLOOKUP(J1242,Type!$A:$B,2,FALSE),"Actif")</f>
        <v>Actif</v>
      </c>
      <c r="Q1242" s="3" t="str">
        <f>VLOOKUP(A1242,Genre!$A:$B,2,0)</f>
        <v>Homme</v>
      </c>
      <c r="R1242" s="42" t="str">
        <f>VLOOKUP(C1242,Department!$A:$B,2,0)</f>
        <v>Safety</v>
      </c>
    </row>
    <row r="1243" spans="1:18" x14ac:dyDescent="0.25">
      <c r="A1243" s="41">
        <v>111816989</v>
      </c>
      <c r="B1243" s="1" t="s">
        <v>2207</v>
      </c>
      <c r="C1243" s="1" t="s">
        <v>60</v>
      </c>
      <c r="D1243" s="1" t="s">
        <v>5211</v>
      </c>
      <c r="E1243" s="1" t="s">
        <v>5219</v>
      </c>
      <c r="F1243" s="19">
        <v>22984</v>
      </c>
      <c r="G1243" s="19">
        <v>38666</v>
      </c>
      <c r="H1243" s="1" t="s">
        <v>5241</v>
      </c>
      <c r="I1243" s="1" t="s">
        <v>5257</v>
      </c>
      <c r="J1243" s="1"/>
      <c r="K1243" s="20">
        <f t="shared" ca="1" si="76"/>
        <v>60.079452054794523</v>
      </c>
      <c r="L1243" s="20">
        <f t="shared" ca="1" si="77"/>
        <v>17.115068493150684</v>
      </c>
      <c r="M1243" s="1" t="str">
        <f>IF('1Employee'!E1243="CANADA","AMERIQUE","EUROPE")</f>
        <v>EUROPE</v>
      </c>
      <c r="N1243" s="22" t="str">
        <f t="shared" ca="1" si="78"/>
        <v>E_55 ans et plus</v>
      </c>
      <c r="O1243" s="3" t="str">
        <f t="shared" ca="1" si="79"/>
        <v>D_5 ans et plus</v>
      </c>
      <c r="P1243" s="3" t="str">
        <f>IFERROR(VLOOKUP(J1243,Type!$A:$B,2,FALSE),"Actif")</f>
        <v>Actif</v>
      </c>
      <c r="Q1243" s="3" t="str">
        <f>VLOOKUP(A1243,Genre!$A:$B,2,0)</f>
        <v>Homme</v>
      </c>
      <c r="R1243" s="42" t="str">
        <f>VLOOKUP(C1243,Department!$A:$B,2,0)</f>
        <v>Safety</v>
      </c>
    </row>
    <row r="1244" spans="1:18" x14ac:dyDescent="0.25">
      <c r="A1244" s="41">
        <v>188949415</v>
      </c>
      <c r="B1244" s="1" t="s">
        <v>3034</v>
      </c>
      <c r="C1244" s="1" t="s">
        <v>917</v>
      </c>
      <c r="D1244" s="1" t="s">
        <v>5210</v>
      </c>
      <c r="E1244" s="1" t="s">
        <v>5219</v>
      </c>
      <c r="F1244" s="19">
        <v>35226</v>
      </c>
      <c r="G1244" s="19">
        <v>39312</v>
      </c>
      <c r="H1244" s="1" t="s">
        <v>5241</v>
      </c>
      <c r="I1244" s="1" t="s">
        <v>5257</v>
      </c>
      <c r="J1244" s="1"/>
      <c r="K1244" s="20">
        <f t="shared" ca="1" si="76"/>
        <v>26.539726027397261</v>
      </c>
      <c r="L1244" s="20">
        <f t="shared" ca="1" si="77"/>
        <v>15.345205479452055</v>
      </c>
      <c r="M1244" s="1" t="str">
        <f>IF('1Employee'!E1244="CANADA","AMERIQUE","EUROPE")</f>
        <v>EUROPE</v>
      </c>
      <c r="N1244" s="22" t="str">
        <f t="shared" ca="1" si="78"/>
        <v>B_25-35 ans</v>
      </c>
      <c r="O1244" s="3" t="str">
        <f t="shared" ca="1" si="79"/>
        <v>D_5 ans et plus</v>
      </c>
      <c r="P1244" s="3" t="str">
        <f>IFERROR(VLOOKUP(J1244,Type!$A:$B,2,FALSE),"Actif")</f>
        <v>Actif</v>
      </c>
      <c r="Q1244" s="3" t="str">
        <f>VLOOKUP(A1244,Genre!$A:$B,2,0)</f>
        <v>Homme</v>
      </c>
      <c r="R1244" s="42" t="str">
        <f>VLOOKUP(C1244,Department!$A:$B,2,0)</f>
        <v>Safety</v>
      </c>
    </row>
    <row r="1245" spans="1:18" x14ac:dyDescent="0.25">
      <c r="A1245" s="41">
        <v>112772839</v>
      </c>
      <c r="B1245" s="1" t="s">
        <v>1326</v>
      </c>
      <c r="C1245" s="1" t="s">
        <v>917</v>
      </c>
      <c r="D1245" s="1" t="s">
        <v>5210</v>
      </c>
      <c r="E1245" s="1" t="s">
        <v>5219</v>
      </c>
      <c r="F1245" s="19">
        <v>31350</v>
      </c>
      <c r="G1245" s="19">
        <v>40015</v>
      </c>
      <c r="H1245" s="1" t="s">
        <v>5241</v>
      </c>
      <c r="I1245" s="1" t="s">
        <v>5257</v>
      </c>
      <c r="J1245" s="1"/>
      <c r="K1245" s="20">
        <f t="shared" ca="1" si="76"/>
        <v>37.158904109589038</v>
      </c>
      <c r="L1245" s="20">
        <f t="shared" ca="1" si="77"/>
        <v>13.419178082191781</v>
      </c>
      <c r="M1245" s="1" t="str">
        <f>IF('1Employee'!E1245="CANADA","AMERIQUE","EUROPE")</f>
        <v>EUROPE</v>
      </c>
      <c r="N1245" s="22" t="str">
        <f t="shared" ca="1" si="78"/>
        <v>C_35-45 ans</v>
      </c>
      <c r="O1245" s="3" t="str">
        <f t="shared" ca="1" si="79"/>
        <v>D_5 ans et plus</v>
      </c>
      <c r="P1245" s="3" t="str">
        <f>IFERROR(VLOOKUP(J1245,Type!$A:$B,2,FALSE),"Actif")</f>
        <v>Actif</v>
      </c>
      <c r="Q1245" s="3" t="str">
        <f>VLOOKUP(A1245,Genre!$A:$B,2,0)</f>
        <v>Homme</v>
      </c>
      <c r="R1245" s="42" t="str">
        <f>VLOOKUP(C1245,Department!$A:$B,2,0)</f>
        <v>Safety</v>
      </c>
    </row>
    <row r="1246" spans="1:18" x14ac:dyDescent="0.25">
      <c r="A1246" s="41">
        <v>181583838</v>
      </c>
      <c r="B1246" s="1" t="s">
        <v>3249</v>
      </c>
      <c r="C1246" s="1" t="s">
        <v>917</v>
      </c>
      <c r="D1246" s="1" t="s">
        <v>5206</v>
      </c>
      <c r="E1246" s="1" t="s">
        <v>5218</v>
      </c>
      <c r="F1246" s="19">
        <v>34318</v>
      </c>
      <c r="G1246" s="19">
        <v>40371</v>
      </c>
      <c r="H1246" s="1" t="s">
        <v>5242</v>
      </c>
      <c r="I1246" s="1" t="s">
        <v>5256</v>
      </c>
      <c r="J1246" s="1" t="s">
        <v>5258</v>
      </c>
      <c r="K1246" s="20">
        <f t="shared" ca="1" si="76"/>
        <v>29.027397260273972</v>
      </c>
      <c r="L1246" s="20">
        <f t="shared" ca="1" si="77"/>
        <v>12.443835616438356</v>
      </c>
      <c r="M1246" s="1" t="str">
        <f>IF('1Employee'!E1246="CANADA","AMERIQUE","EUROPE")</f>
        <v>AMERIQUE</v>
      </c>
      <c r="N1246" s="22" t="str">
        <f t="shared" ca="1" si="78"/>
        <v>B_25-35 ans</v>
      </c>
      <c r="O1246" s="3" t="str">
        <f t="shared" ca="1" si="79"/>
        <v>D_5 ans et plus</v>
      </c>
      <c r="P1246" s="3" t="str">
        <f>IFERROR(VLOOKUP(J1246,Type!$A:$B,2,FALSE),"Actif")</f>
        <v>Initiative employé</v>
      </c>
      <c r="Q1246" s="3" t="str">
        <f>VLOOKUP(A1246,Genre!$A:$B,2,0)</f>
        <v>Homme</v>
      </c>
      <c r="R1246" s="42" t="str">
        <f>VLOOKUP(C1246,Department!$A:$B,2,0)</f>
        <v>Safety</v>
      </c>
    </row>
    <row r="1247" spans="1:18" x14ac:dyDescent="0.25">
      <c r="A1247" s="41">
        <v>235955</v>
      </c>
      <c r="B1247" s="1" t="s">
        <v>916</v>
      </c>
      <c r="C1247" s="1" t="s">
        <v>917</v>
      </c>
      <c r="D1247" s="1" t="s">
        <v>5206</v>
      </c>
      <c r="E1247" s="1" t="s">
        <v>5218</v>
      </c>
      <c r="F1247" s="19">
        <v>35402</v>
      </c>
      <c r="G1247" s="19">
        <v>42682</v>
      </c>
      <c r="H1247" s="1" t="s">
        <v>5241</v>
      </c>
      <c r="I1247" s="1" t="s">
        <v>5257</v>
      </c>
      <c r="J1247" s="1"/>
      <c r="K1247" s="20">
        <f t="shared" ca="1" si="76"/>
        <v>26.057534246575344</v>
      </c>
      <c r="L1247" s="20">
        <f t="shared" ca="1" si="77"/>
        <v>6.1123287671232873</v>
      </c>
      <c r="M1247" s="1" t="str">
        <f>IF('1Employee'!E1247="CANADA","AMERIQUE","EUROPE")</f>
        <v>AMERIQUE</v>
      </c>
      <c r="N1247" s="22" t="str">
        <f t="shared" ca="1" si="78"/>
        <v>B_25-35 ans</v>
      </c>
      <c r="O1247" s="3" t="str">
        <f t="shared" ca="1" si="79"/>
        <v>D_5 ans et plus</v>
      </c>
      <c r="P1247" s="3" t="str">
        <f>IFERROR(VLOOKUP(J1247,Type!$A:$B,2,FALSE),"Actif")</f>
        <v>Actif</v>
      </c>
      <c r="Q1247" s="3" t="str">
        <f>VLOOKUP(A1247,Genre!$A:$B,2,0)</f>
        <v>Femme</v>
      </c>
      <c r="R1247" s="42" t="str">
        <f>VLOOKUP(C1247,Department!$A:$B,2,0)</f>
        <v>Safety</v>
      </c>
    </row>
    <row r="1248" spans="1:18" x14ac:dyDescent="0.25">
      <c r="A1248" s="41">
        <v>186997248</v>
      </c>
      <c r="B1248" s="1" t="s">
        <v>4888</v>
      </c>
      <c r="C1248" s="1" t="s">
        <v>917</v>
      </c>
      <c r="D1248" s="1" t="s">
        <v>5206</v>
      </c>
      <c r="E1248" s="1" t="s">
        <v>5218</v>
      </c>
      <c r="F1248" s="19">
        <v>27570</v>
      </c>
      <c r="G1248" s="19">
        <v>37330</v>
      </c>
      <c r="H1248" s="1" t="s">
        <v>5241</v>
      </c>
      <c r="I1248" s="1" t="s">
        <v>5257</v>
      </c>
      <c r="J1248" s="1"/>
      <c r="K1248" s="20">
        <f t="shared" ca="1" si="76"/>
        <v>47.515068493150686</v>
      </c>
      <c r="L1248" s="20">
        <f t="shared" ca="1" si="77"/>
        <v>20.775342465753425</v>
      </c>
      <c r="M1248" s="1" t="str">
        <f>IF('1Employee'!E1248="CANADA","AMERIQUE","EUROPE")</f>
        <v>AMERIQUE</v>
      </c>
      <c r="N1248" s="22" t="str">
        <f t="shared" ca="1" si="78"/>
        <v>D_45-55ans</v>
      </c>
      <c r="O1248" s="3" t="str">
        <f t="shared" ca="1" si="79"/>
        <v>D_5 ans et plus</v>
      </c>
      <c r="P1248" s="3" t="str">
        <f>IFERROR(VLOOKUP(J1248,Type!$A:$B,2,FALSE),"Actif")</f>
        <v>Actif</v>
      </c>
      <c r="Q1248" s="3" t="str">
        <f>VLOOKUP(A1248,Genre!$A:$B,2,0)</f>
        <v>Homme</v>
      </c>
      <c r="R1248" s="42" t="str">
        <f>VLOOKUP(C1248,Department!$A:$B,2,0)</f>
        <v>Safety</v>
      </c>
    </row>
    <row r="1249" spans="1:18" x14ac:dyDescent="0.25">
      <c r="A1249" s="41">
        <v>187621984</v>
      </c>
      <c r="B1249" s="1" t="s">
        <v>5012</v>
      </c>
      <c r="C1249" s="1" t="s">
        <v>917</v>
      </c>
      <c r="D1249" s="1" t="s">
        <v>5215</v>
      </c>
      <c r="E1249" s="1" t="s">
        <v>5220</v>
      </c>
      <c r="F1249" s="19">
        <v>29189</v>
      </c>
      <c r="G1249" s="19">
        <v>43563</v>
      </c>
      <c r="H1249" s="1" t="s">
        <v>5242</v>
      </c>
      <c r="I1249" s="1" t="s">
        <v>5257</v>
      </c>
      <c r="J1249" s="1" t="s">
        <v>5247</v>
      </c>
      <c r="K1249" s="20">
        <f t="shared" ca="1" si="76"/>
        <v>43.079452054794523</v>
      </c>
      <c r="L1249" s="20">
        <f t="shared" ca="1" si="77"/>
        <v>3.6986301369863015</v>
      </c>
      <c r="M1249" s="1" t="str">
        <f>IF('1Employee'!E1249="CANADA","AMERIQUE","EUROPE")</f>
        <v>EUROPE</v>
      </c>
      <c r="N1249" s="22" t="str">
        <f t="shared" ca="1" si="78"/>
        <v>C_35-45 ans</v>
      </c>
      <c r="O1249" s="3" t="str">
        <f t="shared" ca="1" si="79"/>
        <v>C_3-5 ans</v>
      </c>
      <c r="P1249" s="3" t="str">
        <f>IFERROR(VLOOKUP(J1249,Type!$A:$B,2,FALSE),"Actif")</f>
        <v>Initiative employeur</v>
      </c>
      <c r="Q1249" s="3" t="str">
        <f>VLOOKUP(A1249,Genre!$A:$B,2,0)</f>
        <v>Femme</v>
      </c>
      <c r="R1249" s="42" t="str">
        <f>VLOOKUP(C1249,Department!$A:$B,2,0)</f>
        <v>Safety</v>
      </c>
    </row>
    <row r="1250" spans="1:18" x14ac:dyDescent="0.25">
      <c r="A1250" s="41">
        <v>622697</v>
      </c>
      <c r="B1250" s="1" t="s">
        <v>2531</v>
      </c>
      <c r="C1250" s="1" t="s">
        <v>917</v>
      </c>
      <c r="D1250" s="1" t="s">
        <v>5215</v>
      </c>
      <c r="E1250" s="1" t="s">
        <v>5220</v>
      </c>
      <c r="F1250" s="19">
        <v>28532</v>
      </c>
      <c r="G1250" s="19">
        <v>42389</v>
      </c>
      <c r="H1250" s="1" t="s">
        <v>5241</v>
      </c>
      <c r="I1250" s="1" t="s">
        <v>5257</v>
      </c>
      <c r="J1250" s="1"/>
      <c r="K1250" s="20">
        <f t="shared" ca="1" si="76"/>
        <v>44.87945205479452</v>
      </c>
      <c r="L1250" s="20">
        <f t="shared" ca="1" si="77"/>
        <v>6.9150684931506845</v>
      </c>
      <c r="M1250" s="1" t="str">
        <f>IF('1Employee'!E1250="CANADA","AMERIQUE","EUROPE")</f>
        <v>EUROPE</v>
      </c>
      <c r="N1250" s="22" t="str">
        <f t="shared" ca="1" si="78"/>
        <v>C_35-45 ans</v>
      </c>
      <c r="O1250" s="3" t="str">
        <f t="shared" ca="1" si="79"/>
        <v>D_5 ans et plus</v>
      </c>
      <c r="P1250" s="3" t="str">
        <f>IFERROR(VLOOKUP(J1250,Type!$A:$B,2,FALSE),"Actif")</f>
        <v>Actif</v>
      </c>
      <c r="Q1250" s="3" t="str">
        <f>VLOOKUP(A1250,Genre!$A:$B,2,0)</f>
        <v>Femme</v>
      </c>
      <c r="R1250" s="42" t="str">
        <f>VLOOKUP(C1250,Department!$A:$B,2,0)</f>
        <v>Safety</v>
      </c>
    </row>
    <row r="1251" spans="1:18" x14ac:dyDescent="0.25">
      <c r="A1251" s="41">
        <v>187783873</v>
      </c>
      <c r="B1251" s="1" t="s">
        <v>5055</v>
      </c>
      <c r="C1251" s="1" t="s">
        <v>917</v>
      </c>
      <c r="D1251" s="1" t="s">
        <v>5209</v>
      </c>
      <c r="E1251" s="1" t="s">
        <v>5219</v>
      </c>
      <c r="F1251" s="19">
        <v>23831</v>
      </c>
      <c r="G1251" s="19">
        <v>44307</v>
      </c>
      <c r="H1251" s="1" t="s">
        <v>5241</v>
      </c>
      <c r="I1251" s="1" t="s">
        <v>5257</v>
      </c>
      <c r="J1251" s="1"/>
      <c r="K1251" s="20">
        <f t="shared" ca="1" si="76"/>
        <v>57.758904109589039</v>
      </c>
      <c r="L1251" s="20">
        <f t="shared" ca="1" si="77"/>
        <v>1.6602739726027398</v>
      </c>
      <c r="M1251" s="1" t="str">
        <f>IF('1Employee'!E1251="CANADA","AMERIQUE","EUROPE")</f>
        <v>EUROPE</v>
      </c>
      <c r="N1251" s="22" t="str">
        <f t="shared" ca="1" si="78"/>
        <v>E_55 ans et plus</v>
      </c>
      <c r="O1251" s="3" t="str">
        <f t="shared" ca="1" si="79"/>
        <v>B_1 -3ans</v>
      </c>
      <c r="P1251" s="3" t="str">
        <f>IFERROR(VLOOKUP(J1251,Type!$A:$B,2,FALSE),"Actif")</f>
        <v>Actif</v>
      </c>
      <c r="Q1251" s="3" t="str">
        <f>VLOOKUP(A1251,Genre!$A:$B,2,0)</f>
        <v>Homme</v>
      </c>
      <c r="R1251" s="42" t="str">
        <f>VLOOKUP(C1251,Department!$A:$B,2,0)</f>
        <v>Safety</v>
      </c>
    </row>
    <row r="1252" spans="1:18" x14ac:dyDescent="0.25">
      <c r="A1252" s="41">
        <v>111815367</v>
      </c>
      <c r="B1252" s="1" t="s">
        <v>2197</v>
      </c>
      <c r="C1252" s="1" t="s">
        <v>917</v>
      </c>
      <c r="D1252" s="1" t="s">
        <v>5210</v>
      </c>
      <c r="E1252" s="1" t="s">
        <v>5219</v>
      </c>
      <c r="F1252" s="19">
        <v>32294</v>
      </c>
      <c r="G1252" s="19">
        <v>37356</v>
      </c>
      <c r="H1252" s="1" t="s">
        <v>5241</v>
      </c>
      <c r="I1252" s="1" t="s">
        <v>5257</v>
      </c>
      <c r="J1252" s="1"/>
      <c r="K1252" s="20">
        <f t="shared" ca="1" si="76"/>
        <v>34.57260273972603</v>
      </c>
      <c r="L1252" s="20">
        <f t="shared" ca="1" si="77"/>
        <v>20.704109589041096</v>
      </c>
      <c r="M1252" s="1" t="str">
        <f>IF('1Employee'!E1252="CANADA","AMERIQUE","EUROPE")</f>
        <v>EUROPE</v>
      </c>
      <c r="N1252" s="22" t="str">
        <f t="shared" ca="1" si="78"/>
        <v>B_25-35 ans</v>
      </c>
      <c r="O1252" s="3" t="str">
        <f t="shared" ca="1" si="79"/>
        <v>D_5 ans et plus</v>
      </c>
      <c r="P1252" s="3" t="str">
        <f>IFERROR(VLOOKUP(J1252,Type!$A:$B,2,FALSE),"Actif")</f>
        <v>Actif</v>
      </c>
      <c r="Q1252" s="3" t="str">
        <f>VLOOKUP(A1252,Genre!$A:$B,2,0)</f>
        <v>Homme</v>
      </c>
      <c r="R1252" s="42" t="str">
        <f>VLOOKUP(C1252,Department!$A:$B,2,0)</f>
        <v>Safety</v>
      </c>
    </row>
    <row r="1253" spans="1:18" x14ac:dyDescent="0.25">
      <c r="A1253" s="41">
        <v>182616752</v>
      </c>
      <c r="B1253" s="1" t="s">
        <v>410</v>
      </c>
      <c r="C1253" s="1" t="s">
        <v>411</v>
      </c>
      <c r="D1253" s="1" t="s">
        <v>5205</v>
      </c>
      <c r="E1253" s="1" t="s">
        <v>5218</v>
      </c>
      <c r="F1253" s="19">
        <v>36296</v>
      </c>
      <c r="G1253" s="19">
        <v>42483</v>
      </c>
      <c r="H1253" s="1" t="s">
        <v>5241</v>
      </c>
      <c r="I1253" s="1" t="s">
        <v>5257</v>
      </c>
      <c r="J1253" s="1"/>
      <c r="K1253" s="20">
        <f t="shared" ca="1" si="76"/>
        <v>23.608219178082191</v>
      </c>
      <c r="L1253" s="20">
        <f t="shared" ca="1" si="77"/>
        <v>6.6575342465753424</v>
      </c>
      <c r="M1253" s="1" t="str">
        <f>IF('1Employee'!E1253="CANADA","AMERIQUE","EUROPE")</f>
        <v>AMERIQUE</v>
      </c>
      <c r="N1253" s="22" t="str">
        <f t="shared" ca="1" si="78"/>
        <v>A_18 - 25  ans</v>
      </c>
      <c r="O1253" s="3" t="str">
        <f t="shared" ca="1" si="79"/>
        <v>D_5 ans et plus</v>
      </c>
      <c r="P1253" s="3" t="str">
        <f>IFERROR(VLOOKUP(J1253,Type!$A:$B,2,FALSE),"Actif")</f>
        <v>Actif</v>
      </c>
      <c r="Q1253" s="3" t="str">
        <f>VLOOKUP(A1253,Genre!$A:$B,2,0)</f>
        <v>Homme</v>
      </c>
      <c r="R1253" s="42" t="str">
        <f>VLOOKUP(C1253,Department!$A:$B,2,0)</f>
        <v>Safety</v>
      </c>
    </row>
    <row r="1254" spans="1:18" x14ac:dyDescent="0.25">
      <c r="A1254" s="41">
        <v>118642843</v>
      </c>
      <c r="B1254" s="1" t="s">
        <v>2075</v>
      </c>
      <c r="C1254" s="1" t="s">
        <v>411</v>
      </c>
      <c r="D1254" s="1" t="s">
        <v>5208</v>
      </c>
      <c r="E1254" s="1" t="s">
        <v>5218</v>
      </c>
      <c r="F1254" s="19">
        <v>34043</v>
      </c>
      <c r="G1254" s="19">
        <v>41277</v>
      </c>
      <c r="H1254" s="1" t="s">
        <v>5241</v>
      </c>
      <c r="I1254" s="1" t="s">
        <v>5257</v>
      </c>
      <c r="J1254" s="1"/>
      <c r="K1254" s="20">
        <f t="shared" ca="1" si="76"/>
        <v>29.780821917808218</v>
      </c>
      <c r="L1254" s="20">
        <f t="shared" ca="1" si="77"/>
        <v>9.9616438356164387</v>
      </c>
      <c r="M1254" s="1" t="str">
        <f>IF('1Employee'!E1254="CANADA","AMERIQUE","EUROPE")</f>
        <v>AMERIQUE</v>
      </c>
      <c r="N1254" s="22" t="str">
        <f t="shared" ca="1" si="78"/>
        <v>B_25-35 ans</v>
      </c>
      <c r="O1254" s="3" t="str">
        <f t="shared" ca="1" si="79"/>
        <v>D_5 ans et plus</v>
      </c>
      <c r="P1254" s="3" t="str">
        <f>IFERROR(VLOOKUP(J1254,Type!$A:$B,2,FALSE),"Actif")</f>
        <v>Actif</v>
      </c>
      <c r="Q1254" s="3" t="str">
        <f>VLOOKUP(A1254,Genre!$A:$B,2,0)</f>
        <v>Femme</v>
      </c>
      <c r="R1254" s="42" t="str">
        <f>VLOOKUP(C1254,Department!$A:$B,2,0)</f>
        <v>Safety</v>
      </c>
    </row>
    <row r="1255" spans="1:18" x14ac:dyDescent="0.25">
      <c r="A1255" s="41">
        <v>181682582</v>
      </c>
      <c r="B1255" s="1" t="s">
        <v>1907</v>
      </c>
      <c r="C1255" s="1" t="s">
        <v>411</v>
      </c>
      <c r="D1255" s="1" t="s">
        <v>5215</v>
      </c>
      <c r="E1255" s="1" t="s">
        <v>5220</v>
      </c>
      <c r="F1255" s="19">
        <v>23132</v>
      </c>
      <c r="G1255" s="19">
        <v>38914</v>
      </c>
      <c r="H1255" s="1" t="s">
        <v>5241</v>
      </c>
      <c r="I1255" s="1" t="s">
        <v>5257</v>
      </c>
      <c r="J1255" s="1"/>
      <c r="K1255" s="20">
        <f t="shared" ca="1" si="76"/>
        <v>59.673972602739724</v>
      </c>
      <c r="L1255" s="20">
        <f t="shared" ca="1" si="77"/>
        <v>16.435616438356163</v>
      </c>
      <c r="M1255" s="1" t="str">
        <f>IF('1Employee'!E1255="CANADA","AMERIQUE","EUROPE")</f>
        <v>EUROPE</v>
      </c>
      <c r="N1255" s="22" t="str">
        <f t="shared" ca="1" si="78"/>
        <v>E_55 ans et plus</v>
      </c>
      <c r="O1255" s="3" t="str">
        <f t="shared" ca="1" si="79"/>
        <v>D_5 ans et plus</v>
      </c>
      <c r="P1255" s="3" t="str">
        <f>IFERROR(VLOOKUP(J1255,Type!$A:$B,2,FALSE),"Actif")</f>
        <v>Actif</v>
      </c>
      <c r="Q1255" s="3" t="str">
        <f>VLOOKUP(A1255,Genre!$A:$B,2,0)</f>
        <v>Femme</v>
      </c>
      <c r="R1255" s="42" t="str">
        <f>VLOOKUP(C1255,Department!$A:$B,2,0)</f>
        <v>Safety</v>
      </c>
    </row>
    <row r="1256" spans="1:18" x14ac:dyDescent="0.25">
      <c r="A1256" s="41">
        <v>118384995</v>
      </c>
      <c r="B1256" s="1" t="s">
        <v>1260</v>
      </c>
      <c r="C1256" s="1" t="s">
        <v>411</v>
      </c>
      <c r="D1256" s="1" t="s">
        <v>5211</v>
      </c>
      <c r="E1256" s="1" t="s">
        <v>5219</v>
      </c>
      <c r="F1256" s="19">
        <v>22255</v>
      </c>
      <c r="G1256" s="19">
        <v>43816</v>
      </c>
      <c r="H1256" s="1" t="s">
        <v>5241</v>
      </c>
      <c r="I1256" s="1" t="s">
        <v>5257</v>
      </c>
      <c r="J1256" s="1"/>
      <c r="K1256" s="20">
        <f t="shared" ca="1" si="76"/>
        <v>62.076712328767123</v>
      </c>
      <c r="L1256" s="20">
        <f t="shared" ca="1" si="77"/>
        <v>3.0054794520547947</v>
      </c>
      <c r="M1256" s="1" t="str">
        <f>IF('1Employee'!E1256="CANADA","AMERIQUE","EUROPE")</f>
        <v>EUROPE</v>
      </c>
      <c r="N1256" s="22" t="str">
        <f t="shared" ca="1" si="78"/>
        <v>E_55 ans et plus</v>
      </c>
      <c r="O1256" s="3" t="str">
        <f t="shared" ca="1" si="79"/>
        <v>C_3-5 ans</v>
      </c>
      <c r="P1256" s="3" t="str">
        <f>IFERROR(VLOOKUP(J1256,Type!$A:$B,2,FALSE),"Actif")</f>
        <v>Actif</v>
      </c>
      <c r="Q1256" s="3" t="str">
        <f>VLOOKUP(A1256,Genre!$A:$B,2,0)</f>
        <v>Homme</v>
      </c>
      <c r="R1256" s="42" t="str">
        <f>VLOOKUP(C1256,Department!$A:$B,2,0)</f>
        <v>Safety</v>
      </c>
    </row>
    <row r="1257" spans="1:18" x14ac:dyDescent="0.25">
      <c r="A1257" s="41">
        <v>188466835</v>
      </c>
      <c r="B1257" s="1" t="s">
        <v>2542</v>
      </c>
      <c r="C1257" s="1" t="s">
        <v>411</v>
      </c>
      <c r="D1257" s="1" t="s">
        <v>5214</v>
      </c>
      <c r="E1257" s="1" t="s">
        <v>5220</v>
      </c>
      <c r="F1257" s="19">
        <v>35402</v>
      </c>
      <c r="G1257" s="19">
        <v>41689</v>
      </c>
      <c r="H1257" s="1" t="s">
        <v>5241</v>
      </c>
      <c r="I1257" s="1" t="s">
        <v>5257</v>
      </c>
      <c r="J1257" s="1"/>
      <c r="K1257" s="20">
        <f t="shared" ca="1" si="76"/>
        <v>26.057534246575344</v>
      </c>
      <c r="L1257" s="20">
        <f t="shared" ca="1" si="77"/>
        <v>8.8328767123287673</v>
      </c>
      <c r="M1257" s="1" t="str">
        <f>IF('1Employee'!E1257="CANADA","AMERIQUE","EUROPE")</f>
        <v>EUROPE</v>
      </c>
      <c r="N1257" s="22" t="str">
        <f t="shared" ca="1" si="78"/>
        <v>B_25-35 ans</v>
      </c>
      <c r="O1257" s="3" t="str">
        <f t="shared" ca="1" si="79"/>
        <v>D_5 ans et plus</v>
      </c>
      <c r="P1257" s="3" t="str">
        <f>IFERROR(VLOOKUP(J1257,Type!$A:$B,2,FALSE),"Actif")</f>
        <v>Actif</v>
      </c>
      <c r="Q1257" s="3" t="str">
        <f>VLOOKUP(A1257,Genre!$A:$B,2,0)</f>
        <v>Homme</v>
      </c>
      <c r="R1257" s="42" t="str">
        <f>VLOOKUP(C1257,Department!$A:$B,2,0)</f>
        <v>Safety</v>
      </c>
    </row>
    <row r="1258" spans="1:18" x14ac:dyDescent="0.25">
      <c r="A1258" s="41">
        <v>185444897</v>
      </c>
      <c r="B1258" s="1" t="s">
        <v>2673</v>
      </c>
      <c r="C1258" s="1" t="s">
        <v>411</v>
      </c>
      <c r="D1258" s="1" t="s">
        <v>5212</v>
      </c>
      <c r="E1258" s="1" t="s">
        <v>5219</v>
      </c>
      <c r="F1258" s="19">
        <v>25881</v>
      </c>
      <c r="G1258" s="19">
        <v>43593</v>
      </c>
      <c r="H1258" s="1" t="s">
        <v>5241</v>
      </c>
      <c r="I1258" s="1" t="s">
        <v>5257</v>
      </c>
      <c r="J1258" s="1"/>
      <c r="K1258" s="20">
        <f t="shared" ca="1" si="76"/>
        <v>52.142465753424659</v>
      </c>
      <c r="L1258" s="20">
        <f t="shared" ca="1" si="77"/>
        <v>3.6164383561643834</v>
      </c>
      <c r="M1258" s="1" t="str">
        <f>IF('1Employee'!E1258="CANADA","AMERIQUE","EUROPE")</f>
        <v>EUROPE</v>
      </c>
      <c r="N1258" s="22" t="str">
        <f t="shared" ca="1" si="78"/>
        <v>D_45-55ans</v>
      </c>
      <c r="O1258" s="3" t="str">
        <f t="shared" ca="1" si="79"/>
        <v>C_3-5 ans</v>
      </c>
      <c r="P1258" s="3" t="str">
        <f>IFERROR(VLOOKUP(J1258,Type!$A:$B,2,FALSE),"Actif")</f>
        <v>Actif</v>
      </c>
      <c r="Q1258" s="3" t="str">
        <f>VLOOKUP(A1258,Genre!$A:$B,2,0)</f>
        <v>Homme</v>
      </c>
      <c r="R1258" s="42" t="str">
        <f>VLOOKUP(C1258,Department!$A:$B,2,0)</f>
        <v>Safety</v>
      </c>
    </row>
    <row r="1259" spans="1:18" x14ac:dyDescent="0.25">
      <c r="A1259" s="41">
        <v>187767721</v>
      </c>
      <c r="B1259" s="1" t="s">
        <v>2535</v>
      </c>
      <c r="C1259" s="1" t="s">
        <v>411</v>
      </c>
      <c r="D1259" s="1" t="s">
        <v>5210</v>
      </c>
      <c r="E1259" s="1" t="s">
        <v>5219</v>
      </c>
      <c r="F1259" s="19">
        <v>29297</v>
      </c>
      <c r="G1259" s="19">
        <v>39771</v>
      </c>
      <c r="H1259" s="1" t="s">
        <v>5241</v>
      </c>
      <c r="I1259" s="1" t="s">
        <v>5257</v>
      </c>
      <c r="J1259" s="1"/>
      <c r="K1259" s="20">
        <f t="shared" ca="1" si="76"/>
        <v>42.783561643835618</v>
      </c>
      <c r="L1259" s="20">
        <f t="shared" ca="1" si="77"/>
        <v>14.087671232876712</v>
      </c>
      <c r="M1259" s="1" t="str">
        <f>IF('1Employee'!E1259="CANADA","AMERIQUE","EUROPE")</f>
        <v>EUROPE</v>
      </c>
      <c r="N1259" s="22" t="str">
        <f t="shared" ca="1" si="78"/>
        <v>C_35-45 ans</v>
      </c>
      <c r="O1259" s="3" t="str">
        <f t="shared" ca="1" si="79"/>
        <v>D_5 ans et plus</v>
      </c>
      <c r="P1259" s="3" t="str">
        <f>IFERROR(VLOOKUP(J1259,Type!$A:$B,2,FALSE),"Actif")</f>
        <v>Actif</v>
      </c>
      <c r="Q1259" s="3" t="str">
        <f>VLOOKUP(A1259,Genre!$A:$B,2,0)</f>
        <v>Femme</v>
      </c>
      <c r="R1259" s="42" t="str">
        <f>VLOOKUP(C1259,Department!$A:$B,2,0)</f>
        <v>Safety</v>
      </c>
    </row>
    <row r="1260" spans="1:18" x14ac:dyDescent="0.25">
      <c r="A1260" s="41">
        <v>111815374</v>
      </c>
      <c r="B1260" s="1" t="s">
        <v>2198</v>
      </c>
      <c r="C1260" s="1" t="s">
        <v>77</v>
      </c>
      <c r="D1260" s="1" t="s">
        <v>5213</v>
      </c>
      <c r="E1260" s="1" t="s">
        <v>5220</v>
      </c>
      <c r="F1260" s="19">
        <v>21300</v>
      </c>
      <c r="G1260" s="19">
        <v>43499</v>
      </c>
      <c r="H1260" s="1" t="s">
        <v>5241</v>
      </c>
      <c r="I1260" s="1" t="s">
        <v>5257</v>
      </c>
      <c r="J1260" s="1"/>
      <c r="K1260" s="20">
        <f t="shared" ca="1" si="76"/>
        <v>64.69315068493151</v>
      </c>
      <c r="L1260" s="20">
        <f t="shared" ca="1" si="77"/>
        <v>3.8739726027397259</v>
      </c>
      <c r="M1260" s="1" t="str">
        <f>IF('1Employee'!E1260="CANADA","AMERIQUE","EUROPE")</f>
        <v>EUROPE</v>
      </c>
      <c r="N1260" s="22" t="str">
        <f t="shared" ca="1" si="78"/>
        <v>E_55 ans et plus</v>
      </c>
      <c r="O1260" s="3" t="str">
        <f t="shared" ca="1" si="79"/>
        <v>C_3-5 ans</v>
      </c>
      <c r="P1260" s="3" t="str">
        <f>IFERROR(VLOOKUP(J1260,Type!$A:$B,2,FALSE),"Actif")</f>
        <v>Actif</v>
      </c>
      <c r="Q1260" s="3" t="str">
        <f>VLOOKUP(A1260,Genre!$A:$B,2,0)</f>
        <v>Femme</v>
      </c>
      <c r="R1260" s="42" t="str">
        <f>VLOOKUP(C1260,Department!$A:$B,2,0)</f>
        <v>Health</v>
      </c>
    </row>
    <row r="1261" spans="1:18" x14ac:dyDescent="0.25">
      <c r="A1261" s="41">
        <v>187567668</v>
      </c>
      <c r="B1261" s="1" t="s">
        <v>4999</v>
      </c>
      <c r="C1261" s="1" t="s">
        <v>77</v>
      </c>
      <c r="D1261" s="1" t="s">
        <v>5214</v>
      </c>
      <c r="E1261" s="1" t="s">
        <v>5220</v>
      </c>
      <c r="F1261" s="19">
        <v>23466</v>
      </c>
      <c r="G1261" s="19">
        <v>39085</v>
      </c>
      <c r="H1261" s="1" t="s">
        <v>5241</v>
      </c>
      <c r="I1261" s="1" t="s">
        <v>5257</v>
      </c>
      <c r="J1261" s="1"/>
      <c r="K1261" s="20">
        <f t="shared" ca="1" si="76"/>
        <v>58.758904109589039</v>
      </c>
      <c r="L1261" s="20">
        <f t="shared" ca="1" si="77"/>
        <v>15.967123287671233</v>
      </c>
      <c r="M1261" s="1" t="str">
        <f>IF('1Employee'!E1261="CANADA","AMERIQUE","EUROPE")</f>
        <v>EUROPE</v>
      </c>
      <c r="N1261" s="22" t="str">
        <f t="shared" ca="1" si="78"/>
        <v>E_55 ans et plus</v>
      </c>
      <c r="O1261" s="3" t="str">
        <f t="shared" ca="1" si="79"/>
        <v>D_5 ans et plus</v>
      </c>
      <c r="P1261" s="3" t="str">
        <f>IFERROR(VLOOKUP(J1261,Type!$A:$B,2,FALSE),"Actif")</f>
        <v>Actif</v>
      </c>
      <c r="Q1261" s="3" t="str">
        <f>VLOOKUP(A1261,Genre!$A:$B,2,0)</f>
        <v>Homme</v>
      </c>
      <c r="R1261" s="42" t="str">
        <f>VLOOKUP(C1261,Department!$A:$B,2,0)</f>
        <v>Health</v>
      </c>
    </row>
    <row r="1262" spans="1:18" x14ac:dyDescent="0.25">
      <c r="A1262" s="41">
        <v>182369468</v>
      </c>
      <c r="B1262" s="1" t="s">
        <v>3501</v>
      </c>
      <c r="C1262" s="1" t="s">
        <v>77</v>
      </c>
      <c r="D1262" s="1" t="s">
        <v>5214</v>
      </c>
      <c r="E1262" s="1" t="s">
        <v>5220</v>
      </c>
      <c r="F1262" s="19">
        <v>28164</v>
      </c>
      <c r="G1262" s="19">
        <v>40075</v>
      </c>
      <c r="H1262" s="1" t="s">
        <v>5241</v>
      </c>
      <c r="I1262" s="1" t="s">
        <v>5257</v>
      </c>
      <c r="J1262" s="1"/>
      <c r="K1262" s="20">
        <f t="shared" ca="1" si="76"/>
        <v>45.887671232876713</v>
      </c>
      <c r="L1262" s="20">
        <f t="shared" ca="1" si="77"/>
        <v>13.254794520547945</v>
      </c>
      <c r="M1262" s="1" t="str">
        <f>IF('1Employee'!E1262="CANADA","AMERIQUE","EUROPE")</f>
        <v>EUROPE</v>
      </c>
      <c r="N1262" s="22" t="str">
        <f t="shared" ca="1" si="78"/>
        <v>D_45-55ans</v>
      </c>
      <c r="O1262" s="3" t="str">
        <f t="shared" ca="1" si="79"/>
        <v>D_5 ans et plus</v>
      </c>
      <c r="P1262" s="3" t="str">
        <f>IFERROR(VLOOKUP(J1262,Type!$A:$B,2,FALSE),"Actif")</f>
        <v>Actif</v>
      </c>
      <c r="Q1262" s="3" t="str">
        <f>VLOOKUP(A1262,Genre!$A:$B,2,0)</f>
        <v>Homme</v>
      </c>
      <c r="R1262" s="42" t="str">
        <f>VLOOKUP(C1262,Department!$A:$B,2,0)</f>
        <v>Health</v>
      </c>
    </row>
    <row r="1263" spans="1:18" x14ac:dyDescent="0.25">
      <c r="A1263" s="41">
        <v>187882371</v>
      </c>
      <c r="B1263" s="1" t="s">
        <v>957</v>
      </c>
      <c r="C1263" s="1" t="s">
        <v>77</v>
      </c>
      <c r="D1263" s="1" t="s">
        <v>5214</v>
      </c>
      <c r="E1263" s="1" t="s">
        <v>5220</v>
      </c>
      <c r="F1263" s="19">
        <v>24103</v>
      </c>
      <c r="G1263" s="19">
        <v>43198</v>
      </c>
      <c r="H1263" s="1" t="s">
        <v>5241</v>
      </c>
      <c r="I1263" s="1" t="s">
        <v>5257</v>
      </c>
      <c r="J1263" s="1"/>
      <c r="K1263" s="20">
        <f t="shared" ca="1" si="76"/>
        <v>57.013698630136986</v>
      </c>
      <c r="L1263" s="20">
        <f t="shared" ca="1" si="77"/>
        <v>4.6986301369863011</v>
      </c>
      <c r="M1263" s="1" t="str">
        <f>IF('1Employee'!E1263="CANADA","AMERIQUE","EUROPE")</f>
        <v>EUROPE</v>
      </c>
      <c r="N1263" s="22" t="str">
        <f t="shared" ca="1" si="78"/>
        <v>E_55 ans et plus</v>
      </c>
      <c r="O1263" s="3" t="str">
        <f t="shared" ca="1" si="79"/>
        <v>C_3-5 ans</v>
      </c>
      <c r="P1263" s="3" t="str">
        <f>IFERROR(VLOOKUP(J1263,Type!$A:$B,2,FALSE),"Actif")</f>
        <v>Actif</v>
      </c>
      <c r="Q1263" s="3" t="str">
        <f>VLOOKUP(A1263,Genre!$A:$B,2,0)</f>
        <v>Homme</v>
      </c>
      <c r="R1263" s="42" t="str">
        <f>VLOOKUP(C1263,Department!$A:$B,2,0)</f>
        <v>Health</v>
      </c>
    </row>
    <row r="1264" spans="1:18" x14ac:dyDescent="0.25">
      <c r="A1264" s="41">
        <v>185437883</v>
      </c>
      <c r="B1264" s="1" t="s">
        <v>76</v>
      </c>
      <c r="C1264" s="1" t="s">
        <v>77</v>
      </c>
      <c r="D1264" s="1" t="s">
        <v>5214</v>
      </c>
      <c r="E1264" s="1" t="s">
        <v>5220</v>
      </c>
      <c r="F1264" s="19">
        <v>23002</v>
      </c>
      <c r="G1264" s="19">
        <v>38208</v>
      </c>
      <c r="H1264" s="1" t="s">
        <v>5241</v>
      </c>
      <c r="I1264" s="1" t="s">
        <v>5257</v>
      </c>
      <c r="J1264" s="1"/>
      <c r="K1264" s="20">
        <f t="shared" ca="1" si="76"/>
        <v>60.030136986301372</v>
      </c>
      <c r="L1264" s="20">
        <f t="shared" ca="1" si="77"/>
        <v>18.36986301369863</v>
      </c>
      <c r="M1264" s="1" t="str">
        <f>IF('1Employee'!E1264="CANADA","AMERIQUE","EUROPE")</f>
        <v>EUROPE</v>
      </c>
      <c r="N1264" s="22" t="str">
        <f t="shared" ca="1" si="78"/>
        <v>E_55 ans et plus</v>
      </c>
      <c r="O1264" s="3" t="str">
        <f t="shared" ca="1" si="79"/>
        <v>D_5 ans et plus</v>
      </c>
      <c r="P1264" s="3" t="str">
        <f>IFERROR(VLOOKUP(J1264,Type!$A:$B,2,FALSE),"Actif")</f>
        <v>Actif</v>
      </c>
      <c r="Q1264" s="3" t="str">
        <f>VLOOKUP(A1264,Genre!$A:$B,2,0)</f>
        <v>Femme</v>
      </c>
      <c r="R1264" s="42" t="str">
        <f>VLOOKUP(C1264,Department!$A:$B,2,0)</f>
        <v>Health</v>
      </c>
    </row>
    <row r="1265" spans="1:18" x14ac:dyDescent="0.25">
      <c r="A1265" s="41">
        <v>82984</v>
      </c>
      <c r="B1265" s="1" t="s">
        <v>611</v>
      </c>
      <c r="C1265" s="1" t="s">
        <v>77</v>
      </c>
      <c r="D1265" s="1" t="s">
        <v>5212</v>
      </c>
      <c r="E1265" s="1" t="s">
        <v>5219</v>
      </c>
      <c r="F1265" s="19">
        <v>29701</v>
      </c>
      <c r="G1265" s="19">
        <v>41044</v>
      </c>
      <c r="H1265" s="1" t="s">
        <v>5241</v>
      </c>
      <c r="I1265" s="1" t="s">
        <v>5257</v>
      </c>
      <c r="J1265" s="1"/>
      <c r="K1265" s="20">
        <f t="shared" ca="1" si="76"/>
        <v>41.676712328767124</v>
      </c>
      <c r="L1265" s="20">
        <f t="shared" ca="1" si="77"/>
        <v>10.6</v>
      </c>
      <c r="M1265" s="1" t="str">
        <f>IF('1Employee'!E1265="CANADA","AMERIQUE","EUROPE")</f>
        <v>EUROPE</v>
      </c>
      <c r="N1265" s="22" t="str">
        <f t="shared" ca="1" si="78"/>
        <v>C_35-45 ans</v>
      </c>
      <c r="O1265" s="3" t="str">
        <f t="shared" ca="1" si="79"/>
        <v>D_5 ans et plus</v>
      </c>
      <c r="P1265" s="3" t="str">
        <f>IFERROR(VLOOKUP(J1265,Type!$A:$B,2,FALSE),"Actif")</f>
        <v>Actif</v>
      </c>
      <c r="Q1265" s="3" t="str">
        <f>VLOOKUP(A1265,Genre!$A:$B,2,0)</f>
        <v>Homme</v>
      </c>
      <c r="R1265" s="42" t="str">
        <f>VLOOKUP(C1265,Department!$A:$B,2,0)</f>
        <v>Health</v>
      </c>
    </row>
    <row r="1266" spans="1:18" x14ac:dyDescent="0.25">
      <c r="A1266" s="41">
        <v>186823261</v>
      </c>
      <c r="B1266" s="1" t="s">
        <v>4822</v>
      </c>
      <c r="C1266" s="1" t="s">
        <v>77</v>
      </c>
      <c r="D1266" s="1" t="s">
        <v>5209</v>
      </c>
      <c r="E1266" s="1" t="s">
        <v>5219</v>
      </c>
      <c r="F1266" s="19">
        <v>35915</v>
      </c>
      <c r="G1266" s="19">
        <v>43739</v>
      </c>
      <c r="H1266" s="1" t="s">
        <v>5241</v>
      </c>
      <c r="I1266" s="1" t="s">
        <v>5257</v>
      </c>
      <c r="J1266" s="1"/>
      <c r="K1266" s="20">
        <f t="shared" ca="1" si="76"/>
        <v>24.652054794520549</v>
      </c>
      <c r="L1266" s="20">
        <f t="shared" ca="1" si="77"/>
        <v>3.2164383561643834</v>
      </c>
      <c r="M1266" s="1" t="str">
        <f>IF('1Employee'!E1266="CANADA","AMERIQUE","EUROPE")</f>
        <v>EUROPE</v>
      </c>
      <c r="N1266" s="22" t="str">
        <f t="shared" ca="1" si="78"/>
        <v>A_18 - 25  ans</v>
      </c>
      <c r="O1266" s="3" t="str">
        <f t="shared" ca="1" si="79"/>
        <v>C_3-5 ans</v>
      </c>
      <c r="P1266" s="3" t="str">
        <f>IFERROR(VLOOKUP(J1266,Type!$A:$B,2,FALSE),"Actif")</f>
        <v>Actif</v>
      </c>
      <c r="Q1266" s="3" t="str">
        <f>VLOOKUP(A1266,Genre!$A:$B,2,0)</f>
        <v>Femme</v>
      </c>
      <c r="R1266" s="42" t="str">
        <f>VLOOKUP(C1266,Department!$A:$B,2,0)</f>
        <v>Health</v>
      </c>
    </row>
    <row r="1267" spans="1:18" x14ac:dyDescent="0.25">
      <c r="A1267" s="41">
        <v>183663888</v>
      </c>
      <c r="B1267" s="1" t="s">
        <v>3913</v>
      </c>
      <c r="C1267" s="1" t="s">
        <v>77</v>
      </c>
      <c r="D1267" s="1" t="s">
        <v>5210</v>
      </c>
      <c r="E1267" s="1" t="s">
        <v>5219</v>
      </c>
      <c r="F1267" s="19">
        <v>31717</v>
      </c>
      <c r="G1267" s="19">
        <v>40007</v>
      </c>
      <c r="H1267" s="1" t="s">
        <v>5241</v>
      </c>
      <c r="I1267" s="1" t="s">
        <v>5257</v>
      </c>
      <c r="J1267" s="1"/>
      <c r="K1267" s="20">
        <f t="shared" ca="1" si="76"/>
        <v>36.153424657534245</v>
      </c>
      <c r="L1267" s="20">
        <f t="shared" ca="1" si="77"/>
        <v>13.441095890410958</v>
      </c>
      <c r="M1267" s="1" t="str">
        <f>IF('1Employee'!E1267="CANADA","AMERIQUE","EUROPE")</f>
        <v>EUROPE</v>
      </c>
      <c r="N1267" s="22" t="str">
        <f t="shared" ca="1" si="78"/>
        <v>C_35-45 ans</v>
      </c>
      <c r="O1267" s="3" t="str">
        <f t="shared" ca="1" si="79"/>
        <v>D_5 ans et plus</v>
      </c>
      <c r="P1267" s="3" t="str">
        <f>IFERROR(VLOOKUP(J1267,Type!$A:$B,2,FALSE),"Actif")</f>
        <v>Actif</v>
      </c>
      <c r="Q1267" s="3" t="str">
        <f>VLOOKUP(A1267,Genre!$A:$B,2,0)</f>
        <v>Homme</v>
      </c>
      <c r="R1267" s="42" t="str">
        <f>VLOOKUP(C1267,Department!$A:$B,2,0)</f>
        <v>Health</v>
      </c>
    </row>
    <row r="1268" spans="1:18" x14ac:dyDescent="0.25">
      <c r="A1268" s="41">
        <v>188882982</v>
      </c>
      <c r="B1268" s="1" t="s">
        <v>2971</v>
      </c>
      <c r="C1268" s="1" t="s">
        <v>77</v>
      </c>
      <c r="D1268" s="1" t="s">
        <v>5210</v>
      </c>
      <c r="E1268" s="1" t="s">
        <v>5219</v>
      </c>
      <c r="F1268" s="19">
        <v>26587</v>
      </c>
      <c r="G1268" s="19">
        <v>42337</v>
      </c>
      <c r="H1268" s="1" t="s">
        <v>5241</v>
      </c>
      <c r="I1268" s="1" t="s">
        <v>5257</v>
      </c>
      <c r="J1268" s="1"/>
      <c r="K1268" s="20">
        <f t="shared" ca="1" si="76"/>
        <v>50.208219178082189</v>
      </c>
      <c r="L1268" s="20">
        <f t="shared" ca="1" si="77"/>
        <v>7.0575342465753428</v>
      </c>
      <c r="M1268" s="1" t="str">
        <f>IF('1Employee'!E1268="CANADA","AMERIQUE","EUROPE")</f>
        <v>EUROPE</v>
      </c>
      <c r="N1268" s="22" t="str">
        <f t="shared" ca="1" si="78"/>
        <v>D_45-55ans</v>
      </c>
      <c r="O1268" s="3" t="str">
        <f t="shared" ca="1" si="79"/>
        <v>D_5 ans et plus</v>
      </c>
      <c r="P1268" s="3" t="str">
        <f>IFERROR(VLOOKUP(J1268,Type!$A:$B,2,FALSE),"Actif")</f>
        <v>Actif</v>
      </c>
      <c r="Q1268" s="3" t="str">
        <f>VLOOKUP(A1268,Genre!$A:$B,2,0)</f>
        <v>Femme</v>
      </c>
      <c r="R1268" s="42" t="str">
        <f>VLOOKUP(C1268,Department!$A:$B,2,0)</f>
        <v>Health</v>
      </c>
    </row>
    <row r="1269" spans="1:18" x14ac:dyDescent="0.25">
      <c r="A1269" s="41">
        <v>189511838</v>
      </c>
      <c r="B1269" s="1" t="s">
        <v>2482</v>
      </c>
      <c r="C1269" s="1" t="s">
        <v>77</v>
      </c>
      <c r="D1269" s="1" t="s">
        <v>5210</v>
      </c>
      <c r="E1269" s="1" t="s">
        <v>5219</v>
      </c>
      <c r="F1269" s="19">
        <v>21107</v>
      </c>
      <c r="G1269" s="19">
        <v>44028</v>
      </c>
      <c r="H1269" s="1" t="s">
        <v>5241</v>
      </c>
      <c r="I1269" s="1" t="s">
        <v>5257</v>
      </c>
      <c r="J1269" s="1"/>
      <c r="K1269" s="20">
        <f t="shared" ca="1" si="76"/>
        <v>65.221917808219175</v>
      </c>
      <c r="L1269" s="20">
        <f t="shared" ca="1" si="77"/>
        <v>2.4246575342465753</v>
      </c>
      <c r="M1269" s="1" t="str">
        <f>IF('1Employee'!E1269="CANADA","AMERIQUE","EUROPE")</f>
        <v>EUROPE</v>
      </c>
      <c r="N1269" s="22" t="str">
        <f t="shared" ca="1" si="78"/>
        <v>E_55 ans et plus</v>
      </c>
      <c r="O1269" s="3" t="str">
        <f t="shared" ca="1" si="79"/>
        <v>B_1 -3ans</v>
      </c>
      <c r="P1269" s="3" t="str">
        <f>IFERROR(VLOOKUP(J1269,Type!$A:$B,2,FALSE),"Actif")</f>
        <v>Actif</v>
      </c>
      <c r="Q1269" s="3" t="str">
        <f>VLOOKUP(A1269,Genre!$A:$B,2,0)</f>
        <v>Homme</v>
      </c>
      <c r="R1269" s="42" t="str">
        <f>VLOOKUP(C1269,Department!$A:$B,2,0)</f>
        <v>Health</v>
      </c>
    </row>
    <row r="1270" spans="1:18" x14ac:dyDescent="0.25">
      <c r="A1270" s="41">
        <v>111167986</v>
      </c>
      <c r="B1270" s="1" t="s">
        <v>2244</v>
      </c>
      <c r="C1270" s="1" t="s">
        <v>77</v>
      </c>
      <c r="D1270" s="1" t="s">
        <v>5210</v>
      </c>
      <c r="E1270" s="1" t="s">
        <v>5219</v>
      </c>
      <c r="F1270" s="19">
        <v>30383</v>
      </c>
      <c r="G1270" s="19">
        <v>39977</v>
      </c>
      <c r="H1270" s="1" t="s">
        <v>5241</v>
      </c>
      <c r="I1270" s="1" t="s">
        <v>5257</v>
      </c>
      <c r="J1270" s="1"/>
      <c r="K1270" s="20">
        <f t="shared" ca="1" si="76"/>
        <v>39.80821917808219</v>
      </c>
      <c r="L1270" s="20">
        <f t="shared" ca="1" si="77"/>
        <v>13.523287671232877</v>
      </c>
      <c r="M1270" s="1" t="str">
        <f>IF('1Employee'!E1270="CANADA","AMERIQUE","EUROPE")</f>
        <v>EUROPE</v>
      </c>
      <c r="N1270" s="22" t="str">
        <f t="shared" ca="1" si="78"/>
        <v>C_35-45 ans</v>
      </c>
      <c r="O1270" s="3" t="str">
        <f t="shared" ca="1" si="79"/>
        <v>D_5 ans et plus</v>
      </c>
      <c r="P1270" s="3" t="str">
        <f>IFERROR(VLOOKUP(J1270,Type!$A:$B,2,FALSE),"Actif")</f>
        <v>Actif</v>
      </c>
      <c r="Q1270" s="3" t="str">
        <f>VLOOKUP(A1270,Genre!$A:$B,2,0)</f>
        <v>Femme</v>
      </c>
      <c r="R1270" s="42" t="str">
        <f>VLOOKUP(C1270,Department!$A:$B,2,0)</f>
        <v>Health</v>
      </c>
    </row>
    <row r="1271" spans="1:18" x14ac:dyDescent="0.25">
      <c r="A1271" s="41">
        <v>188148792</v>
      </c>
      <c r="B1271" s="1" t="s">
        <v>1697</v>
      </c>
      <c r="C1271" s="1" t="s">
        <v>77</v>
      </c>
      <c r="D1271" s="1" t="s">
        <v>5210</v>
      </c>
      <c r="E1271" s="1" t="s">
        <v>5219</v>
      </c>
      <c r="F1271" s="19">
        <v>22277</v>
      </c>
      <c r="G1271" s="19">
        <v>37551</v>
      </c>
      <c r="H1271" s="1" t="s">
        <v>5241</v>
      </c>
      <c r="I1271" s="1" t="s">
        <v>5257</v>
      </c>
      <c r="J1271" s="1"/>
      <c r="K1271" s="20">
        <f t="shared" ca="1" si="76"/>
        <v>62.016438356164386</v>
      </c>
      <c r="L1271" s="20">
        <f t="shared" ca="1" si="77"/>
        <v>20.169863013698631</v>
      </c>
      <c r="M1271" s="1" t="str">
        <f>IF('1Employee'!E1271="CANADA","AMERIQUE","EUROPE")</f>
        <v>EUROPE</v>
      </c>
      <c r="N1271" s="22" t="str">
        <f t="shared" ca="1" si="78"/>
        <v>E_55 ans et plus</v>
      </c>
      <c r="O1271" s="3" t="str">
        <f t="shared" ca="1" si="79"/>
        <v>D_5 ans et plus</v>
      </c>
      <c r="P1271" s="3" t="str">
        <f>IFERROR(VLOOKUP(J1271,Type!$A:$B,2,FALSE),"Actif")</f>
        <v>Actif</v>
      </c>
      <c r="Q1271" s="3" t="str">
        <f>VLOOKUP(A1271,Genre!$A:$B,2,0)</f>
        <v>Femme</v>
      </c>
      <c r="R1271" s="42" t="str">
        <f>VLOOKUP(C1271,Department!$A:$B,2,0)</f>
        <v>Health</v>
      </c>
    </row>
    <row r="1272" spans="1:18" x14ac:dyDescent="0.25">
      <c r="A1272" s="41">
        <v>118426798</v>
      </c>
      <c r="B1272" s="1" t="s">
        <v>1286</v>
      </c>
      <c r="C1272" s="1" t="s">
        <v>77</v>
      </c>
      <c r="D1272" s="1" t="s">
        <v>5210</v>
      </c>
      <c r="E1272" s="1" t="s">
        <v>5219</v>
      </c>
      <c r="F1272" s="19">
        <v>27395</v>
      </c>
      <c r="G1272" s="19">
        <v>41288</v>
      </c>
      <c r="H1272" s="1" t="s">
        <v>5241</v>
      </c>
      <c r="I1272" s="1" t="s">
        <v>5257</v>
      </c>
      <c r="J1272" s="1"/>
      <c r="K1272" s="20">
        <f t="shared" ca="1" si="76"/>
        <v>47.994520547945207</v>
      </c>
      <c r="L1272" s="20">
        <f t="shared" ca="1" si="77"/>
        <v>9.9315068493150687</v>
      </c>
      <c r="M1272" s="1" t="str">
        <f>IF('1Employee'!E1272="CANADA","AMERIQUE","EUROPE")</f>
        <v>EUROPE</v>
      </c>
      <c r="N1272" s="22" t="str">
        <f t="shared" ca="1" si="78"/>
        <v>D_45-55ans</v>
      </c>
      <c r="O1272" s="3" t="str">
        <f t="shared" ca="1" si="79"/>
        <v>D_5 ans et plus</v>
      </c>
      <c r="P1272" s="3" t="str">
        <f>IFERROR(VLOOKUP(J1272,Type!$A:$B,2,FALSE),"Actif")</f>
        <v>Actif</v>
      </c>
      <c r="Q1272" s="3" t="str">
        <f>VLOOKUP(A1272,Genre!$A:$B,2,0)</f>
        <v>Femme</v>
      </c>
      <c r="R1272" s="42" t="str">
        <f>VLOOKUP(C1272,Department!$A:$B,2,0)</f>
        <v>Health</v>
      </c>
    </row>
    <row r="1273" spans="1:18" x14ac:dyDescent="0.25">
      <c r="A1273" s="41">
        <v>187495888</v>
      </c>
      <c r="B1273" s="1" t="s">
        <v>4987</v>
      </c>
      <c r="C1273" s="1" t="s">
        <v>77</v>
      </c>
      <c r="D1273" s="1" t="s">
        <v>5211</v>
      </c>
      <c r="E1273" s="1" t="s">
        <v>5219</v>
      </c>
      <c r="F1273" s="19">
        <v>33511</v>
      </c>
      <c r="G1273" s="19">
        <v>38721</v>
      </c>
      <c r="H1273" s="1" t="s">
        <v>5241</v>
      </c>
      <c r="I1273" s="1" t="s">
        <v>5257</v>
      </c>
      <c r="J1273" s="1"/>
      <c r="K1273" s="20">
        <f t="shared" ca="1" si="76"/>
        <v>31.238356164383561</v>
      </c>
      <c r="L1273" s="20">
        <f t="shared" ca="1" si="77"/>
        <v>16.964383561643835</v>
      </c>
      <c r="M1273" s="1" t="str">
        <f>IF('1Employee'!E1273="CANADA","AMERIQUE","EUROPE")</f>
        <v>EUROPE</v>
      </c>
      <c r="N1273" s="22" t="str">
        <f t="shared" ca="1" si="78"/>
        <v>B_25-35 ans</v>
      </c>
      <c r="O1273" s="3" t="str">
        <f t="shared" ca="1" si="79"/>
        <v>D_5 ans et plus</v>
      </c>
      <c r="P1273" s="3" t="str">
        <f>IFERROR(VLOOKUP(J1273,Type!$A:$B,2,FALSE),"Actif")</f>
        <v>Actif</v>
      </c>
      <c r="Q1273" s="3" t="str">
        <f>VLOOKUP(A1273,Genre!$A:$B,2,0)</f>
        <v>Homme</v>
      </c>
      <c r="R1273" s="42" t="str">
        <f>VLOOKUP(C1273,Department!$A:$B,2,0)</f>
        <v>Health</v>
      </c>
    </row>
    <row r="1274" spans="1:18" x14ac:dyDescent="0.25">
      <c r="A1274" s="41">
        <v>187149431</v>
      </c>
      <c r="B1274" s="1" t="s">
        <v>4928</v>
      </c>
      <c r="C1274" s="1" t="s">
        <v>77</v>
      </c>
      <c r="D1274" s="1" t="s">
        <v>5211</v>
      </c>
      <c r="E1274" s="1" t="s">
        <v>5219</v>
      </c>
      <c r="F1274" s="19">
        <v>20758</v>
      </c>
      <c r="G1274" s="19">
        <v>40104</v>
      </c>
      <c r="H1274" s="1" t="s">
        <v>5241</v>
      </c>
      <c r="I1274" s="1" t="s">
        <v>5257</v>
      </c>
      <c r="J1274" s="1"/>
      <c r="K1274" s="20">
        <f t="shared" ca="1" si="76"/>
        <v>66.178082191780817</v>
      </c>
      <c r="L1274" s="20">
        <f t="shared" ca="1" si="77"/>
        <v>13.175342465753424</v>
      </c>
      <c r="M1274" s="1" t="str">
        <f>IF('1Employee'!E1274="CANADA","AMERIQUE","EUROPE")</f>
        <v>EUROPE</v>
      </c>
      <c r="N1274" s="22" t="str">
        <f t="shared" ca="1" si="78"/>
        <v>E_55 ans et plus</v>
      </c>
      <c r="O1274" s="3" t="str">
        <f t="shared" ca="1" si="79"/>
        <v>D_5 ans et plus</v>
      </c>
      <c r="P1274" s="3" t="str">
        <f>IFERROR(VLOOKUP(J1274,Type!$A:$B,2,FALSE),"Actif")</f>
        <v>Actif</v>
      </c>
      <c r="Q1274" s="3" t="str">
        <f>VLOOKUP(A1274,Genre!$A:$B,2,0)</f>
        <v>Homme</v>
      </c>
      <c r="R1274" s="42" t="str">
        <f>VLOOKUP(C1274,Department!$A:$B,2,0)</f>
        <v>Health</v>
      </c>
    </row>
    <row r="1275" spans="1:18" x14ac:dyDescent="0.25">
      <c r="A1275" s="41">
        <v>182514324</v>
      </c>
      <c r="B1275" s="1" t="s">
        <v>3530</v>
      </c>
      <c r="C1275" s="1" t="s">
        <v>77</v>
      </c>
      <c r="D1275" s="1" t="s">
        <v>5211</v>
      </c>
      <c r="E1275" s="1" t="s">
        <v>5219</v>
      </c>
      <c r="F1275" s="19">
        <v>33312</v>
      </c>
      <c r="G1275" s="19">
        <v>42536</v>
      </c>
      <c r="H1275" s="1" t="s">
        <v>5241</v>
      </c>
      <c r="I1275" s="1" t="s">
        <v>5257</v>
      </c>
      <c r="J1275" s="1"/>
      <c r="K1275" s="20">
        <f t="shared" ca="1" si="76"/>
        <v>31.783561643835615</v>
      </c>
      <c r="L1275" s="20">
        <f t="shared" ca="1" si="77"/>
        <v>6.5123287671232877</v>
      </c>
      <c r="M1275" s="1" t="str">
        <f>IF('1Employee'!E1275="CANADA","AMERIQUE","EUROPE")</f>
        <v>EUROPE</v>
      </c>
      <c r="N1275" s="22" t="str">
        <f t="shared" ca="1" si="78"/>
        <v>B_25-35 ans</v>
      </c>
      <c r="O1275" s="3" t="str">
        <f t="shared" ca="1" si="79"/>
        <v>D_5 ans et plus</v>
      </c>
      <c r="P1275" s="3" t="str">
        <f>IFERROR(VLOOKUP(J1275,Type!$A:$B,2,FALSE),"Actif")</f>
        <v>Actif</v>
      </c>
      <c r="Q1275" s="3" t="str">
        <f>VLOOKUP(A1275,Genre!$A:$B,2,0)</f>
        <v>Femme</v>
      </c>
      <c r="R1275" s="42" t="str">
        <f>VLOOKUP(C1275,Department!$A:$B,2,0)</f>
        <v>Health</v>
      </c>
    </row>
    <row r="1276" spans="1:18" x14ac:dyDescent="0.25">
      <c r="A1276" s="41">
        <v>181349359</v>
      </c>
      <c r="B1276" s="1" t="s">
        <v>3185</v>
      </c>
      <c r="C1276" s="1" t="s">
        <v>77</v>
      </c>
      <c r="D1276" s="1" t="s">
        <v>5211</v>
      </c>
      <c r="E1276" s="1" t="s">
        <v>5219</v>
      </c>
      <c r="F1276" s="19">
        <v>33144</v>
      </c>
      <c r="G1276" s="19">
        <v>37871</v>
      </c>
      <c r="H1276" s="1" t="s">
        <v>5241</v>
      </c>
      <c r="I1276" s="1" t="s">
        <v>5257</v>
      </c>
      <c r="J1276" s="1"/>
      <c r="K1276" s="20">
        <f t="shared" ca="1" si="76"/>
        <v>32.243835616438353</v>
      </c>
      <c r="L1276" s="20">
        <f t="shared" ca="1" si="77"/>
        <v>19.293150684931508</v>
      </c>
      <c r="M1276" s="1" t="str">
        <f>IF('1Employee'!E1276="CANADA","AMERIQUE","EUROPE")</f>
        <v>EUROPE</v>
      </c>
      <c r="N1276" s="22" t="str">
        <f t="shared" ca="1" si="78"/>
        <v>B_25-35 ans</v>
      </c>
      <c r="O1276" s="3" t="str">
        <f t="shared" ca="1" si="79"/>
        <v>D_5 ans et plus</v>
      </c>
      <c r="P1276" s="3" t="str">
        <f>IFERROR(VLOOKUP(J1276,Type!$A:$B,2,FALSE),"Actif")</f>
        <v>Actif</v>
      </c>
      <c r="Q1276" s="3" t="str">
        <f>VLOOKUP(A1276,Genre!$A:$B,2,0)</f>
        <v>Homme</v>
      </c>
      <c r="R1276" s="42" t="str">
        <f>VLOOKUP(C1276,Department!$A:$B,2,0)</f>
        <v>Health</v>
      </c>
    </row>
    <row r="1277" spans="1:18" x14ac:dyDescent="0.25">
      <c r="A1277" s="41">
        <v>181814198</v>
      </c>
      <c r="B1277" s="1" t="s">
        <v>3058</v>
      </c>
      <c r="C1277" s="1" t="s">
        <v>77</v>
      </c>
      <c r="D1277" s="1" t="s">
        <v>5211</v>
      </c>
      <c r="E1277" s="1" t="s">
        <v>5219</v>
      </c>
      <c r="F1277" s="19">
        <v>35731</v>
      </c>
      <c r="G1277" s="19">
        <v>41974</v>
      </c>
      <c r="H1277" s="1" t="s">
        <v>5241</v>
      </c>
      <c r="I1277" s="1" t="s">
        <v>5257</v>
      </c>
      <c r="J1277" s="1"/>
      <c r="K1277" s="20">
        <f t="shared" ca="1" si="76"/>
        <v>25.156164383561645</v>
      </c>
      <c r="L1277" s="20">
        <f t="shared" ca="1" si="77"/>
        <v>8.0520547945205472</v>
      </c>
      <c r="M1277" s="1" t="str">
        <f>IF('1Employee'!E1277="CANADA","AMERIQUE","EUROPE")</f>
        <v>EUROPE</v>
      </c>
      <c r="N1277" s="22" t="str">
        <f t="shared" ca="1" si="78"/>
        <v>B_25-35 ans</v>
      </c>
      <c r="O1277" s="3" t="str">
        <f t="shared" ca="1" si="79"/>
        <v>D_5 ans et plus</v>
      </c>
      <c r="P1277" s="3" t="str">
        <f>IFERROR(VLOOKUP(J1277,Type!$A:$B,2,FALSE),"Actif")</f>
        <v>Actif</v>
      </c>
      <c r="Q1277" s="3" t="str">
        <f>VLOOKUP(A1277,Genre!$A:$B,2,0)</f>
        <v>Femme</v>
      </c>
      <c r="R1277" s="42" t="str">
        <f>VLOOKUP(C1277,Department!$A:$B,2,0)</f>
        <v>Health</v>
      </c>
    </row>
    <row r="1278" spans="1:18" x14ac:dyDescent="0.25">
      <c r="A1278" s="41">
        <v>188828978</v>
      </c>
      <c r="B1278" s="1" t="s">
        <v>2765</v>
      </c>
      <c r="C1278" s="1" t="s">
        <v>77</v>
      </c>
      <c r="D1278" s="1" t="s">
        <v>5211</v>
      </c>
      <c r="E1278" s="1" t="s">
        <v>5219</v>
      </c>
      <c r="F1278" s="19">
        <v>31344</v>
      </c>
      <c r="G1278" s="19">
        <v>41976</v>
      </c>
      <c r="H1278" s="1" t="s">
        <v>5241</v>
      </c>
      <c r="I1278" s="1" t="s">
        <v>5257</v>
      </c>
      <c r="J1278" s="1"/>
      <c r="K1278" s="20">
        <f t="shared" ca="1" si="76"/>
        <v>37.175342465753424</v>
      </c>
      <c r="L1278" s="20">
        <f t="shared" ca="1" si="77"/>
        <v>8.0465753424657542</v>
      </c>
      <c r="M1278" s="1" t="str">
        <f>IF('1Employee'!E1278="CANADA","AMERIQUE","EUROPE")</f>
        <v>EUROPE</v>
      </c>
      <c r="N1278" s="22" t="str">
        <f t="shared" ca="1" si="78"/>
        <v>C_35-45 ans</v>
      </c>
      <c r="O1278" s="3" t="str">
        <f t="shared" ca="1" si="79"/>
        <v>D_5 ans et plus</v>
      </c>
      <c r="P1278" s="3" t="str">
        <f>IFERROR(VLOOKUP(J1278,Type!$A:$B,2,FALSE),"Actif")</f>
        <v>Actif</v>
      </c>
      <c r="Q1278" s="3" t="str">
        <f>VLOOKUP(A1278,Genre!$A:$B,2,0)</f>
        <v>Femme</v>
      </c>
      <c r="R1278" s="42" t="str">
        <f>VLOOKUP(C1278,Department!$A:$B,2,0)</f>
        <v>Health</v>
      </c>
    </row>
    <row r="1279" spans="1:18" x14ac:dyDescent="0.25">
      <c r="A1279" s="41">
        <v>112738698</v>
      </c>
      <c r="B1279" s="1" t="s">
        <v>2428</v>
      </c>
      <c r="C1279" s="1" t="s">
        <v>77</v>
      </c>
      <c r="D1279" s="1" t="s">
        <v>5211</v>
      </c>
      <c r="E1279" s="1" t="s">
        <v>5219</v>
      </c>
      <c r="F1279" s="19">
        <v>29168</v>
      </c>
      <c r="G1279" s="19">
        <v>43130</v>
      </c>
      <c r="H1279" s="1" t="s">
        <v>5241</v>
      </c>
      <c r="I1279" s="1" t="s">
        <v>5257</v>
      </c>
      <c r="J1279" s="1"/>
      <c r="K1279" s="20">
        <f t="shared" ca="1" si="76"/>
        <v>43.136986301369866</v>
      </c>
      <c r="L1279" s="20">
        <f t="shared" ca="1" si="77"/>
        <v>4.8849315068493153</v>
      </c>
      <c r="M1279" s="1" t="str">
        <f>IF('1Employee'!E1279="CANADA","AMERIQUE","EUROPE")</f>
        <v>EUROPE</v>
      </c>
      <c r="N1279" s="22" t="str">
        <f t="shared" ca="1" si="78"/>
        <v>C_35-45 ans</v>
      </c>
      <c r="O1279" s="3" t="str">
        <f t="shared" ca="1" si="79"/>
        <v>C_3-5 ans</v>
      </c>
      <c r="P1279" s="3" t="str">
        <f>IFERROR(VLOOKUP(J1279,Type!$A:$B,2,FALSE),"Actif")</f>
        <v>Actif</v>
      </c>
      <c r="Q1279" s="3" t="str">
        <f>VLOOKUP(A1279,Genre!$A:$B,2,0)</f>
        <v>Homme</v>
      </c>
      <c r="R1279" s="42" t="str">
        <f>VLOOKUP(C1279,Department!$A:$B,2,0)</f>
        <v>Health</v>
      </c>
    </row>
    <row r="1280" spans="1:18" x14ac:dyDescent="0.25">
      <c r="A1280" s="41">
        <v>111588718</v>
      </c>
      <c r="B1280" s="1" t="s">
        <v>2321</v>
      </c>
      <c r="C1280" s="1" t="s">
        <v>77</v>
      </c>
      <c r="D1280" s="1" t="s">
        <v>5211</v>
      </c>
      <c r="E1280" s="1" t="s">
        <v>5219</v>
      </c>
      <c r="F1280" s="19">
        <v>20519</v>
      </c>
      <c r="G1280" s="19">
        <v>42749</v>
      </c>
      <c r="H1280" s="1" t="s">
        <v>5241</v>
      </c>
      <c r="I1280" s="1" t="s">
        <v>5257</v>
      </c>
      <c r="J1280" s="1"/>
      <c r="K1280" s="20">
        <f t="shared" ca="1" si="76"/>
        <v>66.832876712328769</v>
      </c>
      <c r="L1280" s="20">
        <f t="shared" ca="1" si="77"/>
        <v>5.9287671232876713</v>
      </c>
      <c r="M1280" s="1" t="str">
        <f>IF('1Employee'!E1280="CANADA","AMERIQUE","EUROPE")</f>
        <v>EUROPE</v>
      </c>
      <c r="N1280" s="22" t="str">
        <f t="shared" ca="1" si="78"/>
        <v>E_55 ans et plus</v>
      </c>
      <c r="O1280" s="3" t="str">
        <f t="shared" ca="1" si="79"/>
        <v>D_5 ans et plus</v>
      </c>
      <c r="P1280" s="3" t="str">
        <f>IFERROR(VLOOKUP(J1280,Type!$A:$B,2,FALSE),"Actif")</f>
        <v>Actif</v>
      </c>
      <c r="Q1280" s="3" t="str">
        <f>VLOOKUP(A1280,Genre!$A:$B,2,0)</f>
        <v>Femme</v>
      </c>
      <c r="R1280" s="42" t="str">
        <f>VLOOKUP(C1280,Department!$A:$B,2,0)</f>
        <v>Health</v>
      </c>
    </row>
    <row r="1281" spans="1:18" x14ac:dyDescent="0.25">
      <c r="A1281" s="41">
        <v>189616574</v>
      </c>
      <c r="B1281" s="1" t="s">
        <v>1228</v>
      </c>
      <c r="C1281" s="1" t="s">
        <v>77</v>
      </c>
      <c r="D1281" s="1" t="s">
        <v>5211</v>
      </c>
      <c r="E1281" s="1" t="s">
        <v>5219</v>
      </c>
      <c r="F1281" s="19">
        <v>35481</v>
      </c>
      <c r="G1281" s="19">
        <v>39902</v>
      </c>
      <c r="H1281" s="1" t="s">
        <v>5241</v>
      </c>
      <c r="I1281" s="1" t="s">
        <v>5257</v>
      </c>
      <c r="J1281" s="1"/>
      <c r="K1281" s="20">
        <f t="shared" ca="1" si="76"/>
        <v>25.841095890410958</v>
      </c>
      <c r="L1281" s="20">
        <f t="shared" ca="1" si="77"/>
        <v>13.728767123287671</v>
      </c>
      <c r="M1281" s="1" t="str">
        <f>IF('1Employee'!E1281="CANADA","AMERIQUE","EUROPE")</f>
        <v>EUROPE</v>
      </c>
      <c r="N1281" s="22" t="str">
        <f t="shared" ca="1" si="78"/>
        <v>B_25-35 ans</v>
      </c>
      <c r="O1281" s="3" t="str">
        <f t="shared" ca="1" si="79"/>
        <v>D_5 ans et plus</v>
      </c>
      <c r="P1281" s="3" t="str">
        <f>IFERROR(VLOOKUP(J1281,Type!$A:$B,2,FALSE),"Actif")</f>
        <v>Actif</v>
      </c>
      <c r="Q1281" s="3" t="str">
        <f>VLOOKUP(A1281,Genre!$A:$B,2,0)</f>
        <v>Homme</v>
      </c>
      <c r="R1281" s="42" t="str">
        <f>VLOOKUP(C1281,Department!$A:$B,2,0)</f>
        <v>Health</v>
      </c>
    </row>
    <row r="1282" spans="1:18" x14ac:dyDescent="0.25">
      <c r="A1282" s="41">
        <v>185125556</v>
      </c>
      <c r="B1282" s="1" t="s">
        <v>4321</v>
      </c>
      <c r="C1282" s="1" t="s">
        <v>77</v>
      </c>
      <c r="D1282" s="1" t="s">
        <v>5215</v>
      </c>
      <c r="E1282" s="1" t="s">
        <v>5220</v>
      </c>
      <c r="F1282" s="19">
        <v>37151</v>
      </c>
      <c r="G1282" s="19">
        <v>44163</v>
      </c>
      <c r="H1282" s="1" t="s">
        <v>5241</v>
      </c>
      <c r="I1282" s="1" t="s">
        <v>5257</v>
      </c>
      <c r="J1282" s="1"/>
      <c r="K1282" s="20">
        <f t="shared" ca="1" si="76"/>
        <v>21.265753424657536</v>
      </c>
      <c r="L1282" s="20">
        <f t="shared" ca="1" si="77"/>
        <v>2.0547945205479454</v>
      </c>
      <c r="M1282" s="1" t="str">
        <f>IF('1Employee'!E1282="CANADA","AMERIQUE","EUROPE")</f>
        <v>EUROPE</v>
      </c>
      <c r="N1282" s="22" t="str">
        <f t="shared" ca="1" si="78"/>
        <v>A_18 - 25  ans</v>
      </c>
      <c r="O1282" s="3" t="str">
        <f t="shared" ca="1" si="79"/>
        <v>B_1 -3ans</v>
      </c>
      <c r="P1282" s="3" t="str">
        <f>IFERROR(VLOOKUP(J1282,Type!$A:$B,2,FALSE),"Actif")</f>
        <v>Actif</v>
      </c>
      <c r="Q1282" s="3" t="str">
        <f>VLOOKUP(A1282,Genre!$A:$B,2,0)</f>
        <v>Femme</v>
      </c>
      <c r="R1282" s="42" t="str">
        <f>VLOOKUP(C1282,Department!$A:$B,2,0)</f>
        <v>Health</v>
      </c>
    </row>
    <row r="1283" spans="1:18" x14ac:dyDescent="0.25">
      <c r="A1283" s="41">
        <v>184142685</v>
      </c>
      <c r="B1283" s="1" t="s">
        <v>4094</v>
      </c>
      <c r="C1283" s="1" t="s">
        <v>77</v>
      </c>
      <c r="D1283" s="1" t="s">
        <v>5211</v>
      </c>
      <c r="E1283" s="1" t="s">
        <v>5219</v>
      </c>
      <c r="F1283" s="19">
        <v>33950</v>
      </c>
      <c r="G1283" s="19">
        <v>38462</v>
      </c>
      <c r="H1283" s="1" t="s">
        <v>5242</v>
      </c>
      <c r="I1283" s="1" t="s">
        <v>5256</v>
      </c>
      <c r="J1283" s="1" t="s">
        <v>5258</v>
      </c>
      <c r="K1283" s="20">
        <f t="shared" ref="K1283:K1346" ca="1" si="80">DATEDIF(F1283,TODAY(),"d")/365</f>
        <v>30.035616438356165</v>
      </c>
      <c r="L1283" s="20">
        <f t="shared" ref="L1283:L1346" ca="1" si="81">DATEDIF(G1283,TODAY(),"d")/365</f>
        <v>17.673972602739727</v>
      </c>
      <c r="M1283" s="1" t="str">
        <f>IF('1Employee'!E1283="CANADA","AMERIQUE","EUROPE")</f>
        <v>EUROPE</v>
      </c>
      <c r="N1283" s="22" t="str">
        <f t="shared" ref="N1283:N1346" ca="1" si="82">IF(K1283&lt;25,"A_18 - 25  ans",IF(K1283&lt;35,"B_25-35 ans",IF(K1283&lt;45,"C_35-45 ans",IF(K1283&lt;55,"D_45-55ans","E_55 ans et plus"))))</f>
        <v>B_25-35 ans</v>
      </c>
      <c r="O1283" s="3" t="str">
        <f t="shared" ref="O1283:O1346" ca="1" si="83">IF(L1283&lt;1,"A_0-1an",IF(L1283&lt;3,"B_1 -3ans",IF(L1283&lt;5,"C_3-5 ans","D_5 ans et plus")))</f>
        <v>D_5 ans et plus</v>
      </c>
      <c r="P1283" s="3" t="str">
        <f>IFERROR(VLOOKUP(J1283,Type!$A:$B,2,FALSE),"Actif")</f>
        <v>Initiative employé</v>
      </c>
      <c r="Q1283" s="3" t="str">
        <f>VLOOKUP(A1283,Genre!$A:$B,2,0)</f>
        <v>Femme</v>
      </c>
      <c r="R1283" s="42" t="str">
        <f>VLOOKUP(C1283,Department!$A:$B,2,0)</f>
        <v>Health</v>
      </c>
    </row>
    <row r="1284" spans="1:18" x14ac:dyDescent="0.25">
      <c r="A1284" s="41">
        <v>184826166</v>
      </c>
      <c r="B1284" s="1" t="s">
        <v>4210</v>
      </c>
      <c r="C1284" s="1" t="s">
        <v>77</v>
      </c>
      <c r="D1284" s="1" t="s">
        <v>5207</v>
      </c>
      <c r="E1284" s="1" t="s">
        <v>5218</v>
      </c>
      <c r="F1284" s="19">
        <v>28726</v>
      </c>
      <c r="G1284" s="19">
        <v>41009</v>
      </c>
      <c r="H1284" s="1" t="s">
        <v>5241</v>
      </c>
      <c r="I1284" s="1" t="s">
        <v>5257</v>
      </c>
      <c r="J1284" s="1"/>
      <c r="K1284" s="20">
        <f t="shared" ca="1" si="80"/>
        <v>44.347945205479455</v>
      </c>
      <c r="L1284" s="20">
        <f t="shared" ca="1" si="81"/>
        <v>10.695890410958905</v>
      </c>
      <c r="M1284" s="1" t="str">
        <f>IF('1Employee'!E1284="CANADA","AMERIQUE","EUROPE")</f>
        <v>AMERIQUE</v>
      </c>
      <c r="N1284" s="22" t="str">
        <f t="shared" ca="1" si="82"/>
        <v>C_35-45 ans</v>
      </c>
      <c r="O1284" s="3" t="str">
        <f t="shared" ca="1" si="83"/>
        <v>D_5 ans et plus</v>
      </c>
      <c r="P1284" s="3" t="str">
        <f>IFERROR(VLOOKUP(J1284,Type!$A:$B,2,FALSE),"Actif")</f>
        <v>Actif</v>
      </c>
      <c r="Q1284" s="3" t="str">
        <f>VLOOKUP(A1284,Genre!$A:$B,2,0)</f>
        <v>Femme</v>
      </c>
      <c r="R1284" s="42" t="str">
        <f>VLOOKUP(C1284,Department!$A:$B,2,0)</f>
        <v>Health</v>
      </c>
    </row>
    <row r="1285" spans="1:18" x14ac:dyDescent="0.25">
      <c r="A1285" s="41">
        <v>181385888</v>
      </c>
      <c r="B1285" s="1" t="s">
        <v>3154</v>
      </c>
      <c r="C1285" s="1" t="s">
        <v>77</v>
      </c>
      <c r="D1285" s="1" t="s">
        <v>5205</v>
      </c>
      <c r="E1285" s="1" t="s">
        <v>5218</v>
      </c>
      <c r="F1285" s="19">
        <v>32983</v>
      </c>
      <c r="G1285" s="19">
        <v>41295</v>
      </c>
      <c r="H1285" s="1" t="s">
        <v>5241</v>
      </c>
      <c r="I1285" s="1" t="s">
        <v>5257</v>
      </c>
      <c r="J1285" s="1"/>
      <c r="K1285" s="20">
        <f t="shared" ca="1" si="80"/>
        <v>32.684931506849317</v>
      </c>
      <c r="L1285" s="20">
        <f t="shared" ca="1" si="81"/>
        <v>9.912328767123288</v>
      </c>
      <c r="M1285" s="1" t="str">
        <f>IF('1Employee'!E1285="CANADA","AMERIQUE","EUROPE")</f>
        <v>AMERIQUE</v>
      </c>
      <c r="N1285" s="22" t="str">
        <f t="shared" ca="1" si="82"/>
        <v>B_25-35 ans</v>
      </c>
      <c r="O1285" s="3" t="str">
        <f t="shared" ca="1" si="83"/>
        <v>D_5 ans et plus</v>
      </c>
      <c r="P1285" s="3" t="str">
        <f>IFERROR(VLOOKUP(J1285,Type!$A:$B,2,FALSE),"Actif")</f>
        <v>Actif</v>
      </c>
      <c r="Q1285" s="3" t="str">
        <f>VLOOKUP(A1285,Genre!$A:$B,2,0)</f>
        <v>Femme</v>
      </c>
      <c r="R1285" s="42" t="str">
        <f>VLOOKUP(C1285,Department!$A:$B,2,0)</f>
        <v>Health</v>
      </c>
    </row>
    <row r="1286" spans="1:18" x14ac:dyDescent="0.25">
      <c r="A1286" s="41">
        <v>183186384</v>
      </c>
      <c r="B1286" s="1" t="s">
        <v>1619</v>
      </c>
      <c r="C1286" s="1" t="s">
        <v>77</v>
      </c>
      <c r="D1286" s="1" t="s">
        <v>5205</v>
      </c>
      <c r="E1286" s="1" t="s">
        <v>5218</v>
      </c>
      <c r="F1286" s="19">
        <v>33698</v>
      </c>
      <c r="G1286" s="19">
        <v>42867</v>
      </c>
      <c r="H1286" s="1" t="s">
        <v>5241</v>
      </c>
      <c r="I1286" s="1" t="s">
        <v>5257</v>
      </c>
      <c r="J1286" s="1"/>
      <c r="K1286" s="20">
        <f t="shared" ca="1" si="80"/>
        <v>30.726027397260275</v>
      </c>
      <c r="L1286" s="20">
        <f t="shared" ca="1" si="81"/>
        <v>5.6054794520547944</v>
      </c>
      <c r="M1286" s="1" t="str">
        <f>IF('1Employee'!E1286="CANADA","AMERIQUE","EUROPE")</f>
        <v>AMERIQUE</v>
      </c>
      <c r="N1286" s="22" t="str">
        <f t="shared" ca="1" si="82"/>
        <v>B_25-35 ans</v>
      </c>
      <c r="O1286" s="3" t="str">
        <f t="shared" ca="1" si="83"/>
        <v>D_5 ans et plus</v>
      </c>
      <c r="P1286" s="3" t="str">
        <f>IFERROR(VLOOKUP(J1286,Type!$A:$B,2,FALSE),"Actif")</f>
        <v>Actif</v>
      </c>
      <c r="Q1286" s="3" t="str">
        <f>VLOOKUP(A1286,Genre!$A:$B,2,0)</f>
        <v>Homme</v>
      </c>
      <c r="R1286" s="42" t="str">
        <f>VLOOKUP(C1286,Department!$A:$B,2,0)</f>
        <v>Health</v>
      </c>
    </row>
    <row r="1287" spans="1:18" x14ac:dyDescent="0.25">
      <c r="A1287" s="41">
        <v>187746998</v>
      </c>
      <c r="B1287" s="1" t="s">
        <v>5045</v>
      </c>
      <c r="C1287" s="1" t="s">
        <v>77</v>
      </c>
      <c r="D1287" s="1" t="s">
        <v>5208</v>
      </c>
      <c r="E1287" s="1" t="s">
        <v>5218</v>
      </c>
      <c r="F1287" s="19">
        <v>28815</v>
      </c>
      <c r="G1287" s="19">
        <v>39872</v>
      </c>
      <c r="H1287" s="1" t="s">
        <v>5241</v>
      </c>
      <c r="I1287" s="1" t="s">
        <v>5257</v>
      </c>
      <c r="J1287" s="1"/>
      <c r="K1287" s="20">
        <f t="shared" ca="1" si="80"/>
        <v>44.104109589041094</v>
      </c>
      <c r="L1287" s="20">
        <f t="shared" ca="1" si="81"/>
        <v>13.810958904109588</v>
      </c>
      <c r="M1287" s="1" t="str">
        <f>IF('1Employee'!E1287="CANADA","AMERIQUE","EUROPE")</f>
        <v>AMERIQUE</v>
      </c>
      <c r="N1287" s="22" t="str">
        <f t="shared" ca="1" si="82"/>
        <v>C_35-45 ans</v>
      </c>
      <c r="O1287" s="3" t="str">
        <f t="shared" ca="1" si="83"/>
        <v>D_5 ans et plus</v>
      </c>
      <c r="P1287" s="3" t="str">
        <f>IFERROR(VLOOKUP(J1287,Type!$A:$B,2,FALSE),"Actif")</f>
        <v>Actif</v>
      </c>
      <c r="Q1287" s="3" t="str">
        <f>VLOOKUP(A1287,Genre!$A:$B,2,0)</f>
        <v>Homme</v>
      </c>
      <c r="R1287" s="42" t="str">
        <f>VLOOKUP(C1287,Department!$A:$B,2,0)</f>
        <v>Health</v>
      </c>
    </row>
    <row r="1288" spans="1:18" x14ac:dyDescent="0.25">
      <c r="A1288" s="41">
        <v>187726284</v>
      </c>
      <c r="B1288" s="1" t="s">
        <v>5037</v>
      </c>
      <c r="C1288" s="1" t="s">
        <v>77</v>
      </c>
      <c r="D1288" s="1" t="s">
        <v>5208</v>
      </c>
      <c r="E1288" s="1" t="s">
        <v>5218</v>
      </c>
      <c r="F1288" s="19">
        <v>21305</v>
      </c>
      <c r="G1288" s="19">
        <v>44127</v>
      </c>
      <c r="H1288" s="1" t="s">
        <v>5241</v>
      </c>
      <c r="I1288" s="1" t="s">
        <v>5257</v>
      </c>
      <c r="J1288" s="1"/>
      <c r="K1288" s="20">
        <f t="shared" ca="1" si="80"/>
        <v>64.679452054794524</v>
      </c>
      <c r="L1288" s="20">
        <f t="shared" ca="1" si="81"/>
        <v>2.1534246575342464</v>
      </c>
      <c r="M1288" s="1" t="str">
        <f>IF('1Employee'!E1288="CANADA","AMERIQUE","EUROPE")</f>
        <v>AMERIQUE</v>
      </c>
      <c r="N1288" s="22" t="str">
        <f t="shared" ca="1" si="82"/>
        <v>E_55 ans et plus</v>
      </c>
      <c r="O1288" s="3" t="str">
        <f t="shared" ca="1" si="83"/>
        <v>B_1 -3ans</v>
      </c>
      <c r="P1288" s="3" t="str">
        <f>IFERROR(VLOOKUP(J1288,Type!$A:$B,2,FALSE),"Actif")</f>
        <v>Actif</v>
      </c>
      <c r="Q1288" s="3" t="str">
        <f>VLOOKUP(A1288,Genre!$A:$B,2,0)</f>
        <v>Femme</v>
      </c>
      <c r="R1288" s="42" t="str">
        <f>VLOOKUP(C1288,Department!$A:$B,2,0)</f>
        <v>Health</v>
      </c>
    </row>
    <row r="1289" spans="1:18" x14ac:dyDescent="0.25">
      <c r="A1289" s="41">
        <v>181682932</v>
      </c>
      <c r="B1289" s="1" t="s">
        <v>3336</v>
      </c>
      <c r="C1289" s="1" t="s">
        <v>77</v>
      </c>
      <c r="D1289" s="1" t="s">
        <v>5208</v>
      </c>
      <c r="E1289" s="1" t="s">
        <v>5218</v>
      </c>
      <c r="F1289" s="19">
        <v>36964</v>
      </c>
      <c r="G1289" s="19">
        <v>43051</v>
      </c>
      <c r="H1289" s="1" t="s">
        <v>5241</v>
      </c>
      <c r="I1289" s="1" t="s">
        <v>5257</v>
      </c>
      <c r="J1289" s="1"/>
      <c r="K1289" s="20">
        <f t="shared" ca="1" si="80"/>
        <v>21.778082191780822</v>
      </c>
      <c r="L1289" s="20">
        <f t="shared" ca="1" si="81"/>
        <v>5.1013698630136988</v>
      </c>
      <c r="M1289" s="1" t="str">
        <f>IF('1Employee'!E1289="CANADA","AMERIQUE","EUROPE")</f>
        <v>AMERIQUE</v>
      </c>
      <c r="N1289" s="22" t="str">
        <f t="shared" ca="1" si="82"/>
        <v>A_18 - 25  ans</v>
      </c>
      <c r="O1289" s="3" t="str">
        <f t="shared" ca="1" si="83"/>
        <v>D_5 ans et plus</v>
      </c>
      <c r="P1289" s="3" t="str">
        <f>IFERROR(VLOOKUP(J1289,Type!$A:$B,2,FALSE),"Actif")</f>
        <v>Actif</v>
      </c>
      <c r="Q1289" s="3" t="str">
        <f>VLOOKUP(A1289,Genre!$A:$B,2,0)</f>
        <v>Femme</v>
      </c>
      <c r="R1289" s="42" t="str">
        <f>VLOOKUP(C1289,Department!$A:$B,2,0)</f>
        <v>Health</v>
      </c>
    </row>
    <row r="1290" spans="1:18" x14ac:dyDescent="0.25">
      <c r="A1290" s="41">
        <v>933228</v>
      </c>
      <c r="B1290" s="1" t="s">
        <v>1860</v>
      </c>
      <c r="C1290" s="1" t="s">
        <v>77</v>
      </c>
      <c r="D1290" s="1" t="s">
        <v>5208</v>
      </c>
      <c r="E1290" s="1" t="s">
        <v>5218</v>
      </c>
      <c r="F1290" s="19">
        <v>30767</v>
      </c>
      <c r="G1290" s="19">
        <v>38809</v>
      </c>
      <c r="H1290" s="1" t="s">
        <v>5241</v>
      </c>
      <c r="I1290" s="1" t="s">
        <v>5257</v>
      </c>
      <c r="J1290" s="1"/>
      <c r="K1290" s="20">
        <f t="shared" ca="1" si="80"/>
        <v>38.756164383561647</v>
      </c>
      <c r="L1290" s="20">
        <f t="shared" ca="1" si="81"/>
        <v>16.723287671232878</v>
      </c>
      <c r="M1290" s="1" t="str">
        <f>IF('1Employee'!E1290="CANADA","AMERIQUE","EUROPE")</f>
        <v>AMERIQUE</v>
      </c>
      <c r="N1290" s="22" t="str">
        <f t="shared" ca="1" si="82"/>
        <v>C_35-45 ans</v>
      </c>
      <c r="O1290" s="3" t="str">
        <f t="shared" ca="1" si="83"/>
        <v>D_5 ans et plus</v>
      </c>
      <c r="P1290" s="3" t="str">
        <f>IFERROR(VLOOKUP(J1290,Type!$A:$B,2,FALSE),"Actif")</f>
        <v>Actif</v>
      </c>
      <c r="Q1290" s="3" t="str">
        <f>VLOOKUP(A1290,Genre!$A:$B,2,0)</f>
        <v>Femme</v>
      </c>
      <c r="R1290" s="42" t="str">
        <f>VLOOKUP(C1290,Department!$A:$B,2,0)</f>
        <v>Health</v>
      </c>
    </row>
    <row r="1291" spans="1:18" x14ac:dyDescent="0.25">
      <c r="A1291" s="41">
        <v>188837143</v>
      </c>
      <c r="B1291" s="1" t="s">
        <v>1607</v>
      </c>
      <c r="C1291" s="1" t="s">
        <v>77</v>
      </c>
      <c r="D1291" s="1" t="s">
        <v>5208</v>
      </c>
      <c r="E1291" s="1" t="s">
        <v>5218</v>
      </c>
      <c r="F1291" s="19">
        <v>31209</v>
      </c>
      <c r="G1291" s="19">
        <v>37384</v>
      </c>
      <c r="H1291" s="1" t="s">
        <v>5241</v>
      </c>
      <c r="I1291" s="1" t="s">
        <v>5257</v>
      </c>
      <c r="J1291" s="1"/>
      <c r="K1291" s="20">
        <f t="shared" ca="1" si="80"/>
        <v>37.545205479452058</v>
      </c>
      <c r="L1291" s="20">
        <f t="shared" ca="1" si="81"/>
        <v>20.627397260273973</v>
      </c>
      <c r="M1291" s="1" t="str">
        <f>IF('1Employee'!E1291="CANADA","AMERIQUE","EUROPE")</f>
        <v>AMERIQUE</v>
      </c>
      <c r="N1291" s="22" t="str">
        <f t="shared" ca="1" si="82"/>
        <v>C_35-45 ans</v>
      </c>
      <c r="O1291" s="3" t="str">
        <f t="shared" ca="1" si="83"/>
        <v>D_5 ans et plus</v>
      </c>
      <c r="P1291" s="3" t="str">
        <f>IFERROR(VLOOKUP(J1291,Type!$A:$B,2,FALSE),"Actif")</f>
        <v>Actif</v>
      </c>
      <c r="Q1291" s="3" t="str">
        <f>VLOOKUP(A1291,Genre!$A:$B,2,0)</f>
        <v>Femme</v>
      </c>
      <c r="R1291" s="42" t="str">
        <f>VLOOKUP(C1291,Department!$A:$B,2,0)</f>
        <v>Health</v>
      </c>
    </row>
    <row r="1292" spans="1:18" x14ac:dyDescent="0.25">
      <c r="A1292" s="41">
        <v>185281663</v>
      </c>
      <c r="B1292" s="1" t="s">
        <v>1601</v>
      </c>
      <c r="C1292" s="1" t="s">
        <v>77</v>
      </c>
      <c r="D1292" s="1" t="s">
        <v>5208</v>
      </c>
      <c r="E1292" s="1" t="s">
        <v>5218</v>
      </c>
      <c r="F1292" s="19">
        <v>26914</v>
      </c>
      <c r="G1292" s="19">
        <v>41609</v>
      </c>
      <c r="H1292" s="1" t="s">
        <v>5241</v>
      </c>
      <c r="I1292" s="1" t="s">
        <v>5257</v>
      </c>
      <c r="J1292" s="1"/>
      <c r="K1292" s="20">
        <f t="shared" ca="1" si="80"/>
        <v>49.31232876712329</v>
      </c>
      <c r="L1292" s="20">
        <f t="shared" ca="1" si="81"/>
        <v>9.0520547945205472</v>
      </c>
      <c r="M1292" s="1" t="str">
        <f>IF('1Employee'!E1292="CANADA","AMERIQUE","EUROPE")</f>
        <v>AMERIQUE</v>
      </c>
      <c r="N1292" s="22" t="str">
        <f t="shared" ca="1" si="82"/>
        <v>D_45-55ans</v>
      </c>
      <c r="O1292" s="3" t="str">
        <f t="shared" ca="1" si="83"/>
        <v>D_5 ans et plus</v>
      </c>
      <c r="P1292" s="3" t="str">
        <f>IFERROR(VLOOKUP(J1292,Type!$A:$B,2,FALSE),"Actif")</f>
        <v>Actif</v>
      </c>
      <c r="Q1292" s="3" t="str">
        <f>VLOOKUP(A1292,Genre!$A:$B,2,0)</f>
        <v>Homme</v>
      </c>
      <c r="R1292" s="42" t="str">
        <f>VLOOKUP(C1292,Department!$A:$B,2,0)</f>
        <v>Health</v>
      </c>
    </row>
    <row r="1293" spans="1:18" x14ac:dyDescent="0.25">
      <c r="A1293" s="41">
        <v>111332851</v>
      </c>
      <c r="B1293" s="1" t="s">
        <v>1318</v>
      </c>
      <c r="C1293" s="1" t="s">
        <v>77</v>
      </c>
      <c r="D1293" s="1" t="s">
        <v>5208</v>
      </c>
      <c r="E1293" s="1" t="s">
        <v>5218</v>
      </c>
      <c r="F1293" s="19">
        <v>28445</v>
      </c>
      <c r="G1293" s="19">
        <v>41827</v>
      </c>
      <c r="H1293" s="1" t="s">
        <v>5241</v>
      </c>
      <c r="I1293" s="1" t="s">
        <v>5257</v>
      </c>
      <c r="J1293" s="1"/>
      <c r="K1293" s="20">
        <f t="shared" ca="1" si="80"/>
        <v>45.11780821917808</v>
      </c>
      <c r="L1293" s="20">
        <f t="shared" ca="1" si="81"/>
        <v>8.4547945205479458</v>
      </c>
      <c r="M1293" s="1" t="str">
        <f>IF('1Employee'!E1293="CANADA","AMERIQUE","EUROPE")</f>
        <v>AMERIQUE</v>
      </c>
      <c r="N1293" s="22" t="str">
        <f t="shared" ca="1" si="82"/>
        <v>D_45-55ans</v>
      </c>
      <c r="O1293" s="3" t="str">
        <f t="shared" ca="1" si="83"/>
        <v>D_5 ans et plus</v>
      </c>
      <c r="P1293" s="3" t="str">
        <f>IFERROR(VLOOKUP(J1293,Type!$A:$B,2,FALSE),"Actif")</f>
        <v>Actif</v>
      </c>
      <c r="Q1293" s="3" t="str">
        <f>VLOOKUP(A1293,Genre!$A:$B,2,0)</f>
        <v>Femme</v>
      </c>
      <c r="R1293" s="42" t="str">
        <f>VLOOKUP(C1293,Department!$A:$B,2,0)</f>
        <v>Health</v>
      </c>
    </row>
    <row r="1294" spans="1:18" x14ac:dyDescent="0.25">
      <c r="A1294" s="41">
        <v>111328287</v>
      </c>
      <c r="B1294" s="1" t="s">
        <v>2270</v>
      </c>
      <c r="C1294" s="1" t="s">
        <v>77</v>
      </c>
      <c r="D1294" s="1" t="s">
        <v>5215</v>
      </c>
      <c r="E1294" s="1" t="s">
        <v>5220</v>
      </c>
      <c r="F1294" s="19">
        <v>32505</v>
      </c>
      <c r="G1294" s="19">
        <v>37808</v>
      </c>
      <c r="H1294" s="1" t="s">
        <v>5241</v>
      </c>
      <c r="I1294" s="1" t="s">
        <v>5257</v>
      </c>
      <c r="J1294" s="1"/>
      <c r="K1294" s="20">
        <f t="shared" ca="1" si="80"/>
        <v>33.994520547945207</v>
      </c>
      <c r="L1294" s="20">
        <f t="shared" ca="1" si="81"/>
        <v>19.465753424657535</v>
      </c>
      <c r="M1294" s="1" t="str">
        <f>IF('1Employee'!E1294="CANADA","AMERIQUE","EUROPE")</f>
        <v>EUROPE</v>
      </c>
      <c r="N1294" s="22" t="str">
        <f t="shared" ca="1" si="82"/>
        <v>B_25-35 ans</v>
      </c>
      <c r="O1294" s="3" t="str">
        <f t="shared" ca="1" si="83"/>
        <v>D_5 ans et plus</v>
      </c>
      <c r="P1294" s="3" t="str">
        <f>IFERROR(VLOOKUP(J1294,Type!$A:$B,2,FALSE),"Actif")</f>
        <v>Actif</v>
      </c>
      <c r="Q1294" s="3" t="str">
        <f>VLOOKUP(A1294,Genre!$A:$B,2,0)</f>
        <v>Femme</v>
      </c>
      <c r="R1294" s="42" t="str">
        <f>VLOOKUP(C1294,Department!$A:$B,2,0)</f>
        <v>Health</v>
      </c>
    </row>
    <row r="1295" spans="1:18" x14ac:dyDescent="0.25">
      <c r="A1295" s="41">
        <v>118332379</v>
      </c>
      <c r="B1295" s="1" t="s">
        <v>2046</v>
      </c>
      <c r="C1295" s="1" t="s">
        <v>77</v>
      </c>
      <c r="D1295" s="1" t="s">
        <v>5215</v>
      </c>
      <c r="E1295" s="1" t="s">
        <v>5220</v>
      </c>
      <c r="F1295" s="19">
        <v>26038</v>
      </c>
      <c r="G1295" s="19">
        <v>43629</v>
      </c>
      <c r="H1295" s="1" t="s">
        <v>5242</v>
      </c>
      <c r="I1295" s="1" t="s">
        <v>5257</v>
      </c>
      <c r="J1295" s="1" t="s">
        <v>5248</v>
      </c>
      <c r="K1295" s="20">
        <f t="shared" ca="1" si="80"/>
        <v>51.712328767123289</v>
      </c>
      <c r="L1295" s="20">
        <f t="shared" ca="1" si="81"/>
        <v>3.5178082191780824</v>
      </c>
      <c r="M1295" s="1" t="str">
        <f>IF('1Employee'!E1295="CANADA","AMERIQUE","EUROPE")</f>
        <v>EUROPE</v>
      </c>
      <c r="N1295" s="22" t="str">
        <f t="shared" ca="1" si="82"/>
        <v>D_45-55ans</v>
      </c>
      <c r="O1295" s="3" t="str">
        <f t="shared" ca="1" si="83"/>
        <v>C_3-5 ans</v>
      </c>
      <c r="P1295" s="3" t="str">
        <f>IFERROR(VLOOKUP(J1295,Type!$A:$B,2,FALSE),"Actif")</f>
        <v>Initiative employeur</v>
      </c>
      <c r="Q1295" s="3" t="str">
        <f>VLOOKUP(A1295,Genre!$A:$B,2,0)</f>
        <v>Homme</v>
      </c>
      <c r="R1295" s="42" t="str">
        <f>VLOOKUP(C1295,Department!$A:$B,2,0)</f>
        <v>Health</v>
      </c>
    </row>
    <row r="1296" spans="1:18" x14ac:dyDescent="0.25">
      <c r="A1296" s="41">
        <v>187825788</v>
      </c>
      <c r="B1296" s="1" t="s">
        <v>5073</v>
      </c>
      <c r="C1296" s="1" t="s">
        <v>77</v>
      </c>
      <c r="D1296" s="1" t="s">
        <v>5213</v>
      </c>
      <c r="E1296" s="1" t="s">
        <v>5220</v>
      </c>
      <c r="F1296" s="19">
        <v>26649</v>
      </c>
      <c r="G1296" s="19">
        <v>39355</v>
      </c>
      <c r="H1296" s="1" t="s">
        <v>5241</v>
      </c>
      <c r="I1296" s="1" t="s">
        <v>5257</v>
      </c>
      <c r="J1296" s="1"/>
      <c r="K1296" s="20">
        <f t="shared" ca="1" si="80"/>
        <v>50.038356164383565</v>
      </c>
      <c r="L1296" s="20">
        <f t="shared" ca="1" si="81"/>
        <v>15.227397260273973</v>
      </c>
      <c r="M1296" s="1" t="str">
        <f>IF('1Employee'!E1296="CANADA","AMERIQUE","EUROPE")</f>
        <v>EUROPE</v>
      </c>
      <c r="N1296" s="22" t="str">
        <f t="shared" ca="1" si="82"/>
        <v>D_45-55ans</v>
      </c>
      <c r="O1296" s="3" t="str">
        <f t="shared" ca="1" si="83"/>
        <v>D_5 ans et plus</v>
      </c>
      <c r="P1296" s="3" t="str">
        <f>IFERROR(VLOOKUP(J1296,Type!$A:$B,2,FALSE),"Actif")</f>
        <v>Actif</v>
      </c>
      <c r="Q1296" s="3" t="str">
        <f>VLOOKUP(A1296,Genre!$A:$B,2,0)</f>
        <v>Femme</v>
      </c>
      <c r="R1296" s="42" t="str">
        <f>VLOOKUP(C1296,Department!$A:$B,2,0)</f>
        <v>Health</v>
      </c>
    </row>
    <row r="1297" spans="1:18" x14ac:dyDescent="0.25">
      <c r="A1297" s="41">
        <v>188754723</v>
      </c>
      <c r="B1297" s="1" t="s">
        <v>2944</v>
      </c>
      <c r="C1297" s="1" t="s">
        <v>77</v>
      </c>
      <c r="D1297" s="1" t="s">
        <v>5213</v>
      </c>
      <c r="E1297" s="1" t="s">
        <v>5220</v>
      </c>
      <c r="F1297" s="19">
        <v>23108</v>
      </c>
      <c r="G1297" s="19">
        <v>40892</v>
      </c>
      <c r="H1297" s="1" t="s">
        <v>5241</v>
      </c>
      <c r="I1297" s="1" t="s">
        <v>5257</v>
      </c>
      <c r="J1297" s="1"/>
      <c r="K1297" s="20">
        <f t="shared" ca="1" si="80"/>
        <v>59.739726027397261</v>
      </c>
      <c r="L1297" s="20">
        <f t="shared" ca="1" si="81"/>
        <v>11.016438356164384</v>
      </c>
      <c r="M1297" s="1" t="str">
        <f>IF('1Employee'!E1297="CANADA","AMERIQUE","EUROPE")</f>
        <v>EUROPE</v>
      </c>
      <c r="N1297" s="22" t="str">
        <f t="shared" ca="1" si="82"/>
        <v>E_55 ans et plus</v>
      </c>
      <c r="O1297" s="3" t="str">
        <f t="shared" ca="1" si="83"/>
        <v>D_5 ans et plus</v>
      </c>
      <c r="P1297" s="3" t="str">
        <f>IFERROR(VLOOKUP(J1297,Type!$A:$B,2,FALSE),"Actif")</f>
        <v>Actif</v>
      </c>
      <c r="Q1297" s="3" t="str">
        <f>VLOOKUP(A1297,Genre!$A:$B,2,0)</f>
        <v>Homme</v>
      </c>
      <c r="R1297" s="42" t="str">
        <f>VLOOKUP(C1297,Department!$A:$B,2,0)</f>
        <v>Health</v>
      </c>
    </row>
    <row r="1298" spans="1:18" x14ac:dyDescent="0.25">
      <c r="A1298" s="41">
        <v>187621988</v>
      </c>
      <c r="B1298" s="1" t="s">
        <v>5013</v>
      </c>
      <c r="C1298" s="1" t="s">
        <v>116</v>
      </c>
      <c r="D1298" s="1" t="s">
        <v>5207</v>
      </c>
      <c r="E1298" s="1" t="s">
        <v>5218</v>
      </c>
      <c r="F1298" s="19">
        <v>21598</v>
      </c>
      <c r="G1298" s="19">
        <v>41511</v>
      </c>
      <c r="H1298" s="1" t="s">
        <v>5241</v>
      </c>
      <c r="I1298" s="1" t="s">
        <v>5257</v>
      </c>
      <c r="J1298" s="1"/>
      <c r="K1298" s="20">
        <f t="shared" ca="1" si="80"/>
        <v>63.876712328767127</v>
      </c>
      <c r="L1298" s="20">
        <f t="shared" ca="1" si="81"/>
        <v>9.3205479452054796</v>
      </c>
      <c r="M1298" s="1" t="str">
        <f>IF('1Employee'!E1298="CANADA","AMERIQUE","EUROPE")</f>
        <v>AMERIQUE</v>
      </c>
      <c r="N1298" s="22" t="str">
        <f t="shared" ca="1" si="82"/>
        <v>E_55 ans et plus</v>
      </c>
      <c r="O1298" s="3" t="str">
        <f t="shared" ca="1" si="83"/>
        <v>D_5 ans et plus</v>
      </c>
      <c r="P1298" s="3" t="str">
        <f>IFERROR(VLOOKUP(J1298,Type!$A:$B,2,FALSE),"Actif")</f>
        <v>Actif</v>
      </c>
      <c r="Q1298" s="3" t="str">
        <f>VLOOKUP(A1298,Genre!$A:$B,2,0)</f>
        <v>Femme</v>
      </c>
      <c r="R1298" s="42" t="str">
        <f>VLOOKUP(C1298,Department!$A:$B,2,0)</f>
        <v>Science</v>
      </c>
    </row>
    <row r="1299" spans="1:18" x14ac:dyDescent="0.25">
      <c r="A1299" s="41">
        <v>187849142</v>
      </c>
      <c r="B1299" s="1" t="s">
        <v>115</v>
      </c>
      <c r="C1299" s="1" t="s">
        <v>116</v>
      </c>
      <c r="D1299" s="1" t="s">
        <v>5210</v>
      </c>
      <c r="E1299" s="1" t="s">
        <v>5219</v>
      </c>
      <c r="F1299" s="19">
        <v>35025</v>
      </c>
      <c r="G1299" s="19">
        <v>38959</v>
      </c>
      <c r="H1299" s="1" t="s">
        <v>5242</v>
      </c>
      <c r="I1299" s="1" t="s">
        <v>5257</v>
      </c>
      <c r="J1299" s="1" t="s">
        <v>5247</v>
      </c>
      <c r="K1299" s="20">
        <f t="shared" ca="1" si="80"/>
        <v>27.090410958904108</v>
      </c>
      <c r="L1299" s="20">
        <f t="shared" ca="1" si="81"/>
        <v>16.312328767123287</v>
      </c>
      <c r="M1299" s="1" t="str">
        <f>IF('1Employee'!E1299="CANADA","AMERIQUE","EUROPE")</f>
        <v>EUROPE</v>
      </c>
      <c r="N1299" s="22" t="str">
        <f t="shared" ca="1" si="82"/>
        <v>B_25-35 ans</v>
      </c>
      <c r="O1299" s="3" t="str">
        <f t="shared" ca="1" si="83"/>
        <v>D_5 ans et plus</v>
      </c>
      <c r="P1299" s="3" t="str">
        <f>IFERROR(VLOOKUP(J1299,Type!$A:$B,2,FALSE),"Actif")</f>
        <v>Initiative employeur</v>
      </c>
      <c r="Q1299" s="3" t="str">
        <f>VLOOKUP(A1299,Genre!$A:$B,2,0)</f>
        <v>Homme</v>
      </c>
      <c r="R1299" s="42" t="str">
        <f>VLOOKUP(C1299,Department!$A:$B,2,0)</f>
        <v>Science</v>
      </c>
    </row>
    <row r="1300" spans="1:18" x14ac:dyDescent="0.25">
      <c r="A1300" s="41">
        <v>182249925</v>
      </c>
      <c r="B1300" s="1" t="s">
        <v>896</v>
      </c>
      <c r="C1300" s="1" t="s">
        <v>116</v>
      </c>
      <c r="D1300" s="1" t="s">
        <v>5207</v>
      </c>
      <c r="E1300" s="1" t="s">
        <v>5218</v>
      </c>
      <c r="F1300" s="19">
        <v>23028</v>
      </c>
      <c r="G1300" s="19">
        <v>37703</v>
      </c>
      <c r="H1300" s="1" t="s">
        <v>5241</v>
      </c>
      <c r="I1300" s="1" t="s">
        <v>5255</v>
      </c>
      <c r="J1300" s="1"/>
      <c r="K1300" s="20">
        <f t="shared" ca="1" si="80"/>
        <v>59.958904109589042</v>
      </c>
      <c r="L1300" s="20">
        <f t="shared" ca="1" si="81"/>
        <v>19.753424657534246</v>
      </c>
      <c r="M1300" s="1" t="str">
        <f>IF('1Employee'!E1300="CANADA","AMERIQUE","EUROPE")</f>
        <v>AMERIQUE</v>
      </c>
      <c r="N1300" s="22" t="str">
        <f t="shared" ca="1" si="82"/>
        <v>E_55 ans et plus</v>
      </c>
      <c r="O1300" s="3" t="str">
        <f t="shared" ca="1" si="83"/>
        <v>D_5 ans et plus</v>
      </c>
      <c r="P1300" s="3" t="str">
        <f>IFERROR(VLOOKUP(J1300,Type!$A:$B,2,FALSE),"Actif")</f>
        <v>Actif</v>
      </c>
      <c r="Q1300" s="3" t="str">
        <f>VLOOKUP(A1300,Genre!$A:$B,2,0)</f>
        <v>Femme</v>
      </c>
      <c r="R1300" s="42" t="str">
        <f>VLOOKUP(C1300,Department!$A:$B,2,0)</f>
        <v>Science</v>
      </c>
    </row>
    <row r="1301" spans="1:18" x14ac:dyDescent="0.25">
      <c r="A1301" s="41">
        <v>186923887</v>
      </c>
      <c r="B1301" s="1" t="s">
        <v>4860</v>
      </c>
      <c r="C1301" s="1" t="s">
        <v>116</v>
      </c>
      <c r="D1301" s="1" t="s">
        <v>5205</v>
      </c>
      <c r="E1301" s="1" t="s">
        <v>5218</v>
      </c>
      <c r="F1301" s="19">
        <v>20430</v>
      </c>
      <c r="G1301" s="19">
        <v>38117</v>
      </c>
      <c r="H1301" s="1" t="s">
        <v>5241</v>
      </c>
      <c r="I1301" s="1" t="s">
        <v>5257</v>
      </c>
      <c r="J1301" s="1"/>
      <c r="K1301" s="20">
        <f t="shared" ca="1" si="80"/>
        <v>67.07671232876713</v>
      </c>
      <c r="L1301" s="20">
        <f t="shared" ca="1" si="81"/>
        <v>18.61917808219178</v>
      </c>
      <c r="M1301" s="1" t="str">
        <f>IF('1Employee'!E1301="CANADA","AMERIQUE","EUROPE")</f>
        <v>AMERIQUE</v>
      </c>
      <c r="N1301" s="22" t="str">
        <f t="shared" ca="1" si="82"/>
        <v>E_55 ans et plus</v>
      </c>
      <c r="O1301" s="3" t="str">
        <f t="shared" ca="1" si="83"/>
        <v>D_5 ans et plus</v>
      </c>
      <c r="P1301" s="3" t="str">
        <f>IFERROR(VLOOKUP(J1301,Type!$A:$B,2,FALSE),"Actif")</f>
        <v>Actif</v>
      </c>
      <c r="Q1301" s="3" t="str">
        <f>VLOOKUP(A1301,Genre!$A:$B,2,0)</f>
        <v>Femme</v>
      </c>
      <c r="R1301" s="42" t="str">
        <f>VLOOKUP(C1301,Department!$A:$B,2,0)</f>
        <v>Science</v>
      </c>
    </row>
    <row r="1302" spans="1:18" x14ac:dyDescent="0.25">
      <c r="A1302" s="41">
        <v>188882568</v>
      </c>
      <c r="B1302" s="1" t="s">
        <v>985</v>
      </c>
      <c r="C1302" s="1" t="s">
        <v>116</v>
      </c>
      <c r="D1302" s="1" t="s">
        <v>5206</v>
      </c>
      <c r="E1302" s="1" t="s">
        <v>5218</v>
      </c>
      <c r="F1302" s="19">
        <v>33410</v>
      </c>
      <c r="G1302" s="19">
        <v>44060</v>
      </c>
      <c r="H1302" s="1" t="s">
        <v>5241</v>
      </c>
      <c r="I1302" s="1" t="s">
        <v>5257</v>
      </c>
      <c r="J1302" s="1"/>
      <c r="K1302" s="20">
        <f t="shared" ca="1" si="80"/>
        <v>31.515068493150686</v>
      </c>
      <c r="L1302" s="20">
        <f t="shared" ca="1" si="81"/>
        <v>2.3369863013698629</v>
      </c>
      <c r="M1302" s="1" t="str">
        <f>IF('1Employee'!E1302="CANADA","AMERIQUE","EUROPE")</f>
        <v>AMERIQUE</v>
      </c>
      <c r="N1302" s="22" t="str">
        <f t="shared" ca="1" si="82"/>
        <v>B_25-35 ans</v>
      </c>
      <c r="O1302" s="3" t="str">
        <f t="shared" ca="1" si="83"/>
        <v>B_1 -3ans</v>
      </c>
      <c r="P1302" s="3" t="str">
        <f>IFERROR(VLOOKUP(J1302,Type!$A:$B,2,FALSE),"Actif")</f>
        <v>Actif</v>
      </c>
      <c r="Q1302" s="3" t="str">
        <f>VLOOKUP(A1302,Genre!$A:$B,2,0)</f>
        <v>Femme</v>
      </c>
      <c r="R1302" s="42" t="str">
        <f>VLOOKUP(C1302,Department!$A:$B,2,0)</f>
        <v>Science</v>
      </c>
    </row>
    <row r="1303" spans="1:18" x14ac:dyDescent="0.25">
      <c r="A1303" s="41">
        <v>185752221</v>
      </c>
      <c r="B1303" s="1" t="s">
        <v>4550</v>
      </c>
      <c r="C1303" s="1" t="s">
        <v>116</v>
      </c>
      <c r="D1303" s="1" t="s">
        <v>5208</v>
      </c>
      <c r="E1303" s="1" t="s">
        <v>5218</v>
      </c>
      <c r="F1303" s="19">
        <v>32920</v>
      </c>
      <c r="G1303" s="19">
        <v>42492</v>
      </c>
      <c r="H1303" s="1" t="s">
        <v>5241</v>
      </c>
      <c r="I1303" s="1" t="s">
        <v>5257</v>
      </c>
      <c r="J1303" s="1"/>
      <c r="K1303" s="20">
        <f t="shared" ca="1" si="80"/>
        <v>32.857534246575341</v>
      </c>
      <c r="L1303" s="20">
        <f t="shared" ca="1" si="81"/>
        <v>6.6328767123287671</v>
      </c>
      <c r="M1303" s="1" t="str">
        <f>IF('1Employee'!E1303="CANADA","AMERIQUE","EUROPE")</f>
        <v>AMERIQUE</v>
      </c>
      <c r="N1303" s="22" t="str">
        <f t="shared" ca="1" si="82"/>
        <v>B_25-35 ans</v>
      </c>
      <c r="O1303" s="3" t="str">
        <f t="shared" ca="1" si="83"/>
        <v>D_5 ans et plus</v>
      </c>
      <c r="P1303" s="3" t="str">
        <f>IFERROR(VLOOKUP(J1303,Type!$A:$B,2,FALSE),"Actif")</f>
        <v>Actif</v>
      </c>
      <c r="Q1303" s="3" t="str">
        <f>VLOOKUP(A1303,Genre!$A:$B,2,0)</f>
        <v>Femme</v>
      </c>
      <c r="R1303" s="42" t="str">
        <f>VLOOKUP(C1303,Department!$A:$B,2,0)</f>
        <v>Science</v>
      </c>
    </row>
    <row r="1304" spans="1:18" x14ac:dyDescent="0.25">
      <c r="A1304" s="41">
        <v>182869811</v>
      </c>
      <c r="B1304" s="1" t="s">
        <v>3433</v>
      </c>
      <c r="C1304" s="1" t="s">
        <v>116</v>
      </c>
      <c r="D1304" s="1" t="s">
        <v>5208</v>
      </c>
      <c r="E1304" s="1" t="s">
        <v>5218</v>
      </c>
      <c r="F1304" s="19">
        <v>21700</v>
      </c>
      <c r="G1304" s="19">
        <v>43484</v>
      </c>
      <c r="H1304" s="1" t="s">
        <v>5241</v>
      </c>
      <c r="I1304" s="1" t="s">
        <v>5257</v>
      </c>
      <c r="J1304" s="1"/>
      <c r="K1304" s="20">
        <f t="shared" ca="1" si="80"/>
        <v>63.597260273972601</v>
      </c>
      <c r="L1304" s="20">
        <f t="shared" ca="1" si="81"/>
        <v>3.9150684931506849</v>
      </c>
      <c r="M1304" s="1" t="str">
        <f>IF('1Employee'!E1304="CANADA","AMERIQUE","EUROPE")</f>
        <v>AMERIQUE</v>
      </c>
      <c r="N1304" s="22" t="str">
        <f t="shared" ca="1" si="82"/>
        <v>E_55 ans et plus</v>
      </c>
      <c r="O1304" s="3" t="str">
        <f t="shared" ca="1" si="83"/>
        <v>C_3-5 ans</v>
      </c>
      <c r="P1304" s="3" t="str">
        <f>IFERROR(VLOOKUP(J1304,Type!$A:$B,2,FALSE),"Actif")</f>
        <v>Actif</v>
      </c>
      <c r="Q1304" s="3" t="str">
        <f>VLOOKUP(A1304,Genre!$A:$B,2,0)</f>
        <v>Femme</v>
      </c>
      <c r="R1304" s="42" t="str">
        <f>VLOOKUP(C1304,Department!$A:$B,2,0)</f>
        <v>Science</v>
      </c>
    </row>
    <row r="1305" spans="1:18" x14ac:dyDescent="0.25">
      <c r="A1305" s="41">
        <v>783842</v>
      </c>
      <c r="B1305" s="1" t="s">
        <v>1856</v>
      </c>
      <c r="C1305" s="1" t="s">
        <v>116</v>
      </c>
      <c r="D1305" s="1" t="s">
        <v>5208</v>
      </c>
      <c r="E1305" s="1" t="s">
        <v>5218</v>
      </c>
      <c r="F1305" s="19">
        <v>30439</v>
      </c>
      <c r="G1305" s="19">
        <v>39994</v>
      </c>
      <c r="H1305" s="1" t="s">
        <v>5241</v>
      </c>
      <c r="I1305" s="1" t="s">
        <v>5257</v>
      </c>
      <c r="J1305" s="1"/>
      <c r="K1305" s="20">
        <f t="shared" ca="1" si="80"/>
        <v>39.654794520547945</v>
      </c>
      <c r="L1305" s="20">
        <f t="shared" ca="1" si="81"/>
        <v>13.476712328767123</v>
      </c>
      <c r="M1305" s="1" t="str">
        <f>IF('1Employee'!E1305="CANADA","AMERIQUE","EUROPE")</f>
        <v>AMERIQUE</v>
      </c>
      <c r="N1305" s="22" t="str">
        <f t="shared" ca="1" si="82"/>
        <v>C_35-45 ans</v>
      </c>
      <c r="O1305" s="3" t="str">
        <f t="shared" ca="1" si="83"/>
        <v>D_5 ans et plus</v>
      </c>
      <c r="P1305" s="3" t="str">
        <f>IFERROR(VLOOKUP(J1305,Type!$A:$B,2,FALSE),"Actif")</f>
        <v>Actif</v>
      </c>
      <c r="Q1305" s="3" t="str">
        <f>VLOOKUP(A1305,Genre!$A:$B,2,0)</f>
        <v>Femme</v>
      </c>
      <c r="R1305" s="42" t="str">
        <f>VLOOKUP(C1305,Department!$A:$B,2,0)</f>
        <v>Science</v>
      </c>
    </row>
    <row r="1306" spans="1:18" x14ac:dyDescent="0.25">
      <c r="A1306" s="41">
        <v>183352663</v>
      </c>
      <c r="B1306" s="1" t="s">
        <v>1546</v>
      </c>
      <c r="C1306" s="1" t="s">
        <v>116</v>
      </c>
      <c r="D1306" s="1" t="s">
        <v>5208</v>
      </c>
      <c r="E1306" s="1" t="s">
        <v>5218</v>
      </c>
      <c r="F1306" s="19">
        <v>35487</v>
      </c>
      <c r="G1306" s="19">
        <v>38961</v>
      </c>
      <c r="H1306" s="1" t="s">
        <v>5241</v>
      </c>
      <c r="I1306" s="1" t="s">
        <v>5257</v>
      </c>
      <c r="J1306" s="1"/>
      <c r="K1306" s="20">
        <f t="shared" ca="1" si="80"/>
        <v>25.824657534246576</v>
      </c>
      <c r="L1306" s="20">
        <f t="shared" ca="1" si="81"/>
        <v>16.306849315068494</v>
      </c>
      <c r="M1306" s="1" t="str">
        <f>IF('1Employee'!E1306="CANADA","AMERIQUE","EUROPE")</f>
        <v>AMERIQUE</v>
      </c>
      <c r="N1306" s="22" t="str">
        <f t="shared" ca="1" si="82"/>
        <v>B_25-35 ans</v>
      </c>
      <c r="O1306" s="3" t="str">
        <f t="shared" ca="1" si="83"/>
        <v>D_5 ans et plus</v>
      </c>
      <c r="P1306" s="3" t="str">
        <f>IFERROR(VLOOKUP(J1306,Type!$A:$B,2,FALSE),"Actif")</f>
        <v>Actif</v>
      </c>
      <c r="Q1306" s="3" t="str">
        <f>VLOOKUP(A1306,Genre!$A:$B,2,0)</f>
        <v>Femme</v>
      </c>
      <c r="R1306" s="42" t="str">
        <f>VLOOKUP(C1306,Department!$A:$B,2,0)</f>
        <v>Science</v>
      </c>
    </row>
    <row r="1307" spans="1:18" x14ac:dyDescent="0.25">
      <c r="A1307" s="41">
        <v>185282438</v>
      </c>
      <c r="B1307" s="1" t="s">
        <v>4382</v>
      </c>
      <c r="C1307" s="1" t="s">
        <v>116</v>
      </c>
      <c r="D1307" s="1" t="s">
        <v>5215</v>
      </c>
      <c r="E1307" s="1" t="s">
        <v>5220</v>
      </c>
      <c r="F1307" s="19">
        <v>27482</v>
      </c>
      <c r="G1307" s="19">
        <v>41211</v>
      </c>
      <c r="H1307" s="1" t="s">
        <v>5241</v>
      </c>
      <c r="I1307" s="1" t="s">
        <v>5257</v>
      </c>
      <c r="J1307" s="1"/>
      <c r="K1307" s="20">
        <f t="shared" ca="1" si="80"/>
        <v>47.756164383561647</v>
      </c>
      <c r="L1307" s="20">
        <f t="shared" ca="1" si="81"/>
        <v>10.142465753424657</v>
      </c>
      <c r="M1307" s="1" t="str">
        <f>IF('1Employee'!E1307="CANADA","AMERIQUE","EUROPE")</f>
        <v>EUROPE</v>
      </c>
      <c r="N1307" s="22" t="str">
        <f t="shared" ca="1" si="82"/>
        <v>D_45-55ans</v>
      </c>
      <c r="O1307" s="3" t="str">
        <f t="shared" ca="1" si="83"/>
        <v>D_5 ans et plus</v>
      </c>
      <c r="P1307" s="3" t="str">
        <f>IFERROR(VLOOKUP(J1307,Type!$A:$B,2,FALSE),"Actif")</f>
        <v>Actif</v>
      </c>
      <c r="Q1307" s="3" t="str">
        <f>VLOOKUP(A1307,Genre!$A:$B,2,0)</f>
        <v>Homme</v>
      </c>
      <c r="R1307" s="42" t="str">
        <f>VLOOKUP(C1307,Department!$A:$B,2,0)</f>
        <v>Science</v>
      </c>
    </row>
    <row r="1308" spans="1:18" x14ac:dyDescent="0.25">
      <c r="A1308" s="41">
        <v>181571779</v>
      </c>
      <c r="B1308" s="1" t="s">
        <v>3281</v>
      </c>
      <c r="C1308" s="1" t="s">
        <v>116</v>
      </c>
      <c r="D1308" s="1" t="s">
        <v>5215</v>
      </c>
      <c r="E1308" s="1" t="s">
        <v>5220</v>
      </c>
      <c r="F1308" s="19">
        <v>24157</v>
      </c>
      <c r="G1308" s="19">
        <v>40041</v>
      </c>
      <c r="H1308" s="1" t="s">
        <v>5241</v>
      </c>
      <c r="I1308" s="1" t="s">
        <v>5257</v>
      </c>
      <c r="J1308" s="1"/>
      <c r="K1308" s="20">
        <f t="shared" ca="1" si="80"/>
        <v>56.865753424657534</v>
      </c>
      <c r="L1308" s="20">
        <f t="shared" ca="1" si="81"/>
        <v>13.347945205479451</v>
      </c>
      <c r="M1308" s="1" t="str">
        <f>IF('1Employee'!E1308="CANADA","AMERIQUE","EUROPE")</f>
        <v>EUROPE</v>
      </c>
      <c r="N1308" s="22" t="str">
        <f t="shared" ca="1" si="82"/>
        <v>E_55 ans et plus</v>
      </c>
      <c r="O1308" s="3" t="str">
        <f t="shared" ca="1" si="83"/>
        <v>D_5 ans et plus</v>
      </c>
      <c r="P1308" s="3" t="str">
        <f>IFERROR(VLOOKUP(J1308,Type!$A:$B,2,FALSE),"Actif")</f>
        <v>Actif</v>
      </c>
      <c r="Q1308" s="3" t="str">
        <f>VLOOKUP(A1308,Genre!$A:$B,2,0)</f>
        <v>Homme</v>
      </c>
      <c r="R1308" s="42" t="str">
        <f>VLOOKUP(C1308,Department!$A:$B,2,0)</f>
        <v>Science</v>
      </c>
    </row>
    <row r="1309" spans="1:18" x14ac:dyDescent="0.25">
      <c r="A1309" s="41">
        <v>111326238</v>
      </c>
      <c r="B1309" s="1" t="s">
        <v>2268</v>
      </c>
      <c r="C1309" s="1" t="s">
        <v>116</v>
      </c>
      <c r="D1309" s="1" t="s">
        <v>5215</v>
      </c>
      <c r="E1309" s="1" t="s">
        <v>5220</v>
      </c>
      <c r="F1309" s="19">
        <v>28483</v>
      </c>
      <c r="G1309" s="19">
        <v>40484</v>
      </c>
      <c r="H1309" s="1" t="s">
        <v>5241</v>
      </c>
      <c r="I1309" s="1" t="s">
        <v>5257</v>
      </c>
      <c r="J1309" s="1"/>
      <c r="K1309" s="20">
        <f t="shared" ca="1" si="80"/>
        <v>45.013698630136986</v>
      </c>
      <c r="L1309" s="20">
        <f t="shared" ca="1" si="81"/>
        <v>12.134246575342466</v>
      </c>
      <c r="M1309" s="1" t="str">
        <f>IF('1Employee'!E1309="CANADA","AMERIQUE","EUROPE")</f>
        <v>EUROPE</v>
      </c>
      <c r="N1309" s="22" t="str">
        <f t="shared" ca="1" si="82"/>
        <v>D_45-55ans</v>
      </c>
      <c r="O1309" s="3" t="str">
        <f t="shared" ca="1" si="83"/>
        <v>D_5 ans et plus</v>
      </c>
      <c r="P1309" s="3" t="str">
        <f>IFERROR(VLOOKUP(J1309,Type!$A:$B,2,FALSE),"Actif")</f>
        <v>Actif</v>
      </c>
      <c r="Q1309" s="3" t="str">
        <f>VLOOKUP(A1309,Genre!$A:$B,2,0)</f>
        <v>Femme</v>
      </c>
      <c r="R1309" s="42" t="str">
        <f>VLOOKUP(C1309,Department!$A:$B,2,0)</f>
        <v>Science</v>
      </c>
    </row>
    <row r="1310" spans="1:18" x14ac:dyDescent="0.25">
      <c r="A1310" s="41">
        <v>118729587</v>
      </c>
      <c r="B1310" s="1" t="s">
        <v>2134</v>
      </c>
      <c r="C1310" s="1" t="s">
        <v>116</v>
      </c>
      <c r="D1310" s="1" t="s">
        <v>5215</v>
      </c>
      <c r="E1310" s="1" t="s">
        <v>5220</v>
      </c>
      <c r="F1310" s="19">
        <v>22763</v>
      </c>
      <c r="G1310" s="19">
        <v>38136</v>
      </c>
      <c r="H1310" s="1" t="s">
        <v>5241</v>
      </c>
      <c r="I1310" s="1" t="s">
        <v>5257</v>
      </c>
      <c r="J1310" s="1"/>
      <c r="K1310" s="20">
        <f t="shared" ca="1" si="80"/>
        <v>60.684931506849317</v>
      </c>
      <c r="L1310" s="20">
        <f t="shared" ca="1" si="81"/>
        <v>18.567123287671233</v>
      </c>
      <c r="M1310" s="1" t="str">
        <f>IF('1Employee'!E1310="CANADA","AMERIQUE","EUROPE")</f>
        <v>EUROPE</v>
      </c>
      <c r="N1310" s="22" t="str">
        <f t="shared" ca="1" si="82"/>
        <v>E_55 ans et plus</v>
      </c>
      <c r="O1310" s="3" t="str">
        <f t="shared" ca="1" si="83"/>
        <v>D_5 ans et plus</v>
      </c>
      <c r="P1310" s="3" t="str">
        <f>IFERROR(VLOOKUP(J1310,Type!$A:$B,2,FALSE),"Actif")</f>
        <v>Actif</v>
      </c>
      <c r="Q1310" s="3" t="str">
        <f>VLOOKUP(A1310,Genre!$A:$B,2,0)</f>
        <v>Homme</v>
      </c>
      <c r="R1310" s="42" t="str">
        <f>VLOOKUP(C1310,Department!$A:$B,2,0)</f>
        <v>Science</v>
      </c>
    </row>
    <row r="1311" spans="1:18" x14ac:dyDescent="0.25">
      <c r="A1311" s="41">
        <v>188518368</v>
      </c>
      <c r="B1311" s="1" t="s">
        <v>2029</v>
      </c>
      <c r="C1311" s="1" t="s">
        <v>116</v>
      </c>
      <c r="D1311" s="1" t="s">
        <v>5215</v>
      </c>
      <c r="E1311" s="1" t="s">
        <v>5220</v>
      </c>
      <c r="F1311" s="19">
        <v>24749</v>
      </c>
      <c r="G1311" s="19">
        <v>38025</v>
      </c>
      <c r="H1311" s="1" t="s">
        <v>5241</v>
      </c>
      <c r="I1311" s="1" t="s">
        <v>5257</v>
      </c>
      <c r="J1311" s="1"/>
      <c r="K1311" s="20">
        <f t="shared" ca="1" si="80"/>
        <v>55.243835616438353</v>
      </c>
      <c r="L1311" s="20">
        <f t="shared" ca="1" si="81"/>
        <v>18.87123287671233</v>
      </c>
      <c r="M1311" s="1" t="str">
        <f>IF('1Employee'!E1311="CANADA","AMERIQUE","EUROPE")</f>
        <v>EUROPE</v>
      </c>
      <c r="N1311" s="22" t="str">
        <f t="shared" ca="1" si="82"/>
        <v>E_55 ans et plus</v>
      </c>
      <c r="O1311" s="3" t="str">
        <f t="shared" ca="1" si="83"/>
        <v>D_5 ans et plus</v>
      </c>
      <c r="P1311" s="3" t="str">
        <f>IFERROR(VLOOKUP(J1311,Type!$A:$B,2,FALSE),"Actif")</f>
        <v>Actif</v>
      </c>
      <c r="Q1311" s="3" t="str">
        <f>VLOOKUP(A1311,Genre!$A:$B,2,0)</f>
        <v>Homme</v>
      </c>
      <c r="R1311" s="42" t="str">
        <f>VLOOKUP(C1311,Department!$A:$B,2,0)</f>
        <v>Science</v>
      </c>
    </row>
    <row r="1312" spans="1:18" x14ac:dyDescent="0.25">
      <c r="A1312" s="41">
        <v>421188</v>
      </c>
      <c r="B1312" s="1" t="s">
        <v>1828</v>
      </c>
      <c r="C1312" s="1" t="s">
        <v>116</v>
      </c>
      <c r="D1312" s="1" t="s">
        <v>5215</v>
      </c>
      <c r="E1312" s="1" t="s">
        <v>5220</v>
      </c>
      <c r="F1312" s="19">
        <v>32689</v>
      </c>
      <c r="G1312" s="19">
        <v>44361</v>
      </c>
      <c r="H1312" s="1" t="s">
        <v>5242</v>
      </c>
      <c r="I1312" s="1" t="s">
        <v>5257</v>
      </c>
      <c r="J1312" s="1" t="s">
        <v>5248</v>
      </c>
      <c r="K1312" s="20">
        <f t="shared" ca="1" si="80"/>
        <v>33.490410958904107</v>
      </c>
      <c r="L1312" s="20">
        <f t="shared" ca="1" si="81"/>
        <v>1.5123287671232877</v>
      </c>
      <c r="M1312" s="1" t="str">
        <f>IF('1Employee'!E1312="CANADA","AMERIQUE","EUROPE")</f>
        <v>EUROPE</v>
      </c>
      <c r="N1312" s="22" t="str">
        <f t="shared" ca="1" si="82"/>
        <v>B_25-35 ans</v>
      </c>
      <c r="O1312" s="3" t="str">
        <f t="shared" ca="1" si="83"/>
        <v>B_1 -3ans</v>
      </c>
      <c r="P1312" s="3" t="str">
        <f>IFERROR(VLOOKUP(J1312,Type!$A:$B,2,FALSE),"Actif")</f>
        <v>Initiative employeur</v>
      </c>
      <c r="Q1312" s="3" t="str">
        <f>VLOOKUP(A1312,Genre!$A:$B,2,0)</f>
        <v>Femme</v>
      </c>
      <c r="R1312" s="42" t="str">
        <f>VLOOKUP(C1312,Department!$A:$B,2,0)</f>
        <v>Science</v>
      </c>
    </row>
    <row r="1313" spans="1:18" x14ac:dyDescent="0.25">
      <c r="A1313" s="41">
        <v>183442318</v>
      </c>
      <c r="B1313" s="1" t="s">
        <v>1783</v>
      </c>
      <c r="C1313" s="1" t="s">
        <v>116</v>
      </c>
      <c r="D1313" s="1" t="s">
        <v>5215</v>
      </c>
      <c r="E1313" s="1" t="s">
        <v>5220</v>
      </c>
      <c r="F1313" s="19">
        <v>36078</v>
      </c>
      <c r="G1313" s="19">
        <v>40266</v>
      </c>
      <c r="H1313" s="1" t="s">
        <v>5241</v>
      </c>
      <c r="I1313" s="1" t="s">
        <v>5257</v>
      </c>
      <c r="J1313" s="1"/>
      <c r="K1313" s="20">
        <f t="shared" ca="1" si="80"/>
        <v>24.205479452054796</v>
      </c>
      <c r="L1313" s="20">
        <f t="shared" ca="1" si="81"/>
        <v>12.731506849315069</v>
      </c>
      <c r="M1313" s="1" t="str">
        <f>IF('1Employee'!E1313="CANADA","AMERIQUE","EUROPE")</f>
        <v>EUROPE</v>
      </c>
      <c r="N1313" s="22" t="str">
        <f t="shared" ca="1" si="82"/>
        <v>A_18 - 25  ans</v>
      </c>
      <c r="O1313" s="3" t="str">
        <f t="shared" ca="1" si="83"/>
        <v>D_5 ans et plus</v>
      </c>
      <c r="P1313" s="3" t="str">
        <f>IFERROR(VLOOKUP(J1313,Type!$A:$B,2,FALSE),"Actif")</f>
        <v>Actif</v>
      </c>
      <c r="Q1313" s="3" t="str">
        <f>VLOOKUP(A1313,Genre!$A:$B,2,0)</f>
        <v>Femme</v>
      </c>
      <c r="R1313" s="42" t="str">
        <f>VLOOKUP(C1313,Department!$A:$B,2,0)</f>
        <v>Science</v>
      </c>
    </row>
    <row r="1314" spans="1:18" x14ac:dyDescent="0.25">
      <c r="A1314" s="41">
        <v>183328194</v>
      </c>
      <c r="B1314" s="1" t="s">
        <v>1781</v>
      </c>
      <c r="C1314" s="1" t="s">
        <v>116</v>
      </c>
      <c r="D1314" s="1" t="s">
        <v>5215</v>
      </c>
      <c r="E1314" s="1" t="s">
        <v>5220</v>
      </c>
      <c r="F1314" s="19">
        <v>28970</v>
      </c>
      <c r="G1314" s="19">
        <v>43661</v>
      </c>
      <c r="H1314" s="1" t="s">
        <v>5241</v>
      </c>
      <c r="I1314" s="1" t="s">
        <v>5257</v>
      </c>
      <c r="J1314" s="1"/>
      <c r="K1314" s="20">
        <f t="shared" ca="1" si="80"/>
        <v>43.679452054794524</v>
      </c>
      <c r="L1314" s="20">
        <f t="shared" ca="1" si="81"/>
        <v>3.43013698630137</v>
      </c>
      <c r="M1314" s="1" t="str">
        <f>IF('1Employee'!E1314="CANADA","AMERIQUE","EUROPE")</f>
        <v>EUROPE</v>
      </c>
      <c r="N1314" s="22" t="str">
        <f t="shared" ca="1" si="82"/>
        <v>C_35-45 ans</v>
      </c>
      <c r="O1314" s="3" t="str">
        <f t="shared" ca="1" si="83"/>
        <v>C_3-5 ans</v>
      </c>
      <c r="P1314" s="3" t="str">
        <f>IFERROR(VLOOKUP(J1314,Type!$A:$B,2,FALSE),"Actif")</f>
        <v>Actif</v>
      </c>
      <c r="Q1314" s="3" t="str">
        <f>VLOOKUP(A1314,Genre!$A:$B,2,0)</f>
        <v>Homme</v>
      </c>
      <c r="R1314" s="42" t="str">
        <f>VLOOKUP(C1314,Department!$A:$B,2,0)</f>
        <v>Science</v>
      </c>
    </row>
    <row r="1315" spans="1:18" x14ac:dyDescent="0.25">
      <c r="A1315" s="41">
        <v>186659451</v>
      </c>
      <c r="B1315" s="1" t="s">
        <v>1128</v>
      </c>
      <c r="C1315" s="1" t="s">
        <v>116</v>
      </c>
      <c r="D1315" s="1" t="s">
        <v>5215</v>
      </c>
      <c r="E1315" s="1" t="s">
        <v>5220</v>
      </c>
      <c r="F1315" s="19">
        <v>20966</v>
      </c>
      <c r="G1315" s="19">
        <v>40666</v>
      </c>
      <c r="H1315" s="1" t="s">
        <v>5241</v>
      </c>
      <c r="I1315" s="1" t="s">
        <v>5257</v>
      </c>
      <c r="J1315" s="1"/>
      <c r="K1315" s="20">
        <f t="shared" ca="1" si="80"/>
        <v>65.608219178082194</v>
      </c>
      <c r="L1315" s="20">
        <f t="shared" ca="1" si="81"/>
        <v>11.635616438356164</v>
      </c>
      <c r="M1315" s="1" t="str">
        <f>IF('1Employee'!E1315="CANADA","AMERIQUE","EUROPE")</f>
        <v>EUROPE</v>
      </c>
      <c r="N1315" s="22" t="str">
        <f t="shared" ca="1" si="82"/>
        <v>E_55 ans et plus</v>
      </c>
      <c r="O1315" s="3" t="str">
        <f t="shared" ca="1" si="83"/>
        <v>D_5 ans et plus</v>
      </c>
      <c r="P1315" s="3" t="str">
        <f>IFERROR(VLOOKUP(J1315,Type!$A:$B,2,FALSE),"Actif")</f>
        <v>Actif</v>
      </c>
      <c r="Q1315" s="3" t="str">
        <f>VLOOKUP(A1315,Genre!$A:$B,2,0)</f>
        <v>Femme</v>
      </c>
      <c r="R1315" s="42" t="str">
        <f>VLOOKUP(C1315,Department!$A:$B,2,0)</f>
        <v>Science</v>
      </c>
    </row>
    <row r="1316" spans="1:18" x14ac:dyDescent="0.25">
      <c r="A1316" s="41">
        <v>187881889</v>
      </c>
      <c r="B1316" s="1" t="s">
        <v>4893</v>
      </c>
      <c r="C1316" s="1" t="s">
        <v>116</v>
      </c>
      <c r="D1316" s="1" t="s">
        <v>5213</v>
      </c>
      <c r="E1316" s="1" t="s">
        <v>5220</v>
      </c>
      <c r="F1316" s="19">
        <v>34875</v>
      </c>
      <c r="G1316" s="19">
        <v>43694</v>
      </c>
      <c r="H1316" s="1" t="s">
        <v>5241</v>
      </c>
      <c r="I1316" s="1" t="s">
        <v>5257</v>
      </c>
      <c r="J1316" s="1"/>
      <c r="K1316" s="20">
        <f t="shared" ca="1" si="80"/>
        <v>27.5013698630137</v>
      </c>
      <c r="L1316" s="20">
        <f t="shared" ca="1" si="81"/>
        <v>3.3397260273972602</v>
      </c>
      <c r="M1316" s="1" t="str">
        <f>IF('1Employee'!E1316="CANADA","AMERIQUE","EUROPE")</f>
        <v>EUROPE</v>
      </c>
      <c r="N1316" s="22" t="str">
        <f t="shared" ca="1" si="82"/>
        <v>B_25-35 ans</v>
      </c>
      <c r="O1316" s="3" t="str">
        <f t="shared" ca="1" si="83"/>
        <v>C_3-5 ans</v>
      </c>
      <c r="P1316" s="3" t="str">
        <f>IFERROR(VLOOKUP(J1316,Type!$A:$B,2,FALSE),"Actif")</f>
        <v>Actif</v>
      </c>
      <c r="Q1316" s="3" t="str">
        <f>VLOOKUP(A1316,Genre!$A:$B,2,0)</f>
        <v>Homme</v>
      </c>
      <c r="R1316" s="42" t="str">
        <f>VLOOKUP(C1316,Department!$A:$B,2,0)</f>
        <v>Science</v>
      </c>
    </row>
    <row r="1317" spans="1:18" x14ac:dyDescent="0.25">
      <c r="A1317" s="41">
        <v>112894797</v>
      </c>
      <c r="B1317" s="1" t="s">
        <v>1351</v>
      </c>
      <c r="C1317" s="1" t="s">
        <v>116</v>
      </c>
      <c r="D1317" s="1" t="s">
        <v>5213</v>
      </c>
      <c r="E1317" s="1" t="s">
        <v>5220</v>
      </c>
      <c r="F1317" s="19">
        <v>34823</v>
      </c>
      <c r="G1317" s="19">
        <v>44722</v>
      </c>
      <c r="H1317" s="1" t="s">
        <v>5242</v>
      </c>
      <c r="I1317" s="1" t="s">
        <v>5257</v>
      </c>
      <c r="J1317" s="1" t="s">
        <v>5247</v>
      </c>
      <c r="K1317" s="20">
        <f t="shared" ca="1" si="80"/>
        <v>27.643835616438356</v>
      </c>
      <c r="L1317" s="20">
        <f t="shared" ca="1" si="81"/>
        <v>0.52328767123287667</v>
      </c>
      <c r="M1317" s="1" t="str">
        <f>IF('1Employee'!E1317="CANADA","AMERIQUE","EUROPE")</f>
        <v>EUROPE</v>
      </c>
      <c r="N1317" s="22" t="str">
        <f t="shared" ca="1" si="82"/>
        <v>B_25-35 ans</v>
      </c>
      <c r="O1317" s="3" t="str">
        <f t="shared" ca="1" si="83"/>
        <v>A_0-1an</v>
      </c>
      <c r="P1317" s="3" t="str">
        <f>IFERROR(VLOOKUP(J1317,Type!$A:$B,2,FALSE),"Actif")</f>
        <v>Initiative employeur</v>
      </c>
      <c r="Q1317" s="3" t="str">
        <f>VLOOKUP(A1317,Genre!$A:$B,2,0)</f>
        <v>Homme</v>
      </c>
      <c r="R1317" s="42" t="str">
        <f>VLOOKUP(C1317,Department!$A:$B,2,0)</f>
        <v>Science</v>
      </c>
    </row>
    <row r="1318" spans="1:18" x14ac:dyDescent="0.25">
      <c r="A1318" s="41">
        <v>118345849</v>
      </c>
      <c r="B1318" s="1" t="s">
        <v>1263</v>
      </c>
      <c r="C1318" s="1" t="s">
        <v>116</v>
      </c>
      <c r="D1318" s="1" t="s">
        <v>5213</v>
      </c>
      <c r="E1318" s="1" t="s">
        <v>5220</v>
      </c>
      <c r="F1318" s="19">
        <v>21030</v>
      </c>
      <c r="G1318" s="19">
        <v>37977</v>
      </c>
      <c r="H1318" s="1" t="s">
        <v>5241</v>
      </c>
      <c r="I1318" s="1" t="s">
        <v>5257</v>
      </c>
      <c r="J1318" s="1"/>
      <c r="K1318" s="20">
        <f t="shared" ca="1" si="80"/>
        <v>65.432876712328763</v>
      </c>
      <c r="L1318" s="20">
        <f t="shared" ca="1" si="81"/>
        <v>19.002739726027396</v>
      </c>
      <c r="M1318" s="1" t="str">
        <f>IF('1Employee'!E1318="CANADA","AMERIQUE","EUROPE")</f>
        <v>EUROPE</v>
      </c>
      <c r="N1318" s="22" t="str">
        <f t="shared" ca="1" si="82"/>
        <v>E_55 ans et plus</v>
      </c>
      <c r="O1318" s="3" t="str">
        <f t="shared" ca="1" si="83"/>
        <v>D_5 ans et plus</v>
      </c>
      <c r="P1318" s="3" t="str">
        <f>IFERROR(VLOOKUP(J1318,Type!$A:$B,2,FALSE),"Actif")</f>
        <v>Actif</v>
      </c>
      <c r="Q1318" s="3" t="str">
        <f>VLOOKUP(A1318,Genre!$A:$B,2,0)</f>
        <v>Femme</v>
      </c>
      <c r="R1318" s="42" t="str">
        <f>VLOOKUP(C1318,Department!$A:$B,2,0)</f>
        <v>Science</v>
      </c>
    </row>
    <row r="1319" spans="1:18" x14ac:dyDescent="0.25">
      <c r="A1319" s="41">
        <v>188593358</v>
      </c>
      <c r="B1319" s="1" t="s">
        <v>997</v>
      </c>
      <c r="C1319" s="1" t="s">
        <v>116</v>
      </c>
      <c r="D1319" s="1" t="s">
        <v>5213</v>
      </c>
      <c r="E1319" s="1" t="s">
        <v>5220</v>
      </c>
      <c r="F1319" s="19">
        <v>30714</v>
      </c>
      <c r="G1319" s="19">
        <v>39472</v>
      </c>
      <c r="H1319" s="1" t="s">
        <v>5241</v>
      </c>
      <c r="I1319" s="1" t="s">
        <v>5257</v>
      </c>
      <c r="J1319" s="1"/>
      <c r="K1319" s="20">
        <f t="shared" ca="1" si="80"/>
        <v>38.901369863013699</v>
      </c>
      <c r="L1319" s="20">
        <f t="shared" ca="1" si="81"/>
        <v>14.906849315068493</v>
      </c>
      <c r="M1319" s="1" t="str">
        <f>IF('1Employee'!E1319="CANADA","AMERIQUE","EUROPE")</f>
        <v>EUROPE</v>
      </c>
      <c r="N1319" s="22" t="str">
        <f t="shared" ca="1" si="82"/>
        <v>C_35-45 ans</v>
      </c>
      <c r="O1319" s="3" t="str">
        <f t="shared" ca="1" si="83"/>
        <v>D_5 ans et plus</v>
      </c>
      <c r="P1319" s="3" t="str">
        <f>IFERROR(VLOOKUP(J1319,Type!$A:$B,2,FALSE),"Actif")</f>
        <v>Actif</v>
      </c>
      <c r="Q1319" s="3" t="str">
        <f>VLOOKUP(A1319,Genre!$A:$B,2,0)</f>
        <v>Homme</v>
      </c>
      <c r="R1319" s="42" t="str">
        <f>VLOOKUP(C1319,Department!$A:$B,2,0)</f>
        <v>Science</v>
      </c>
    </row>
    <row r="1320" spans="1:18" x14ac:dyDescent="0.25">
      <c r="A1320" s="41">
        <v>111885772</v>
      </c>
      <c r="B1320" s="1" t="s">
        <v>2220</v>
      </c>
      <c r="C1320" s="1" t="s">
        <v>116</v>
      </c>
      <c r="D1320" s="1" t="s">
        <v>5214</v>
      </c>
      <c r="E1320" s="1" t="s">
        <v>5220</v>
      </c>
      <c r="F1320" s="19">
        <v>28027</v>
      </c>
      <c r="G1320" s="19">
        <v>43314</v>
      </c>
      <c r="H1320" s="1" t="s">
        <v>5241</v>
      </c>
      <c r="I1320" s="1" t="s">
        <v>5257</v>
      </c>
      <c r="J1320" s="1"/>
      <c r="K1320" s="20">
        <f t="shared" ca="1" si="80"/>
        <v>46.263013698630139</v>
      </c>
      <c r="L1320" s="20">
        <f t="shared" ca="1" si="81"/>
        <v>4.3808219178082188</v>
      </c>
      <c r="M1320" s="1" t="str">
        <f>IF('1Employee'!E1320="CANADA","AMERIQUE","EUROPE")</f>
        <v>EUROPE</v>
      </c>
      <c r="N1320" s="22" t="str">
        <f t="shared" ca="1" si="82"/>
        <v>D_45-55ans</v>
      </c>
      <c r="O1320" s="3" t="str">
        <f t="shared" ca="1" si="83"/>
        <v>C_3-5 ans</v>
      </c>
      <c r="P1320" s="3" t="str">
        <f>IFERROR(VLOOKUP(J1320,Type!$A:$B,2,FALSE),"Actif")</f>
        <v>Actif</v>
      </c>
      <c r="Q1320" s="3" t="str">
        <f>VLOOKUP(A1320,Genre!$A:$B,2,0)</f>
        <v>Homme</v>
      </c>
      <c r="R1320" s="42" t="str">
        <f>VLOOKUP(C1320,Department!$A:$B,2,0)</f>
        <v>Science</v>
      </c>
    </row>
    <row r="1321" spans="1:18" x14ac:dyDescent="0.25">
      <c r="A1321" s="41">
        <v>187813689</v>
      </c>
      <c r="B1321" s="1" t="s">
        <v>5070</v>
      </c>
      <c r="C1321" s="1" t="s">
        <v>116</v>
      </c>
      <c r="D1321" s="1" t="s">
        <v>5216</v>
      </c>
      <c r="E1321" s="1" t="s">
        <v>5220</v>
      </c>
      <c r="F1321" s="19">
        <v>24988</v>
      </c>
      <c r="G1321" s="19">
        <v>40054</v>
      </c>
      <c r="H1321" s="1" t="s">
        <v>5241</v>
      </c>
      <c r="I1321" s="1" t="s">
        <v>5257</v>
      </c>
      <c r="J1321" s="1"/>
      <c r="K1321" s="20">
        <f t="shared" ca="1" si="80"/>
        <v>54.589041095890408</v>
      </c>
      <c r="L1321" s="20">
        <f t="shared" ca="1" si="81"/>
        <v>13.312328767123288</v>
      </c>
      <c r="M1321" s="1" t="str">
        <f>IF('1Employee'!E1321="CANADA","AMERIQUE","EUROPE")</f>
        <v>EUROPE</v>
      </c>
      <c r="N1321" s="22" t="str">
        <f t="shared" ca="1" si="82"/>
        <v>D_45-55ans</v>
      </c>
      <c r="O1321" s="3" t="str">
        <f t="shared" ca="1" si="83"/>
        <v>D_5 ans et plus</v>
      </c>
      <c r="P1321" s="3" t="str">
        <f>IFERROR(VLOOKUP(J1321,Type!$A:$B,2,FALSE),"Actif")</f>
        <v>Actif</v>
      </c>
      <c r="Q1321" s="3" t="str">
        <f>VLOOKUP(A1321,Genre!$A:$B,2,0)</f>
        <v>Femme</v>
      </c>
      <c r="R1321" s="42" t="str">
        <f>VLOOKUP(C1321,Department!$A:$B,2,0)</f>
        <v>Science</v>
      </c>
    </row>
    <row r="1322" spans="1:18" x14ac:dyDescent="0.25">
      <c r="A1322" s="41">
        <v>118426785</v>
      </c>
      <c r="B1322" s="1" t="s">
        <v>1283</v>
      </c>
      <c r="C1322" s="1" t="s">
        <v>116</v>
      </c>
      <c r="D1322" s="1" t="s">
        <v>5216</v>
      </c>
      <c r="E1322" s="1" t="s">
        <v>5220</v>
      </c>
      <c r="F1322" s="19">
        <v>28397</v>
      </c>
      <c r="G1322" s="19">
        <v>39676</v>
      </c>
      <c r="H1322" s="1" t="s">
        <v>5241</v>
      </c>
      <c r="I1322" s="1" t="s">
        <v>5257</v>
      </c>
      <c r="J1322" s="1"/>
      <c r="K1322" s="20">
        <f t="shared" ca="1" si="80"/>
        <v>45.249315068493154</v>
      </c>
      <c r="L1322" s="20">
        <f t="shared" ca="1" si="81"/>
        <v>14.347945205479451</v>
      </c>
      <c r="M1322" s="1" t="str">
        <f>IF('1Employee'!E1322="CANADA","AMERIQUE","EUROPE")</f>
        <v>EUROPE</v>
      </c>
      <c r="N1322" s="22" t="str">
        <f t="shared" ca="1" si="82"/>
        <v>D_45-55ans</v>
      </c>
      <c r="O1322" s="3" t="str">
        <f t="shared" ca="1" si="83"/>
        <v>D_5 ans et plus</v>
      </c>
      <c r="P1322" s="3" t="str">
        <f>IFERROR(VLOOKUP(J1322,Type!$A:$B,2,FALSE),"Actif")</f>
        <v>Actif</v>
      </c>
      <c r="Q1322" s="3" t="str">
        <f>VLOOKUP(A1322,Genre!$A:$B,2,0)</f>
        <v>Femme</v>
      </c>
      <c r="R1322" s="42" t="str">
        <f>VLOOKUP(C1322,Department!$A:$B,2,0)</f>
        <v>Science</v>
      </c>
    </row>
    <row r="1323" spans="1:18" x14ac:dyDescent="0.25">
      <c r="A1323" s="41">
        <v>188492663</v>
      </c>
      <c r="B1323" s="1" t="s">
        <v>2861</v>
      </c>
      <c r="C1323" s="1" t="s">
        <v>116</v>
      </c>
      <c r="D1323" s="1" t="s">
        <v>5209</v>
      </c>
      <c r="E1323" s="1" t="s">
        <v>5219</v>
      </c>
      <c r="F1323" s="19">
        <v>28656</v>
      </c>
      <c r="G1323" s="19">
        <v>41955</v>
      </c>
      <c r="H1323" s="1" t="s">
        <v>5241</v>
      </c>
      <c r="I1323" s="1" t="s">
        <v>5257</v>
      </c>
      <c r="J1323" s="1"/>
      <c r="K1323" s="20">
        <f t="shared" ca="1" si="80"/>
        <v>44.539726027397258</v>
      </c>
      <c r="L1323" s="20">
        <f t="shared" ca="1" si="81"/>
        <v>8.1041095890410961</v>
      </c>
      <c r="M1323" s="1" t="str">
        <f>IF('1Employee'!E1323="CANADA","AMERIQUE","EUROPE")</f>
        <v>EUROPE</v>
      </c>
      <c r="N1323" s="22" t="str">
        <f t="shared" ca="1" si="82"/>
        <v>C_35-45 ans</v>
      </c>
      <c r="O1323" s="3" t="str">
        <f t="shared" ca="1" si="83"/>
        <v>D_5 ans et plus</v>
      </c>
      <c r="P1323" s="3" t="str">
        <f>IFERROR(VLOOKUP(J1323,Type!$A:$B,2,FALSE),"Actif")</f>
        <v>Actif</v>
      </c>
      <c r="Q1323" s="3" t="str">
        <f>VLOOKUP(A1323,Genre!$A:$B,2,0)</f>
        <v>Femme</v>
      </c>
      <c r="R1323" s="42" t="str">
        <f>VLOOKUP(C1323,Department!$A:$B,2,0)</f>
        <v>Science</v>
      </c>
    </row>
    <row r="1324" spans="1:18" x14ac:dyDescent="0.25">
      <c r="A1324" s="41">
        <v>187959882</v>
      </c>
      <c r="B1324" s="1" t="s">
        <v>1164</v>
      </c>
      <c r="C1324" s="1" t="s">
        <v>116</v>
      </c>
      <c r="D1324" s="1" t="s">
        <v>5209</v>
      </c>
      <c r="E1324" s="1" t="s">
        <v>5219</v>
      </c>
      <c r="F1324" s="19">
        <v>24275</v>
      </c>
      <c r="G1324" s="19">
        <v>37569</v>
      </c>
      <c r="H1324" s="1" t="s">
        <v>5241</v>
      </c>
      <c r="I1324" s="1" t="s">
        <v>5257</v>
      </c>
      <c r="J1324" s="1"/>
      <c r="K1324" s="20">
        <f t="shared" ca="1" si="80"/>
        <v>56.542465753424658</v>
      </c>
      <c r="L1324" s="20">
        <f t="shared" ca="1" si="81"/>
        <v>20.12054794520548</v>
      </c>
      <c r="M1324" s="1" t="str">
        <f>IF('1Employee'!E1324="CANADA","AMERIQUE","EUROPE")</f>
        <v>EUROPE</v>
      </c>
      <c r="N1324" s="22" t="str">
        <f t="shared" ca="1" si="82"/>
        <v>E_55 ans et plus</v>
      </c>
      <c r="O1324" s="3" t="str">
        <f t="shared" ca="1" si="83"/>
        <v>D_5 ans et plus</v>
      </c>
      <c r="P1324" s="3" t="str">
        <f>IFERROR(VLOOKUP(J1324,Type!$A:$B,2,FALSE),"Actif")</f>
        <v>Actif</v>
      </c>
      <c r="Q1324" s="3" t="str">
        <f>VLOOKUP(A1324,Genre!$A:$B,2,0)</f>
        <v>Homme</v>
      </c>
      <c r="R1324" s="42" t="str">
        <f>VLOOKUP(C1324,Department!$A:$B,2,0)</f>
        <v>Science</v>
      </c>
    </row>
    <row r="1325" spans="1:18" x14ac:dyDescent="0.25">
      <c r="A1325" s="41">
        <v>181731342</v>
      </c>
      <c r="B1325" s="1" t="s">
        <v>3350</v>
      </c>
      <c r="C1325" s="1" t="s">
        <v>116</v>
      </c>
      <c r="D1325" s="1" t="s">
        <v>5210</v>
      </c>
      <c r="E1325" s="1" t="s">
        <v>5219</v>
      </c>
      <c r="F1325" s="19">
        <v>29202</v>
      </c>
      <c r="G1325" s="19">
        <v>39592</v>
      </c>
      <c r="H1325" s="1" t="s">
        <v>5241</v>
      </c>
      <c r="I1325" s="1" t="s">
        <v>5257</v>
      </c>
      <c r="J1325" s="1"/>
      <c r="K1325" s="20">
        <f t="shared" ca="1" si="80"/>
        <v>43.043835616438358</v>
      </c>
      <c r="L1325" s="20">
        <f t="shared" ca="1" si="81"/>
        <v>14.578082191780823</v>
      </c>
      <c r="M1325" s="1" t="str">
        <f>IF('1Employee'!E1325="CANADA","AMERIQUE","EUROPE")</f>
        <v>EUROPE</v>
      </c>
      <c r="N1325" s="22" t="str">
        <f t="shared" ca="1" si="82"/>
        <v>C_35-45 ans</v>
      </c>
      <c r="O1325" s="3" t="str">
        <f t="shared" ca="1" si="83"/>
        <v>D_5 ans et plus</v>
      </c>
      <c r="P1325" s="3" t="str">
        <f>IFERROR(VLOOKUP(J1325,Type!$A:$B,2,FALSE),"Actif")</f>
        <v>Actif</v>
      </c>
      <c r="Q1325" s="3" t="str">
        <f>VLOOKUP(A1325,Genre!$A:$B,2,0)</f>
        <v>Homme</v>
      </c>
      <c r="R1325" s="42" t="str">
        <f>VLOOKUP(C1325,Department!$A:$B,2,0)</f>
        <v>Science</v>
      </c>
    </row>
    <row r="1326" spans="1:18" x14ac:dyDescent="0.25">
      <c r="A1326" s="41">
        <v>181622968</v>
      </c>
      <c r="B1326" s="1" t="s">
        <v>3308</v>
      </c>
      <c r="C1326" s="1" t="s">
        <v>116</v>
      </c>
      <c r="D1326" s="1" t="s">
        <v>5210</v>
      </c>
      <c r="E1326" s="1" t="s">
        <v>5219</v>
      </c>
      <c r="F1326" s="19">
        <v>22865</v>
      </c>
      <c r="G1326" s="19">
        <v>43307</v>
      </c>
      <c r="H1326" s="1" t="s">
        <v>5241</v>
      </c>
      <c r="I1326" s="1" t="s">
        <v>5257</v>
      </c>
      <c r="J1326" s="1"/>
      <c r="K1326" s="20">
        <f t="shared" ca="1" si="80"/>
        <v>60.405479452054792</v>
      </c>
      <c r="L1326" s="20">
        <f t="shared" ca="1" si="81"/>
        <v>4.4000000000000004</v>
      </c>
      <c r="M1326" s="1" t="str">
        <f>IF('1Employee'!E1326="CANADA","AMERIQUE","EUROPE")</f>
        <v>EUROPE</v>
      </c>
      <c r="N1326" s="22" t="str">
        <f t="shared" ca="1" si="82"/>
        <v>E_55 ans et plus</v>
      </c>
      <c r="O1326" s="3" t="str">
        <f t="shared" ca="1" si="83"/>
        <v>C_3-5 ans</v>
      </c>
      <c r="P1326" s="3" t="str">
        <f>IFERROR(VLOOKUP(J1326,Type!$A:$B,2,FALSE),"Actif")</f>
        <v>Actif</v>
      </c>
      <c r="Q1326" s="3" t="str">
        <f>VLOOKUP(A1326,Genre!$A:$B,2,0)</f>
        <v>Homme</v>
      </c>
      <c r="R1326" s="42" t="str">
        <f>VLOOKUP(C1326,Department!$A:$B,2,0)</f>
        <v>Science</v>
      </c>
    </row>
    <row r="1327" spans="1:18" x14ac:dyDescent="0.25">
      <c r="A1327" s="41">
        <v>181486568</v>
      </c>
      <c r="B1327" s="1" t="s">
        <v>3214</v>
      </c>
      <c r="C1327" s="1" t="s">
        <v>116</v>
      </c>
      <c r="D1327" s="1" t="s">
        <v>5210</v>
      </c>
      <c r="E1327" s="1" t="s">
        <v>5219</v>
      </c>
      <c r="F1327" s="19">
        <v>21040</v>
      </c>
      <c r="G1327" s="19">
        <v>43300</v>
      </c>
      <c r="H1327" s="1" t="s">
        <v>5241</v>
      </c>
      <c r="I1327" s="1" t="s">
        <v>5257</v>
      </c>
      <c r="J1327" s="1"/>
      <c r="K1327" s="20">
        <f t="shared" ca="1" si="80"/>
        <v>65.405479452054792</v>
      </c>
      <c r="L1327" s="20">
        <f t="shared" ca="1" si="81"/>
        <v>4.419178082191781</v>
      </c>
      <c r="M1327" s="1" t="str">
        <f>IF('1Employee'!E1327="CANADA","AMERIQUE","EUROPE")</f>
        <v>EUROPE</v>
      </c>
      <c r="N1327" s="22" t="str">
        <f t="shared" ca="1" si="82"/>
        <v>E_55 ans et plus</v>
      </c>
      <c r="O1327" s="3" t="str">
        <f t="shared" ca="1" si="83"/>
        <v>C_3-5 ans</v>
      </c>
      <c r="P1327" s="3" t="str">
        <f>IFERROR(VLOOKUP(J1327,Type!$A:$B,2,FALSE),"Actif")</f>
        <v>Actif</v>
      </c>
      <c r="Q1327" s="3" t="str">
        <f>VLOOKUP(A1327,Genre!$A:$B,2,0)</f>
        <v>Homme</v>
      </c>
      <c r="R1327" s="42" t="str">
        <f>VLOOKUP(C1327,Department!$A:$B,2,0)</f>
        <v>Science</v>
      </c>
    </row>
    <row r="1328" spans="1:18" x14ac:dyDescent="0.25">
      <c r="A1328" s="41">
        <v>181268159</v>
      </c>
      <c r="B1328" s="1" t="s">
        <v>3133</v>
      </c>
      <c r="C1328" s="1" t="s">
        <v>116</v>
      </c>
      <c r="D1328" s="1" t="s">
        <v>5210</v>
      </c>
      <c r="E1328" s="1" t="s">
        <v>5219</v>
      </c>
      <c r="F1328" s="19">
        <v>30465</v>
      </c>
      <c r="G1328" s="19">
        <v>42409</v>
      </c>
      <c r="H1328" s="1" t="s">
        <v>5241</v>
      </c>
      <c r="I1328" s="1" t="s">
        <v>5257</v>
      </c>
      <c r="J1328" s="1"/>
      <c r="K1328" s="20">
        <f t="shared" ca="1" si="80"/>
        <v>39.583561643835615</v>
      </c>
      <c r="L1328" s="20">
        <f t="shared" ca="1" si="81"/>
        <v>6.86027397260274</v>
      </c>
      <c r="M1328" s="1" t="str">
        <f>IF('1Employee'!E1328="CANADA","AMERIQUE","EUROPE")</f>
        <v>EUROPE</v>
      </c>
      <c r="N1328" s="22" t="str">
        <f t="shared" ca="1" si="82"/>
        <v>C_35-45 ans</v>
      </c>
      <c r="O1328" s="3" t="str">
        <f t="shared" ca="1" si="83"/>
        <v>D_5 ans et plus</v>
      </c>
      <c r="P1328" s="3" t="str">
        <f>IFERROR(VLOOKUP(J1328,Type!$A:$B,2,FALSE),"Actif")</f>
        <v>Actif</v>
      </c>
      <c r="Q1328" s="3" t="str">
        <f>VLOOKUP(A1328,Genre!$A:$B,2,0)</f>
        <v>Homme</v>
      </c>
      <c r="R1328" s="42" t="str">
        <f>VLOOKUP(C1328,Department!$A:$B,2,0)</f>
        <v>Science</v>
      </c>
    </row>
    <row r="1329" spans="1:18" x14ac:dyDescent="0.25">
      <c r="A1329" s="41">
        <v>181855239</v>
      </c>
      <c r="B1329" s="1" t="s">
        <v>348</v>
      </c>
      <c r="C1329" s="1" t="s">
        <v>116</v>
      </c>
      <c r="D1329" s="1" t="s">
        <v>5210</v>
      </c>
      <c r="E1329" s="1" t="s">
        <v>5219</v>
      </c>
      <c r="F1329" s="19">
        <v>28589</v>
      </c>
      <c r="G1329" s="19">
        <v>41373</v>
      </c>
      <c r="H1329" s="1" t="s">
        <v>5241</v>
      </c>
      <c r="I1329" s="1" t="s">
        <v>5257</v>
      </c>
      <c r="J1329" s="1"/>
      <c r="K1329" s="20">
        <f t="shared" ca="1" si="80"/>
        <v>44.723287671232875</v>
      </c>
      <c r="L1329" s="20">
        <f t="shared" ca="1" si="81"/>
        <v>9.6986301369863011</v>
      </c>
      <c r="M1329" s="1" t="str">
        <f>IF('1Employee'!E1329="CANADA","AMERIQUE","EUROPE")</f>
        <v>EUROPE</v>
      </c>
      <c r="N1329" s="22" t="str">
        <f t="shared" ca="1" si="82"/>
        <v>C_35-45 ans</v>
      </c>
      <c r="O1329" s="3" t="str">
        <f t="shared" ca="1" si="83"/>
        <v>D_5 ans et plus</v>
      </c>
      <c r="P1329" s="3" t="str">
        <f>IFERROR(VLOOKUP(J1329,Type!$A:$B,2,FALSE),"Actif")</f>
        <v>Actif</v>
      </c>
      <c r="Q1329" s="3" t="str">
        <f>VLOOKUP(A1329,Genre!$A:$B,2,0)</f>
        <v>Femme</v>
      </c>
      <c r="R1329" s="42" t="str">
        <f>VLOOKUP(C1329,Department!$A:$B,2,0)</f>
        <v>Science</v>
      </c>
    </row>
    <row r="1330" spans="1:18" x14ac:dyDescent="0.25">
      <c r="A1330" s="41">
        <v>184816243</v>
      </c>
      <c r="B1330" s="1" t="s">
        <v>4205</v>
      </c>
      <c r="C1330" s="1" t="s">
        <v>116</v>
      </c>
      <c r="D1330" s="1" t="s">
        <v>5211</v>
      </c>
      <c r="E1330" s="1" t="s">
        <v>5219</v>
      </c>
      <c r="F1330" s="19">
        <v>36707</v>
      </c>
      <c r="G1330" s="19">
        <v>42109</v>
      </c>
      <c r="H1330" s="1" t="s">
        <v>5241</v>
      </c>
      <c r="I1330" s="1" t="s">
        <v>5257</v>
      </c>
      <c r="J1330" s="1"/>
      <c r="K1330" s="20">
        <f t="shared" ca="1" si="80"/>
        <v>22.482191780821918</v>
      </c>
      <c r="L1330" s="20">
        <f t="shared" ca="1" si="81"/>
        <v>7.6821917808219178</v>
      </c>
      <c r="M1330" s="1" t="str">
        <f>IF('1Employee'!E1330="CANADA","AMERIQUE","EUROPE")</f>
        <v>EUROPE</v>
      </c>
      <c r="N1330" s="22" t="str">
        <f t="shared" ca="1" si="82"/>
        <v>A_18 - 25  ans</v>
      </c>
      <c r="O1330" s="3" t="str">
        <f t="shared" ca="1" si="83"/>
        <v>D_5 ans et plus</v>
      </c>
      <c r="P1330" s="3" t="str">
        <f>IFERROR(VLOOKUP(J1330,Type!$A:$B,2,FALSE),"Actif")</f>
        <v>Actif</v>
      </c>
      <c r="Q1330" s="3" t="str">
        <f>VLOOKUP(A1330,Genre!$A:$B,2,0)</f>
        <v>Femme</v>
      </c>
      <c r="R1330" s="42" t="str">
        <f>VLOOKUP(C1330,Department!$A:$B,2,0)</f>
        <v>Science</v>
      </c>
    </row>
    <row r="1331" spans="1:18" x14ac:dyDescent="0.25">
      <c r="A1331" s="41">
        <v>184343527</v>
      </c>
      <c r="B1331" s="1" t="s">
        <v>4109</v>
      </c>
      <c r="C1331" s="1" t="s">
        <v>116</v>
      </c>
      <c r="D1331" s="1" t="s">
        <v>5211</v>
      </c>
      <c r="E1331" s="1" t="s">
        <v>5219</v>
      </c>
      <c r="F1331" s="19">
        <v>27847</v>
      </c>
      <c r="G1331" s="19">
        <v>41055</v>
      </c>
      <c r="H1331" s="1" t="s">
        <v>5241</v>
      </c>
      <c r="I1331" s="1" t="s">
        <v>5257</v>
      </c>
      <c r="J1331" s="1"/>
      <c r="K1331" s="20">
        <f t="shared" ca="1" si="80"/>
        <v>46.756164383561647</v>
      </c>
      <c r="L1331" s="20">
        <f t="shared" ca="1" si="81"/>
        <v>10.56986301369863</v>
      </c>
      <c r="M1331" s="1" t="str">
        <f>IF('1Employee'!E1331="CANADA","AMERIQUE","EUROPE")</f>
        <v>EUROPE</v>
      </c>
      <c r="N1331" s="22" t="str">
        <f t="shared" ca="1" si="82"/>
        <v>D_45-55ans</v>
      </c>
      <c r="O1331" s="3" t="str">
        <f t="shared" ca="1" si="83"/>
        <v>D_5 ans et plus</v>
      </c>
      <c r="P1331" s="3" t="str">
        <f>IFERROR(VLOOKUP(J1331,Type!$A:$B,2,FALSE),"Actif")</f>
        <v>Actif</v>
      </c>
      <c r="Q1331" s="3" t="str">
        <f>VLOOKUP(A1331,Genre!$A:$B,2,0)</f>
        <v>Homme</v>
      </c>
      <c r="R1331" s="42" t="str">
        <f>VLOOKUP(C1331,Department!$A:$B,2,0)</f>
        <v>Science</v>
      </c>
    </row>
    <row r="1332" spans="1:18" x14ac:dyDescent="0.25">
      <c r="A1332" s="41">
        <v>183928554</v>
      </c>
      <c r="B1332" s="1" t="s">
        <v>4037</v>
      </c>
      <c r="C1332" s="1" t="s">
        <v>116</v>
      </c>
      <c r="D1332" s="1" t="s">
        <v>5211</v>
      </c>
      <c r="E1332" s="1" t="s">
        <v>5219</v>
      </c>
      <c r="F1332" s="19">
        <v>25429</v>
      </c>
      <c r="G1332" s="19">
        <v>37493</v>
      </c>
      <c r="H1332" s="1" t="s">
        <v>5241</v>
      </c>
      <c r="I1332" s="1" t="s">
        <v>5257</v>
      </c>
      <c r="J1332" s="1"/>
      <c r="K1332" s="20">
        <f t="shared" ca="1" si="80"/>
        <v>53.38082191780822</v>
      </c>
      <c r="L1332" s="20">
        <f t="shared" ca="1" si="81"/>
        <v>20.328767123287673</v>
      </c>
      <c r="M1332" s="1" t="str">
        <f>IF('1Employee'!E1332="CANADA","AMERIQUE","EUROPE")</f>
        <v>EUROPE</v>
      </c>
      <c r="N1332" s="22" t="str">
        <f t="shared" ca="1" si="82"/>
        <v>D_45-55ans</v>
      </c>
      <c r="O1332" s="3" t="str">
        <f t="shared" ca="1" si="83"/>
        <v>D_5 ans et plus</v>
      </c>
      <c r="P1332" s="3" t="str">
        <f>IFERROR(VLOOKUP(J1332,Type!$A:$B,2,FALSE),"Actif")</f>
        <v>Actif</v>
      </c>
      <c r="Q1332" s="3" t="str">
        <f>VLOOKUP(A1332,Genre!$A:$B,2,0)</f>
        <v>Femme</v>
      </c>
      <c r="R1332" s="42" t="str">
        <f>VLOOKUP(C1332,Department!$A:$B,2,0)</f>
        <v>Science</v>
      </c>
    </row>
    <row r="1333" spans="1:18" x14ac:dyDescent="0.25">
      <c r="A1333" s="41">
        <v>182646335</v>
      </c>
      <c r="B1333" s="1" t="s">
        <v>3579</v>
      </c>
      <c r="C1333" s="1" t="s">
        <v>116</v>
      </c>
      <c r="D1333" s="1" t="s">
        <v>5211</v>
      </c>
      <c r="E1333" s="1" t="s">
        <v>5219</v>
      </c>
      <c r="F1333" s="19">
        <v>35782</v>
      </c>
      <c r="G1333" s="19">
        <v>38927</v>
      </c>
      <c r="H1333" s="1" t="s">
        <v>5241</v>
      </c>
      <c r="I1333" s="1" t="s">
        <v>5257</v>
      </c>
      <c r="J1333" s="1"/>
      <c r="K1333" s="20">
        <f t="shared" ca="1" si="80"/>
        <v>25.016438356164382</v>
      </c>
      <c r="L1333" s="20">
        <f t="shared" ca="1" si="81"/>
        <v>16.399999999999999</v>
      </c>
      <c r="M1333" s="1" t="str">
        <f>IF('1Employee'!E1333="CANADA","AMERIQUE","EUROPE")</f>
        <v>EUROPE</v>
      </c>
      <c r="N1333" s="22" t="str">
        <f t="shared" ca="1" si="82"/>
        <v>B_25-35 ans</v>
      </c>
      <c r="O1333" s="3" t="str">
        <f t="shared" ca="1" si="83"/>
        <v>D_5 ans et plus</v>
      </c>
      <c r="P1333" s="3" t="str">
        <f>IFERROR(VLOOKUP(J1333,Type!$A:$B,2,FALSE),"Actif")</f>
        <v>Actif</v>
      </c>
      <c r="Q1333" s="3" t="str">
        <f>VLOOKUP(A1333,Genre!$A:$B,2,0)</f>
        <v>Homme</v>
      </c>
      <c r="R1333" s="42" t="str">
        <f>VLOOKUP(C1333,Department!$A:$B,2,0)</f>
        <v>Science</v>
      </c>
    </row>
    <row r="1334" spans="1:18" x14ac:dyDescent="0.25">
      <c r="A1334" s="41">
        <v>182823498</v>
      </c>
      <c r="B1334" s="1" t="s">
        <v>3412</v>
      </c>
      <c r="C1334" s="1" t="s">
        <v>116</v>
      </c>
      <c r="D1334" s="1" t="s">
        <v>5211</v>
      </c>
      <c r="E1334" s="1" t="s">
        <v>5219</v>
      </c>
      <c r="F1334" s="19">
        <v>30652</v>
      </c>
      <c r="G1334" s="19">
        <v>43306</v>
      </c>
      <c r="H1334" s="1" t="s">
        <v>5241</v>
      </c>
      <c r="I1334" s="1" t="s">
        <v>5257</v>
      </c>
      <c r="J1334" s="1"/>
      <c r="K1334" s="20">
        <f t="shared" ca="1" si="80"/>
        <v>39.07123287671233</v>
      </c>
      <c r="L1334" s="20">
        <f t="shared" ca="1" si="81"/>
        <v>4.4027397260273968</v>
      </c>
      <c r="M1334" s="1" t="str">
        <f>IF('1Employee'!E1334="CANADA","AMERIQUE","EUROPE")</f>
        <v>EUROPE</v>
      </c>
      <c r="N1334" s="22" t="str">
        <f t="shared" ca="1" si="82"/>
        <v>C_35-45 ans</v>
      </c>
      <c r="O1334" s="3" t="str">
        <f t="shared" ca="1" si="83"/>
        <v>C_3-5 ans</v>
      </c>
      <c r="P1334" s="3" t="str">
        <f>IFERROR(VLOOKUP(J1334,Type!$A:$B,2,FALSE),"Actif")</f>
        <v>Actif</v>
      </c>
      <c r="Q1334" s="3" t="str">
        <f>VLOOKUP(A1334,Genre!$A:$B,2,0)</f>
        <v>Homme</v>
      </c>
      <c r="R1334" s="42" t="str">
        <f>VLOOKUP(C1334,Department!$A:$B,2,0)</f>
        <v>Science</v>
      </c>
    </row>
    <row r="1335" spans="1:18" x14ac:dyDescent="0.25">
      <c r="A1335" s="41">
        <v>181785955</v>
      </c>
      <c r="B1335" s="1" t="s">
        <v>3375</v>
      </c>
      <c r="C1335" s="1" t="s">
        <v>116</v>
      </c>
      <c r="D1335" s="1" t="s">
        <v>5211</v>
      </c>
      <c r="E1335" s="1" t="s">
        <v>5219</v>
      </c>
      <c r="F1335" s="19">
        <v>25019</v>
      </c>
      <c r="G1335" s="19">
        <v>39621</v>
      </c>
      <c r="H1335" s="1" t="s">
        <v>5241</v>
      </c>
      <c r="I1335" s="1" t="s">
        <v>5257</v>
      </c>
      <c r="J1335" s="1"/>
      <c r="K1335" s="20">
        <f t="shared" ca="1" si="80"/>
        <v>54.504109589041093</v>
      </c>
      <c r="L1335" s="20">
        <f t="shared" ca="1" si="81"/>
        <v>14.498630136986302</v>
      </c>
      <c r="M1335" s="1" t="str">
        <f>IF('1Employee'!E1335="CANADA","AMERIQUE","EUROPE")</f>
        <v>EUROPE</v>
      </c>
      <c r="N1335" s="22" t="str">
        <f t="shared" ca="1" si="82"/>
        <v>D_45-55ans</v>
      </c>
      <c r="O1335" s="3" t="str">
        <f t="shared" ca="1" si="83"/>
        <v>D_5 ans et plus</v>
      </c>
      <c r="P1335" s="3" t="str">
        <f>IFERROR(VLOOKUP(J1335,Type!$A:$B,2,FALSE),"Actif")</f>
        <v>Actif</v>
      </c>
      <c r="Q1335" s="3" t="str">
        <f>VLOOKUP(A1335,Genre!$A:$B,2,0)</f>
        <v>Femme</v>
      </c>
      <c r="R1335" s="42" t="str">
        <f>VLOOKUP(C1335,Department!$A:$B,2,0)</f>
        <v>Science</v>
      </c>
    </row>
    <row r="1336" spans="1:18" x14ac:dyDescent="0.25">
      <c r="A1336" s="41">
        <v>188336778</v>
      </c>
      <c r="B1336" s="1" t="s">
        <v>2826</v>
      </c>
      <c r="C1336" s="1" t="s">
        <v>116</v>
      </c>
      <c r="D1336" s="1" t="s">
        <v>5211</v>
      </c>
      <c r="E1336" s="1" t="s">
        <v>5219</v>
      </c>
      <c r="F1336" s="19">
        <v>20734</v>
      </c>
      <c r="G1336" s="19">
        <v>42335</v>
      </c>
      <c r="H1336" s="1" t="s">
        <v>5241</v>
      </c>
      <c r="I1336" s="1" t="s">
        <v>5257</v>
      </c>
      <c r="J1336" s="1"/>
      <c r="K1336" s="20">
        <f t="shared" ca="1" si="80"/>
        <v>66.243835616438361</v>
      </c>
      <c r="L1336" s="20">
        <f t="shared" ca="1" si="81"/>
        <v>7.0630136986301366</v>
      </c>
      <c r="M1336" s="1" t="str">
        <f>IF('1Employee'!E1336="CANADA","AMERIQUE","EUROPE")</f>
        <v>EUROPE</v>
      </c>
      <c r="N1336" s="22" t="str">
        <f t="shared" ca="1" si="82"/>
        <v>E_55 ans et plus</v>
      </c>
      <c r="O1336" s="3" t="str">
        <f t="shared" ca="1" si="83"/>
        <v>D_5 ans et plus</v>
      </c>
      <c r="P1336" s="3" t="str">
        <f>IFERROR(VLOOKUP(J1336,Type!$A:$B,2,FALSE),"Actif")</f>
        <v>Actif</v>
      </c>
      <c r="Q1336" s="3" t="str">
        <f>VLOOKUP(A1336,Genre!$A:$B,2,0)</f>
        <v>Homme</v>
      </c>
      <c r="R1336" s="42" t="str">
        <f>VLOOKUP(C1336,Department!$A:$B,2,0)</f>
        <v>Science</v>
      </c>
    </row>
    <row r="1337" spans="1:18" x14ac:dyDescent="0.25">
      <c r="A1337" s="41">
        <v>111815375</v>
      </c>
      <c r="B1337" s="1" t="s">
        <v>2199</v>
      </c>
      <c r="C1337" s="1" t="s">
        <v>116</v>
      </c>
      <c r="D1337" s="1" t="s">
        <v>5211</v>
      </c>
      <c r="E1337" s="1" t="s">
        <v>5219</v>
      </c>
      <c r="F1337" s="19">
        <v>35799</v>
      </c>
      <c r="G1337" s="19">
        <v>44550</v>
      </c>
      <c r="H1337" s="1" t="s">
        <v>5241</v>
      </c>
      <c r="I1337" s="1" t="s">
        <v>5257</v>
      </c>
      <c r="J1337" s="1"/>
      <c r="K1337" s="20">
        <f t="shared" ca="1" si="80"/>
        <v>24.969863013698632</v>
      </c>
      <c r="L1337" s="20">
        <f t="shared" ca="1" si="81"/>
        <v>0.9945205479452055</v>
      </c>
      <c r="M1337" s="1" t="str">
        <f>IF('1Employee'!E1337="CANADA","AMERIQUE","EUROPE")</f>
        <v>EUROPE</v>
      </c>
      <c r="N1337" s="22" t="str">
        <f t="shared" ca="1" si="82"/>
        <v>A_18 - 25  ans</v>
      </c>
      <c r="O1337" s="3" t="str">
        <f t="shared" ca="1" si="83"/>
        <v>A_0-1an</v>
      </c>
      <c r="P1337" s="3" t="str">
        <f>IFERROR(VLOOKUP(J1337,Type!$A:$B,2,FALSE),"Actif")</f>
        <v>Actif</v>
      </c>
      <c r="Q1337" s="3" t="str">
        <f>VLOOKUP(A1337,Genre!$A:$B,2,0)</f>
        <v>Femme</v>
      </c>
      <c r="R1337" s="42" t="str">
        <f>VLOOKUP(C1337,Department!$A:$B,2,0)</f>
        <v>Science</v>
      </c>
    </row>
    <row r="1338" spans="1:18" x14ac:dyDescent="0.25">
      <c r="A1338" s="41">
        <v>183898232</v>
      </c>
      <c r="B1338" s="1" t="s">
        <v>1937</v>
      </c>
      <c r="C1338" s="1" t="s">
        <v>116</v>
      </c>
      <c r="D1338" s="1" t="s">
        <v>5211</v>
      </c>
      <c r="E1338" s="1" t="s">
        <v>5219</v>
      </c>
      <c r="F1338" s="19">
        <v>35873</v>
      </c>
      <c r="G1338" s="19">
        <v>38334</v>
      </c>
      <c r="H1338" s="1" t="s">
        <v>5241</v>
      </c>
      <c r="I1338" s="1" t="s">
        <v>5257</v>
      </c>
      <c r="J1338" s="1"/>
      <c r="K1338" s="20">
        <f t="shared" ca="1" si="80"/>
        <v>24.767123287671232</v>
      </c>
      <c r="L1338" s="20">
        <f t="shared" ca="1" si="81"/>
        <v>18.024657534246575</v>
      </c>
      <c r="M1338" s="1" t="str">
        <f>IF('1Employee'!E1338="CANADA","AMERIQUE","EUROPE")</f>
        <v>EUROPE</v>
      </c>
      <c r="N1338" s="22" t="str">
        <f t="shared" ca="1" si="82"/>
        <v>A_18 - 25  ans</v>
      </c>
      <c r="O1338" s="3" t="str">
        <f t="shared" ca="1" si="83"/>
        <v>D_5 ans et plus</v>
      </c>
      <c r="P1338" s="3" t="str">
        <f>IFERROR(VLOOKUP(J1338,Type!$A:$B,2,FALSE),"Actif")</f>
        <v>Actif</v>
      </c>
      <c r="Q1338" s="3" t="str">
        <f>VLOOKUP(A1338,Genre!$A:$B,2,0)</f>
        <v>Femme</v>
      </c>
      <c r="R1338" s="42" t="str">
        <f>VLOOKUP(C1338,Department!$A:$B,2,0)</f>
        <v>Science</v>
      </c>
    </row>
    <row r="1339" spans="1:18" x14ac:dyDescent="0.25">
      <c r="A1339" s="41">
        <v>112895182</v>
      </c>
      <c r="B1339" s="1" t="s">
        <v>1354</v>
      </c>
      <c r="C1339" s="1" t="s">
        <v>116</v>
      </c>
      <c r="D1339" s="1" t="s">
        <v>5211</v>
      </c>
      <c r="E1339" s="1" t="s">
        <v>5219</v>
      </c>
      <c r="F1339" s="19">
        <v>28381</v>
      </c>
      <c r="G1339" s="19">
        <v>44368</v>
      </c>
      <c r="H1339" s="1" t="s">
        <v>5241</v>
      </c>
      <c r="I1339" s="1" t="s">
        <v>5257</v>
      </c>
      <c r="J1339" s="1"/>
      <c r="K1339" s="20">
        <f t="shared" ca="1" si="80"/>
        <v>45.293150684931504</v>
      </c>
      <c r="L1339" s="20">
        <f t="shared" ca="1" si="81"/>
        <v>1.4931506849315068</v>
      </c>
      <c r="M1339" s="1" t="str">
        <f>IF('1Employee'!E1339="CANADA","AMERIQUE","EUROPE")</f>
        <v>EUROPE</v>
      </c>
      <c r="N1339" s="22" t="str">
        <f t="shared" ca="1" si="82"/>
        <v>D_45-55ans</v>
      </c>
      <c r="O1339" s="3" t="str">
        <f t="shared" ca="1" si="83"/>
        <v>B_1 -3ans</v>
      </c>
      <c r="P1339" s="3" t="str">
        <f>IFERROR(VLOOKUP(J1339,Type!$A:$B,2,FALSE),"Actif")</f>
        <v>Actif</v>
      </c>
      <c r="Q1339" s="3" t="str">
        <f>VLOOKUP(A1339,Genre!$A:$B,2,0)</f>
        <v>Femme</v>
      </c>
      <c r="R1339" s="42" t="str">
        <f>VLOOKUP(C1339,Department!$A:$B,2,0)</f>
        <v>Science</v>
      </c>
    </row>
    <row r="1340" spans="1:18" x14ac:dyDescent="0.25">
      <c r="A1340" s="41">
        <v>112798386</v>
      </c>
      <c r="B1340" s="1" t="s">
        <v>1333</v>
      </c>
      <c r="C1340" s="1" t="s">
        <v>116</v>
      </c>
      <c r="D1340" s="1" t="s">
        <v>5211</v>
      </c>
      <c r="E1340" s="1" t="s">
        <v>5219</v>
      </c>
      <c r="F1340" s="19">
        <v>23406</v>
      </c>
      <c r="G1340" s="19">
        <v>43133</v>
      </c>
      <c r="H1340" s="1" t="s">
        <v>5241</v>
      </c>
      <c r="I1340" s="1" t="s">
        <v>5257</v>
      </c>
      <c r="J1340" s="1"/>
      <c r="K1340" s="20">
        <f t="shared" ca="1" si="80"/>
        <v>58.923287671232877</v>
      </c>
      <c r="L1340" s="20">
        <f t="shared" ca="1" si="81"/>
        <v>4.8767123287671232</v>
      </c>
      <c r="M1340" s="1" t="str">
        <f>IF('1Employee'!E1340="CANADA","AMERIQUE","EUROPE")</f>
        <v>EUROPE</v>
      </c>
      <c r="N1340" s="22" t="str">
        <f t="shared" ca="1" si="82"/>
        <v>E_55 ans et plus</v>
      </c>
      <c r="O1340" s="3" t="str">
        <f t="shared" ca="1" si="83"/>
        <v>C_3-5 ans</v>
      </c>
      <c r="P1340" s="3" t="str">
        <f>IFERROR(VLOOKUP(J1340,Type!$A:$B,2,FALSE),"Actif")</f>
        <v>Actif</v>
      </c>
      <c r="Q1340" s="3" t="str">
        <f>VLOOKUP(A1340,Genre!$A:$B,2,0)</f>
        <v>Homme</v>
      </c>
      <c r="R1340" s="42" t="str">
        <f>VLOOKUP(C1340,Department!$A:$B,2,0)</f>
        <v>Science</v>
      </c>
    </row>
    <row r="1341" spans="1:18" x14ac:dyDescent="0.25">
      <c r="A1341" s="41">
        <v>182712163</v>
      </c>
      <c r="B1341" s="1" t="s">
        <v>419</v>
      </c>
      <c r="C1341" s="1" t="s">
        <v>116</v>
      </c>
      <c r="D1341" s="1" t="s">
        <v>5211</v>
      </c>
      <c r="E1341" s="1" t="s">
        <v>5219</v>
      </c>
      <c r="F1341" s="19">
        <v>22984</v>
      </c>
      <c r="G1341" s="19">
        <v>38290</v>
      </c>
      <c r="H1341" s="1" t="s">
        <v>5241</v>
      </c>
      <c r="I1341" s="1" t="s">
        <v>5257</v>
      </c>
      <c r="J1341" s="1"/>
      <c r="K1341" s="20">
        <f t="shared" ca="1" si="80"/>
        <v>60.079452054794523</v>
      </c>
      <c r="L1341" s="20">
        <f t="shared" ca="1" si="81"/>
        <v>18.145205479452056</v>
      </c>
      <c r="M1341" s="1" t="str">
        <f>IF('1Employee'!E1341="CANADA","AMERIQUE","EUROPE")</f>
        <v>EUROPE</v>
      </c>
      <c r="N1341" s="22" t="str">
        <f t="shared" ca="1" si="82"/>
        <v>E_55 ans et plus</v>
      </c>
      <c r="O1341" s="3" t="str">
        <f t="shared" ca="1" si="83"/>
        <v>D_5 ans et plus</v>
      </c>
      <c r="P1341" s="3" t="str">
        <f>IFERROR(VLOOKUP(J1341,Type!$A:$B,2,FALSE),"Actif")</f>
        <v>Actif</v>
      </c>
      <c r="Q1341" s="3" t="str">
        <f>VLOOKUP(A1341,Genre!$A:$B,2,0)</f>
        <v>Homme</v>
      </c>
      <c r="R1341" s="42" t="str">
        <f>VLOOKUP(C1341,Department!$A:$B,2,0)</f>
        <v>Science</v>
      </c>
    </row>
    <row r="1342" spans="1:18" x14ac:dyDescent="0.25">
      <c r="A1342" s="41">
        <v>181387136</v>
      </c>
      <c r="B1342" s="1" t="s">
        <v>366</v>
      </c>
      <c r="C1342" s="1" t="s">
        <v>116</v>
      </c>
      <c r="D1342" s="1" t="s">
        <v>5211</v>
      </c>
      <c r="E1342" s="1" t="s">
        <v>5219</v>
      </c>
      <c r="F1342" s="19">
        <v>34780</v>
      </c>
      <c r="G1342" s="19">
        <v>43863</v>
      </c>
      <c r="H1342" s="1" t="s">
        <v>5241</v>
      </c>
      <c r="I1342" s="1" t="s">
        <v>5257</v>
      </c>
      <c r="J1342" s="1"/>
      <c r="K1342" s="20">
        <f t="shared" ca="1" si="80"/>
        <v>27.761643835616439</v>
      </c>
      <c r="L1342" s="20">
        <f t="shared" ca="1" si="81"/>
        <v>2.8767123287671232</v>
      </c>
      <c r="M1342" s="1" t="str">
        <f>IF('1Employee'!E1342="CANADA","AMERIQUE","EUROPE")</f>
        <v>EUROPE</v>
      </c>
      <c r="N1342" s="22" t="str">
        <f t="shared" ca="1" si="82"/>
        <v>B_25-35 ans</v>
      </c>
      <c r="O1342" s="3" t="str">
        <f t="shared" ca="1" si="83"/>
        <v>B_1 -3ans</v>
      </c>
      <c r="P1342" s="3" t="str">
        <f>IFERROR(VLOOKUP(J1342,Type!$A:$B,2,FALSE),"Actif")</f>
        <v>Actif</v>
      </c>
      <c r="Q1342" s="3" t="str">
        <f>VLOOKUP(A1342,Genre!$A:$B,2,0)</f>
        <v>Homme</v>
      </c>
      <c r="R1342" s="42" t="str">
        <f>VLOOKUP(C1342,Department!$A:$B,2,0)</f>
        <v>Science</v>
      </c>
    </row>
    <row r="1343" spans="1:18" x14ac:dyDescent="0.25">
      <c r="A1343" s="41">
        <v>184582443</v>
      </c>
      <c r="B1343" s="1" t="s">
        <v>4157</v>
      </c>
      <c r="C1343" s="1" t="s">
        <v>2410</v>
      </c>
      <c r="D1343" s="1" t="s">
        <v>5214</v>
      </c>
      <c r="E1343" s="1" t="s">
        <v>5220</v>
      </c>
      <c r="F1343" s="19">
        <v>34328</v>
      </c>
      <c r="G1343" s="19">
        <v>44573</v>
      </c>
      <c r="H1343" s="1" t="s">
        <v>5241</v>
      </c>
      <c r="I1343" s="1" t="s">
        <v>5257</v>
      </c>
      <c r="J1343" s="1"/>
      <c r="K1343" s="20">
        <f t="shared" ca="1" si="80"/>
        <v>29</v>
      </c>
      <c r="L1343" s="20">
        <f t="shared" ca="1" si="81"/>
        <v>0.93150684931506844</v>
      </c>
      <c r="M1343" s="1" t="str">
        <f>IF('1Employee'!E1343="CANADA","AMERIQUE","EUROPE")</f>
        <v>EUROPE</v>
      </c>
      <c r="N1343" s="22" t="str">
        <f t="shared" ca="1" si="82"/>
        <v>B_25-35 ans</v>
      </c>
      <c r="O1343" s="3" t="str">
        <f t="shared" ca="1" si="83"/>
        <v>A_0-1an</v>
      </c>
      <c r="P1343" s="3" t="str">
        <f>IFERROR(VLOOKUP(J1343,Type!$A:$B,2,FALSE),"Actif")</f>
        <v>Actif</v>
      </c>
      <c r="Q1343" s="3" t="str">
        <f>VLOOKUP(A1343,Genre!$A:$B,2,0)</f>
        <v>Homme</v>
      </c>
      <c r="R1343" s="42" t="str">
        <f>VLOOKUP(C1343,Department!$A:$B,2,0)</f>
        <v>Science</v>
      </c>
    </row>
    <row r="1344" spans="1:18" x14ac:dyDescent="0.25">
      <c r="A1344" s="41">
        <v>112343547</v>
      </c>
      <c r="B1344" s="1" t="s">
        <v>2409</v>
      </c>
      <c r="C1344" s="1" t="s">
        <v>2410</v>
      </c>
      <c r="D1344" s="1" t="s">
        <v>5214</v>
      </c>
      <c r="E1344" s="1" t="s">
        <v>5220</v>
      </c>
      <c r="F1344" s="19">
        <v>26657</v>
      </c>
      <c r="G1344" s="19">
        <v>44499</v>
      </c>
      <c r="H1344" s="1" t="s">
        <v>5241</v>
      </c>
      <c r="I1344" s="1" t="s">
        <v>5257</v>
      </c>
      <c r="J1344" s="1"/>
      <c r="K1344" s="20">
        <f t="shared" ca="1" si="80"/>
        <v>50.016438356164386</v>
      </c>
      <c r="L1344" s="20">
        <f t="shared" ca="1" si="81"/>
        <v>1.1342465753424658</v>
      </c>
      <c r="M1344" s="1" t="str">
        <f>IF('1Employee'!E1344="CANADA","AMERIQUE","EUROPE")</f>
        <v>EUROPE</v>
      </c>
      <c r="N1344" s="22" t="str">
        <f t="shared" ca="1" si="82"/>
        <v>D_45-55ans</v>
      </c>
      <c r="O1344" s="3" t="str">
        <f t="shared" ca="1" si="83"/>
        <v>B_1 -3ans</v>
      </c>
      <c r="P1344" s="3" t="str">
        <f>IFERROR(VLOOKUP(J1344,Type!$A:$B,2,FALSE),"Actif")</f>
        <v>Actif</v>
      </c>
      <c r="Q1344" s="3" t="str">
        <f>VLOOKUP(A1344,Genre!$A:$B,2,0)</f>
        <v>Homme</v>
      </c>
      <c r="R1344" s="42" t="str">
        <f>VLOOKUP(C1344,Department!$A:$B,2,0)</f>
        <v>Science</v>
      </c>
    </row>
    <row r="1345" spans="1:18" x14ac:dyDescent="0.25">
      <c r="A1345" s="41">
        <v>182193466</v>
      </c>
      <c r="B1345" s="1" t="s">
        <v>3454</v>
      </c>
      <c r="C1345" s="1" t="s">
        <v>2410</v>
      </c>
      <c r="D1345" s="1" t="s">
        <v>5210</v>
      </c>
      <c r="E1345" s="1" t="s">
        <v>5219</v>
      </c>
      <c r="F1345" s="19">
        <v>35334</v>
      </c>
      <c r="G1345" s="19">
        <v>38295</v>
      </c>
      <c r="H1345" s="1" t="s">
        <v>5241</v>
      </c>
      <c r="I1345" s="1" t="s">
        <v>5257</v>
      </c>
      <c r="J1345" s="1"/>
      <c r="K1345" s="20">
        <f t="shared" ca="1" si="80"/>
        <v>26.243835616438357</v>
      </c>
      <c r="L1345" s="20">
        <f t="shared" ca="1" si="81"/>
        <v>18.13150684931507</v>
      </c>
      <c r="M1345" s="1" t="str">
        <f>IF('1Employee'!E1345="CANADA","AMERIQUE","EUROPE")</f>
        <v>EUROPE</v>
      </c>
      <c r="N1345" s="22" t="str">
        <f t="shared" ca="1" si="82"/>
        <v>B_25-35 ans</v>
      </c>
      <c r="O1345" s="3" t="str">
        <f t="shared" ca="1" si="83"/>
        <v>D_5 ans et plus</v>
      </c>
      <c r="P1345" s="3" t="str">
        <f>IFERROR(VLOOKUP(J1345,Type!$A:$B,2,FALSE),"Actif")</f>
        <v>Actif</v>
      </c>
      <c r="Q1345" s="3" t="str">
        <f>VLOOKUP(A1345,Genre!$A:$B,2,0)</f>
        <v>Femme</v>
      </c>
      <c r="R1345" s="42" t="str">
        <f>VLOOKUP(C1345,Department!$A:$B,2,0)</f>
        <v>Science</v>
      </c>
    </row>
    <row r="1346" spans="1:18" x14ac:dyDescent="0.25">
      <c r="A1346" s="41">
        <v>181288223</v>
      </c>
      <c r="B1346" s="1" t="s">
        <v>3139</v>
      </c>
      <c r="C1346" s="1" t="s">
        <v>2410</v>
      </c>
      <c r="D1346" s="1" t="s">
        <v>5211</v>
      </c>
      <c r="E1346" s="1" t="s">
        <v>5219</v>
      </c>
      <c r="F1346" s="19">
        <v>23858</v>
      </c>
      <c r="G1346" s="19">
        <v>41113</v>
      </c>
      <c r="H1346" s="1" t="s">
        <v>5241</v>
      </c>
      <c r="I1346" s="1" t="s">
        <v>5257</v>
      </c>
      <c r="J1346" s="1"/>
      <c r="K1346" s="20">
        <f t="shared" ca="1" si="80"/>
        <v>57.684931506849317</v>
      </c>
      <c r="L1346" s="20">
        <f t="shared" ca="1" si="81"/>
        <v>10.41095890410959</v>
      </c>
      <c r="M1346" s="1" t="str">
        <f>IF('1Employee'!E1346="CANADA","AMERIQUE","EUROPE")</f>
        <v>EUROPE</v>
      </c>
      <c r="N1346" s="22" t="str">
        <f t="shared" ca="1" si="82"/>
        <v>E_55 ans et plus</v>
      </c>
      <c r="O1346" s="3" t="str">
        <f t="shared" ca="1" si="83"/>
        <v>D_5 ans et plus</v>
      </c>
      <c r="P1346" s="3" t="str">
        <f>IFERROR(VLOOKUP(J1346,Type!$A:$B,2,FALSE),"Actif")</f>
        <v>Actif</v>
      </c>
      <c r="Q1346" s="3" t="str">
        <f>VLOOKUP(A1346,Genre!$A:$B,2,0)</f>
        <v>Homme</v>
      </c>
      <c r="R1346" s="42" t="str">
        <f>VLOOKUP(C1346,Department!$A:$B,2,0)</f>
        <v>Science</v>
      </c>
    </row>
    <row r="1347" spans="1:18" x14ac:dyDescent="0.25">
      <c r="A1347" s="41">
        <v>184871124</v>
      </c>
      <c r="B1347" s="1" t="s">
        <v>4220</v>
      </c>
      <c r="C1347" s="1" t="s">
        <v>2410</v>
      </c>
      <c r="D1347" s="1" t="s">
        <v>5213</v>
      </c>
      <c r="E1347" s="1" t="s">
        <v>5220</v>
      </c>
      <c r="F1347" s="19">
        <v>28179</v>
      </c>
      <c r="G1347" s="19">
        <v>41551</v>
      </c>
      <c r="H1347" s="1" t="s">
        <v>5241</v>
      </c>
      <c r="I1347" s="1" t="s">
        <v>5257</v>
      </c>
      <c r="J1347" s="1"/>
      <c r="K1347" s="20">
        <f t="shared" ref="K1347:K1410" ca="1" si="84">DATEDIF(F1347,TODAY(),"d")/365</f>
        <v>45.846575342465755</v>
      </c>
      <c r="L1347" s="20">
        <f t="shared" ref="L1347:L1410" ca="1" si="85">DATEDIF(G1347,TODAY(),"d")/365</f>
        <v>9.2109589041095887</v>
      </c>
      <c r="M1347" s="1" t="str">
        <f>IF('1Employee'!E1347="CANADA","AMERIQUE","EUROPE")</f>
        <v>EUROPE</v>
      </c>
      <c r="N1347" s="22" t="str">
        <f t="shared" ref="N1347:N1410" ca="1" si="86">IF(K1347&lt;25,"A_18 - 25  ans",IF(K1347&lt;35,"B_25-35 ans",IF(K1347&lt;45,"C_35-45 ans",IF(K1347&lt;55,"D_45-55ans","E_55 ans et plus"))))</f>
        <v>D_45-55ans</v>
      </c>
      <c r="O1347" s="3" t="str">
        <f t="shared" ref="O1347:O1410" ca="1" si="87">IF(L1347&lt;1,"A_0-1an",IF(L1347&lt;3,"B_1 -3ans",IF(L1347&lt;5,"C_3-5 ans","D_5 ans et plus")))</f>
        <v>D_5 ans et plus</v>
      </c>
      <c r="P1347" s="3" t="str">
        <f>IFERROR(VLOOKUP(J1347,Type!$A:$B,2,FALSE),"Actif")</f>
        <v>Actif</v>
      </c>
      <c r="Q1347" s="3" t="str">
        <f>VLOOKUP(A1347,Genre!$A:$B,2,0)</f>
        <v>Femme</v>
      </c>
      <c r="R1347" s="42" t="str">
        <f>VLOOKUP(C1347,Department!$A:$B,2,0)</f>
        <v>Science</v>
      </c>
    </row>
    <row r="1348" spans="1:18" x14ac:dyDescent="0.25">
      <c r="A1348" s="41">
        <v>181361148</v>
      </c>
      <c r="B1348" s="1" t="s">
        <v>3188</v>
      </c>
      <c r="C1348" s="1" t="s">
        <v>2410</v>
      </c>
      <c r="D1348" s="1" t="s">
        <v>5212</v>
      </c>
      <c r="E1348" s="1" t="s">
        <v>5219</v>
      </c>
      <c r="F1348" s="19">
        <v>21426</v>
      </c>
      <c r="G1348" s="19">
        <v>37767</v>
      </c>
      <c r="H1348" s="1" t="s">
        <v>5242</v>
      </c>
      <c r="I1348" s="1" t="s">
        <v>5257</v>
      </c>
      <c r="J1348" s="1" t="s">
        <v>5249</v>
      </c>
      <c r="K1348" s="20">
        <f t="shared" ca="1" si="84"/>
        <v>64.347945205479448</v>
      </c>
      <c r="L1348" s="20">
        <f t="shared" ca="1" si="85"/>
        <v>19.578082191780823</v>
      </c>
      <c r="M1348" s="1" t="str">
        <f>IF('1Employee'!E1348="CANADA","AMERIQUE","EUROPE")</f>
        <v>EUROPE</v>
      </c>
      <c r="N1348" s="22" t="str">
        <f t="shared" ca="1" si="86"/>
        <v>E_55 ans et plus</v>
      </c>
      <c r="O1348" s="3" t="str">
        <f t="shared" ca="1" si="87"/>
        <v>D_5 ans et plus</v>
      </c>
      <c r="P1348" s="3" t="str">
        <f>IFERROR(VLOOKUP(J1348,Type!$A:$B,2,FALSE),"Actif")</f>
        <v>Initiative employé</v>
      </c>
      <c r="Q1348" s="3" t="str">
        <f>VLOOKUP(A1348,Genre!$A:$B,2,0)</f>
        <v>Homme</v>
      </c>
      <c r="R1348" s="42" t="str">
        <f>VLOOKUP(C1348,Department!$A:$B,2,0)</f>
        <v>Science</v>
      </c>
    </row>
    <row r="1349" spans="1:18" x14ac:dyDescent="0.25">
      <c r="A1349" s="41">
        <v>387977</v>
      </c>
      <c r="B1349" s="1" t="s">
        <v>1821</v>
      </c>
      <c r="C1349" s="1" t="s">
        <v>74</v>
      </c>
      <c r="D1349" s="1" t="s">
        <v>5210</v>
      </c>
      <c r="E1349" s="1" t="s">
        <v>5219</v>
      </c>
      <c r="F1349" s="19">
        <v>27785</v>
      </c>
      <c r="G1349" s="19">
        <v>43423</v>
      </c>
      <c r="H1349" s="1" t="s">
        <v>5241</v>
      </c>
      <c r="I1349" s="1" t="s">
        <v>5257</v>
      </c>
      <c r="J1349" s="1"/>
      <c r="K1349" s="20">
        <f t="shared" ca="1" si="84"/>
        <v>46.926027397260277</v>
      </c>
      <c r="L1349" s="20">
        <f t="shared" ca="1" si="85"/>
        <v>4.0821917808219181</v>
      </c>
      <c r="M1349" s="1" t="str">
        <f>IF('1Employee'!E1349="CANADA","AMERIQUE","EUROPE")</f>
        <v>EUROPE</v>
      </c>
      <c r="N1349" s="22" t="str">
        <f t="shared" ca="1" si="86"/>
        <v>D_45-55ans</v>
      </c>
      <c r="O1349" s="3" t="str">
        <f t="shared" ca="1" si="87"/>
        <v>C_3-5 ans</v>
      </c>
      <c r="P1349" s="3" t="str">
        <f>IFERROR(VLOOKUP(J1349,Type!$A:$B,2,FALSE),"Actif")</f>
        <v>Actif</v>
      </c>
      <c r="Q1349" s="3" t="str">
        <f>VLOOKUP(A1349,Genre!$A:$B,2,0)</f>
        <v>Homme</v>
      </c>
      <c r="R1349" s="42" t="str">
        <f>VLOOKUP(C1349,Department!$A:$B,2,0)</f>
        <v>Science</v>
      </c>
    </row>
    <row r="1350" spans="1:18" x14ac:dyDescent="0.25">
      <c r="A1350" s="41">
        <v>111518778</v>
      </c>
      <c r="B1350" s="1" t="s">
        <v>2326</v>
      </c>
      <c r="C1350" s="1" t="s">
        <v>74</v>
      </c>
      <c r="D1350" s="1" t="s">
        <v>5211</v>
      </c>
      <c r="E1350" s="1" t="s">
        <v>5219</v>
      </c>
      <c r="F1350" s="19">
        <v>35057</v>
      </c>
      <c r="G1350" s="19">
        <v>38447</v>
      </c>
      <c r="H1350" s="1" t="s">
        <v>5241</v>
      </c>
      <c r="I1350" s="1" t="s">
        <v>5257</v>
      </c>
      <c r="J1350" s="1"/>
      <c r="K1350" s="20">
        <f t="shared" ca="1" si="84"/>
        <v>27.002739726027396</v>
      </c>
      <c r="L1350" s="20">
        <f t="shared" ca="1" si="85"/>
        <v>17.715068493150685</v>
      </c>
      <c r="M1350" s="1" t="str">
        <f>IF('1Employee'!E1350="CANADA","AMERIQUE","EUROPE")</f>
        <v>EUROPE</v>
      </c>
      <c r="N1350" s="22" t="str">
        <f t="shared" ca="1" si="86"/>
        <v>B_25-35 ans</v>
      </c>
      <c r="O1350" s="3" t="str">
        <f t="shared" ca="1" si="87"/>
        <v>D_5 ans et plus</v>
      </c>
      <c r="P1350" s="3" t="str">
        <f>IFERROR(VLOOKUP(J1350,Type!$A:$B,2,FALSE),"Actif")</f>
        <v>Actif</v>
      </c>
      <c r="Q1350" s="3" t="str">
        <f>VLOOKUP(A1350,Genre!$A:$B,2,0)</f>
        <v>Homme</v>
      </c>
      <c r="R1350" s="42" t="str">
        <f>VLOOKUP(C1350,Department!$A:$B,2,0)</f>
        <v>Science</v>
      </c>
    </row>
    <row r="1351" spans="1:18" x14ac:dyDescent="0.25">
      <c r="A1351" s="41">
        <v>187931987</v>
      </c>
      <c r="B1351" s="1" t="s">
        <v>5121</v>
      </c>
      <c r="C1351" s="1" t="s">
        <v>74</v>
      </c>
      <c r="D1351" s="1" t="s">
        <v>5215</v>
      </c>
      <c r="E1351" s="1" t="s">
        <v>5220</v>
      </c>
      <c r="F1351" s="19">
        <v>31569</v>
      </c>
      <c r="G1351" s="19">
        <v>44326</v>
      </c>
      <c r="H1351" s="1" t="s">
        <v>5241</v>
      </c>
      <c r="I1351" s="1" t="s">
        <v>5257</v>
      </c>
      <c r="J1351" s="1"/>
      <c r="K1351" s="20">
        <f t="shared" ca="1" si="84"/>
        <v>36.558904109589044</v>
      </c>
      <c r="L1351" s="20">
        <f t="shared" ca="1" si="85"/>
        <v>1.6082191780821917</v>
      </c>
      <c r="M1351" s="1" t="str">
        <f>IF('1Employee'!E1351="CANADA","AMERIQUE","EUROPE")</f>
        <v>EUROPE</v>
      </c>
      <c r="N1351" s="22" t="str">
        <f t="shared" ca="1" si="86"/>
        <v>C_35-45 ans</v>
      </c>
      <c r="O1351" s="3" t="str">
        <f t="shared" ca="1" si="87"/>
        <v>B_1 -3ans</v>
      </c>
      <c r="P1351" s="3" t="str">
        <f>IFERROR(VLOOKUP(J1351,Type!$A:$B,2,FALSE),"Actif")</f>
        <v>Actif</v>
      </c>
      <c r="Q1351" s="3" t="str">
        <f>VLOOKUP(A1351,Genre!$A:$B,2,0)</f>
        <v>Homme</v>
      </c>
      <c r="R1351" s="42" t="str">
        <f>VLOOKUP(C1351,Department!$A:$B,2,0)</f>
        <v>Science</v>
      </c>
    </row>
    <row r="1352" spans="1:18" x14ac:dyDescent="0.25">
      <c r="A1352" s="41">
        <v>182545788</v>
      </c>
      <c r="B1352" s="1" t="s">
        <v>3539</v>
      </c>
      <c r="C1352" s="1" t="s">
        <v>74</v>
      </c>
      <c r="D1352" s="1" t="s">
        <v>5206</v>
      </c>
      <c r="E1352" s="1" t="s">
        <v>5218</v>
      </c>
      <c r="F1352" s="19">
        <v>28162</v>
      </c>
      <c r="G1352" s="19">
        <v>41855</v>
      </c>
      <c r="H1352" s="1" t="s">
        <v>5241</v>
      </c>
      <c r="I1352" s="1" t="s">
        <v>5257</v>
      </c>
      <c r="J1352" s="1"/>
      <c r="K1352" s="20">
        <f t="shared" ca="1" si="84"/>
        <v>45.893150684931506</v>
      </c>
      <c r="L1352" s="20">
        <f t="shared" ca="1" si="85"/>
        <v>8.3780821917808215</v>
      </c>
      <c r="M1352" s="1" t="str">
        <f>IF('1Employee'!E1352="CANADA","AMERIQUE","EUROPE")</f>
        <v>AMERIQUE</v>
      </c>
      <c r="N1352" s="22" t="str">
        <f t="shared" ca="1" si="86"/>
        <v>D_45-55ans</v>
      </c>
      <c r="O1352" s="3" t="str">
        <f t="shared" ca="1" si="87"/>
        <v>D_5 ans et plus</v>
      </c>
      <c r="P1352" s="3" t="str">
        <f>IFERROR(VLOOKUP(J1352,Type!$A:$B,2,FALSE),"Actif")</f>
        <v>Actif</v>
      </c>
      <c r="Q1352" s="3" t="str">
        <f>VLOOKUP(A1352,Genre!$A:$B,2,0)</f>
        <v>Femme</v>
      </c>
      <c r="R1352" s="42" t="str">
        <f>VLOOKUP(C1352,Department!$A:$B,2,0)</f>
        <v>Science</v>
      </c>
    </row>
    <row r="1353" spans="1:18" x14ac:dyDescent="0.25">
      <c r="A1353" s="41">
        <v>189511468</v>
      </c>
      <c r="B1353" s="1" t="s">
        <v>1217</v>
      </c>
      <c r="C1353" s="1" t="s">
        <v>74</v>
      </c>
      <c r="D1353" s="1" t="s">
        <v>5215</v>
      </c>
      <c r="E1353" s="1" t="s">
        <v>5220</v>
      </c>
      <c r="F1353" s="19">
        <v>28157</v>
      </c>
      <c r="G1353" s="19">
        <v>44708</v>
      </c>
      <c r="H1353" s="1" t="s">
        <v>5241</v>
      </c>
      <c r="I1353" s="1" t="s">
        <v>5257</v>
      </c>
      <c r="J1353" s="1"/>
      <c r="K1353" s="20">
        <f t="shared" ca="1" si="84"/>
        <v>45.906849315068492</v>
      </c>
      <c r="L1353" s="20">
        <f t="shared" ca="1" si="85"/>
        <v>0.56164383561643838</v>
      </c>
      <c r="M1353" s="1" t="str">
        <f>IF('1Employee'!E1353="CANADA","AMERIQUE","EUROPE")</f>
        <v>EUROPE</v>
      </c>
      <c r="N1353" s="22" t="str">
        <f t="shared" ca="1" si="86"/>
        <v>D_45-55ans</v>
      </c>
      <c r="O1353" s="3" t="str">
        <f t="shared" ca="1" si="87"/>
        <v>A_0-1an</v>
      </c>
      <c r="P1353" s="3" t="str">
        <f>IFERROR(VLOOKUP(J1353,Type!$A:$B,2,FALSE),"Actif")</f>
        <v>Actif</v>
      </c>
      <c r="Q1353" s="3" t="str">
        <f>VLOOKUP(A1353,Genre!$A:$B,2,0)</f>
        <v>Homme</v>
      </c>
      <c r="R1353" s="42" t="str">
        <f>VLOOKUP(C1353,Department!$A:$B,2,0)</f>
        <v>Science</v>
      </c>
    </row>
    <row r="1354" spans="1:18" x14ac:dyDescent="0.25">
      <c r="A1354" s="41">
        <v>185313612</v>
      </c>
      <c r="B1354" s="1" t="s">
        <v>73</v>
      </c>
      <c r="C1354" s="1" t="s">
        <v>74</v>
      </c>
      <c r="D1354" s="1" t="s">
        <v>5213</v>
      </c>
      <c r="E1354" s="1" t="s">
        <v>5220</v>
      </c>
      <c r="F1354" s="19">
        <v>33227</v>
      </c>
      <c r="G1354" s="19">
        <v>38664</v>
      </c>
      <c r="H1354" s="1" t="s">
        <v>5241</v>
      </c>
      <c r="I1354" s="1" t="s">
        <v>5257</v>
      </c>
      <c r="J1354" s="1"/>
      <c r="K1354" s="20">
        <f t="shared" ca="1" si="84"/>
        <v>32.016438356164386</v>
      </c>
      <c r="L1354" s="20">
        <f t="shared" ca="1" si="85"/>
        <v>17.12054794520548</v>
      </c>
      <c r="M1354" s="1" t="str">
        <f>IF('1Employee'!E1354="CANADA","AMERIQUE","EUROPE")</f>
        <v>EUROPE</v>
      </c>
      <c r="N1354" s="22" t="str">
        <f t="shared" ca="1" si="86"/>
        <v>B_25-35 ans</v>
      </c>
      <c r="O1354" s="3" t="str">
        <f t="shared" ca="1" si="87"/>
        <v>D_5 ans et plus</v>
      </c>
      <c r="P1354" s="3" t="str">
        <f>IFERROR(VLOOKUP(J1354,Type!$A:$B,2,FALSE),"Actif")</f>
        <v>Actif</v>
      </c>
      <c r="Q1354" s="3" t="str">
        <f>VLOOKUP(A1354,Genre!$A:$B,2,0)</f>
        <v>Femme</v>
      </c>
      <c r="R1354" s="42" t="str">
        <f>VLOOKUP(C1354,Department!$A:$B,2,0)</f>
        <v>Science</v>
      </c>
    </row>
    <row r="1355" spans="1:18" x14ac:dyDescent="0.25">
      <c r="A1355" s="41">
        <v>187642692</v>
      </c>
      <c r="B1355" s="1" t="s">
        <v>5019</v>
      </c>
      <c r="C1355" s="1" t="s">
        <v>74</v>
      </c>
      <c r="D1355" s="1" t="s">
        <v>5210</v>
      </c>
      <c r="E1355" s="1" t="s">
        <v>5219</v>
      </c>
      <c r="F1355" s="19">
        <v>31942</v>
      </c>
      <c r="G1355" s="19">
        <v>44136</v>
      </c>
      <c r="H1355" s="1" t="s">
        <v>5241</v>
      </c>
      <c r="I1355" s="1" t="s">
        <v>5257</v>
      </c>
      <c r="J1355" s="1"/>
      <c r="K1355" s="20">
        <f t="shared" ca="1" si="84"/>
        <v>35.536986301369865</v>
      </c>
      <c r="L1355" s="20">
        <f t="shared" ca="1" si="85"/>
        <v>2.128767123287671</v>
      </c>
      <c r="M1355" s="1" t="str">
        <f>IF('1Employee'!E1355="CANADA","AMERIQUE","EUROPE")</f>
        <v>EUROPE</v>
      </c>
      <c r="N1355" s="22" t="str">
        <f t="shared" ca="1" si="86"/>
        <v>C_35-45 ans</v>
      </c>
      <c r="O1355" s="3" t="str">
        <f t="shared" ca="1" si="87"/>
        <v>B_1 -3ans</v>
      </c>
      <c r="P1355" s="3" t="str">
        <f>IFERROR(VLOOKUP(J1355,Type!$A:$B,2,FALSE),"Actif")</f>
        <v>Actif</v>
      </c>
      <c r="Q1355" s="3" t="str">
        <f>VLOOKUP(A1355,Genre!$A:$B,2,0)</f>
        <v>Femme</v>
      </c>
      <c r="R1355" s="42" t="str">
        <f>VLOOKUP(C1355,Department!$A:$B,2,0)</f>
        <v>Science</v>
      </c>
    </row>
    <row r="1356" spans="1:18" x14ac:dyDescent="0.25">
      <c r="A1356" s="41">
        <v>181622981</v>
      </c>
      <c r="B1356" s="1" t="s">
        <v>3309</v>
      </c>
      <c r="C1356" s="1" t="s">
        <v>74</v>
      </c>
      <c r="D1356" s="1" t="s">
        <v>5210</v>
      </c>
      <c r="E1356" s="1" t="s">
        <v>5219</v>
      </c>
      <c r="F1356" s="19">
        <v>22022</v>
      </c>
      <c r="G1356" s="19">
        <v>43208</v>
      </c>
      <c r="H1356" s="1" t="s">
        <v>5241</v>
      </c>
      <c r="I1356" s="1" t="s">
        <v>5257</v>
      </c>
      <c r="J1356" s="1"/>
      <c r="K1356" s="20">
        <f t="shared" ca="1" si="84"/>
        <v>62.715068493150682</v>
      </c>
      <c r="L1356" s="20">
        <f t="shared" ca="1" si="85"/>
        <v>4.6712328767123283</v>
      </c>
      <c r="M1356" s="1" t="str">
        <f>IF('1Employee'!E1356="CANADA","AMERIQUE","EUROPE")</f>
        <v>EUROPE</v>
      </c>
      <c r="N1356" s="22" t="str">
        <f t="shared" ca="1" si="86"/>
        <v>E_55 ans et plus</v>
      </c>
      <c r="O1356" s="3" t="str">
        <f t="shared" ca="1" si="87"/>
        <v>C_3-5 ans</v>
      </c>
      <c r="P1356" s="3" t="str">
        <f>IFERROR(VLOOKUP(J1356,Type!$A:$B,2,FALSE),"Actif")</f>
        <v>Actif</v>
      </c>
      <c r="Q1356" s="3" t="str">
        <f>VLOOKUP(A1356,Genre!$A:$B,2,0)</f>
        <v>Femme</v>
      </c>
      <c r="R1356" s="42" t="str">
        <f>VLOOKUP(C1356,Department!$A:$B,2,0)</f>
        <v>Science</v>
      </c>
    </row>
    <row r="1357" spans="1:18" x14ac:dyDescent="0.25">
      <c r="A1357" s="41">
        <v>118292458</v>
      </c>
      <c r="B1357" s="1" t="s">
        <v>1257</v>
      </c>
      <c r="C1357" s="1" t="s">
        <v>447</v>
      </c>
      <c r="D1357" s="1" t="s">
        <v>5215</v>
      </c>
      <c r="E1357" s="1" t="s">
        <v>5220</v>
      </c>
      <c r="F1357" s="19">
        <v>32013</v>
      </c>
      <c r="G1357" s="19">
        <v>42054</v>
      </c>
      <c r="H1357" s="1" t="s">
        <v>5242</v>
      </c>
      <c r="I1357" s="1" t="s">
        <v>5257</v>
      </c>
      <c r="J1357" s="1" t="s">
        <v>5247</v>
      </c>
      <c r="K1357" s="20">
        <f t="shared" ca="1" si="84"/>
        <v>35.342465753424655</v>
      </c>
      <c r="L1357" s="20">
        <f t="shared" ca="1" si="85"/>
        <v>7.8328767123287673</v>
      </c>
      <c r="M1357" s="1" t="str">
        <f>IF('1Employee'!E1357="CANADA","AMERIQUE","EUROPE")</f>
        <v>EUROPE</v>
      </c>
      <c r="N1357" s="22" t="str">
        <f t="shared" ca="1" si="86"/>
        <v>C_35-45 ans</v>
      </c>
      <c r="O1357" s="3" t="str">
        <f t="shared" ca="1" si="87"/>
        <v>D_5 ans et plus</v>
      </c>
      <c r="P1357" s="3" t="str">
        <f>IFERROR(VLOOKUP(J1357,Type!$A:$B,2,FALSE),"Actif")</f>
        <v>Initiative employeur</v>
      </c>
      <c r="Q1357" s="3" t="str">
        <f>VLOOKUP(A1357,Genre!$A:$B,2,0)</f>
        <v>Homme</v>
      </c>
      <c r="R1357" s="42" t="str">
        <f>VLOOKUP(C1357,Department!$A:$B,2,0)</f>
        <v>Science</v>
      </c>
    </row>
    <row r="1358" spans="1:18" x14ac:dyDescent="0.25">
      <c r="A1358" s="41">
        <v>188261227</v>
      </c>
      <c r="B1358" s="1" t="s">
        <v>2599</v>
      </c>
      <c r="C1358" s="1" t="s">
        <v>447</v>
      </c>
      <c r="D1358" s="1" t="s">
        <v>5215</v>
      </c>
      <c r="E1358" s="1" t="s">
        <v>5220</v>
      </c>
      <c r="F1358" s="19">
        <v>31151</v>
      </c>
      <c r="G1358" s="19">
        <v>41067</v>
      </c>
      <c r="H1358" s="1" t="s">
        <v>5242</v>
      </c>
      <c r="I1358" s="1" t="s">
        <v>5257</v>
      </c>
      <c r="J1358" s="1" t="s">
        <v>5247</v>
      </c>
      <c r="K1358" s="20">
        <f t="shared" ca="1" si="84"/>
        <v>37.704109589041096</v>
      </c>
      <c r="L1358" s="20">
        <f t="shared" ca="1" si="85"/>
        <v>10.536986301369863</v>
      </c>
      <c r="M1358" s="1" t="str">
        <f>IF('1Employee'!E1358="CANADA","AMERIQUE","EUROPE")</f>
        <v>EUROPE</v>
      </c>
      <c r="N1358" s="22" t="str">
        <f t="shared" ca="1" si="86"/>
        <v>C_35-45 ans</v>
      </c>
      <c r="O1358" s="3" t="str">
        <f t="shared" ca="1" si="87"/>
        <v>D_5 ans et plus</v>
      </c>
      <c r="P1358" s="3" t="str">
        <f>IFERROR(VLOOKUP(J1358,Type!$A:$B,2,FALSE),"Actif")</f>
        <v>Initiative employeur</v>
      </c>
      <c r="Q1358" s="3" t="str">
        <f>VLOOKUP(A1358,Genre!$A:$B,2,0)</f>
        <v>Homme</v>
      </c>
      <c r="R1358" s="42" t="str">
        <f>VLOOKUP(C1358,Department!$A:$B,2,0)</f>
        <v>Science</v>
      </c>
    </row>
    <row r="1359" spans="1:18" x14ac:dyDescent="0.25">
      <c r="A1359" s="41">
        <v>183384216</v>
      </c>
      <c r="B1359" s="1" t="s">
        <v>3768</v>
      </c>
      <c r="C1359" s="1" t="s">
        <v>447</v>
      </c>
      <c r="D1359" s="1" t="s">
        <v>5213</v>
      </c>
      <c r="E1359" s="1" t="s">
        <v>5220</v>
      </c>
      <c r="F1359" s="19">
        <v>34977</v>
      </c>
      <c r="G1359" s="19">
        <v>38184</v>
      </c>
      <c r="H1359" s="1" t="s">
        <v>5241</v>
      </c>
      <c r="I1359" s="1" t="s">
        <v>5254</v>
      </c>
      <c r="J1359" s="1"/>
      <c r="K1359" s="20">
        <f t="shared" ca="1" si="84"/>
        <v>27.221917808219178</v>
      </c>
      <c r="L1359" s="20">
        <f t="shared" ca="1" si="85"/>
        <v>18.435616438356163</v>
      </c>
      <c r="M1359" s="1" t="str">
        <f>IF('1Employee'!E1359="CANADA","AMERIQUE","EUROPE")</f>
        <v>EUROPE</v>
      </c>
      <c r="N1359" s="22" t="str">
        <f t="shared" ca="1" si="86"/>
        <v>B_25-35 ans</v>
      </c>
      <c r="O1359" s="3" t="str">
        <f t="shared" ca="1" si="87"/>
        <v>D_5 ans et plus</v>
      </c>
      <c r="P1359" s="3" t="str">
        <f>IFERROR(VLOOKUP(J1359,Type!$A:$B,2,FALSE),"Actif")</f>
        <v>Actif</v>
      </c>
      <c r="Q1359" s="3" t="str">
        <f>VLOOKUP(A1359,Genre!$A:$B,2,0)</f>
        <v>Femme</v>
      </c>
      <c r="R1359" s="42" t="str">
        <f>VLOOKUP(C1359,Department!$A:$B,2,0)</f>
        <v>Science</v>
      </c>
    </row>
    <row r="1360" spans="1:18" x14ac:dyDescent="0.25">
      <c r="A1360" s="41">
        <v>188635388</v>
      </c>
      <c r="B1360" s="1" t="s">
        <v>1716</v>
      </c>
      <c r="C1360" s="1" t="s">
        <v>447</v>
      </c>
      <c r="D1360" s="1" t="s">
        <v>5205</v>
      </c>
      <c r="E1360" s="1" t="s">
        <v>5218</v>
      </c>
      <c r="F1360" s="19">
        <v>29582</v>
      </c>
      <c r="G1360" s="19">
        <v>37375</v>
      </c>
      <c r="H1360" s="1" t="s">
        <v>5241</v>
      </c>
      <c r="I1360" s="1" t="s">
        <v>5257</v>
      </c>
      <c r="J1360" s="1"/>
      <c r="K1360" s="20">
        <f t="shared" ca="1" si="84"/>
        <v>42.0027397260274</v>
      </c>
      <c r="L1360" s="20">
        <f t="shared" ca="1" si="85"/>
        <v>20.652054794520549</v>
      </c>
      <c r="M1360" s="1" t="str">
        <f>IF('1Employee'!E1360="CANADA","AMERIQUE","EUROPE")</f>
        <v>AMERIQUE</v>
      </c>
      <c r="N1360" s="22" t="str">
        <f t="shared" ca="1" si="86"/>
        <v>C_35-45 ans</v>
      </c>
      <c r="O1360" s="3" t="str">
        <f t="shared" ca="1" si="87"/>
        <v>D_5 ans et plus</v>
      </c>
      <c r="P1360" s="3" t="str">
        <f>IFERROR(VLOOKUP(J1360,Type!$A:$B,2,FALSE),"Actif")</f>
        <v>Actif</v>
      </c>
      <c r="Q1360" s="3" t="str">
        <f>VLOOKUP(A1360,Genre!$A:$B,2,0)</f>
        <v>Femme</v>
      </c>
      <c r="R1360" s="42" t="str">
        <f>VLOOKUP(C1360,Department!$A:$B,2,0)</f>
        <v>Science</v>
      </c>
    </row>
    <row r="1361" spans="1:18" x14ac:dyDescent="0.25">
      <c r="A1361" s="41">
        <v>182869453</v>
      </c>
      <c r="B1361" s="1" t="s">
        <v>2613</v>
      </c>
      <c r="C1361" s="1" t="s">
        <v>447</v>
      </c>
      <c r="D1361" s="1" t="s">
        <v>5206</v>
      </c>
      <c r="E1361" s="1" t="s">
        <v>5218</v>
      </c>
      <c r="F1361" s="19">
        <v>21159</v>
      </c>
      <c r="G1361" s="19">
        <v>40871</v>
      </c>
      <c r="H1361" s="1" t="s">
        <v>5241</v>
      </c>
      <c r="I1361" s="1" t="s">
        <v>5257</v>
      </c>
      <c r="J1361" s="1"/>
      <c r="K1361" s="20">
        <f t="shared" ca="1" si="84"/>
        <v>65.079452054794515</v>
      </c>
      <c r="L1361" s="20">
        <f t="shared" ca="1" si="85"/>
        <v>11.073972602739726</v>
      </c>
      <c r="M1361" s="1" t="str">
        <f>IF('1Employee'!E1361="CANADA","AMERIQUE","EUROPE")</f>
        <v>AMERIQUE</v>
      </c>
      <c r="N1361" s="22" t="str">
        <f t="shared" ca="1" si="86"/>
        <v>E_55 ans et plus</v>
      </c>
      <c r="O1361" s="3" t="str">
        <f t="shared" ca="1" si="87"/>
        <v>D_5 ans et plus</v>
      </c>
      <c r="P1361" s="3" t="str">
        <f>IFERROR(VLOOKUP(J1361,Type!$A:$B,2,FALSE),"Actif")</f>
        <v>Actif</v>
      </c>
      <c r="Q1361" s="3" t="str">
        <f>VLOOKUP(A1361,Genre!$A:$B,2,0)</f>
        <v>Homme</v>
      </c>
      <c r="R1361" s="42" t="str">
        <f>VLOOKUP(C1361,Department!$A:$B,2,0)</f>
        <v>Science</v>
      </c>
    </row>
    <row r="1362" spans="1:18" x14ac:dyDescent="0.25">
      <c r="A1362" s="41">
        <v>181391284</v>
      </c>
      <c r="B1362" s="1" t="s">
        <v>1902</v>
      </c>
      <c r="C1362" s="1" t="s">
        <v>447</v>
      </c>
      <c r="D1362" s="1" t="s">
        <v>5206</v>
      </c>
      <c r="E1362" s="1" t="s">
        <v>5218</v>
      </c>
      <c r="F1362" s="19">
        <v>31809</v>
      </c>
      <c r="G1362" s="19">
        <v>38983</v>
      </c>
      <c r="H1362" s="1" t="s">
        <v>5241</v>
      </c>
      <c r="I1362" s="1" t="s">
        <v>5257</v>
      </c>
      <c r="J1362" s="1"/>
      <c r="K1362" s="20">
        <f t="shared" ca="1" si="84"/>
        <v>35.901369863013699</v>
      </c>
      <c r="L1362" s="20">
        <f t="shared" ca="1" si="85"/>
        <v>16.246575342465754</v>
      </c>
      <c r="M1362" s="1" t="str">
        <f>IF('1Employee'!E1362="CANADA","AMERIQUE","EUROPE")</f>
        <v>AMERIQUE</v>
      </c>
      <c r="N1362" s="22" t="str">
        <f t="shared" ca="1" si="86"/>
        <v>C_35-45 ans</v>
      </c>
      <c r="O1362" s="3" t="str">
        <f t="shared" ca="1" si="87"/>
        <v>D_5 ans et plus</v>
      </c>
      <c r="P1362" s="3" t="str">
        <f>IFERROR(VLOOKUP(J1362,Type!$A:$B,2,FALSE),"Actif")</f>
        <v>Actif</v>
      </c>
      <c r="Q1362" s="3" t="str">
        <f>VLOOKUP(A1362,Genre!$A:$B,2,0)</f>
        <v>Homme</v>
      </c>
      <c r="R1362" s="42" t="str">
        <f>VLOOKUP(C1362,Department!$A:$B,2,0)</f>
        <v>Science</v>
      </c>
    </row>
    <row r="1363" spans="1:18" x14ac:dyDescent="0.25">
      <c r="A1363" s="41">
        <v>186589245</v>
      </c>
      <c r="B1363" s="1" t="s">
        <v>4693</v>
      </c>
      <c r="C1363" s="1" t="s">
        <v>447</v>
      </c>
      <c r="D1363" s="1" t="s">
        <v>5215</v>
      </c>
      <c r="E1363" s="1" t="s">
        <v>5220</v>
      </c>
      <c r="F1363" s="19">
        <v>24451</v>
      </c>
      <c r="G1363" s="19">
        <v>39223</v>
      </c>
      <c r="H1363" s="1" t="s">
        <v>5241</v>
      </c>
      <c r="I1363" s="1" t="s">
        <v>5257</v>
      </c>
      <c r="J1363" s="1"/>
      <c r="K1363" s="20">
        <f t="shared" ca="1" si="84"/>
        <v>56.060273972602737</v>
      </c>
      <c r="L1363" s="20">
        <f t="shared" ca="1" si="85"/>
        <v>15.58904109589041</v>
      </c>
      <c r="M1363" s="1" t="str">
        <f>IF('1Employee'!E1363="CANADA","AMERIQUE","EUROPE")</f>
        <v>EUROPE</v>
      </c>
      <c r="N1363" s="22" t="str">
        <f t="shared" ca="1" si="86"/>
        <v>E_55 ans et plus</v>
      </c>
      <c r="O1363" s="3" t="str">
        <f t="shared" ca="1" si="87"/>
        <v>D_5 ans et plus</v>
      </c>
      <c r="P1363" s="3" t="str">
        <f>IFERROR(VLOOKUP(J1363,Type!$A:$B,2,FALSE),"Actif")</f>
        <v>Actif</v>
      </c>
      <c r="Q1363" s="3" t="str">
        <f>VLOOKUP(A1363,Genre!$A:$B,2,0)</f>
        <v>Femme</v>
      </c>
      <c r="R1363" s="42" t="str">
        <f>VLOOKUP(C1363,Department!$A:$B,2,0)</f>
        <v>Science</v>
      </c>
    </row>
    <row r="1364" spans="1:18" x14ac:dyDescent="0.25">
      <c r="A1364" s="41">
        <v>182826755</v>
      </c>
      <c r="B1364" s="1" t="s">
        <v>1532</v>
      </c>
      <c r="C1364" s="1" t="s">
        <v>447</v>
      </c>
      <c r="D1364" s="1" t="s">
        <v>5215</v>
      </c>
      <c r="E1364" s="1" t="s">
        <v>5220</v>
      </c>
      <c r="F1364" s="19">
        <v>35917</v>
      </c>
      <c r="G1364" s="19">
        <v>38563</v>
      </c>
      <c r="H1364" s="1" t="s">
        <v>5241</v>
      </c>
      <c r="I1364" s="1" t="s">
        <v>5257</v>
      </c>
      <c r="J1364" s="1"/>
      <c r="K1364" s="20">
        <f t="shared" ca="1" si="84"/>
        <v>24.646575342465752</v>
      </c>
      <c r="L1364" s="20">
        <f t="shared" ca="1" si="85"/>
        <v>17.397260273972602</v>
      </c>
      <c r="M1364" s="1" t="str">
        <f>IF('1Employee'!E1364="CANADA","AMERIQUE","EUROPE")</f>
        <v>EUROPE</v>
      </c>
      <c r="N1364" s="22" t="str">
        <f t="shared" ca="1" si="86"/>
        <v>A_18 - 25  ans</v>
      </c>
      <c r="O1364" s="3" t="str">
        <f t="shared" ca="1" si="87"/>
        <v>D_5 ans et plus</v>
      </c>
      <c r="P1364" s="3" t="str">
        <f>IFERROR(VLOOKUP(J1364,Type!$A:$B,2,FALSE),"Actif")</f>
        <v>Actif</v>
      </c>
      <c r="Q1364" s="3" t="str">
        <f>VLOOKUP(A1364,Genre!$A:$B,2,0)</f>
        <v>Femme</v>
      </c>
      <c r="R1364" s="42" t="str">
        <f>VLOOKUP(C1364,Department!$A:$B,2,0)</f>
        <v>Science</v>
      </c>
    </row>
    <row r="1365" spans="1:18" x14ac:dyDescent="0.25">
      <c r="A1365" s="41">
        <v>184176451</v>
      </c>
      <c r="B1365" s="1" t="s">
        <v>446</v>
      </c>
      <c r="C1365" s="1" t="s">
        <v>447</v>
      </c>
      <c r="D1365" s="1" t="s">
        <v>5215</v>
      </c>
      <c r="E1365" s="1" t="s">
        <v>5220</v>
      </c>
      <c r="F1365" s="19">
        <v>30774</v>
      </c>
      <c r="G1365" s="19">
        <v>44332</v>
      </c>
      <c r="H1365" s="1" t="s">
        <v>5242</v>
      </c>
      <c r="I1365" s="1" t="s">
        <v>5257</v>
      </c>
      <c r="J1365" s="1" t="s">
        <v>5248</v>
      </c>
      <c r="K1365" s="20">
        <f t="shared" ca="1" si="84"/>
        <v>38.736986301369861</v>
      </c>
      <c r="L1365" s="20">
        <f t="shared" ca="1" si="85"/>
        <v>1.5917808219178082</v>
      </c>
      <c r="M1365" s="1" t="str">
        <f>IF('1Employee'!E1365="CANADA","AMERIQUE","EUROPE")</f>
        <v>EUROPE</v>
      </c>
      <c r="N1365" s="22" t="str">
        <f t="shared" ca="1" si="86"/>
        <v>C_35-45 ans</v>
      </c>
      <c r="O1365" s="3" t="str">
        <f t="shared" ca="1" si="87"/>
        <v>B_1 -3ans</v>
      </c>
      <c r="P1365" s="3" t="str">
        <f>IFERROR(VLOOKUP(J1365,Type!$A:$B,2,FALSE),"Actif")</f>
        <v>Initiative employeur</v>
      </c>
      <c r="Q1365" s="3" t="str">
        <f>VLOOKUP(A1365,Genre!$A:$B,2,0)</f>
        <v>Femme</v>
      </c>
      <c r="R1365" s="42" t="str">
        <f>VLOOKUP(C1365,Department!$A:$B,2,0)</f>
        <v>Science</v>
      </c>
    </row>
    <row r="1366" spans="1:18" x14ac:dyDescent="0.25">
      <c r="A1366" s="41">
        <v>185759815</v>
      </c>
      <c r="B1366" s="1" t="s">
        <v>2019</v>
      </c>
      <c r="C1366" s="1" t="s">
        <v>447</v>
      </c>
      <c r="D1366" s="1" t="s">
        <v>5213</v>
      </c>
      <c r="E1366" s="1" t="s">
        <v>5220</v>
      </c>
      <c r="F1366" s="19">
        <v>22184</v>
      </c>
      <c r="G1366" s="19">
        <v>38610</v>
      </c>
      <c r="H1366" s="1" t="s">
        <v>5241</v>
      </c>
      <c r="I1366" s="1" t="s">
        <v>5257</v>
      </c>
      <c r="J1366" s="1"/>
      <c r="K1366" s="20">
        <f t="shared" ca="1" si="84"/>
        <v>62.271232876712325</v>
      </c>
      <c r="L1366" s="20">
        <f t="shared" ca="1" si="85"/>
        <v>17.268493150684932</v>
      </c>
      <c r="M1366" s="1" t="str">
        <f>IF('1Employee'!E1366="CANADA","AMERIQUE","EUROPE")</f>
        <v>EUROPE</v>
      </c>
      <c r="N1366" s="22" t="str">
        <f t="shared" ca="1" si="86"/>
        <v>E_55 ans et plus</v>
      </c>
      <c r="O1366" s="3" t="str">
        <f t="shared" ca="1" si="87"/>
        <v>D_5 ans et plus</v>
      </c>
      <c r="P1366" s="3" t="str">
        <f>IFERROR(VLOOKUP(J1366,Type!$A:$B,2,FALSE),"Actif")</f>
        <v>Actif</v>
      </c>
      <c r="Q1366" s="3" t="str">
        <f>VLOOKUP(A1366,Genre!$A:$B,2,0)</f>
        <v>Homme</v>
      </c>
      <c r="R1366" s="42" t="str">
        <f>VLOOKUP(C1366,Department!$A:$B,2,0)</f>
        <v>Science</v>
      </c>
    </row>
    <row r="1367" spans="1:18" x14ac:dyDescent="0.25">
      <c r="A1367" s="41">
        <v>184989944</v>
      </c>
      <c r="B1367" s="1" t="s">
        <v>4232</v>
      </c>
      <c r="C1367" s="1" t="s">
        <v>447</v>
      </c>
      <c r="D1367" s="1" t="s">
        <v>5214</v>
      </c>
      <c r="E1367" s="1" t="s">
        <v>5220</v>
      </c>
      <c r="F1367" s="19">
        <v>20373</v>
      </c>
      <c r="G1367" s="19">
        <v>39288</v>
      </c>
      <c r="H1367" s="1" t="s">
        <v>5241</v>
      </c>
      <c r="I1367" s="1" t="s">
        <v>5257</v>
      </c>
      <c r="J1367" s="1"/>
      <c r="K1367" s="20">
        <f t="shared" ca="1" si="84"/>
        <v>67.232876712328761</v>
      </c>
      <c r="L1367" s="20">
        <f t="shared" ca="1" si="85"/>
        <v>15.41095890410959</v>
      </c>
      <c r="M1367" s="1" t="str">
        <f>IF('1Employee'!E1367="CANADA","AMERIQUE","EUROPE")</f>
        <v>EUROPE</v>
      </c>
      <c r="N1367" s="22" t="str">
        <f t="shared" ca="1" si="86"/>
        <v>E_55 ans et plus</v>
      </c>
      <c r="O1367" s="3" t="str">
        <f t="shared" ca="1" si="87"/>
        <v>D_5 ans et plus</v>
      </c>
      <c r="P1367" s="3" t="str">
        <f>IFERROR(VLOOKUP(J1367,Type!$A:$B,2,FALSE),"Actif")</f>
        <v>Actif</v>
      </c>
      <c r="Q1367" s="3" t="str">
        <f>VLOOKUP(A1367,Genre!$A:$B,2,0)</f>
        <v>Femme</v>
      </c>
      <c r="R1367" s="42" t="str">
        <f>VLOOKUP(C1367,Department!$A:$B,2,0)</f>
        <v>Science</v>
      </c>
    </row>
    <row r="1368" spans="1:18" x14ac:dyDescent="0.25">
      <c r="A1368" s="41">
        <v>181262898</v>
      </c>
      <c r="B1368" s="1" t="s">
        <v>3129</v>
      </c>
      <c r="C1368" s="1" t="s">
        <v>447</v>
      </c>
      <c r="D1368" s="1" t="s">
        <v>5210</v>
      </c>
      <c r="E1368" s="1" t="s">
        <v>5219</v>
      </c>
      <c r="F1368" s="19">
        <v>34955</v>
      </c>
      <c r="G1368" s="19">
        <v>43071</v>
      </c>
      <c r="H1368" s="1" t="s">
        <v>5241</v>
      </c>
      <c r="I1368" s="1" t="s">
        <v>5257</v>
      </c>
      <c r="J1368" s="1"/>
      <c r="K1368" s="20">
        <f t="shared" ca="1" si="84"/>
        <v>27.282191780821918</v>
      </c>
      <c r="L1368" s="20">
        <f t="shared" ca="1" si="85"/>
        <v>5.0465753424657533</v>
      </c>
      <c r="M1368" s="1" t="str">
        <f>IF('1Employee'!E1368="CANADA","AMERIQUE","EUROPE")</f>
        <v>EUROPE</v>
      </c>
      <c r="N1368" s="22" t="str">
        <f t="shared" ca="1" si="86"/>
        <v>B_25-35 ans</v>
      </c>
      <c r="O1368" s="3" t="str">
        <f t="shared" ca="1" si="87"/>
        <v>D_5 ans et plus</v>
      </c>
      <c r="P1368" s="3" t="str">
        <f>IFERROR(VLOOKUP(J1368,Type!$A:$B,2,FALSE),"Actif")</f>
        <v>Actif</v>
      </c>
      <c r="Q1368" s="3" t="str">
        <f>VLOOKUP(A1368,Genre!$A:$B,2,0)</f>
        <v>Femme</v>
      </c>
      <c r="R1368" s="42" t="str">
        <f>VLOOKUP(C1368,Department!$A:$B,2,0)</f>
        <v>Science</v>
      </c>
    </row>
    <row r="1369" spans="1:18" x14ac:dyDescent="0.25">
      <c r="A1369" s="41">
        <v>118122584</v>
      </c>
      <c r="B1369" s="1" t="s">
        <v>506</v>
      </c>
      <c r="C1369" s="1" t="s">
        <v>447</v>
      </c>
      <c r="D1369" s="1" t="s">
        <v>5210</v>
      </c>
      <c r="E1369" s="1" t="s">
        <v>5219</v>
      </c>
      <c r="F1369" s="19">
        <v>25796</v>
      </c>
      <c r="G1369" s="19">
        <v>44067</v>
      </c>
      <c r="H1369" s="1" t="s">
        <v>5241</v>
      </c>
      <c r="I1369" s="1" t="s">
        <v>5257</v>
      </c>
      <c r="J1369" s="1"/>
      <c r="K1369" s="20">
        <f t="shared" ca="1" si="84"/>
        <v>52.375342465753427</v>
      </c>
      <c r="L1369" s="20">
        <f t="shared" ca="1" si="85"/>
        <v>2.3178082191780822</v>
      </c>
      <c r="M1369" s="1" t="str">
        <f>IF('1Employee'!E1369="CANADA","AMERIQUE","EUROPE")</f>
        <v>EUROPE</v>
      </c>
      <c r="N1369" s="22" t="str">
        <f t="shared" ca="1" si="86"/>
        <v>D_45-55ans</v>
      </c>
      <c r="O1369" s="3" t="str">
        <f t="shared" ca="1" si="87"/>
        <v>B_1 -3ans</v>
      </c>
      <c r="P1369" s="3" t="str">
        <f>IFERROR(VLOOKUP(J1369,Type!$A:$B,2,FALSE),"Actif")</f>
        <v>Actif</v>
      </c>
      <c r="Q1369" s="3" t="str">
        <f>VLOOKUP(A1369,Genre!$A:$B,2,0)</f>
        <v>Femme</v>
      </c>
      <c r="R1369" s="42" t="str">
        <f>VLOOKUP(C1369,Department!$A:$B,2,0)</f>
        <v>Science</v>
      </c>
    </row>
    <row r="1370" spans="1:18" x14ac:dyDescent="0.25">
      <c r="A1370" s="41">
        <v>185216878</v>
      </c>
      <c r="B1370" s="1" t="s">
        <v>4360</v>
      </c>
      <c r="C1370" s="1" t="s">
        <v>447</v>
      </c>
      <c r="D1370" s="1" t="s">
        <v>5211</v>
      </c>
      <c r="E1370" s="1" t="s">
        <v>5219</v>
      </c>
      <c r="F1370" s="19">
        <v>23114</v>
      </c>
      <c r="G1370" s="19">
        <v>44734</v>
      </c>
      <c r="H1370" s="1" t="s">
        <v>5241</v>
      </c>
      <c r="I1370" s="1" t="s">
        <v>5257</v>
      </c>
      <c r="J1370" s="1"/>
      <c r="K1370" s="20">
        <f t="shared" ca="1" si="84"/>
        <v>59.723287671232875</v>
      </c>
      <c r="L1370" s="20">
        <f t="shared" ca="1" si="85"/>
        <v>0.49041095890410957</v>
      </c>
      <c r="M1370" s="1" t="str">
        <f>IF('1Employee'!E1370="CANADA","AMERIQUE","EUROPE")</f>
        <v>EUROPE</v>
      </c>
      <c r="N1370" s="22" t="str">
        <f t="shared" ca="1" si="86"/>
        <v>E_55 ans et plus</v>
      </c>
      <c r="O1370" s="3" t="str">
        <f t="shared" ca="1" si="87"/>
        <v>A_0-1an</v>
      </c>
      <c r="P1370" s="3" t="str">
        <f>IFERROR(VLOOKUP(J1370,Type!$A:$B,2,FALSE),"Actif")</f>
        <v>Actif</v>
      </c>
      <c r="Q1370" s="3" t="str">
        <f>VLOOKUP(A1370,Genre!$A:$B,2,0)</f>
        <v>Femme</v>
      </c>
      <c r="R1370" s="42" t="str">
        <f>VLOOKUP(C1370,Department!$A:$B,2,0)</f>
        <v>Science</v>
      </c>
    </row>
    <row r="1371" spans="1:18" x14ac:dyDescent="0.25">
      <c r="A1371" s="41">
        <v>181331181</v>
      </c>
      <c r="B1371" s="1" t="s">
        <v>3167</v>
      </c>
      <c r="C1371" s="1" t="s">
        <v>447</v>
      </c>
      <c r="D1371" s="1" t="s">
        <v>5211</v>
      </c>
      <c r="E1371" s="1" t="s">
        <v>5219</v>
      </c>
      <c r="F1371" s="19">
        <v>27973</v>
      </c>
      <c r="G1371" s="19">
        <v>42592</v>
      </c>
      <c r="H1371" s="1" t="s">
        <v>5241</v>
      </c>
      <c r="I1371" s="1" t="s">
        <v>5257</v>
      </c>
      <c r="J1371" s="1"/>
      <c r="K1371" s="20">
        <f t="shared" ca="1" si="84"/>
        <v>46.410958904109592</v>
      </c>
      <c r="L1371" s="20">
        <f t="shared" ca="1" si="85"/>
        <v>6.3589041095890408</v>
      </c>
      <c r="M1371" s="1" t="str">
        <f>IF('1Employee'!E1371="CANADA","AMERIQUE","EUROPE")</f>
        <v>EUROPE</v>
      </c>
      <c r="N1371" s="22" t="str">
        <f t="shared" ca="1" si="86"/>
        <v>D_45-55ans</v>
      </c>
      <c r="O1371" s="3" t="str">
        <f t="shared" ca="1" si="87"/>
        <v>D_5 ans et plus</v>
      </c>
      <c r="P1371" s="3" t="str">
        <f>IFERROR(VLOOKUP(J1371,Type!$A:$B,2,FALSE),"Actif")</f>
        <v>Actif</v>
      </c>
      <c r="Q1371" s="3" t="str">
        <f>VLOOKUP(A1371,Genre!$A:$B,2,0)</f>
        <v>Homme</v>
      </c>
      <c r="R1371" s="42" t="str">
        <f>VLOOKUP(C1371,Department!$A:$B,2,0)</f>
        <v>Science</v>
      </c>
    </row>
    <row r="1372" spans="1:18" x14ac:dyDescent="0.25">
      <c r="A1372" s="41">
        <v>185886784</v>
      </c>
      <c r="B1372" s="1" t="s">
        <v>4561</v>
      </c>
      <c r="C1372" s="1" t="s">
        <v>418</v>
      </c>
      <c r="D1372" s="1" t="s">
        <v>5211</v>
      </c>
      <c r="E1372" s="1" t="s">
        <v>5219</v>
      </c>
      <c r="F1372" s="19">
        <v>27195</v>
      </c>
      <c r="G1372" s="19">
        <v>41511</v>
      </c>
      <c r="H1372" s="1" t="s">
        <v>5241</v>
      </c>
      <c r="I1372" s="1" t="s">
        <v>5257</v>
      </c>
      <c r="J1372" s="1"/>
      <c r="K1372" s="20">
        <f t="shared" ca="1" si="84"/>
        <v>48.542465753424658</v>
      </c>
      <c r="L1372" s="20">
        <f t="shared" ca="1" si="85"/>
        <v>9.3205479452054796</v>
      </c>
      <c r="M1372" s="1" t="str">
        <f>IF('1Employee'!E1372="CANADA","AMERIQUE","EUROPE")</f>
        <v>EUROPE</v>
      </c>
      <c r="N1372" s="22" t="str">
        <f t="shared" ca="1" si="86"/>
        <v>D_45-55ans</v>
      </c>
      <c r="O1372" s="3" t="str">
        <f t="shared" ca="1" si="87"/>
        <v>D_5 ans et plus</v>
      </c>
      <c r="P1372" s="3" t="str">
        <f>IFERROR(VLOOKUP(J1372,Type!$A:$B,2,FALSE),"Actif")</f>
        <v>Actif</v>
      </c>
      <c r="Q1372" s="3" t="str">
        <f>VLOOKUP(A1372,Genre!$A:$B,2,0)</f>
        <v>Homme</v>
      </c>
      <c r="R1372" s="42" t="str">
        <f>VLOOKUP(C1372,Department!$A:$B,2,0)</f>
        <v>Science</v>
      </c>
    </row>
    <row r="1373" spans="1:18" x14ac:dyDescent="0.25">
      <c r="A1373" s="41">
        <v>182755868</v>
      </c>
      <c r="B1373" s="1" t="s">
        <v>3633</v>
      </c>
      <c r="C1373" s="1" t="s">
        <v>418</v>
      </c>
      <c r="D1373" s="1" t="s">
        <v>5212</v>
      </c>
      <c r="E1373" s="1" t="s">
        <v>5219</v>
      </c>
      <c r="F1373" s="19">
        <v>31687</v>
      </c>
      <c r="G1373" s="19">
        <v>42285</v>
      </c>
      <c r="H1373" s="1" t="s">
        <v>5241</v>
      </c>
      <c r="I1373" s="1" t="s">
        <v>5257</v>
      </c>
      <c r="J1373" s="1"/>
      <c r="K1373" s="20">
        <f t="shared" ca="1" si="84"/>
        <v>36.235616438356168</v>
      </c>
      <c r="L1373" s="20">
        <f t="shared" ca="1" si="85"/>
        <v>7.2</v>
      </c>
      <c r="M1373" s="1" t="str">
        <f>IF('1Employee'!E1373="CANADA","AMERIQUE","EUROPE")</f>
        <v>EUROPE</v>
      </c>
      <c r="N1373" s="22" t="str">
        <f t="shared" ca="1" si="86"/>
        <v>C_35-45 ans</v>
      </c>
      <c r="O1373" s="3" t="str">
        <f t="shared" ca="1" si="87"/>
        <v>D_5 ans et plus</v>
      </c>
      <c r="P1373" s="3" t="str">
        <f>IFERROR(VLOOKUP(J1373,Type!$A:$B,2,FALSE),"Actif")</f>
        <v>Actif</v>
      </c>
      <c r="Q1373" s="3" t="str">
        <f>VLOOKUP(A1373,Genre!$A:$B,2,0)</f>
        <v>Femme</v>
      </c>
      <c r="R1373" s="42" t="str">
        <f>VLOOKUP(C1373,Department!$A:$B,2,0)</f>
        <v>Science</v>
      </c>
    </row>
    <row r="1374" spans="1:18" x14ac:dyDescent="0.25">
      <c r="A1374" s="41">
        <v>181826479</v>
      </c>
      <c r="B1374" s="1" t="s">
        <v>1046</v>
      </c>
      <c r="C1374" s="1" t="s">
        <v>418</v>
      </c>
      <c r="D1374" s="1" t="s">
        <v>5212</v>
      </c>
      <c r="E1374" s="1" t="s">
        <v>5219</v>
      </c>
      <c r="F1374" s="19">
        <v>36335</v>
      </c>
      <c r="G1374" s="19">
        <v>43417</v>
      </c>
      <c r="H1374" s="1" t="s">
        <v>5241</v>
      </c>
      <c r="I1374" s="1" t="s">
        <v>5257</v>
      </c>
      <c r="J1374" s="1"/>
      <c r="K1374" s="20">
        <f t="shared" ca="1" si="84"/>
        <v>23.5013698630137</v>
      </c>
      <c r="L1374" s="20">
        <f t="shared" ca="1" si="85"/>
        <v>4.0986301369863014</v>
      </c>
      <c r="M1374" s="1" t="str">
        <f>IF('1Employee'!E1374="CANADA","AMERIQUE","EUROPE")</f>
        <v>EUROPE</v>
      </c>
      <c r="N1374" s="22" t="str">
        <f t="shared" ca="1" si="86"/>
        <v>A_18 - 25  ans</v>
      </c>
      <c r="O1374" s="3" t="str">
        <f t="shared" ca="1" si="87"/>
        <v>C_3-5 ans</v>
      </c>
      <c r="P1374" s="3" t="str">
        <f>IFERROR(VLOOKUP(J1374,Type!$A:$B,2,FALSE),"Actif")</f>
        <v>Actif</v>
      </c>
      <c r="Q1374" s="3" t="str">
        <f>VLOOKUP(A1374,Genre!$A:$B,2,0)</f>
        <v>Femme</v>
      </c>
      <c r="R1374" s="42" t="str">
        <f>VLOOKUP(C1374,Department!$A:$B,2,0)</f>
        <v>Science</v>
      </c>
    </row>
    <row r="1375" spans="1:18" x14ac:dyDescent="0.25">
      <c r="A1375" s="41">
        <v>113872692</v>
      </c>
      <c r="B1375" s="1" t="s">
        <v>523</v>
      </c>
      <c r="C1375" s="1" t="s">
        <v>418</v>
      </c>
      <c r="D1375" s="1" t="s">
        <v>5212</v>
      </c>
      <c r="E1375" s="1" t="s">
        <v>5219</v>
      </c>
      <c r="F1375" s="19">
        <v>35694</v>
      </c>
      <c r="G1375" s="19">
        <v>43389</v>
      </c>
      <c r="H1375" s="1" t="s">
        <v>5241</v>
      </c>
      <c r="I1375" s="1" t="s">
        <v>5257</v>
      </c>
      <c r="J1375" s="1"/>
      <c r="K1375" s="20">
        <f t="shared" ca="1" si="84"/>
        <v>25.257534246575343</v>
      </c>
      <c r="L1375" s="20">
        <f t="shared" ca="1" si="85"/>
        <v>4.1753424657534248</v>
      </c>
      <c r="M1375" s="1" t="str">
        <f>IF('1Employee'!E1375="CANADA","AMERIQUE","EUROPE")</f>
        <v>EUROPE</v>
      </c>
      <c r="N1375" s="22" t="str">
        <f t="shared" ca="1" si="86"/>
        <v>B_25-35 ans</v>
      </c>
      <c r="O1375" s="3" t="str">
        <f t="shared" ca="1" si="87"/>
        <v>C_3-5 ans</v>
      </c>
      <c r="P1375" s="3" t="str">
        <f>IFERROR(VLOOKUP(J1375,Type!$A:$B,2,FALSE),"Actif")</f>
        <v>Actif</v>
      </c>
      <c r="Q1375" s="3" t="str">
        <f>VLOOKUP(A1375,Genre!$A:$B,2,0)</f>
        <v>Homme</v>
      </c>
      <c r="R1375" s="42" t="str">
        <f>VLOOKUP(C1375,Department!$A:$B,2,0)</f>
        <v>Science</v>
      </c>
    </row>
    <row r="1376" spans="1:18" x14ac:dyDescent="0.25">
      <c r="A1376" s="41">
        <v>785963</v>
      </c>
      <c r="B1376" s="1" t="s">
        <v>2728</v>
      </c>
      <c r="C1376" s="1" t="s">
        <v>418</v>
      </c>
      <c r="D1376" s="1" t="s">
        <v>5209</v>
      </c>
      <c r="E1376" s="1" t="s">
        <v>5219</v>
      </c>
      <c r="F1376" s="19">
        <v>29059</v>
      </c>
      <c r="G1376" s="19">
        <v>39128</v>
      </c>
      <c r="H1376" s="1" t="s">
        <v>5241</v>
      </c>
      <c r="I1376" s="1" t="s">
        <v>5257</v>
      </c>
      <c r="J1376" s="1"/>
      <c r="K1376" s="20">
        <f t="shared" ca="1" si="84"/>
        <v>43.435616438356163</v>
      </c>
      <c r="L1376" s="20">
        <f t="shared" ca="1" si="85"/>
        <v>15.849315068493151</v>
      </c>
      <c r="M1376" s="1" t="str">
        <f>IF('1Employee'!E1376="CANADA","AMERIQUE","EUROPE")</f>
        <v>EUROPE</v>
      </c>
      <c r="N1376" s="22" t="str">
        <f t="shared" ca="1" si="86"/>
        <v>C_35-45 ans</v>
      </c>
      <c r="O1376" s="3" t="str">
        <f t="shared" ca="1" si="87"/>
        <v>D_5 ans et plus</v>
      </c>
      <c r="P1376" s="3" t="str">
        <f>IFERROR(VLOOKUP(J1376,Type!$A:$B,2,FALSE),"Actif")</f>
        <v>Actif</v>
      </c>
      <c r="Q1376" s="3" t="str">
        <f>VLOOKUP(A1376,Genre!$A:$B,2,0)</f>
        <v>Femme</v>
      </c>
      <c r="R1376" s="42" t="str">
        <f>VLOOKUP(C1376,Department!$A:$B,2,0)</f>
        <v>Science</v>
      </c>
    </row>
    <row r="1377" spans="1:18" x14ac:dyDescent="0.25">
      <c r="A1377" s="41">
        <v>396989</v>
      </c>
      <c r="B1377" s="1" t="s">
        <v>2522</v>
      </c>
      <c r="C1377" s="1" t="s">
        <v>418</v>
      </c>
      <c r="D1377" s="1" t="s">
        <v>5210</v>
      </c>
      <c r="E1377" s="1" t="s">
        <v>5219</v>
      </c>
      <c r="F1377" s="19">
        <v>35678</v>
      </c>
      <c r="G1377" s="19">
        <v>43540</v>
      </c>
      <c r="H1377" s="1" t="s">
        <v>5241</v>
      </c>
      <c r="I1377" s="1" t="s">
        <v>5257</v>
      </c>
      <c r="J1377" s="1"/>
      <c r="K1377" s="20">
        <f t="shared" ca="1" si="84"/>
        <v>25.301369863013697</v>
      </c>
      <c r="L1377" s="20">
        <f t="shared" ca="1" si="85"/>
        <v>3.7616438356164386</v>
      </c>
      <c r="M1377" s="1" t="str">
        <f>IF('1Employee'!E1377="CANADA","AMERIQUE","EUROPE")</f>
        <v>EUROPE</v>
      </c>
      <c r="N1377" s="22" t="str">
        <f t="shared" ca="1" si="86"/>
        <v>B_25-35 ans</v>
      </c>
      <c r="O1377" s="3" t="str">
        <f t="shared" ca="1" si="87"/>
        <v>C_3-5 ans</v>
      </c>
      <c r="P1377" s="3" t="str">
        <f>IFERROR(VLOOKUP(J1377,Type!$A:$B,2,FALSE),"Actif")</f>
        <v>Actif</v>
      </c>
      <c r="Q1377" s="3" t="str">
        <f>VLOOKUP(A1377,Genre!$A:$B,2,0)</f>
        <v>Homme</v>
      </c>
      <c r="R1377" s="42" t="str">
        <f>VLOOKUP(C1377,Department!$A:$B,2,0)</f>
        <v>Science</v>
      </c>
    </row>
    <row r="1378" spans="1:18" x14ac:dyDescent="0.25">
      <c r="A1378" s="41">
        <v>118386281</v>
      </c>
      <c r="B1378" s="1" t="s">
        <v>1272</v>
      </c>
      <c r="C1378" s="1" t="s">
        <v>418</v>
      </c>
      <c r="D1378" s="1" t="s">
        <v>5215</v>
      </c>
      <c r="E1378" s="1" t="s">
        <v>5220</v>
      </c>
      <c r="F1378" s="19">
        <v>28980</v>
      </c>
      <c r="G1378" s="19">
        <v>38676</v>
      </c>
      <c r="H1378" s="1" t="s">
        <v>5242</v>
      </c>
      <c r="I1378" s="1" t="s">
        <v>5256</v>
      </c>
      <c r="J1378" s="1" t="s">
        <v>5259</v>
      </c>
      <c r="K1378" s="20">
        <f t="shared" ca="1" si="84"/>
        <v>43.652054794520545</v>
      </c>
      <c r="L1378" s="20">
        <f t="shared" ca="1" si="85"/>
        <v>17.087671232876712</v>
      </c>
      <c r="M1378" s="1" t="str">
        <f>IF('1Employee'!E1378="CANADA","AMERIQUE","EUROPE")</f>
        <v>EUROPE</v>
      </c>
      <c r="N1378" s="22" t="str">
        <f t="shared" ca="1" si="86"/>
        <v>C_35-45 ans</v>
      </c>
      <c r="O1378" s="3" t="str">
        <f t="shared" ca="1" si="87"/>
        <v>D_5 ans et plus</v>
      </c>
      <c r="P1378" s="3" t="str">
        <f>IFERROR(VLOOKUP(J1378,Type!$A:$B,2,FALSE),"Actif")</f>
        <v>Initiative employeur</v>
      </c>
      <c r="Q1378" s="3" t="str">
        <f>VLOOKUP(A1378,Genre!$A:$B,2,0)</f>
        <v>Homme</v>
      </c>
      <c r="R1378" s="42" t="str">
        <f>VLOOKUP(C1378,Department!$A:$B,2,0)</f>
        <v>Science</v>
      </c>
    </row>
    <row r="1379" spans="1:18" x14ac:dyDescent="0.25">
      <c r="A1379" s="41">
        <v>188239839</v>
      </c>
      <c r="B1379" s="1" t="s">
        <v>2787</v>
      </c>
      <c r="C1379" s="1" t="s">
        <v>418</v>
      </c>
      <c r="D1379" s="1" t="s">
        <v>5205</v>
      </c>
      <c r="E1379" s="1" t="s">
        <v>5218</v>
      </c>
      <c r="F1379" s="19">
        <v>29278</v>
      </c>
      <c r="G1379" s="19">
        <v>37873</v>
      </c>
      <c r="H1379" s="1" t="s">
        <v>5241</v>
      </c>
      <c r="I1379" s="1" t="s">
        <v>5257</v>
      </c>
      <c r="J1379" s="1"/>
      <c r="K1379" s="20">
        <f t="shared" ca="1" si="84"/>
        <v>42.835616438356162</v>
      </c>
      <c r="L1379" s="20">
        <f t="shared" ca="1" si="85"/>
        <v>19.287671232876711</v>
      </c>
      <c r="M1379" s="1" t="str">
        <f>IF('1Employee'!E1379="CANADA","AMERIQUE","EUROPE")</f>
        <v>AMERIQUE</v>
      </c>
      <c r="N1379" s="22" t="str">
        <f t="shared" ca="1" si="86"/>
        <v>C_35-45 ans</v>
      </c>
      <c r="O1379" s="3" t="str">
        <f t="shared" ca="1" si="87"/>
        <v>D_5 ans et plus</v>
      </c>
      <c r="P1379" s="3" t="str">
        <f>IFERROR(VLOOKUP(J1379,Type!$A:$B,2,FALSE),"Actif")</f>
        <v>Actif</v>
      </c>
      <c r="Q1379" s="3" t="str">
        <f>VLOOKUP(A1379,Genre!$A:$B,2,0)</f>
        <v>Femme</v>
      </c>
      <c r="R1379" s="42" t="str">
        <f>VLOOKUP(C1379,Department!$A:$B,2,0)</f>
        <v>Science</v>
      </c>
    </row>
    <row r="1380" spans="1:18" x14ac:dyDescent="0.25">
      <c r="A1380" s="41">
        <v>183632891</v>
      </c>
      <c r="B1380" s="1" t="s">
        <v>3902</v>
      </c>
      <c r="C1380" s="1" t="s">
        <v>418</v>
      </c>
      <c r="D1380" s="1" t="s">
        <v>5206</v>
      </c>
      <c r="E1380" s="1" t="s">
        <v>5218</v>
      </c>
      <c r="F1380" s="19">
        <v>31033</v>
      </c>
      <c r="G1380" s="19">
        <v>40211</v>
      </c>
      <c r="H1380" s="1" t="s">
        <v>5241</v>
      </c>
      <c r="I1380" s="1" t="s">
        <v>5257</v>
      </c>
      <c r="J1380" s="1"/>
      <c r="K1380" s="20">
        <f t="shared" ca="1" si="84"/>
        <v>38.027397260273972</v>
      </c>
      <c r="L1380" s="20">
        <f t="shared" ca="1" si="85"/>
        <v>12.882191780821918</v>
      </c>
      <c r="M1380" s="1" t="str">
        <f>IF('1Employee'!E1380="CANADA","AMERIQUE","EUROPE")</f>
        <v>AMERIQUE</v>
      </c>
      <c r="N1380" s="22" t="str">
        <f t="shared" ca="1" si="86"/>
        <v>C_35-45 ans</v>
      </c>
      <c r="O1380" s="3" t="str">
        <f t="shared" ca="1" si="87"/>
        <v>D_5 ans et plus</v>
      </c>
      <c r="P1380" s="3" t="str">
        <f>IFERROR(VLOOKUP(J1380,Type!$A:$B,2,FALSE),"Actif")</f>
        <v>Actif</v>
      </c>
      <c r="Q1380" s="3" t="str">
        <f>VLOOKUP(A1380,Genre!$A:$B,2,0)</f>
        <v>Homme</v>
      </c>
      <c r="R1380" s="42" t="str">
        <f>VLOOKUP(C1380,Department!$A:$B,2,0)</f>
        <v>Science</v>
      </c>
    </row>
    <row r="1381" spans="1:18" x14ac:dyDescent="0.25">
      <c r="A1381" s="41">
        <v>185817759</v>
      </c>
      <c r="B1381" s="1" t="s">
        <v>462</v>
      </c>
      <c r="C1381" s="1" t="s">
        <v>418</v>
      </c>
      <c r="D1381" s="1" t="s">
        <v>5215</v>
      </c>
      <c r="E1381" s="1" t="s">
        <v>5220</v>
      </c>
      <c r="F1381" s="19">
        <v>28069</v>
      </c>
      <c r="G1381" s="19">
        <v>42676</v>
      </c>
      <c r="H1381" s="1" t="s">
        <v>5241</v>
      </c>
      <c r="I1381" s="1" t="s">
        <v>5257</v>
      </c>
      <c r="J1381" s="1"/>
      <c r="K1381" s="20">
        <f t="shared" ca="1" si="84"/>
        <v>46.147945205479452</v>
      </c>
      <c r="L1381" s="20">
        <f t="shared" ca="1" si="85"/>
        <v>6.1287671232876715</v>
      </c>
      <c r="M1381" s="1" t="str">
        <f>IF('1Employee'!E1381="CANADA","AMERIQUE","EUROPE")</f>
        <v>EUROPE</v>
      </c>
      <c r="N1381" s="22" t="str">
        <f t="shared" ca="1" si="86"/>
        <v>D_45-55ans</v>
      </c>
      <c r="O1381" s="3" t="str">
        <f t="shared" ca="1" si="87"/>
        <v>D_5 ans et plus</v>
      </c>
      <c r="P1381" s="3" t="str">
        <f>IFERROR(VLOOKUP(J1381,Type!$A:$B,2,FALSE),"Actif")</f>
        <v>Actif</v>
      </c>
      <c r="Q1381" s="3" t="str">
        <f>VLOOKUP(A1381,Genre!$A:$B,2,0)</f>
        <v>Femme</v>
      </c>
      <c r="R1381" s="42" t="str">
        <f>VLOOKUP(C1381,Department!$A:$B,2,0)</f>
        <v>Science</v>
      </c>
    </row>
    <row r="1382" spans="1:18" x14ac:dyDescent="0.25">
      <c r="A1382" s="41">
        <v>183984588</v>
      </c>
      <c r="B1382" s="1" t="s">
        <v>4027</v>
      </c>
      <c r="C1382" s="1" t="s">
        <v>418</v>
      </c>
      <c r="D1382" s="1" t="s">
        <v>5213</v>
      </c>
      <c r="E1382" s="1" t="s">
        <v>5220</v>
      </c>
      <c r="F1382" s="19">
        <v>30510</v>
      </c>
      <c r="G1382" s="19">
        <v>44638</v>
      </c>
      <c r="H1382" s="1" t="s">
        <v>5242</v>
      </c>
      <c r="I1382" s="1" t="s">
        <v>5257</v>
      </c>
      <c r="J1382" s="1" t="s">
        <v>5247</v>
      </c>
      <c r="K1382" s="20">
        <f t="shared" ca="1" si="84"/>
        <v>39.460273972602742</v>
      </c>
      <c r="L1382" s="20">
        <f t="shared" ca="1" si="85"/>
        <v>0.75342465753424659</v>
      </c>
      <c r="M1382" s="1" t="str">
        <f>IF('1Employee'!E1382="CANADA","AMERIQUE","EUROPE")</f>
        <v>EUROPE</v>
      </c>
      <c r="N1382" s="22" t="str">
        <f t="shared" ca="1" si="86"/>
        <v>C_35-45 ans</v>
      </c>
      <c r="O1382" s="3" t="str">
        <f t="shared" ca="1" si="87"/>
        <v>A_0-1an</v>
      </c>
      <c r="P1382" s="3" t="str">
        <f>IFERROR(VLOOKUP(J1382,Type!$A:$B,2,FALSE),"Actif")</f>
        <v>Initiative employeur</v>
      </c>
      <c r="Q1382" s="3" t="str">
        <f>VLOOKUP(A1382,Genre!$A:$B,2,0)</f>
        <v>Femme</v>
      </c>
      <c r="R1382" s="42" t="str">
        <f>VLOOKUP(C1382,Department!$A:$B,2,0)</f>
        <v>Science</v>
      </c>
    </row>
    <row r="1383" spans="1:18" x14ac:dyDescent="0.25">
      <c r="A1383" s="41">
        <v>182626555</v>
      </c>
      <c r="B1383" s="1" t="s">
        <v>417</v>
      </c>
      <c r="C1383" s="1" t="s">
        <v>418</v>
      </c>
      <c r="D1383" s="1" t="s">
        <v>5213</v>
      </c>
      <c r="E1383" s="1" t="s">
        <v>5220</v>
      </c>
      <c r="F1383" s="19">
        <v>21754</v>
      </c>
      <c r="G1383" s="19">
        <v>41512</v>
      </c>
      <c r="H1383" s="1" t="s">
        <v>5241</v>
      </c>
      <c r="I1383" s="1" t="s">
        <v>5257</v>
      </c>
      <c r="J1383" s="1"/>
      <c r="K1383" s="20">
        <f t="shared" ca="1" si="84"/>
        <v>63.449315068493149</v>
      </c>
      <c r="L1383" s="20">
        <f t="shared" ca="1" si="85"/>
        <v>9.3178082191780813</v>
      </c>
      <c r="M1383" s="1" t="str">
        <f>IF('1Employee'!E1383="CANADA","AMERIQUE","EUROPE")</f>
        <v>EUROPE</v>
      </c>
      <c r="N1383" s="22" t="str">
        <f t="shared" ca="1" si="86"/>
        <v>E_55 ans et plus</v>
      </c>
      <c r="O1383" s="3" t="str">
        <f t="shared" ca="1" si="87"/>
        <v>D_5 ans et plus</v>
      </c>
      <c r="P1383" s="3" t="str">
        <f>IFERROR(VLOOKUP(J1383,Type!$A:$B,2,FALSE),"Actif")</f>
        <v>Actif</v>
      </c>
      <c r="Q1383" s="3" t="str">
        <f>VLOOKUP(A1383,Genre!$A:$B,2,0)</f>
        <v>Homme</v>
      </c>
      <c r="R1383" s="42" t="str">
        <f>VLOOKUP(C1383,Department!$A:$B,2,0)</f>
        <v>Science</v>
      </c>
    </row>
    <row r="1384" spans="1:18" x14ac:dyDescent="0.25">
      <c r="A1384" s="41">
        <v>182177714</v>
      </c>
      <c r="B1384" s="1" t="s">
        <v>1522</v>
      </c>
      <c r="C1384" s="1" t="s">
        <v>53</v>
      </c>
      <c r="D1384" s="1" t="s">
        <v>5206</v>
      </c>
      <c r="E1384" s="1" t="s">
        <v>5218</v>
      </c>
      <c r="F1384" s="19">
        <v>26419</v>
      </c>
      <c r="G1384" s="19">
        <v>42816</v>
      </c>
      <c r="H1384" s="1" t="s">
        <v>5241</v>
      </c>
      <c r="I1384" s="1" t="s">
        <v>5257</v>
      </c>
      <c r="J1384" s="1"/>
      <c r="K1384" s="20">
        <f t="shared" ca="1" si="84"/>
        <v>50.668493150684931</v>
      </c>
      <c r="L1384" s="20">
        <f t="shared" ca="1" si="85"/>
        <v>5.7452054794520544</v>
      </c>
      <c r="M1384" s="1" t="str">
        <f>IF('1Employee'!E1384="CANADA","AMERIQUE","EUROPE")</f>
        <v>AMERIQUE</v>
      </c>
      <c r="N1384" s="22" t="str">
        <f t="shared" ca="1" si="86"/>
        <v>D_45-55ans</v>
      </c>
      <c r="O1384" s="3" t="str">
        <f t="shared" ca="1" si="87"/>
        <v>D_5 ans et plus</v>
      </c>
      <c r="P1384" s="3" t="str">
        <f>IFERROR(VLOOKUP(J1384,Type!$A:$B,2,FALSE),"Actif")</f>
        <v>Actif</v>
      </c>
      <c r="Q1384" s="3" t="str">
        <f>VLOOKUP(A1384,Genre!$A:$B,2,0)</f>
        <v>Homme</v>
      </c>
      <c r="R1384" s="42" t="str">
        <f>VLOOKUP(C1384,Department!$A:$B,2,0)</f>
        <v>Health</v>
      </c>
    </row>
    <row r="1385" spans="1:18" x14ac:dyDescent="0.25">
      <c r="A1385" s="41">
        <v>183389614</v>
      </c>
      <c r="B1385" s="1" t="s">
        <v>3769</v>
      </c>
      <c r="C1385" s="1" t="s">
        <v>53</v>
      </c>
      <c r="D1385" s="1" t="s">
        <v>5208</v>
      </c>
      <c r="E1385" s="1" t="s">
        <v>5218</v>
      </c>
      <c r="F1385" s="19">
        <v>30042</v>
      </c>
      <c r="G1385" s="19">
        <v>43417</v>
      </c>
      <c r="H1385" s="1" t="s">
        <v>5241</v>
      </c>
      <c r="I1385" s="1" t="s">
        <v>5257</v>
      </c>
      <c r="J1385" s="1"/>
      <c r="K1385" s="20">
        <f t="shared" ca="1" si="84"/>
        <v>40.742465753424661</v>
      </c>
      <c r="L1385" s="20">
        <f t="shared" ca="1" si="85"/>
        <v>4.0986301369863014</v>
      </c>
      <c r="M1385" s="1" t="str">
        <f>IF('1Employee'!E1385="CANADA","AMERIQUE","EUROPE")</f>
        <v>AMERIQUE</v>
      </c>
      <c r="N1385" s="22" t="str">
        <f t="shared" ca="1" si="86"/>
        <v>C_35-45 ans</v>
      </c>
      <c r="O1385" s="3" t="str">
        <f t="shared" ca="1" si="87"/>
        <v>C_3-5 ans</v>
      </c>
      <c r="P1385" s="3" t="str">
        <f>IFERROR(VLOOKUP(J1385,Type!$A:$B,2,FALSE),"Actif")</f>
        <v>Actif</v>
      </c>
      <c r="Q1385" s="3" t="str">
        <f>VLOOKUP(A1385,Genre!$A:$B,2,0)</f>
        <v>Homme</v>
      </c>
      <c r="R1385" s="42" t="str">
        <f>VLOOKUP(C1385,Department!$A:$B,2,0)</f>
        <v>Health</v>
      </c>
    </row>
    <row r="1386" spans="1:18" x14ac:dyDescent="0.25">
      <c r="A1386" s="41">
        <v>112838871</v>
      </c>
      <c r="B1386" s="1" t="s">
        <v>2392</v>
      </c>
      <c r="C1386" s="1" t="s">
        <v>53</v>
      </c>
      <c r="D1386" s="1" t="s">
        <v>5208</v>
      </c>
      <c r="E1386" s="1" t="s">
        <v>5218</v>
      </c>
      <c r="F1386" s="19">
        <v>29331</v>
      </c>
      <c r="G1386" s="19">
        <v>39282</v>
      </c>
      <c r="H1386" s="1" t="s">
        <v>5241</v>
      </c>
      <c r="I1386" s="1" t="s">
        <v>5257</v>
      </c>
      <c r="J1386" s="1"/>
      <c r="K1386" s="20">
        <f t="shared" ca="1" si="84"/>
        <v>42.69041095890411</v>
      </c>
      <c r="L1386" s="20">
        <f t="shared" ca="1" si="85"/>
        <v>15.427397260273972</v>
      </c>
      <c r="M1386" s="1" t="str">
        <f>IF('1Employee'!E1386="CANADA","AMERIQUE","EUROPE")</f>
        <v>AMERIQUE</v>
      </c>
      <c r="N1386" s="22" t="str">
        <f t="shared" ca="1" si="86"/>
        <v>C_35-45 ans</v>
      </c>
      <c r="O1386" s="3" t="str">
        <f t="shared" ca="1" si="87"/>
        <v>D_5 ans et plus</v>
      </c>
      <c r="P1386" s="3" t="str">
        <f>IFERROR(VLOOKUP(J1386,Type!$A:$B,2,FALSE),"Actif")</f>
        <v>Actif</v>
      </c>
      <c r="Q1386" s="3" t="str">
        <f>VLOOKUP(A1386,Genre!$A:$B,2,0)</f>
        <v>Femme</v>
      </c>
      <c r="R1386" s="42" t="str">
        <f>VLOOKUP(C1386,Department!$A:$B,2,0)</f>
        <v>Health</v>
      </c>
    </row>
    <row r="1387" spans="1:18" x14ac:dyDescent="0.25">
      <c r="A1387" s="41">
        <v>112955235</v>
      </c>
      <c r="B1387" s="1" t="s">
        <v>1386</v>
      </c>
      <c r="C1387" s="1" t="s">
        <v>53</v>
      </c>
      <c r="D1387" s="1" t="s">
        <v>5208</v>
      </c>
      <c r="E1387" s="1" t="s">
        <v>5218</v>
      </c>
      <c r="F1387" s="19">
        <v>25643</v>
      </c>
      <c r="G1387" s="19">
        <v>40929</v>
      </c>
      <c r="H1387" s="1" t="s">
        <v>5241</v>
      </c>
      <c r="I1387" s="1" t="s">
        <v>5257</v>
      </c>
      <c r="J1387" s="1"/>
      <c r="K1387" s="20">
        <f t="shared" ca="1" si="84"/>
        <v>52.794520547945204</v>
      </c>
      <c r="L1387" s="20">
        <f t="shared" ca="1" si="85"/>
        <v>10.915068493150685</v>
      </c>
      <c r="M1387" s="1" t="str">
        <f>IF('1Employee'!E1387="CANADA","AMERIQUE","EUROPE")</f>
        <v>AMERIQUE</v>
      </c>
      <c r="N1387" s="22" t="str">
        <f t="shared" ca="1" si="86"/>
        <v>D_45-55ans</v>
      </c>
      <c r="O1387" s="3" t="str">
        <f t="shared" ca="1" si="87"/>
        <v>D_5 ans et plus</v>
      </c>
      <c r="P1387" s="3" t="str">
        <f>IFERROR(VLOOKUP(J1387,Type!$A:$B,2,FALSE),"Actif")</f>
        <v>Actif</v>
      </c>
      <c r="Q1387" s="3" t="str">
        <f>VLOOKUP(A1387,Genre!$A:$B,2,0)</f>
        <v>Femme</v>
      </c>
      <c r="R1387" s="42" t="str">
        <f>VLOOKUP(C1387,Department!$A:$B,2,0)</f>
        <v>Health</v>
      </c>
    </row>
    <row r="1388" spans="1:18" x14ac:dyDescent="0.25">
      <c r="A1388" s="41">
        <v>181622972</v>
      </c>
      <c r="B1388" s="1" t="s">
        <v>386</v>
      </c>
      <c r="C1388" s="1" t="s">
        <v>53</v>
      </c>
      <c r="D1388" s="1" t="s">
        <v>5208</v>
      </c>
      <c r="E1388" s="1" t="s">
        <v>5218</v>
      </c>
      <c r="F1388" s="19">
        <v>26966</v>
      </c>
      <c r="G1388" s="19">
        <v>41907</v>
      </c>
      <c r="H1388" s="1" t="s">
        <v>5241</v>
      </c>
      <c r="I1388" s="1" t="s">
        <v>5257</v>
      </c>
      <c r="J1388" s="1"/>
      <c r="K1388" s="20">
        <f t="shared" ca="1" si="84"/>
        <v>49.169863013698631</v>
      </c>
      <c r="L1388" s="20">
        <f t="shared" ca="1" si="85"/>
        <v>8.2356164383561641</v>
      </c>
      <c r="M1388" s="1" t="str">
        <f>IF('1Employee'!E1388="CANADA","AMERIQUE","EUROPE")</f>
        <v>AMERIQUE</v>
      </c>
      <c r="N1388" s="22" t="str">
        <f t="shared" ca="1" si="86"/>
        <v>D_45-55ans</v>
      </c>
      <c r="O1388" s="3" t="str">
        <f t="shared" ca="1" si="87"/>
        <v>D_5 ans et plus</v>
      </c>
      <c r="P1388" s="3" t="str">
        <f>IFERROR(VLOOKUP(J1388,Type!$A:$B,2,FALSE),"Actif")</f>
        <v>Actif</v>
      </c>
      <c r="Q1388" s="3" t="str">
        <f>VLOOKUP(A1388,Genre!$A:$B,2,0)</f>
        <v>Homme</v>
      </c>
      <c r="R1388" s="42" t="str">
        <f>VLOOKUP(C1388,Department!$A:$B,2,0)</f>
        <v>Health</v>
      </c>
    </row>
    <row r="1389" spans="1:18" x14ac:dyDescent="0.25">
      <c r="A1389" s="41">
        <v>188739719</v>
      </c>
      <c r="B1389" s="1" t="s">
        <v>198</v>
      </c>
      <c r="C1389" s="1" t="s">
        <v>53</v>
      </c>
      <c r="D1389" s="1" t="s">
        <v>5208</v>
      </c>
      <c r="E1389" s="1" t="s">
        <v>5218</v>
      </c>
      <c r="F1389" s="19">
        <v>35712</v>
      </c>
      <c r="G1389" s="19">
        <v>40286</v>
      </c>
      <c r="H1389" s="1" t="s">
        <v>5241</v>
      </c>
      <c r="I1389" s="1" t="s">
        <v>5257</v>
      </c>
      <c r="J1389" s="1"/>
      <c r="K1389" s="20">
        <f t="shared" ca="1" si="84"/>
        <v>25.208219178082192</v>
      </c>
      <c r="L1389" s="20">
        <f t="shared" ca="1" si="85"/>
        <v>12.676712328767124</v>
      </c>
      <c r="M1389" s="1" t="str">
        <f>IF('1Employee'!E1389="CANADA","AMERIQUE","EUROPE")</f>
        <v>AMERIQUE</v>
      </c>
      <c r="N1389" s="22" t="str">
        <f t="shared" ca="1" si="86"/>
        <v>B_25-35 ans</v>
      </c>
      <c r="O1389" s="3" t="str">
        <f t="shared" ca="1" si="87"/>
        <v>D_5 ans et plus</v>
      </c>
      <c r="P1389" s="3" t="str">
        <f>IFERROR(VLOOKUP(J1389,Type!$A:$B,2,FALSE),"Actif")</f>
        <v>Actif</v>
      </c>
      <c r="Q1389" s="3" t="str">
        <f>VLOOKUP(A1389,Genre!$A:$B,2,0)</f>
        <v>Homme</v>
      </c>
      <c r="R1389" s="42" t="str">
        <f>VLOOKUP(C1389,Department!$A:$B,2,0)</f>
        <v>Health</v>
      </c>
    </row>
    <row r="1390" spans="1:18" x14ac:dyDescent="0.25">
      <c r="A1390" s="41">
        <v>188896821</v>
      </c>
      <c r="B1390" s="1" t="s">
        <v>5187</v>
      </c>
      <c r="C1390" s="1" t="s">
        <v>53</v>
      </c>
      <c r="D1390" s="1" t="s">
        <v>5215</v>
      </c>
      <c r="E1390" s="1" t="s">
        <v>5220</v>
      </c>
      <c r="F1390" s="19">
        <v>27375</v>
      </c>
      <c r="G1390" s="19">
        <v>44529</v>
      </c>
      <c r="H1390" s="1" t="s">
        <v>5241</v>
      </c>
      <c r="I1390" s="1" t="s">
        <v>5257</v>
      </c>
      <c r="J1390" s="1"/>
      <c r="K1390" s="20">
        <f t="shared" ca="1" si="84"/>
        <v>48.049315068493151</v>
      </c>
      <c r="L1390" s="20">
        <f t="shared" ca="1" si="85"/>
        <v>1.0520547945205478</v>
      </c>
      <c r="M1390" s="1" t="str">
        <f>IF('1Employee'!E1390="CANADA","AMERIQUE","EUROPE")</f>
        <v>EUROPE</v>
      </c>
      <c r="N1390" s="22" t="str">
        <f t="shared" ca="1" si="86"/>
        <v>D_45-55ans</v>
      </c>
      <c r="O1390" s="3" t="str">
        <f t="shared" ca="1" si="87"/>
        <v>B_1 -3ans</v>
      </c>
      <c r="P1390" s="3" t="str">
        <f>IFERROR(VLOOKUP(J1390,Type!$A:$B,2,FALSE),"Actif")</f>
        <v>Actif</v>
      </c>
      <c r="Q1390" s="3" t="str">
        <f>VLOOKUP(A1390,Genre!$A:$B,2,0)</f>
        <v>Homme</v>
      </c>
      <c r="R1390" s="42" t="str">
        <f>VLOOKUP(C1390,Department!$A:$B,2,0)</f>
        <v>Health</v>
      </c>
    </row>
    <row r="1391" spans="1:18" x14ac:dyDescent="0.25">
      <c r="A1391" s="41">
        <v>182258365</v>
      </c>
      <c r="B1391" s="1" t="s">
        <v>3476</v>
      </c>
      <c r="C1391" s="1" t="s">
        <v>53</v>
      </c>
      <c r="D1391" s="1" t="s">
        <v>5215</v>
      </c>
      <c r="E1391" s="1" t="s">
        <v>5220</v>
      </c>
      <c r="F1391" s="19">
        <v>27030</v>
      </c>
      <c r="G1391" s="19">
        <v>43457</v>
      </c>
      <c r="H1391" s="1" t="s">
        <v>5241</v>
      </c>
      <c r="I1391" s="1" t="s">
        <v>5257</v>
      </c>
      <c r="J1391" s="1"/>
      <c r="K1391" s="20">
        <f t="shared" ca="1" si="84"/>
        <v>48.994520547945207</v>
      </c>
      <c r="L1391" s="20">
        <f t="shared" ca="1" si="85"/>
        <v>3.989041095890411</v>
      </c>
      <c r="M1391" s="1" t="str">
        <f>IF('1Employee'!E1391="CANADA","AMERIQUE","EUROPE")</f>
        <v>EUROPE</v>
      </c>
      <c r="N1391" s="22" t="str">
        <f t="shared" ca="1" si="86"/>
        <v>D_45-55ans</v>
      </c>
      <c r="O1391" s="3" t="str">
        <f t="shared" ca="1" si="87"/>
        <v>C_3-5 ans</v>
      </c>
      <c r="P1391" s="3" t="str">
        <f>IFERROR(VLOOKUP(J1391,Type!$A:$B,2,FALSE),"Actif")</f>
        <v>Actif</v>
      </c>
      <c r="Q1391" s="3" t="str">
        <f>VLOOKUP(A1391,Genre!$A:$B,2,0)</f>
        <v>Homme</v>
      </c>
      <c r="R1391" s="42" t="str">
        <f>VLOOKUP(C1391,Department!$A:$B,2,0)</f>
        <v>Health</v>
      </c>
    </row>
    <row r="1392" spans="1:18" x14ac:dyDescent="0.25">
      <c r="A1392" s="41">
        <v>112894798</v>
      </c>
      <c r="B1392" s="1" t="s">
        <v>1352</v>
      </c>
      <c r="C1392" s="1" t="s">
        <v>53</v>
      </c>
      <c r="D1392" s="1" t="s">
        <v>5215</v>
      </c>
      <c r="E1392" s="1" t="s">
        <v>5220</v>
      </c>
      <c r="F1392" s="19">
        <v>28687</v>
      </c>
      <c r="G1392" s="19">
        <v>39859</v>
      </c>
      <c r="H1392" s="1" t="s">
        <v>5241</v>
      </c>
      <c r="I1392" s="1" t="s">
        <v>5257</v>
      </c>
      <c r="J1392" s="1"/>
      <c r="K1392" s="20">
        <f t="shared" ca="1" si="84"/>
        <v>44.454794520547942</v>
      </c>
      <c r="L1392" s="20">
        <f t="shared" ca="1" si="85"/>
        <v>13.846575342465753</v>
      </c>
      <c r="M1392" s="1" t="str">
        <f>IF('1Employee'!E1392="CANADA","AMERIQUE","EUROPE")</f>
        <v>EUROPE</v>
      </c>
      <c r="N1392" s="22" t="str">
        <f t="shared" ca="1" si="86"/>
        <v>C_35-45 ans</v>
      </c>
      <c r="O1392" s="3" t="str">
        <f t="shared" ca="1" si="87"/>
        <v>D_5 ans et plus</v>
      </c>
      <c r="P1392" s="3" t="str">
        <f>IFERROR(VLOOKUP(J1392,Type!$A:$B,2,FALSE),"Actif")</f>
        <v>Actif</v>
      </c>
      <c r="Q1392" s="3" t="str">
        <f>VLOOKUP(A1392,Genre!$A:$B,2,0)</f>
        <v>Femme</v>
      </c>
      <c r="R1392" s="42" t="str">
        <f>VLOOKUP(C1392,Department!$A:$B,2,0)</f>
        <v>Health</v>
      </c>
    </row>
    <row r="1393" spans="1:18" x14ac:dyDescent="0.25">
      <c r="A1393" s="41">
        <v>185184294</v>
      </c>
      <c r="B1393" s="1" t="s">
        <v>4310</v>
      </c>
      <c r="C1393" s="1" t="s">
        <v>53</v>
      </c>
      <c r="D1393" s="1" t="s">
        <v>5213</v>
      </c>
      <c r="E1393" s="1" t="s">
        <v>5220</v>
      </c>
      <c r="F1393" s="19">
        <v>33837</v>
      </c>
      <c r="G1393" s="19">
        <v>37308</v>
      </c>
      <c r="H1393" s="1" t="s">
        <v>5241</v>
      </c>
      <c r="I1393" s="1" t="s">
        <v>5257</v>
      </c>
      <c r="J1393" s="1"/>
      <c r="K1393" s="20">
        <f t="shared" ca="1" si="84"/>
        <v>30.345205479452055</v>
      </c>
      <c r="L1393" s="20">
        <f t="shared" ca="1" si="85"/>
        <v>20.835616438356166</v>
      </c>
      <c r="M1393" s="1" t="str">
        <f>IF('1Employee'!E1393="CANADA","AMERIQUE","EUROPE")</f>
        <v>EUROPE</v>
      </c>
      <c r="N1393" s="22" t="str">
        <f t="shared" ca="1" si="86"/>
        <v>B_25-35 ans</v>
      </c>
      <c r="O1393" s="3" t="str">
        <f t="shared" ca="1" si="87"/>
        <v>D_5 ans et plus</v>
      </c>
      <c r="P1393" s="3" t="str">
        <f>IFERROR(VLOOKUP(J1393,Type!$A:$B,2,FALSE),"Actif")</f>
        <v>Actif</v>
      </c>
      <c r="Q1393" s="3" t="str">
        <f>VLOOKUP(A1393,Genre!$A:$B,2,0)</f>
        <v>Femme</v>
      </c>
      <c r="R1393" s="42" t="str">
        <f>VLOOKUP(C1393,Department!$A:$B,2,0)</f>
        <v>Health</v>
      </c>
    </row>
    <row r="1394" spans="1:18" x14ac:dyDescent="0.25">
      <c r="A1394" s="41">
        <v>181536797</v>
      </c>
      <c r="B1394" s="1" t="s">
        <v>3265</v>
      </c>
      <c r="C1394" s="1" t="s">
        <v>53</v>
      </c>
      <c r="D1394" s="1" t="s">
        <v>5214</v>
      </c>
      <c r="E1394" s="1" t="s">
        <v>5220</v>
      </c>
      <c r="F1394" s="19">
        <v>22009</v>
      </c>
      <c r="G1394" s="19">
        <v>42844</v>
      </c>
      <c r="H1394" s="1" t="s">
        <v>5241</v>
      </c>
      <c r="I1394" s="1" t="s">
        <v>5257</v>
      </c>
      <c r="J1394" s="1"/>
      <c r="K1394" s="20">
        <f t="shared" ca="1" si="84"/>
        <v>62.750684931506846</v>
      </c>
      <c r="L1394" s="20">
        <f t="shared" ca="1" si="85"/>
        <v>5.6684931506849319</v>
      </c>
      <c r="M1394" s="1" t="str">
        <f>IF('1Employee'!E1394="CANADA","AMERIQUE","EUROPE")</f>
        <v>EUROPE</v>
      </c>
      <c r="N1394" s="22" t="str">
        <f t="shared" ca="1" si="86"/>
        <v>E_55 ans et plus</v>
      </c>
      <c r="O1394" s="3" t="str">
        <f t="shared" ca="1" si="87"/>
        <v>D_5 ans et plus</v>
      </c>
      <c r="P1394" s="3" t="str">
        <f>IFERROR(VLOOKUP(J1394,Type!$A:$B,2,FALSE),"Actif")</f>
        <v>Actif</v>
      </c>
      <c r="Q1394" s="3" t="str">
        <f>VLOOKUP(A1394,Genre!$A:$B,2,0)</f>
        <v>Homme</v>
      </c>
      <c r="R1394" s="42" t="str">
        <f>VLOOKUP(C1394,Department!$A:$B,2,0)</f>
        <v>Health</v>
      </c>
    </row>
    <row r="1395" spans="1:18" x14ac:dyDescent="0.25">
      <c r="A1395" s="41">
        <v>111281875</v>
      </c>
      <c r="B1395" s="1" t="s">
        <v>2264</v>
      </c>
      <c r="C1395" s="1" t="s">
        <v>53</v>
      </c>
      <c r="D1395" s="1" t="s">
        <v>5214</v>
      </c>
      <c r="E1395" s="1" t="s">
        <v>5220</v>
      </c>
      <c r="F1395" s="19">
        <v>34210</v>
      </c>
      <c r="G1395" s="19">
        <v>40892</v>
      </c>
      <c r="H1395" s="1" t="s">
        <v>5241</v>
      </c>
      <c r="I1395" s="1" t="s">
        <v>5257</v>
      </c>
      <c r="J1395" s="1"/>
      <c r="K1395" s="20">
        <f t="shared" ca="1" si="84"/>
        <v>29.323287671232876</v>
      </c>
      <c r="L1395" s="20">
        <f t="shared" ca="1" si="85"/>
        <v>11.016438356164384</v>
      </c>
      <c r="M1395" s="1" t="str">
        <f>IF('1Employee'!E1395="CANADA","AMERIQUE","EUROPE")</f>
        <v>EUROPE</v>
      </c>
      <c r="N1395" s="22" t="str">
        <f t="shared" ca="1" si="86"/>
        <v>B_25-35 ans</v>
      </c>
      <c r="O1395" s="3" t="str">
        <f t="shared" ca="1" si="87"/>
        <v>D_5 ans et plus</v>
      </c>
      <c r="P1395" s="3" t="str">
        <f>IFERROR(VLOOKUP(J1395,Type!$A:$B,2,FALSE),"Actif")</f>
        <v>Actif</v>
      </c>
      <c r="Q1395" s="3" t="str">
        <f>VLOOKUP(A1395,Genre!$A:$B,2,0)</f>
        <v>Femme</v>
      </c>
      <c r="R1395" s="42" t="str">
        <f>VLOOKUP(C1395,Department!$A:$B,2,0)</f>
        <v>Health</v>
      </c>
    </row>
    <row r="1396" spans="1:18" x14ac:dyDescent="0.25">
      <c r="A1396" s="41">
        <v>85385</v>
      </c>
      <c r="B1396" s="1" t="s">
        <v>140</v>
      </c>
      <c r="C1396" s="1" t="s">
        <v>53</v>
      </c>
      <c r="D1396" s="1" t="s">
        <v>5214</v>
      </c>
      <c r="E1396" s="1" t="s">
        <v>5220</v>
      </c>
      <c r="F1396" s="19">
        <v>21773</v>
      </c>
      <c r="G1396" s="19">
        <v>38996</v>
      </c>
      <c r="H1396" s="1" t="s">
        <v>5241</v>
      </c>
      <c r="I1396" s="1" t="s">
        <v>5257</v>
      </c>
      <c r="J1396" s="1"/>
      <c r="K1396" s="20">
        <f t="shared" ca="1" si="84"/>
        <v>63.397260273972606</v>
      </c>
      <c r="L1396" s="20">
        <f t="shared" ca="1" si="85"/>
        <v>16.210958904109589</v>
      </c>
      <c r="M1396" s="1" t="str">
        <f>IF('1Employee'!E1396="CANADA","AMERIQUE","EUROPE")</f>
        <v>EUROPE</v>
      </c>
      <c r="N1396" s="22" t="str">
        <f t="shared" ca="1" si="86"/>
        <v>E_55 ans et plus</v>
      </c>
      <c r="O1396" s="3" t="str">
        <f t="shared" ca="1" si="87"/>
        <v>D_5 ans et plus</v>
      </c>
      <c r="P1396" s="3" t="str">
        <f>IFERROR(VLOOKUP(J1396,Type!$A:$B,2,FALSE),"Actif")</f>
        <v>Actif</v>
      </c>
      <c r="Q1396" s="3" t="str">
        <f>VLOOKUP(A1396,Genre!$A:$B,2,0)</f>
        <v>Homme</v>
      </c>
      <c r="R1396" s="42" t="str">
        <f>VLOOKUP(C1396,Department!$A:$B,2,0)</f>
        <v>Health</v>
      </c>
    </row>
    <row r="1397" spans="1:18" x14ac:dyDescent="0.25">
      <c r="A1397" s="41">
        <v>183339887</v>
      </c>
      <c r="B1397" s="1" t="s">
        <v>52</v>
      </c>
      <c r="C1397" s="1" t="s">
        <v>53</v>
      </c>
      <c r="D1397" s="1" t="s">
        <v>5214</v>
      </c>
      <c r="E1397" s="1" t="s">
        <v>5220</v>
      </c>
      <c r="F1397" s="19">
        <v>22471</v>
      </c>
      <c r="G1397" s="19">
        <v>44373</v>
      </c>
      <c r="H1397" s="1" t="s">
        <v>5242</v>
      </c>
      <c r="I1397" s="1" t="s">
        <v>5257</v>
      </c>
      <c r="J1397" s="1" t="s">
        <v>5247</v>
      </c>
      <c r="K1397" s="20">
        <f t="shared" ca="1" si="84"/>
        <v>61.484931506849314</v>
      </c>
      <c r="L1397" s="20">
        <f t="shared" ca="1" si="85"/>
        <v>1.4794520547945205</v>
      </c>
      <c r="M1397" s="1" t="str">
        <f>IF('1Employee'!E1397="CANADA","AMERIQUE","EUROPE")</f>
        <v>EUROPE</v>
      </c>
      <c r="N1397" s="22" t="str">
        <f t="shared" ca="1" si="86"/>
        <v>E_55 ans et plus</v>
      </c>
      <c r="O1397" s="3" t="str">
        <f t="shared" ca="1" si="87"/>
        <v>B_1 -3ans</v>
      </c>
      <c r="P1397" s="3" t="str">
        <f>IFERROR(VLOOKUP(J1397,Type!$A:$B,2,FALSE),"Actif")</f>
        <v>Initiative employeur</v>
      </c>
      <c r="Q1397" s="3" t="str">
        <f>VLOOKUP(A1397,Genre!$A:$B,2,0)</f>
        <v>Femme</v>
      </c>
      <c r="R1397" s="42" t="str">
        <f>VLOOKUP(C1397,Department!$A:$B,2,0)</f>
        <v>Health</v>
      </c>
    </row>
    <row r="1398" spans="1:18" x14ac:dyDescent="0.25">
      <c r="A1398" s="41">
        <v>183884843</v>
      </c>
      <c r="B1398" s="1" t="s">
        <v>427</v>
      </c>
      <c r="C1398" s="1" t="s">
        <v>53</v>
      </c>
      <c r="D1398" s="1" t="s">
        <v>5212</v>
      </c>
      <c r="E1398" s="1" t="s">
        <v>5219</v>
      </c>
      <c r="F1398" s="19">
        <v>32265</v>
      </c>
      <c r="G1398" s="19">
        <v>37616</v>
      </c>
      <c r="H1398" s="1" t="s">
        <v>5241</v>
      </c>
      <c r="I1398" s="1" t="s">
        <v>5257</v>
      </c>
      <c r="J1398" s="1"/>
      <c r="K1398" s="20">
        <f t="shared" ca="1" si="84"/>
        <v>34.652054794520545</v>
      </c>
      <c r="L1398" s="20">
        <f t="shared" ca="1" si="85"/>
        <v>19.991780821917807</v>
      </c>
      <c r="M1398" s="1" t="str">
        <f>IF('1Employee'!E1398="CANADA","AMERIQUE","EUROPE")</f>
        <v>EUROPE</v>
      </c>
      <c r="N1398" s="22" t="str">
        <f t="shared" ca="1" si="86"/>
        <v>B_25-35 ans</v>
      </c>
      <c r="O1398" s="3" t="str">
        <f t="shared" ca="1" si="87"/>
        <v>D_5 ans et plus</v>
      </c>
      <c r="P1398" s="3" t="str">
        <f>IFERROR(VLOOKUP(J1398,Type!$A:$B,2,FALSE),"Actif")</f>
        <v>Actif</v>
      </c>
      <c r="Q1398" s="3" t="str">
        <f>VLOOKUP(A1398,Genre!$A:$B,2,0)</f>
        <v>Homme</v>
      </c>
      <c r="R1398" s="42" t="str">
        <f>VLOOKUP(C1398,Department!$A:$B,2,0)</f>
        <v>Health</v>
      </c>
    </row>
    <row r="1399" spans="1:18" x14ac:dyDescent="0.25">
      <c r="A1399" s="41">
        <v>118793757</v>
      </c>
      <c r="B1399" s="1" t="s">
        <v>1685</v>
      </c>
      <c r="C1399" s="1" t="s">
        <v>53</v>
      </c>
      <c r="D1399" s="1" t="s">
        <v>5209</v>
      </c>
      <c r="E1399" s="1" t="s">
        <v>5219</v>
      </c>
      <c r="F1399" s="19">
        <v>36412</v>
      </c>
      <c r="G1399" s="19">
        <v>43830</v>
      </c>
      <c r="H1399" s="1" t="s">
        <v>5241</v>
      </c>
      <c r="I1399" s="1" t="s">
        <v>5257</v>
      </c>
      <c r="J1399" s="1"/>
      <c r="K1399" s="20">
        <f t="shared" ca="1" si="84"/>
        <v>23.290410958904111</v>
      </c>
      <c r="L1399" s="20">
        <f t="shared" ca="1" si="85"/>
        <v>2.967123287671233</v>
      </c>
      <c r="M1399" s="1" t="str">
        <f>IF('1Employee'!E1399="CANADA","AMERIQUE","EUROPE")</f>
        <v>EUROPE</v>
      </c>
      <c r="N1399" s="22" t="str">
        <f t="shared" ca="1" si="86"/>
        <v>A_18 - 25  ans</v>
      </c>
      <c r="O1399" s="3" t="str">
        <f t="shared" ca="1" si="87"/>
        <v>B_1 -3ans</v>
      </c>
      <c r="P1399" s="3" t="str">
        <f>IFERROR(VLOOKUP(J1399,Type!$A:$B,2,FALSE),"Actif")</f>
        <v>Actif</v>
      </c>
      <c r="Q1399" s="3" t="str">
        <f>VLOOKUP(A1399,Genre!$A:$B,2,0)</f>
        <v>Homme</v>
      </c>
      <c r="R1399" s="42" t="str">
        <f>VLOOKUP(C1399,Department!$A:$B,2,0)</f>
        <v>Health</v>
      </c>
    </row>
    <row r="1400" spans="1:18" x14ac:dyDescent="0.25">
      <c r="A1400" s="41">
        <v>187854883</v>
      </c>
      <c r="B1400" s="1" t="s">
        <v>5087</v>
      </c>
      <c r="C1400" s="1" t="s">
        <v>53</v>
      </c>
      <c r="D1400" s="1" t="s">
        <v>5210</v>
      </c>
      <c r="E1400" s="1" t="s">
        <v>5219</v>
      </c>
      <c r="F1400" s="19">
        <v>23451</v>
      </c>
      <c r="G1400" s="19">
        <v>43767</v>
      </c>
      <c r="H1400" s="1" t="s">
        <v>5241</v>
      </c>
      <c r="I1400" s="1" t="s">
        <v>5257</v>
      </c>
      <c r="J1400" s="1"/>
      <c r="K1400" s="20">
        <f t="shared" ca="1" si="84"/>
        <v>58.8</v>
      </c>
      <c r="L1400" s="20">
        <f t="shared" ca="1" si="85"/>
        <v>3.1397260273972605</v>
      </c>
      <c r="M1400" s="1" t="str">
        <f>IF('1Employee'!E1400="CANADA","AMERIQUE","EUROPE")</f>
        <v>EUROPE</v>
      </c>
      <c r="N1400" s="22" t="str">
        <f t="shared" ca="1" si="86"/>
        <v>E_55 ans et plus</v>
      </c>
      <c r="O1400" s="3" t="str">
        <f t="shared" ca="1" si="87"/>
        <v>C_3-5 ans</v>
      </c>
      <c r="P1400" s="3" t="str">
        <f>IFERROR(VLOOKUP(J1400,Type!$A:$B,2,FALSE),"Actif")</f>
        <v>Actif</v>
      </c>
      <c r="Q1400" s="3" t="str">
        <f>VLOOKUP(A1400,Genre!$A:$B,2,0)</f>
        <v>Homme</v>
      </c>
      <c r="R1400" s="42" t="str">
        <f>VLOOKUP(C1400,Department!$A:$B,2,0)</f>
        <v>Health</v>
      </c>
    </row>
    <row r="1401" spans="1:18" x14ac:dyDescent="0.25">
      <c r="A1401" s="41">
        <v>186482642</v>
      </c>
      <c r="B1401" s="1" t="s">
        <v>4655</v>
      </c>
      <c r="C1401" s="1" t="s">
        <v>53</v>
      </c>
      <c r="D1401" s="1" t="s">
        <v>5210</v>
      </c>
      <c r="E1401" s="1" t="s">
        <v>5219</v>
      </c>
      <c r="F1401" s="19">
        <v>26768</v>
      </c>
      <c r="G1401" s="19">
        <v>38922</v>
      </c>
      <c r="H1401" s="1" t="s">
        <v>5241</v>
      </c>
      <c r="I1401" s="1" t="s">
        <v>5257</v>
      </c>
      <c r="J1401" s="1"/>
      <c r="K1401" s="20">
        <f t="shared" ca="1" si="84"/>
        <v>49.712328767123289</v>
      </c>
      <c r="L1401" s="20">
        <f t="shared" ca="1" si="85"/>
        <v>16.413698630136988</v>
      </c>
      <c r="M1401" s="1" t="str">
        <f>IF('1Employee'!E1401="CANADA","AMERIQUE","EUROPE")</f>
        <v>EUROPE</v>
      </c>
      <c r="N1401" s="22" t="str">
        <f t="shared" ca="1" si="86"/>
        <v>D_45-55ans</v>
      </c>
      <c r="O1401" s="3" t="str">
        <f t="shared" ca="1" si="87"/>
        <v>D_5 ans et plus</v>
      </c>
      <c r="P1401" s="3" t="str">
        <f>IFERROR(VLOOKUP(J1401,Type!$A:$B,2,FALSE),"Actif")</f>
        <v>Actif</v>
      </c>
      <c r="Q1401" s="3" t="str">
        <f>VLOOKUP(A1401,Genre!$A:$B,2,0)</f>
        <v>Homme</v>
      </c>
      <c r="R1401" s="42" t="str">
        <f>VLOOKUP(C1401,Department!$A:$B,2,0)</f>
        <v>Health</v>
      </c>
    </row>
    <row r="1402" spans="1:18" x14ac:dyDescent="0.25">
      <c r="A1402" s="41">
        <v>185648811</v>
      </c>
      <c r="B1402" s="1" t="s">
        <v>4515</v>
      </c>
      <c r="C1402" s="1" t="s">
        <v>53</v>
      </c>
      <c r="D1402" s="1" t="s">
        <v>5210</v>
      </c>
      <c r="E1402" s="1" t="s">
        <v>5219</v>
      </c>
      <c r="F1402" s="19">
        <v>22126</v>
      </c>
      <c r="G1402" s="19">
        <v>38258</v>
      </c>
      <c r="H1402" s="1" t="s">
        <v>5241</v>
      </c>
      <c r="I1402" s="1" t="s">
        <v>5257</v>
      </c>
      <c r="J1402" s="1"/>
      <c r="K1402" s="20">
        <f t="shared" ca="1" si="84"/>
        <v>62.43013698630137</v>
      </c>
      <c r="L1402" s="20">
        <f t="shared" ca="1" si="85"/>
        <v>18.232876712328768</v>
      </c>
      <c r="M1402" s="1" t="str">
        <f>IF('1Employee'!E1402="CANADA","AMERIQUE","EUROPE")</f>
        <v>EUROPE</v>
      </c>
      <c r="N1402" s="22" t="str">
        <f t="shared" ca="1" si="86"/>
        <v>E_55 ans et plus</v>
      </c>
      <c r="O1402" s="3" t="str">
        <f t="shared" ca="1" si="87"/>
        <v>D_5 ans et plus</v>
      </c>
      <c r="P1402" s="3" t="str">
        <f>IFERROR(VLOOKUP(J1402,Type!$A:$B,2,FALSE),"Actif")</f>
        <v>Actif</v>
      </c>
      <c r="Q1402" s="3" t="str">
        <f>VLOOKUP(A1402,Genre!$A:$B,2,0)</f>
        <v>Homme</v>
      </c>
      <c r="R1402" s="42" t="str">
        <f>VLOOKUP(C1402,Department!$A:$B,2,0)</f>
        <v>Health</v>
      </c>
    </row>
    <row r="1403" spans="1:18" x14ac:dyDescent="0.25">
      <c r="A1403" s="41">
        <v>183676577</v>
      </c>
      <c r="B1403" s="1" t="s">
        <v>3922</v>
      </c>
      <c r="C1403" s="1" t="s">
        <v>53</v>
      </c>
      <c r="D1403" s="1" t="s">
        <v>5210</v>
      </c>
      <c r="E1403" s="1" t="s">
        <v>5219</v>
      </c>
      <c r="F1403" s="19">
        <v>31038</v>
      </c>
      <c r="G1403" s="19">
        <v>40218</v>
      </c>
      <c r="H1403" s="1" t="s">
        <v>5241</v>
      </c>
      <c r="I1403" s="1" t="s">
        <v>5257</v>
      </c>
      <c r="J1403" s="1"/>
      <c r="K1403" s="20">
        <f t="shared" ca="1" si="84"/>
        <v>38.013698630136986</v>
      </c>
      <c r="L1403" s="20">
        <f t="shared" ca="1" si="85"/>
        <v>12.863013698630137</v>
      </c>
      <c r="M1403" s="1" t="str">
        <f>IF('1Employee'!E1403="CANADA","AMERIQUE","EUROPE")</f>
        <v>EUROPE</v>
      </c>
      <c r="N1403" s="22" t="str">
        <f t="shared" ca="1" si="86"/>
        <v>C_35-45 ans</v>
      </c>
      <c r="O1403" s="3" t="str">
        <f t="shared" ca="1" si="87"/>
        <v>D_5 ans et plus</v>
      </c>
      <c r="P1403" s="3" t="str">
        <f>IFERROR(VLOOKUP(J1403,Type!$A:$B,2,FALSE),"Actif")</f>
        <v>Actif</v>
      </c>
      <c r="Q1403" s="3" t="str">
        <f>VLOOKUP(A1403,Genre!$A:$B,2,0)</f>
        <v>Homme</v>
      </c>
      <c r="R1403" s="42" t="str">
        <f>VLOOKUP(C1403,Department!$A:$B,2,0)</f>
        <v>Health</v>
      </c>
    </row>
    <row r="1404" spans="1:18" x14ac:dyDescent="0.25">
      <c r="A1404" s="41">
        <v>181291853</v>
      </c>
      <c r="B1404" s="1" t="s">
        <v>3148</v>
      </c>
      <c r="C1404" s="1" t="s">
        <v>53</v>
      </c>
      <c r="D1404" s="1" t="s">
        <v>5210</v>
      </c>
      <c r="E1404" s="1" t="s">
        <v>5219</v>
      </c>
      <c r="F1404" s="19">
        <v>31841</v>
      </c>
      <c r="G1404" s="19">
        <v>44702</v>
      </c>
      <c r="H1404" s="1" t="s">
        <v>5241</v>
      </c>
      <c r="I1404" s="1" t="s">
        <v>5257</v>
      </c>
      <c r="J1404" s="1"/>
      <c r="K1404" s="20">
        <f t="shared" ca="1" si="84"/>
        <v>35.813698630136983</v>
      </c>
      <c r="L1404" s="20">
        <f t="shared" ca="1" si="85"/>
        <v>0.57808219178082187</v>
      </c>
      <c r="M1404" s="1" t="str">
        <f>IF('1Employee'!E1404="CANADA","AMERIQUE","EUROPE")</f>
        <v>EUROPE</v>
      </c>
      <c r="N1404" s="22" t="str">
        <f t="shared" ca="1" si="86"/>
        <v>C_35-45 ans</v>
      </c>
      <c r="O1404" s="3" t="str">
        <f t="shared" ca="1" si="87"/>
        <v>A_0-1an</v>
      </c>
      <c r="P1404" s="3" t="str">
        <f>IFERROR(VLOOKUP(J1404,Type!$A:$B,2,FALSE),"Actif")</f>
        <v>Actif</v>
      </c>
      <c r="Q1404" s="3" t="str">
        <f>VLOOKUP(A1404,Genre!$A:$B,2,0)</f>
        <v>Homme</v>
      </c>
      <c r="R1404" s="42" t="str">
        <f>VLOOKUP(C1404,Department!$A:$B,2,0)</f>
        <v>Health</v>
      </c>
    </row>
    <row r="1405" spans="1:18" x14ac:dyDescent="0.25">
      <c r="A1405" s="41">
        <v>181887697</v>
      </c>
      <c r="B1405" s="1" t="s">
        <v>2447</v>
      </c>
      <c r="C1405" s="1" t="s">
        <v>53</v>
      </c>
      <c r="D1405" s="1" t="s">
        <v>5210</v>
      </c>
      <c r="E1405" s="1" t="s">
        <v>5219</v>
      </c>
      <c r="F1405" s="19">
        <v>34445</v>
      </c>
      <c r="G1405" s="19">
        <v>38879</v>
      </c>
      <c r="H1405" s="1" t="s">
        <v>5241</v>
      </c>
      <c r="I1405" s="1" t="s">
        <v>5257</v>
      </c>
      <c r="J1405" s="1"/>
      <c r="K1405" s="20">
        <f t="shared" ca="1" si="84"/>
        <v>28.67945205479452</v>
      </c>
      <c r="L1405" s="20">
        <f t="shared" ca="1" si="85"/>
        <v>16.531506849315068</v>
      </c>
      <c r="M1405" s="1" t="str">
        <f>IF('1Employee'!E1405="CANADA","AMERIQUE","EUROPE")</f>
        <v>EUROPE</v>
      </c>
      <c r="N1405" s="22" t="str">
        <f t="shared" ca="1" si="86"/>
        <v>B_25-35 ans</v>
      </c>
      <c r="O1405" s="3" t="str">
        <f t="shared" ca="1" si="87"/>
        <v>D_5 ans et plus</v>
      </c>
      <c r="P1405" s="3" t="str">
        <f>IFERROR(VLOOKUP(J1405,Type!$A:$B,2,FALSE),"Actif")</f>
        <v>Actif</v>
      </c>
      <c r="Q1405" s="3" t="str">
        <f>VLOOKUP(A1405,Genre!$A:$B,2,0)</f>
        <v>Homme</v>
      </c>
      <c r="R1405" s="42" t="str">
        <f>VLOOKUP(C1405,Department!$A:$B,2,0)</f>
        <v>Health</v>
      </c>
    </row>
    <row r="1406" spans="1:18" x14ac:dyDescent="0.25">
      <c r="A1406" s="41">
        <v>112888768</v>
      </c>
      <c r="B1406" s="1" t="s">
        <v>2397</v>
      </c>
      <c r="C1406" s="1" t="s">
        <v>53</v>
      </c>
      <c r="D1406" s="1" t="s">
        <v>5210</v>
      </c>
      <c r="E1406" s="1" t="s">
        <v>5219</v>
      </c>
      <c r="F1406" s="19">
        <v>31220</v>
      </c>
      <c r="G1406" s="19">
        <v>41340</v>
      </c>
      <c r="H1406" s="1" t="s">
        <v>5241</v>
      </c>
      <c r="I1406" s="1" t="s">
        <v>5257</v>
      </c>
      <c r="J1406" s="1"/>
      <c r="K1406" s="20">
        <f t="shared" ca="1" si="84"/>
        <v>37.515068493150686</v>
      </c>
      <c r="L1406" s="20">
        <f t="shared" ca="1" si="85"/>
        <v>9.7890410958904113</v>
      </c>
      <c r="M1406" s="1" t="str">
        <f>IF('1Employee'!E1406="CANADA","AMERIQUE","EUROPE")</f>
        <v>EUROPE</v>
      </c>
      <c r="N1406" s="22" t="str">
        <f t="shared" ca="1" si="86"/>
        <v>C_35-45 ans</v>
      </c>
      <c r="O1406" s="3" t="str">
        <f t="shared" ca="1" si="87"/>
        <v>D_5 ans et plus</v>
      </c>
      <c r="P1406" s="3" t="str">
        <f>IFERROR(VLOOKUP(J1406,Type!$A:$B,2,FALSE),"Actif")</f>
        <v>Actif</v>
      </c>
      <c r="Q1406" s="3" t="str">
        <f>VLOOKUP(A1406,Genre!$A:$B,2,0)</f>
        <v>Femme</v>
      </c>
      <c r="R1406" s="42" t="str">
        <f>VLOOKUP(C1406,Department!$A:$B,2,0)</f>
        <v>Health</v>
      </c>
    </row>
    <row r="1407" spans="1:18" x14ac:dyDescent="0.25">
      <c r="A1407" s="41">
        <v>118925327</v>
      </c>
      <c r="B1407" s="1" t="s">
        <v>2183</v>
      </c>
      <c r="C1407" s="1" t="s">
        <v>53</v>
      </c>
      <c r="D1407" s="1" t="s">
        <v>5210</v>
      </c>
      <c r="E1407" s="1" t="s">
        <v>5219</v>
      </c>
      <c r="F1407" s="19">
        <v>27211</v>
      </c>
      <c r="G1407" s="19">
        <v>40606</v>
      </c>
      <c r="H1407" s="1" t="s">
        <v>5241</v>
      </c>
      <c r="I1407" s="1" t="s">
        <v>5257</v>
      </c>
      <c r="J1407" s="1"/>
      <c r="K1407" s="20">
        <f t="shared" ca="1" si="84"/>
        <v>48.4986301369863</v>
      </c>
      <c r="L1407" s="20">
        <f t="shared" ca="1" si="85"/>
        <v>11.8</v>
      </c>
      <c r="M1407" s="1" t="str">
        <f>IF('1Employee'!E1407="CANADA","AMERIQUE","EUROPE")</f>
        <v>EUROPE</v>
      </c>
      <c r="N1407" s="22" t="str">
        <f t="shared" ca="1" si="86"/>
        <v>D_45-55ans</v>
      </c>
      <c r="O1407" s="3" t="str">
        <f t="shared" ca="1" si="87"/>
        <v>D_5 ans et plus</v>
      </c>
      <c r="P1407" s="3" t="str">
        <f>IFERROR(VLOOKUP(J1407,Type!$A:$B,2,FALSE),"Actif")</f>
        <v>Actif</v>
      </c>
      <c r="Q1407" s="3" t="str">
        <f>VLOOKUP(A1407,Genre!$A:$B,2,0)</f>
        <v>Homme</v>
      </c>
      <c r="R1407" s="42" t="str">
        <f>VLOOKUP(C1407,Department!$A:$B,2,0)</f>
        <v>Health</v>
      </c>
    </row>
    <row r="1408" spans="1:18" x14ac:dyDescent="0.25">
      <c r="A1408" s="41">
        <v>118686772</v>
      </c>
      <c r="B1408" s="1" t="s">
        <v>2123</v>
      </c>
      <c r="C1408" s="1" t="s">
        <v>53</v>
      </c>
      <c r="D1408" s="1" t="s">
        <v>5210</v>
      </c>
      <c r="E1408" s="1" t="s">
        <v>5219</v>
      </c>
      <c r="F1408" s="19">
        <v>20825</v>
      </c>
      <c r="G1408" s="19">
        <v>42096</v>
      </c>
      <c r="H1408" s="1" t="s">
        <v>5241</v>
      </c>
      <c r="I1408" s="1" t="s">
        <v>5257</v>
      </c>
      <c r="J1408" s="1"/>
      <c r="K1408" s="20">
        <f t="shared" ca="1" si="84"/>
        <v>65.9945205479452</v>
      </c>
      <c r="L1408" s="20">
        <f t="shared" ca="1" si="85"/>
        <v>7.7178082191780826</v>
      </c>
      <c r="M1408" s="1" t="str">
        <f>IF('1Employee'!E1408="CANADA","AMERIQUE","EUROPE")</f>
        <v>EUROPE</v>
      </c>
      <c r="N1408" s="22" t="str">
        <f t="shared" ca="1" si="86"/>
        <v>E_55 ans et plus</v>
      </c>
      <c r="O1408" s="3" t="str">
        <f t="shared" ca="1" si="87"/>
        <v>D_5 ans et plus</v>
      </c>
      <c r="P1408" s="3" t="str">
        <f>IFERROR(VLOOKUP(J1408,Type!$A:$B,2,FALSE),"Actif")</f>
        <v>Actif</v>
      </c>
      <c r="Q1408" s="3" t="str">
        <f>VLOOKUP(A1408,Genre!$A:$B,2,0)</f>
        <v>Femme</v>
      </c>
      <c r="R1408" s="42" t="str">
        <f>VLOOKUP(C1408,Department!$A:$B,2,0)</f>
        <v>Health</v>
      </c>
    </row>
    <row r="1409" spans="1:18" x14ac:dyDescent="0.25">
      <c r="A1409" s="41">
        <v>184586764</v>
      </c>
      <c r="B1409" s="1" t="s">
        <v>1794</v>
      </c>
      <c r="C1409" s="1" t="s">
        <v>53</v>
      </c>
      <c r="D1409" s="1" t="s">
        <v>5210</v>
      </c>
      <c r="E1409" s="1" t="s">
        <v>5219</v>
      </c>
      <c r="F1409" s="19">
        <v>22587</v>
      </c>
      <c r="G1409" s="19">
        <v>38378</v>
      </c>
      <c r="H1409" s="1" t="s">
        <v>5241</v>
      </c>
      <c r="I1409" s="1" t="s">
        <v>5257</v>
      </c>
      <c r="J1409" s="1"/>
      <c r="K1409" s="20">
        <f t="shared" ca="1" si="84"/>
        <v>61.167123287671231</v>
      </c>
      <c r="L1409" s="20">
        <f t="shared" ca="1" si="85"/>
        <v>17.904109589041095</v>
      </c>
      <c r="M1409" s="1" t="str">
        <f>IF('1Employee'!E1409="CANADA","AMERIQUE","EUROPE")</f>
        <v>EUROPE</v>
      </c>
      <c r="N1409" s="22" t="str">
        <f t="shared" ca="1" si="86"/>
        <v>E_55 ans et plus</v>
      </c>
      <c r="O1409" s="3" t="str">
        <f t="shared" ca="1" si="87"/>
        <v>D_5 ans et plus</v>
      </c>
      <c r="P1409" s="3" t="str">
        <f>IFERROR(VLOOKUP(J1409,Type!$A:$B,2,FALSE),"Actif")</f>
        <v>Actif</v>
      </c>
      <c r="Q1409" s="3" t="str">
        <f>VLOOKUP(A1409,Genre!$A:$B,2,0)</f>
        <v>Femme</v>
      </c>
      <c r="R1409" s="42" t="str">
        <f>VLOOKUP(C1409,Department!$A:$B,2,0)</f>
        <v>Health</v>
      </c>
    </row>
    <row r="1410" spans="1:18" x14ac:dyDescent="0.25">
      <c r="A1410" s="41">
        <v>182279444</v>
      </c>
      <c r="B1410" s="1" t="s">
        <v>1059</v>
      </c>
      <c r="C1410" s="1" t="s">
        <v>53</v>
      </c>
      <c r="D1410" s="1" t="s">
        <v>5210</v>
      </c>
      <c r="E1410" s="1" t="s">
        <v>5219</v>
      </c>
      <c r="F1410" s="19">
        <v>23461</v>
      </c>
      <c r="G1410" s="19">
        <v>40538</v>
      </c>
      <c r="H1410" s="1" t="s">
        <v>5241</v>
      </c>
      <c r="I1410" s="1" t="s">
        <v>5257</v>
      </c>
      <c r="J1410" s="1"/>
      <c r="K1410" s="20">
        <f t="shared" ca="1" si="84"/>
        <v>58.772602739726025</v>
      </c>
      <c r="L1410" s="20">
        <f t="shared" ca="1" si="85"/>
        <v>11.986301369863014</v>
      </c>
      <c r="M1410" s="1" t="str">
        <f>IF('1Employee'!E1410="CANADA","AMERIQUE","EUROPE")</f>
        <v>EUROPE</v>
      </c>
      <c r="N1410" s="22" t="str">
        <f t="shared" ca="1" si="86"/>
        <v>E_55 ans et plus</v>
      </c>
      <c r="O1410" s="3" t="str">
        <f t="shared" ca="1" si="87"/>
        <v>D_5 ans et plus</v>
      </c>
      <c r="P1410" s="3" t="str">
        <f>IFERROR(VLOOKUP(J1410,Type!$A:$B,2,FALSE),"Actif")</f>
        <v>Actif</v>
      </c>
      <c r="Q1410" s="3" t="str">
        <f>VLOOKUP(A1410,Genre!$A:$B,2,0)</f>
        <v>Femme</v>
      </c>
      <c r="R1410" s="42" t="str">
        <f>VLOOKUP(C1410,Department!$A:$B,2,0)</f>
        <v>Health</v>
      </c>
    </row>
    <row r="1411" spans="1:18" x14ac:dyDescent="0.25">
      <c r="A1411" s="41">
        <v>188869985</v>
      </c>
      <c r="B1411" s="1" t="s">
        <v>494</v>
      </c>
      <c r="C1411" s="1" t="s">
        <v>53</v>
      </c>
      <c r="D1411" s="1" t="s">
        <v>5210</v>
      </c>
      <c r="E1411" s="1" t="s">
        <v>5219</v>
      </c>
      <c r="F1411" s="19">
        <v>24162</v>
      </c>
      <c r="G1411" s="19">
        <v>44737</v>
      </c>
      <c r="H1411" s="1" t="s">
        <v>5241</v>
      </c>
      <c r="I1411" s="1" t="s">
        <v>5257</v>
      </c>
      <c r="J1411" s="1"/>
      <c r="K1411" s="20">
        <f t="shared" ref="K1411:K1474" ca="1" si="88">DATEDIF(F1411,TODAY(),"d")/365</f>
        <v>56.852054794520548</v>
      </c>
      <c r="L1411" s="20">
        <f t="shared" ref="L1411:L1474" ca="1" si="89">DATEDIF(G1411,TODAY(),"d")/365</f>
        <v>0.48219178082191783</v>
      </c>
      <c r="M1411" s="1" t="str">
        <f>IF('1Employee'!E1411="CANADA","AMERIQUE","EUROPE")</f>
        <v>EUROPE</v>
      </c>
      <c r="N1411" s="22" t="str">
        <f t="shared" ref="N1411:N1474" ca="1" si="90">IF(K1411&lt;25,"A_18 - 25  ans",IF(K1411&lt;35,"B_25-35 ans",IF(K1411&lt;45,"C_35-45 ans",IF(K1411&lt;55,"D_45-55ans","E_55 ans et plus"))))</f>
        <v>E_55 ans et plus</v>
      </c>
      <c r="O1411" s="3" t="str">
        <f t="shared" ref="O1411:O1474" ca="1" si="91">IF(L1411&lt;1,"A_0-1an",IF(L1411&lt;3,"B_1 -3ans",IF(L1411&lt;5,"C_3-5 ans","D_5 ans et plus")))</f>
        <v>A_0-1an</v>
      </c>
      <c r="P1411" s="3" t="str">
        <f>IFERROR(VLOOKUP(J1411,Type!$A:$B,2,FALSE),"Actif")</f>
        <v>Actif</v>
      </c>
      <c r="Q1411" s="3" t="str">
        <f>VLOOKUP(A1411,Genre!$A:$B,2,0)</f>
        <v>Femme</v>
      </c>
      <c r="R1411" s="42" t="str">
        <f>VLOOKUP(C1411,Department!$A:$B,2,0)</f>
        <v>Health</v>
      </c>
    </row>
    <row r="1412" spans="1:18" x14ac:dyDescent="0.25">
      <c r="A1412" s="41">
        <v>188848488</v>
      </c>
      <c r="B1412" s="1" t="s">
        <v>5164</v>
      </c>
      <c r="C1412" s="1" t="s">
        <v>53</v>
      </c>
      <c r="D1412" s="1" t="s">
        <v>5211</v>
      </c>
      <c r="E1412" s="1" t="s">
        <v>5219</v>
      </c>
      <c r="F1412" s="19">
        <v>25139</v>
      </c>
      <c r="G1412" s="19">
        <v>42875</v>
      </c>
      <c r="H1412" s="1" t="s">
        <v>5241</v>
      </c>
      <c r="I1412" s="1" t="s">
        <v>5257</v>
      </c>
      <c r="J1412" s="1"/>
      <c r="K1412" s="20">
        <f t="shared" ca="1" si="88"/>
        <v>54.175342465753424</v>
      </c>
      <c r="L1412" s="20">
        <f t="shared" ca="1" si="89"/>
        <v>5.5835616438356164</v>
      </c>
      <c r="M1412" s="1" t="str">
        <f>IF('1Employee'!E1412="CANADA","AMERIQUE","EUROPE")</f>
        <v>EUROPE</v>
      </c>
      <c r="N1412" s="22" t="str">
        <f t="shared" ca="1" si="90"/>
        <v>D_45-55ans</v>
      </c>
      <c r="O1412" s="3" t="str">
        <f t="shared" ca="1" si="91"/>
        <v>D_5 ans et plus</v>
      </c>
      <c r="P1412" s="3" t="str">
        <f>IFERROR(VLOOKUP(J1412,Type!$A:$B,2,FALSE),"Actif")</f>
        <v>Actif</v>
      </c>
      <c r="Q1412" s="3" t="str">
        <f>VLOOKUP(A1412,Genre!$A:$B,2,0)</f>
        <v>Femme</v>
      </c>
      <c r="R1412" s="42" t="str">
        <f>VLOOKUP(C1412,Department!$A:$B,2,0)</f>
        <v>Health</v>
      </c>
    </row>
    <row r="1413" spans="1:18" x14ac:dyDescent="0.25">
      <c r="A1413" s="41">
        <v>187667831</v>
      </c>
      <c r="B1413" s="1" t="s">
        <v>5022</v>
      </c>
      <c r="C1413" s="1" t="s">
        <v>53</v>
      </c>
      <c r="D1413" s="1" t="s">
        <v>5211</v>
      </c>
      <c r="E1413" s="1" t="s">
        <v>5219</v>
      </c>
      <c r="F1413" s="19">
        <v>32970</v>
      </c>
      <c r="G1413" s="19">
        <v>44009</v>
      </c>
      <c r="H1413" s="1" t="s">
        <v>5241</v>
      </c>
      <c r="I1413" s="1" t="s">
        <v>5257</v>
      </c>
      <c r="J1413" s="1"/>
      <c r="K1413" s="20">
        <f t="shared" ca="1" si="88"/>
        <v>32.720547945205482</v>
      </c>
      <c r="L1413" s="20">
        <f t="shared" ca="1" si="89"/>
        <v>2.4767123287671233</v>
      </c>
      <c r="M1413" s="1" t="str">
        <f>IF('1Employee'!E1413="CANADA","AMERIQUE","EUROPE")</f>
        <v>EUROPE</v>
      </c>
      <c r="N1413" s="22" t="str">
        <f t="shared" ca="1" si="90"/>
        <v>B_25-35 ans</v>
      </c>
      <c r="O1413" s="3" t="str">
        <f t="shared" ca="1" si="91"/>
        <v>B_1 -3ans</v>
      </c>
      <c r="P1413" s="3" t="str">
        <f>IFERROR(VLOOKUP(J1413,Type!$A:$B,2,FALSE),"Actif")</f>
        <v>Actif</v>
      </c>
      <c r="Q1413" s="3" t="str">
        <f>VLOOKUP(A1413,Genre!$A:$B,2,0)</f>
        <v>Homme</v>
      </c>
      <c r="R1413" s="42" t="str">
        <f>VLOOKUP(C1413,Department!$A:$B,2,0)</f>
        <v>Health</v>
      </c>
    </row>
    <row r="1414" spans="1:18" x14ac:dyDescent="0.25">
      <c r="A1414" s="41">
        <v>186838882</v>
      </c>
      <c r="B1414" s="1" t="s">
        <v>4831</v>
      </c>
      <c r="C1414" s="1" t="s">
        <v>53</v>
      </c>
      <c r="D1414" s="1" t="s">
        <v>5211</v>
      </c>
      <c r="E1414" s="1" t="s">
        <v>5219</v>
      </c>
      <c r="F1414" s="19">
        <v>28075</v>
      </c>
      <c r="G1414" s="19">
        <v>38968</v>
      </c>
      <c r="H1414" s="1" t="s">
        <v>5241</v>
      </c>
      <c r="I1414" s="1" t="s">
        <v>5257</v>
      </c>
      <c r="J1414" s="1"/>
      <c r="K1414" s="20">
        <f t="shared" ca="1" si="88"/>
        <v>46.131506849315066</v>
      </c>
      <c r="L1414" s="20">
        <f t="shared" ca="1" si="89"/>
        <v>16.287671232876711</v>
      </c>
      <c r="M1414" s="1" t="str">
        <f>IF('1Employee'!E1414="CANADA","AMERIQUE","EUROPE")</f>
        <v>EUROPE</v>
      </c>
      <c r="N1414" s="22" t="str">
        <f t="shared" ca="1" si="90"/>
        <v>D_45-55ans</v>
      </c>
      <c r="O1414" s="3" t="str">
        <f t="shared" ca="1" si="91"/>
        <v>D_5 ans et plus</v>
      </c>
      <c r="P1414" s="3" t="str">
        <f>IFERROR(VLOOKUP(J1414,Type!$A:$B,2,FALSE),"Actif")</f>
        <v>Actif</v>
      </c>
      <c r="Q1414" s="3" t="str">
        <f>VLOOKUP(A1414,Genre!$A:$B,2,0)</f>
        <v>Homme</v>
      </c>
      <c r="R1414" s="42" t="str">
        <f>VLOOKUP(C1414,Department!$A:$B,2,0)</f>
        <v>Health</v>
      </c>
    </row>
    <row r="1415" spans="1:18" x14ac:dyDescent="0.25">
      <c r="A1415" s="41">
        <v>183539823</v>
      </c>
      <c r="B1415" s="1" t="s">
        <v>3852</v>
      </c>
      <c r="C1415" s="1" t="s">
        <v>53</v>
      </c>
      <c r="D1415" s="1" t="s">
        <v>5211</v>
      </c>
      <c r="E1415" s="1" t="s">
        <v>5219</v>
      </c>
      <c r="F1415" s="19">
        <v>32992</v>
      </c>
      <c r="G1415" s="19">
        <v>40530</v>
      </c>
      <c r="H1415" s="1" t="s">
        <v>5241</v>
      </c>
      <c r="I1415" s="1" t="s">
        <v>5257</v>
      </c>
      <c r="J1415" s="1"/>
      <c r="K1415" s="20">
        <f t="shared" ca="1" si="88"/>
        <v>32.660273972602738</v>
      </c>
      <c r="L1415" s="20">
        <f t="shared" ca="1" si="89"/>
        <v>12.008219178082191</v>
      </c>
      <c r="M1415" s="1" t="str">
        <f>IF('1Employee'!E1415="CANADA","AMERIQUE","EUROPE")</f>
        <v>EUROPE</v>
      </c>
      <c r="N1415" s="22" t="str">
        <f t="shared" ca="1" si="90"/>
        <v>B_25-35 ans</v>
      </c>
      <c r="O1415" s="3" t="str">
        <f t="shared" ca="1" si="91"/>
        <v>D_5 ans et plus</v>
      </c>
      <c r="P1415" s="3" t="str">
        <f>IFERROR(VLOOKUP(J1415,Type!$A:$B,2,FALSE),"Actif")</f>
        <v>Actif</v>
      </c>
      <c r="Q1415" s="3" t="str">
        <f>VLOOKUP(A1415,Genre!$A:$B,2,0)</f>
        <v>Homme</v>
      </c>
      <c r="R1415" s="42" t="str">
        <f>VLOOKUP(C1415,Department!$A:$B,2,0)</f>
        <v>Health</v>
      </c>
    </row>
    <row r="1416" spans="1:18" x14ac:dyDescent="0.25">
      <c r="A1416" s="41">
        <v>181314868</v>
      </c>
      <c r="B1416" s="1" t="s">
        <v>3159</v>
      </c>
      <c r="C1416" s="1" t="s">
        <v>53</v>
      </c>
      <c r="D1416" s="1" t="s">
        <v>5211</v>
      </c>
      <c r="E1416" s="1" t="s">
        <v>5219</v>
      </c>
      <c r="F1416" s="19">
        <v>31849</v>
      </c>
      <c r="G1416" s="19">
        <v>42360</v>
      </c>
      <c r="H1416" s="1" t="s">
        <v>5241</v>
      </c>
      <c r="I1416" s="1" t="s">
        <v>5257</v>
      </c>
      <c r="J1416" s="1"/>
      <c r="K1416" s="20">
        <f t="shared" ca="1" si="88"/>
        <v>35.791780821917811</v>
      </c>
      <c r="L1416" s="20">
        <f t="shared" ca="1" si="89"/>
        <v>6.9945205479452053</v>
      </c>
      <c r="M1416" s="1" t="str">
        <f>IF('1Employee'!E1416="CANADA","AMERIQUE","EUROPE")</f>
        <v>EUROPE</v>
      </c>
      <c r="N1416" s="22" t="str">
        <f t="shared" ca="1" si="90"/>
        <v>C_35-45 ans</v>
      </c>
      <c r="O1416" s="3" t="str">
        <f t="shared" ca="1" si="91"/>
        <v>D_5 ans et plus</v>
      </c>
      <c r="P1416" s="3" t="str">
        <f>IFERROR(VLOOKUP(J1416,Type!$A:$B,2,FALSE),"Actif")</f>
        <v>Actif</v>
      </c>
      <c r="Q1416" s="3" t="str">
        <f>VLOOKUP(A1416,Genre!$A:$B,2,0)</f>
        <v>Femme</v>
      </c>
      <c r="R1416" s="42" t="str">
        <f>VLOOKUP(C1416,Department!$A:$B,2,0)</f>
        <v>Health</v>
      </c>
    </row>
    <row r="1417" spans="1:18" x14ac:dyDescent="0.25">
      <c r="A1417" s="41">
        <v>111328277</v>
      </c>
      <c r="B1417" s="1" t="s">
        <v>2269</v>
      </c>
      <c r="C1417" s="1" t="s">
        <v>53</v>
      </c>
      <c r="D1417" s="1" t="s">
        <v>5211</v>
      </c>
      <c r="E1417" s="1" t="s">
        <v>5219</v>
      </c>
      <c r="F1417" s="19">
        <v>29892</v>
      </c>
      <c r="G1417" s="19">
        <v>40070</v>
      </c>
      <c r="H1417" s="1" t="s">
        <v>5241</v>
      </c>
      <c r="I1417" s="1" t="s">
        <v>5257</v>
      </c>
      <c r="J1417" s="1"/>
      <c r="K1417" s="20">
        <f t="shared" ca="1" si="88"/>
        <v>41.153424657534245</v>
      </c>
      <c r="L1417" s="20">
        <f t="shared" ca="1" si="89"/>
        <v>13.268493150684931</v>
      </c>
      <c r="M1417" s="1" t="str">
        <f>IF('1Employee'!E1417="CANADA","AMERIQUE","EUROPE")</f>
        <v>EUROPE</v>
      </c>
      <c r="N1417" s="22" t="str">
        <f t="shared" ca="1" si="90"/>
        <v>C_35-45 ans</v>
      </c>
      <c r="O1417" s="3" t="str">
        <f t="shared" ca="1" si="91"/>
        <v>D_5 ans et plus</v>
      </c>
      <c r="P1417" s="3" t="str">
        <f>IFERROR(VLOOKUP(J1417,Type!$A:$B,2,FALSE),"Actif")</f>
        <v>Actif</v>
      </c>
      <c r="Q1417" s="3" t="str">
        <f>VLOOKUP(A1417,Genre!$A:$B,2,0)</f>
        <v>Femme</v>
      </c>
      <c r="R1417" s="42" t="str">
        <f>VLOOKUP(C1417,Department!$A:$B,2,0)</f>
        <v>Health</v>
      </c>
    </row>
    <row r="1418" spans="1:18" x14ac:dyDescent="0.25">
      <c r="A1418" s="41">
        <v>118682176</v>
      </c>
      <c r="B1418" s="1" t="s">
        <v>2062</v>
      </c>
      <c r="C1418" s="1" t="s">
        <v>53</v>
      </c>
      <c r="D1418" s="1" t="s">
        <v>5211</v>
      </c>
      <c r="E1418" s="1" t="s">
        <v>5219</v>
      </c>
      <c r="F1418" s="19">
        <v>26283</v>
      </c>
      <c r="G1418" s="19">
        <v>37666</v>
      </c>
      <c r="H1418" s="1" t="s">
        <v>5241</v>
      </c>
      <c r="I1418" s="1" t="s">
        <v>5257</v>
      </c>
      <c r="J1418" s="1"/>
      <c r="K1418" s="20">
        <f t="shared" ca="1" si="88"/>
        <v>51.041095890410958</v>
      </c>
      <c r="L1418" s="20">
        <f t="shared" ca="1" si="89"/>
        <v>19.854794520547944</v>
      </c>
      <c r="M1418" s="1" t="str">
        <f>IF('1Employee'!E1418="CANADA","AMERIQUE","EUROPE")</f>
        <v>EUROPE</v>
      </c>
      <c r="N1418" s="22" t="str">
        <f t="shared" ca="1" si="90"/>
        <v>D_45-55ans</v>
      </c>
      <c r="O1418" s="3" t="str">
        <f t="shared" ca="1" si="91"/>
        <v>D_5 ans et plus</v>
      </c>
      <c r="P1418" s="3" t="str">
        <f>IFERROR(VLOOKUP(J1418,Type!$A:$B,2,FALSE),"Actif")</f>
        <v>Actif</v>
      </c>
      <c r="Q1418" s="3" t="str">
        <f>VLOOKUP(A1418,Genre!$A:$B,2,0)</f>
        <v>Homme</v>
      </c>
      <c r="R1418" s="42" t="str">
        <f>VLOOKUP(C1418,Department!$A:$B,2,0)</f>
        <v>Health</v>
      </c>
    </row>
    <row r="1419" spans="1:18" x14ac:dyDescent="0.25">
      <c r="A1419" s="41">
        <v>694158</v>
      </c>
      <c r="B1419" s="1" t="s">
        <v>1855</v>
      </c>
      <c r="C1419" s="1" t="s">
        <v>53</v>
      </c>
      <c r="D1419" s="1" t="s">
        <v>5211</v>
      </c>
      <c r="E1419" s="1" t="s">
        <v>5219</v>
      </c>
      <c r="F1419" s="19">
        <v>24761</v>
      </c>
      <c r="G1419" s="19">
        <v>40512</v>
      </c>
      <c r="H1419" s="1" t="s">
        <v>5241</v>
      </c>
      <c r="I1419" s="1" t="s">
        <v>5257</v>
      </c>
      <c r="J1419" s="1"/>
      <c r="K1419" s="20">
        <f t="shared" ca="1" si="88"/>
        <v>55.210958904109589</v>
      </c>
      <c r="L1419" s="20">
        <f t="shared" ca="1" si="89"/>
        <v>12.057534246575342</v>
      </c>
      <c r="M1419" s="1" t="str">
        <f>IF('1Employee'!E1419="CANADA","AMERIQUE","EUROPE")</f>
        <v>EUROPE</v>
      </c>
      <c r="N1419" s="22" t="str">
        <f t="shared" ca="1" si="90"/>
        <v>E_55 ans et plus</v>
      </c>
      <c r="O1419" s="3" t="str">
        <f t="shared" ca="1" si="91"/>
        <v>D_5 ans et plus</v>
      </c>
      <c r="P1419" s="3" t="str">
        <f>IFERROR(VLOOKUP(J1419,Type!$A:$B,2,FALSE),"Actif")</f>
        <v>Actif</v>
      </c>
      <c r="Q1419" s="3" t="str">
        <f>VLOOKUP(A1419,Genre!$A:$B,2,0)</f>
        <v>Femme</v>
      </c>
      <c r="R1419" s="42" t="str">
        <f>VLOOKUP(C1419,Department!$A:$B,2,0)</f>
        <v>Health</v>
      </c>
    </row>
    <row r="1420" spans="1:18" x14ac:dyDescent="0.25">
      <c r="A1420" s="41">
        <v>499358</v>
      </c>
      <c r="B1420" s="1" t="s">
        <v>1643</v>
      </c>
      <c r="C1420" s="1" t="s">
        <v>53</v>
      </c>
      <c r="D1420" s="1" t="s">
        <v>5211</v>
      </c>
      <c r="E1420" s="1" t="s">
        <v>5219</v>
      </c>
      <c r="F1420" s="19">
        <v>35141</v>
      </c>
      <c r="G1420" s="19">
        <v>42348</v>
      </c>
      <c r="H1420" s="1" t="s">
        <v>5241</v>
      </c>
      <c r="I1420" s="1" t="s">
        <v>5257</v>
      </c>
      <c r="J1420" s="1"/>
      <c r="K1420" s="20">
        <f t="shared" ca="1" si="88"/>
        <v>26.772602739726029</v>
      </c>
      <c r="L1420" s="20">
        <f t="shared" ca="1" si="89"/>
        <v>7.0273972602739727</v>
      </c>
      <c r="M1420" s="1" t="str">
        <f>IF('1Employee'!E1420="CANADA","AMERIQUE","EUROPE")</f>
        <v>EUROPE</v>
      </c>
      <c r="N1420" s="22" t="str">
        <f t="shared" ca="1" si="90"/>
        <v>B_25-35 ans</v>
      </c>
      <c r="O1420" s="3" t="str">
        <f t="shared" ca="1" si="91"/>
        <v>D_5 ans et plus</v>
      </c>
      <c r="P1420" s="3" t="str">
        <f>IFERROR(VLOOKUP(J1420,Type!$A:$B,2,FALSE),"Actif")</f>
        <v>Actif</v>
      </c>
      <c r="Q1420" s="3" t="str">
        <f>VLOOKUP(A1420,Genre!$A:$B,2,0)</f>
        <v>Homme</v>
      </c>
      <c r="R1420" s="42" t="str">
        <f>VLOOKUP(C1420,Department!$A:$B,2,0)</f>
        <v>Health</v>
      </c>
    </row>
    <row r="1421" spans="1:18" x14ac:dyDescent="0.25">
      <c r="A1421" s="41">
        <v>54875</v>
      </c>
      <c r="B1421" s="1" t="s">
        <v>166</v>
      </c>
      <c r="C1421" s="1" t="s">
        <v>53</v>
      </c>
      <c r="D1421" s="1" t="s">
        <v>5211</v>
      </c>
      <c r="E1421" s="1" t="s">
        <v>5219</v>
      </c>
      <c r="F1421" s="19">
        <v>28651</v>
      </c>
      <c r="G1421" s="19">
        <v>40481</v>
      </c>
      <c r="H1421" s="1" t="s">
        <v>5241</v>
      </c>
      <c r="I1421" s="1" t="s">
        <v>5257</v>
      </c>
      <c r="J1421" s="1"/>
      <c r="K1421" s="20">
        <f t="shared" ca="1" si="88"/>
        <v>44.553424657534244</v>
      </c>
      <c r="L1421" s="20">
        <f t="shared" ca="1" si="89"/>
        <v>12.142465753424657</v>
      </c>
      <c r="M1421" s="1" t="str">
        <f>IF('1Employee'!E1421="CANADA","AMERIQUE","EUROPE")</f>
        <v>EUROPE</v>
      </c>
      <c r="N1421" s="22" t="str">
        <f t="shared" ca="1" si="90"/>
        <v>C_35-45 ans</v>
      </c>
      <c r="O1421" s="3" t="str">
        <f t="shared" ca="1" si="91"/>
        <v>D_5 ans et plus</v>
      </c>
      <c r="P1421" s="3" t="str">
        <f>IFERROR(VLOOKUP(J1421,Type!$A:$B,2,FALSE),"Actif")</f>
        <v>Actif</v>
      </c>
      <c r="Q1421" s="3" t="str">
        <f>VLOOKUP(A1421,Genre!$A:$B,2,0)</f>
        <v>Homme</v>
      </c>
      <c r="R1421" s="42" t="str">
        <f>VLOOKUP(C1421,Department!$A:$B,2,0)</f>
        <v>Health</v>
      </c>
    </row>
    <row r="1422" spans="1:18" x14ac:dyDescent="0.25">
      <c r="A1422" s="41">
        <v>182627884</v>
      </c>
      <c r="B1422" s="1" t="s">
        <v>626</v>
      </c>
      <c r="C1422" s="1" t="s">
        <v>53</v>
      </c>
      <c r="D1422" s="1" t="s">
        <v>5210</v>
      </c>
      <c r="E1422" s="1" t="s">
        <v>5219</v>
      </c>
      <c r="F1422" s="19">
        <v>32575</v>
      </c>
      <c r="G1422" s="19">
        <v>39776</v>
      </c>
      <c r="H1422" s="1" t="s">
        <v>5241</v>
      </c>
      <c r="I1422" s="1" t="s">
        <v>5257</v>
      </c>
      <c r="J1422" s="1"/>
      <c r="K1422" s="20">
        <f t="shared" ca="1" si="88"/>
        <v>33.802739726027397</v>
      </c>
      <c r="L1422" s="20">
        <f t="shared" ca="1" si="89"/>
        <v>14.073972602739726</v>
      </c>
      <c r="M1422" s="1" t="str">
        <f>IF('1Employee'!E1422="CANADA","AMERIQUE","EUROPE")</f>
        <v>EUROPE</v>
      </c>
      <c r="N1422" s="22" t="str">
        <f t="shared" ca="1" si="90"/>
        <v>B_25-35 ans</v>
      </c>
      <c r="O1422" s="3" t="str">
        <f t="shared" ca="1" si="91"/>
        <v>D_5 ans et plus</v>
      </c>
      <c r="P1422" s="3" t="str">
        <f>IFERROR(VLOOKUP(J1422,Type!$A:$B,2,FALSE),"Actif")</f>
        <v>Actif</v>
      </c>
      <c r="Q1422" s="3" t="str">
        <f>VLOOKUP(A1422,Genre!$A:$B,2,0)</f>
        <v>Femme</v>
      </c>
      <c r="R1422" s="42" t="str">
        <f>VLOOKUP(C1422,Department!$A:$B,2,0)</f>
        <v>Health</v>
      </c>
    </row>
    <row r="1423" spans="1:18" x14ac:dyDescent="0.25">
      <c r="A1423" s="41">
        <v>185354236</v>
      </c>
      <c r="B1423" s="1" t="s">
        <v>4418</v>
      </c>
      <c r="C1423" s="1" t="s">
        <v>53</v>
      </c>
      <c r="D1423" s="1" t="s">
        <v>5212</v>
      </c>
      <c r="E1423" s="1" t="s">
        <v>5219</v>
      </c>
      <c r="F1423" s="19">
        <v>25111</v>
      </c>
      <c r="G1423" s="19">
        <v>37811</v>
      </c>
      <c r="H1423" s="1" t="s">
        <v>5242</v>
      </c>
      <c r="I1423" s="1" t="s">
        <v>5257</v>
      </c>
      <c r="J1423" s="1" t="s">
        <v>5249</v>
      </c>
      <c r="K1423" s="20">
        <f t="shared" ca="1" si="88"/>
        <v>54.252054794520546</v>
      </c>
      <c r="L1423" s="20">
        <f t="shared" ca="1" si="89"/>
        <v>19.457534246575342</v>
      </c>
      <c r="M1423" s="1" t="str">
        <f>IF('1Employee'!E1423="CANADA","AMERIQUE","EUROPE")</f>
        <v>EUROPE</v>
      </c>
      <c r="N1423" s="22" t="str">
        <f t="shared" ca="1" si="90"/>
        <v>D_45-55ans</v>
      </c>
      <c r="O1423" s="3" t="str">
        <f t="shared" ca="1" si="91"/>
        <v>D_5 ans et plus</v>
      </c>
      <c r="P1423" s="3" t="str">
        <f>IFERROR(VLOOKUP(J1423,Type!$A:$B,2,FALSE),"Actif")</f>
        <v>Initiative employé</v>
      </c>
      <c r="Q1423" s="3" t="str">
        <f>VLOOKUP(A1423,Genre!$A:$B,2,0)</f>
        <v>Homme</v>
      </c>
      <c r="R1423" s="42" t="str">
        <f>VLOOKUP(C1423,Department!$A:$B,2,0)</f>
        <v>Health</v>
      </c>
    </row>
    <row r="1424" spans="1:18" x14ac:dyDescent="0.25">
      <c r="A1424" s="41">
        <v>181799757</v>
      </c>
      <c r="B1424" s="1" t="s">
        <v>883</v>
      </c>
      <c r="C1424" s="1" t="s">
        <v>53</v>
      </c>
      <c r="D1424" s="1" t="s">
        <v>5214</v>
      </c>
      <c r="E1424" s="1" t="s">
        <v>5220</v>
      </c>
      <c r="F1424" s="19">
        <v>33054</v>
      </c>
      <c r="G1424" s="19">
        <v>39287</v>
      </c>
      <c r="H1424" s="1" t="s">
        <v>5242</v>
      </c>
      <c r="I1424" s="1" t="s">
        <v>5256</v>
      </c>
      <c r="J1424" s="1" t="s">
        <v>5259</v>
      </c>
      <c r="K1424" s="20">
        <f t="shared" ca="1" si="88"/>
        <v>32.490410958904107</v>
      </c>
      <c r="L1424" s="20">
        <f t="shared" ca="1" si="89"/>
        <v>15.413698630136986</v>
      </c>
      <c r="M1424" s="1" t="str">
        <f>IF('1Employee'!E1424="CANADA","AMERIQUE","EUROPE")</f>
        <v>EUROPE</v>
      </c>
      <c r="N1424" s="22" t="str">
        <f t="shared" ca="1" si="90"/>
        <v>B_25-35 ans</v>
      </c>
      <c r="O1424" s="3" t="str">
        <f t="shared" ca="1" si="91"/>
        <v>D_5 ans et plus</v>
      </c>
      <c r="P1424" s="3" t="str">
        <f>IFERROR(VLOOKUP(J1424,Type!$A:$B,2,FALSE),"Actif")</f>
        <v>Initiative employeur</v>
      </c>
      <c r="Q1424" s="3" t="str">
        <f>VLOOKUP(A1424,Genre!$A:$B,2,0)</f>
        <v>Homme</v>
      </c>
      <c r="R1424" s="42" t="str">
        <f>VLOOKUP(C1424,Department!$A:$B,2,0)</f>
        <v>Health</v>
      </c>
    </row>
    <row r="1425" spans="1:18" x14ac:dyDescent="0.25">
      <c r="A1425" s="41">
        <v>186591118</v>
      </c>
      <c r="B1425" s="1" t="s">
        <v>1124</v>
      </c>
      <c r="C1425" s="1" t="s">
        <v>53</v>
      </c>
      <c r="D1425" s="1" t="s">
        <v>5211</v>
      </c>
      <c r="E1425" s="1" t="s">
        <v>5219</v>
      </c>
      <c r="F1425" s="19">
        <v>33959</v>
      </c>
      <c r="G1425" s="19">
        <v>38135</v>
      </c>
      <c r="H1425" s="1" t="s">
        <v>5241</v>
      </c>
      <c r="I1425" s="1" t="s">
        <v>5254</v>
      </c>
      <c r="J1425" s="1"/>
      <c r="K1425" s="20">
        <f t="shared" ca="1" si="88"/>
        <v>30.010958904109589</v>
      </c>
      <c r="L1425" s="20">
        <f t="shared" ca="1" si="89"/>
        <v>18.56986301369863</v>
      </c>
      <c r="M1425" s="1" t="str">
        <f>IF('1Employee'!E1425="CANADA","AMERIQUE","EUROPE")</f>
        <v>EUROPE</v>
      </c>
      <c r="N1425" s="22" t="str">
        <f t="shared" ca="1" si="90"/>
        <v>B_25-35 ans</v>
      </c>
      <c r="O1425" s="3" t="str">
        <f t="shared" ca="1" si="91"/>
        <v>D_5 ans et plus</v>
      </c>
      <c r="P1425" s="3" t="str">
        <f>IFERROR(VLOOKUP(J1425,Type!$A:$B,2,FALSE),"Actif")</f>
        <v>Actif</v>
      </c>
      <c r="Q1425" s="3" t="str">
        <f>VLOOKUP(A1425,Genre!$A:$B,2,0)</f>
        <v>Femme</v>
      </c>
      <c r="R1425" s="42" t="str">
        <f>VLOOKUP(C1425,Department!$A:$B,2,0)</f>
        <v>Health</v>
      </c>
    </row>
    <row r="1426" spans="1:18" x14ac:dyDescent="0.25">
      <c r="A1426" s="41">
        <v>185739926</v>
      </c>
      <c r="B1426" s="1" t="s">
        <v>4546</v>
      </c>
      <c r="C1426" s="1" t="s">
        <v>53</v>
      </c>
      <c r="D1426" s="1" t="s">
        <v>5207</v>
      </c>
      <c r="E1426" s="1" t="s">
        <v>5218</v>
      </c>
      <c r="F1426" s="19">
        <v>23710</v>
      </c>
      <c r="G1426" s="19">
        <v>39068</v>
      </c>
      <c r="H1426" s="1" t="s">
        <v>5241</v>
      </c>
      <c r="I1426" s="1" t="s">
        <v>5257</v>
      </c>
      <c r="J1426" s="1"/>
      <c r="K1426" s="20">
        <f t="shared" ca="1" si="88"/>
        <v>58.090410958904108</v>
      </c>
      <c r="L1426" s="20">
        <f t="shared" ca="1" si="89"/>
        <v>16.013698630136986</v>
      </c>
      <c r="M1426" s="1" t="str">
        <f>IF('1Employee'!E1426="CANADA","AMERIQUE","EUROPE")</f>
        <v>AMERIQUE</v>
      </c>
      <c r="N1426" s="22" t="str">
        <f t="shared" ca="1" si="90"/>
        <v>E_55 ans et plus</v>
      </c>
      <c r="O1426" s="3" t="str">
        <f t="shared" ca="1" si="91"/>
        <v>D_5 ans et plus</v>
      </c>
      <c r="P1426" s="3" t="str">
        <f>IFERROR(VLOOKUP(J1426,Type!$A:$B,2,FALSE),"Actif")</f>
        <v>Actif</v>
      </c>
      <c r="Q1426" s="3" t="str">
        <f>VLOOKUP(A1426,Genre!$A:$B,2,0)</f>
        <v>Homme</v>
      </c>
      <c r="R1426" s="42" t="str">
        <f>VLOOKUP(C1426,Department!$A:$B,2,0)</f>
        <v>Health</v>
      </c>
    </row>
    <row r="1427" spans="1:18" x14ac:dyDescent="0.25">
      <c r="A1427" s="41">
        <v>189491395</v>
      </c>
      <c r="B1427" s="1" t="s">
        <v>1975</v>
      </c>
      <c r="C1427" s="1" t="s">
        <v>53</v>
      </c>
      <c r="D1427" s="1" t="s">
        <v>5207</v>
      </c>
      <c r="E1427" s="1" t="s">
        <v>5218</v>
      </c>
      <c r="F1427" s="19">
        <v>20774</v>
      </c>
      <c r="G1427" s="19">
        <v>43986</v>
      </c>
      <c r="H1427" s="1" t="s">
        <v>5241</v>
      </c>
      <c r="I1427" s="1" t="s">
        <v>5257</v>
      </c>
      <c r="J1427" s="1"/>
      <c r="K1427" s="20">
        <f t="shared" ca="1" si="88"/>
        <v>66.134246575342459</v>
      </c>
      <c r="L1427" s="20">
        <f t="shared" ca="1" si="89"/>
        <v>2.5397260273972604</v>
      </c>
      <c r="M1427" s="1" t="str">
        <f>IF('1Employee'!E1427="CANADA","AMERIQUE","EUROPE")</f>
        <v>AMERIQUE</v>
      </c>
      <c r="N1427" s="22" t="str">
        <f t="shared" ca="1" si="90"/>
        <v>E_55 ans et plus</v>
      </c>
      <c r="O1427" s="3" t="str">
        <f t="shared" ca="1" si="91"/>
        <v>B_1 -3ans</v>
      </c>
      <c r="P1427" s="3" t="str">
        <f>IFERROR(VLOOKUP(J1427,Type!$A:$B,2,FALSE),"Actif")</f>
        <v>Actif</v>
      </c>
      <c r="Q1427" s="3" t="str">
        <f>VLOOKUP(A1427,Genre!$A:$B,2,0)</f>
        <v>Homme</v>
      </c>
      <c r="R1427" s="42" t="str">
        <f>VLOOKUP(C1427,Department!$A:$B,2,0)</f>
        <v>Health</v>
      </c>
    </row>
    <row r="1428" spans="1:18" x14ac:dyDescent="0.25">
      <c r="A1428" s="41">
        <v>187357544</v>
      </c>
      <c r="B1428" s="1" t="s">
        <v>4959</v>
      </c>
      <c r="C1428" s="1" t="s">
        <v>53</v>
      </c>
      <c r="D1428" s="1" t="s">
        <v>5205</v>
      </c>
      <c r="E1428" s="1" t="s">
        <v>5218</v>
      </c>
      <c r="F1428" s="19">
        <v>37148</v>
      </c>
      <c r="G1428" s="19">
        <v>37457</v>
      </c>
      <c r="H1428" s="1" t="s">
        <v>5241</v>
      </c>
      <c r="I1428" s="1" t="s">
        <v>5257</v>
      </c>
      <c r="J1428" s="1"/>
      <c r="K1428" s="20">
        <f t="shared" ca="1" si="88"/>
        <v>21.273972602739725</v>
      </c>
      <c r="L1428" s="20">
        <f t="shared" ca="1" si="89"/>
        <v>20.427397260273974</v>
      </c>
      <c r="M1428" s="1" t="str">
        <f>IF('1Employee'!E1428="CANADA","AMERIQUE","EUROPE")</f>
        <v>AMERIQUE</v>
      </c>
      <c r="N1428" s="22" t="str">
        <f t="shared" ca="1" si="90"/>
        <v>A_18 - 25  ans</v>
      </c>
      <c r="O1428" s="3" t="str">
        <f t="shared" ca="1" si="91"/>
        <v>D_5 ans et plus</v>
      </c>
      <c r="P1428" s="3" t="str">
        <f>IFERROR(VLOOKUP(J1428,Type!$A:$B,2,FALSE),"Actif")</f>
        <v>Actif</v>
      </c>
      <c r="Q1428" s="3" t="str">
        <f>VLOOKUP(A1428,Genre!$A:$B,2,0)</f>
        <v>Femme</v>
      </c>
      <c r="R1428" s="42" t="str">
        <f>VLOOKUP(C1428,Department!$A:$B,2,0)</f>
        <v>Health</v>
      </c>
    </row>
    <row r="1429" spans="1:18" x14ac:dyDescent="0.25">
      <c r="A1429" s="41">
        <v>183278266</v>
      </c>
      <c r="B1429" s="1" t="s">
        <v>3760</v>
      </c>
      <c r="C1429" s="1" t="s">
        <v>53</v>
      </c>
      <c r="D1429" s="1" t="s">
        <v>5206</v>
      </c>
      <c r="E1429" s="1" t="s">
        <v>5218</v>
      </c>
      <c r="F1429" s="19">
        <v>28618</v>
      </c>
      <c r="G1429" s="19">
        <v>44276</v>
      </c>
      <c r="H1429" s="1" t="s">
        <v>5241</v>
      </c>
      <c r="I1429" s="1" t="s">
        <v>5257</v>
      </c>
      <c r="J1429" s="1"/>
      <c r="K1429" s="20">
        <f t="shared" ca="1" si="88"/>
        <v>44.643835616438359</v>
      </c>
      <c r="L1429" s="20">
        <f t="shared" ca="1" si="89"/>
        <v>1.7452054794520548</v>
      </c>
      <c r="M1429" s="1" t="str">
        <f>IF('1Employee'!E1429="CANADA","AMERIQUE","EUROPE")</f>
        <v>AMERIQUE</v>
      </c>
      <c r="N1429" s="22" t="str">
        <f t="shared" ca="1" si="90"/>
        <v>C_35-45 ans</v>
      </c>
      <c r="O1429" s="3" t="str">
        <f t="shared" ca="1" si="91"/>
        <v>B_1 -3ans</v>
      </c>
      <c r="P1429" s="3" t="str">
        <f>IFERROR(VLOOKUP(J1429,Type!$A:$B,2,FALSE),"Actif")</f>
        <v>Actif</v>
      </c>
      <c r="Q1429" s="3" t="str">
        <f>VLOOKUP(A1429,Genre!$A:$B,2,0)</f>
        <v>Femme</v>
      </c>
      <c r="R1429" s="42" t="str">
        <f>VLOOKUP(C1429,Department!$A:$B,2,0)</f>
        <v>Health</v>
      </c>
    </row>
    <row r="1430" spans="1:18" x14ac:dyDescent="0.25">
      <c r="A1430" s="41">
        <v>181458775</v>
      </c>
      <c r="B1430" s="1" t="s">
        <v>3235</v>
      </c>
      <c r="C1430" s="1" t="s">
        <v>53</v>
      </c>
      <c r="D1430" s="1" t="s">
        <v>5206</v>
      </c>
      <c r="E1430" s="1" t="s">
        <v>5218</v>
      </c>
      <c r="F1430" s="19">
        <v>22684</v>
      </c>
      <c r="G1430" s="19">
        <v>41773</v>
      </c>
      <c r="H1430" s="1" t="s">
        <v>5241</v>
      </c>
      <c r="I1430" s="1" t="s">
        <v>5257</v>
      </c>
      <c r="J1430" s="1"/>
      <c r="K1430" s="20">
        <f t="shared" ca="1" si="88"/>
        <v>60.901369863013699</v>
      </c>
      <c r="L1430" s="20">
        <f t="shared" ca="1" si="89"/>
        <v>8.6027397260273979</v>
      </c>
      <c r="M1430" s="1" t="str">
        <f>IF('1Employee'!E1430="CANADA","AMERIQUE","EUROPE")</f>
        <v>AMERIQUE</v>
      </c>
      <c r="N1430" s="22" t="str">
        <f t="shared" ca="1" si="90"/>
        <v>E_55 ans et plus</v>
      </c>
      <c r="O1430" s="3" t="str">
        <f t="shared" ca="1" si="91"/>
        <v>D_5 ans et plus</v>
      </c>
      <c r="P1430" s="3" t="str">
        <f>IFERROR(VLOOKUP(J1430,Type!$A:$B,2,FALSE),"Actif")</f>
        <v>Actif</v>
      </c>
      <c r="Q1430" s="3" t="str">
        <f>VLOOKUP(A1430,Genre!$A:$B,2,0)</f>
        <v>Homme</v>
      </c>
      <c r="R1430" s="42" t="str">
        <f>VLOOKUP(C1430,Department!$A:$B,2,0)</f>
        <v>Health</v>
      </c>
    </row>
    <row r="1431" spans="1:18" x14ac:dyDescent="0.25">
      <c r="A1431" s="41">
        <v>111416391</v>
      </c>
      <c r="B1431" s="1" t="s">
        <v>2291</v>
      </c>
      <c r="C1431" s="1" t="s">
        <v>53</v>
      </c>
      <c r="D1431" s="1" t="s">
        <v>5206</v>
      </c>
      <c r="E1431" s="1" t="s">
        <v>5218</v>
      </c>
      <c r="F1431" s="19">
        <v>20946</v>
      </c>
      <c r="G1431" s="19">
        <v>38063</v>
      </c>
      <c r="H1431" s="1" t="s">
        <v>5241</v>
      </c>
      <c r="I1431" s="1" t="s">
        <v>5257</v>
      </c>
      <c r="J1431" s="1"/>
      <c r="K1431" s="20">
        <f t="shared" ca="1" si="88"/>
        <v>65.663013698630138</v>
      </c>
      <c r="L1431" s="20">
        <f t="shared" ca="1" si="89"/>
        <v>18.767123287671232</v>
      </c>
      <c r="M1431" s="1" t="str">
        <f>IF('1Employee'!E1431="CANADA","AMERIQUE","EUROPE")</f>
        <v>AMERIQUE</v>
      </c>
      <c r="N1431" s="22" t="str">
        <f t="shared" ca="1" si="90"/>
        <v>E_55 ans et plus</v>
      </c>
      <c r="O1431" s="3" t="str">
        <f t="shared" ca="1" si="91"/>
        <v>D_5 ans et plus</v>
      </c>
      <c r="P1431" s="3" t="str">
        <f>IFERROR(VLOOKUP(J1431,Type!$A:$B,2,FALSE),"Actif")</f>
        <v>Actif</v>
      </c>
      <c r="Q1431" s="3" t="str">
        <f>VLOOKUP(A1431,Genre!$A:$B,2,0)</f>
        <v>Femme</v>
      </c>
      <c r="R1431" s="42" t="str">
        <f>VLOOKUP(C1431,Department!$A:$B,2,0)</f>
        <v>Health</v>
      </c>
    </row>
    <row r="1432" spans="1:18" x14ac:dyDescent="0.25">
      <c r="A1432" s="41">
        <v>184878572</v>
      </c>
      <c r="B1432" s="1" t="s">
        <v>1942</v>
      </c>
      <c r="C1432" s="1" t="s">
        <v>53</v>
      </c>
      <c r="D1432" s="1" t="s">
        <v>5206</v>
      </c>
      <c r="E1432" s="1" t="s">
        <v>5218</v>
      </c>
      <c r="F1432" s="19">
        <v>23946</v>
      </c>
      <c r="G1432" s="19">
        <v>44444</v>
      </c>
      <c r="H1432" s="1" t="s">
        <v>5241</v>
      </c>
      <c r="I1432" s="1" t="s">
        <v>5257</v>
      </c>
      <c r="J1432" s="1"/>
      <c r="K1432" s="20">
        <f t="shared" ca="1" si="88"/>
        <v>57.443835616438356</v>
      </c>
      <c r="L1432" s="20">
        <f t="shared" ca="1" si="89"/>
        <v>1.284931506849315</v>
      </c>
      <c r="M1432" s="1" t="str">
        <f>IF('1Employee'!E1432="CANADA","AMERIQUE","EUROPE")</f>
        <v>AMERIQUE</v>
      </c>
      <c r="N1432" s="22" t="str">
        <f t="shared" ca="1" si="90"/>
        <v>E_55 ans et plus</v>
      </c>
      <c r="O1432" s="3" t="str">
        <f t="shared" ca="1" si="91"/>
        <v>B_1 -3ans</v>
      </c>
      <c r="P1432" s="3" t="str">
        <f>IFERROR(VLOOKUP(J1432,Type!$A:$B,2,FALSE),"Actif")</f>
        <v>Actif</v>
      </c>
      <c r="Q1432" s="3" t="str">
        <f>VLOOKUP(A1432,Genre!$A:$B,2,0)</f>
        <v>Femme</v>
      </c>
      <c r="R1432" s="42" t="str">
        <f>VLOOKUP(C1432,Department!$A:$B,2,0)</f>
        <v>Health</v>
      </c>
    </row>
    <row r="1433" spans="1:18" x14ac:dyDescent="0.25">
      <c r="A1433" s="41">
        <v>184886728</v>
      </c>
      <c r="B1433" s="1" t="s">
        <v>1599</v>
      </c>
      <c r="C1433" s="1" t="s">
        <v>53</v>
      </c>
      <c r="D1433" s="1" t="s">
        <v>5206</v>
      </c>
      <c r="E1433" s="1" t="s">
        <v>5218</v>
      </c>
      <c r="F1433" s="19">
        <v>26172</v>
      </c>
      <c r="G1433" s="19">
        <v>41313</v>
      </c>
      <c r="H1433" s="1" t="s">
        <v>5241</v>
      </c>
      <c r="I1433" s="1" t="s">
        <v>5257</v>
      </c>
      <c r="J1433" s="1"/>
      <c r="K1433" s="20">
        <f t="shared" ca="1" si="88"/>
        <v>51.345205479452055</v>
      </c>
      <c r="L1433" s="20">
        <f t="shared" ca="1" si="89"/>
        <v>9.8630136986301373</v>
      </c>
      <c r="M1433" s="1" t="str">
        <f>IF('1Employee'!E1433="CANADA","AMERIQUE","EUROPE")</f>
        <v>AMERIQUE</v>
      </c>
      <c r="N1433" s="22" t="str">
        <f t="shared" ca="1" si="90"/>
        <v>D_45-55ans</v>
      </c>
      <c r="O1433" s="3" t="str">
        <f t="shared" ca="1" si="91"/>
        <v>D_5 ans et plus</v>
      </c>
      <c r="P1433" s="3" t="str">
        <f>IFERROR(VLOOKUP(J1433,Type!$A:$B,2,FALSE),"Actif")</f>
        <v>Actif</v>
      </c>
      <c r="Q1433" s="3" t="str">
        <f>VLOOKUP(A1433,Genre!$A:$B,2,0)</f>
        <v>Femme</v>
      </c>
      <c r="R1433" s="42" t="str">
        <f>VLOOKUP(C1433,Department!$A:$B,2,0)</f>
        <v>Health</v>
      </c>
    </row>
    <row r="1434" spans="1:18" x14ac:dyDescent="0.25">
      <c r="A1434" s="41">
        <v>185633918</v>
      </c>
      <c r="B1434" s="1" t="s">
        <v>78</v>
      </c>
      <c r="C1434" s="1" t="s">
        <v>79</v>
      </c>
      <c r="D1434" s="1" t="s">
        <v>5215</v>
      </c>
      <c r="E1434" s="1" t="s">
        <v>5220</v>
      </c>
      <c r="F1434" s="19">
        <v>36857</v>
      </c>
      <c r="G1434" s="19">
        <v>44783</v>
      </c>
      <c r="H1434" s="1" t="s">
        <v>5242</v>
      </c>
      <c r="I1434" s="1" t="s">
        <v>5257</v>
      </c>
      <c r="J1434" s="1" t="s">
        <v>5248</v>
      </c>
      <c r="K1434" s="20">
        <f t="shared" ca="1" si="88"/>
        <v>22.07123287671233</v>
      </c>
      <c r="L1434" s="20">
        <f t="shared" ca="1" si="89"/>
        <v>0.35616438356164382</v>
      </c>
      <c r="M1434" s="1" t="str">
        <f>IF('1Employee'!E1434="CANADA","AMERIQUE","EUROPE")</f>
        <v>EUROPE</v>
      </c>
      <c r="N1434" s="22" t="str">
        <f t="shared" ca="1" si="90"/>
        <v>A_18 - 25  ans</v>
      </c>
      <c r="O1434" s="3" t="str">
        <f t="shared" ca="1" si="91"/>
        <v>A_0-1an</v>
      </c>
      <c r="P1434" s="3" t="str">
        <f>IFERROR(VLOOKUP(J1434,Type!$A:$B,2,FALSE),"Actif")</f>
        <v>Initiative employeur</v>
      </c>
      <c r="Q1434" s="3" t="str">
        <f>VLOOKUP(A1434,Genre!$A:$B,2,0)</f>
        <v>Femme</v>
      </c>
      <c r="R1434" s="42" t="str">
        <f>VLOOKUP(C1434,Department!$A:$B,2,0)</f>
        <v>Human Resources</v>
      </c>
    </row>
    <row r="1435" spans="1:18" x14ac:dyDescent="0.25">
      <c r="A1435" s="41">
        <v>182563743</v>
      </c>
      <c r="B1435" s="1" t="s">
        <v>3542</v>
      </c>
      <c r="C1435" s="1" t="s">
        <v>79</v>
      </c>
      <c r="D1435" s="1" t="s">
        <v>5210</v>
      </c>
      <c r="E1435" s="1" t="s">
        <v>5219</v>
      </c>
      <c r="F1435" s="19">
        <v>27832</v>
      </c>
      <c r="G1435" s="19">
        <v>43473</v>
      </c>
      <c r="H1435" s="1" t="s">
        <v>5241</v>
      </c>
      <c r="I1435" s="1" t="s">
        <v>5255</v>
      </c>
      <c r="J1435" s="1"/>
      <c r="K1435" s="20">
        <f t="shared" ca="1" si="88"/>
        <v>46.797260273972604</v>
      </c>
      <c r="L1435" s="20">
        <f t="shared" ca="1" si="89"/>
        <v>3.9452054794520546</v>
      </c>
      <c r="M1435" s="1" t="str">
        <f>IF('1Employee'!E1435="CANADA","AMERIQUE","EUROPE")</f>
        <v>EUROPE</v>
      </c>
      <c r="N1435" s="22" t="str">
        <f t="shared" ca="1" si="90"/>
        <v>D_45-55ans</v>
      </c>
      <c r="O1435" s="3" t="str">
        <f t="shared" ca="1" si="91"/>
        <v>C_3-5 ans</v>
      </c>
      <c r="P1435" s="3" t="str">
        <f>IFERROR(VLOOKUP(J1435,Type!$A:$B,2,FALSE),"Actif")</f>
        <v>Actif</v>
      </c>
      <c r="Q1435" s="3" t="str">
        <f>VLOOKUP(A1435,Genre!$A:$B,2,0)</f>
        <v>Femme</v>
      </c>
      <c r="R1435" s="42" t="str">
        <f>VLOOKUP(C1435,Department!$A:$B,2,0)</f>
        <v>Human Resources</v>
      </c>
    </row>
    <row r="1436" spans="1:18" x14ac:dyDescent="0.25">
      <c r="A1436" s="41">
        <v>181623881</v>
      </c>
      <c r="B1436" s="1" t="s">
        <v>3310</v>
      </c>
      <c r="C1436" s="1" t="s">
        <v>79</v>
      </c>
      <c r="D1436" s="1" t="s">
        <v>5215</v>
      </c>
      <c r="E1436" s="1" t="s">
        <v>5220</v>
      </c>
      <c r="F1436" s="19">
        <v>29941</v>
      </c>
      <c r="G1436" s="19">
        <v>42729</v>
      </c>
      <c r="H1436" s="1" t="s">
        <v>5241</v>
      </c>
      <c r="I1436" s="1" t="s">
        <v>5255</v>
      </c>
      <c r="J1436" s="1"/>
      <c r="K1436" s="20">
        <f t="shared" ca="1" si="88"/>
        <v>41.019178082191779</v>
      </c>
      <c r="L1436" s="20">
        <f t="shared" ca="1" si="89"/>
        <v>5.9835616438356167</v>
      </c>
      <c r="M1436" s="1" t="str">
        <f>IF('1Employee'!E1436="CANADA","AMERIQUE","EUROPE")</f>
        <v>EUROPE</v>
      </c>
      <c r="N1436" s="22" t="str">
        <f t="shared" ca="1" si="90"/>
        <v>C_35-45 ans</v>
      </c>
      <c r="O1436" s="3" t="str">
        <f t="shared" ca="1" si="91"/>
        <v>D_5 ans et plus</v>
      </c>
      <c r="P1436" s="3" t="str">
        <f>IFERROR(VLOOKUP(J1436,Type!$A:$B,2,FALSE),"Actif")</f>
        <v>Actif</v>
      </c>
      <c r="Q1436" s="3" t="str">
        <f>VLOOKUP(A1436,Genre!$A:$B,2,0)</f>
        <v>Homme</v>
      </c>
      <c r="R1436" s="42" t="str">
        <f>VLOOKUP(C1436,Department!$A:$B,2,0)</f>
        <v>Human Resources</v>
      </c>
    </row>
    <row r="1437" spans="1:18" x14ac:dyDescent="0.25">
      <c r="A1437" s="41">
        <v>112888924</v>
      </c>
      <c r="B1437" s="1" t="s">
        <v>1347</v>
      </c>
      <c r="C1437" s="1" t="s">
        <v>79</v>
      </c>
      <c r="D1437" s="1" t="s">
        <v>5214</v>
      </c>
      <c r="E1437" s="1" t="s">
        <v>5220</v>
      </c>
      <c r="F1437" s="19">
        <v>28308</v>
      </c>
      <c r="G1437" s="19">
        <v>38639</v>
      </c>
      <c r="H1437" s="1" t="s">
        <v>5241</v>
      </c>
      <c r="I1437" s="1" t="s">
        <v>5255</v>
      </c>
      <c r="J1437" s="1"/>
      <c r="K1437" s="20">
        <f t="shared" ca="1" si="88"/>
        <v>45.493150684931507</v>
      </c>
      <c r="L1437" s="20">
        <f t="shared" ca="1" si="89"/>
        <v>17.18904109589041</v>
      </c>
      <c r="M1437" s="1" t="str">
        <f>IF('1Employee'!E1437="CANADA","AMERIQUE","EUROPE")</f>
        <v>EUROPE</v>
      </c>
      <c r="N1437" s="22" t="str">
        <f t="shared" ca="1" si="90"/>
        <v>D_45-55ans</v>
      </c>
      <c r="O1437" s="3" t="str">
        <f t="shared" ca="1" si="91"/>
        <v>D_5 ans et plus</v>
      </c>
      <c r="P1437" s="3" t="str">
        <f>IFERROR(VLOOKUP(J1437,Type!$A:$B,2,FALSE),"Actif")</f>
        <v>Actif</v>
      </c>
      <c r="Q1437" s="3" t="str">
        <f>VLOOKUP(A1437,Genre!$A:$B,2,0)</f>
        <v>Homme</v>
      </c>
      <c r="R1437" s="42" t="str">
        <f>VLOOKUP(C1437,Department!$A:$B,2,0)</f>
        <v>Human Resources</v>
      </c>
    </row>
    <row r="1438" spans="1:18" x14ac:dyDescent="0.25">
      <c r="A1438" s="41">
        <v>181268237</v>
      </c>
      <c r="B1438" s="1" t="s">
        <v>3134</v>
      </c>
      <c r="C1438" s="1" t="s">
        <v>79</v>
      </c>
      <c r="D1438" s="1" t="s">
        <v>5207</v>
      </c>
      <c r="E1438" s="1" t="s">
        <v>5218</v>
      </c>
      <c r="F1438" s="19">
        <v>20838</v>
      </c>
      <c r="G1438" s="19">
        <v>40740</v>
      </c>
      <c r="H1438" s="1" t="s">
        <v>5241</v>
      </c>
      <c r="I1438" s="1" t="s">
        <v>5257</v>
      </c>
      <c r="J1438" s="1"/>
      <c r="K1438" s="20">
        <f t="shared" ca="1" si="88"/>
        <v>65.958904109589042</v>
      </c>
      <c r="L1438" s="20">
        <f t="shared" ca="1" si="89"/>
        <v>11.432876712328767</v>
      </c>
      <c r="M1438" s="1" t="str">
        <f>IF('1Employee'!E1438="CANADA","AMERIQUE","EUROPE")</f>
        <v>AMERIQUE</v>
      </c>
      <c r="N1438" s="22" t="str">
        <f t="shared" ca="1" si="90"/>
        <v>E_55 ans et plus</v>
      </c>
      <c r="O1438" s="3" t="str">
        <f t="shared" ca="1" si="91"/>
        <v>D_5 ans et plus</v>
      </c>
      <c r="P1438" s="3" t="str">
        <f>IFERROR(VLOOKUP(J1438,Type!$A:$B,2,FALSE),"Actif")</f>
        <v>Actif</v>
      </c>
      <c r="Q1438" s="3" t="str">
        <f>VLOOKUP(A1438,Genre!$A:$B,2,0)</f>
        <v>Femme</v>
      </c>
      <c r="R1438" s="42" t="str">
        <f>VLOOKUP(C1438,Department!$A:$B,2,0)</f>
        <v>Human Resources</v>
      </c>
    </row>
    <row r="1439" spans="1:18" x14ac:dyDescent="0.25">
      <c r="A1439" s="41">
        <v>188794918</v>
      </c>
      <c r="B1439" s="1" t="s">
        <v>2968</v>
      </c>
      <c r="C1439" s="1" t="s">
        <v>79</v>
      </c>
      <c r="D1439" s="1" t="s">
        <v>5207</v>
      </c>
      <c r="E1439" s="1" t="s">
        <v>5218</v>
      </c>
      <c r="F1439" s="19">
        <v>30927</v>
      </c>
      <c r="G1439" s="19">
        <v>39296</v>
      </c>
      <c r="H1439" s="1" t="s">
        <v>5241</v>
      </c>
      <c r="I1439" s="1" t="s">
        <v>5257</v>
      </c>
      <c r="J1439" s="1"/>
      <c r="K1439" s="20">
        <f t="shared" ca="1" si="88"/>
        <v>38.317808219178083</v>
      </c>
      <c r="L1439" s="20">
        <f t="shared" ca="1" si="89"/>
        <v>15.389041095890411</v>
      </c>
      <c r="M1439" s="1" t="str">
        <f>IF('1Employee'!E1439="CANADA","AMERIQUE","EUROPE")</f>
        <v>AMERIQUE</v>
      </c>
      <c r="N1439" s="22" t="str">
        <f t="shared" ca="1" si="90"/>
        <v>C_35-45 ans</v>
      </c>
      <c r="O1439" s="3" t="str">
        <f t="shared" ca="1" si="91"/>
        <v>D_5 ans et plus</v>
      </c>
      <c r="P1439" s="3" t="str">
        <f>IFERROR(VLOOKUP(J1439,Type!$A:$B,2,FALSE),"Actif")</f>
        <v>Actif</v>
      </c>
      <c r="Q1439" s="3" t="str">
        <f>VLOOKUP(A1439,Genre!$A:$B,2,0)</f>
        <v>Homme</v>
      </c>
      <c r="R1439" s="42" t="str">
        <f>VLOOKUP(C1439,Department!$A:$B,2,0)</f>
        <v>Human Resources</v>
      </c>
    </row>
    <row r="1440" spans="1:18" x14ac:dyDescent="0.25">
      <c r="A1440" s="41">
        <v>185282968</v>
      </c>
      <c r="B1440" s="1" t="s">
        <v>4386</v>
      </c>
      <c r="C1440" s="1" t="s">
        <v>79</v>
      </c>
      <c r="D1440" s="1" t="s">
        <v>5205</v>
      </c>
      <c r="E1440" s="1" t="s">
        <v>5218</v>
      </c>
      <c r="F1440" s="19">
        <v>22369</v>
      </c>
      <c r="G1440" s="19">
        <v>41874</v>
      </c>
      <c r="H1440" s="1" t="s">
        <v>5241</v>
      </c>
      <c r="I1440" s="1" t="s">
        <v>5257</v>
      </c>
      <c r="J1440" s="1"/>
      <c r="K1440" s="20">
        <f t="shared" ca="1" si="88"/>
        <v>61.764383561643832</v>
      </c>
      <c r="L1440" s="20">
        <f t="shared" ca="1" si="89"/>
        <v>8.3260273972602743</v>
      </c>
      <c r="M1440" s="1" t="str">
        <f>IF('1Employee'!E1440="CANADA","AMERIQUE","EUROPE")</f>
        <v>AMERIQUE</v>
      </c>
      <c r="N1440" s="22" t="str">
        <f t="shared" ca="1" si="90"/>
        <v>E_55 ans et plus</v>
      </c>
      <c r="O1440" s="3" t="str">
        <f t="shared" ca="1" si="91"/>
        <v>D_5 ans et plus</v>
      </c>
      <c r="P1440" s="3" t="str">
        <f>IFERROR(VLOOKUP(J1440,Type!$A:$B,2,FALSE),"Actif")</f>
        <v>Actif</v>
      </c>
      <c r="Q1440" s="3" t="str">
        <f>VLOOKUP(A1440,Genre!$A:$B,2,0)</f>
        <v>Femme</v>
      </c>
      <c r="R1440" s="42" t="str">
        <f>VLOOKUP(C1440,Department!$A:$B,2,0)</f>
        <v>Human Resources</v>
      </c>
    </row>
    <row r="1441" spans="1:18" x14ac:dyDescent="0.25">
      <c r="A1441" s="41">
        <v>182535115</v>
      </c>
      <c r="B1441" s="1" t="s">
        <v>3533</v>
      </c>
      <c r="C1441" s="1" t="s">
        <v>79</v>
      </c>
      <c r="D1441" s="1" t="s">
        <v>5205</v>
      </c>
      <c r="E1441" s="1" t="s">
        <v>5218</v>
      </c>
      <c r="F1441" s="19">
        <v>26539</v>
      </c>
      <c r="G1441" s="19">
        <v>44760</v>
      </c>
      <c r="H1441" s="1" t="s">
        <v>5241</v>
      </c>
      <c r="I1441" s="1" t="s">
        <v>5257</v>
      </c>
      <c r="J1441" s="1"/>
      <c r="K1441" s="20">
        <f t="shared" ca="1" si="88"/>
        <v>50.339726027397262</v>
      </c>
      <c r="L1441" s="20">
        <f t="shared" ca="1" si="89"/>
        <v>0.41917808219178082</v>
      </c>
      <c r="M1441" s="1" t="str">
        <f>IF('1Employee'!E1441="CANADA","AMERIQUE","EUROPE")</f>
        <v>AMERIQUE</v>
      </c>
      <c r="N1441" s="22" t="str">
        <f t="shared" ca="1" si="90"/>
        <v>D_45-55ans</v>
      </c>
      <c r="O1441" s="3" t="str">
        <f t="shared" ca="1" si="91"/>
        <v>A_0-1an</v>
      </c>
      <c r="P1441" s="3" t="str">
        <f>IFERROR(VLOOKUP(J1441,Type!$A:$B,2,FALSE),"Actif")</f>
        <v>Actif</v>
      </c>
      <c r="Q1441" s="3" t="str">
        <f>VLOOKUP(A1441,Genre!$A:$B,2,0)</f>
        <v>Homme</v>
      </c>
      <c r="R1441" s="42" t="str">
        <f>VLOOKUP(C1441,Department!$A:$B,2,0)</f>
        <v>Human Resources</v>
      </c>
    </row>
    <row r="1442" spans="1:18" x14ac:dyDescent="0.25">
      <c r="A1442" s="41">
        <v>111417288</v>
      </c>
      <c r="B1442" s="1" t="s">
        <v>2301</v>
      </c>
      <c r="C1442" s="1" t="s">
        <v>79</v>
      </c>
      <c r="D1442" s="1" t="s">
        <v>5205</v>
      </c>
      <c r="E1442" s="1" t="s">
        <v>5218</v>
      </c>
      <c r="F1442" s="19">
        <v>28780</v>
      </c>
      <c r="G1442" s="19">
        <v>41242</v>
      </c>
      <c r="H1442" s="1" t="s">
        <v>5241</v>
      </c>
      <c r="I1442" s="1" t="s">
        <v>5257</v>
      </c>
      <c r="J1442" s="1"/>
      <c r="K1442" s="20">
        <f t="shared" ca="1" si="88"/>
        <v>44.2</v>
      </c>
      <c r="L1442" s="20">
        <f t="shared" ca="1" si="89"/>
        <v>10.057534246575342</v>
      </c>
      <c r="M1442" s="1" t="str">
        <f>IF('1Employee'!E1442="CANADA","AMERIQUE","EUROPE")</f>
        <v>AMERIQUE</v>
      </c>
      <c r="N1442" s="22" t="str">
        <f t="shared" ca="1" si="90"/>
        <v>C_35-45 ans</v>
      </c>
      <c r="O1442" s="3" t="str">
        <f t="shared" ca="1" si="91"/>
        <v>D_5 ans et plus</v>
      </c>
      <c r="P1442" s="3" t="str">
        <f>IFERROR(VLOOKUP(J1442,Type!$A:$B,2,FALSE),"Actif")</f>
        <v>Actif</v>
      </c>
      <c r="Q1442" s="3" t="str">
        <f>VLOOKUP(A1442,Genre!$A:$B,2,0)</f>
        <v>Femme</v>
      </c>
      <c r="R1442" s="42" t="str">
        <f>VLOOKUP(C1442,Department!$A:$B,2,0)</f>
        <v>Human Resources</v>
      </c>
    </row>
    <row r="1443" spans="1:18" x14ac:dyDescent="0.25">
      <c r="A1443" s="41">
        <v>182851984</v>
      </c>
      <c r="B1443" s="1" t="s">
        <v>3425</v>
      </c>
      <c r="C1443" s="1" t="s">
        <v>79</v>
      </c>
      <c r="D1443" s="1" t="s">
        <v>5206</v>
      </c>
      <c r="E1443" s="1" t="s">
        <v>5218</v>
      </c>
      <c r="F1443" s="19">
        <v>33162</v>
      </c>
      <c r="G1443" s="19">
        <v>38908</v>
      </c>
      <c r="H1443" s="1" t="s">
        <v>5241</v>
      </c>
      <c r="I1443" s="1" t="s">
        <v>5257</v>
      </c>
      <c r="J1443" s="1"/>
      <c r="K1443" s="20">
        <f t="shared" ca="1" si="88"/>
        <v>32.194520547945203</v>
      </c>
      <c r="L1443" s="20">
        <f t="shared" ca="1" si="89"/>
        <v>16.452054794520549</v>
      </c>
      <c r="M1443" s="1" t="str">
        <f>IF('1Employee'!E1443="CANADA","AMERIQUE","EUROPE")</f>
        <v>AMERIQUE</v>
      </c>
      <c r="N1443" s="22" t="str">
        <f t="shared" ca="1" si="90"/>
        <v>B_25-35 ans</v>
      </c>
      <c r="O1443" s="3" t="str">
        <f t="shared" ca="1" si="91"/>
        <v>D_5 ans et plus</v>
      </c>
      <c r="P1443" s="3" t="str">
        <f>IFERROR(VLOOKUP(J1443,Type!$A:$B,2,FALSE),"Actif")</f>
        <v>Actif</v>
      </c>
      <c r="Q1443" s="3" t="str">
        <f>VLOOKUP(A1443,Genre!$A:$B,2,0)</f>
        <v>Homme</v>
      </c>
      <c r="R1443" s="42" t="str">
        <f>VLOOKUP(C1443,Department!$A:$B,2,0)</f>
        <v>Human Resources</v>
      </c>
    </row>
    <row r="1444" spans="1:18" x14ac:dyDescent="0.25">
      <c r="A1444" s="41">
        <v>111167872</v>
      </c>
      <c r="B1444" s="1" t="s">
        <v>2240</v>
      </c>
      <c r="C1444" s="1" t="s">
        <v>79</v>
      </c>
      <c r="D1444" s="1" t="s">
        <v>5206</v>
      </c>
      <c r="E1444" s="1" t="s">
        <v>5218</v>
      </c>
      <c r="F1444" s="19">
        <v>36465</v>
      </c>
      <c r="G1444" s="19">
        <v>39240</v>
      </c>
      <c r="H1444" s="1" t="s">
        <v>5241</v>
      </c>
      <c r="I1444" s="1" t="s">
        <v>5257</v>
      </c>
      <c r="J1444" s="1"/>
      <c r="K1444" s="20">
        <f t="shared" ca="1" si="88"/>
        <v>23.145205479452056</v>
      </c>
      <c r="L1444" s="20">
        <f t="shared" ca="1" si="89"/>
        <v>15.542465753424658</v>
      </c>
      <c r="M1444" s="1" t="str">
        <f>IF('1Employee'!E1444="CANADA","AMERIQUE","EUROPE")</f>
        <v>AMERIQUE</v>
      </c>
      <c r="N1444" s="22" t="str">
        <f t="shared" ca="1" si="90"/>
        <v>A_18 - 25  ans</v>
      </c>
      <c r="O1444" s="3" t="str">
        <f t="shared" ca="1" si="91"/>
        <v>D_5 ans et plus</v>
      </c>
      <c r="P1444" s="3" t="str">
        <f>IFERROR(VLOOKUP(J1444,Type!$A:$B,2,FALSE),"Actif")</f>
        <v>Actif</v>
      </c>
      <c r="Q1444" s="3" t="str">
        <f>VLOOKUP(A1444,Genre!$A:$B,2,0)</f>
        <v>Homme</v>
      </c>
      <c r="R1444" s="42" t="str">
        <f>VLOOKUP(C1444,Department!$A:$B,2,0)</f>
        <v>Human Resources</v>
      </c>
    </row>
    <row r="1445" spans="1:18" x14ac:dyDescent="0.25">
      <c r="A1445" s="41">
        <v>24461</v>
      </c>
      <c r="B1445" s="1" t="s">
        <v>183</v>
      </c>
      <c r="C1445" s="1" t="s">
        <v>79</v>
      </c>
      <c r="D1445" s="1" t="s">
        <v>5206</v>
      </c>
      <c r="E1445" s="1" t="s">
        <v>5218</v>
      </c>
      <c r="F1445" s="19">
        <v>21752</v>
      </c>
      <c r="G1445" s="19">
        <v>41437</v>
      </c>
      <c r="H1445" s="1" t="s">
        <v>5241</v>
      </c>
      <c r="I1445" s="1" t="s">
        <v>5257</v>
      </c>
      <c r="J1445" s="1"/>
      <c r="K1445" s="20">
        <f t="shared" ca="1" si="88"/>
        <v>63.454794520547942</v>
      </c>
      <c r="L1445" s="20">
        <f t="shared" ca="1" si="89"/>
        <v>9.5232876712328771</v>
      </c>
      <c r="M1445" s="1" t="str">
        <f>IF('1Employee'!E1445="CANADA","AMERIQUE","EUROPE")</f>
        <v>AMERIQUE</v>
      </c>
      <c r="N1445" s="22" t="str">
        <f t="shared" ca="1" si="90"/>
        <v>E_55 ans et plus</v>
      </c>
      <c r="O1445" s="3" t="str">
        <f t="shared" ca="1" si="91"/>
        <v>D_5 ans et plus</v>
      </c>
      <c r="P1445" s="3" t="str">
        <f>IFERROR(VLOOKUP(J1445,Type!$A:$B,2,FALSE),"Actif")</f>
        <v>Actif</v>
      </c>
      <c r="Q1445" s="3" t="str">
        <f>VLOOKUP(A1445,Genre!$A:$B,2,0)</f>
        <v>Homme</v>
      </c>
      <c r="R1445" s="42" t="str">
        <f>VLOOKUP(C1445,Department!$A:$B,2,0)</f>
        <v>Human Resources</v>
      </c>
    </row>
    <row r="1446" spans="1:18" x14ac:dyDescent="0.25">
      <c r="A1446" s="41">
        <v>185852882</v>
      </c>
      <c r="B1446" s="1" t="s">
        <v>4569</v>
      </c>
      <c r="C1446" s="1" t="s">
        <v>79</v>
      </c>
      <c r="D1446" s="1" t="s">
        <v>5208</v>
      </c>
      <c r="E1446" s="1" t="s">
        <v>5218</v>
      </c>
      <c r="F1446" s="19">
        <v>23978</v>
      </c>
      <c r="G1446" s="19">
        <v>42930</v>
      </c>
      <c r="H1446" s="1" t="s">
        <v>5241</v>
      </c>
      <c r="I1446" s="1" t="s">
        <v>5257</v>
      </c>
      <c r="J1446" s="1"/>
      <c r="K1446" s="20">
        <f t="shared" ca="1" si="88"/>
        <v>57.356164383561641</v>
      </c>
      <c r="L1446" s="20">
        <f t="shared" ca="1" si="89"/>
        <v>5.4328767123287669</v>
      </c>
      <c r="M1446" s="1" t="str">
        <f>IF('1Employee'!E1446="CANADA","AMERIQUE","EUROPE")</f>
        <v>AMERIQUE</v>
      </c>
      <c r="N1446" s="22" t="str">
        <f t="shared" ca="1" si="90"/>
        <v>E_55 ans et plus</v>
      </c>
      <c r="O1446" s="3" t="str">
        <f t="shared" ca="1" si="91"/>
        <v>D_5 ans et plus</v>
      </c>
      <c r="P1446" s="3" t="str">
        <f>IFERROR(VLOOKUP(J1446,Type!$A:$B,2,FALSE),"Actif")</f>
        <v>Actif</v>
      </c>
      <c r="Q1446" s="3" t="str">
        <f>VLOOKUP(A1446,Genre!$A:$B,2,0)</f>
        <v>Homme</v>
      </c>
      <c r="R1446" s="42" t="str">
        <f>VLOOKUP(C1446,Department!$A:$B,2,0)</f>
        <v>Human Resources</v>
      </c>
    </row>
    <row r="1447" spans="1:18" x14ac:dyDescent="0.25">
      <c r="A1447" s="41">
        <v>183558257</v>
      </c>
      <c r="B1447" s="1" t="s">
        <v>3861</v>
      </c>
      <c r="C1447" s="1" t="s">
        <v>79</v>
      </c>
      <c r="D1447" s="1" t="s">
        <v>5208</v>
      </c>
      <c r="E1447" s="1" t="s">
        <v>5218</v>
      </c>
      <c r="F1447" s="19">
        <v>30623</v>
      </c>
      <c r="G1447" s="19">
        <v>44389</v>
      </c>
      <c r="H1447" s="1" t="s">
        <v>5241</v>
      </c>
      <c r="I1447" s="1" t="s">
        <v>5257</v>
      </c>
      <c r="J1447" s="1"/>
      <c r="K1447" s="20">
        <f t="shared" ca="1" si="88"/>
        <v>39.150684931506852</v>
      </c>
      <c r="L1447" s="20">
        <f t="shared" ca="1" si="89"/>
        <v>1.4356164383561645</v>
      </c>
      <c r="M1447" s="1" t="str">
        <f>IF('1Employee'!E1447="CANADA","AMERIQUE","EUROPE")</f>
        <v>AMERIQUE</v>
      </c>
      <c r="N1447" s="22" t="str">
        <f t="shared" ca="1" si="90"/>
        <v>C_35-45 ans</v>
      </c>
      <c r="O1447" s="3" t="str">
        <f t="shared" ca="1" si="91"/>
        <v>B_1 -3ans</v>
      </c>
      <c r="P1447" s="3" t="str">
        <f>IFERROR(VLOOKUP(J1447,Type!$A:$B,2,FALSE),"Actif")</f>
        <v>Actif</v>
      </c>
      <c r="Q1447" s="3" t="str">
        <f>VLOOKUP(A1447,Genre!$A:$B,2,0)</f>
        <v>Homme</v>
      </c>
      <c r="R1447" s="42" t="str">
        <f>VLOOKUP(C1447,Department!$A:$B,2,0)</f>
        <v>Human Resources</v>
      </c>
    </row>
    <row r="1448" spans="1:18" x14ac:dyDescent="0.25">
      <c r="A1448" s="41">
        <v>182788894</v>
      </c>
      <c r="B1448" s="1" t="s">
        <v>3649</v>
      </c>
      <c r="C1448" s="1" t="s">
        <v>79</v>
      </c>
      <c r="D1448" s="1" t="s">
        <v>5208</v>
      </c>
      <c r="E1448" s="1" t="s">
        <v>5218</v>
      </c>
      <c r="F1448" s="19">
        <v>26832</v>
      </c>
      <c r="G1448" s="19">
        <v>41340</v>
      </c>
      <c r="H1448" s="1" t="s">
        <v>5241</v>
      </c>
      <c r="I1448" s="1" t="s">
        <v>5257</v>
      </c>
      <c r="J1448" s="1"/>
      <c r="K1448" s="20">
        <f t="shared" ca="1" si="88"/>
        <v>49.536986301369865</v>
      </c>
      <c r="L1448" s="20">
        <f t="shared" ca="1" si="89"/>
        <v>9.7890410958904113</v>
      </c>
      <c r="M1448" s="1" t="str">
        <f>IF('1Employee'!E1448="CANADA","AMERIQUE","EUROPE")</f>
        <v>AMERIQUE</v>
      </c>
      <c r="N1448" s="22" t="str">
        <f t="shared" ca="1" si="90"/>
        <v>D_45-55ans</v>
      </c>
      <c r="O1448" s="3" t="str">
        <f t="shared" ca="1" si="91"/>
        <v>D_5 ans et plus</v>
      </c>
      <c r="P1448" s="3" t="str">
        <f>IFERROR(VLOOKUP(J1448,Type!$A:$B,2,FALSE),"Actif")</f>
        <v>Actif</v>
      </c>
      <c r="Q1448" s="3" t="str">
        <f>VLOOKUP(A1448,Genre!$A:$B,2,0)</f>
        <v>Homme</v>
      </c>
      <c r="R1448" s="42" t="str">
        <f>VLOOKUP(C1448,Department!$A:$B,2,0)</f>
        <v>Human Resources</v>
      </c>
    </row>
    <row r="1449" spans="1:18" x14ac:dyDescent="0.25">
      <c r="A1449" s="41">
        <v>181345838</v>
      </c>
      <c r="B1449" s="1" t="s">
        <v>3181</v>
      </c>
      <c r="C1449" s="1" t="s">
        <v>79</v>
      </c>
      <c r="D1449" s="1" t="s">
        <v>5208</v>
      </c>
      <c r="E1449" s="1" t="s">
        <v>5218</v>
      </c>
      <c r="F1449" s="19">
        <v>25456</v>
      </c>
      <c r="G1449" s="19">
        <v>44801</v>
      </c>
      <c r="H1449" s="1" t="s">
        <v>5241</v>
      </c>
      <c r="I1449" s="1" t="s">
        <v>5257</v>
      </c>
      <c r="J1449" s="1"/>
      <c r="K1449" s="20">
        <f t="shared" ca="1" si="88"/>
        <v>53.30684931506849</v>
      </c>
      <c r="L1449" s="20">
        <f t="shared" ca="1" si="89"/>
        <v>0.30684931506849317</v>
      </c>
      <c r="M1449" s="1" t="str">
        <f>IF('1Employee'!E1449="CANADA","AMERIQUE","EUROPE")</f>
        <v>AMERIQUE</v>
      </c>
      <c r="N1449" s="22" t="str">
        <f t="shared" ca="1" si="90"/>
        <v>D_45-55ans</v>
      </c>
      <c r="O1449" s="3" t="str">
        <f t="shared" ca="1" si="91"/>
        <v>A_0-1an</v>
      </c>
      <c r="P1449" s="3" t="str">
        <f>IFERROR(VLOOKUP(J1449,Type!$A:$B,2,FALSE),"Actif")</f>
        <v>Actif</v>
      </c>
      <c r="Q1449" s="3" t="str">
        <f>VLOOKUP(A1449,Genre!$A:$B,2,0)</f>
        <v>Homme</v>
      </c>
      <c r="R1449" s="42" t="str">
        <f>VLOOKUP(C1449,Department!$A:$B,2,0)</f>
        <v>Human Resources</v>
      </c>
    </row>
    <row r="1450" spans="1:18" x14ac:dyDescent="0.25">
      <c r="A1450" s="41">
        <v>183593286</v>
      </c>
      <c r="B1450" s="1" t="s">
        <v>3885</v>
      </c>
      <c r="C1450" s="1" t="s">
        <v>79</v>
      </c>
      <c r="D1450" s="1" t="s">
        <v>5215</v>
      </c>
      <c r="E1450" s="1" t="s">
        <v>5220</v>
      </c>
      <c r="F1450" s="19">
        <v>35335</v>
      </c>
      <c r="G1450" s="19">
        <v>39271</v>
      </c>
      <c r="H1450" s="1" t="s">
        <v>5241</v>
      </c>
      <c r="I1450" s="1" t="s">
        <v>5257</v>
      </c>
      <c r="J1450" s="1"/>
      <c r="K1450" s="20">
        <f t="shared" ca="1" si="88"/>
        <v>26.241095890410961</v>
      </c>
      <c r="L1450" s="20">
        <f t="shared" ca="1" si="89"/>
        <v>15.457534246575342</v>
      </c>
      <c r="M1450" s="1" t="str">
        <f>IF('1Employee'!E1450="CANADA","AMERIQUE","EUROPE")</f>
        <v>EUROPE</v>
      </c>
      <c r="N1450" s="22" t="str">
        <f t="shared" ca="1" si="90"/>
        <v>B_25-35 ans</v>
      </c>
      <c r="O1450" s="3" t="str">
        <f t="shared" ca="1" si="91"/>
        <v>D_5 ans et plus</v>
      </c>
      <c r="P1450" s="3" t="str">
        <f>IFERROR(VLOOKUP(J1450,Type!$A:$B,2,FALSE),"Actif")</f>
        <v>Actif</v>
      </c>
      <c r="Q1450" s="3" t="str">
        <f>VLOOKUP(A1450,Genre!$A:$B,2,0)</f>
        <v>Homme</v>
      </c>
      <c r="R1450" s="42" t="str">
        <f>VLOOKUP(C1450,Department!$A:$B,2,0)</f>
        <v>Human Resources</v>
      </c>
    </row>
    <row r="1451" spans="1:18" x14ac:dyDescent="0.25">
      <c r="A1451" s="41">
        <v>183144185</v>
      </c>
      <c r="B1451" s="1" t="s">
        <v>3701</v>
      </c>
      <c r="C1451" s="1" t="s">
        <v>79</v>
      </c>
      <c r="D1451" s="1" t="s">
        <v>5215</v>
      </c>
      <c r="E1451" s="1" t="s">
        <v>5220</v>
      </c>
      <c r="F1451" s="19">
        <v>36894</v>
      </c>
      <c r="G1451" s="19">
        <v>42578</v>
      </c>
      <c r="H1451" s="1" t="s">
        <v>5241</v>
      </c>
      <c r="I1451" s="1" t="s">
        <v>5257</v>
      </c>
      <c r="J1451" s="1"/>
      <c r="K1451" s="20">
        <f t="shared" ca="1" si="88"/>
        <v>21.969863013698632</v>
      </c>
      <c r="L1451" s="20">
        <f t="shared" ca="1" si="89"/>
        <v>6.397260273972603</v>
      </c>
      <c r="M1451" s="1" t="str">
        <f>IF('1Employee'!E1451="CANADA","AMERIQUE","EUROPE")</f>
        <v>EUROPE</v>
      </c>
      <c r="N1451" s="22" t="str">
        <f t="shared" ca="1" si="90"/>
        <v>A_18 - 25  ans</v>
      </c>
      <c r="O1451" s="3" t="str">
        <f t="shared" ca="1" si="91"/>
        <v>D_5 ans et plus</v>
      </c>
      <c r="P1451" s="3" t="str">
        <f>IFERROR(VLOOKUP(J1451,Type!$A:$B,2,FALSE),"Actif")</f>
        <v>Actif</v>
      </c>
      <c r="Q1451" s="3" t="str">
        <f>VLOOKUP(A1451,Genre!$A:$B,2,0)</f>
        <v>Homme</v>
      </c>
      <c r="R1451" s="42" t="str">
        <f>VLOOKUP(C1451,Department!$A:$B,2,0)</f>
        <v>Human Resources</v>
      </c>
    </row>
    <row r="1452" spans="1:18" x14ac:dyDescent="0.25">
      <c r="A1452" s="41">
        <v>184643172</v>
      </c>
      <c r="B1452" s="1" t="s">
        <v>1799</v>
      </c>
      <c r="C1452" s="1" t="s">
        <v>79</v>
      </c>
      <c r="D1452" s="1" t="s">
        <v>5215</v>
      </c>
      <c r="E1452" s="1" t="s">
        <v>5220</v>
      </c>
      <c r="F1452" s="19">
        <v>20558</v>
      </c>
      <c r="G1452" s="19">
        <v>43200</v>
      </c>
      <c r="H1452" s="1" t="s">
        <v>5241</v>
      </c>
      <c r="I1452" s="1" t="s">
        <v>5257</v>
      </c>
      <c r="J1452" s="1"/>
      <c r="K1452" s="20">
        <f t="shared" ca="1" si="88"/>
        <v>66.726027397260268</v>
      </c>
      <c r="L1452" s="20">
        <f t="shared" ca="1" si="89"/>
        <v>4.6931506849315072</v>
      </c>
      <c r="M1452" s="1" t="str">
        <f>IF('1Employee'!E1452="CANADA","AMERIQUE","EUROPE")</f>
        <v>EUROPE</v>
      </c>
      <c r="N1452" s="22" t="str">
        <f t="shared" ca="1" si="90"/>
        <v>E_55 ans et plus</v>
      </c>
      <c r="O1452" s="3" t="str">
        <f t="shared" ca="1" si="91"/>
        <v>C_3-5 ans</v>
      </c>
      <c r="P1452" s="3" t="str">
        <f>IFERROR(VLOOKUP(J1452,Type!$A:$B,2,FALSE),"Actif")</f>
        <v>Actif</v>
      </c>
      <c r="Q1452" s="3" t="str">
        <f>VLOOKUP(A1452,Genre!$A:$B,2,0)</f>
        <v>Homme</v>
      </c>
      <c r="R1452" s="42" t="str">
        <f>VLOOKUP(C1452,Department!$A:$B,2,0)</f>
        <v>Human Resources</v>
      </c>
    </row>
    <row r="1453" spans="1:18" x14ac:dyDescent="0.25">
      <c r="A1453" s="41">
        <v>112955532</v>
      </c>
      <c r="B1453" s="1" t="s">
        <v>1395</v>
      </c>
      <c r="C1453" s="1" t="s">
        <v>79</v>
      </c>
      <c r="D1453" s="1" t="s">
        <v>5212</v>
      </c>
      <c r="E1453" s="1" t="s">
        <v>5219</v>
      </c>
      <c r="F1453" s="19">
        <v>21723</v>
      </c>
      <c r="G1453" s="19">
        <v>40321</v>
      </c>
      <c r="H1453" s="1" t="s">
        <v>5241</v>
      </c>
      <c r="I1453" s="1" t="s">
        <v>5257</v>
      </c>
      <c r="J1453" s="1"/>
      <c r="K1453" s="20">
        <f t="shared" ca="1" si="88"/>
        <v>63.534246575342465</v>
      </c>
      <c r="L1453" s="20">
        <f t="shared" ca="1" si="89"/>
        <v>12.580821917808219</v>
      </c>
      <c r="M1453" s="1" t="str">
        <f>IF('1Employee'!E1453="CANADA","AMERIQUE","EUROPE")</f>
        <v>EUROPE</v>
      </c>
      <c r="N1453" s="22" t="str">
        <f t="shared" ca="1" si="90"/>
        <v>E_55 ans et plus</v>
      </c>
      <c r="O1453" s="3" t="str">
        <f t="shared" ca="1" si="91"/>
        <v>D_5 ans et plus</v>
      </c>
      <c r="P1453" s="3" t="str">
        <f>IFERROR(VLOOKUP(J1453,Type!$A:$B,2,FALSE),"Actif")</f>
        <v>Actif</v>
      </c>
      <c r="Q1453" s="3" t="str">
        <f>VLOOKUP(A1453,Genre!$A:$B,2,0)</f>
        <v>Femme</v>
      </c>
      <c r="R1453" s="42" t="str">
        <f>VLOOKUP(C1453,Department!$A:$B,2,0)</f>
        <v>Human Resources</v>
      </c>
    </row>
    <row r="1454" spans="1:18" x14ac:dyDescent="0.25">
      <c r="A1454" s="41">
        <v>186582951</v>
      </c>
      <c r="B1454" s="1" t="s">
        <v>4731</v>
      </c>
      <c r="C1454" s="1" t="s">
        <v>79</v>
      </c>
      <c r="D1454" s="1" t="s">
        <v>5213</v>
      </c>
      <c r="E1454" s="1" t="s">
        <v>5220</v>
      </c>
      <c r="F1454" s="19">
        <v>32728</v>
      </c>
      <c r="G1454" s="19">
        <v>38177</v>
      </c>
      <c r="H1454" s="1" t="s">
        <v>5241</v>
      </c>
      <c r="I1454" s="1" t="s">
        <v>5257</v>
      </c>
      <c r="J1454" s="1"/>
      <c r="K1454" s="20">
        <f t="shared" ca="1" si="88"/>
        <v>33.38356164383562</v>
      </c>
      <c r="L1454" s="20">
        <f t="shared" ca="1" si="89"/>
        <v>18.454794520547946</v>
      </c>
      <c r="M1454" s="1" t="str">
        <f>IF('1Employee'!E1454="CANADA","AMERIQUE","EUROPE")</f>
        <v>EUROPE</v>
      </c>
      <c r="N1454" s="22" t="str">
        <f t="shared" ca="1" si="90"/>
        <v>B_25-35 ans</v>
      </c>
      <c r="O1454" s="3" t="str">
        <f t="shared" ca="1" si="91"/>
        <v>D_5 ans et plus</v>
      </c>
      <c r="P1454" s="3" t="str">
        <f>IFERROR(VLOOKUP(J1454,Type!$A:$B,2,FALSE),"Actif")</f>
        <v>Actif</v>
      </c>
      <c r="Q1454" s="3" t="str">
        <f>VLOOKUP(A1454,Genre!$A:$B,2,0)</f>
        <v>Homme</v>
      </c>
      <c r="R1454" s="42" t="str">
        <f>VLOOKUP(C1454,Department!$A:$B,2,0)</f>
        <v>Human Resources</v>
      </c>
    </row>
    <row r="1455" spans="1:18" x14ac:dyDescent="0.25">
      <c r="A1455" s="41">
        <v>182897445</v>
      </c>
      <c r="B1455" s="1" t="s">
        <v>3678</v>
      </c>
      <c r="C1455" s="1" t="s">
        <v>79</v>
      </c>
      <c r="D1455" s="1" t="s">
        <v>5213</v>
      </c>
      <c r="E1455" s="1" t="s">
        <v>5220</v>
      </c>
      <c r="F1455" s="19">
        <v>25614</v>
      </c>
      <c r="G1455" s="19">
        <v>37850</v>
      </c>
      <c r="H1455" s="1" t="s">
        <v>5241</v>
      </c>
      <c r="I1455" s="1" t="s">
        <v>5257</v>
      </c>
      <c r="J1455" s="1"/>
      <c r="K1455" s="20">
        <f t="shared" ca="1" si="88"/>
        <v>52.873972602739727</v>
      </c>
      <c r="L1455" s="20">
        <f t="shared" ca="1" si="89"/>
        <v>19.350684931506848</v>
      </c>
      <c r="M1455" s="1" t="str">
        <f>IF('1Employee'!E1455="CANADA","AMERIQUE","EUROPE")</f>
        <v>EUROPE</v>
      </c>
      <c r="N1455" s="22" t="str">
        <f t="shared" ca="1" si="90"/>
        <v>D_45-55ans</v>
      </c>
      <c r="O1455" s="3" t="str">
        <f t="shared" ca="1" si="91"/>
        <v>D_5 ans et plus</v>
      </c>
      <c r="P1455" s="3" t="str">
        <f>IFERROR(VLOOKUP(J1455,Type!$A:$B,2,FALSE),"Actif")</f>
        <v>Actif</v>
      </c>
      <c r="Q1455" s="3" t="str">
        <f>VLOOKUP(A1455,Genre!$A:$B,2,0)</f>
        <v>Homme</v>
      </c>
      <c r="R1455" s="42" t="str">
        <f>VLOOKUP(C1455,Department!$A:$B,2,0)</f>
        <v>Human Resources</v>
      </c>
    </row>
    <row r="1456" spans="1:18" x14ac:dyDescent="0.25">
      <c r="A1456" s="41">
        <v>111817978</v>
      </c>
      <c r="B1456" s="1" t="s">
        <v>2208</v>
      </c>
      <c r="C1456" s="1" t="s">
        <v>79</v>
      </c>
      <c r="D1456" s="1" t="s">
        <v>5213</v>
      </c>
      <c r="E1456" s="1" t="s">
        <v>5220</v>
      </c>
      <c r="F1456" s="19">
        <v>32281</v>
      </c>
      <c r="G1456" s="19">
        <v>43591</v>
      </c>
      <c r="H1456" s="1" t="s">
        <v>5241</v>
      </c>
      <c r="I1456" s="1" t="s">
        <v>5257</v>
      </c>
      <c r="J1456" s="1"/>
      <c r="K1456" s="20">
        <f t="shared" ca="1" si="88"/>
        <v>34.608219178082194</v>
      </c>
      <c r="L1456" s="20">
        <f t="shared" ca="1" si="89"/>
        <v>3.6219178082191781</v>
      </c>
      <c r="M1456" s="1" t="str">
        <f>IF('1Employee'!E1456="CANADA","AMERIQUE","EUROPE")</f>
        <v>EUROPE</v>
      </c>
      <c r="N1456" s="22" t="str">
        <f t="shared" ca="1" si="90"/>
        <v>B_25-35 ans</v>
      </c>
      <c r="O1456" s="3" t="str">
        <f t="shared" ca="1" si="91"/>
        <v>C_3-5 ans</v>
      </c>
      <c r="P1456" s="3" t="str">
        <f>IFERROR(VLOOKUP(J1456,Type!$A:$B,2,FALSE),"Actif")</f>
        <v>Actif</v>
      </c>
      <c r="Q1456" s="3" t="str">
        <f>VLOOKUP(A1456,Genre!$A:$B,2,0)</f>
        <v>Homme</v>
      </c>
      <c r="R1456" s="42" t="str">
        <f>VLOOKUP(C1456,Department!$A:$B,2,0)</f>
        <v>Human Resources</v>
      </c>
    </row>
    <row r="1457" spans="1:18" x14ac:dyDescent="0.25">
      <c r="A1457" s="41">
        <v>182249285</v>
      </c>
      <c r="B1457" s="1" t="s">
        <v>2750</v>
      </c>
      <c r="C1457" s="1" t="s">
        <v>79</v>
      </c>
      <c r="D1457" s="1" t="s">
        <v>5214</v>
      </c>
      <c r="E1457" s="1" t="s">
        <v>5220</v>
      </c>
      <c r="F1457" s="19">
        <v>20472</v>
      </c>
      <c r="G1457" s="19">
        <v>42920</v>
      </c>
      <c r="H1457" s="1" t="s">
        <v>5241</v>
      </c>
      <c r="I1457" s="1" t="s">
        <v>5257</v>
      </c>
      <c r="J1457" s="1"/>
      <c r="K1457" s="20">
        <f t="shared" ca="1" si="88"/>
        <v>66.961643835616442</v>
      </c>
      <c r="L1457" s="20">
        <f t="shared" ca="1" si="89"/>
        <v>5.4602739726027396</v>
      </c>
      <c r="M1457" s="1" t="str">
        <f>IF('1Employee'!E1457="CANADA","AMERIQUE","EUROPE")</f>
        <v>EUROPE</v>
      </c>
      <c r="N1457" s="22" t="str">
        <f t="shared" ca="1" si="90"/>
        <v>E_55 ans et plus</v>
      </c>
      <c r="O1457" s="3" t="str">
        <f t="shared" ca="1" si="91"/>
        <v>D_5 ans et plus</v>
      </c>
      <c r="P1457" s="3" t="str">
        <f>IFERROR(VLOOKUP(J1457,Type!$A:$B,2,FALSE),"Actif")</f>
        <v>Actif</v>
      </c>
      <c r="Q1457" s="3" t="str">
        <f>VLOOKUP(A1457,Genre!$A:$B,2,0)</f>
        <v>Femme</v>
      </c>
      <c r="R1457" s="42" t="str">
        <f>VLOOKUP(C1457,Department!$A:$B,2,0)</f>
        <v>Human Resources</v>
      </c>
    </row>
    <row r="1458" spans="1:18" x14ac:dyDescent="0.25">
      <c r="A1458" s="41">
        <v>697846</v>
      </c>
      <c r="B1458" s="1" t="s">
        <v>2443</v>
      </c>
      <c r="C1458" s="1" t="s">
        <v>79</v>
      </c>
      <c r="D1458" s="1" t="s">
        <v>5214</v>
      </c>
      <c r="E1458" s="1" t="s">
        <v>5220</v>
      </c>
      <c r="F1458" s="19">
        <v>23609</v>
      </c>
      <c r="G1458" s="19">
        <v>38104</v>
      </c>
      <c r="H1458" s="1" t="s">
        <v>5241</v>
      </c>
      <c r="I1458" s="1" t="s">
        <v>5257</v>
      </c>
      <c r="J1458" s="1"/>
      <c r="K1458" s="20">
        <f t="shared" ca="1" si="88"/>
        <v>58.367123287671234</v>
      </c>
      <c r="L1458" s="20">
        <f t="shared" ca="1" si="89"/>
        <v>18.654794520547945</v>
      </c>
      <c r="M1458" s="1" t="str">
        <f>IF('1Employee'!E1458="CANADA","AMERIQUE","EUROPE")</f>
        <v>EUROPE</v>
      </c>
      <c r="N1458" s="22" t="str">
        <f t="shared" ca="1" si="90"/>
        <v>E_55 ans et plus</v>
      </c>
      <c r="O1458" s="3" t="str">
        <f t="shared" ca="1" si="91"/>
        <v>D_5 ans et plus</v>
      </c>
      <c r="P1458" s="3" t="str">
        <f>IFERROR(VLOOKUP(J1458,Type!$A:$B,2,FALSE),"Actif")</f>
        <v>Actif</v>
      </c>
      <c r="Q1458" s="3" t="str">
        <f>VLOOKUP(A1458,Genre!$A:$B,2,0)</f>
        <v>Femme</v>
      </c>
      <c r="R1458" s="42" t="str">
        <f>VLOOKUP(C1458,Department!$A:$B,2,0)</f>
        <v>Human Resources</v>
      </c>
    </row>
    <row r="1459" spans="1:18" x14ac:dyDescent="0.25">
      <c r="A1459" s="41">
        <v>185589489</v>
      </c>
      <c r="B1459" s="1" t="s">
        <v>4499</v>
      </c>
      <c r="C1459" s="1" t="s">
        <v>79</v>
      </c>
      <c r="D1459" s="1" t="s">
        <v>5216</v>
      </c>
      <c r="E1459" s="1" t="s">
        <v>5220</v>
      </c>
      <c r="F1459" s="19">
        <v>23682</v>
      </c>
      <c r="G1459" s="19">
        <v>39077</v>
      </c>
      <c r="H1459" s="1" t="s">
        <v>5241</v>
      </c>
      <c r="I1459" s="1" t="s">
        <v>5257</v>
      </c>
      <c r="J1459" s="1"/>
      <c r="K1459" s="20">
        <f t="shared" ca="1" si="88"/>
        <v>58.167123287671231</v>
      </c>
      <c r="L1459" s="20">
        <f t="shared" ca="1" si="89"/>
        <v>15.989041095890411</v>
      </c>
      <c r="M1459" s="1" t="str">
        <f>IF('1Employee'!E1459="CANADA","AMERIQUE","EUROPE")</f>
        <v>EUROPE</v>
      </c>
      <c r="N1459" s="22" t="str">
        <f t="shared" ca="1" si="90"/>
        <v>E_55 ans et plus</v>
      </c>
      <c r="O1459" s="3" t="str">
        <f t="shared" ca="1" si="91"/>
        <v>D_5 ans et plus</v>
      </c>
      <c r="P1459" s="3" t="str">
        <f>IFERROR(VLOOKUP(J1459,Type!$A:$B,2,FALSE),"Actif")</f>
        <v>Actif</v>
      </c>
      <c r="Q1459" s="3" t="str">
        <f>VLOOKUP(A1459,Genre!$A:$B,2,0)</f>
        <v>Homme</v>
      </c>
      <c r="R1459" s="42" t="str">
        <f>VLOOKUP(C1459,Department!$A:$B,2,0)</f>
        <v>Human Resources</v>
      </c>
    </row>
    <row r="1460" spans="1:18" x14ac:dyDescent="0.25">
      <c r="A1460" s="41">
        <v>182935587</v>
      </c>
      <c r="B1460" s="1" t="s">
        <v>3682</v>
      </c>
      <c r="C1460" s="1" t="s">
        <v>79</v>
      </c>
      <c r="D1460" s="1" t="s">
        <v>5210</v>
      </c>
      <c r="E1460" s="1" t="s">
        <v>5219</v>
      </c>
      <c r="F1460" s="19">
        <v>32298</v>
      </c>
      <c r="G1460" s="19">
        <v>38235</v>
      </c>
      <c r="H1460" s="1" t="s">
        <v>5241</v>
      </c>
      <c r="I1460" s="1" t="s">
        <v>5257</v>
      </c>
      <c r="J1460" s="1"/>
      <c r="K1460" s="20">
        <f t="shared" ca="1" si="88"/>
        <v>34.561643835616437</v>
      </c>
      <c r="L1460" s="20">
        <f t="shared" ca="1" si="89"/>
        <v>18.295890410958904</v>
      </c>
      <c r="M1460" s="1" t="str">
        <f>IF('1Employee'!E1460="CANADA","AMERIQUE","EUROPE")</f>
        <v>EUROPE</v>
      </c>
      <c r="N1460" s="22" t="str">
        <f t="shared" ca="1" si="90"/>
        <v>B_25-35 ans</v>
      </c>
      <c r="O1460" s="3" t="str">
        <f t="shared" ca="1" si="91"/>
        <v>D_5 ans et plus</v>
      </c>
      <c r="P1460" s="3" t="str">
        <f>IFERROR(VLOOKUP(J1460,Type!$A:$B,2,FALSE),"Actif")</f>
        <v>Actif</v>
      </c>
      <c r="Q1460" s="3" t="str">
        <f>VLOOKUP(A1460,Genre!$A:$B,2,0)</f>
        <v>Femme</v>
      </c>
      <c r="R1460" s="42" t="str">
        <f>VLOOKUP(C1460,Department!$A:$B,2,0)</f>
        <v>Human Resources</v>
      </c>
    </row>
    <row r="1461" spans="1:18" x14ac:dyDescent="0.25">
      <c r="A1461" s="41">
        <v>181738758</v>
      </c>
      <c r="B1461" s="1" t="s">
        <v>3352</v>
      </c>
      <c r="C1461" s="1" t="s">
        <v>79</v>
      </c>
      <c r="D1461" s="1" t="s">
        <v>5210</v>
      </c>
      <c r="E1461" s="1" t="s">
        <v>5219</v>
      </c>
      <c r="F1461" s="19">
        <v>23572</v>
      </c>
      <c r="G1461" s="19">
        <v>37674</v>
      </c>
      <c r="H1461" s="1" t="s">
        <v>5241</v>
      </c>
      <c r="I1461" s="1" t="s">
        <v>5257</v>
      </c>
      <c r="J1461" s="1"/>
      <c r="K1461" s="20">
        <f t="shared" ca="1" si="88"/>
        <v>58.468493150684928</v>
      </c>
      <c r="L1461" s="20">
        <f t="shared" ca="1" si="89"/>
        <v>19.832876712328765</v>
      </c>
      <c r="M1461" s="1" t="str">
        <f>IF('1Employee'!E1461="CANADA","AMERIQUE","EUROPE")</f>
        <v>EUROPE</v>
      </c>
      <c r="N1461" s="22" t="str">
        <f t="shared" ca="1" si="90"/>
        <v>E_55 ans et plus</v>
      </c>
      <c r="O1461" s="3" t="str">
        <f t="shared" ca="1" si="91"/>
        <v>D_5 ans et plus</v>
      </c>
      <c r="P1461" s="3" t="str">
        <f>IFERROR(VLOOKUP(J1461,Type!$A:$B,2,FALSE),"Actif")</f>
        <v>Actif</v>
      </c>
      <c r="Q1461" s="3" t="str">
        <f>VLOOKUP(A1461,Genre!$A:$B,2,0)</f>
        <v>Femme</v>
      </c>
      <c r="R1461" s="42" t="str">
        <f>VLOOKUP(C1461,Department!$A:$B,2,0)</f>
        <v>Human Resources</v>
      </c>
    </row>
    <row r="1462" spans="1:18" x14ac:dyDescent="0.25">
      <c r="A1462" s="41">
        <v>187585227</v>
      </c>
      <c r="B1462" s="1" t="s">
        <v>2692</v>
      </c>
      <c r="C1462" s="1" t="s">
        <v>79</v>
      </c>
      <c r="D1462" s="1" t="s">
        <v>5210</v>
      </c>
      <c r="E1462" s="1" t="s">
        <v>5219</v>
      </c>
      <c r="F1462" s="19">
        <v>22809</v>
      </c>
      <c r="G1462" s="19">
        <v>40768</v>
      </c>
      <c r="H1462" s="1" t="s">
        <v>5241</v>
      </c>
      <c r="I1462" s="1" t="s">
        <v>5257</v>
      </c>
      <c r="J1462" s="1"/>
      <c r="K1462" s="20">
        <f t="shared" ca="1" si="88"/>
        <v>60.558904109589044</v>
      </c>
      <c r="L1462" s="20">
        <f t="shared" ca="1" si="89"/>
        <v>11.356164383561644</v>
      </c>
      <c r="M1462" s="1" t="str">
        <f>IF('1Employee'!E1462="CANADA","AMERIQUE","EUROPE")</f>
        <v>EUROPE</v>
      </c>
      <c r="N1462" s="22" t="str">
        <f t="shared" ca="1" si="90"/>
        <v>E_55 ans et plus</v>
      </c>
      <c r="O1462" s="3" t="str">
        <f t="shared" ca="1" si="91"/>
        <v>D_5 ans et plus</v>
      </c>
      <c r="P1462" s="3" t="str">
        <f>IFERROR(VLOOKUP(J1462,Type!$A:$B,2,FALSE),"Actif")</f>
        <v>Actif</v>
      </c>
      <c r="Q1462" s="3" t="str">
        <f>VLOOKUP(A1462,Genre!$A:$B,2,0)</f>
        <v>Homme</v>
      </c>
      <c r="R1462" s="42" t="str">
        <f>VLOOKUP(C1462,Department!$A:$B,2,0)</f>
        <v>Human Resources</v>
      </c>
    </row>
    <row r="1463" spans="1:18" x14ac:dyDescent="0.25">
      <c r="A1463" s="41">
        <v>188596912</v>
      </c>
      <c r="B1463" s="1" t="s">
        <v>2478</v>
      </c>
      <c r="C1463" s="1" t="s">
        <v>79</v>
      </c>
      <c r="D1463" s="1" t="s">
        <v>5210</v>
      </c>
      <c r="E1463" s="1" t="s">
        <v>5219</v>
      </c>
      <c r="F1463" s="19">
        <v>29479</v>
      </c>
      <c r="G1463" s="19">
        <v>44043</v>
      </c>
      <c r="H1463" s="1" t="s">
        <v>5241</v>
      </c>
      <c r="I1463" s="1" t="s">
        <v>5257</v>
      </c>
      <c r="J1463" s="1"/>
      <c r="K1463" s="20">
        <f t="shared" ca="1" si="88"/>
        <v>42.284931506849318</v>
      </c>
      <c r="L1463" s="20">
        <f t="shared" ca="1" si="89"/>
        <v>2.3835616438356166</v>
      </c>
      <c r="M1463" s="1" t="str">
        <f>IF('1Employee'!E1463="CANADA","AMERIQUE","EUROPE")</f>
        <v>EUROPE</v>
      </c>
      <c r="N1463" s="22" t="str">
        <f t="shared" ca="1" si="90"/>
        <v>C_35-45 ans</v>
      </c>
      <c r="O1463" s="3" t="str">
        <f t="shared" ca="1" si="91"/>
        <v>B_1 -3ans</v>
      </c>
      <c r="P1463" s="3" t="str">
        <f>IFERROR(VLOOKUP(J1463,Type!$A:$B,2,FALSE),"Actif")</f>
        <v>Actif</v>
      </c>
      <c r="Q1463" s="3" t="str">
        <f>VLOOKUP(A1463,Genre!$A:$B,2,0)</f>
        <v>Homme</v>
      </c>
      <c r="R1463" s="42" t="str">
        <f>VLOOKUP(C1463,Department!$A:$B,2,0)</f>
        <v>Human Resources</v>
      </c>
    </row>
    <row r="1464" spans="1:18" x14ac:dyDescent="0.25">
      <c r="A1464" s="41">
        <v>112838831</v>
      </c>
      <c r="B1464" s="1" t="s">
        <v>2391</v>
      </c>
      <c r="C1464" s="1" t="s">
        <v>79</v>
      </c>
      <c r="D1464" s="1" t="s">
        <v>5210</v>
      </c>
      <c r="E1464" s="1" t="s">
        <v>5219</v>
      </c>
      <c r="F1464" s="19">
        <v>30308</v>
      </c>
      <c r="G1464" s="19">
        <v>43034</v>
      </c>
      <c r="H1464" s="1" t="s">
        <v>5241</v>
      </c>
      <c r="I1464" s="1" t="s">
        <v>5257</v>
      </c>
      <c r="J1464" s="1"/>
      <c r="K1464" s="20">
        <f t="shared" ca="1" si="88"/>
        <v>40.013698630136986</v>
      </c>
      <c r="L1464" s="20">
        <f t="shared" ca="1" si="89"/>
        <v>5.1479452054794521</v>
      </c>
      <c r="M1464" s="1" t="str">
        <f>IF('1Employee'!E1464="CANADA","AMERIQUE","EUROPE")</f>
        <v>EUROPE</v>
      </c>
      <c r="N1464" s="22" t="str">
        <f t="shared" ca="1" si="90"/>
        <v>C_35-45 ans</v>
      </c>
      <c r="O1464" s="3" t="str">
        <f t="shared" ca="1" si="91"/>
        <v>D_5 ans et plus</v>
      </c>
      <c r="P1464" s="3" t="str">
        <f>IFERROR(VLOOKUP(J1464,Type!$A:$B,2,FALSE),"Actif")</f>
        <v>Actif</v>
      </c>
      <c r="Q1464" s="3" t="str">
        <f>VLOOKUP(A1464,Genre!$A:$B,2,0)</f>
        <v>Homme</v>
      </c>
      <c r="R1464" s="42" t="str">
        <f>VLOOKUP(C1464,Department!$A:$B,2,0)</f>
        <v>Human Resources</v>
      </c>
    </row>
    <row r="1465" spans="1:18" x14ac:dyDescent="0.25">
      <c r="A1465" s="41">
        <v>181812439</v>
      </c>
      <c r="B1465" s="1" t="s">
        <v>859</v>
      </c>
      <c r="C1465" s="1" t="s">
        <v>79</v>
      </c>
      <c r="D1465" s="1" t="s">
        <v>5210</v>
      </c>
      <c r="E1465" s="1" t="s">
        <v>5219</v>
      </c>
      <c r="F1465" s="19">
        <v>37086</v>
      </c>
      <c r="G1465" s="19">
        <v>39022</v>
      </c>
      <c r="H1465" s="1" t="s">
        <v>5241</v>
      </c>
      <c r="I1465" s="1" t="s">
        <v>5257</v>
      </c>
      <c r="J1465" s="1"/>
      <c r="K1465" s="20">
        <f t="shared" ca="1" si="88"/>
        <v>21.443835616438356</v>
      </c>
      <c r="L1465" s="20">
        <f t="shared" ca="1" si="89"/>
        <v>16.139726027397259</v>
      </c>
      <c r="M1465" s="1" t="str">
        <f>IF('1Employee'!E1465="CANADA","AMERIQUE","EUROPE")</f>
        <v>EUROPE</v>
      </c>
      <c r="N1465" s="22" t="str">
        <f t="shared" ca="1" si="90"/>
        <v>A_18 - 25  ans</v>
      </c>
      <c r="O1465" s="3" t="str">
        <f t="shared" ca="1" si="91"/>
        <v>D_5 ans et plus</v>
      </c>
      <c r="P1465" s="3" t="str">
        <f>IFERROR(VLOOKUP(J1465,Type!$A:$B,2,FALSE),"Actif")</f>
        <v>Actif</v>
      </c>
      <c r="Q1465" s="3" t="str">
        <f>VLOOKUP(A1465,Genre!$A:$B,2,0)</f>
        <v>Femme</v>
      </c>
      <c r="R1465" s="42" t="str">
        <f>VLOOKUP(C1465,Department!$A:$B,2,0)</f>
        <v>Human Resources</v>
      </c>
    </row>
    <row r="1466" spans="1:18" x14ac:dyDescent="0.25">
      <c r="A1466" s="41">
        <v>186559489</v>
      </c>
      <c r="B1466" s="1" t="s">
        <v>4724</v>
      </c>
      <c r="C1466" s="1" t="s">
        <v>79</v>
      </c>
      <c r="D1466" s="1" t="s">
        <v>5211</v>
      </c>
      <c r="E1466" s="1" t="s">
        <v>5219</v>
      </c>
      <c r="F1466" s="19">
        <v>24318</v>
      </c>
      <c r="G1466" s="19">
        <v>42927</v>
      </c>
      <c r="H1466" s="1" t="s">
        <v>5241</v>
      </c>
      <c r="I1466" s="1" t="s">
        <v>5257</v>
      </c>
      <c r="J1466" s="1"/>
      <c r="K1466" s="20">
        <f t="shared" ca="1" si="88"/>
        <v>56.424657534246577</v>
      </c>
      <c r="L1466" s="20">
        <f t="shared" ca="1" si="89"/>
        <v>5.441095890410959</v>
      </c>
      <c r="M1466" s="1" t="str">
        <f>IF('1Employee'!E1466="CANADA","AMERIQUE","EUROPE")</f>
        <v>EUROPE</v>
      </c>
      <c r="N1466" s="22" t="str">
        <f t="shared" ca="1" si="90"/>
        <v>E_55 ans et plus</v>
      </c>
      <c r="O1466" s="3" t="str">
        <f t="shared" ca="1" si="91"/>
        <v>D_5 ans et plus</v>
      </c>
      <c r="P1466" s="3" t="str">
        <f>IFERROR(VLOOKUP(J1466,Type!$A:$B,2,FALSE),"Actif")</f>
        <v>Actif</v>
      </c>
      <c r="Q1466" s="3" t="str">
        <f>VLOOKUP(A1466,Genre!$A:$B,2,0)</f>
        <v>Homme</v>
      </c>
      <c r="R1466" s="42" t="str">
        <f>VLOOKUP(C1466,Department!$A:$B,2,0)</f>
        <v>Human Resources</v>
      </c>
    </row>
    <row r="1467" spans="1:18" x14ac:dyDescent="0.25">
      <c r="A1467" s="41">
        <v>183383565</v>
      </c>
      <c r="B1467" s="1" t="s">
        <v>3766</v>
      </c>
      <c r="C1467" s="1" t="s">
        <v>79</v>
      </c>
      <c r="D1467" s="1" t="s">
        <v>5211</v>
      </c>
      <c r="E1467" s="1" t="s">
        <v>5219</v>
      </c>
      <c r="F1467" s="19">
        <v>36001</v>
      </c>
      <c r="G1467" s="19">
        <v>38328</v>
      </c>
      <c r="H1467" s="1" t="s">
        <v>5241</v>
      </c>
      <c r="I1467" s="1" t="s">
        <v>5257</v>
      </c>
      <c r="J1467" s="1"/>
      <c r="K1467" s="20">
        <f t="shared" ca="1" si="88"/>
        <v>24.416438356164385</v>
      </c>
      <c r="L1467" s="20">
        <f t="shared" ca="1" si="89"/>
        <v>18.041095890410958</v>
      </c>
      <c r="M1467" s="1" t="str">
        <f>IF('1Employee'!E1467="CANADA","AMERIQUE","EUROPE")</f>
        <v>EUROPE</v>
      </c>
      <c r="N1467" s="22" t="str">
        <f t="shared" ca="1" si="90"/>
        <v>A_18 - 25  ans</v>
      </c>
      <c r="O1467" s="3" t="str">
        <f t="shared" ca="1" si="91"/>
        <v>D_5 ans et plus</v>
      </c>
      <c r="P1467" s="3" t="str">
        <f>IFERROR(VLOOKUP(J1467,Type!$A:$B,2,FALSE),"Actif")</f>
        <v>Actif</v>
      </c>
      <c r="Q1467" s="3" t="str">
        <f>VLOOKUP(A1467,Genre!$A:$B,2,0)</f>
        <v>Homme</v>
      </c>
      <c r="R1467" s="42" t="str">
        <f>VLOOKUP(C1467,Department!$A:$B,2,0)</f>
        <v>Human Resources</v>
      </c>
    </row>
    <row r="1468" spans="1:18" x14ac:dyDescent="0.25">
      <c r="A1468" s="41">
        <v>181685771</v>
      </c>
      <c r="B1468" s="1" t="s">
        <v>3338</v>
      </c>
      <c r="C1468" s="1" t="s">
        <v>79</v>
      </c>
      <c r="D1468" s="1" t="s">
        <v>5211</v>
      </c>
      <c r="E1468" s="1" t="s">
        <v>5219</v>
      </c>
      <c r="F1468" s="19">
        <v>28362</v>
      </c>
      <c r="G1468" s="19">
        <v>44486</v>
      </c>
      <c r="H1468" s="1" t="s">
        <v>5241</v>
      </c>
      <c r="I1468" s="1" t="s">
        <v>5257</v>
      </c>
      <c r="J1468" s="1"/>
      <c r="K1468" s="20">
        <f t="shared" ca="1" si="88"/>
        <v>45.345205479452055</v>
      </c>
      <c r="L1468" s="20">
        <f t="shared" ca="1" si="89"/>
        <v>1.1698630136986301</v>
      </c>
      <c r="M1468" s="1" t="str">
        <f>IF('1Employee'!E1468="CANADA","AMERIQUE","EUROPE")</f>
        <v>EUROPE</v>
      </c>
      <c r="N1468" s="22" t="str">
        <f t="shared" ca="1" si="90"/>
        <v>D_45-55ans</v>
      </c>
      <c r="O1468" s="3" t="str">
        <f t="shared" ca="1" si="91"/>
        <v>B_1 -3ans</v>
      </c>
      <c r="P1468" s="3" t="str">
        <f>IFERROR(VLOOKUP(J1468,Type!$A:$B,2,FALSE),"Actif")</f>
        <v>Actif</v>
      </c>
      <c r="Q1468" s="3" t="str">
        <f>VLOOKUP(A1468,Genre!$A:$B,2,0)</f>
        <v>Femme</v>
      </c>
      <c r="R1468" s="42" t="str">
        <f>VLOOKUP(C1468,Department!$A:$B,2,0)</f>
        <v>Human Resources</v>
      </c>
    </row>
    <row r="1469" spans="1:18" x14ac:dyDescent="0.25">
      <c r="A1469" s="41">
        <v>112836586</v>
      </c>
      <c r="B1469" s="1" t="s">
        <v>2384</v>
      </c>
      <c r="C1469" s="1" t="s">
        <v>79</v>
      </c>
      <c r="D1469" s="1" t="s">
        <v>5211</v>
      </c>
      <c r="E1469" s="1" t="s">
        <v>5219</v>
      </c>
      <c r="F1469" s="19">
        <v>36680</v>
      </c>
      <c r="G1469" s="19">
        <v>41828</v>
      </c>
      <c r="H1469" s="1" t="s">
        <v>5241</v>
      </c>
      <c r="I1469" s="1" t="s">
        <v>5257</v>
      </c>
      <c r="J1469" s="1"/>
      <c r="K1469" s="20">
        <f t="shared" ca="1" si="88"/>
        <v>22.556164383561644</v>
      </c>
      <c r="L1469" s="20">
        <f t="shared" ca="1" si="89"/>
        <v>8.4520547945205475</v>
      </c>
      <c r="M1469" s="1" t="str">
        <f>IF('1Employee'!E1469="CANADA","AMERIQUE","EUROPE")</f>
        <v>EUROPE</v>
      </c>
      <c r="N1469" s="22" t="str">
        <f t="shared" ca="1" si="90"/>
        <v>A_18 - 25  ans</v>
      </c>
      <c r="O1469" s="3" t="str">
        <f t="shared" ca="1" si="91"/>
        <v>D_5 ans et plus</v>
      </c>
      <c r="P1469" s="3" t="str">
        <f>IFERROR(VLOOKUP(J1469,Type!$A:$B,2,FALSE),"Actif")</f>
        <v>Actif</v>
      </c>
      <c r="Q1469" s="3" t="str">
        <f>VLOOKUP(A1469,Genre!$A:$B,2,0)</f>
        <v>Femme</v>
      </c>
      <c r="R1469" s="42" t="str">
        <f>VLOOKUP(C1469,Department!$A:$B,2,0)</f>
        <v>Human Resources</v>
      </c>
    </row>
    <row r="1470" spans="1:18" x14ac:dyDescent="0.25">
      <c r="A1470" s="41">
        <v>188868681</v>
      </c>
      <c r="B1470" s="1" t="s">
        <v>1869</v>
      </c>
      <c r="C1470" s="1" t="s">
        <v>79</v>
      </c>
      <c r="D1470" s="1" t="s">
        <v>5211</v>
      </c>
      <c r="E1470" s="1" t="s">
        <v>5219</v>
      </c>
      <c r="F1470" s="19">
        <v>32600</v>
      </c>
      <c r="G1470" s="19">
        <v>44206</v>
      </c>
      <c r="H1470" s="1" t="s">
        <v>5241</v>
      </c>
      <c r="I1470" s="1" t="s">
        <v>5257</v>
      </c>
      <c r="J1470" s="1"/>
      <c r="K1470" s="20">
        <f t="shared" ca="1" si="88"/>
        <v>33.734246575342468</v>
      </c>
      <c r="L1470" s="20">
        <f t="shared" ca="1" si="89"/>
        <v>1.9369863013698629</v>
      </c>
      <c r="M1470" s="1" t="str">
        <f>IF('1Employee'!E1470="CANADA","AMERIQUE","EUROPE")</f>
        <v>EUROPE</v>
      </c>
      <c r="N1470" s="22" t="str">
        <f t="shared" ca="1" si="90"/>
        <v>B_25-35 ans</v>
      </c>
      <c r="O1470" s="3" t="str">
        <f t="shared" ca="1" si="91"/>
        <v>B_1 -3ans</v>
      </c>
      <c r="P1470" s="3" t="str">
        <f>IFERROR(VLOOKUP(J1470,Type!$A:$B,2,FALSE),"Actif")</f>
        <v>Actif</v>
      </c>
      <c r="Q1470" s="3" t="str">
        <f>VLOOKUP(A1470,Genre!$A:$B,2,0)</f>
        <v>Homme</v>
      </c>
      <c r="R1470" s="42" t="str">
        <f>VLOOKUP(C1470,Department!$A:$B,2,0)</f>
        <v>Human Resources</v>
      </c>
    </row>
    <row r="1471" spans="1:18" x14ac:dyDescent="0.25">
      <c r="A1471" s="41">
        <v>23819</v>
      </c>
      <c r="B1471" s="1" t="s">
        <v>170</v>
      </c>
      <c r="C1471" s="1" t="s">
        <v>79</v>
      </c>
      <c r="D1471" s="1" t="s">
        <v>5211</v>
      </c>
      <c r="E1471" s="1" t="s">
        <v>5219</v>
      </c>
      <c r="F1471" s="19">
        <v>32624</v>
      </c>
      <c r="G1471" s="19">
        <v>39040</v>
      </c>
      <c r="H1471" s="1" t="s">
        <v>5241</v>
      </c>
      <c r="I1471" s="1" t="s">
        <v>5257</v>
      </c>
      <c r="J1471" s="1"/>
      <c r="K1471" s="20">
        <f t="shared" ca="1" si="88"/>
        <v>33.668493150684931</v>
      </c>
      <c r="L1471" s="20">
        <f t="shared" ca="1" si="89"/>
        <v>16.090410958904108</v>
      </c>
      <c r="M1471" s="1" t="str">
        <f>IF('1Employee'!E1471="CANADA","AMERIQUE","EUROPE")</f>
        <v>EUROPE</v>
      </c>
      <c r="N1471" s="22" t="str">
        <f t="shared" ca="1" si="90"/>
        <v>B_25-35 ans</v>
      </c>
      <c r="O1471" s="3" t="str">
        <f t="shared" ca="1" si="91"/>
        <v>D_5 ans et plus</v>
      </c>
      <c r="P1471" s="3" t="str">
        <f>IFERROR(VLOOKUP(J1471,Type!$A:$B,2,FALSE),"Actif")</f>
        <v>Actif</v>
      </c>
      <c r="Q1471" s="3" t="str">
        <f>VLOOKUP(A1471,Genre!$A:$B,2,0)</f>
        <v>Homme</v>
      </c>
      <c r="R1471" s="42" t="str">
        <f>VLOOKUP(C1471,Department!$A:$B,2,0)</f>
        <v>Human Resources</v>
      </c>
    </row>
    <row r="1472" spans="1:18" x14ac:dyDescent="0.25">
      <c r="A1472" s="41">
        <v>188543555</v>
      </c>
      <c r="B1472" s="1" t="s">
        <v>2477</v>
      </c>
      <c r="C1472" s="1" t="s">
        <v>67</v>
      </c>
      <c r="D1472" s="1" t="s">
        <v>5210</v>
      </c>
      <c r="E1472" s="1" t="s">
        <v>5219</v>
      </c>
      <c r="F1472" s="19">
        <v>26693</v>
      </c>
      <c r="G1472" s="19">
        <v>39662</v>
      </c>
      <c r="H1472" s="1" t="s">
        <v>5241</v>
      </c>
      <c r="I1472" s="1" t="s">
        <v>5257</v>
      </c>
      <c r="J1472" s="1"/>
      <c r="K1472" s="20">
        <f t="shared" ca="1" si="88"/>
        <v>49.917808219178085</v>
      </c>
      <c r="L1472" s="20">
        <f t="shared" ca="1" si="89"/>
        <v>14.386301369863014</v>
      </c>
      <c r="M1472" s="1" t="str">
        <f>IF('1Employee'!E1472="CANADA","AMERIQUE","EUROPE")</f>
        <v>EUROPE</v>
      </c>
      <c r="N1472" s="22" t="str">
        <f t="shared" ca="1" si="90"/>
        <v>D_45-55ans</v>
      </c>
      <c r="O1472" s="3" t="str">
        <f t="shared" ca="1" si="91"/>
        <v>D_5 ans et plus</v>
      </c>
      <c r="P1472" s="3" t="str">
        <f>IFERROR(VLOOKUP(J1472,Type!$A:$B,2,FALSE),"Actif")</f>
        <v>Actif</v>
      </c>
      <c r="Q1472" s="3" t="str">
        <f>VLOOKUP(A1472,Genre!$A:$B,2,0)</f>
        <v>Homme</v>
      </c>
      <c r="R1472" s="42" t="str">
        <f>VLOOKUP(C1472,Department!$A:$B,2,0)</f>
        <v>Human Resources</v>
      </c>
    </row>
    <row r="1473" spans="1:18" x14ac:dyDescent="0.25">
      <c r="A1473" s="41">
        <v>181568184</v>
      </c>
      <c r="B1473" s="1" t="s">
        <v>3276</v>
      </c>
      <c r="C1473" s="1" t="s">
        <v>67</v>
      </c>
      <c r="D1473" s="1" t="s">
        <v>5216</v>
      </c>
      <c r="E1473" s="1" t="s">
        <v>5220</v>
      </c>
      <c r="F1473" s="19">
        <v>25337</v>
      </c>
      <c r="G1473" s="19">
        <v>43068</v>
      </c>
      <c r="H1473" s="1" t="s">
        <v>5242</v>
      </c>
      <c r="I1473" s="1" t="s">
        <v>5257</v>
      </c>
      <c r="J1473" s="1" t="s">
        <v>5247</v>
      </c>
      <c r="K1473" s="20">
        <f t="shared" ca="1" si="88"/>
        <v>53.632876712328766</v>
      </c>
      <c r="L1473" s="20">
        <f t="shared" ca="1" si="89"/>
        <v>5.0547945205479454</v>
      </c>
      <c r="M1473" s="1" t="str">
        <f>IF('1Employee'!E1473="CANADA","AMERIQUE","EUROPE")</f>
        <v>EUROPE</v>
      </c>
      <c r="N1473" s="22" t="str">
        <f t="shared" ca="1" si="90"/>
        <v>D_45-55ans</v>
      </c>
      <c r="O1473" s="3" t="str">
        <f t="shared" ca="1" si="91"/>
        <v>D_5 ans et plus</v>
      </c>
      <c r="P1473" s="3" t="str">
        <f>IFERROR(VLOOKUP(J1473,Type!$A:$B,2,FALSE),"Actif")</f>
        <v>Initiative employeur</v>
      </c>
      <c r="Q1473" s="3" t="str">
        <f>VLOOKUP(A1473,Genre!$A:$B,2,0)</f>
        <v>Homme</v>
      </c>
      <c r="R1473" s="42" t="str">
        <f>VLOOKUP(C1473,Department!$A:$B,2,0)</f>
        <v>Human Resources</v>
      </c>
    </row>
    <row r="1474" spans="1:18" x14ac:dyDescent="0.25">
      <c r="A1474" s="41">
        <v>183911637</v>
      </c>
      <c r="B1474" s="1" t="s">
        <v>443</v>
      </c>
      <c r="C1474" s="1" t="s">
        <v>67</v>
      </c>
      <c r="D1474" s="1" t="s">
        <v>5210</v>
      </c>
      <c r="E1474" s="1" t="s">
        <v>5219</v>
      </c>
      <c r="F1474" s="19">
        <v>34104</v>
      </c>
      <c r="G1474" s="19">
        <v>38088</v>
      </c>
      <c r="H1474" s="1" t="s">
        <v>5241</v>
      </c>
      <c r="I1474" s="1" t="s">
        <v>5254</v>
      </c>
      <c r="J1474" s="1"/>
      <c r="K1474" s="20">
        <f t="shared" ca="1" si="88"/>
        <v>29.613698630136987</v>
      </c>
      <c r="L1474" s="20">
        <f t="shared" ca="1" si="89"/>
        <v>18.698630136986303</v>
      </c>
      <c r="M1474" s="1" t="str">
        <f>IF('1Employee'!E1474="CANADA","AMERIQUE","EUROPE")</f>
        <v>EUROPE</v>
      </c>
      <c r="N1474" s="22" t="str">
        <f t="shared" ca="1" si="90"/>
        <v>B_25-35 ans</v>
      </c>
      <c r="O1474" s="3" t="str">
        <f t="shared" ca="1" si="91"/>
        <v>D_5 ans et plus</v>
      </c>
      <c r="P1474" s="3" t="str">
        <f>IFERROR(VLOOKUP(J1474,Type!$A:$B,2,FALSE),"Actif")</f>
        <v>Actif</v>
      </c>
      <c r="Q1474" s="3" t="str">
        <f>VLOOKUP(A1474,Genre!$A:$B,2,0)</f>
        <v>Femme</v>
      </c>
      <c r="R1474" s="42" t="str">
        <f>VLOOKUP(C1474,Department!$A:$B,2,0)</f>
        <v>Human Resources</v>
      </c>
    </row>
    <row r="1475" spans="1:18" x14ac:dyDescent="0.25">
      <c r="A1475" s="41">
        <v>183848178</v>
      </c>
      <c r="B1475" s="1" t="s">
        <v>66</v>
      </c>
      <c r="C1475" s="1" t="s">
        <v>67</v>
      </c>
      <c r="D1475" s="1" t="s">
        <v>5210</v>
      </c>
      <c r="E1475" s="1" t="s">
        <v>5219</v>
      </c>
      <c r="F1475" s="19">
        <v>22808</v>
      </c>
      <c r="G1475" s="19">
        <v>38316</v>
      </c>
      <c r="H1475" s="1" t="s">
        <v>5241</v>
      </c>
      <c r="I1475" s="1" t="s">
        <v>5254</v>
      </c>
      <c r="J1475" s="1"/>
      <c r="K1475" s="20">
        <f t="shared" ref="K1475:K1538" ca="1" si="92">DATEDIF(F1475,TODAY(),"d")/365</f>
        <v>60.561643835616437</v>
      </c>
      <c r="L1475" s="20">
        <f t="shared" ref="L1475:L1538" ca="1" si="93">DATEDIF(G1475,TODAY(),"d")/365</f>
        <v>18.073972602739726</v>
      </c>
      <c r="M1475" s="1" t="str">
        <f>IF('1Employee'!E1475="CANADA","AMERIQUE","EUROPE")</f>
        <v>EUROPE</v>
      </c>
      <c r="N1475" s="22" t="str">
        <f t="shared" ref="N1475:N1538" ca="1" si="94">IF(K1475&lt;25,"A_18 - 25  ans",IF(K1475&lt;35,"B_25-35 ans",IF(K1475&lt;45,"C_35-45 ans",IF(K1475&lt;55,"D_45-55ans","E_55 ans et plus"))))</f>
        <v>E_55 ans et plus</v>
      </c>
      <c r="O1475" s="3" t="str">
        <f t="shared" ref="O1475:O1538" ca="1" si="95">IF(L1475&lt;1,"A_0-1an",IF(L1475&lt;3,"B_1 -3ans",IF(L1475&lt;5,"C_3-5 ans","D_5 ans et plus")))</f>
        <v>D_5 ans et plus</v>
      </c>
      <c r="P1475" s="3" t="str">
        <f>IFERROR(VLOOKUP(J1475,Type!$A:$B,2,FALSE),"Actif")</f>
        <v>Actif</v>
      </c>
      <c r="Q1475" s="3" t="str">
        <f>VLOOKUP(A1475,Genre!$A:$B,2,0)</f>
        <v>Homme</v>
      </c>
      <c r="R1475" s="42" t="str">
        <f>VLOOKUP(C1475,Department!$A:$B,2,0)</f>
        <v>Human Resources</v>
      </c>
    </row>
    <row r="1476" spans="1:18" x14ac:dyDescent="0.25">
      <c r="A1476" s="41">
        <v>183286768</v>
      </c>
      <c r="B1476" s="1" t="s">
        <v>1926</v>
      </c>
      <c r="C1476" s="1" t="s">
        <v>67</v>
      </c>
      <c r="D1476" s="1" t="s">
        <v>5207</v>
      </c>
      <c r="E1476" s="1" t="s">
        <v>5218</v>
      </c>
      <c r="F1476" s="19">
        <v>33149</v>
      </c>
      <c r="G1476" s="19">
        <v>43501</v>
      </c>
      <c r="H1476" s="1" t="s">
        <v>5241</v>
      </c>
      <c r="I1476" s="1" t="s">
        <v>5257</v>
      </c>
      <c r="J1476" s="1"/>
      <c r="K1476" s="20">
        <f t="shared" ca="1" si="92"/>
        <v>32.230136986301368</v>
      </c>
      <c r="L1476" s="20">
        <f t="shared" ca="1" si="93"/>
        <v>3.8684931506849316</v>
      </c>
      <c r="M1476" s="1" t="str">
        <f>IF('1Employee'!E1476="CANADA","AMERIQUE","EUROPE")</f>
        <v>AMERIQUE</v>
      </c>
      <c r="N1476" s="22" t="str">
        <f t="shared" ca="1" si="94"/>
        <v>B_25-35 ans</v>
      </c>
      <c r="O1476" s="3" t="str">
        <f t="shared" ca="1" si="95"/>
        <v>C_3-5 ans</v>
      </c>
      <c r="P1476" s="3" t="str">
        <f>IFERROR(VLOOKUP(J1476,Type!$A:$B,2,FALSE),"Actif")</f>
        <v>Actif</v>
      </c>
      <c r="Q1476" s="3" t="str">
        <f>VLOOKUP(A1476,Genre!$A:$B,2,0)</f>
        <v>Femme</v>
      </c>
      <c r="R1476" s="42" t="str">
        <f>VLOOKUP(C1476,Department!$A:$B,2,0)</f>
        <v>Human Resources</v>
      </c>
    </row>
    <row r="1477" spans="1:18" x14ac:dyDescent="0.25">
      <c r="A1477" s="41">
        <v>182824835</v>
      </c>
      <c r="B1477" s="1" t="s">
        <v>267</v>
      </c>
      <c r="C1477" s="1" t="s">
        <v>67</v>
      </c>
      <c r="D1477" s="1" t="s">
        <v>5207</v>
      </c>
      <c r="E1477" s="1" t="s">
        <v>5218</v>
      </c>
      <c r="F1477" s="19">
        <v>35000</v>
      </c>
      <c r="G1477" s="19">
        <v>39363</v>
      </c>
      <c r="H1477" s="1" t="s">
        <v>5241</v>
      </c>
      <c r="I1477" s="1" t="s">
        <v>5257</v>
      </c>
      <c r="J1477" s="1"/>
      <c r="K1477" s="20">
        <f t="shared" ca="1" si="92"/>
        <v>27.158904109589042</v>
      </c>
      <c r="L1477" s="20">
        <f t="shared" ca="1" si="93"/>
        <v>15.205479452054794</v>
      </c>
      <c r="M1477" s="1" t="str">
        <f>IF('1Employee'!E1477="CANADA","AMERIQUE","EUROPE")</f>
        <v>AMERIQUE</v>
      </c>
      <c r="N1477" s="22" t="str">
        <f t="shared" ca="1" si="94"/>
        <v>B_25-35 ans</v>
      </c>
      <c r="O1477" s="3" t="str">
        <f t="shared" ca="1" si="95"/>
        <v>D_5 ans et plus</v>
      </c>
      <c r="P1477" s="3" t="str">
        <f>IFERROR(VLOOKUP(J1477,Type!$A:$B,2,FALSE),"Actif")</f>
        <v>Actif</v>
      </c>
      <c r="Q1477" s="3" t="str">
        <f>VLOOKUP(A1477,Genre!$A:$B,2,0)</f>
        <v>Homme</v>
      </c>
      <c r="R1477" s="42" t="str">
        <f>VLOOKUP(C1477,Department!$A:$B,2,0)</f>
        <v>Human Resources</v>
      </c>
    </row>
    <row r="1478" spans="1:18" x14ac:dyDescent="0.25">
      <c r="A1478" s="41">
        <v>185335827</v>
      </c>
      <c r="B1478" s="1" t="s">
        <v>75</v>
      </c>
      <c r="C1478" s="1" t="s">
        <v>67</v>
      </c>
      <c r="D1478" s="1" t="s">
        <v>5205</v>
      </c>
      <c r="E1478" s="1" t="s">
        <v>5218</v>
      </c>
      <c r="F1478" s="19">
        <v>33429</v>
      </c>
      <c r="G1478" s="19">
        <v>41194</v>
      </c>
      <c r="H1478" s="1" t="s">
        <v>5241</v>
      </c>
      <c r="I1478" s="1" t="s">
        <v>5257</v>
      </c>
      <c r="J1478" s="1"/>
      <c r="K1478" s="20">
        <f t="shared" ca="1" si="92"/>
        <v>31.463013698630139</v>
      </c>
      <c r="L1478" s="20">
        <f t="shared" ca="1" si="93"/>
        <v>10.189041095890412</v>
      </c>
      <c r="M1478" s="1" t="str">
        <f>IF('1Employee'!E1478="CANADA","AMERIQUE","EUROPE")</f>
        <v>AMERIQUE</v>
      </c>
      <c r="N1478" s="22" t="str">
        <f t="shared" ca="1" si="94"/>
        <v>B_25-35 ans</v>
      </c>
      <c r="O1478" s="3" t="str">
        <f t="shared" ca="1" si="95"/>
        <v>D_5 ans et plus</v>
      </c>
      <c r="P1478" s="3" t="str">
        <f>IFERROR(VLOOKUP(J1478,Type!$A:$B,2,FALSE),"Actif")</f>
        <v>Actif</v>
      </c>
      <c r="Q1478" s="3" t="str">
        <f>VLOOKUP(A1478,Genre!$A:$B,2,0)</f>
        <v>Homme</v>
      </c>
      <c r="R1478" s="42" t="str">
        <f>VLOOKUP(C1478,Department!$A:$B,2,0)</f>
        <v>Human Resources</v>
      </c>
    </row>
    <row r="1479" spans="1:18" x14ac:dyDescent="0.25">
      <c r="A1479" s="41">
        <v>181318465</v>
      </c>
      <c r="B1479" s="1" t="s">
        <v>3156</v>
      </c>
      <c r="C1479" s="1" t="s">
        <v>67</v>
      </c>
      <c r="D1479" s="1" t="s">
        <v>5206</v>
      </c>
      <c r="E1479" s="1" t="s">
        <v>5218</v>
      </c>
      <c r="F1479" s="19">
        <v>32639</v>
      </c>
      <c r="G1479" s="19">
        <v>42565</v>
      </c>
      <c r="H1479" s="1" t="s">
        <v>5241</v>
      </c>
      <c r="I1479" s="1" t="s">
        <v>5257</v>
      </c>
      <c r="J1479" s="1"/>
      <c r="K1479" s="20">
        <f t="shared" ca="1" si="92"/>
        <v>33.627397260273973</v>
      </c>
      <c r="L1479" s="20">
        <f t="shared" ca="1" si="93"/>
        <v>6.4328767123287669</v>
      </c>
      <c r="M1479" s="1" t="str">
        <f>IF('1Employee'!E1479="CANADA","AMERIQUE","EUROPE")</f>
        <v>AMERIQUE</v>
      </c>
      <c r="N1479" s="22" t="str">
        <f t="shared" ca="1" si="94"/>
        <v>B_25-35 ans</v>
      </c>
      <c r="O1479" s="3" t="str">
        <f t="shared" ca="1" si="95"/>
        <v>D_5 ans et plus</v>
      </c>
      <c r="P1479" s="3" t="str">
        <f>IFERROR(VLOOKUP(J1479,Type!$A:$B,2,FALSE),"Actif")</f>
        <v>Actif</v>
      </c>
      <c r="Q1479" s="3" t="str">
        <f>VLOOKUP(A1479,Genre!$A:$B,2,0)</f>
        <v>Femme</v>
      </c>
      <c r="R1479" s="42" t="str">
        <f>VLOOKUP(C1479,Department!$A:$B,2,0)</f>
        <v>Human Resources</v>
      </c>
    </row>
    <row r="1480" spans="1:18" x14ac:dyDescent="0.25">
      <c r="A1480" s="41">
        <v>183856438</v>
      </c>
      <c r="B1480" s="1" t="s">
        <v>3995</v>
      </c>
      <c r="C1480" s="1" t="s">
        <v>67</v>
      </c>
      <c r="D1480" s="1" t="s">
        <v>5208</v>
      </c>
      <c r="E1480" s="1" t="s">
        <v>5218</v>
      </c>
      <c r="F1480" s="19">
        <v>22238</v>
      </c>
      <c r="G1480" s="19">
        <v>42375</v>
      </c>
      <c r="H1480" s="1" t="s">
        <v>5241</v>
      </c>
      <c r="I1480" s="1" t="s">
        <v>5257</v>
      </c>
      <c r="J1480" s="1"/>
      <c r="K1480" s="20">
        <f t="shared" ca="1" si="92"/>
        <v>62.123287671232873</v>
      </c>
      <c r="L1480" s="20">
        <f t="shared" ca="1" si="93"/>
        <v>6.9534246575342467</v>
      </c>
      <c r="M1480" s="1" t="str">
        <f>IF('1Employee'!E1480="CANADA","AMERIQUE","EUROPE")</f>
        <v>AMERIQUE</v>
      </c>
      <c r="N1480" s="22" t="str">
        <f t="shared" ca="1" si="94"/>
        <v>E_55 ans et plus</v>
      </c>
      <c r="O1480" s="3" t="str">
        <f t="shared" ca="1" si="95"/>
        <v>D_5 ans et plus</v>
      </c>
      <c r="P1480" s="3" t="str">
        <f>IFERROR(VLOOKUP(J1480,Type!$A:$B,2,FALSE),"Actif")</f>
        <v>Actif</v>
      </c>
      <c r="Q1480" s="3" t="str">
        <f>VLOOKUP(A1480,Genre!$A:$B,2,0)</f>
        <v>Homme</v>
      </c>
      <c r="R1480" s="42" t="str">
        <f>VLOOKUP(C1480,Department!$A:$B,2,0)</f>
        <v>Human Resources</v>
      </c>
    </row>
    <row r="1481" spans="1:18" x14ac:dyDescent="0.25">
      <c r="A1481" s="41">
        <v>184183238</v>
      </c>
      <c r="B1481" s="1" t="s">
        <v>4100</v>
      </c>
      <c r="C1481" s="1" t="s">
        <v>67</v>
      </c>
      <c r="D1481" s="1" t="s">
        <v>5215</v>
      </c>
      <c r="E1481" s="1" t="s">
        <v>5220</v>
      </c>
      <c r="F1481" s="19">
        <v>32461</v>
      </c>
      <c r="G1481" s="19">
        <v>37740</v>
      </c>
      <c r="H1481" s="1" t="s">
        <v>5241</v>
      </c>
      <c r="I1481" s="1" t="s">
        <v>5257</v>
      </c>
      <c r="J1481" s="1"/>
      <c r="K1481" s="20">
        <f t="shared" ca="1" si="92"/>
        <v>34.115068493150687</v>
      </c>
      <c r="L1481" s="20">
        <f t="shared" ca="1" si="93"/>
        <v>19.652054794520549</v>
      </c>
      <c r="M1481" s="1" t="str">
        <f>IF('1Employee'!E1481="CANADA","AMERIQUE","EUROPE")</f>
        <v>EUROPE</v>
      </c>
      <c r="N1481" s="22" t="str">
        <f t="shared" ca="1" si="94"/>
        <v>B_25-35 ans</v>
      </c>
      <c r="O1481" s="3" t="str">
        <f t="shared" ca="1" si="95"/>
        <v>D_5 ans et plus</v>
      </c>
      <c r="P1481" s="3" t="str">
        <f>IFERROR(VLOOKUP(J1481,Type!$A:$B,2,FALSE),"Actif")</f>
        <v>Actif</v>
      </c>
      <c r="Q1481" s="3" t="str">
        <f>VLOOKUP(A1481,Genre!$A:$B,2,0)</f>
        <v>Homme</v>
      </c>
      <c r="R1481" s="42" t="str">
        <f>VLOOKUP(C1481,Department!$A:$B,2,0)</f>
        <v>Human Resources</v>
      </c>
    </row>
    <row r="1482" spans="1:18" x14ac:dyDescent="0.25">
      <c r="A1482" s="41">
        <v>181152688</v>
      </c>
      <c r="B1482" s="1" t="s">
        <v>3091</v>
      </c>
      <c r="C1482" s="1" t="s">
        <v>67</v>
      </c>
      <c r="D1482" s="1" t="s">
        <v>5215</v>
      </c>
      <c r="E1482" s="1" t="s">
        <v>5220</v>
      </c>
      <c r="F1482" s="19">
        <v>22859</v>
      </c>
      <c r="G1482" s="19">
        <v>42758</v>
      </c>
      <c r="H1482" s="1" t="s">
        <v>5241</v>
      </c>
      <c r="I1482" s="1" t="s">
        <v>5257</v>
      </c>
      <c r="J1482" s="1"/>
      <c r="K1482" s="20">
        <f t="shared" ca="1" si="92"/>
        <v>60.421917808219177</v>
      </c>
      <c r="L1482" s="20">
        <f t="shared" ca="1" si="93"/>
        <v>5.904109589041096</v>
      </c>
      <c r="M1482" s="1" t="str">
        <f>IF('1Employee'!E1482="CANADA","AMERIQUE","EUROPE")</f>
        <v>EUROPE</v>
      </c>
      <c r="N1482" s="22" t="str">
        <f t="shared" ca="1" si="94"/>
        <v>E_55 ans et plus</v>
      </c>
      <c r="O1482" s="3" t="str">
        <f t="shared" ca="1" si="95"/>
        <v>D_5 ans et plus</v>
      </c>
      <c r="P1482" s="3" t="str">
        <f>IFERROR(VLOOKUP(J1482,Type!$A:$B,2,FALSE),"Actif")</f>
        <v>Actif</v>
      </c>
      <c r="Q1482" s="3" t="str">
        <f>VLOOKUP(A1482,Genre!$A:$B,2,0)</f>
        <v>Homme</v>
      </c>
      <c r="R1482" s="42" t="str">
        <f>VLOOKUP(C1482,Department!$A:$B,2,0)</f>
        <v>Human Resources</v>
      </c>
    </row>
    <row r="1483" spans="1:18" x14ac:dyDescent="0.25">
      <c r="A1483" s="41">
        <v>118888698</v>
      </c>
      <c r="B1483" s="1" t="s">
        <v>2152</v>
      </c>
      <c r="C1483" s="1" t="s">
        <v>67</v>
      </c>
      <c r="D1483" s="1" t="s">
        <v>5215</v>
      </c>
      <c r="E1483" s="1" t="s">
        <v>5220</v>
      </c>
      <c r="F1483" s="19">
        <v>29279</v>
      </c>
      <c r="G1483" s="19">
        <v>38755</v>
      </c>
      <c r="H1483" s="1" t="s">
        <v>5241</v>
      </c>
      <c r="I1483" s="1" t="s">
        <v>5257</v>
      </c>
      <c r="J1483" s="1"/>
      <c r="K1483" s="20">
        <f t="shared" ca="1" si="92"/>
        <v>42.832876712328769</v>
      </c>
      <c r="L1483" s="20">
        <f t="shared" ca="1" si="93"/>
        <v>16.87123287671233</v>
      </c>
      <c r="M1483" s="1" t="str">
        <f>IF('1Employee'!E1483="CANADA","AMERIQUE","EUROPE")</f>
        <v>EUROPE</v>
      </c>
      <c r="N1483" s="22" t="str">
        <f t="shared" ca="1" si="94"/>
        <v>C_35-45 ans</v>
      </c>
      <c r="O1483" s="3" t="str">
        <f t="shared" ca="1" si="95"/>
        <v>D_5 ans et plus</v>
      </c>
      <c r="P1483" s="3" t="str">
        <f>IFERROR(VLOOKUP(J1483,Type!$A:$B,2,FALSE),"Actif")</f>
        <v>Actif</v>
      </c>
      <c r="Q1483" s="3" t="str">
        <f>VLOOKUP(A1483,Genre!$A:$B,2,0)</f>
        <v>Homme</v>
      </c>
      <c r="R1483" s="42" t="str">
        <f>VLOOKUP(C1483,Department!$A:$B,2,0)</f>
        <v>Human Resources</v>
      </c>
    </row>
    <row r="1484" spans="1:18" x14ac:dyDescent="0.25">
      <c r="A1484" s="41">
        <v>765256</v>
      </c>
      <c r="B1484" s="1" t="s">
        <v>1588</v>
      </c>
      <c r="C1484" s="1" t="s">
        <v>67</v>
      </c>
      <c r="D1484" s="1" t="s">
        <v>5215</v>
      </c>
      <c r="E1484" s="1" t="s">
        <v>5220</v>
      </c>
      <c r="F1484" s="19">
        <v>32833</v>
      </c>
      <c r="G1484" s="19">
        <v>38124</v>
      </c>
      <c r="H1484" s="1" t="s">
        <v>5241</v>
      </c>
      <c r="I1484" s="1" t="s">
        <v>5257</v>
      </c>
      <c r="J1484" s="1"/>
      <c r="K1484" s="20">
        <f t="shared" ca="1" si="92"/>
        <v>33.095890410958901</v>
      </c>
      <c r="L1484" s="20">
        <f t="shared" ca="1" si="93"/>
        <v>18.600000000000001</v>
      </c>
      <c r="M1484" s="1" t="str">
        <f>IF('1Employee'!E1484="CANADA","AMERIQUE","EUROPE")</f>
        <v>EUROPE</v>
      </c>
      <c r="N1484" s="22" t="str">
        <f t="shared" ca="1" si="94"/>
        <v>B_25-35 ans</v>
      </c>
      <c r="O1484" s="3" t="str">
        <f t="shared" ca="1" si="95"/>
        <v>D_5 ans et plus</v>
      </c>
      <c r="P1484" s="3" t="str">
        <f>IFERROR(VLOOKUP(J1484,Type!$A:$B,2,FALSE),"Actif")</f>
        <v>Actif</v>
      </c>
      <c r="Q1484" s="3" t="str">
        <f>VLOOKUP(A1484,Genre!$A:$B,2,0)</f>
        <v>Femme</v>
      </c>
      <c r="R1484" s="42" t="str">
        <f>VLOOKUP(C1484,Department!$A:$B,2,0)</f>
        <v>Human Resources</v>
      </c>
    </row>
    <row r="1485" spans="1:18" x14ac:dyDescent="0.25">
      <c r="A1485" s="41">
        <v>112382</v>
      </c>
      <c r="B1485" s="1" t="s">
        <v>959</v>
      </c>
      <c r="C1485" s="1" t="s">
        <v>67</v>
      </c>
      <c r="D1485" s="1" t="s">
        <v>5215</v>
      </c>
      <c r="E1485" s="1" t="s">
        <v>5220</v>
      </c>
      <c r="F1485" s="19">
        <v>34694</v>
      </c>
      <c r="G1485" s="19">
        <v>40747</v>
      </c>
      <c r="H1485" s="1" t="s">
        <v>5241</v>
      </c>
      <c r="I1485" s="1" t="s">
        <v>5257</v>
      </c>
      <c r="J1485" s="1"/>
      <c r="K1485" s="20">
        <f t="shared" ca="1" si="92"/>
        <v>27.997260273972604</v>
      </c>
      <c r="L1485" s="20">
        <f t="shared" ca="1" si="93"/>
        <v>11.413698630136986</v>
      </c>
      <c r="M1485" s="1" t="str">
        <f>IF('1Employee'!E1485="CANADA","AMERIQUE","EUROPE")</f>
        <v>EUROPE</v>
      </c>
      <c r="N1485" s="22" t="str">
        <f t="shared" ca="1" si="94"/>
        <v>B_25-35 ans</v>
      </c>
      <c r="O1485" s="3" t="str">
        <f t="shared" ca="1" si="95"/>
        <v>D_5 ans et plus</v>
      </c>
      <c r="P1485" s="3" t="str">
        <f>IFERROR(VLOOKUP(J1485,Type!$A:$B,2,FALSE),"Actif")</f>
        <v>Actif</v>
      </c>
      <c r="Q1485" s="3" t="str">
        <f>VLOOKUP(A1485,Genre!$A:$B,2,0)</f>
        <v>Femme</v>
      </c>
      <c r="R1485" s="42" t="str">
        <f>VLOOKUP(C1485,Department!$A:$B,2,0)</f>
        <v>Human Resources</v>
      </c>
    </row>
    <row r="1486" spans="1:18" x14ac:dyDescent="0.25">
      <c r="A1486" s="41">
        <v>187936356</v>
      </c>
      <c r="B1486" s="1" t="s">
        <v>602</v>
      </c>
      <c r="C1486" s="1" t="s">
        <v>67</v>
      </c>
      <c r="D1486" s="1" t="s">
        <v>5215</v>
      </c>
      <c r="E1486" s="1" t="s">
        <v>5220</v>
      </c>
      <c r="F1486" s="19">
        <v>23302</v>
      </c>
      <c r="G1486" s="19">
        <v>39362</v>
      </c>
      <c r="H1486" s="1" t="s">
        <v>5241</v>
      </c>
      <c r="I1486" s="1" t="s">
        <v>5257</v>
      </c>
      <c r="J1486" s="1"/>
      <c r="K1486" s="20">
        <f t="shared" ca="1" si="92"/>
        <v>59.208219178082189</v>
      </c>
      <c r="L1486" s="20">
        <f t="shared" ca="1" si="93"/>
        <v>15.208219178082192</v>
      </c>
      <c r="M1486" s="1" t="str">
        <f>IF('1Employee'!E1486="CANADA","AMERIQUE","EUROPE")</f>
        <v>EUROPE</v>
      </c>
      <c r="N1486" s="22" t="str">
        <f t="shared" ca="1" si="94"/>
        <v>E_55 ans et plus</v>
      </c>
      <c r="O1486" s="3" t="str">
        <f t="shared" ca="1" si="95"/>
        <v>D_5 ans et plus</v>
      </c>
      <c r="P1486" s="3" t="str">
        <f>IFERROR(VLOOKUP(J1486,Type!$A:$B,2,FALSE),"Actif")</f>
        <v>Actif</v>
      </c>
      <c r="Q1486" s="3" t="str">
        <f>VLOOKUP(A1486,Genre!$A:$B,2,0)</f>
        <v>Homme</v>
      </c>
      <c r="R1486" s="42" t="str">
        <f>VLOOKUP(C1486,Department!$A:$B,2,0)</f>
        <v>Human Resources</v>
      </c>
    </row>
    <row r="1487" spans="1:18" x14ac:dyDescent="0.25">
      <c r="A1487" s="41">
        <v>186793358</v>
      </c>
      <c r="B1487" s="1" t="s">
        <v>4808</v>
      </c>
      <c r="C1487" s="1" t="s">
        <v>67</v>
      </c>
      <c r="D1487" s="1" t="s">
        <v>5213</v>
      </c>
      <c r="E1487" s="1" t="s">
        <v>5220</v>
      </c>
      <c r="F1487" s="19">
        <v>24751</v>
      </c>
      <c r="G1487" s="19">
        <v>37449</v>
      </c>
      <c r="H1487" s="1" t="s">
        <v>5241</v>
      </c>
      <c r="I1487" s="1" t="s">
        <v>5257</v>
      </c>
      <c r="J1487" s="1"/>
      <c r="K1487" s="20">
        <f t="shared" ca="1" si="92"/>
        <v>55.238356164383561</v>
      </c>
      <c r="L1487" s="20">
        <f t="shared" ca="1" si="93"/>
        <v>20.449315068493149</v>
      </c>
      <c r="M1487" s="1" t="str">
        <f>IF('1Employee'!E1487="CANADA","AMERIQUE","EUROPE")</f>
        <v>EUROPE</v>
      </c>
      <c r="N1487" s="22" t="str">
        <f t="shared" ca="1" si="94"/>
        <v>E_55 ans et plus</v>
      </c>
      <c r="O1487" s="3" t="str">
        <f t="shared" ca="1" si="95"/>
        <v>D_5 ans et plus</v>
      </c>
      <c r="P1487" s="3" t="str">
        <f>IFERROR(VLOOKUP(J1487,Type!$A:$B,2,FALSE),"Actif")</f>
        <v>Actif</v>
      </c>
      <c r="Q1487" s="3" t="str">
        <f>VLOOKUP(A1487,Genre!$A:$B,2,0)</f>
        <v>Homme</v>
      </c>
      <c r="R1487" s="42" t="str">
        <f>VLOOKUP(C1487,Department!$A:$B,2,0)</f>
        <v>Human Resources</v>
      </c>
    </row>
    <row r="1488" spans="1:18" x14ac:dyDescent="0.25">
      <c r="A1488" s="41">
        <v>186499761</v>
      </c>
      <c r="B1488" s="1" t="s">
        <v>4688</v>
      </c>
      <c r="C1488" s="1" t="s">
        <v>67</v>
      </c>
      <c r="D1488" s="1" t="s">
        <v>5213</v>
      </c>
      <c r="E1488" s="1" t="s">
        <v>5220</v>
      </c>
      <c r="F1488" s="19">
        <v>29806</v>
      </c>
      <c r="G1488" s="19">
        <v>40718</v>
      </c>
      <c r="H1488" s="1" t="s">
        <v>5241</v>
      </c>
      <c r="I1488" s="1" t="s">
        <v>5257</v>
      </c>
      <c r="J1488" s="1"/>
      <c r="K1488" s="20">
        <f t="shared" ca="1" si="92"/>
        <v>41.389041095890413</v>
      </c>
      <c r="L1488" s="20">
        <f t="shared" ca="1" si="93"/>
        <v>11.493150684931507</v>
      </c>
      <c r="M1488" s="1" t="str">
        <f>IF('1Employee'!E1488="CANADA","AMERIQUE","EUROPE")</f>
        <v>EUROPE</v>
      </c>
      <c r="N1488" s="22" t="str">
        <f t="shared" ca="1" si="94"/>
        <v>C_35-45 ans</v>
      </c>
      <c r="O1488" s="3" t="str">
        <f t="shared" ca="1" si="95"/>
        <v>D_5 ans et plus</v>
      </c>
      <c r="P1488" s="3" t="str">
        <f>IFERROR(VLOOKUP(J1488,Type!$A:$B,2,FALSE),"Actif")</f>
        <v>Actif</v>
      </c>
      <c r="Q1488" s="3" t="str">
        <f>VLOOKUP(A1488,Genre!$A:$B,2,0)</f>
        <v>Homme</v>
      </c>
      <c r="R1488" s="42" t="str">
        <f>VLOOKUP(C1488,Department!$A:$B,2,0)</f>
        <v>Human Resources</v>
      </c>
    </row>
    <row r="1489" spans="1:18" x14ac:dyDescent="0.25">
      <c r="A1489" s="41">
        <v>183578313</v>
      </c>
      <c r="B1489" s="1" t="s">
        <v>3871</v>
      </c>
      <c r="C1489" s="1" t="s">
        <v>67</v>
      </c>
      <c r="D1489" s="1" t="s">
        <v>5213</v>
      </c>
      <c r="E1489" s="1" t="s">
        <v>5220</v>
      </c>
      <c r="F1489" s="19">
        <v>22537</v>
      </c>
      <c r="G1489" s="19">
        <v>40123</v>
      </c>
      <c r="H1489" s="1" t="s">
        <v>5241</v>
      </c>
      <c r="I1489" s="1" t="s">
        <v>5257</v>
      </c>
      <c r="J1489" s="1"/>
      <c r="K1489" s="20">
        <f t="shared" ca="1" si="92"/>
        <v>61.304109589041097</v>
      </c>
      <c r="L1489" s="20">
        <f t="shared" ca="1" si="93"/>
        <v>13.123287671232877</v>
      </c>
      <c r="M1489" s="1" t="str">
        <f>IF('1Employee'!E1489="CANADA","AMERIQUE","EUROPE")</f>
        <v>EUROPE</v>
      </c>
      <c r="N1489" s="22" t="str">
        <f t="shared" ca="1" si="94"/>
        <v>E_55 ans et plus</v>
      </c>
      <c r="O1489" s="3" t="str">
        <f t="shared" ca="1" si="95"/>
        <v>D_5 ans et plus</v>
      </c>
      <c r="P1489" s="3" t="str">
        <f>IFERROR(VLOOKUP(J1489,Type!$A:$B,2,FALSE),"Actif")</f>
        <v>Actif</v>
      </c>
      <c r="Q1489" s="3" t="str">
        <f>VLOOKUP(A1489,Genre!$A:$B,2,0)</f>
        <v>Femme</v>
      </c>
      <c r="R1489" s="42" t="str">
        <f>VLOOKUP(C1489,Department!$A:$B,2,0)</f>
        <v>Human Resources</v>
      </c>
    </row>
    <row r="1490" spans="1:18" x14ac:dyDescent="0.25">
      <c r="A1490" s="41">
        <v>183382958</v>
      </c>
      <c r="B1490" s="1" t="s">
        <v>2642</v>
      </c>
      <c r="C1490" s="1" t="s">
        <v>67</v>
      </c>
      <c r="D1490" s="1" t="s">
        <v>5213</v>
      </c>
      <c r="E1490" s="1" t="s">
        <v>5220</v>
      </c>
      <c r="F1490" s="19">
        <v>32530</v>
      </c>
      <c r="G1490" s="19">
        <v>44101</v>
      </c>
      <c r="H1490" s="1" t="s">
        <v>5241</v>
      </c>
      <c r="I1490" s="1" t="s">
        <v>5257</v>
      </c>
      <c r="J1490" s="1"/>
      <c r="K1490" s="20">
        <f t="shared" ca="1" si="92"/>
        <v>33.926027397260277</v>
      </c>
      <c r="L1490" s="20">
        <f t="shared" ca="1" si="93"/>
        <v>2.2246575342465755</v>
      </c>
      <c r="M1490" s="1" t="str">
        <f>IF('1Employee'!E1490="CANADA","AMERIQUE","EUROPE")</f>
        <v>EUROPE</v>
      </c>
      <c r="N1490" s="22" t="str">
        <f t="shared" ca="1" si="94"/>
        <v>B_25-35 ans</v>
      </c>
      <c r="O1490" s="3" t="str">
        <f t="shared" ca="1" si="95"/>
        <v>B_1 -3ans</v>
      </c>
      <c r="P1490" s="3" t="str">
        <f>IFERROR(VLOOKUP(J1490,Type!$A:$B,2,FALSE),"Actif")</f>
        <v>Actif</v>
      </c>
      <c r="Q1490" s="3" t="str">
        <f>VLOOKUP(A1490,Genre!$A:$B,2,0)</f>
        <v>Homme</v>
      </c>
      <c r="R1490" s="42" t="str">
        <f>VLOOKUP(C1490,Department!$A:$B,2,0)</f>
        <v>Human Resources</v>
      </c>
    </row>
    <row r="1491" spans="1:18" x14ac:dyDescent="0.25">
      <c r="A1491" s="41">
        <v>182588784</v>
      </c>
      <c r="B1491" s="1" t="s">
        <v>1614</v>
      </c>
      <c r="C1491" s="1" t="s">
        <v>67</v>
      </c>
      <c r="D1491" s="1" t="s">
        <v>5213</v>
      </c>
      <c r="E1491" s="1" t="s">
        <v>5220</v>
      </c>
      <c r="F1491" s="19">
        <v>35538</v>
      </c>
      <c r="G1491" s="19">
        <v>44622</v>
      </c>
      <c r="H1491" s="1" t="s">
        <v>5241</v>
      </c>
      <c r="I1491" s="1" t="s">
        <v>5257</v>
      </c>
      <c r="J1491" s="1"/>
      <c r="K1491" s="20">
        <f t="shared" ca="1" si="92"/>
        <v>25.684931506849313</v>
      </c>
      <c r="L1491" s="20">
        <f t="shared" ca="1" si="93"/>
        <v>0.79726027397260268</v>
      </c>
      <c r="M1491" s="1" t="str">
        <f>IF('1Employee'!E1491="CANADA","AMERIQUE","EUROPE")</f>
        <v>EUROPE</v>
      </c>
      <c r="N1491" s="22" t="str">
        <f t="shared" ca="1" si="94"/>
        <v>B_25-35 ans</v>
      </c>
      <c r="O1491" s="3" t="str">
        <f t="shared" ca="1" si="95"/>
        <v>A_0-1an</v>
      </c>
      <c r="P1491" s="3" t="str">
        <f>IFERROR(VLOOKUP(J1491,Type!$A:$B,2,FALSE),"Actif")</f>
        <v>Actif</v>
      </c>
      <c r="Q1491" s="3" t="str">
        <f>VLOOKUP(A1491,Genre!$A:$B,2,0)</f>
        <v>Homme</v>
      </c>
      <c r="R1491" s="42" t="str">
        <f>VLOOKUP(C1491,Department!$A:$B,2,0)</f>
        <v>Human Resources</v>
      </c>
    </row>
    <row r="1492" spans="1:18" x14ac:dyDescent="0.25">
      <c r="A1492" s="41">
        <v>812185</v>
      </c>
      <c r="B1492" s="1" t="s">
        <v>1445</v>
      </c>
      <c r="C1492" s="1" t="s">
        <v>67</v>
      </c>
      <c r="D1492" s="1" t="s">
        <v>5213</v>
      </c>
      <c r="E1492" s="1" t="s">
        <v>5220</v>
      </c>
      <c r="F1492" s="19">
        <v>29660</v>
      </c>
      <c r="G1492" s="19">
        <v>43355</v>
      </c>
      <c r="H1492" s="1" t="s">
        <v>5241</v>
      </c>
      <c r="I1492" s="1" t="s">
        <v>5257</v>
      </c>
      <c r="J1492" s="1"/>
      <c r="K1492" s="20">
        <f t="shared" ca="1" si="92"/>
        <v>41.789041095890411</v>
      </c>
      <c r="L1492" s="20">
        <f t="shared" ca="1" si="93"/>
        <v>4.2684931506849315</v>
      </c>
      <c r="M1492" s="1" t="str">
        <f>IF('1Employee'!E1492="CANADA","AMERIQUE","EUROPE")</f>
        <v>EUROPE</v>
      </c>
      <c r="N1492" s="22" t="str">
        <f t="shared" ca="1" si="94"/>
        <v>C_35-45 ans</v>
      </c>
      <c r="O1492" s="3" t="str">
        <f t="shared" ca="1" si="95"/>
        <v>C_3-5 ans</v>
      </c>
      <c r="P1492" s="3" t="str">
        <f>IFERROR(VLOOKUP(J1492,Type!$A:$B,2,FALSE),"Actif")</f>
        <v>Actif</v>
      </c>
      <c r="Q1492" s="3" t="str">
        <f>VLOOKUP(A1492,Genre!$A:$B,2,0)</f>
        <v>Homme</v>
      </c>
      <c r="R1492" s="42" t="str">
        <f>VLOOKUP(C1492,Department!$A:$B,2,0)</f>
        <v>Human Resources</v>
      </c>
    </row>
    <row r="1493" spans="1:18" x14ac:dyDescent="0.25">
      <c r="A1493" s="41">
        <v>181339834</v>
      </c>
      <c r="B1493" s="1" t="s">
        <v>622</v>
      </c>
      <c r="C1493" s="1" t="s">
        <v>67</v>
      </c>
      <c r="D1493" s="1" t="s">
        <v>5213</v>
      </c>
      <c r="E1493" s="1" t="s">
        <v>5220</v>
      </c>
      <c r="F1493" s="19">
        <v>29386</v>
      </c>
      <c r="G1493" s="19">
        <v>41640</v>
      </c>
      <c r="H1493" s="1" t="s">
        <v>5241</v>
      </c>
      <c r="I1493" s="1" t="s">
        <v>5257</v>
      </c>
      <c r="J1493" s="1"/>
      <c r="K1493" s="20">
        <f t="shared" ca="1" si="92"/>
        <v>42.539726027397258</v>
      </c>
      <c r="L1493" s="20">
        <f t="shared" ca="1" si="93"/>
        <v>8.9671232876712335</v>
      </c>
      <c r="M1493" s="1" t="str">
        <f>IF('1Employee'!E1493="CANADA","AMERIQUE","EUROPE")</f>
        <v>EUROPE</v>
      </c>
      <c r="N1493" s="22" t="str">
        <f t="shared" ca="1" si="94"/>
        <v>C_35-45 ans</v>
      </c>
      <c r="O1493" s="3" t="str">
        <f t="shared" ca="1" si="95"/>
        <v>D_5 ans et plus</v>
      </c>
      <c r="P1493" s="3" t="str">
        <f>IFERROR(VLOOKUP(J1493,Type!$A:$B,2,FALSE),"Actif")</f>
        <v>Actif</v>
      </c>
      <c r="Q1493" s="3" t="str">
        <f>VLOOKUP(A1493,Genre!$A:$B,2,0)</f>
        <v>Femme</v>
      </c>
      <c r="R1493" s="42" t="str">
        <f>VLOOKUP(C1493,Department!$A:$B,2,0)</f>
        <v>Human Resources</v>
      </c>
    </row>
    <row r="1494" spans="1:18" x14ac:dyDescent="0.25">
      <c r="A1494" s="41">
        <v>187811327</v>
      </c>
      <c r="B1494" s="1" t="s">
        <v>5066</v>
      </c>
      <c r="C1494" s="1" t="s">
        <v>67</v>
      </c>
      <c r="D1494" s="1" t="s">
        <v>5214</v>
      </c>
      <c r="E1494" s="1" t="s">
        <v>5220</v>
      </c>
      <c r="F1494" s="19">
        <v>34240</v>
      </c>
      <c r="G1494" s="19">
        <v>43065</v>
      </c>
      <c r="H1494" s="1" t="s">
        <v>5241</v>
      </c>
      <c r="I1494" s="1" t="s">
        <v>5257</v>
      </c>
      <c r="J1494" s="1"/>
      <c r="K1494" s="20">
        <f t="shared" ca="1" si="92"/>
        <v>29.241095890410961</v>
      </c>
      <c r="L1494" s="20">
        <f t="shared" ca="1" si="93"/>
        <v>5.0630136986301366</v>
      </c>
      <c r="M1494" s="1" t="str">
        <f>IF('1Employee'!E1494="CANADA","AMERIQUE","EUROPE")</f>
        <v>EUROPE</v>
      </c>
      <c r="N1494" s="22" t="str">
        <f t="shared" ca="1" si="94"/>
        <v>B_25-35 ans</v>
      </c>
      <c r="O1494" s="3" t="str">
        <f t="shared" ca="1" si="95"/>
        <v>D_5 ans et plus</v>
      </c>
      <c r="P1494" s="3" t="str">
        <f>IFERROR(VLOOKUP(J1494,Type!$A:$B,2,FALSE),"Actif")</f>
        <v>Actif</v>
      </c>
      <c r="Q1494" s="3" t="str">
        <f>VLOOKUP(A1494,Genre!$A:$B,2,0)</f>
        <v>Femme</v>
      </c>
      <c r="R1494" s="42" t="str">
        <f>VLOOKUP(C1494,Department!$A:$B,2,0)</f>
        <v>Human Resources</v>
      </c>
    </row>
    <row r="1495" spans="1:18" x14ac:dyDescent="0.25">
      <c r="A1495" s="41">
        <v>118916776</v>
      </c>
      <c r="B1495" s="1" t="s">
        <v>2171</v>
      </c>
      <c r="C1495" s="1" t="s">
        <v>67</v>
      </c>
      <c r="D1495" s="1" t="s">
        <v>5214</v>
      </c>
      <c r="E1495" s="1" t="s">
        <v>5220</v>
      </c>
      <c r="F1495" s="19">
        <v>24767</v>
      </c>
      <c r="G1495" s="19">
        <v>40109</v>
      </c>
      <c r="H1495" s="1" t="s">
        <v>5241</v>
      </c>
      <c r="I1495" s="1" t="s">
        <v>5257</v>
      </c>
      <c r="J1495" s="1"/>
      <c r="K1495" s="20">
        <f t="shared" ca="1" si="92"/>
        <v>55.194520547945203</v>
      </c>
      <c r="L1495" s="20">
        <f t="shared" ca="1" si="93"/>
        <v>13.161643835616438</v>
      </c>
      <c r="M1495" s="1" t="str">
        <f>IF('1Employee'!E1495="CANADA","AMERIQUE","EUROPE")</f>
        <v>EUROPE</v>
      </c>
      <c r="N1495" s="22" t="str">
        <f t="shared" ca="1" si="94"/>
        <v>E_55 ans et plus</v>
      </c>
      <c r="O1495" s="3" t="str">
        <f t="shared" ca="1" si="95"/>
        <v>D_5 ans et plus</v>
      </c>
      <c r="P1495" s="3" t="str">
        <f>IFERROR(VLOOKUP(J1495,Type!$A:$B,2,FALSE),"Actif")</f>
        <v>Actif</v>
      </c>
      <c r="Q1495" s="3" t="str">
        <f>VLOOKUP(A1495,Genre!$A:$B,2,0)</f>
        <v>Femme</v>
      </c>
      <c r="R1495" s="42" t="str">
        <f>VLOOKUP(C1495,Department!$A:$B,2,0)</f>
        <v>Human Resources</v>
      </c>
    </row>
    <row r="1496" spans="1:18" x14ac:dyDescent="0.25">
      <c r="A1496" s="41">
        <v>118659465</v>
      </c>
      <c r="B1496" s="1" t="s">
        <v>2100</v>
      </c>
      <c r="C1496" s="1" t="s">
        <v>67</v>
      </c>
      <c r="D1496" s="1" t="s">
        <v>5214</v>
      </c>
      <c r="E1496" s="1" t="s">
        <v>5220</v>
      </c>
      <c r="F1496" s="19">
        <v>24305</v>
      </c>
      <c r="G1496" s="19">
        <v>40020</v>
      </c>
      <c r="H1496" s="1" t="s">
        <v>5241</v>
      </c>
      <c r="I1496" s="1" t="s">
        <v>5257</v>
      </c>
      <c r="J1496" s="1"/>
      <c r="K1496" s="20">
        <f t="shared" ca="1" si="92"/>
        <v>56.460273972602742</v>
      </c>
      <c r="L1496" s="20">
        <f t="shared" ca="1" si="93"/>
        <v>13.405479452054795</v>
      </c>
      <c r="M1496" s="1" t="str">
        <f>IF('1Employee'!E1496="CANADA","AMERIQUE","EUROPE")</f>
        <v>EUROPE</v>
      </c>
      <c r="N1496" s="22" t="str">
        <f t="shared" ca="1" si="94"/>
        <v>E_55 ans et plus</v>
      </c>
      <c r="O1496" s="3" t="str">
        <f t="shared" ca="1" si="95"/>
        <v>D_5 ans et plus</v>
      </c>
      <c r="P1496" s="3" t="str">
        <f>IFERROR(VLOOKUP(J1496,Type!$A:$B,2,FALSE),"Actif")</f>
        <v>Actif</v>
      </c>
      <c r="Q1496" s="3" t="str">
        <f>VLOOKUP(A1496,Genre!$A:$B,2,0)</f>
        <v>Femme</v>
      </c>
      <c r="R1496" s="42" t="str">
        <f>VLOOKUP(C1496,Department!$A:$B,2,0)</f>
        <v>Human Resources</v>
      </c>
    </row>
    <row r="1497" spans="1:18" x14ac:dyDescent="0.25">
      <c r="A1497" s="41">
        <v>182681391</v>
      </c>
      <c r="B1497" s="1" t="s">
        <v>3552</v>
      </c>
      <c r="C1497" s="1" t="s">
        <v>67</v>
      </c>
      <c r="D1497" s="1" t="s">
        <v>5216</v>
      </c>
      <c r="E1497" s="1" t="s">
        <v>5220</v>
      </c>
      <c r="F1497" s="19">
        <v>27874</v>
      </c>
      <c r="G1497" s="19">
        <v>40432</v>
      </c>
      <c r="H1497" s="1" t="s">
        <v>5241</v>
      </c>
      <c r="I1497" s="1" t="s">
        <v>5257</v>
      </c>
      <c r="J1497" s="1"/>
      <c r="K1497" s="20">
        <f t="shared" ca="1" si="92"/>
        <v>46.682191780821917</v>
      </c>
      <c r="L1497" s="20">
        <f t="shared" ca="1" si="93"/>
        <v>12.276712328767124</v>
      </c>
      <c r="M1497" s="1" t="str">
        <f>IF('1Employee'!E1497="CANADA","AMERIQUE","EUROPE")</f>
        <v>EUROPE</v>
      </c>
      <c r="N1497" s="22" t="str">
        <f t="shared" ca="1" si="94"/>
        <v>D_45-55ans</v>
      </c>
      <c r="O1497" s="3" t="str">
        <f t="shared" ca="1" si="95"/>
        <v>D_5 ans et plus</v>
      </c>
      <c r="P1497" s="3" t="str">
        <f>IFERROR(VLOOKUP(J1497,Type!$A:$B,2,FALSE),"Actif")</f>
        <v>Actif</v>
      </c>
      <c r="Q1497" s="3" t="str">
        <f>VLOOKUP(A1497,Genre!$A:$B,2,0)</f>
        <v>Homme</v>
      </c>
      <c r="R1497" s="42" t="str">
        <f>VLOOKUP(C1497,Department!$A:$B,2,0)</f>
        <v>Human Resources</v>
      </c>
    </row>
    <row r="1498" spans="1:18" x14ac:dyDescent="0.25">
      <c r="A1498" s="41">
        <v>186557915</v>
      </c>
      <c r="B1498" s="1" t="s">
        <v>4720</v>
      </c>
      <c r="C1498" s="1" t="s">
        <v>67</v>
      </c>
      <c r="D1498" s="1" t="s">
        <v>5212</v>
      </c>
      <c r="E1498" s="1" t="s">
        <v>5219</v>
      </c>
      <c r="F1498" s="19">
        <v>21357</v>
      </c>
      <c r="G1498" s="19">
        <v>43885</v>
      </c>
      <c r="H1498" s="1" t="s">
        <v>5241</v>
      </c>
      <c r="I1498" s="1" t="s">
        <v>5257</v>
      </c>
      <c r="J1498" s="1"/>
      <c r="K1498" s="20">
        <f t="shared" ca="1" si="92"/>
        <v>64.536986301369865</v>
      </c>
      <c r="L1498" s="20">
        <f t="shared" ca="1" si="93"/>
        <v>2.8164383561643835</v>
      </c>
      <c r="M1498" s="1" t="str">
        <f>IF('1Employee'!E1498="CANADA","AMERIQUE","EUROPE")</f>
        <v>EUROPE</v>
      </c>
      <c r="N1498" s="22" t="str">
        <f t="shared" ca="1" si="94"/>
        <v>E_55 ans et plus</v>
      </c>
      <c r="O1498" s="3" t="str">
        <f t="shared" ca="1" si="95"/>
        <v>B_1 -3ans</v>
      </c>
      <c r="P1498" s="3" t="str">
        <f>IFERROR(VLOOKUP(J1498,Type!$A:$B,2,FALSE),"Actif")</f>
        <v>Actif</v>
      </c>
      <c r="Q1498" s="3" t="str">
        <f>VLOOKUP(A1498,Genre!$A:$B,2,0)</f>
        <v>Homme</v>
      </c>
      <c r="R1498" s="42" t="str">
        <f>VLOOKUP(C1498,Department!$A:$B,2,0)</f>
        <v>Human Resources</v>
      </c>
    </row>
    <row r="1499" spans="1:18" x14ac:dyDescent="0.25">
      <c r="A1499" s="41">
        <v>188123856</v>
      </c>
      <c r="B1499" s="1" t="s">
        <v>2773</v>
      </c>
      <c r="C1499" s="1" t="s">
        <v>67</v>
      </c>
      <c r="D1499" s="1" t="s">
        <v>5209</v>
      </c>
      <c r="E1499" s="1" t="s">
        <v>5219</v>
      </c>
      <c r="F1499" s="19">
        <v>21661</v>
      </c>
      <c r="G1499" s="19">
        <v>39705</v>
      </c>
      <c r="H1499" s="1" t="s">
        <v>5241</v>
      </c>
      <c r="I1499" s="1" t="s">
        <v>5257</v>
      </c>
      <c r="J1499" s="1"/>
      <c r="K1499" s="20">
        <f t="shared" ca="1" si="92"/>
        <v>63.704109589041096</v>
      </c>
      <c r="L1499" s="20">
        <f t="shared" ca="1" si="93"/>
        <v>14.268493150684931</v>
      </c>
      <c r="M1499" s="1" t="str">
        <f>IF('1Employee'!E1499="CANADA","AMERIQUE","EUROPE")</f>
        <v>EUROPE</v>
      </c>
      <c r="N1499" s="22" t="str">
        <f t="shared" ca="1" si="94"/>
        <v>E_55 ans et plus</v>
      </c>
      <c r="O1499" s="3" t="str">
        <f t="shared" ca="1" si="95"/>
        <v>D_5 ans et plus</v>
      </c>
      <c r="P1499" s="3" t="str">
        <f>IFERROR(VLOOKUP(J1499,Type!$A:$B,2,FALSE),"Actif")</f>
        <v>Actif</v>
      </c>
      <c r="Q1499" s="3" t="str">
        <f>VLOOKUP(A1499,Genre!$A:$B,2,0)</f>
        <v>Femme</v>
      </c>
      <c r="R1499" s="42" t="str">
        <f>VLOOKUP(C1499,Department!$A:$B,2,0)</f>
        <v>Human Resources</v>
      </c>
    </row>
    <row r="1500" spans="1:18" x14ac:dyDescent="0.25">
      <c r="A1500" s="41">
        <v>186684815</v>
      </c>
      <c r="B1500" s="1" t="s">
        <v>4772</v>
      </c>
      <c r="C1500" s="1" t="s">
        <v>67</v>
      </c>
      <c r="D1500" s="1" t="s">
        <v>5210</v>
      </c>
      <c r="E1500" s="1" t="s">
        <v>5219</v>
      </c>
      <c r="F1500" s="19">
        <v>31514</v>
      </c>
      <c r="G1500" s="19">
        <v>41322</v>
      </c>
      <c r="H1500" s="1" t="s">
        <v>5241</v>
      </c>
      <c r="I1500" s="1" t="s">
        <v>5257</v>
      </c>
      <c r="J1500" s="1"/>
      <c r="K1500" s="20">
        <f t="shared" ca="1" si="92"/>
        <v>36.709589041095889</v>
      </c>
      <c r="L1500" s="20">
        <f t="shared" ca="1" si="93"/>
        <v>9.838356164383562</v>
      </c>
      <c r="M1500" s="1" t="str">
        <f>IF('1Employee'!E1500="CANADA","AMERIQUE","EUROPE")</f>
        <v>EUROPE</v>
      </c>
      <c r="N1500" s="22" t="str">
        <f t="shared" ca="1" si="94"/>
        <v>C_35-45 ans</v>
      </c>
      <c r="O1500" s="3" t="str">
        <f t="shared" ca="1" si="95"/>
        <v>D_5 ans et plus</v>
      </c>
      <c r="P1500" s="3" t="str">
        <f>IFERROR(VLOOKUP(J1500,Type!$A:$B,2,FALSE),"Actif")</f>
        <v>Actif</v>
      </c>
      <c r="Q1500" s="3" t="str">
        <f>VLOOKUP(A1500,Genre!$A:$B,2,0)</f>
        <v>Femme</v>
      </c>
      <c r="R1500" s="42" t="str">
        <f>VLOOKUP(C1500,Department!$A:$B,2,0)</f>
        <v>Human Resources</v>
      </c>
    </row>
    <row r="1501" spans="1:18" x14ac:dyDescent="0.25">
      <c r="A1501" s="41">
        <v>186622478</v>
      </c>
      <c r="B1501" s="1" t="s">
        <v>4746</v>
      </c>
      <c r="C1501" s="1" t="s">
        <v>67</v>
      </c>
      <c r="D1501" s="1" t="s">
        <v>5210</v>
      </c>
      <c r="E1501" s="1" t="s">
        <v>5219</v>
      </c>
      <c r="F1501" s="19">
        <v>32244</v>
      </c>
      <c r="G1501" s="19">
        <v>40366</v>
      </c>
      <c r="H1501" s="1" t="s">
        <v>5241</v>
      </c>
      <c r="I1501" s="1" t="s">
        <v>5257</v>
      </c>
      <c r="J1501" s="1"/>
      <c r="K1501" s="20">
        <f t="shared" ca="1" si="92"/>
        <v>34.709589041095889</v>
      </c>
      <c r="L1501" s="20">
        <f t="shared" ca="1" si="93"/>
        <v>12.457534246575342</v>
      </c>
      <c r="M1501" s="1" t="str">
        <f>IF('1Employee'!E1501="CANADA","AMERIQUE","EUROPE")</f>
        <v>EUROPE</v>
      </c>
      <c r="N1501" s="22" t="str">
        <f t="shared" ca="1" si="94"/>
        <v>B_25-35 ans</v>
      </c>
      <c r="O1501" s="3" t="str">
        <f t="shared" ca="1" si="95"/>
        <v>D_5 ans et plus</v>
      </c>
      <c r="P1501" s="3" t="str">
        <f>IFERROR(VLOOKUP(J1501,Type!$A:$B,2,FALSE),"Actif")</f>
        <v>Actif</v>
      </c>
      <c r="Q1501" s="3" t="str">
        <f>VLOOKUP(A1501,Genre!$A:$B,2,0)</f>
        <v>Homme</v>
      </c>
      <c r="R1501" s="42" t="str">
        <f>VLOOKUP(C1501,Department!$A:$B,2,0)</f>
        <v>Human Resources</v>
      </c>
    </row>
    <row r="1502" spans="1:18" x14ac:dyDescent="0.25">
      <c r="A1502" s="41">
        <v>15865</v>
      </c>
      <c r="B1502" s="1" t="s">
        <v>2495</v>
      </c>
      <c r="C1502" s="1" t="s">
        <v>67</v>
      </c>
      <c r="D1502" s="1" t="s">
        <v>5210</v>
      </c>
      <c r="E1502" s="1" t="s">
        <v>5219</v>
      </c>
      <c r="F1502" s="19">
        <v>35121</v>
      </c>
      <c r="G1502" s="19">
        <v>37937</v>
      </c>
      <c r="H1502" s="1" t="s">
        <v>5241</v>
      </c>
      <c r="I1502" s="1" t="s">
        <v>5257</v>
      </c>
      <c r="J1502" s="1"/>
      <c r="K1502" s="20">
        <f t="shared" ca="1" si="92"/>
        <v>26.827397260273973</v>
      </c>
      <c r="L1502" s="20">
        <f t="shared" ca="1" si="93"/>
        <v>19.112328767123287</v>
      </c>
      <c r="M1502" s="1" t="str">
        <f>IF('1Employee'!E1502="CANADA","AMERIQUE","EUROPE")</f>
        <v>EUROPE</v>
      </c>
      <c r="N1502" s="22" t="str">
        <f t="shared" ca="1" si="94"/>
        <v>B_25-35 ans</v>
      </c>
      <c r="O1502" s="3" t="str">
        <f t="shared" ca="1" si="95"/>
        <v>D_5 ans et plus</v>
      </c>
      <c r="P1502" s="3" t="str">
        <f>IFERROR(VLOOKUP(J1502,Type!$A:$B,2,FALSE),"Actif")</f>
        <v>Actif</v>
      </c>
      <c r="Q1502" s="3" t="str">
        <f>VLOOKUP(A1502,Genre!$A:$B,2,0)</f>
        <v>Homme</v>
      </c>
      <c r="R1502" s="42" t="str">
        <f>VLOOKUP(C1502,Department!$A:$B,2,0)</f>
        <v>Human Resources</v>
      </c>
    </row>
    <row r="1503" spans="1:18" x14ac:dyDescent="0.25">
      <c r="A1503" s="41">
        <v>118263284</v>
      </c>
      <c r="B1503" s="1" t="s">
        <v>1246</v>
      </c>
      <c r="C1503" s="1" t="s">
        <v>67</v>
      </c>
      <c r="D1503" s="1" t="s">
        <v>5210</v>
      </c>
      <c r="E1503" s="1" t="s">
        <v>5219</v>
      </c>
      <c r="F1503" s="19">
        <v>32809</v>
      </c>
      <c r="G1503" s="19">
        <v>40995</v>
      </c>
      <c r="H1503" s="1" t="s">
        <v>5241</v>
      </c>
      <c r="I1503" s="1" t="s">
        <v>5257</v>
      </c>
      <c r="J1503" s="1"/>
      <c r="K1503" s="20">
        <f t="shared" ca="1" si="92"/>
        <v>33.161643835616438</v>
      </c>
      <c r="L1503" s="20">
        <f t="shared" ca="1" si="93"/>
        <v>10.734246575342466</v>
      </c>
      <c r="M1503" s="1" t="str">
        <f>IF('1Employee'!E1503="CANADA","AMERIQUE","EUROPE")</f>
        <v>EUROPE</v>
      </c>
      <c r="N1503" s="22" t="str">
        <f t="shared" ca="1" si="94"/>
        <v>B_25-35 ans</v>
      </c>
      <c r="O1503" s="3" t="str">
        <f t="shared" ca="1" si="95"/>
        <v>D_5 ans et plus</v>
      </c>
      <c r="P1503" s="3" t="str">
        <f>IFERROR(VLOOKUP(J1503,Type!$A:$B,2,FALSE),"Actif")</f>
        <v>Actif</v>
      </c>
      <c r="Q1503" s="3" t="str">
        <f>VLOOKUP(A1503,Genre!$A:$B,2,0)</f>
        <v>Femme</v>
      </c>
      <c r="R1503" s="42" t="str">
        <f>VLOOKUP(C1503,Department!$A:$B,2,0)</f>
        <v>Human Resources</v>
      </c>
    </row>
    <row r="1504" spans="1:18" x14ac:dyDescent="0.25">
      <c r="A1504" s="41">
        <v>188893689</v>
      </c>
      <c r="B1504" s="1" t="s">
        <v>5184</v>
      </c>
      <c r="C1504" s="1" t="s">
        <v>67</v>
      </c>
      <c r="D1504" s="1" t="s">
        <v>5211</v>
      </c>
      <c r="E1504" s="1" t="s">
        <v>5219</v>
      </c>
      <c r="F1504" s="19">
        <v>25840</v>
      </c>
      <c r="G1504" s="19">
        <v>42507</v>
      </c>
      <c r="H1504" s="1" t="s">
        <v>5241</v>
      </c>
      <c r="I1504" s="1" t="s">
        <v>5257</v>
      </c>
      <c r="J1504" s="1"/>
      <c r="K1504" s="20">
        <f t="shared" ca="1" si="92"/>
        <v>52.254794520547946</v>
      </c>
      <c r="L1504" s="20">
        <f t="shared" ca="1" si="93"/>
        <v>6.5917808219178085</v>
      </c>
      <c r="M1504" s="1" t="str">
        <f>IF('1Employee'!E1504="CANADA","AMERIQUE","EUROPE")</f>
        <v>EUROPE</v>
      </c>
      <c r="N1504" s="22" t="str">
        <f t="shared" ca="1" si="94"/>
        <v>D_45-55ans</v>
      </c>
      <c r="O1504" s="3" t="str">
        <f t="shared" ca="1" si="95"/>
        <v>D_5 ans et plus</v>
      </c>
      <c r="P1504" s="3" t="str">
        <f>IFERROR(VLOOKUP(J1504,Type!$A:$B,2,FALSE),"Actif")</f>
        <v>Actif</v>
      </c>
      <c r="Q1504" s="3" t="str">
        <f>VLOOKUP(A1504,Genre!$A:$B,2,0)</f>
        <v>Femme</v>
      </c>
      <c r="R1504" s="42" t="str">
        <f>VLOOKUP(C1504,Department!$A:$B,2,0)</f>
        <v>Human Resources</v>
      </c>
    </row>
    <row r="1505" spans="1:18" x14ac:dyDescent="0.25">
      <c r="A1505" s="41">
        <v>183885123</v>
      </c>
      <c r="B1505" s="1" t="s">
        <v>4008</v>
      </c>
      <c r="C1505" s="1" t="s">
        <v>67</v>
      </c>
      <c r="D1505" s="1" t="s">
        <v>5211</v>
      </c>
      <c r="E1505" s="1" t="s">
        <v>5219</v>
      </c>
      <c r="F1505" s="19">
        <v>24958</v>
      </c>
      <c r="G1505" s="19">
        <v>41707</v>
      </c>
      <c r="H1505" s="1" t="s">
        <v>5241</v>
      </c>
      <c r="I1505" s="1" t="s">
        <v>5257</v>
      </c>
      <c r="J1505" s="1"/>
      <c r="K1505" s="20">
        <f t="shared" ca="1" si="92"/>
        <v>54.671232876712331</v>
      </c>
      <c r="L1505" s="20">
        <f t="shared" ca="1" si="93"/>
        <v>8.7835616438356166</v>
      </c>
      <c r="M1505" s="1" t="str">
        <f>IF('1Employee'!E1505="CANADA","AMERIQUE","EUROPE")</f>
        <v>EUROPE</v>
      </c>
      <c r="N1505" s="22" t="str">
        <f t="shared" ca="1" si="94"/>
        <v>D_45-55ans</v>
      </c>
      <c r="O1505" s="3" t="str">
        <f t="shared" ca="1" si="95"/>
        <v>D_5 ans et plus</v>
      </c>
      <c r="P1505" s="3" t="str">
        <f>IFERROR(VLOOKUP(J1505,Type!$A:$B,2,FALSE),"Actif")</f>
        <v>Actif</v>
      </c>
      <c r="Q1505" s="3" t="str">
        <f>VLOOKUP(A1505,Genre!$A:$B,2,0)</f>
        <v>Homme</v>
      </c>
      <c r="R1505" s="42" t="str">
        <f>VLOOKUP(C1505,Department!$A:$B,2,0)</f>
        <v>Human Resources</v>
      </c>
    </row>
    <row r="1506" spans="1:18" x14ac:dyDescent="0.25">
      <c r="A1506" s="41">
        <v>181263278</v>
      </c>
      <c r="B1506" s="1" t="s">
        <v>3131</v>
      </c>
      <c r="C1506" s="1" t="s">
        <v>67</v>
      </c>
      <c r="D1506" s="1" t="s">
        <v>5211</v>
      </c>
      <c r="E1506" s="1" t="s">
        <v>5219</v>
      </c>
      <c r="F1506" s="19">
        <v>30597</v>
      </c>
      <c r="G1506" s="19">
        <v>40860</v>
      </c>
      <c r="H1506" s="1" t="s">
        <v>5241</v>
      </c>
      <c r="I1506" s="1" t="s">
        <v>5257</v>
      </c>
      <c r="J1506" s="1"/>
      <c r="K1506" s="20">
        <f t="shared" ca="1" si="92"/>
        <v>39.221917808219175</v>
      </c>
      <c r="L1506" s="20">
        <f t="shared" ca="1" si="93"/>
        <v>11.104109589041096</v>
      </c>
      <c r="M1506" s="1" t="str">
        <f>IF('1Employee'!E1506="CANADA","AMERIQUE","EUROPE")</f>
        <v>EUROPE</v>
      </c>
      <c r="N1506" s="22" t="str">
        <f t="shared" ca="1" si="94"/>
        <v>C_35-45 ans</v>
      </c>
      <c r="O1506" s="3" t="str">
        <f t="shared" ca="1" si="95"/>
        <v>D_5 ans et plus</v>
      </c>
      <c r="P1506" s="3" t="str">
        <f>IFERROR(VLOOKUP(J1506,Type!$A:$B,2,FALSE),"Actif")</f>
        <v>Actif</v>
      </c>
      <c r="Q1506" s="3" t="str">
        <f>VLOOKUP(A1506,Genre!$A:$B,2,0)</f>
        <v>Femme</v>
      </c>
      <c r="R1506" s="42" t="str">
        <f>VLOOKUP(C1506,Department!$A:$B,2,0)</f>
        <v>Human Resources</v>
      </c>
    </row>
    <row r="1507" spans="1:18" x14ac:dyDescent="0.25">
      <c r="A1507" s="41">
        <v>189486191</v>
      </c>
      <c r="B1507" s="1" t="s">
        <v>2714</v>
      </c>
      <c r="C1507" s="1" t="s">
        <v>67</v>
      </c>
      <c r="D1507" s="1" t="s">
        <v>5211</v>
      </c>
      <c r="E1507" s="1" t="s">
        <v>5219</v>
      </c>
      <c r="F1507" s="19">
        <v>32238</v>
      </c>
      <c r="G1507" s="19">
        <v>44283</v>
      </c>
      <c r="H1507" s="1" t="s">
        <v>5241</v>
      </c>
      <c r="I1507" s="1" t="s">
        <v>5257</v>
      </c>
      <c r="J1507" s="1"/>
      <c r="K1507" s="20">
        <f t="shared" ca="1" si="92"/>
        <v>34.726027397260275</v>
      </c>
      <c r="L1507" s="20">
        <f t="shared" ca="1" si="93"/>
        <v>1.726027397260274</v>
      </c>
      <c r="M1507" s="1" t="str">
        <f>IF('1Employee'!E1507="CANADA","AMERIQUE","EUROPE")</f>
        <v>EUROPE</v>
      </c>
      <c r="N1507" s="22" t="str">
        <f t="shared" ca="1" si="94"/>
        <v>B_25-35 ans</v>
      </c>
      <c r="O1507" s="3" t="str">
        <f t="shared" ca="1" si="95"/>
        <v>B_1 -3ans</v>
      </c>
      <c r="P1507" s="3" t="str">
        <f>IFERROR(VLOOKUP(J1507,Type!$A:$B,2,FALSE),"Actif")</f>
        <v>Actif</v>
      </c>
      <c r="Q1507" s="3" t="str">
        <f>VLOOKUP(A1507,Genre!$A:$B,2,0)</f>
        <v>Femme</v>
      </c>
      <c r="R1507" s="42" t="str">
        <f>VLOOKUP(C1507,Department!$A:$B,2,0)</f>
        <v>Human Resources</v>
      </c>
    </row>
    <row r="1508" spans="1:18" x14ac:dyDescent="0.25">
      <c r="A1508" s="41">
        <v>184448398</v>
      </c>
      <c r="B1508" s="1" t="s">
        <v>2658</v>
      </c>
      <c r="C1508" s="1" t="s">
        <v>67</v>
      </c>
      <c r="D1508" s="1" t="s">
        <v>5211</v>
      </c>
      <c r="E1508" s="1" t="s">
        <v>5219</v>
      </c>
      <c r="F1508" s="19">
        <v>21932</v>
      </c>
      <c r="G1508" s="19">
        <v>38140</v>
      </c>
      <c r="H1508" s="1" t="s">
        <v>5241</v>
      </c>
      <c r="I1508" s="1" t="s">
        <v>5257</v>
      </c>
      <c r="J1508" s="1"/>
      <c r="K1508" s="20">
        <f t="shared" ca="1" si="92"/>
        <v>62.961643835616435</v>
      </c>
      <c r="L1508" s="20">
        <f t="shared" ca="1" si="93"/>
        <v>18.556164383561644</v>
      </c>
      <c r="M1508" s="1" t="str">
        <f>IF('1Employee'!E1508="CANADA","AMERIQUE","EUROPE")</f>
        <v>EUROPE</v>
      </c>
      <c r="N1508" s="22" t="str">
        <f t="shared" ca="1" si="94"/>
        <v>E_55 ans et plus</v>
      </c>
      <c r="O1508" s="3" t="str">
        <f t="shared" ca="1" si="95"/>
        <v>D_5 ans et plus</v>
      </c>
      <c r="P1508" s="3" t="str">
        <f>IFERROR(VLOOKUP(J1508,Type!$A:$B,2,FALSE),"Actif")</f>
        <v>Actif</v>
      </c>
      <c r="Q1508" s="3" t="str">
        <f>VLOOKUP(A1508,Genre!$A:$B,2,0)</f>
        <v>Femme</v>
      </c>
      <c r="R1508" s="42" t="str">
        <f>VLOOKUP(C1508,Department!$A:$B,2,0)</f>
        <v>Human Resources</v>
      </c>
    </row>
    <row r="1509" spans="1:18" x14ac:dyDescent="0.25">
      <c r="A1509" s="41">
        <v>182379392</v>
      </c>
      <c r="B1509" s="1" t="s">
        <v>2614</v>
      </c>
      <c r="C1509" s="1" t="s">
        <v>67</v>
      </c>
      <c r="D1509" s="1" t="s">
        <v>5211</v>
      </c>
      <c r="E1509" s="1" t="s">
        <v>5219</v>
      </c>
      <c r="F1509" s="19">
        <v>31653</v>
      </c>
      <c r="G1509" s="19">
        <v>39388</v>
      </c>
      <c r="H1509" s="1" t="s">
        <v>5241</v>
      </c>
      <c r="I1509" s="1" t="s">
        <v>5257</v>
      </c>
      <c r="J1509" s="1"/>
      <c r="K1509" s="20">
        <f t="shared" ca="1" si="92"/>
        <v>36.328767123287669</v>
      </c>
      <c r="L1509" s="20">
        <f t="shared" ca="1" si="93"/>
        <v>15.136986301369863</v>
      </c>
      <c r="M1509" s="1" t="str">
        <f>IF('1Employee'!E1509="CANADA","AMERIQUE","EUROPE")</f>
        <v>EUROPE</v>
      </c>
      <c r="N1509" s="22" t="str">
        <f t="shared" ca="1" si="94"/>
        <v>C_35-45 ans</v>
      </c>
      <c r="O1509" s="3" t="str">
        <f t="shared" ca="1" si="95"/>
        <v>D_5 ans et plus</v>
      </c>
      <c r="P1509" s="3" t="str">
        <f>IFERROR(VLOOKUP(J1509,Type!$A:$B,2,FALSE),"Actif")</f>
        <v>Actif</v>
      </c>
      <c r="Q1509" s="3" t="str">
        <f>VLOOKUP(A1509,Genre!$A:$B,2,0)</f>
        <v>Homme</v>
      </c>
      <c r="R1509" s="42" t="str">
        <f>VLOOKUP(C1509,Department!$A:$B,2,0)</f>
        <v>Human Resources</v>
      </c>
    </row>
    <row r="1510" spans="1:18" x14ac:dyDescent="0.25">
      <c r="A1510" s="41">
        <v>183267789</v>
      </c>
      <c r="B1510" s="1" t="s">
        <v>1780</v>
      </c>
      <c r="C1510" s="1" t="s">
        <v>67</v>
      </c>
      <c r="D1510" s="1" t="s">
        <v>5211</v>
      </c>
      <c r="E1510" s="1" t="s">
        <v>5219</v>
      </c>
      <c r="F1510" s="19">
        <v>27376</v>
      </c>
      <c r="G1510" s="19">
        <v>44458</v>
      </c>
      <c r="H1510" s="1" t="s">
        <v>5241</v>
      </c>
      <c r="I1510" s="1" t="s">
        <v>5257</v>
      </c>
      <c r="J1510" s="1"/>
      <c r="K1510" s="20">
        <f t="shared" ca="1" si="92"/>
        <v>48.046575342465751</v>
      </c>
      <c r="L1510" s="20">
        <f t="shared" ca="1" si="93"/>
        <v>1.2465753424657535</v>
      </c>
      <c r="M1510" s="1" t="str">
        <f>IF('1Employee'!E1510="CANADA","AMERIQUE","EUROPE")</f>
        <v>EUROPE</v>
      </c>
      <c r="N1510" s="22" t="str">
        <f t="shared" ca="1" si="94"/>
        <v>D_45-55ans</v>
      </c>
      <c r="O1510" s="3" t="str">
        <f t="shared" ca="1" si="95"/>
        <v>B_1 -3ans</v>
      </c>
      <c r="P1510" s="3" t="str">
        <f>IFERROR(VLOOKUP(J1510,Type!$A:$B,2,FALSE),"Actif")</f>
        <v>Actif</v>
      </c>
      <c r="Q1510" s="3" t="str">
        <f>VLOOKUP(A1510,Genre!$A:$B,2,0)</f>
        <v>Femme</v>
      </c>
      <c r="R1510" s="42" t="str">
        <f>VLOOKUP(C1510,Department!$A:$B,2,0)</f>
        <v>Human Resources</v>
      </c>
    </row>
    <row r="1511" spans="1:18" x14ac:dyDescent="0.25">
      <c r="A1511" s="41">
        <v>249866</v>
      </c>
      <c r="B1511" s="1" t="s">
        <v>1416</v>
      </c>
      <c r="C1511" s="1" t="s">
        <v>67</v>
      </c>
      <c r="D1511" s="1" t="s">
        <v>5211</v>
      </c>
      <c r="E1511" s="1" t="s">
        <v>5219</v>
      </c>
      <c r="F1511" s="19">
        <v>35764</v>
      </c>
      <c r="G1511" s="19">
        <v>40872</v>
      </c>
      <c r="H1511" s="1" t="s">
        <v>5241</v>
      </c>
      <c r="I1511" s="1" t="s">
        <v>5257</v>
      </c>
      <c r="J1511" s="1"/>
      <c r="K1511" s="20">
        <f t="shared" ca="1" si="92"/>
        <v>25.065753424657533</v>
      </c>
      <c r="L1511" s="20">
        <f t="shared" ca="1" si="93"/>
        <v>11.07123287671233</v>
      </c>
      <c r="M1511" s="1" t="str">
        <f>IF('1Employee'!E1511="CANADA","AMERIQUE","EUROPE")</f>
        <v>EUROPE</v>
      </c>
      <c r="N1511" s="22" t="str">
        <f t="shared" ca="1" si="94"/>
        <v>B_25-35 ans</v>
      </c>
      <c r="O1511" s="3" t="str">
        <f t="shared" ca="1" si="95"/>
        <v>D_5 ans et plus</v>
      </c>
      <c r="P1511" s="3" t="str">
        <f>IFERROR(VLOOKUP(J1511,Type!$A:$B,2,FALSE),"Actif")</f>
        <v>Actif</v>
      </c>
      <c r="Q1511" s="3" t="str">
        <f>VLOOKUP(A1511,Genre!$A:$B,2,0)</f>
        <v>Femme</v>
      </c>
      <c r="R1511" s="42" t="str">
        <f>VLOOKUP(C1511,Department!$A:$B,2,0)</f>
        <v>Human Resources</v>
      </c>
    </row>
    <row r="1512" spans="1:18" x14ac:dyDescent="0.25">
      <c r="A1512" s="41">
        <v>118244349</v>
      </c>
      <c r="B1512" s="1" t="s">
        <v>1245</v>
      </c>
      <c r="C1512" s="1" t="s">
        <v>67</v>
      </c>
      <c r="D1512" s="1" t="s">
        <v>5211</v>
      </c>
      <c r="E1512" s="1" t="s">
        <v>5219</v>
      </c>
      <c r="F1512" s="19">
        <v>27113</v>
      </c>
      <c r="G1512" s="19">
        <v>40797</v>
      </c>
      <c r="H1512" s="1" t="s">
        <v>5241</v>
      </c>
      <c r="I1512" s="1" t="s">
        <v>5257</v>
      </c>
      <c r="J1512" s="1"/>
      <c r="K1512" s="20">
        <f t="shared" ca="1" si="92"/>
        <v>48.767123287671232</v>
      </c>
      <c r="L1512" s="20">
        <f t="shared" ca="1" si="93"/>
        <v>11.276712328767124</v>
      </c>
      <c r="M1512" s="1" t="str">
        <f>IF('1Employee'!E1512="CANADA","AMERIQUE","EUROPE")</f>
        <v>EUROPE</v>
      </c>
      <c r="N1512" s="22" t="str">
        <f t="shared" ca="1" si="94"/>
        <v>D_45-55ans</v>
      </c>
      <c r="O1512" s="3" t="str">
        <f t="shared" ca="1" si="95"/>
        <v>D_5 ans et plus</v>
      </c>
      <c r="P1512" s="3" t="str">
        <f>IFERROR(VLOOKUP(J1512,Type!$A:$B,2,FALSE),"Actif")</f>
        <v>Actif</v>
      </c>
      <c r="Q1512" s="3" t="str">
        <f>VLOOKUP(A1512,Genre!$A:$B,2,0)</f>
        <v>Homme</v>
      </c>
      <c r="R1512" s="42" t="str">
        <f>VLOOKUP(C1512,Department!$A:$B,2,0)</f>
        <v>Human Resources</v>
      </c>
    </row>
    <row r="1513" spans="1:18" x14ac:dyDescent="0.25">
      <c r="A1513" s="41">
        <v>181624272</v>
      </c>
      <c r="B1513" s="1" t="s">
        <v>1034</v>
      </c>
      <c r="C1513" s="1" t="s">
        <v>67</v>
      </c>
      <c r="D1513" s="1" t="s">
        <v>5211</v>
      </c>
      <c r="E1513" s="1" t="s">
        <v>5219</v>
      </c>
      <c r="F1513" s="19">
        <v>26760</v>
      </c>
      <c r="G1513" s="19">
        <v>43870</v>
      </c>
      <c r="H1513" s="1" t="s">
        <v>5241</v>
      </c>
      <c r="I1513" s="1" t="s">
        <v>5257</v>
      </c>
      <c r="J1513" s="1"/>
      <c r="K1513" s="20">
        <f t="shared" ca="1" si="92"/>
        <v>49.734246575342468</v>
      </c>
      <c r="L1513" s="20">
        <f t="shared" ca="1" si="93"/>
        <v>2.8575342465753426</v>
      </c>
      <c r="M1513" s="1" t="str">
        <f>IF('1Employee'!E1513="CANADA","AMERIQUE","EUROPE")</f>
        <v>EUROPE</v>
      </c>
      <c r="N1513" s="22" t="str">
        <f t="shared" ca="1" si="94"/>
        <v>D_45-55ans</v>
      </c>
      <c r="O1513" s="3" t="str">
        <f t="shared" ca="1" si="95"/>
        <v>B_1 -3ans</v>
      </c>
      <c r="P1513" s="3" t="str">
        <f>IFERROR(VLOOKUP(J1513,Type!$A:$B,2,FALSE),"Actif")</f>
        <v>Actif</v>
      </c>
      <c r="Q1513" s="3" t="str">
        <f>VLOOKUP(A1513,Genre!$A:$B,2,0)</f>
        <v>Femme</v>
      </c>
      <c r="R1513" s="42" t="str">
        <f>VLOOKUP(C1513,Department!$A:$B,2,0)</f>
        <v>Human Resources</v>
      </c>
    </row>
    <row r="1514" spans="1:18" x14ac:dyDescent="0.25">
      <c r="A1514" s="41">
        <v>188989385</v>
      </c>
      <c r="B1514" s="1" t="s">
        <v>342</v>
      </c>
      <c r="C1514" s="1" t="s">
        <v>67</v>
      </c>
      <c r="D1514" s="1" t="s">
        <v>5211</v>
      </c>
      <c r="E1514" s="1" t="s">
        <v>5219</v>
      </c>
      <c r="F1514" s="19">
        <v>27184</v>
      </c>
      <c r="G1514" s="19">
        <v>44549</v>
      </c>
      <c r="H1514" s="1" t="s">
        <v>5241</v>
      </c>
      <c r="I1514" s="1" t="s">
        <v>5257</v>
      </c>
      <c r="J1514" s="1"/>
      <c r="K1514" s="20">
        <f t="shared" ca="1" si="92"/>
        <v>48.57260273972603</v>
      </c>
      <c r="L1514" s="20">
        <f t="shared" ca="1" si="93"/>
        <v>0.99726027397260275</v>
      </c>
      <c r="M1514" s="1" t="str">
        <f>IF('1Employee'!E1514="CANADA","AMERIQUE","EUROPE")</f>
        <v>EUROPE</v>
      </c>
      <c r="N1514" s="22" t="str">
        <f t="shared" ca="1" si="94"/>
        <v>D_45-55ans</v>
      </c>
      <c r="O1514" s="3" t="str">
        <f t="shared" ca="1" si="95"/>
        <v>A_0-1an</v>
      </c>
      <c r="P1514" s="3" t="str">
        <f>IFERROR(VLOOKUP(J1514,Type!$A:$B,2,FALSE),"Actif")</f>
        <v>Actif</v>
      </c>
      <c r="Q1514" s="3" t="str">
        <f>VLOOKUP(A1514,Genre!$A:$B,2,0)</f>
        <v>Femme</v>
      </c>
      <c r="R1514" s="42" t="str">
        <f>VLOOKUP(C1514,Department!$A:$B,2,0)</f>
        <v>Human Resources</v>
      </c>
    </row>
    <row r="1515" spans="1:18" x14ac:dyDescent="0.25">
      <c r="A1515" s="41">
        <v>181197658</v>
      </c>
      <c r="B1515" s="1" t="s">
        <v>295</v>
      </c>
      <c r="C1515" s="1" t="s">
        <v>67</v>
      </c>
      <c r="D1515" s="1" t="s">
        <v>5211</v>
      </c>
      <c r="E1515" s="1" t="s">
        <v>5219</v>
      </c>
      <c r="F1515" s="19">
        <v>24768</v>
      </c>
      <c r="G1515" s="19">
        <v>37425</v>
      </c>
      <c r="H1515" s="1" t="s">
        <v>5241</v>
      </c>
      <c r="I1515" s="1" t="s">
        <v>5257</v>
      </c>
      <c r="J1515" s="1"/>
      <c r="K1515" s="20">
        <f t="shared" ca="1" si="92"/>
        <v>55.19178082191781</v>
      </c>
      <c r="L1515" s="20">
        <f t="shared" ca="1" si="93"/>
        <v>20.515068493150686</v>
      </c>
      <c r="M1515" s="1" t="str">
        <f>IF('1Employee'!E1515="CANADA","AMERIQUE","EUROPE")</f>
        <v>EUROPE</v>
      </c>
      <c r="N1515" s="22" t="str">
        <f t="shared" ca="1" si="94"/>
        <v>E_55 ans et plus</v>
      </c>
      <c r="O1515" s="3" t="str">
        <f t="shared" ca="1" si="95"/>
        <v>D_5 ans et plus</v>
      </c>
      <c r="P1515" s="3" t="str">
        <f>IFERROR(VLOOKUP(J1515,Type!$A:$B,2,FALSE),"Actif")</f>
        <v>Actif</v>
      </c>
      <c r="Q1515" s="3" t="str">
        <f>VLOOKUP(A1515,Genre!$A:$B,2,0)</f>
        <v>Femme</v>
      </c>
      <c r="R1515" s="42" t="str">
        <f>VLOOKUP(C1515,Department!$A:$B,2,0)</f>
        <v>Human Resources</v>
      </c>
    </row>
    <row r="1516" spans="1:18" x14ac:dyDescent="0.25">
      <c r="A1516" s="41">
        <v>187523749</v>
      </c>
      <c r="B1516" s="1" t="s">
        <v>4992</v>
      </c>
      <c r="C1516" s="1" t="s">
        <v>95</v>
      </c>
      <c r="D1516" s="1" t="s">
        <v>5210</v>
      </c>
      <c r="E1516" s="1" t="s">
        <v>5219</v>
      </c>
      <c r="F1516" s="19">
        <v>26144</v>
      </c>
      <c r="G1516" s="19">
        <v>43280</v>
      </c>
      <c r="H1516" s="1" t="s">
        <v>5241</v>
      </c>
      <c r="I1516" s="1" t="s">
        <v>5257</v>
      </c>
      <c r="J1516" s="1"/>
      <c r="K1516" s="20">
        <f t="shared" ca="1" si="92"/>
        <v>51.421917808219177</v>
      </c>
      <c r="L1516" s="20">
        <f t="shared" ca="1" si="93"/>
        <v>4.4739726027397264</v>
      </c>
      <c r="M1516" s="1" t="str">
        <f>IF('1Employee'!E1516="CANADA","AMERIQUE","EUROPE")</f>
        <v>EUROPE</v>
      </c>
      <c r="N1516" s="22" t="str">
        <f t="shared" ca="1" si="94"/>
        <v>D_45-55ans</v>
      </c>
      <c r="O1516" s="3" t="str">
        <f t="shared" ca="1" si="95"/>
        <v>C_3-5 ans</v>
      </c>
      <c r="P1516" s="3" t="str">
        <f>IFERROR(VLOOKUP(J1516,Type!$A:$B,2,FALSE),"Actif")</f>
        <v>Actif</v>
      </c>
      <c r="Q1516" s="3" t="str">
        <f>VLOOKUP(A1516,Genre!$A:$B,2,0)</f>
        <v>Homme</v>
      </c>
      <c r="R1516" s="42" t="str">
        <f>VLOOKUP(C1516,Department!$A:$B,2,0)</f>
        <v>Engineering</v>
      </c>
    </row>
    <row r="1517" spans="1:18" x14ac:dyDescent="0.25">
      <c r="A1517" s="41">
        <v>389948</v>
      </c>
      <c r="B1517" s="1" t="s">
        <v>1991</v>
      </c>
      <c r="C1517" s="1" t="s">
        <v>95</v>
      </c>
      <c r="D1517" s="1" t="s">
        <v>5208</v>
      </c>
      <c r="E1517" s="1" t="s">
        <v>5218</v>
      </c>
      <c r="F1517" s="19">
        <v>21551</v>
      </c>
      <c r="G1517" s="19">
        <v>40121</v>
      </c>
      <c r="H1517" s="1" t="s">
        <v>5241</v>
      </c>
      <c r="I1517" s="1" t="s">
        <v>5257</v>
      </c>
      <c r="J1517" s="1"/>
      <c r="K1517" s="20">
        <f t="shared" ca="1" si="92"/>
        <v>64.0054794520548</v>
      </c>
      <c r="L1517" s="20">
        <f t="shared" ca="1" si="93"/>
        <v>13.128767123287671</v>
      </c>
      <c r="M1517" s="1" t="str">
        <f>IF('1Employee'!E1517="CANADA","AMERIQUE","EUROPE")</f>
        <v>AMERIQUE</v>
      </c>
      <c r="N1517" s="22" t="str">
        <f t="shared" ca="1" si="94"/>
        <v>E_55 ans et plus</v>
      </c>
      <c r="O1517" s="3" t="str">
        <f t="shared" ca="1" si="95"/>
        <v>D_5 ans et plus</v>
      </c>
      <c r="P1517" s="3" t="str">
        <f>IFERROR(VLOOKUP(J1517,Type!$A:$B,2,FALSE),"Actif")</f>
        <v>Actif</v>
      </c>
      <c r="Q1517" s="3" t="str">
        <f>VLOOKUP(A1517,Genre!$A:$B,2,0)</f>
        <v>Homme</v>
      </c>
      <c r="R1517" s="42" t="str">
        <f>VLOOKUP(C1517,Department!$A:$B,2,0)</f>
        <v>Engineering</v>
      </c>
    </row>
    <row r="1518" spans="1:18" x14ac:dyDescent="0.25">
      <c r="A1518" s="41">
        <v>188189786</v>
      </c>
      <c r="B1518" s="1" t="s">
        <v>1561</v>
      </c>
      <c r="C1518" s="1" t="s">
        <v>95</v>
      </c>
      <c r="D1518" s="1" t="s">
        <v>5208</v>
      </c>
      <c r="E1518" s="1" t="s">
        <v>5218</v>
      </c>
      <c r="F1518" s="19">
        <v>30345</v>
      </c>
      <c r="G1518" s="19">
        <v>41361</v>
      </c>
      <c r="H1518" s="1" t="s">
        <v>5241</v>
      </c>
      <c r="I1518" s="1" t="s">
        <v>5257</v>
      </c>
      <c r="J1518" s="1"/>
      <c r="K1518" s="20">
        <f t="shared" ca="1" si="92"/>
        <v>39.912328767123284</v>
      </c>
      <c r="L1518" s="20">
        <f t="shared" ca="1" si="93"/>
        <v>9.7315068493150694</v>
      </c>
      <c r="M1518" s="1" t="str">
        <f>IF('1Employee'!E1518="CANADA","AMERIQUE","EUROPE")</f>
        <v>AMERIQUE</v>
      </c>
      <c r="N1518" s="22" t="str">
        <f t="shared" ca="1" si="94"/>
        <v>C_35-45 ans</v>
      </c>
      <c r="O1518" s="3" t="str">
        <f t="shared" ca="1" si="95"/>
        <v>D_5 ans et plus</v>
      </c>
      <c r="P1518" s="3" t="str">
        <f>IFERROR(VLOOKUP(J1518,Type!$A:$B,2,FALSE),"Actif")</f>
        <v>Actif</v>
      </c>
      <c r="Q1518" s="3" t="str">
        <f>VLOOKUP(A1518,Genre!$A:$B,2,0)</f>
        <v>Homme</v>
      </c>
      <c r="R1518" s="42" t="str">
        <f>VLOOKUP(C1518,Department!$A:$B,2,0)</f>
        <v>Engineering</v>
      </c>
    </row>
    <row r="1519" spans="1:18" x14ac:dyDescent="0.25">
      <c r="A1519" s="41">
        <v>183716227</v>
      </c>
      <c r="B1519" s="1" t="s">
        <v>1556</v>
      </c>
      <c r="C1519" s="1" t="s">
        <v>95</v>
      </c>
      <c r="D1519" s="1" t="s">
        <v>5209</v>
      </c>
      <c r="E1519" s="1" t="s">
        <v>5219</v>
      </c>
      <c r="F1519" s="19">
        <v>34084</v>
      </c>
      <c r="G1519" s="19">
        <v>44220</v>
      </c>
      <c r="H1519" s="1" t="s">
        <v>5241</v>
      </c>
      <c r="I1519" s="1" t="s">
        <v>5257</v>
      </c>
      <c r="J1519" s="1"/>
      <c r="K1519" s="20">
        <f t="shared" ca="1" si="92"/>
        <v>29.668493150684931</v>
      </c>
      <c r="L1519" s="20">
        <f t="shared" ca="1" si="93"/>
        <v>1.8986301369863015</v>
      </c>
      <c r="M1519" s="1" t="str">
        <f>IF('1Employee'!E1519="CANADA","AMERIQUE","EUROPE")</f>
        <v>EUROPE</v>
      </c>
      <c r="N1519" s="22" t="str">
        <f t="shared" ca="1" si="94"/>
        <v>B_25-35 ans</v>
      </c>
      <c r="O1519" s="3" t="str">
        <f t="shared" ca="1" si="95"/>
        <v>B_1 -3ans</v>
      </c>
      <c r="P1519" s="3" t="str">
        <f>IFERROR(VLOOKUP(J1519,Type!$A:$B,2,FALSE),"Actif")</f>
        <v>Actif</v>
      </c>
      <c r="Q1519" s="3" t="str">
        <f>VLOOKUP(A1519,Genre!$A:$B,2,0)</f>
        <v>Homme</v>
      </c>
      <c r="R1519" s="42" t="str">
        <f>VLOOKUP(C1519,Department!$A:$B,2,0)</f>
        <v>Engineering</v>
      </c>
    </row>
    <row r="1520" spans="1:18" x14ac:dyDescent="0.25">
      <c r="A1520" s="41">
        <v>187892171</v>
      </c>
      <c r="B1520" s="1" t="s">
        <v>127</v>
      </c>
      <c r="C1520" s="1" t="s">
        <v>95</v>
      </c>
      <c r="D1520" s="1" t="s">
        <v>5208</v>
      </c>
      <c r="E1520" s="1" t="s">
        <v>5218</v>
      </c>
      <c r="F1520" s="19">
        <v>23487</v>
      </c>
      <c r="G1520" s="19">
        <v>37635</v>
      </c>
      <c r="H1520" s="1" t="s">
        <v>5241</v>
      </c>
      <c r="I1520" s="1" t="s">
        <v>5257</v>
      </c>
      <c r="J1520" s="1"/>
      <c r="K1520" s="20">
        <f t="shared" ca="1" si="92"/>
        <v>58.701369863013696</v>
      </c>
      <c r="L1520" s="20">
        <f t="shared" ca="1" si="93"/>
        <v>19.93972602739726</v>
      </c>
      <c r="M1520" s="1" t="str">
        <f>IF('1Employee'!E1520="CANADA","AMERIQUE","EUROPE")</f>
        <v>AMERIQUE</v>
      </c>
      <c r="N1520" s="22" t="str">
        <f t="shared" ca="1" si="94"/>
        <v>E_55 ans et plus</v>
      </c>
      <c r="O1520" s="3" t="str">
        <f t="shared" ca="1" si="95"/>
        <v>D_5 ans et plus</v>
      </c>
      <c r="P1520" s="3" t="str">
        <f>IFERROR(VLOOKUP(J1520,Type!$A:$B,2,FALSE),"Actif")</f>
        <v>Actif</v>
      </c>
      <c r="Q1520" s="3" t="str">
        <f>VLOOKUP(A1520,Genre!$A:$B,2,0)</f>
        <v>Femme</v>
      </c>
      <c r="R1520" s="42" t="str">
        <f>VLOOKUP(C1520,Department!$A:$B,2,0)</f>
        <v>Engineering</v>
      </c>
    </row>
    <row r="1521" spans="1:18" x14ac:dyDescent="0.25">
      <c r="A1521" s="41">
        <v>185833453</v>
      </c>
      <c r="B1521" s="1" t="s">
        <v>4280</v>
      </c>
      <c r="C1521" s="1" t="s">
        <v>95</v>
      </c>
      <c r="D1521" s="1" t="s">
        <v>5215</v>
      </c>
      <c r="E1521" s="1" t="s">
        <v>5220</v>
      </c>
      <c r="F1521" s="19">
        <v>21521</v>
      </c>
      <c r="G1521" s="19">
        <v>37841</v>
      </c>
      <c r="H1521" s="1" t="s">
        <v>5241</v>
      </c>
      <c r="I1521" s="1" t="s">
        <v>5257</v>
      </c>
      <c r="J1521" s="1"/>
      <c r="K1521" s="20">
        <f t="shared" ca="1" si="92"/>
        <v>64.087671232876716</v>
      </c>
      <c r="L1521" s="20">
        <f t="shared" ca="1" si="93"/>
        <v>19.375342465753423</v>
      </c>
      <c r="M1521" s="1" t="str">
        <f>IF('1Employee'!E1521="CANADA","AMERIQUE","EUROPE")</f>
        <v>EUROPE</v>
      </c>
      <c r="N1521" s="22" t="str">
        <f t="shared" ca="1" si="94"/>
        <v>E_55 ans et plus</v>
      </c>
      <c r="O1521" s="3" t="str">
        <f t="shared" ca="1" si="95"/>
        <v>D_5 ans et plus</v>
      </c>
      <c r="P1521" s="3" t="str">
        <f>IFERROR(VLOOKUP(J1521,Type!$A:$B,2,FALSE),"Actif")</f>
        <v>Actif</v>
      </c>
      <c r="Q1521" s="3" t="str">
        <f>VLOOKUP(A1521,Genre!$A:$B,2,0)</f>
        <v>Homme</v>
      </c>
      <c r="R1521" s="42" t="str">
        <f>VLOOKUP(C1521,Department!$A:$B,2,0)</f>
        <v>Engineering</v>
      </c>
    </row>
    <row r="1522" spans="1:18" x14ac:dyDescent="0.25">
      <c r="A1522" s="41">
        <v>188327531</v>
      </c>
      <c r="B1522" s="1" t="s">
        <v>2822</v>
      </c>
      <c r="C1522" s="1" t="s">
        <v>95</v>
      </c>
      <c r="D1522" s="1" t="s">
        <v>5215</v>
      </c>
      <c r="E1522" s="1" t="s">
        <v>5220</v>
      </c>
      <c r="F1522" s="19">
        <v>33747</v>
      </c>
      <c r="G1522" s="19">
        <v>39108</v>
      </c>
      <c r="H1522" s="1" t="s">
        <v>5241</v>
      </c>
      <c r="I1522" s="1" t="s">
        <v>5257</v>
      </c>
      <c r="J1522" s="1"/>
      <c r="K1522" s="20">
        <f t="shared" ca="1" si="92"/>
        <v>30.591780821917808</v>
      </c>
      <c r="L1522" s="20">
        <f t="shared" ca="1" si="93"/>
        <v>15.904109589041095</v>
      </c>
      <c r="M1522" s="1" t="str">
        <f>IF('1Employee'!E1522="CANADA","AMERIQUE","EUROPE")</f>
        <v>EUROPE</v>
      </c>
      <c r="N1522" s="22" t="str">
        <f t="shared" ca="1" si="94"/>
        <v>B_25-35 ans</v>
      </c>
      <c r="O1522" s="3" t="str">
        <f t="shared" ca="1" si="95"/>
        <v>D_5 ans et plus</v>
      </c>
      <c r="P1522" s="3" t="str">
        <f>IFERROR(VLOOKUP(J1522,Type!$A:$B,2,FALSE),"Actif")</f>
        <v>Actif</v>
      </c>
      <c r="Q1522" s="3" t="str">
        <f>VLOOKUP(A1522,Genre!$A:$B,2,0)</f>
        <v>Femme</v>
      </c>
      <c r="R1522" s="42" t="str">
        <f>VLOOKUP(C1522,Department!$A:$B,2,0)</f>
        <v>Engineering</v>
      </c>
    </row>
    <row r="1523" spans="1:18" x14ac:dyDescent="0.25">
      <c r="A1523" s="41">
        <v>112188593</v>
      </c>
      <c r="B1523" s="1" t="s">
        <v>2405</v>
      </c>
      <c r="C1523" s="1" t="s">
        <v>95</v>
      </c>
      <c r="D1523" s="1" t="s">
        <v>5215</v>
      </c>
      <c r="E1523" s="1" t="s">
        <v>5220</v>
      </c>
      <c r="F1523" s="19">
        <v>29049</v>
      </c>
      <c r="G1523" s="19">
        <v>37685</v>
      </c>
      <c r="H1523" s="1" t="s">
        <v>5241</v>
      </c>
      <c r="I1523" s="1" t="s">
        <v>5257</v>
      </c>
      <c r="J1523" s="1"/>
      <c r="K1523" s="20">
        <f t="shared" ca="1" si="92"/>
        <v>43.463013698630135</v>
      </c>
      <c r="L1523" s="20">
        <f t="shared" ca="1" si="93"/>
        <v>19.802739726027397</v>
      </c>
      <c r="M1523" s="1" t="str">
        <f>IF('1Employee'!E1523="CANADA","AMERIQUE","EUROPE")</f>
        <v>EUROPE</v>
      </c>
      <c r="N1523" s="22" t="str">
        <f t="shared" ca="1" si="94"/>
        <v>C_35-45 ans</v>
      </c>
      <c r="O1523" s="3" t="str">
        <f t="shared" ca="1" si="95"/>
        <v>D_5 ans et plus</v>
      </c>
      <c r="P1523" s="3" t="str">
        <f>IFERROR(VLOOKUP(J1523,Type!$A:$B,2,FALSE),"Actif")</f>
        <v>Actif</v>
      </c>
      <c r="Q1523" s="3" t="str">
        <f>VLOOKUP(A1523,Genre!$A:$B,2,0)</f>
        <v>Homme</v>
      </c>
      <c r="R1523" s="42" t="str">
        <f>VLOOKUP(C1523,Department!$A:$B,2,0)</f>
        <v>Engineering</v>
      </c>
    </row>
    <row r="1524" spans="1:18" x14ac:dyDescent="0.25">
      <c r="A1524" s="41">
        <v>189566215</v>
      </c>
      <c r="B1524" s="1" t="s">
        <v>1226</v>
      </c>
      <c r="C1524" s="1" t="s">
        <v>95</v>
      </c>
      <c r="D1524" s="1" t="s">
        <v>5215</v>
      </c>
      <c r="E1524" s="1" t="s">
        <v>5220</v>
      </c>
      <c r="F1524" s="19">
        <v>32950</v>
      </c>
      <c r="G1524" s="19">
        <v>43332</v>
      </c>
      <c r="H1524" s="1" t="s">
        <v>5241</v>
      </c>
      <c r="I1524" s="1" t="s">
        <v>5257</v>
      </c>
      <c r="J1524" s="1"/>
      <c r="K1524" s="20">
        <f t="shared" ca="1" si="92"/>
        <v>32.775342465753425</v>
      </c>
      <c r="L1524" s="20">
        <f t="shared" ca="1" si="93"/>
        <v>4.3315068493150681</v>
      </c>
      <c r="M1524" s="1" t="str">
        <f>IF('1Employee'!E1524="CANADA","AMERIQUE","EUROPE")</f>
        <v>EUROPE</v>
      </c>
      <c r="N1524" s="22" t="str">
        <f t="shared" ca="1" si="94"/>
        <v>B_25-35 ans</v>
      </c>
      <c r="O1524" s="3" t="str">
        <f t="shared" ca="1" si="95"/>
        <v>C_3-5 ans</v>
      </c>
      <c r="P1524" s="3" t="str">
        <f>IFERROR(VLOOKUP(J1524,Type!$A:$B,2,FALSE),"Actif")</f>
        <v>Actif</v>
      </c>
      <c r="Q1524" s="3" t="str">
        <f>VLOOKUP(A1524,Genre!$A:$B,2,0)</f>
        <v>Femme</v>
      </c>
      <c r="R1524" s="42" t="str">
        <f>VLOOKUP(C1524,Department!$A:$B,2,0)</f>
        <v>Engineering</v>
      </c>
    </row>
    <row r="1525" spans="1:18" x14ac:dyDescent="0.25">
      <c r="A1525" s="41">
        <v>187886813</v>
      </c>
      <c r="B1525" s="1" t="s">
        <v>5105</v>
      </c>
      <c r="C1525" s="1" t="s">
        <v>95</v>
      </c>
      <c r="D1525" s="1" t="s">
        <v>5213</v>
      </c>
      <c r="E1525" s="1" t="s">
        <v>5220</v>
      </c>
      <c r="F1525" s="19">
        <v>32858</v>
      </c>
      <c r="G1525" s="19">
        <v>40251</v>
      </c>
      <c r="H1525" s="1" t="s">
        <v>5241</v>
      </c>
      <c r="I1525" s="1" t="s">
        <v>5257</v>
      </c>
      <c r="J1525" s="1"/>
      <c r="K1525" s="20">
        <f t="shared" ca="1" si="92"/>
        <v>33.027397260273972</v>
      </c>
      <c r="L1525" s="20">
        <f t="shared" ca="1" si="93"/>
        <v>12.772602739726027</v>
      </c>
      <c r="M1525" s="1" t="str">
        <f>IF('1Employee'!E1525="CANADA","AMERIQUE","EUROPE")</f>
        <v>EUROPE</v>
      </c>
      <c r="N1525" s="22" t="str">
        <f t="shared" ca="1" si="94"/>
        <v>B_25-35 ans</v>
      </c>
      <c r="O1525" s="3" t="str">
        <f t="shared" ca="1" si="95"/>
        <v>D_5 ans et plus</v>
      </c>
      <c r="P1525" s="3" t="str">
        <f>IFERROR(VLOOKUP(J1525,Type!$A:$B,2,FALSE),"Actif")</f>
        <v>Actif</v>
      </c>
      <c r="Q1525" s="3" t="str">
        <f>VLOOKUP(A1525,Genre!$A:$B,2,0)</f>
        <v>Homme</v>
      </c>
      <c r="R1525" s="42" t="str">
        <f>VLOOKUP(C1525,Department!$A:$B,2,0)</f>
        <v>Engineering</v>
      </c>
    </row>
    <row r="1526" spans="1:18" x14ac:dyDescent="0.25">
      <c r="A1526" s="41">
        <v>183572635</v>
      </c>
      <c r="B1526" s="1" t="s">
        <v>3873</v>
      </c>
      <c r="C1526" s="1" t="s">
        <v>95</v>
      </c>
      <c r="D1526" s="1" t="s">
        <v>5213</v>
      </c>
      <c r="E1526" s="1" t="s">
        <v>5220</v>
      </c>
      <c r="F1526" s="19">
        <v>26761</v>
      </c>
      <c r="G1526" s="19">
        <v>37540</v>
      </c>
      <c r="H1526" s="1" t="s">
        <v>5241</v>
      </c>
      <c r="I1526" s="1" t="s">
        <v>5257</v>
      </c>
      <c r="J1526" s="1"/>
      <c r="K1526" s="20">
        <f t="shared" ca="1" si="92"/>
        <v>49.731506849315068</v>
      </c>
      <c r="L1526" s="20">
        <f t="shared" ca="1" si="93"/>
        <v>20.2</v>
      </c>
      <c r="M1526" s="1" t="str">
        <f>IF('1Employee'!E1526="CANADA","AMERIQUE","EUROPE")</f>
        <v>EUROPE</v>
      </c>
      <c r="N1526" s="22" t="str">
        <f t="shared" ca="1" si="94"/>
        <v>D_45-55ans</v>
      </c>
      <c r="O1526" s="3" t="str">
        <f t="shared" ca="1" si="95"/>
        <v>D_5 ans et plus</v>
      </c>
      <c r="P1526" s="3" t="str">
        <f>IFERROR(VLOOKUP(J1526,Type!$A:$B,2,FALSE),"Actif")</f>
        <v>Actif</v>
      </c>
      <c r="Q1526" s="3" t="str">
        <f>VLOOKUP(A1526,Genre!$A:$B,2,0)</f>
        <v>Femme</v>
      </c>
      <c r="R1526" s="42" t="str">
        <f>VLOOKUP(C1526,Department!$A:$B,2,0)</f>
        <v>Engineering</v>
      </c>
    </row>
    <row r="1527" spans="1:18" x14ac:dyDescent="0.25">
      <c r="A1527" s="41">
        <v>111634184</v>
      </c>
      <c r="B1527" s="1" t="s">
        <v>2353</v>
      </c>
      <c r="C1527" s="1" t="s">
        <v>95</v>
      </c>
      <c r="D1527" s="1" t="s">
        <v>5213</v>
      </c>
      <c r="E1527" s="1" t="s">
        <v>5220</v>
      </c>
      <c r="F1527" s="19">
        <v>25876</v>
      </c>
      <c r="G1527" s="19">
        <v>37803</v>
      </c>
      <c r="H1527" s="1" t="s">
        <v>5241</v>
      </c>
      <c r="I1527" s="1" t="s">
        <v>5257</v>
      </c>
      <c r="J1527" s="1"/>
      <c r="K1527" s="20">
        <f t="shared" ca="1" si="92"/>
        <v>52.156164383561645</v>
      </c>
      <c r="L1527" s="20">
        <f t="shared" ca="1" si="93"/>
        <v>19.479452054794521</v>
      </c>
      <c r="M1527" s="1" t="str">
        <f>IF('1Employee'!E1527="CANADA","AMERIQUE","EUROPE")</f>
        <v>EUROPE</v>
      </c>
      <c r="N1527" s="22" t="str">
        <f t="shared" ca="1" si="94"/>
        <v>D_45-55ans</v>
      </c>
      <c r="O1527" s="3" t="str">
        <f t="shared" ca="1" si="95"/>
        <v>D_5 ans et plus</v>
      </c>
      <c r="P1527" s="3" t="str">
        <f>IFERROR(VLOOKUP(J1527,Type!$A:$B,2,FALSE),"Actif")</f>
        <v>Actif</v>
      </c>
      <c r="Q1527" s="3" t="str">
        <f>VLOOKUP(A1527,Genre!$A:$B,2,0)</f>
        <v>Homme</v>
      </c>
      <c r="R1527" s="42" t="str">
        <f>VLOOKUP(C1527,Department!$A:$B,2,0)</f>
        <v>Engineering</v>
      </c>
    </row>
    <row r="1528" spans="1:18" x14ac:dyDescent="0.25">
      <c r="A1528" s="41">
        <v>188495354</v>
      </c>
      <c r="B1528" s="1" t="s">
        <v>1175</v>
      </c>
      <c r="C1528" s="1" t="s">
        <v>95</v>
      </c>
      <c r="D1528" s="1" t="s">
        <v>5213</v>
      </c>
      <c r="E1528" s="1" t="s">
        <v>5220</v>
      </c>
      <c r="F1528" s="19">
        <v>37007</v>
      </c>
      <c r="G1528" s="19">
        <v>41486</v>
      </c>
      <c r="H1528" s="1" t="s">
        <v>5241</v>
      </c>
      <c r="I1528" s="1" t="s">
        <v>5257</v>
      </c>
      <c r="J1528" s="1"/>
      <c r="K1528" s="20">
        <f t="shared" ca="1" si="92"/>
        <v>21.660273972602738</v>
      </c>
      <c r="L1528" s="20">
        <f t="shared" ca="1" si="93"/>
        <v>9.3890410958904109</v>
      </c>
      <c r="M1528" s="1" t="str">
        <f>IF('1Employee'!E1528="CANADA","AMERIQUE","EUROPE")</f>
        <v>EUROPE</v>
      </c>
      <c r="N1528" s="22" t="str">
        <f t="shared" ca="1" si="94"/>
        <v>A_18 - 25  ans</v>
      </c>
      <c r="O1528" s="3" t="str">
        <f t="shared" ca="1" si="95"/>
        <v>D_5 ans et plus</v>
      </c>
      <c r="P1528" s="3" t="str">
        <f>IFERROR(VLOOKUP(J1528,Type!$A:$B,2,FALSE),"Actif")</f>
        <v>Actif</v>
      </c>
      <c r="Q1528" s="3" t="str">
        <f>VLOOKUP(A1528,Genre!$A:$B,2,0)</f>
        <v>Homme</v>
      </c>
      <c r="R1528" s="42" t="str">
        <f>VLOOKUP(C1528,Department!$A:$B,2,0)</f>
        <v>Engineering</v>
      </c>
    </row>
    <row r="1529" spans="1:18" x14ac:dyDescent="0.25">
      <c r="A1529" s="41">
        <v>181686754</v>
      </c>
      <c r="B1529" s="1" t="s">
        <v>877</v>
      </c>
      <c r="C1529" s="1" t="s">
        <v>95</v>
      </c>
      <c r="D1529" s="1" t="s">
        <v>5213</v>
      </c>
      <c r="E1529" s="1" t="s">
        <v>5220</v>
      </c>
      <c r="F1529" s="19">
        <v>36683</v>
      </c>
      <c r="G1529" s="19">
        <v>39797</v>
      </c>
      <c r="H1529" s="1" t="s">
        <v>5241</v>
      </c>
      <c r="I1529" s="1" t="s">
        <v>5257</v>
      </c>
      <c r="J1529" s="1"/>
      <c r="K1529" s="20">
        <f t="shared" ca="1" si="92"/>
        <v>22.547945205479451</v>
      </c>
      <c r="L1529" s="20">
        <f t="shared" ca="1" si="93"/>
        <v>14.016438356164384</v>
      </c>
      <c r="M1529" s="1" t="str">
        <f>IF('1Employee'!E1529="CANADA","AMERIQUE","EUROPE")</f>
        <v>EUROPE</v>
      </c>
      <c r="N1529" s="22" t="str">
        <f t="shared" ca="1" si="94"/>
        <v>A_18 - 25  ans</v>
      </c>
      <c r="O1529" s="3" t="str">
        <f t="shared" ca="1" si="95"/>
        <v>D_5 ans et plus</v>
      </c>
      <c r="P1529" s="3" t="str">
        <f>IFERROR(VLOOKUP(J1529,Type!$A:$B,2,FALSE),"Actif")</f>
        <v>Actif</v>
      </c>
      <c r="Q1529" s="3" t="str">
        <f>VLOOKUP(A1529,Genre!$A:$B,2,0)</f>
        <v>Femme</v>
      </c>
      <c r="R1529" s="42" t="str">
        <f>VLOOKUP(C1529,Department!$A:$B,2,0)</f>
        <v>Engineering</v>
      </c>
    </row>
    <row r="1530" spans="1:18" x14ac:dyDescent="0.25">
      <c r="A1530" s="41">
        <v>182337433</v>
      </c>
      <c r="B1530" s="1" t="s">
        <v>2455</v>
      </c>
      <c r="C1530" s="1" t="s">
        <v>95</v>
      </c>
      <c r="D1530" s="1" t="s">
        <v>5216</v>
      </c>
      <c r="E1530" s="1" t="s">
        <v>5220</v>
      </c>
      <c r="F1530" s="19">
        <v>33707</v>
      </c>
      <c r="G1530" s="19">
        <v>43124</v>
      </c>
      <c r="H1530" s="1" t="s">
        <v>5241</v>
      </c>
      <c r="I1530" s="1" t="s">
        <v>5257</v>
      </c>
      <c r="J1530" s="1"/>
      <c r="K1530" s="20">
        <f t="shared" ca="1" si="92"/>
        <v>30.701369863013699</v>
      </c>
      <c r="L1530" s="20">
        <f t="shared" ca="1" si="93"/>
        <v>4.9013698630136986</v>
      </c>
      <c r="M1530" s="1" t="str">
        <f>IF('1Employee'!E1530="CANADA","AMERIQUE","EUROPE")</f>
        <v>EUROPE</v>
      </c>
      <c r="N1530" s="22" t="str">
        <f t="shared" ca="1" si="94"/>
        <v>B_25-35 ans</v>
      </c>
      <c r="O1530" s="3" t="str">
        <f t="shared" ca="1" si="95"/>
        <v>C_3-5 ans</v>
      </c>
      <c r="P1530" s="3" t="str">
        <f>IFERROR(VLOOKUP(J1530,Type!$A:$B,2,FALSE),"Actif")</f>
        <v>Actif</v>
      </c>
      <c r="Q1530" s="3" t="str">
        <f>VLOOKUP(A1530,Genre!$A:$B,2,0)</f>
        <v>Femme</v>
      </c>
      <c r="R1530" s="42" t="str">
        <f>VLOOKUP(C1530,Department!$A:$B,2,0)</f>
        <v>Engineering</v>
      </c>
    </row>
    <row r="1531" spans="1:18" x14ac:dyDescent="0.25">
      <c r="A1531" s="41">
        <v>187758552</v>
      </c>
      <c r="B1531" s="1" t="s">
        <v>5050</v>
      </c>
      <c r="C1531" s="1" t="s">
        <v>95</v>
      </c>
      <c r="D1531" s="1" t="s">
        <v>5210</v>
      </c>
      <c r="E1531" s="1" t="s">
        <v>5219</v>
      </c>
      <c r="F1531" s="19">
        <v>27481</v>
      </c>
      <c r="G1531" s="19">
        <v>44508</v>
      </c>
      <c r="H1531" s="1" t="s">
        <v>5241</v>
      </c>
      <c r="I1531" s="1" t="s">
        <v>5257</v>
      </c>
      <c r="J1531" s="1"/>
      <c r="K1531" s="20">
        <f t="shared" ca="1" si="92"/>
        <v>47.758904109589039</v>
      </c>
      <c r="L1531" s="20">
        <f t="shared" ca="1" si="93"/>
        <v>1.1095890410958904</v>
      </c>
      <c r="M1531" s="1" t="str">
        <f>IF('1Employee'!E1531="CANADA","AMERIQUE","EUROPE")</f>
        <v>EUROPE</v>
      </c>
      <c r="N1531" s="22" t="str">
        <f t="shared" ca="1" si="94"/>
        <v>D_45-55ans</v>
      </c>
      <c r="O1531" s="3" t="str">
        <f t="shared" ca="1" si="95"/>
        <v>B_1 -3ans</v>
      </c>
      <c r="P1531" s="3" t="str">
        <f>IFERROR(VLOOKUP(J1531,Type!$A:$B,2,FALSE),"Actif")</f>
        <v>Actif</v>
      </c>
      <c r="Q1531" s="3" t="str">
        <f>VLOOKUP(A1531,Genre!$A:$B,2,0)</f>
        <v>Homme</v>
      </c>
      <c r="R1531" s="42" t="str">
        <f>VLOOKUP(C1531,Department!$A:$B,2,0)</f>
        <v>Engineering</v>
      </c>
    </row>
    <row r="1532" spans="1:18" x14ac:dyDescent="0.25">
      <c r="A1532" s="41">
        <v>188348649</v>
      </c>
      <c r="B1532" s="1" t="s">
        <v>2830</v>
      </c>
      <c r="C1532" s="1" t="s">
        <v>95</v>
      </c>
      <c r="D1532" s="1" t="s">
        <v>5208</v>
      </c>
      <c r="E1532" s="1" t="s">
        <v>5218</v>
      </c>
      <c r="F1532" s="19">
        <v>33120</v>
      </c>
      <c r="G1532" s="19">
        <v>44736</v>
      </c>
      <c r="H1532" s="1" t="s">
        <v>5241</v>
      </c>
      <c r="I1532" s="1" t="s">
        <v>5257</v>
      </c>
      <c r="J1532" s="1"/>
      <c r="K1532" s="20">
        <f t="shared" ca="1" si="92"/>
        <v>32.30958904109589</v>
      </c>
      <c r="L1532" s="20">
        <f t="shared" ca="1" si="93"/>
        <v>0.48493150684931507</v>
      </c>
      <c r="M1532" s="1" t="str">
        <f>IF('1Employee'!E1532="CANADA","AMERIQUE","EUROPE")</f>
        <v>AMERIQUE</v>
      </c>
      <c r="N1532" s="22" t="str">
        <f t="shared" ca="1" si="94"/>
        <v>B_25-35 ans</v>
      </c>
      <c r="O1532" s="3" t="str">
        <f t="shared" ca="1" si="95"/>
        <v>A_0-1an</v>
      </c>
      <c r="P1532" s="3" t="str">
        <f>IFERROR(VLOOKUP(J1532,Type!$A:$B,2,FALSE),"Actif")</f>
        <v>Actif</v>
      </c>
      <c r="Q1532" s="3" t="str">
        <f>VLOOKUP(A1532,Genre!$A:$B,2,0)</f>
        <v>Homme</v>
      </c>
      <c r="R1532" s="42" t="str">
        <f>VLOOKUP(C1532,Department!$A:$B,2,0)</f>
        <v>Engineering</v>
      </c>
    </row>
    <row r="1533" spans="1:18" x14ac:dyDescent="0.25">
      <c r="A1533" s="41">
        <v>188498555</v>
      </c>
      <c r="B1533" s="1" t="s">
        <v>1886</v>
      </c>
      <c r="C1533" s="1" t="s">
        <v>95</v>
      </c>
      <c r="D1533" s="1" t="s">
        <v>5205</v>
      </c>
      <c r="E1533" s="1" t="s">
        <v>5218</v>
      </c>
      <c r="F1533" s="19">
        <v>28667</v>
      </c>
      <c r="G1533" s="19">
        <v>44368</v>
      </c>
      <c r="H1533" s="1" t="s">
        <v>5241</v>
      </c>
      <c r="I1533" s="1" t="s">
        <v>5257</v>
      </c>
      <c r="J1533" s="1"/>
      <c r="K1533" s="20">
        <f t="shared" ca="1" si="92"/>
        <v>44.509589041095893</v>
      </c>
      <c r="L1533" s="20">
        <f t="shared" ca="1" si="93"/>
        <v>1.4931506849315068</v>
      </c>
      <c r="M1533" s="1" t="str">
        <f>IF('1Employee'!E1533="CANADA","AMERIQUE","EUROPE")</f>
        <v>AMERIQUE</v>
      </c>
      <c r="N1533" s="22" t="str">
        <f t="shared" ca="1" si="94"/>
        <v>C_35-45 ans</v>
      </c>
      <c r="O1533" s="3" t="str">
        <f t="shared" ca="1" si="95"/>
        <v>B_1 -3ans</v>
      </c>
      <c r="P1533" s="3" t="str">
        <f>IFERROR(VLOOKUP(J1533,Type!$A:$B,2,FALSE),"Actif")</f>
        <v>Actif</v>
      </c>
      <c r="Q1533" s="3" t="str">
        <f>VLOOKUP(A1533,Genre!$A:$B,2,0)</f>
        <v>Homme</v>
      </c>
      <c r="R1533" s="42" t="str">
        <f>VLOOKUP(C1533,Department!$A:$B,2,0)</f>
        <v>Engineering</v>
      </c>
    </row>
    <row r="1534" spans="1:18" x14ac:dyDescent="0.25">
      <c r="A1534" s="41">
        <v>182535827</v>
      </c>
      <c r="B1534" s="1" t="s">
        <v>3536</v>
      </c>
      <c r="C1534" s="1" t="s">
        <v>95</v>
      </c>
      <c r="D1534" s="1" t="s">
        <v>5210</v>
      </c>
      <c r="E1534" s="1" t="s">
        <v>5219</v>
      </c>
      <c r="F1534" s="19">
        <v>29281</v>
      </c>
      <c r="G1534" s="19">
        <v>41751</v>
      </c>
      <c r="H1534" s="1" t="s">
        <v>5241</v>
      </c>
      <c r="I1534" s="1" t="s">
        <v>5257</v>
      </c>
      <c r="J1534" s="1"/>
      <c r="K1534" s="20">
        <f t="shared" ca="1" si="92"/>
        <v>42.827397260273976</v>
      </c>
      <c r="L1534" s="20">
        <f t="shared" ca="1" si="93"/>
        <v>8.6630136986301363</v>
      </c>
      <c r="M1534" s="1" t="str">
        <f>IF('1Employee'!E1534="CANADA","AMERIQUE","EUROPE")</f>
        <v>EUROPE</v>
      </c>
      <c r="N1534" s="22" t="str">
        <f t="shared" ca="1" si="94"/>
        <v>C_35-45 ans</v>
      </c>
      <c r="O1534" s="3" t="str">
        <f t="shared" ca="1" si="95"/>
        <v>D_5 ans et plus</v>
      </c>
      <c r="P1534" s="3" t="str">
        <f>IFERROR(VLOOKUP(J1534,Type!$A:$B,2,FALSE),"Actif")</f>
        <v>Actif</v>
      </c>
      <c r="Q1534" s="3" t="str">
        <f>VLOOKUP(A1534,Genre!$A:$B,2,0)</f>
        <v>Homme</v>
      </c>
      <c r="R1534" s="42" t="str">
        <f>VLOOKUP(C1534,Department!$A:$B,2,0)</f>
        <v>Engineering</v>
      </c>
    </row>
    <row r="1535" spans="1:18" x14ac:dyDescent="0.25">
      <c r="A1535" s="41">
        <v>182252498</v>
      </c>
      <c r="B1535" s="1" t="s">
        <v>3478</v>
      </c>
      <c r="C1535" s="1" t="s">
        <v>95</v>
      </c>
      <c r="D1535" s="1" t="s">
        <v>5210</v>
      </c>
      <c r="E1535" s="1" t="s">
        <v>5219</v>
      </c>
      <c r="F1535" s="19">
        <v>28869</v>
      </c>
      <c r="G1535" s="19">
        <v>44178</v>
      </c>
      <c r="H1535" s="1" t="s">
        <v>5241</v>
      </c>
      <c r="I1535" s="1" t="s">
        <v>5257</v>
      </c>
      <c r="J1535" s="1"/>
      <c r="K1535" s="20">
        <f t="shared" ca="1" si="92"/>
        <v>43.956164383561642</v>
      </c>
      <c r="L1535" s="20">
        <f t="shared" ca="1" si="93"/>
        <v>2.0136986301369864</v>
      </c>
      <c r="M1535" s="1" t="str">
        <f>IF('1Employee'!E1535="CANADA","AMERIQUE","EUROPE")</f>
        <v>EUROPE</v>
      </c>
      <c r="N1535" s="22" t="str">
        <f t="shared" ca="1" si="94"/>
        <v>C_35-45 ans</v>
      </c>
      <c r="O1535" s="3" t="str">
        <f t="shared" ca="1" si="95"/>
        <v>B_1 -3ans</v>
      </c>
      <c r="P1535" s="3" t="str">
        <f>IFERROR(VLOOKUP(J1535,Type!$A:$B,2,FALSE),"Actif")</f>
        <v>Actif</v>
      </c>
      <c r="Q1535" s="3" t="str">
        <f>VLOOKUP(A1535,Genre!$A:$B,2,0)</f>
        <v>Femme</v>
      </c>
      <c r="R1535" s="42" t="str">
        <f>VLOOKUP(C1535,Department!$A:$B,2,0)</f>
        <v>Engineering</v>
      </c>
    </row>
    <row r="1536" spans="1:18" x14ac:dyDescent="0.25">
      <c r="A1536" s="41">
        <v>111512781</v>
      </c>
      <c r="B1536" s="1" t="s">
        <v>2330</v>
      </c>
      <c r="C1536" s="1" t="s">
        <v>95</v>
      </c>
      <c r="D1536" s="1" t="s">
        <v>5210</v>
      </c>
      <c r="E1536" s="1" t="s">
        <v>5219</v>
      </c>
      <c r="F1536" s="19">
        <v>21789</v>
      </c>
      <c r="G1536" s="19">
        <v>41726</v>
      </c>
      <c r="H1536" s="1" t="s">
        <v>5241</v>
      </c>
      <c r="I1536" s="1" t="s">
        <v>5257</v>
      </c>
      <c r="J1536" s="1"/>
      <c r="K1536" s="20">
        <f t="shared" ca="1" si="92"/>
        <v>63.353424657534248</v>
      </c>
      <c r="L1536" s="20">
        <f t="shared" ca="1" si="93"/>
        <v>8.7315068493150694</v>
      </c>
      <c r="M1536" s="1" t="str">
        <f>IF('1Employee'!E1536="CANADA","AMERIQUE","EUROPE")</f>
        <v>EUROPE</v>
      </c>
      <c r="N1536" s="22" t="str">
        <f t="shared" ca="1" si="94"/>
        <v>E_55 ans et plus</v>
      </c>
      <c r="O1536" s="3" t="str">
        <f t="shared" ca="1" si="95"/>
        <v>D_5 ans et plus</v>
      </c>
      <c r="P1536" s="3" t="str">
        <f>IFERROR(VLOOKUP(J1536,Type!$A:$B,2,FALSE),"Actif")</f>
        <v>Actif</v>
      </c>
      <c r="Q1536" s="3" t="str">
        <f>VLOOKUP(A1536,Genre!$A:$B,2,0)</f>
        <v>Femme</v>
      </c>
      <c r="R1536" s="42" t="str">
        <f>VLOOKUP(C1536,Department!$A:$B,2,0)</f>
        <v>Engineering</v>
      </c>
    </row>
    <row r="1537" spans="1:18" x14ac:dyDescent="0.25">
      <c r="A1537" s="41">
        <v>118813249</v>
      </c>
      <c r="B1537" s="1" t="s">
        <v>2156</v>
      </c>
      <c r="C1537" s="1" t="s">
        <v>95</v>
      </c>
      <c r="D1537" s="1" t="s">
        <v>5210</v>
      </c>
      <c r="E1537" s="1" t="s">
        <v>5219</v>
      </c>
      <c r="F1537" s="19">
        <v>31598</v>
      </c>
      <c r="G1537" s="19">
        <v>41087</v>
      </c>
      <c r="H1537" s="1" t="s">
        <v>5241</v>
      </c>
      <c r="I1537" s="1" t="s">
        <v>5257</v>
      </c>
      <c r="J1537" s="1"/>
      <c r="K1537" s="20">
        <f t="shared" ca="1" si="92"/>
        <v>36.479452054794521</v>
      </c>
      <c r="L1537" s="20">
        <f t="shared" ca="1" si="93"/>
        <v>10.482191780821918</v>
      </c>
      <c r="M1537" s="1" t="str">
        <f>IF('1Employee'!E1537="CANADA","AMERIQUE","EUROPE")</f>
        <v>EUROPE</v>
      </c>
      <c r="N1537" s="22" t="str">
        <f t="shared" ca="1" si="94"/>
        <v>C_35-45 ans</v>
      </c>
      <c r="O1537" s="3" t="str">
        <f t="shared" ca="1" si="95"/>
        <v>D_5 ans et plus</v>
      </c>
      <c r="P1537" s="3" t="str">
        <f>IFERROR(VLOOKUP(J1537,Type!$A:$B,2,FALSE),"Actif")</f>
        <v>Actif</v>
      </c>
      <c r="Q1537" s="3" t="str">
        <f>VLOOKUP(A1537,Genre!$A:$B,2,0)</f>
        <v>Homme</v>
      </c>
      <c r="R1537" s="42" t="str">
        <f>VLOOKUP(C1537,Department!$A:$B,2,0)</f>
        <v>Engineering</v>
      </c>
    </row>
    <row r="1538" spans="1:18" x14ac:dyDescent="0.25">
      <c r="A1538" s="41">
        <v>118644987</v>
      </c>
      <c r="B1538" s="1" t="s">
        <v>2094</v>
      </c>
      <c r="C1538" s="1" t="s">
        <v>95</v>
      </c>
      <c r="D1538" s="1" t="s">
        <v>5210</v>
      </c>
      <c r="E1538" s="1" t="s">
        <v>5219</v>
      </c>
      <c r="F1538" s="19">
        <v>24349</v>
      </c>
      <c r="G1538" s="19">
        <v>41127</v>
      </c>
      <c r="H1538" s="1" t="s">
        <v>5241</v>
      </c>
      <c r="I1538" s="1" t="s">
        <v>5257</v>
      </c>
      <c r="J1538" s="1"/>
      <c r="K1538" s="20">
        <f t="shared" ca="1" si="92"/>
        <v>56.339726027397262</v>
      </c>
      <c r="L1538" s="20">
        <f t="shared" ca="1" si="93"/>
        <v>10.372602739726027</v>
      </c>
      <c r="M1538" s="1" t="str">
        <f>IF('1Employee'!E1538="CANADA","AMERIQUE","EUROPE")</f>
        <v>EUROPE</v>
      </c>
      <c r="N1538" s="22" t="str">
        <f t="shared" ca="1" si="94"/>
        <v>E_55 ans et plus</v>
      </c>
      <c r="O1538" s="3" t="str">
        <f t="shared" ca="1" si="95"/>
        <v>D_5 ans et plus</v>
      </c>
      <c r="P1538" s="3" t="str">
        <f>IFERROR(VLOOKUP(J1538,Type!$A:$B,2,FALSE),"Actif")</f>
        <v>Actif</v>
      </c>
      <c r="Q1538" s="3" t="str">
        <f>VLOOKUP(A1538,Genre!$A:$B,2,0)</f>
        <v>Femme</v>
      </c>
      <c r="R1538" s="42" t="str">
        <f>VLOOKUP(C1538,Department!$A:$B,2,0)</f>
        <v>Engineering</v>
      </c>
    </row>
    <row r="1539" spans="1:18" x14ac:dyDescent="0.25">
      <c r="A1539" s="41">
        <v>181888496</v>
      </c>
      <c r="B1539" s="1" t="s">
        <v>396</v>
      </c>
      <c r="C1539" s="1" t="s">
        <v>95</v>
      </c>
      <c r="D1539" s="1" t="s">
        <v>5210</v>
      </c>
      <c r="E1539" s="1" t="s">
        <v>5219</v>
      </c>
      <c r="F1539" s="19">
        <v>32789</v>
      </c>
      <c r="G1539" s="19">
        <v>43703</v>
      </c>
      <c r="H1539" s="1" t="s">
        <v>5241</v>
      </c>
      <c r="I1539" s="1" t="s">
        <v>5257</v>
      </c>
      <c r="J1539" s="1"/>
      <c r="K1539" s="20">
        <f t="shared" ref="K1539:K1602" ca="1" si="96">DATEDIF(F1539,TODAY(),"d")/365</f>
        <v>33.216438356164382</v>
      </c>
      <c r="L1539" s="20">
        <f t="shared" ref="L1539:L1602" ca="1" si="97">DATEDIF(G1539,TODAY(),"d")/365</f>
        <v>3.3150684931506849</v>
      </c>
      <c r="M1539" s="1" t="str">
        <f>IF('1Employee'!E1539="CANADA","AMERIQUE","EUROPE")</f>
        <v>EUROPE</v>
      </c>
      <c r="N1539" s="22" t="str">
        <f t="shared" ref="N1539:N1602" ca="1" si="98">IF(K1539&lt;25,"A_18 - 25  ans",IF(K1539&lt;35,"B_25-35 ans",IF(K1539&lt;45,"C_35-45 ans",IF(K1539&lt;55,"D_45-55ans","E_55 ans et plus"))))</f>
        <v>B_25-35 ans</v>
      </c>
      <c r="O1539" s="3" t="str">
        <f t="shared" ref="O1539:O1602" ca="1" si="99">IF(L1539&lt;1,"A_0-1an",IF(L1539&lt;3,"B_1 -3ans",IF(L1539&lt;5,"C_3-5 ans","D_5 ans et plus")))</f>
        <v>C_3-5 ans</v>
      </c>
      <c r="P1539" s="3" t="str">
        <f>IFERROR(VLOOKUP(J1539,Type!$A:$B,2,FALSE),"Actif")</f>
        <v>Actif</v>
      </c>
      <c r="Q1539" s="3" t="str">
        <f>VLOOKUP(A1539,Genre!$A:$B,2,0)</f>
        <v>Homme</v>
      </c>
      <c r="R1539" s="42" t="str">
        <f>VLOOKUP(C1539,Department!$A:$B,2,0)</f>
        <v>Engineering</v>
      </c>
    </row>
    <row r="1540" spans="1:18" x14ac:dyDescent="0.25">
      <c r="A1540" s="41">
        <v>185119933</v>
      </c>
      <c r="B1540" s="1" t="s">
        <v>4314</v>
      </c>
      <c r="C1540" s="1" t="s">
        <v>95</v>
      </c>
      <c r="D1540" s="1" t="s">
        <v>5211</v>
      </c>
      <c r="E1540" s="1" t="s">
        <v>5219</v>
      </c>
      <c r="F1540" s="19">
        <v>26556</v>
      </c>
      <c r="G1540" s="19">
        <v>37796</v>
      </c>
      <c r="H1540" s="1" t="s">
        <v>5241</v>
      </c>
      <c r="I1540" s="1" t="s">
        <v>5257</v>
      </c>
      <c r="J1540" s="1"/>
      <c r="K1540" s="20">
        <f t="shared" ca="1" si="96"/>
        <v>50.293150684931504</v>
      </c>
      <c r="L1540" s="20">
        <f t="shared" ca="1" si="97"/>
        <v>19.4986301369863</v>
      </c>
      <c r="M1540" s="1" t="str">
        <f>IF('1Employee'!E1540="CANADA","AMERIQUE","EUROPE")</f>
        <v>EUROPE</v>
      </c>
      <c r="N1540" s="22" t="str">
        <f t="shared" ca="1" si="98"/>
        <v>D_45-55ans</v>
      </c>
      <c r="O1540" s="3" t="str">
        <f t="shared" ca="1" si="99"/>
        <v>D_5 ans et plus</v>
      </c>
      <c r="P1540" s="3" t="str">
        <f>IFERROR(VLOOKUP(J1540,Type!$A:$B,2,FALSE),"Actif")</f>
        <v>Actif</v>
      </c>
      <c r="Q1540" s="3" t="str">
        <f>VLOOKUP(A1540,Genre!$A:$B,2,0)</f>
        <v>Homme</v>
      </c>
      <c r="R1540" s="42" t="str">
        <f>VLOOKUP(C1540,Department!$A:$B,2,0)</f>
        <v>Engineering</v>
      </c>
    </row>
    <row r="1541" spans="1:18" x14ac:dyDescent="0.25">
      <c r="A1541" s="41">
        <v>118917811</v>
      </c>
      <c r="B1541" s="1" t="s">
        <v>2174</v>
      </c>
      <c r="C1541" s="1" t="s">
        <v>95</v>
      </c>
      <c r="D1541" s="1" t="s">
        <v>5211</v>
      </c>
      <c r="E1541" s="1" t="s">
        <v>5219</v>
      </c>
      <c r="F1541" s="19">
        <v>35782</v>
      </c>
      <c r="G1541" s="19">
        <v>39252</v>
      </c>
      <c r="H1541" s="1" t="s">
        <v>5241</v>
      </c>
      <c r="I1541" s="1" t="s">
        <v>5257</v>
      </c>
      <c r="J1541" s="1"/>
      <c r="K1541" s="20">
        <f t="shared" ca="1" si="96"/>
        <v>25.016438356164382</v>
      </c>
      <c r="L1541" s="20">
        <f t="shared" ca="1" si="97"/>
        <v>15.509589041095891</v>
      </c>
      <c r="M1541" s="1" t="str">
        <f>IF('1Employee'!E1541="CANADA","AMERIQUE","EUROPE")</f>
        <v>EUROPE</v>
      </c>
      <c r="N1541" s="22" t="str">
        <f t="shared" ca="1" si="98"/>
        <v>B_25-35 ans</v>
      </c>
      <c r="O1541" s="3" t="str">
        <f t="shared" ca="1" si="99"/>
        <v>D_5 ans et plus</v>
      </c>
      <c r="P1541" s="3" t="str">
        <f>IFERROR(VLOOKUP(J1541,Type!$A:$B,2,FALSE),"Actif")</f>
        <v>Actif</v>
      </c>
      <c r="Q1541" s="3" t="str">
        <f>VLOOKUP(A1541,Genre!$A:$B,2,0)</f>
        <v>Femme</v>
      </c>
      <c r="R1541" s="42" t="str">
        <f>VLOOKUP(C1541,Department!$A:$B,2,0)</f>
        <v>Engineering</v>
      </c>
    </row>
    <row r="1542" spans="1:18" x14ac:dyDescent="0.25">
      <c r="A1542" s="41">
        <v>188591788</v>
      </c>
      <c r="B1542" s="1" t="s">
        <v>640</v>
      </c>
      <c r="C1542" s="1" t="s">
        <v>95</v>
      </c>
      <c r="D1542" s="1" t="s">
        <v>5211</v>
      </c>
      <c r="E1542" s="1" t="s">
        <v>5219</v>
      </c>
      <c r="F1542" s="19">
        <v>33660</v>
      </c>
      <c r="G1542" s="19">
        <v>44540</v>
      </c>
      <c r="H1542" s="1" t="s">
        <v>5241</v>
      </c>
      <c r="I1542" s="1" t="s">
        <v>5257</v>
      </c>
      <c r="J1542" s="1"/>
      <c r="K1542" s="20">
        <f t="shared" ca="1" si="96"/>
        <v>30.830136986301369</v>
      </c>
      <c r="L1542" s="20">
        <f t="shared" ca="1" si="97"/>
        <v>1.021917808219178</v>
      </c>
      <c r="M1542" s="1" t="str">
        <f>IF('1Employee'!E1542="CANADA","AMERIQUE","EUROPE")</f>
        <v>EUROPE</v>
      </c>
      <c r="N1542" s="22" t="str">
        <f t="shared" ca="1" si="98"/>
        <v>B_25-35 ans</v>
      </c>
      <c r="O1542" s="3" t="str">
        <f t="shared" ca="1" si="99"/>
        <v>B_1 -3ans</v>
      </c>
      <c r="P1542" s="3" t="str">
        <f>IFERROR(VLOOKUP(J1542,Type!$A:$B,2,FALSE),"Actif")</f>
        <v>Actif</v>
      </c>
      <c r="Q1542" s="3" t="str">
        <f>VLOOKUP(A1542,Genre!$A:$B,2,0)</f>
        <v>Femme</v>
      </c>
      <c r="R1542" s="42" t="str">
        <f>VLOOKUP(C1542,Department!$A:$B,2,0)</f>
        <v>Engineering</v>
      </c>
    </row>
    <row r="1543" spans="1:18" x14ac:dyDescent="0.25">
      <c r="A1543" s="41">
        <v>184135888</v>
      </c>
      <c r="B1543" s="1" t="s">
        <v>570</v>
      </c>
      <c r="C1543" s="1" t="s">
        <v>95</v>
      </c>
      <c r="D1543" s="1" t="s">
        <v>5205</v>
      </c>
      <c r="E1543" s="1" t="s">
        <v>5218</v>
      </c>
      <c r="F1543" s="19">
        <v>27010</v>
      </c>
      <c r="G1543" s="19">
        <v>43311</v>
      </c>
      <c r="H1543" s="1" t="s">
        <v>5241</v>
      </c>
      <c r="I1543" s="1" t="s">
        <v>5257</v>
      </c>
      <c r="J1543" s="1"/>
      <c r="K1543" s="20">
        <f t="shared" ca="1" si="96"/>
        <v>49.049315068493151</v>
      </c>
      <c r="L1543" s="20">
        <f t="shared" ca="1" si="97"/>
        <v>4.3890410958904109</v>
      </c>
      <c r="M1543" s="1" t="str">
        <f>IF('1Employee'!E1543="CANADA","AMERIQUE","EUROPE")</f>
        <v>AMERIQUE</v>
      </c>
      <c r="N1543" s="22" t="str">
        <f t="shared" ca="1" si="98"/>
        <v>D_45-55ans</v>
      </c>
      <c r="O1543" s="3" t="str">
        <f t="shared" ca="1" si="99"/>
        <v>C_3-5 ans</v>
      </c>
      <c r="P1543" s="3" t="str">
        <f>IFERROR(VLOOKUP(J1543,Type!$A:$B,2,FALSE),"Actif")</f>
        <v>Actif</v>
      </c>
      <c r="Q1543" s="3" t="str">
        <f>VLOOKUP(A1543,Genre!$A:$B,2,0)</f>
        <v>Femme</v>
      </c>
      <c r="R1543" s="42" t="str">
        <f>VLOOKUP(C1543,Department!$A:$B,2,0)</f>
        <v>Engineering</v>
      </c>
    </row>
    <row r="1544" spans="1:18" x14ac:dyDescent="0.25">
      <c r="A1544" s="41">
        <v>186591589</v>
      </c>
      <c r="B1544" s="1" t="s">
        <v>94</v>
      </c>
      <c r="C1544" s="1" t="s">
        <v>95</v>
      </c>
      <c r="D1544" s="1" t="s">
        <v>5205</v>
      </c>
      <c r="E1544" s="1" t="s">
        <v>5218</v>
      </c>
      <c r="F1544" s="19">
        <v>35352</v>
      </c>
      <c r="G1544" s="19">
        <v>44006</v>
      </c>
      <c r="H1544" s="1" t="s">
        <v>5241</v>
      </c>
      <c r="I1544" s="1" t="s">
        <v>5257</v>
      </c>
      <c r="J1544" s="1"/>
      <c r="K1544" s="20">
        <f t="shared" ca="1" si="96"/>
        <v>26.194520547945206</v>
      </c>
      <c r="L1544" s="20">
        <f t="shared" ca="1" si="97"/>
        <v>2.484931506849315</v>
      </c>
      <c r="M1544" s="1" t="str">
        <f>IF('1Employee'!E1544="CANADA","AMERIQUE","EUROPE")</f>
        <v>AMERIQUE</v>
      </c>
      <c r="N1544" s="22" t="str">
        <f t="shared" ca="1" si="98"/>
        <v>B_25-35 ans</v>
      </c>
      <c r="O1544" s="3" t="str">
        <f t="shared" ca="1" si="99"/>
        <v>B_1 -3ans</v>
      </c>
      <c r="P1544" s="3" t="str">
        <f>IFERROR(VLOOKUP(J1544,Type!$A:$B,2,FALSE),"Actif")</f>
        <v>Actif</v>
      </c>
      <c r="Q1544" s="3" t="str">
        <f>VLOOKUP(A1544,Genre!$A:$B,2,0)</f>
        <v>Homme</v>
      </c>
      <c r="R1544" s="42" t="str">
        <f>VLOOKUP(C1544,Department!$A:$B,2,0)</f>
        <v>Engineering</v>
      </c>
    </row>
    <row r="1545" spans="1:18" x14ac:dyDescent="0.25">
      <c r="A1545" s="41">
        <v>183861884</v>
      </c>
      <c r="B1545" s="1" t="s">
        <v>3997</v>
      </c>
      <c r="C1545" s="1" t="s">
        <v>95</v>
      </c>
      <c r="D1545" s="1" t="s">
        <v>5206</v>
      </c>
      <c r="E1545" s="1" t="s">
        <v>5218</v>
      </c>
      <c r="F1545" s="19">
        <v>28381</v>
      </c>
      <c r="G1545" s="19">
        <v>39059</v>
      </c>
      <c r="H1545" s="1" t="s">
        <v>5241</v>
      </c>
      <c r="I1545" s="1" t="s">
        <v>5257</v>
      </c>
      <c r="J1545" s="1"/>
      <c r="K1545" s="20">
        <f t="shared" ca="1" si="96"/>
        <v>45.293150684931504</v>
      </c>
      <c r="L1545" s="20">
        <f t="shared" ca="1" si="97"/>
        <v>16.038356164383561</v>
      </c>
      <c r="M1545" s="1" t="str">
        <f>IF('1Employee'!E1545="CANADA","AMERIQUE","EUROPE")</f>
        <v>AMERIQUE</v>
      </c>
      <c r="N1545" s="22" t="str">
        <f t="shared" ca="1" si="98"/>
        <v>D_45-55ans</v>
      </c>
      <c r="O1545" s="3" t="str">
        <f t="shared" ca="1" si="99"/>
        <v>D_5 ans et plus</v>
      </c>
      <c r="P1545" s="3" t="str">
        <f>IFERROR(VLOOKUP(J1545,Type!$A:$B,2,FALSE),"Actif")</f>
        <v>Actif</v>
      </c>
      <c r="Q1545" s="3" t="str">
        <f>VLOOKUP(A1545,Genre!$A:$B,2,0)</f>
        <v>Femme</v>
      </c>
      <c r="R1545" s="42" t="str">
        <f>VLOOKUP(C1545,Department!$A:$B,2,0)</f>
        <v>Engineering</v>
      </c>
    </row>
    <row r="1546" spans="1:18" x14ac:dyDescent="0.25">
      <c r="A1546" s="41">
        <v>182332596</v>
      </c>
      <c r="B1546" s="1" t="s">
        <v>3492</v>
      </c>
      <c r="C1546" s="1" t="s">
        <v>95</v>
      </c>
      <c r="D1546" s="1" t="s">
        <v>5213</v>
      </c>
      <c r="E1546" s="1" t="s">
        <v>5220</v>
      </c>
      <c r="F1546" s="19">
        <v>33064</v>
      </c>
      <c r="G1546" s="19">
        <v>42370</v>
      </c>
      <c r="H1546" s="1" t="s">
        <v>5241</v>
      </c>
      <c r="I1546" s="1" t="s">
        <v>5255</v>
      </c>
      <c r="J1546" s="1"/>
      <c r="K1546" s="20">
        <f t="shared" ca="1" si="96"/>
        <v>32.463013698630135</v>
      </c>
      <c r="L1546" s="20">
        <f t="shared" ca="1" si="97"/>
        <v>6.9671232876712326</v>
      </c>
      <c r="M1546" s="1" t="str">
        <f>IF('1Employee'!E1546="CANADA","AMERIQUE","EUROPE")</f>
        <v>EUROPE</v>
      </c>
      <c r="N1546" s="22" t="str">
        <f t="shared" ca="1" si="98"/>
        <v>B_25-35 ans</v>
      </c>
      <c r="O1546" s="3" t="str">
        <f t="shared" ca="1" si="99"/>
        <v>D_5 ans et plus</v>
      </c>
      <c r="P1546" s="3" t="str">
        <f>IFERROR(VLOOKUP(J1546,Type!$A:$B,2,FALSE),"Actif")</f>
        <v>Actif</v>
      </c>
      <c r="Q1546" s="3" t="str">
        <f>VLOOKUP(A1546,Genre!$A:$B,2,0)</f>
        <v>Homme</v>
      </c>
      <c r="R1546" s="42" t="str">
        <f>VLOOKUP(C1546,Department!$A:$B,2,0)</f>
        <v>Engineering</v>
      </c>
    </row>
    <row r="1547" spans="1:18" x14ac:dyDescent="0.25">
      <c r="A1547" s="41">
        <v>188853965</v>
      </c>
      <c r="B1547" s="1" t="s">
        <v>5168</v>
      </c>
      <c r="C1547" s="1" t="s">
        <v>95</v>
      </c>
      <c r="D1547" s="1" t="s">
        <v>5208</v>
      </c>
      <c r="E1547" s="1" t="s">
        <v>5218</v>
      </c>
      <c r="F1547" s="19">
        <v>34708</v>
      </c>
      <c r="G1547" s="19">
        <v>40024</v>
      </c>
      <c r="H1547" s="1" t="s">
        <v>5241</v>
      </c>
      <c r="I1547" s="1" t="s">
        <v>5257</v>
      </c>
      <c r="J1547" s="1"/>
      <c r="K1547" s="20">
        <f t="shared" ca="1" si="96"/>
        <v>27.958904109589042</v>
      </c>
      <c r="L1547" s="20">
        <f t="shared" ca="1" si="97"/>
        <v>13.394520547945206</v>
      </c>
      <c r="M1547" s="1" t="str">
        <f>IF('1Employee'!E1547="CANADA","AMERIQUE","EUROPE")</f>
        <v>AMERIQUE</v>
      </c>
      <c r="N1547" s="22" t="str">
        <f t="shared" ca="1" si="98"/>
        <v>B_25-35 ans</v>
      </c>
      <c r="O1547" s="3" t="str">
        <f t="shared" ca="1" si="99"/>
        <v>D_5 ans et plus</v>
      </c>
      <c r="P1547" s="3" t="str">
        <f>IFERROR(VLOOKUP(J1547,Type!$A:$B,2,FALSE),"Actif")</f>
        <v>Actif</v>
      </c>
      <c r="Q1547" s="3" t="str">
        <f>VLOOKUP(A1547,Genre!$A:$B,2,0)</f>
        <v>Femme</v>
      </c>
      <c r="R1547" s="42" t="str">
        <f>VLOOKUP(C1547,Department!$A:$B,2,0)</f>
        <v>Engineering</v>
      </c>
    </row>
    <row r="1548" spans="1:18" x14ac:dyDescent="0.25">
      <c r="A1548" s="41">
        <v>186532859</v>
      </c>
      <c r="B1548" s="1" t="s">
        <v>4700</v>
      </c>
      <c r="C1548" s="1" t="s">
        <v>95</v>
      </c>
      <c r="D1548" s="1" t="s">
        <v>5208</v>
      </c>
      <c r="E1548" s="1" t="s">
        <v>5218</v>
      </c>
      <c r="F1548" s="19">
        <v>32945</v>
      </c>
      <c r="G1548" s="19">
        <v>42357</v>
      </c>
      <c r="H1548" s="1" t="s">
        <v>5241</v>
      </c>
      <c r="I1548" s="1" t="s">
        <v>5257</v>
      </c>
      <c r="J1548" s="1"/>
      <c r="K1548" s="20">
        <f t="shared" ca="1" si="96"/>
        <v>32.789041095890411</v>
      </c>
      <c r="L1548" s="20">
        <f t="shared" ca="1" si="97"/>
        <v>7.0027397260273974</v>
      </c>
      <c r="M1548" s="1" t="str">
        <f>IF('1Employee'!E1548="CANADA","AMERIQUE","EUROPE")</f>
        <v>AMERIQUE</v>
      </c>
      <c r="N1548" s="22" t="str">
        <f t="shared" ca="1" si="98"/>
        <v>B_25-35 ans</v>
      </c>
      <c r="O1548" s="3" t="str">
        <f t="shared" ca="1" si="99"/>
        <v>D_5 ans et plus</v>
      </c>
      <c r="P1548" s="3" t="str">
        <f>IFERROR(VLOOKUP(J1548,Type!$A:$B,2,FALSE),"Actif")</f>
        <v>Actif</v>
      </c>
      <c r="Q1548" s="3" t="str">
        <f>VLOOKUP(A1548,Genre!$A:$B,2,0)</f>
        <v>Homme</v>
      </c>
      <c r="R1548" s="42" t="str">
        <f>VLOOKUP(C1548,Department!$A:$B,2,0)</f>
        <v>Engineering</v>
      </c>
    </row>
    <row r="1549" spans="1:18" x14ac:dyDescent="0.25">
      <c r="A1549" s="41">
        <v>299885</v>
      </c>
      <c r="B1549" s="1" t="s">
        <v>542</v>
      </c>
      <c r="C1549" s="1" t="s">
        <v>215</v>
      </c>
      <c r="D1549" s="1" t="s">
        <v>5210</v>
      </c>
      <c r="E1549" s="1" t="s">
        <v>5219</v>
      </c>
      <c r="F1549" s="19">
        <v>36752</v>
      </c>
      <c r="G1549" s="19">
        <v>42806</v>
      </c>
      <c r="H1549" s="1" t="s">
        <v>5241</v>
      </c>
      <c r="I1549" s="1" t="s">
        <v>5257</v>
      </c>
      <c r="J1549" s="1"/>
      <c r="K1549" s="20">
        <f t="shared" ca="1" si="96"/>
        <v>22.358904109589041</v>
      </c>
      <c r="L1549" s="20">
        <f t="shared" ca="1" si="97"/>
        <v>5.7726027397260271</v>
      </c>
      <c r="M1549" s="1" t="str">
        <f>IF('1Employee'!E1549="CANADA","AMERIQUE","EUROPE")</f>
        <v>EUROPE</v>
      </c>
      <c r="N1549" s="22" t="str">
        <f t="shared" ca="1" si="98"/>
        <v>A_18 - 25  ans</v>
      </c>
      <c r="O1549" s="3" t="str">
        <f t="shared" ca="1" si="99"/>
        <v>D_5 ans et plus</v>
      </c>
      <c r="P1549" s="3" t="str">
        <f>IFERROR(VLOOKUP(J1549,Type!$A:$B,2,FALSE),"Actif")</f>
        <v>Actif</v>
      </c>
      <c r="Q1549" s="3" t="str">
        <f>VLOOKUP(A1549,Genre!$A:$B,2,0)</f>
        <v>Homme</v>
      </c>
      <c r="R1549" s="42" t="str">
        <f>VLOOKUP(C1549,Department!$A:$B,2,0)</f>
        <v>Others</v>
      </c>
    </row>
    <row r="1550" spans="1:18" x14ac:dyDescent="0.25">
      <c r="A1550" s="41">
        <v>186534557</v>
      </c>
      <c r="B1550" s="1" t="s">
        <v>4703</v>
      </c>
      <c r="C1550" s="1" t="s">
        <v>215</v>
      </c>
      <c r="D1550" s="1" t="s">
        <v>5211</v>
      </c>
      <c r="E1550" s="1" t="s">
        <v>5219</v>
      </c>
      <c r="F1550" s="19">
        <v>23383</v>
      </c>
      <c r="G1550" s="19">
        <v>38702</v>
      </c>
      <c r="H1550" s="1" t="s">
        <v>5241</v>
      </c>
      <c r="I1550" s="1" t="s">
        <v>5257</v>
      </c>
      <c r="J1550" s="1"/>
      <c r="K1550" s="20">
        <f t="shared" ca="1" si="96"/>
        <v>58.986301369863014</v>
      </c>
      <c r="L1550" s="20">
        <f t="shared" ca="1" si="97"/>
        <v>17.016438356164382</v>
      </c>
      <c r="M1550" s="1" t="str">
        <f>IF('1Employee'!E1550="CANADA","AMERIQUE","EUROPE")</f>
        <v>EUROPE</v>
      </c>
      <c r="N1550" s="22" t="str">
        <f t="shared" ca="1" si="98"/>
        <v>E_55 ans et plus</v>
      </c>
      <c r="O1550" s="3" t="str">
        <f t="shared" ca="1" si="99"/>
        <v>D_5 ans et plus</v>
      </c>
      <c r="P1550" s="3" t="str">
        <f>IFERROR(VLOOKUP(J1550,Type!$A:$B,2,FALSE),"Actif")</f>
        <v>Actif</v>
      </c>
      <c r="Q1550" s="3" t="str">
        <f>VLOOKUP(A1550,Genre!$A:$B,2,0)</f>
        <v>Homme</v>
      </c>
      <c r="R1550" s="42" t="str">
        <f>VLOOKUP(C1550,Department!$A:$B,2,0)</f>
        <v>Others</v>
      </c>
    </row>
    <row r="1551" spans="1:18" x14ac:dyDescent="0.25">
      <c r="A1551" s="41">
        <v>185271783</v>
      </c>
      <c r="B1551" s="1" t="s">
        <v>4377</v>
      </c>
      <c r="C1551" s="1" t="s">
        <v>215</v>
      </c>
      <c r="D1551" s="1" t="s">
        <v>5211</v>
      </c>
      <c r="E1551" s="1" t="s">
        <v>5219</v>
      </c>
      <c r="F1551" s="19">
        <v>21608</v>
      </c>
      <c r="G1551" s="19">
        <v>41976</v>
      </c>
      <c r="H1551" s="1" t="s">
        <v>5241</v>
      </c>
      <c r="I1551" s="1" t="s">
        <v>5257</v>
      </c>
      <c r="J1551" s="1"/>
      <c r="K1551" s="20">
        <f t="shared" ca="1" si="96"/>
        <v>63.849315068493148</v>
      </c>
      <c r="L1551" s="20">
        <f t="shared" ca="1" si="97"/>
        <v>8.0465753424657542</v>
      </c>
      <c r="M1551" s="1" t="str">
        <f>IF('1Employee'!E1551="CANADA","AMERIQUE","EUROPE")</f>
        <v>EUROPE</v>
      </c>
      <c r="N1551" s="22" t="str">
        <f t="shared" ca="1" si="98"/>
        <v>E_55 ans et plus</v>
      </c>
      <c r="O1551" s="3" t="str">
        <f t="shared" ca="1" si="99"/>
        <v>D_5 ans et plus</v>
      </c>
      <c r="P1551" s="3" t="str">
        <f>IFERROR(VLOOKUP(J1551,Type!$A:$B,2,FALSE),"Actif")</f>
        <v>Actif</v>
      </c>
      <c r="Q1551" s="3" t="str">
        <f>VLOOKUP(A1551,Genre!$A:$B,2,0)</f>
        <v>Femme</v>
      </c>
      <c r="R1551" s="42" t="str">
        <f>VLOOKUP(C1551,Department!$A:$B,2,0)</f>
        <v>Others</v>
      </c>
    </row>
    <row r="1552" spans="1:18" x14ac:dyDescent="0.25">
      <c r="A1552" s="41">
        <v>188867295</v>
      </c>
      <c r="B1552" s="1" t="s">
        <v>3007</v>
      </c>
      <c r="C1552" s="1" t="s">
        <v>215</v>
      </c>
      <c r="D1552" s="1" t="s">
        <v>5211</v>
      </c>
      <c r="E1552" s="1" t="s">
        <v>5219</v>
      </c>
      <c r="F1552" s="19">
        <v>31685</v>
      </c>
      <c r="G1552" s="19">
        <v>43981</v>
      </c>
      <c r="H1552" s="1" t="s">
        <v>5241</v>
      </c>
      <c r="I1552" s="1" t="s">
        <v>5257</v>
      </c>
      <c r="J1552" s="1"/>
      <c r="K1552" s="20">
        <f t="shared" ca="1" si="96"/>
        <v>36.241095890410961</v>
      </c>
      <c r="L1552" s="20">
        <f t="shared" ca="1" si="97"/>
        <v>2.5534246575342467</v>
      </c>
      <c r="M1552" s="1" t="str">
        <f>IF('1Employee'!E1552="CANADA","AMERIQUE","EUROPE")</f>
        <v>EUROPE</v>
      </c>
      <c r="N1552" s="22" t="str">
        <f t="shared" ca="1" si="98"/>
        <v>C_35-45 ans</v>
      </c>
      <c r="O1552" s="3" t="str">
        <f t="shared" ca="1" si="99"/>
        <v>B_1 -3ans</v>
      </c>
      <c r="P1552" s="3" t="str">
        <f>IFERROR(VLOOKUP(J1552,Type!$A:$B,2,FALSE),"Actif")</f>
        <v>Actif</v>
      </c>
      <c r="Q1552" s="3" t="str">
        <f>VLOOKUP(A1552,Genre!$A:$B,2,0)</f>
        <v>Femme</v>
      </c>
      <c r="R1552" s="42" t="str">
        <f>VLOOKUP(C1552,Department!$A:$B,2,0)</f>
        <v>Others</v>
      </c>
    </row>
    <row r="1553" spans="1:18" x14ac:dyDescent="0.25">
      <c r="A1553" s="41">
        <v>184889135</v>
      </c>
      <c r="B1553" s="1" t="s">
        <v>2656</v>
      </c>
      <c r="C1553" s="1" t="s">
        <v>215</v>
      </c>
      <c r="D1553" s="1" t="s">
        <v>5211</v>
      </c>
      <c r="E1553" s="1" t="s">
        <v>5219</v>
      </c>
      <c r="F1553" s="19">
        <v>36964</v>
      </c>
      <c r="G1553" s="19">
        <v>38910</v>
      </c>
      <c r="H1553" s="1" t="s">
        <v>5241</v>
      </c>
      <c r="I1553" s="1" t="s">
        <v>5257</v>
      </c>
      <c r="J1553" s="1"/>
      <c r="K1553" s="20">
        <f t="shared" ca="1" si="96"/>
        <v>21.778082191780822</v>
      </c>
      <c r="L1553" s="20">
        <f t="shared" ca="1" si="97"/>
        <v>16.446575342465753</v>
      </c>
      <c r="M1553" s="1" t="str">
        <f>IF('1Employee'!E1553="CANADA","AMERIQUE","EUROPE")</f>
        <v>EUROPE</v>
      </c>
      <c r="N1553" s="22" t="str">
        <f t="shared" ca="1" si="98"/>
        <v>A_18 - 25  ans</v>
      </c>
      <c r="O1553" s="3" t="str">
        <f t="shared" ca="1" si="99"/>
        <v>D_5 ans et plus</v>
      </c>
      <c r="P1553" s="3" t="str">
        <f>IFERROR(VLOOKUP(J1553,Type!$A:$B,2,FALSE),"Actif")</f>
        <v>Actif</v>
      </c>
      <c r="Q1553" s="3" t="str">
        <f>VLOOKUP(A1553,Genre!$A:$B,2,0)</f>
        <v>Femme</v>
      </c>
      <c r="R1553" s="42" t="str">
        <f>VLOOKUP(C1553,Department!$A:$B,2,0)</f>
        <v>Others</v>
      </c>
    </row>
    <row r="1554" spans="1:18" x14ac:dyDescent="0.25">
      <c r="A1554" s="41">
        <v>188686878</v>
      </c>
      <c r="B1554" s="1" t="s">
        <v>647</v>
      </c>
      <c r="C1554" s="1" t="s">
        <v>215</v>
      </c>
      <c r="D1554" s="1" t="s">
        <v>5211</v>
      </c>
      <c r="E1554" s="1" t="s">
        <v>5219</v>
      </c>
      <c r="F1554" s="19">
        <v>30881</v>
      </c>
      <c r="G1554" s="19">
        <v>44678</v>
      </c>
      <c r="H1554" s="1" t="s">
        <v>5241</v>
      </c>
      <c r="I1554" s="1" t="s">
        <v>5257</v>
      </c>
      <c r="J1554" s="1"/>
      <c r="K1554" s="20">
        <f t="shared" ca="1" si="96"/>
        <v>38.443835616438356</v>
      </c>
      <c r="L1554" s="20">
        <f t="shared" ca="1" si="97"/>
        <v>0.64383561643835618</v>
      </c>
      <c r="M1554" s="1" t="str">
        <f>IF('1Employee'!E1554="CANADA","AMERIQUE","EUROPE")</f>
        <v>EUROPE</v>
      </c>
      <c r="N1554" s="22" t="str">
        <f t="shared" ca="1" si="98"/>
        <v>C_35-45 ans</v>
      </c>
      <c r="O1554" s="3" t="str">
        <f t="shared" ca="1" si="99"/>
        <v>A_0-1an</v>
      </c>
      <c r="P1554" s="3" t="str">
        <f>IFERROR(VLOOKUP(J1554,Type!$A:$B,2,FALSE),"Actif")</f>
        <v>Actif</v>
      </c>
      <c r="Q1554" s="3" t="str">
        <f>VLOOKUP(A1554,Genre!$A:$B,2,0)</f>
        <v>Homme</v>
      </c>
      <c r="R1554" s="42" t="str">
        <f>VLOOKUP(C1554,Department!$A:$B,2,0)</f>
        <v>Others</v>
      </c>
    </row>
    <row r="1555" spans="1:18" x14ac:dyDescent="0.25">
      <c r="A1555" s="41">
        <v>182864888</v>
      </c>
      <c r="B1555" s="1" t="s">
        <v>3428</v>
      </c>
      <c r="C1555" s="1" t="s">
        <v>215</v>
      </c>
      <c r="D1555" s="1" t="s">
        <v>5209</v>
      </c>
      <c r="E1555" s="1" t="s">
        <v>5219</v>
      </c>
      <c r="F1555" s="19">
        <v>37127</v>
      </c>
      <c r="G1555" s="19">
        <v>40293</v>
      </c>
      <c r="H1555" s="1" t="s">
        <v>5241</v>
      </c>
      <c r="I1555" s="1" t="s">
        <v>5257</v>
      </c>
      <c r="J1555" s="1"/>
      <c r="K1555" s="20">
        <f t="shared" ca="1" si="96"/>
        <v>21.331506849315069</v>
      </c>
      <c r="L1555" s="20">
        <f t="shared" ca="1" si="97"/>
        <v>12.657534246575343</v>
      </c>
      <c r="M1555" s="1" t="str">
        <f>IF('1Employee'!E1555="CANADA","AMERIQUE","EUROPE")</f>
        <v>EUROPE</v>
      </c>
      <c r="N1555" s="22" t="str">
        <f t="shared" ca="1" si="98"/>
        <v>A_18 - 25  ans</v>
      </c>
      <c r="O1555" s="3" t="str">
        <f t="shared" ca="1" si="99"/>
        <v>D_5 ans et plus</v>
      </c>
      <c r="P1555" s="3" t="str">
        <f>IFERROR(VLOOKUP(J1555,Type!$A:$B,2,FALSE),"Actif")</f>
        <v>Actif</v>
      </c>
      <c r="Q1555" s="3" t="str">
        <f>VLOOKUP(A1555,Genre!$A:$B,2,0)</f>
        <v>Homme</v>
      </c>
      <c r="R1555" s="42" t="str">
        <f>VLOOKUP(C1555,Department!$A:$B,2,0)</f>
        <v>Others</v>
      </c>
    </row>
    <row r="1556" spans="1:18" x14ac:dyDescent="0.25">
      <c r="A1556" s="41">
        <v>583939</v>
      </c>
      <c r="B1556" s="1" t="s">
        <v>231</v>
      </c>
      <c r="C1556" s="1" t="s">
        <v>215</v>
      </c>
      <c r="D1556" s="1" t="s">
        <v>5210</v>
      </c>
      <c r="E1556" s="1" t="s">
        <v>5219</v>
      </c>
      <c r="F1556" s="19">
        <v>30082</v>
      </c>
      <c r="G1556" s="19">
        <v>41643</v>
      </c>
      <c r="H1556" s="1" t="s">
        <v>5241</v>
      </c>
      <c r="I1556" s="1" t="s">
        <v>5254</v>
      </c>
      <c r="J1556" s="1"/>
      <c r="K1556" s="20">
        <f t="shared" ca="1" si="96"/>
        <v>40.632876712328766</v>
      </c>
      <c r="L1556" s="20">
        <f t="shared" ca="1" si="97"/>
        <v>8.9589041095890405</v>
      </c>
      <c r="M1556" s="1" t="str">
        <f>IF('1Employee'!E1556="CANADA","AMERIQUE","EUROPE")</f>
        <v>EUROPE</v>
      </c>
      <c r="N1556" s="22" t="str">
        <f t="shared" ca="1" si="98"/>
        <v>C_35-45 ans</v>
      </c>
      <c r="O1556" s="3" t="str">
        <f t="shared" ca="1" si="99"/>
        <v>D_5 ans et plus</v>
      </c>
      <c r="P1556" s="3" t="str">
        <f>IFERROR(VLOOKUP(J1556,Type!$A:$B,2,FALSE),"Actif")</f>
        <v>Actif</v>
      </c>
      <c r="Q1556" s="3" t="str">
        <f>VLOOKUP(A1556,Genre!$A:$B,2,0)</f>
        <v>Femme</v>
      </c>
      <c r="R1556" s="42" t="str">
        <f>VLOOKUP(C1556,Department!$A:$B,2,0)</f>
        <v>Others</v>
      </c>
    </row>
    <row r="1557" spans="1:18" x14ac:dyDescent="0.25">
      <c r="A1557" s="41">
        <v>184635885</v>
      </c>
      <c r="B1557" s="1" t="s">
        <v>4175</v>
      </c>
      <c r="C1557" s="1" t="s">
        <v>215</v>
      </c>
      <c r="D1557" s="1" t="s">
        <v>5207</v>
      </c>
      <c r="E1557" s="1" t="s">
        <v>5218</v>
      </c>
      <c r="F1557" s="19">
        <v>20531</v>
      </c>
      <c r="G1557" s="19">
        <v>39939</v>
      </c>
      <c r="H1557" s="1" t="s">
        <v>5241</v>
      </c>
      <c r="I1557" s="1" t="s">
        <v>5257</v>
      </c>
      <c r="J1557" s="1"/>
      <c r="K1557" s="20">
        <f t="shared" ca="1" si="96"/>
        <v>66.8</v>
      </c>
      <c r="L1557" s="20">
        <f t="shared" ca="1" si="97"/>
        <v>13.627397260273973</v>
      </c>
      <c r="M1557" s="1" t="str">
        <f>IF('1Employee'!E1557="CANADA","AMERIQUE","EUROPE")</f>
        <v>AMERIQUE</v>
      </c>
      <c r="N1557" s="22" t="str">
        <f t="shared" ca="1" si="98"/>
        <v>E_55 ans et plus</v>
      </c>
      <c r="O1557" s="3" t="str">
        <f t="shared" ca="1" si="99"/>
        <v>D_5 ans et plus</v>
      </c>
      <c r="P1557" s="3" t="str">
        <f>IFERROR(VLOOKUP(J1557,Type!$A:$B,2,FALSE),"Actif")</f>
        <v>Actif</v>
      </c>
      <c r="Q1557" s="3" t="str">
        <f>VLOOKUP(A1557,Genre!$A:$B,2,0)</f>
        <v>Femme</v>
      </c>
      <c r="R1557" s="42" t="str">
        <f>VLOOKUP(C1557,Department!$A:$B,2,0)</f>
        <v>Others</v>
      </c>
    </row>
    <row r="1558" spans="1:18" x14ac:dyDescent="0.25">
      <c r="A1558" s="41">
        <v>188828884</v>
      </c>
      <c r="B1558" s="1" t="s">
        <v>1453</v>
      </c>
      <c r="C1558" s="1" t="s">
        <v>215</v>
      </c>
      <c r="D1558" s="1" t="s">
        <v>5205</v>
      </c>
      <c r="E1558" s="1" t="s">
        <v>5218</v>
      </c>
      <c r="F1558" s="19">
        <v>26382</v>
      </c>
      <c r="G1558" s="19">
        <v>40314</v>
      </c>
      <c r="H1558" s="1" t="s">
        <v>5241</v>
      </c>
      <c r="I1558" s="1" t="s">
        <v>5257</v>
      </c>
      <c r="J1558" s="1"/>
      <c r="K1558" s="20">
        <f t="shared" ca="1" si="96"/>
        <v>50.769863013698632</v>
      </c>
      <c r="L1558" s="20">
        <f t="shared" ca="1" si="97"/>
        <v>12.6</v>
      </c>
      <c r="M1558" s="1" t="str">
        <f>IF('1Employee'!E1558="CANADA","AMERIQUE","EUROPE")</f>
        <v>AMERIQUE</v>
      </c>
      <c r="N1558" s="22" t="str">
        <f t="shared" ca="1" si="98"/>
        <v>D_45-55ans</v>
      </c>
      <c r="O1558" s="3" t="str">
        <f t="shared" ca="1" si="99"/>
        <v>D_5 ans et plus</v>
      </c>
      <c r="P1558" s="3" t="str">
        <f>IFERROR(VLOOKUP(J1558,Type!$A:$B,2,FALSE),"Actif")</f>
        <v>Actif</v>
      </c>
      <c r="Q1558" s="3" t="str">
        <f>VLOOKUP(A1558,Genre!$A:$B,2,0)</f>
        <v>Femme</v>
      </c>
      <c r="R1558" s="42" t="str">
        <f>VLOOKUP(C1558,Department!$A:$B,2,0)</f>
        <v>Others</v>
      </c>
    </row>
    <row r="1559" spans="1:18" x14ac:dyDescent="0.25">
      <c r="A1559" s="41">
        <v>112639292</v>
      </c>
      <c r="B1559" s="1" t="s">
        <v>521</v>
      </c>
      <c r="C1559" s="1" t="s">
        <v>215</v>
      </c>
      <c r="D1559" s="1" t="s">
        <v>5205</v>
      </c>
      <c r="E1559" s="1" t="s">
        <v>5218</v>
      </c>
      <c r="F1559" s="19">
        <v>22158</v>
      </c>
      <c r="G1559" s="19">
        <v>43134</v>
      </c>
      <c r="H1559" s="1" t="s">
        <v>5241</v>
      </c>
      <c r="I1559" s="1" t="s">
        <v>5257</v>
      </c>
      <c r="J1559" s="1"/>
      <c r="K1559" s="20">
        <f t="shared" ca="1" si="96"/>
        <v>62.342465753424655</v>
      </c>
      <c r="L1559" s="20">
        <f t="shared" ca="1" si="97"/>
        <v>4.8739726027397259</v>
      </c>
      <c r="M1559" s="1" t="str">
        <f>IF('1Employee'!E1559="CANADA","AMERIQUE","EUROPE")</f>
        <v>AMERIQUE</v>
      </c>
      <c r="N1559" s="22" t="str">
        <f t="shared" ca="1" si="98"/>
        <v>E_55 ans et plus</v>
      </c>
      <c r="O1559" s="3" t="str">
        <f t="shared" ca="1" si="99"/>
        <v>C_3-5 ans</v>
      </c>
      <c r="P1559" s="3" t="str">
        <f>IFERROR(VLOOKUP(J1559,Type!$A:$B,2,FALSE),"Actif")</f>
        <v>Actif</v>
      </c>
      <c r="Q1559" s="3" t="str">
        <f>VLOOKUP(A1559,Genre!$A:$B,2,0)</f>
        <v>Femme</v>
      </c>
      <c r="R1559" s="42" t="str">
        <f>VLOOKUP(C1559,Department!$A:$B,2,0)</f>
        <v>Others</v>
      </c>
    </row>
    <row r="1560" spans="1:18" x14ac:dyDescent="0.25">
      <c r="A1560" s="41">
        <v>182849591</v>
      </c>
      <c r="B1560" s="1" t="s">
        <v>3665</v>
      </c>
      <c r="C1560" s="1" t="s">
        <v>215</v>
      </c>
      <c r="D1560" s="1" t="s">
        <v>5206</v>
      </c>
      <c r="E1560" s="1" t="s">
        <v>5218</v>
      </c>
      <c r="F1560" s="19">
        <v>29222</v>
      </c>
      <c r="G1560" s="19">
        <v>38562</v>
      </c>
      <c r="H1560" s="1" t="s">
        <v>5241</v>
      </c>
      <c r="I1560" s="1" t="s">
        <v>5257</v>
      </c>
      <c r="J1560" s="1"/>
      <c r="K1560" s="20">
        <f t="shared" ca="1" si="96"/>
        <v>42.989041095890414</v>
      </c>
      <c r="L1560" s="20">
        <f t="shared" ca="1" si="97"/>
        <v>17.399999999999999</v>
      </c>
      <c r="M1560" s="1" t="str">
        <f>IF('1Employee'!E1560="CANADA","AMERIQUE","EUROPE")</f>
        <v>AMERIQUE</v>
      </c>
      <c r="N1560" s="22" t="str">
        <f t="shared" ca="1" si="98"/>
        <v>C_35-45 ans</v>
      </c>
      <c r="O1560" s="3" t="str">
        <f t="shared" ca="1" si="99"/>
        <v>D_5 ans et plus</v>
      </c>
      <c r="P1560" s="3" t="str">
        <f>IFERROR(VLOOKUP(J1560,Type!$A:$B,2,FALSE),"Actif")</f>
        <v>Actif</v>
      </c>
      <c r="Q1560" s="3" t="str">
        <f>VLOOKUP(A1560,Genre!$A:$B,2,0)</f>
        <v>Femme</v>
      </c>
      <c r="R1560" s="42" t="str">
        <f>VLOOKUP(C1560,Department!$A:$B,2,0)</f>
        <v>Others</v>
      </c>
    </row>
    <row r="1561" spans="1:18" x14ac:dyDescent="0.25">
      <c r="A1561" s="41">
        <v>181331589</v>
      </c>
      <c r="B1561" s="1" t="s">
        <v>3173</v>
      </c>
      <c r="C1561" s="1" t="s">
        <v>215</v>
      </c>
      <c r="D1561" s="1" t="s">
        <v>5206</v>
      </c>
      <c r="E1561" s="1" t="s">
        <v>5218</v>
      </c>
      <c r="F1561" s="19">
        <v>24855</v>
      </c>
      <c r="G1561" s="19">
        <v>41660</v>
      </c>
      <c r="H1561" s="1" t="s">
        <v>5241</v>
      </c>
      <c r="I1561" s="1" t="s">
        <v>5257</v>
      </c>
      <c r="J1561" s="1"/>
      <c r="K1561" s="20">
        <f t="shared" ca="1" si="96"/>
        <v>54.953424657534249</v>
      </c>
      <c r="L1561" s="20">
        <f t="shared" ca="1" si="97"/>
        <v>8.912328767123288</v>
      </c>
      <c r="M1561" s="1" t="str">
        <f>IF('1Employee'!E1561="CANADA","AMERIQUE","EUROPE")</f>
        <v>AMERIQUE</v>
      </c>
      <c r="N1561" s="22" t="str">
        <f t="shared" ca="1" si="98"/>
        <v>D_45-55ans</v>
      </c>
      <c r="O1561" s="3" t="str">
        <f t="shared" ca="1" si="99"/>
        <v>D_5 ans et plus</v>
      </c>
      <c r="P1561" s="3" t="str">
        <f>IFERROR(VLOOKUP(J1561,Type!$A:$B,2,FALSE),"Actif")</f>
        <v>Actif</v>
      </c>
      <c r="Q1561" s="3" t="str">
        <f>VLOOKUP(A1561,Genre!$A:$B,2,0)</f>
        <v>Homme</v>
      </c>
      <c r="R1561" s="42" t="str">
        <f>VLOOKUP(C1561,Department!$A:$B,2,0)</f>
        <v>Others</v>
      </c>
    </row>
    <row r="1562" spans="1:18" x14ac:dyDescent="0.25">
      <c r="A1562" s="41">
        <v>185528129</v>
      </c>
      <c r="B1562" s="1" t="s">
        <v>4492</v>
      </c>
      <c r="C1562" s="1" t="s">
        <v>215</v>
      </c>
      <c r="D1562" s="1" t="s">
        <v>5208</v>
      </c>
      <c r="E1562" s="1" t="s">
        <v>5218</v>
      </c>
      <c r="F1562" s="19">
        <v>21887</v>
      </c>
      <c r="G1562" s="19">
        <v>42806</v>
      </c>
      <c r="H1562" s="1" t="s">
        <v>5241</v>
      </c>
      <c r="I1562" s="1" t="s">
        <v>5257</v>
      </c>
      <c r="J1562" s="1"/>
      <c r="K1562" s="20">
        <f t="shared" ca="1" si="96"/>
        <v>63.084931506849315</v>
      </c>
      <c r="L1562" s="20">
        <f t="shared" ca="1" si="97"/>
        <v>5.7726027397260271</v>
      </c>
      <c r="M1562" s="1" t="str">
        <f>IF('1Employee'!E1562="CANADA","AMERIQUE","EUROPE")</f>
        <v>AMERIQUE</v>
      </c>
      <c r="N1562" s="22" t="str">
        <f t="shared" ca="1" si="98"/>
        <v>E_55 ans et plus</v>
      </c>
      <c r="O1562" s="3" t="str">
        <f t="shared" ca="1" si="99"/>
        <v>D_5 ans et plus</v>
      </c>
      <c r="P1562" s="3" t="str">
        <f>IFERROR(VLOOKUP(J1562,Type!$A:$B,2,FALSE),"Actif")</f>
        <v>Actif</v>
      </c>
      <c r="Q1562" s="3" t="str">
        <f>VLOOKUP(A1562,Genre!$A:$B,2,0)</f>
        <v>Femme</v>
      </c>
      <c r="R1562" s="42" t="str">
        <f>VLOOKUP(C1562,Department!$A:$B,2,0)</f>
        <v>Others</v>
      </c>
    </row>
    <row r="1563" spans="1:18" x14ac:dyDescent="0.25">
      <c r="A1563" s="41">
        <v>182885813</v>
      </c>
      <c r="B1563" s="1" t="s">
        <v>3653</v>
      </c>
      <c r="C1563" s="1" t="s">
        <v>215</v>
      </c>
      <c r="D1563" s="1" t="s">
        <v>5208</v>
      </c>
      <c r="E1563" s="1" t="s">
        <v>5218</v>
      </c>
      <c r="F1563" s="19">
        <v>34479</v>
      </c>
      <c r="G1563" s="19">
        <v>42938</v>
      </c>
      <c r="H1563" s="1" t="s">
        <v>5241</v>
      </c>
      <c r="I1563" s="1" t="s">
        <v>5257</v>
      </c>
      <c r="J1563" s="1"/>
      <c r="K1563" s="20">
        <f t="shared" ca="1" si="96"/>
        <v>28.586301369863012</v>
      </c>
      <c r="L1563" s="20">
        <f t="shared" ca="1" si="97"/>
        <v>5.4109589041095889</v>
      </c>
      <c r="M1563" s="1" t="str">
        <f>IF('1Employee'!E1563="CANADA","AMERIQUE","EUROPE")</f>
        <v>AMERIQUE</v>
      </c>
      <c r="N1563" s="22" t="str">
        <f t="shared" ca="1" si="98"/>
        <v>B_25-35 ans</v>
      </c>
      <c r="O1563" s="3" t="str">
        <f t="shared" ca="1" si="99"/>
        <v>D_5 ans et plus</v>
      </c>
      <c r="P1563" s="3" t="str">
        <f>IFERROR(VLOOKUP(J1563,Type!$A:$B,2,FALSE),"Actif")</f>
        <v>Actif</v>
      </c>
      <c r="Q1563" s="3" t="str">
        <f>VLOOKUP(A1563,Genre!$A:$B,2,0)</f>
        <v>Homme</v>
      </c>
      <c r="R1563" s="42" t="str">
        <f>VLOOKUP(C1563,Department!$A:$B,2,0)</f>
        <v>Others</v>
      </c>
    </row>
    <row r="1564" spans="1:18" x14ac:dyDescent="0.25">
      <c r="A1564" s="41">
        <v>188445637</v>
      </c>
      <c r="B1564" s="1" t="s">
        <v>2853</v>
      </c>
      <c r="C1564" s="1" t="s">
        <v>215</v>
      </c>
      <c r="D1564" s="1" t="s">
        <v>5208</v>
      </c>
      <c r="E1564" s="1" t="s">
        <v>5218</v>
      </c>
      <c r="F1564" s="19">
        <v>29561</v>
      </c>
      <c r="G1564" s="19">
        <v>41579</v>
      </c>
      <c r="H1564" s="1" t="s">
        <v>5241</v>
      </c>
      <c r="I1564" s="1" t="s">
        <v>5257</v>
      </c>
      <c r="J1564" s="1"/>
      <c r="K1564" s="20">
        <f t="shared" ca="1" si="96"/>
        <v>42.060273972602737</v>
      </c>
      <c r="L1564" s="20">
        <f t="shared" ca="1" si="97"/>
        <v>9.1342465753424662</v>
      </c>
      <c r="M1564" s="1" t="str">
        <f>IF('1Employee'!E1564="CANADA","AMERIQUE","EUROPE")</f>
        <v>AMERIQUE</v>
      </c>
      <c r="N1564" s="22" t="str">
        <f t="shared" ca="1" si="98"/>
        <v>C_35-45 ans</v>
      </c>
      <c r="O1564" s="3" t="str">
        <f t="shared" ca="1" si="99"/>
        <v>D_5 ans et plus</v>
      </c>
      <c r="P1564" s="3" t="str">
        <f>IFERROR(VLOOKUP(J1564,Type!$A:$B,2,FALSE),"Actif")</f>
        <v>Actif</v>
      </c>
      <c r="Q1564" s="3" t="str">
        <f>VLOOKUP(A1564,Genre!$A:$B,2,0)</f>
        <v>Femme</v>
      </c>
      <c r="R1564" s="42" t="str">
        <f>VLOOKUP(C1564,Department!$A:$B,2,0)</f>
        <v>Others</v>
      </c>
    </row>
    <row r="1565" spans="1:18" x14ac:dyDescent="0.25">
      <c r="A1565" s="41">
        <v>185588452</v>
      </c>
      <c r="B1565" s="1" t="s">
        <v>4481</v>
      </c>
      <c r="C1565" s="1" t="s">
        <v>215</v>
      </c>
      <c r="D1565" s="1" t="s">
        <v>5215</v>
      </c>
      <c r="E1565" s="1" t="s">
        <v>5220</v>
      </c>
      <c r="F1565" s="19">
        <v>31485</v>
      </c>
      <c r="G1565" s="19">
        <v>41231</v>
      </c>
      <c r="H1565" s="1" t="s">
        <v>5241</v>
      </c>
      <c r="I1565" s="1" t="s">
        <v>5257</v>
      </c>
      <c r="J1565" s="1"/>
      <c r="K1565" s="20">
        <f t="shared" ca="1" si="96"/>
        <v>36.789041095890411</v>
      </c>
      <c r="L1565" s="20">
        <f t="shared" ca="1" si="97"/>
        <v>10.087671232876712</v>
      </c>
      <c r="M1565" s="1" t="str">
        <f>IF('1Employee'!E1565="CANADA","AMERIQUE","EUROPE")</f>
        <v>EUROPE</v>
      </c>
      <c r="N1565" s="22" t="str">
        <f t="shared" ca="1" si="98"/>
        <v>C_35-45 ans</v>
      </c>
      <c r="O1565" s="3" t="str">
        <f t="shared" ca="1" si="99"/>
        <v>D_5 ans et plus</v>
      </c>
      <c r="P1565" s="3" t="str">
        <f>IFERROR(VLOOKUP(J1565,Type!$A:$B,2,FALSE),"Actif")</f>
        <v>Actif</v>
      </c>
      <c r="Q1565" s="3" t="str">
        <f>VLOOKUP(A1565,Genre!$A:$B,2,0)</f>
        <v>Homme</v>
      </c>
      <c r="R1565" s="42" t="str">
        <f>VLOOKUP(C1565,Department!$A:$B,2,0)</f>
        <v>Others</v>
      </c>
    </row>
    <row r="1566" spans="1:18" x14ac:dyDescent="0.25">
      <c r="A1566" s="41">
        <v>111818858</v>
      </c>
      <c r="B1566" s="1" t="s">
        <v>2370</v>
      </c>
      <c r="C1566" s="1" t="s">
        <v>215</v>
      </c>
      <c r="D1566" s="1" t="s">
        <v>5215</v>
      </c>
      <c r="E1566" s="1" t="s">
        <v>5220</v>
      </c>
      <c r="F1566" s="19">
        <v>21798</v>
      </c>
      <c r="G1566" s="19">
        <v>38646</v>
      </c>
      <c r="H1566" s="1" t="s">
        <v>5241</v>
      </c>
      <c r="I1566" s="1" t="s">
        <v>5257</v>
      </c>
      <c r="J1566" s="1"/>
      <c r="K1566" s="20">
        <f t="shared" ca="1" si="96"/>
        <v>63.328767123287669</v>
      </c>
      <c r="L1566" s="20">
        <f t="shared" ca="1" si="97"/>
        <v>17.169863013698631</v>
      </c>
      <c r="M1566" s="1" t="str">
        <f>IF('1Employee'!E1566="CANADA","AMERIQUE","EUROPE")</f>
        <v>EUROPE</v>
      </c>
      <c r="N1566" s="22" t="str">
        <f t="shared" ca="1" si="98"/>
        <v>E_55 ans et plus</v>
      </c>
      <c r="O1566" s="3" t="str">
        <f t="shared" ca="1" si="99"/>
        <v>D_5 ans et plus</v>
      </c>
      <c r="P1566" s="3" t="str">
        <f>IFERROR(VLOOKUP(J1566,Type!$A:$B,2,FALSE),"Actif")</f>
        <v>Actif</v>
      </c>
      <c r="Q1566" s="3" t="str">
        <f>VLOOKUP(A1566,Genre!$A:$B,2,0)</f>
        <v>Homme</v>
      </c>
      <c r="R1566" s="42" t="str">
        <f>VLOOKUP(C1566,Department!$A:$B,2,0)</f>
        <v>Others</v>
      </c>
    </row>
    <row r="1567" spans="1:18" x14ac:dyDescent="0.25">
      <c r="A1567" s="41">
        <v>118642845</v>
      </c>
      <c r="B1567" s="1" t="s">
        <v>2076</v>
      </c>
      <c r="C1567" s="1" t="s">
        <v>215</v>
      </c>
      <c r="D1567" s="1" t="s">
        <v>5215</v>
      </c>
      <c r="E1567" s="1" t="s">
        <v>5220</v>
      </c>
      <c r="F1567" s="19">
        <v>33294</v>
      </c>
      <c r="G1567" s="19">
        <v>41347</v>
      </c>
      <c r="H1567" s="1" t="s">
        <v>5241</v>
      </c>
      <c r="I1567" s="1" t="s">
        <v>5257</v>
      </c>
      <c r="J1567" s="1"/>
      <c r="K1567" s="20">
        <f t="shared" ca="1" si="96"/>
        <v>31.832876712328765</v>
      </c>
      <c r="L1567" s="20">
        <f t="shared" ca="1" si="97"/>
        <v>9.7698630136986306</v>
      </c>
      <c r="M1567" s="1" t="str">
        <f>IF('1Employee'!E1567="CANADA","AMERIQUE","EUROPE")</f>
        <v>EUROPE</v>
      </c>
      <c r="N1567" s="22" t="str">
        <f t="shared" ca="1" si="98"/>
        <v>B_25-35 ans</v>
      </c>
      <c r="O1567" s="3" t="str">
        <f t="shared" ca="1" si="99"/>
        <v>D_5 ans et plus</v>
      </c>
      <c r="P1567" s="3" t="str">
        <f>IFERROR(VLOOKUP(J1567,Type!$A:$B,2,FALSE),"Actif")</f>
        <v>Actif</v>
      </c>
      <c r="Q1567" s="3" t="str">
        <f>VLOOKUP(A1567,Genre!$A:$B,2,0)</f>
        <v>Homme</v>
      </c>
      <c r="R1567" s="42" t="str">
        <f>VLOOKUP(C1567,Department!$A:$B,2,0)</f>
        <v>Others</v>
      </c>
    </row>
    <row r="1568" spans="1:18" x14ac:dyDescent="0.25">
      <c r="A1568" s="41">
        <v>181531387</v>
      </c>
      <c r="B1568" s="1" t="s">
        <v>1746</v>
      </c>
      <c r="C1568" s="1" t="s">
        <v>215</v>
      </c>
      <c r="D1568" s="1" t="s">
        <v>5215</v>
      </c>
      <c r="E1568" s="1" t="s">
        <v>5220</v>
      </c>
      <c r="F1568" s="19">
        <v>34907</v>
      </c>
      <c r="G1568" s="19">
        <v>39766</v>
      </c>
      <c r="H1568" s="1" t="s">
        <v>5241</v>
      </c>
      <c r="I1568" s="1" t="s">
        <v>5257</v>
      </c>
      <c r="J1568" s="1"/>
      <c r="K1568" s="20">
        <f t="shared" ca="1" si="96"/>
        <v>27.413698630136988</v>
      </c>
      <c r="L1568" s="20">
        <f t="shared" ca="1" si="97"/>
        <v>14.101369863013698</v>
      </c>
      <c r="M1568" s="1" t="str">
        <f>IF('1Employee'!E1568="CANADA","AMERIQUE","EUROPE")</f>
        <v>EUROPE</v>
      </c>
      <c r="N1568" s="22" t="str">
        <f t="shared" ca="1" si="98"/>
        <v>B_25-35 ans</v>
      </c>
      <c r="O1568" s="3" t="str">
        <f t="shared" ca="1" si="99"/>
        <v>D_5 ans et plus</v>
      </c>
      <c r="P1568" s="3" t="str">
        <f>IFERROR(VLOOKUP(J1568,Type!$A:$B,2,FALSE),"Actif")</f>
        <v>Actif</v>
      </c>
      <c r="Q1568" s="3" t="str">
        <f>VLOOKUP(A1568,Genre!$A:$B,2,0)</f>
        <v>Femme</v>
      </c>
      <c r="R1568" s="42" t="str">
        <f>VLOOKUP(C1568,Department!$A:$B,2,0)</f>
        <v>Others</v>
      </c>
    </row>
    <row r="1569" spans="1:18" x14ac:dyDescent="0.25">
      <c r="A1569" s="41">
        <v>185133548</v>
      </c>
      <c r="B1569" s="1" t="s">
        <v>214</v>
      </c>
      <c r="C1569" s="1" t="s">
        <v>215</v>
      </c>
      <c r="D1569" s="1" t="s">
        <v>5215</v>
      </c>
      <c r="E1569" s="1" t="s">
        <v>5220</v>
      </c>
      <c r="F1569" s="19">
        <v>36085</v>
      </c>
      <c r="G1569" s="19">
        <v>40401</v>
      </c>
      <c r="H1569" s="1" t="s">
        <v>5241</v>
      </c>
      <c r="I1569" s="1" t="s">
        <v>5257</v>
      </c>
      <c r="J1569" s="1"/>
      <c r="K1569" s="20">
        <f t="shared" ca="1" si="96"/>
        <v>24.186301369863013</v>
      </c>
      <c r="L1569" s="20">
        <f t="shared" ca="1" si="97"/>
        <v>12.361643835616439</v>
      </c>
      <c r="M1569" s="1" t="str">
        <f>IF('1Employee'!E1569="CANADA","AMERIQUE","EUROPE")</f>
        <v>EUROPE</v>
      </c>
      <c r="N1569" s="22" t="str">
        <f t="shared" ca="1" si="98"/>
        <v>A_18 - 25  ans</v>
      </c>
      <c r="O1569" s="3" t="str">
        <f t="shared" ca="1" si="99"/>
        <v>D_5 ans et plus</v>
      </c>
      <c r="P1569" s="3" t="str">
        <f>IFERROR(VLOOKUP(J1569,Type!$A:$B,2,FALSE),"Actif")</f>
        <v>Actif</v>
      </c>
      <c r="Q1569" s="3" t="str">
        <f>VLOOKUP(A1569,Genre!$A:$B,2,0)</f>
        <v>Homme</v>
      </c>
      <c r="R1569" s="42" t="str">
        <f>VLOOKUP(C1569,Department!$A:$B,2,0)</f>
        <v>Others</v>
      </c>
    </row>
    <row r="1570" spans="1:18" x14ac:dyDescent="0.25">
      <c r="A1570" s="41">
        <v>185733274</v>
      </c>
      <c r="B1570" s="1" t="s">
        <v>4543</v>
      </c>
      <c r="C1570" s="1" t="s">
        <v>215</v>
      </c>
      <c r="D1570" s="1" t="s">
        <v>5213</v>
      </c>
      <c r="E1570" s="1" t="s">
        <v>5220</v>
      </c>
      <c r="F1570" s="19">
        <v>36941</v>
      </c>
      <c r="G1570" s="19">
        <v>41520</v>
      </c>
      <c r="H1570" s="1" t="s">
        <v>5241</v>
      </c>
      <c r="I1570" s="1" t="s">
        <v>5257</v>
      </c>
      <c r="J1570" s="1"/>
      <c r="K1570" s="20">
        <f t="shared" ca="1" si="96"/>
        <v>21.841095890410958</v>
      </c>
      <c r="L1570" s="20">
        <f t="shared" ca="1" si="97"/>
        <v>9.2958904109589042</v>
      </c>
      <c r="M1570" s="1" t="str">
        <f>IF('1Employee'!E1570="CANADA","AMERIQUE","EUROPE")</f>
        <v>EUROPE</v>
      </c>
      <c r="N1570" s="22" t="str">
        <f t="shared" ca="1" si="98"/>
        <v>A_18 - 25  ans</v>
      </c>
      <c r="O1570" s="3" t="str">
        <f t="shared" ca="1" si="99"/>
        <v>D_5 ans et plus</v>
      </c>
      <c r="P1570" s="3" t="str">
        <f>IFERROR(VLOOKUP(J1570,Type!$A:$B,2,FALSE),"Actif")</f>
        <v>Actif</v>
      </c>
      <c r="Q1570" s="3" t="str">
        <f>VLOOKUP(A1570,Genre!$A:$B,2,0)</f>
        <v>Homme</v>
      </c>
      <c r="R1570" s="42" t="str">
        <f>VLOOKUP(C1570,Department!$A:$B,2,0)</f>
        <v>Others</v>
      </c>
    </row>
    <row r="1571" spans="1:18" x14ac:dyDescent="0.25">
      <c r="A1571" s="41">
        <v>181397956</v>
      </c>
      <c r="B1571" s="1" t="s">
        <v>3208</v>
      </c>
      <c r="C1571" s="1" t="s">
        <v>215</v>
      </c>
      <c r="D1571" s="1" t="s">
        <v>5213</v>
      </c>
      <c r="E1571" s="1" t="s">
        <v>5220</v>
      </c>
      <c r="F1571" s="19">
        <v>36788</v>
      </c>
      <c r="G1571" s="19">
        <v>40054</v>
      </c>
      <c r="H1571" s="1" t="s">
        <v>5241</v>
      </c>
      <c r="I1571" s="1" t="s">
        <v>5257</v>
      </c>
      <c r="J1571" s="1"/>
      <c r="K1571" s="20">
        <f t="shared" ca="1" si="96"/>
        <v>22.260273972602739</v>
      </c>
      <c r="L1571" s="20">
        <f t="shared" ca="1" si="97"/>
        <v>13.312328767123288</v>
      </c>
      <c r="M1571" s="1" t="str">
        <f>IF('1Employee'!E1571="CANADA","AMERIQUE","EUROPE")</f>
        <v>EUROPE</v>
      </c>
      <c r="N1571" s="22" t="str">
        <f t="shared" ca="1" si="98"/>
        <v>A_18 - 25  ans</v>
      </c>
      <c r="O1571" s="3" t="str">
        <f t="shared" ca="1" si="99"/>
        <v>D_5 ans et plus</v>
      </c>
      <c r="P1571" s="3" t="str">
        <f>IFERROR(VLOOKUP(J1571,Type!$A:$B,2,FALSE),"Actif")</f>
        <v>Actif</v>
      </c>
      <c r="Q1571" s="3" t="str">
        <f>VLOOKUP(A1571,Genre!$A:$B,2,0)</f>
        <v>Homme</v>
      </c>
      <c r="R1571" s="42" t="str">
        <f>VLOOKUP(C1571,Department!$A:$B,2,0)</f>
        <v>Others</v>
      </c>
    </row>
    <row r="1572" spans="1:18" x14ac:dyDescent="0.25">
      <c r="A1572" s="41">
        <v>188258418</v>
      </c>
      <c r="B1572" s="1" t="s">
        <v>1706</v>
      </c>
      <c r="C1572" s="1" t="s">
        <v>215</v>
      </c>
      <c r="D1572" s="1" t="s">
        <v>5213</v>
      </c>
      <c r="E1572" s="1" t="s">
        <v>5220</v>
      </c>
      <c r="F1572" s="19">
        <v>35174</v>
      </c>
      <c r="G1572" s="19">
        <v>39317</v>
      </c>
      <c r="H1572" s="1" t="s">
        <v>5241</v>
      </c>
      <c r="I1572" s="1" t="s">
        <v>5257</v>
      </c>
      <c r="J1572" s="1"/>
      <c r="K1572" s="20">
        <f t="shared" ca="1" si="96"/>
        <v>26.682191780821917</v>
      </c>
      <c r="L1572" s="20">
        <f t="shared" ca="1" si="97"/>
        <v>15.331506849315069</v>
      </c>
      <c r="M1572" s="1" t="str">
        <f>IF('1Employee'!E1572="CANADA","AMERIQUE","EUROPE")</f>
        <v>EUROPE</v>
      </c>
      <c r="N1572" s="22" t="str">
        <f t="shared" ca="1" si="98"/>
        <v>B_25-35 ans</v>
      </c>
      <c r="O1572" s="3" t="str">
        <f t="shared" ca="1" si="99"/>
        <v>D_5 ans et plus</v>
      </c>
      <c r="P1572" s="3" t="str">
        <f>IFERROR(VLOOKUP(J1572,Type!$A:$B,2,FALSE),"Actif")</f>
        <v>Actif</v>
      </c>
      <c r="Q1572" s="3" t="str">
        <f>VLOOKUP(A1572,Genre!$A:$B,2,0)</f>
        <v>Femme</v>
      </c>
      <c r="R1572" s="42" t="str">
        <f>VLOOKUP(C1572,Department!$A:$B,2,0)</f>
        <v>Others</v>
      </c>
    </row>
    <row r="1573" spans="1:18" x14ac:dyDescent="0.25">
      <c r="A1573" s="41">
        <v>183616798</v>
      </c>
      <c r="B1573" s="1" t="s">
        <v>1088</v>
      </c>
      <c r="C1573" s="1" t="s">
        <v>215</v>
      </c>
      <c r="D1573" s="1" t="s">
        <v>5213</v>
      </c>
      <c r="E1573" s="1" t="s">
        <v>5220</v>
      </c>
      <c r="F1573" s="19">
        <v>33296</v>
      </c>
      <c r="G1573" s="19">
        <v>44695</v>
      </c>
      <c r="H1573" s="1" t="s">
        <v>5241</v>
      </c>
      <c r="I1573" s="1" t="s">
        <v>5257</v>
      </c>
      <c r="J1573" s="1"/>
      <c r="K1573" s="20">
        <f t="shared" ca="1" si="96"/>
        <v>31.827397260273973</v>
      </c>
      <c r="L1573" s="20">
        <f t="shared" ca="1" si="97"/>
        <v>0.59726027397260273</v>
      </c>
      <c r="M1573" s="1" t="str">
        <f>IF('1Employee'!E1573="CANADA","AMERIQUE","EUROPE")</f>
        <v>EUROPE</v>
      </c>
      <c r="N1573" s="22" t="str">
        <f t="shared" ca="1" si="98"/>
        <v>B_25-35 ans</v>
      </c>
      <c r="O1573" s="3" t="str">
        <f t="shared" ca="1" si="99"/>
        <v>A_0-1an</v>
      </c>
      <c r="P1573" s="3" t="str">
        <f>IFERROR(VLOOKUP(J1573,Type!$A:$B,2,FALSE),"Actif")</f>
        <v>Actif</v>
      </c>
      <c r="Q1573" s="3" t="str">
        <f>VLOOKUP(A1573,Genre!$A:$B,2,0)</f>
        <v>Femme</v>
      </c>
      <c r="R1573" s="42" t="str">
        <f>VLOOKUP(C1573,Department!$A:$B,2,0)</f>
        <v>Others</v>
      </c>
    </row>
    <row r="1574" spans="1:18" x14ac:dyDescent="0.25">
      <c r="A1574" s="41">
        <v>188849376</v>
      </c>
      <c r="B1574" s="1" t="s">
        <v>335</v>
      </c>
      <c r="C1574" s="1" t="s">
        <v>215</v>
      </c>
      <c r="D1574" s="1" t="s">
        <v>5213</v>
      </c>
      <c r="E1574" s="1" t="s">
        <v>5220</v>
      </c>
      <c r="F1574" s="19">
        <v>22050</v>
      </c>
      <c r="G1574" s="19">
        <v>44743</v>
      </c>
      <c r="H1574" s="1" t="s">
        <v>5241</v>
      </c>
      <c r="I1574" s="1" t="s">
        <v>5257</v>
      </c>
      <c r="J1574" s="1"/>
      <c r="K1574" s="20">
        <f t="shared" ca="1" si="96"/>
        <v>62.638356164383559</v>
      </c>
      <c r="L1574" s="20">
        <f t="shared" ca="1" si="97"/>
        <v>0.46575342465753422</v>
      </c>
      <c r="M1574" s="1" t="str">
        <f>IF('1Employee'!E1574="CANADA","AMERIQUE","EUROPE")</f>
        <v>EUROPE</v>
      </c>
      <c r="N1574" s="22" t="str">
        <f t="shared" ca="1" si="98"/>
        <v>E_55 ans et plus</v>
      </c>
      <c r="O1574" s="3" t="str">
        <f t="shared" ca="1" si="99"/>
        <v>A_0-1an</v>
      </c>
      <c r="P1574" s="3" t="str">
        <f>IFERROR(VLOOKUP(J1574,Type!$A:$B,2,FALSE),"Actif")</f>
        <v>Actif</v>
      </c>
      <c r="Q1574" s="3" t="str">
        <f>VLOOKUP(A1574,Genre!$A:$B,2,0)</f>
        <v>Femme</v>
      </c>
      <c r="R1574" s="42" t="str">
        <f>VLOOKUP(C1574,Department!$A:$B,2,0)</f>
        <v>Others</v>
      </c>
    </row>
    <row r="1575" spans="1:18" x14ac:dyDescent="0.25">
      <c r="A1575" s="41">
        <v>185832351</v>
      </c>
      <c r="B1575" s="1" t="s">
        <v>4565</v>
      </c>
      <c r="C1575" s="1" t="s">
        <v>215</v>
      </c>
      <c r="D1575" s="1" t="s">
        <v>5214</v>
      </c>
      <c r="E1575" s="1" t="s">
        <v>5220</v>
      </c>
      <c r="F1575" s="19">
        <v>22631</v>
      </c>
      <c r="G1575" s="19">
        <v>38091</v>
      </c>
      <c r="H1575" s="1" t="s">
        <v>5241</v>
      </c>
      <c r="I1575" s="1" t="s">
        <v>5257</v>
      </c>
      <c r="J1575" s="1"/>
      <c r="K1575" s="20">
        <f t="shared" ca="1" si="96"/>
        <v>61.046575342465751</v>
      </c>
      <c r="L1575" s="20">
        <f t="shared" ca="1" si="97"/>
        <v>18.69041095890411</v>
      </c>
      <c r="M1575" s="1" t="str">
        <f>IF('1Employee'!E1575="CANADA","AMERIQUE","EUROPE")</f>
        <v>EUROPE</v>
      </c>
      <c r="N1575" s="22" t="str">
        <f t="shared" ca="1" si="98"/>
        <v>E_55 ans et plus</v>
      </c>
      <c r="O1575" s="3" t="str">
        <f t="shared" ca="1" si="99"/>
        <v>D_5 ans et plus</v>
      </c>
      <c r="P1575" s="3" t="str">
        <f>IFERROR(VLOOKUP(J1575,Type!$A:$B,2,FALSE),"Actif")</f>
        <v>Actif</v>
      </c>
      <c r="Q1575" s="3" t="str">
        <f>VLOOKUP(A1575,Genre!$A:$B,2,0)</f>
        <v>Femme</v>
      </c>
      <c r="R1575" s="42" t="str">
        <f>VLOOKUP(C1575,Department!$A:$B,2,0)</f>
        <v>Others</v>
      </c>
    </row>
    <row r="1576" spans="1:18" x14ac:dyDescent="0.25">
      <c r="A1576" s="41">
        <v>187959685</v>
      </c>
      <c r="B1576" s="1" t="s">
        <v>5136</v>
      </c>
      <c r="C1576" s="1" t="s">
        <v>215</v>
      </c>
      <c r="D1576" s="1" t="s">
        <v>5212</v>
      </c>
      <c r="E1576" s="1" t="s">
        <v>5219</v>
      </c>
      <c r="F1576" s="19">
        <v>35970</v>
      </c>
      <c r="G1576" s="19">
        <v>43790</v>
      </c>
      <c r="H1576" s="1" t="s">
        <v>5241</v>
      </c>
      <c r="I1576" s="1" t="s">
        <v>5257</v>
      </c>
      <c r="J1576" s="1"/>
      <c r="K1576" s="20">
        <f t="shared" ca="1" si="96"/>
        <v>24.5013698630137</v>
      </c>
      <c r="L1576" s="20">
        <f t="shared" ca="1" si="97"/>
        <v>3.0767123287671234</v>
      </c>
      <c r="M1576" s="1" t="str">
        <f>IF('1Employee'!E1576="CANADA","AMERIQUE","EUROPE")</f>
        <v>EUROPE</v>
      </c>
      <c r="N1576" s="22" t="str">
        <f t="shared" ca="1" si="98"/>
        <v>A_18 - 25  ans</v>
      </c>
      <c r="O1576" s="3" t="str">
        <f t="shared" ca="1" si="99"/>
        <v>C_3-5 ans</v>
      </c>
      <c r="P1576" s="3" t="str">
        <f>IFERROR(VLOOKUP(J1576,Type!$A:$B,2,FALSE),"Actif")</f>
        <v>Actif</v>
      </c>
      <c r="Q1576" s="3" t="str">
        <f>VLOOKUP(A1576,Genre!$A:$B,2,0)</f>
        <v>Femme</v>
      </c>
      <c r="R1576" s="42" t="str">
        <f>VLOOKUP(C1576,Department!$A:$B,2,0)</f>
        <v>Others</v>
      </c>
    </row>
    <row r="1577" spans="1:18" x14ac:dyDescent="0.25">
      <c r="A1577" s="41">
        <v>185829173</v>
      </c>
      <c r="B1577" s="1" t="s">
        <v>4564</v>
      </c>
      <c r="C1577" s="1" t="s">
        <v>215</v>
      </c>
      <c r="D1577" s="1" t="s">
        <v>5209</v>
      </c>
      <c r="E1577" s="1" t="s">
        <v>5219</v>
      </c>
      <c r="F1577" s="19">
        <v>30133</v>
      </c>
      <c r="G1577" s="19">
        <v>37292</v>
      </c>
      <c r="H1577" s="1" t="s">
        <v>5241</v>
      </c>
      <c r="I1577" s="1" t="s">
        <v>5257</v>
      </c>
      <c r="J1577" s="1"/>
      <c r="K1577" s="20">
        <f t="shared" ca="1" si="96"/>
        <v>40.493150684931507</v>
      </c>
      <c r="L1577" s="20">
        <f t="shared" ca="1" si="97"/>
        <v>20.87945205479452</v>
      </c>
      <c r="M1577" s="1" t="str">
        <f>IF('1Employee'!E1577="CANADA","AMERIQUE","EUROPE")</f>
        <v>EUROPE</v>
      </c>
      <c r="N1577" s="22" t="str">
        <f t="shared" ca="1" si="98"/>
        <v>C_35-45 ans</v>
      </c>
      <c r="O1577" s="3" t="str">
        <f t="shared" ca="1" si="99"/>
        <v>D_5 ans et plus</v>
      </c>
      <c r="P1577" s="3" t="str">
        <f>IFERROR(VLOOKUP(J1577,Type!$A:$B,2,FALSE),"Actif")</f>
        <v>Actif</v>
      </c>
      <c r="Q1577" s="3" t="str">
        <f>VLOOKUP(A1577,Genre!$A:$B,2,0)</f>
        <v>Femme</v>
      </c>
      <c r="R1577" s="42" t="str">
        <f>VLOOKUP(C1577,Department!$A:$B,2,0)</f>
        <v>Others</v>
      </c>
    </row>
    <row r="1578" spans="1:18" x14ac:dyDescent="0.25">
      <c r="A1578" s="41">
        <v>183941866</v>
      </c>
      <c r="B1578" s="1" t="s">
        <v>4043</v>
      </c>
      <c r="C1578" s="1" t="s">
        <v>215</v>
      </c>
      <c r="D1578" s="1" t="s">
        <v>5209</v>
      </c>
      <c r="E1578" s="1" t="s">
        <v>5219</v>
      </c>
      <c r="F1578" s="19">
        <v>22184</v>
      </c>
      <c r="G1578" s="19">
        <v>38481</v>
      </c>
      <c r="H1578" s="1" t="s">
        <v>5241</v>
      </c>
      <c r="I1578" s="1" t="s">
        <v>5257</v>
      </c>
      <c r="J1578" s="1"/>
      <c r="K1578" s="20">
        <f t="shared" ca="1" si="96"/>
        <v>62.271232876712325</v>
      </c>
      <c r="L1578" s="20">
        <f t="shared" ca="1" si="97"/>
        <v>17.621917808219177</v>
      </c>
      <c r="M1578" s="1" t="str">
        <f>IF('1Employee'!E1578="CANADA","AMERIQUE","EUROPE")</f>
        <v>EUROPE</v>
      </c>
      <c r="N1578" s="22" t="str">
        <f t="shared" ca="1" si="98"/>
        <v>E_55 ans et plus</v>
      </c>
      <c r="O1578" s="3" t="str">
        <f t="shared" ca="1" si="99"/>
        <v>D_5 ans et plus</v>
      </c>
      <c r="P1578" s="3" t="str">
        <f>IFERROR(VLOOKUP(J1578,Type!$A:$B,2,FALSE),"Actif")</f>
        <v>Actif</v>
      </c>
      <c r="Q1578" s="3" t="str">
        <f>VLOOKUP(A1578,Genre!$A:$B,2,0)</f>
        <v>Femme</v>
      </c>
      <c r="R1578" s="42" t="str">
        <f>VLOOKUP(C1578,Department!$A:$B,2,0)</f>
        <v>Others</v>
      </c>
    </row>
    <row r="1579" spans="1:18" x14ac:dyDescent="0.25">
      <c r="A1579" s="41">
        <v>186795395</v>
      </c>
      <c r="B1579" s="1" t="s">
        <v>4811</v>
      </c>
      <c r="C1579" s="1" t="s">
        <v>215</v>
      </c>
      <c r="D1579" s="1" t="s">
        <v>5210</v>
      </c>
      <c r="E1579" s="1" t="s">
        <v>5219</v>
      </c>
      <c r="F1579" s="19">
        <v>26866</v>
      </c>
      <c r="G1579" s="19">
        <v>42708</v>
      </c>
      <c r="H1579" s="1" t="s">
        <v>5241</v>
      </c>
      <c r="I1579" s="1" t="s">
        <v>5257</v>
      </c>
      <c r="J1579" s="1"/>
      <c r="K1579" s="20">
        <f t="shared" ca="1" si="96"/>
        <v>49.443835616438356</v>
      </c>
      <c r="L1579" s="20">
        <f t="shared" ca="1" si="97"/>
        <v>6.0410958904109586</v>
      </c>
      <c r="M1579" s="1" t="str">
        <f>IF('1Employee'!E1579="CANADA","AMERIQUE","EUROPE")</f>
        <v>EUROPE</v>
      </c>
      <c r="N1579" s="22" t="str">
        <f t="shared" ca="1" si="98"/>
        <v>D_45-55ans</v>
      </c>
      <c r="O1579" s="3" t="str">
        <f t="shared" ca="1" si="99"/>
        <v>D_5 ans et plus</v>
      </c>
      <c r="P1579" s="3" t="str">
        <f>IFERROR(VLOOKUP(J1579,Type!$A:$B,2,FALSE),"Actif")</f>
        <v>Actif</v>
      </c>
      <c r="Q1579" s="3" t="str">
        <f>VLOOKUP(A1579,Genre!$A:$B,2,0)</f>
        <v>Homme</v>
      </c>
      <c r="R1579" s="42" t="str">
        <f>VLOOKUP(C1579,Department!$A:$B,2,0)</f>
        <v>Others</v>
      </c>
    </row>
    <row r="1580" spans="1:18" x14ac:dyDescent="0.25">
      <c r="A1580" s="41">
        <v>183671285</v>
      </c>
      <c r="B1580" s="1" t="s">
        <v>3916</v>
      </c>
      <c r="C1580" s="1" t="s">
        <v>215</v>
      </c>
      <c r="D1580" s="1" t="s">
        <v>5210</v>
      </c>
      <c r="E1580" s="1" t="s">
        <v>5219</v>
      </c>
      <c r="F1580" s="19">
        <v>31199</v>
      </c>
      <c r="G1580" s="19">
        <v>42935</v>
      </c>
      <c r="H1580" s="1" t="s">
        <v>5241</v>
      </c>
      <c r="I1580" s="1" t="s">
        <v>5257</v>
      </c>
      <c r="J1580" s="1"/>
      <c r="K1580" s="20">
        <f t="shared" ca="1" si="96"/>
        <v>37.57260273972603</v>
      </c>
      <c r="L1580" s="20">
        <f t="shared" ca="1" si="97"/>
        <v>5.419178082191781</v>
      </c>
      <c r="M1580" s="1" t="str">
        <f>IF('1Employee'!E1580="CANADA","AMERIQUE","EUROPE")</f>
        <v>EUROPE</v>
      </c>
      <c r="N1580" s="22" t="str">
        <f t="shared" ca="1" si="98"/>
        <v>C_35-45 ans</v>
      </c>
      <c r="O1580" s="3" t="str">
        <f t="shared" ca="1" si="99"/>
        <v>D_5 ans et plus</v>
      </c>
      <c r="P1580" s="3" t="str">
        <f>IFERROR(VLOOKUP(J1580,Type!$A:$B,2,FALSE),"Actif")</f>
        <v>Actif</v>
      </c>
      <c r="Q1580" s="3" t="str">
        <f>VLOOKUP(A1580,Genre!$A:$B,2,0)</f>
        <v>Femme</v>
      </c>
      <c r="R1580" s="42" t="str">
        <f>VLOOKUP(C1580,Department!$A:$B,2,0)</f>
        <v>Others</v>
      </c>
    </row>
    <row r="1581" spans="1:18" x14ac:dyDescent="0.25">
      <c r="A1581" s="41">
        <v>182691814</v>
      </c>
      <c r="B1581" s="1" t="s">
        <v>3610</v>
      </c>
      <c r="C1581" s="1" t="s">
        <v>215</v>
      </c>
      <c r="D1581" s="1" t="s">
        <v>5210</v>
      </c>
      <c r="E1581" s="1" t="s">
        <v>5219</v>
      </c>
      <c r="F1581" s="19">
        <v>32178</v>
      </c>
      <c r="G1581" s="19">
        <v>37549</v>
      </c>
      <c r="H1581" s="1" t="s">
        <v>5241</v>
      </c>
      <c r="I1581" s="1" t="s">
        <v>5257</v>
      </c>
      <c r="J1581" s="1"/>
      <c r="K1581" s="20">
        <f t="shared" ca="1" si="96"/>
        <v>34.890410958904113</v>
      </c>
      <c r="L1581" s="20">
        <f t="shared" ca="1" si="97"/>
        <v>20.175342465753424</v>
      </c>
      <c r="M1581" s="1" t="str">
        <f>IF('1Employee'!E1581="CANADA","AMERIQUE","EUROPE")</f>
        <v>EUROPE</v>
      </c>
      <c r="N1581" s="22" t="str">
        <f t="shared" ca="1" si="98"/>
        <v>B_25-35 ans</v>
      </c>
      <c r="O1581" s="3" t="str">
        <f t="shared" ca="1" si="99"/>
        <v>D_5 ans et plus</v>
      </c>
      <c r="P1581" s="3" t="str">
        <f>IFERROR(VLOOKUP(J1581,Type!$A:$B,2,FALSE),"Actif")</f>
        <v>Actif</v>
      </c>
      <c r="Q1581" s="3" t="str">
        <f>VLOOKUP(A1581,Genre!$A:$B,2,0)</f>
        <v>Femme</v>
      </c>
      <c r="R1581" s="42" t="str">
        <f>VLOOKUP(C1581,Department!$A:$B,2,0)</f>
        <v>Others</v>
      </c>
    </row>
    <row r="1582" spans="1:18" x14ac:dyDescent="0.25">
      <c r="A1582" s="41">
        <v>186134833</v>
      </c>
      <c r="B1582" s="1" t="s">
        <v>2688</v>
      </c>
      <c r="C1582" s="1" t="s">
        <v>215</v>
      </c>
      <c r="D1582" s="1" t="s">
        <v>5210</v>
      </c>
      <c r="E1582" s="1" t="s">
        <v>5219</v>
      </c>
      <c r="F1582" s="19">
        <v>26580</v>
      </c>
      <c r="G1582" s="19">
        <v>37690</v>
      </c>
      <c r="H1582" s="1" t="s">
        <v>5241</v>
      </c>
      <c r="I1582" s="1" t="s">
        <v>5257</v>
      </c>
      <c r="J1582" s="1"/>
      <c r="K1582" s="20">
        <f t="shared" ca="1" si="96"/>
        <v>50.227397260273975</v>
      </c>
      <c r="L1582" s="20">
        <f t="shared" ca="1" si="97"/>
        <v>19.789041095890411</v>
      </c>
      <c r="M1582" s="1" t="str">
        <f>IF('1Employee'!E1582="CANADA","AMERIQUE","EUROPE")</f>
        <v>EUROPE</v>
      </c>
      <c r="N1582" s="22" t="str">
        <f t="shared" ca="1" si="98"/>
        <v>D_45-55ans</v>
      </c>
      <c r="O1582" s="3" t="str">
        <f t="shared" ca="1" si="99"/>
        <v>D_5 ans et plus</v>
      </c>
      <c r="P1582" s="3" t="str">
        <f>IFERROR(VLOOKUP(J1582,Type!$A:$B,2,FALSE),"Actif")</f>
        <v>Actif</v>
      </c>
      <c r="Q1582" s="3" t="str">
        <f>VLOOKUP(A1582,Genre!$A:$B,2,0)</f>
        <v>Femme</v>
      </c>
      <c r="R1582" s="42" t="str">
        <f>VLOOKUP(C1582,Department!$A:$B,2,0)</f>
        <v>Others</v>
      </c>
    </row>
    <row r="1583" spans="1:18" x14ac:dyDescent="0.25">
      <c r="A1583" s="41">
        <v>181668479</v>
      </c>
      <c r="B1583" s="1" t="s">
        <v>2609</v>
      </c>
      <c r="C1583" s="1" t="s">
        <v>215</v>
      </c>
      <c r="D1583" s="1" t="s">
        <v>5210</v>
      </c>
      <c r="E1583" s="1" t="s">
        <v>5219</v>
      </c>
      <c r="F1583" s="19">
        <v>23511</v>
      </c>
      <c r="G1583" s="19">
        <v>40568</v>
      </c>
      <c r="H1583" s="1" t="s">
        <v>5241</v>
      </c>
      <c r="I1583" s="1" t="s">
        <v>5257</v>
      </c>
      <c r="J1583" s="1"/>
      <c r="K1583" s="20">
        <f t="shared" ca="1" si="96"/>
        <v>58.635616438356166</v>
      </c>
      <c r="L1583" s="20">
        <f t="shared" ca="1" si="97"/>
        <v>11.904109589041095</v>
      </c>
      <c r="M1583" s="1" t="str">
        <f>IF('1Employee'!E1583="CANADA","AMERIQUE","EUROPE")</f>
        <v>EUROPE</v>
      </c>
      <c r="N1583" s="22" t="str">
        <f t="shared" ca="1" si="98"/>
        <v>E_55 ans et plus</v>
      </c>
      <c r="O1583" s="3" t="str">
        <f t="shared" ca="1" si="99"/>
        <v>D_5 ans et plus</v>
      </c>
      <c r="P1583" s="3" t="str">
        <f>IFERROR(VLOOKUP(J1583,Type!$A:$B,2,FALSE),"Actif")</f>
        <v>Actif</v>
      </c>
      <c r="Q1583" s="3" t="str">
        <f>VLOOKUP(A1583,Genre!$A:$B,2,0)</f>
        <v>Femme</v>
      </c>
      <c r="R1583" s="42" t="str">
        <f>VLOOKUP(C1583,Department!$A:$B,2,0)</f>
        <v>Others</v>
      </c>
    </row>
    <row r="1584" spans="1:18" x14ac:dyDescent="0.25">
      <c r="A1584" s="41">
        <v>111417869</v>
      </c>
      <c r="B1584" s="1" t="s">
        <v>2299</v>
      </c>
      <c r="C1584" s="1" t="s">
        <v>215</v>
      </c>
      <c r="D1584" s="1" t="s">
        <v>5210</v>
      </c>
      <c r="E1584" s="1" t="s">
        <v>5219</v>
      </c>
      <c r="F1584" s="19">
        <v>30161</v>
      </c>
      <c r="G1584" s="19">
        <v>42603</v>
      </c>
      <c r="H1584" s="1" t="s">
        <v>5241</v>
      </c>
      <c r="I1584" s="1" t="s">
        <v>5257</v>
      </c>
      <c r="J1584" s="1"/>
      <c r="K1584" s="20">
        <f t="shared" ca="1" si="96"/>
        <v>40.416438356164385</v>
      </c>
      <c r="L1584" s="20">
        <f t="shared" ca="1" si="97"/>
        <v>6.3287671232876717</v>
      </c>
      <c r="M1584" s="1" t="str">
        <f>IF('1Employee'!E1584="CANADA","AMERIQUE","EUROPE")</f>
        <v>EUROPE</v>
      </c>
      <c r="N1584" s="22" t="str">
        <f t="shared" ca="1" si="98"/>
        <v>C_35-45 ans</v>
      </c>
      <c r="O1584" s="3" t="str">
        <f t="shared" ca="1" si="99"/>
        <v>D_5 ans et plus</v>
      </c>
      <c r="P1584" s="3" t="str">
        <f>IFERROR(VLOOKUP(J1584,Type!$A:$B,2,FALSE),"Actif")</f>
        <v>Actif</v>
      </c>
      <c r="Q1584" s="3" t="str">
        <f>VLOOKUP(A1584,Genre!$A:$B,2,0)</f>
        <v>Homme</v>
      </c>
      <c r="R1584" s="42" t="str">
        <f>VLOOKUP(C1584,Department!$A:$B,2,0)</f>
        <v>Others</v>
      </c>
    </row>
    <row r="1585" spans="1:18" x14ac:dyDescent="0.25">
      <c r="A1585" s="41">
        <v>118917826</v>
      </c>
      <c r="B1585" s="1" t="s">
        <v>2175</v>
      </c>
      <c r="C1585" s="1" t="s">
        <v>215</v>
      </c>
      <c r="D1585" s="1" t="s">
        <v>5210</v>
      </c>
      <c r="E1585" s="1" t="s">
        <v>5219</v>
      </c>
      <c r="F1585" s="19">
        <v>25402</v>
      </c>
      <c r="G1585" s="19">
        <v>44256</v>
      </c>
      <c r="H1585" s="1" t="s">
        <v>5241</v>
      </c>
      <c r="I1585" s="1" t="s">
        <v>5257</v>
      </c>
      <c r="J1585" s="1"/>
      <c r="K1585" s="20">
        <f t="shared" ca="1" si="96"/>
        <v>53.454794520547942</v>
      </c>
      <c r="L1585" s="20">
        <f t="shared" ca="1" si="97"/>
        <v>1.8</v>
      </c>
      <c r="M1585" s="1" t="str">
        <f>IF('1Employee'!E1585="CANADA","AMERIQUE","EUROPE")</f>
        <v>EUROPE</v>
      </c>
      <c r="N1585" s="22" t="str">
        <f t="shared" ca="1" si="98"/>
        <v>D_45-55ans</v>
      </c>
      <c r="O1585" s="3" t="str">
        <f t="shared" ca="1" si="99"/>
        <v>B_1 -3ans</v>
      </c>
      <c r="P1585" s="3" t="str">
        <f>IFERROR(VLOOKUP(J1585,Type!$A:$B,2,FALSE),"Actif")</f>
        <v>Actif</v>
      </c>
      <c r="Q1585" s="3" t="str">
        <f>VLOOKUP(A1585,Genre!$A:$B,2,0)</f>
        <v>Femme</v>
      </c>
      <c r="R1585" s="42" t="str">
        <f>VLOOKUP(C1585,Department!$A:$B,2,0)</f>
        <v>Others</v>
      </c>
    </row>
    <row r="1586" spans="1:18" x14ac:dyDescent="0.25">
      <c r="A1586" s="41">
        <v>118661841</v>
      </c>
      <c r="B1586" s="1" t="s">
        <v>2108</v>
      </c>
      <c r="C1586" s="1" t="s">
        <v>215</v>
      </c>
      <c r="D1586" s="1" t="s">
        <v>5210</v>
      </c>
      <c r="E1586" s="1" t="s">
        <v>5219</v>
      </c>
      <c r="F1586" s="19">
        <v>37005</v>
      </c>
      <c r="G1586" s="19">
        <v>39507</v>
      </c>
      <c r="H1586" s="1" t="s">
        <v>5241</v>
      </c>
      <c r="I1586" s="1" t="s">
        <v>5257</v>
      </c>
      <c r="J1586" s="1"/>
      <c r="K1586" s="20">
        <f t="shared" ca="1" si="96"/>
        <v>21.665753424657535</v>
      </c>
      <c r="L1586" s="20">
        <f t="shared" ca="1" si="97"/>
        <v>14.810958904109588</v>
      </c>
      <c r="M1586" s="1" t="str">
        <f>IF('1Employee'!E1586="CANADA","AMERIQUE","EUROPE")</f>
        <v>EUROPE</v>
      </c>
      <c r="N1586" s="22" t="str">
        <f t="shared" ca="1" si="98"/>
        <v>A_18 - 25  ans</v>
      </c>
      <c r="O1586" s="3" t="str">
        <f t="shared" ca="1" si="99"/>
        <v>D_5 ans et plus</v>
      </c>
      <c r="P1586" s="3" t="str">
        <f>IFERROR(VLOOKUP(J1586,Type!$A:$B,2,FALSE),"Actif")</f>
        <v>Actif</v>
      </c>
      <c r="Q1586" s="3" t="str">
        <f>VLOOKUP(A1586,Genre!$A:$B,2,0)</f>
        <v>Homme</v>
      </c>
      <c r="R1586" s="42" t="str">
        <f>VLOOKUP(C1586,Department!$A:$B,2,0)</f>
        <v>Others</v>
      </c>
    </row>
    <row r="1587" spans="1:18" x14ac:dyDescent="0.25">
      <c r="A1587" s="41">
        <v>112948378</v>
      </c>
      <c r="B1587" s="1" t="s">
        <v>1385</v>
      </c>
      <c r="C1587" s="1" t="s">
        <v>215</v>
      </c>
      <c r="D1587" s="1" t="s">
        <v>5210</v>
      </c>
      <c r="E1587" s="1" t="s">
        <v>5219</v>
      </c>
      <c r="F1587" s="19">
        <v>27532</v>
      </c>
      <c r="G1587" s="19">
        <v>44566</v>
      </c>
      <c r="H1587" s="1" t="s">
        <v>5241</v>
      </c>
      <c r="I1587" s="1" t="s">
        <v>5257</v>
      </c>
      <c r="J1587" s="1"/>
      <c r="K1587" s="20">
        <f t="shared" ca="1" si="96"/>
        <v>47.61917808219178</v>
      </c>
      <c r="L1587" s="20">
        <f t="shared" ca="1" si="97"/>
        <v>0.9506849315068493</v>
      </c>
      <c r="M1587" s="1" t="str">
        <f>IF('1Employee'!E1587="CANADA","AMERIQUE","EUROPE")</f>
        <v>EUROPE</v>
      </c>
      <c r="N1587" s="22" t="str">
        <f t="shared" ca="1" si="98"/>
        <v>D_45-55ans</v>
      </c>
      <c r="O1587" s="3" t="str">
        <f t="shared" ca="1" si="99"/>
        <v>A_0-1an</v>
      </c>
      <c r="P1587" s="3" t="str">
        <f>IFERROR(VLOOKUP(J1587,Type!$A:$B,2,FALSE),"Actif")</f>
        <v>Actif</v>
      </c>
      <c r="Q1587" s="3" t="str">
        <f>VLOOKUP(A1587,Genre!$A:$B,2,0)</f>
        <v>Femme</v>
      </c>
      <c r="R1587" s="42" t="str">
        <f>VLOOKUP(C1587,Department!$A:$B,2,0)</f>
        <v>Others</v>
      </c>
    </row>
    <row r="1588" spans="1:18" x14ac:dyDescent="0.25">
      <c r="A1588" s="41">
        <v>185128289</v>
      </c>
      <c r="B1588" s="1" t="s">
        <v>4318</v>
      </c>
      <c r="C1588" s="1" t="s">
        <v>99</v>
      </c>
      <c r="D1588" s="1" t="s">
        <v>5216</v>
      </c>
      <c r="E1588" s="1" t="s">
        <v>5220</v>
      </c>
      <c r="F1588" s="19">
        <v>21120</v>
      </c>
      <c r="G1588" s="19">
        <v>43033</v>
      </c>
      <c r="H1588" s="1" t="s">
        <v>5241</v>
      </c>
      <c r="I1588" s="1" t="s">
        <v>5257</v>
      </c>
      <c r="J1588" s="1"/>
      <c r="K1588" s="20">
        <f t="shared" ca="1" si="96"/>
        <v>65.186301369863017</v>
      </c>
      <c r="L1588" s="20">
        <f t="shared" ca="1" si="97"/>
        <v>5.1506849315068495</v>
      </c>
      <c r="M1588" s="1" t="str">
        <f>IF('1Employee'!E1588="CANADA","AMERIQUE","EUROPE")</f>
        <v>EUROPE</v>
      </c>
      <c r="N1588" s="22" t="str">
        <f t="shared" ca="1" si="98"/>
        <v>E_55 ans et plus</v>
      </c>
      <c r="O1588" s="3" t="str">
        <f t="shared" ca="1" si="99"/>
        <v>D_5 ans et plus</v>
      </c>
      <c r="P1588" s="3" t="str">
        <f>IFERROR(VLOOKUP(J1588,Type!$A:$B,2,FALSE),"Actif")</f>
        <v>Actif</v>
      </c>
      <c r="Q1588" s="3" t="str">
        <f>VLOOKUP(A1588,Genre!$A:$B,2,0)</f>
        <v>Homme</v>
      </c>
      <c r="R1588" s="42" t="str">
        <f>VLOOKUP(C1588,Department!$A:$B,2,0)</f>
        <v>Others</v>
      </c>
    </row>
    <row r="1589" spans="1:18" x14ac:dyDescent="0.25">
      <c r="A1589" s="41">
        <v>118276677</v>
      </c>
      <c r="B1589" s="1" t="s">
        <v>1250</v>
      </c>
      <c r="C1589" s="1" t="s">
        <v>99</v>
      </c>
      <c r="D1589" s="1" t="s">
        <v>5209</v>
      </c>
      <c r="E1589" s="1" t="s">
        <v>5219</v>
      </c>
      <c r="F1589" s="19">
        <v>21713</v>
      </c>
      <c r="G1589" s="19">
        <v>39759</v>
      </c>
      <c r="H1589" s="1" t="s">
        <v>5241</v>
      </c>
      <c r="I1589" s="1" t="s">
        <v>5257</v>
      </c>
      <c r="J1589" s="1"/>
      <c r="K1589" s="20">
        <f t="shared" ca="1" si="96"/>
        <v>63.561643835616437</v>
      </c>
      <c r="L1589" s="20">
        <f t="shared" ca="1" si="97"/>
        <v>14.12054794520548</v>
      </c>
      <c r="M1589" s="1" t="str">
        <f>IF('1Employee'!E1589="CANADA","AMERIQUE","EUROPE")</f>
        <v>EUROPE</v>
      </c>
      <c r="N1589" s="22" t="str">
        <f t="shared" ca="1" si="98"/>
        <v>E_55 ans et plus</v>
      </c>
      <c r="O1589" s="3" t="str">
        <f t="shared" ca="1" si="99"/>
        <v>D_5 ans et plus</v>
      </c>
      <c r="P1589" s="3" t="str">
        <f>IFERROR(VLOOKUP(J1589,Type!$A:$B,2,FALSE),"Actif")</f>
        <v>Actif</v>
      </c>
      <c r="Q1589" s="3" t="str">
        <f>VLOOKUP(A1589,Genre!$A:$B,2,0)</f>
        <v>Femme</v>
      </c>
      <c r="R1589" s="42" t="str">
        <f>VLOOKUP(C1589,Department!$A:$B,2,0)</f>
        <v>Others</v>
      </c>
    </row>
    <row r="1590" spans="1:18" x14ac:dyDescent="0.25">
      <c r="A1590" s="41">
        <v>183154285</v>
      </c>
      <c r="B1590" s="1" t="s">
        <v>1076</v>
      </c>
      <c r="C1590" s="1" t="s">
        <v>99</v>
      </c>
      <c r="D1590" s="1" t="s">
        <v>5215</v>
      </c>
      <c r="E1590" s="1" t="s">
        <v>5220</v>
      </c>
      <c r="F1590" s="19">
        <v>27606</v>
      </c>
      <c r="G1590" s="19">
        <v>40453</v>
      </c>
      <c r="H1590" s="1" t="s">
        <v>5242</v>
      </c>
      <c r="I1590" s="1" t="s">
        <v>5256</v>
      </c>
      <c r="J1590" s="1" t="s">
        <v>5259</v>
      </c>
      <c r="K1590" s="20">
        <f t="shared" ca="1" si="96"/>
        <v>47.416438356164385</v>
      </c>
      <c r="L1590" s="20">
        <f t="shared" ca="1" si="97"/>
        <v>12.219178082191782</v>
      </c>
      <c r="M1590" s="1" t="str">
        <f>IF('1Employee'!E1590="CANADA","AMERIQUE","EUROPE")</f>
        <v>EUROPE</v>
      </c>
      <c r="N1590" s="22" t="str">
        <f t="shared" ca="1" si="98"/>
        <v>D_45-55ans</v>
      </c>
      <c r="O1590" s="3" t="str">
        <f t="shared" ca="1" si="99"/>
        <v>D_5 ans et plus</v>
      </c>
      <c r="P1590" s="3" t="str">
        <f>IFERROR(VLOOKUP(J1590,Type!$A:$B,2,FALSE),"Actif")</f>
        <v>Initiative employeur</v>
      </c>
      <c r="Q1590" s="3" t="str">
        <f>VLOOKUP(A1590,Genre!$A:$B,2,0)</f>
        <v>Homme</v>
      </c>
      <c r="R1590" s="42" t="str">
        <f>VLOOKUP(C1590,Department!$A:$B,2,0)</f>
        <v>Others</v>
      </c>
    </row>
    <row r="1591" spans="1:18" x14ac:dyDescent="0.25">
      <c r="A1591" s="41">
        <v>188969592</v>
      </c>
      <c r="B1591" s="1" t="s">
        <v>3045</v>
      </c>
      <c r="C1591" s="1" t="s">
        <v>99</v>
      </c>
      <c r="D1591" s="1" t="s">
        <v>5213</v>
      </c>
      <c r="E1591" s="1" t="s">
        <v>5220</v>
      </c>
      <c r="F1591" s="19">
        <v>32728</v>
      </c>
      <c r="G1591" s="19">
        <v>43878</v>
      </c>
      <c r="H1591" s="1" t="s">
        <v>5241</v>
      </c>
      <c r="I1591" s="1" t="s">
        <v>5255</v>
      </c>
      <c r="J1591" s="1"/>
      <c r="K1591" s="20">
        <f t="shared" ca="1" si="96"/>
        <v>33.38356164383562</v>
      </c>
      <c r="L1591" s="20">
        <f t="shared" ca="1" si="97"/>
        <v>2.8356164383561642</v>
      </c>
      <c r="M1591" s="1" t="str">
        <f>IF('1Employee'!E1591="CANADA","AMERIQUE","EUROPE")</f>
        <v>EUROPE</v>
      </c>
      <c r="N1591" s="22" t="str">
        <f t="shared" ca="1" si="98"/>
        <v>B_25-35 ans</v>
      </c>
      <c r="O1591" s="3" t="str">
        <f t="shared" ca="1" si="99"/>
        <v>B_1 -3ans</v>
      </c>
      <c r="P1591" s="3" t="str">
        <f>IFERROR(VLOOKUP(J1591,Type!$A:$B,2,FALSE),"Actif")</f>
        <v>Actif</v>
      </c>
      <c r="Q1591" s="3" t="str">
        <f>VLOOKUP(A1591,Genre!$A:$B,2,0)</f>
        <v>Homme</v>
      </c>
      <c r="R1591" s="42" t="str">
        <f>VLOOKUP(C1591,Department!$A:$B,2,0)</f>
        <v>Others</v>
      </c>
    </row>
    <row r="1592" spans="1:18" x14ac:dyDescent="0.25">
      <c r="A1592" s="41">
        <v>189647991</v>
      </c>
      <c r="B1592" s="1" t="s">
        <v>1231</v>
      </c>
      <c r="C1592" s="1" t="s">
        <v>99</v>
      </c>
      <c r="D1592" s="1" t="s">
        <v>5207</v>
      </c>
      <c r="E1592" s="1" t="s">
        <v>5218</v>
      </c>
      <c r="F1592" s="19">
        <v>36233</v>
      </c>
      <c r="G1592" s="19">
        <v>38655</v>
      </c>
      <c r="H1592" s="1" t="s">
        <v>5241</v>
      </c>
      <c r="I1592" s="1" t="s">
        <v>5257</v>
      </c>
      <c r="J1592" s="1"/>
      <c r="K1592" s="20">
        <f t="shared" ca="1" si="96"/>
        <v>23.780821917808218</v>
      </c>
      <c r="L1592" s="20">
        <f t="shared" ca="1" si="97"/>
        <v>17.145205479452056</v>
      </c>
      <c r="M1592" s="1" t="str">
        <f>IF('1Employee'!E1592="CANADA","AMERIQUE","EUROPE")</f>
        <v>AMERIQUE</v>
      </c>
      <c r="N1592" s="22" t="str">
        <f t="shared" ca="1" si="98"/>
        <v>A_18 - 25  ans</v>
      </c>
      <c r="O1592" s="3" t="str">
        <f t="shared" ca="1" si="99"/>
        <v>D_5 ans et plus</v>
      </c>
      <c r="P1592" s="3" t="str">
        <f>IFERROR(VLOOKUP(J1592,Type!$A:$B,2,FALSE),"Actif")</f>
        <v>Actif</v>
      </c>
      <c r="Q1592" s="3" t="str">
        <f>VLOOKUP(A1592,Genre!$A:$B,2,0)</f>
        <v>Femme</v>
      </c>
      <c r="R1592" s="42" t="str">
        <f>VLOOKUP(C1592,Department!$A:$B,2,0)</f>
        <v>Others</v>
      </c>
    </row>
    <row r="1593" spans="1:18" x14ac:dyDescent="0.25">
      <c r="A1593" s="41">
        <v>183252572</v>
      </c>
      <c r="B1593" s="1" t="s">
        <v>3745</v>
      </c>
      <c r="C1593" s="1" t="s">
        <v>99</v>
      </c>
      <c r="D1593" s="1" t="s">
        <v>5205</v>
      </c>
      <c r="E1593" s="1" t="s">
        <v>5218</v>
      </c>
      <c r="F1593" s="19">
        <v>20421</v>
      </c>
      <c r="G1593" s="19">
        <v>41059</v>
      </c>
      <c r="H1593" s="1" t="s">
        <v>5241</v>
      </c>
      <c r="I1593" s="1" t="s">
        <v>5257</v>
      </c>
      <c r="J1593" s="1"/>
      <c r="K1593" s="20">
        <f t="shared" ca="1" si="96"/>
        <v>67.101369863013701</v>
      </c>
      <c r="L1593" s="20">
        <f t="shared" ca="1" si="97"/>
        <v>10.558904109589042</v>
      </c>
      <c r="M1593" s="1" t="str">
        <f>IF('1Employee'!E1593="CANADA","AMERIQUE","EUROPE")</f>
        <v>AMERIQUE</v>
      </c>
      <c r="N1593" s="22" t="str">
        <f t="shared" ca="1" si="98"/>
        <v>E_55 ans et plus</v>
      </c>
      <c r="O1593" s="3" t="str">
        <f t="shared" ca="1" si="99"/>
        <v>D_5 ans et plus</v>
      </c>
      <c r="P1593" s="3" t="str">
        <f>IFERROR(VLOOKUP(J1593,Type!$A:$B,2,FALSE),"Actif")</f>
        <v>Actif</v>
      </c>
      <c r="Q1593" s="3" t="str">
        <f>VLOOKUP(A1593,Genre!$A:$B,2,0)</f>
        <v>Homme</v>
      </c>
      <c r="R1593" s="42" t="str">
        <f>VLOOKUP(C1593,Department!$A:$B,2,0)</f>
        <v>Others</v>
      </c>
    </row>
    <row r="1594" spans="1:18" x14ac:dyDescent="0.25">
      <c r="A1594" s="41">
        <v>188682777</v>
      </c>
      <c r="B1594" s="1" t="s">
        <v>2708</v>
      </c>
      <c r="C1594" s="1" t="s">
        <v>99</v>
      </c>
      <c r="D1594" s="1" t="s">
        <v>5205</v>
      </c>
      <c r="E1594" s="1" t="s">
        <v>5218</v>
      </c>
      <c r="F1594" s="19">
        <v>33235</v>
      </c>
      <c r="G1594" s="19">
        <v>39022</v>
      </c>
      <c r="H1594" s="1" t="s">
        <v>5241</v>
      </c>
      <c r="I1594" s="1" t="s">
        <v>5257</v>
      </c>
      <c r="J1594" s="1"/>
      <c r="K1594" s="20">
        <f t="shared" ca="1" si="96"/>
        <v>31.994520547945207</v>
      </c>
      <c r="L1594" s="20">
        <f t="shared" ca="1" si="97"/>
        <v>16.139726027397259</v>
      </c>
      <c r="M1594" s="1" t="str">
        <f>IF('1Employee'!E1594="CANADA","AMERIQUE","EUROPE")</f>
        <v>AMERIQUE</v>
      </c>
      <c r="N1594" s="22" t="str">
        <f t="shared" ca="1" si="98"/>
        <v>B_25-35 ans</v>
      </c>
      <c r="O1594" s="3" t="str">
        <f t="shared" ca="1" si="99"/>
        <v>D_5 ans et plus</v>
      </c>
      <c r="P1594" s="3" t="str">
        <f>IFERROR(VLOOKUP(J1594,Type!$A:$B,2,FALSE),"Actif")</f>
        <v>Actif</v>
      </c>
      <c r="Q1594" s="3" t="str">
        <f>VLOOKUP(A1594,Genre!$A:$B,2,0)</f>
        <v>Femme</v>
      </c>
      <c r="R1594" s="42" t="str">
        <f>VLOOKUP(C1594,Department!$A:$B,2,0)</f>
        <v>Others</v>
      </c>
    </row>
    <row r="1595" spans="1:18" x14ac:dyDescent="0.25">
      <c r="A1595" s="41">
        <v>189863884</v>
      </c>
      <c r="B1595" s="1" t="s">
        <v>499</v>
      </c>
      <c r="C1595" s="1" t="s">
        <v>99</v>
      </c>
      <c r="D1595" s="1" t="s">
        <v>5205</v>
      </c>
      <c r="E1595" s="1" t="s">
        <v>5218</v>
      </c>
      <c r="F1595" s="19">
        <v>31854</v>
      </c>
      <c r="G1595" s="19">
        <v>37517</v>
      </c>
      <c r="H1595" s="1" t="s">
        <v>5241</v>
      </c>
      <c r="I1595" s="1" t="s">
        <v>5257</v>
      </c>
      <c r="J1595" s="1"/>
      <c r="K1595" s="20">
        <f t="shared" ca="1" si="96"/>
        <v>35.778082191780825</v>
      </c>
      <c r="L1595" s="20">
        <f t="shared" ca="1" si="97"/>
        <v>20.263013698630136</v>
      </c>
      <c r="M1595" s="1" t="str">
        <f>IF('1Employee'!E1595="CANADA","AMERIQUE","EUROPE")</f>
        <v>AMERIQUE</v>
      </c>
      <c r="N1595" s="22" t="str">
        <f t="shared" ca="1" si="98"/>
        <v>C_35-45 ans</v>
      </c>
      <c r="O1595" s="3" t="str">
        <f t="shared" ca="1" si="99"/>
        <v>D_5 ans et plus</v>
      </c>
      <c r="P1595" s="3" t="str">
        <f>IFERROR(VLOOKUP(J1595,Type!$A:$B,2,FALSE),"Actif")</f>
        <v>Actif</v>
      </c>
      <c r="Q1595" s="3" t="str">
        <f>VLOOKUP(A1595,Genre!$A:$B,2,0)</f>
        <v>Homme</v>
      </c>
      <c r="R1595" s="42" t="str">
        <f>VLOOKUP(C1595,Department!$A:$B,2,0)</f>
        <v>Others</v>
      </c>
    </row>
    <row r="1596" spans="1:18" x14ac:dyDescent="0.25">
      <c r="A1596" s="41">
        <v>188793868</v>
      </c>
      <c r="B1596" s="1" t="s">
        <v>331</v>
      </c>
      <c r="C1596" s="1" t="s">
        <v>99</v>
      </c>
      <c r="D1596" s="1" t="s">
        <v>5206</v>
      </c>
      <c r="E1596" s="1" t="s">
        <v>5218</v>
      </c>
      <c r="F1596" s="19">
        <v>22259</v>
      </c>
      <c r="G1596" s="19">
        <v>42236</v>
      </c>
      <c r="H1596" s="1" t="s">
        <v>5241</v>
      </c>
      <c r="I1596" s="1" t="s">
        <v>5257</v>
      </c>
      <c r="J1596" s="1"/>
      <c r="K1596" s="20">
        <f t="shared" ca="1" si="96"/>
        <v>62.065753424657537</v>
      </c>
      <c r="L1596" s="20">
        <f t="shared" ca="1" si="97"/>
        <v>7.3342465753424655</v>
      </c>
      <c r="M1596" s="1" t="str">
        <f>IF('1Employee'!E1596="CANADA","AMERIQUE","EUROPE")</f>
        <v>AMERIQUE</v>
      </c>
      <c r="N1596" s="22" t="str">
        <f t="shared" ca="1" si="98"/>
        <v>E_55 ans et plus</v>
      </c>
      <c r="O1596" s="3" t="str">
        <f t="shared" ca="1" si="99"/>
        <v>D_5 ans et plus</v>
      </c>
      <c r="P1596" s="3" t="str">
        <f>IFERROR(VLOOKUP(J1596,Type!$A:$B,2,FALSE),"Actif")</f>
        <v>Actif</v>
      </c>
      <c r="Q1596" s="3" t="str">
        <f>VLOOKUP(A1596,Genre!$A:$B,2,0)</f>
        <v>Femme</v>
      </c>
      <c r="R1596" s="42" t="str">
        <f>VLOOKUP(C1596,Department!$A:$B,2,0)</f>
        <v>Others</v>
      </c>
    </row>
    <row r="1597" spans="1:18" x14ac:dyDescent="0.25">
      <c r="A1597" s="41">
        <v>183283131</v>
      </c>
      <c r="B1597" s="1" t="s">
        <v>3761</v>
      </c>
      <c r="C1597" s="1" t="s">
        <v>99</v>
      </c>
      <c r="D1597" s="1" t="s">
        <v>5208</v>
      </c>
      <c r="E1597" s="1" t="s">
        <v>5218</v>
      </c>
      <c r="F1597" s="19">
        <v>29261</v>
      </c>
      <c r="G1597" s="19">
        <v>38622</v>
      </c>
      <c r="H1597" s="1" t="s">
        <v>5241</v>
      </c>
      <c r="I1597" s="1" t="s">
        <v>5257</v>
      </c>
      <c r="J1597" s="1"/>
      <c r="K1597" s="20">
        <f t="shared" ca="1" si="96"/>
        <v>42.88219178082192</v>
      </c>
      <c r="L1597" s="20">
        <f t="shared" ca="1" si="97"/>
        <v>17.235616438356164</v>
      </c>
      <c r="M1597" s="1" t="str">
        <f>IF('1Employee'!E1597="CANADA","AMERIQUE","EUROPE")</f>
        <v>AMERIQUE</v>
      </c>
      <c r="N1597" s="22" t="str">
        <f t="shared" ca="1" si="98"/>
        <v>C_35-45 ans</v>
      </c>
      <c r="O1597" s="3" t="str">
        <f t="shared" ca="1" si="99"/>
        <v>D_5 ans et plus</v>
      </c>
      <c r="P1597" s="3" t="str">
        <f>IFERROR(VLOOKUP(J1597,Type!$A:$B,2,FALSE),"Actif")</f>
        <v>Actif</v>
      </c>
      <c r="Q1597" s="3" t="str">
        <f>VLOOKUP(A1597,Genre!$A:$B,2,0)</f>
        <v>Femme</v>
      </c>
      <c r="R1597" s="42" t="str">
        <f>VLOOKUP(C1597,Department!$A:$B,2,0)</f>
        <v>Others</v>
      </c>
    </row>
    <row r="1598" spans="1:18" x14ac:dyDescent="0.25">
      <c r="A1598" s="41">
        <v>181458341</v>
      </c>
      <c r="B1598" s="1" t="s">
        <v>1741</v>
      </c>
      <c r="C1598" s="1" t="s">
        <v>99</v>
      </c>
      <c r="D1598" s="1" t="s">
        <v>5208</v>
      </c>
      <c r="E1598" s="1" t="s">
        <v>5218</v>
      </c>
      <c r="F1598" s="19">
        <v>27977</v>
      </c>
      <c r="G1598" s="19">
        <v>40319</v>
      </c>
      <c r="H1598" s="1" t="s">
        <v>5241</v>
      </c>
      <c r="I1598" s="1" t="s">
        <v>5257</v>
      </c>
      <c r="J1598" s="1"/>
      <c r="K1598" s="20">
        <f t="shared" ca="1" si="96"/>
        <v>46.4</v>
      </c>
      <c r="L1598" s="20">
        <f t="shared" ca="1" si="97"/>
        <v>12.586301369863014</v>
      </c>
      <c r="M1598" s="1" t="str">
        <f>IF('1Employee'!E1598="CANADA","AMERIQUE","EUROPE")</f>
        <v>AMERIQUE</v>
      </c>
      <c r="N1598" s="22" t="str">
        <f t="shared" ca="1" si="98"/>
        <v>D_45-55ans</v>
      </c>
      <c r="O1598" s="3" t="str">
        <f t="shared" ca="1" si="99"/>
        <v>D_5 ans et plus</v>
      </c>
      <c r="P1598" s="3" t="str">
        <f>IFERROR(VLOOKUP(J1598,Type!$A:$B,2,FALSE),"Actif")</f>
        <v>Actif</v>
      </c>
      <c r="Q1598" s="3" t="str">
        <f>VLOOKUP(A1598,Genre!$A:$B,2,0)</f>
        <v>Homme</v>
      </c>
      <c r="R1598" s="42" t="str">
        <f>VLOOKUP(C1598,Department!$A:$B,2,0)</f>
        <v>Others</v>
      </c>
    </row>
    <row r="1599" spans="1:18" x14ac:dyDescent="0.25">
      <c r="A1599" s="41">
        <v>185176698</v>
      </c>
      <c r="B1599" s="1" t="s">
        <v>4344</v>
      </c>
      <c r="C1599" s="1" t="s">
        <v>99</v>
      </c>
      <c r="D1599" s="1" t="s">
        <v>5215</v>
      </c>
      <c r="E1599" s="1" t="s">
        <v>5220</v>
      </c>
      <c r="F1599" s="19">
        <v>31307</v>
      </c>
      <c r="G1599" s="19">
        <v>41743</v>
      </c>
      <c r="H1599" s="1" t="s">
        <v>5241</v>
      </c>
      <c r="I1599" s="1" t="s">
        <v>5257</v>
      </c>
      <c r="J1599" s="1"/>
      <c r="K1599" s="20">
        <f t="shared" ca="1" si="96"/>
        <v>37.276712328767125</v>
      </c>
      <c r="L1599" s="20">
        <f t="shared" ca="1" si="97"/>
        <v>8.6849315068493151</v>
      </c>
      <c r="M1599" s="1" t="str">
        <f>IF('1Employee'!E1599="CANADA","AMERIQUE","EUROPE")</f>
        <v>EUROPE</v>
      </c>
      <c r="N1599" s="22" t="str">
        <f t="shared" ca="1" si="98"/>
        <v>C_35-45 ans</v>
      </c>
      <c r="O1599" s="3" t="str">
        <f t="shared" ca="1" si="99"/>
        <v>D_5 ans et plus</v>
      </c>
      <c r="P1599" s="3" t="str">
        <f>IFERROR(VLOOKUP(J1599,Type!$A:$B,2,FALSE),"Actif")</f>
        <v>Actif</v>
      </c>
      <c r="Q1599" s="3" t="str">
        <f>VLOOKUP(A1599,Genre!$A:$B,2,0)</f>
        <v>Femme</v>
      </c>
      <c r="R1599" s="42" t="str">
        <f>VLOOKUP(C1599,Department!$A:$B,2,0)</f>
        <v>Others</v>
      </c>
    </row>
    <row r="1600" spans="1:18" x14ac:dyDescent="0.25">
      <c r="A1600" s="41">
        <v>185151529</v>
      </c>
      <c r="B1600" s="1" t="s">
        <v>4328</v>
      </c>
      <c r="C1600" s="1" t="s">
        <v>99</v>
      </c>
      <c r="D1600" s="1" t="s">
        <v>5215</v>
      </c>
      <c r="E1600" s="1" t="s">
        <v>5220</v>
      </c>
      <c r="F1600" s="19">
        <v>34057</v>
      </c>
      <c r="G1600" s="19">
        <v>44464</v>
      </c>
      <c r="H1600" s="1" t="s">
        <v>5242</v>
      </c>
      <c r="I1600" s="1" t="s">
        <v>5257</v>
      </c>
      <c r="J1600" s="1" t="s">
        <v>5248</v>
      </c>
      <c r="K1600" s="20">
        <f t="shared" ca="1" si="96"/>
        <v>29.742465753424657</v>
      </c>
      <c r="L1600" s="20">
        <f t="shared" ca="1" si="97"/>
        <v>1.2301369863013698</v>
      </c>
      <c r="M1600" s="1" t="str">
        <f>IF('1Employee'!E1600="CANADA","AMERIQUE","EUROPE")</f>
        <v>EUROPE</v>
      </c>
      <c r="N1600" s="22" t="str">
        <f t="shared" ca="1" si="98"/>
        <v>B_25-35 ans</v>
      </c>
      <c r="O1600" s="3" t="str">
        <f t="shared" ca="1" si="99"/>
        <v>B_1 -3ans</v>
      </c>
      <c r="P1600" s="3" t="str">
        <f>IFERROR(VLOOKUP(J1600,Type!$A:$B,2,FALSE),"Actif")</f>
        <v>Initiative employeur</v>
      </c>
      <c r="Q1600" s="3" t="str">
        <f>VLOOKUP(A1600,Genre!$A:$B,2,0)</f>
        <v>Femme</v>
      </c>
      <c r="R1600" s="42" t="str">
        <f>VLOOKUP(C1600,Department!$A:$B,2,0)</f>
        <v>Others</v>
      </c>
    </row>
    <row r="1601" spans="1:18" x14ac:dyDescent="0.25">
      <c r="A1601" s="41">
        <v>183864794</v>
      </c>
      <c r="B1601" s="1" t="s">
        <v>4000</v>
      </c>
      <c r="C1601" s="1" t="s">
        <v>99</v>
      </c>
      <c r="D1601" s="1" t="s">
        <v>5215</v>
      </c>
      <c r="E1601" s="1" t="s">
        <v>5220</v>
      </c>
      <c r="F1601" s="19">
        <v>34019</v>
      </c>
      <c r="G1601" s="19">
        <v>39334</v>
      </c>
      <c r="H1601" s="1" t="s">
        <v>5241</v>
      </c>
      <c r="I1601" s="1" t="s">
        <v>5257</v>
      </c>
      <c r="J1601" s="1"/>
      <c r="K1601" s="20">
        <f t="shared" ca="1" si="96"/>
        <v>29.846575342465755</v>
      </c>
      <c r="L1601" s="20">
        <f t="shared" ca="1" si="97"/>
        <v>15.284931506849315</v>
      </c>
      <c r="M1601" s="1" t="str">
        <f>IF('1Employee'!E1601="CANADA","AMERIQUE","EUROPE")</f>
        <v>EUROPE</v>
      </c>
      <c r="N1601" s="22" t="str">
        <f t="shared" ca="1" si="98"/>
        <v>B_25-35 ans</v>
      </c>
      <c r="O1601" s="3" t="str">
        <f t="shared" ca="1" si="99"/>
        <v>D_5 ans et plus</v>
      </c>
      <c r="P1601" s="3" t="str">
        <f>IFERROR(VLOOKUP(J1601,Type!$A:$B,2,FALSE),"Actif")</f>
        <v>Actif</v>
      </c>
      <c r="Q1601" s="3" t="str">
        <f>VLOOKUP(A1601,Genre!$A:$B,2,0)</f>
        <v>Homme</v>
      </c>
      <c r="R1601" s="42" t="str">
        <f>VLOOKUP(C1601,Department!$A:$B,2,0)</f>
        <v>Others</v>
      </c>
    </row>
    <row r="1602" spans="1:18" x14ac:dyDescent="0.25">
      <c r="A1602" s="41">
        <v>183283191</v>
      </c>
      <c r="B1602" s="1" t="s">
        <v>3724</v>
      </c>
      <c r="C1602" s="1" t="s">
        <v>99</v>
      </c>
      <c r="D1602" s="1" t="s">
        <v>5215</v>
      </c>
      <c r="E1602" s="1" t="s">
        <v>5220</v>
      </c>
      <c r="F1602" s="19">
        <v>29130</v>
      </c>
      <c r="G1602" s="19">
        <v>37369</v>
      </c>
      <c r="H1602" s="1" t="s">
        <v>5241</v>
      </c>
      <c r="I1602" s="1" t="s">
        <v>5257</v>
      </c>
      <c r="J1602" s="1"/>
      <c r="K1602" s="20">
        <f t="shared" ca="1" si="96"/>
        <v>43.241095890410961</v>
      </c>
      <c r="L1602" s="20">
        <f t="shared" ca="1" si="97"/>
        <v>20.668493150684931</v>
      </c>
      <c r="M1602" s="1" t="str">
        <f>IF('1Employee'!E1602="CANADA","AMERIQUE","EUROPE")</f>
        <v>EUROPE</v>
      </c>
      <c r="N1602" s="22" t="str">
        <f t="shared" ca="1" si="98"/>
        <v>C_35-45 ans</v>
      </c>
      <c r="O1602" s="3" t="str">
        <f t="shared" ca="1" si="99"/>
        <v>D_5 ans et plus</v>
      </c>
      <c r="P1602" s="3" t="str">
        <f>IFERROR(VLOOKUP(J1602,Type!$A:$B,2,FALSE),"Actif")</f>
        <v>Actif</v>
      </c>
      <c r="Q1602" s="3" t="str">
        <f>VLOOKUP(A1602,Genre!$A:$B,2,0)</f>
        <v>Homme</v>
      </c>
      <c r="R1602" s="42" t="str">
        <f>VLOOKUP(C1602,Department!$A:$B,2,0)</f>
        <v>Others</v>
      </c>
    </row>
    <row r="1603" spans="1:18" x14ac:dyDescent="0.25">
      <c r="A1603" s="41">
        <v>111692725</v>
      </c>
      <c r="B1603" s="1" t="s">
        <v>2355</v>
      </c>
      <c r="C1603" s="1" t="s">
        <v>99</v>
      </c>
      <c r="D1603" s="1" t="s">
        <v>5215</v>
      </c>
      <c r="E1603" s="1" t="s">
        <v>5220</v>
      </c>
      <c r="F1603" s="19">
        <v>34515</v>
      </c>
      <c r="G1603" s="19">
        <v>37464</v>
      </c>
      <c r="H1603" s="1" t="s">
        <v>5241</v>
      </c>
      <c r="I1603" s="1" t="s">
        <v>5257</v>
      </c>
      <c r="J1603" s="1"/>
      <c r="K1603" s="20">
        <f t="shared" ref="K1603:K1666" ca="1" si="100">DATEDIF(F1603,TODAY(),"d")/365</f>
        <v>28.487671232876714</v>
      </c>
      <c r="L1603" s="20">
        <f t="shared" ref="L1603:L1666" ca="1" si="101">DATEDIF(G1603,TODAY(),"d")/365</f>
        <v>20.408219178082192</v>
      </c>
      <c r="M1603" s="1" t="str">
        <f>IF('1Employee'!E1603="CANADA","AMERIQUE","EUROPE")</f>
        <v>EUROPE</v>
      </c>
      <c r="N1603" s="22" t="str">
        <f t="shared" ref="N1603:N1666" ca="1" si="102">IF(K1603&lt;25,"A_18 - 25  ans",IF(K1603&lt;35,"B_25-35 ans",IF(K1603&lt;45,"C_35-45 ans",IF(K1603&lt;55,"D_45-55ans","E_55 ans et plus"))))</f>
        <v>B_25-35 ans</v>
      </c>
      <c r="O1603" s="3" t="str">
        <f t="shared" ref="O1603:O1666" ca="1" si="103">IF(L1603&lt;1,"A_0-1an",IF(L1603&lt;3,"B_1 -3ans",IF(L1603&lt;5,"C_3-5 ans","D_5 ans et plus")))</f>
        <v>D_5 ans et plus</v>
      </c>
      <c r="P1603" s="3" t="str">
        <f>IFERROR(VLOOKUP(J1603,Type!$A:$B,2,FALSE),"Actif")</f>
        <v>Actif</v>
      </c>
      <c r="Q1603" s="3" t="str">
        <f>VLOOKUP(A1603,Genre!$A:$B,2,0)</f>
        <v>Femme</v>
      </c>
      <c r="R1603" s="42" t="str">
        <f>VLOOKUP(C1603,Department!$A:$B,2,0)</f>
        <v>Others</v>
      </c>
    </row>
    <row r="1604" spans="1:18" x14ac:dyDescent="0.25">
      <c r="A1604" s="41">
        <v>182884953</v>
      </c>
      <c r="B1604" s="1" t="s">
        <v>3405</v>
      </c>
      <c r="C1604" s="1" t="s">
        <v>99</v>
      </c>
      <c r="D1604" s="1" t="s">
        <v>5213</v>
      </c>
      <c r="E1604" s="1" t="s">
        <v>5220</v>
      </c>
      <c r="F1604" s="19">
        <v>24348</v>
      </c>
      <c r="G1604" s="19">
        <v>43538</v>
      </c>
      <c r="H1604" s="1" t="s">
        <v>5241</v>
      </c>
      <c r="I1604" s="1" t="s">
        <v>5257</v>
      </c>
      <c r="J1604" s="1"/>
      <c r="K1604" s="20">
        <f t="shared" ca="1" si="100"/>
        <v>56.342465753424655</v>
      </c>
      <c r="L1604" s="20">
        <f t="shared" ca="1" si="101"/>
        <v>3.7671232876712328</v>
      </c>
      <c r="M1604" s="1" t="str">
        <f>IF('1Employee'!E1604="CANADA","AMERIQUE","EUROPE")</f>
        <v>EUROPE</v>
      </c>
      <c r="N1604" s="22" t="str">
        <f t="shared" ca="1" si="102"/>
        <v>E_55 ans et plus</v>
      </c>
      <c r="O1604" s="3" t="str">
        <f t="shared" ca="1" si="103"/>
        <v>C_3-5 ans</v>
      </c>
      <c r="P1604" s="3" t="str">
        <f>IFERROR(VLOOKUP(J1604,Type!$A:$B,2,FALSE),"Actif")</f>
        <v>Actif</v>
      </c>
      <c r="Q1604" s="3" t="str">
        <f>VLOOKUP(A1604,Genre!$A:$B,2,0)</f>
        <v>Femme</v>
      </c>
      <c r="R1604" s="42" t="str">
        <f>VLOOKUP(C1604,Department!$A:$B,2,0)</f>
        <v>Others</v>
      </c>
    </row>
    <row r="1605" spans="1:18" x14ac:dyDescent="0.25">
      <c r="A1605" s="41">
        <v>111167516</v>
      </c>
      <c r="B1605" s="1" t="s">
        <v>2237</v>
      </c>
      <c r="C1605" s="1" t="s">
        <v>99</v>
      </c>
      <c r="D1605" s="1" t="s">
        <v>5213</v>
      </c>
      <c r="E1605" s="1" t="s">
        <v>5220</v>
      </c>
      <c r="F1605" s="19">
        <v>21530</v>
      </c>
      <c r="G1605" s="19">
        <v>41068</v>
      </c>
      <c r="H1605" s="1" t="s">
        <v>5241</v>
      </c>
      <c r="I1605" s="1" t="s">
        <v>5257</v>
      </c>
      <c r="J1605" s="1"/>
      <c r="K1605" s="20">
        <f t="shared" ca="1" si="100"/>
        <v>64.063013698630144</v>
      </c>
      <c r="L1605" s="20">
        <f t="shared" ca="1" si="101"/>
        <v>10.534246575342467</v>
      </c>
      <c r="M1605" s="1" t="str">
        <f>IF('1Employee'!E1605="CANADA","AMERIQUE","EUROPE")</f>
        <v>EUROPE</v>
      </c>
      <c r="N1605" s="22" t="str">
        <f t="shared" ca="1" si="102"/>
        <v>E_55 ans et plus</v>
      </c>
      <c r="O1605" s="3" t="str">
        <f t="shared" ca="1" si="103"/>
        <v>D_5 ans et plus</v>
      </c>
      <c r="P1605" s="3" t="str">
        <f>IFERROR(VLOOKUP(J1605,Type!$A:$B,2,FALSE),"Actif")</f>
        <v>Actif</v>
      </c>
      <c r="Q1605" s="3" t="str">
        <f>VLOOKUP(A1605,Genre!$A:$B,2,0)</f>
        <v>Femme</v>
      </c>
      <c r="R1605" s="42" t="str">
        <f>VLOOKUP(C1605,Department!$A:$B,2,0)</f>
        <v>Others</v>
      </c>
    </row>
    <row r="1606" spans="1:18" x14ac:dyDescent="0.25">
      <c r="A1606" s="41">
        <v>118299885</v>
      </c>
      <c r="B1606" s="1" t="s">
        <v>1258</v>
      </c>
      <c r="C1606" s="1" t="s">
        <v>99</v>
      </c>
      <c r="D1606" s="1" t="s">
        <v>5213</v>
      </c>
      <c r="E1606" s="1" t="s">
        <v>5220</v>
      </c>
      <c r="F1606" s="19">
        <v>36973</v>
      </c>
      <c r="G1606" s="19">
        <v>38189</v>
      </c>
      <c r="H1606" s="1" t="s">
        <v>5241</v>
      </c>
      <c r="I1606" s="1" t="s">
        <v>5257</v>
      </c>
      <c r="J1606" s="1"/>
      <c r="K1606" s="20">
        <f t="shared" ca="1" si="100"/>
        <v>21.753424657534246</v>
      </c>
      <c r="L1606" s="20">
        <f t="shared" ca="1" si="101"/>
        <v>18.421917808219177</v>
      </c>
      <c r="M1606" s="1" t="str">
        <f>IF('1Employee'!E1606="CANADA","AMERIQUE","EUROPE")</f>
        <v>EUROPE</v>
      </c>
      <c r="N1606" s="22" t="str">
        <f t="shared" ca="1" si="102"/>
        <v>A_18 - 25  ans</v>
      </c>
      <c r="O1606" s="3" t="str">
        <f t="shared" ca="1" si="103"/>
        <v>D_5 ans et plus</v>
      </c>
      <c r="P1606" s="3" t="str">
        <f>IFERROR(VLOOKUP(J1606,Type!$A:$B,2,FALSE),"Actif")</f>
        <v>Actif</v>
      </c>
      <c r="Q1606" s="3" t="str">
        <f>VLOOKUP(A1606,Genre!$A:$B,2,0)</f>
        <v>Homme</v>
      </c>
      <c r="R1606" s="42" t="str">
        <f>VLOOKUP(C1606,Department!$A:$B,2,0)</f>
        <v>Others</v>
      </c>
    </row>
    <row r="1607" spans="1:18" x14ac:dyDescent="0.25">
      <c r="A1607" s="41">
        <v>188137595</v>
      </c>
      <c r="B1607" s="1" t="s">
        <v>5195</v>
      </c>
      <c r="C1607" s="1" t="s">
        <v>99</v>
      </c>
      <c r="D1607" s="1" t="s">
        <v>5214</v>
      </c>
      <c r="E1607" s="1" t="s">
        <v>5220</v>
      </c>
      <c r="F1607" s="19">
        <v>25964</v>
      </c>
      <c r="G1607" s="19">
        <v>42524</v>
      </c>
      <c r="H1607" s="1" t="s">
        <v>5241</v>
      </c>
      <c r="I1607" s="1" t="s">
        <v>5257</v>
      </c>
      <c r="J1607" s="1"/>
      <c r="K1607" s="20">
        <f t="shared" ca="1" si="100"/>
        <v>51.915068493150685</v>
      </c>
      <c r="L1607" s="20">
        <f t="shared" ca="1" si="101"/>
        <v>6.5452054794520551</v>
      </c>
      <c r="M1607" s="1" t="str">
        <f>IF('1Employee'!E1607="CANADA","AMERIQUE","EUROPE")</f>
        <v>EUROPE</v>
      </c>
      <c r="N1607" s="22" t="str">
        <f t="shared" ca="1" si="102"/>
        <v>D_45-55ans</v>
      </c>
      <c r="O1607" s="3" t="str">
        <f t="shared" ca="1" si="103"/>
        <v>D_5 ans et plus</v>
      </c>
      <c r="P1607" s="3" t="str">
        <f>IFERROR(VLOOKUP(J1607,Type!$A:$B,2,FALSE),"Actif")</f>
        <v>Actif</v>
      </c>
      <c r="Q1607" s="3" t="str">
        <f>VLOOKUP(A1607,Genre!$A:$B,2,0)</f>
        <v>Homme</v>
      </c>
      <c r="R1607" s="42" t="str">
        <f>VLOOKUP(C1607,Department!$A:$B,2,0)</f>
        <v>Others</v>
      </c>
    </row>
    <row r="1608" spans="1:18" x14ac:dyDescent="0.25">
      <c r="A1608" s="41">
        <v>188824493</v>
      </c>
      <c r="B1608" s="1" t="s">
        <v>5150</v>
      </c>
      <c r="C1608" s="1" t="s">
        <v>99</v>
      </c>
      <c r="D1608" s="1" t="s">
        <v>5208</v>
      </c>
      <c r="E1608" s="1" t="s">
        <v>5218</v>
      </c>
      <c r="F1608" s="19">
        <v>37120</v>
      </c>
      <c r="G1608" s="19">
        <v>42403</v>
      </c>
      <c r="H1608" s="1" t="s">
        <v>5242</v>
      </c>
      <c r="I1608" s="1" t="s">
        <v>5256</v>
      </c>
      <c r="J1608" s="1" t="s">
        <v>5258</v>
      </c>
      <c r="K1608" s="20">
        <f t="shared" ca="1" si="100"/>
        <v>21.350684931506848</v>
      </c>
      <c r="L1608" s="20">
        <f t="shared" ca="1" si="101"/>
        <v>6.8767123287671232</v>
      </c>
      <c r="M1608" s="1" t="str">
        <f>IF('1Employee'!E1608="CANADA","AMERIQUE","EUROPE")</f>
        <v>AMERIQUE</v>
      </c>
      <c r="N1608" s="22" t="str">
        <f t="shared" ca="1" si="102"/>
        <v>A_18 - 25  ans</v>
      </c>
      <c r="O1608" s="3" t="str">
        <f t="shared" ca="1" si="103"/>
        <v>D_5 ans et plus</v>
      </c>
      <c r="P1608" s="3" t="str">
        <f>IFERROR(VLOOKUP(J1608,Type!$A:$B,2,FALSE),"Actif")</f>
        <v>Initiative employé</v>
      </c>
      <c r="Q1608" s="3" t="str">
        <f>VLOOKUP(A1608,Genre!$A:$B,2,0)</f>
        <v>Femme</v>
      </c>
      <c r="R1608" s="42" t="str">
        <f>VLOOKUP(C1608,Department!$A:$B,2,0)</f>
        <v>Others</v>
      </c>
    </row>
    <row r="1609" spans="1:18" x14ac:dyDescent="0.25">
      <c r="A1609" s="41">
        <v>188568785</v>
      </c>
      <c r="B1609" s="1" t="s">
        <v>851</v>
      </c>
      <c r="C1609" s="1" t="s">
        <v>99</v>
      </c>
      <c r="D1609" s="1" t="s">
        <v>5216</v>
      </c>
      <c r="E1609" s="1" t="s">
        <v>5220</v>
      </c>
      <c r="F1609" s="19">
        <v>31659</v>
      </c>
      <c r="G1609" s="19">
        <v>44140</v>
      </c>
      <c r="H1609" s="1" t="s">
        <v>5241</v>
      </c>
      <c r="I1609" s="1" t="s">
        <v>5257</v>
      </c>
      <c r="J1609" s="1"/>
      <c r="K1609" s="20">
        <f t="shared" ca="1" si="100"/>
        <v>36.31232876712329</v>
      </c>
      <c r="L1609" s="20">
        <f t="shared" ca="1" si="101"/>
        <v>2.117808219178082</v>
      </c>
      <c r="M1609" s="1" t="str">
        <f>IF('1Employee'!E1609="CANADA","AMERIQUE","EUROPE")</f>
        <v>EUROPE</v>
      </c>
      <c r="N1609" s="22" t="str">
        <f t="shared" ca="1" si="102"/>
        <v>C_35-45 ans</v>
      </c>
      <c r="O1609" s="3" t="str">
        <f t="shared" ca="1" si="103"/>
        <v>B_1 -3ans</v>
      </c>
      <c r="P1609" s="3" t="str">
        <f>IFERROR(VLOOKUP(J1609,Type!$A:$B,2,FALSE),"Actif")</f>
        <v>Actif</v>
      </c>
      <c r="Q1609" s="3" t="str">
        <f>VLOOKUP(A1609,Genre!$A:$B,2,0)</f>
        <v>Homme</v>
      </c>
      <c r="R1609" s="42" t="str">
        <f>VLOOKUP(C1609,Department!$A:$B,2,0)</f>
        <v>Others</v>
      </c>
    </row>
    <row r="1610" spans="1:18" x14ac:dyDescent="0.25">
      <c r="A1610" s="41">
        <v>187585288</v>
      </c>
      <c r="B1610" s="1" t="s">
        <v>4990</v>
      </c>
      <c r="C1610" s="1" t="s">
        <v>99</v>
      </c>
      <c r="D1610" s="1" t="s">
        <v>5210</v>
      </c>
      <c r="E1610" s="1" t="s">
        <v>5219</v>
      </c>
      <c r="F1610" s="19">
        <v>30175</v>
      </c>
      <c r="G1610" s="19">
        <v>43850</v>
      </c>
      <c r="H1610" s="1" t="s">
        <v>5241</v>
      </c>
      <c r="I1610" s="1" t="s">
        <v>5257</v>
      </c>
      <c r="J1610" s="1"/>
      <c r="K1610" s="20">
        <f t="shared" ca="1" si="100"/>
        <v>40.37808219178082</v>
      </c>
      <c r="L1610" s="20">
        <f t="shared" ca="1" si="101"/>
        <v>2.9123287671232876</v>
      </c>
      <c r="M1610" s="1" t="str">
        <f>IF('1Employee'!E1610="CANADA","AMERIQUE","EUROPE")</f>
        <v>EUROPE</v>
      </c>
      <c r="N1610" s="22" t="str">
        <f t="shared" ca="1" si="102"/>
        <v>C_35-45 ans</v>
      </c>
      <c r="O1610" s="3" t="str">
        <f t="shared" ca="1" si="103"/>
        <v>B_1 -3ans</v>
      </c>
      <c r="P1610" s="3" t="str">
        <f>IFERROR(VLOOKUP(J1610,Type!$A:$B,2,FALSE),"Actif")</f>
        <v>Actif</v>
      </c>
      <c r="Q1610" s="3" t="str">
        <f>VLOOKUP(A1610,Genre!$A:$B,2,0)</f>
        <v>Homme</v>
      </c>
      <c r="R1610" s="42" t="str">
        <f>VLOOKUP(C1610,Department!$A:$B,2,0)</f>
        <v>Others</v>
      </c>
    </row>
    <row r="1611" spans="1:18" x14ac:dyDescent="0.25">
      <c r="A1611" s="41">
        <v>186128782</v>
      </c>
      <c r="B1611" s="1" t="s">
        <v>4580</v>
      </c>
      <c r="C1611" s="1" t="s">
        <v>99</v>
      </c>
      <c r="D1611" s="1" t="s">
        <v>5210</v>
      </c>
      <c r="E1611" s="1" t="s">
        <v>5219</v>
      </c>
      <c r="F1611" s="19">
        <v>34334</v>
      </c>
      <c r="G1611" s="19">
        <v>40430</v>
      </c>
      <c r="H1611" s="1" t="s">
        <v>5241</v>
      </c>
      <c r="I1611" s="1" t="s">
        <v>5257</v>
      </c>
      <c r="J1611" s="1"/>
      <c r="K1611" s="20">
        <f t="shared" ca="1" si="100"/>
        <v>28.983561643835618</v>
      </c>
      <c r="L1611" s="20">
        <f t="shared" ca="1" si="101"/>
        <v>12.282191780821918</v>
      </c>
      <c r="M1611" s="1" t="str">
        <f>IF('1Employee'!E1611="CANADA","AMERIQUE","EUROPE")</f>
        <v>EUROPE</v>
      </c>
      <c r="N1611" s="22" t="str">
        <f t="shared" ca="1" si="102"/>
        <v>B_25-35 ans</v>
      </c>
      <c r="O1611" s="3" t="str">
        <f t="shared" ca="1" si="103"/>
        <v>D_5 ans et plus</v>
      </c>
      <c r="P1611" s="3" t="str">
        <f>IFERROR(VLOOKUP(J1611,Type!$A:$B,2,FALSE),"Actif")</f>
        <v>Actif</v>
      </c>
      <c r="Q1611" s="3" t="str">
        <f>VLOOKUP(A1611,Genre!$A:$B,2,0)</f>
        <v>Homme</v>
      </c>
      <c r="R1611" s="42" t="str">
        <f>VLOOKUP(C1611,Department!$A:$B,2,0)</f>
        <v>Others</v>
      </c>
    </row>
    <row r="1612" spans="1:18" x14ac:dyDescent="0.25">
      <c r="A1612" s="41">
        <v>181414332</v>
      </c>
      <c r="B1612" s="1" t="s">
        <v>3217</v>
      </c>
      <c r="C1612" s="1" t="s">
        <v>99</v>
      </c>
      <c r="D1612" s="1" t="s">
        <v>5210</v>
      </c>
      <c r="E1612" s="1" t="s">
        <v>5219</v>
      </c>
      <c r="F1612" s="19">
        <v>20645</v>
      </c>
      <c r="G1612" s="19">
        <v>39318</v>
      </c>
      <c r="H1612" s="1" t="s">
        <v>5241</v>
      </c>
      <c r="I1612" s="1" t="s">
        <v>5257</v>
      </c>
      <c r="J1612" s="1"/>
      <c r="K1612" s="20">
        <f t="shared" ca="1" si="100"/>
        <v>66.487671232876707</v>
      </c>
      <c r="L1612" s="20">
        <f t="shared" ca="1" si="101"/>
        <v>15.328767123287671</v>
      </c>
      <c r="M1612" s="1" t="str">
        <f>IF('1Employee'!E1612="CANADA","AMERIQUE","EUROPE")</f>
        <v>EUROPE</v>
      </c>
      <c r="N1612" s="22" t="str">
        <f t="shared" ca="1" si="102"/>
        <v>E_55 ans et plus</v>
      </c>
      <c r="O1612" s="3" t="str">
        <f t="shared" ca="1" si="103"/>
        <v>D_5 ans et plus</v>
      </c>
      <c r="P1612" s="3" t="str">
        <f>IFERROR(VLOOKUP(J1612,Type!$A:$B,2,FALSE),"Actif")</f>
        <v>Actif</v>
      </c>
      <c r="Q1612" s="3" t="str">
        <f>VLOOKUP(A1612,Genre!$A:$B,2,0)</f>
        <v>Homme</v>
      </c>
      <c r="R1612" s="42" t="str">
        <f>VLOOKUP(C1612,Department!$A:$B,2,0)</f>
        <v>Others</v>
      </c>
    </row>
    <row r="1613" spans="1:18" x14ac:dyDescent="0.25">
      <c r="A1613" s="41">
        <v>112861223</v>
      </c>
      <c r="B1613" s="1" t="s">
        <v>1342</v>
      </c>
      <c r="C1613" s="1" t="s">
        <v>99</v>
      </c>
      <c r="D1613" s="1" t="s">
        <v>5210</v>
      </c>
      <c r="E1613" s="1" t="s">
        <v>5219</v>
      </c>
      <c r="F1613" s="19">
        <v>21716</v>
      </c>
      <c r="G1613" s="19">
        <v>42007</v>
      </c>
      <c r="H1613" s="1" t="s">
        <v>5241</v>
      </c>
      <c r="I1613" s="1" t="s">
        <v>5257</v>
      </c>
      <c r="J1613" s="1"/>
      <c r="K1613" s="20">
        <f t="shared" ca="1" si="100"/>
        <v>63.553424657534244</v>
      </c>
      <c r="L1613" s="20">
        <f t="shared" ca="1" si="101"/>
        <v>7.9616438356164387</v>
      </c>
      <c r="M1613" s="1" t="str">
        <f>IF('1Employee'!E1613="CANADA","AMERIQUE","EUROPE")</f>
        <v>EUROPE</v>
      </c>
      <c r="N1613" s="22" t="str">
        <f t="shared" ca="1" si="102"/>
        <v>E_55 ans et plus</v>
      </c>
      <c r="O1613" s="3" t="str">
        <f t="shared" ca="1" si="103"/>
        <v>D_5 ans et plus</v>
      </c>
      <c r="P1613" s="3" t="str">
        <f>IFERROR(VLOOKUP(J1613,Type!$A:$B,2,FALSE),"Actif")</f>
        <v>Actif</v>
      </c>
      <c r="Q1613" s="3" t="str">
        <f>VLOOKUP(A1613,Genre!$A:$B,2,0)</f>
        <v>Femme</v>
      </c>
      <c r="R1613" s="42" t="str">
        <f>VLOOKUP(C1613,Department!$A:$B,2,0)</f>
        <v>Others</v>
      </c>
    </row>
    <row r="1614" spans="1:18" x14ac:dyDescent="0.25">
      <c r="A1614" s="41">
        <v>183878657</v>
      </c>
      <c r="B1614" s="1" t="s">
        <v>268</v>
      </c>
      <c r="C1614" s="1" t="s">
        <v>99</v>
      </c>
      <c r="D1614" s="1" t="s">
        <v>5210</v>
      </c>
      <c r="E1614" s="1" t="s">
        <v>5219</v>
      </c>
      <c r="F1614" s="19">
        <v>30933</v>
      </c>
      <c r="G1614" s="19">
        <v>44491</v>
      </c>
      <c r="H1614" s="1" t="s">
        <v>5241</v>
      </c>
      <c r="I1614" s="1" t="s">
        <v>5257</v>
      </c>
      <c r="J1614" s="1"/>
      <c r="K1614" s="20">
        <f t="shared" ca="1" si="100"/>
        <v>38.301369863013697</v>
      </c>
      <c r="L1614" s="20">
        <f t="shared" ca="1" si="101"/>
        <v>1.1561643835616437</v>
      </c>
      <c r="M1614" s="1" t="str">
        <f>IF('1Employee'!E1614="CANADA","AMERIQUE","EUROPE")</f>
        <v>EUROPE</v>
      </c>
      <c r="N1614" s="22" t="str">
        <f t="shared" ca="1" si="102"/>
        <v>C_35-45 ans</v>
      </c>
      <c r="O1614" s="3" t="str">
        <f t="shared" ca="1" si="103"/>
        <v>B_1 -3ans</v>
      </c>
      <c r="P1614" s="3" t="str">
        <f>IFERROR(VLOOKUP(J1614,Type!$A:$B,2,FALSE),"Actif")</f>
        <v>Actif</v>
      </c>
      <c r="Q1614" s="3" t="str">
        <f>VLOOKUP(A1614,Genre!$A:$B,2,0)</f>
        <v>Homme</v>
      </c>
      <c r="R1614" s="42" t="str">
        <f>VLOOKUP(C1614,Department!$A:$B,2,0)</f>
        <v>Others</v>
      </c>
    </row>
    <row r="1615" spans="1:18" x14ac:dyDescent="0.25">
      <c r="A1615" s="41">
        <v>25665</v>
      </c>
      <c r="B1615" s="1" t="s">
        <v>171</v>
      </c>
      <c r="C1615" s="1" t="s">
        <v>99</v>
      </c>
      <c r="D1615" s="1" t="s">
        <v>5210</v>
      </c>
      <c r="E1615" s="1" t="s">
        <v>5219</v>
      </c>
      <c r="F1615" s="19">
        <v>35357</v>
      </c>
      <c r="G1615" s="19">
        <v>41374</v>
      </c>
      <c r="H1615" s="1" t="s">
        <v>5241</v>
      </c>
      <c r="I1615" s="1" t="s">
        <v>5257</v>
      </c>
      <c r="J1615" s="1"/>
      <c r="K1615" s="20">
        <f t="shared" ca="1" si="100"/>
        <v>26.18082191780822</v>
      </c>
      <c r="L1615" s="20">
        <f t="shared" ca="1" si="101"/>
        <v>9.6958904109589046</v>
      </c>
      <c r="M1615" s="1" t="str">
        <f>IF('1Employee'!E1615="CANADA","AMERIQUE","EUROPE")</f>
        <v>EUROPE</v>
      </c>
      <c r="N1615" s="22" t="str">
        <f t="shared" ca="1" si="102"/>
        <v>B_25-35 ans</v>
      </c>
      <c r="O1615" s="3" t="str">
        <f t="shared" ca="1" si="103"/>
        <v>D_5 ans et plus</v>
      </c>
      <c r="P1615" s="3" t="str">
        <f>IFERROR(VLOOKUP(J1615,Type!$A:$B,2,FALSE),"Actif")</f>
        <v>Actif</v>
      </c>
      <c r="Q1615" s="3" t="str">
        <f>VLOOKUP(A1615,Genre!$A:$B,2,0)</f>
        <v>Homme</v>
      </c>
      <c r="R1615" s="42" t="str">
        <f>VLOOKUP(C1615,Department!$A:$B,2,0)</f>
        <v>Others</v>
      </c>
    </row>
    <row r="1616" spans="1:18" x14ac:dyDescent="0.25">
      <c r="A1616" s="41">
        <v>185417658</v>
      </c>
      <c r="B1616" s="1" t="s">
        <v>4446</v>
      </c>
      <c r="C1616" s="1" t="s">
        <v>99</v>
      </c>
      <c r="D1616" s="1" t="s">
        <v>5211</v>
      </c>
      <c r="E1616" s="1" t="s">
        <v>5219</v>
      </c>
      <c r="F1616" s="19">
        <v>34160</v>
      </c>
      <c r="G1616" s="19">
        <v>44829</v>
      </c>
      <c r="H1616" s="1" t="s">
        <v>5241</v>
      </c>
      <c r="I1616" s="1" t="s">
        <v>5257</v>
      </c>
      <c r="J1616" s="1"/>
      <c r="K1616" s="20">
        <f t="shared" ca="1" si="100"/>
        <v>29.460273972602739</v>
      </c>
      <c r="L1616" s="20">
        <f t="shared" ca="1" si="101"/>
        <v>0.23013698630136986</v>
      </c>
      <c r="M1616" s="1" t="str">
        <f>IF('1Employee'!E1616="CANADA","AMERIQUE","EUROPE")</f>
        <v>EUROPE</v>
      </c>
      <c r="N1616" s="22" t="str">
        <f t="shared" ca="1" si="102"/>
        <v>B_25-35 ans</v>
      </c>
      <c r="O1616" s="3" t="str">
        <f t="shared" ca="1" si="103"/>
        <v>A_0-1an</v>
      </c>
      <c r="P1616" s="3" t="str">
        <f>IFERROR(VLOOKUP(J1616,Type!$A:$B,2,FALSE),"Actif")</f>
        <v>Actif</v>
      </c>
      <c r="Q1616" s="3" t="str">
        <f>VLOOKUP(A1616,Genre!$A:$B,2,0)</f>
        <v>Femme</v>
      </c>
      <c r="R1616" s="42" t="str">
        <f>VLOOKUP(C1616,Department!$A:$B,2,0)</f>
        <v>Others</v>
      </c>
    </row>
    <row r="1617" spans="1:18" x14ac:dyDescent="0.25">
      <c r="A1617" s="41">
        <v>185224534</v>
      </c>
      <c r="B1617" s="1" t="s">
        <v>4366</v>
      </c>
      <c r="C1617" s="1" t="s">
        <v>99</v>
      </c>
      <c r="D1617" s="1" t="s">
        <v>5211</v>
      </c>
      <c r="E1617" s="1" t="s">
        <v>5219</v>
      </c>
      <c r="F1617" s="19">
        <v>29480</v>
      </c>
      <c r="G1617" s="19">
        <v>44755</v>
      </c>
      <c r="H1617" s="1" t="s">
        <v>5241</v>
      </c>
      <c r="I1617" s="1" t="s">
        <v>5257</v>
      </c>
      <c r="J1617" s="1"/>
      <c r="K1617" s="20">
        <f t="shared" ca="1" si="100"/>
        <v>42.282191780821918</v>
      </c>
      <c r="L1617" s="20">
        <f t="shared" ca="1" si="101"/>
        <v>0.43287671232876712</v>
      </c>
      <c r="M1617" s="1" t="str">
        <f>IF('1Employee'!E1617="CANADA","AMERIQUE","EUROPE")</f>
        <v>EUROPE</v>
      </c>
      <c r="N1617" s="22" t="str">
        <f t="shared" ca="1" si="102"/>
        <v>C_35-45 ans</v>
      </c>
      <c r="O1617" s="3" t="str">
        <f t="shared" ca="1" si="103"/>
        <v>A_0-1an</v>
      </c>
      <c r="P1617" s="3" t="str">
        <f>IFERROR(VLOOKUP(J1617,Type!$A:$B,2,FALSE),"Actif")</f>
        <v>Actif</v>
      </c>
      <c r="Q1617" s="3" t="str">
        <f>VLOOKUP(A1617,Genre!$A:$B,2,0)</f>
        <v>Femme</v>
      </c>
      <c r="R1617" s="42" t="str">
        <f>VLOOKUP(C1617,Department!$A:$B,2,0)</f>
        <v>Others</v>
      </c>
    </row>
    <row r="1618" spans="1:18" x14ac:dyDescent="0.25">
      <c r="A1618" s="41">
        <v>185845515</v>
      </c>
      <c r="B1618" s="1" t="s">
        <v>4287</v>
      </c>
      <c r="C1618" s="1" t="s">
        <v>99</v>
      </c>
      <c r="D1618" s="1" t="s">
        <v>5211</v>
      </c>
      <c r="E1618" s="1" t="s">
        <v>5219</v>
      </c>
      <c r="F1618" s="19">
        <v>28960</v>
      </c>
      <c r="G1618" s="19">
        <v>43573</v>
      </c>
      <c r="H1618" s="1" t="s">
        <v>5241</v>
      </c>
      <c r="I1618" s="1" t="s">
        <v>5257</v>
      </c>
      <c r="J1618" s="1"/>
      <c r="K1618" s="20">
        <f t="shared" ca="1" si="100"/>
        <v>43.706849315068496</v>
      </c>
      <c r="L1618" s="20">
        <f t="shared" ca="1" si="101"/>
        <v>3.6712328767123288</v>
      </c>
      <c r="M1618" s="1" t="str">
        <f>IF('1Employee'!E1618="CANADA","AMERIQUE","EUROPE")</f>
        <v>EUROPE</v>
      </c>
      <c r="N1618" s="22" t="str">
        <f t="shared" ca="1" si="102"/>
        <v>C_35-45 ans</v>
      </c>
      <c r="O1618" s="3" t="str">
        <f t="shared" ca="1" si="103"/>
        <v>C_3-5 ans</v>
      </c>
      <c r="P1618" s="3" t="str">
        <f>IFERROR(VLOOKUP(J1618,Type!$A:$B,2,FALSE),"Actif")</f>
        <v>Actif</v>
      </c>
      <c r="Q1618" s="3" t="str">
        <f>VLOOKUP(A1618,Genre!$A:$B,2,0)</f>
        <v>Homme</v>
      </c>
      <c r="R1618" s="42" t="str">
        <f>VLOOKUP(C1618,Department!$A:$B,2,0)</f>
        <v>Others</v>
      </c>
    </row>
    <row r="1619" spans="1:18" x14ac:dyDescent="0.25">
      <c r="A1619" s="41">
        <v>184388193</v>
      </c>
      <c r="B1619" s="1" t="s">
        <v>4104</v>
      </c>
      <c r="C1619" s="1" t="s">
        <v>99</v>
      </c>
      <c r="D1619" s="1" t="s">
        <v>5211</v>
      </c>
      <c r="E1619" s="1" t="s">
        <v>5219</v>
      </c>
      <c r="F1619" s="19">
        <v>33177</v>
      </c>
      <c r="G1619" s="19">
        <v>42161</v>
      </c>
      <c r="H1619" s="1" t="s">
        <v>5241</v>
      </c>
      <c r="I1619" s="1" t="s">
        <v>5257</v>
      </c>
      <c r="J1619" s="1"/>
      <c r="K1619" s="20">
        <f t="shared" ca="1" si="100"/>
        <v>32.153424657534245</v>
      </c>
      <c r="L1619" s="20">
        <f t="shared" ca="1" si="101"/>
        <v>7.5397260273972604</v>
      </c>
      <c r="M1619" s="1" t="str">
        <f>IF('1Employee'!E1619="CANADA","AMERIQUE","EUROPE")</f>
        <v>EUROPE</v>
      </c>
      <c r="N1619" s="22" t="str">
        <f t="shared" ca="1" si="102"/>
        <v>B_25-35 ans</v>
      </c>
      <c r="O1619" s="3" t="str">
        <f t="shared" ca="1" si="103"/>
        <v>D_5 ans et plus</v>
      </c>
      <c r="P1619" s="3" t="str">
        <f>IFERROR(VLOOKUP(J1619,Type!$A:$B,2,FALSE),"Actif")</f>
        <v>Actif</v>
      </c>
      <c r="Q1619" s="3" t="str">
        <f>VLOOKUP(A1619,Genre!$A:$B,2,0)</f>
        <v>Homme</v>
      </c>
      <c r="R1619" s="42" t="str">
        <f>VLOOKUP(C1619,Department!$A:$B,2,0)</f>
        <v>Others</v>
      </c>
    </row>
    <row r="1620" spans="1:18" x14ac:dyDescent="0.25">
      <c r="A1620" s="41">
        <v>183587316</v>
      </c>
      <c r="B1620" s="1" t="s">
        <v>3883</v>
      </c>
      <c r="C1620" s="1" t="s">
        <v>99</v>
      </c>
      <c r="D1620" s="1" t="s">
        <v>5211</v>
      </c>
      <c r="E1620" s="1" t="s">
        <v>5219</v>
      </c>
      <c r="F1620" s="19">
        <v>35718</v>
      </c>
      <c r="G1620" s="19">
        <v>39841</v>
      </c>
      <c r="H1620" s="1" t="s">
        <v>5241</v>
      </c>
      <c r="I1620" s="1" t="s">
        <v>5257</v>
      </c>
      <c r="J1620" s="1"/>
      <c r="K1620" s="20">
        <f t="shared" ca="1" si="100"/>
        <v>25.19178082191781</v>
      </c>
      <c r="L1620" s="20">
        <f t="shared" ca="1" si="101"/>
        <v>13.895890410958904</v>
      </c>
      <c r="M1620" s="1" t="str">
        <f>IF('1Employee'!E1620="CANADA","AMERIQUE","EUROPE")</f>
        <v>EUROPE</v>
      </c>
      <c r="N1620" s="22" t="str">
        <f t="shared" ca="1" si="102"/>
        <v>B_25-35 ans</v>
      </c>
      <c r="O1620" s="3" t="str">
        <f t="shared" ca="1" si="103"/>
        <v>D_5 ans et plus</v>
      </c>
      <c r="P1620" s="3" t="str">
        <f>IFERROR(VLOOKUP(J1620,Type!$A:$B,2,FALSE),"Actif")</f>
        <v>Actif</v>
      </c>
      <c r="Q1620" s="3" t="str">
        <f>VLOOKUP(A1620,Genre!$A:$B,2,0)</f>
        <v>Femme</v>
      </c>
      <c r="R1620" s="42" t="str">
        <f>VLOOKUP(C1620,Department!$A:$B,2,0)</f>
        <v>Others</v>
      </c>
    </row>
    <row r="1621" spans="1:18" x14ac:dyDescent="0.25">
      <c r="A1621" s="41">
        <v>182658388</v>
      </c>
      <c r="B1621" s="1" t="s">
        <v>3584</v>
      </c>
      <c r="C1621" s="1" t="s">
        <v>99</v>
      </c>
      <c r="D1621" s="1" t="s">
        <v>5211</v>
      </c>
      <c r="E1621" s="1" t="s">
        <v>5219</v>
      </c>
      <c r="F1621" s="19">
        <v>28110</v>
      </c>
      <c r="G1621" s="19">
        <v>38499</v>
      </c>
      <c r="H1621" s="1" t="s">
        <v>5241</v>
      </c>
      <c r="I1621" s="1" t="s">
        <v>5257</v>
      </c>
      <c r="J1621" s="1"/>
      <c r="K1621" s="20">
        <f t="shared" ca="1" si="100"/>
        <v>46.035616438356165</v>
      </c>
      <c r="L1621" s="20">
        <f t="shared" ca="1" si="101"/>
        <v>17.572602739726026</v>
      </c>
      <c r="M1621" s="1" t="str">
        <f>IF('1Employee'!E1621="CANADA","AMERIQUE","EUROPE")</f>
        <v>EUROPE</v>
      </c>
      <c r="N1621" s="22" t="str">
        <f t="shared" ca="1" si="102"/>
        <v>D_45-55ans</v>
      </c>
      <c r="O1621" s="3" t="str">
        <f t="shared" ca="1" si="103"/>
        <v>D_5 ans et plus</v>
      </c>
      <c r="P1621" s="3" t="str">
        <f>IFERROR(VLOOKUP(J1621,Type!$A:$B,2,FALSE),"Actif")</f>
        <v>Actif</v>
      </c>
      <c r="Q1621" s="3" t="str">
        <f>VLOOKUP(A1621,Genre!$A:$B,2,0)</f>
        <v>Femme</v>
      </c>
      <c r="R1621" s="42" t="str">
        <f>VLOOKUP(C1621,Department!$A:$B,2,0)</f>
        <v>Others</v>
      </c>
    </row>
    <row r="1622" spans="1:18" x14ac:dyDescent="0.25">
      <c r="A1622" s="41">
        <v>181782311</v>
      </c>
      <c r="B1622" s="1" t="s">
        <v>3371</v>
      </c>
      <c r="C1622" s="1" t="s">
        <v>99</v>
      </c>
      <c r="D1622" s="1" t="s">
        <v>5211</v>
      </c>
      <c r="E1622" s="1" t="s">
        <v>5219</v>
      </c>
      <c r="F1622" s="19">
        <v>23651</v>
      </c>
      <c r="G1622" s="19">
        <v>39978</v>
      </c>
      <c r="H1622" s="1" t="s">
        <v>5241</v>
      </c>
      <c r="I1622" s="1" t="s">
        <v>5257</v>
      </c>
      <c r="J1622" s="1"/>
      <c r="K1622" s="20">
        <f t="shared" ca="1" si="100"/>
        <v>58.252054794520546</v>
      </c>
      <c r="L1622" s="20">
        <f t="shared" ca="1" si="101"/>
        <v>13.520547945205479</v>
      </c>
      <c r="M1622" s="1" t="str">
        <f>IF('1Employee'!E1622="CANADA","AMERIQUE","EUROPE")</f>
        <v>EUROPE</v>
      </c>
      <c r="N1622" s="22" t="str">
        <f t="shared" ca="1" si="102"/>
        <v>E_55 ans et plus</v>
      </c>
      <c r="O1622" s="3" t="str">
        <f t="shared" ca="1" si="103"/>
        <v>D_5 ans et plus</v>
      </c>
      <c r="P1622" s="3" t="str">
        <f>IFERROR(VLOOKUP(J1622,Type!$A:$B,2,FALSE),"Actif")</f>
        <v>Actif</v>
      </c>
      <c r="Q1622" s="3" t="str">
        <f>VLOOKUP(A1622,Genre!$A:$B,2,0)</f>
        <v>Homme</v>
      </c>
      <c r="R1622" s="42" t="str">
        <f>VLOOKUP(C1622,Department!$A:$B,2,0)</f>
        <v>Others</v>
      </c>
    </row>
    <row r="1623" spans="1:18" x14ac:dyDescent="0.25">
      <c r="A1623" s="41">
        <v>188738328</v>
      </c>
      <c r="B1623" s="1" t="s">
        <v>2929</v>
      </c>
      <c r="C1623" s="1" t="s">
        <v>99</v>
      </c>
      <c r="D1623" s="1" t="s">
        <v>5211</v>
      </c>
      <c r="E1623" s="1" t="s">
        <v>5219</v>
      </c>
      <c r="F1623" s="19">
        <v>33928</v>
      </c>
      <c r="G1623" s="19">
        <v>42533</v>
      </c>
      <c r="H1623" s="1" t="s">
        <v>5241</v>
      </c>
      <c r="I1623" s="1" t="s">
        <v>5257</v>
      </c>
      <c r="J1623" s="1"/>
      <c r="K1623" s="20">
        <f t="shared" ca="1" si="100"/>
        <v>30.095890410958905</v>
      </c>
      <c r="L1623" s="20">
        <f t="shared" ca="1" si="101"/>
        <v>6.5205479452054798</v>
      </c>
      <c r="M1623" s="1" t="str">
        <f>IF('1Employee'!E1623="CANADA","AMERIQUE","EUROPE")</f>
        <v>EUROPE</v>
      </c>
      <c r="N1623" s="22" t="str">
        <f t="shared" ca="1" si="102"/>
        <v>B_25-35 ans</v>
      </c>
      <c r="O1623" s="3" t="str">
        <f t="shared" ca="1" si="103"/>
        <v>D_5 ans et plus</v>
      </c>
      <c r="P1623" s="3" t="str">
        <f>IFERROR(VLOOKUP(J1623,Type!$A:$B,2,FALSE),"Actif")</f>
        <v>Actif</v>
      </c>
      <c r="Q1623" s="3" t="str">
        <f>VLOOKUP(A1623,Genre!$A:$B,2,0)</f>
        <v>Femme</v>
      </c>
      <c r="R1623" s="42" t="str">
        <f>VLOOKUP(C1623,Department!$A:$B,2,0)</f>
        <v>Others</v>
      </c>
    </row>
    <row r="1624" spans="1:18" x14ac:dyDescent="0.25">
      <c r="A1624" s="41">
        <v>184888885</v>
      </c>
      <c r="B1624" s="1" t="s">
        <v>1559</v>
      </c>
      <c r="C1624" s="1" t="s">
        <v>99</v>
      </c>
      <c r="D1624" s="1" t="s">
        <v>5211</v>
      </c>
      <c r="E1624" s="1" t="s">
        <v>5219</v>
      </c>
      <c r="F1624" s="19">
        <v>27941</v>
      </c>
      <c r="G1624" s="19">
        <v>41161</v>
      </c>
      <c r="H1624" s="1" t="s">
        <v>5241</v>
      </c>
      <c r="I1624" s="1" t="s">
        <v>5257</v>
      </c>
      <c r="J1624" s="1"/>
      <c r="K1624" s="20">
        <f t="shared" ca="1" si="100"/>
        <v>46.4986301369863</v>
      </c>
      <c r="L1624" s="20">
        <f t="shared" ca="1" si="101"/>
        <v>10.27945205479452</v>
      </c>
      <c r="M1624" s="1" t="str">
        <f>IF('1Employee'!E1624="CANADA","AMERIQUE","EUROPE")</f>
        <v>EUROPE</v>
      </c>
      <c r="N1624" s="22" t="str">
        <f t="shared" ca="1" si="102"/>
        <v>D_45-55ans</v>
      </c>
      <c r="O1624" s="3" t="str">
        <f t="shared" ca="1" si="103"/>
        <v>D_5 ans et plus</v>
      </c>
      <c r="P1624" s="3" t="str">
        <f>IFERROR(VLOOKUP(J1624,Type!$A:$B,2,FALSE),"Actif")</f>
        <v>Actif</v>
      </c>
      <c r="Q1624" s="3" t="str">
        <f>VLOOKUP(A1624,Genre!$A:$B,2,0)</f>
        <v>Femme</v>
      </c>
      <c r="R1624" s="42" t="str">
        <f>VLOOKUP(C1624,Department!$A:$B,2,0)</f>
        <v>Others</v>
      </c>
    </row>
    <row r="1625" spans="1:18" x14ac:dyDescent="0.25">
      <c r="A1625" s="41">
        <v>181474888</v>
      </c>
      <c r="B1625" s="1" t="s">
        <v>870</v>
      </c>
      <c r="C1625" s="1" t="s">
        <v>99</v>
      </c>
      <c r="D1625" s="1" t="s">
        <v>5211</v>
      </c>
      <c r="E1625" s="1" t="s">
        <v>5219</v>
      </c>
      <c r="F1625" s="19">
        <v>32678</v>
      </c>
      <c r="G1625" s="19">
        <v>39249</v>
      </c>
      <c r="H1625" s="1" t="s">
        <v>5241</v>
      </c>
      <c r="I1625" s="1" t="s">
        <v>5257</v>
      </c>
      <c r="J1625" s="1"/>
      <c r="K1625" s="20">
        <f t="shared" ca="1" si="100"/>
        <v>33.520547945205479</v>
      </c>
      <c r="L1625" s="20">
        <f t="shared" ca="1" si="101"/>
        <v>15.517808219178082</v>
      </c>
      <c r="M1625" s="1" t="str">
        <f>IF('1Employee'!E1625="CANADA","AMERIQUE","EUROPE")</f>
        <v>EUROPE</v>
      </c>
      <c r="N1625" s="22" t="str">
        <f t="shared" ca="1" si="102"/>
        <v>B_25-35 ans</v>
      </c>
      <c r="O1625" s="3" t="str">
        <f t="shared" ca="1" si="103"/>
        <v>D_5 ans et plus</v>
      </c>
      <c r="P1625" s="3" t="str">
        <f>IFERROR(VLOOKUP(J1625,Type!$A:$B,2,FALSE),"Actif")</f>
        <v>Actif</v>
      </c>
      <c r="Q1625" s="3" t="str">
        <f>VLOOKUP(A1625,Genre!$A:$B,2,0)</f>
        <v>Femme</v>
      </c>
      <c r="R1625" s="42" t="str">
        <f>VLOOKUP(C1625,Department!$A:$B,2,0)</f>
        <v>Others</v>
      </c>
    </row>
    <row r="1626" spans="1:18" x14ac:dyDescent="0.25">
      <c r="A1626" s="41">
        <v>118186448</v>
      </c>
      <c r="B1626" s="1" t="s">
        <v>508</v>
      </c>
      <c r="C1626" s="1" t="s">
        <v>99</v>
      </c>
      <c r="D1626" s="1" t="s">
        <v>5211</v>
      </c>
      <c r="E1626" s="1" t="s">
        <v>5219</v>
      </c>
      <c r="F1626" s="19">
        <v>33954</v>
      </c>
      <c r="G1626" s="19">
        <v>40405</v>
      </c>
      <c r="H1626" s="1" t="s">
        <v>5241</v>
      </c>
      <c r="I1626" s="1" t="s">
        <v>5257</v>
      </c>
      <c r="J1626" s="1"/>
      <c r="K1626" s="20">
        <f t="shared" ca="1" si="100"/>
        <v>30.024657534246575</v>
      </c>
      <c r="L1626" s="20">
        <f t="shared" ca="1" si="101"/>
        <v>12.35068493150685</v>
      </c>
      <c r="M1626" s="1" t="str">
        <f>IF('1Employee'!E1626="CANADA","AMERIQUE","EUROPE")</f>
        <v>EUROPE</v>
      </c>
      <c r="N1626" s="22" t="str">
        <f t="shared" ca="1" si="102"/>
        <v>B_25-35 ans</v>
      </c>
      <c r="O1626" s="3" t="str">
        <f t="shared" ca="1" si="103"/>
        <v>D_5 ans et plus</v>
      </c>
      <c r="P1626" s="3" t="str">
        <f>IFERROR(VLOOKUP(J1626,Type!$A:$B,2,FALSE),"Actif")</f>
        <v>Actif</v>
      </c>
      <c r="Q1626" s="3" t="str">
        <f>VLOOKUP(A1626,Genre!$A:$B,2,0)</f>
        <v>Homme</v>
      </c>
      <c r="R1626" s="42" t="str">
        <f>VLOOKUP(C1626,Department!$A:$B,2,0)</f>
        <v>Others</v>
      </c>
    </row>
    <row r="1627" spans="1:18" x14ac:dyDescent="0.25">
      <c r="A1627" s="41">
        <v>186862585</v>
      </c>
      <c r="B1627" s="1" t="s">
        <v>98</v>
      </c>
      <c r="C1627" s="1" t="s">
        <v>99</v>
      </c>
      <c r="D1627" s="1" t="s">
        <v>5211</v>
      </c>
      <c r="E1627" s="1" t="s">
        <v>5219</v>
      </c>
      <c r="F1627" s="19">
        <v>22031</v>
      </c>
      <c r="G1627" s="19">
        <v>39232</v>
      </c>
      <c r="H1627" s="1" t="s">
        <v>5241</v>
      </c>
      <c r="I1627" s="1" t="s">
        <v>5257</v>
      </c>
      <c r="J1627" s="1"/>
      <c r="K1627" s="20">
        <f t="shared" ca="1" si="100"/>
        <v>62.69041095890411</v>
      </c>
      <c r="L1627" s="20">
        <f t="shared" ca="1" si="101"/>
        <v>15.564383561643835</v>
      </c>
      <c r="M1627" s="1" t="str">
        <f>IF('1Employee'!E1627="CANADA","AMERIQUE","EUROPE")</f>
        <v>EUROPE</v>
      </c>
      <c r="N1627" s="22" t="str">
        <f t="shared" ca="1" si="102"/>
        <v>E_55 ans et plus</v>
      </c>
      <c r="O1627" s="3" t="str">
        <f t="shared" ca="1" si="103"/>
        <v>D_5 ans et plus</v>
      </c>
      <c r="P1627" s="3" t="str">
        <f>IFERROR(VLOOKUP(J1627,Type!$A:$B,2,FALSE),"Actif")</f>
        <v>Actif</v>
      </c>
      <c r="Q1627" s="3" t="str">
        <f>VLOOKUP(A1627,Genre!$A:$B,2,0)</f>
        <v>Homme</v>
      </c>
      <c r="R1627" s="42" t="str">
        <f>VLOOKUP(C1627,Department!$A:$B,2,0)</f>
        <v>Others</v>
      </c>
    </row>
    <row r="1628" spans="1:18" x14ac:dyDescent="0.25">
      <c r="A1628" s="41">
        <v>111818868</v>
      </c>
      <c r="B1628" s="1" t="s">
        <v>2372</v>
      </c>
      <c r="C1628" s="1" t="s">
        <v>697</v>
      </c>
      <c r="D1628" s="1" t="s">
        <v>5210</v>
      </c>
      <c r="E1628" s="1" t="s">
        <v>5219</v>
      </c>
      <c r="F1628" s="19">
        <v>29980</v>
      </c>
      <c r="G1628" s="19">
        <v>38473</v>
      </c>
      <c r="H1628" s="1" t="s">
        <v>5241</v>
      </c>
      <c r="I1628" s="1" t="s">
        <v>5257</v>
      </c>
      <c r="J1628" s="1"/>
      <c r="K1628" s="20">
        <f t="shared" ca="1" si="100"/>
        <v>40.912328767123284</v>
      </c>
      <c r="L1628" s="20">
        <f t="shared" ca="1" si="101"/>
        <v>17.643835616438356</v>
      </c>
      <c r="M1628" s="1" t="str">
        <f>IF('1Employee'!E1628="CANADA","AMERIQUE","EUROPE")</f>
        <v>EUROPE</v>
      </c>
      <c r="N1628" s="22" t="str">
        <f t="shared" ca="1" si="102"/>
        <v>C_35-45 ans</v>
      </c>
      <c r="O1628" s="3" t="str">
        <f t="shared" ca="1" si="103"/>
        <v>D_5 ans et plus</v>
      </c>
      <c r="P1628" s="3" t="str">
        <f>IFERROR(VLOOKUP(J1628,Type!$A:$B,2,FALSE),"Actif")</f>
        <v>Actif</v>
      </c>
      <c r="Q1628" s="3" t="str">
        <f>VLOOKUP(A1628,Genre!$A:$B,2,0)</f>
        <v>Femme</v>
      </c>
      <c r="R1628" s="42" t="str">
        <f>VLOOKUP(C1628,Department!$A:$B,2,0)</f>
        <v>IT</v>
      </c>
    </row>
    <row r="1629" spans="1:18" x14ac:dyDescent="0.25">
      <c r="A1629" s="41">
        <v>188432776</v>
      </c>
      <c r="B1629" s="1" t="s">
        <v>2850</v>
      </c>
      <c r="C1629" s="1" t="s">
        <v>697</v>
      </c>
      <c r="D1629" s="1" t="s">
        <v>5208</v>
      </c>
      <c r="E1629" s="1" t="s">
        <v>5218</v>
      </c>
      <c r="F1629" s="19">
        <v>33265</v>
      </c>
      <c r="G1629" s="19">
        <v>44761</v>
      </c>
      <c r="H1629" s="1" t="s">
        <v>5241</v>
      </c>
      <c r="I1629" s="1" t="s">
        <v>5257</v>
      </c>
      <c r="J1629" s="1"/>
      <c r="K1629" s="20">
        <f t="shared" ca="1" si="100"/>
        <v>31.912328767123288</v>
      </c>
      <c r="L1629" s="20">
        <f t="shared" ca="1" si="101"/>
        <v>0.41643835616438357</v>
      </c>
      <c r="M1629" s="1" t="str">
        <f>IF('1Employee'!E1629="CANADA","AMERIQUE","EUROPE")</f>
        <v>AMERIQUE</v>
      </c>
      <c r="N1629" s="22" t="str">
        <f t="shared" ca="1" si="102"/>
        <v>B_25-35 ans</v>
      </c>
      <c r="O1629" s="3" t="str">
        <f t="shared" ca="1" si="103"/>
        <v>A_0-1an</v>
      </c>
      <c r="P1629" s="3" t="str">
        <f>IFERROR(VLOOKUP(J1629,Type!$A:$B,2,FALSE),"Actif")</f>
        <v>Actif</v>
      </c>
      <c r="Q1629" s="3" t="str">
        <f>VLOOKUP(A1629,Genre!$A:$B,2,0)</f>
        <v>Homme</v>
      </c>
      <c r="R1629" s="42" t="str">
        <f>VLOOKUP(C1629,Department!$A:$B,2,0)</f>
        <v>IT</v>
      </c>
    </row>
    <row r="1630" spans="1:18" x14ac:dyDescent="0.25">
      <c r="A1630" s="41">
        <v>184624918</v>
      </c>
      <c r="B1630" s="1" t="s">
        <v>4171</v>
      </c>
      <c r="C1630" s="1" t="s">
        <v>697</v>
      </c>
      <c r="D1630" s="1" t="s">
        <v>5215</v>
      </c>
      <c r="E1630" s="1" t="s">
        <v>5220</v>
      </c>
      <c r="F1630" s="19">
        <v>25154</v>
      </c>
      <c r="G1630" s="19">
        <v>40055</v>
      </c>
      <c r="H1630" s="1" t="s">
        <v>5241</v>
      </c>
      <c r="I1630" s="1" t="s">
        <v>5257</v>
      </c>
      <c r="J1630" s="1"/>
      <c r="K1630" s="20">
        <f t="shared" ca="1" si="100"/>
        <v>54.134246575342466</v>
      </c>
      <c r="L1630" s="20">
        <f t="shared" ca="1" si="101"/>
        <v>13.30958904109589</v>
      </c>
      <c r="M1630" s="1" t="str">
        <f>IF('1Employee'!E1630="CANADA","AMERIQUE","EUROPE")</f>
        <v>EUROPE</v>
      </c>
      <c r="N1630" s="22" t="str">
        <f t="shared" ca="1" si="102"/>
        <v>D_45-55ans</v>
      </c>
      <c r="O1630" s="3" t="str">
        <f t="shared" ca="1" si="103"/>
        <v>D_5 ans et plus</v>
      </c>
      <c r="P1630" s="3" t="str">
        <f>IFERROR(VLOOKUP(J1630,Type!$A:$B,2,FALSE),"Actif")</f>
        <v>Actif</v>
      </c>
      <c r="Q1630" s="3" t="str">
        <f>VLOOKUP(A1630,Genre!$A:$B,2,0)</f>
        <v>Femme</v>
      </c>
      <c r="R1630" s="42" t="str">
        <f>VLOOKUP(C1630,Department!$A:$B,2,0)</f>
        <v>IT</v>
      </c>
    </row>
    <row r="1631" spans="1:18" x14ac:dyDescent="0.25">
      <c r="A1631" s="41">
        <v>182126417</v>
      </c>
      <c r="B1631" s="1" t="s">
        <v>891</v>
      </c>
      <c r="C1631" s="1" t="s">
        <v>697</v>
      </c>
      <c r="D1631" s="1" t="s">
        <v>5213</v>
      </c>
      <c r="E1631" s="1" t="s">
        <v>5220</v>
      </c>
      <c r="F1631" s="19">
        <v>29871</v>
      </c>
      <c r="G1631" s="19">
        <v>39239</v>
      </c>
      <c r="H1631" s="1" t="s">
        <v>5241</v>
      </c>
      <c r="I1631" s="1" t="s">
        <v>5257</v>
      </c>
      <c r="J1631" s="1"/>
      <c r="K1631" s="20">
        <f t="shared" ca="1" si="100"/>
        <v>41.210958904109589</v>
      </c>
      <c r="L1631" s="20">
        <f t="shared" ca="1" si="101"/>
        <v>15.545205479452054</v>
      </c>
      <c r="M1631" s="1" t="str">
        <f>IF('1Employee'!E1631="CANADA","AMERIQUE","EUROPE")</f>
        <v>EUROPE</v>
      </c>
      <c r="N1631" s="22" t="str">
        <f t="shared" ca="1" si="102"/>
        <v>C_35-45 ans</v>
      </c>
      <c r="O1631" s="3" t="str">
        <f t="shared" ca="1" si="103"/>
        <v>D_5 ans et plus</v>
      </c>
      <c r="P1631" s="3" t="str">
        <f>IFERROR(VLOOKUP(J1631,Type!$A:$B,2,FALSE),"Actif")</f>
        <v>Actif</v>
      </c>
      <c r="Q1631" s="3" t="str">
        <f>VLOOKUP(A1631,Genre!$A:$B,2,0)</f>
        <v>Homme</v>
      </c>
      <c r="R1631" s="42" t="str">
        <f>VLOOKUP(C1631,Department!$A:$B,2,0)</f>
        <v>IT</v>
      </c>
    </row>
    <row r="1632" spans="1:18" x14ac:dyDescent="0.25">
      <c r="A1632" s="41">
        <v>182837237</v>
      </c>
      <c r="B1632" s="1" t="s">
        <v>3415</v>
      </c>
      <c r="C1632" s="1" t="s">
        <v>697</v>
      </c>
      <c r="D1632" s="1" t="s">
        <v>5210</v>
      </c>
      <c r="E1632" s="1" t="s">
        <v>5219</v>
      </c>
      <c r="F1632" s="19">
        <v>35011</v>
      </c>
      <c r="G1632" s="19">
        <v>43718</v>
      </c>
      <c r="H1632" s="1" t="s">
        <v>5241</v>
      </c>
      <c r="I1632" s="1" t="s">
        <v>5257</v>
      </c>
      <c r="J1632" s="1"/>
      <c r="K1632" s="20">
        <f t="shared" ca="1" si="100"/>
        <v>27.12876712328767</v>
      </c>
      <c r="L1632" s="20">
        <f t="shared" ca="1" si="101"/>
        <v>3.2739726027397262</v>
      </c>
      <c r="M1632" s="1" t="str">
        <f>IF('1Employee'!E1632="CANADA","AMERIQUE","EUROPE")</f>
        <v>EUROPE</v>
      </c>
      <c r="N1632" s="22" t="str">
        <f t="shared" ca="1" si="102"/>
        <v>B_25-35 ans</v>
      </c>
      <c r="O1632" s="3" t="str">
        <f t="shared" ca="1" si="103"/>
        <v>C_3-5 ans</v>
      </c>
      <c r="P1632" s="3" t="str">
        <f>IFERROR(VLOOKUP(J1632,Type!$A:$B,2,FALSE),"Actif")</f>
        <v>Actif</v>
      </c>
      <c r="Q1632" s="3" t="str">
        <f>VLOOKUP(A1632,Genre!$A:$B,2,0)</f>
        <v>Homme</v>
      </c>
      <c r="R1632" s="42" t="str">
        <f>VLOOKUP(C1632,Department!$A:$B,2,0)</f>
        <v>IT</v>
      </c>
    </row>
    <row r="1633" spans="1:18" x14ac:dyDescent="0.25">
      <c r="A1633" s="41">
        <v>182174745</v>
      </c>
      <c r="B1633" s="1" t="s">
        <v>3450</v>
      </c>
      <c r="C1633" s="1" t="s">
        <v>697</v>
      </c>
      <c r="D1633" s="1" t="s">
        <v>5211</v>
      </c>
      <c r="E1633" s="1" t="s">
        <v>5219</v>
      </c>
      <c r="F1633" s="19">
        <v>32925</v>
      </c>
      <c r="G1633" s="19">
        <v>44296</v>
      </c>
      <c r="H1633" s="1" t="s">
        <v>5241</v>
      </c>
      <c r="I1633" s="1" t="s">
        <v>5257</v>
      </c>
      <c r="J1633" s="1"/>
      <c r="K1633" s="20">
        <f t="shared" ca="1" si="100"/>
        <v>32.843835616438355</v>
      </c>
      <c r="L1633" s="20">
        <f t="shared" ca="1" si="101"/>
        <v>1.6904109589041096</v>
      </c>
      <c r="M1633" s="1" t="str">
        <f>IF('1Employee'!E1633="CANADA","AMERIQUE","EUROPE")</f>
        <v>EUROPE</v>
      </c>
      <c r="N1633" s="22" t="str">
        <f t="shared" ca="1" si="102"/>
        <v>B_25-35 ans</v>
      </c>
      <c r="O1633" s="3" t="str">
        <f t="shared" ca="1" si="103"/>
        <v>B_1 -3ans</v>
      </c>
      <c r="P1633" s="3" t="str">
        <f>IFERROR(VLOOKUP(J1633,Type!$A:$B,2,FALSE),"Actif")</f>
        <v>Actif</v>
      </c>
      <c r="Q1633" s="3" t="str">
        <f>VLOOKUP(A1633,Genre!$A:$B,2,0)</f>
        <v>Femme</v>
      </c>
      <c r="R1633" s="42" t="str">
        <f>VLOOKUP(C1633,Department!$A:$B,2,0)</f>
        <v>IT</v>
      </c>
    </row>
    <row r="1634" spans="1:18" x14ac:dyDescent="0.25">
      <c r="A1634" s="41">
        <v>188826871</v>
      </c>
      <c r="B1634" s="1" t="s">
        <v>1864</v>
      </c>
      <c r="C1634" s="1" t="s">
        <v>697</v>
      </c>
      <c r="D1634" s="1" t="s">
        <v>5211</v>
      </c>
      <c r="E1634" s="1" t="s">
        <v>5219</v>
      </c>
      <c r="F1634" s="19">
        <v>33829</v>
      </c>
      <c r="G1634" s="19">
        <v>43390</v>
      </c>
      <c r="H1634" s="1" t="s">
        <v>5241</v>
      </c>
      <c r="I1634" s="1" t="s">
        <v>5257</v>
      </c>
      <c r="J1634" s="1"/>
      <c r="K1634" s="20">
        <f t="shared" ca="1" si="100"/>
        <v>30.367123287671234</v>
      </c>
      <c r="L1634" s="20">
        <f t="shared" ca="1" si="101"/>
        <v>4.1726027397260275</v>
      </c>
      <c r="M1634" s="1" t="str">
        <f>IF('1Employee'!E1634="CANADA","AMERIQUE","EUROPE")</f>
        <v>EUROPE</v>
      </c>
      <c r="N1634" s="22" t="str">
        <f t="shared" ca="1" si="102"/>
        <v>B_25-35 ans</v>
      </c>
      <c r="O1634" s="3" t="str">
        <f t="shared" ca="1" si="103"/>
        <v>C_3-5 ans</v>
      </c>
      <c r="P1634" s="3" t="str">
        <f>IFERROR(VLOOKUP(J1634,Type!$A:$B,2,FALSE),"Actif")</f>
        <v>Actif</v>
      </c>
      <c r="Q1634" s="3" t="str">
        <f>VLOOKUP(A1634,Genre!$A:$B,2,0)</f>
        <v>Femme</v>
      </c>
      <c r="R1634" s="42" t="str">
        <f>VLOOKUP(C1634,Department!$A:$B,2,0)</f>
        <v>IT</v>
      </c>
    </row>
    <row r="1635" spans="1:18" x14ac:dyDescent="0.25">
      <c r="A1635" s="41">
        <v>189522382</v>
      </c>
      <c r="B1635" s="1" t="s">
        <v>2720</v>
      </c>
      <c r="C1635" s="1" t="s">
        <v>954</v>
      </c>
      <c r="D1635" s="1" t="s">
        <v>5210</v>
      </c>
      <c r="E1635" s="1" t="s">
        <v>5219</v>
      </c>
      <c r="F1635" s="19">
        <v>28111</v>
      </c>
      <c r="G1635" s="19">
        <v>41417</v>
      </c>
      <c r="H1635" s="1" t="s">
        <v>5241</v>
      </c>
      <c r="I1635" s="1" t="s">
        <v>5257</v>
      </c>
      <c r="J1635" s="1"/>
      <c r="K1635" s="20">
        <f t="shared" ca="1" si="100"/>
        <v>46.032876712328765</v>
      </c>
      <c r="L1635" s="20">
        <f t="shared" ca="1" si="101"/>
        <v>9.5780821917808225</v>
      </c>
      <c r="M1635" s="1" t="str">
        <f>IF('1Employee'!E1635="CANADA","AMERIQUE","EUROPE")</f>
        <v>EUROPE</v>
      </c>
      <c r="N1635" s="22" t="str">
        <f t="shared" ca="1" si="102"/>
        <v>D_45-55ans</v>
      </c>
      <c r="O1635" s="3" t="str">
        <f t="shared" ca="1" si="103"/>
        <v>D_5 ans et plus</v>
      </c>
      <c r="P1635" s="3" t="str">
        <f>IFERROR(VLOOKUP(J1635,Type!$A:$B,2,FALSE),"Actif")</f>
        <v>Actif</v>
      </c>
      <c r="Q1635" s="3" t="str">
        <f>VLOOKUP(A1635,Genre!$A:$B,2,0)</f>
        <v>Femme</v>
      </c>
      <c r="R1635" s="42" t="str">
        <f>VLOOKUP(C1635,Department!$A:$B,2,0)</f>
        <v>IT</v>
      </c>
    </row>
    <row r="1636" spans="1:18" x14ac:dyDescent="0.25">
      <c r="A1636" s="41">
        <v>386194</v>
      </c>
      <c r="B1636" s="1" t="s">
        <v>2521</v>
      </c>
      <c r="C1636" s="1" t="s">
        <v>954</v>
      </c>
      <c r="D1636" s="1" t="s">
        <v>5208</v>
      </c>
      <c r="E1636" s="1" t="s">
        <v>5218</v>
      </c>
      <c r="F1636" s="19">
        <v>32367</v>
      </c>
      <c r="G1636" s="19">
        <v>39955</v>
      </c>
      <c r="H1636" s="1" t="s">
        <v>5241</v>
      </c>
      <c r="I1636" s="1" t="s">
        <v>5257</v>
      </c>
      <c r="J1636" s="1"/>
      <c r="K1636" s="20">
        <f t="shared" ca="1" si="100"/>
        <v>34.372602739726027</v>
      </c>
      <c r="L1636" s="20">
        <f t="shared" ca="1" si="101"/>
        <v>13.583561643835617</v>
      </c>
      <c r="M1636" s="1" t="str">
        <f>IF('1Employee'!E1636="CANADA","AMERIQUE","EUROPE")</f>
        <v>AMERIQUE</v>
      </c>
      <c r="N1636" s="22" t="str">
        <f t="shared" ca="1" si="102"/>
        <v>B_25-35 ans</v>
      </c>
      <c r="O1636" s="3" t="str">
        <f t="shared" ca="1" si="103"/>
        <v>D_5 ans et plus</v>
      </c>
      <c r="P1636" s="3" t="str">
        <f>IFERROR(VLOOKUP(J1636,Type!$A:$B,2,FALSE),"Actif")</f>
        <v>Actif</v>
      </c>
      <c r="Q1636" s="3" t="str">
        <f>VLOOKUP(A1636,Genre!$A:$B,2,0)</f>
        <v>Homme</v>
      </c>
      <c r="R1636" s="42" t="str">
        <f>VLOOKUP(C1636,Department!$A:$B,2,0)</f>
        <v>IT</v>
      </c>
    </row>
    <row r="1637" spans="1:18" x14ac:dyDescent="0.25">
      <c r="A1637" s="41">
        <v>589919</v>
      </c>
      <c r="B1637" s="1" t="s">
        <v>1839</v>
      </c>
      <c r="C1637" s="1" t="s">
        <v>954</v>
      </c>
      <c r="D1637" s="1" t="s">
        <v>5205</v>
      </c>
      <c r="E1637" s="1" t="s">
        <v>5218</v>
      </c>
      <c r="F1637" s="19">
        <v>27669</v>
      </c>
      <c r="G1637" s="19">
        <v>40999</v>
      </c>
      <c r="H1637" s="1" t="s">
        <v>5241</v>
      </c>
      <c r="I1637" s="1" t="s">
        <v>5257</v>
      </c>
      <c r="J1637" s="1"/>
      <c r="K1637" s="20">
        <f t="shared" ca="1" si="100"/>
        <v>47.243835616438353</v>
      </c>
      <c r="L1637" s="20">
        <f t="shared" ca="1" si="101"/>
        <v>10.723287671232876</v>
      </c>
      <c r="M1637" s="1" t="str">
        <f>IF('1Employee'!E1637="CANADA","AMERIQUE","EUROPE")</f>
        <v>AMERIQUE</v>
      </c>
      <c r="N1637" s="22" t="str">
        <f t="shared" ca="1" si="102"/>
        <v>D_45-55ans</v>
      </c>
      <c r="O1637" s="3" t="str">
        <f t="shared" ca="1" si="103"/>
        <v>D_5 ans et plus</v>
      </c>
      <c r="P1637" s="3" t="str">
        <f>IFERROR(VLOOKUP(J1637,Type!$A:$B,2,FALSE),"Actif")</f>
        <v>Actif</v>
      </c>
      <c r="Q1637" s="3" t="str">
        <f>VLOOKUP(A1637,Genre!$A:$B,2,0)</f>
        <v>Femme</v>
      </c>
      <c r="R1637" s="42" t="str">
        <f>VLOOKUP(C1637,Department!$A:$B,2,0)</f>
        <v>IT</v>
      </c>
    </row>
    <row r="1638" spans="1:18" x14ac:dyDescent="0.25">
      <c r="A1638" s="41">
        <v>112848462</v>
      </c>
      <c r="B1638" s="1" t="s">
        <v>2394</v>
      </c>
      <c r="C1638" s="1" t="s">
        <v>954</v>
      </c>
      <c r="D1638" s="1" t="s">
        <v>5208</v>
      </c>
      <c r="E1638" s="1" t="s">
        <v>5218</v>
      </c>
      <c r="F1638" s="19">
        <v>36011</v>
      </c>
      <c r="G1638" s="19">
        <v>42246</v>
      </c>
      <c r="H1638" s="1" t="s">
        <v>5241</v>
      </c>
      <c r="I1638" s="1" t="s">
        <v>5257</v>
      </c>
      <c r="J1638" s="1"/>
      <c r="K1638" s="20">
        <f t="shared" ca="1" si="100"/>
        <v>24.389041095890413</v>
      </c>
      <c r="L1638" s="20">
        <f t="shared" ca="1" si="101"/>
        <v>7.3068493150684928</v>
      </c>
      <c r="M1638" s="1" t="str">
        <f>IF('1Employee'!E1638="CANADA","AMERIQUE","EUROPE")</f>
        <v>AMERIQUE</v>
      </c>
      <c r="N1638" s="22" t="str">
        <f t="shared" ca="1" si="102"/>
        <v>A_18 - 25  ans</v>
      </c>
      <c r="O1638" s="3" t="str">
        <f t="shared" ca="1" si="103"/>
        <v>D_5 ans et plus</v>
      </c>
      <c r="P1638" s="3" t="str">
        <f>IFERROR(VLOOKUP(J1638,Type!$A:$B,2,FALSE),"Actif")</f>
        <v>Actif</v>
      </c>
      <c r="Q1638" s="3" t="str">
        <f>VLOOKUP(A1638,Genre!$A:$B,2,0)</f>
        <v>Homme</v>
      </c>
      <c r="R1638" s="42" t="str">
        <f>VLOOKUP(C1638,Department!$A:$B,2,0)</f>
        <v>IT</v>
      </c>
    </row>
    <row r="1639" spans="1:18" x14ac:dyDescent="0.25">
      <c r="A1639" s="41">
        <v>188859235</v>
      </c>
      <c r="B1639" s="1" t="s">
        <v>1868</v>
      </c>
      <c r="C1639" s="1" t="s">
        <v>954</v>
      </c>
      <c r="D1639" s="1" t="s">
        <v>5208</v>
      </c>
      <c r="E1639" s="1" t="s">
        <v>5218</v>
      </c>
      <c r="F1639" s="19">
        <v>21178</v>
      </c>
      <c r="G1639" s="19">
        <v>43463</v>
      </c>
      <c r="H1639" s="1" t="s">
        <v>5241</v>
      </c>
      <c r="I1639" s="1" t="s">
        <v>5257</v>
      </c>
      <c r="J1639" s="1"/>
      <c r="K1639" s="20">
        <f t="shared" ca="1" si="100"/>
        <v>65.027397260273972</v>
      </c>
      <c r="L1639" s="20">
        <f t="shared" ca="1" si="101"/>
        <v>3.9726027397260273</v>
      </c>
      <c r="M1639" s="1" t="str">
        <f>IF('1Employee'!E1639="CANADA","AMERIQUE","EUROPE")</f>
        <v>AMERIQUE</v>
      </c>
      <c r="N1639" s="22" t="str">
        <f t="shared" ca="1" si="102"/>
        <v>E_55 ans et plus</v>
      </c>
      <c r="O1639" s="3" t="str">
        <f t="shared" ca="1" si="103"/>
        <v>C_3-5 ans</v>
      </c>
      <c r="P1639" s="3" t="str">
        <f>IFERROR(VLOOKUP(J1639,Type!$A:$B,2,FALSE),"Actif")</f>
        <v>Actif</v>
      </c>
      <c r="Q1639" s="3" t="str">
        <f>VLOOKUP(A1639,Genre!$A:$B,2,0)</f>
        <v>Femme</v>
      </c>
      <c r="R1639" s="42" t="str">
        <f>VLOOKUP(C1639,Department!$A:$B,2,0)</f>
        <v>IT</v>
      </c>
    </row>
    <row r="1640" spans="1:18" x14ac:dyDescent="0.25">
      <c r="A1640" s="41">
        <v>187753568</v>
      </c>
      <c r="B1640" s="1" t="s">
        <v>5047</v>
      </c>
      <c r="C1640" s="1" t="s">
        <v>954</v>
      </c>
      <c r="D1640" s="1" t="s">
        <v>5215</v>
      </c>
      <c r="E1640" s="1" t="s">
        <v>5220</v>
      </c>
      <c r="F1640" s="19">
        <v>35174</v>
      </c>
      <c r="G1640" s="19">
        <v>41074</v>
      </c>
      <c r="H1640" s="1" t="s">
        <v>5241</v>
      </c>
      <c r="I1640" s="1" t="s">
        <v>5257</v>
      </c>
      <c r="J1640" s="1"/>
      <c r="K1640" s="20">
        <f t="shared" ca="1" si="100"/>
        <v>26.682191780821917</v>
      </c>
      <c r="L1640" s="20">
        <f t="shared" ca="1" si="101"/>
        <v>10.517808219178082</v>
      </c>
      <c r="M1640" s="1" t="str">
        <f>IF('1Employee'!E1640="CANADA","AMERIQUE","EUROPE")</f>
        <v>EUROPE</v>
      </c>
      <c r="N1640" s="22" t="str">
        <f t="shared" ca="1" si="102"/>
        <v>B_25-35 ans</v>
      </c>
      <c r="O1640" s="3" t="str">
        <f t="shared" ca="1" si="103"/>
        <v>D_5 ans et plus</v>
      </c>
      <c r="P1640" s="3" t="str">
        <f>IFERROR(VLOOKUP(J1640,Type!$A:$B,2,FALSE),"Actif")</f>
        <v>Actif</v>
      </c>
      <c r="Q1640" s="3" t="str">
        <f>VLOOKUP(A1640,Genre!$A:$B,2,0)</f>
        <v>Femme</v>
      </c>
      <c r="R1640" s="42" t="str">
        <f>VLOOKUP(C1640,Department!$A:$B,2,0)</f>
        <v>IT</v>
      </c>
    </row>
    <row r="1641" spans="1:18" x14ac:dyDescent="0.25">
      <c r="A1641" s="41">
        <v>183178947</v>
      </c>
      <c r="B1641" s="1" t="s">
        <v>3714</v>
      </c>
      <c r="C1641" s="1" t="s">
        <v>954</v>
      </c>
      <c r="D1641" s="1" t="s">
        <v>5215</v>
      </c>
      <c r="E1641" s="1" t="s">
        <v>5220</v>
      </c>
      <c r="F1641" s="19">
        <v>33298</v>
      </c>
      <c r="G1641" s="19">
        <v>40220</v>
      </c>
      <c r="H1641" s="1" t="s">
        <v>5241</v>
      </c>
      <c r="I1641" s="1" t="s">
        <v>5257</v>
      </c>
      <c r="J1641" s="1"/>
      <c r="K1641" s="20">
        <f t="shared" ca="1" si="100"/>
        <v>31.82191780821918</v>
      </c>
      <c r="L1641" s="20">
        <f t="shared" ca="1" si="101"/>
        <v>12.857534246575343</v>
      </c>
      <c r="M1641" s="1" t="str">
        <f>IF('1Employee'!E1641="CANADA","AMERIQUE","EUROPE")</f>
        <v>EUROPE</v>
      </c>
      <c r="N1641" s="22" t="str">
        <f t="shared" ca="1" si="102"/>
        <v>B_25-35 ans</v>
      </c>
      <c r="O1641" s="3" t="str">
        <f t="shared" ca="1" si="103"/>
        <v>D_5 ans et plus</v>
      </c>
      <c r="P1641" s="3" t="str">
        <f>IFERROR(VLOOKUP(J1641,Type!$A:$B,2,FALSE),"Actif")</f>
        <v>Actif</v>
      </c>
      <c r="Q1641" s="3" t="str">
        <f>VLOOKUP(A1641,Genre!$A:$B,2,0)</f>
        <v>Femme</v>
      </c>
      <c r="R1641" s="42" t="str">
        <f>VLOOKUP(C1641,Department!$A:$B,2,0)</f>
        <v>IT</v>
      </c>
    </row>
    <row r="1642" spans="1:18" x14ac:dyDescent="0.25">
      <c r="A1642" s="41">
        <v>187712255</v>
      </c>
      <c r="B1642" s="1" t="s">
        <v>5029</v>
      </c>
      <c r="C1642" s="1" t="s">
        <v>954</v>
      </c>
      <c r="D1642" s="1" t="s">
        <v>5211</v>
      </c>
      <c r="E1642" s="1" t="s">
        <v>5219</v>
      </c>
      <c r="F1642" s="19">
        <v>36783</v>
      </c>
      <c r="G1642" s="19">
        <v>40734</v>
      </c>
      <c r="H1642" s="1" t="s">
        <v>5242</v>
      </c>
      <c r="I1642" s="1" t="s">
        <v>5257</v>
      </c>
      <c r="J1642" s="1" t="s">
        <v>5244</v>
      </c>
      <c r="K1642" s="20">
        <f t="shared" ca="1" si="100"/>
        <v>22.273972602739725</v>
      </c>
      <c r="L1642" s="20">
        <f t="shared" ca="1" si="101"/>
        <v>11.449315068493151</v>
      </c>
      <c r="M1642" s="1" t="str">
        <f>IF('1Employee'!E1642="CANADA","AMERIQUE","EUROPE")</f>
        <v>EUROPE</v>
      </c>
      <c r="N1642" s="22" t="str">
        <f t="shared" ca="1" si="102"/>
        <v>A_18 - 25  ans</v>
      </c>
      <c r="O1642" s="3" t="str">
        <f t="shared" ca="1" si="103"/>
        <v>D_5 ans et plus</v>
      </c>
      <c r="P1642" s="3" t="str">
        <f>IFERROR(VLOOKUP(J1642,Type!$A:$B,2,FALSE),"Actif")</f>
        <v>Initiative employé</v>
      </c>
      <c r="Q1642" s="3" t="str">
        <f>VLOOKUP(A1642,Genre!$A:$B,2,0)</f>
        <v>Homme</v>
      </c>
      <c r="R1642" s="42" t="str">
        <f>VLOOKUP(C1642,Department!$A:$B,2,0)</f>
        <v>IT</v>
      </c>
    </row>
    <row r="1643" spans="1:18" x14ac:dyDescent="0.25">
      <c r="A1643" s="41">
        <v>181422953</v>
      </c>
      <c r="B1643" s="1" t="s">
        <v>953</v>
      </c>
      <c r="C1643" s="1" t="s">
        <v>954</v>
      </c>
      <c r="D1643" s="1" t="s">
        <v>5214</v>
      </c>
      <c r="E1643" s="1" t="s">
        <v>5220</v>
      </c>
      <c r="F1643" s="19">
        <v>29642</v>
      </c>
      <c r="G1643" s="19">
        <v>43139</v>
      </c>
      <c r="H1643" s="1" t="s">
        <v>5241</v>
      </c>
      <c r="I1643" s="1" t="s">
        <v>5257</v>
      </c>
      <c r="J1643" s="1"/>
      <c r="K1643" s="20">
        <f t="shared" ca="1" si="100"/>
        <v>41.838356164383562</v>
      </c>
      <c r="L1643" s="20">
        <f t="shared" ca="1" si="101"/>
        <v>4.86027397260274</v>
      </c>
      <c r="M1643" s="1" t="str">
        <f>IF('1Employee'!E1643="CANADA","AMERIQUE","EUROPE")</f>
        <v>EUROPE</v>
      </c>
      <c r="N1643" s="22" t="str">
        <f t="shared" ca="1" si="102"/>
        <v>C_35-45 ans</v>
      </c>
      <c r="O1643" s="3" t="str">
        <f t="shared" ca="1" si="103"/>
        <v>C_3-5 ans</v>
      </c>
      <c r="P1643" s="3" t="str">
        <f>IFERROR(VLOOKUP(J1643,Type!$A:$B,2,FALSE),"Actif")</f>
        <v>Actif</v>
      </c>
      <c r="Q1643" s="3" t="str">
        <f>VLOOKUP(A1643,Genre!$A:$B,2,0)</f>
        <v>Femme</v>
      </c>
      <c r="R1643" s="42" t="str">
        <f>VLOOKUP(C1643,Department!$A:$B,2,0)</f>
        <v>IT</v>
      </c>
    </row>
    <row r="1644" spans="1:18" x14ac:dyDescent="0.25">
      <c r="A1644" s="41">
        <v>111584714</v>
      </c>
      <c r="B1644" s="1" t="s">
        <v>2318</v>
      </c>
      <c r="C1644" s="1" t="s">
        <v>954</v>
      </c>
      <c r="D1644" s="1" t="s">
        <v>5216</v>
      </c>
      <c r="E1644" s="1" t="s">
        <v>5220</v>
      </c>
      <c r="F1644" s="19">
        <v>32365</v>
      </c>
      <c r="G1644" s="19">
        <v>39538</v>
      </c>
      <c r="H1644" s="1" t="s">
        <v>5241</v>
      </c>
      <c r="I1644" s="1" t="s">
        <v>5257</v>
      </c>
      <c r="J1644" s="1"/>
      <c r="K1644" s="20">
        <f t="shared" ca="1" si="100"/>
        <v>34.37808219178082</v>
      </c>
      <c r="L1644" s="20">
        <f t="shared" ca="1" si="101"/>
        <v>14.726027397260275</v>
      </c>
      <c r="M1644" s="1" t="str">
        <f>IF('1Employee'!E1644="CANADA","AMERIQUE","EUROPE")</f>
        <v>EUROPE</v>
      </c>
      <c r="N1644" s="22" t="str">
        <f t="shared" ca="1" si="102"/>
        <v>B_25-35 ans</v>
      </c>
      <c r="O1644" s="3" t="str">
        <f t="shared" ca="1" si="103"/>
        <v>D_5 ans et plus</v>
      </c>
      <c r="P1644" s="3" t="str">
        <f>IFERROR(VLOOKUP(J1644,Type!$A:$B,2,FALSE),"Actif")</f>
        <v>Actif</v>
      </c>
      <c r="Q1644" s="3" t="str">
        <f>VLOOKUP(A1644,Genre!$A:$B,2,0)</f>
        <v>Femme</v>
      </c>
      <c r="R1644" s="42" t="str">
        <f>VLOOKUP(C1644,Department!$A:$B,2,0)</f>
        <v>IT</v>
      </c>
    </row>
    <row r="1645" spans="1:18" x14ac:dyDescent="0.25">
      <c r="A1645" s="41">
        <v>181762251</v>
      </c>
      <c r="B1645" s="1" t="s">
        <v>3359</v>
      </c>
      <c r="C1645" s="1" t="s">
        <v>954</v>
      </c>
      <c r="D1645" s="1" t="s">
        <v>5210</v>
      </c>
      <c r="E1645" s="1" t="s">
        <v>5219</v>
      </c>
      <c r="F1645" s="19">
        <v>29338</v>
      </c>
      <c r="G1645" s="19">
        <v>39170</v>
      </c>
      <c r="H1645" s="1" t="s">
        <v>5241</v>
      </c>
      <c r="I1645" s="1" t="s">
        <v>5257</v>
      </c>
      <c r="J1645" s="1"/>
      <c r="K1645" s="20">
        <f t="shared" ca="1" si="100"/>
        <v>42.671232876712331</v>
      </c>
      <c r="L1645" s="20">
        <f t="shared" ca="1" si="101"/>
        <v>15.734246575342466</v>
      </c>
      <c r="M1645" s="1" t="str">
        <f>IF('1Employee'!E1645="CANADA","AMERIQUE","EUROPE")</f>
        <v>EUROPE</v>
      </c>
      <c r="N1645" s="22" t="str">
        <f t="shared" ca="1" si="102"/>
        <v>C_35-45 ans</v>
      </c>
      <c r="O1645" s="3" t="str">
        <f t="shared" ca="1" si="103"/>
        <v>D_5 ans et plus</v>
      </c>
      <c r="P1645" s="3" t="str">
        <f>IFERROR(VLOOKUP(J1645,Type!$A:$B,2,FALSE),"Actif")</f>
        <v>Actif</v>
      </c>
      <c r="Q1645" s="3" t="str">
        <f>VLOOKUP(A1645,Genre!$A:$B,2,0)</f>
        <v>Homme</v>
      </c>
      <c r="R1645" s="42" t="str">
        <f>VLOOKUP(C1645,Department!$A:$B,2,0)</f>
        <v>IT</v>
      </c>
    </row>
    <row r="1646" spans="1:18" x14ac:dyDescent="0.25">
      <c r="A1646" s="41">
        <v>182589315</v>
      </c>
      <c r="B1646" s="1" t="s">
        <v>3550</v>
      </c>
      <c r="C1646" s="1" t="s">
        <v>954</v>
      </c>
      <c r="D1646" s="1" t="s">
        <v>5208</v>
      </c>
      <c r="E1646" s="1" t="s">
        <v>5218</v>
      </c>
      <c r="F1646" s="19">
        <v>30631</v>
      </c>
      <c r="G1646" s="19">
        <v>43565</v>
      </c>
      <c r="H1646" s="1" t="s">
        <v>5241</v>
      </c>
      <c r="I1646" s="1" t="s">
        <v>5257</v>
      </c>
      <c r="J1646" s="1"/>
      <c r="K1646" s="20">
        <f t="shared" ca="1" si="100"/>
        <v>39.128767123287673</v>
      </c>
      <c r="L1646" s="20">
        <f t="shared" ca="1" si="101"/>
        <v>3.6931506849315068</v>
      </c>
      <c r="M1646" s="1" t="str">
        <f>IF('1Employee'!E1646="CANADA","AMERIQUE","EUROPE")</f>
        <v>AMERIQUE</v>
      </c>
      <c r="N1646" s="22" t="str">
        <f t="shared" ca="1" si="102"/>
        <v>C_35-45 ans</v>
      </c>
      <c r="O1646" s="3" t="str">
        <f t="shared" ca="1" si="103"/>
        <v>C_3-5 ans</v>
      </c>
      <c r="P1646" s="3" t="str">
        <f>IFERROR(VLOOKUP(J1646,Type!$A:$B,2,FALSE),"Actif")</f>
        <v>Actif</v>
      </c>
      <c r="Q1646" s="3" t="str">
        <f>VLOOKUP(A1646,Genre!$A:$B,2,0)</f>
        <v>Homme</v>
      </c>
      <c r="R1646" s="42" t="str">
        <f>VLOOKUP(C1646,Department!$A:$B,2,0)</f>
        <v>IT</v>
      </c>
    </row>
    <row r="1647" spans="1:18" x14ac:dyDescent="0.25">
      <c r="A1647" s="41">
        <v>185282884</v>
      </c>
      <c r="B1647" s="1" t="s">
        <v>4353</v>
      </c>
      <c r="C1647" s="1" t="s">
        <v>954</v>
      </c>
      <c r="D1647" s="1" t="s">
        <v>5211</v>
      </c>
      <c r="E1647" s="1" t="s">
        <v>5219</v>
      </c>
      <c r="F1647" s="19">
        <v>21061</v>
      </c>
      <c r="G1647" s="19">
        <v>38471</v>
      </c>
      <c r="H1647" s="1" t="s">
        <v>5241</v>
      </c>
      <c r="I1647" s="1" t="s">
        <v>5257</v>
      </c>
      <c r="J1647" s="1"/>
      <c r="K1647" s="20">
        <f t="shared" ca="1" si="100"/>
        <v>65.347945205479448</v>
      </c>
      <c r="L1647" s="20">
        <f t="shared" ca="1" si="101"/>
        <v>17.649315068493152</v>
      </c>
      <c r="M1647" s="1" t="str">
        <f>IF('1Employee'!E1647="CANADA","AMERIQUE","EUROPE")</f>
        <v>EUROPE</v>
      </c>
      <c r="N1647" s="22" t="str">
        <f t="shared" ca="1" si="102"/>
        <v>E_55 ans et plus</v>
      </c>
      <c r="O1647" s="3" t="str">
        <f t="shared" ca="1" si="103"/>
        <v>D_5 ans et plus</v>
      </c>
      <c r="P1647" s="3" t="str">
        <f>IFERROR(VLOOKUP(J1647,Type!$A:$B,2,FALSE),"Actif")</f>
        <v>Actif</v>
      </c>
      <c r="Q1647" s="3" t="str">
        <f>VLOOKUP(A1647,Genre!$A:$B,2,0)</f>
        <v>Femme</v>
      </c>
      <c r="R1647" s="42" t="str">
        <f>VLOOKUP(C1647,Department!$A:$B,2,0)</f>
        <v>IT</v>
      </c>
    </row>
    <row r="1648" spans="1:18" x14ac:dyDescent="0.25">
      <c r="A1648" s="41">
        <v>189415984</v>
      </c>
      <c r="B1648" s="1" t="s">
        <v>2742</v>
      </c>
      <c r="C1648" s="1" t="s">
        <v>255</v>
      </c>
      <c r="D1648" s="1" t="s">
        <v>5216</v>
      </c>
      <c r="E1648" s="1" t="s">
        <v>5220</v>
      </c>
      <c r="F1648" s="19">
        <v>34374</v>
      </c>
      <c r="G1648" s="19">
        <v>40502</v>
      </c>
      <c r="H1648" s="1" t="s">
        <v>5241</v>
      </c>
      <c r="I1648" s="1" t="s">
        <v>5257</v>
      </c>
      <c r="J1648" s="1"/>
      <c r="K1648" s="20">
        <f t="shared" ca="1" si="100"/>
        <v>28.873972602739727</v>
      </c>
      <c r="L1648" s="20">
        <f t="shared" ca="1" si="101"/>
        <v>12.084931506849315</v>
      </c>
      <c r="M1648" s="1" t="str">
        <f>IF('1Employee'!E1648="CANADA","AMERIQUE","EUROPE")</f>
        <v>EUROPE</v>
      </c>
      <c r="N1648" s="22" t="str">
        <f t="shared" ca="1" si="102"/>
        <v>B_25-35 ans</v>
      </c>
      <c r="O1648" s="3" t="str">
        <f t="shared" ca="1" si="103"/>
        <v>D_5 ans et plus</v>
      </c>
      <c r="P1648" s="3" t="str">
        <f>IFERROR(VLOOKUP(J1648,Type!$A:$B,2,FALSE),"Actif")</f>
        <v>Actif</v>
      </c>
      <c r="Q1648" s="3" t="str">
        <f>VLOOKUP(A1648,Genre!$A:$B,2,0)</f>
        <v>Femme</v>
      </c>
      <c r="R1648" s="42" t="str">
        <f>VLOOKUP(C1648,Department!$A:$B,2,0)</f>
        <v>IT</v>
      </c>
    </row>
    <row r="1649" spans="1:18" x14ac:dyDescent="0.25">
      <c r="A1649" s="41">
        <v>188179482</v>
      </c>
      <c r="B1649" s="1" t="s">
        <v>2473</v>
      </c>
      <c r="C1649" s="1" t="s">
        <v>255</v>
      </c>
      <c r="D1649" s="1" t="s">
        <v>5208</v>
      </c>
      <c r="E1649" s="1" t="s">
        <v>5218</v>
      </c>
      <c r="F1649" s="19">
        <v>29234</v>
      </c>
      <c r="G1649" s="19">
        <v>40069</v>
      </c>
      <c r="H1649" s="1" t="s">
        <v>5241</v>
      </c>
      <c r="I1649" s="1" t="s">
        <v>5257</v>
      </c>
      <c r="J1649" s="1"/>
      <c r="K1649" s="20">
        <f t="shared" ca="1" si="100"/>
        <v>42.956164383561642</v>
      </c>
      <c r="L1649" s="20">
        <f t="shared" ca="1" si="101"/>
        <v>13.271232876712329</v>
      </c>
      <c r="M1649" s="1" t="str">
        <f>IF('1Employee'!E1649="CANADA","AMERIQUE","EUROPE")</f>
        <v>AMERIQUE</v>
      </c>
      <c r="N1649" s="22" t="str">
        <f t="shared" ca="1" si="102"/>
        <v>C_35-45 ans</v>
      </c>
      <c r="O1649" s="3" t="str">
        <f t="shared" ca="1" si="103"/>
        <v>D_5 ans et plus</v>
      </c>
      <c r="P1649" s="3" t="str">
        <f>IFERROR(VLOOKUP(J1649,Type!$A:$B,2,FALSE),"Actif")</f>
        <v>Actif</v>
      </c>
      <c r="Q1649" s="3" t="str">
        <f>VLOOKUP(A1649,Genre!$A:$B,2,0)</f>
        <v>Femme</v>
      </c>
      <c r="R1649" s="42" t="str">
        <f>VLOOKUP(C1649,Department!$A:$B,2,0)</f>
        <v>IT</v>
      </c>
    </row>
    <row r="1650" spans="1:18" x14ac:dyDescent="0.25">
      <c r="A1650" s="41">
        <v>112984997</v>
      </c>
      <c r="B1650" s="1" t="s">
        <v>1408</v>
      </c>
      <c r="C1650" s="1" t="s">
        <v>255</v>
      </c>
      <c r="D1650" s="1" t="s">
        <v>5208</v>
      </c>
      <c r="E1650" s="1" t="s">
        <v>5218</v>
      </c>
      <c r="F1650" s="19">
        <v>34622</v>
      </c>
      <c r="G1650" s="19">
        <v>40959</v>
      </c>
      <c r="H1650" s="1" t="s">
        <v>5241</v>
      </c>
      <c r="I1650" s="1" t="s">
        <v>5257</v>
      </c>
      <c r="J1650" s="1"/>
      <c r="K1650" s="20">
        <f t="shared" ca="1" si="100"/>
        <v>28.194520547945206</v>
      </c>
      <c r="L1650" s="20">
        <f t="shared" ca="1" si="101"/>
        <v>10.832876712328767</v>
      </c>
      <c r="M1650" s="1" t="str">
        <f>IF('1Employee'!E1650="CANADA","AMERIQUE","EUROPE")</f>
        <v>AMERIQUE</v>
      </c>
      <c r="N1650" s="22" t="str">
        <f t="shared" ca="1" si="102"/>
        <v>B_25-35 ans</v>
      </c>
      <c r="O1650" s="3" t="str">
        <f t="shared" ca="1" si="103"/>
        <v>D_5 ans et plus</v>
      </c>
      <c r="P1650" s="3" t="str">
        <f>IFERROR(VLOOKUP(J1650,Type!$A:$B,2,FALSE),"Actif")</f>
        <v>Actif</v>
      </c>
      <c r="Q1650" s="3" t="str">
        <f>VLOOKUP(A1650,Genre!$A:$B,2,0)</f>
        <v>Homme</v>
      </c>
      <c r="R1650" s="42" t="str">
        <f>VLOOKUP(C1650,Department!$A:$B,2,0)</f>
        <v>IT</v>
      </c>
    </row>
    <row r="1651" spans="1:18" x14ac:dyDescent="0.25">
      <c r="A1651" s="41">
        <v>112985899</v>
      </c>
      <c r="B1651" s="1" t="s">
        <v>1411</v>
      </c>
      <c r="C1651" s="1" t="s">
        <v>255</v>
      </c>
      <c r="D1651" s="1" t="s">
        <v>5213</v>
      </c>
      <c r="E1651" s="1" t="s">
        <v>5220</v>
      </c>
      <c r="F1651" s="19">
        <v>35809</v>
      </c>
      <c r="G1651" s="19">
        <v>41617</v>
      </c>
      <c r="H1651" s="1" t="s">
        <v>5241</v>
      </c>
      <c r="I1651" s="1" t="s">
        <v>5257</v>
      </c>
      <c r="J1651" s="1"/>
      <c r="K1651" s="20">
        <f t="shared" ca="1" si="100"/>
        <v>24.942465753424656</v>
      </c>
      <c r="L1651" s="20">
        <f t="shared" ca="1" si="101"/>
        <v>9.0301369863013701</v>
      </c>
      <c r="M1651" s="1" t="str">
        <f>IF('1Employee'!E1651="CANADA","AMERIQUE","EUROPE")</f>
        <v>EUROPE</v>
      </c>
      <c r="N1651" s="22" t="str">
        <f t="shared" ca="1" si="102"/>
        <v>A_18 - 25  ans</v>
      </c>
      <c r="O1651" s="3" t="str">
        <f t="shared" ca="1" si="103"/>
        <v>D_5 ans et plus</v>
      </c>
      <c r="P1651" s="3" t="str">
        <f>IFERROR(VLOOKUP(J1651,Type!$A:$B,2,FALSE),"Actif")</f>
        <v>Actif</v>
      </c>
      <c r="Q1651" s="3" t="str">
        <f>VLOOKUP(A1651,Genre!$A:$B,2,0)</f>
        <v>Homme</v>
      </c>
      <c r="R1651" s="42" t="str">
        <f>VLOOKUP(C1651,Department!$A:$B,2,0)</f>
        <v>IT</v>
      </c>
    </row>
    <row r="1652" spans="1:18" x14ac:dyDescent="0.25">
      <c r="A1652" s="41">
        <v>181262893</v>
      </c>
      <c r="B1652" s="1" t="s">
        <v>254</v>
      </c>
      <c r="C1652" s="1" t="s">
        <v>255</v>
      </c>
      <c r="D1652" s="1" t="s">
        <v>5213</v>
      </c>
      <c r="E1652" s="1" t="s">
        <v>5220</v>
      </c>
      <c r="F1652" s="19">
        <v>22793</v>
      </c>
      <c r="G1652" s="19">
        <v>39346</v>
      </c>
      <c r="H1652" s="1" t="s">
        <v>5241</v>
      </c>
      <c r="I1652" s="1" t="s">
        <v>5257</v>
      </c>
      <c r="J1652" s="1"/>
      <c r="K1652" s="20">
        <f t="shared" ca="1" si="100"/>
        <v>60.602739726027394</v>
      </c>
      <c r="L1652" s="20">
        <f t="shared" ca="1" si="101"/>
        <v>15.252054794520548</v>
      </c>
      <c r="M1652" s="1" t="str">
        <f>IF('1Employee'!E1652="CANADA","AMERIQUE","EUROPE")</f>
        <v>EUROPE</v>
      </c>
      <c r="N1652" s="22" t="str">
        <f t="shared" ca="1" si="102"/>
        <v>E_55 ans et plus</v>
      </c>
      <c r="O1652" s="3" t="str">
        <f t="shared" ca="1" si="103"/>
        <v>D_5 ans et plus</v>
      </c>
      <c r="P1652" s="3" t="str">
        <f>IFERROR(VLOOKUP(J1652,Type!$A:$B,2,FALSE),"Actif")</f>
        <v>Actif</v>
      </c>
      <c r="Q1652" s="3" t="str">
        <f>VLOOKUP(A1652,Genre!$A:$B,2,0)</f>
        <v>Femme</v>
      </c>
      <c r="R1652" s="42" t="str">
        <f>VLOOKUP(C1652,Department!$A:$B,2,0)</f>
        <v>IT</v>
      </c>
    </row>
    <row r="1653" spans="1:18" x14ac:dyDescent="0.25">
      <c r="A1653" s="41">
        <v>182548785</v>
      </c>
      <c r="B1653" s="1" t="s">
        <v>3540</v>
      </c>
      <c r="C1653" s="1" t="s">
        <v>255</v>
      </c>
      <c r="D1653" s="1" t="s">
        <v>5206</v>
      </c>
      <c r="E1653" s="1" t="s">
        <v>5218</v>
      </c>
      <c r="F1653" s="19">
        <v>21747</v>
      </c>
      <c r="G1653" s="19">
        <v>41898</v>
      </c>
      <c r="H1653" s="1" t="s">
        <v>5241</v>
      </c>
      <c r="I1653" s="1" t="s">
        <v>5257</v>
      </c>
      <c r="J1653" s="1"/>
      <c r="K1653" s="20">
        <f t="shared" ca="1" si="100"/>
        <v>63.468493150684928</v>
      </c>
      <c r="L1653" s="20">
        <f t="shared" ca="1" si="101"/>
        <v>8.2602739726027394</v>
      </c>
      <c r="M1653" s="1" t="str">
        <f>IF('1Employee'!E1653="CANADA","AMERIQUE","EUROPE")</f>
        <v>AMERIQUE</v>
      </c>
      <c r="N1653" s="22" t="str">
        <f t="shared" ca="1" si="102"/>
        <v>E_55 ans et plus</v>
      </c>
      <c r="O1653" s="3" t="str">
        <f t="shared" ca="1" si="103"/>
        <v>D_5 ans et plus</v>
      </c>
      <c r="P1653" s="3" t="str">
        <f>IFERROR(VLOOKUP(J1653,Type!$A:$B,2,FALSE),"Actif")</f>
        <v>Actif</v>
      </c>
      <c r="Q1653" s="3" t="str">
        <f>VLOOKUP(A1653,Genre!$A:$B,2,0)</f>
        <v>Femme</v>
      </c>
      <c r="R1653" s="42" t="str">
        <f>VLOOKUP(C1653,Department!$A:$B,2,0)</f>
        <v>IT</v>
      </c>
    </row>
    <row r="1654" spans="1:18" x14ac:dyDescent="0.25">
      <c r="A1654" s="41">
        <v>181816928</v>
      </c>
      <c r="B1654" s="1" t="s">
        <v>2452</v>
      </c>
      <c r="C1654" s="1" t="s">
        <v>255</v>
      </c>
      <c r="D1654" s="1" t="s">
        <v>5209</v>
      </c>
      <c r="E1654" s="1" t="s">
        <v>5219</v>
      </c>
      <c r="F1654" s="19">
        <v>24671</v>
      </c>
      <c r="G1654" s="19">
        <v>40987</v>
      </c>
      <c r="H1654" s="1" t="s">
        <v>5241</v>
      </c>
      <c r="I1654" s="1" t="s">
        <v>5257</v>
      </c>
      <c r="J1654" s="1"/>
      <c r="K1654" s="20">
        <f t="shared" ca="1" si="100"/>
        <v>55.457534246575342</v>
      </c>
      <c r="L1654" s="20">
        <f t="shared" ca="1" si="101"/>
        <v>10.756164383561643</v>
      </c>
      <c r="M1654" s="1" t="str">
        <f>IF('1Employee'!E1654="CANADA","AMERIQUE","EUROPE")</f>
        <v>EUROPE</v>
      </c>
      <c r="N1654" s="22" t="str">
        <f t="shared" ca="1" si="102"/>
        <v>E_55 ans et plus</v>
      </c>
      <c r="O1654" s="3" t="str">
        <f t="shared" ca="1" si="103"/>
        <v>D_5 ans et plus</v>
      </c>
      <c r="P1654" s="3" t="str">
        <f>IFERROR(VLOOKUP(J1654,Type!$A:$B,2,FALSE),"Actif")</f>
        <v>Actif</v>
      </c>
      <c r="Q1654" s="3" t="str">
        <f>VLOOKUP(A1654,Genre!$A:$B,2,0)</f>
        <v>Homme</v>
      </c>
      <c r="R1654" s="42" t="str">
        <f>VLOOKUP(C1654,Department!$A:$B,2,0)</f>
        <v>IT</v>
      </c>
    </row>
    <row r="1655" spans="1:18" x14ac:dyDescent="0.25">
      <c r="A1655" s="41">
        <v>181468864</v>
      </c>
      <c r="B1655" s="1" t="s">
        <v>1903</v>
      </c>
      <c r="C1655" s="1" t="s">
        <v>255</v>
      </c>
      <c r="D1655" s="1" t="s">
        <v>5210</v>
      </c>
      <c r="E1655" s="1" t="s">
        <v>5219</v>
      </c>
      <c r="F1655" s="19">
        <v>20679</v>
      </c>
      <c r="G1655" s="19">
        <v>38069</v>
      </c>
      <c r="H1655" s="1" t="s">
        <v>5241</v>
      </c>
      <c r="I1655" s="1" t="s">
        <v>5257</v>
      </c>
      <c r="J1655" s="1"/>
      <c r="K1655" s="20">
        <f t="shared" ca="1" si="100"/>
        <v>66.394520547945206</v>
      </c>
      <c r="L1655" s="20">
        <f t="shared" ca="1" si="101"/>
        <v>18.75068493150685</v>
      </c>
      <c r="M1655" s="1" t="str">
        <f>IF('1Employee'!E1655="CANADA","AMERIQUE","EUROPE")</f>
        <v>EUROPE</v>
      </c>
      <c r="N1655" s="22" t="str">
        <f t="shared" ca="1" si="102"/>
        <v>E_55 ans et plus</v>
      </c>
      <c r="O1655" s="3" t="str">
        <f t="shared" ca="1" si="103"/>
        <v>D_5 ans et plus</v>
      </c>
      <c r="P1655" s="3" t="str">
        <f>IFERROR(VLOOKUP(J1655,Type!$A:$B,2,FALSE),"Actif")</f>
        <v>Actif</v>
      </c>
      <c r="Q1655" s="3" t="str">
        <f>VLOOKUP(A1655,Genre!$A:$B,2,0)</f>
        <v>Femme</v>
      </c>
      <c r="R1655" s="42" t="str">
        <f>VLOOKUP(C1655,Department!$A:$B,2,0)</f>
        <v>IT</v>
      </c>
    </row>
    <row r="1656" spans="1:18" x14ac:dyDescent="0.25">
      <c r="A1656" s="41">
        <v>181696438</v>
      </c>
      <c r="B1656" s="1" t="s">
        <v>391</v>
      </c>
      <c r="C1656" s="1" t="s">
        <v>255</v>
      </c>
      <c r="D1656" s="1" t="s">
        <v>5210</v>
      </c>
      <c r="E1656" s="1" t="s">
        <v>5219</v>
      </c>
      <c r="F1656" s="19">
        <v>24848</v>
      </c>
      <c r="G1656" s="19">
        <v>37911</v>
      </c>
      <c r="H1656" s="1" t="s">
        <v>5241</v>
      </c>
      <c r="I1656" s="1" t="s">
        <v>5257</v>
      </c>
      <c r="J1656" s="1"/>
      <c r="K1656" s="20">
        <f t="shared" ca="1" si="100"/>
        <v>54.972602739726028</v>
      </c>
      <c r="L1656" s="20">
        <f t="shared" ca="1" si="101"/>
        <v>19.183561643835617</v>
      </c>
      <c r="M1656" s="1" t="str">
        <f>IF('1Employee'!E1656="CANADA","AMERIQUE","EUROPE")</f>
        <v>EUROPE</v>
      </c>
      <c r="N1656" s="22" t="str">
        <f t="shared" ca="1" si="102"/>
        <v>D_45-55ans</v>
      </c>
      <c r="O1656" s="3" t="str">
        <f t="shared" ca="1" si="103"/>
        <v>D_5 ans et plus</v>
      </c>
      <c r="P1656" s="3" t="str">
        <f>IFERROR(VLOOKUP(J1656,Type!$A:$B,2,FALSE),"Actif")</f>
        <v>Actif</v>
      </c>
      <c r="Q1656" s="3" t="str">
        <f>VLOOKUP(A1656,Genre!$A:$B,2,0)</f>
        <v>Femme</v>
      </c>
      <c r="R1656" s="42" t="str">
        <f>VLOOKUP(C1656,Department!$A:$B,2,0)</f>
        <v>IT</v>
      </c>
    </row>
    <row r="1657" spans="1:18" x14ac:dyDescent="0.25">
      <c r="A1657" s="41">
        <v>183936849</v>
      </c>
      <c r="B1657" s="1" t="s">
        <v>4041</v>
      </c>
      <c r="C1657" s="1" t="s">
        <v>255</v>
      </c>
      <c r="D1657" s="1" t="s">
        <v>5211</v>
      </c>
      <c r="E1657" s="1" t="s">
        <v>5219</v>
      </c>
      <c r="F1657" s="19">
        <v>25582</v>
      </c>
      <c r="G1657" s="19">
        <v>40351</v>
      </c>
      <c r="H1657" s="1" t="s">
        <v>5241</v>
      </c>
      <c r="I1657" s="1" t="s">
        <v>5257</v>
      </c>
      <c r="J1657" s="1"/>
      <c r="K1657" s="20">
        <f t="shared" ca="1" si="100"/>
        <v>52.961643835616435</v>
      </c>
      <c r="L1657" s="20">
        <f t="shared" ca="1" si="101"/>
        <v>12.498630136986302</v>
      </c>
      <c r="M1657" s="1" t="str">
        <f>IF('1Employee'!E1657="CANADA","AMERIQUE","EUROPE")</f>
        <v>EUROPE</v>
      </c>
      <c r="N1657" s="22" t="str">
        <f t="shared" ca="1" si="102"/>
        <v>D_45-55ans</v>
      </c>
      <c r="O1657" s="3" t="str">
        <f t="shared" ca="1" si="103"/>
        <v>D_5 ans et plus</v>
      </c>
      <c r="P1657" s="3" t="str">
        <f>IFERROR(VLOOKUP(J1657,Type!$A:$B,2,FALSE),"Actif")</f>
        <v>Actif</v>
      </c>
      <c r="Q1657" s="3" t="str">
        <f>VLOOKUP(A1657,Genre!$A:$B,2,0)</f>
        <v>Femme</v>
      </c>
      <c r="R1657" s="42" t="str">
        <f>VLOOKUP(C1657,Department!$A:$B,2,0)</f>
        <v>IT</v>
      </c>
    </row>
    <row r="1658" spans="1:18" x14ac:dyDescent="0.25">
      <c r="A1658" s="41">
        <v>188339228</v>
      </c>
      <c r="B1658" s="1" t="s">
        <v>242</v>
      </c>
      <c r="C1658" s="1" t="s">
        <v>243</v>
      </c>
      <c r="D1658" s="1" t="s">
        <v>5208</v>
      </c>
      <c r="E1658" s="1" t="s">
        <v>5218</v>
      </c>
      <c r="F1658" s="19">
        <v>22461</v>
      </c>
      <c r="G1658" s="19">
        <v>44694</v>
      </c>
      <c r="H1658" s="1" t="s">
        <v>5241</v>
      </c>
      <c r="I1658" s="1" t="s">
        <v>5257</v>
      </c>
      <c r="J1658" s="1"/>
      <c r="K1658" s="20">
        <f t="shared" ca="1" si="100"/>
        <v>61.512328767123286</v>
      </c>
      <c r="L1658" s="20">
        <f t="shared" ca="1" si="101"/>
        <v>0.6</v>
      </c>
      <c r="M1658" s="1" t="str">
        <f>IF('1Employee'!E1658="CANADA","AMERIQUE","EUROPE")</f>
        <v>AMERIQUE</v>
      </c>
      <c r="N1658" s="22" t="str">
        <f t="shared" ca="1" si="102"/>
        <v>E_55 ans et plus</v>
      </c>
      <c r="O1658" s="3" t="str">
        <f t="shared" ca="1" si="103"/>
        <v>A_0-1an</v>
      </c>
      <c r="P1658" s="3" t="str">
        <f>IFERROR(VLOOKUP(J1658,Type!$A:$B,2,FALSE),"Actif")</f>
        <v>Actif</v>
      </c>
      <c r="Q1658" s="3" t="str">
        <f>VLOOKUP(A1658,Genre!$A:$B,2,0)</f>
        <v>Femme</v>
      </c>
      <c r="R1658" s="42" t="str">
        <f>VLOOKUP(C1658,Department!$A:$B,2,0)</f>
        <v>IT</v>
      </c>
    </row>
    <row r="1659" spans="1:18" x14ac:dyDescent="0.25">
      <c r="A1659" s="41">
        <v>181597532</v>
      </c>
      <c r="B1659" s="1" t="s">
        <v>259</v>
      </c>
      <c r="C1659" s="1" t="s">
        <v>243</v>
      </c>
      <c r="D1659" s="1" t="s">
        <v>5205</v>
      </c>
      <c r="E1659" s="1" t="s">
        <v>5218</v>
      </c>
      <c r="F1659" s="19">
        <v>20392</v>
      </c>
      <c r="G1659" s="19">
        <v>42762</v>
      </c>
      <c r="H1659" s="1" t="s">
        <v>5241</v>
      </c>
      <c r="I1659" s="1" t="s">
        <v>5257</v>
      </c>
      <c r="J1659" s="1"/>
      <c r="K1659" s="20">
        <f t="shared" ca="1" si="100"/>
        <v>67.180821917808217</v>
      </c>
      <c r="L1659" s="20">
        <f t="shared" ca="1" si="101"/>
        <v>5.8931506849315065</v>
      </c>
      <c r="M1659" s="1" t="str">
        <f>IF('1Employee'!E1659="CANADA","AMERIQUE","EUROPE")</f>
        <v>AMERIQUE</v>
      </c>
      <c r="N1659" s="22" t="str">
        <f t="shared" ca="1" si="102"/>
        <v>E_55 ans et plus</v>
      </c>
      <c r="O1659" s="3" t="str">
        <f t="shared" ca="1" si="103"/>
        <v>D_5 ans et plus</v>
      </c>
      <c r="P1659" s="3" t="str">
        <f>IFERROR(VLOOKUP(J1659,Type!$A:$B,2,FALSE),"Actif")</f>
        <v>Actif</v>
      </c>
      <c r="Q1659" s="3" t="str">
        <f>VLOOKUP(A1659,Genre!$A:$B,2,0)</f>
        <v>Homme</v>
      </c>
      <c r="R1659" s="42" t="str">
        <f>VLOOKUP(C1659,Department!$A:$B,2,0)</f>
        <v>IT</v>
      </c>
    </row>
    <row r="1660" spans="1:18" x14ac:dyDescent="0.25">
      <c r="A1660" s="41">
        <v>186794911</v>
      </c>
      <c r="B1660" s="1" t="s">
        <v>4810</v>
      </c>
      <c r="C1660" s="1" t="s">
        <v>243</v>
      </c>
      <c r="D1660" s="1" t="s">
        <v>5208</v>
      </c>
      <c r="E1660" s="1" t="s">
        <v>5218</v>
      </c>
      <c r="F1660" s="19">
        <v>28166</v>
      </c>
      <c r="G1660" s="19">
        <v>42445</v>
      </c>
      <c r="H1660" s="1" t="s">
        <v>5241</v>
      </c>
      <c r="I1660" s="1" t="s">
        <v>5257</v>
      </c>
      <c r="J1660" s="1"/>
      <c r="K1660" s="20">
        <f t="shared" ca="1" si="100"/>
        <v>45.88219178082192</v>
      </c>
      <c r="L1660" s="20">
        <f t="shared" ca="1" si="101"/>
        <v>6.7616438356164386</v>
      </c>
      <c r="M1660" s="1" t="str">
        <f>IF('1Employee'!E1660="CANADA","AMERIQUE","EUROPE")</f>
        <v>AMERIQUE</v>
      </c>
      <c r="N1660" s="22" t="str">
        <f t="shared" ca="1" si="102"/>
        <v>D_45-55ans</v>
      </c>
      <c r="O1660" s="3" t="str">
        <f t="shared" ca="1" si="103"/>
        <v>D_5 ans et plus</v>
      </c>
      <c r="P1660" s="3" t="str">
        <f>IFERROR(VLOOKUP(J1660,Type!$A:$B,2,FALSE),"Actif")</f>
        <v>Actif</v>
      </c>
      <c r="Q1660" s="3" t="str">
        <f>VLOOKUP(A1660,Genre!$A:$B,2,0)</f>
        <v>Femme</v>
      </c>
      <c r="R1660" s="42" t="str">
        <f>VLOOKUP(C1660,Department!$A:$B,2,0)</f>
        <v>IT</v>
      </c>
    </row>
    <row r="1661" spans="1:18" x14ac:dyDescent="0.25">
      <c r="A1661" s="41">
        <v>187459378</v>
      </c>
      <c r="B1661" s="1" t="s">
        <v>4976</v>
      </c>
      <c r="C1661" s="1" t="s">
        <v>243</v>
      </c>
      <c r="D1661" s="1" t="s">
        <v>5212</v>
      </c>
      <c r="E1661" s="1" t="s">
        <v>5219</v>
      </c>
      <c r="F1661" s="19">
        <v>21328</v>
      </c>
      <c r="G1661" s="19">
        <v>38609</v>
      </c>
      <c r="H1661" s="1" t="s">
        <v>5241</v>
      </c>
      <c r="I1661" s="1" t="s">
        <v>5257</v>
      </c>
      <c r="J1661" s="1"/>
      <c r="K1661" s="20">
        <f t="shared" ca="1" si="100"/>
        <v>64.61643835616438</v>
      </c>
      <c r="L1661" s="20">
        <f t="shared" ca="1" si="101"/>
        <v>17.271232876712329</v>
      </c>
      <c r="M1661" s="1" t="str">
        <f>IF('1Employee'!E1661="CANADA","AMERIQUE","EUROPE")</f>
        <v>EUROPE</v>
      </c>
      <c r="N1661" s="22" t="str">
        <f t="shared" ca="1" si="102"/>
        <v>E_55 ans et plus</v>
      </c>
      <c r="O1661" s="3" t="str">
        <f t="shared" ca="1" si="103"/>
        <v>D_5 ans et plus</v>
      </c>
      <c r="P1661" s="3" t="str">
        <f>IFERROR(VLOOKUP(J1661,Type!$A:$B,2,FALSE),"Actif")</f>
        <v>Actif</v>
      </c>
      <c r="Q1661" s="3" t="str">
        <f>VLOOKUP(A1661,Genre!$A:$B,2,0)</f>
        <v>Femme</v>
      </c>
      <c r="R1661" s="42" t="str">
        <f>VLOOKUP(C1661,Department!$A:$B,2,0)</f>
        <v>IT</v>
      </c>
    </row>
    <row r="1662" spans="1:18" x14ac:dyDescent="0.25">
      <c r="A1662" s="41">
        <v>183418888</v>
      </c>
      <c r="B1662" s="1" t="s">
        <v>3815</v>
      </c>
      <c r="C1662" s="1" t="s">
        <v>243</v>
      </c>
      <c r="D1662" s="1" t="s">
        <v>5209</v>
      </c>
      <c r="E1662" s="1" t="s">
        <v>5219</v>
      </c>
      <c r="F1662" s="19">
        <v>27362</v>
      </c>
      <c r="G1662" s="19">
        <v>39362</v>
      </c>
      <c r="H1662" s="1" t="s">
        <v>5241</v>
      </c>
      <c r="I1662" s="1" t="s">
        <v>5257</v>
      </c>
      <c r="J1662" s="1"/>
      <c r="K1662" s="20">
        <f t="shared" ca="1" si="100"/>
        <v>48.084931506849315</v>
      </c>
      <c r="L1662" s="20">
        <f t="shared" ca="1" si="101"/>
        <v>15.208219178082192</v>
      </c>
      <c r="M1662" s="1" t="str">
        <f>IF('1Employee'!E1662="CANADA","AMERIQUE","EUROPE")</f>
        <v>EUROPE</v>
      </c>
      <c r="N1662" s="22" t="str">
        <f t="shared" ca="1" si="102"/>
        <v>D_45-55ans</v>
      </c>
      <c r="O1662" s="3" t="str">
        <f t="shared" ca="1" si="103"/>
        <v>D_5 ans et plus</v>
      </c>
      <c r="P1662" s="3" t="str">
        <f>IFERROR(VLOOKUP(J1662,Type!$A:$B,2,FALSE),"Actif")</f>
        <v>Actif</v>
      </c>
      <c r="Q1662" s="3" t="str">
        <f>VLOOKUP(A1662,Genre!$A:$B,2,0)</f>
        <v>Homme</v>
      </c>
      <c r="R1662" s="42" t="str">
        <f>VLOOKUP(C1662,Department!$A:$B,2,0)</f>
        <v>IT</v>
      </c>
    </row>
    <row r="1663" spans="1:18" x14ac:dyDescent="0.25">
      <c r="A1663" s="41">
        <v>188779189</v>
      </c>
      <c r="B1663" s="1" t="s">
        <v>2956</v>
      </c>
      <c r="C1663" s="1" t="s">
        <v>243</v>
      </c>
      <c r="D1663" s="1" t="s">
        <v>5210</v>
      </c>
      <c r="E1663" s="1" t="s">
        <v>5219</v>
      </c>
      <c r="F1663" s="19">
        <v>37060</v>
      </c>
      <c r="G1663" s="19">
        <v>41000</v>
      </c>
      <c r="H1663" s="1" t="s">
        <v>5241</v>
      </c>
      <c r="I1663" s="1" t="s">
        <v>5257</v>
      </c>
      <c r="J1663" s="1"/>
      <c r="K1663" s="20">
        <f t="shared" ca="1" si="100"/>
        <v>21.515068493150686</v>
      </c>
      <c r="L1663" s="20">
        <f t="shared" ca="1" si="101"/>
        <v>10.72054794520548</v>
      </c>
      <c r="M1663" s="1" t="str">
        <f>IF('1Employee'!E1663="CANADA","AMERIQUE","EUROPE")</f>
        <v>EUROPE</v>
      </c>
      <c r="N1663" s="22" t="str">
        <f t="shared" ca="1" si="102"/>
        <v>A_18 - 25  ans</v>
      </c>
      <c r="O1663" s="3" t="str">
        <f t="shared" ca="1" si="103"/>
        <v>D_5 ans et plus</v>
      </c>
      <c r="P1663" s="3" t="str">
        <f>IFERROR(VLOOKUP(J1663,Type!$A:$B,2,FALSE),"Actif")</f>
        <v>Actif</v>
      </c>
      <c r="Q1663" s="3" t="str">
        <f>VLOOKUP(A1663,Genre!$A:$B,2,0)</f>
        <v>Homme</v>
      </c>
      <c r="R1663" s="42" t="str">
        <f>VLOOKUP(C1663,Department!$A:$B,2,0)</f>
        <v>IT</v>
      </c>
    </row>
    <row r="1664" spans="1:18" x14ac:dyDescent="0.25">
      <c r="A1664" s="41">
        <v>182545113</v>
      </c>
      <c r="B1664" s="1" t="s">
        <v>3538</v>
      </c>
      <c r="C1664" s="1" t="s">
        <v>582</v>
      </c>
      <c r="D1664" s="1" t="s">
        <v>5210</v>
      </c>
      <c r="E1664" s="1" t="s">
        <v>5219</v>
      </c>
      <c r="F1664" s="19">
        <v>30802</v>
      </c>
      <c r="G1664" s="19">
        <v>42359</v>
      </c>
      <c r="H1664" s="1" t="s">
        <v>5241</v>
      </c>
      <c r="I1664" s="1" t="s">
        <v>5257</v>
      </c>
      <c r="J1664" s="1"/>
      <c r="K1664" s="20">
        <f t="shared" ca="1" si="100"/>
        <v>38.660273972602738</v>
      </c>
      <c r="L1664" s="20">
        <f t="shared" ca="1" si="101"/>
        <v>6.9972602739726026</v>
      </c>
      <c r="M1664" s="1" t="str">
        <f>IF('1Employee'!E1664="CANADA","AMERIQUE","EUROPE")</f>
        <v>EUROPE</v>
      </c>
      <c r="N1664" s="22" t="str">
        <f t="shared" ca="1" si="102"/>
        <v>C_35-45 ans</v>
      </c>
      <c r="O1664" s="3" t="str">
        <f t="shared" ca="1" si="103"/>
        <v>D_5 ans et plus</v>
      </c>
      <c r="P1664" s="3" t="str">
        <f>IFERROR(VLOOKUP(J1664,Type!$A:$B,2,FALSE),"Actif")</f>
        <v>Actif</v>
      </c>
      <c r="Q1664" s="3" t="str">
        <f>VLOOKUP(A1664,Genre!$A:$B,2,0)</f>
        <v>Homme</v>
      </c>
      <c r="R1664" s="42" t="str">
        <f>VLOOKUP(C1664,Department!$A:$B,2,0)</f>
        <v>IT</v>
      </c>
    </row>
    <row r="1665" spans="1:18" x14ac:dyDescent="0.25">
      <c r="A1665" s="41">
        <v>188871981</v>
      </c>
      <c r="B1665" s="1" t="s">
        <v>2769</v>
      </c>
      <c r="C1665" s="1" t="s">
        <v>582</v>
      </c>
      <c r="D1665" s="1" t="s">
        <v>5208</v>
      </c>
      <c r="E1665" s="1" t="s">
        <v>5218</v>
      </c>
      <c r="F1665" s="19">
        <v>35432</v>
      </c>
      <c r="G1665" s="19">
        <v>41064</v>
      </c>
      <c r="H1665" s="1" t="s">
        <v>5241</v>
      </c>
      <c r="I1665" s="1" t="s">
        <v>5257</v>
      </c>
      <c r="J1665" s="1"/>
      <c r="K1665" s="20">
        <f t="shared" ca="1" si="100"/>
        <v>25.975342465753425</v>
      </c>
      <c r="L1665" s="20">
        <f t="shared" ca="1" si="101"/>
        <v>10.545205479452054</v>
      </c>
      <c r="M1665" s="1" t="str">
        <f>IF('1Employee'!E1665="CANADA","AMERIQUE","EUROPE")</f>
        <v>AMERIQUE</v>
      </c>
      <c r="N1665" s="22" t="str">
        <f t="shared" ca="1" si="102"/>
        <v>B_25-35 ans</v>
      </c>
      <c r="O1665" s="3" t="str">
        <f t="shared" ca="1" si="103"/>
        <v>D_5 ans et plus</v>
      </c>
      <c r="P1665" s="3" t="str">
        <f>IFERROR(VLOOKUP(J1665,Type!$A:$B,2,FALSE),"Actif")</f>
        <v>Actif</v>
      </c>
      <c r="Q1665" s="3" t="str">
        <f>VLOOKUP(A1665,Genre!$A:$B,2,0)</f>
        <v>Femme</v>
      </c>
      <c r="R1665" s="42" t="str">
        <f>VLOOKUP(C1665,Department!$A:$B,2,0)</f>
        <v>IT</v>
      </c>
    </row>
    <row r="1666" spans="1:18" x14ac:dyDescent="0.25">
      <c r="A1666" s="41">
        <v>111167498</v>
      </c>
      <c r="B1666" s="1" t="s">
        <v>2235</v>
      </c>
      <c r="C1666" s="1" t="s">
        <v>582</v>
      </c>
      <c r="D1666" s="1" t="s">
        <v>5208</v>
      </c>
      <c r="E1666" s="1" t="s">
        <v>5218</v>
      </c>
      <c r="F1666" s="19">
        <v>30634</v>
      </c>
      <c r="G1666" s="19">
        <v>43615</v>
      </c>
      <c r="H1666" s="1" t="s">
        <v>5241</v>
      </c>
      <c r="I1666" s="1" t="s">
        <v>5257</v>
      </c>
      <c r="J1666" s="1"/>
      <c r="K1666" s="20">
        <f t="shared" ca="1" si="100"/>
        <v>39.12054794520548</v>
      </c>
      <c r="L1666" s="20">
        <f t="shared" ca="1" si="101"/>
        <v>3.5561643835616437</v>
      </c>
      <c r="M1666" s="1" t="str">
        <f>IF('1Employee'!E1666="CANADA","AMERIQUE","EUROPE")</f>
        <v>AMERIQUE</v>
      </c>
      <c r="N1666" s="22" t="str">
        <f t="shared" ca="1" si="102"/>
        <v>C_35-45 ans</v>
      </c>
      <c r="O1666" s="3" t="str">
        <f t="shared" ca="1" si="103"/>
        <v>C_3-5 ans</v>
      </c>
      <c r="P1666" s="3" t="str">
        <f>IFERROR(VLOOKUP(J1666,Type!$A:$B,2,FALSE),"Actif")</f>
        <v>Actif</v>
      </c>
      <c r="Q1666" s="3" t="str">
        <f>VLOOKUP(A1666,Genre!$A:$B,2,0)</f>
        <v>Homme</v>
      </c>
      <c r="R1666" s="42" t="str">
        <f>VLOOKUP(C1666,Department!$A:$B,2,0)</f>
        <v>IT</v>
      </c>
    </row>
    <row r="1667" spans="1:18" x14ac:dyDescent="0.25">
      <c r="A1667" s="41">
        <v>188458468</v>
      </c>
      <c r="B1667" s="1" t="s">
        <v>1710</v>
      </c>
      <c r="C1667" s="1" t="s">
        <v>582</v>
      </c>
      <c r="D1667" s="1" t="s">
        <v>5208</v>
      </c>
      <c r="E1667" s="1" t="s">
        <v>5218</v>
      </c>
      <c r="F1667" s="19">
        <v>25174</v>
      </c>
      <c r="G1667" s="19">
        <v>42662</v>
      </c>
      <c r="H1667" s="1" t="s">
        <v>5241</v>
      </c>
      <c r="I1667" s="1" t="s">
        <v>5257</v>
      </c>
      <c r="J1667" s="1"/>
      <c r="K1667" s="20">
        <f t="shared" ref="K1667:K1730" ca="1" si="104">DATEDIF(F1667,TODAY(),"d")/365</f>
        <v>54.079452054794523</v>
      </c>
      <c r="L1667" s="20">
        <f t="shared" ref="L1667:L1730" ca="1" si="105">DATEDIF(G1667,TODAY(),"d")/365</f>
        <v>6.1671232876712327</v>
      </c>
      <c r="M1667" s="1" t="str">
        <f>IF('1Employee'!E1667="CANADA","AMERIQUE","EUROPE")</f>
        <v>AMERIQUE</v>
      </c>
      <c r="N1667" s="22" t="str">
        <f t="shared" ref="N1667:N1730" ca="1" si="106">IF(K1667&lt;25,"A_18 - 25  ans",IF(K1667&lt;35,"B_25-35 ans",IF(K1667&lt;45,"C_35-45 ans",IF(K1667&lt;55,"D_45-55ans","E_55 ans et plus"))))</f>
        <v>D_45-55ans</v>
      </c>
      <c r="O1667" s="3" t="str">
        <f t="shared" ref="O1667:O1730" ca="1" si="107">IF(L1667&lt;1,"A_0-1an",IF(L1667&lt;3,"B_1 -3ans",IF(L1667&lt;5,"C_3-5 ans","D_5 ans et plus")))</f>
        <v>D_5 ans et plus</v>
      </c>
      <c r="P1667" s="3" t="str">
        <f>IFERROR(VLOOKUP(J1667,Type!$A:$B,2,FALSE),"Actif")</f>
        <v>Actif</v>
      </c>
      <c r="Q1667" s="3" t="str">
        <f>VLOOKUP(A1667,Genre!$A:$B,2,0)</f>
        <v>Homme</v>
      </c>
      <c r="R1667" s="42" t="str">
        <f>VLOOKUP(C1667,Department!$A:$B,2,0)</f>
        <v>IT</v>
      </c>
    </row>
    <row r="1668" spans="1:18" x14ac:dyDescent="0.25">
      <c r="A1668" s="41">
        <v>181485212</v>
      </c>
      <c r="B1668" s="1" t="s">
        <v>3212</v>
      </c>
      <c r="C1668" s="1" t="s">
        <v>582</v>
      </c>
      <c r="D1668" s="1" t="s">
        <v>5213</v>
      </c>
      <c r="E1668" s="1" t="s">
        <v>5220</v>
      </c>
      <c r="F1668" s="19">
        <v>26209</v>
      </c>
      <c r="G1668" s="19">
        <v>42627</v>
      </c>
      <c r="H1668" s="1" t="s">
        <v>5241</v>
      </c>
      <c r="I1668" s="1" t="s">
        <v>5257</v>
      </c>
      <c r="J1668" s="1"/>
      <c r="K1668" s="20">
        <f t="shared" ca="1" si="104"/>
        <v>51.243835616438353</v>
      </c>
      <c r="L1668" s="20">
        <f t="shared" ca="1" si="105"/>
        <v>6.2630136986301368</v>
      </c>
      <c r="M1668" s="1" t="str">
        <f>IF('1Employee'!E1668="CANADA","AMERIQUE","EUROPE")</f>
        <v>EUROPE</v>
      </c>
      <c r="N1668" s="22" t="str">
        <f t="shared" ca="1" si="106"/>
        <v>D_45-55ans</v>
      </c>
      <c r="O1668" s="3" t="str">
        <f t="shared" ca="1" si="107"/>
        <v>D_5 ans et plus</v>
      </c>
      <c r="P1668" s="3" t="str">
        <f>IFERROR(VLOOKUP(J1668,Type!$A:$B,2,FALSE),"Actif")</f>
        <v>Actif</v>
      </c>
      <c r="Q1668" s="3" t="str">
        <f>VLOOKUP(A1668,Genre!$A:$B,2,0)</f>
        <v>Femme</v>
      </c>
      <c r="R1668" s="42" t="str">
        <f>VLOOKUP(C1668,Department!$A:$B,2,0)</f>
        <v>IT</v>
      </c>
    </row>
    <row r="1669" spans="1:18" x14ac:dyDescent="0.25">
      <c r="A1669" s="41">
        <v>111358185</v>
      </c>
      <c r="B1669" s="1" t="s">
        <v>2280</v>
      </c>
      <c r="C1669" s="1" t="s">
        <v>582</v>
      </c>
      <c r="D1669" s="1" t="s">
        <v>5213</v>
      </c>
      <c r="E1669" s="1" t="s">
        <v>5220</v>
      </c>
      <c r="F1669" s="19">
        <v>29017</v>
      </c>
      <c r="G1669" s="19">
        <v>37509</v>
      </c>
      <c r="H1669" s="1" t="s">
        <v>5241</v>
      </c>
      <c r="I1669" s="1" t="s">
        <v>5257</v>
      </c>
      <c r="J1669" s="1"/>
      <c r="K1669" s="20">
        <f t="shared" ca="1" si="104"/>
        <v>43.550684931506851</v>
      </c>
      <c r="L1669" s="20">
        <f t="shared" ca="1" si="105"/>
        <v>20.284931506849315</v>
      </c>
      <c r="M1669" s="1" t="str">
        <f>IF('1Employee'!E1669="CANADA","AMERIQUE","EUROPE")</f>
        <v>EUROPE</v>
      </c>
      <c r="N1669" s="22" t="str">
        <f t="shared" ca="1" si="106"/>
        <v>C_35-45 ans</v>
      </c>
      <c r="O1669" s="3" t="str">
        <f t="shared" ca="1" si="107"/>
        <v>D_5 ans et plus</v>
      </c>
      <c r="P1669" s="3" t="str">
        <f>IFERROR(VLOOKUP(J1669,Type!$A:$B,2,FALSE),"Actif")</f>
        <v>Actif</v>
      </c>
      <c r="Q1669" s="3" t="str">
        <f>VLOOKUP(A1669,Genre!$A:$B,2,0)</f>
        <v>Femme</v>
      </c>
      <c r="R1669" s="42" t="str">
        <f>VLOOKUP(C1669,Department!$A:$B,2,0)</f>
        <v>IT</v>
      </c>
    </row>
    <row r="1670" spans="1:18" x14ac:dyDescent="0.25">
      <c r="A1670" s="41">
        <v>181183961</v>
      </c>
      <c r="B1670" s="1" t="s">
        <v>1733</v>
      </c>
      <c r="C1670" s="1" t="s">
        <v>582</v>
      </c>
      <c r="D1670" s="1" t="s">
        <v>5213</v>
      </c>
      <c r="E1670" s="1" t="s">
        <v>5220</v>
      </c>
      <c r="F1670" s="19">
        <v>29935</v>
      </c>
      <c r="G1670" s="19">
        <v>44138</v>
      </c>
      <c r="H1670" s="1" t="s">
        <v>5241</v>
      </c>
      <c r="I1670" s="1" t="s">
        <v>5257</v>
      </c>
      <c r="J1670" s="1"/>
      <c r="K1670" s="20">
        <f t="shared" ca="1" si="104"/>
        <v>41.035616438356165</v>
      </c>
      <c r="L1670" s="20">
        <f t="shared" ca="1" si="105"/>
        <v>2.1232876712328768</v>
      </c>
      <c r="M1670" s="1" t="str">
        <f>IF('1Employee'!E1670="CANADA","AMERIQUE","EUROPE")</f>
        <v>EUROPE</v>
      </c>
      <c r="N1670" s="22" t="str">
        <f t="shared" ca="1" si="106"/>
        <v>C_35-45 ans</v>
      </c>
      <c r="O1670" s="3" t="str">
        <f t="shared" ca="1" si="107"/>
        <v>B_1 -3ans</v>
      </c>
      <c r="P1670" s="3" t="str">
        <f>IFERROR(VLOOKUP(J1670,Type!$A:$B,2,FALSE),"Actif")</f>
        <v>Actif</v>
      </c>
      <c r="Q1670" s="3" t="str">
        <f>VLOOKUP(A1670,Genre!$A:$B,2,0)</f>
        <v>Homme</v>
      </c>
      <c r="R1670" s="42" t="str">
        <f>VLOOKUP(C1670,Department!$A:$B,2,0)</f>
        <v>IT</v>
      </c>
    </row>
    <row r="1671" spans="1:18" x14ac:dyDescent="0.25">
      <c r="A1671" s="41">
        <v>278171</v>
      </c>
      <c r="B1671" s="1" t="s">
        <v>605</v>
      </c>
      <c r="C1671" s="1" t="s">
        <v>582</v>
      </c>
      <c r="D1671" s="1" t="s">
        <v>5214</v>
      </c>
      <c r="E1671" s="1" t="s">
        <v>5220</v>
      </c>
      <c r="F1671" s="19">
        <v>26855</v>
      </c>
      <c r="G1671" s="19">
        <v>41606</v>
      </c>
      <c r="H1671" s="1" t="s">
        <v>5241</v>
      </c>
      <c r="I1671" s="1" t="s">
        <v>5257</v>
      </c>
      <c r="J1671" s="1"/>
      <c r="K1671" s="20">
        <f t="shared" ca="1" si="104"/>
        <v>49.473972602739728</v>
      </c>
      <c r="L1671" s="20">
        <f t="shared" ca="1" si="105"/>
        <v>9.0602739726027401</v>
      </c>
      <c r="M1671" s="1" t="str">
        <f>IF('1Employee'!E1671="CANADA","AMERIQUE","EUROPE")</f>
        <v>EUROPE</v>
      </c>
      <c r="N1671" s="22" t="str">
        <f t="shared" ca="1" si="106"/>
        <v>D_45-55ans</v>
      </c>
      <c r="O1671" s="3" t="str">
        <f t="shared" ca="1" si="107"/>
        <v>D_5 ans et plus</v>
      </c>
      <c r="P1671" s="3" t="str">
        <f>IFERROR(VLOOKUP(J1671,Type!$A:$B,2,FALSE),"Actif")</f>
        <v>Actif</v>
      </c>
      <c r="Q1671" s="3" t="str">
        <f>VLOOKUP(A1671,Genre!$A:$B,2,0)</f>
        <v>Femme</v>
      </c>
      <c r="R1671" s="42" t="str">
        <f>VLOOKUP(C1671,Department!$A:$B,2,0)</f>
        <v>IT</v>
      </c>
    </row>
    <row r="1672" spans="1:18" x14ac:dyDescent="0.25">
      <c r="A1672" s="41">
        <v>185815236</v>
      </c>
      <c r="B1672" s="1" t="s">
        <v>4275</v>
      </c>
      <c r="C1672" s="1" t="s">
        <v>582</v>
      </c>
      <c r="D1672" s="1" t="s">
        <v>5212</v>
      </c>
      <c r="E1672" s="1" t="s">
        <v>5219</v>
      </c>
      <c r="F1672" s="19">
        <v>21896</v>
      </c>
      <c r="G1672" s="19">
        <v>41137</v>
      </c>
      <c r="H1672" s="1" t="s">
        <v>5241</v>
      </c>
      <c r="I1672" s="1" t="s">
        <v>5257</v>
      </c>
      <c r="J1672" s="1"/>
      <c r="K1672" s="20">
        <f t="shared" ca="1" si="104"/>
        <v>63.060273972602737</v>
      </c>
      <c r="L1672" s="20">
        <f t="shared" ca="1" si="105"/>
        <v>10.345205479452055</v>
      </c>
      <c r="M1672" s="1" t="str">
        <f>IF('1Employee'!E1672="CANADA","AMERIQUE","EUROPE")</f>
        <v>EUROPE</v>
      </c>
      <c r="N1672" s="22" t="str">
        <f t="shared" ca="1" si="106"/>
        <v>E_55 ans et plus</v>
      </c>
      <c r="O1672" s="3" t="str">
        <f t="shared" ca="1" si="107"/>
        <v>D_5 ans et plus</v>
      </c>
      <c r="P1672" s="3" t="str">
        <f>IFERROR(VLOOKUP(J1672,Type!$A:$B,2,FALSE),"Actif")</f>
        <v>Actif</v>
      </c>
      <c r="Q1672" s="3" t="str">
        <f>VLOOKUP(A1672,Genre!$A:$B,2,0)</f>
        <v>Homme</v>
      </c>
      <c r="R1672" s="42" t="str">
        <f>VLOOKUP(C1672,Department!$A:$B,2,0)</f>
        <v>IT</v>
      </c>
    </row>
    <row r="1673" spans="1:18" x14ac:dyDescent="0.25">
      <c r="A1673" s="41">
        <v>187851439</v>
      </c>
      <c r="B1673" s="1" t="s">
        <v>5084</v>
      </c>
      <c r="C1673" s="1" t="s">
        <v>582</v>
      </c>
      <c r="D1673" s="1" t="s">
        <v>5210</v>
      </c>
      <c r="E1673" s="1" t="s">
        <v>5219</v>
      </c>
      <c r="F1673" s="19">
        <v>22155</v>
      </c>
      <c r="G1673" s="19">
        <v>43656</v>
      </c>
      <c r="H1673" s="1" t="s">
        <v>5241</v>
      </c>
      <c r="I1673" s="1" t="s">
        <v>5257</v>
      </c>
      <c r="J1673" s="1"/>
      <c r="K1673" s="20">
        <f t="shared" ca="1" si="104"/>
        <v>62.350684931506848</v>
      </c>
      <c r="L1673" s="20">
        <f t="shared" ca="1" si="105"/>
        <v>3.4438356164383563</v>
      </c>
      <c r="M1673" s="1" t="str">
        <f>IF('1Employee'!E1673="CANADA","AMERIQUE","EUROPE")</f>
        <v>EUROPE</v>
      </c>
      <c r="N1673" s="22" t="str">
        <f t="shared" ca="1" si="106"/>
        <v>E_55 ans et plus</v>
      </c>
      <c r="O1673" s="3" t="str">
        <f t="shared" ca="1" si="107"/>
        <v>C_3-5 ans</v>
      </c>
      <c r="P1673" s="3" t="str">
        <f>IFERROR(VLOOKUP(J1673,Type!$A:$B,2,FALSE),"Actif")</f>
        <v>Actif</v>
      </c>
      <c r="Q1673" s="3" t="str">
        <f>VLOOKUP(A1673,Genre!$A:$B,2,0)</f>
        <v>Homme</v>
      </c>
      <c r="R1673" s="42" t="str">
        <f>VLOOKUP(C1673,Department!$A:$B,2,0)</f>
        <v>IT</v>
      </c>
    </row>
    <row r="1674" spans="1:18" x14ac:dyDescent="0.25">
      <c r="A1674" s="41">
        <v>186437631</v>
      </c>
      <c r="B1674" s="1" t="s">
        <v>4665</v>
      </c>
      <c r="C1674" s="1" t="s">
        <v>582</v>
      </c>
      <c r="D1674" s="1" t="s">
        <v>5206</v>
      </c>
      <c r="E1674" s="1" t="s">
        <v>5218</v>
      </c>
      <c r="F1674" s="19">
        <v>25736</v>
      </c>
      <c r="G1674" s="19">
        <v>40847</v>
      </c>
      <c r="H1674" s="1" t="s">
        <v>5241</v>
      </c>
      <c r="I1674" s="1" t="s">
        <v>5257</v>
      </c>
      <c r="J1674" s="1"/>
      <c r="K1674" s="20">
        <f t="shared" ca="1" si="104"/>
        <v>52.539726027397258</v>
      </c>
      <c r="L1674" s="20">
        <f t="shared" ca="1" si="105"/>
        <v>11.139726027397261</v>
      </c>
      <c r="M1674" s="1" t="str">
        <f>IF('1Employee'!E1674="CANADA","AMERIQUE","EUROPE")</f>
        <v>AMERIQUE</v>
      </c>
      <c r="N1674" s="22" t="str">
        <f t="shared" ca="1" si="106"/>
        <v>D_45-55ans</v>
      </c>
      <c r="O1674" s="3" t="str">
        <f t="shared" ca="1" si="107"/>
        <v>D_5 ans et plus</v>
      </c>
      <c r="P1674" s="3" t="str">
        <f>IFERROR(VLOOKUP(J1674,Type!$A:$B,2,FALSE),"Actif")</f>
        <v>Actif</v>
      </c>
      <c r="Q1674" s="3" t="str">
        <f>VLOOKUP(A1674,Genre!$A:$B,2,0)</f>
        <v>Femme</v>
      </c>
      <c r="R1674" s="42" t="str">
        <f>VLOOKUP(C1674,Department!$A:$B,2,0)</f>
        <v>IT</v>
      </c>
    </row>
    <row r="1675" spans="1:18" x14ac:dyDescent="0.25">
      <c r="A1675" s="41">
        <v>412311</v>
      </c>
      <c r="B1675" s="1" t="s">
        <v>581</v>
      </c>
      <c r="C1675" s="1" t="s">
        <v>582</v>
      </c>
      <c r="D1675" s="1" t="s">
        <v>5211</v>
      </c>
      <c r="E1675" s="1" t="s">
        <v>5219</v>
      </c>
      <c r="F1675" s="19">
        <v>27571</v>
      </c>
      <c r="G1675" s="19">
        <v>37493</v>
      </c>
      <c r="H1675" s="1" t="s">
        <v>5241</v>
      </c>
      <c r="I1675" s="1" t="s">
        <v>5257</v>
      </c>
      <c r="J1675" s="1"/>
      <c r="K1675" s="20">
        <f t="shared" ca="1" si="104"/>
        <v>47.512328767123286</v>
      </c>
      <c r="L1675" s="20">
        <f t="shared" ca="1" si="105"/>
        <v>20.328767123287673</v>
      </c>
      <c r="M1675" s="1" t="str">
        <f>IF('1Employee'!E1675="CANADA","AMERIQUE","EUROPE")</f>
        <v>EUROPE</v>
      </c>
      <c r="N1675" s="22" t="str">
        <f t="shared" ca="1" si="106"/>
        <v>D_45-55ans</v>
      </c>
      <c r="O1675" s="3" t="str">
        <f t="shared" ca="1" si="107"/>
        <v>D_5 ans et plus</v>
      </c>
      <c r="P1675" s="3" t="str">
        <f>IFERROR(VLOOKUP(J1675,Type!$A:$B,2,FALSE),"Actif")</f>
        <v>Actif</v>
      </c>
      <c r="Q1675" s="3" t="str">
        <f>VLOOKUP(A1675,Genre!$A:$B,2,0)</f>
        <v>Femme</v>
      </c>
      <c r="R1675" s="42" t="str">
        <f>VLOOKUP(C1675,Department!$A:$B,2,0)</f>
        <v>IT</v>
      </c>
    </row>
    <row r="1676" spans="1:18" x14ac:dyDescent="0.25">
      <c r="A1676" s="41">
        <v>188627945</v>
      </c>
      <c r="B1676" s="1" t="s">
        <v>645</v>
      </c>
      <c r="C1676" s="1" t="s">
        <v>646</v>
      </c>
      <c r="D1676" s="1" t="s">
        <v>5213</v>
      </c>
      <c r="E1676" s="1" t="s">
        <v>5220</v>
      </c>
      <c r="F1676" s="19">
        <v>23477</v>
      </c>
      <c r="G1676" s="19">
        <v>44520</v>
      </c>
      <c r="H1676" s="1" t="s">
        <v>5241</v>
      </c>
      <c r="I1676" s="1" t="s">
        <v>5257</v>
      </c>
      <c r="J1676" s="1"/>
      <c r="K1676" s="20">
        <f t="shared" ca="1" si="104"/>
        <v>58.728767123287675</v>
      </c>
      <c r="L1676" s="20">
        <f t="shared" ca="1" si="105"/>
        <v>1.0767123287671232</v>
      </c>
      <c r="M1676" s="1" t="str">
        <f>IF('1Employee'!E1676="CANADA","AMERIQUE","EUROPE")</f>
        <v>EUROPE</v>
      </c>
      <c r="N1676" s="22" t="str">
        <f t="shared" ca="1" si="106"/>
        <v>E_55 ans et plus</v>
      </c>
      <c r="O1676" s="3" t="str">
        <f t="shared" ca="1" si="107"/>
        <v>B_1 -3ans</v>
      </c>
      <c r="P1676" s="3" t="str">
        <f>IFERROR(VLOOKUP(J1676,Type!$A:$B,2,FALSE),"Actif")</f>
        <v>Actif</v>
      </c>
      <c r="Q1676" s="3" t="str">
        <f>VLOOKUP(A1676,Genre!$A:$B,2,0)</f>
        <v>Homme</v>
      </c>
      <c r="R1676" s="42" t="str">
        <f>VLOOKUP(C1676,Department!$A:$B,2,0)</f>
        <v>IT</v>
      </c>
    </row>
    <row r="1677" spans="1:18" x14ac:dyDescent="0.25">
      <c r="A1677" s="41">
        <v>181597173</v>
      </c>
      <c r="B1677" s="1" t="s">
        <v>3297</v>
      </c>
      <c r="C1677" s="1" t="s">
        <v>646</v>
      </c>
      <c r="D1677" s="1" t="s">
        <v>5208</v>
      </c>
      <c r="E1677" s="1" t="s">
        <v>5218</v>
      </c>
      <c r="F1677" s="19">
        <v>30825</v>
      </c>
      <c r="G1677" s="19">
        <v>40574</v>
      </c>
      <c r="H1677" s="1" t="s">
        <v>5241</v>
      </c>
      <c r="I1677" s="1" t="s">
        <v>5257</v>
      </c>
      <c r="J1677" s="1"/>
      <c r="K1677" s="20">
        <f t="shared" ca="1" si="104"/>
        <v>38.597260273972601</v>
      </c>
      <c r="L1677" s="20">
        <f t="shared" ca="1" si="105"/>
        <v>11.887671232876713</v>
      </c>
      <c r="M1677" s="1" t="str">
        <f>IF('1Employee'!E1677="CANADA","AMERIQUE","EUROPE")</f>
        <v>AMERIQUE</v>
      </c>
      <c r="N1677" s="22" t="str">
        <f t="shared" ca="1" si="106"/>
        <v>C_35-45 ans</v>
      </c>
      <c r="O1677" s="3" t="str">
        <f t="shared" ca="1" si="107"/>
        <v>D_5 ans et plus</v>
      </c>
      <c r="P1677" s="3" t="str">
        <f>IFERROR(VLOOKUP(J1677,Type!$A:$B,2,FALSE),"Actif")</f>
        <v>Actif</v>
      </c>
      <c r="Q1677" s="3" t="str">
        <f>VLOOKUP(A1677,Genre!$A:$B,2,0)</f>
        <v>Homme</v>
      </c>
      <c r="R1677" s="42" t="str">
        <f>VLOOKUP(C1677,Department!$A:$B,2,0)</f>
        <v>IT</v>
      </c>
    </row>
    <row r="1678" spans="1:18" x14ac:dyDescent="0.25">
      <c r="A1678" s="41">
        <v>181381873</v>
      </c>
      <c r="B1678" s="1" t="s">
        <v>3149</v>
      </c>
      <c r="C1678" s="1" t="s">
        <v>646</v>
      </c>
      <c r="D1678" s="1" t="s">
        <v>5208</v>
      </c>
      <c r="E1678" s="1" t="s">
        <v>5218</v>
      </c>
      <c r="F1678" s="19">
        <v>30019</v>
      </c>
      <c r="G1678" s="19">
        <v>40803</v>
      </c>
      <c r="H1678" s="1" t="s">
        <v>5241</v>
      </c>
      <c r="I1678" s="1" t="s">
        <v>5257</v>
      </c>
      <c r="J1678" s="1"/>
      <c r="K1678" s="20">
        <f t="shared" ca="1" si="104"/>
        <v>40.805479452054797</v>
      </c>
      <c r="L1678" s="20">
        <f t="shared" ca="1" si="105"/>
        <v>11.260273972602739</v>
      </c>
      <c r="M1678" s="1" t="str">
        <f>IF('1Employee'!E1678="CANADA","AMERIQUE","EUROPE")</f>
        <v>AMERIQUE</v>
      </c>
      <c r="N1678" s="22" t="str">
        <f t="shared" ca="1" si="106"/>
        <v>C_35-45 ans</v>
      </c>
      <c r="O1678" s="3" t="str">
        <f t="shared" ca="1" si="107"/>
        <v>D_5 ans et plus</v>
      </c>
      <c r="P1678" s="3" t="str">
        <f>IFERROR(VLOOKUP(J1678,Type!$A:$B,2,FALSE),"Actif")</f>
        <v>Actif</v>
      </c>
      <c r="Q1678" s="3" t="str">
        <f>VLOOKUP(A1678,Genre!$A:$B,2,0)</f>
        <v>Homme</v>
      </c>
      <c r="R1678" s="42" t="str">
        <f>VLOOKUP(C1678,Department!$A:$B,2,0)</f>
        <v>IT</v>
      </c>
    </row>
    <row r="1679" spans="1:18" x14ac:dyDescent="0.25">
      <c r="A1679" s="41">
        <v>112431565</v>
      </c>
      <c r="B1679" s="1" t="s">
        <v>2419</v>
      </c>
      <c r="C1679" s="1" t="s">
        <v>646</v>
      </c>
      <c r="D1679" s="1" t="s">
        <v>5215</v>
      </c>
      <c r="E1679" s="1" t="s">
        <v>5220</v>
      </c>
      <c r="F1679" s="19">
        <v>32881</v>
      </c>
      <c r="G1679" s="19">
        <v>38109</v>
      </c>
      <c r="H1679" s="1" t="s">
        <v>5241</v>
      </c>
      <c r="I1679" s="1" t="s">
        <v>5257</v>
      </c>
      <c r="J1679" s="1"/>
      <c r="K1679" s="20">
        <f t="shared" ca="1" si="104"/>
        <v>32.964383561643835</v>
      </c>
      <c r="L1679" s="20">
        <f t="shared" ca="1" si="105"/>
        <v>18.641095890410959</v>
      </c>
      <c r="M1679" s="1" t="str">
        <f>IF('1Employee'!E1679="CANADA","AMERIQUE","EUROPE")</f>
        <v>EUROPE</v>
      </c>
      <c r="N1679" s="22" t="str">
        <f t="shared" ca="1" si="106"/>
        <v>B_25-35 ans</v>
      </c>
      <c r="O1679" s="3" t="str">
        <f t="shared" ca="1" si="107"/>
        <v>D_5 ans et plus</v>
      </c>
      <c r="P1679" s="3" t="str">
        <f>IFERROR(VLOOKUP(J1679,Type!$A:$B,2,FALSE),"Actif")</f>
        <v>Actif</v>
      </c>
      <c r="Q1679" s="3" t="str">
        <f>VLOOKUP(A1679,Genre!$A:$B,2,0)</f>
        <v>Femme</v>
      </c>
      <c r="R1679" s="42" t="str">
        <f>VLOOKUP(C1679,Department!$A:$B,2,0)</f>
        <v>IT</v>
      </c>
    </row>
    <row r="1680" spans="1:18" x14ac:dyDescent="0.25">
      <c r="A1680" s="41">
        <v>186584325</v>
      </c>
      <c r="B1680" s="1" t="s">
        <v>4735</v>
      </c>
      <c r="C1680" s="1" t="s">
        <v>646</v>
      </c>
      <c r="D1680" s="1" t="s">
        <v>5205</v>
      </c>
      <c r="E1680" s="1" t="s">
        <v>5218</v>
      </c>
      <c r="F1680" s="19">
        <v>26454</v>
      </c>
      <c r="G1680" s="19">
        <v>43197</v>
      </c>
      <c r="H1680" s="1" t="s">
        <v>5241</v>
      </c>
      <c r="I1680" s="1" t="s">
        <v>5257</v>
      </c>
      <c r="J1680" s="1"/>
      <c r="K1680" s="20">
        <f t="shared" ca="1" si="104"/>
        <v>50.57260273972603</v>
      </c>
      <c r="L1680" s="20">
        <f t="shared" ca="1" si="105"/>
        <v>4.7013698630136984</v>
      </c>
      <c r="M1680" s="1" t="str">
        <f>IF('1Employee'!E1680="CANADA","AMERIQUE","EUROPE")</f>
        <v>AMERIQUE</v>
      </c>
      <c r="N1680" s="22" t="str">
        <f t="shared" ca="1" si="106"/>
        <v>D_45-55ans</v>
      </c>
      <c r="O1680" s="3" t="str">
        <f t="shared" ca="1" si="107"/>
        <v>C_3-5 ans</v>
      </c>
      <c r="P1680" s="3" t="str">
        <f>IFERROR(VLOOKUP(J1680,Type!$A:$B,2,FALSE),"Actif")</f>
        <v>Actif</v>
      </c>
      <c r="Q1680" s="3" t="str">
        <f>VLOOKUP(A1680,Genre!$A:$B,2,0)</f>
        <v>Femme</v>
      </c>
      <c r="R1680" s="42" t="str">
        <f>VLOOKUP(C1680,Department!$A:$B,2,0)</f>
        <v>IT</v>
      </c>
    </row>
    <row r="1681" spans="1:18" x14ac:dyDescent="0.25">
      <c r="A1681" s="41">
        <v>188731495</v>
      </c>
      <c r="B1681" s="1" t="s">
        <v>2930</v>
      </c>
      <c r="C1681" s="1" t="s">
        <v>646</v>
      </c>
      <c r="D1681" s="1" t="s">
        <v>5214</v>
      </c>
      <c r="E1681" s="1" t="s">
        <v>5220</v>
      </c>
      <c r="F1681" s="19">
        <v>27086</v>
      </c>
      <c r="G1681" s="19">
        <v>43835</v>
      </c>
      <c r="H1681" s="1" t="s">
        <v>5242</v>
      </c>
      <c r="I1681" s="1" t="s">
        <v>5257</v>
      </c>
      <c r="J1681" s="1" t="s">
        <v>5248</v>
      </c>
      <c r="K1681" s="20">
        <f t="shared" ca="1" si="104"/>
        <v>48.841095890410962</v>
      </c>
      <c r="L1681" s="20">
        <f t="shared" ca="1" si="105"/>
        <v>2.9534246575342467</v>
      </c>
      <c r="M1681" s="1" t="str">
        <f>IF('1Employee'!E1681="CANADA","AMERIQUE","EUROPE")</f>
        <v>EUROPE</v>
      </c>
      <c r="N1681" s="22" t="str">
        <f t="shared" ca="1" si="106"/>
        <v>D_45-55ans</v>
      </c>
      <c r="O1681" s="3" t="str">
        <f t="shared" ca="1" si="107"/>
        <v>B_1 -3ans</v>
      </c>
      <c r="P1681" s="3" t="str">
        <f>IFERROR(VLOOKUP(J1681,Type!$A:$B,2,FALSE),"Actif")</f>
        <v>Initiative employeur</v>
      </c>
      <c r="Q1681" s="3" t="str">
        <f>VLOOKUP(A1681,Genre!$A:$B,2,0)</f>
        <v>Femme</v>
      </c>
      <c r="R1681" s="42" t="str">
        <f>VLOOKUP(C1681,Department!$A:$B,2,0)</f>
        <v>IT</v>
      </c>
    </row>
    <row r="1682" spans="1:18" x14ac:dyDescent="0.25">
      <c r="A1682" s="41">
        <v>188639986</v>
      </c>
      <c r="B1682" s="1" t="s">
        <v>1717</v>
      </c>
      <c r="C1682" s="1" t="s">
        <v>646</v>
      </c>
      <c r="D1682" s="1" t="s">
        <v>5212</v>
      </c>
      <c r="E1682" s="1" t="s">
        <v>5219</v>
      </c>
      <c r="F1682" s="19">
        <v>20496</v>
      </c>
      <c r="G1682" s="19">
        <v>44138</v>
      </c>
      <c r="H1682" s="1" t="s">
        <v>5241</v>
      </c>
      <c r="I1682" s="1" t="s">
        <v>5257</v>
      </c>
      <c r="J1682" s="1"/>
      <c r="K1682" s="20">
        <f t="shared" ca="1" si="104"/>
        <v>66.895890410958899</v>
      </c>
      <c r="L1682" s="20">
        <f t="shared" ca="1" si="105"/>
        <v>2.1232876712328768</v>
      </c>
      <c r="M1682" s="1" t="str">
        <f>IF('1Employee'!E1682="CANADA","AMERIQUE","EUROPE")</f>
        <v>EUROPE</v>
      </c>
      <c r="N1682" s="22" t="str">
        <f t="shared" ca="1" si="106"/>
        <v>E_55 ans et plus</v>
      </c>
      <c r="O1682" s="3" t="str">
        <f t="shared" ca="1" si="107"/>
        <v>B_1 -3ans</v>
      </c>
      <c r="P1682" s="3" t="str">
        <f>IFERROR(VLOOKUP(J1682,Type!$A:$B,2,FALSE),"Actif")</f>
        <v>Actif</v>
      </c>
      <c r="Q1682" s="3" t="str">
        <f>VLOOKUP(A1682,Genre!$A:$B,2,0)</f>
        <v>Homme</v>
      </c>
      <c r="R1682" s="42" t="str">
        <f>VLOOKUP(C1682,Department!$A:$B,2,0)</f>
        <v>IT</v>
      </c>
    </row>
    <row r="1683" spans="1:18" x14ac:dyDescent="0.25">
      <c r="A1683" s="41">
        <v>186177982</v>
      </c>
      <c r="B1683" s="1" t="s">
        <v>4592</v>
      </c>
      <c r="C1683" s="1" t="s">
        <v>646</v>
      </c>
      <c r="D1683" s="1" t="s">
        <v>5210</v>
      </c>
      <c r="E1683" s="1" t="s">
        <v>5219</v>
      </c>
      <c r="F1683" s="19">
        <v>30846</v>
      </c>
      <c r="G1683" s="19">
        <v>38184</v>
      </c>
      <c r="H1683" s="1" t="s">
        <v>5241</v>
      </c>
      <c r="I1683" s="1" t="s">
        <v>5257</v>
      </c>
      <c r="J1683" s="1"/>
      <c r="K1683" s="20">
        <f t="shared" ca="1" si="104"/>
        <v>38.539726027397258</v>
      </c>
      <c r="L1683" s="20">
        <f t="shared" ca="1" si="105"/>
        <v>18.435616438356163</v>
      </c>
      <c r="M1683" s="1" t="str">
        <f>IF('1Employee'!E1683="CANADA","AMERIQUE","EUROPE")</f>
        <v>EUROPE</v>
      </c>
      <c r="N1683" s="22" t="str">
        <f t="shared" ca="1" si="106"/>
        <v>C_35-45 ans</v>
      </c>
      <c r="O1683" s="3" t="str">
        <f t="shared" ca="1" si="107"/>
        <v>D_5 ans et plus</v>
      </c>
      <c r="P1683" s="3" t="str">
        <f>IFERROR(VLOOKUP(J1683,Type!$A:$B,2,FALSE),"Actif")</f>
        <v>Actif</v>
      </c>
      <c r="Q1683" s="3" t="str">
        <f>VLOOKUP(A1683,Genre!$A:$B,2,0)</f>
        <v>Femme</v>
      </c>
      <c r="R1683" s="42" t="str">
        <f>VLOOKUP(C1683,Department!$A:$B,2,0)</f>
        <v>IT</v>
      </c>
    </row>
    <row r="1684" spans="1:18" x14ac:dyDescent="0.25">
      <c r="A1684" s="41">
        <v>183367573</v>
      </c>
      <c r="B1684" s="1" t="s">
        <v>3798</v>
      </c>
      <c r="C1684" s="1" t="s">
        <v>646</v>
      </c>
      <c r="D1684" s="1" t="s">
        <v>5211</v>
      </c>
      <c r="E1684" s="1" t="s">
        <v>5219</v>
      </c>
      <c r="F1684" s="19">
        <v>29090</v>
      </c>
      <c r="G1684" s="19">
        <v>38582</v>
      </c>
      <c r="H1684" s="1" t="s">
        <v>5241</v>
      </c>
      <c r="I1684" s="1" t="s">
        <v>5257</v>
      </c>
      <c r="J1684" s="1"/>
      <c r="K1684" s="20">
        <f t="shared" ca="1" si="104"/>
        <v>43.350684931506848</v>
      </c>
      <c r="L1684" s="20">
        <f t="shared" ca="1" si="105"/>
        <v>17.345205479452055</v>
      </c>
      <c r="M1684" s="1" t="str">
        <f>IF('1Employee'!E1684="CANADA","AMERIQUE","EUROPE")</f>
        <v>EUROPE</v>
      </c>
      <c r="N1684" s="22" t="str">
        <f t="shared" ca="1" si="106"/>
        <v>C_35-45 ans</v>
      </c>
      <c r="O1684" s="3" t="str">
        <f t="shared" ca="1" si="107"/>
        <v>D_5 ans et plus</v>
      </c>
      <c r="P1684" s="3" t="str">
        <f>IFERROR(VLOOKUP(J1684,Type!$A:$B,2,FALSE),"Actif")</f>
        <v>Actif</v>
      </c>
      <c r="Q1684" s="3" t="str">
        <f>VLOOKUP(A1684,Genre!$A:$B,2,0)</f>
        <v>Femme</v>
      </c>
      <c r="R1684" s="42" t="str">
        <f>VLOOKUP(C1684,Department!$A:$B,2,0)</f>
        <v>IT</v>
      </c>
    </row>
    <row r="1685" spans="1:18" x14ac:dyDescent="0.25">
      <c r="A1685" s="41">
        <v>498351</v>
      </c>
      <c r="B1685" s="1" t="s">
        <v>2528</v>
      </c>
      <c r="C1685" s="1" t="s">
        <v>185</v>
      </c>
      <c r="D1685" s="1" t="s">
        <v>5210</v>
      </c>
      <c r="E1685" s="1" t="s">
        <v>5219</v>
      </c>
      <c r="F1685" s="19">
        <v>36772</v>
      </c>
      <c r="G1685" s="19">
        <v>39365</v>
      </c>
      <c r="H1685" s="1" t="s">
        <v>5241</v>
      </c>
      <c r="I1685" s="1" t="s">
        <v>5257</v>
      </c>
      <c r="J1685" s="1"/>
      <c r="K1685" s="20">
        <f t="shared" ca="1" si="104"/>
        <v>22.304109589041097</v>
      </c>
      <c r="L1685" s="20">
        <f t="shared" ca="1" si="105"/>
        <v>15.2</v>
      </c>
      <c r="M1685" s="1" t="str">
        <f>IF('1Employee'!E1685="CANADA","AMERIQUE","EUROPE")</f>
        <v>EUROPE</v>
      </c>
      <c r="N1685" s="22" t="str">
        <f t="shared" ca="1" si="106"/>
        <v>A_18 - 25  ans</v>
      </c>
      <c r="O1685" s="3" t="str">
        <f t="shared" ca="1" si="107"/>
        <v>D_5 ans et plus</v>
      </c>
      <c r="P1685" s="3" t="str">
        <f>IFERROR(VLOOKUP(J1685,Type!$A:$B,2,FALSE),"Actif")</f>
        <v>Actif</v>
      </c>
      <c r="Q1685" s="3" t="str">
        <f>VLOOKUP(A1685,Genre!$A:$B,2,0)</f>
        <v>Femme</v>
      </c>
      <c r="R1685" s="42" t="str">
        <f>VLOOKUP(C1685,Department!$A:$B,2,0)</f>
        <v>IT</v>
      </c>
    </row>
    <row r="1686" spans="1:18" x14ac:dyDescent="0.25">
      <c r="A1686" s="41">
        <v>183358182</v>
      </c>
      <c r="B1686" s="1" t="s">
        <v>432</v>
      </c>
      <c r="C1686" s="1" t="s">
        <v>185</v>
      </c>
      <c r="D1686" s="1" t="s">
        <v>5211</v>
      </c>
      <c r="E1686" s="1" t="s">
        <v>5219</v>
      </c>
      <c r="F1686" s="19">
        <v>31164</v>
      </c>
      <c r="G1686" s="19">
        <v>39328</v>
      </c>
      <c r="H1686" s="1" t="s">
        <v>5242</v>
      </c>
      <c r="I1686" s="1" t="s">
        <v>5257</v>
      </c>
      <c r="J1686" s="1" t="s">
        <v>5244</v>
      </c>
      <c r="K1686" s="20">
        <f t="shared" ca="1" si="104"/>
        <v>37.668493150684931</v>
      </c>
      <c r="L1686" s="20">
        <f t="shared" ca="1" si="105"/>
        <v>15.301369863013699</v>
      </c>
      <c r="M1686" s="1" t="str">
        <f>IF('1Employee'!E1686="CANADA","AMERIQUE","EUROPE")</f>
        <v>EUROPE</v>
      </c>
      <c r="N1686" s="22" t="str">
        <f t="shared" ca="1" si="106"/>
        <v>C_35-45 ans</v>
      </c>
      <c r="O1686" s="3" t="str">
        <f t="shared" ca="1" si="107"/>
        <v>D_5 ans et plus</v>
      </c>
      <c r="P1686" s="3" t="str">
        <f>IFERROR(VLOOKUP(J1686,Type!$A:$B,2,FALSE),"Actif")</f>
        <v>Initiative employé</v>
      </c>
      <c r="Q1686" s="3" t="str">
        <f>VLOOKUP(A1686,Genre!$A:$B,2,0)</f>
        <v>Femme</v>
      </c>
      <c r="R1686" s="42" t="str">
        <f>VLOOKUP(C1686,Department!$A:$B,2,0)</f>
        <v>IT</v>
      </c>
    </row>
    <row r="1687" spans="1:18" x14ac:dyDescent="0.25">
      <c r="A1687" s="41">
        <v>181826596</v>
      </c>
      <c r="B1687" s="1" t="s">
        <v>3389</v>
      </c>
      <c r="C1687" s="1" t="s">
        <v>185</v>
      </c>
      <c r="D1687" s="1" t="s">
        <v>5206</v>
      </c>
      <c r="E1687" s="1" t="s">
        <v>5218</v>
      </c>
      <c r="F1687" s="19">
        <v>27046</v>
      </c>
      <c r="G1687" s="19">
        <v>37781</v>
      </c>
      <c r="H1687" s="1" t="s">
        <v>5241</v>
      </c>
      <c r="I1687" s="1" t="s">
        <v>5257</v>
      </c>
      <c r="J1687" s="1"/>
      <c r="K1687" s="20">
        <f t="shared" ca="1" si="104"/>
        <v>48.950684931506849</v>
      </c>
      <c r="L1687" s="20">
        <f t="shared" ca="1" si="105"/>
        <v>19.539726027397261</v>
      </c>
      <c r="M1687" s="1" t="str">
        <f>IF('1Employee'!E1687="CANADA","AMERIQUE","EUROPE")</f>
        <v>AMERIQUE</v>
      </c>
      <c r="N1687" s="22" t="str">
        <f t="shared" ca="1" si="106"/>
        <v>D_45-55ans</v>
      </c>
      <c r="O1687" s="3" t="str">
        <f t="shared" ca="1" si="107"/>
        <v>D_5 ans et plus</v>
      </c>
      <c r="P1687" s="3" t="str">
        <f>IFERROR(VLOOKUP(J1687,Type!$A:$B,2,FALSE),"Actif")</f>
        <v>Actif</v>
      </c>
      <c r="Q1687" s="3" t="str">
        <f>VLOOKUP(A1687,Genre!$A:$B,2,0)</f>
        <v>Homme</v>
      </c>
      <c r="R1687" s="42" t="str">
        <f>VLOOKUP(C1687,Department!$A:$B,2,0)</f>
        <v>IT</v>
      </c>
    </row>
    <row r="1688" spans="1:18" x14ac:dyDescent="0.25">
      <c r="A1688" s="41">
        <v>183553495</v>
      </c>
      <c r="B1688" s="1" t="s">
        <v>2646</v>
      </c>
      <c r="C1688" s="1" t="s">
        <v>185</v>
      </c>
      <c r="D1688" s="1" t="s">
        <v>5206</v>
      </c>
      <c r="E1688" s="1" t="s">
        <v>5218</v>
      </c>
      <c r="F1688" s="19">
        <v>37039</v>
      </c>
      <c r="G1688" s="19">
        <v>37727</v>
      </c>
      <c r="H1688" s="1" t="s">
        <v>5241</v>
      </c>
      <c r="I1688" s="1" t="s">
        <v>5257</v>
      </c>
      <c r="J1688" s="1"/>
      <c r="K1688" s="20">
        <f t="shared" ca="1" si="104"/>
        <v>21.572602739726026</v>
      </c>
      <c r="L1688" s="20">
        <f t="shared" ca="1" si="105"/>
        <v>19.687671232876713</v>
      </c>
      <c r="M1688" s="1" t="str">
        <f>IF('1Employee'!E1688="CANADA","AMERIQUE","EUROPE")</f>
        <v>AMERIQUE</v>
      </c>
      <c r="N1688" s="22" t="str">
        <f t="shared" ca="1" si="106"/>
        <v>A_18 - 25  ans</v>
      </c>
      <c r="O1688" s="3" t="str">
        <f t="shared" ca="1" si="107"/>
        <v>D_5 ans et plus</v>
      </c>
      <c r="P1688" s="3" t="str">
        <f>IFERROR(VLOOKUP(J1688,Type!$A:$B,2,FALSE),"Actif")</f>
        <v>Actif</v>
      </c>
      <c r="Q1688" s="3" t="str">
        <f>VLOOKUP(A1688,Genre!$A:$B,2,0)</f>
        <v>Femme</v>
      </c>
      <c r="R1688" s="42" t="str">
        <f>VLOOKUP(C1688,Department!$A:$B,2,0)</f>
        <v>IT</v>
      </c>
    </row>
    <row r="1689" spans="1:18" x14ac:dyDescent="0.25">
      <c r="A1689" s="41">
        <v>187978497</v>
      </c>
      <c r="B1689" s="1" t="s">
        <v>5138</v>
      </c>
      <c r="C1689" s="1" t="s">
        <v>185</v>
      </c>
      <c r="D1689" s="1" t="s">
        <v>5213</v>
      </c>
      <c r="E1689" s="1" t="s">
        <v>5220</v>
      </c>
      <c r="F1689" s="19">
        <v>29297</v>
      </c>
      <c r="G1689" s="19">
        <v>42926</v>
      </c>
      <c r="H1689" s="1" t="s">
        <v>5241</v>
      </c>
      <c r="I1689" s="1" t="s">
        <v>5257</v>
      </c>
      <c r="J1689" s="1"/>
      <c r="K1689" s="20">
        <f t="shared" ca="1" si="104"/>
        <v>42.783561643835618</v>
      </c>
      <c r="L1689" s="20">
        <f t="shared" ca="1" si="105"/>
        <v>5.4438356164383563</v>
      </c>
      <c r="M1689" s="1" t="str">
        <f>IF('1Employee'!E1689="CANADA","AMERIQUE","EUROPE")</f>
        <v>EUROPE</v>
      </c>
      <c r="N1689" s="22" t="str">
        <f t="shared" ca="1" si="106"/>
        <v>C_35-45 ans</v>
      </c>
      <c r="O1689" s="3" t="str">
        <f t="shared" ca="1" si="107"/>
        <v>D_5 ans et plus</v>
      </c>
      <c r="P1689" s="3" t="str">
        <f>IFERROR(VLOOKUP(J1689,Type!$A:$B,2,FALSE),"Actif")</f>
        <v>Actif</v>
      </c>
      <c r="Q1689" s="3" t="str">
        <f>VLOOKUP(A1689,Genre!$A:$B,2,0)</f>
        <v>Homme</v>
      </c>
      <c r="R1689" s="42" t="str">
        <f>VLOOKUP(C1689,Department!$A:$B,2,0)</f>
        <v>IT</v>
      </c>
    </row>
    <row r="1690" spans="1:18" x14ac:dyDescent="0.25">
      <c r="A1690" s="41">
        <v>187884887</v>
      </c>
      <c r="B1690" s="1" t="s">
        <v>5101</v>
      </c>
      <c r="C1690" s="1" t="s">
        <v>185</v>
      </c>
      <c r="D1690" s="1" t="s">
        <v>5212</v>
      </c>
      <c r="E1690" s="1" t="s">
        <v>5219</v>
      </c>
      <c r="F1690" s="19">
        <v>21001</v>
      </c>
      <c r="G1690" s="19">
        <v>44196</v>
      </c>
      <c r="H1690" s="1" t="s">
        <v>5241</v>
      </c>
      <c r="I1690" s="1" t="s">
        <v>5257</v>
      </c>
      <c r="J1690" s="1"/>
      <c r="K1690" s="20">
        <f t="shared" ca="1" si="104"/>
        <v>65.512328767123293</v>
      </c>
      <c r="L1690" s="20">
        <f t="shared" ca="1" si="105"/>
        <v>1.9643835616438357</v>
      </c>
      <c r="M1690" s="1" t="str">
        <f>IF('1Employee'!E1690="CANADA","AMERIQUE","EUROPE")</f>
        <v>EUROPE</v>
      </c>
      <c r="N1690" s="22" t="str">
        <f t="shared" ca="1" si="106"/>
        <v>E_55 ans et plus</v>
      </c>
      <c r="O1690" s="3" t="str">
        <f t="shared" ca="1" si="107"/>
        <v>B_1 -3ans</v>
      </c>
      <c r="P1690" s="3" t="str">
        <f>IFERROR(VLOOKUP(J1690,Type!$A:$B,2,FALSE),"Actif")</f>
        <v>Actif</v>
      </c>
      <c r="Q1690" s="3" t="str">
        <f>VLOOKUP(A1690,Genre!$A:$B,2,0)</f>
        <v>Homme</v>
      </c>
      <c r="R1690" s="42" t="str">
        <f>VLOOKUP(C1690,Department!$A:$B,2,0)</f>
        <v>IT</v>
      </c>
    </row>
    <row r="1691" spans="1:18" x14ac:dyDescent="0.25">
      <c r="A1691" s="41">
        <v>188212138</v>
      </c>
      <c r="B1691" s="1" t="s">
        <v>2777</v>
      </c>
      <c r="C1691" s="1" t="s">
        <v>185</v>
      </c>
      <c r="D1691" s="1" t="s">
        <v>5212</v>
      </c>
      <c r="E1691" s="1" t="s">
        <v>5219</v>
      </c>
      <c r="F1691" s="19">
        <v>29839</v>
      </c>
      <c r="G1691" s="19">
        <v>40610</v>
      </c>
      <c r="H1691" s="1" t="s">
        <v>5241</v>
      </c>
      <c r="I1691" s="1" t="s">
        <v>5257</v>
      </c>
      <c r="J1691" s="1"/>
      <c r="K1691" s="20">
        <f t="shared" ca="1" si="104"/>
        <v>41.298630136986304</v>
      </c>
      <c r="L1691" s="20">
        <f t="shared" ca="1" si="105"/>
        <v>11.789041095890411</v>
      </c>
      <c r="M1691" s="1" t="str">
        <f>IF('1Employee'!E1691="CANADA","AMERIQUE","EUROPE")</f>
        <v>EUROPE</v>
      </c>
      <c r="N1691" s="22" t="str">
        <f t="shared" ca="1" si="106"/>
        <v>C_35-45 ans</v>
      </c>
      <c r="O1691" s="3" t="str">
        <f t="shared" ca="1" si="107"/>
        <v>D_5 ans et plus</v>
      </c>
      <c r="P1691" s="3" t="str">
        <f>IFERROR(VLOOKUP(J1691,Type!$A:$B,2,FALSE),"Actif")</f>
        <v>Actif</v>
      </c>
      <c r="Q1691" s="3" t="str">
        <f>VLOOKUP(A1691,Genre!$A:$B,2,0)</f>
        <v>Homme</v>
      </c>
      <c r="R1691" s="42" t="str">
        <f>VLOOKUP(C1691,Department!$A:$B,2,0)</f>
        <v>IT</v>
      </c>
    </row>
    <row r="1692" spans="1:18" x14ac:dyDescent="0.25">
      <c r="A1692" s="41">
        <v>182364439</v>
      </c>
      <c r="B1692" s="1" t="s">
        <v>1525</v>
      </c>
      <c r="C1692" s="1" t="s">
        <v>185</v>
      </c>
      <c r="D1692" s="1" t="s">
        <v>5209</v>
      </c>
      <c r="E1692" s="1" t="s">
        <v>5219</v>
      </c>
      <c r="F1692" s="19">
        <v>27984</v>
      </c>
      <c r="G1692" s="19">
        <v>38109</v>
      </c>
      <c r="H1692" s="1" t="s">
        <v>5241</v>
      </c>
      <c r="I1692" s="1" t="s">
        <v>5257</v>
      </c>
      <c r="J1692" s="1"/>
      <c r="K1692" s="20">
        <f t="shared" ca="1" si="104"/>
        <v>46.38082191780822</v>
      </c>
      <c r="L1692" s="20">
        <f t="shared" ca="1" si="105"/>
        <v>18.641095890410959</v>
      </c>
      <c r="M1692" s="1" t="str">
        <f>IF('1Employee'!E1692="CANADA","AMERIQUE","EUROPE")</f>
        <v>EUROPE</v>
      </c>
      <c r="N1692" s="22" t="str">
        <f t="shared" ca="1" si="106"/>
        <v>D_45-55ans</v>
      </c>
      <c r="O1692" s="3" t="str">
        <f t="shared" ca="1" si="107"/>
        <v>D_5 ans et plus</v>
      </c>
      <c r="P1692" s="3" t="str">
        <f>IFERROR(VLOOKUP(J1692,Type!$A:$B,2,FALSE),"Actif")</f>
        <v>Actif</v>
      </c>
      <c r="Q1692" s="3" t="str">
        <f>VLOOKUP(A1692,Genre!$A:$B,2,0)</f>
        <v>Femme</v>
      </c>
      <c r="R1692" s="42" t="str">
        <f>VLOOKUP(C1692,Department!$A:$B,2,0)</f>
        <v>IT</v>
      </c>
    </row>
    <row r="1693" spans="1:18" x14ac:dyDescent="0.25">
      <c r="A1693" s="41">
        <v>187737326</v>
      </c>
      <c r="B1693" s="1" t="s">
        <v>5040</v>
      </c>
      <c r="C1693" s="1" t="s">
        <v>185</v>
      </c>
      <c r="D1693" s="1" t="s">
        <v>5211</v>
      </c>
      <c r="E1693" s="1" t="s">
        <v>5219</v>
      </c>
      <c r="F1693" s="19">
        <v>22778</v>
      </c>
      <c r="G1693" s="19">
        <v>44425</v>
      </c>
      <c r="H1693" s="1" t="s">
        <v>5241</v>
      </c>
      <c r="I1693" s="1" t="s">
        <v>5257</v>
      </c>
      <c r="J1693" s="1"/>
      <c r="K1693" s="20">
        <f t="shared" ca="1" si="104"/>
        <v>60.643835616438359</v>
      </c>
      <c r="L1693" s="20">
        <f t="shared" ca="1" si="105"/>
        <v>1.3369863013698631</v>
      </c>
      <c r="M1693" s="1" t="str">
        <f>IF('1Employee'!E1693="CANADA","AMERIQUE","EUROPE")</f>
        <v>EUROPE</v>
      </c>
      <c r="N1693" s="22" t="str">
        <f t="shared" ca="1" si="106"/>
        <v>E_55 ans et plus</v>
      </c>
      <c r="O1693" s="3" t="str">
        <f t="shared" ca="1" si="107"/>
        <v>B_1 -3ans</v>
      </c>
      <c r="P1693" s="3" t="str">
        <f>IFERROR(VLOOKUP(J1693,Type!$A:$B,2,FALSE),"Actif")</f>
        <v>Actif</v>
      </c>
      <c r="Q1693" s="3" t="str">
        <f>VLOOKUP(A1693,Genre!$A:$B,2,0)</f>
        <v>Femme</v>
      </c>
      <c r="R1693" s="42" t="str">
        <f>VLOOKUP(C1693,Department!$A:$B,2,0)</f>
        <v>IT</v>
      </c>
    </row>
    <row r="1694" spans="1:18" x14ac:dyDescent="0.25">
      <c r="A1694" s="41">
        <v>112738691</v>
      </c>
      <c r="B1694" s="1" t="s">
        <v>2427</v>
      </c>
      <c r="C1694" s="1" t="s">
        <v>185</v>
      </c>
      <c r="D1694" s="1" t="s">
        <v>5211</v>
      </c>
      <c r="E1694" s="1" t="s">
        <v>5219</v>
      </c>
      <c r="F1694" s="19">
        <v>22879</v>
      </c>
      <c r="G1694" s="19">
        <v>39425</v>
      </c>
      <c r="H1694" s="1" t="s">
        <v>5241</v>
      </c>
      <c r="I1694" s="1" t="s">
        <v>5257</v>
      </c>
      <c r="J1694" s="1"/>
      <c r="K1694" s="20">
        <f t="shared" ca="1" si="104"/>
        <v>60.367123287671234</v>
      </c>
      <c r="L1694" s="20">
        <f t="shared" ca="1" si="105"/>
        <v>15.035616438356165</v>
      </c>
      <c r="M1694" s="1" t="str">
        <f>IF('1Employee'!E1694="CANADA","AMERIQUE","EUROPE")</f>
        <v>EUROPE</v>
      </c>
      <c r="N1694" s="22" t="str">
        <f t="shared" ca="1" si="106"/>
        <v>E_55 ans et plus</v>
      </c>
      <c r="O1694" s="3" t="str">
        <f t="shared" ca="1" si="107"/>
        <v>D_5 ans et plus</v>
      </c>
      <c r="P1694" s="3" t="str">
        <f>IFERROR(VLOOKUP(J1694,Type!$A:$B,2,FALSE),"Actif")</f>
        <v>Actif</v>
      </c>
      <c r="Q1694" s="3" t="str">
        <f>VLOOKUP(A1694,Genre!$A:$B,2,0)</f>
        <v>Femme</v>
      </c>
      <c r="R1694" s="42" t="str">
        <f>VLOOKUP(C1694,Department!$A:$B,2,0)</f>
        <v>IT</v>
      </c>
    </row>
    <row r="1695" spans="1:18" x14ac:dyDescent="0.25">
      <c r="A1695" s="41">
        <v>444494</v>
      </c>
      <c r="B1695" s="1" t="s">
        <v>1831</v>
      </c>
      <c r="C1695" s="1" t="s">
        <v>185</v>
      </c>
      <c r="D1695" s="1" t="s">
        <v>5211</v>
      </c>
      <c r="E1695" s="1" t="s">
        <v>5219</v>
      </c>
      <c r="F1695" s="19">
        <v>22463</v>
      </c>
      <c r="G1695" s="19">
        <v>40060</v>
      </c>
      <c r="H1695" s="1" t="s">
        <v>5241</v>
      </c>
      <c r="I1695" s="1" t="s">
        <v>5257</v>
      </c>
      <c r="J1695" s="1"/>
      <c r="K1695" s="20">
        <f t="shared" ca="1" si="104"/>
        <v>61.506849315068493</v>
      </c>
      <c r="L1695" s="20">
        <f t="shared" ca="1" si="105"/>
        <v>13.295890410958904</v>
      </c>
      <c r="M1695" s="1" t="str">
        <f>IF('1Employee'!E1695="CANADA","AMERIQUE","EUROPE")</f>
        <v>EUROPE</v>
      </c>
      <c r="N1695" s="22" t="str">
        <f t="shared" ca="1" si="106"/>
        <v>E_55 ans et plus</v>
      </c>
      <c r="O1695" s="3" t="str">
        <f t="shared" ca="1" si="107"/>
        <v>D_5 ans et plus</v>
      </c>
      <c r="P1695" s="3" t="str">
        <f>IFERROR(VLOOKUP(J1695,Type!$A:$B,2,FALSE),"Actif")</f>
        <v>Actif</v>
      </c>
      <c r="Q1695" s="3" t="str">
        <f>VLOOKUP(A1695,Genre!$A:$B,2,0)</f>
        <v>Homme</v>
      </c>
      <c r="R1695" s="42" t="str">
        <f>VLOOKUP(C1695,Department!$A:$B,2,0)</f>
        <v>IT</v>
      </c>
    </row>
    <row r="1696" spans="1:18" x14ac:dyDescent="0.25">
      <c r="A1696" s="41">
        <v>189515889</v>
      </c>
      <c r="B1696" s="1" t="s">
        <v>1812</v>
      </c>
      <c r="C1696" s="1" t="s">
        <v>185</v>
      </c>
      <c r="D1696" s="1" t="s">
        <v>5211</v>
      </c>
      <c r="E1696" s="1" t="s">
        <v>5219</v>
      </c>
      <c r="F1696" s="19">
        <v>24421</v>
      </c>
      <c r="G1696" s="19">
        <v>41577</v>
      </c>
      <c r="H1696" s="1" t="s">
        <v>5241</v>
      </c>
      <c r="I1696" s="1" t="s">
        <v>5257</v>
      </c>
      <c r="J1696" s="1"/>
      <c r="K1696" s="20">
        <f t="shared" ca="1" si="104"/>
        <v>56.142465753424659</v>
      </c>
      <c r="L1696" s="20">
        <f t="shared" ca="1" si="105"/>
        <v>9.1397260273972609</v>
      </c>
      <c r="M1696" s="1" t="str">
        <f>IF('1Employee'!E1696="CANADA","AMERIQUE","EUROPE")</f>
        <v>EUROPE</v>
      </c>
      <c r="N1696" s="22" t="str">
        <f t="shared" ca="1" si="106"/>
        <v>E_55 ans et plus</v>
      </c>
      <c r="O1696" s="3" t="str">
        <f t="shared" ca="1" si="107"/>
        <v>D_5 ans et plus</v>
      </c>
      <c r="P1696" s="3" t="str">
        <f>IFERROR(VLOOKUP(J1696,Type!$A:$B,2,FALSE),"Actif")</f>
        <v>Actif</v>
      </c>
      <c r="Q1696" s="3" t="str">
        <f>VLOOKUP(A1696,Genre!$A:$B,2,0)</f>
        <v>Femme</v>
      </c>
      <c r="R1696" s="42" t="str">
        <f>VLOOKUP(C1696,Department!$A:$B,2,0)</f>
        <v>IT</v>
      </c>
    </row>
    <row r="1697" spans="1:18" x14ac:dyDescent="0.25">
      <c r="A1697" s="41">
        <v>58434</v>
      </c>
      <c r="B1697" s="1" t="s">
        <v>184</v>
      </c>
      <c r="C1697" s="1" t="s">
        <v>185</v>
      </c>
      <c r="D1697" s="1" t="s">
        <v>5211</v>
      </c>
      <c r="E1697" s="1" t="s">
        <v>5219</v>
      </c>
      <c r="F1697" s="19">
        <v>21969</v>
      </c>
      <c r="G1697" s="19">
        <v>38395</v>
      </c>
      <c r="H1697" s="1" t="s">
        <v>5241</v>
      </c>
      <c r="I1697" s="1" t="s">
        <v>5257</v>
      </c>
      <c r="J1697" s="1"/>
      <c r="K1697" s="20">
        <f t="shared" ca="1" si="104"/>
        <v>62.860273972602741</v>
      </c>
      <c r="L1697" s="20">
        <f t="shared" ca="1" si="105"/>
        <v>17.857534246575341</v>
      </c>
      <c r="M1697" s="1" t="str">
        <f>IF('1Employee'!E1697="CANADA","AMERIQUE","EUROPE")</f>
        <v>EUROPE</v>
      </c>
      <c r="N1697" s="22" t="str">
        <f t="shared" ca="1" si="106"/>
        <v>E_55 ans et plus</v>
      </c>
      <c r="O1697" s="3" t="str">
        <f t="shared" ca="1" si="107"/>
        <v>D_5 ans et plus</v>
      </c>
      <c r="P1697" s="3" t="str">
        <f>IFERROR(VLOOKUP(J1697,Type!$A:$B,2,FALSE),"Actif")</f>
        <v>Actif</v>
      </c>
      <c r="Q1697" s="3" t="str">
        <f>VLOOKUP(A1697,Genre!$A:$B,2,0)</f>
        <v>Homme</v>
      </c>
      <c r="R1697" s="42" t="str">
        <f>VLOOKUP(C1697,Department!$A:$B,2,0)</f>
        <v>IT</v>
      </c>
    </row>
    <row r="1698" spans="1:18" x14ac:dyDescent="0.25">
      <c r="A1698" s="41">
        <v>328131</v>
      </c>
      <c r="B1698" s="1" t="s">
        <v>2516</v>
      </c>
      <c r="C1698" s="1" t="s">
        <v>2517</v>
      </c>
      <c r="D1698" s="1" t="s">
        <v>5211</v>
      </c>
      <c r="E1698" s="1" t="s">
        <v>5219</v>
      </c>
      <c r="F1698" s="19">
        <v>28440</v>
      </c>
      <c r="G1698" s="19">
        <v>39146</v>
      </c>
      <c r="H1698" s="1" t="s">
        <v>5241</v>
      </c>
      <c r="I1698" s="1" t="s">
        <v>5257</v>
      </c>
      <c r="J1698" s="1"/>
      <c r="K1698" s="20">
        <f t="shared" ca="1" si="104"/>
        <v>45.131506849315066</v>
      </c>
      <c r="L1698" s="20">
        <f t="shared" ca="1" si="105"/>
        <v>15.8</v>
      </c>
      <c r="M1698" s="1" t="str">
        <f>IF('1Employee'!E1698="CANADA","AMERIQUE","EUROPE")</f>
        <v>EUROPE</v>
      </c>
      <c r="N1698" s="22" t="str">
        <f t="shared" ca="1" si="106"/>
        <v>D_45-55ans</v>
      </c>
      <c r="O1698" s="3" t="str">
        <f t="shared" ca="1" si="107"/>
        <v>D_5 ans et plus</v>
      </c>
      <c r="P1698" s="3" t="str">
        <f>IFERROR(VLOOKUP(J1698,Type!$A:$B,2,FALSE),"Actif")</f>
        <v>Actif</v>
      </c>
      <c r="Q1698" s="3" t="str">
        <f>VLOOKUP(A1698,Genre!$A:$B,2,0)</f>
        <v>Homme</v>
      </c>
      <c r="R1698" s="42" t="str">
        <f>VLOOKUP(C1698,Department!$A:$B,2,0)</f>
        <v>IT</v>
      </c>
    </row>
    <row r="1699" spans="1:18" x14ac:dyDescent="0.25">
      <c r="A1699" s="41">
        <v>188585988</v>
      </c>
      <c r="B1699" s="1" t="s">
        <v>2864</v>
      </c>
      <c r="C1699" s="1" t="s">
        <v>2517</v>
      </c>
      <c r="D1699" s="1" t="s">
        <v>5215</v>
      </c>
      <c r="E1699" s="1" t="s">
        <v>5220</v>
      </c>
      <c r="F1699" s="19">
        <v>33014</v>
      </c>
      <c r="G1699" s="19">
        <v>38072</v>
      </c>
      <c r="H1699" s="1" t="s">
        <v>5241</v>
      </c>
      <c r="I1699" s="1" t="s">
        <v>5257</v>
      </c>
      <c r="J1699" s="1"/>
      <c r="K1699" s="20">
        <f t="shared" ca="1" si="104"/>
        <v>32.6</v>
      </c>
      <c r="L1699" s="20">
        <f t="shared" ca="1" si="105"/>
        <v>18.742465753424657</v>
      </c>
      <c r="M1699" s="1" t="str">
        <f>IF('1Employee'!E1699="CANADA","AMERIQUE","EUROPE")</f>
        <v>EUROPE</v>
      </c>
      <c r="N1699" s="22" t="str">
        <f t="shared" ca="1" si="106"/>
        <v>B_25-35 ans</v>
      </c>
      <c r="O1699" s="3" t="str">
        <f t="shared" ca="1" si="107"/>
        <v>D_5 ans et plus</v>
      </c>
      <c r="P1699" s="3" t="str">
        <f>IFERROR(VLOOKUP(J1699,Type!$A:$B,2,FALSE),"Actif")</f>
        <v>Actif</v>
      </c>
      <c r="Q1699" s="3" t="str">
        <f>VLOOKUP(A1699,Genre!$A:$B,2,0)</f>
        <v>Femme</v>
      </c>
      <c r="R1699" s="42" t="str">
        <f>VLOOKUP(C1699,Department!$A:$B,2,0)</f>
        <v>IT</v>
      </c>
    </row>
    <row r="1700" spans="1:18" x14ac:dyDescent="0.25">
      <c r="A1700" s="41">
        <v>187585283</v>
      </c>
      <c r="B1700" s="1" t="s">
        <v>4989</v>
      </c>
      <c r="C1700" s="1" t="s">
        <v>2517</v>
      </c>
      <c r="D1700" s="1" t="s">
        <v>5211</v>
      </c>
      <c r="E1700" s="1" t="s">
        <v>5219</v>
      </c>
      <c r="F1700" s="19">
        <v>25873</v>
      </c>
      <c r="G1700" s="19">
        <v>41322</v>
      </c>
      <c r="H1700" s="1" t="s">
        <v>5241</v>
      </c>
      <c r="I1700" s="1" t="s">
        <v>5257</v>
      </c>
      <c r="J1700" s="1"/>
      <c r="K1700" s="20">
        <f t="shared" ca="1" si="104"/>
        <v>52.164383561643838</v>
      </c>
      <c r="L1700" s="20">
        <f t="shared" ca="1" si="105"/>
        <v>9.838356164383562</v>
      </c>
      <c r="M1700" s="1" t="str">
        <f>IF('1Employee'!E1700="CANADA","AMERIQUE","EUROPE")</f>
        <v>EUROPE</v>
      </c>
      <c r="N1700" s="22" t="str">
        <f t="shared" ca="1" si="106"/>
        <v>D_45-55ans</v>
      </c>
      <c r="O1700" s="3" t="str">
        <f t="shared" ca="1" si="107"/>
        <v>D_5 ans et plus</v>
      </c>
      <c r="P1700" s="3" t="str">
        <f>IFERROR(VLOOKUP(J1700,Type!$A:$B,2,FALSE),"Actif")</f>
        <v>Actif</v>
      </c>
      <c r="Q1700" s="3" t="str">
        <f>VLOOKUP(A1700,Genre!$A:$B,2,0)</f>
        <v>Femme</v>
      </c>
      <c r="R1700" s="42" t="str">
        <f>VLOOKUP(C1700,Department!$A:$B,2,0)</f>
        <v>IT</v>
      </c>
    </row>
    <row r="1701" spans="1:18" x14ac:dyDescent="0.25">
      <c r="A1701" s="41">
        <v>188294888</v>
      </c>
      <c r="B1701" s="1" t="s">
        <v>2803</v>
      </c>
      <c r="C1701" s="1" t="s">
        <v>9</v>
      </c>
      <c r="D1701" s="1" t="s">
        <v>5205</v>
      </c>
      <c r="E1701" s="1" t="s">
        <v>5218</v>
      </c>
      <c r="F1701" s="19">
        <v>26197</v>
      </c>
      <c r="G1701" s="19">
        <v>44270</v>
      </c>
      <c r="H1701" s="1" t="s">
        <v>5241</v>
      </c>
      <c r="I1701" s="1" t="s">
        <v>5257</v>
      </c>
      <c r="J1701" s="1"/>
      <c r="K1701" s="20">
        <f t="shared" ca="1" si="104"/>
        <v>51.276712328767125</v>
      </c>
      <c r="L1701" s="20">
        <f t="shared" ca="1" si="105"/>
        <v>1.7616438356164383</v>
      </c>
      <c r="M1701" s="1" t="str">
        <f>IF('1Employee'!E1701="CANADA","AMERIQUE","EUROPE")</f>
        <v>AMERIQUE</v>
      </c>
      <c r="N1701" s="22" t="str">
        <f t="shared" ca="1" si="106"/>
        <v>D_45-55ans</v>
      </c>
      <c r="O1701" s="3" t="str">
        <f t="shared" ca="1" si="107"/>
        <v>B_1 -3ans</v>
      </c>
      <c r="P1701" s="3" t="str">
        <f>IFERROR(VLOOKUP(J1701,Type!$A:$B,2,FALSE),"Actif")</f>
        <v>Actif</v>
      </c>
      <c r="Q1701" s="3" t="str">
        <f>VLOOKUP(A1701,Genre!$A:$B,2,0)</f>
        <v>Homme</v>
      </c>
      <c r="R1701" s="42" t="str">
        <f>VLOOKUP(C1701,Department!$A:$B,2,0)</f>
        <v>Others</v>
      </c>
    </row>
    <row r="1702" spans="1:18" x14ac:dyDescent="0.25">
      <c r="A1702" s="41">
        <v>183468687</v>
      </c>
      <c r="B1702" s="1" t="s">
        <v>3825</v>
      </c>
      <c r="C1702" s="1" t="s">
        <v>9</v>
      </c>
      <c r="D1702" s="1" t="s">
        <v>5206</v>
      </c>
      <c r="E1702" s="1" t="s">
        <v>5218</v>
      </c>
      <c r="F1702" s="19">
        <v>26133</v>
      </c>
      <c r="G1702" s="19">
        <v>42796</v>
      </c>
      <c r="H1702" s="1" t="s">
        <v>5241</v>
      </c>
      <c r="I1702" s="1" t="s">
        <v>5257</v>
      </c>
      <c r="J1702" s="1"/>
      <c r="K1702" s="20">
        <f t="shared" ca="1" si="104"/>
        <v>51.452054794520549</v>
      </c>
      <c r="L1702" s="20">
        <f t="shared" ca="1" si="105"/>
        <v>5.8</v>
      </c>
      <c r="M1702" s="1" t="str">
        <f>IF('1Employee'!E1702="CANADA","AMERIQUE","EUROPE")</f>
        <v>AMERIQUE</v>
      </c>
      <c r="N1702" s="22" t="str">
        <f t="shared" ca="1" si="106"/>
        <v>D_45-55ans</v>
      </c>
      <c r="O1702" s="3" t="str">
        <f t="shared" ca="1" si="107"/>
        <v>D_5 ans et plus</v>
      </c>
      <c r="P1702" s="3" t="str">
        <f>IFERROR(VLOOKUP(J1702,Type!$A:$B,2,FALSE),"Actif")</f>
        <v>Actif</v>
      </c>
      <c r="Q1702" s="3" t="str">
        <f>VLOOKUP(A1702,Genre!$A:$B,2,0)</f>
        <v>Femme</v>
      </c>
      <c r="R1702" s="42" t="str">
        <f>VLOOKUP(C1702,Department!$A:$B,2,0)</f>
        <v>Others</v>
      </c>
    </row>
    <row r="1703" spans="1:18" x14ac:dyDescent="0.25">
      <c r="A1703" s="41">
        <v>112955248</v>
      </c>
      <c r="B1703" s="1" t="s">
        <v>1388</v>
      </c>
      <c r="C1703" s="1" t="s">
        <v>9</v>
      </c>
      <c r="D1703" s="1" t="s">
        <v>5206</v>
      </c>
      <c r="E1703" s="1" t="s">
        <v>5218</v>
      </c>
      <c r="F1703" s="19">
        <v>33519</v>
      </c>
      <c r="G1703" s="19">
        <v>39611</v>
      </c>
      <c r="H1703" s="1" t="s">
        <v>5241</v>
      </c>
      <c r="I1703" s="1" t="s">
        <v>5257</v>
      </c>
      <c r="J1703" s="1"/>
      <c r="K1703" s="20">
        <f t="shared" ca="1" si="104"/>
        <v>31.216438356164385</v>
      </c>
      <c r="L1703" s="20">
        <f t="shared" ca="1" si="105"/>
        <v>14.526027397260274</v>
      </c>
      <c r="M1703" s="1" t="str">
        <f>IF('1Employee'!E1703="CANADA","AMERIQUE","EUROPE")</f>
        <v>AMERIQUE</v>
      </c>
      <c r="N1703" s="22" t="str">
        <f t="shared" ca="1" si="106"/>
        <v>B_25-35 ans</v>
      </c>
      <c r="O1703" s="3" t="str">
        <f t="shared" ca="1" si="107"/>
        <v>D_5 ans et plus</v>
      </c>
      <c r="P1703" s="3" t="str">
        <f>IFERROR(VLOOKUP(J1703,Type!$A:$B,2,FALSE),"Actif")</f>
        <v>Actif</v>
      </c>
      <c r="Q1703" s="3" t="str">
        <f>VLOOKUP(A1703,Genre!$A:$B,2,0)</f>
        <v>Homme</v>
      </c>
      <c r="R1703" s="42" t="str">
        <f>VLOOKUP(C1703,Department!$A:$B,2,0)</f>
        <v>Others</v>
      </c>
    </row>
    <row r="1704" spans="1:18" x14ac:dyDescent="0.25">
      <c r="A1704" s="41">
        <v>184532886</v>
      </c>
      <c r="B1704" s="1" t="s">
        <v>1795</v>
      </c>
      <c r="C1704" s="1" t="s">
        <v>9</v>
      </c>
      <c r="D1704" s="1" t="s">
        <v>5208</v>
      </c>
      <c r="E1704" s="1" t="s">
        <v>5218</v>
      </c>
      <c r="F1704" s="19">
        <v>29609</v>
      </c>
      <c r="G1704" s="19">
        <v>39816</v>
      </c>
      <c r="H1704" s="1" t="s">
        <v>5241</v>
      </c>
      <c r="I1704" s="1" t="s">
        <v>5257</v>
      </c>
      <c r="J1704" s="1"/>
      <c r="K1704" s="20">
        <f t="shared" ca="1" si="104"/>
        <v>41.92876712328767</v>
      </c>
      <c r="L1704" s="20">
        <f t="shared" ca="1" si="105"/>
        <v>13.964383561643835</v>
      </c>
      <c r="M1704" s="1" t="str">
        <f>IF('1Employee'!E1704="CANADA","AMERIQUE","EUROPE")</f>
        <v>AMERIQUE</v>
      </c>
      <c r="N1704" s="22" t="str">
        <f t="shared" ca="1" si="106"/>
        <v>C_35-45 ans</v>
      </c>
      <c r="O1704" s="3" t="str">
        <f t="shared" ca="1" si="107"/>
        <v>D_5 ans et plus</v>
      </c>
      <c r="P1704" s="3" t="str">
        <f>IFERROR(VLOOKUP(J1704,Type!$A:$B,2,FALSE),"Actif")</f>
        <v>Actif</v>
      </c>
      <c r="Q1704" s="3" t="str">
        <f>VLOOKUP(A1704,Genre!$A:$B,2,0)</f>
        <v>Femme</v>
      </c>
      <c r="R1704" s="42" t="str">
        <f>VLOOKUP(C1704,Department!$A:$B,2,0)</f>
        <v>Others</v>
      </c>
    </row>
    <row r="1705" spans="1:18" x14ac:dyDescent="0.25">
      <c r="A1705" s="41">
        <v>112784729</v>
      </c>
      <c r="B1705" s="1" t="s">
        <v>1331</v>
      </c>
      <c r="C1705" s="1" t="s">
        <v>9</v>
      </c>
      <c r="D1705" s="1" t="s">
        <v>5208</v>
      </c>
      <c r="E1705" s="1" t="s">
        <v>5218</v>
      </c>
      <c r="F1705" s="19">
        <v>29191</v>
      </c>
      <c r="G1705" s="19">
        <v>41008</v>
      </c>
      <c r="H1705" s="1" t="s">
        <v>5241</v>
      </c>
      <c r="I1705" s="1" t="s">
        <v>5257</v>
      </c>
      <c r="J1705" s="1"/>
      <c r="K1705" s="20">
        <f t="shared" ca="1" si="104"/>
        <v>43.073972602739723</v>
      </c>
      <c r="L1705" s="20">
        <f t="shared" ca="1" si="105"/>
        <v>10.698630136986301</v>
      </c>
      <c r="M1705" s="1" t="str">
        <f>IF('1Employee'!E1705="CANADA","AMERIQUE","EUROPE")</f>
        <v>AMERIQUE</v>
      </c>
      <c r="N1705" s="22" t="str">
        <f t="shared" ca="1" si="106"/>
        <v>C_35-45 ans</v>
      </c>
      <c r="O1705" s="3" t="str">
        <f t="shared" ca="1" si="107"/>
        <v>D_5 ans et plus</v>
      </c>
      <c r="P1705" s="3" t="str">
        <f>IFERROR(VLOOKUP(J1705,Type!$A:$B,2,FALSE),"Actif")</f>
        <v>Actif</v>
      </c>
      <c r="Q1705" s="3" t="str">
        <f>VLOOKUP(A1705,Genre!$A:$B,2,0)</f>
        <v>Homme</v>
      </c>
      <c r="R1705" s="42" t="str">
        <f>VLOOKUP(C1705,Department!$A:$B,2,0)</f>
        <v>Others</v>
      </c>
    </row>
    <row r="1706" spans="1:18" x14ac:dyDescent="0.25">
      <c r="A1706" s="41">
        <v>188718876</v>
      </c>
      <c r="B1706" s="1" t="s">
        <v>1184</v>
      </c>
      <c r="C1706" s="1" t="s">
        <v>9</v>
      </c>
      <c r="D1706" s="1" t="s">
        <v>5208</v>
      </c>
      <c r="E1706" s="1" t="s">
        <v>5218</v>
      </c>
      <c r="F1706" s="19">
        <v>27444</v>
      </c>
      <c r="G1706" s="19">
        <v>43531</v>
      </c>
      <c r="H1706" s="1" t="s">
        <v>5241</v>
      </c>
      <c r="I1706" s="1" t="s">
        <v>5257</v>
      </c>
      <c r="J1706" s="1"/>
      <c r="K1706" s="20">
        <f t="shared" ca="1" si="104"/>
        <v>47.860273972602741</v>
      </c>
      <c r="L1706" s="20">
        <f t="shared" ca="1" si="105"/>
        <v>3.7863013698630139</v>
      </c>
      <c r="M1706" s="1" t="str">
        <f>IF('1Employee'!E1706="CANADA","AMERIQUE","EUROPE")</f>
        <v>AMERIQUE</v>
      </c>
      <c r="N1706" s="22" t="str">
        <f t="shared" ca="1" si="106"/>
        <v>D_45-55ans</v>
      </c>
      <c r="O1706" s="3" t="str">
        <f t="shared" ca="1" si="107"/>
        <v>C_3-5 ans</v>
      </c>
      <c r="P1706" s="3" t="str">
        <f>IFERROR(VLOOKUP(J1706,Type!$A:$B,2,FALSE),"Actif")</f>
        <v>Actif</v>
      </c>
      <c r="Q1706" s="3" t="str">
        <f>VLOOKUP(A1706,Genre!$A:$B,2,0)</f>
        <v>Homme</v>
      </c>
      <c r="R1706" s="42" t="str">
        <f>VLOOKUP(C1706,Department!$A:$B,2,0)</f>
        <v>Others</v>
      </c>
    </row>
    <row r="1707" spans="1:18" x14ac:dyDescent="0.25">
      <c r="A1707" s="41">
        <v>182269449</v>
      </c>
      <c r="B1707" s="1" t="s">
        <v>211</v>
      </c>
      <c r="C1707" s="1" t="s">
        <v>9</v>
      </c>
      <c r="D1707" s="1" t="s">
        <v>5208</v>
      </c>
      <c r="E1707" s="1" t="s">
        <v>5218</v>
      </c>
      <c r="F1707" s="19">
        <v>28269</v>
      </c>
      <c r="G1707" s="19">
        <v>44421</v>
      </c>
      <c r="H1707" s="1" t="s">
        <v>5241</v>
      </c>
      <c r="I1707" s="1" t="s">
        <v>5257</v>
      </c>
      <c r="J1707" s="1"/>
      <c r="K1707" s="20">
        <f t="shared" ca="1" si="104"/>
        <v>45.6</v>
      </c>
      <c r="L1707" s="20">
        <f t="shared" ca="1" si="105"/>
        <v>1.3479452054794521</v>
      </c>
      <c r="M1707" s="1" t="str">
        <f>IF('1Employee'!E1707="CANADA","AMERIQUE","EUROPE")</f>
        <v>AMERIQUE</v>
      </c>
      <c r="N1707" s="22" t="str">
        <f t="shared" ca="1" si="106"/>
        <v>D_45-55ans</v>
      </c>
      <c r="O1707" s="3" t="str">
        <f t="shared" ca="1" si="107"/>
        <v>B_1 -3ans</v>
      </c>
      <c r="P1707" s="3" t="str">
        <f>IFERROR(VLOOKUP(J1707,Type!$A:$B,2,FALSE),"Actif")</f>
        <v>Actif</v>
      </c>
      <c r="Q1707" s="3" t="str">
        <f>VLOOKUP(A1707,Genre!$A:$B,2,0)</f>
        <v>Homme</v>
      </c>
      <c r="R1707" s="42" t="str">
        <f>VLOOKUP(C1707,Department!$A:$B,2,0)</f>
        <v>Others</v>
      </c>
    </row>
    <row r="1708" spans="1:18" x14ac:dyDescent="0.25">
      <c r="A1708" s="41">
        <v>187899695</v>
      </c>
      <c r="B1708" s="1" t="s">
        <v>5114</v>
      </c>
      <c r="C1708" s="1" t="s">
        <v>9</v>
      </c>
      <c r="D1708" s="1" t="s">
        <v>5215</v>
      </c>
      <c r="E1708" s="1" t="s">
        <v>5220</v>
      </c>
      <c r="F1708" s="19">
        <v>23920</v>
      </c>
      <c r="G1708" s="19">
        <v>44328</v>
      </c>
      <c r="H1708" s="1" t="s">
        <v>5242</v>
      </c>
      <c r="I1708" s="1" t="s">
        <v>5257</v>
      </c>
      <c r="J1708" s="1" t="s">
        <v>5248</v>
      </c>
      <c r="K1708" s="20">
        <f t="shared" ca="1" si="104"/>
        <v>57.515068493150686</v>
      </c>
      <c r="L1708" s="20">
        <f t="shared" ca="1" si="105"/>
        <v>1.6027397260273972</v>
      </c>
      <c r="M1708" s="1" t="str">
        <f>IF('1Employee'!E1708="CANADA","AMERIQUE","EUROPE")</f>
        <v>EUROPE</v>
      </c>
      <c r="N1708" s="22" t="str">
        <f t="shared" ca="1" si="106"/>
        <v>E_55 ans et plus</v>
      </c>
      <c r="O1708" s="3" t="str">
        <f t="shared" ca="1" si="107"/>
        <v>B_1 -3ans</v>
      </c>
      <c r="P1708" s="3" t="str">
        <f>IFERROR(VLOOKUP(J1708,Type!$A:$B,2,FALSE),"Actif")</f>
        <v>Initiative employeur</v>
      </c>
      <c r="Q1708" s="3" t="str">
        <f>VLOOKUP(A1708,Genre!$A:$B,2,0)</f>
        <v>Femme</v>
      </c>
      <c r="R1708" s="42" t="str">
        <f>VLOOKUP(C1708,Department!$A:$B,2,0)</f>
        <v>Others</v>
      </c>
    </row>
    <row r="1709" spans="1:18" x14ac:dyDescent="0.25">
      <c r="A1709" s="41">
        <v>186327726</v>
      </c>
      <c r="B1709" s="1" t="s">
        <v>4643</v>
      </c>
      <c r="C1709" s="1" t="s">
        <v>9</v>
      </c>
      <c r="D1709" s="1" t="s">
        <v>5215</v>
      </c>
      <c r="E1709" s="1" t="s">
        <v>5220</v>
      </c>
      <c r="F1709" s="19">
        <v>31523</v>
      </c>
      <c r="G1709" s="19">
        <v>43027</v>
      </c>
      <c r="H1709" s="1" t="s">
        <v>5241</v>
      </c>
      <c r="I1709" s="1" t="s">
        <v>5257</v>
      </c>
      <c r="J1709" s="1"/>
      <c r="K1709" s="20">
        <f t="shared" ca="1" si="104"/>
        <v>36.684931506849317</v>
      </c>
      <c r="L1709" s="20">
        <f t="shared" ca="1" si="105"/>
        <v>5.1671232876712327</v>
      </c>
      <c r="M1709" s="1" t="str">
        <f>IF('1Employee'!E1709="CANADA","AMERIQUE","EUROPE")</f>
        <v>EUROPE</v>
      </c>
      <c r="N1709" s="22" t="str">
        <f t="shared" ca="1" si="106"/>
        <v>C_35-45 ans</v>
      </c>
      <c r="O1709" s="3" t="str">
        <f t="shared" ca="1" si="107"/>
        <v>D_5 ans et plus</v>
      </c>
      <c r="P1709" s="3" t="str">
        <f>IFERROR(VLOOKUP(J1709,Type!$A:$B,2,FALSE),"Actif")</f>
        <v>Actif</v>
      </c>
      <c r="Q1709" s="3" t="str">
        <f>VLOOKUP(A1709,Genre!$A:$B,2,0)</f>
        <v>Homme</v>
      </c>
      <c r="R1709" s="42" t="str">
        <f>VLOOKUP(C1709,Department!$A:$B,2,0)</f>
        <v>Others</v>
      </c>
    </row>
    <row r="1710" spans="1:18" x14ac:dyDescent="0.25">
      <c r="A1710" s="41">
        <v>186846566</v>
      </c>
      <c r="B1710" s="1" t="s">
        <v>2466</v>
      </c>
      <c r="C1710" s="1" t="s">
        <v>9</v>
      </c>
      <c r="D1710" s="1" t="s">
        <v>5215</v>
      </c>
      <c r="E1710" s="1" t="s">
        <v>5220</v>
      </c>
      <c r="F1710" s="19">
        <v>29916</v>
      </c>
      <c r="G1710" s="19">
        <v>37657</v>
      </c>
      <c r="H1710" s="1" t="s">
        <v>5241</v>
      </c>
      <c r="I1710" s="1" t="s">
        <v>5257</v>
      </c>
      <c r="J1710" s="1"/>
      <c r="K1710" s="20">
        <f t="shared" ca="1" si="104"/>
        <v>41.087671232876716</v>
      </c>
      <c r="L1710" s="20">
        <f t="shared" ca="1" si="105"/>
        <v>19.87945205479452</v>
      </c>
      <c r="M1710" s="1" t="str">
        <f>IF('1Employee'!E1710="CANADA","AMERIQUE","EUROPE")</f>
        <v>EUROPE</v>
      </c>
      <c r="N1710" s="22" t="str">
        <f t="shared" ca="1" si="106"/>
        <v>C_35-45 ans</v>
      </c>
      <c r="O1710" s="3" t="str">
        <f t="shared" ca="1" si="107"/>
        <v>D_5 ans et plus</v>
      </c>
      <c r="P1710" s="3" t="str">
        <f>IFERROR(VLOOKUP(J1710,Type!$A:$B,2,FALSE),"Actif")</f>
        <v>Actif</v>
      </c>
      <c r="Q1710" s="3" t="str">
        <f>VLOOKUP(A1710,Genre!$A:$B,2,0)</f>
        <v>Homme</v>
      </c>
      <c r="R1710" s="42" t="str">
        <f>VLOOKUP(C1710,Department!$A:$B,2,0)</f>
        <v>Others</v>
      </c>
    </row>
    <row r="1711" spans="1:18" x14ac:dyDescent="0.25">
      <c r="A1711" s="41">
        <v>118729489</v>
      </c>
      <c r="B1711" s="1" t="s">
        <v>2125</v>
      </c>
      <c r="C1711" s="1" t="s">
        <v>9</v>
      </c>
      <c r="D1711" s="1" t="s">
        <v>5215</v>
      </c>
      <c r="E1711" s="1" t="s">
        <v>5220</v>
      </c>
      <c r="F1711" s="19">
        <v>31111</v>
      </c>
      <c r="G1711" s="19">
        <v>40643</v>
      </c>
      <c r="H1711" s="1" t="s">
        <v>5241</v>
      </c>
      <c r="I1711" s="1" t="s">
        <v>5257</v>
      </c>
      <c r="J1711" s="1"/>
      <c r="K1711" s="20">
        <f t="shared" ca="1" si="104"/>
        <v>37.813698630136983</v>
      </c>
      <c r="L1711" s="20">
        <f t="shared" ca="1" si="105"/>
        <v>11.698630136986301</v>
      </c>
      <c r="M1711" s="1" t="str">
        <f>IF('1Employee'!E1711="CANADA","AMERIQUE","EUROPE")</f>
        <v>EUROPE</v>
      </c>
      <c r="N1711" s="22" t="str">
        <f t="shared" ca="1" si="106"/>
        <v>C_35-45 ans</v>
      </c>
      <c r="O1711" s="3" t="str">
        <f t="shared" ca="1" si="107"/>
        <v>D_5 ans et plus</v>
      </c>
      <c r="P1711" s="3" t="str">
        <f>IFERROR(VLOOKUP(J1711,Type!$A:$B,2,FALSE),"Actif")</f>
        <v>Actif</v>
      </c>
      <c r="Q1711" s="3" t="str">
        <f>VLOOKUP(A1711,Genre!$A:$B,2,0)</f>
        <v>Homme</v>
      </c>
      <c r="R1711" s="42" t="str">
        <f>VLOOKUP(C1711,Department!$A:$B,2,0)</f>
        <v>Others</v>
      </c>
    </row>
    <row r="1712" spans="1:18" x14ac:dyDescent="0.25">
      <c r="A1712" s="41">
        <v>518898</v>
      </c>
      <c r="B1712" s="1" t="s">
        <v>1840</v>
      </c>
      <c r="C1712" s="1" t="s">
        <v>9</v>
      </c>
      <c r="D1712" s="1" t="s">
        <v>5215</v>
      </c>
      <c r="E1712" s="1" t="s">
        <v>5220</v>
      </c>
      <c r="F1712" s="19">
        <v>32228</v>
      </c>
      <c r="G1712" s="19">
        <v>43903</v>
      </c>
      <c r="H1712" s="1" t="s">
        <v>5242</v>
      </c>
      <c r="I1712" s="1" t="s">
        <v>5257</v>
      </c>
      <c r="J1712" s="1" t="s">
        <v>5248</v>
      </c>
      <c r="K1712" s="20">
        <f t="shared" ca="1" si="104"/>
        <v>34.753424657534246</v>
      </c>
      <c r="L1712" s="20">
        <f t="shared" ca="1" si="105"/>
        <v>2.7671232876712328</v>
      </c>
      <c r="M1712" s="1" t="str">
        <f>IF('1Employee'!E1712="CANADA","AMERIQUE","EUROPE")</f>
        <v>EUROPE</v>
      </c>
      <c r="N1712" s="22" t="str">
        <f t="shared" ca="1" si="106"/>
        <v>B_25-35 ans</v>
      </c>
      <c r="O1712" s="3" t="str">
        <f t="shared" ca="1" si="107"/>
        <v>B_1 -3ans</v>
      </c>
      <c r="P1712" s="3" t="str">
        <f>IFERROR(VLOOKUP(J1712,Type!$A:$B,2,FALSE),"Actif")</f>
        <v>Initiative employeur</v>
      </c>
      <c r="Q1712" s="3" t="str">
        <f>VLOOKUP(A1712,Genre!$A:$B,2,0)</f>
        <v>Femme</v>
      </c>
      <c r="R1712" s="42" t="str">
        <f>VLOOKUP(C1712,Department!$A:$B,2,0)</f>
        <v>Others</v>
      </c>
    </row>
    <row r="1713" spans="1:18" x14ac:dyDescent="0.25">
      <c r="A1713" s="41">
        <v>188878235</v>
      </c>
      <c r="B1713" s="1" t="s">
        <v>1695</v>
      </c>
      <c r="C1713" s="1" t="s">
        <v>9</v>
      </c>
      <c r="D1713" s="1" t="s">
        <v>5215</v>
      </c>
      <c r="E1713" s="1" t="s">
        <v>5220</v>
      </c>
      <c r="F1713" s="19">
        <v>36725</v>
      </c>
      <c r="G1713" s="19">
        <v>38021</v>
      </c>
      <c r="H1713" s="1" t="s">
        <v>5241</v>
      </c>
      <c r="I1713" s="1" t="s">
        <v>5257</v>
      </c>
      <c r="J1713" s="1"/>
      <c r="K1713" s="20">
        <f t="shared" ca="1" si="104"/>
        <v>22.432876712328767</v>
      </c>
      <c r="L1713" s="20">
        <f t="shared" ca="1" si="105"/>
        <v>18.882191780821916</v>
      </c>
      <c r="M1713" s="1" t="str">
        <f>IF('1Employee'!E1713="CANADA","AMERIQUE","EUROPE")</f>
        <v>EUROPE</v>
      </c>
      <c r="N1713" s="22" t="str">
        <f t="shared" ca="1" si="106"/>
        <v>A_18 - 25  ans</v>
      </c>
      <c r="O1713" s="3" t="str">
        <f t="shared" ca="1" si="107"/>
        <v>D_5 ans et plus</v>
      </c>
      <c r="P1713" s="3" t="str">
        <f>IFERROR(VLOOKUP(J1713,Type!$A:$B,2,FALSE),"Actif")</f>
        <v>Actif</v>
      </c>
      <c r="Q1713" s="3" t="str">
        <f>VLOOKUP(A1713,Genre!$A:$B,2,0)</f>
        <v>Femme</v>
      </c>
      <c r="R1713" s="42" t="str">
        <f>VLOOKUP(C1713,Department!$A:$B,2,0)</f>
        <v>Others</v>
      </c>
    </row>
    <row r="1714" spans="1:18" x14ac:dyDescent="0.25">
      <c r="A1714" s="41">
        <v>319759</v>
      </c>
      <c r="B1714" s="1" t="s">
        <v>1422</v>
      </c>
      <c r="C1714" s="1" t="s">
        <v>9</v>
      </c>
      <c r="D1714" s="1" t="s">
        <v>5215</v>
      </c>
      <c r="E1714" s="1" t="s">
        <v>5220</v>
      </c>
      <c r="F1714" s="19">
        <v>28180</v>
      </c>
      <c r="G1714" s="19">
        <v>39088</v>
      </c>
      <c r="H1714" s="1" t="s">
        <v>5241</v>
      </c>
      <c r="I1714" s="1" t="s">
        <v>5257</v>
      </c>
      <c r="J1714" s="1"/>
      <c r="K1714" s="20">
        <f t="shared" ca="1" si="104"/>
        <v>45.843835616438355</v>
      </c>
      <c r="L1714" s="20">
        <f t="shared" ca="1" si="105"/>
        <v>15.95890410958904</v>
      </c>
      <c r="M1714" s="1" t="str">
        <f>IF('1Employee'!E1714="CANADA","AMERIQUE","EUROPE")</f>
        <v>EUROPE</v>
      </c>
      <c r="N1714" s="22" t="str">
        <f t="shared" ca="1" si="106"/>
        <v>D_45-55ans</v>
      </c>
      <c r="O1714" s="3" t="str">
        <f t="shared" ca="1" si="107"/>
        <v>D_5 ans et plus</v>
      </c>
      <c r="P1714" s="3" t="str">
        <f>IFERROR(VLOOKUP(J1714,Type!$A:$B,2,FALSE),"Actif")</f>
        <v>Actif</v>
      </c>
      <c r="Q1714" s="3" t="str">
        <f>VLOOKUP(A1714,Genre!$A:$B,2,0)</f>
        <v>Femme</v>
      </c>
      <c r="R1714" s="42" t="str">
        <f>VLOOKUP(C1714,Department!$A:$B,2,0)</f>
        <v>Others</v>
      </c>
    </row>
    <row r="1715" spans="1:18" x14ac:dyDescent="0.25">
      <c r="A1715" s="41">
        <v>112924988</v>
      </c>
      <c r="B1715" s="1" t="s">
        <v>1377</v>
      </c>
      <c r="C1715" s="1" t="s">
        <v>9</v>
      </c>
      <c r="D1715" s="1" t="s">
        <v>5215</v>
      </c>
      <c r="E1715" s="1" t="s">
        <v>5220</v>
      </c>
      <c r="F1715" s="19">
        <v>27361</v>
      </c>
      <c r="G1715" s="19">
        <v>44748</v>
      </c>
      <c r="H1715" s="1" t="s">
        <v>5242</v>
      </c>
      <c r="I1715" s="1" t="s">
        <v>5257</v>
      </c>
      <c r="J1715" s="1" t="s">
        <v>5248</v>
      </c>
      <c r="K1715" s="20">
        <f t="shared" ca="1" si="104"/>
        <v>48.087671232876716</v>
      </c>
      <c r="L1715" s="20">
        <f t="shared" ca="1" si="105"/>
        <v>0.45205479452054792</v>
      </c>
      <c r="M1715" s="1" t="str">
        <f>IF('1Employee'!E1715="CANADA","AMERIQUE","EUROPE")</f>
        <v>EUROPE</v>
      </c>
      <c r="N1715" s="22" t="str">
        <f t="shared" ca="1" si="106"/>
        <v>D_45-55ans</v>
      </c>
      <c r="O1715" s="3" t="str">
        <f t="shared" ca="1" si="107"/>
        <v>A_0-1an</v>
      </c>
      <c r="P1715" s="3" t="str">
        <f>IFERROR(VLOOKUP(J1715,Type!$A:$B,2,FALSE),"Actif")</f>
        <v>Initiative employeur</v>
      </c>
      <c r="Q1715" s="3" t="str">
        <f>VLOOKUP(A1715,Genre!$A:$B,2,0)</f>
        <v>Homme</v>
      </c>
      <c r="R1715" s="42" t="str">
        <f>VLOOKUP(C1715,Department!$A:$B,2,0)</f>
        <v>Others</v>
      </c>
    </row>
    <row r="1716" spans="1:18" x14ac:dyDescent="0.25">
      <c r="A1716" s="41">
        <v>187158817</v>
      </c>
      <c r="B1716" s="1" t="s">
        <v>1143</v>
      </c>
      <c r="C1716" s="1" t="s">
        <v>9</v>
      </c>
      <c r="D1716" s="1" t="s">
        <v>5215</v>
      </c>
      <c r="E1716" s="1" t="s">
        <v>5220</v>
      </c>
      <c r="F1716" s="19">
        <v>23289</v>
      </c>
      <c r="G1716" s="19">
        <v>43933</v>
      </c>
      <c r="H1716" s="1" t="s">
        <v>5241</v>
      </c>
      <c r="I1716" s="1" t="s">
        <v>5257</v>
      </c>
      <c r="J1716" s="1"/>
      <c r="K1716" s="20">
        <f t="shared" ca="1" si="104"/>
        <v>59.243835616438353</v>
      </c>
      <c r="L1716" s="20">
        <f t="shared" ca="1" si="105"/>
        <v>2.6849315068493151</v>
      </c>
      <c r="M1716" s="1" t="str">
        <f>IF('1Employee'!E1716="CANADA","AMERIQUE","EUROPE")</f>
        <v>EUROPE</v>
      </c>
      <c r="N1716" s="22" t="str">
        <f t="shared" ca="1" si="106"/>
        <v>E_55 ans et plus</v>
      </c>
      <c r="O1716" s="3" t="str">
        <f t="shared" ca="1" si="107"/>
        <v>B_1 -3ans</v>
      </c>
      <c r="P1716" s="3" t="str">
        <f>IFERROR(VLOOKUP(J1716,Type!$A:$B,2,FALSE),"Actif")</f>
        <v>Actif</v>
      </c>
      <c r="Q1716" s="3" t="str">
        <f>VLOOKUP(A1716,Genre!$A:$B,2,0)</f>
        <v>Femme</v>
      </c>
      <c r="R1716" s="42" t="str">
        <f>VLOOKUP(C1716,Department!$A:$B,2,0)</f>
        <v>Others</v>
      </c>
    </row>
    <row r="1717" spans="1:18" x14ac:dyDescent="0.25">
      <c r="A1717" s="41">
        <v>187685513</v>
      </c>
      <c r="B1717" s="1" t="s">
        <v>5025</v>
      </c>
      <c r="C1717" s="1" t="s">
        <v>9</v>
      </c>
      <c r="D1717" s="1" t="s">
        <v>5213</v>
      </c>
      <c r="E1717" s="1" t="s">
        <v>5220</v>
      </c>
      <c r="F1717" s="19">
        <v>21961</v>
      </c>
      <c r="G1717" s="19">
        <v>39692</v>
      </c>
      <c r="H1717" s="1" t="s">
        <v>5241</v>
      </c>
      <c r="I1717" s="1" t="s">
        <v>5257</v>
      </c>
      <c r="J1717" s="1"/>
      <c r="K1717" s="20">
        <f t="shared" ca="1" si="104"/>
        <v>62.88219178082192</v>
      </c>
      <c r="L1717" s="20">
        <f t="shared" ca="1" si="105"/>
        <v>14.304109589041095</v>
      </c>
      <c r="M1717" s="1" t="str">
        <f>IF('1Employee'!E1717="CANADA","AMERIQUE","EUROPE")</f>
        <v>EUROPE</v>
      </c>
      <c r="N1717" s="22" t="str">
        <f t="shared" ca="1" si="106"/>
        <v>E_55 ans et plus</v>
      </c>
      <c r="O1717" s="3" t="str">
        <f t="shared" ca="1" si="107"/>
        <v>D_5 ans et plus</v>
      </c>
      <c r="P1717" s="3" t="str">
        <f>IFERROR(VLOOKUP(J1717,Type!$A:$B,2,FALSE),"Actif")</f>
        <v>Actif</v>
      </c>
      <c r="Q1717" s="3" t="str">
        <f>VLOOKUP(A1717,Genre!$A:$B,2,0)</f>
        <v>Homme</v>
      </c>
      <c r="R1717" s="42" t="str">
        <f>VLOOKUP(C1717,Department!$A:$B,2,0)</f>
        <v>Others</v>
      </c>
    </row>
    <row r="1718" spans="1:18" x14ac:dyDescent="0.25">
      <c r="A1718" s="41">
        <v>187361579</v>
      </c>
      <c r="B1718" s="1" t="s">
        <v>4961</v>
      </c>
      <c r="C1718" s="1" t="s">
        <v>9</v>
      </c>
      <c r="D1718" s="1" t="s">
        <v>5213</v>
      </c>
      <c r="E1718" s="1" t="s">
        <v>5220</v>
      </c>
      <c r="F1718" s="19">
        <v>22757</v>
      </c>
      <c r="G1718" s="19">
        <v>43686</v>
      </c>
      <c r="H1718" s="1" t="s">
        <v>5241</v>
      </c>
      <c r="I1718" s="1" t="s">
        <v>5257</v>
      </c>
      <c r="J1718" s="1"/>
      <c r="K1718" s="20">
        <f t="shared" ca="1" si="104"/>
        <v>60.701369863013696</v>
      </c>
      <c r="L1718" s="20">
        <f t="shared" ca="1" si="105"/>
        <v>3.3616438356164382</v>
      </c>
      <c r="M1718" s="1" t="str">
        <f>IF('1Employee'!E1718="CANADA","AMERIQUE","EUROPE")</f>
        <v>EUROPE</v>
      </c>
      <c r="N1718" s="22" t="str">
        <f t="shared" ca="1" si="106"/>
        <v>E_55 ans et plus</v>
      </c>
      <c r="O1718" s="3" t="str">
        <f t="shared" ca="1" si="107"/>
        <v>C_3-5 ans</v>
      </c>
      <c r="P1718" s="3" t="str">
        <f>IFERROR(VLOOKUP(J1718,Type!$A:$B,2,FALSE),"Actif")</f>
        <v>Actif</v>
      </c>
      <c r="Q1718" s="3" t="str">
        <f>VLOOKUP(A1718,Genre!$A:$B,2,0)</f>
        <v>Femme</v>
      </c>
      <c r="R1718" s="42" t="str">
        <f>VLOOKUP(C1718,Department!$A:$B,2,0)</f>
        <v>Others</v>
      </c>
    </row>
    <row r="1719" spans="1:18" x14ac:dyDescent="0.25">
      <c r="A1719" s="41">
        <v>185848348</v>
      </c>
      <c r="B1719" s="1" t="s">
        <v>4567</v>
      </c>
      <c r="C1719" s="1" t="s">
        <v>9</v>
      </c>
      <c r="D1719" s="1" t="s">
        <v>5213</v>
      </c>
      <c r="E1719" s="1" t="s">
        <v>5220</v>
      </c>
      <c r="F1719" s="19">
        <v>29209</v>
      </c>
      <c r="G1719" s="19">
        <v>42890</v>
      </c>
      <c r="H1719" s="1" t="s">
        <v>5241</v>
      </c>
      <c r="I1719" s="1" t="s">
        <v>5257</v>
      </c>
      <c r="J1719" s="1"/>
      <c r="K1719" s="20">
        <f t="shared" ca="1" si="104"/>
        <v>43.024657534246572</v>
      </c>
      <c r="L1719" s="20">
        <f t="shared" ca="1" si="105"/>
        <v>5.5424657534246577</v>
      </c>
      <c r="M1719" s="1" t="str">
        <f>IF('1Employee'!E1719="CANADA","AMERIQUE","EUROPE")</f>
        <v>EUROPE</v>
      </c>
      <c r="N1719" s="22" t="str">
        <f t="shared" ca="1" si="106"/>
        <v>C_35-45 ans</v>
      </c>
      <c r="O1719" s="3" t="str">
        <f t="shared" ca="1" si="107"/>
        <v>D_5 ans et plus</v>
      </c>
      <c r="P1719" s="3" t="str">
        <f>IFERROR(VLOOKUP(J1719,Type!$A:$B,2,FALSE),"Actif")</f>
        <v>Actif</v>
      </c>
      <c r="Q1719" s="3" t="str">
        <f>VLOOKUP(A1719,Genre!$A:$B,2,0)</f>
        <v>Homme</v>
      </c>
      <c r="R1719" s="42" t="str">
        <f>VLOOKUP(C1719,Department!$A:$B,2,0)</f>
        <v>Others</v>
      </c>
    </row>
    <row r="1720" spans="1:18" x14ac:dyDescent="0.25">
      <c r="A1720" s="41">
        <v>185828147</v>
      </c>
      <c r="B1720" s="1" t="s">
        <v>4563</v>
      </c>
      <c r="C1720" s="1" t="s">
        <v>9</v>
      </c>
      <c r="D1720" s="1" t="s">
        <v>5213</v>
      </c>
      <c r="E1720" s="1" t="s">
        <v>5220</v>
      </c>
      <c r="F1720" s="19">
        <v>35976</v>
      </c>
      <c r="G1720" s="19">
        <v>38724</v>
      </c>
      <c r="H1720" s="1" t="s">
        <v>5241</v>
      </c>
      <c r="I1720" s="1" t="s">
        <v>5257</v>
      </c>
      <c r="J1720" s="1"/>
      <c r="K1720" s="20">
        <f t="shared" ca="1" si="104"/>
        <v>24.484931506849314</v>
      </c>
      <c r="L1720" s="20">
        <f t="shared" ca="1" si="105"/>
        <v>16.956164383561642</v>
      </c>
      <c r="M1720" s="1" t="str">
        <f>IF('1Employee'!E1720="CANADA","AMERIQUE","EUROPE")</f>
        <v>EUROPE</v>
      </c>
      <c r="N1720" s="22" t="str">
        <f t="shared" ca="1" si="106"/>
        <v>A_18 - 25  ans</v>
      </c>
      <c r="O1720" s="3" t="str">
        <f t="shared" ca="1" si="107"/>
        <v>D_5 ans et plus</v>
      </c>
      <c r="P1720" s="3" t="str">
        <f>IFERROR(VLOOKUP(J1720,Type!$A:$B,2,FALSE),"Actif")</f>
        <v>Actif</v>
      </c>
      <c r="Q1720" s="3" t="str">
        <f>VLOOKUP(A1720,Genre!$A:$B,2,0)</f>
        <v>Femme</v>
      </c>
      <c r="R1720" s="42" t="str">
        <f>VLOOKUP(C1720,Department!$A:$B,2,0)</f>
        <v>Others</v>
      </c>
    </row>
    <row r="1721" spans="1:18" x14ac:dyDescent="0.25">
      <c r="A1721" s="41">
        <v>188582415</v>
      </c>
      <c r="B1721" s="1" t="s">
        <v>2875</v>
      </c>
      <c r="C1721" s="1" t="s">
        <v>9</v>
      </c>
      <c r="D1721" s="1" t="s">
        <v>5214</v>
      </c>
      <c r="E1721" s="1" t="s">
        <v>5220</v>
      </c>
      <c r="F1721" s="19">
        <v>29929</v>
      </c>
      <c r="G1721" s="19">
        <v>42968</v>
      </c>
      <c r="H1721" s="1" t="s">
        <v>5241</v>
      </c>
      <c r="I1721" s="1" t="s">
        <v>5257</v>
      </c>
      <c r="J1721" s="1"/>
      <c r="K1721" s="20">
        <f t="shared" ca="1" si="104"/>
        <v>41.052054794520551</v>
      </c>
      <c r="L1721" s="20">
        <f t="shared" ca="1" si="105"/>
        <v>5.3287671232876717</v>
      </c>
      <c r="M1721" s="1" t="str">
        <f>IF('1Employee'!E1721="CANADA","AMERIQUE","EUROPE")</f>
        <v>EUROPE</v>
      </c>
      <c r="N1721" s="22" t="str">
        <f t="shared" ca="1" si="106"/>
        <v>C_35-45 ans</v>
      </c>
      <c r="O1721" s="3" t="str">
        <f t="shared" ca="1" si="107"/>
        <v>D_5 ans et plus</v>
      </c>
      <c r="P1721" s="3" t="str">
        <f>IFERROR(VLOOKUP(J1721,Type!$A:$B,2,FALSE),"Actif")</f>
        <v>Actif</v>
      </c>
      <c r="Q1721" s="3" t="str">
        <f>VLOOKUP(A1721,Genre!$A:$B,2,0)</f>
        <v>Homme</v>
      </c>
      <c r="R1721" s="42" t="str">
        <f>VLOOKUP(C1721,Department!$A:$B,2,0)</f>
        <v>Others</v>
      </c>
    </row>
    <row r="1722" spans="1:18" x14ac:dyDescent="0.25">
      <c r="A1722" s="41">
        <v>118996744</v>
      </c>
      <c r="B1722" s="1" t="s">
        <v>2192</v>
      </c>
      <c r="C1722" s="1" t="s">
        <v>9</v>
      </c>
      <c r="D1722" s="1" t="s">
        <v>5216</v>
      </c>
      <c r="E1722" s="1" t="s">
        <v>5220</v>
      </c>
      <c r="F1722" s="19">
        <v>23812</v>
      </c>
      <c r="G1722" s="19">
        <v>41913</v>
      </c>
      <c r="H1722" s="1" t="s">
        <v>5241</v>
      </c>
      <c r="I1722" s="1" t="s">
        <v>5257</v>
      </c>
      <c r="J1722" s="1"/>
      <c r="K1722" s="20">
        <f t="shared" ca="1" si="104"/>
        <v>57.81095890410959</v>
      </c>
      <c r="L1722" s="20">
        <f t="shared" ca="1" si="105"/>
        <v>8.2191780821917817</v>
      </c>
      <c r="M1722" s="1" t="str">
        <f>IF('1Employee'!E1722="CANADA","AMERIQUE","EUROPE")</f>
        <v>EUROPE</v>
      </c>
      <c r="N1722" s="22" t="str">
        <f t="shared" ca="1" si="106"/>
        <v>E_55 ans et plus</v>
      </c>
      <c r="O1722" s="3" t="str">
        <f t="shared" ca="1" si="107"/>
        <v>D_5 ans et plus</v>
      </c>
      <c r="P1722" s="3" t="str">
        <f>IFERROR(VLOOKUP(J1722,Type!$A:$B,2,FALSE),"Actif")</f>
        <v>Actif</v>
      </c>
      <c r="Q1722" s="3" t="str">
        <f>VLOOKUP(A1722,Genre!$A:$B,2,0)</f>
        <v>Femme</v>
      </c>
      <c r="R1722" s="42" t="str">
        <f>VLOOKUP(C1722,Department!$A:$B,2,0)</f>
        <v>Others</v>
      </c>
    </row>
    <row r="1723" spans="1:18" x14ac:dyDescent="0.25">
      <c r="A1723" s="41">
        <v>185296368</v>
      </c>
      <c r="B1723" s="1" t="s">
        <v>4391</v>
      </c>
      <c r="C1723" s="1" t="s">
        <v>9</v>
      </c>
      <c r="D1723" s="1" t="s">
        <v>5212</v>
      </c>
      <c r="E1723" s="1" t="s">
        <v>5219</v>
      </c>
      <c r="F1723" s="19">
        <v>25646</v>
      </c>
      <c r="G1723" s="19">
        <v>39641</v>
      </c>
      <c r="H1723" s="1" t="s">
        <v>5241</v>
      </c>
      <c r="I1723" s="1" t="s">
        <v>5257</v>
      </c>
      <c r="J1723" s="1"/>
      <c r="K1723" s="20">
        <f t="shared" ca="1" si="104"/>
        <v>52.786301369863011</v>
      </c>
      <c r="L1723" s="20">
        <f t="shared" ca="1" si="105"/>
        <v>14.443835616438356</v>
      </c>
      <c r="M1723" s="1" t="str">
        <f>IF('1Employee'!E1723="CANADA","AMERIQUE","EUROPE")</f>
        <v>EUROPE</v>
      </c>
      <c r="N1723" s="22" t="str">
        <f t="shared" ca="1" si="106"/>
        <v>D_45-55ans</v>
      </c>
      <c r="O1723" s="3" t="str">
        <f t="shared" ca="1" si="107"/>
        <v>D_5 ans et plus</v>
      </c>
      <c r="P1723" s="3" t="str">
        <f>IFERROR(VLOOKUP(J1723,Type!$A:$B,2,FALSE),"Actif")</f>
        <v>Actif</v>
      </c>
      <c r="Q1723" s="3" t="str">
        <f>VLOOKUP(A1723,Genre!$A:$B,2,0)</f>
        <v>Femme</v>
      </c>
      <c r="R1723" s="42" t="str">
        <f>VLOOKUP(C1723,Department!$A:$B,2,0)</f>
        <v>Others</v>
      </c>
    </row>
    <row r="1724" spans="1:18" x14ac:dyDescent="0.25">
      <c r="A1724" s="41">
        <v>186388888</v>
      </c>
      <c r="B1724" s="1" t="s">
        <v>4636</v>
      </c>
      <c r="C1724" s="1" t="s">
        <v>9</v>
      </c>
      <c r="D1724" s="1" t="s">
        <v>5209</v>
      </c>
      <c r="E1724" s="1" t="s">
        <v>5219</v>
      </c>
      <c r="F1724" s="19">
        <v>21370</v>
      </c>
      <c r="G1724" s="19">
        <v>39086</v>
      </c>
      <c r="H1724" s="1" t="s">
        <v>5241</v>
      </c>
      <c r="I1724" s="1" t="s">
        <v>5257</v>
      </c>
      <c r="J1724" s="1"/>
      <c r="K1724" s="20">
        <f t="shared" ca="1" si="104"/>
        <v>64.501369863013693</v>
      </c>
      <c r="L1724" s="20">
        <f t="shared" ca="1" si="105"/>
        <v>15.964383561643835</v>
      </c>
      <c r="M1724" s="1" t="str">
        <f>IF('1Employee'!E1724="CANADA","AMERIQUE","EUROPE")</f>
        <v>EUROPE</v>
      </c>
      <c r="N1724" s="22" t="str">
        <f t="shared" ca="1" si="106"/>
        <v>E_55 ans et plus</v>
      </c>
      <c r="O1724" s="3" t="str">
        <f t="shared" ca="1" si="107"/>
        <v>D_5 ans et plus</v>
      </c>
      <c r="P1724" s="3" t="str">
        <f>IFERROR(VLOOKUP(J1724,Type!$A:$B,2,FALSE),"Actif")</f>
        <v>Actif</v>
      </c>
      <c r="Q1724" s="3" t="str">
        <f>VLOOKUP(A1724,Genre!$A:$B,2,0)</f>
        <v>Homme</v>
      </c>
      <c r="R1724" s="42" t="str">
        <f>VLOOKUP(C1724,Department!$A:$B,2,0)</f>
        <v>Others</v>
      </c>
    </row>
    <row r="1725" spans="1:18" x14ac:dyDescent="0.25">
      <c r="A1725" s="41">
        <v>188892227</v>
      </c>
      <c r="B1725" s="1" t="s">
        <v>3016</v>
      </c>
      <c r="C1725" s="1" t="s">
        <v>9</v>
      </c>
      <c r="D1725" s="1" t="s">
        <v>5209</v>
      </c>
      <c r="E1725" s="1" t="s">
        <v>5219</v>
      </c>
      <c r="F1725" s="19">
        <v>28426</v>
      </c>
      <c r="G1725" s="19">
        <v>41148</v>
      </c>
      <c r="H1725" s="1" t="s">
        <v>5241</v>
      </c>
      <c r="I1725" s="1" t="s">
        <v>5257</v>
      </c>
      <c r="J1725" s="1"/>
      <c r="K1725" s="20">
        <f t="shared" ca="1" si="104"/>
        <v>45.169863013698631</v>
      </c>
      <c r="L1725" s="20">
        <f t="shared" ca="1" si="105"/>
        <v>10.315068493150685</v>
      </c>
      <c r="M1725" s="1" t="str">
        <f>IF('1Employee'!E1725="CANADA","AMERIQUE","EUROPE")</f>
        <v>EUROPE</v>
      </c>
      <c r="N1725" s="22" t="str">
        <f t="shared" ca="1" si="106"/>
        <v>D_45-55ans</v>
      </c>
      <c r="O1725" s="3" t="str">
        <f t="shared" ca="1" si="107"/>
        <v>D_5 ans et plus</v>
      </c>
      <c r="P1725" s="3" t="str">
        <f>IFERROR(VLOOKUP(J1725,Type!$A:$B,2,FALSE),"Actif")</f>
        <v>Actif</v>
      </c>
      <c r="Q1725" s="3" t="str">
        <f>VLOOKUP(A1725,Genre!$A:$B,2,0)</f>
        <v>Homme</v>
      </c>
      <c r="R1725" s="42" t="str">
        <f>VLOOKUP(C1725,Department!$A:$B,2,0)</f>
        <v>Others</v>
      </c>
    </row>
    <row r="1726" spans="1:18" x14ac:dyDescent="0.25">
      <c r="A1726" s="41">
        <v>188728955</v>
      </c>
      <c r="B1726" s="1" t="s">
        <v>2545</v>
      </c>
      <c r="C1726" s="1" t="s">
        <v>9</v>
      </c>
      <c r="D1726" s="1" t="s">
        <v>5209</v>
      </c>
      <c r="E1726" s="1" t="s">
        <v>5219</v>
      </c>
      <c r="F1726" s="19">
        <v>20391</v>
      </c>
      <c r="G1726" s="19">
        <v>44493</v>
      </c>
      <c r="H1726" s="1" t="s">
        <v>5241</v>
      </c>
      <c r="I1726" s="1" t="s">
        <v>5257</v>
      </c>
      <c r="J1726" s="1"/>
      <c r="K1726" s="20">
        <f t="shared" ca="1" si="104"/>
        <v>67.183561643835617</v>
      </c>
      <c r="L1726" s="20">
        <f t="shared" ca="1" si="105"/>
        <v>1.1506849315068493</v>
      </c>
      <c r="M1726" s="1" t="str">
        <f>IF('1Employee'!E1726="CANADA","AMERIQUE","EUROPE")</f>
        <v>EUROPE</v>
      </c>
      <c r="N1726" s="22" t="str">
        <f t="shared" ca="1" si="106"/>
        <v>E_55 ans et plus</v>
      </c>
      <c r="O1726" s="3" t="str">
        <f t="shared" ca="1" si="107"/>
        <v>B_1 -3ans</v>
      </c>
      <c r="P1726" s="3" t="str">
        <f>IFERROR(VLOOKUP(J1726,Type!$A:$B,2,FALSE),"Actif")</f>
        <v>Actif</v>
      </c>
      <c r="Q1726" s="3" t="str">
        <f>VLOOKUP(A1726,Genre!$A:$B,2,0)</f>
        <v>Femme</v>
      </c>
      <c r="R1726" s="42" t="str">
        <f>VLOOKUP(C1726,Department!$A:$B,2,0)</f>
        <v>Others</v>
      </c>
    </row>
    <row r="1727" spans="1:18" x14ac:dyDescent="0.25">
      <c r="A1727" s="41">
        <v>185648817</v>
      </c>
      <c r="B1727" s="1" t="s">
        <v>4516</v>
      </c>
      <c r="C1727" s="1" t="s">
        <v>9</v>
      </c>
      <c r="D1727" s="1" t="s">
        <v>5210</v>
      </c>
      <c r="E1727" s="1" t="s">
        <v>5219</v>
      </c>
      <c r="F1727" s="19">
        <v>35279</v>
      </c>
      <c r="G1727" s="19">
        <v>43381</v>
      </c>
      <c r="H1727" s="1" t="s">
        <v>5241</v>
      </c>
      <c r="I1727" s="1" t="s">
        <v>5257</v>
      </c>
      <c r="J1727" s="1"/>
      <c r="K1727" s="20">
        <f t="shared" ca="1" si="104"/>
        <v>26.394520547945206</v>
      </c>
      <c r="L1727" s="20">
        <f t="shared" ca="1" si="105"/>
        <v>4.1972602739726028</v>
      </c>
      <c r="M1727" s="1" t="str">
        <f>IF('1Employee'!E1727="CANADA","AMERIQUE","EUROPE")</f>
        <v>EUROPE</v>
      </c>
      <c r="N1727" s="22" t="str">
        <f t="shared" ca="1" si="106"/>
        <v>B_25-35 ans</v>
      </c>
      <c r="O1727" s="3" t="str">
        <f t="shared" ca="1" si="107"/>
        <v>C_3-5 ans</v>
      </c>
      <c r="P1727" s="3" t="str">
        <f>IFERROR(VLOOKUP(J1727,Type!$A:$B,2,FALSE),"Actif")</f>
        <v>Actif</v>
      </c>
      <c r="Q1727" s="3" t="str">
        <f>VLOOKUP(A1727,Genre!$A:$B,2,0)</f>
        <v>Femme</v>
      </c>
      <c r="R1727" s="42" t="str">
        <f>VLOOKUP(C1727,Department!$A:$B,2,0)</f>
        <v>Others</v>
      </c>
    </row>
    <row r="1728" spans="1:18" x14ac:dyDescent="0.25">
      <c r="A1728" s="41">
        <v>183513764</v>
      </c>
      <c r="B1728" s="1" t="s">
        <v>3843</v>
      </c>
      <c r="C1728" s="1" t="s">
        <v>9</v>
      </c>
      <c r="D1728" s="1" t="s">
        <v>5210</v>
      </c>
      <c r="E1728" s="1" t="s">
        <v>5219</v>
      </c>
      <c r="F1728" s="19">
        <v>34854</v>
      </c>
      <c r="G1728" s="19">
        <v>39149</v>
      </c>
      <c r="H1728" s="1" t="s">
        <v>5241</v>
      </c>
      <c r="I1728" s="1" t="s">
        <v>5257</v>
      </c>
      <c r="J1728" s="1"/>
      <c r="K1728" s="20">
        <f t="shared" ca="1" si="104"/>
        <v>27.55890410958904</v>
      </c>
      <c r="L1728" s="20">
        <f t="shared" ca="1" si="105"/>
        <v>15.791780821917808</v>
      </c>
      <c r="M1728" s="1" t="str">
        <f>IF('1Employee'!E1728="CANADA","AMERIQUE","EUROPE")</f>
        <v>EUROPE</v>
      </c>
      <c r="N1728" s="22" t="str">
        <f t="shared" ca="1" si="106"/>
        <v>B_25-35 ans</v>
      </c>
      <c r="O1728" s="3" t="str">
        <f t="shared" ca="1" si="107"/>
        <v>D_5 ans et plus</v>
      </c>
      <c r="P1728" s="3" t="str">
        <f>IFERROR(VLOOKUP(J1728,Type!$A:$B,2,FALSE),"Actif")</f>
        <v>Actif</v>
      </c>
      <c r="Q1728" s="3" t="str">
        <f>VLOOKUP(A1728,Genre!$A:$B,2,0)</f>
        <v>Homme</v>
      </c>
      <c r="R1728" s="42" t="str">
        <f>VLOOKUP(C1728,Department!$A:$B,2,0)</f>
        <v>Others</v>
      </c>
    </row>
    <row r="1729" spans="1:18" x14ac:dyDescent="0.25">
      <c r="A1729" s="41">
        <v>181826578</v>
      </c>
      <c r="B1729" s="1" t="s">
        <v>3388</v>
      </c>
      <c r="C1729" s="1" t="s">
        <v>9</v>
      </c>
      <c r="D1729" s="1" t="s">
        <v>5210</v>
      </c>
      <c r="E1729" s="1" t="s">
        <v>5219</v>
      </c>
      <c r="F1729" s="19">
        <v>27994</v>
      </c>
      <c r="G1729" s="19">
        <v>38974</v>
      </c>
      <c r="H1729" s="1" t="s">
        <v>5241</v>
      </c>
      <c r="I1729" s="1" t="s">
        <v>5257</v>
      </c>
      <c r="J1729" s="1"/>
      <c r="K1729" s="20">
        <f t="shared" ca="1" si="104"/>
        <v>46.353424657534248</v>
      </c>
      <c r="L1729" s="20">
        <f t="shared" ca="1" si="105"/>
        <v>16.271232876712329</v>
      </c>
      <c r="M1729" s="1" t="str">
        <f>IF('1Employee'!E1729="CANADA","AMERIQUE","EUROPE")</f>
        <v>EUROPE</v>
      </c>
      <c r="N1729" s="22" t="str">
        <f t="shared" ca="1" si="106"/>
        <v>D_45-55ans</v>
      </c>
      <c r="O1729" s="3" t="str">
        <f t="shared" ca="1" si="107"/>
        <v>D_5 ans et plus</v>
      </c>
      <c r="P1729" s="3" t="str">
        <f>IFERROR(VLOOKUP(J1729,Type!$A:$B,2,FALSE),"Actif")</f>
        <v>Actif</v>
      </c>
      <c r="Q1729" s="3" t="str">
        <f>VLOOKUP(A1729,Genre!$A:$B,2,0)</f>
        <v>Femme</v>
      </c>
      <c r="R1729" s="42" t="str">
        <f>VLOOKUP(C1729,Department!$A:$B,2,0)</f>
        <v>Others</v>
      </c>
    </row>
    <row r="1730" spans="1:18" x14ac:dyDescent="0.25">
      <c r="A1730" s="41">
        <v>181414489</v>
      </c>
      <c r="B1730" s="1" t="s">
        <v>3219</v>
      </c>
      <c r="C1730" s="1" t="s">
        <v>9</v>
      </c>
      <c r="D1730" s="1" t="s">
        <v>5210</v>
      </c>
      <c r="E1730" s="1" t="s">
        <v>5219</v>
      </c>
      <c r="F1730" s="19">
        <v>31814</v>
      </c>
      <c r="G1730" s="19">
        <v>43691</v>
      </c>
      <c r="H1730" s="1" t="s">
        <v>5241</v>
      </c>
      <c r="I1730" s="1" t="s">
        <v>5257</v>
      </c>
      <c r="J1730" s="1"/>
      <c r="K1730" s="20">
        <f t="shared" ca="1" si="104"/>
        <v>35.887671232876713</v>
      </c>
      <c r="L1730" s="20">
        <f t="shared" ca="1" si="105"/>
        <v>3.3479452054794518</v>
      </c>
      <c r="M1730" s="1" t="str">
        <f>IF('1Employee'!E1730="CANADA","AMERIQUE","EUROPE")</f>
        <v>EUROPE</v>
      </c>
      <c r="N1730" s="22" t="str">
        <f t="shared" ca="1" si="106"/>
        <v>C_35-45 ans</v>
      </c>
      <c r="O1730" s="3" t="str">
        <f t="shared" ca="1" si="107"/>
        <v>C_3-5 ans</v>
      </c>
      <c r="P1730" s="3" t="str">
        <f>IFERROR(VLOOKUP(J1730,Type!$A:$B,2,FALSE),"Actif")</f>
        <v>Actif</v>
      </c>
      <c r="Q1730" s="3" t="str">
        <f>VLOOKUP(A1730,Genre!$A:$B,2,0)</f>
        <v>Femme</v>
      </c>
      <c r="R1730" s="42" t="str">
        <f>VLOOKUP(C1730,Department!$A:$B,2,0)</f>
        <v>Others</v>
      </c>
    </row>
    <row r="1731" spans="1:18" x14ac:dyDescent="0.25">
      <c r="A1731" s="41">
        <v>189486196</v>
      </c>
      <c r="B1731" s="1" t="s">
        <v>2716</v>
      </c>
      <c r="C1731" s="1" t="s">
        <v>9</v>
      </c>
      <c r="D1731" s="1" t="s">
        <v>5210</v>
      </c>
      <c r="E1731" s="1" t="s">
        <v>5219</v>
      </c>
      <c r="F1731" s="19">
        <v>35880</v>
      </c>
      <c r="G1731" s="19">
        <v>42007</v>
      </c>
      <c r="H1731" s="1" t="s">
        <v>5241</v>
      </c>
      <c r="I1731" s="1" t="s">
        <v>5257</v>
      </c>
      <c r="J1731" s="1"/>
      <c r="K1731" s="20">
        <f t="shared" ref="K1731:K1794" ca="1" si="108">DATEDIF(F1731,TODAY(),"d")/365</f>
        <v>24.747945205479454</v>
      </c>
      <c r="L1731" s="20">
        <f t="shared" ref="L1731:L1794" ca="1" si="109">DATEDIF(G1731,TODAY(),"d")/365</f>
        <v>7.9616438356164387</v>
      </c>
      <c r="M1731" s="1" t="str">
        <f>IF('1Employee'!E1731="CANADA","AMERIQUE","EUROPE")</f>
        <v>EUROPE</v>
      </c>
      <c r="N1731" s="22" t="str">
        <f t="shared" ref="N1731:N1794" ca="1" si="110">IF(K1731&lt;25,"A_18 - 25  ans",IF(K1731&lt;35,"B_25-35 ans",IF(K1731&lt;45,"C_35-45 ans",IF(K1731&lt;55,"D_45-55ans","E_55 ans et plus"))))</f>
        <v>A_18 - 25  ans</v>
      </c>
      <c r="O1731" s="3" t="str">
        <f t="shared" ref="O1731:O1794" ca="1" si="111">IF(L1731&lt;1,"A_0-1an",IF(L1731&lt;3,"B_1 -3ans",IF(L1731&lt;5,"C_3-5 ans","D_5 ans et plus")))</f>
        <v>D_5 ans et plus</v>
      </c>
      <c r="P1731" s="3" t="str">
        <f>IFERROR(VLOOKUP(J1731,Type!$A:$B,2,FALSE),"Actif")</f>
        <v>Actif</v>
      </c>
      <c r="Q1731" s="3" t="str">
        <f>VLOOKUP(A1731,Genre!$A:$B,2,0)</f>
        <v>Homme</v>
      </c>
      <c r="R1731" s="42" t="str">
        <f>VLOOKUP(C1731,Department!$A:$B,2,0)</f>
        <v>Others</v>
      </c>
    </row>
    <row r="1732" spans="1:18" x14ac:dyDescent="0.25">
      <c r="A1732" s="41">
        <v>188381289</v>
      </c>
      <c r="B1732" s="1" t="s">
        <v>2541</v>
      </c>
      <c r="C1732" s="1" t="s">
        <v>9</v>
      </c>
      <c r="D1732" s="1" t="s">
        <v>5210</v>
      </c>
      <c r="E1732" s="1" t="s">
        <v>5219</v>
      </c>
      <c r="F1732" s="19">
        <v>26461</v>
      </c>
      <c r="G1732" s="19">
        <v>44226</v>
      </c>
      <c r="H1732" s="1" t="s">
        <v>5241</v>
      </c>
      <c r="I1732" s="1" t="s">
        <v>5257</v>
      </c>
      <c r="J1732" s="1"/>
      <c r="K1732" s="20">
        <f t="shared" ca="1" si="108"/>
        <v>50.553424657534244</v>
      </c>
      <c r="L1732" s="20">
        <f t="shared" ca="1" si="109"/>
        <v>1.8821917808219177</v>
      </c>
      <c r="M1732" s="1" t="str">
        <f>IF('1Employee'!E1732="CANADA","AMERIQUE","EUROPE")</f>
        <v>EUROPE</v>
      </c>
      <c r="N1732" s="22" t="str">
        <f t="shared" ca="1" si="110"/>
        <v>D_45-55ans</v>
      </c>
      <c r="O1732" s="3" t="str">
        <f t="shared" ca="1" si="111"/>
        <v>B_1 -3ans</v>
      </c>
      <c r="P1732" s="3" t="str">
        <f>IFERROR(VLOOKUP(J1732,Type!$A:$B,2,FALSE),"Actif")</f>
        <v>Actif</v>
      </c>
      <c r="Q1732" s="3" t="str">
        <f>VLOOKUP(A1732,Genre!$A:$B,2,0)</f>
        <v>Femme</v>
      </c>
      <c r="R1732" s="42" t="str">
        <f>VLOOKUP(C1732,Department!$A:$B,2,0)</f>
        <v>Others</v>
      </c>
    </row>
    <row r="1733" spans="1:18" x14ac:dyDescent="0.25">
      <c r="A1733" s="41">
        <v>182174879</v>
      </c>
      <c r="B1733" s="1" t="s">
        <v>1999</v>
      </c>
      <c r="C1733" s="1" t="s">
        <v>9</v>
      </c>
      <c r="D1733" s="1" t="s">
        <v>5210</v>
      </c>
      <c r="E1733" s="1" t="s">
        <v>5219</v>
      </c>
      <c r="F1733" s="19">
        <v>30076</v>
      </c>
      <c r="G1733" s="19">
        <v>38107</v>
      </c>
      <c r="H1733" s="1" t="s">
        <v>5241</v>
      </c>
      <c r="I1733" s="1" t="s">
        <v>5257</v>
      </c>
      <c r="J1733" s="1"/>
      <c r="K1733" s="20">
        <f t="shared" ca="1" si="108"/>
        <v>40.649315068493152</v>
      </c>
      <c r="L1733" s="20">
        <f t="shared" ca="1" si="109"/>
        <v>18.646575342465752</v>
      </c>
      <c r="M1733" s="1" t="str">
        <f>IF('1Employee'!E1733="CANADA","AMERIQUE","EUROPE")</f>
        <v>EUROPE</v>
      </c>
      <c r="N1733" s="22" t="str">
        <f t="shared" ca="1" si="110"/>
        <v>C_35-45 ans</v>
      </c>
      <c r="O1733" s="3" t="str">
        <f t="shared" ca="1" si="111"/>
        <v>D_5 ans et plus</v>
      </c>
      <c r="P1733" s="3" t="str">
        <f>IFERROR(VLOOKUP(J1733,Type!$A:$B,2,FALSE),"Actif")</f>
        <v>Actif</v>
      </c>
      <c r="Q1733" s="3" t="str">
        <f>VLOOKUP(A1733,Genre!$A:$B,2,0)</f>
        <v>Homme</v>
      </c>
      <c r="R1733" s="42" t="str">
        <f>VLOOKUP(C1733,Department!$A:$B,2,0)</f>
        <v>Others</v>
      </c>
    </row>
    <row r="1734" spans="1:18" x14ac:dyDescent="0.25">
      <c r="A1734" s="41">
        <v>185838543</v>
      </c>
      <c r="B1734" s="1" t="s">
        <v>1960</v>
      </c>
      <c r="C1734" s="1" t="s">
        <v>9</v>
      </c>
      <c r="D1734" s="1" t="s">
        <v>5210</v>
      </c>
      <c r="E1734" s="1" t="s">
        <v>5219</v>
      </c>
      <c r="F1734" s="19">
        <v>34946</v>
      </c>
      <c r="G1734" s="19">
        <v>39261</v>
      </c>
      <c r="H1734" s="1" t="s">
        <v>5241</v>
      </c>
      <c r="I1734" s="1" t="s">
        <v>5257</v>
      </c>
      <c r="J1734" s="1"/>
      <c r="K1734" s="20">
        <f t="shared" ca="1" si="108"/>
        <v>27.306849315068494</v>
      </c>
      <c r="L1734" s="20">
        <f t="shared" ca="1" si="109"/>
        <v>15.484931506849316</v>
      </c>
      <c r="M1734" s="1" t="str">
        <f>IF('1Employee'!E1734="CANADA","AMERIQUE","EUROPE")</f>
        <v>EUROPE</v>
      </c>
      <c r="N1734" s="22" t="str">
        <f t="shared" ca="1" si="110"/>
        <v>B_25-35 ans</v>
      </c>
      <c r="O1734" s="3" t="str">
        <f t="shared" ca="1" si="111"/>
        <v>D_5 ans et plus</v>
      </c>
      <c r="P1734" s="3" t="str">
        <f>IFERROR(VLOOKUP(J1734,Type!$A:$B,2,FALSE),"Actif")</f>
        <v>Actif</v>
      </c>
      <c r="Q1734" s="3" t="str">
        <f>VLOOKUP(A1734,Genre!$A:$B,2,0)</f>
        <v>Homme</v>
      </c>
      <c r="R1734" s="42" t="str">
        <f>VLOOKUP(C1734,Department!$A:$B,2,0)</f>
        <v>Others</v>
      </c>
    </row>
    <row r="1735" spans="1:18" x14ac:dyDescent="0.25">
      <c r="A1735" s="41">
        <v>181154811</v>
      </c>
      <c r="B1735" s="1" t="s">
        <v>353</v>
      </c>
      <c r="C1735" s="1" t="s">
        <v>9</v>
      </c>
      <c r="D1735" s="1" t="s">
        <v>5210</v>
      </c>
      <c r="E1735" s="1" t="s">
        <v>5219</v>
      </c>
      <c r="F1735" s="19">
        <v>31203</v>
      </c>
      <c r="G1735" s="19">
        <v>40480</v>
      </c>
      <c r="H1735" s="1" t="s">
        <v>5241</v>
      </c>
      <c r="I1735" s="1" t="s">
        <v>5257</v>
      </c>
      <c r="J1735" s="1"/>
      <c r="K1735" s="20">
        <f t="shared" ca="1" si="108"/>
        <v>37.561643835616437</v>
      </c>
      <c r="L1735" s="20">
        <f t="shared" ca="1" si="109"/>
        <v>12.145205479452056</v>
      </c>
      <c r="M1735" s="1" t="str">
        <f>IF('1Employee'!E1735="CANADA","AMERIQUE","EUROPE")</f>
        <v>EUROPE</v>
      </c>
      <c r="N1735" s="22" t="str">
        <f t="shared" ca="1" si="110"/>
        <v>C_35-45 ans</v>
      </c>
      <c r="O1735" s="3" t="str">
        <f t="shared" ca="1" si="111"/>
        <v>D_5 ans et plus</v>
      </c>
      <c r="P1735" s="3" t="str">
        <f>IFERROR(VLOOKUP(J1735,Type!$A:$B,2,FALSE),"Actif")</f>
        <v>Actif</v>
      </c>
      <c r="Q1735" s="3" t="str">
        <f>VLOOKUP(A1735,Genre!$A:$B,2,0)</f>
        <v>Homme</v>
      </c>
      <c r="R1735" s="42" t="str">
        <f>VLOOKUP(C1735,Department!$A:$B,2,0)</f>
        <v>Others</v>
      </c>
    </row>
    <row r="1736" spans="1:18" x14ac:dyDescent="0.25">
      <c r="A1736" s="41">
        <v>183326144</v>
      </c>
      <c r="B1736" s="1" t="s">
        <v>3777</v>
      </c>
      <c r="C1736" s="1" t="s">
        <v>9</v>
      </c>
      <c r="D1736" s="1" t="s">
        <v>5211</v>
      </c>
      <c r="E1736" s="1" t="s">
        <v>5219</v>
      </c>
      <c r="F1736" s="19">
        <v>25878</v>
      </c>
      <c r="G1736" s="19">
        <v>38981</v>
      </c>
      <c r="H1736" s="1" t="s">
        <v>5241</v>
      </c>
      <c r="I1736" s="1" t="s">
        <v>5257</v>
      </c>
      <c r="J1736" s="1"/>
      <c r="K1736" s="20">
        <f t="shared" ca="1" si="108"/>
        <v>52.150684931506852</v>
      </c>
      <c r="L1736" s="20">
        <f t="shared" ca="1" si="109"/>
        <v>16.252054794520546</v>
      </c>
      <c r="M1736" s="1" t="str">
        <f>IF('1Employee'!E1736="CANADA","AMERIQUE","EUROPE")</f>
        <v>EUROPE</v>
      </c>
      <c r="N1736" s="22" t="str">
        <f t="shared" ca="1" si="110"/>
        <v>D_45-55ans</v>
      </c>
      <c r="O1736" s="3" t="str">
        <f t="shared" ca="1" si="111"/>
        <v>D_5 ans et plus</v>
      </c>
      <c r="P1736" s="3" t="str">
        <f>IFERROR(VLOOKUP(J1736,Type!$A:$B,2,FALSE),"Actif")</f>
        <v>Actif</v>
      </c>
      <c r="Q1736" s="3" t="str">
        <f>VLOOKUP(A1736,Genre!$A:$B,2,0)</f>
        <v>Femme</v>
      </c>
      <c r="R1736" s="42" t="str">
        <f>VLOOKUP(C1736,Department!$A:$B,2,0)</f>
        <v>Others</v>
      </c>
    </row>
    <row r="1737" spans="1:18" x14ac:dyDescent="0.25">
      <c r="A1737" s="41">
        <v>188321577</v>
      </c>
      <c r="B1737" s="1" t="s">
        <v>2705</v>
      </c>
      <c r="C1737" s="1" t="s">
        <v>9</v>
      </c>
      <c r="D1737" s="1" t="s">
        <v>5211</v>
      </c>
      <c r="E1737" s="1" t="s">
        <v>5219</v>
      </c>
      <c r="F1737" s="19">
        <v>29833</v>
      </c>
      <c r="G1737" s="19">
        <v>43686</v>
      </c>
      <c r="H1737" s="1" t="s">
        <v>5241</v>
      </c>
      <c r="I1737" s="1" t="s">
        <v>5257</v>
      </c>
      <c r="J1737" s="1"/>
      <c r="K1737" s="20">
        <f t="shared" ca="1" si="108"/>
        <v>41.315068493150683</v>
      </c>
      <c r="L1737" s="20">
        <f t="shared" ca="1" si="109"/>
        <v>3.3616438356164382</v>
      </c>
      <c r="M1737" s="1" t="str">
        <f>IF('1Employee'!E1737="CANADA","AMERIQUE","EUROPE")</f>
        <v>EUROPE</v>
      </c>
      <c r="N1737" s="22" t="str">
        <f t="shared" ca="1" si="110"/>
        <v>C_35-45 ans</v>
      </c>
      <c r="O1737" s="3" t="str">
        <f t="shared" ca="1" si="111"/>
        <v>C_3-5 ans</v>
      </c>
      <c r="P1737" s="3" t="str">
        <f>IFERROR(VLOOKUP(J1737,Type!$A:$B,2,FALSE),"Actif")</f>
        <v>Actif</v>
      </c>
      <c r="Q1737" s="3" t="str">
        <f>VLOOKUP(A1737,Genre!$A:$B,2,0)</f>
        <v>Homme</v>
      </c>
      <c r="R1737" s="42" t="str">
        <f>VLOOKUP(C1737,Department!$A:$B,2,0)</f>
        <v>Others</v>
      </c>
    </row>
    <row r="1738" spans="1:18" x14ac:dyDescent="0.25">
      <c r="A1738" s="41">
        <v>111692733</v>
      </c>
      <c r="B1738" s="1" t="s">
        <v>2357</v>
      </c>
      <c r="C1738" s="1" t="s">
        <v>9</v>
      </c>
      <c r="D1738" s="1" t="s">
        <v>5211</v>
      </c>
      <c r="E1738" s="1" t="s">
        <v>5219</v>
      </c>
      <c r="F1738" s="19">
        <v>35848</v>
      </c>
      <c r="G1738" s="19">
        <v>43337</v>
      </c>
      <c r="H1738" s="1" t="s">
        <v>5241</v>
      </c>
      <c r="I1738" s="1" t="s">
        <v>5257</v>
      </c>
      <c r="J1738" s="1"/>
      <c r="K1738" s="20">
        <f t="shared" ca="1" si="108"/>
        <v>24.835616438356166</v>
      </c>
      <c r="L1738" s="20">
        <f t="shared" ca="1" si="109"/>
        <v>4.3178082191780822</v>
      </c>
      <c r="M1738" s="1" t="str">
        <f>IF('1Employee'!E1738="CANADA","AMERIQUE","EUROPE")</f>
        <v>EUROPE</v>
      </c>
      <c r="N1738" s="22" t="str">
        <f t="shared" ca="1" si="110"/>
        <v>A_18 - 25  ans</v>
      </c>
      <c r="O1738" s="3" t="str">
        <f t="shared" ca="1" si="111"/>
        <v>C_3-5 ans</v>
      </c>
      <c r="P1738" s="3" t="str">
        <f>IFERROR(VLOOKUP(J1738,Type!$A:$B,2,FALSE),"Actif")</f>
        <v>Actif</v>
      </c>
      <c r="Q1738" s="3" t="str">
        <f>VLOOKUP(A1738,Genre!$A:$B,2,0)</f>
        <v>Homme</v>
      </c>
      <c r="R1738" s="42" t="str">
        <f>VLOOKUP(C1738,Department!$A:$B,2,0)</f>
        <v>Others</v>
      </c>
    </row>
    <row r="1739" spans="1:18" x14ac:dyDescent="0.25">
      <c r="A1739" s="41">
        <v>111347827</v>
      </c>
      <c r="B1739" s="1" t="s">
        <v>2277</v>
      </c>
      <c r="C1739" s="1" t="s">
        <v>9</v>
      </c>
      <c r="D1739" s="1" t="s">
        <v>5211</v>
      </c>
      <c r="E1739" s="1" t="s">
        <v>5219</v>
      </c>
      <c r="F1739" s="19">
        <v>33188</v>
      </c>
      <c r="G1739" s="19">
        <v>40654</v>
      </c>
      <c r="H1739" s="1" t="s">
        <v>5241</v>
      </c>
      <c r="I1739" s="1" t="s">
        <v>5257</v>
      </c>
      <c r="J1739" s="1"/>
      <c r="K1739" s="20">
        <f t="shared" ca="1" si="108"/>
        <v>32.123287671232873</v>
      </c>
      <c r="L1739" s="20">
        <f t="shared" ca="1" si="109"/>
        <v>11.668493150684931</v>
      </c>
      <c r="M1739" s="1" t="str">
        <f>IF('1Employee'!E1739="CANADA","AMERIQUE","EUROPE")</f>
        <v>EUROPE</v>
      </c>
      <c r="N1739" s="22" t="str">
        <f t="shared" ca="1" si="110"/>
        <v>B_25-35 ans</v>
      </c>
      <c r="O1739" s="3" t="str">
        <f t="shared" ca="1" si="111"/>
        <v>D_5 ans et plus</v>
      </c>
      <c r="P1739" s="3" t="str">
        <f>IFERROR(VLOOKUP(J1739,Type!$A:$B,2,FALSE),"Actif")</f>
        <v>Actif</v>
      </c>
      <c r="Q1739" s="3" t="str">
        <f>VLOOKUP(A1739,Genre!$A:$B,2,0)</f>
        <v>Homme</v>
      </c>
      <c r="R1739" s="42" t="str">
        <f>VLOOKUP(C1739,Department!$A:$B,2,0)</f>
        <v>Others</v>
      </c>
    </row>
    <row r="1740" spans="1:18" x14ac:dyDescent="0.25">
      <c r="A1740" s="41">
        <v>118729683</v>
      </c>
      <c r="B1740" s="1" t="s">
        <v>2139</v>
      </c>
      <c r="C1740" s="1" t="s">
        <v>9</v>
      </c>
      <c r="D1740" s="1" t="s">
        <v>5211</v>
      </c>
      <c r="E1740" s="1" t="s">
        <v>5219</v>
      </c>
      <c r="F1740" s="19">
        <v>31950</v>
      </c>
      <c r="G1740" s="19">
        <v>40043</v>
      </c>
      <c r="H1740" s="1" t="s">
        <v>5241</v>
      </c>
      <c r="I1740" s="1" t="s">
        <v>5257</v>
      </c>
      <c r="J1740" s="1"/>
      <c r="K1740" s="20">
        <f t="shared" ca="1" si="108"/>
        <v>35.515068493150686</v>
      </c>
      <c r="L1740" s="20">
        <f t="shared" ca="1" si="109"/>
        <v>13.342465753424657</v>
      </c>
      <c r="M1740" s="1" t="str">
        <f>IF('1Employee'!E1740="CANADA","AMERIQUE","EUROPE")</f>
        <v>EUROPE</v>
      </c>
      <c r="N1740" s="22" t="str">
        <f t="shared" ca="1" si="110"/>
        <v>C_35-45 ans</v>
      </c>
      <c r="O1740" s="3" t="str">
        <f t="shared" ca="1" si="111"/>
        <v>D_5 ans et plus</v>
      </c>
      <c r="P1740" s="3" t="str">
        <f>IFERROR(VLOOKUP(J1740,Type!$A:$B,2,FALSE),"Actif")</f>
        <v>Actif</v>
      </c>
      <c r="Q1740" s="3" t="str">
        <f>VLOOKUP(A1740,Genre!$A:$B,2,0)</f>
        <v>Femme</v>
      </c>
      <c r="R1740" s="42" t="str">
        <f>VLOOKUP(C1740,Department!$A:$B,2,0)</f>
        <v>Others</v>
      </c>
    </row>
    <row r="1741" spans="1:18" x14ac:dyDescent="0.25">
      <c r="A1741" s="41">
        <v>185626813</v>
      </c>
      <c r="B1741" s="1" t="s">
        <v>2016</v>
      </c>
      <c r="C1741" s="1" t="s">
        <v>9</v>
      </c>
      <c r="D1741" s="1" t="s">
        <v>5211</v>
      </c>
      <c r="E1741" s="1" t="s">
        <v>5219</v>
      </c>
      <c r="F1741" s="19">
        <v>28155</v>
      </c>
      <c r="G1741" s="19">
        <v>39053</v>
      </c>
      <c r="H1741" s="1" t="s">
        <v>5241</v>
      </c>
      <c r="I1741" s="1" t="s">
        <v>5257</v>
      </c>
      <c r="J1741" s="1"/>
      <c r="K1741" s="20">
        <f t="shared" ca="1" si="108"/>
        <v>45.912328767123284</v>
      </c>
      <c r="L1741" s="20">
        <f t="shared" ca="1" si="109"/>
        <v>16.054794520547944</v>
      </c>
      <c r="M1741" s="1" t="str">
        <f>IF('1Employee'!E1741="CANADA","AMERIQUE","EUROPE")</f>
        <v>EUROPE</v>
      </c>
      <c r="N1741" s="22" t="str">
        <f t="shared" ca="1" si="110"/>
        <v>D_45-55ans</v>
      </c>
      <c r="O1741" s="3" t="str">
        <f t="shared" ca="1" si="111"/>
        <v>D_5 ans et plus</v>
      </c>
      <c r="P1741" s="3" t="str">
        <f>IFERROR(VLOOKUP(J1741,Type!$A:$B,2,FALSE),"Actif")</f>
        <v>Actif</v>
      </c>
      <c r="Q1741" s="3" t="str">
        <f>VLOOKUP(A1741,Genre!$A:$B,2,0)</f>
        <v>Femme</v>
      </c>
      <c r="R1741" s="42" t="str">
        <f>VLOOKUP(C1741,Department!$A:$B,2,0)</f>
        <v>Others</v>
      </c>
    </row>
    <row r="1742" spans="1:18" x14ac:dyDescent="0.25">
      <c r="A1742" s="41">
        <v>766567</v>
      </c>
      <c r="B1742" s="1" t="s">
        <v>948</v>
      </c>
      <c r="C1742" s="1" t="s">
        <v>9</v>
      </c>
      <c r="D1742" s="1" t="s">
        <v>5211</v>
      </c>
      <c r="E1742" s="1" t="s">
        <v>5219</v>
      </c>
      <c r="F1742" s="19">
        <v>29832</v>
      </c>
      <c r="G1742" s="19">
        <v>44759</v>
      </c>
      <c r="H1742" s="1" t="s">
        <v>5241</v>
      </c>
      <c r="I1742" s="1" t="s">
        <v>5257</v>
      </c>
      <c r="J1742" s="1"/>
      <c r="K1742" s="20">
        <f t="shared" ca="1" si="108"/>
        <v>41.317808219178083</v>
      </c>
      <c r="L1742" s="20">
        <f t="shared" ca="1" si="109"/>
        <v>0.42191780821917807</v>
      </c>
      <c r="M1742" s="1" t="str">
        <f>IF('1Employee'!E1742="CANADA","AMERIQUE","EUROPE")</f>
        <v>EUROPE</v>
      </c>
      <c r="N1742" s="22" t="str">
        <f t="shared" ca="1" si="110"/>
        <v>C_35-45 ans</v>
      </c>
      <c r="O1742" s="3" t="str">
        <f t="shared" ca="1" si="111"/>
        <v>A_0-1an</v>
      </c>
      <c r="P1742" s="3" t="str">
        <f>IFERROR(VLOOKUP(J1742,Type!$A:$B,2,FALSE),"Actif")</f>
        <v>Actif</v>
      </c>
      <c r="Q1742" s="3" t="str">
        <f>VLOOKUP(A1742,Genre!$A:$B,2,0)</f>
        <v>Femme</v>
      </c>
      <c r="R1742" s="42" t="str">
        <f>VLOOKUP(C1742,Department!$A:$B,2,0)</f>
        <v>Others</v>
      </c>
    </row>
    <row r="1743" spans="1:18" x14ac:dyDescent="0.25">
      <c r="A1743" s="41">
        <v>188749946</v>
      </c>
      <c r="B1743" s="1" t="s">
        <v>855</v>
      </c>
      <c r="C1743" s="1" t="s">
        <v>9</v>
      </c>
      <c r="D1743" s="1" t="s">
        <v>5211</v>
      </c>
      <c r="E1743" s="1" t="s">
        <v>5219</v>
      </c>
      <c r="F1743" s="19">
        <v>36057</v>
      </c>
      <c r="G1743" s="19">
        <v>43491</v>
      </c>
      <c r="H1743" s="1" t="s">
        <v>5241</v>
      </c>
      <c r="I1743" s="1" t="s">
        <v>5257</v>
      </c>
      <c r="J1743" s="1"/>
      <c r="K1743" s="20">
        <f t="shared" ca="1" si="108"/>
        <v>24.263013698630136</v>
      </c>
      <c r="L1743" s="20">
        <f t="shared" ca="1" si="109"/>
        <v>3.8958904109589043</v>
      </c>
      <c r="M1743" s="1" t="str">
        <f>IF('1Employee'!E1743="CANADA","AMERIQUE","EUROPE")</f>
        <v>EUROPE</v>
      </c>
      <c r="N1743" s="22" t="str">
        <f t="shared" ca="1" si="110"/>
        <v>A_18 - 25  ans</v>
      </c>
      <c r="O1743" s="3" t="str">
        <f t="shared" ca="1" si="111"/>
        <v>C_3-5 ans</v>
      </c>
      <c r="P1743" s="3" t="str">
        <f>IFERROR(VLOOKUP(J1743,Type!$A:$B,2,FALSE),"Actif")</f>
        <v>Actif</v>
      </c>
      <c r="Q1743" s="3" t="str">
        <f>VLOOKUP(A1743,Genre!$A:$B,2,0)</f>
        <v>Femme</v>
      </c>
      <c r="R1743" s="42" t="str">
        <f>VLOOKUP(C1743,Department!$A:$B,2,0)</f>
        <v>Others</v>
      </c>
    </row>
    <row r="1744" spans="1:18" x14ac:dyDescent="0.25">
      <c r="A1744" s="41">
        <v>188619788</v>
      </c>
      <c r="B1744" s="1" t="s">
        <v>643</v>
      </c>
      <c r="C1744" s="1" t="s">
        <v>9</v>
      </c>
      <c r="D1744" s="1" t="s">
        <v>5211</v>
      </c>
      <c r="E1744" s="1" t="s">
        <v>5219</v>
      </c>
      <c r="F1744" s="19">
        <v>30846</v>
      </c>
      <c r="G1744" s="19">
        <v>41259</v>
      </c>
      <c r="H1744" s="1" t="s">
        <v>5241</v>
      </c>
      <c r="I1744" s="1" t="s">
        <v>5257</v>
      </c>
      <c r="J1744" s="1"/>
      <c r="K1744" s="20">
        <f t="shared" ca="1" si="108"/>
        <v>38.539726027397258</v>
      </c>
      <c r="L1744" s="20">
        <f t="shared" ca="1" si="109"/>
        <v>10.010958904109589</v>
      </c>
      <c r="M1744" s="1" t="str">
        <f>IF('1Employee'!E1744="CANADA","AMERIQUE","EUROPE")</f>
        <v>EUROPE</v>
      </c>
      <c r="N1744" s="22" t="str">
        <f t="shared" ca="1" si="110"/>
        <v>C_35-45 ans</v>
      </c>
      <c r="O1744" s="3" t="str">
        <f t="shared" ca="1" si="111"/>
        <v>D_5 ans et plus</v>
      </c>
      <c r="P1744" s="3" t="str">
        <f>IFERROR(VLOOKUP(J1744,Type!$A:$B,2,FALSE),"Actif")</f>
        <v>Actif</v>
      </c>
      <c r="Q1744" s="3" t="str">
        <f>VLOOKUP(A1744,Genre!$A:$B,2,0)</f>
        <v>Femme</v>
      </c>
      <c r="R1744" s="42" t="str">
        <f>VLOOKUP(C1744,Department!$A:$B,2,0)</f>
        <v>Others</v>
      </c>
    </row>
    <row r="1745" spans="1:18" x14ac:dyDescent="0.25">
      <c r="A1745" s="41">
        <v>182362742</v>
      </c>
      <c r="B1745" s="1" t="s">
        <v>8</v>
      </c>
      <c r="C1745" s="1" t="s">
        <v>9</v>
      </c>
      <c r="D1745" s="1" t="s">
        <v>5211</v>
      </c>
      <c r="E1745" s="1" t="s">
        <v>5219</v>
      </c>
      <c r="F1745" s="19">
        <v>21282</v>
      </c>
      <c r="G1745" s="19">
        <v>38051</v>
      </c>
      <c r="H1745" s="1" t="s">
        <v>5241</v>
      </c>
      <c r="I1745" s="1" t="s">
        <v>5257</v>
      </c>
      <c r="J1745" s="1"/>
      <c r="K1745" s="20">
        <f t="shared" ca="1" si="108"/>
        <v>64.742465753424653</v>
      </c>
      <c r="L1745" s="20">
        <f t="shared" ca="1" si="109"/>
        <v>18.8</v>
      </c>
      <c r="M1745" s="1" t="str">
        <f>IF('1Employee'!E1745="CANADA","AMERIQUE","EUROPE")</f>
        <v>EUROPE</v>
      </c>
      <c r="N1745" s="22" t="str">
        <f t="shared" ca="1" si="110"/>
        <v>E_55 ans et plus</v>
      </c>
      <c r="O1745" s="3" t="str">
        <f t="shared" ca="1" si="111"/>
        <v>D_5 ans et plus</v>
      </c>
      <c r="P1745" s="3" t="str">
        <f>IFERROR(VLOOKUP(J1745,Type!$A:$B,2,FALSE),"Actif")</f>
        <v>Actif</v>
      </c>
      <c r="Q1745" s="3" t="str">
        <f>VLOOKUP(A1745,Genre!$A:$B,2,0)</f>
        <v>Homme</v>
      </c>
      <c r="R1745" s="42" t="str">
        <f>VLOOKUP(C1745,Department!$A:$B,2,0)</f>
        <v>Others</v>
      </c>
    </row>
    <row r="1746" spans="1:18" x14ac:dyDescent="0.25">
      <c r="A1746" s="41">
        <v>186595688</v>
      </c>
      <c r="B1746" s="1" t="s">
        <v>4741</v>
      </c>
      <c r="C1746" s="1" t="s">
        <v>9</v>
      </c>
      <c r="D1746" s="1" t="s">
        <v>5214</v>
      </c>
      <c r="E1746" s="1" t="s">
        <v>5220</v>
      </c>
      <c r="F1746" s="19">
        <v>22641</v>
      </c>
      <c r="G1746" s="19">
        <v>42203</v>
      </c>
      <c r="H1746" s="1" t="s">
        <v>5241</v>
      </c>
      <c r="I1746" s="1" t="s">
        <v>5257</v>
      </c>
      <c r="J1746" s="1"/>
      <c r="K1746" s="20">
        <f t="shared" ca="1" si="108"/>
        <v>61.019178082191779</v>
      </c>
      <c r="L1746" s="20">
        <f t="shared" ca="1" si="109"/>
        <v>7.4246575342465757</v>
      </c>
      <c r="M1746" s="1" t="str">
        <f>IF('1Employee'!E1746="CANADA","AMERIQUE","EUROPE")</f>
        <v>EUROPE</v>
      </c>
      <c r="N1746" s="22" t="str">
        <f t="shared" ca="1" si="110"/>
        <v>E_55 ans et plus</v>
      </c>
      <c r="O1746" s="3" t="str">
        <f t="shared" ca="1" si="111"/>
        <v>D_5 ans et plus</v>
      </c>
      <c r="P1746" s="3" t="str">
        <f>IFERROR(VLOOKUP(J1746,Type!$A:$B,2,FALSE),"Actif")</f>
        <v>Actif</v>
      </c>
      <c r="Q1746" s="3" t="str">
        <f>VLOOKUP(A1746,Genre!$A:$B,2,0)</f>
        <v>Femme</v>
      </c>
      <c r="R1746" s="42" t="str">
        <f>VLOOKUP(C1746,Department!$A:$B,2,0)</f>
        <v>Others</v>
      </c>
    </row>
    <row r="1747" spans="1:18" x14ac:dyDescent="0.25">
      <c r="A1747" s="41">
        <v>186578437</v>
      </c>
      <c r="B1747" s="1" t="s">
        <v>4729</v>
      </c>
      <c r="C1747" s="1" t="s">
        <v>9</v>
      </c>
      <c r="D1747" s="1" t="s">
        <v>5210</v>
      </c>
      <c r="E1747" s="1" t="s">
        <v>5219</v>
      </c>
      <c r="F1747" s="19">
        <v>34375</v>
      </c>
      <c r="G1747" s="19">
        <v>37972</v>
      </c>
      <c r="H1747" s="1" t="s">
        <v>5242</v>
      </c>
      <c r="I1747" s="1" t="s">
        <v>5257</v>
      </c>
      <c r="J1747" s="1" t="s">
        <v>5244</v>
      </c>
      <c r="K1747" s="20">
        <f t="shared" ca="1" si="108"/>
        <v>28.87123287671233</v>
      </c>
      <c r="L1747" s="20">
        <f t="shared" ca="1" si="109"/>
        <v>19.016438356164382</v>
      </c>
      <c r="M1747" s="1" t="str">
        <f>IF('1Employee'!E1747="CANADA","AMERIQUE","EUROPE")</f>
        <v>EUROPE</v>
      </c>
      <c r="N1747" s="22" t="str">
        <f t="shared" ca="1" si="110"/>
        <v>B_25-35 ans</v>
      </c>
      <c r="O1747" s="3" t="str">
        <f t="shared" ca="1" si="111"/>
        <v>D_5 ans et plus</v>
      </c>
      <c r="P1747" s="3" t="str">
        <f>IFERROR(VLOOKUP(J1747,Type!$A:$B,2,FALSE),"Actif")</f>
        <v>Initiative employé</v>
      </c>
      <c r="Q1747" s="3" t="str">
        <f>VLOOKUP(A1747,Genre!$A:$B,2,0)</f>
        <v>Femme</v>
      </c>
      <c r="R1747" s="42" t="str">
        <f>VLOOKUP(C1747,Department!$A:$B,2,0)</f>
        <v>Others</v>
      </c>
    </row>
    <row r="1748" spans="1:18" x14ac:dyDescent="0.25">
      <c r="A1748" s="41">
        <v>183898833</v>
      </c>
      <c r="B1748" s="1" t="s">
        <v>3693</v>
      </c>
      <c r="C1748" s="1" t="s">
        <v>9</v>
      </c>
      <c r="D1748" s="1" t="s">
        <v>5205</v>
      </c>
      <c r="E1748" s="1" t="s">
        <v>5218</v>
      </c>
      <c r="F1748" s="19">
        <v>33967</v>
      </c>
      <c r="G1748" s="19">
        <v>41205</v>
      </c>
      <c r="H1748" s="1" t="s">
        <v>5241</v>
      </c>
      <c r="I1748" s="1" t="s">
        <v>5257</v>
      </c>
      <c r="J1748" s="1"/>
      <c r="K1748" s="20">
        <f t="shared" ca="1" si="108"/>
        <v>29.989041095890411</v>
      </c>
      <c r="L1748" s="20">
        <f t="shared" ca="1" si="109"/>
        <v>10.158904109589042</v>
      </c>
      <c r="M1748" s="1" t="str">
        <f>IF('1Employee'!E1748="CANADA","AMERIQUE","EUROPE")</f>
        <v>AMERIQUE</v>
      </c>
      <c r="N1748" s="22" t="str">
        <f t="shared" ca="1" si="110"/>
        <v>B_25-35 ans</v>
      </c>
      <c r="O1748" s="3" t="str">
        <f t="shared" ca="1" si="111"/>
        <v>D_5 ans et plus</v>
      </c>
      <c r="P1748" s="3" t="str">
        <f>IFERROR(VLOOKUP(J1748,Type!$A:$B,2,FALSE),"Actif")</f>
        <v>Actif</v>
      </c>
      <c r="Q1748" s="3" t="str">
        <f>VLOOKUP(A1748,Genre!$A:$B,2,0)</f>
        <v>Homme</v>
      </c>
      <c r="R1748" s="42" t="str">
        <f>VLOOKUP(C1748,Department!$A:$B,2,0)</f>
        <v>Others</v>
      </c>
    </row>
    <row r="1749" spans="1:18" x14ac:dyDescent="0.25">
      <c r="A1749" s="41">
        <v>186561487</v>
      </c>
      <c r="B1749" s="1" t="s">
        <v>4725</v>
      </c>
      <c r="C1749" s="1" t="s">
        <v>313</v>
      </c>
      <c r="D1749" s="1" t="s">
        <v>5213</v>
      </c>
      <c r="E1749" s="1" t="s">
        <v>5220</v>
      </c>
      <c r="F1749" s="19">
        <v>25816</v>
      </c>
      <c r="G1749" s="19">
        <v>44212</v>
      </c>
      <c r="H1749" s="1" t="s">
        <v>5242</v>
      </c>
      <c r="I1749" s="1" t="s">
        <v>5257</v>
      </c>
      <c r="J1749" s="1" t="s">
        <v>5247</v>
      </c>
      <c r="K1749" s="20">
        <f t="shared" ca="1" si="108"/>
        <v>52.320547945205476</v>
      </c>
      <c r="L1749" s="20">
        <f t="shared" ca="1" si="109"/>
        <v>1.9205479452054794</v>
      </c>
      <c r="M1749" s="1" t="str">
        <f>IF('1Employee'!E1749="CANADA","AMERIQUE","EUROPE")</f>
        <v>EUROPE</v>
      </c>
      <c r="N1749" s="22" t="str">
        <f t="shared" ca="1" si="110"/>
        <v>D_45-55ans</v>
      </c>
      <c r="O1749" s="3" t="str">
        <f t="shared" ca="1" si="111"/>
        <v>B_1 -3ans</v>
      </c>
      <c r="P1749" s="3" t="str">
        <f>IFERROR(VLOOKUP(J1749,Type!$A:$B,2,FALSE),"Actif")</f>
        <v>Initiative employeur</v>
      </c>
      <c r="Q1749" s="3" t="str">
        <f>VLOOKUP(A1749,Genre!$A:$B,2,0)</f>
        <v>Femme</v>
      </c>
      <c r="R1749" s="42" t="str">
        <f>VLOOKUP(C1749,Department!$A:$B,2,0)</f>
        <v>Engineering</v>
      </c>
    </row>
    <row r="1750" spans="1:18" x14ac:dyDescent="0.25">
      <c r="A1750" s="41">
        <v>182933926</v>
      </c>
      <c r="B1750" s="1" t="s">
        <v>2629</v>
      </c>
      <c r="C1750" s="1" t="s">
        <v>313</v>
      </c>
      <c r="D1750" s="1" t="s">
        <v>5208</v>
      </c>
      <c r="E1750" s="1" t="s">
        <v>5218</v>
      </c>
      <c r="F1750" s="19">
        <v>31083</v>
      </c>
      <c r="G1750" s="19">
        <v>41170</v>
      </c>
      <c r="H1750" s="1" t="s">
        <v>5242</v>
      </c>
      <c r="I1750" s="1" t="s">
        <v>5256</v>
      </c>
      <c r="J1750" s="1" t="s">
        <v>5259</v>
      </c>
      <c r="K1750" s="20">
        <f t="shared" ca="1" si="108"/>
        <v>37.890410958904113</v>
      </c>
      <c r="L1750" s="20">
        <f t="shared" ca="1" si="109"/>
        <v>10.254794520547945</v>
      </c>
      <c r="M1750" s="1" t="str">
        <f>IF('1Employee'!E1750="CANADA","AMERIQUE","EUROPE")</f>
        <v>AMERIQUE</v>
      </c>
      <c r="N1750" s="22" t="str">
        <f t="shared" ca="1" si="110"/>
        <v>C_35-45 ans</v>
      </c>
      <c r="O1750" s="3" t="str">
        <f t="shared" ca="1" si="111"/>
        <v>D_5 ans et plus</v>
      </c>
      <c r="P1750" s="3" t="str">
        <f>IFERROR(VLOOKUP(J1750,Type!$A:$B,2,FALSE),"Actif")</f>
        <v>Initiative employeur</v>
      </c>
      <c r="Q1750" s="3" t="str">
        <f>VLOOKUP(A1750,Genre!$A:$B,2,0)</f>
        <v>Homme</v>
      </c>
      <c r="R1750" s="42" t="str">
        <f>VLOOKUP(C1750,Department!$A:$B,2,0)</f>
        <v>Engineering</v>
      </c>
    </row>
    <row r="1751" spans="1:18" x14ac:dyDescent="0.25">
      <c r="A1751" s="41">
        <v>58873</v>
      </c>
      <c r="B1751" s="1" t="s">
        <v>2501</v>
      </c>
      <c r="C1751" s="1" t="s">
        <v>313</v>
      </c>
      <c r="D1751" s="1" t="s">
        <v>5212</v>
      </c>
      <c r="E1751" s="1" t="s">
        <v>5219</v>
      </c>
      <c r="F1751" s="19">
        <v>32542</v>
      </c>
      <c r="G1751" s="19">
        <v>44766</v>
      </c>
      <c r="H1751" s="1" t="s">
        <v>5242</v>
      </c>
      <c r="I1751" s="1" t="s">
        <v>5257</v>
      </c>
      <c r="J1751" s="1" t="s">
        <v>5249</v>
      </c>
      <c r="K1751" s="20">
        <f t="shared" ca="1" si="108"/>
        <v>33.893150684931506</v>
      </c>
      <c r="L1751" s="20">
        <f t="shared" ca="1" si="109"/>
        <v>0.40273972602739727</v>
      </c>
      <c r="M1751" s="1" t="str">
        <f>IF('1Employee'!E1751="CANADA","AMERIQUE","EUROPE")</f>
        <v>EUROPE</v>
      </c>
      <c r="N1751" s="22" t="str">
        <f t="shared" ca="1" si="110"/>
        <v>B_25-35 ans</v>
      </c>
      <c r="O1751" s="3" t="str">
        <f t="shared" ca="1" si="111"/>
        <v>A_0-1an</v>
      </c>
      <c r="P1751" s="3" t="str">
        <f>IFERROR(VLOOKUP(J1751,Type!$A:$B,2,FALSE),"Actif")</f>
        <v>Initiative employé</v>
      </c>
      <c r="Q1751" s="3" t="str">
        <f>VLOOKUP(A1751,Genre!$A:$B,2,0)</f>
        <v>Homme</v>
      </c>
      <c r="R1751" s="42" t="str">
        <f>VLOOKUP(C1751,Department!$A:$B,2,0)</f>
        <v>Engineering</v>
      </c>
    </row>
    <row r="1752" spans="1:18" x14ac:dyDescent="0.25">
      <c r="A1752" s="41">
        <v>182754848</v>
      </c>
      <c r="B1752" s="1" t="s">
        <v>2627</v>
      </c>
      <c r="C1752" s="1" t="s">
        <v>313</v>
      </c>
      <c r="D1752" s="1" t="s">
        <v>5210</v>
      </c>
      <c r="E1752" s="1" t="s">
        <v>5219</v>
      </c>
      <c r="F1752" s="19">
        <v>24800</v>
      </c>
      <c r="G1752" s="19">
        <v>38564</v>
      </c>
      <c r="H1752" s="1" t="s">
        <v>5241</v>
      </c>
      <c r="I1752" s="1" t="s">
        <v>5254</v>
      </c>
      <c r="J1752" s="1"/>
      <c r="K1752" s="20">
        <f t="shared" ca="1" si="108"/>
        <v>55.104109589041094</v>
      </c>
      <c r="L1752" s="20">
        <f t="shared" ca="1" si="109"/>
        <v>17.394520547945206</v>
      </c>
      <c r="M1752" s="1" t="str">
        <f>IF('1Employee'!E1752="CANADA","AMERIQUE","EUROPE")</f>
        <v>EUROPE</v>
      </c>
      <c r="N1752" s="22" t="str">
        <f t="shared" ca="1" si="110"/>
        <v>E_55 ans et plus</v>
      </c>
      <c r="O1752" s="3" t="str">
        <f t="shared" ca="1" si="111"/>
        <v>D_5 ans et plus</v>
      </c>
      <c r="P1752" s="3" t="str">
        <f>IFERROR(VLOOKUP(J1752,Type!$A:$B,2,FALSE),"Actif")</f>
        <v>Actif</v>
      </c>
      <c r="Q1752" s="3" t="str">
        <f>VLOOKUP(A1752,Genre!$A:$B,2,0)</f>
        <v>Homme</v>
      </c>
      <c r="R1752" s="42" t="str">
        <f>VLOOKUP(C1752,Department!$A:$B,2,0)</f>
        <v>Engineering</v>
      </c>
    </row>
    <row r="1753" spans="1:18" x14ac:dyDescent="0.25">
      <c r="A1753" s="41">
        <v>186276972</v>
      </c>
      <c r="B1753" s="1" t="s">
        <v>4625</v>
      </c>
      <c r="C1753" s="1" t="s">
        <v>313</v>
      </c>
      <c r="D1753" s="1" t="s">
        <v>5207</v>
      </c>
      <c r="E1753" s="1" t="s">
        <v>5218</v>
      </c>
      <c r="F1753" s="19">
        <v>29961</v>
      </c>
      <c r="G1753" s="19">
        <v>44084</v>
      </c>
      <c r="H1753" s="1" t="s">
        <v>5241</v>
      </c>
      <c r="I1753" s="1" t="s">
        <v>5257</v>
      </c>
      <c r="J1753" s="1"/>
      <c r="K1753" s="20">
        <f t="shared" ca="1" si="108"/>
        <v>40.964383561643835</v>
      </c>
      <c r="L1753" s="20">
        <f t="shared" ca="1" si="109"/>
        <v>2.2712328767123289</v>
      </c>
      <c r="M1753" s="1" t="str">
        <f>IF('1Employee'!E1753="CANADA","AMERIQUE","EUROPE")</f>
        <v>AMERIQUE</v>
      </c>
      <c r="N1753" s="22" t="str">
        <f t="shared" ca="1" si="110"/>
        <v>C_35-45 ans</v>
      </c>
      <c r="O1753" s="3" t="str">
        <f t="shared" ca="1" si="111"/>
        <v>B_1 -3ans</v>
      </c>
      <c r="P1753" s="3" t="str">
        <f>IFERROR(VLOOKUP(J1753,Type!$A:$B,2,FALSE),"Actif")</f>
        <v>Actif</v>
      </c>
      <c r="Q1753" s="3" t="str">
        <f>VLOOKUP(A1753,Genre!$A:$B,2,0)</f>
        <v>Homme</v>
      </c>
      <c r="R1753" s="42" t="str">
        <f>VLOOKUP(C1753,Department!$A:$B,2,0)</f>
        <v>Engineering</v>
      </c>
    </row>
    <row r="1754" spans="1:18" x14ac:dyDescent="0.25">
      <c r="A1754" s="41">
        <v>182766485</v>
      </c>
      <c r="B1754" s="1" t="s">
        <v>3640</v>
      </c>
      <c r="C1754" s="1" t="s">
        <v>313</v>
      </c>
      <c r="D1754" s="1" t="s">
        <v>5207</v>
      </c>
      <c r="E1754" s="1" t="s">
        <v>5218</v>
      </c>
      <c r="F1754" s="19">
        <v>32750</v>
      </c>
      <c r="G1754" s="19">
        <v>40401</v>
      </c>
      <c r="H1754" s="1" t="s">
        <v>5241</v>
      </c>
      <c r="I1754" s="1" t="s">
        <v>5257</v>
      </c>
      <c r="J1754" s="1"/>
      <c r="K1754" s="20">
        <f t="shared" ca="1" si="108"/>
        <v>33.323287671232876</v>
      </c>
      <c r="L1754" s="20">
        <f t="shared" ca="1" si="109"/>
        <v>12.361643835616439</v>
      </c>
      <c r="M1754" s="1" t="str">
        <f>IF('1Employee'!E1754="CANADA","AMERIQUE","EUROPE")</f>
        <v>AMERIQUE</v>
      </c>
      <c r="N1754" s="22" t="str">
        <f t="shared" ca="1" si="110"/>
        <v>B_25-35 ans</v>
      </c>
      <c r="O1754" s="3" t="str">
        <f t="shared" ca="1" si="111"/>
        <v>D_5 ans et plus</v>
      </c>
      <c r="P1754" s="3" t="str">
        <f>IFERROR(VLOOKUP(J1754,Type!$A:$B,2,FALSE),"Actif")</f>
        <v>Actif</v>
      </c>
      <c r="Q1754" s="3" t="str">
        <f>VLOOKUP(A1754,Genre!$A:$B,2,0)</f>
        <v>Femme</v>
      </c>
      <c r="R1754" s="42" t="str">
        <f>VLOOKUP(C1754,Department!$A:$B,2,0)</f>
        <v>Engineering</v>
      </c>
    </row>
    <row r="1755" spans="1:18" x14ac:dyDescent="0.25">
      <c r="A1755" s="41">
        <v>557656</v>
      </c>
      <c r="B1755" s="1" t="s">
        <v>1846</v>
      </c>
      <c r="C1755" s="1" t="s">
        <v>313</v>
      </c>
      <c r="D1755" s="1" t="s">
        <v>5205</v>
      </c>
      <c r="E1755" s="1" t="s">
        <v>5218</v>
      </c>
      <c r="F1755" s="19">
        <v>35188</v>
      </c>
      <c r="G1755" s="19">
        <v>41858</v>
      </c>
      <c r="H1755" s="1" t="s">
        <v>5241</v>
      </c>
      <c r="I1755" s="1" t="s">
        <v>5257</v>
      </c>
      <c r="J1755" s="1"/>
      <c r="K1755" s="20">
        <f t="shared" ca="1" si="108"/>
        <v>26.643835616438356</v>
      </c>
      <c r="L1755" s="20">
        <f t="shared" ca="1" si="109"/>
        <v>8.3698630136986303</v>
      </c>
      <c r="M1755" s="1" t="str">
        <f>IF('1Employee'!E1755="CANADA","AMERIQUE","EUROPE")</f>
        <v>AMERIQUE</v>
      </c>
      <c r="N1755" s="22" t="str">
        <f t="shared" ca="1" si="110"/>
        <v>B_25-35 ans</v>
      </c>
      <c r="O1755" s="3" t="str">
        <f t="shared" ca="1" si="111"/>
        <v>D_5 ans et plus</v>
      </c>
      <c r="P1755" s="3" t="str">
        <f>IFERROR(VLOOKUP(J1755,Type!$A:$B,2,FALSE),"Actif")</f>
        <v>Actif</v>
      </c>
      <c r="Q1755" s="3" t="str">
        <f>VLOOKUP(A1755,Genre!$A:$B,2,0)</f>
        <v>Homme</v>
      </c>
      <c r="R1755" s="42" t="str">
        <f>VLOOKUP(C1755,Department!$A:$B,2,0)</f>
        <v>Engineering</v>
      </c>
    </row>
    <row r="1756" spans="1:18" x14ac:dyDescent="0.25">
      <c r="A1756" s="41">
        <v>181531472</v>
      </c>
      <c r="B1756" s="1" t="s">
        <v>567</v>
      </c>
      <c r="C1756" s="1" t="s">
        <v>313</v>
      </c>
      <c r="D1756" s="1" t="s">
        <v>5205</v>
      </c>
      <c r="E1756" s="1" t="s">
        <v>5218</v>
      </c>
      <c r="F1756" s="19">
        <v>31977</v>
      </c>
      <c r="G1756" s="19">
        <v>37510</v>
      </c>
      <c r="H1756" s="1" t="s">
        <v>5241</v>
      </c>
      <c r="I1756" s="1" t="s">
        <v>5257</v>
      </c>
      <c r="J1756" s="1"/>
      <c r="K1756" s="20">
        <f t="shared" ca="1" si="108"/>
        <v>35.441095890410956</v>
      </c>
      <c r="L1756" s="20">
        <f t="shared" ca="1" si="109"/>
        <v>20.282191780821918</v>
      </c>
      <c r="M1756" s="1" t="str">
        <f>IF('1Employee'!E1756="CANADA","AMERIQUE","EUROPE")</f>
        <v>AMERIQUE</v>
      </c>
      <c r="N1756" s="22" t="str">
        <f t="shared" ca="1" si="110"/>
        <v>C_35-45 ans</v>
      </c>
      <c r="O1756" s="3" t="str">
        <f t="shared" ca="1" si="111"/>
        <v>D_5 ans et plus</v>
      </c>
      <c r="P1756" s="3" t="str">
        <f>IFERROR(VLOOKUP(J1756,Type!$A:$B,2,FALSE),"Actif")</f>
        <v>Actif</v>
      </c>
      <c r="Q1756" s="3" t="str">
        <f>VLOOKUP(A1756,Genre!$A:$B,2,0)</f>
        <v>Femme</v>
      </c>
      <c r="R1756" s="42" t="str">
        <f>VLOOKUP(C1756,Department!$A:$B,2,0)</f>
        <v>Engineering</v>
      </c>
    </row>
    <row r="1757" spans="1:18" x14ac:dyDescent="0.25">
      <c r="A1757" s="41">
        <v>184755344</v>
      </c>
      <c r="B1757" s="1" t="s">
        <v>4191</v>
      </c>
      <c r="C1757" s="1" t="s">
        <v>313</v>
      </c>
      <c r="D1757" s="1" t="s">
        <v>5208</v>
      </c>
      <c r="E1757" s="1" t="s">
        <v>5218</v>
      </c>
      <c r="F1757" s="19">
        <v>28757</v>
      </c>
      <c r="G1757" s="19">
        <v>38637</v>
      </c>
      <c r="H1757" s="1" t="s">
        <v>5241</v>
      </c>
      <c r="I1757" s="1" t="s">
        <v>5257</v>
      </c>
      <c r="J1757" s="1"/>
      <c r="K1757" s="20">
        <f t="shared" ca="1" si="108"/>
        <v>44.263013698630139</v>
      </c>
      <c r="L1757" s="20">
        <f t="shared" ca="1" si="109"/>
        <v>17.194520547945206</v>
      </c>
      <c r="M1757" s="1" t="str">
        <f>IF('1Employee'!E1757="CANADA","AMERIQUE","EUROPE")</f>
        <v>AMERIQUE</v>
      </c>
      <c r="N1757" s="22" t="str">
        <f t="shared" ca="1" si="110"/>
        <v>C_35-45 ans</v>
      </c>
      <c r="O1757" s="3" t="str">
        <f t="shared" ca="1" si="111"/>
        <v>D_5 ans et plus</v>
      </c>
      <c r="P1757" s="3" t="str">
        <f>IFERROR(VLOOKUP(J1757,Type!$A:$B,2,FALSE),"Actif")</f>
        <v>Actif</v>
      </c>
      <c r="Q1757" s="3" t="str">
        <f>VLOOKUP(A1757,Genre!$A:$B,2,0)</f>
        <v>Femme</v>
      </c>
      <c r="R1757" s="42" t="str">
        <f>VLOOKUP(C1757,Department!$A:$B,2,0)</f>
        <v>Engineering</v>
      </c>
    </row>
    <row r="1758" spans="1:18" x14ac:dyDescent="0.25">
      <c r="A1758" s="41">
        <v>188752379</v>
      </c>
      <c r="B1758" s="1" t="s">
        <v>1005</v>
      </c>
      <c r="C1758" s="1" t="s">
        <v>313</v>
      </c>
      <c r="D1758" s="1" t="s">
        <v>5208</v>
      </c>
      <c r="E1758" s="1" t="s">
        <v>5218</v>
      </c>
      <c r="F1758" s="19">
        <v>21001</v>
      </c>
      <c r="G1758" s="19">
        <v>41754</v>
      </c>
      <c r="H1758" s="1" t="s">
        <v>5241</v>
      </c>
      <c r="I1758" s="1" t="s">
        <v>5257</v>
      </c>
      <c r="J1758" s="1"/>
      <c r="K1758" s="20">
        <f t="shared" ca="1" si="108"/>
        <v>65.512328767123293</v>
      </c>
      <c r="L1758" s="20">
        <f t="shared" ca="1" si="109"/>
        <v>8.6547945205479451</v>
      </c>
      <c r="M1758" s="1" t="str">
        <f>IF('1Employee'!E1758="CANADA","AMERIQUE","EUROPE")</f>
        <v>AMERIQUE</v>
      </c>
      <c r="N1758" s="22" t="str">
        <f t="shared" ca="1" si="110"/>
        <v>E_55 ans et plus</v>
      </c>
      <c r="O1758" s="3" t="str">
        <f t="shared" ca="1" si="111"/>
        <v>D_5 ans et plus</v>
      </c>
      <c r="P1758" s="3" t="str">
        <f>IFERROR(VLOOKUP(J1758,Type!$A:$B,2,FALSE),"Actif")</f>
        <v>Actif</v>
      </c>
      <c r="Q1758" s="3" t="str">
        <f>VLOOKUP(A1758,Genre!$A:$B,2,0)</f>
        <v>Homme</v>
      </c>
      <c r="R1758" s="42" t="str">
        <f>VLOOKUP(C1758,Department!$A:$B,2,0)</f>
        <v>Engineering</v>
      </c>
    </row>
    <row r="1759" spans="1:18" x14ac:dyDescent="0.25">
      <c r="A1759" s="41">
        <v>188412887</v>
      </c>
      <c r="B1759" s="1" t="s">
        <v>2846</v>
      </c>
      <c r="C1759" s="1" t="s">
        <v>313</v>
      </c>
      <c r="D1759" s="1" t="s">
        <v>5215</v>
      </c>
      <c r="E1759" s="1" t="s">
        <v>5220</v>
      </c>
      <c r="F1759" s="19">
        <v>35643</v>
      </c>
      <c r="G1759" s="19">
        <v>41302</v>
      </c>
      <c r="H1759" s="1" t="s">
        <v>5241</v>
      </c>
      <c r="I1759" s="1" t="s">
        <v>5257</v>
      </c>
      <c r="J1759" s="1"/>
      <c r="K1759" s="20">
        <f t="shared" ca="1" si="108"/>
        <v>25.397260273972602</v>
      </c>
      <c r="L1759" s="20">
        <f t="shared" ca="1" si="109"/>
        <v>9.8931506849315074</v>
      </c>
      <c r="M1759" s="1" t="str">
        <f>IF('1Employee'!E1759="CANADA","AMERIQUE","EUROPE")</f>
        <v>EUROPE</v>
      </c>
      <c r="N1759" s="22" t="str">
        <f t="shared" ca="1" si="110"/>
        <v>B_25-35 ans</v>
      </c>
      <c r="O1759" s="3" t="str">
        <f t="shared" ca="1" si="111"/>
        <v>D_5 ans et plus</v>
      </c>
      <c r="P1759" s="3" t="str">
        <f>IFERROR(VLOOKUP(J1759,Type!$A:$B,2,FALSE),"Actif")</f>
        <v>Actif</v>
      </c>
      <c r="Q1759" s="3" t="str">
        <f>VLOOKUP(A1759,Genre!$A:$B,2,0)</f>
        <v>Homme</v>
      </c>
      <c r="R1759" s="42" t="str">
        <f>VLOOKUP(C1759,Department!$A:$B,2,0)</f>
        <v>Engineering</v>
      </c>
    </row>
    <row r="1760" spans="1:18" x14ac:dyDescent="0.25">
      <c r="A1760" s="41">
        <v>185597181</v>
      </c>
      <c r="B1760" s="1" t="s">
        <v>4502</v>
      </c>
      <c r="C1760" s="1" t="s">
        <v>313</v>
      </c>
      <c r="D1760" s="1" t="s">
        <v>5213</v>
      </c>
      <c r="E1760" s="1" t="s">
        <v>5220</v>
      </c>
      <c r="F1760" s="19">
        <v>21055</v>
      </c>
      <c r="G1760" s="19">
        <v>41642</v>
      </c>
      <c r="H1760" s="1" t="s">
        <v>5241</v>
      </c>
      <c r="I1760" s="1" t="s">
        <v>5257</v>
      </c>
      <c r="J1760" s="1"/>
      <c r="K1760" s="20">
        <f t="shared" ca="1" si="108"/>
        <v>65.364383561643834</v>
      </c>
      <c r="L1760" s="20">
        <f t="shared" ca="1" si="109"/>
        <v>8.9616438356164387</v>
      </c>
      <c r="M1760" s="1" t="str">
        <f>IF('1Employee'!E1760="CANADA","AMERIQUE","EUROPE")</f>
        <v>EUROPE</v>
      </c>
      <c r="N1760" s="22" t="str">
        <f t="shared" ca="1" si="110"/>
        <v>E_55 ans et plus</v>
      </c>
      <c r="O1760" s="3" t="str">
        <f t="shared" ca="1" si="111"/>
        <v>D_5 ans et plus</v>
      </c>
      <c r="P1760" s="3" t="str">
        <f>IFERROR(VLOOKUP(J1760,Type!$A:$B,2,FALSE),"Actif")</f>
        <v>Actif</v>
      </c>
      <c r="Q1760" s="3" t="str">
        <f>VLOOKUP(A1760,Genre!$A:$B,2,0)</f>
        <v>Homme</v>
      </c>
      <c r="R1760" s="42" t="str">
        <f>VLOOKUP(C1760,Department!$A:$B,2,0)</f>
        <v>Engineering</v>
      </c>
    </row>
    <row r="1761" spans="1:18" x14ac:dyDescent="0.25">
      <c r="A1761" s="41">
        <v>181287869</v>
      </c>
      <c r="B1761" s="1" t="s">
        <v>3142</v>
      </c>
      <c r="C1761" s="1" t="s">
        <v>313</v>
      </c>
      <c r="D1761" s="1" t="s">
        <v>5213</v>
      </c>
      <c r="E1761" s="1" t="s">
        <v>5220</v>
      </c>
      <c r="F1761" s="19">
        <v>34370</v>
      </c>
      <c r="G1761" s="19">
        <v>43383</v>
      </c>
      <c r="H1761" s="1" t="s">
        <v>5241</v>
      </c>
      <c r="I1761" s="1" t="s">
        <v>5257</v>
      </c>
      <c r="J1761" s="1"/>
      <c r="K1761" s="20">
        <f t="shared" ca="1" si="108"/>
        <v>28.884931506849316</v>
      </c>
      <c r="L1761" s="20">
        <f t="shared" ca="1" si="109"/>
        <v>4.1917808219178081</v>
      </c>
      <c r="M1761" s="1" t="str">
        <f>IF('1Employee'!E1761="CANADA","AMERIQUE","EUROPE")</f>
        <v>EUROPE</v>
      </c>
      <c r="N1761" s="22" t="str">
        <f t="shared" ca="1" si="110"/>
        <v>B_25-35 ans</v>
      </c>
      <c r="O1761" s="3" t="str">
        <f t="shared" ca="1" si="111"/>
        <v>C_3-5 ans</v>
      </c>
      <c r="P1761" s="3" t="str">
        <f>IFERROR(VLOOKUP(J1761,Type!$A:$B,2,FALSE),"Actif")</f>
        <v>Actif</v>
      </c>
      <c r="Q1761" s="3" t="str">
        <f>VLOOKUP(A1761,Genre!$A:$B,2,0)</f>
        <v>Homme</v>
      </c>
      <c r="R1761" s="42" t="str">
        <f>VLOOKUP(C1761,Department!$A:$B,2,0)</f>
        <v>Engineering</v>
      </c>
    </row>
    <row r="1762" spans="1:18" x14ac:dyDescent="0.25">
      <c r="A1762" s="41">
        <v>186223815</v>
      </c>
      <c r="B1762" s="1" t="s">
        <v>4609</v>
      </c>
      <c r="C1762" s="1" t="s">
        <v>313</v>
      </c>
      <c r="D1762" s="1" t="s">
        <v>5214</v>
      </c>
      <c r="E1762" s="1" t="s">
        <v>5220</v>
      </c>
      <c r="F1762" s="19">
        <v>25705</v>
      </c>
      <c r="G1762" s="19">
        <v>39420</v>
      </c>
      <c r="H1762" s="1" t="s">
        <v>5241</v>
      </c>
      <c r="I1762" s="1" t="s">
        <v>5257</v>
      </c>
      <c r="J1762" s="1"/>
      <c r="K1762" s="20">
        <f t="shared" ca="1" si="108"/>
        <v>52.624657534246573</v>
      </c>
      <c r="L1762" s="20">
        <f t="shared" ca="1" si="109"/>
        <v>15.049315068493151</v>
      </c>
      <c r="M1762" s="1" t="str">
        <f>IF('1Employee'!E1762="CANADA","AMERIQUE","EUROPE")</f>
        <v>EUROPE</v>
      </c>
      <c r="N1762" s="22" t="str">
        <f t="shared" ca="1" si="110"/>
        <v>D_45-55ans</v>
      </c>
      <c r="O1762" s="3" t="str">
        <f t="shared" ca="1" si="111"/>
        <v>D_5 ans et plus</v>
      </c>
      <c r="P1762" s="3" t="str">
        <f>IFERROR(VLOOKUP(J1762,Type!$A:$B,2,FALSE),"Actif")</f>
        <v>Actif</v>
      </c>
      <c r="Q1762" s="3" t="str">
        <f>VLOOKUP(A1762,Genre!$A:$B,2,0)</f>
        <v>Homme</v>
      </c>
      <c r="R1762" s="42" t="str">
        <f>VLOOKUP(C1762,Department!$A:$B,2,0)</f>
        <v>Engineering</v>
      </c>
    </row>
    <row r="1763" spans="1:18" x14ac:dyDescent="0.25">
      <c r="A1763" s="41">
        <v>182217516</v>
      </c>
      <c r="B1763" s="1" t="s">
        <v>667</v>
      </c>
      <c r="C1763" s="1" t="s">
        <v>313</v>
      </c>
      <c r="D1763" s="1" t="s">
        <v>5214</v>
      </c>
      <c r="E1763" s="1" t="s">
        <v>5220</v>
      </c>
      <c r="F1763" s="19">
        <v>31123</v>
      </c>
      <c r="G1763" s="19">
        <v>43969</v>
      </c>
      <c r="H1763" s="1" t="s">
        <v>5241</v>
      </c>
      <c r="I1763" s="1" t="s">
        <v>5257</v>
      </c>
      <c r="J1763" s="1"/>
      <c r="K1763" s="20">
        <f t="shared" ca="1" si="108"/>
        <v>37.780821917808218</v>
      </c>
      <c r="L1763" s="20">
        <f t="shared" ca="1" si="109"/>
        <v>2.5863013698630137</v>
      </c>
      <c r="M1763" s="1" t="str">
        <f>IF('1Employee'!E1763="CANADA","AMERIQUE","EUROPE")</f>
        <v>EUROPE</v>
      </c>
      <c r="N1763" s="22" t="str">
        <f t="shared" ca="1" si="110"/>
        <v>C_35-45 ans</v>
      </c>
      <c r="O1763" s="3" t="str">
        <f t="shared" ca="1" si="111"/>
        <v>B_1 -3ans</v>
      </c>
      <c r="P1763" s="3" t="str">
        <f>IFERROR(VLOOKUP(J1763,Type!$A:$B,2,FALSE),"Actif")</f>
        <v>Actif</v>
      </c>
      <c r="Q1763" s="3" t="str">
        <f>VLOOKUP(A1763,Genre!$A:$B,2,0)</f>
        <v>Homme</v>
      </c>
      <c r="R1763" s="42" t="str">
        <f>VLOOKUP(C1763,Department!$A:$B,2,0)</f>
        <v>Engineering</v>
      </c>
    </row>
    <row r="1764" spans="1:18" x14ac:dyDescent="0.25">
      <c r="A1764" s="41">
        <v>188339235</v>
      </c>
      <c r="B1764" s="1" t="s">
        <v>317</v>
      </c>
      <c r="C1764" s="1" t="s">
        <v>313</v>
      </c>
      <c r="D1764" s="1" t="s">
        <v>5214</v>
      </c>
      <c r="E1764" s="1" t="s">
        <v>5220</v>
      </c>
      <c r="F1764" s="19">
        <v>32491</v>
      </c>
      <c r="G1764" s="19">
        <v>42333</v>
      </c>
      <c r="H1764" s="1" t="s">
        <v>5241</v>
      </c>
      <c r="I1764" s="1" t="s">
        <v>5257</v>
      </c>
      <c r="J1764" s="1"/>
      <c r="K1764" s="20">
        <f t="shared" ca="1" si="108"/>
        <v>34.032876712328765</v>
      </c>
      <c r="L1764" s="20">
        <f t="shared" ca="1" si="109"/>
        <v>7.0684931506849313</v>
      </c>
      <c r="M1764" s="1" t="str">
        <f>IF('1Employee'!E1764="CANADA","AMERIQUE","EUROPE")</f>
        <v>EUROPE</v>
      </c>
      <c r="N1764" s="22" t="str">
        <f t="shared" ca="1" si="110"/>
        <v>B_25-35 ans</v>
      </c>
      <c r="O1764" s="3" t="str">
        <f t="shared" ca="1" si="111"/>
        <v>D_5 ans et plus</v>
      </c>
      <c r="P1764" s="3" t="str">
        <f>IFERROR(VLOOKUP(J1764,Type!$A:$B,2,FALSE),"Actif")</f>
        <v>Actif</v>
      </c>
      <c r="Q1764" s="3" t="str">
        <f>VLOOKUP(A1764,Genre!$A:$B,2,0)</f>
        <v>Femme</v>
      </c>
      <c r="R1764" s="42" t="str">
        <f>VLOOKUP(C1764,Department!$A:$B,2,0)</f>
        <v>Engineering</v>
      </c>
    </row>
    <row r="1765" spans="1:18" x14ac:dyDescent="0.25">
      <c r="A1765" s="41">
        <v>182499889</v>
      </c>
      <c r="B1765" s="1" t="s">
        <v>3525</v>
      </c>
      <c r="C1765" s="1" t="s">
        <v>313</v>
      </c>
      <c r="D1765" s="1" t="s">
        <v>5216</v>
      </c>
      <c r="E1765" s="1" t="s">
        <v>5220</v>
      </c>
      <c r="F1765" s="19">
        <v>23977</v>
      </c>
      <c r="G1765" s="19">
        <v>44055</v>
      </c>
      <c r="H1765" s="1" t="s">
        <v>5241</v>
      </c>
      <c r="I1765" s="1" t="s">
        <v>5257</v>
      </c>
      <c r="J1765" s="1"/>
      <c r="K1765" s="20">
        <f t="shared" ca="1" si="108"/>
        <v>57.358904109589041</v>
      </c>
      <c r="L1765" s="20">
        <f t="shared" ca="1" si="109"/>
        <v>2.3506849315068492</v>
      </c>
      <c r="M1765" s="1" t="str">
        <f>IF('1Employee'!E1765="CANADA","AMERIQUE","EUROPE")</f>
        <v>EUROPE</v>
      </c>
      <c r="N1765" s="22" t="str">
        <f t="shared" ca="1" si="110"/>
        <v>E_55 ans et plus</v>
      </c>
      <c r="O1765" s="3" t="str">
        <f t="shared" ca="1" si="111"/>
        <v>B_1 -3ans</v>
      </c>
      <c r="P1765" s="3" t="str">
        <f>IFERROR(VLOOKUP(J1765,Type!$A:$B,2,FALSE),"Actif")</f>
        <v>Actif</v>
      </c>
      <c r="Q1765" s="3" t="str">
        <f>VLOOKUP(A1765,Genre!$A:$B,2,0)</f>
        <v>Femme</v>
      </c>
      <c r="R1765" s="42" t="str">
        <f>VLOOKUP(C1765,Department!$A:$B,2,0)</f>
        <v>Engineering</v>
      </c>
    </row>
    <row r="1766" spans="1:18" x14ac:dyDescent="0.25">
      <c r="A1766" s="41">
        <v>184732334</v>
      </c>
      <c r="B1766" s="1" t="s">
        <v>1624</v>
      </c>
      <c r="C1766" s="1" t="s">
        <v>313</v>
      </c>
      <c r="D1766" s="1" t="s">
        <v>5212</v>
      </c>
      <c r="E1766" s="1" t="s">
        <v>5219</v>
      </c>
      <c r="F1766" s="19">
        <v>29908</v>
      </c>
      <c r="G1766" s="19">
        <v>37442</v>
      </c>
      <c r="H1766" s="1" t="s">
        <v>5241</v>
      </c>
      <c r="I1766" s="1" t="s">
        <v>5257</v>
      </c>
      <c r="J1766" s="1"/>
      <c r="K1766" s="20">
        <f t="shared" ca="1" si="108"/>
        <v>41.109589041095887</v>
      </c>
      <c r="L1766" s="20">
        <f t="shared" ca="1" si="109"/>
        <v>20.468493150684932</v>
      </c>
      <c r="M1766" s="1" t="str">
        <f>IF('1Employee'!E1766="CANADA","AMERIQUE","EUROPE")</f>
        <v>EUROPE</v>
      </c>
      <c r="N1766" s="22" t="str">
        <f t="shared" ca="1" si="110"/>
        <v>C_35-45 ans</v>
      </c>
      <c r="O1766" s="3" t="str">
        <f t="shared" ca="1" si="111"/>
        <v>D_5 ans et plus</v>
      </c>
      <c r="P1766" s="3" t="str">
        <f>IFERROR(VLOOKUP(J1766,Type!$A:$B,2,FALSE),"Actif")</f>
        <v>Actif</v>
      </c>
      <c r="Q1766" s="3" t="str">
        <f>VLOOKUP(A1766,Genre!$A:$B,2,0)</f>
        <v>Homme</v>
      </c>
      <c r="R1766" s="42" t="str">
        <f>VLOOKUP(C1766,Department!$A:$B,2,0)</f>
        <v>Engineering</v>
      </c>
    </row>
    <row r="1767" spans="1:18" x14ac:dyDescent="0.25">
      <c r="A1767" s="41">
        <v>186885889</v>
      </c>
      <c r="B1767" s="1" t="s">
        <v>4817</v>
      </c>
      <c r="C1767" s="1" t="s">
        <v>313</v>
      </c>
      <c r="D1767" s="1" t="s">
        <v>5209</v>
      </c>
      <c r="E1767" s="1" t="s">
        <v>5219</v>
      </c>
      <c r="F1767" s="19">
        <v>26379</v>
      </c>
      <c r="G1767" s="19">
        <v>41070</v>
      </c>
      <c r="H1767" s="1" t="s">
        <v>5241</v>
      </c>
      <c r="I1767" s="1" t="s">
        <v>5257</v>
      </c>
      <c r="J1767" s="1"/>
      <c r="K1767" s="20">
        <f t="shared" ca="1" si="108"/>
        <v>50.778082191780825</v>
      </c>
      <c r="L1767" s="20">
        <f t="shared" ca="1" si="109"/>
        <v>10.528767123287672</v>
      </c>
      <c r="M1767" s="1" t="str">
        <f>IF('1Employee'!E1767="CANADA","AMERIQUE","EUROPE")</f>
        <v>EUROPE</v>
      </c>
      <c r="N1767" s="22" t="str">
        <f t="shared" ca="1" si="110"/>
        <v>D_45-55ans</v>
      </c>
      <c r="O1767" s="3" t="str">
        <f t="shared" ca="1" si="111"/>
        <v>D_5 ans et plus</v>
      </c>
      <c r="P1767" s="3" t="str">
        <f>IFERROR(VLOOKUP(J1767,Type!$A:$B,2,FALSE),"Actif")</f>
        <v>Actif</v>
      </c>
      <c r="Q1767" s="3" t="str">
        <f>VLOOKUP(A1767,Genre!$A:$B,2,0)</f>
        <v>Homme</v>
      </c>
      <c r="R1767" s="42" t="str">
        <f>VLOOKUP(C1767,Department!$A:$B,2,0)</f>
        <v>Engineering</v>
      </c>
    </row>
    <row r="1768" spans="1:18" x14ac:dyDescent="0.25">
      <c r="A1768" s="41">
        <v>181264595</v>
      </c>
      <c r="B1768" s="1" t="s">
        <v>3132</v>
      </c>
      <c r="C1768" s="1" t="s">
        <v>313</v>
      </c>
      <c r="D1768" s="1" t="s">
        <v>5209</v>
      </c>
      <c r="E1768" s="1" t="s">
        <v>5219</v>
      </c>
      <c r="F1768" s="19">
        <v>32991</v>
      </c>
      <c r="G1768" s="19">
        <v>38800</v>
      </c>
      <c r="H1768" s="1" t="s">
        <v>5241</v>
      </c>
      <c r="I1768" s="1" t="s">
        <v>5257</v>
      </c>
      <c r="J1768" s="1"/>
      <c r="K1768" s="20">
        <f t="shared" ca="1" si="108"/>
        <v>32.663013698630138</v>
      </c>
      <c r="L1768" s="20">
        <f t="shared" ca="1" si="109"/>
        <v>16.747945205479454</v>
      </c>
      <c r="M1768" s="1" t="str">
        <f>IF('1Employee'!E1768="CANADA","AMERIQUE","EUROPE")</f>
        <v>EUROPE</v>
      </c>
      <c r="N1768" s="22" t="str">
        <f t="shared" ca="1" si="110"/>
        <v>B_25-35 ans</v>
      </c>
      <c r="O1768" s="3" t="str">
        <f t="shared" ca="1" si="111"/>
        <v>D_5 ans et plus</v>
      </c>
      <c r="P1768" s="3" t="str">
        <f>IFERROR(VLOOKUP(J1768,Type!$A:$B,2,FALSE),"Actif")</f>
        <v>Actif</v>
      </c>
      <c r="Q1768" s="3" t="str">
        <f>VLOOKUP(A1768,Genre!$A:$B,2,0)</f>
        <v>Homme</v>
      </c>
      <c r="R1768" s="42" t="str">
        <f>VLOOKUP(C1768,Department!$A:$B,2,0)</f>
        <v>Engineering</v>
      </c>
    </row>
    <row r="1769" spans="1:18" x14ac:dyDescent="0.25">
      <c r="A1769" s="41">
        <v>181892254</v>
      </c>
      <c r="B1769" s="1" t="s">
        <v>1730</v>
      </c>
      <c r="C1769" s="1" t="s">
        <v>313</v>
      </c>
      <c r="D1769" s="1" t="s">
        <v>5209</v>
      </c>
      <c r="E1769" s="1" t="s">
        <v>5219</v>
      </c>
      <c r="F1769" s="19">
        <v>21567</v>
      </c>
      <c r="G1769" s="19">
        <v>43715</v>
      </c>
      <c r="H1769" s="1" t="s">
        <v>5241</v>
      </c>
      <c r="I1769" s="1" t="s">
        <v>5257</v>
      </c>
      <c r="J1769" s="1"/>
      <c r="K1769" s="20">
        <f t="shared" ca="1" si="108"/>
        <v>63.961643835616435</v>
      </c>
      <c r="L1769" s="20">
        <f t="shared" ca="1" si="109"/>
        <v>3.2821917808219179</v>
      </c>
      <c r="M1769" s="1" t="str">
        <f>IF('1Employee'!E1769="CANADA","AMERIQUE","EUROPE")</f>
        <v>EUROPE</v>
      </c>
      <c r="N1769" s="22" t="str">
        <f t="shared" ca="1" si="110"/>
        <v>E_55 ans et plus</v>
      </c>
      <c r="O1769" s="3" t="str">
        <f t="shared" ca="1" si="111"/>
        <v>C_3-5 ans</v>
      </c>
      <c r="P1769" s="3" t="str">
        <f>IFERROR(VLOOKUP(J1769,Type!$A:$B,2,FALSE),"Actif")</f>
        <v>Actif</v>
      </c>
      <c r="Q1769" s="3" t="str">
        <f>VLOOKUP(A1769,Genre!$A:$B,2,0)</f>
        <v>Femme</v>
      </c>
      <c r="R1769" s="42" t="str">
        <f>VLOOKUP(C1769,Department!$A:$B,2,0)</f>
        <v>Engineering</v>
      </c>
    </row>
    <row r="1770" spans="1:18" x14ac:dyDescent="0.25">
      <c r="A1770" s="41">
        <v>188332358</v>
      </c>
      <c r="B1770" s="1" t="s">
        <v>312</v>
      </c>
      <c r="C1770" s="1" t="s">
        <v>313</v>
      </c>
      <c r="D1770" s="1" t="s">
        <v>5209</v>
      </c>
      <c r="E1770" s="1" t="s">
        <v>5219</v>
      </c>
      <c r="F1770" s="19">
        <v>26541</v>
      </c>
      <c r="G1770" s="19">
        <v>38448</v>
      </c>
      <c r="H1770" s="1" t="s">
        <v>5241</v>
      </c>
      <c r="I1770" s="1" t="s">
        <v>5257</v>
      </c>
      <c r="J1770" s="1"/>
      <c r="K1770" s="20">
        <f t="shared" ca="1" si="108"/>
        <v>50.334246575342469</v>
      </c>
      <c r="L1770" s="20">
        <f t="shared" ca="1" si="109"/>
        <v>17.712328767123289</v>
      </c>
      <c r="M1770" s="1" t="str">
        <f>IF('1Employee'!E1770="CANADA","AMERIQUE","EUROPE")</f>
        <v>EUROPE</v>
      </c>
      <c r="N1770" s="22" t="str">
        <f t="shared" ca="1" si="110"/>
        <v>D_45-55ans</v>
      </c>
      <c r="O1770" s="3" t="str">
        <f t="shared" ca="1" si="111"/>
        <v>D_5 ans et plus</v>
      </c>
      <c r="P1770" s="3" t="str">
        <f>IFERROR(VLOOKUP(J1770,Type!$A:$B,2,FALSE),"Actif")</f>
        <v>Actif</v>
      </c>
      <c r="Q1770" s="3" t="str">
        <f>VLOOKUP(A1770,Genre!$A:$B,2,0)</f>
        <v>Femme</v>
      </c>
      <c r="R1770" s="42" t="str">
        <f>VLOOKUP(C1770,Department!$A:$B,2,0)</f>
        <v>Engineering</v>
      </c>
    </row>
    <row r="1771" spans="1:18" x14ac:dyDescent="0.25">
      <c r="A1771" s="41">
        <v>186711499</v>
      </c>
      <c r="B1771" s="1" t="s">
        <v>4778</v>
      </c>
      <c r="C1771" s="1" t="s">
        <v>313</v>
      </c>
      <c r="D1771" s="1" t="s">
        <v>5210</v>
      </c>
      <c r="E1771" s="1" t="s">
        <v>5219</v>
      </c>
      <c r="F1771" s="19">
        <v>27652</v>
      </c>
      <c r="G1771" s="19">
        <v>41709</v>
      </c>
      <c r="H1771" s="1" t="s">
        <v>5241</v>
      </c>
      <c r="I1771" s="1" t="s">
        <v>5257</v>
      </c>
      <c r="J1771" s="1"/>
      <c r="K1771" s="20">
        <f t="shared" ca="1" si="108"/>
        <v>47.290410958904111</v>
      </c>
      <c r="L1771" s="20">
        <f t="shared" ca="1" si="109"/>
        <v>8.7780821917808218</v>
      </c>
      <c r="M1771" s="1" t="str">
        <f>IF('1Employee'!E1771="CANADA","AMERIQUE","EUROPE")</f>
        <v>EUROPE</v>
      </c>
      <c r="N1771" s="22" t="str">
        <f t="shared" ca="1" si="110"/>
        <v>D_45-55ans</v>
      </c>
      <c r="O1771" s="3" t="str">
        <f t="shared" ca="1" si="111"/>
        <v>D_5 ans et plus</v>
      </c>
      <c r="P1771" s="3" t="str">
        <f>IFERROR(VLOOKUP(J1771,Type!$A:$B,2,FALSE),"Actif")</f>
        <v>Actif</v>
      </c>
      <c r="Q1771" s="3" t="str">
        <f>VLOOKUP(A1771,Genre!$A:$B,2,0)</f>
        <v>Homme</v>
      </c>
      <c r="R1771" s="42" t="str">
        <f>VLOOKUP(C1771,Department!$A:$B,2,0)</f>
        <v>Engineering</v>
      </c>
    </row>
    <row r="1772" spans="1:18" x14ac:dyDescent="0.25">
      <c r="A1772" s="41">
        <v>181788236</v>
      </c>
      <c r="B1772" s="1" t="s">
        <v>3347</v>
      </c>
      <c r="C1772" s="1" t="s">
        <v>313</v>
      </c>
      <c r="D1772" s="1" t="s">
        <v>5210</v>
      </c>
      <c r="E1772" s="1" t="s">
        <v>5219</v>
      </c>
      <c r="F1772" s="19">
        <v>36336</v>
      </c>
      <c r="G1772" s="19">
        <v>41117</v>
      </c>
      <c r="H1772" s="1" t="s">
        <v>5241</v>
      </c>
      <c r="I1772" s="1" t="s">
        <v>5257</v>
      </c>
      <c r="J1772" s="1"/>
      <c r="K1772" s="20">
        <f t="shared" ca="1" si="108"/>
        <v>23.4986301369863</v>
      </c>
      <c r="L1772" s="20">
        <f t="shared" ca="1" si="109"/>
        <v>10.4</v>
      </c>
      <c r="M1772" s="1" t="str">
        <f>IF('1Employee'!E1772="CANADA","AMERIQUE","EUROPE")</f>
        <v>EUROPE</v>
      </c>
      <c r="N1772" s="22" t="str">
        <f t="shared" ca="1" si="110"/>
        <v>A_18 - 25  ans</v>
      </c>
      <c r="O1772" s="3" t="str">
        <f t="shared" ca="1" si="111"/>
        <v>D_5 ans et plus</v>
      </c>
      <c r="P1772" s="3" t="str">
        <f>IFERROR(VLOOKUP(J1772,Type!$A:$B,2,FALSE),"Actif")</f>
        <v>Actif</v>
      </c>
      <c r="Q1772" s="3" t="str">
        <f>VLOOKUP(A1772,Genre!$A:$B,2,0)</f>
        <v>Homme</v>
      </c>
      <c r="R1772" s="42" t="str">
        <f>VLOOKUP(C1772,Department!$A:$B,2,0)</f>
        <v>Engineering</v>
      </c>
    </row>
    <row r="1773" spans="1:18" x14ac:dyDescent="0.25">
      <c r="A1773" s="41">
        <v>188874238</v>
      </c>
      <c r="B1773" s="1" t="s">
        <v>2770</v>
      </c>
      <c r="C1773" s="1" t="s">
        <v>313</v>
      </c>
      <c r="D1773" s="1" t="s">
        <v>5210</v>
      </c>
      <c r="E1773" s="1" t="s">
        <v>5219</v>
      </c>
      <c r="F1773" s="19">
        <v>32495</v>
      </c>
      <c r="G1773" s="19">
        <v>38121</v>
      </c>
      <c r="H1773" s="1" t="s">
        <v>5241</v>
      </c>
      <c r="I1773" s="1" t="s">
        <v>5257</v>
      </c>
      <c r="J1773" s="1"/>
      <c r="K1773" s="20">
        <f t="shared" ca="1" si="108"/>
        <v>34.021917808219179</v>
      </c>
      <c r="L1773" s="20">
        <f t="shared" ca="1" si="109"/>
        <v>18.608219178082191</v>
      </c>
      <c r="M1773" s="1" t="str">
        <f>IF('1Employee'!E1773="CANADA","AMERIQUE","EUROPE")</f>
        <v>EUROPE</v>
      </c>
      <c r="N1773" s="22" t="str">
        <f t="shared" ca="1" si="110"/>
        <v>B_25-35 ans</v>
      </c>
      <c r="O1773" s="3" t="str">
        <f t="shared" ca="1" si="111"/>
        <v>D_5 ans et plus</v>
      </c>
      <c r="P1773" s="3" t="str">
        <f>IFERROR(VLOOKUP(J1773,Type!$A:$B,2,FALSE),"Actif")</f>
        <v>Actif</v>
      </c>
      <c r="Q1773" s="3" t="str">
        <f>VLOOKUP(A1773,Genre!$A:$B,2,0)</f>
        <v>Homme</v>
      </c>
      <c r="R1773" s="42" t="str">
        <f>VLOOKUP(C1773,Department!$A:$B,2,0)</f>
        <v>Engineering</v>
      </c>
    </row>
    <row r="1774" spans="1:18" x14ac:dyDescent="0.25">
      <c r="A1774" s="41">
        <v>111624515</v>
      </c>
      <c r="B1774" s="1" t="s">
        <v>2347</v>
      </c>
      <c r="C1774" s="1" t="s">
        <v>313</v>
      </c>
      <c r="D1774" s="1" t="s">
        <v>5210</v>
      </c>
      <c r="E1774" s="1" t="s">
        <v>5219</v>
      </c>
      <c r="F1774" s="19">
        <v>35110</v>
      </c>
      <c r="G1774" s="19">
        <v>37934</v>
      </c>
      <c r="H1774" s="1" t="s">
        <v>5241</v>
      </c>
      <c r="I1774" s="1" t="s">
        <v>5257</v>
      </c>
      <c r="J1774" s="1"/>
      <c r="K1774" s="20">
        <f t="shared" ca="1" si="108"/>
        <v>26.857534246575341</v>
      </c>
      <c r="L1774" s="20">
        <f t="shared" ca="1" si="109"/>
        <v>19.12054794520548</v>
      </c>
      <c r="M1774" s="1" t="str">
        <f>IF('1Employee'!E1774="CANADA","AMERIQUE","EUROPE")</f>
        <v>EUROPE</v>
      </c>
      <c r="N1774" s="22" t="str">
        <f t="shared" ca="1" si="110"/>
        <v>B_25-35 ans</v>
      </c>
      <c r="O1774" s="3" t="str">
        <f t="shared" ca="1" si="111"/>
        <v>D_5 ans et plus</v>
      </c>
      <c r="P1774" s="3" t="str">
        <f>IFERROR(VLOOKUP(J1774,Type!$A:$B,2,FALSE),"Actif")</f>
        <v>Actif</v>
      </c>
      <c r="Q1774" s="3" t="str">
        <f>VLOOKUP(A1774,Genre!$A:$B,2,0)</f>
        <v>Femme</v>
      </c>
      <c r="R1774" s="42" t="str">
        <f>VLOOKUP(C1774,Department!$A:$B,2,0)</f>
        <v>Engineering</v>
      </c>
    </row>
    <row r="1775" spans="1:18" x14ac:dyDescent="0.25">
      <c r="A1775" s="41">
        <v>111684882</v>
      </c>
      <c r="B1775" s="1" t="s">
        <v>2336</v>
      </c>
      <c r="C1775" s="1" t="s">
        <v>313</v>
      </c>
      <c r="D1775" s="1" t="s">
        <v>5210</v>
      </c>
      <c r="E1775" s="1" t="s">
        <v>5219</v>
      </c>
      <c r="F1775" s="19">
        <v>30192</v>
      </c>
      <c r="G1775" s="19">
        <v>41561</v>
      </c>
      <c r="H1775" s="1" t="s">
        <v>5241</v>
      </c>
      <c r="I1775" s="1" t="s">
        <v>5257</v>
      </c>
      <c r="J1775" s="1"/>
      <c r="K1775" s="20">
        <f t="shared" ca="1" si="108"/>
        <v>40.331506849315069</v>
      </c>
      <c r="L1775" s="20">
        <f t="shared" ca="1" si="109"/>
        <v>9.1835616438356169</v>
      </c>
      <c r="M1775" s="1" t="str">
        <f>IF('1Employee'!E1775="CANADA","AMERIQUE","EUROPE")</f>
        <v>EUROPE</v>
      </c>
      <c r="N1775" s="22" t="str">
        <f t="shared" ca="1" si="110"/>
        <v>C_35-45 ans</v>
      </c>
      <c r="O1775" s="3" t="str">
        <f t="shared" ca="1" si="111"/>
        <v>D_5 ans et plus</v>
      </c>
      <c r="P1775" s="3" t="str">
        <f>IFERROR(VLOOKUP(J1775,Type!$A:$B,2,FALSE),"Actif")</f>
        <v>Actif</v>
      </c>
      <c r="Q1775" s="3" t="str">
        <f>VLOOKUP(A1775,Genre!$A:$B,2,0)</f>
        <v>Femme</v>
      </c>
      <c r="R1775" s="42" t="str">
        <f>VLOOKUP(C1775,Department!$A:$B,2,0)</f>
        <v>Engineering</v>
      </c>
    </row>
    <row r="1776" spans="1:18" x14ac:dyDescent="0.25">
      <c r="A1776" s="41">
        <v>112798398</v>
      </c>
      <c r="B1776" s="1" t="s">
        <v>1335</v>
      </c>
      <c r="C1776" s="1" t="s">
        <v>313</v>
      </c>
      <c r="D1776" s="1" t="s">
        <v>5210</v>
      </c>
      <c r="E1776" s="1" t="s">
        <v>5219</v>
      </c>
      <c r="F1776" s="19">
        <v>34456</v>
      </c>
      <c r="G1776" s="19">
        <v>38863</v>
      </c>
      <c r="H1776" s="1" t="s">
        <v>5241</v>
      </c>
      <c r="I1776" s="1" t="s">
        <v>5257</v>
      </c>
      <c r="J1776" s="1"/>
      <c r="K1776" s="20">
        <f t="shared" ca="1" si="108"/>
        <v>28.649315068493152</v>
      </c>
      <c r="L1776" s="20">
        <f t="shared" ca="1" si="109"/>
        <v>16.575342465753426</v>
      </c>
      <c r="M1776" s="1" t="str">
        <f>IF('1Employee'!E1776="CANADA","AMERIQUE","EUROPE")</f>
        <v>EUROPE</v>
      </c>
      <c r="N1776" s="22" t="str">
        <f t="shared" ca="1" si="110"/>
        <v>B_25-35 ans</v>
      </c>
      <c r="O1776" s="3" t="str">
        <f t="shared" ca="1" si="111"/>
        <v>D_5 ans et plus</v>
      </c>
      <c r="P1776" s="3" t="str">
        <f>IFERROR(VLOOKUP(J1776,Type!$A:$B,2,FALSE),"Actif")</f>
        <v>Actif</v>
      </c>
      <c r="Q1776" s="3" t="str">
        <f>VLOOKUP(A1776,Genre!$A:$B,2,0)</f>
        <v>Homme</v>
      </c>
      <c r="R1776" s="42" t="str">
        <f>VLOOKUP(C1776,Department!$A:$B,2,0)</f>
        <v>Engineering</v>
      </c>
    </row>
    <row r="1777" spans="1:18" x14ac:dyDescent="0.25">
      <c r="A1777" s="41">
        <v>189732884</v>
      </c>
      <c r="B1777" s="1" t="s">
        <v>1236</v>
      </c>
      <c r="C1777" s="1" t="s">
        <v>313</v>
      </c>
      <c r="D1777" s="1" t="s">
        <v>5210</v>
      </c>
      <c r="E1777" s="1" t="s">
        <v>5219</v>
      </c>
      <c r="F1777" s="19">
        <v>32546</v>
      </c>
      <c r="G1777" s="19">
        <v>39674</v>
      </c>
      <c r="H1777" s="1" t="s">
        <v>5241</v>
      </c>
      <c r="I1777" s="1" t="s">
        <v>5257</v>
      </c>
      <c r="J1777" s="1"/>
      <c r="K1777" s="20">
        <f t="shared" ca="1" si="108"/>
        <v>33.88219178082192</v>
      </c>
      <c r="L1777" s="20">
        <f t="shared" ca="1" si="109"/>
        <v>14.353424657534246</v>
      </c>
      <c r="M1777" s="1" t="str">
        <f>IF('1Employee'!E1777="CANADA","AMERIQUE","EUROPE")</f>
        <v>EUROPE</v>
      </c>
      <c r="N1777" s="22" t="str">
        <f t="shared" ca="1" si="110"/>
        <v>B_25-35 ans</v>
      </c>
      <c r="O1777" s="3" t="str">
        <f t="shared" ca="1" si="111"/>
        <v>D_5 ans et plus</v>
      </c>
      <c r="P1777" s="3" t="str">
        <f>IFERROR(VLOOKUP(J1777,Type!$A:$B,2,FALSE),"Actif")</f>
        <v>Actif</v>
      </c>
      <c r="Q1777" s="3" t="str">
        <f>VLOOKUP(A1777,Genre!$A:$B,2,0)</f>
        <v>Femme</v>
      </c>
      <c r="R1777" s="42" t="str">
        <f>VLOOKUP(C1777,Department!$A:$B,2,0)</f>
        <v>Engineering</v>
      </c>
    </row>
    <row r="1778" spans="1:18" x14ac:dyDescent="0.25">
      <c r="A1778" s="41">
        <v>189512926</v>
      </c>
      <c r="B1778" s="1" t="s">
        <v>1218</v>
      </c>
      <c r="C1778" s="1" t="s">
        <v>313</v>
      </c>
      <c r="D1778" s="1" t="s">
        <v>5210</v>
      </c>
      <c r="E1778" s="1" t="s">
        <v>5219</v>
      </c>
      <c r="F1778" s="19">
        <v>25481</v>
      </c>
      <c r="G1778" s="19">
        <v>40897</v>
      </c>
      <c r="H1778" s="1" t="s">
        <v>5241</v>
      </c>
      <c r="I1778" s="1" t="s">
        <v>5257</v>
      </c>
      <c r="J1778" s="1"/>
      <c r="K1778" s="20">
        <f t="shared" ca="1" si="108"/>
        <v>53.238356164383561</v>
      </c>
      <c r="L1778" s="20">
        <f t="shared" ca="1" si="109"/>
        <v>11.002739726027396</v>
      </c>
      <c r="M1778" s="1" t="str">
        <f>IF('1Employee'!E1778="CANADA","AMERIQUE","EUROPE")</f>
        <v>EUROPE</v>
      </c>
      <c r="N1778" s="22" t="str">
        <f t="shared" ca="1" si="110"/>
        <v>D_45-55ans</v>
      </c>
      <c r="O1778" s="3" t="str">
        <f t="shared" ca="1" si="111"/>
        <v>D_5 ans et plus</v>
      </c>
      <c r="P1778" s="3" t="str">
        <f>IFERROR(VLOOKUP(J1778,Type!$A:$B,2,FALSE),"Actif")</f>
        <v>Actif</v>
      </c>
      <c r="Q1778" s="3" t="str">
        <f>VLOOKUP(A1778,Genre!$A:$B,2,0)</f>
        <v>Femme</v>
      </c>
      <c r="R1778" s="42" t="str">
        <f>VLOOKUP(C1778,Department!$A:$B,2,0)</f>
        <v>Engineering</v>
      </c>
    </row>
    <row r="1779" spans="1:18" x14ac:dyDescent="0.25">
      <c r="A1779" s="41">
        <v>187798163</v>
      </c>
      <c r="B1779" s="1" t="s">
        <v>5058</v>
      </c>
      <c r="C1779" s="1" t="s">
        <v>313</v>
      </c>
      <c r="D1779" s="1" t="s">
        <v>5211</v>
      </c>
      <c r="E1779" s="1" t="s">
        <v>5219</v>
      </c>
      <c r="F1779" s="19">
        <v>22545</v>
      </c>
      <c r="G1779" s="19">
        <v>42097</v>
      </c>
      <c r="H1779" s="1" t="s">
        <v>5241</v>
      </c>
      <c r="I1779" s="1" t="s">
        <v>5257</v>
      </c>
      <c r="J1779" s="1"/>
      <c r="K1779" s="20">
        <f t="shared" ca="1" si="108"/>
        <v>61.282191780821918</v>
      </c>
      <c r="L1779" s="20">
        <f t="shared" ca="1" si="109"/>
        <v>7.7150684931506852</v>
      </c>
      <c r="M1779" s="1" t="str">
        <f>IF('1Employee'!E1779="CANADA","AMERIQUE","EUROPE")</f>
        <v>EUROPE</v>
      </c>
      <c r="N1779" s="22" t="str">
        <f t="shared" ca="1" si="110"/>
        <v>E_55 ans et plus</v>
      </c>
      <c r="O1779" s="3" t="str">
        <f t="shared" ca="1" si="111"/>
        <v>D_5 ans et plus</v>
      </c>
      <c r="P1779" s="3" t="str">
        <f>IFERROR(VLOOKUP(J1779,Type!$A:$B,2,FALSE),"Actif")</f>
        <v>Actif</v>
      </c>
      <c r="Q1779" s="3" t="str">
        <f>VLOOKUP(A1779,Genre!$A:$B,2,0)</f>
        <v>Femme</v>
      </c>
      <c r="R1779" s="42" t="str">
        <f>VLOOKUP(C1779,Department!$A:$B,2,0)</f>
        <v>Engineering</v>
      </c>
    </row>
    <row r="1780" spans="1:18" x14ac:dyDescent="0.25">
      <c r="A1780" s="41">
        <v>184493498</v>
      </c>
      <c r="B1780" s="1" t="s">
        <v>4139</v>
      </c>
      <c r="C1780" s="1" t="s">
        <v>313</v>
      </c>
      <c r="D1780" s="1" t="s">
        <v>5211</v>
      </c>
      <c r="E1780" s="1" t="s">
        <v>5219</v>
      </c>
      <c r="F1780" s="19">
        <v>24842</v>
      </c>
      <c r="G1780" s="19">
        <v>38426</v>
      </c>
      <c r="H1780" s="1" t="s">
        <v>5241</v>
      </c>
      <c r="I1780" s="1" t="s">
        <v>5257</v>
      </c>
      <c r="J1780" s="1"/>
      <c r="K1780" s="20">
        <f t="shared" ca="1" si="108"/>
        <v>54.989041095890414</v>
      </c>
      <c r="L1780" s="20">
        <f t="shared" ca="1" si="109"/>
        <v>17.772602739726029</v>
      </c>
      <c r="M1780" s="1" t="str">
        <f>IF('1Employee'!E1780="CANADA","AMERIQUE","EUROPE")</f>
        <v>EUROPE</v>
      </c>
      <c r="N1780" s="22" t="str">
        <f t="shared" ca="1" si="110"/>
        <v>D_45-55ans</v>
      </c>
      <c r="O1780" s="3" t="str">
        <f t="shared" ca="1" si="111"/>
        <v>D_5 ans et plus</v>
      </c>
      <c r="P1780" s="3" t="str">
        <f>IFERROR(VLOOKUP(J1780,Type!$A:$B,2,FALSE),"Actif")</f>
        <v>Actif</v>
      </c>
      <c r="Q1780" s="3" t="str">
        <f>VLOOKUP(A1780,Genre!$A:$B,2,0)</f>
        <v>Homme</v>
      </c>
      <c r="R1780" s="42" t="str">
        <f>VLOOKUP(C1780,Department!$A:$B,2,0)</f>
        <v>Engineering</v>
      </c>
    </row>
    <row r="1781" spans="1:18" x14ac:dyDescent="0.25">
      <c r="A1781" s="41">
        <v>183757535</v>
      </c>
      <c r="B1781" s="1" t="s">
        <v>3960</v>
      </c>
      <c r="C1781" s="1" t="s">
        <v>313</v>
      </c>
      <c r="D1781" s="1" t="s">
        <v>5211</v>
      </c>
      <c r="E1781" s="1" t="s">
        <v>5219</v>
      </c>
      <c r="F1781" s="19">
        <v>34059</v>
      </c>
      <c r="G1781" s="19">
        <v>44303</v>
      </c>
      <c r="H1781" s="1" t="s">
        <v>5241</v>
      </c>
      <c r="I1781" s="1" t="s">
        <v>5257</v>
      </c>
      <c r="J1781" s="1"/>
      <c r="K1781" s="20">
        <f t="shared" ca="1" si="108"/>
        <v>29.736986301369864</v>
      </c>
      <c r="L1781" s="20">
        <f t="shared" ca="1" si="109"/>
        <v>1.6712328767123288</v>
      </c>
      <c r="M1781" s="1" t="str">
        <f>IF('1Employee'!E1781="CANADA","AMERIQUE","EUROPE")</f>
        <v>EUROPE</v>
      </c>
      <c r="N1781" s="22" t="str">
        <f t="shared" ca="1" si="110"/>
        <v>B_25-35 ans</v>
      </c>
      <c r="O1781" s="3" t="str">
        <f t="shared" ca="1" si="111"/>
        <v>B_1 -3ans</v>
      </c>
      <c r="P1781" s="3" t="str">
        <f>IFERROR(VLOOKUP(J1781,Type!$A:$B,2,FALSE),"Actif")</f>
        <v>Actif</v>
      </c>
      <c r="Q1781" s="3" t="str">
        <f>VLOOKUP(A1781,Genre!$A:$B,2,0)</f>
        <v>Homme</v>
      </c>
      <c r="R1781" s="42" t="str">
        <f>VLOOKUP(C1781,Department!$A:$B,2,0)</f>
        <v>Engineering</v>
      </c>
    </row>
    <row r="1782" spans="1:18" x14ac:dyDescent="0.25">
      <c r="A1782" s="41">
        <v>181334849</v>
      </c>
      <c r="B1782" s="1" t="s">
        <v>3174</v>
      </c>
      <c r="C1782" s="1" t="s">
        <v>313</v>
      </c>
      <c r="D1782" s="1" t="s">
        <v>5211</v>
      </c>
      <c r="E1782" s="1" t="s">
        <v>5219</v>
      </c>
      <c r="F1782" s="19">
        <v>26947</v>
      </c>
      <c r="G1782" s="19">
        <v>39339</v>
      </c>
      <c r="H1782" s="1" t="s">
        <v>5241</v>
      </c>
      <c r="I1782" s="1" t="s">
        <v>5257</v>
      </c>
      <c r="J1782" s="1"/>
      <c r="K1782" s="20">
        <f t="shared" ca="1" si="108"/>
        <v>49.221917808219175</v>
      </c>
      <c r="L1782" s="20">
        <f t="shared" ca="1" si="109"/>
        <v>15.271232876712329</v>
      </c>
      <c r="M1782" s="1" t="str">
        <f>IF('1Employee'!E1782="CANADA","AMERIQUE","EUROPE")</f>
        <v>EUROPE</v>
      </c>
      <c r="N1782" s="22" t="str">
        <f t="shared" ca="1" si="110"/>
        <v>D_45-55ans</v>
      </c>
      <c r="O1782" s="3" t="str">
        <f t="shared" ca="1" si="111"/>
        <v>D_5 ans et plus</v>
      </c>
      <c r="P1782" s="3" t="str">
        <f>IFERROR(VLOOKUP(J1782,Type!$A:$B,2,FALSE),"Actif")</f>
        <v>Actif</v>
      </c>
      <c r="Q1782" s="3" t="str">
        <f>VLOOKUP(A1782,Genre!$A:$B,2,0)</f>
        <v>Femme</v>
      </c>
      <c r="R1782" s="42" t="str">
        <f>VLOOKUP(C1782,Department!$A:$B,2,0)</f>
        <v>Engineering</v>
      </c>
    </row>
    <row r="1783" spans="1:18" x14ac:dyDescent="0.25">
      <c r="A1783" s="41">
        <v>188865329</v>
      </c>
      <c r="B1783" s="1" t="s">
        <v>3006</v>
      </c>
      <c r="C1783" s="1" t="s">
        <v>313</v>
      </c>
      <c r="D1783" s="1" t="s">
        <v>5211</v>
      </c>
      <c r="E1783" s="1" t="s">
        <v>5219</v>
      </c>
      <c r="F1783" s="19">
        <v>20804</v>
      </c>
      <c r="G1783" s="19">
        <v>43939</v>
      </c>
      <c r="H1783" s="1" t="s">
        <v>5241</v>
      </c>
      <c r="I1783" s="1" t="s">
        <v>5257</v>
      </c>
      <c r="J1783" s="1"/>
      <c r="K1783" s="20">
        <f t="shared" ca="1" si="108"/>
        <v>66.052054794520544</v>
      </c>
      <c r="L1783" s="20">
        <f t="shared" ca="1" si="109"/>
        <v>2.6684931506849314</v>
      </c>
      <c r="M1783" s="1" t="str">
        <f>IF('1Employee'!E1783="CANADA","AMERIQUE","EUROPE")</f>
        <v>EUROPE</v>
      </c>
      <c r="N1783" s="22" t="str">
        <f t="shared" ca="1" si="110"/>
        <v>E_55 ans et plus</v>
      </c>
      <c r="O1783" s="3" t="str">
        <f t="shared" ca="1" si="111"/>
        <v>B_1 -3ans</v>
      </c>
      <c r="P1783" s="3" t="str">
        <f>IFERROR(VLOOKUP(J1783,Type!$A:$B,2,FALSE),"Actif")</f>
        <v>Actif</v>
      </c>
      <c r="Q1783" s="3" t="str">
        <f>VLOOKUP(A1783,Genre!$A:$B,2,0)</f>
        <v>Homme</v>
      </c>
      <c r="R1783" s="42" t="str">
        <f>VLOOKUP(C1783,Department!$A:$B,2,0)</f>
        <v>Engineering</v>
      </c>
    </row>
    <row r="1784" spans="1:18" x14ac:dyDescent="0.25">
      <c r="A1784" s="41">
        <v>188334854</v>
      </c>
      <c r="B1784" s="1" t="s">
        <v>2825</v>
      </c>
      <c r="C1784" s="1" t="s">
        <v>313</v>
      </c>
      <c r="D1784" s="1" t="s">
        <v>5211</v>
      </c>
      <c r="E1784" s="1" t="s">
        <v>5219</v>
      </c>
      <c r="F1784" s="19">
        <v>33446</v>
      </c>
      <c r="G1784" s="19">
        <v>37986</v>
      </c>
      <c r="H1784" s="1" t="s">
        <v>5241</v>
      </c>
      <c r="I1784" s="1" t="s">
        <v>5257</v>
      </c>
      <c r="J1784" s="1"/>
      <c r="K1784" s="20">
        <f t="shared" ca="1" si="108"/>
        <v>31.416438356164385</v>
      </c>
      <c r="L1784" s="20">
        <f t="shared" ca="1" si="109"/>
        <v>18.978082191780821</v>
      </c>
      <c r="M1784" s="1" t="str">
        <f>IF('1Employee'!E1784="CANADA","AMERIQUE","EUROPE")</f>
        <v>EUROPE</v>
      </c>
      <c r="N1784" s="22" t="str">
        <f t="shared" ca="1" si="110"/>
        <v>B_25-35 ans</v>
      </c>
      <c r="O1784" s="3" t="str">
        <f t="shared" ca="1" si="111"/>
        <v>D_5 ans et plus</v>
      </c>
      <c r="P1784" s="3" t="str">
        <f>IFERROR(VLOOKUP(J1784,Type!$A:$B,2,FALSE),"Actif")</f>
        <v>Actif</v>
      </c>
      <c r="Q1784" s="3" t="str">
        <f>VLOOKUP(A1784,Genre!$A:$B,2,0)</f>
        <v>Femme</v>
      </c>
      <c r="R1784" s="42" t="str">
        <f>VLOOKUP(C1784,Department!$A:$B,2,0)</f>
        <v>Engineering</v>
      </c>
    </row>
    <row r="1785" spans="1:18" x14ac:dyDescent="0.25">
      <c r="A1785" s="41">
        <v>82686</v>
      </c>
      <c r="B1785" s="1" t="s">
        <v>2760</v>
      </c>
      <c r="C1785" s="1" t="s">
        <v>313</v>
      </c>
      <c r="D1785" s="1" t="s">
        <v>5211</v>
      </c>
      <c r="E1785" s="1" t="s">
        <v>5219</v>
      </c>
      <c r="F1785" s="19">
        <v>33883</v>
      </c>
      <c r="G1785" s="19">
        <v>43123</v>
      </c>
      <c r="H1785" s="1" t="s">
        <v>5241</v>
      </c>
      <c r="I1785" s="1" t="s">
        <v>5257</v>
      </c>
      <c r="J1785" s="1"/>
      <c r="K1785" s="20">
        <f t="shared" ca="1" si="108"/>
        <v>30.219178082191782</v>
      </c>
      <c r="L1785" s="20">
        <f t="shared" ca="1" si="109"/>
        <v>4.904109589041096</v>
      </c>
      <c r="M1785" s="1" t="str">
        <f>IF('1Employee'!E1785="CANADA","AMERIQUE","EUROPE")</f>
        <v>EUROPE</v>
      </c>
      <c r="N1785" s="22" t="str">
        <f t="shared" ca="1" si="110"/>
        <v>B_25-35 ans</v>
      </c>
      <c r="O1785" s="3" t="str">
        <f t="shared" ca="1" si="111"/>
        <v>C_3-5 ans</v>
      </c>
      <c r="P1785" s="3" t="str">
        <f>IFERROR(VLOOKUP(J1785,Type!$A:$B,2,FALSE),"Actif")</f>
        <v>Actif</v>
      </c>
      <c r="Q1785" s="3" t="str">
        <f>VLOOKUP(A1785,Genre!$A:$B,2,0)</f>
        <v>Homme</v>
      </c>
      <c r="R1785" s="42" t="str">
        <f>VLOOKUP(C1785,Department!$A:$B,2,0)</f>
        <v>Engineering</v>
      </c>
    </row>
    <row r="1786" spans="1:18" x14ac:dyDescent="0.25">
      <c r="A1786" s="41">
        <v>182693848</v>
      </c>
      <c r="B1786" s="1" t="s">
        <v>2621</v>
      </c>
      <c r="C1786" s="1" t="s">
        <v>313</v>
      </c>
      <c r="D1786" s="1" t="s">
        <v>5211</v>
      </c>
      <c r="E1786" s="1" t="s">
        <v>5219</v>
      </c>
      <c r="F1786" s="19">
        <v>34773</v>
      </c>
      <c r="G1786" s="19">
        <v>41665</v>
      </c>
      <c r="H1786" s="1" t="s">
        <v>5241</v>
      </c>
      <c r="I1786" s="1" t="s">
        <v>5257</v>
      </c>
      <c r="J1786" s="1"/>
      <c r="K1786" s="20">
        <f t="shared" ca="1" si="108"/>
        <v>27.780821917808218</v>
      </c>
      <c r="L1786" s="20">
        <f t="shared" ca="1" si="109"/>
        <v>8.8986301369863021</v>
      </c>
      <c r="M1786" s="1" t="str">
        <f>IF('1Employee'!E1786="CANADA","AMERIQUE","EUROPE")</f>
        <v>EUROPE</v>
      </c>
      <c r="N1786" s="22" t="str">
        <f t="shared" ca="1" si="110"/>
        <v>B_25-35 ans</v>
      </c>
      <c r="O1786" s="3" t="str">
        <f t="shared" ca="1" si="111"/>
        <v>D_5 ans et plus</v>
      </c>
      <c r="P1786" s="3" t="str">
        <f>IFERROR(VLOOKUP(J1786,Type!$A:$B,2,FALSE),"Actif")</f>
        <v>Actif</v>
      </c>
      <c r="Q1786" s="3" t="str">
        <f>VLOOKUP(A1786,Genre!$A:$B,2,0)</f>
        <v>Homme</v>
      </c>
      <c r="R1786" s="42" t="str">
        <f>VLOOKUP(C1786,Department!$A:$B,2,0)</f>
        <v>Engineering</v>
      </c>
    </row>
    <row r="1787" spans="1:18" x14ac:dyDescent="0.25">
      <c r="A1787" s="41">
        <v>184417813</v>
      </c>
      <c r="B1787" s="1" t="s">
        <v>1948</v>
      </c>
      <c r="C1787" s="1" t="s">
        <v>313</v>
      </c>
      <c r="D1787" s="1" t="s">
        <v>5211</v>
      </c>
      <c r="E1787" s="1" t="s">
        <v>5219</v>
      </c>
      <c r="F1787" s="19">
        <v>35781</v>
      </c>
      <c r="G1787" s="19">
        <v>41059</v>
      </c>
      <c r="H1787" s="1" t="s">
        <v>5241</v>
      </c>
      <c r="I1787" s="1" t="s">
        <v>5257</v>
      </c>
      <c r="J1787" s="1"/>
      <c r="K1787" s="20">
        <f t="shared" ca="1" si="108"/>
        <v>25.019178082191782</v>
      </c>
      <c r="L1787" s="20">
        <f t="shared" ca="1" si="109"/>
        <v>10.558904109589042</v>
      </c>
      <c r="M1787" s="1" t="str">
        <f>IF('1Employee'!E1787="CANADA","AMERIQUE","EUROPE")</f>
        <v>EUROPE</v>
      </c>
      <c r="N1787" s="22" t="str">
        <f t="shared" ca="1" si="110"/>
        <v>B_25-35 ans</v>
      </c>
      <c r="O1787" s="3" t="str">
        <f t="shared" ca="1" si="111"/>
        <v>D_5 ans et plus</v>
      </c>
      <c r="P1787" s="3" t="str">
        <f>IFERROR(VLOOKUP(J1787,Type!$A:$B,2,FALSE),"Actif")</f>
        <v>Actif</v>
      </c>
      <c r="Q1787" s="3" t="str">
        <f>VLOOKUP(A1787,Genre!$A:$B,2,0)</f>
        <v>Homme</v>
      </c>
      <c r="R1787" s="42" t="str">
        <f>VLOOKUP(C1787,Department!$A:$B,2,0)</f>
        <v>Engineering</v>
      </c>
    </row>
    <row r="1788" spans="1:18" x14ac:dyDescent="0.25">
      <c r="A1788" s="41">
        <v>182787897</v>
      </c>
      <c r="B1788" s="1" t="s">
        <v>422</v>
      </c>
      <c r="C1788" s="1" t="s">
        <v>313</v>
      </c>
      <c r="D1788" s="1" t="s">
        <v>5211</v>
      </c>
      <c r="E1788" s="1" t="s">
        <v>5219</v>
      </c>
      <c r="F1788" s="19">
        <v>21539</v>
      </c>
      <c r="G1788" s="19">
        <v>38278</v>
      </c>
      <c r="H1788" s="1" t="s">
        <v>5241</v>
      </c>
      <c r="I1788" s="1" t="s">
        <v>5257</v>
      </c>
      <c r="J1788" s="1"/>
      <c r="K1788" s="20">
        <f t="shared" ca="1" si="108"/>
        <v>64.038356164383558</v>
      </c>
      <c r="L1788" s="20">
        <f t="shared" ca="1" si="109"/>
        <v>18.17808219178082</v>
      </c>
      <c r="M1788" s="1" t="str">
        <f>IF('1Employee'!E1788="CANADA","AMERIQUE","EUROPE")</f>
        <v>EUROPE</v>
      </c>
      <c r="N1788" s="22" t="str">
        <f t="shared" ca="1" si="110"/>
        <v>E_55 ans et plus</v>
      </c>
      <c r="O1788" s="3" t="str">
        <f t="shared" ca="1" si="111"/>
        <v>D_5 ans et plus</v>
      </c>
      <c r="P1788" s="3" t="str">
        <f>IFERROR(VLOOKUP(J1788,Type!$A:$B,2,FALSE),"Actif")</f>
        <v>Actif</v>
      </c>
      <c r="Q1788" s="3" t="str">
        <f>VLOOKUP(A1788,Genre!$A:$B,2,0)</f>
        <v>Femme</v>
      </c>
      <c r="R1788" s="42" t="str">
        <f>VLOOKUP(C1788,Department!$A:$B,2,0)</f>
        <v>Engineering</v>
      </c>
    </row>
    <row r="1789" spans="1:18" x14ac:dyDescent="0.25">
      <c r="A1789" s="41">
        <v>181467856</v>
      </c>
      <c r="B1789" s="1" t="s">
        <v>2533</v>
      </c>
      <c r="C1789" s="1" t="s">
        <v>70</v>
      </c>
      <c r="D1789" s="1" t="s">
        <v>5211</v>
      </c>
      <c r="E1789" s="1" t="s">
        <v>5219</v>
      </c>
      <c r="F1789" s="19">
        <v>31370</v>
      </c>
      <c r="G1789" s="19">
        <v>39986</v>
      </c>
      <c r="H1789" s="1" t="s">
        <v>5241</v>
      </c>
      <c r="I1789" s="1" t="s">
        <v>5257</v>
      </c>
      <c r="J1789" s="1"/>
      <c r="K1789" s="20">
        <f t="shared" ca="1" si="108"/>
        <v>37.104109589041094</v>
      </c>
      <c r="L1789" s="20">
        <f t="shared" ca="1" si="109"/>
        <v>13.498630136986302</v>
      </c>
      <c r="M1789" s="1" t="str">
        <f>IF('1Employee'!E1789="CANADA","AMERIQUE","EUROPE")</f>
        <v>EUROPE</v>
      </c>
      <c r="N1789" s="22" t="str">
        <f t="shared" ca="1" si="110"/>
        <v>C_35-45 ans</v>
      </c>
      <c r="O1789" s="3" t="str">
        <f t="shared" ca="1" si="111"/>
        <v>D_5 ans et plus</v>
      </c>
      <c r="P1789" s="3" t="str">
        <f>IFERROR(VLOOKUP(J1789,Type!$A:$B,2,FALSE),"Actif")</f>
        <v>Actif</v>
      </c>
      <c r="Q1789" s="3" t="str">
        <f>VLOOKUP(A1789,Genre!$A:$B,2,0)</f>
        <v>Homme</v>
      </c>
      <c r="R1789" s="42" t="str">
        <f>VLOOKUP(C1789,Department!$A:$B,2,0)</f>
        <v>Health</v>
      </c>
    </row>
    <row r="1790" spans="1:18" x14ac:dyDescent="0.25">
      <c r="A1790" s="41">
        <v>181349181</v>
      </c>
      <c r="B1790" s="1" t="s">
        <v>3184</v>
      </c>
      <c r="C1790" s="1" t="s">
        <v>70</v>
      </c>
      <c r="D1790" s="1" t="s">
        <v>5213</v>
      </c>
      <c r="E1790" s="1" t="s">
        <v>5220</v>
      </c>
      <c r="F1790" s="19">
        <v>28646</v>
      </c>
      <c r="G1790" s="19">
        <v>43962</v>
      </c>
      <c r="H1790" s="1" t="s">
        <v>5242</v>
      </c>
      <c r="I1790" s="1" t="s">
        <v>5257</v>
      </c>
      <c r="J1790" s="1" t="s">
        <v>5244</v>
      </c>
      <c r="K1790" s="20">
        <f t="shared" ca="1" si="108"/>
        <v>44.56712328767123</v>
      </c>
      <c r="L1790" s="20">
        <f t="shared" ca="1" si="109"/>
        <v>2.6054794520547944</v>
      </c>
      <c r="M1790" s="1" t="str">
        <f>IF('1Employee'!E1790="CANADA","AMERIQUE","EUROPE")</f>
        <v>EUROPE</v>
      </c>
      <c r="N1790" s="22" t="str">
        <f t="shared" ca="1" si="110"/>
        <v>C_35-45 ans</v>
      </c>
      <c r="O1790" s="3" t="str">
        <f t="shared" ca="1" si="111"/>
        <v>B_1 -3ans</v>
      </c>
      <c r="P1790" s="3" t="str">
        <f>IFERROR(VLOOKUP(J1790,Type!$A:$B,2,FALSE),"Actif")</f>
        <v>Initiative employé</v>
      </c>
      <c r="Q1790" s="3" t="str">
        <f>VLOOKUP(A1790,Genre!$A:$B,2,0)</f>
        <v>Homme</v>
      </c>
      <c r="R1790" s="42" t="str">
        <f>VLOOKUP(C1790,Department!$A:$B,2,0)</f>
        <v>Health</v>
      </c>
    </row>
    <row r="1791" spans="1:18" x14ac:dyDescent="0.25">
      <c r="A1791" s="41">
        <v>184928169</v>
      </c>
      <c r="B1791" s="1" t="s">
        <v>571</v>
      </c>
      <c r="C1791" s="1" t="s">
        <v>70</v>
      </c>
      <c r="D1791" s="1" t="s">
        <v>5213</v>
      </c>
      <c r="E1791" s="1" t="s">
        <v>5220</v>
      </c>
      <c r="F1791" s="19">
        <v>23557</v>
      </c>
      <c r="G1791" s="19">
        <v>37603</v>
      </c>
      <c r="H1791" s="1" t="s">
        <v>5241</v>
      </c>
      <c r="I1791" s="1" t="s">
        <v>5257</v>
      </c>
      <c r="J1791" s="1"/>
      <c r="K1791" s="20">
        <f t="shared" ca="1" si="108"/>
        <v>58.509589041095893</v>
      </c>
      <c r="L1791" s="20">
        <f t="shared" ca="1" si="109"/>
        <v>20.027397260273972</v>
      </c>
      <c r="M1791" s="1" t="str">
        <f>IF('1Employee'!E1791="CANADA","AMERIQUE","EUROPE")</f>
        <v>EUROPE</v>
      </c>
      <c r="N1791" s="22" t="str">
        <f t="shared" ca="1" si="110"/>
        <v>E_55 ans et plus</v>
      </c>
      <c r="O1791" s="3" t="str">
        <f t="shared" ca="1" si="111"/>
        <v>D_5 ans et plus</v>
      </c>
      <c r="P1791" s="3" t="str">
        <f>IFERROR(VLOOKUP(J1791,Type!$A:$B,2,FALSE),"Actif")</f>
        <v>Actif</v>
      </c>
      <c r="Q1791" s="3" t="str">
        <f>VLOOKUP(A1791,Genre!$A:$B,2,0)</f>
        <v>Femme</v>
      </c>
      <c r="R1791" s="42" t="str">
        <f>VLOOKUP(C1791,Department!$A:$B,2,0)</f>
        <v>Health</v>
      </c>
    </row>
    <row r="1792" spans="1:18" x14ac:dyDescent="0.25">
      <c r="A1792" s="41">
        <v>186614982</v>
      </c>
      <c r="B1792" s="1" t="s">
        <v>4742</v>
      </c>
      <c r="C1792" s="1" t="s">
        <v>70</v>
      </c>
      <c r="D1792" s="1" t="s">
        <v>5214</v>
      </c>
      <c r="E1792" s="1" t="s">
        <v>5220</v>
      </c>
      <c r="F1792" s="19">
        <v>21465</v>
      </c>
      <c r="G1792" s="19">
        <v>41428</v>
      </c>
      <c r="H1792" s="1" t="s">
        <v>5241</v>
      </c>
      <c r="I1792" s="1" t="s">
        <v>5257</v>
      </c>
      <c r="J1792" s="1"/>
      <c r="K1792" s="20">
        <f t="shared" ca="1" si="108"/>
        <v>64.241095890410961</v>
      </c>
      <c r="L1792" s="20">
        <f t="shared" ca="1" si="109"/>
        <v>9.5479452054794525</v>
      </c>
      <c r="M1792" s="1" t="str">
        <f>IF('1Employee'!E1792="CANADA","AMERIQUE","EUROPE")</f>
        <v>EUROPE</v>
      </c>
      <c r="N1792" s="22" t="str">
        <f t="shared" ca="1" si="110"/>
        <v>E_55 ans et plus</v>
      </c>
      <c r="O1792" s="3" t="str">
        <f t="shared" ca="1" si="111"/>
        <v>D_5 ans et plus</v>
      </c>
      <c r="P1792" s="3" t="str">
        <f>IFERROR(VLOOKUP(J1792,Type!$A:$B,2,FALSE),"Actif")</f>
        <v>Actif</v>
      </c>
      <c r="Q1792" s="3" t="str">
        <f>VLOOKUP(A1792,Genre!$A:$B,2,0)</f>
        <v>Homme</v>
      </c>
      <c r="R1792" s="42" t="str">
        <f>VLOOKUP(C1792,Department!$A:$B,2,0)</f>
        <v>Health</v>
      </c>
    </row>
    <row r="1793" spans="1:18" x14ac:dyDescent="0.25">
      <c r="A1793" s="41">
        <v>186523434</v>
      </c>
      <c r="B1793" s="1" t="s">
        <v>4695</v>
      </c>
      <c r="C1793" s="1" t="s">
        <v>70</v>
      </c>
      <c r="D1793" s="1" t="s">
        <v>5214</v>
      </c>
      <c r="E1793" s="1" t="s">
        <v>5220</v>
      </c>
      <c r="F1793" s="19">
        <v>35173</v>
      </c>
      <c r="G1793" s="19">
        <v>39738</v>
      </c>
      <c r="H1793" s="1" t="s">
        <v>5241</v>
      </c>
      <c r="I1793" s="1" t="s">
        <v>5257</v>
      </c>
      <c r="J1793" s="1"/>
      <c r="K1793" s="20">
        <f t="shared" ca="1" si="108"/>
        <v>26.684931506849313</v>
      </c>
      <c r="L1793" s="20">
        <f t="shared" ca="1" si="109"/>
        <v>14.178082191780822</v>
      </c>
      <c r="M1793" s="1" t="str">
        <f>IF('1Employee'!E1793="CANADA","AMERIQUE","EUROPE")</f>
        <v>EUROPE</v>
      </c>
      <c r="N1793" s="22" t="str">
        <f t="shared" ca="1" si="110"/>
        <v>B_25-35 ans</v>
      </c>
      <c r="O1793" s="3" t="str">
        <f t="shared" ca="1" si="111"/>
        <v>D_5 ans et plus</v>
      </c>
      <c r="P1793" s="3" t="str">
        <f>IFERROR(VLOOKUP(J1793,Type!$A:$B,2,FALSE),"Actif")</f>
        <v>Actif</v>
      </c>
      <c r="Q1793" s="3" t="str">
        <f>VLOOKUP(A1793,Genre!$A:$B,2,0)</f>
        <v>Homme</v>
      </c>
      <c r="R1793" s="42" t="str">
        <f>VLOOKUP(C1793,Department!$A:$B,2,0)</f>
        <v>Health</v>
      </c>
    </row>
    <row r="1794" spans="1:18" x14ac:dyDescent="0.25">
      <c r="A1794" s="41">
        <v>189486188</v>
      </c>
      <c r="B1794" s="1" t="s">
        <v>2713</v>
      </c>
      <c r="C1794" s="1" t="s">
        <v>70</v>
      </c>
      <c r="D1794" s="1" t="s">
        <v>5214</v>
      </c>
      <c r="E1794" s="1" t="s">
        <v>5220</v>
      </c>
      <c r="F1794" s="19">
        <v>32310</v>
      </c>
      <c r="G1794" s="19">
        <v>43915</v>
      </c>
      <c r="H1794" s="1" t="s">
        <v>5241</v>
      </c>
      <c r="I1794" s="1" t="s">
        <v>5257</v>
      </c>
      <c r="J1794" s="1"/>
      <c r="K1794" s="20">
        <f t="shared" ca="1" si="108"/>
        <v>34.528767123287672</v>
      </c>
      <c r="L1794" s="20">
        <f t="shared" ca="1" si="109"/>
        <v>2.7342465753424658</v>
      </c>
      <c r="M1794" s="1" t="str">
        <f>IF('1Employee'!E1794="CANADA","AMERIQUE","EUROPE")</f>
        <v>EUROPE</v>
      </c>
      <c r="N1794" s="22" t="str">
        <f t="shared" ca="1" si="110"/>
        <v>B_25-35 ans</v>
      </c>
      <c r="O1794" s="3" t="str">
        <f t="shared" ca="1" si="111"/>
        <v>B_1 -3ans</v>
      </c>
      <c r="P1794" s="3" t="str">
        <f>IFERROR(VLOOKUP(J1794,Type!$A:$B,2,FALSE),"Actif")</f>
        <v>Actif</v>
      </c>
      <c r="Q1794" s="3" t="str">
        <f>VLOOKUP(A1794,Genre!$A:$B,2,0)</f>
        <v>Femme</v>
      </c>
      <c r="R1794" s="42" t="str">
        <f>VLOOKUP(C1794,Department!$A:$B,2,0)</f>
        <v>Health</v>
      </c>
    </row>
    <row r="1795" spans="1:18" x14ac:dyDescent="0.25">
      <c r="A1795" s="41">
        <v>112738757</v>
      </c>
      <c r="B1795" s="1" t="s">
        <v>2433</v>
      </c>
      <c r="C1795" s="1" t="s">
        <v>70</v>
      </c>
      <c r="D1795" s="1" t="s">
        <v>5207</v>
      </c>
      <c r="E1795" s="1" t="s">
        <v>5218</v>
      </c>
      <c r="F1795" s="19">
        <v>30133</v>
      </c>
      <c r="G1795" s="19">
        <v>40946</v>
      </c>
      <c r="H1795" s="1" t="s">
        <v>5241</v>
      </c>
      <c r="I1795" s="1" t="s">
        <v>5257</v>
      </c>
      <c r="J1795" s="1"/>
      <c r="K1795" s="20">
        <f t="shared" ref="K1795:K1858" ca="1" si="112">DATEDIF(F1795,TODAY(),"d")/365</f>
        <v>40.493150684931507</v>
      </c>
      <c r="L1795" s="20">
        <f t="shared" ref="L1795:L1858" ca="1" si="113">DATEDIF(G1795,TODAY(),"d")/365</f>
        <v>10.868493150684932</v>
      </c>
      <c r="M1795" s="1" t="str">
        <f>IF('1Employee'!E1795="CANADA","AMERIQUE","EUROPE")</f>
        <v>AMERIQUE</v>
      </c>
      <c r="N1795" s="22" t="str">
        <f t="shared" ref="N1795:N1858" ca="1" si="114">IF(K1795&lt;25,"A_18 - 25  ans",IF(K1795&lt;35,"B_25-35 ans",IF(K1795&lt;45,"C_35-45 ans",IF(K1795&lt;55,"D_45-55ans","E_55 ans et plus"))))</f>
        <v>C_35-45 ans</v>
      </c>
      <c r="O1795" s="3" t="str">
        <f t="shared" ref="O1795:O1858" ca="1" si="115">IF(L1795&lt;1,"A_0-1an",IF(L1795&lt;3,"B_1 -3ans",IF(L1795&lt;5,"C_3-5 ans","D_5 ans et plus")))</f>
        <v>D_5 ans et plus</v>
      </c>
      <c r="P1795" s="3" t="str">
        <f>IFERROR(VLOOKUP(J1795,Type!$A:$B,2,FALSE),"Actif")</f>
        <v>Actif</v>
      </c>
      <c r="Q1795" s="3" t="str">
        <f>VLOOKUP(A1795,Genre!$A:$B,2,0)</f>
        <v>Homme</v>
      </c>
      <c r="R1795" s="42" t="str">
        <f>VLOOKUP(C1795,Department!$A:$B,2,0)</f>
        <v>Health</v>
      </c>
    </row>
    <row r="1796" spans="1:18" x14ac:dyDescent="0.25">
      <c r="A1796" s="41">
        <v>112716977</v>
      </c>
      <c r="B1796" s="1" t="s">
        <v>2425</v>
      </c>
      <c r="C1796" s="1" t="s">
        <v>70</v>
      </c>
      <c r="D1796" s="1" t="s">
        <v>5214</v>
      </c>
      <c r="E1796" s="1" t="s">
        <v>5220</v>
      </c>
      <c r="F1796" s="19">
        <v>25407</v>
      </c>
      <c r="G1796" s="19">
        <v>41104</v>
      </c>
      <c r="H1796" s="1" t="s">
        <v>5241</v>
      </c>
      <c r="I1796" s="1" t="s">
        <v>5257</v>
      </c>
      <c r="J1796" s="1"/>
      <c r="K1796" s="20">
        <f t="shared" ca="1" si="112"/>
        <v>53.441095890410956</v>
      </c>
      <c r="L1796" s="20">
        <f t="shared" ca="1" si="113"/>
        <v>10.435616438356165</v>
      </c>
      <c r="M1796" s="1" t="str">
        <f>IF('1Employee'!E1796="CANADA","AMERIQUE","EUROPE")</f>
        <v>EUROPE</v>
      </c>
      <c r="N1796" s="22" t="str">
        <f t="shared" ca="1" si="114"/>
        <v>D_45-55ans</v>
      </c>
      <c r="O1796" s="3" t="str">
        <f t="shared" ca="1" si="115"/>
        <v>D_5 ans et plus</v>
      </c>
      <c r="P1796" s="3" t="str">
        <f>IFERROR(VLOOKUP(J1796,Type!$A:$B,2,FALSE),"Actif")</f>
        <v>Actif</v>
      </c>
      <c r="Q1796" s="3" t="str">
        <f>VLOOKUP(A1796,Genre!$A:$B,2,0)</f>
        <v>Homme</v>
      </c>
      <c r="R1796" s="42" t="str">
        <f>VLOOKUP(C1796,Department!$A:$B,2,0)</f>
        <v>Health</v>
      </c>
    </row>
    <row r="1797" spans="1:18" x14ac:dyDescent="0.25">
      <c r="A1797" s="41">
        <v>184878735</v>
      </c>
      <c r="B1797" s="1" t="s">
        <v>1791</v>
      </c>
      <c r="C1797" s="1" t="s">
        <v>70</v>
      </c>
      <c r="D1797" s="1" t="s">
        <v>5216</v>
      </c>
      <c r="E1797" s="1" t="s">
        <v>5220</v>
      </c>
      <c r="F1797" s="19">
        <v>31154</v>
      </c>
      <c r="G1797" s="19">
        <v>38547</v>
      </c>
      <c r="H1797" s="1" t="s">
        <v>5241</v>
      </c>
      <c r="I1797" s="1" t="s">
        <v>5257</v>
      </c>
      <c r="J1797" s="1"/>
      <c r="K1797" s="20">
        <f t="shared" ca="1" si="112"/>
        <v>37.695890410958903</v>
      </c>
      <c r="L1797" s="20">
        <f t="shared" ca="1" si="113"/>
        <v>17.44109589041096</v>
      </c>
      <c r="M1797" s="1" t="str">
        <f>IF('1Employee'!E1797="CANADA","AMERIQUE","EUROPE")</f>
        <v>EUROPE</v>
      </c>
      <c r="N1797" s="22" t="str">
        <f t="shared" ca="1" si="114"/>
        <v>C_35-45 ans</v>
      </c>
      <c r="O1797" s="3" t="str">
        <f t="shared" ca="1" si="115"/>
        <v>D_5 ans et plus</v>
      </c>
      <c r="P1797" s="3" t="str">
        <f>IFERROR(VLOOKUP(J1797,Type!$A:$B,2,FALSE),"Actif")</f>
        <v>Actif</v>
      </c>
      <c r="Q1797" s="3" t="str">
        <f>VLOOKUP(A1797,Genre!$A:$B,2,0)</f>
        <v>Homme</v>
      </c>
      <c r="R1797" s="42" t="str">
        <f>VLOOKUP(C1797,Department!$A:$B,2,0)</f>
        <v>Health</v>
      </c>
    </row>
    <row r="1798" spans="1:18" x14ac:dyDescent="0.25">
      <c r="A1798" s="41">
        <v>188789565</v>
      </c>
      <c r="B1798" s="1" t="s">
        <v>2922</v>
      </c>
      <c r="C1798" s="1" t="s">
        <v>70</v>
      </c>
      <c r="D1798" s="1" t="s">
        <v>5209</v>
      </c>
      <c r="E1798" s="1" t="s">
        <v>5219</v>
      </c>
      <c r="F1798" s="19">
        <v>22039</v>
      </c>
      <c r="G1798" s="19">
        <v>44154</v>
      </c>
      <c r="H1798" s="1" t="s">
        <v>5241</v>
      </c>
      <c r="I1798" s="1" t="s">
        <v>5257</v>
      </c>
      <c r="J1798" s="1"/>
      <c r="K1798" s="20">
        <f t="shared" ca="1" si="112"/>
        <v>62.668493150684931</v>
      </c>
      <c r="L1798" s="20">
        <f t="shared" ca="1" si="113"/>
        <v>2.0794520547945203</v>
      </c>
      <c r="M1798" s="1" t="str">
        <f>IF('1Employee'!E1798="CANADA","AMERIQUE","EUROPE")</f>
        <v>EUROPE</v>
      </c>
      <c r="N1798" s="22" t="str">
        <f t="shared" ca="1" si="114"/>
        <v>E_55 ans et plus</v>
      </c>
      <c r="O1798" s="3" t="str">
        <f t="shared" ca="1" si="115"/>
        <v>B_1 -3ans</v>
      </c>
      <c r="P1798" s="3" t="str">
        <f>IFERROR(VLOOKUP(J1798,Type!$A:$B,2,FALSE),"Actif")</f>
        <v>Actif</v>
      </c>
      <c r="Q1798" s="3" t="str">
        <f>VLOOKUP(A1798,Genre!$A:$B,2,0)</f>
        <v>Homme</v>
      </c>
      <c r="R1798" s="42" t="str">
        <f>VLOOKUP(C1798,Department!$A:$B,2,0)</f>
        <v>Health</v>
      </c>
    </row>
    <row r="1799" spans="1:18" x14ac:dyDescent="0.25">
      <c r="A1799" s="41">
        <v>183284594</v>
      </c>
      <c r="B1799" s="1" t="s">
        <v>3725</v>
      </c>
      <c r="C1799" s="1" t="s">
        <v>70</v>
      </c>
      <c r="D1799" s="1" t="s">
        <v>5210</v>
      </c>
      <c r="E1799" s="1" t="s">
        <v>5219</v>
      </c>
      <c r="F1799" s="19">
        <v>32744</v>
      </c>
      <c r="G1799" s="19">
        <v>42016</v>
      </c>
      <c r="H1799" s="1" t="s">
        <v>5241</v>
      </c>
      <c r="I1799" s="1" t="s">
        <v>5257</v>
      </c>
      <c r="J1799" s="1"/>
      <c r="K1799" s="20">
        <f t="shared" ca="1" si="112"/>
        <v>33.339726027397262</v>
      </c>
      <c r="L1799" s="20">
        <f t="shared" ca="1" si="113"/>
        <v>7.9369863013698634</v>
      </c>
      <c r="M1799" s="1" t="str">
        <f>IF('1Employee'!E1799="CANADA","AMERIQUE","EUROPE")</f>
        <v>EUROPE</v>
      </c>
      <c r="N1799" s="22" t="str">
        <f t="shared" ca="1" si="114"/>
        <v>B_25-35 ans</v>
      </c>
      <c r="O1799" s="3" t="str">
        <f t="shared" ca="1" si="115"/>
        <v>D_5 ans et plus</v>
      </c>
      <c r="P1799" s="3" t="str">
        <f>IFERROR(VLOOKUP(J1799,Type!$A:$B,2,FALSE),"Actif")</f>
        <v>Actif</v>
      </c>
      <c r="Q1799" s="3" t="str">
        <f>VLOOKUP(A1799,Genre!$A:$B,2,0)</f>
        <v>Homme</v>
      </c>
      <c r="R1799" s="42" t="str">
        <f>VLOOKUP(C1799,Department!$A:$B,2,0)</f>
        <v>Health</v>
      </c>
    </row>
    <row r="1800" spans="1:18" x14ac:dyDescent="0.25">
      <c r="A1800" s="41">
        <v>182188153</v>
      </c>
      <c r="B1800" s="1" t="s">
        <v>3438</v>
      </c>
      <c r="C1800" s="1" t="s">
        <v>70</v>
      </c>
      <c r="D1800" s="1" t="s">
        <v>5210</v>
      </c>
      <c r="E1800" s="1" t="s">
        <v>5219</v>
      </c>
      <c r="F1800" s="19">
        <v>25921</v>
      </c>
      <c r="G1800" s="19">
        <v>40752</v>
      </c>
      <c r="H1800" s="1" t="s">
        <v>5241</v>
      </c>
      <c r="I1800" s="1" t="s">
        <v>5257</v>
      </c>
      <c r="J1800" s="1"/>
      <c r="K1800" s="20">
        <f t="shared" ca="1" si="112"/>
        <v>52.032876712328765</v>
      </c>
      <c r="L1800" s="20">
        <f t="shared" ca="1" si="113"/>
        <v>11.4</v>
      </c>
      <c r="M1800" s="1" t="str">
        <f>IF('1Employee'!E1800="CANADA","AMERIQUE","EUROPE")</f>
        <v>EUROPE</v>
      </c>
      <c r="N1800" s="22" t="str">
        <f t="shared" ca="1" si="114"/>
        <v>D_45-55ans</v>
      </c>
      <c r="O1800" s="3" t="str">
        <f t="shared" ca="1" si="115"/>
        <v>D_5 ans et plus</v>
      </c>
      <c r="P1800" s="3" t="str">
        <f>IFERROR(VLOOKUP(J1800,Type!$A:$B,2,FALSE),"Actif")</f>
        <v>Actif</v>
      </c>
      <c r="Q1800" s="3" t="str">
        <f>VLOOKUP(A1800,Genre!$A:$B,2,0)</f>
        <v>Femme</v>
      </c>
      <c r="R1800" s="42" t="str">
        <f>VLOOKUP(C1800,Department!$A:$B,2,0)</f>
        <v>Health</v>
      </c>
    </row>
    <row r="1801" spans="1:18" x14ac:dyDescent="0.25">
      <c r="A1801" s="41">
        <v>189387172</v>
      </c>
      <c r="B1801" s="1" t="s">
        <v>2480</v>
      </c>
      <c r="C1801" s="1" t="s">
        <v>70</v>
      </c>
      <c r="D1801" s="1" t="s">
        <v>5210</v>
      </c>
      <c r="E1801" s="1" t="s">
        <v>5219</v>
      </c>
      <c r="F1801" s="19">
        <v>31083</v>
      </c>
      <c r="G1801" s="19">
        <v>38845</v>
      </c>
      <c r="H1801" s="1" t="s">
        <v>5241</v>
      </c>
      <c r="I1801" s="1" t="s">
        <v>5257</v>
      </c>
      <c r="J1801" s="1"/>
      <c r="K1801" s="20">
        <f t="shared" ca="1" si="112"/>
        <v>37.890410958904113</v>
      </c>
      <c r="L1801" s="20">
        <f t="shared" ca="1" si="113"/>
        <v>16.624657534246577</v>
      </c>
      <c r="M1801" s="1" t="str">
        <f>IF('1Employee'!E1801="CANADA","AMERIQUE","EUROPE")</f>
        <v>EUROPE</v>
      </c>
      <c r="N1801" s="22" t="str">
        <f t="shared" ca="1" si="114"/>
        <v>C_35-45 ans</v>
      </c>
      <c r="O1801" s="3" t="str">
        <f t="shared" ca="1" si="115"/>
        <v>D_5 ans et plus</v>
      </c>
      <c r="P1801" s="3" t="str">
        <f>IFERROR(VLOOKUP(J1801,Type!$A:$B,2,FALSE),"Actif")</f>
        <v>Actif</v>
      </c>
      <c r="Q1801" s="3" t="str">
        <f>VLOOKUP(A1801,Genre!$A:$B,2,0)</f>
        <v>Homme</v>
      </c>
      <c r="R1801" s="42" t="str">
        <f>VLOOKUP(C1801,Department!$A:$B,2,0)</f>
        <v>Health</v>
      </c>
    </row>
    <row r="1802" spans="1:18" x14ac:dyDescent="0.25">
      <c r="A1802" s="41">
        <v>111167528</v>
      </c>
      <c r="B1802" s="1" t="s">
        <v>2238</v>
      </c>
      <c r="C1802" s="1" t="s">
        <v>70</v>
      </c>
      <c r="D1802" s="1" t="s">
        <v>5210</v>
      </c>
      <c r="E1802" s="1" t="s">
        <v>5219</v>
      </c>
      <c r="F1802" s="19">
        <v>29562</v>
      </c>
      <c r="G1802" s="19">
        <v>37617</v>
      </c>
      <c r="H1802" s="1" t="s">
        <v>5241</v>
      </c>
      <c r="I1802" s="1" t="s">
        <v>5257</v>
      </c>
      <c r="J1802" s="1"/>
      <c r="K1802" s="20">
        <f t="shared" ca="1" si="112"/>
        <v>42.057534246575344</v>
      </c>
      <c r="L1802" s="20">
        <f t="shared" ca="1" si="113"/>
        <v>19.989041095890411</v>
      </c>
      <c r="M1802" s="1" t="str">
        <f>IF('1Employee'!E1802="CANADA","AMERIQUE","EUROPE")</f>
        <v>EUROPE</v>
      </c>
      <c r="N1802" s="22" t="str">
        <f t="shared" ca="1" si="114"/>
        <v>C_35-45 ans</v>
      </c>
      <c r="O1802" s="3" t="str">
        <f t="shared" ca="1" si="115"/>
        <v>D_5 ans et plus</v>
      </c>
      <c r="P1802" s="3" t="str">
        <f>IFERROR(VLOOKUP(J1802,Type!$A:$B,2,FALSE),"Actif")</f>
        <v>Actif</v>
      </c>
      <c r="Q1802" s="3" t="str">
        <f>VLOOKUP(A1802,Genre!$A:$B,2,0)</f>
        <v>Homme</v>
      </c>
      <c r="R1802" s="42" t="str">
        <f>VLOOKUP(C1802,Department!$A:$B,2,0)</f>
        <v>Health</v>
      </c>
    </row>
    <row r="1803" spans="1:18" x14ac:dyDescent="0.25">
      <c r="A1803" s="41">
        <v>181838386</v>
      </c>
      <c r="B1803" s="1" t="s">
        <v>1496</v>
      </c>
      <c r="C1803" s="1" t="s">
        <v>70</v>
      </c>
      <c r="D1803" s="1" t="s">
        <v>5210</v>
      </c>
      <c r="E1803" s="1" t="s">
        <v>5219</v>
      </c>
      <c r="F1803" s="19">
        <v>21074</v>
      </c>
      <c r="G1803" s="19">
        <v>42381</v>
      </c>
      <c r="H1803" s="1" t="s">
        <v>5241</v>
      </c>
      <c r="I1803" s="1" t="s">
        <v>5257</v>
      </c>
      <c r="J1803" s="1"/>
      <c r="K1803" s="20">
        <f t="shared" ca="1" si="112"/>
        <v>65.31232876712329</v>
      </c>
      <c r="L1803" s="20">
        <f t="shared" ca="1" si="113"/>
        <v>6.9369863013698634</v>
      </c>
      <c r="M1803" s="1" t="str">
        <f>IF('1Employee'!E1803="CANADA","AMERIQUE","EUROPE")</f>
        <v>EUROPE</v>
      </c>
      <c r="N1803" s="22" t="str">
        <f t="shared" ca="1" si="114"/>
        <v>E_55 ans et plus</v>
      </c>
      <c r="O1803" s="3" t="str">
        <f t="shared" ca="1" si="115"/>
        <v>D_5 ans et plus</v>
      </c>
      <c r="P1803" s="3" t="str">
        <f>IFERROR(VLOOKUP(J1803,Type!$A:$B,2,FALSE),"Actif")</f>
        <v>Actif</v>
      </c>
      <c r="Q1803" s="3" t="str">
        <f>VLOOKUP(A1803,Genre!$A:$B,2,0)</f>
        <v>Femme</v>
      </c>
      <c r="R1803" s="42" t="str">
        <f>VLOOKUP(C1803,Department!$A:$B,2,0)</f>
        <v>Health</v>
      </c>
    </row>
    <row r="1804" spans="1:18" x14ac:dyDescent="0.25">
      <c r="A1804" s="41">
        <v>182225497</v>
      </c>
      <c r="B1804" s="1" t="s">
        <v>3473</v>
      </c>
      <c r="C1804" s="1" t="s">
        <v>70</v>
      </c>
      <c r="D1804" s="1" t="s">
        <v>5211</v>
      </c>
      <c r="E1804" s="1" t="s">
        <v>5219</v>
      </c>
      <c r="F1804" s="19">
        <v>31112</v>
      </c>
      <c r="G1804" s="19">
        <v>41690</v>
      </c>
      <c r="H1804" s="1" t="s">
        <v>5241</v>
      </c>
      <c r="I1804" s="1" t="s">
        <v>5257</v>
      </c>
      <c r="J1804" s="1"/>
      <c r="K1804" s="20">
        <f t="shared" ca="1" si="112"/>
        <v>37.81095890410959</v>
      </c>
      <c r="L1804" s="20">
        <f t="shared" ca="1" si="113"/>
        <v>8.830136986301369</v>
      </c>
      <c r="M1804" s="1" t="str">
        <f>IF('1Employee'!E1804="CANADA","AMERIQUE","EUROPE")</f>
        <v>EUROPE</v>
      </c>
      <c r="N1804" s="22" t="str">
        <f t="shared" ca="1" si="114"/>
        <v>C_35-45 ans</v>
      </c>
      <c r="O1804" s="3" t="str">
        <f t="shared" ca="1" si="115"/>
        <v>D_5 ans et plus</v>
      </c>
      <c r="P1804" s="3" t="str">
        <f>IFERROR(VLOOKUP(J1804,Type!$A:$B,2,FALSE),"Actif")</f>
        <v>Actif</v>
      </c>
      <c r="Q1804" s="3" t="str">
        <f>VLOOKUP(A1804,Genre!$A:$B,2,0)</f>
        <v>Femme</v>
      </c>
      <c r="R1804" s="42" t="str">
        <f>VLOOKUP(C1804,Department!$A:$B,2,0)</f>
        <v>Health</v>
      </c>
    </row>
    <row r="1805" spans="1:18" x14ac:dyDescent="0.25">
      <c r="A1805" s="41">
        <v>188989824</v>
      </c>
      <c r="B1805" s="1" t="s">
        <v>3020</v>
      </c>
      <c r="C1805" s="1" t="s">
        <v>70</v>
      </c>
      <c r="D1805" s="1" t="s">
        <v>5211</v>
      </c>
      <c r="E1805" s="1" t="s">
        <v>5219</v>
      </c>
      <c r="F1805" s="19">
        <v>35150</v>
      </c>
      <c r="G1805" s="19">
        <v>40389</v>
      </c>
      <c r="H1805" s="1" t="s">
        <v>5241</v>
      </c>
      <c r="I1805" s="1" t="s">
        <v>5257</v>
      </c>
      <c r="J1805" s="1"/>
      <c r="K1805" s="20">
        <f t="shared" ca="1" si="112"/>
        <v>26.747945205479454</v>
      </c>
      <c r="L1805" s="20">
        <f t="shared" ca="1" si="113"/>
        <v>12.394520547945206</v>
      </c>
      <c r="M1805" s="1" t="str">
        <f>IF('1Employee'!E1805="CANADA","AMERIQUE","EUROPE")</f>
        <v>EUROPE</v>
      </c>
      <c r="N1805" s="22" t="str">
        <f t="shared" ca="1" si="114"/>
        <v>B_25-35 ans</v>
      </c>
      <c r="O1805" s="3" t="str">
        <f t="shared" ca="1" si="115"/>
        <v>D_5 ans et plus</v>
      </c>
      <c r="P1805" s="3" t="str">
        <f>IFERROR(VLOOKUP(J1805,Type!$A:$B,2,FALSE),"Actif")</f>
        <v>Actif</v>
      </c>
      <c r="Q1805" s="3" t="str">
        <f>VLOOKUP(A1805,Genre!$A:$B,2,0)</f>
        <v>Femme</v>
      </c>
      <c r="R1805" s="42" t="str">
        <f>VLOOKUP(C1805,Department!$A:$B,2,0)</f>
        <v>Health</v>
      </c>
    </row>
    <row r="1806" spans="1:18" x14ac:dyDescent="0.25">
      <c r="A1806" s="41">
        <v>188794682</v>
      </c>
      <c r="B1806" s="1" t="s">
        <v>2966</v>
      </c>
      <c r="C1806" s="1" t="s">
        <v>70</v>
      </c>
      <c r="D1806" s="1" t="s">
        <v>5211</v>
      </c>
      <c r="E1806" s="1" t="s">
        <v>5219</v>
      </c>
      <c r="F1806" s="19">
        <v>21975</v>
      </c>
      <c r="G1806" s="19">
        <v>38878</v>
      </c>
      <c r="H1806" s="1" t="s">
        <v>5241</v>
      </c>
      <c r="I1806" s="1" t="s">
        <v>5257</v>
      </c>
      <c r="J1806" s="1"/>
      <c r="K1806" s="20">
        <f t="shared" ca="1" si="112"/>
        <v>62.843835616438355</v>
      </c>
      <c r="L1806" s="20">
        <f t="shared" ca="1" si="113"/>
        <v>16.534246575342465</v>
      </c>
      <c r="M1806" s="1" t="str">
        <f>IF('1Employee'!E1806="CANADA","AMERIQUE","EUROPE")</f>
        <v>EUROPE</v>
      </c>
      <c r="N1806" s="22" t="str">
        <f t="shared" ca="1" si="114"/>
        <v>E_55 ans et plus</v>
      </c>
      <c r="O1806" s="3" t="str">
        <f t="shared" ca="1" si="115"/>
        <v>D_5 ans et plus</v>
      </c>
      <c r="P1806" s="3" t="str">
        <f>IFERROR(VLOOKUP(J1806,Type!$A:$B,2,FALSE),"Actif")</f>
        <v>Actif</v>
      </c>
      <c r="Q1806" s="3" t="str">
        <f>VLOOKUP(A1806,Genre!$A:$B,2,0)</f>
        <v>Homme</v>
      </c>
      <c r="R1806" s="42" t="str">
        <f>VLOOKUP(C1806,Department!$A:$B,2,0)</f>
        <v>Health</v>
      </c>
    </row>
    <row r="1807" spans="1:18" x14ac:dyDescent="0.25">
      <c r="A1807" s="41">
        <v>181811432</v>
      </c>
      <c r="B1807" s="1" t="s">
        <v>3383</v>
      </c>
      <c r="C1807" s="1" t="s">
        <v>70</v>
      </c>
      <c r="D1807" s="1" t="s">
        <v>5213</v>
      </c>
      <c r="E1807" s="1" t="s">
        <v>5220</v>
      </c>
      <c r="F1807" s="19">
        <v>26160</v>
      </c>
      <c r="G1807" s="19">
        <v>42567</v>
      </c>
      <c r="H1807" s="1" t="s">
        <v>5241</v>
      </c>
      <c r="I1807" s="1" t="s">
        <v>5257</v>
      </c>
      <c r="J1807" s="1"/>
      <c r="K1807" s="20">
        <f t="shared" ca="1" si="112"/>
        <v>51.37808219178082</v>
      </c>
      <c r="L1807" s="20">
        <f t="shared" ca="1" si="113"/>
        <v>6.4273972602739722</v>
      </c>
      <c r="M1807" s="1" t="str">
        <f>IF('1Employee'!E1807="CANADA","AMERIQUE","EUROPE")</f>
        <v>EUROPE</v>
      </c>
      <c r="N1807" s="22" t="str">
        <f t="shared" ca="1" si="114"/>
        <v>D_45-55ans</v>
      </c>
      <c r="O1807" s="3" t="str">
        <f t="shared" ca="1" si="115"/>
        <v>D_5 ans et plus</v>
      </c>
      <c r="P1807" s="3" t="str">
        <f>IFERROR(VLOOKUP(J1807,Type!$A:$B,2,FALSE),"Actif")</f>
        <v>Actif</v>
      </c>
      <c r="Q1807" s="3" t="str">
        <f>VLOOKUP(A1807,Genre!$A:$B,2,0)</f>
        <v>Homme</v>
      </c>
      <c r="R1807" s="42" t="str">
        <f>VLOOKUP(C1807,Department!$A:$B,2,0)</f>
        <v>Health</v>
      </c>
    </row>
    <row r="1808" spans="1:18" x14ac:dyDescent="0.25">
      <c r="A1808" s="41">
        <v>186855439</v>
      </c>
      <c r="B1808" s="1" t="s">
        <v>1130</v>
      </c>
      <c r="C1808" s="1" t="s">
        <v>70</v>
      </c>
      <c r="D1808" s="1" t="s">
        <v>5211</v>
      </c>
      <c r="E1808" s="1" t="s">
        <v>5219</v>
      </c>
      <c r="F1808" s="19">
        <v>36488</v>
      </c>
      <c r="G1808" s="19">
        <v>41714</v>
      </c>
      <c r="H1808" s="1" t="s">
        <v>5241</v>
      </c>
      <c r="I1808" s="1" t="s">
        <v>5257</v>
      </c>
      <c r="J1808" s="1"/>
      <c r="K1808" s="20">
        <f t="shared" ca="1" si="112"/>
        <v>23.082191780821919</v>
      </c>
      <c r="L1808" s="20">
        <f t="shared" ca="1" si="113"/>
        <v>8.7643835616438359</v>
      </c>
      <c r="M1808" s="1" t="str">
        <f>IF('1Employee'!E1808="CANADA","AMERIQUE","EUROPE")</f>
        <v>EUROPE</v>
      </c>
      <c r="N1808" s="22" t="str">
        <f t="shared" ca="1" si="114"/>
        <v>A_18 - 25  ans</v>
      </c>
      <c r="O1808" s="3" t="str">
        <f t="shared" ca="1" si="115"/>
        <v>D_5 ans et plus</v>
      </c>
      <c r="P1808" s="3" t="str">
        <f>IFERROR(VLOOKUP(J1808,Type!$A:$B,2,FALSE),"Actif")</f>
        <v>Actif</v>
      </c>
      <c r="Q1808" s="3" t="str">
        <f>VLOOKUP(A1808,Genre!$A:$B,2,0)</f>
        <v>Femme</v>
      </c>
      <c r="R1808" s="42" t="str">
        <f>VLOOKUP(C1808,Department!$A:$B,2,0)</f>
        <v>Health</v>
      </c>
    </row>
    <row r="1809" spans="1:18" x14ac:dyDescent="0.25">
      <c r="A1809" s="41">
        <v>182492815</v>
      </c>
      <c r="B1809" s="1" t="s">
        <v>900</v>
      </c>
      <c r="C1809" s="1" t="s">
        <v>70</v>
      </c>
      <c r="D1809" s="1" t="s">
        <v>5211</v>
      </c>
      <c r="E1809" s="1" t="s">
        <v>5219</v>
      </c>
      <c r="F1809" s="19">
        <v>23758</v>
      </c>
      <c r="G1809" s="19">
        <v>41952</v>
      </c>
      <c r="H1809" s="1" t="s">
        <v>5241</v>
      </c>
      <c r="I1809" s="1" t="s">
        <v>5257</v>
      </c>
      <c r="J1809" s="1"/>
      <c r="K1809" s="20">
        <f t="shared" ca="1" si="112"/>
        <v>57.958904109589042</v>
      </c>
      <c r="L1809" s="20">
        <f t="shared" ca="1" si="113"/>
        <v>8.1123287671232873</v>
      </c>
      <c r="M1809" s="1" t="str">
        <f>IF('1Employee'!E1809="CANADA","AMERIQUE","EUROPE")</f>
        <v>EUROPE</v>
      </c>
      <c r="N1809" s="22" t="str">
        <f t="shared" ca="1" si="114"/>
        <v>E_55 ans et plus</v>
      </c>
      <c r="O1809" s="3" t="str">
        <f t="shared" ca="1" si="115"/>
        <v>D_5 ans et plus</v>
      </c>
      <c r="P1809" s="3" t="str">
        <f>IFERROR(VLOOKUP(J1809,Type!$A:$B,2,FALSE),"Actif")</f>
        <v>Actif</v>
      </c>
      <c r="Q1809" s="3" t="str">
        <f>VLOOKUP(A1809,Genre!$A:$B,2,0)</f>
        <v>Femme</v>
      </c>
      <c r="R1809" s="42" t="str">
        <f>VLOOKUP(C1809,Department!$A:$B,2,0)</f>
        <v>Health</v>
      </c>
    </row>
    <row r="1810" spans="1:18" x14ac:dyDescent="0.25">
      <c r="A1810" s="41">
        <v>182847198</v>
      </c>
      <c r="B1810" s="1" t="s">
        <v>888</v>
      </c>
      <c r="C1810" s="1" t="s">
        <v>70</v>
      </c>
      <c r="D1810" s="1" t="s">
        <v>5211</v>
      </c>
      <c r="E1810" s="1" t="s">
        <v>5219</v>
      </c>
      <c r="F1810" s="19">
        <v>25243</v>
      </c>
      <c r="G1810" s="19">
        <v>40484</v>
      </c>
      <c r="H1810" s="1" t="s">
        <v>5241</v>
      </c>
      <c r="I1810" s="1" t="s">
        <v>5257</v>
      </c>
      <c r="J1810" s="1"/>
      <c r="K1810" s="20">
        <f t="shared" ca="1" si="112"/>
        <v>53.890410958904113</v>
      </c>
      <c r="L1810" s="20">
        <f t="shared" ca="1" si="113"/>
        <v>12.134246575342466</v>
      </c>
      <c r="M1810" s="1" t="str">
        <f>IF('1Employee'!E1810="CANADA","AMERIQUE","EUROPE")</f>
        <v>EUROPE</v>
      </c>
      <c r="N1810" s="22" t="str">
        <f t="shared" ca="1" si="114"/>
        <v>D_45-55ans</v>
      </c>
      <c r="O1810" s="3" t="str">
        <f t="shared" ca="1" si="115"/>
        <v>D_5 ans et plus</v>
      </c>
      <c r="P1810" s="3" t="str">
        <f>IFERROR(VLOOKUP(J1810,Type!$A:$B,2,FALSE),"Actif")</f>
        <v>Actif</v>
      </c>
      <c r="Q1810" s="3" t="str">
        <f>VLOOKUP(A1810,Genre!$A:$B,2,0)</f>
        <v>Homme</v>
      </c>
      <c r="R1810" s="42" t="str">
        <f>VLOOKUP(C1810,Department!$A:$B,2,0)</f>
        <v>Health</v>
      </c>
    </row>
    <row r="1811" spans="1:18" x14ac:dyDescent="0.25">
      <c r="A1811" s="41">
        <v>188883867</v>
      </c>
      <c r="B1811" s="1" t="s">
        <v>1872</v>
      </c>
      <c r="C1811" s="1" t="s">
        <v>70</v>
      </c>
      <c r="D1811" s="1" t="s">
        <v>5207</v>
      </c>
      <c r="E1811" s="1" t="s">
        <v>5218</v>
      </c>
      <c r="F1811" s="19">
        <v>25842</v>
      </c>
      <c r="G1811" s="19">
        <v>44219</v>
      </c>
      <c r="H1811" s="1" t="s">
        <v>5241</v>
      </c>
      <c r="I1811" s="1" t="s">
        <v>5257</v>
      </c>
      <c r="J1811" s="1"/>
      <c r="K1811" s="20">
        <f t="shared" ca="1" si="112"/>
        <v>52.249315068493154</v>
      </c>
      <c r="L1811" s="20">
        <f t="shared" ca="1" si="113"/>
        <v>1.9013698630136986</v>
      </c>
      <c r="M1811" s="1" t="str">
        <f>IF('1Employee'!E1811="CANADA","AMERIQUE","EUROPE")</f>
        <v>AMERIQUE</v>
      </c>
      <c r="N1811" s="22" t="str">
        <f t="shared" ca="1" si="114"/>
        <v>D_45-55ans</v>
      </c>
      <c r="O1811" s="3" t="str">
        <f t="shared" ca="1" si="115"/>
        <v>B_1 -3ans</v>
      </c>
      <c r="P1811" s="3" t="str">
        <f>IFERROR(VLOOKUP(J1811,Type!$A:$B,2,FALSE),"Actif")</f>
        <v>Actif</v>
      </c>
      <c r="Q1811" s="3" t="str">
        <f>VLOOKUP(A1811,Genre!$A:$B,2,0)</f>
        <v>Femme</v>
      </c>
      <c r="R1811" s="42" t="str">
        <f>VLOOKUP(C1811,Department!$A:$B,2,0)</f>
        <v>Health</v>
      </c>
    </row>
    <row r="1812" spans="1:18" x14ac:dyDescent="0.25">
      <c r="A1812" s="41">
        <v>184934889</v>
      </c>
      <c r="B1812" s="1" t="s">
        <v>4241</v>
      </c>
      <c r="C1812" s="1" t="s">
        <v>70</v>
      </c>
      <c r="D1812" s="1" t="s">
        <v>5205</v>
      </c>
      <c r="E1812" s="1" t="s">
        <v>5218</v>
      </c>
      <c r="F1812" s="19">
        <v>27703</v>
      </c>
      <c r="G1812" s="19">
        <v>43673</v>
      </c>
      <c r="H1812" s="1" t="s">
        <v>5241</v>
      </c>
      <c r="I1812" s="1" t="s">
        <v>5257</v>
      </c>
      <c r="J1812" s="1"/>
      <c r="K1812" s="20">
        <f t="shared" ca="1" si="112"/>
        <v>47.150684931506852</v>
      </c>
      <c r="L1812" s="20">
        <f t="shared" ca="1" si="113"/>
        <v>3.3972602739726026</v>
      </c>
      <c r="M1812" s="1" t="str">
        <f>IF('1Employee'!E1812="CANADA","AMERIQUE","EUROPE")</f>
        <v>AMERIQUE</v>
      </c>
      <c r="N1812" s="22" t="str">
        <f t="shared" ca="1" si="114"/>
        <v>D_45-55ans</v>
      </c>
      <c r="O1812" s="3" t="str">
        <f t="shared" ca="1" si="115"/>
        <v>C_3-5 ans</v>
      </c>
      <c r="P1812" s="3" t="str">
        <f>IFERROR(VLOOKUP(J1812,Type!$A:$B,2,FALSE),"Actif")</f>
        <v>Actif</v>
      </c>
      <c r="Q1812" s="3" t="str">
        <f>VLOOKUP(A1812,Genre!$A:$B,2,0)</f>
        <v>Homme</v>
      </c>
      <c r="R1812" s="42" t="str">
        <f>VLOOKUP(C1812,Department!$A:$B,2,0)</f>
        <v>Health</v>
      </c>
    </row>
    <row r="1813" spans="1:18" x14ac:dyDescent="0.25">
      <c r="A1813" s="41">
        <v>185296398</v>
      </c>
      <c r="B1813" s="1" t="s">
        <v>4392</v>
      </c>
      <c r="C1813" s="1" t="s">
        <v>70</v>
      </c>
      <c r="D1813" s="1" t="s">
        <v>5206</v>
      </c>
      <c r="E1813" s="1" t="s">
        <v>5218</v>
      </c>
      <c r="F1813" s="19">
        <v>22783</v>
      </c>
      <c r="G1813" s="19">
        <v>38157</v>
      </c>
      <c r="H1813" s="1" t="s">
        <v>5241</v>
      </c>
      <c r="I1813" s="1" t="s">
        <v>5257</v>
      </c>
      <c r="J1813" s="1"/>
      <c r="K1813" s="20">
        <f t="shared" ca="1" si="112"/>
        <v>60.630136986301373</v>
      </c>
      <c r="L1813" s="20">
        <f t="shared" ca="1" si="113"/>
        <v>18.509589041095889</v>
      </c>
      <c r="M1813" s="1" t="str">
        <f>IF('1Employee'!E1813="CANADA","AMERIQUE","EUROPE")</f>
        <v>AMERIQUE</v>
      </c>
      <c r="N1813" s="22" t="str">
        <f t="shared" ca="1" si="114"/>
        <v>E_55 ans et plus</v>
      </c>
      <c r="O1813" s="3" t="str">
        <f t="shared" ca="1" si="115"/>
        <v>D_5 ans et plus</v>
      </c>
      <c r="P1813" s="3" t="str">
        <f>IFERROR(VLOOKUP(J1813,Type!$A:$B,2,FALSE),"Actif")</f>
        <v>Actif</v>
      </c>
      <c r="Q1813" s="3" t="str">
        <f>VLOOKUP(A1813,Genre!$A:$B,2,0)</f>
        <v>Femme</v>
      </c>
      <c r="R1813" s="42" t="str">
        <f>VLOOKUP(C1813,Department!$A:$B,2,0)</f>
        <v>Health</v>
      </c>
    </row>
    <row r="1814" spans="1:18" x14ac:dyDescent="0.25">
      <c r="A1814" s="41">
        <v>182719484</v>
      </c>
      <c r="B1814" s="1" t="s">
        <v>2624</v>
      </c>
      <c r="C1814" s="1" t="s">
        <v>70</v>
      </c>
      <c r="D1814" s="1" t="s">
        <v>5206</v>
      </c>
      <c r="E1814" s="1" t="s">
        <v>5218</v>
      </c>
      <c r="F1814" s="19">
        <v>32068</v>
      </c>
      <c r="G1814" s="19">
        <v>42946</v>
      </c>
      <c r="H1814" s="1" t="s">
        <v>5241</v>
      </c>
      <c r="I1814" s="1" t="s">
        <v>5257</v>
      </c>
      <c r="J1814" s="1"/>
      <c r="K1814" s="20">
        <f t="shared" ca="1" si="112"/>
        <v>35.19178082191781</v>
      </c>
      <c r="L1814" s="20">
        <f t="shared" ca="1" si="113"/>
        <v>5.3890410958904109</v>
      </c>
      <c r="M1814" s="1" t="str">
        <f>IF('1Employee'!E1814="CANADA","AMERIQUE","EUROPE")</f>
        <v>AMERIQUE</v>
      </c>
      <c r="N1814" s="22" t="str">
        <f t="shared" ca="1" si="114"/>
        <v>C_35-45 ans</v>
      </c>
      <c r="O1814" s="3" t="str">
        <f t="shared" ca="1" si="115"/>
        <v>D_5 ans et plus</v>
      </c>
      <c r="P1814" s="3" t="str">
        <f>IFERROR(VLOOKUP(J1814,Type!$A:$B,2,FALSE),"Actif")</f>
        <v>Actif</v>
      </c>
      <c r="Q1814" s="3" t="str">
        <f>VLOOKUP(A1814,Genre!$A:$B,2,0)</f>
        <v>Homme</v>
      </c>
      <c r="R1814" s="42" t="str">
        <f>VLOOKUP(C1814,Department!$A:$B,2,0)</f>
        <v>Health</v>
      </c>
    </row>
    <row r="1815" spans="1:18" x14ac:dyDescent="0.25">
      <c r="A1815" s="41">
        <v>118729563</v>
      </c>
      <c r="B1815" s="1" t="s">
        <v>2131</v>
      </c>
      <c r="C1815" s="1" t="s">
        <v>70</v>
      </c>
      <c r="D1815" s="1" t="s">
        <v>5206</v>
      </c>
      <c r="E1815" s="1" t="s">
        <v>5218</v>
      </c>
      <c r="F1815" s="19">
        <v>29301</v>
      </c>
      <c r="G1815" s="19">
        <v>44559</v>
      </c>
      <c r="H1815" s="1" t="s">
        <v>5241</v>
      </c>
      <c r="I1815" s="1" t="s">
        <v>5257</v>
      </c>
      <c r="J1815" s="1"/>
      <c r="K1815" s="20">
        <f t="shared" ca="1" si="112"/>
        <v>42.772602739726025</v>
      </c>
      <c r="L1815" s="20">
        <f t="shared" ca="1" si="113"/>
        <v>0.96986301369863015</v>
      </c>
      <c r="M1815" s="1" t="str">
        <f>IF('1Employee'!E1815="CANADA","AMERIQUE","EUROPE")</f>
        <v>AMERIQUE</v>
      </c>
      <c r="N1815" s="22" t="str">
        <f t="shared" ca="1" si="114"/>
        <v>C_35-45 ans</v>
      </c>
      <c r="O1815" s="3" t="str">
        <f t="shared" ca="1" si="115"/>
        <v>A_0-1an</v>
      </c>
      <c r="P1815" s="3" t="str">
        <f>IFERROR(VLOOKUP(J1815,Type!$A:$B,2,FALSE),"Actif")</f>
        <v>Actif</v>
      </c>
      <c r="Q1815" s="3" t="str">
        <f>VLOOKUP(A1815,Genre!$A:$B,2,0)</f>
        <v>Femme</v>
      </c>
      <c r="R1815" s="42" t="str">
        <f>VLOOKUP(C1815,Department!$A:$B,2,0)</f>
        <v>Health</v>
      </c>
    </row>
    <row r="1816" spans="1:18" x14ac:dyDescent="0.25">
      <c r="A1816" s="41">
        <v>112721344</v>
      </c>
      <c r="B1816" s="1" t="s">
        <v>1325</v>
      </c>
      <c r="C1816" s="1" t="s">
        <v>70</v>
      </c>
      <c r="D1816" s="1" t="s">
        <v>5206</v>
      </c>
      <c r="E1816" s="1" t="s">
        <v>5218</v>
      </c>
      <c r="F1816" s="19">
        <v>26067</v>
      </c>
      <c r="G1816" s="19">
        <v>38072</v>
      </c>
      <c r="H1816" s="1" t="s">
        <v>5241</v>
      </c>
      <c r="I1816" s="1" t="s">
        <v>5257</v>
      </c>
      <c r="J1816" s="1"/>
      <c r="K1816" s="20">
        <f t="shared" ca="1" si="112"/>
        <v>51.632876712328766</v>
      </c>
      <c r="L1816" s="20">
        <f t="shared" ca="1" si="113"/>
        <v>18.742465753424657</v>
      </c>
      <c r="M1816" s="1" t="str">
        <f>IF('1Employee'!E1816="CANADA","AMERIQUE","EUROPE")</f>
        <v>AMERIQUE</v>
      </c>
      <c r="N1816" s="22" t="str">
        <f t="shared" ca="1" si="114"/>
        <v>D_45-55ans</v>
      </c>
      <c r="O1816" s="3" t="str">
        <f t="shared" ca="1" si="115"/>
        <v>D_5 ans et plus</v>
      </c>
      <c r="P1816" s="3" t="str">
        <f>IFERROR(VLOOKUP(J1816,Type!$A:$B,2,FALSE),"Actif")</f>
        <v>Actif</v>
      </c>
      <c r="Q1816" s="3" t="str">
        <f>VLOOKUP(A1816,Genre!$A:$B,2,0)</f>
        <v>Femme</v>
      </c>
      <c r="R1816" s="42" t="str">
        <f>VLOOKUP(C1816,Department!$A:$B,2,0)</f>
        <v>Health</v>
      </c>
    </row>
    <row r="1817" spans="1:18" x14ac:dyDescent="0.25">
      <c r="A1817" s="41">
        <v>184822827</v>
      </c>
      <c r="B1817" s="1" t="s">
        <v>69</v>
      </c>
      <c r="C1817" s="1" t="s">
        <v>70</v>
      </c>
      <c r="D1817" s="1" t="s">
        <v>5206</v>
      </c>
      <c r="E1817" s="1" t="s">
        <v>5218</v>
      </c>
      <c r="F1817" s="19">
        <v>27827</v>
      </c>
      <c r="G1817" s="19">
        <v>41192</v>
      </c>
      <c r="H1817" s="1" t="s">
        <v>5241</v>
      </c>
      <c r="I1817" s="1" t="s">
        <v>5257</v>
      </c>
      <c r="J1817" s="1"/>
      <c r="K1817" s="20">
        <f t="shared" ca="1" si="112"/>
        <v>46.81095890410959</v>
      </c>
      <c r="L1817" s="20">
        <f t="shared" ca="1" si="113"/>
        <v>10.194520547945206</v>
      </c>
      <c r="M1817" s="1" t="str">
        <f>IF('1Employee'!E1817="CANADA","AMERIQUE","EUROPE")</f>
        <v>AMERIQUE</v>
      </c>
      <c r="N1817" s="22" t="str">
        <f t="shared" ca="1" si="114"/>
        <v>D_45-55ans</v>
      </c>
      <c r="O1817" s="3" t="str">
        <f t="shared" ca="1" si="115"/>
        <v>D_5 ans et plus</v>
      </c>
      <c r="P1817" s="3" t="str">
        <f>IFERROR(VLOOKUP(J1817,Type!$A:$B,2,FALSE),"Actif")</f>
        <v>Actif</v>
      </c>
      <c r="Q1817" s="3" t="str">
        <f>VLOOKUP(A1817,Genre!$A:$B,2,0)</f>
        <v>Homme</v>
      </c>
      <c r="R1817" s="42" t="str">
        <f>VLOOKUP(C1817,Department!$A:$B,2,0)</f>
        <v>Health</v>
      </c>
    </row>
    <row r="1818" spans="1:18" x14ac:dyDescent="0.25">
      <c r="A1818" s="41">
        <v>111885767</v>
      </c>
      <c r="B1818" s="1" t="s">
        <v>2217</v>
      </c>
      <c r="C1818" s="1" t="s">
        <v>70</v>
      </c>
      <c r="D1818" s="1" t="s">
        <v>5207</v>
      </c>
      <c r="E1818" s="1" t="s">
        <v>5218</v>
      </c>
      <c r="F1818" s="19">
        <v>30340</v>
      </c>
      <c r="G1818" s="19">
        <v>43903</v>
      </c>
      <c r="H1818" s="1" t="s">
        <v>5241</v>
      </c>
      <c r="I1818" s="1" t="s">
        <v>5257</v>
      </c>
      <c r="J1818" s="1"/>
      <c r="K1818" s="20">
        <f t="shared" ca="1" si="112"/>
        <v>39.926027397260277</v>
      </c>
      <c r="L1818" s="20">
        <f t="shared" ca="1" si="113"/>
        <v>2.7671232876712328</v>
      </c>
      <c r="M1818" s="1" t="str">
        <f>IF('1Employee'!E1818="CANADA","AMERIQUE","EUROPE")</f>
        <v>AMERIQUE</v>
      </c>
      <c r="N1818" s="22" t="str">
        <f t="shared" ca="1" si="114"/>
        <v>C_35-45 ans</v>
      </c>
      <c r="O1818" s="3" t="str">
        <f t="shared" ca="1" si="115"/>
        <v>B_1 -3ans</v>
      </c>
      <c r="P1818" s="3" t="str">
        <f>IFERROR(VLOOKUP(J1818,Type!$A:$B,2,FALSE),"Actif")</f>
        <v>Actif</v>
      </c>
      <c r="Q1818" s="3" t="str">
        <f>VLOOKUP(A1818,Genre!$A:$B,2,0)</f>
        <v>Homme</v>
      </c>
      <c r="R1818" s="42" t="str">
        <f>VLOOKUP(C1818,Department!$A:$B,2,0)</f>
        <v>Health</v>
      </c>
    </row>
    <row r="1819" spans="1:18" x14ac:dyDescent="0.25">
      <c r="A1819" s="41">
        <v>183494692</v>
      </c>
      <c r="B1819" s="1" t="s">
        <v>3838</v>
      </c>
      <c r="C1819" s="1" t="s">
        <v>70</v>
      </c>
      <c r="D1819" s="1" t="s">
        <v>5208</v>
      </c>
      <c r="E1819" s="1" t="s">
        <v>5218</v>
      </c>
      <c r="F1819" s="19">
        <v>29899</v>
      </c>
      <c r="G1819" s="19">
        <v>42192</v>
      </c>
      <c r="H1819" s="1" t="s">
        <v>5241</v>
      </c>
      <c r="I1819" s="1" t="s">
        <v>5257</v>
      </c>
      <c r="J1819" s="1"/>
      <c r="K1819" s="20">
        <f t="shared" ca="1" si="112"/>
        <v>41.134246575342466</v>
      </c>
      <c r="L1819" s="20">
        <f t="shared" ca="1" si="113"/>
        <v>7.4547945205479449</v>
      </c>
      <c r="M1819" s="1" t="str">
        <f>IF('1Employee'!E1819="CANADA","AMERIQUE","EUROPE")</f>
        <v>AMERIQUE</v>
      </c>
      <c r="N1819" s="22" t="str">
        <f t="shared" ca="1" si="114"/>
        <v>C_35-45 ans</v>
      </c>
      <c r="O1819" s="3" t="str">
        <f t="shared" ca="1" si="115"/>
        <v>D_5 ans et plus</v>
      </c>
      <c r="P1819" s="3" t="str">
        <f>IFERROR(VLOOKUP(J1819,Type!$A:$B,2,FALSE),"Actif")</f>
        <v>Actif</v>
      </c>
      <c r="Q1819" s="3" t="str">
        <f>VLOOKUP(A1819,Genre!$A:$B,2,0)</f>
        <v>Femme</v>
      </c>
      <c r="R1819" s="42" t="str">
        <f>VLOOKUP(C1819,Department!$A:$B,2,0)</f>
        <v>Health</v>
      </c>
    </row>
    <row r="1820" spans="1:18" x14ac:dyDescent="0.25">
      <c r="A1820" s="41">
        <v>182754892</v>
      </c>
      <c r="B1820" s="1" t="s">
        <v>3630</v>
      </c>
      <c r="C1820" s="1" t="s">
        <v>70</v>
      </c>
      <c r="D1820" s="1" t="s">
        <v>5208</v>
      </c>
      <c r="E1820" s="1" t="s">
        <v>5218</v>
      </c>
      <c r="F1820" s="19">
        <v>26287</v>
      </c>
      <c r="G1820" s="19">
        <v>40453</v>
      </c>
      <c r="H1820" s="1" t="s">
        <v>5241</v>
      </c>
      <c r="I1820" s="1" t="s">
        <v>5257</v>
      </c>
      <c r="J1820" s="1"/>
      <c r="K1820" s="20">
        <f t="shared" ca="1" si="112"/>
        <v>51.030136986301372</v>
      </c>
      <c r="L1820" s="20">
        <f t="shared" ca="1" si="113"/>
        <v>12.219178082191782</v>
      </c>
      <c r="M1820" s="1" t="str">
        <f>IF('1Employee'!E1820="CANADA","AMERIQUE","EUROPE")</f>
        <v>AMERIQUE</v>
      </c>
      <c r="N1820" s="22" t="str">
        <f t="shared" ca="1" si="114"/>
        <v>D_45-55ans</v>
      </c>
      <c r="O1820" s="3" t="str">
        <f t="shared" ca="1" si="115"/>
        <v>D_5 ans et plus</v>
      </c>
      <c r="P1820" s="3" t="str">
        <f>IFERROR(VLOOKUP(J1820,Type!$A:$B,2,FALSE),"Actif")</f>
        <v>Actif</v>
      </c>
      <c r="Q1820" s="3" t="str">
        <f>VLOOKUP(A1820,Genre!$A:$B,2,0)</f>
        <v>Femme</v>
      </c>
      <c r="R1820" s="42" t="str">
        <f>VLOOKUP(C1820,Department!$A:$B,2,0)</f>
        <v>Health</v>
      </c>
    </row>
    <row r="1821" spans="1:18" x14ac:dyDescent="0.25">
      <c r="A1821" s="41">
        <v>181474226</v>
      </c>
      <c r="B1821" s="1" t="s">
        <v>1743</v>
      </c>
      <c r="C1821" s="1" t="s">
        <v>70</v>
      </c>
      <c r="D1821" s="1" t="s">
        <v>5208</v>
      </c>
      <c r="E1821" s="1" t="s">
        <v>5218</v>
      </c>
      <c r="F1821" s="19">
        <v>29594</v>
      </c>
      <c r="G1821" s="19">
        <v>37343</v>
      </c>
      <c r="H1821" s="1" t="s">
        <v>5241</v>
      </c>
      <c r="I1821" s="1" t="s">
        <v>5257</v>
      </c>
      <c r="J1821" s="1"/>
      <c r="K1821" s="20">
        <f t="shared" ca="1" si="112"/>
        <v>41.969863013698628</v>
      </c>
      <c r="L1821" s="20">
        <f t="shared" ca="1" si="113"/>
        <v>20.739726027397261</v>
      </c>
      <c r="M1821" s="1" t="str">
        <f>IF('1Employee'!E1821="CANADA","AMERIQUE","EUROPE")</f>
        <v>AMERIQUE</v>
      </c>
      <c r="N1821" s="22" t="str">
        <f t="shared" ca="1" si="114"/>
        <v>C_35-45 ans</v>
      </c>
      <c r="O1821" s="3" t="str">
        <f t="shared" ca="1" si="115"/>
        <v>D_5 ans et plus</v>
      </c>
      <c r="P1821" s="3" t="str">
        <f>IFERROR(VLOOKUP(J1821,Type!$A:$B,2,FALSE),"Actif")</f>
        <v>Actif</v>
      </c>
      <c r="Q1821" s="3" t="str">
        <f>VLOOKUP(A1821,Genre!$A:$B,2,0)</f>
        <v>Femme</v>
      </c>
      <c r="R1821" s="42" t="str">
        <f>VLOOKUP(C1821,Department!$A:$B,2,0)</f>
        <v>Health</v>
      </c>
    </row>
    <row r="1822" spans="1:18" x14ac:dyDescent="0.25">
      <c r="A1822" s="41">
        <v>185416889</v>
      </c>
      <c r="B1822" s="1" t="s">
        <v>4444</v>
      </c>
      <c r="C1822" s="1" t="s">
        <v>70</v>
      </c>
      <c r="D1822" s="1" t="s">
        <v>5215</v>
      </c>
      <c r="E1822" s="1" t="s">
        <v>5220</v>
      </c>
      <c r="F1822" s="19">
        <v>25585</v>
      </c>
      <c r="G1822" s="19">
        <v>40258</v>
      </c>
      <c r="H1822" s="1" t="s">
        <v>5241</v>
      </c>
      <c r="I1822" s="1" t="s">
        <v>5257</v>
      </c>
      <c r="J1822" s="1"/>
      <c r="K1822" s="20">
        <f t="shared" ca="1" si="112"/>
        <v>52.953424657534249</v>
      </c>
      <c r="L1822" s="20">
        <f t="shared" ca="1" si="113"/>
        <v>12.753424657534246</v>
      </c>
      <c r="M1822" s="1" t="str">
        <f>IF('1Employee'!E1822="CANADA","AMERIQUE","EUROPE")</f>
        <v>EUROPE</v>
      </c>
      <c r="N1822" s="22" t="str">
        <f t="shared" ca="1" si="114"/>
        <v>D_45-55ans</v>
      </c>
      <c r="O1822" s="3" t="str">
        <f t="shared" ca="1" si="115"/>
        <v>D_5 ans et plus</v>
      </c>
      <c r="P1822" s="3" t="str">
        <f>IFERROR(VLOOKUP(J1822,Type!$A:$B,2,FALSE),"Actif")</f>
        <v>Actif</v>
      </c>
      <c r="Q1822" s="3" t="str">
        <f>VLOOKUP(A1822,Genre!$A:$B,2,0)</f>
        <v>Femme</v>
      </c>
      <c r="R1822" s="42" t="str">
        <f>VLOOKUP(C1822,Department!$A:$B,2,0)</f>
        <v>Health</v>
      </c>
    </row>
    <row r="1823" spans="1:18" x14ac:dyDescent="0.25">
      <c r="A1823" s="41">
        <v>111246188</v>
      </c>
      <c r="B1823" s="1" t="s">
        <v>2252</v>
      </c>
      <c r="C1823" s="1" t="s">
        <v>70</v>
      </c>
      <c r="D1823" s="1" t="s">
        <v>5215</v>
      </c>
      <c r="E1823" s="1" t="s">
        <v>5220</v>
      </c>
      <c r="F1823" s="19">
        <v>32849</v>
      </c>
      <c r="G1823" s="19">
        <v>42789</v>
      </c>
      <c r="H1823" s="1" t="s">
        <v>5241</v>
      </c>
      <c r="I1823" s="1" t="s">
        <v>5257</v>
      </c>
      <c r="J1823" s="1"/>
      <c r="K1823" s="20">
        <f t="shared" ca="1" si="112"/>
        <v>33.052054794520551</v>
      </c>
      <c r="L1823" s="20">
        <f t="shared" ca="1" si="113"/>
        <v>5.8191780821917805</v>
      </c>
      <c r="M1823" s="1" t="str">
        <f>IF('1Employee'!E1823="CANADA","AMERIQUE","EUROPE")</f>
        <v>EUROPE</v>
      </c>
      <c r="N1823" s="22" t="str">
        <f t="shared" ca="1" si="114"/>
        <v>B_25-35 ans</v>
      </c>
      <c r="O1823" s="3" t="str">
        <f t="shared" ca="1" si="115"/>
        <v>D_5 ans et plus</v>
      </c>
      <c r="P1823" s="3" t="str">
        <f>IFERROR(VLOOKUP(J1823,Type!$A:$B,2,FALSE),"Actif")</f>
        <v>Actif</v>
      </c>
      <c r="Q1823" s="3" t="str">
        <f>VLOOKUP(A1823,Genre!$A:$B,2,0)</f>
        <v>Homme</v>
      </c>
      <c r="R1823" s="42" t="str">
        <f>VLOOKUP(C1823,Department!$A:$B,2,0)</f>
        <v>Health</v>
      </c>
    </row>
    <row r="1824" spans="1:18" x14ac:dyDescent="0.25">
      <c r="A1824" s="41">
        <v>183947816</v>
      </c>
      <c r="B1824" s="1" t="s">
        <v>1787</v>
      </c>
      <c r="C1824" s="1" t="s">
        <v>70</v>
      </c>
      <c r="D1824" s="1" t="s">
        <v>5215</v>
      </c>
      <c r="E1824" s="1" t="s">
        <v>5220</v>
      </c>
      <c r="F1824" s="19">
        <v>27297</v>
      </c>
      <c r="G1824" s="19">
        <v>38317</v>
      </c>
      <c r="H1824" s="1" t="s">
        <v>5241</v>
      </c>
      <c r="I1824" s="1" t="s">
        <v>5257</v>
      </c>
      <c r="J1824" s="1"/>
      <c r="K1824" s="20">
        <f t="shared" ca="1" si="112"/>
        <v>48.263013698630139</v>
      </c>
      <c r="L1824" s="20">
        <f t="shared" ca="1" si="113"/>
        <v>18.07123287671233</v>
      </c>
      <c r="M1824" s="1" t="str">
        <f>IF('1Employee'!E1824="CANADA","AMERIQUE","EUROPE")</f>
        <v>EUROPE</v>
      </c>
      <c r="N1824" s="22" t="str">
        <f t="shared" ca="1" si="114"/>
        <v>D_45-55ans</v>
      </c>
      <c r="O1824" s="3" t="str">
        <f t="shared" ca="1" si="115"/>
        <v>D_5 ans et plus</v>
      </c>
      <c r="P1824" s="3" t="str">
        <f>IFERROR(VLOOKUP(J1824,Type!$A:$B,2,FALSE),"Actif")</f>
        <v>Actif</v>
      </c>
      <c r="Q1824" s="3" t="str">
        <f>VLOOKUP(A1824,Genre!$A:$B,2,0)</f>
        <v>Femme</v>
      </c>
      <c r="R1824" s="42" t="str">
        <f>VLOOKUP(C1824,Department!$A:$B,2,0)</f>
        <v>Health</v>
      </c>
    </row>
    <row r="1825" spans="1:18" x14ac:dyDescent="0.25">
      <c r="A1825" s="41">
        <v>187423288</v>
      </c>
      <c r="B1825" s="1" t="s">
        <v>4974</v>
      </c>
      <c r="C1825" s="1" t="s">
        <v>272</v>
      </c>
      <c r="D1825" s="1" t="s">
        <v>5211</v>
      </c>
      <c r="E1825" s="1" t="s">
        <v>5219</v>
      </c>
      <c r="F1825" s="19">
        <v>33988</v>
      </c>
      <c r="G1825" s="19">
        <v>37373</v>
      </c>
      <c r="H1825" s="1" t="s">
        <v>5241</v>
      </c>
      <c r="I1825" s="1" t="s">
        <v>5257</v>
      </c>
      <c r="J1825" s="1"/>
      <c r="K1825" s="20">
        <f t="shared" ca="1" si="112"/>
        <v>29.931506849315067</v>
      </c>
      <c r="L1825" s="20">
        <f t="shared" ca="1" si="113"/>
        <v>20.657534246575342</v>
      </c>
      <c r="M1825" s="1" t="str">
        <f>IF('1Employee'!E1825="CANADA","AMERIQUE","EUROPE")</f>
        <v>EUROPE</v>
      </c>
      <c r="N1825" s="22" t="str">
        <f t="shared" ca="1" si="114"/>
        <v>B_25-35 ans</v>
      </c>
      <c r="O1825" s="3" t="str">
        <f t="shared" ca="1" si="115"/>
        <v>D_5 ans et plus</v>
      </c>
      <c r="P1825" s="3" t="str">
        <f>IFERROR(VLOOKUP(J1825,Type!$A:$B,2,FALSE),"Actif")</f>
        <v>Actif</v>
      </c>
      <c r="Q1825" s="3" t="str">
        <f>VLOOKUP(A1825,Genre!$A:$B,2,0)</f>
        <v>Homme</v>
      </c>
      <c r="R1825" s="42" t="str">
        <f>VLOOKUP(C1825,Department!$A:$B,2,0)</f>
        <v>Health</v>
      </c>
    </row>
    <row r="1826" spans="1:18" x14ac:dyDescent="0.25">
      <c r="A1826" s="41">
        <v>185367338</v>
      </c>
      <c r="B1826" s="1" t="s">
        <v>4426</v>
      </c>
      <c r="C1826" s="1" t="s">
        <v>272</v>
      </c>
      <c r="D1826" s="1" t="s">
        <v>5211</v>
      </c>
      <c r="E1826" s="1" t="s">
        <v>5219</v>
      </c>
      <c r="F1826" s="19">
        <v>30470</v>
      </c>
      <c r="G1826" s="19">
        <v>44082</v>
      </c>
      <c r="H1826" s="1" t="s">
        <v>5241</v>
      </c>
      <c r="I1826" s="1" t="s">
        <v>5257</v>
      </c>
      <c r="J1826" s="1"/>
      <c r="K1826" s="20">
        <f t="shared" ca="1" si="112"/>
        <v>39.56986301369863</v>
      </c>
      <c r="L1826" s="20">
        <f t="shared" ca="1" si="113"/>
        <v>2.2767123287671232</v>
      </c>
      <c r="M1826" s="1" t="str">
        <f>IF('1Employee'!E1826="CANADA","AMERIQUE","EUROPE")</f>
        <v>EUROPE</v>
      </c>
      <c r="N1826" s="22" t="str">
        <f t="shared" ca="1" si="114"/>
        <v>C_35-45 ans</v>
      </c>
      <c r="O1826" s="3" t="str">
        <f t="shared" ca="1" si="115"/>
        <v>B_1 -3ans</v>
      </c>
      <c r="P1826" s="3" t="str">
        <f>IFERROR(VLOOKUP(J1826,Type!$A:$B,2,FALSE),"Actif")</f>
        <v>Actif</v>
      </c>
      <c r="Q1826" s="3" t="str">
        <f>VLOOKUP(A1826,Genre!$A:$B,2,0)</f>
        <v>Homme</v>
      </c>
      <c r="R1826" s="42" t="str">
        <f>VLOOKUP(C1826,Department!$A:$B,2,0)</f>
        <v>Health</v>
      </c>
    </row>
    <row r="1827" spans="1:18" x14ac:dyDescent="0.25">
      <c r="A1827" s="41">
        <v>184528857</v>
      </c>
      <c r="B1827" s="1" t="s">
        <v>4146</v>
      </c>
      <c r="C1827" s="1" t="s">
        <v>272</v>
      </c>
      <c r="D1827" s="1" t="s">
        <v>5211</v>
      </c>
      <c r="E1827" s="1" t="s">
        <v>5219</v>
      </c>
      <c r="F1827" s="19">
        <v>22446</v>
      </c>
      <c r="G1827" s="19">
        <v>41265</v>
      </c>
      <c r="H1827" s="1" t="s">
        <v>5241</v>
      </c>
      <c r="I1827" s="1" t="s">
        <v>5257</v>
      </c>
      <c r="J1827" s="1"/>
      <c r="K1827" s="20">
        <f t="shared" ca="1" si="112"/>
        <v>61.553424657534244</v>
      </c>
      <c r="L1827" s="20">
        <f t="shared" ca="1" si="113"/>
        <v>9.9945205479452053</v>
      </c>
      <c r="M1827" s="1" t="str">
        <f>IF('1Employee'!E1827="CANADA","AMERIQUE","EUROPE")</f>
        <v>EUROPE</v>
      </c>
      <c r="N1827" s="22" t="str">
        <f t="shared" ca="1" si="114"/>
        <v>E_55 ans et plus</v>
      </c>
      <c r="O1827" s="3" t="str">
        <f t="shared" ca="1" si="115"/>
        <v>D_5 ans et plus</v>
      </c>
      <c r="P1827" s="3" t="str">
        <f>IFERROR(VLOOKUP(J1827,Type!$A:$B,2,FALSE),"Actif")</f>
        <v>Actif</v>
      </c>
      <c r="Q1827" s="3" t="str">
        <f>VLOOKUP(A1827,Genre!$A:$B,2,0)</f>
        <v>Femme</v>
      </c>
      <c r="R1827" s="42" t="str">
        <f>VLOOKUP(C1827,Department!$A:$B,2,0)</f>
        <v>Health</v>
      </c>
    </row>
    <row r="1828" spans="1:18" x14ac:dyDescent="0.25">
      <c r="A1828" s="41">
        <v>183316784</v>
      </c>
      <c r="B1828" s="1" t="s">
        <v>3771</v>
      </c>
      <c r="C1828" s="1" t="s">
        <v>272</v>
      </c>
      <c r="D1828" s="1" t="s">
        <v>5211</v>
      </c>
      <c r="E1828" s="1" t="s">
        <v>5219</v>
      </c>
      <c r="F1828" s="19">
        <v>29248</v>
      </c>
      <c r="G1828" s="19">
        <v>43430</v>
      </c>
      <c r="H1828" s="1" t="s">
        <v>5241</v>
      </c>
      <c r="I1828" s="1" t="s">
        <v>5257</v>
      </c>
      <c r="J1828" s="1"/>
      <c r="K1828" s="20">
        <f t="shared" ca="1" si="112"/>
        <v>42.917808219178085</v>
      </c>
      <c r="L1828" s="20">
        <f t="shared" ca="1" si="113"/>
        <v>4.0630136986301366</v>
      </c>
      <c r="M1828" s="1" t="str">
        <f>IF('1Employee'!E1828="CANADA","AMERIQUE","EUROPE")</f>
        <v>EUROPE</v>
      </c>
      <c r="N1828" s="22" t="str">
        <f t="shared" ca="1" si="114"/>
        <v>C_35-45 ans</v>
      </c>
      <c r="O1828" s="3" t="str">
        <f t="shared" ca="1" si="115"/>
        <v>C_3-5 ans</v>
      </c>
      <c r="P1828" s="3" t="str">
        <f>IFERROR(VLOOKUP(J1828,Type!$A:$B,2,FALSE),"Actif")</f>
        <v>Actif</v>
      </c>
      <c r="Q1828" s="3" t="str">
        <f>VLOOKUP(A1828,Genre!$A:$B,2,0)</f>
        <v>Femme</v>
      </c>
      <c r="R1828" s="42" t="str">
        <f>VLOOKUP(C1828,Department!$A:$B,2,0)</f>
        <v>Health</v>
      </c>
    </row>
    <row r="1829" spans="1:18" x14ac:dyDescent="0.25">
      <c r="A1829" s="41">
        <v>182689895</v>
      </c>
      <c r="B1829" s="1" t="s">
        <v>3562</v>
      </c>
      <c r="C1829" s="1" t="s">
        <v>272</v>
      </c>
      <c r="D1829" s="1" t="s">
        <v>5211</v>
      </c>
      <c r="E1829" s="1" t="s">
        <v>5219</v>
      </c>
      <c r="F1829" s="19">
        <v>26388</v>
      </c>
      <c r="G1829" s="19">
        <v>43300</v>
      </c>
      <c r="H1829" s="1" t="s">
        <v>5241</v>
      </c>
      <c r="I1829" s="1" t="s">
        <v>5257</v>
      </c>
      <c r="J1829" s="1"/>
      <c r="K1829" s="20">
        <f t="shared" ca="1" si="112"/>
        <v>50.753424657534246</v>
      </c>
      <c r="L1829" s="20">
        <f t="shared" ca="1" si="113"/>
        <v>4.419178082191781</v>
      </c>
      <c r="M1829" s="1" t="str">
        <f>IF('1Employee'!E1829="CANADA","AMERIQUE","EUROPE")</f>
        <v>EUROPE</v>
      </c>
      <c r="N1829" s="22" t="str">
        <f t="shared" ca="1" si="114"/>
        <v>D_45-55ans</v>
      </c>
      <c r="O1829" s="3" t="str">
        <f t="shared" ca="1" si="115"/>
        <v>C_3-5 ans</v>
      </c>
      <c r="P1829" s="3" t="str">
        <f>IFERROR(VLOOKUP(J1829,Type!$A:$B,2,FALSE),"Actif")</f>
        <v>Actif</v>
      </c>
      <c r="Q1829" s="3" t="str">
        <f>VLOOKUP(A1829,Genre!$A:$B,2,0)</f>
        <v>Homme</v>
      </c>
      <c r="R1829" s="42" t="str">
        <f>VLOOKUP(C1829,Department!$A:$B,2,0)</f>
        <v>Health</v>
      </c>
    </row>
    <row r="1830" spans="1:18" x14ac:dyDescent="0.25">
      <c r="A1830" s="41">
        <v>182378637</v>
      </c>
      <c r="B1830" s="1" t="s">
        <v>3502</v>
      </c>
      <c r="C1830" s="1" t="s">
        <v>272</v>
      </c>
      <c r="D1830" s="1" t="s">
        <v>5211</v>
      </c>
      <c r="E1830" s="1" t="s">
        <v>5219</v>
      </c>
      <c r="F1830" s="19">
        <v>21869</v>
      </c>
      <c r="G1830" s="19">
        <v>42059</v>
      </c>
      <c r="H1830" s="1" t="s">
        <v>5241</v>
      </c>
      <c r="I1830" s="1" t="s">
        <v>5257</v>
      </c>
      <c r="J1830" s="1"/>
      <c r="K1830" s="20">
        <f t="shared" ca="1" si="112"/>
        <v>63.134246575342466</v>
      </c>
      <c r="L1830" s="20">
        <f t="shared" ca="1" si="113"/>
        <v>7.8191780821917805</v>
      </c>
      <c r="M1830" s="1" t="str">
        <f>IF('1Employee'!E1830="CANADA","AMERIQUE","EUROPE")</f>
        <v>EUROPE</v>
      </c>
      <c r="N1830" s="22" t="str">
        <f t="shared" ca="1" si="114"/>
        <v>E_55 ans et plus</v>
      </c>
      <c r="O1830" s="3" t="str">
        <f t="shared" ca="1" si="115"/>
        <v>D_5 ans et plus</v>
      </c>
      <c r="P1830" s="3" t="str">
        <f>IFERROR(VLOOKUP(J1830,Type!$A:$B,2,FALSE),"Actif")</f>
        <v>Actif</v>
      </c>
      <c r="Q1830" s="3" t="str">
        <f>VLOOKUP(A1830,Genre!$A:$B,2,0)</f>
        <v>Homme</v>
      </c>
      <c r="R1830" s="42" t="str">
        <f>VLOOKUP(C1830,Department!$A:$B,2,0)</f>
        <v>Health</v>
      </c>
    </row>
    <row r="1831" spans="1:18" x14ac:dyDescent="0.25">
      <c r="A1831" s="41">
        <v>182895583</v>
      </c>
      <c r="B1831" s="1" t="s">
        <v>3436</v>
      </c>
      <c r="C1831" s="1" t="s">
        <v>272</v>
      </c>
      <c r="D1831" s="1" t="s">
        <v>5211</v>
      </c>
      <c r="E1831" s="1" t="s">
        <v>5219</v>
      </c>
      <c r="F1831" s="19">
        <v>25110</v>
      </c>
      <c r="G1831" s="19">
        <v>37323</v>
      </c>
      <c r="H1831" s="1" t="s">
        <v>5241</v>
      </c>
      <c r="I1831" s="1" t="s">
        <v>5257</v>
      </c>
      <c r="J1831" s="1"/>
      <c r="K1831" s="20">
        <f t="shared" ca="1" si="112"/>
        <v>54.254794520547946</v>
      </c>
      <c r="L1831" s="20">
        <f t="shared" ca="1" si="113"/>
        <v>20.794520547945204</v>
      </c>
      <c r="M1831" s="1" t="str">
        <f>IF('1Employee'!E1831="CANADA","AMERIQUE","EUROPE")</f>
        <v>EUROPE</v>
      </c>
      <c r="N1831" s="22" t="str">
        <f t="shared" ca="1" si="114"/>
        <v>D_45-55ans</v>
      </c>
      <c r="O1831" s="3" t="str">
        <f t="shared" ca="1" si="115"/>
        <v>D_5 ans et plus</v>
      </c>
      <c r="P1831" s="3" t="str">
        <f>IFERROR(VLOOKUP(J1831,Type!$A:$B,2,FALSE),"Actif")</f>
        <v>Actif</v>
      </c>
      <c r="Q1831" s="3" t="str">
        <f>VLOOKUP(A1831,Genre!$A:$B,2,0)</f>
        <v>Homme</v>
      </c>
      <c r="R1831" s="42" t="str">
        <f>VLOOKUP(C1831,Department!$A:$B,2,0)</f>
        <v>Health</v>
      </c>
    </row>
    <row r="1832" spans="1:18" x14ac:dyDescent="0.25">
      <c r="A1832" s="41">
        <v>181796961</v>
      </c>
      <c r="B1832" s="1" t="s">
        <v>3379</v>
      </c>
      <c r="C1832" s="1" t="s">
        <v>272</v>
      </c>
      <c r="D1832" s="1" t="s">
        <v>5211</v>
      </c>
      <c r="E1832" s="1" t="s">
        <v>5219</v>
      </c>
      <c r="F1832" s="19">
        <v>24018</v>
      </c>
      <c r="G1832" s="19">
        <v>41939</v>
      </c>
      <c r="H1832" s="1" t="s">
        <v>5241</v>
      </c>
      <c r="I1832" s="1" t="s">
        <v>5257</v>
      </c>
      <c r="J1832" s="1"/>
      <c r="K1832" s="20">
        <f t="shared" ca="1" si="112"/>
        <v>57.246575342465754</v>
      </c>
      <c r="L1832" s="20">
        <f t="shared" ca="1" si="113"/>
        <v>8.1479452054794521</v>
      </c>
      <c r="M1832" s="1" t="str">
        <f>IF('1Employee'!E1832="CANADA","AMERIQUE","EUROPE")</f>
        <v>EUROPE</v>
      </c>
      <c r="N1832" s="22" t="str">
        <f t="shared" ca="1" si="114"/>
        <v>E_55 ans et plus</v>
      </c>
      <c r="O1832" s="3" t="str">
        <f t="shared" ca="1" si="115"/>
        <v>D_5 ans et plus</v>
      </c>
      <c r="P1832" s="3" t="str">
        <f>IFERROR(VLOOKUP(J1832,Type!$A:$B,2,FALSE),"Actif")</f>
        <v>Actif</v>
      </c>
      <c r="Q1832" s="3" t="str">
        <f>VLOOKUP(A1832,Genre!$A:$B,2,0)</f>
        <v>Homme</v>
      </c>
      <c r="R1832" s="42" t="str">
        <f>VLOOKUP(C1832,Department!$A:$B,2,0)</f>
        <v>Health</v>
      </c>
    </row>
    <row r="1833" spans="1:18" x14ac:dyDescent="0.25">
      <c r="A1833" s="41">
        <v>181355316</v>
      </c>
      <c r="B1833" s="1" t="s">
        <v>3187</v>
      </c>
      <c r="C1833" s="1" t="s">
        <v>272</v>
      </c>
      <c r="D1833" s="1" t="s">
        <v>5211</v>
      </c>
      <c r="E1833" s="1" t="s">
        <v>5219</v>
      </c>
      <c r="F1833" s="19">
        <v>33994</v>
      </c>
      <c r="G1833" s="19">
        <v>38325</v>
      </c>
      <c r="H1833" s="1" t="s">
        <v>5241</v>
      </c>
      <c r="I1833" s="1" t="s">
        <v>5257</v>
      </c>
      <c r="J1833" s="1"/>
      <c r="K1833" s="20">
        <f t="shared" ca="1" si="112"/>
        <v>29.915068493150685</v>
      </c>
      <c r="L1833" s="20">
        <f t="shared" ca="1" si="113"/>
        <v>18.049315068493151</v>
      </c>
      <c r="M1833" s="1" t="str">
        <f>IF('1Employee'!E1833="CANADA","AMERIQUE","EUROPE")</f>
        <v>EUROPE</v>
      </c>
      <c r="N1833" s="22" t="str">
        <f t="shared" ca="1" si="114"/>
        <v>B_25-35 ans</v>
      </c>
      <c r="O1833" s="3" t="str">
        <f t="shared" ca="1" si="115"/>
        <v>D_5 ans et plus</v>
      </c>
      <c r="P1833" s="3" t="str">
        <f>IFERROR(VLOOKUP(J1833,Type!$A:$B,2,FALSE),"Actif")</f>
        <v>Actif</v>
      </c>
      <c r="Q1833" s="3" t="str">
        <f>VLOOKUP(A1833,Genre!$A:$B,2,0)</f>
        <v>Homme</v>
      </c>
      <c r="R1833" s="42" t="str">
        <f>VLOOKUP(C1833,Department!$A:$B,2,0)</f>
        <v>Health</v>
      </c>
    </row>
    <row r="1834" spans="1:18" x14ac:dyDescent="0.25">
      <c r="A1834" s="41">
        <v>181144548</v>
      </c>
      <c r="B1834" s="1" t="s">
        <v>3088</v>
      </c>
      <c r="C1834" s="1" t="s">
        <v>272</v>
      </c>
      <c r="D1834" s="1" t="s">
        <v>5211</v>
      </c>
      <c r="E1834" s="1" t="s">
        <v>5219</v>
      </c>
      <c r="F1834" s="19">
        <v>20378</v>
      </c>
      <c r="G1834" s="19">
        <v>42609</v>
      </c>
      <c r="H1834" s="1" t="s">
        <v>5241</v>
      </c>
      <c r="I1834" s="1" t="s">
        <v>5257</v>
      </c>
      <c r="J1834" s="1"/>
      <c r="K1834" s="20">
        <f t="shared" ca="1" si="112"/>
        <v>67.219178082191775</v>
      </c>
      <c r="L1834" s="20">
        <f t="shared" ca="1" si="113"/>
        <v>6.3123287671232875</v>
      </c>
      <c r="M1834" s="1" t="str">
        <f>IF('1Employee'!E1834="CANADA","AMERIQUE","EUROPE")</f>
        <v>EUROPE</v>
      </c>
      <c r="N1834" s="22" t="str">
        <f t="shared" ca="1" si="114"/>
        <v>E_55 ans et plus</v>
      </c>
      <c r="O1834" s="3" t="str">
        <f t="shared" ca="1" si="115"/>
        <v>D_5 ans et plus</v>
      </c>
      <c r="P1834" s="3" t="str">
        <f>IFERROR(VLOOKUP(J1834,Type!$A:$B,2,FALSE),"Actif")</f>
        <v>Actif</v>
      </c>
      <c r="Q1834" s="3" t="str">
        <f>VLOOKUP(A1834,Genre!$A:$B,2,0)</f>
        <v>Homme</v>
      </c>
      <c r="R1834" s="42" t="str">
        <f>VLOOKUP(C1834,Department!$A:$B,2,0)</f>
        <v>Health</v>
      </c>
    </row>
    <row r="1835" spans="1:18" x14ac:dyDescent="0.25">
      <c r="A1835" s="41">
        <v>188479611</v>
      </c>
      <c r="B1835" s="1" t="s">
        <v>2857</v>
      </c>
      <c r="C1835" s="1" t="s">
        <v>272</v>
      </c>
      <c r="D1835" s="1" t="s">
        <v>5211</v>
      </c>
      <c r="E1835" s="1" t="s">
        <v>5219</v>
      </c>
      <c r="F1835" s="19">
        <v>32302</v>
      </c>
      <c r="G1835" s="19">
        <v>39657</v>
      </c>
      <c r="H1835" s="1" t="s">
        <v>5241</v>
      </c>
      <c r="I1835" s="1" t="s">
        <v>5257</v>
      </c>
      <c r="J1835" s="1"/>
      <c r="K1835" s="20">
        <f t="shared" ca="1" si="112"/>
        <v>34.550684931506851</v>
      </c>
      <c r="L1835" s="20">
        <f t="shared" ca="1" si="113"/>
        <v>14.4</v>
      </c>
      <c r="M1835" s="1" t="str">
        <f>IF('1Employee'!E1835="CANADA","AMERIQUE","EUROPE")</f>
        <v>EUROPE</v>
      </c>
      <c r="N1835" s="22" t="str">
        <f t="shared" ca="1" si="114"/>
        <v>B_25-35 ans</v>
      </c>
      <c r="O1835" s="3" t="str">
        <f t="shared" ca="1" si="115"/>
        <v>D_5 ans et plus</v>
      </c>
      <c r="P1835" s="3" t="str">
        <f>IFERROR(VLOOKUP(J1835,Type!$A:$B,2,FALSE),"Actif")</f>
        <v>Actif</v>
      </c>
      <c r="Q1835" s="3" t="str">
        <f>VLOOKUP(A1835,Genre!$A:$B,2,0)</f>
        <v>Homme</v>
      </c>
      <c r="R1835" s="42" t="str">
        <f>VLOOKUP(C1835,Department!$A:$B,2,0)</f>
        <v>Health</v>
      </c>
    </row>
    <row r="1836" spans="1:18" x14ac:dyDescent="0.25">
      <c r="A1836" s="41">
        <v>189381272</v>
      </c>
      <c r="B1836" s="1" t="s">
        <v>2753</v>
      </c>
      <c r="C1836" s="1" t="s">
        <v>272</v>
      </c>
      <c r="D1836" s="1" t="s">
        <v>5211</v>
      </c>
      <c r="E1836" s="1" t="s">
        <v>5219</v>
      </c>
      <c r="F1836" s="19">
        <v>21320</v>
      </c>
      <c r="G1836" s="19">
        <v>38158</v>
      </c>
      <c r="H1836" s="1" t="s">
        <v>5241</v>
      </c>
      <c r="I1836" s="1" t="s">
        <v>5257</v>
      </c>
      <c r="J1836" s="1"/>
      <c r="K1836" s="20">
        <f t="shared" ca="1" si="112"/>
        <v>64.638356164383566</v>
      </c>
      <c r="L1836" s="20">
        <f t="shared" ca="1" si="113"/>
        <v>18.506849315068493</v>
      </c>
      <c r="M1836" s="1" t="str">
        <f>IF('1Employee'!E1836="CANADA","AMERIQUE","EUROPE")</f>
        <v>EUROPE</v>
      </c>
      <c r="N1836" s="22" t="str">
        <f t="shared" ca="1" si="114"/>
        <v>E_55 ans et plus</v>
      </c>
      <c r="O1836" s="3" t="str">
        <f t="shared" ca="1" si="115"/>
        <v>D_5 ans et plus</v>
      </c>
      <c r="P1836" s="3" t="str">
        <f>IFERROR(VLOOKUP(J1836,Type!$A:$B,2,FALSE),"Actif")</f>
        <v>Actif</v>
      </c>
      <c r="Q1836" s="3" t="str">
        <f>VLOOKUP(A1836,Genre!$A:$B,2,0)</f>
        <v>Femme</v>
      </c>
      <c r="R1836" s="42" t="str">
        <f>VLOOKUP(C1836,Department!$A:$B,2,0)</f>
        <v>Health</v>
      </c>
    </row>
    <row r="1837" spans="1:18" x14ac:dyDescent="0.25">
      <c r="A1837" s="41">
        <v>185444895</v>
      </c>
      <c r="B1837" s="1" t="s">
        <v>2672</v>
      </c>
      <c r="C1837" s="1" t="s">
        <v>272</v>
      </c>
      <c r="D1837" s="1" t="s">
        <v>5211</v>
      </c>
      <c r="E1837" s="1" t="s">
        <v>5219</v>
      </c>
      <c r="F1837" s="19">
        <v>25673</v>
      </c>
      <c r="G1837" s="19">
        <v>43029</v>
      </c>
      <c r="H1837" s="1" t="s">
        <v>5241</v>
      </c>
      <c r="I1837" s="1" t="s">
        <v>5257</v>
      </c>
      <c r="J1837" s="1"/>
      <c r="K1837" s="20">
        <f t="shared" ca="1" si="112"/>
        <v>52.712328767123289</v>
      </c>
      <c r="L1837" s="20">
        <f t="shared" ca="1" si="113"/>
        <v>5.161643835616438</v>
      </c>
      <c r="M1837" s="1" t="str">
        <f>IF('1Employee'!E1837="CANADA","AMERIQUE","EUROPE")</f>
        <v>EUROPE</v>
      </c>
      <c r="N1837" s="22" t="str">
        <f t="shared" ca="1" si="114"/>
        <v>D_45-55ans</v>
      </c>
      <c r="O1837" s="3" t="str">
        <f t="shared" ca="1" si="115"/>
        <v>D_5 ans et plus</v>
      </c>
      <c r="P1837" s="3" t="str">
        <f>IFERROR(VLOOKUP(J1837,Type!$A:$B,2,FALSE),"Actif")</f>
        <v>Actif</v>
      </c>
      <c r="Q1837" s="3" t="str">
        <f>VLOOKUP(A1837,Genre!$A:$B,2,0)</f>
        <v>Homme</v>
      </c>
      <c r="R1837" s="42" t="str">
        <f>VLOOKUP(C1837,Department!$A:$B,2,0)</f>
        <v>Health</v>
      </c>
    </row>
    <row r="1838" spans="1:18" x14ac:dyDescent="0.25">
      <c r="A1838" s="41">
        <v>118426886</v>
      </c>
      <c r="B1838" s="1" t="s">
        <v>1289</v>
      </c>
      <c r="C1838" s="1" t="s">
        <v>272</v>
      </c>
      <c r="D1838" s="1" t="s">
        <v>5211</v>
      </c>
      <c r="E1838" s="1" t="s">
        <v>5219</v>
      </c>
      <c r="F1838" s="19">
        <v>30856</v>
      </c>
      <c r="G1838" s="19">
        <v>38554</v>
      </c>
      <c r="H1838" s="1" t="s">
        <v>5241</v>
      </c>
      <c r="I1838" s="1" t="s">
        <v>5257</v>
      </c>
      <c r="J1838" s="1"/>
      <c r="K1838" s="20">
        <f t="shared" ca="1" si="112"/>
        <v>38.512328767123286</v>
      </c>
      <c r="L1838" s="20">
        <f t="shared" ca="1" si="113"/>
        <v>17.421917808219177</v>
      </c>
      <c r="M1838" s="1" t="str">
        <f>IF('1Employee'!E1838="CANADA","AMERIQUE","EUROPE")</f>
        <v>EUROPE</v>
      </c>
      <c r="N1838" s="22" t="str">
        <f t="shared" ca="1" si="114"/>
        <v>C_35-45 ans</v>
      </c>
      <c r="O1838" s="3" t="str">
        <f t="shared" ca="1" si="115"/>
        <v>D_5 ans et plus</v>
      </c>
      <c r="P1838" s="3" t="str">
        <f>IFERROR(VLOOKUP(J1838,Type!$A:$B,2,FALSE),"Actif")</f>
        <v>Actif</v>
      </c>
      <c r="Q1838" s="3" t="str">
        <f>VLOOKUP(A1838,Genre!$A:$B,2,0)</f>
        <v>Homme</v>
      </c>
      <c r="R1838" s="42" t="str">
        <f>VLOOKUP(C1838,Department!$A:$B,2,0)</f>
        <v>Health</v>
      </c>
    </row>
    <row r="1839" spans="1:18" x14ac:dyDescent="0.25">
      <c r="A1839" s="41">
        <v>188584718</v>
      </c>
      <c r="B1839" s="1" t="s">
        <v>1715</v>
      </c>
      <c r="C1839" s="1" t="s">
        <v>272</v>
      </c>
      <c r="D1839" s="1" t="s">
        <v>5208</v>
      </c>
      <c r="E1839" s="1" t="s">
        <v>5218</v>
      </c>
      <c r="F1839" s="19">
        <v>36185</v>
      </c>
      <c r="G1839" s="19">
        <v>38759</v>
      </c>
      <c r="H1839" s="1" t="s">
        <v>5241</v>
      </c>
      <c r="I1839" s="1" t="s">
        <v>5257</v>
      </c>
      <c r="J1839" s="1"/>
      <c r="K1839" s="20">
        <f t="shared" ca="1" si="112"/>
        <v>23.912328767123288</v>
      </c>
      <c r="L1839" s="20">
        <f t="shared" ca="1" si="113"/>
        <v>16.860273972602741</v>
      </c>
      <c r="M1839" s="1" t="str">
        <f>IF('1Employee'!E1839="CANADA","AMERIQUE","EUROPE")</f>
        <v>AMERIQUE</v>
      </c>
      <c r="N1839" s="22" t="str">
        <f t="shared" ca="1" si="114"/>
        <v>A_18 - 25  ans</v>
      </c>
      <c r="O1839" s="3" t="str">
        <f t="shared" ca="1" si="115"/>
        <v>D_5 ans et plus</v>
      </c>
      <c r="P1839" s="3" t="str">
        <f>IFERROR(VLOOKUP(J1839,Type!$A:$B,2,FALSE),"Actif")</f>
        <v>Actif</v>
      </c>
      <c r="Q1839" s="3" t="str">
        <f>VLOOKUP(A1839,Genre!$A:$B,2,0)</f>
        <v>Femme</v>
      </c>
      <c r="R1839" s="42" t="str">
        <f>VLOOKUP(C1839,Department!$A:$B,2,0)</f>
        <v>Health</v>
      </c>
    </row>
    <row r="1840" spans="1:18" x14ac:dyDescent="0.25">
      <c r="A1840" s="41">
        <v>185485284</v>
      </c>
      <c r="B1840" s="1" t="s">
        <v>4476</v>
      </c>
      <c r="C1840" s="1" t="s">
        <v>272</v>
      </c>
      <c r="D1840" s="1" t="s">
        <v>5215</v>
      </c>
      <c r="E1840" s="1" t="s">
        <v>5220</v>
      </c>
      <c r="F1840" s="19">
        <v>27467</v>
      </c>
      <c r="G1840" s="19">
        <v>37883</v>
      </c>
      <c r="H1840" s="1" t="s">
        <v>5242</v>
      </c>
      <c r="I1840" s="1" t="s">
        <v>5256</v>
      </c>
      <c r="J1840" s="1" t="s">
        <v>5258</v>
      </c>
      <c r="K1840" s="20">
        <f t="shared" ca="1" si="112"/>
        <v>47.797260273972604</v>
      </c>
      <c r="L1840" s="20">
        <f t="shared" ca="1" si="113"/>
        <v>19.260273972602739</v>
      </c>
      <c r="M1840" s="1" t="str">
        <f>IF('1Employee'!E1840="CANADA","AMERIQUE","EUROPE")</f>
        <v>EUROPE</v>
      </c>
      <c r="N1840" s="22" t="str">
        <f t="shared" ca="1" si="114"/>
        <v>D_45-55ans</v>
      </c>
      <c r="O1840" s="3" t="str">
        <f t="shared" ca="1" si="115"/>
        <v>D_5 ans et plus</v>
      </c>
      <c r="P1840" s="3" t="str">
        <f>IFERROR(VLOOKUP(J1840,Type!$A:$B,2,FALSE),"Actif")</f>
        <v>Initiative employé</v>
      </c>
      <c r="Q1840" s="3" t="str">
        <f>VLOOKUP(A1840,Genre!$A:$B,2,0)</f>
        <v>Homme</v>
      </c>
      <c r="R1840" s="42" t="str">
        <f>VLOOKUP(C1840,Department!$A:$B,2,0)</f>
        <v>Health</v>
      </c>
    </row>
    <row r="1841" spans="1:18" x14ac:dyDescent="0.25">
      <c r="A1841" s="41">
        <v>112583163</v>
      </c>
      <c r="B1841" s="1" t="s">
        <v>2422</v>
      </c>
      <c r="C1841" s="1" t="s">
        <v>272</v>
      </c>
      <c r="D1841" s="1" t="s">
        <v>5207</v>
      </c>
      <c r="E1841" s="1" t="s">
        <v>5218</v>
      </c>
      <c r="F1841" s="19">
        <v>27339</v>
      </c>
      <c r="G1841" s="19">
        <v>40082</v>
      </c>
      <c r="H1841" s="1" t="s">
        <v>5241</v>
      </c>
      <c r="I1841" s="1" t="s">
        <v>5257</v>
      </c>
      <c r="J1841" s="1"/>
      <c r="K1841" s="20">
        <f t="shared" ca="1" si="112"/>
        <v>48.147945205479452</v>
      </c>
      <c r="L1841" s="20">
        <f t="shared" ca="1" si="113"/>
        <v>13.235616438356164</v>
      </c>
      <c r="M1841" s="1" t="str">
        <f>IF('1Employee'!E1841="CANADA","AMERIQUE","EUROPE")</f>
        <v>AMERIQUE</v>
      </c>
      <c r="N1841" s="22" t="str">
        <f t="shared" ca="1" si="114"/>
        <v>D_45-55ans</v>
      </c>
      <c r="O1841" s="3" t="str">
        <f t="shared" ca="1" si="115"/>
        <v>D_5 ans et plus</v>
      </c>
      <c r="P1841" s="3" t="str">
        <f>IFERROR(VLOOKUP(J1841,Type!$A:$B,2,FALSE),"Actif")</f>
        <v>Actif</v>
      </c>
      <c r="Q1841" s="3" t="str">
        <f>VLOOKUP(A1841,Genre!$A:$B,2,0)</f>
        <v>Femme</v>
      </c>
      <c r="R1841" s="42" t="str">
        <f>VLOOKUP(C1841,Department!$A:$B,2,0)</f>
        <v>Health</v>
      </c>
    </row>
    <row r="1842" spans="1:18" x14ac:dyDescent="0.25">
      <c r="A1842" s="41">
        <v>189388641</v>
      </c>
      <c r="B1842" s="1" t="s">
        <v>275</v>
      </c>
      <c r="C1842" s="1" t="s">
        <v>272</v>
      </c>
      <c r="D1842" s="1" t="s">
        <v>5207</v>
      </c>
      <c r="E1842" s="1" t="s">
        <v>5218</v>
      </c>
      <c r="F1842" s="19">
        <v>26556</v>
      </c>
      <c r="G1842" s="19">
        <v>38131</v>
      </c>
      <c r="H1842" s="1" t="s">
        <v>5241</v>
      </c>
      <c r="I1842" s="1" t="s">
        <v>5257</v>
      </c>
      <c r="J1842" s="1"/>
      <c r="K1842" s="20">
        <f t="shared" ca="1" si="112"/>
        <v>50.293150684931504</v>
      </c>
      <c r="L1842" s="20">
        <f t="shared" ca="1" si="113"/>
        <v>18.580821917808219</v>
      </c>
      <c r="M1842" s="1" t="str">
        <f>IF('1Employee'!E1842="CANADA","AMERIQUE","EUROPE")</f>
        <v>AMERIQUE</v>
      </c>
      <c r="N1842" s="22" t="str">
        <f t="shared" ca="1" si="114"/>
        <v>D_45-55ans</v>
      </c>
      <c r="O1842" s="3" t="str">
        <f t="shared" ca="1" si="115"/>
        <v>D_5 ans et plus</v>
      </c>
      <c r="P1842" s="3" t="str">
        <f>IFERROR(VLOOKUP(J1842,Type!$A:$B,2,FALSE),"Actif")</f>
        <v>Actif</v>
      </c>
      <c r="Q1842" s="3" t="str">
        <f>VLOOKUP(A1842,Genre!$A:$B,2,0)</f>
        <v>Homme</v>
      </c>
      <c r="R1842" s="42" t="str">
        <f>VLOOKUP(C1842,Department!$A:$B,2,0)</f>
        <v>Health</v>
      </c>
    </row>
    <row r="1843" spans="1:18" x14ac:dyDescent="0.25">
      <c r="A1843" s="41">
        <v>118897617</v>
      </c>
      <c r="B1843" s="1" t="s">
        <v>2167</v>
      </c>
      <c r="C1843" s="1" t="s">
        <v>272</v>
      </c>
      <c r="D1843" s="1" t="s">
        <v>5205</v>
      </c>
      <c r="E1843" s="1" t="s">
        <v>5218</v>
      </c>
      <c r="F1843" s="19">
        <v>22169</v>
      </c>
      <c r="G1843" s="19">
        <v>38458</v>
      </c>
      <c r="H1843" s="1" t="s">
        <v>5241</v>
      </c>
      <c r="I1843" s="1" t="s">
        <v>5257</v>
      </c>
      <c r="J1843" s="1"/>
      <c r="K1843" s="20">
        <f t="shared" ca="1" si="112"/>
        <v>62.31232876712329</v>
      </c>
      <c r="L1843" s="20">
        <f t="shared" ca="1" si="113"/>
        <v>17.684931506849313</v>
      </c>
      <c r="M1843" s="1" t="str">
        <f>IF('1Employee'!E1843="CANADA","AMERIQUE","EUROPE")</f>
        <v>AMERIQUE</v>
      </c>
      <c r="N1843" s="22" t="str">
        <f t="shared" ca="1" si="114"/>
        <v>E_55 ans et plus</v>
      </c>
      <c r="O1843" s="3" t="str">
        <f t="shared" ca="1" si="115"/>
        <v>D_5 ans et plus</v>
      </c>
      <c r="P1843" s="3" t="str">
        <f>IFERROR(VLOOKUP(J1843,Type!$A:$B,2,FALSE),"Actif")</f>
        <v>Actif</v>
      </c>
      <c r="Q1843" s="3" t="str">
        <f>VLOOKUP(A1843,Genre!$A:$B,2,0)</f>
        <v>Homme</v>
      </c>
      <c r="R1843" s="42" t="str">
        <f>VLOOKUP(C1843,Department!$A:$B,2,0)</f>
        <v>Health</v>
      </c>
    </row>
    <row r="1844" spans="1:18" x14ac:dyDescent="0.25">
      <c r="A1844" s="41">
        <v>182627816</v>
      </c>
      <c r="B1844" s="1" t="s">
        <v>1676</v>
      </c>
      <c r="C1844" s="1" t="s">
        <v>272</v>
      </c>
      <c r="D1844" s="1" t="s">
        <v>5206</v>
      </c>
      <c r="E1844" s="1" t="s">
        <v>5218</v>
      </c>
      <c r="F1844" s="19">
        <v>36183</v>
      </c>
      <c r="G1844" s="19">
        <v>39537</v>
      </c>
      <c r="H1844" s="1" t="s">
        <v>5241</v>
      </c>
      <c r="I1844" s="1" t="s">
        <v>5257</v>
      </c>
      <c r="J1844" s="1"/>
      <c r="K1844" s="20">
        <f t="shared" ca="1" si="112"/>
        <v>23.917808219178081</v>
      </c>
      <c r="L1844" s="20">
        <f t="shared" ca="1" si="113"/>
        <v>14.728767123287671</v>
      </c>
      <c r="M1844" s="1" t="str">
        <f>IF('1Employee'!E1844="CANADA","AMERIQUE","EUROPE")</f>
        <v>AMERIQUE</v>
      </c>
      <c r="N1844" s="22" t="str">
        <f t="shared" ca="1" si="114"/>
        <v>A_18 - 25  ans</v>
      </c>
      <c r="O1844" s="3" t="str">
        <f t="shared" ca="1" si="115"/>
        <v>D_5 ans et plus</v>
      </c>
      <c r="P1844" s="3" t="str">
        <f>IFERROR(VLOOKUP(J1844,Type!$A:$B,2,FALSE),"Actif")</f>
        <v>Actif</v>
      </c>
      <c r="Q1844" s="3" t="str">
        <f>VLOOKUP(A1844,Genre!$A:$B,2,0)</f>
        <v>Homme</v>
      </c>
      <c r="R1844" s="42" t="str">
        <f>VLOOKUP(C1844,Department!$A:$B,2,0)</f>
        <v>Health</v>
      </c>
    </row>
    <row r="1845" spans="1:18" x14ac:dyDescent="0.25">
      <c r="A1845" s="41">
        <v>187849231</v>
      </c>
      <c r="B1845" s="1" t="s">
        <v>4901</v>
      </c>
      <c r="C1845" s="1" t="s">
        <v>272</v>
      </c>
      <c r="D1845" s="1" t="s">
        <v>5208</v>
      </c>
      <c r="E1845" s="1" t="s">
        <v>5218</v>
      </c>
      <c r="F1845" s="19">
        <v>23647</v>
      </c>
      <c r="G1845" s="19">
        <v>39988</v>
      </c>
      <c r="H1845" s="1" t="s">
        <v>5241</v>
      </c>
      <c r="I1845" s="1" t="s">
        <v>5257</v>
      </c>
      <c r="J1845" s="1"/>
      <c r="K1845" s="20">
        <f t="shared" ca="1" si="112"/>
        <v>58.263013698630139</v>
      </c>
      <c r="L1845" s="20">
        <f t="shared" ca="1" si="113"/>
        <v>13.493150684931507</v>
      </c>
      <c r="M1845" s="1" t="str">
        <f>IF('1Employee'!E1845="CANADA","AMERIQUE","EUROPE")</f>
        <v>AMERIQUE</v>
      </c>
      <c r="N1845" s="22" t="str">
        <f t="shared" ca="1" si="114"/>
        <v>E_55 ans et plus</v>
      </c>
      <c r="O1845" s="3" t="str">
        <f t="shared" ca="1" si="115"/>
        <v>D_5 ans et plus</v>
      </c>
      <c r="P1845" s="3" t="str">
        <f>IFERROR(VLOOKUP(J1845,Type!$A:$B,2,FALSE),"Actif")</f>
        <v>Actif</v>
      </c>
      <c r="Q1845" s="3" t="str">
        <f>VLOOKUP(A1845,Genre!$A:$B,2,0)</f>
        <v>Femme</v>
      </c>
      <c r="R1845" s="42" t="str">
        <f>VLOOKUP(C1845,Department!$A:$B,2,0)</f>
        <v>Health</v>
      </c>
    </row>
    <row r="1846" spans="1:18" x14ac:dyDescent="0.25">
      <c r="A1846" s="41">
        <v>118682752</v>
      </c>
      <c r="B1846" s="1" t="s">
        <v>2066</v>
      </c>
      <c r="C1846" s="1" t="s">
        <v>272</v>
      </c>
      <c r="D1846" s="1" t="s">
        <v>5208</v>
      </c>
      <c r="E1846" s="1" t="s">
        <v>5218</v>
      </c>
      <c r="F1846" s="19">
        <v>28076</v>
      </c>
      <c r="G1846" s="19">
        <v>39219</v>
      </c>
      <c r="H1846" s="1" t="s">
        <v>5241</v>
      </c>
      <c r="I1846" s="1" t="s">
        <v>5257</v>
      </c>
      <c r="J1846" s="1"/>
      <c r="K1846" s="20">
        <f t="shared" ca="1" si="112"/>
        <v>46.128767123287673</v>
      </c>
      <c r="L1846" s="20">
        <f t="shared" ca="1" si="113"/>
        <v>15.6</v>
      </c>
      <c r="M1846" s="1" t="str">
        <f>IF('1Employee'!E1846="CANADA","AMERIQUE","EUROPE")</f>
        <v>AMERIQUE</v>
      </c>
      <c r="N1846" s="22" t="str">
        <f t="shared" ca="1" si="114"/>
        <v>D_45-55ans</v>
      </c>
      <c r="O1846" s="3" t="str">
        <f t="shared" ca="1" si="115"/>
        <v>D_5 ans et plus</v>
      </c>
      <c r="P1846" s="3" t="str">
        <f>IFERROR(VLOOKUP(J1846,Type!$A:$B,2,FALSE),"Actif")</f>
        <v>Actif</v>
      </c>
      <c r="Q1846" s="3" t="str">
        <f>VLOOKUP(A1846,Genre!$A:$B,2,0)</f>
        <v>Femme</v>
      </c>
      <c r="R1846" s="42" t="str">
        <f>VLOOKUP(C1846,Department!$A:$B,2,0)</f>
        <v>Health</v>
      </c>
    </row>
    <row r="1847" spans="1:18" x14ac:dyDescent="0.25">
      <c r="A1847" s="41">
        <v>188618132</v>
      </c>
      <c r="B1847" s="1" t="s">
        <v>642</v>
      </c>
      <c r="C1847" s="1" t="s">
        <v>272</v>
      </c>
      <c r="D1847" s="1" t="s">
        <v>5208</v>
      </c>
      <c r="E1847" s="1" t="s">
        <v>5218</v>
      </c>
      <c r="F1847" s="19">
        <v>34889</v>
      </c>
      <c r="G1847" s="19">
        <v>40847</v>
      </c>
      <c r="H1847" s="1" t="s">
        <v>5241</v>
      </c>
      <c r="I1847" s="1" t="s">
        <v>5257</v>
      </c>
      <c r="J1847" s="1"/>
      <c r="K1847" s="20">
        <f t="shared" ca="1" si="112"/>
        <v>27.463013698630139</v>
      </c>
      <c r="L1847" s="20">
        <f t="shared" ca="1" si="113"/>
        <v>11.139726027397261</v>
      </c>
      <c r="M1847" s="1" t="str">
        <f>IF('1Employee'!E1847="CANADA","AMERIQUE","EUROPE")</f>
        <v>AMERIQUE</v>
      </c>
      <c r="N1847" s="22" t="str">
        <f t="shared" ca="1" si="114"/>
        <v>B_25-35 ans</v>
      </c>
      <c r="O1847" s="3" t="str">
        <f t="shared" ca="1" si="115"/>
        <v>D_5 ans et plus</v>
      </c>
      <c r="P1847" s="3" t="str">
        <f>IFERROR(VLOOKUP(J1847,Type!$A:$B,2,FALSE),"Actif")</f>
        <v>Actif</v>
      </c>
      <c r="Q1847" s="3" t="str">
        <f>VLOOKUP(A1847,Genre!$A:$B,2,0)</f>
        <v>Femme</v>
      </c>
      <c r="R1847" s="42" t="str">
        <f>VLOOKUP(C1847,Department!$A:$B,2,0)</f>
        <v>Health</v>
      </c>
    </row>
    <row r="1848" spans="1:18" x14ac:dyDescent="0.25">
      <c r="A1848" s="41">
        <v>184867886</v>
      </c>
      <c r="B1848" s="1" t="s">
        <v>4079</v>
      </c>
      <c r="C1848" s="1" t="s">
        <v>272</v>
      </c>
      <c r="D1848" s="1" t="s">
        <v>5215</v>
      </c>
      <c r="E1848" s="1" t="s">
        <v>5220</v>
      </c>
      <c r="F1848" s="19">
        <v>36180</v>
      </c>
      <c r="G1848" s="19">
        <v>37663</v>
      </c>
      <c r="H1848" s="1" t="s">
        <v>5241</v>
      </c>
      <c r="I1848" s="1" t="s">
        <v>5257</v>
      </c>
      <c r="J1848" s="1"/>
      <c r="K1848" s="20">
        <f t="shared" ca="1" si="112"/>
        <v>23.926027397260274</v>
      </c>
      <c r="L1848" s="20">
        <f t="shared" ca="1" si="113"/>
        <v>19.863013698630137</v>
      </c>
      <c r="M1848" s="1" t="str">
        <f>IF('1Employee'!E1848="CANADA","AMERIQUE","EUROPE")</f>
        <v>EUROPE</v>
      </c>
      <c r="N1848" s="22" t="str">
        <f t="shared" ca="1" si="114"/>
        <v>A_18 - 25  ans</v>
      </c>
      <c r="O1848" s="3" t="str">
        <f t="shared" ca="1" si="115"/>
        <v>D_5 ans et plus</v>
      </c>
      <c r="P1848" s="3" t="str">
        <f>IFERROR(VLOOKUP(J1848,Type!$A:$B,2,FALSE),"Actif")</f>
        <v>Actif</v>
      </c>
      <c r="Q1848" s="3" t="str">
        <f>VLOOKUP(A1848,Genre!$A:$B,2,0)</f>
        <v>Homme</v>
      </c>
      <c r="R1848" s="42" t="str">
        <f>VLOOKUP(C1848,Department!$A:$B,2,0)</f>
        <v>Health</v>
      </c>
    </row>
    <row r="1849" spans="1:18" x14ac:dyDescent="0.25">
      <c r="A1849" s="41">
        <v>183879344</v>
      </c>
      <c r="B1849" s="1" t="s">
        <v>4004</v>
      </c>
      <c r="C1849" s="1" t="s">
        <v>272</v>
      </c>
      <c r="D1849" s="1" t="s">
        <v>5215</v>
      </c>
      <c r="E1849" s="1" t="s">
        <v>5220</v>
      </c>
      <c r="F1849" s="19">
        <v>26209</v>
      </c>
      <c r="G1849" s="19">
        <v>44451</v>
      </c>
      <c r="H1849" s="1" t="s">
        <v>5242</v>
      </c>
      <c r="I1849" s="1" t="s">
        <v>5257</v>
      </c>
      <c r="J1849" s="1" t="s">
        <v>5247</v>
      </c>
      <c r="K1849" s="20">
        <f t="shared" ca="1" si="112"/>
        <v>51.243835616438353</v>
      </c>
      <c r="L1849" s="20">
        <f t="shared" ca="1" si="113"/>
        <v>1.2657534246575342</v>
      </c>
      <c r="M1849" s="1" t="str">
        <f>IF('1Employee'!E1849="CANADA","AMERIQUE","EUROPE")</f>
        <v>EUROPE</v>
      </c>
      <c r="N1849" s="22" t="str">
        <f t="shared" ca="1" si="114"/>
        <v>D_45-55ans</v>
      </c>
      <c r="O1849" s="3" t="str">
        <f t="shared" ca="1" si="115"/>
        <v>B_1 -3ans</v>
      </c>
      <c r="P1849" s="3" t="str">
        <f>IFERROR(VLOOKUP(J1849,Type!$A:$B,2,FALSE),"Actif")</f>
        <v>Initiative employeur</v>
      </c>
      <c r="Q1849" s="3" t="str">
        <f>VLOOKUP(A1849,Genre!$A:$B,2,0)</f>
        <v>Femme</v>
      </c>
      <c r="R1849" s="42" t="str">
        <f>VLOOKUP(C1849,Department!$A:$B,2,0)</f>
        <v>Health</v>
      </c>
    </row>
    <row r="1850" spans="1:18" x14ac:dyDescent="0.25">
      <c r="A1850" s="41">
        <v>746857</v>
      </c>
      <c r="B1850" s="1" t="s">
        <v>1443</v>
      </c>
      <c r="C1850" s="1" t="s">
        <v>272</v>
      </c>
      <c r="D1850" s="1" t="s">
        <v>5215</v>
      </c>
      <c r="E1850" s="1" t="s">
        <v>5220</v>
      </c>
      <c r="F1850" s="19">
        <v>31853</v>
      </c>
      <c r="G1850" s="19">
        <v>41932</v>
      </c>
      <c r="H1850" s="1" t="s">
        <v>5241</v>
      </c>
      <c r="I1850" s="1" t="s">
        <v>5257</v>
      </c>
      <c r="J1850" s="1"/>
      <c r="K1850" s="20">
        <f t="shared" ca="1" si="112"/>
        <v>35.780821917808218</v>
      </c>
      <c r="L1850" s="20">
        <f t="shared" ca="1" si="113"/>
        <v>8.1671232876712327</v>
      </c>
      <c r="M1850" s="1" t="str">
        <f>IF('1Employee'!E1850="CANADA","AMERIQUE","EUROPE")</f>
        <v>EUROPE</v>
      </c>
      <c r="N1850" s="22" t="str">
        <f t="shared" ca="1" si="114"/>
        <v>C_35-45 ans</v>
      </c>
      <c r="O1850" s="3" t="str">
        <f t="shared" ca="1" si="115"/>
        <v>D_5 ans et plus</v>
      </c>
      <c r="P1850" s="3" t="str">
        <f>IFERROR(VLOOKUP(J1850,Type!$A:$B,2,FALSE),"Actif")</f>
        <v>Actif</v>
      </c>
      <c r="Q1850" s="3" t="str">
        <f>VLOOKUP(A1850,Genre!$A:$B,2,0)</f>
        <v>Homme</v>
      </c>
      <c r="R1850" s="42" t="str">
        <f>VLOOKUP(C1850,Department!$A:$B,2,0)</f>
        <v>Health</v>
      </c>
    </row>
    <row r="1851" spans="1:18" x14ac:dyDescent="0.25">
      <c r="A1851" s="41">
        <v>187278883</v>
      </c>
      <c r="B1851" s="1" t="s">
        <v>4949</v>
      </c>
      <c r="C1851" s="1" t="s">
        <v>272</v>
      </c>
      <c r="D1851" s="1" t="s">
        <v>5213</v>
      </c>
      <c r="E1851" s="1" t="s">
        <v>5220</v>
      </c>
      <c r="F1851" s="19">
        <v>30785</v>
      </c>
      <c r="G1851" s="19">
        <v>41085</v>
      </c>
      <c r="H1851" s="1" t="s">
        <v>5241</v>
      </c>
      <c r="I1851" s="1" t="s">
        <v>5257</v>
      </c>
      <c r="J1851" s="1"/>
      <c r="K1851" s="20">
        <f t="shared" ca="1" si="112"/>
        <v>38.706849315068496</v>
      </c>
      <c r="L1851" s="20">
        <f t="shared" ca="1" si="113"/>
        <v>10.487671232876712</v>
      </c>
      <c r="M1851" s="1" t="str">
        <f>IF('1Employee'!E1851="CANADA","AMERIQUE","EUROPE")</f>
        <v>EUROPE</v>
      </c>
      <c r="N1851" s="22" t="str">
        <f t="shared" ca="1" si="114"/>
        <v>C_35-45 ans</v>
      </c>
      <c r="O1851" s="3" t="str">
        <f t="shared" ca="1" si="115"/>
        <v>D_5 ans et plus</v>
      </c>
      <c r="P1851" s="3" t="str">
        <f>IFERROR(VLOOKUP(J1851,Type!$A:$B,2,FALSE),"Actif")</f>
        <v>Actif</v>
      </c>
      <c r="Q1851" s="3" t="str">
        <f>VLOOKUP(A1851,Genre!$A:$B,2,0)</f>
        <v>Femme</v>
      </c>
      <c r="R1851" s="42" t="str">
        <f>VLOOKUP(C1851,Department!$A:$B,2,0)</f>
        <v>Health</v>
      </c>
    </row>
    <row r="1852" spans="1:18" x14ac:dyDescent="0.25">
      <c r="A1852" s="41">
        <v>187184884</v>
      </c>
      <c r="B1852" s="1" t="s">
        <v>4935</v>
      </c>
      <c r="C1852" s="1" t="s">
        <v>272</v>
      </c>
      <c r="D1852" s="1" t="s">
        <v>5213</v>
      </c>
      <c r="E1852" s="1" t="s">
        <v>5220</v>
      </c>
      <c r="F1852" s="19">
        <v>26320</v>
      </c>
      <c r="G1852" s="19">
        <v>37631</v>
      </c>
      <c r="H1852" s="1" t="s">
        <v>5241</v>
      </c>
      <c r="I1852" s="1" t="s">
        <v>5257</v>
      </c>
      <c r="J1852" s="1"/>
      <c r="K1852" s="20">
        <f t="shared" ca="1" si="112"/>
        <v>50.939726027397263</v>
      </c>
      <c r="L1852" s="20">
        <f t="shared" ca="1" si="113"/>
        <v>19.950684931506849</v>
      </c>
      <c r="M1852" s="1" t="str">
        <f>IF('1Employee'!E1852="CANADA","AMERIQUE","EUROPE")</f>
        <v>EUROPE</v>
      </c>
      <c r="N1852" s="22" t="str">
        <f t="shared" ca="1" si="114"/>
        <v>D_45-55ans</v>
      </c>
      <c r="O1852" s="3" t="str">
        <f t="shared" ca="1" si="115"/>
        <v>D_5 ans et plus</v>
      </c>
      <c r="P1852" s="3" t="str">
        <f>IFERROR(VLOOKUP(J1852,Type!$A:$B,2,FALSE),"Actif")</f>
        <v>Actif</v>
      </c>
      <c r="Q1852" s="3" t="str">
        <f>VLOOKUP(A1852,Genre!$A:$B,2,0)</f>
        <v>Homme</v>
      </c>
      <c r="R1852" s="42" t="str">
        <f>VLOOKUP(C1852,Department!$A:$B,2,0)</f>
        <v>Health</v>
      </c>
    </row>
    <row r="1853" spans="1:18" x14ac:dyDescent="0.25">
      <c r="A1853" s="41">
        <v>185567258</v>
      </c>
      <c r="B1853" s="1" t="s">
        <v>4498</v>
      </c>
      <c r="C1853" s="1" t="s">
        <v>272</v>
      </c>
      <c r="D1853" s="1" t="s">
        <v>5213</v>
      </c>
      <c r="E1853" s="1" t="s">
        <v>5220</v>
      </c>
      <c r="F1853" s="19">
        <v>35186</v>
      </c>
      <c r="G1853" s="19">
        <v>40591</v>
      </c>
      <c r="H1853" s="1" t="s">
        <v>5241</v>
      </c>
      <c r="I1853" s="1" t="s">
        <v>5257</v>
      </c>
      <c r="J1853" s="1"/>
      <c r="K1853" s="20">
        <f t="shared" ca="1" si="112"/>
        <v>26.649315068493152</v>
      </c>
      <c r="L1853" s="20">
        <f t="shared" ca="1" si="113"/>
        <v>11.841095890410958</v>
      </c>
      <c r="M1853" s="1" t="str">
        <f>IF('1Employee'!E1853="CANADA","AMERIQUE","EUROPE")</f>
        <v>EUROPE</v>
      </c>
      <c r="N1853" s="22" t="str">
        <f t="shared" ca="1" si="114"/>
        <v>B_25-35 ans</v>
      </c>
      <c r="O1853" s="3" t="str">
        <f t="shared" ca="1" si="115"/>
        <v>D_5 ans et plus</v>
      </c>
      <c r="P1853" s="3" t="str">
        <f>IFERROR(VLOOKUP(J1853,Type!$A:$B,2,FALSE),"Actif")</f>
        <v>Actif</v>
      </c>
      <c r="Q1853" s="3" t="str">
        <f>VLOOKUP(A1853,Genre!$A:$B,2,0)</f>
        <v>Homme</v>
      </c>
      <c r="R1853" s="42" t="str">
        <f>VLOOKUP(C1853,Department!$A:$B,2,0)</f>
        <v>Health</v>
      </c>
    </row>
    <row r="1854" spans="1:18" x14ac:dyDescent="0.25">
      <c r="A1854" s="41">
        <v>184176472</v>
      </c>
      <c r="B1854" s="1" t="s">
        <v>4099</v>
      </c>
      <c r="C1854" s="1" t="s">
        <v>272</v>
      </c>
      <c r="D1854" s="1" t="s">
        <v>5213</v>
      </c>
      <c r="E1854" s="1" t="s">
        <v>5220</v>
      </c>
      <c r="F1854" s="19">
        <v>34913</v>
      </c>
      <c r="G1854" s="19">
        <v>39261</v>
      </c>
      <c r="H1854" s="1" t="s">
        <v>5241</v>
      </c>
      <c r="I1854" s="1" t="s">
        <v>5257</v>
      </c>
      <c r="J1854" s="1"/>
      <c r="K1854" s="20">
        <f t="shared" ca="1" si="112"/>
        <v>27.397260273972602</v>
      </c>
      <c r="L1854" s="20">
        <f t="shared" ca="1" si="113"/>
        <v>15.484931506849316</v>
      </c>
      <c r="M1854" s="1" t="str">
        <f>IF('1Employee'!E1854="CANADA","AMERIQUE","EUROPE")</f>
        <v>EUROPE</v>
      </c>
      <c r="N1854" s="22" t="str">
        <f t="shared" ca="1" si="114"/>
        <v>B_25-35 ans</v>
      </c>
      <c r="O1854" s="3" t="str">
        <f t="shared" ca="1" si="115"/>
        <v>D_5 ans et plus</v>
      </c>
      <c r="P1854" s="3" t="str">
        <f>IFERROR(VLOOKUP(J1854,Type!$A:$B,2,FALSE),"Actif")</f>
        <v>Actif</v>
      </c>
      <c r="Q1854" s="3" t="str">
        <f>VLOOKUP(A1854,Genre!$A:$B,2,0)</f>
        <v>Homme</v>
      </c>
      <c r="R1854" s="42" t="str">
        <f>VLOOKUP(C1854,Department!$A:$B,2,0)</f>
        <v>Health</v>
      </c>
    </row>
    <row r="1855" spans="1:18" x14ac:dyDescent="0.25">
      <c r="A1855" s="41">
        <v>182817888</v>
      </c>
      <c r="B1855" s="1" t="s">
        <v>3409</v>
      </c>
      <c r="C1855" s="1" t="s">
        <v>272</v>
      </c>
      <c r="D1855" s="1" t="s">
        <v>5213</v>
      </c>
      <c r="E1855" s="1" t="s">
        <v>5220</v>
      </c>
      <c r="F1855" s="19">
        <v>28356</v>
      </c>
      <c r="G1855" s="19">
        <v>44031</v>
      </c>
      <c r="H1855" s="1" t="s">
        <v>5241</v>
      </c>
      <c r="I1855" s="1" t="s">
        <v>5257</v>
      </c>
      <c r="J1855" s="1"/>
      <c r="K1855" s="20">
        <f t="shared" ca="1" si="112"/>
        <v>45.361643835616441</v>
      </c>
      <c r="L1855" s="20">
        <f t="shared" ca="1" si="113"/>
        <v>2.4164383561643836</v>
      </c>
      <c r="M1855" s="1" t="str">
        <f>IF('1Employee'!E1855="CANADA","AMERIQUE","EUROPE")</f>
        <v>EUROPE</v>
      </c>
      <c r="N1855" s="22" t="str">
        <f t="shared" ca="1" si="114"/>
        <v>D_45-55ans</v>
      </c>
      <c r="O1855" s="3" t="str">
        <f t="shared" ca="1" si="115"/>
        <v>B_1 -3ans</v>
      </c>
      <c r="P1855" s="3" t="str">
        <f>IFERROR(VLOOKUP(J1855,Type!$A:$B,2,FALSE),"Actif")</f>
        <v>Actif</v>
      </c>
      <c r="Q1855" s="3" t="str">
        <f>VLOOKUP(A1855,Genre!$A:$B,2,0)</f>
        <v>Homme</v>
      </c>
      <c r="R1855" s="42" t="str">
        <f>VLOOKUP(C1855,Department!$A:$B,2,0)</f>
        <v>Health</v>
      </c>
    </row>
    <row r="1856" spans="1:18" x14ac:dyDescent="0.25">
      <c r="A1856" s="41">
        <v>187888815</v>
      </c>
      <c r="B1856" s="1" t="s">
        <v>273</v>
      </c>
      <c r="C1856" s="1" t="s">
        <v>272</v>
      </c>
      <c r="D1856" s="1" t="s">
        <v>5213</v>
      </c>
      <c r="E1856" s="1" t="s">
        <v>5220</v>
      </c>
      <c r="F1856" s="19">
        <v>22826</v>
      </c>
      <c r="G1856" s="19">
        <v>43242</v>
      </c>
      <c r="H1856" s="1" t="s">
        <v>5241</v>
      </c>
      <c r="I1856" s="1" t="s">
        <v>5257</v>
      </c>
      <c r="J1856" s="1"/>
      <c r="K1856" s="20">
        <f t="shared" ca="1" si="112"/>
        <v>60.512328767123286</v>
      </c>
      <c r="L1856" s="20">
        <f t="shared" ca="1" si="113"/>
        <v>4.5780821917808217</v>
      </c>
      <c r="M1856" s="1" t="str">
        <f>IF('1Employee'!E1856="CANADA","AMERIQUE","EUROPE")</f>
        <v>EUROPE</v>
      </c>
      <c r="N1856" s="22" t="str">
        <f t="shared" ca="1" si="114"/>
        <v>E_55 ans et plus</v>
      </c>
      <c r="O1856" s="3" t="str">
        <f t="shared" ca="1" si="115"/>
        <v>C_3-5 ans</v>
      </c>
      <c r="P1856" s="3" t="str">
        <f>IFERROR(VLOOKUP(J1856,Type!$A:$B,2,FALSE),"Actif")</f>
        <v>Actif</v>
      </c>
      <c r="Q1856" s="3" t="str">
        <f>VLOOKUP(A1856,Genre!$A:$B,2,0)</f>
        <v>Homme</v>
      </c>
      <c r="R1856" s="42" t="str">
        <f>VLOOKUP(C1856,Department!$A:$B,2,0)</f>
        <v>Health</v>
      </c>
    </row>
    <row r="1857" spans="1:18" x14ac:dyDescent="0.25">
      <c r="A1857" s="41">
        <v>186582523</v>
      </c>
      <c r="B1857" s="1" t="s">
        <v>4689</v>
      </c>
      <c r="C1857" s="1" t="s">
        <v>272</v>
      </c>
      <c r="D1857" s="1" t="s">
        <v>5214</v>
      </c>
      <c r="E1857" s="1" t="s">
        <v>5220</v>
      </c>
      <c r="F1857" s="19">
        <v>31064</v>
      </c>
      <c r="G1857" s="19">
        <v>42160</v>
      </c>
      <c r="H1857" s="1" t="s">
        <v>5241</v>
      </c>
      <c r="I1857" s="1" t="s">
        <v>5257</v>
      </c>
      <c r="J1857" s="1"/>
      <c r="K1857" s="20">
        <f t="shared" ca="1" si="112"/>
        <v>37.942465753424656</v>
      </c>
      <c r="L1857" s="20">
        <f t="shared" ca="1" si="113"/>
        <v>7.5424657534246577</v>
      </c>
      <c r="M1857" s="1" t="str">
        <f>IF('1Employee'!E1857="CANADA","AMERIQUE","EUROPE")</f>
        <v>EUROPE</v>
      </c>
      <c r="N1857" s="22" t="str">
        <f t="shared" ca="1" si="114"/>
        <v>C_35-45 ans</v>
      </c>
      <c r="O1857" s="3" t="str">
        <f t="shared" ca="1" si="115"/>
        <v>D_5 ans et plus</v>
      </c>
      <c r="P1857" s="3" t="str">
        <f>IFERROR(VLOOKUP(J1857,Type!$A:$B,2,FALSE),"Actif")</f>
        <v>Actif</v>
      </c>
      <c r="Q1857" s="3" t="str">
        <f>VLOOKUP(A1857,Genre!$A:$B,2,0)</f>
        <v>Homme</v>
      </c>
      <c r="R1857" s="42" t="str">
        <f>VLOOKUP(C1857,Department!$A:$B,2,0)</f>
        <v>Health</v>
      </c>
    </row>
    <row r="1858" spans="1:18" x14ac:dyDescent="0.25">
      <c r="A1858" s="41">
        <v>186428177</v>
      </c>
      <c r="B1858" s="1" t="s">
        <v>271</v>
      </c>
      <c r="C1858" s="1" t="s">
        <v>272</v>
      </c>
      <c r="D1858" s="1" t="s">
        <v>5214</v>
      </c>
      <c r="E1858" s="1" t="s">
        <v>5220</v>
      </c>
      <c r="F1858" s="19">
        <v>25342</v>
      </c>
      <c r="G1858" s="19">
        <v>39180</v>
      </c>
      <c r="H1858" s="1" t="s">
        <v>5241</v>
      </c>
      <c r="I1858" s="1" t="s">
        <v>5257</v>
      </c>
      <c r="J1858" s="1"/>
      <c r="K1858" s="20">
        <f t="shared" ca="1" si="112"/>
        <v>53.61917808219178</v>
      </c>
      <c r="L1858" s="20">
        <f t="shared" ca="1" si="113"/>
        <v>15.706849315068494</v>
      </c>
      <c r="M1858" s="1" t="str">
        <f>IF('1Employee'!E1858="CANADA","AMERIQUE","EUROPE")</f>
        <v>EUROPE</v>
      </c>
      <c r="N1858" s="22" t="str">
        <f t="shared" ca="1" si="114"/>
        <v>D_45-55ans</v>
      </c>
      <c r="O1858" s="3" t="str">
        <f t="shared" ca="1" si="115"/>
        <v>D_5 ans et plus</v>
      </c>
      <c r="P1858" s="3" t="str">
        <f>IFERROR(VLOOKUP(J1858,Type!$A:$B,2,FALSE),"Actif")</f>
        <v>Actif</v>
      </c>
      <c r="Q1858" s="3" t="str">
        <f>VLOOKUP(A1858,Genre!$A:$B,2,0)</f>
        <v>Homme</v>
      </c>
      <c r="R1858" s="42" t="str">
        <f>VLOOKUP(C1858,Department!$A:$B,2,0)</f>
        <v>Health</v>
      </c>
    </row>
    <row r="1859" spans="1:18" x14ac:dyDescent="0.25">
      <c r="A1859" s="41">
        <v>186279245</v>
      </c>
      <c r="B1859" s="1" t="s">
        <v>2025</v>
      </c>
      <c r="C1859" s="1" t="s">
        <v>272</v>
      </c>
      <c r="D1859" s="1" t="s">
        <v>5216</v>
      </c>
      <c r="E1859" s="1" t="s">
        <v>5220</v>
      </c>
      <c r="F1859" s="19">
        <v>28195</v>
      </c>
      <c r="G1859" s="19">
        <v>43472</v>
      </c>
      <c r="H1859" s="1" t="s">
        <v>5241</v>
      </c>
      <c r="I1859" s="1" t="s">
        <v>5257</v>
      </c>
      <c r="J1859" s="1"/>
      <c r="K1859" s="20">
        <f t="shared" ref="K1859:K1922" ca="1" si="116">DATEDIF(F1859,TODAY(),"d")/365</f>
        <v>45.802739726027397</v>
      </c>
      <c r="L1859" s="20">
        <f t="shared" ref="L1859:L1922" ca="1" si="117">DATEDIF(G1859,TODAY(),"d")/365</f>
        <v>3.9479452054794519</v>
      </c>
      <c r="M1859" s="1" t="str">
        <f>IF('1Employee'!E1859="CANADA","AMERIQUE","EUROPE")</f>
        <v>EUROPE</v>
      </c>
      <c r="N1859" s="22" t="str">
        <f t="shared" ref="N1859:N1922" ca="1" si="118">IF(K1859&lt;25,"A_18 - 25  ans",IF(K1859&lt;35,"B_25-35 ans",IF(K1859&lt;45,"C_35-45 ans",IF(K1859&lt;55,"D_45-55ans","E_55 ans et plus"))))</f>
        <v>D_45-55ans</v>
      </c>
      <c r="O1859" s="3" t="str">
        <f t="shared" ref="O1859:O1922" ca="1" si="119">IF(L1859&lt;1,"A_0-1an",IF(L1859&lt;3,"B_1 -3ans",IF(L1859&lt;5,"C_3-5 ans","D_5 ans et plus")))</f>
        <v>C_3-5 ans</v>
      </c>
      <c r="P1859" s="3" t="str">
        <f>IFERROR(VLOOKUP(J1859,Type!$A:$B,2,FALSE),"Actif")</f>
        <v>Actif</v>
      </c>
      <c r="Q1859" s="3" t="str">
        <f>VLOOKUP(A1859,Genre!$A:$B,2,0)</f>
        <v>Femme</v>
      </c>
      <c r="R1859" s="42" t="str">
        <f>VLOOKUP(C1859,Department!$A:$B,2,0)</f>
        <v>Health</v>
      </c>
    </row>
    <row r="1860" spans="1:18" x14ac:dyDescent="0.25">
      <c r="A1860" s="41">
        <v>185169232</v>
      </c>
      <c r="B1860" s="1" t="s">
        <v>4341</v>
      </c>
      <c r="C1860" s="1" t="s">
        <v>272</v>
      </c>
      <c r="D1860" s="1" t="s">
        <v>5209</v>
      </c>
      <c r="E1860" s="1" t="s">
        <v>5219</v>
      </c>
      <c r="F1860" s="19">
        <v>31846</v>
      </c>
      <c r="G1860" s="19">
        <v>37834</v>
      </c>
      <c r="H1860" s="1" t="s">
        <v>5241</v>
      </c>
      <c r="I1860" s="1" t="s">
        <v>5257</v>
      </c>
      <c r="J1860" s="1"/>
      <c r="K1860" s="20">
        <f t="shared" ca="1" si="116"/>
        <v>35.799999999999997</v>
      </c>
      <c r="L1860" s="20">
        <f t="shared" ca="1" si="117"/>
        <v>19.394520547945206</v>
      </c>
      <c r="M1860" s="1" t="str">
        <f>IF('1Employee'!E1860="CANADA","AMERIQUE","EUROPE")</f>
        <v>EUROPE</v>
      </c>
      <c r="N1860" s="22" t="str">
        <f t="shared" ca="1" si="118"/>
        <v>C_35-45 ans</v>
      </c>
      <c r="O1860" s="3" t="str">
        <f t="shared" ca="1" si="119"/>
        <v>D_5 ans et plus</v>
      </c>
      <c r="P1860" s="3" t="str">
        <f>IFERROR(VLOOKUP(J1860,Type!$A:$B,2,FALSE),"Actif")</f>
        <v>Actif</v>
      </c>
      <c r="Q1860" s="3" t="str">
        <f>VLOOKUP(A1860,Genre!$A:$B,2,0)</f>
        <v>Homme</v>
      </c>
      <c r="R1860" s="42" t="str">
        <f>VLOOKUP(C1860,Department!$A:$B,2,0)</f>
        <v>Health</v>
      </c>
    </row>
    <row r="1861" spans="1:18" x14ac:dyDescent="0.25">
      <c r="A1861" s="41">
        <v>111818182</v>
      </c>
      <c r="B1861" s="1" t="s">
        <v>2379</v>
      </c>
      <c r="C1861" s="1" t="s">
        <v>272</v>
      </c>
      <c r="D1861" s="1" t="s">
        <v>5209</v>
      </c>
      <c r="E1861" s="1" t="s">
        <v>5219</v>
      </c>
      <c r="F1861" s="19">
        <v>31288</v>
      </c>
      <c r="G1861" s="19">
        <v>37923</v>
      </c>
      <c r="H1861" s="1" t="s">
        <v>5241</v>
      </c>
      <c r="I1861" s="1" t="s">
        <v>5257</v>
      </c>
      <c r="J1861" s="1"/>
      <c r="K1861" s="20">
        <f t="shared" ca="1" si="116"/>
        <v>37.328767123287669</v>
      </c>
      <c r="L1861" s="20">
        <f t="shared" ca="1" si="117"/>
        <v>19.150684931506849</v>
      </c>
      <c r="M1861" s="1" t="str">
        <f>IF('1Employee'!E1861="CANADA","AMERIQUE","EUROPE")</f>
        <v>EUROPE</v>
      </c>
      <c r="N1861" s="22" t="str">
        <f t="shared" ca="1" si="118"/>
        <v>C_35-45 ans</v>
      </c>
      <c r="O1861" s="3" t="str">
        <f t="shared" ca="1" si="119"/>
        <v>D_5 ans et plus</v>
      </c>
      <c r="P1861" s="3" t="str">
        <f>IFERROR(VLOOKUP(J1861,Type!$A:$B,2,FALSE),"Actif")</f>
        <v>Actif</v>
      </c>
      <c r="Q1861" s="3" t="str">
        <f>VLOOKUP(A1861,Genre!$A:$B,2,0)</f>
        <v>Femme</v>
      </c>
      <c r="R1861" s="42" t="str">
        <f>VLOOKUP(C1861,Department!$A:$B,2,0)</f>
        <v>Health</v>
      </c>
    </row>
    <row r="1862" spans="1:18" x14ac:dyDescent="0.25">
      <c r="A1862" s="41">
        <v>457582</v>
      </c>
      <c r="B1862" s="1" t="s">
        <v>1834</v>
      </c>
      <c r="C1862" s="1" t="s">
        <v>272</v>
      </c>
      <c r="D1862" s="1" t="s">
        <v>5209</v>
      </c>
      <c r="E1862" s="1" t="s">
        <v>5219</v>
      </c>
      <c r="F1862" s="19">
        <v>27299</v>
      </c>
      <c r="G1862" s="19">
        <v>38463</v>
      </c>
      <c r="H1862" s="1" t="s">
        <v>5241</v>
      </c>
      <c r="I1862" s="1" t="s">
        <v>5257</v>
      </c>
      <c r="J1862" s="1"/>
      <c r="K1862" s="20">
        <f t="shared" ca="1" si="116"/>
        <v>48.257534246575339</v>
      </c>
      <c r="L1862" s="20">
        <f t="shared" ca="1" si="117"/>
        <v>17.671232876712327</v>
      </c>
      <c r="M1862" s="1" t="str">
        <f>IF('1Employee'!E1862="CANADA","AMERIQUE","EUROPE")</f>
        <v>EUROPE</v>
      </c>
      <c r="N1862" s="22" t="str">
        <f t="shared" ca="1" si="118"/>
        <v>D_45-55ans</v>
      </c>
      <c r="O1862" s="3" t="str">
        <f t="shared" ca="1" si="119"/>
        <v>D_5 ans et plus</v>
      </c>
      <c r="P1862" s="3" t="str">
        <f>IFERROR(VLOOKUP(J1862,Type!$A:$B,2,FALSE),"Actif")</f>
        <v>Actif</v>
      </c>
      <c r="Q1862" s="3" t="str">
        <f>VLOOKUP(A1862,Genre!$A:$B,2,0)</f>
        <v>Homme</v>
      </c>
      <c r="R1862" s="42" t="str">
        <f>VLOOKUP(C1862,Department!$A:$B,2,0)</f>
        <v>Health</v>
      </c>
    </row>
    <row r="1863" spans="1:18" x14ac:dyDescent="0.25">
      <c r="A1863" s="41">
        <v>744489</v>
      </c>
      <c r="B1863" s="1" t="s">
        <v>1442</v>
      </c>
      <c r="C1863" s="1" t="s">
        <v>272</v>
      </c>
      <c r="D1863" s="1" t="s">
        <v>5209</v>
      </c>
      <c r="E1863" s="1" t="s">
        <v>5219</v>
      </c>
      <c r="F1863" s="19">
        <v>28240</v>
      </c>
      <c r="G1863" s="19">
        <v>40233</v>
      </c>
      <c r="H1863" s="1" t="s">
        <v>5241</v>
      </c>
      <c r="I1863" s="1" t="s">
        <v>5257</v>
      </c>
      <c r="J1863" s="1"/>
      <c r="K1863" s="20">
        <f t="shared" ca="1" si="116"/>
        <v>45.679452054794524</v>
      </c>
      <c r="L1863" s="20">
        <f t="shared" ca="1" si="117"/>
        <v>12.821917808219178</v>
      </c>
      <c r="M1863" s="1" t="str">
        <f>IF('1Employee'!E1863="CANADA","AMERIQUE","EUROPE")</f>
        <v>EUROPE</v>
      </c>
      <c r="N1863" s="22" t="str">
        <f t="shared" ca="1" si="118"/>
        <v>D_45-55ans</v>
      </c>
      <c r="O1863" s="3" t="str">
        <f t="shared" ca="1" si="119"/>
        <v>D_5 ans et plus</v>
      </c>
      <c r="P1863" s="3" t="str">
        <f>IFERROR(VLOOKUP(J1863,Type!$A:$B,2,FALSE),"Actif")</f>
        <v>Actif</v>
      </c>
      <c r="Q1863" s="3" t="str">
        <f>VLOOKUP(A1863,Genre!$A:$B,2,0)</f>
        <v>Femme</v>
      </c>
      <c r="R1863" s="42" t="str">
        <f>VLOOKUP(C1863,Department!$A:$B,2,0)</f>
        <v>Health</v>
      </c>
    </row>
    <row r="1864" spans="1:18" x14ac:dyDescent="0.25">
      <c r="A1864" s="41">
        <v>182945483</v>
      </c>
      <c r="B1864" s="1" t="s">
        <v>906</v>
      </c>
      <c r="C1864" s="1" t="s">
        <v>272</v>
      </c>
      <c r="D1864" s="1" t="s">
        <v>5209</v>
      </c>
      <c r="E1864" s="1" t="s">
        <v>5219</v>
      </c>
      <c r="F1864" s="19">
        <v>29248</v>
      </c>
      <c r="G1864" s="19">
        <v>39345</v>
      </c>
      <c r="H1864" s="1" t="s">
        <v>5241</v>
      </c>
      <c r="I1864" s="1" t="s">
        <v>5257</v>
      </c>
      <c r="J1864" s="1"/>
      <c r="K1864" s="20">
        <f t="shared" ca="1" si="116"/>
        <v>42.917808219178085</v>
      </c>
      <c r="L1864" s="20">
        <f t="shared" ca="1" si="117"/>
        <v>15.254794520547945</v>
      </c>
      <c r="M1864" s="1" t="str">
        <f>IF('1Employee'!E1864="CANADA","AMERIQUE","EUROPE")</f>
        <v>EUROPE</v>
      </c>
      <c r="N1864" s="22" t="str">
        <f t="shared" ca="1" si="118"/>
        <v>C_35-45 ans</v>
      </c>
      <c r="O1864" s="3" t="str">
        <f t="shared" ca="1" si="119"/>
        <v>D_5 ans et plus</v>
      </c>
      <c r="P1864" s="3" t="str">
        <f>IFERROR(VLOOKUP(J1864,Type!$A:$B,2,FALSE),"Actif")</f>
        <v>Actif</v>
      </c>
      <c r="Q1864" s="3" t="str">
        <f>VLOOKUP(A1864,Genre!$A:$B,2,0)</f>
        <v>Femme</v>
      </c>
      <c r="R1864" s="42" t="str">
        <f>VLOOKUP(C1864,Department!$A:$B,2,0)</f>
        <v>Health</v>
      </c>
    </row>
    <row r="1865" spans="1:18" x14ac:dyDescent="0.25">
      <c r="A1865" s="41">
        <v>187264215</v>
      </c>
      <c r="B1865" s="1" t="s">
        <v>4947</v>
      </c>
      <c r="C1865" s="1" t="s">
        <v>272</v>
      </c>
      <c r="D1865" s="1" t="s">
        <v>5210</v>
      </c>
      <c r="E1865" s="1" t="s">
        <v>5219</v>
      </c>
      <c r="F1865" s="19">
        <v>32207</v>
      </c>
      <c r="G1865" s="19">
        <v>39261</v>
      </c>
      <c r="H1865" s="1" t="s">
        <v>5241</v>
      </c>
      <c r="I1865" s="1" t="s">
        <v>5257</v>
      </c>
      <c r="J1865" s="1"/>
      <c r="K1865" s="20">
        <f t="shared" ca="1" si="116"/>
        <v>34.81095890410959</v>
      </c>
      <c r="L1865" s="20">
        <f t="shared" ca="1" si="117"/>
        <v>15.484931506849316</v>
      </c>
      <c r="M1865" s="1" t="str">
        <f>IF('1Employee'!E1865="CANADA","AMERIQUE","EUROPE")</f>
        <v>EUROPE</v>
      </c>
      <c r="N1865" s="22" t="str">
        <f t="shared" ca="1" si="118"/>
        <v>B_25-35 ans</v>
      </c>
      <c r="O1865" s="3" t="str">
        <f t="shared" ca="1" si="119"/>
        <v>D_5 ans et plus</v>
      </c>
      <c r="P1865" s="3" t="str">
        <f>IFERROR(VLOOKUP(J1865,Type!$A:$B,2,FALSE),"Actif")</f>
        <v>Actif</v>
      </c>
      <c r="Q1865" s="3" t="str">
        <f>VLOOKUP(A1865,Genre!$A:$B,2,0)</f>
        <v>Homme</v>
      </c>
      <c r="R1865" s="42" t="str">
        <f>VLOOKUP(C1865,Department!$A:$B,2,0)</f>
        <v>Health</v>
      </c>
    </row>
    <row r="1866" spans="1:18" x14ac:dyDescent="0.25">
      <c r="A1866" s="41">
        <v>186789545</v>
      </c>
      <c r="B1866" s="1" t="s">
        <v>4803</v>
      </c>
      <c r="C1866" s="1" t="s">
        <v>272</v>
      </c>
      <c r="D1866" s="1" t="s">
        <v>5210</v>
      </c>
      <c r="E1866" s="1" t="s">
        <v>5219</v>
      </c>
      <c r="F1866" s="19">
        <v>23178</v>
      </c>
      <c r="G1866" s="19">
        <v>44673</v>
      </c>
      <c r="H1866" s="1" t="s">
        <v>5241</v>
      </c>
      <c r="I1866" s="1" t="s">
        <v>5257</v>
      </c>
      <c r="J1866" s="1"/>
      <c r="K1866" s="20">
        <f t="shared" ca="1" si="116"/>
        <v>59.547945205479451</v>
      </c>
      <c r="L1866" s="20">
        <f t="shared" ca="1" si="117"/>
        <v>0.65753424657534243</v>
      </c>
      <c r="M1866" s="1" t="str">
        <f>IF('1Employee'!E1866="CANADA","AMERIQUE","EUROPE")</f>
        <v>EUROPE</v>
      </c>
      <c r="N1866" s="22" t="str">
        <f t="shared" ca="1" si="118"/>
        <v>E_55 ans et plus</v>
      </c>
      <c r="O1866" s="3" t="str">
        <f t="shared" ca="1" si="119"/>
        <v>A_0-1an</v>
      </c>
      <c r="P1866" s="3" t="str">
        <f>IFERROR(VLOOKUP(J1866,Type!$A:$B,2,FALSE),"Actif")</f>
        <v>Actif</v>
      </c>
      <c r="Q1866" s="3" t="str">
        <f>VLOOKUP(A1866,Genre!$A:$B,2,0)</f>
        <v>Homme</v>
      </c>
      <c r="R1866" s="42" t="str">
        <f>VLOOKUP(C1866,Department!$A:$B,2,0)</f>
        <v>Health</v>
      </c>
    </row>
    <row r="1867" spans="1:18" x14ac:dyDescent="0.25">
      <c r="A1867" s="41">
        <v>186654282</v>
      </c>
      <c r="B1867" s="1" t="s">
        <v>4755</v>
      </c>
      <c r="C1867" s="1" t="s">
        <v>272</v>
      </c>
      <c r="D1867" s="1" t="s">
        <v>5210</v>
      </c>
      <c r="E1867" s="1" t="s">
        <v>5219</v>
      </c>
      <c r="F1867" s="19">
        <v>27121</v>
      </c>
      <c r="G1867" s="19">
        <v>43613</v>
      </c>
      <c r="H1867" s="1" t="s">
        <v>5241</v>
      </c>
      <c r="I1867" s="1" t="s">
        <v>5257</v>
      </c>
      <c r="J1867" s="1"/>
      <c r="K1867" s="20">
        <f t="shared" ca="1" si="116"/>
        <v>48.745205479452054</v>
      </c>
      <c r="L1867" s="20">
        <f t="shared" ca="1" si="117"/>
        <v>3.5616438356164384</v>
      </c>
      <c r="M1867" s="1" t="str">
        <f>IF('1Employee'!E1867="CANADA","AMERIQUE","EUROPE")</f>
        <v>EUROPE</v>
      </c>
      <c r="N1867" s="22" t="str">
        <f t="shared" ca="1" si="118"/>
        <v>D_45-55ans</v>
      </c>
      <c r="O1867" s="3" t="str">
        <f t="shared" ca="1" si="119"/>
        <v>C_3-5 ans</v>
      </c>
      <c r="P1867" s="3" t="str">
        <f>IFERROR(VLOOKUP(J1867,Type!$A:$B,2,FALSE),"Actif")</f>
        <v>Actif</v>
      </c>
      <c r="Q1867" s="3" t="str">
        <f>VLOOKUP(A1867,Genre!$A:$B,2,0)</f>
        <v>Femme</v>
      </c>
      <c r="R1867" s="42" t="str">
        <f>VLOOKUP(C1867,Department!$A:$B,2,0)</f>
        <v>Health</v>
      </c>
    </row>
    <row r="1868" spans="1:18" x14ac:dyDescent="0.25">
      <c r="A1868" s="41">
        <v>185542835</v>
      </c>
      <c r="B1868" s="1" t="s">
        <v>4494</v>
      </c>
      <c r="C1868" s="1" t="s">
        <v>272</v>
      </c>
      <c r="D1868" s="1" t="s">
        <v>5210</v>
      </c>
      <c r="E1868" s="1" t="s">
        <v>5219</v>
      </c>
      <c r="F1868" s="19">
        <v>25602</v>
      </c>
      <c r="G1868" s="19">
        <v>42698</v>
      </c>
      <c r="H1868" s="1" t="s">
        <v>5241</v>
      </c>
      <c r="I1868" s="1" t="s">
        <v>5257</v>
      </c>
      <c r="J1868" s="1"/>
      <c r="K1868" s="20">
        <f t="shared" ca="1" si="116"/>
        <v>52.906849315068492</v>
      </c>
      <c r="L1868" s="20">
        <f t="shared" ca="1" si="117"/>
        <v>6.0684931506849313</v>
      </c>
      <c r="M1868" s="1" t="str">
        <f>IF('1Employee'!E1868="CANADA","AMERIQUE","EUROPE")</f>
        <v>EUROPE</v>
      </c>
      <c r="N1868" s="22" t="str">
        <f t="shared" ca="1" si="118"/>
        <v>D_45-55ans</v>
      </c>
      <c r="O1868" s="3" t="str">
        <f t="shared" ca="1" si="119"/>
        <v>D_5 ans et plus</v>
      </c>
      <c r="P1868" s="3" t="str">
        <f>IFERROR(VLOOKUP(J1868,Type!$A:$B,2,FALSE),"Actif")</f>
        <v>Actif</v>
      </c>
      <c r="Q1868" s="3" t="str">
        <f>VLOOKUP(A1868,Genre!$A:$B,2,0)</f>
        <v>Femme</v>
      </c>
      <c r="R1868" s="42" t="str">
        <f>VLOOKUP(C1868,Department!$A:$B,2,0)</f>
        <v>Health</v>
      </c>
    </row>
    <row r="1869" spans="1:18" x14ac:dyDescent="0.25">
      <c r="A1869" s="41">
        <v>188598661</v>
      </c>
      <c r="B1869" s="1" t="s">
        <v>2881</v>
      </c>
      <c r="C1869" s="1" t="s">
        <v>272</v>
      </c>
      <c r="D1869" s="1" t="s">
        <v>5210</v>
      </c>
      <c r="E1869" s="1" t="s">
        <v>5219</v>
      </c>
      <c r="F1869" s="19">
        <v>33713</v>
      </c>
      <c r="G1869" s="19">
        <v>44051</v>
      </c>
      <c r="H1869" s="1" t="s">
        <v>5241</v>
      </c>
      <c r="I1869" s="1" t="s">
        <v>5257</v>
      </c>
      <c r="J1869" s="1"/>
      <c r="K1869" s="20">
        <f t="shared" ca="1" si="116"/>
        <v>30.684931506849313</v>
      </c>
      <c r="L1869" s="20">
        <f t="shared" ca="1" si="117"/>
        <v>2.3616438356164382</v>
      </c>
      <c r="M1869" s="1" t="str">
        <f>IF('1Employee'!E1869="CANADA","AMERIQUE","EUROPE")</f>
        <v>EUROPE</v>
      </c>
      <c r="N1869" s="22" t="str">
        <f t="shared" ca="1" si="118"/>
        <v>B_25-35 ans</v>
      </c>
      <c r="O1869" s="3" t="str">
        <f t="shared" ca="1" si="119"/>
        <v>B_1 -3ans</v>
      </c>
      <c r="P1869" s="3" t="str">
        <f>IFERROR(VLOOKUP(J1869,Type!$A:$B,2,FALSE),"Actif")</f>
        <v>Actif</v>
      </c>
      <c r="Q1869" s="3" t="str">
        <f>VLOOKUP(A1869,Genre!$A:$B,2,0)</f>
        <v>Homme</v>
      </c>
      <c r="R1869" s="42" t="str">
        <f>VLOOKUP(C1869,Department!$A:$B,2,0)</f>
        <v>Health</v>
      </c>
    </row>
    <row r="1870" spans="1:18" x14ac:dyDescent="0.25">
      <c r="A1870" s="41">
        <v>118888517</v>
      </c>
      <c r="B1870" s="1" t="s">
        <v>2149</v>
      </c>
      <c r="C1870" s="1" t="s">
        <v>272</v>
      </c>
      <c r="D1870" s="1" t="s">
        <v>5210</v>
      </c>
      <c r="E1870" s="1" t="s">
        <v>5219</v>
      </c>
      <c r="F1870" s="19">
        <v>25604</v>
      </c>
      <c r="G1870" s="19">
        <v>42716</v>
      </c>
      <c r="H1870" s="1" t="s">
        <v>5241</v>
      </c>
      <c r="I1870" s="1" t="s">
        <v>5257</v>
      </c>
      <c r="J1870" s="1"/>
      <c r="K1870" s="20">
        <f t="shared" ca="1" si="116"/>
        <v>52.901369863013699</v>
      </c>
      <c r="L1870" s="20">
        <f t="shared" ca="1" si="117"/>
        <v>6.0191780821917806</v>
      </c>
      <c r="M1870" s="1" t="str">
        <f>IF('1Employee'!E1870="CANADA","AMERIQUE","EUROPE")</f>
        <v>EUROPE</v>
      </c>
      <c r="N1870" s="22" t="str">
        <f t="shared" ca="1" si="118"/>
        <v>D_45-55ans</v>
      </c>
      <c r="O1870" s="3" t="str">
        <f t="shared" ca="1" si="119"/>
        <v>D_5 ans et plus</v>
      </c>
      <c r="P1870" s="3" t="str">
        <f>IFERROR(VLOOKUP(J1870,Type!$A:$B,2,FALSE),"Actif")</f>
        <v>Actif</v>
      </c>
      <c r="Q1870" s="3" t="str">
        <f>VLOOKUP(A1870,Genre!$A:$B,2,0)</f>
        <v>Homme</v>
      </c>
      <c r="R1870" s="42" t="str">
        <f>VLOOKUP(C1870,Department!$A:$B,2,0)</f>
        <v>Health</v>
      </c>
    </row>
    <row r="1871" spans="1:18" x14ac:dyDescent="0.25">
      <c r="A1871" s="41">
        <v>184598379</v>
      </c>
      <c r="B1871" s="1" t="s">
        <v>1798</v>
      </c>
      <c r="C1871" s="1" t="s">
        <v>272</v>
      </c>
      <c r="D1871" s="1" t="s">
        <v>5210</v>
      </c>
      <c r="E1871" s="1" t="s">
        <v>5219</v>
      </c>
      <c r="F1871" s="19">
        <v>26091</v>
      </c>
      <c r="G1871" s="19">
        <v>37399</v>
      </c>
      <c r="H1871" s="1" t="s">
        <v>5241</v>
      </c>
      <c r="I1871" s="1" t="s">
        <v>5257</v>
      </c>
      <c r="J1871" s="1"/>
      <c r="K1871" s="20">
        <f t="shared" ca="1" si="116"/>
        <v>51.56712328767123</v>
      </c>
      <c r="L1871" s="20">
        <f t="shared" ca="1" si="117"/>
        <v>20.586301369863012</v>
      </c>
      <c r="M1871" s="1" t="str">
        <f>IF('1Employee'!E1871="CANADA","AMERIQUE","EUROPE")</f>
        <v>EUROPE</v>
      </c>
      <c r="N1871" s="22" t="str">
        <f t="shared" ca="1" si="118"/>
        <v>D_45-55ans</v>
      </c>
      <c r="O1871" s="3" t="str">
        <f t="shared" ca="1" si="119"/>
        <v>D_5 ans et plus</v>
      </c>
      <c r="P1871" s="3" t="str">
        <f>IFERROR(VLOOKUP(J1871,Type!$A:$B,2,FALSE),"Actif")</f>
        <v>Actif</v>
      </c>
      <c r="Q1871" s="3" t="str">
        <f>VLOOKUP(A1871,Genre!$A:$B,2,0)</f>
        <v>Homme</v>
      </c>
      <c r="R1871" s="42" t="str">
        <f>VLOOKUP(C1871,Department!$A:$B,2,0)</f>
        <v>Health</v>
      </c>
    </row>
    <row r="1872" spans="1:18" x14ac:dyDescent="0.25">
      <c r="A1872" s="41">
        <v>181877587</v>
      </c>
      <c r="B1872" s="1" t="s">
        <v>1591</v>
      </c>
      <c r="C1872" s="1" t="s">
        <v>272</v>
      </c>
      <c r="D1872" s="1" t="s">
        <v>5210</v>
      </c>
      <c r="E1872" s="1" t="s">
        <v>5219</v>
      </c>
      <c r="F1872" s="19">
        <v>31594</v>
      </c>
      <c r="G1872" s="19">
        <v>41550</v>
      </c>
      <c r="H1872" s="1" t="s">
        <v>5241</v>
      </c>
      <c r="I1872" s="1" t="s">
        <v>5257</v>
      </c>
      <c r="J1872" s="1"/>
      <c r="K1872" s="20">
        <f t="shared" ca="1" si="116"/>
        <v>36.490410958904107</v>
      </c>
      <c r="L1872" s="20">
        <f t="shared" ca="1" si="117"/>
        <v>9.213698630136987</v>
      </c>
      <c r="M1872" s="1" t="str">
        <f>IF('1Employee'!E1872="CANADA","AMERIQUE","EUROPE")</f>
        <v>EUROPE</v>
      </c>
      <c r="N1872" s="22" t="str">
        <f t="shared" ca="1" si="118"/>
        <v>C_35-45 ans</v>
      </c>
      <c r="O1872" s="3" t="str">
        <f t="shared" ca="1" si="119"/>
        <v>D_5 ans et plus</v>
      </c>
      <c r="P1872" s="3" t="str">
        <f>IFERROR(VLOOKUP(J1872,Type!$A:$B,2,FALSE),"Actif")</f>
        <v>Actif</v>
      </c>
      <c r="Q1872" s="3" t="str">
        <f>VLOOKUP(A1872,Genre!$A:$B,2,0)</f>
        <v>Femme</v>
      </c>
      <c r="R1872" s="42" t="str">
        <f>VLOOKUP(C1872,Department!$A:$B,2,0)</f>
        <v>Health</v>
      </c>
    </row>
    <row r="1873" spans="1:18" x14ac:dyDescent="0.25">
      <c r="A1873" s="41">
        <v>565765</v>
      </c>
      <c r="B1873" s="1" t="s">
        <v>931</v>
      </c>
      <c r="C1873" s="1" t="s">
        <v>272</v>
      </c>
      <c r="D1873" s="1" t="s">
        <v>5210</v>
      </c>
      <c r="E1873" s="1" t="s">
        <v>5219</v>
      </c>
      <c r="F1873" s="19">
        <v>28905</v>
      </c>
      <c r="G1873" s="19">
        <v>41274</v>
      </c>
      <c r="H1873" s="1" t="s">
        <v>5241</v>
      </c>
      <c r="I1873" s="1" t="s">
        <v>5257</v>
      </c>
      <c r="J1873" s="1"/>
      <c r="K1873" s="20">
        <f t="shared" ca="1" si="116"/>
        <v>43.857534246575341</v>
      </c>
      <c r="L1873" s="20">
        <f t="shared" ca="1" si="117"/>
        <v>9.9698630136986299</v>
      </c>
      <c r="M1873" s="1" t="str">
        <f>IF('1Employee'!E1873="CANADA","AMERIQUE","EUROPE")</f>
        <v>EUROPE</v>
      </c>
      <c r="N1873" s="22" t="str">
        <f t="shared" ca="1" si="118"/>
        <v>C_35-45 ans</v>
      </c>
      <c r="O1873" s="3" t="str">
        <f t="shared" ca="1" si="119"/>
        <v>D_5 ans et plus</v>
      </c>
      <c r="P1873" s="3" t="str">
        <f>IFERROR(VLOOKUP(J1873,Type!$A:$B,2,FALSE),"Actif")</f>
        <v>Actif</v>
      </c>
      <c r="Q1873" s="3" t="str">
        <f>VLOOKUP(A1873,Genre!$A:$B,2,0)</f>
        <v>Femme</v>
      </c>
      <c r="R1873" s="42" t="str">
        <f>VLOOKUP(C1873,Department!$A:$B,2,0)</f>
        <v>Health</v>
      </c>
    </row>
    <row r="1874" spans="1:18" x14ac:dyDescent="0.25">
      <c r="A1874" s="41">
        <v>188348115</v>
      </c>
      <c r="B1874" s="1" t="s">
        <v>848</v>
      </c>
      <c r="C1874" s="1" t="s">
        <v>272</v>
      </c>
      <c r="D1874" s="1" t="s">
        <v>5210</v>
      </c>
      <c r="E1874" s="1" t="s">
        <v>5219</v>
      </c>
      <c r="F1874" s="19">
        <v>23408</v>
      </c>
      <c r="G1874" s="19">
        <v>40585</v>
      </c>
      <c r="H1874" s="1" t="s">
        <v>5241</v>
      </c>
      <c r="I1874" s="1" t="s">
        <v>5257</v>
      </c>
      <c r="J1874" s="1"/>
      <c r="K1874" s="20">
        <f t="shared" ca="1" si="116"/>
        <v>58.917808219178085</v>
      </c>
      <c r="L1874" s="20">
        <f t="shared" ca="1" si="117"/>
        <v>11.857534246575343</v>
      </c>
      <c r="M1874" s="1" t="str">
        <f>IF('1Employee'!E1874="CANADA","AMERIQUE","EUROPE")</f>
        <v>EUROPE</v>
      </c>
      <c r="N1874" s="22" t="str">
        <f t="shared" ca="1" si="118"/>
        <v>E_55 ans et plus</v>
      </c>
      <c r="O1874" s="3" t="str">
        <f t="shared" ca="1" si="119"/>
        <v>D_5 ans et plus</v>
      </c>
      <c r="P1874" s="3" t="str">
        <f>IFERROR(VLOOKUP(J1874,Type!$A:$B,2,FALSE),"Actif")</f>
        <v>Actif</v>
      </c>
      <c r="Q1874" s="3" t="str">
        <f>VLOOKUP(A1874,Genre!$A:$B,2,0)</f>
        <v>Homme</v>
      </c>
      <c r="R1874" s="42" t="str">
        <f>VLOOKUP(C1874,Department!$A:$B,2,0)</f>
        <v>Health</v>
      </c>
    </row>
    <row r="1875" spans="1:18" x14ac:dyDescent="0.25">
      <c r="A1875" s="41">
        <v>187884889</v>
      </c>
      <c r="B1875" s="1" t="s">
        <v>5102</v>
      </c>
      <c r="C1875" s="1" t="s">
        <v>11</v>
      </c>
      <c r="D1875" s="1" t="s">
        <v>5214</v>
      </c>
      <c r="E1875" s="1" t="s">
        <v>5220</v>
      </c>
      <c r="F1875" s="19">
        <v>24507</v>
      </c>
      <c r="G1875" s="19">
        <v>39758</v>
      </c>
      <c r="H1875" s="1" t="s">
        <v>5241</v>
      </c>
      <c r="I1875" s="1" t="s">
        <v>5257</v>
      </c>
      <c r="J1875" s="1"/>
      <c r="K1875" s="20">
        <f t="shared" ca="1" si="116"/>
        <v>55.906849315068492</v>
      </c>
      <c r="L1875" s="20">
        <f t="shared" ca="1" si="117"/>
        <v>14.123287671232877</v>
      </c>
      <c r="M1875" s="1" t="str">
        <f>IF('1Employee'!E1875="CANADA","AMERIQUE","EUROPE")</f>
        <v>EUROPE</v>
      </c>
      <c r="N1875" s="22" t="str">
        <f t="shared" ca="1" si="118"/>
        <v>E_55 ans et plus</v>
      </c>
      <c r="O1875" s="3" t="str">
        <f t="shared" ca="1" si="119"/>
        <v>D_5 ans et plus</v>
      </c>
      <c r="P1875" s="3" t="str">
        <f>IFERROR(VLOOKUP(J1875,Type!$A:$B,2,FALSE),"Actif")</f>
        <v>Actif</v>
      </c>
      <c r="Q1875" s="3" t="str">
        <f>VLOOKUP(A1875,Genre!$A:$B,2,0)</f>
        <v>Homme</v>
      </c>
      <c r="R1875" s="42" t="str">
        <f>VLOOKUP(C1875,Department!$A:$B,2,0)</f>
        <v>Others</v>
      </c>
    </row>
    <row r="1876" spans="1:18" x14ac:dyDescent="0.25">
      <c r="A1876" s="41">
        <v>186663861</v>
      </c>
      <c r="B1876" s="1" t="s">
        <v>4759</v>
      </c>
      <c r="C1876" s="1" t="s">
        <v>11</v>
      </c>
      <c r="D1876" s="1" t="s">
        <v>5210</v>
      </c>
      <c r="E1876" s="1" t="s">
        <v>5219</v>
      </c>
      <c r="F1876" s="19">
        <v>30067</v>
      </c>
      <c r="G1876" s="19">
        <v>41924</v>
      </c>
      <c r="H1876" s="1" t="s">
        <v>5242</v>
      </c>
      <c r="I1876" s="1" t="s">
        <v>5257</v>
      </c>
      <c r="J1876" s="1" t="s">
        <v>5248</v>
      </c>
      <c r="K1876" s="20">
        <f t="shared" ca="1" si="116"/>
        <v>40.673972602739724</v>
      </c>
      <c r="L1876" s="20">
        <f t="shared" ca="1" si="117"/>
        <v>8.1890410958904116</v>
      </c>
      <c r="M1876" s="1" t="str">
        <f>IF('1Employee'!E1876="CANADA","AMERIQUE","EUROPE")</f>
        <v>EUROPE</v>
      </c>
      <c r="N1876" s="22" t="str">
        <f t="shared" ca="1" si="118"/>
        <v>C_35-45 ans</v>
      </c>
      <c r="O1876" s="3" t="str">
        <f t="shared" ca="1" si="119"/>
        <v>D_5 ans et plus</v>
      </c>
      <c r="P1876" s="3" t="str">
        <f>IFERROR(VLOOKUP(J1876,Type!$A:$B,2,FALSE),"Actif")</f>
        <v>Initiative employeur</v>
      </c>
      <c r="Q1876" s="3" t="str">
        <f>VLOOKUP(A1876,Genre!$A:$B,2,0)</f>
        <v>Homme</v>
      </c>
      <c r="R1876" s="42" t="str">
        <f>VLOOKUP(C1876,Department!$A:$B,2,0)</f>
        <v>Others</v>
      </c>
    </row>
    <row r="1877" spans="1:18" x14ac:dyDescent="0.25">
      <c r="A1877" s="41">
        <v>185818735</v>
      </c>
      <c r="B1877" s="1" t="s">
        <v>1959</v>
      </c>
      <c r="C1877" s="1" t="s">
        <v>11</v>
      </c>
      <c r="D1877" s="1" t="s">
        <v>5208</v>
      </c>
      <c r="E1877" s="1" t="s">
        <v>5218</v>
      </c>
      <c r="F1877" s="19">
        <v>22155</v>
      </c>
      <c r="G1877" s="19">
        <v>40292</v>
      </c>
      <c r="H1877" s="1" t="s">
        <v>5242</v>
      </c>
      <c r="I1877" s="1" t="s">
        <v>5256</v>
      </c>
      <c r="J1877" s="1" t="s">
        <v>5259</v>
      </c>
      <c r="K1877" s="20">
        <f t="shared" ca="1" si="116"/>
        <v>62.350684931506848</v>
      </c>
      <c r="L1877" s="20">
        <f t="shared" ca="1" si="117"/>
        <v>12.66027397260274</v>
      </c>
      <c r="M1877" s="1" t="str">
        <f>IF('1Employee'!E1877="CANADA","AMERIQUE","EUROPE")</f>
        <v>AMERIQUE</v>
      </c>
      <c r="N1877" s="22" t="str">
        <f t="shared" ca="1" si="118"/>
        <v>E_55 ans et plus</v>
      </c>
      <c r="O1877" s="3" t="str">
        <f t="shared" ca="1" si="119"/>
        <v>D_5 ans et plus</v>
      </c>
      <c r="P1877" s="3" t="str">
        <f>IFERROR(VLOOKUP(J1877,Type!$A:$B,2,FALSE),"Actif")</f>
        <v>Initiative employeur</v>
      </c>
      <c r="Q1877" s="3" t="str">
        <f>VLOOKUP(A1877,Genre!$A:$B,2,0)</f>
        <v>Homme</v>
      </c>
      <c r="R1877" s="42" t="str">
        <f>VLOOKUP(C1877,Department!$A:$B,2,0)</f>
        <v>Others</v>
      </c>
    </row>
    <row r="1878" spans="1:18" x14ac:dyDescent="0.25">
      <c r="A1878" s="41">
        <v>185461268</v>
      </c>
      <c r="B1878" s="1" t="s">
        <v>4471</v>
      </c>
      <c r="C1878" s="1" t="s">
        <v>11</v>
      </c>
      <c r="D1878" s="1" t="s">
        <v>5205</v>
      </c>
      <c r="E1878" s="1" t="s">
        <v>5218</v>
      </c>
      <c r="F1878" s="19">
        <v>32857</v>
      </c>
      <c r="G1878" s="19">
        <v>38153</v>
      </c>
      <c r="H1878" s="1" t="s">
        <v>5241</v>
      </c>
      <c r="I1878" s="1" t="s">
        <v>5257</v>
      </c>
      <c r="J1878" s="1"/>
      <c r="K1878" s="20">
        <f t="shared" ca="1" si="116"/>
        <v>33.030136986301372</v>
      </c>
      <c r="L1878" s="20">
        <f t="shared" ca="1" si="117"/>
        <v>18.520547945205479</v>
      </c>
      <c r="M1878" s="1" t="str">
        <f>IF('1Employee'!E1878="CANADA","AMERIQUE","EUROPE")</f>
        <v>AMERIQUE</v>
      </c>
      <c r="N1878" s="22" t="str">
        <f t="shared" ca="1" si="118"/>
        <v>B_25-35 ans</v>
      </c>
      <c r="O1878" s="3" t="str">
        <f t="shared" ca="1" si="119"/>
        <v>D_5 ans et plus</v>
      </c>
      <c r="P1878" s="3" t="str">
        <f>IFERROR(VLOOKUP(J1878,Type!$A:$B,2,FALSE),"Actif")</f>
        <v>Actif</v>
      </c>
      <c r="Q1878" s="3" t="str">
        <f>VLOOKUP(A1878,Genre!$A:$B,2,0)</f>
        <v>Femme</v>
      </c>
      <c r="R1878" s="42" t="str">
        <f>VLOOKUP(C1878,Department!$A:$B,2,0)</f>
        <v>Others</v>
      </c>
    </row>
    <row r="1879" spans="1:18" x14ac:dyDescent="0.25">
      <c r="A1879" s="41">
        <v>183671796</v>
      </c>
      <c r="B1879" s="1" t="s">
        <v>3917</v>
      </c>
      <c r="C1879" s="1" t="s">
        <v>11</v>
      </c>
      <c r="D1879" s="1" t="s">
        <v>5206</v>
      </c>
      <c r="E1879" s="1" t="s">
        <v>5218</v>
      </c>
      <c r="F1879" s="19">
        <v>34193</v>
      </c>
      <c r="G1879" s="19">
        <v>40730</v>
      </c>
      <c r="H1879" s="1" t="s">
        <v>5241</v>
      </c>
      <c r="I1879" s="1" t="s">
        <v>5257</v>
      </c>
      <c r="J1879" s="1"/>
      <c r="K1879" s="20">
        <f t="shared" ca="1" si="116"/>
        <v>29.36986301369863</v>
      </c>
      <c r="L1879" s="20">
        <f t="shared" ca="1" si="117"/>
        <v>11.46027397260274</v>
      </c>
      <c r="M1879" s="1" t="str">
        <f>IF('1Employee'!E1879="CANADA","AMERIQUE","EUROPE")</f>
        <v>AMERIQUE</v>
      </c>
      <c r="N1879" s="22" t="str">
        <f t="shared" ca="1" si="118"/>
        <v>B_25-35 ans</v>
      </c>
      <c r="O1879" s="3" t="str">
        <f t="shared" ca="1" si="119"/>
        <v>D_5 ans et plus</v>
      </c>
      <c r="P1879" s="3" t="str">
        <f>IFERROR(VLOOKUP(J1879,Type!$A:$B,2,FALSE),"Actif")</f>
        <v>Actif</v>
      </c>
      <c r="Q1879" s="3" t="str">
        <f>VLOOKUP(A1879,Genre!$A:$B,2,0)</f>
        <v>Homme</v>
      </c>
      <c r="R1879" s="42" t="str">
        <f>VLOOKUP(C1879,Department!$A:$B,2,0)</f>
        <v>Others</v>
      </c>
    </row>
    <row r="1880" spans="1:18" x14ac:dyDescent="0.25">
      <c r="A1880" s="41">
        <v>183539848</v>
      </c>
      <c r="B1880" s="1" t="s">
        <v>3853</v>
      </c>
      <c r="C1880" s="1" t="s">
        <v>11</v>
      </c>
      <c r="D1880" s="1" t="s">
        <v>5206</v>
      </c>
      <c r="E1880" s="1" t="s">
        <v>5218</v>
      </c>
      <c r="F1880" s="19">
        <v>36536</v>
      </c>
      <c r="G1880" s="19">
        <v>39069</v>
      </c>
      <c r="H1880" s="1" t="s">
        <v>5241</v>
      </c>
      <c r="I1880" s="1" t="s">
        <v>5257</v>
      </c>
      <c r="J1880" s="1"/>
      <c r="K1880" s="20">
        <f t="shared" ca="1" si="116"/>
        <v>22.950684931506849</v>
      </c>
      <c r="L1880" s="20">
        <f t="shared" ca="1" si="117"/>
        <v>16.010958904109589</v>
      </c>
      <c r="M1880" s="1" t="str">
        <f>IF('1Employee'!E1880="CANADA","AMERIQUE","EUROPE")</f>
        <v>AMERIQUE</v>
      </c>
      <c r="N1880" s="22" t="str">
        <f t="shared" ca="1" si="118"/>
        <v>A_18 - 25  ans</v>
      </c>
      <c r="O1880" s="3" t="str">
        <f t="shared" ca="1" si="119"/>
        <v>D_5 ans et plus</v>
      </c>
      <c r="P1880" s="3" t="str">
        <f>IFERROR(VLOOKUP(J1880,Type!$A:$B,2,FALSE),"Actif")</f>
        <v>Actif</v>
      </c>
      <c r="Q1880" s="3" t="str">
        <f>VLOOKUP(A1880,Genre!$A:$B,2,0)</f>
        <v>Femme</v>
      </c>
      <c r="R1880" s="42" t="str">
        <f>VLOOKUP(C1880,Department!$A:$B,2,0)</f>
        <v>Others</v>
      </c>
    </row>
    <row r="1881" spans="1:18" x14ac:dyDescent="0.25">
      <c r="A1881" s="41">
        <v>182624438</v>
      </c>
      <c r="B1881" s="1" t="s">
        <v>3567</v>
      </c>
      <c r="C1881" s="1" t="s">
        <v>11</v>
      </c>
      <c r="D1881" s="1" t="s">
        <v>5206</v>
      </c>
      <c r="E1881" s="1" t="s">
        <v>5218</v>
      </c>
      <c r="F1881" s="19">
        <v>36680</v>
      </c>
      <c r="G1881" s="19">
        <v>39607</v>
      </c>
      <c r="H1881" s="1" t="s">
        <v>5241</v>
      </c>
      <c r="I1881" s="1" t="s">
        <v>5257</v>
      </c>
      <c r="J1881" s="1"/>
      <c r="K1881" s="20">
        <f t="shared" ca="1" si="116"/>
        <v>22.556164383561644</v>
      </c>
      <c r="L1881" s="20">
        <f t="shared" ca="1" si="117"/>
        <v>14.536986301369863</v>
      </c>
      <c r="M1881" s="1" t="str">
        <f>IF('1Employee'!E1881="CANADA","AMERIQUE","EUROPE")</f>
        <v>AMERIQUE</v>
      </c>
      <c r="N1881" s="22" t="str">
        <f t="shared" ca="1" si="118"/>
        <v>A_18 - 25  ans</v>
      </c>
      <c r="O1881" s="3" t="str">
        <f t="shared" ca="1" si="119"/>
        <v>D_5 ans et plus</v>
      </c>
      <c r="P1881" s="3" t="str">
        <f>IFERROR(VLOOKUP(J1881,Type!$A:$B,2,FALSE),"Actif")</f>
        <v>Actif</v>
      </c>
      <c r="Q1881" s="3" t="str">
        <f>VLOOKUP(A1881,Genre!$A:$B,2,0)</f>
        <v>Homme</v>
      </c>
      <c r="R1881" s="42" t="str">
        <f>VLOOKUP(C1881,Department!$A:$B,2,0)</f>
        <v>Others</v>
      </c>
    </row>
    <row r="1882" spans="1:18" x14ac:dyDescent="0.25">
      <c r="A1882" s="41">
        <v>181883227</v>
      </c>
      <c r="B1882" s="1" t="s">
        <v>1895</v>
      </c>
      <c r="C1882" s="1" t="s">
        <v>11</v>
      </c>
      <c r="D1882" s="1" t="s">
        <v>5206</v>
      </c>
      <c r="E1882" s="1" t="s">
        <v>5218</v>
      </c>
      <c r="F1882" s="19">
        <v>30024</v>
      </c>
      <c r="G1882" s="19">
        <v>37658</v>
      </c>
      <c r="H1882" s="1" t="s">
        <v>5241</v>
      </c>
      <c r="I1882" s="1" t="s">
        <v>5257</v>
      </c>
      <c r="J1882" s="1"/>
      <c r="K1882" s="20">
        <f t="shared" ca="1" si="116"/>
        <v>40.791780821917811</v>
      </c>
      <c r="L1882" s="20">
        <f t="shared" ca="1" si="117"/>
        <v>19.876712328767123</v>
      </c>
      <c r="M1882" s="1" t="str">
        <f>IF('1Employee'!E1882="CANADA","AMERIQUE","EUROPE")</f>
        <v>AMERIQUE</v>
      </c>
      <c r="N1882" s="22" t="str">
        <f t="shared" ca="1" si="118"/>
        <v>C_35-45 ans</v>
      </c>
      <c r="O1882" s="3" t="str">
        <f t="shared" ca="1" si="119"/>
        <v>D_5 ans et plus</v>
      </c>
      <c r="P1882" s="3" t="str">
        <f>IFERROR(VLOOKUP(J1882,Type!$A:$B,2,FALSE),"Actif")</f>
        <v>Actif</v>
      </c>
      <c r="Q1882" s="3" t="str">
        <f>VLOOKUP(A1882,Genre!$A:$B,2,0)</f>
        <v>Homme</v>
      </c>
      <c r="R1882" s="42" t="str">
        <f>VLOOKUP(C1882,Department!$A:$B,2,0)</f>
        <v>Others</v>
      </c>
    </row>
    <row r="1883" spans="1:18" x14ac:dyDescent="0.25">
      <c r="A1883" s="41">
        <v>181245456</v>
      </c>
      <c r="B1883" s="1" t="s">
        <v>1738</v>
      </c>
      <c r="C1883" s="1" t="s">
        <v>11</v>
      </c>
      <c r="D1883" s="1" t="s">
        <v>5206</v>
      </c>
      <c r="E1883" s="1" t="s">
        <v>5218</v>
      </c>
      <c r="F1883" s="19">
        <v>23439</v>
      </c>
      <c r="G1883" s="19">
        <v>43071</v>
      </c>
      <c r="H1883" s="1" t="s">
        <v>5241</v>
      </c>
      <c r="I1883" s="1" t="s">
        <v>5257</v>
      </c>
      <c r="J1883" s="1"/>
      <c r="K1883" s="20">
        <f t="shared" ca="1" si="116"/>
        <v>58.832876712328769</v>
      </c>
      <c r="L1883" s="20">
        <f t="shared" ca="1" si="117"/>
        <v>5.0465753424657533</v>
      </c>
      <c r="M1883" s="1" t="str">
        <f>IF('1Employee'!E1883="CANADA","AMERIQUE","EUROPE")</f>
        <v>AMERIQUE</v>
      </c>
      <c r="N1883" s="22" t="str">
        <f t="shared" ca="1" si="118"/>
        <v>E_55 ans et plus</v>
      </c>
      <c r="O1883" s="3" t="str">
        <f t="shared" ca="1" si="119"/>
        <v>D_5 ans et plus</v>
      </c>
      <c r="P1883" s="3" t="str">
        <f>IFERROR(VLOOKUP(J1883,Type!$A:$B,2,FALSE),"Actif")</f>
        <v>Actif</v>
      </c>
      <c r="Q1883" s="3" t="str">
        <f>VLOOKUP(A1883,Genre!$A:$B,2,0)</f>
        <v>Femme</v>
      </c>
      <c r="R1883" s="42" t="str">
        <f>VLOOKUP(C1883,Department!$A:$B,2,0)</f>
        <v>Others</v>
      </c>
    </row>
    <row r="1884" spans="1:18" x14ac:dyDescent="0.25">
      <c r="A1884" s="41">
        <v>118676821</v>
      </c>
      <c r="B1884" s="1" t="s">
        <v>1299</v>
      </c>
      <c r="C1884" s="1" t="s">
        <v>11</v>
      </c>
      <c r="D1884" s="1" t="s">
        <v>5206</v>
      </c>
      <c r="E1884" s="1" t="s">
        <v>5218</v>
      </c>
      <c r="F1884" s="19">
        <v>27238</v>
      </c>
      <c r="G1884" s="19">
        <v>37529</v>
      </c>
      <c r="H1884" s="1" t="s">
        <v>5241</v>
      </c>
      <c r="I1884" s="1" t="s">
        <v>5257</v>
      </c>
      <c r="J1884" s="1"/>
      <c r="K1884" s="20">
        <f t="shared" ca="1" si="116"/>
        <v>48.424657534246577</v>
      </c>
      <c r="L1884" s="20">
        <f t="shared" ca="1" si="117"/>
        <v>20.230136986301371</v>
      </c>
      <c r="M1884" s="1" t="str">
        <f>IF('1Employee'!E1884="CANADA","AMERIQUE","EUROPE")</f>
        <v>AMERIQUE</v>
      </c>
      <c r="N1884" s="22" t="str">
        <f t="shared" ca="1" si="118"/>
        <v>D_45-55ans</v>
      </c>
      <c r="O1884" s="3" t="str">
        <f t="shared" ca="1" si="119"/>
        <v>D_5 ans et plus</v>
      </c>
      <c r="P1884" s="3" t="str">
        <f>IFERROR(VLOOKUP(J1884,Type!$A:$B,2,FALSE),"Actif")</f>
        <v>Actif</v>
      </c>
      <c r="Q1884" s="3" t="str">
        <f>VLOOKUP(A1884,Genre!$A:$B,2,0)</f>
        <v>Femme</v>
      </c>
      <c r="R1884" s="42" t="str">
        <f>VLOOKUP(C1884,Department!$A:$B,2,0)</f>
        <v>Others</v>
      </c>
    </row>
    <row r="1885" spans="1:18" x14ac:dyDescent="0.25">
      <c r="A1885" s="41">
        <v>183486192</v>
      </c>
      <c r="B1885" s="1" t="s">
        <v>3813</v>
      </c>
      <c r="C1885" s="1" t="s">
        <v>11</v>
      </c>
      <c r="D1885" s="1" t="s">
        <v>5208</v>
      </c>
      <c r="E1885" s="1" t="s">
        <v>5218</v>
      </c>
      <c r="F1885" s="19">
        <v>21997</v>
      </c>
      <c r="G1885" s="19">
        <v>41677</v>
      </c>
      <c r="H1885" s="1" t="s">
        <v>5241</v>
      </c>
      <c r="I1885" s="1" t="s">
        <v>5257</v>
      </c>
      <c r="J1885" s="1"/>
      <c r="K1885" s="20">
        <f t="shared" ca="1" si="116"/>
        <v>62.783561643835618</v>
      </c>
      <c r="L1885" s="20">
        <f t="shared" ca="1" si="117"/>
        <v>8.8657534246575338</v>
      </c>
      <c r="M1885" s="1" t="str">
        <f>IF('1Employee'!E1885="CANADA","AMERIQUE","EUROPE")</f>
        <v>AMERIQUE</v>
      </c>
      <c r="N1885" s="22" t="str">
        <f t="shared" ca="1" si="118"/>
        <v>E_55 ans et plus</v>
      </c>
      <c r="O1885" s="3" t="str">
        <f t="shared" ca="1" si="119"/>
        <v>D_5 ans et plus</v>
      </c>
      <c r="P1885" s="3" t="str">
        <f>IFERROR(VLOOKUP(J1885,Type!$A:$B,2,FALSE),"Actif")</f>
        <v>Actif</v>
      </c>
      <c r="Q1885" s="3" t="str">
        <f>VLOOKUP(A1885,Genre!$A:$B,2,0)</f>
        <v>Homme</v>
      </c>
      <c r="R1885" s="42" t="str">
        <f>VLOOKUP(C1885,Department!$A:$B,2,0)</f>
        <v>Others</v>
      </c>
    </row>
    <row r="1886" spans="1:18" x14ac:dyDescent="0.25">
      <c r="A1886" s="41">
        <v>183234239</v>
      </c>
      <c r="B1886" s="1" t="s">
        <v>3736</v>
      </c>
      <c r="C1886" s="1" t="s">
        <v>11</v>
      </c>
      <c r="D1886" s="1" t="s">
        <v>5208</v>
      </c>
      <c r="E1886" s="1" t="s">
        <v>5218</v>
      </c>
      <c r="F1886" s="19">
        <v>31150</v>
      </c>
      <c r="G1886" s="19">
        <v>39367</v>
      </c>
      <c r="H1886" s="1" t="s">
        <v>5241</v>
      </c>
      <c r="I1886" s="1" t="s">
        <v>5257</v>
      </c>
      <c r="J1886" s="1"/>
      <c r="K1886" s="20">
        <f t="shared" ca="1" si="116"/>
        <v>37.706849315068496</v>
      </c>
      <c r="L1886" s="20">
        <f t="shared" ca="1" si="117"/>
        <v>15.194520547945206</v>
      </c>
      <c r="M1886" s="1" t="str">
        <f>IF('1Employee'!E1886="CANADA","AMERIQUE","EUROPE")</f>
        <v>AMERIQUE</v>
      </c>
      <c r="N1886" s="22" t="str">
        <f t="shared" ca="1" si="118"/>
        <v>C_35-45 ans</v>
      </c>
      <c r="O1886" s="3" t="str">
        <f t="shared" ca="1" si="119"/>
        <v>D_5 ans et plus</v>
      </c>
      <c r="P1886" s="3" t="str">
        <f>IFERROR(VLOOKUP(J1886,Type!$A:$B,2,FALSE),"Actif")</f>
        <v>Actif</v>
      </c>
      <c r="Q1886" s="3" t="str">
        <f>VLOOKUP(A1886,Genre!$A:$B,2,0)</f>
        <v>Femme</v>
      </c>
      <c r="R1886" s="42" t="str">
        <f>VLOOKUP(C1886,Department!$A:$B,2,0)</f>
        <v>Others</v>
      </c>
    </row>
    <row r="1887" spans="1:18" x14ac:dyDescent="0.25">
      <c r="A1887" s="41">
        <v>188849811</v>
      </c>
      <c r="B1887" s="1" t="s">
        <v>5166</v>
      </c>
      <c r="C1887" s="1" t="s">
        <v>11</v>
      </c>
      <c r="D1887" s="1" t="s">
        <v>5215</v>
      </c>
      <c r="E1887" s="1" t="s">
        <v>5220</v>
      </c>
      <c r="F1887" s="19">
        <v>31360</v>
      </c>
      <c r="G1887" s="19">
        <v>41127</v>
      </c>
      <c r="H1887" s="1" t="s">
        <v>5241</v>
      </c>
      <c r="I1887" s="1" t="s">
        <v>5257</v>
      </c>
      <c r="J1887" s="1"/>
      <c r="K1887" s="20">
        <f t="shared" ca="1" si="116"/>
        <v>37.131506849315066</v>
      </c>
      <c r="L1887" s="20">
        <f t="shared" ca="1" si="117"/>
        <v>10.372602739726027</v>
      </c>
      <c r="M1887" s="1" t="str">
        <f>IF('1Employee'!E1887="CANADA","AMERIQUE","EUROPE")</f>
        <v>EUROPE</v>
      </c>
      <c r="N1887" s="22" t="str">
        <f t="shared" ca="1" si="118"/>
        <v>C_35-45 ans</v>
      </c>
      <c r="O1887" s="3" t="str">
        <f t="shared" ca="1" si="119"/>
        <v>D_5 ans et plus</v>
      </c>
      <c r="P1887" s="3" t="str">
        <f>IFERROR(VLOOKUP(J1887,Type!$A:$B,2,FALSE),"Actif")</f>
        <v>Actif</v>
      </c>
      <c r="Q1887" s="3" t="str">
        <f>VLOOKUP(A1887,Genre!$A:$B,2,0)</f>
        <v>Homme</v>
      </c>
      <c r="R1887" s="42" t="str">
        <f>VLOOKUP(C1887,Department!$A:$B,2,0)</f>
        <v>Others</v>
      </c>
    </row>
    <row r="1888" spans="1:18" x14ac:dyDescent="0.25">
      <c r="A1888" s="41">
        <v>186594721</v>
      </c>
      <c r="B1888" s="1" t="s">
        <v>4740</v>
      </c>
      <c r="C1888" s="1" t="s">
        <v>11</v>
      </c>
      <c r="D1888" s="1" t="s">
        <v>5215</v>
      </c>
      <c r="E1888" s="1" t="s">
        <v>5220</v>
      </c>
      <c r="F1888" s="19">
        <v>23247</v>
      </c>
      <c r="G1888" s="19">
        <v>40609</v>
      </c>
      <c r="H1888" s="1" t="s">
        <v>5241</v>
      </c>
      <c r="I1888" s="1" t="s">
        <v>5257</v>
      </c>
      <c r="J1888" s="1"/>
      <c r="K1888" s="20">
        <f t="shared" ca="1" si="116"/>
        <v>59.358904109589041</v>
      </c>
      <c r="L1888" s="20">
        <f t="shared" ca="1" si="117"/>
        <v>11.791780821917808</v>
      </c>
      <c r="M1888" s="1" t="str">
        <f>IF('1Employee'!E1888="CANADA","AMERIQUE","EUROPE")</f>
        <v>EUROPE</v>
      </c>
      <c r="N1888" s="22" t="str">
        <f t="shared" ca="1" si="118"/>
        <v>E_55 ans et plus</v>
      </c>
      <c r="O1888" s="3" t="str">
        <f t="shared" ca="1" si="119"/>
        <v>D_5 ans et plus</v>
      </c>
      <c r="P1888" s="3" t="str">
        <f>IFERROR(VLOOKUP(J1888,Type!$A:$B,2,FALSE),"Actif")</f>
        <v>Actif</v>
      </c>
      <c r="Q1888" s="3" t="str">
        <f>VLOOKUP(A1888,Genre!$A:$B,2,0)</f>
        <v>Femme</v>
      </c>
      <c r="R1888" s="42" t="str">
        <f>VLOOKUP(C1888,Department!$A:$B,2,0)</f>
        <v>Others</v>
      </c>
    </row>
    <row r="1889" spans="1:18" x14ac:dyDescent="0.25">
      <c r="A1889" s="41">
        <v>181488814</v>
      </c>
      <c r="B1889" s="1" t="s">
        <v>3209</v>
      </c>
      <c r="C1889" s="1" t="s">
        <v>11</v>
      </c>
      <c r="D1889" s="1" t="s">
        <v>5215</v>
      </c>
      <c r="E1889" s="1" t="s">
        <v>5220</v>
      </c>
      <c r="F1889" s="19">
        <v>21185</v>
      </c>
      <c r="G1889" s="19">
        <v>39048</v>
      </c>
      <c r="H1889" s="1" t="s">
        <v>5241</v>
      </c>
      <c r="I1889" s="1" t="s">
        <v>5257</v>
      </c>
      <c r="J1889" s="1"/>
      <c r="K1889" s="20">
        <f t="shared" ca="1" si="116"/>
        <v>65.008219178082186</v>
      </c>
      <c r="L1889" s="20">
        <f t="shared" ca="1" si="117"/>
        <v>16.068493150684933</v>
      </c>
      <c r="M1889" s="1" t="str">
        <f>IF('1Employee'!E1889="CANADA","AMERIQUE","EUROPE")</f>
        <v>EUROPE</v>
      </c>
      <c r="N1889" s="22" t="str">
        <f t="shared" ca="1" si="118"/>
        <v>E_55 ans et plus</v>
      </c>
      <c r="O1889" s="3" t="str">
        <f t="shared" ca="1" si="119"/>
        <v>D_5 ans et plus</v>
      </c>
      <c r="P1889" s="3" t="str">
        <f>IFERROR(VLOOKUP(J1889,Type!$A:$B,2,FALSE),"Actif")</f>
        <v>Actif</v>
      </c>
      <c r="Q1889" s="3" t="str">
        <f>VLOOKUP(A1889,Genre!$A:$B,2,0)</f>
        <v>Femme</v>
      </c>
      <c r="R1889" s="42" t="str">
        <f>VLOOKUP(C1889,Department!$A:$B,2,0)</f>
        <v>Others</v>
      </c>
    </row>
    <row r="1890" spans="1:18" x14ac:dyDescent="0.25">
      <c r="A1890" s="41">
        <v>118453389</v>
      </c>
      <c r="B1890" s="1" t="s">
        <v>1295</v>
      </c>
      <c r="C1890" s="1" t="s">
        <v>11</v>
      </c>
      <c r="D1890" s="1" t="s">
        <v>5215</v>
      </c>
      <c r="E1890" s="1" t="s">
        <v>5220</v>
      </c>
      <c r="F1890" s="19">
        <v>29426</v>
      </c>
      <c r="G1890" s="19">
        <v>38454</v>
      </c>
      <c r="H1890" s="1" t="s">
        <v>5241</v>
      </c>
      <c r="I1890" s="1" t="s">
        <v>5257</v>
      </c>
      <c r="J1890" s="1"/>
      <c r="K1890" s="20">
        <f t="shared" ca="1" si="116"/>
        <v>42.43013698630137</v>
      </c>
      <c r="L1890" s="20">
        <f t="shared" ca="1" si="117"/>
        <v>17.695890410958903</v>
      </c>
      <c r="M1890" s="1" t="str">
        <f>IF('1Employee'!E1890="CANADA","AMERIQUE","EUROPE")</f>
        <v>EUROPE</v>
      </c>
      <c r="N1890" s="22" t="str">
        <f t="shared" ca="1" si="118"/>
        <v>C_35-45 ans</v>
      </c>
      <c r="O1890" s="3" t="str">
        <f t="shared" ca="1" si="119"/>
        <v>D_5 ans et plus</v>
      </c>
      <c r="P1890" s="3" t="str">
        <f>IFERROR(VLOOKUP(J1890,Type!$A:$B,2,FALSE),"Actif")</f>
        <v>Actif</v>
      </c>
      <c r="Q1890" s="3" t="str">
        <f>VLOOKUP(A1890,Genre!$A:$B,2,0)</f>
        <v>Homme</v>
      </c>
      <c r="R1890" s="42" t="str">
        <f>VLOOKUP(C1890,Department!$A:$B,2,0)</f>
        <v>Others</v>
      </c>
    </row>
    <row r="1891" spans="1:18" x14ac:dyDescent="0.25">
      <c r="A1891" s="41">
        <v>188295696</v>
      </c>
      <c r="B1891" s="1" t="s">
        <v>992</v>
      </c>
      <c r="C1891" s="1" t="s">
        <v>11</v>
      </c>
      <c r="D1891" s="1" t="s">
        <v>5215</v>
      </c>
      <c r="E1891" s="1" t="s">
        <v>5220</v>
      </c>
      <c r="F1891" s="19">
        <v>25531</v>
      </c>
      <c r="G1891" s="19">
        <v>42002</v>
      </c>
      <c r="H1891" s="1" t="s">
        <v>5241</v>
      </c>
      <c r="I1891" s="1" t="s">
        <v>5257</v>
      </c>
      <c r="J1891" s="1"/>
      <c r="K1891" s="20">
        <f t="shared" ca="1" si="116"/>
        <v>53.101369863013701</v>
      </c>
      <c r="L1891" s="20">
        <f t="shared" ca="1" si="117"/>
        <v>7.9753424657534246</v>
      </c>
      <c r="M1891" s="1" t="str">
        <f>IF('1Employee'!E1891="CANADA","AMERIQUE","EUROPE")</f>
        <v>EUROPE</v>
      </c>
      <c r="N1891" s="22" t="str">
        <f t="shared" ca="1" si="118"/>
        <v>D_45-55ans</v>
      </c>
      <c r="O1891" s="3" t="str">
        <f t="shared" ca="1" si="119"/>
        <v>D_5 ans et plus</v>
      </c>
      <c r="P1891" s="3" t="str">
        <f>IFERROR(VLOOKUP(J1891,Type!$A:$B,2,FALSE),"Actif")</f>
        <v>Actif</v>
      </c>
      <c r="Q1891" s="3" t="str">
        <f>VLOOKUP(A1891,Genre!$A:$B,2,0)</f>
        <v>Homme</v>
      </c>
      <c r="R1891" s="42" t="str">
        <f>VLOOKUP(C1891,Department!$A:$B,2,0)</f>
        <v>Others</v>
      </c>
    </row>
    <row r="1892" spans="1:18" x14ac:dyDescent="0.25">
      <c r="A1892" s="41">
        <v>186862738</v>
      </c>
      <c r="B1892" s="1" t="s">
        <v>100</v>
      </c>
      <c r="C1892" s="1" t="s">
        <v>11</v>
      </c>
      <c r="D1892" s="1" t="s">
        <v>5215</v>
      </c>
      <c r="E1892" s="1" t="s">
        <v>5220</v>
      </c>
      <c r="F1892" s="19">
        <v>36886</v>
      </c>
      <c r="G1892" s="19">
        <v>44450</v>
      </c>
      <c r="H1892" s="1" t="s">
        <v>5241</v>
      </c>
      <c r="I1892" s="1" t="s">
        <v>5257</v>
      </c>
      <c r="J1892" s="1"/>
      <c r="K1892" s="20">
        <f t="shared" ca="1" si="116"/>
        <v>21.991780821917807</v>
      </c>
      <c r="L1892" s="20">
        <f t="shared" ca="1" si="117"/>
        <v>1.2684931506849315</v>
      </c>
      <c r="M1892" s="1" t="str">
        <f>IF('1Employee'!E1892="CANADA","AMERIQUE","EUROPE")</f>
        <v>EUROPE</v>
      </c>
      <c r="N1892" s="22" t="str">
        <f t="shared" ca="1" si="118"/>
        <v>A_18 - 25  ans</v>
      </c>
      <c r="O1892" s="3" t="str">
        <f t="shared" ca="1" si="119"/>
        <v>B_1 -3ans</v>
      </c>
      <c r="P1892" s="3" t="str">
        <f>IFERROR(VLOOKUP(J1892,Type!$A:$B,2,FALSE),"Actif")</f>
        <v>Actif</v>
      </c>
      <c r="Q1892" s="3" t="str">
        <f>VLOOKUP(A1892,Genre!$A:$B,2,0)</f>
        <v>Homme</v>
      </c>
      <c r="R1892" s="42" t="str">
        <f>VLOOKUP(C1892,Department!$A:$B,2,0)</f>
        <v>Others</v>
      </c>
    </row>
    <row r="1893" spans="1:18" x14ac:dyDescent="0.25">
      <c r="A1893" s="41">
        <v>187945489</v>
      </c>
      <c r="B1893" s="1" t="s">
        <v>5129</v>
      </c>
      <c r="C1893" s="1" t="s">
        <v>11</v>
      </c>
      <c r="D1893" s="1" t="s">
        <v>5213</v>
      </c>
      <c r="E1893" s="1" t="s">
        <v>5220</v>
      </c>
      <c r="F1893" s="19">
        <v>28373</v>
      </c>
      <c r="G1893" s="19">
        <v>41979</v>
      </c>
      <c r="H1893" s="1" t="s">
        <v>5241</v>
      </c>
      <c r="I1893" s="1" t="s">
        <v>5257</v>
      </c>
      <c r="J1893" s="1"/>
      <c r="K1893" s="20">
        <f t="shared" ca="1" si="116"/>
        <v>45.315068493150683</v>
      </c>
      <c r="L1893" s="20">
        <f t="shared" ca="1" si="117"/>
        <v>8.0383561643835613</v>
      </c>
      <c r="M1893" s="1" t="str">
        <f>IF('1Employee'!E1893="CANADA","AMERIQUE","EUROPE")</f>
        <v>EUROPE</v>
      </c>
      <c r="N1893" s="22" t="str">
        <f t="shared" ca="1" si="118"/>
        <v>D_45-55ans</v>
      </c>
      <c r="O1893" s="3" t="str">
        <f t="shared" ca="1" si="119"/>
        <v>D_5 ans et plus</v>
      </c>
      <c r="P1893" s="3" t="str">
        <f>IFERROR(VLOOKUP(J1893,Type!$A:$B,2,FALSE),"Actif")</f>
        <v>Actif</v>
      </c>
      <c r="Q1893" s="3" t="str">
        <f>VLOOKUP(A1893,Genre!$A:$B,2,0)</f>
        <v>Homme</v>
      </c>
      <c r="R1893" s="42" t="str">
        <f>VLOOKUP(C1893,Department!$A:$B,2,0)</f>
        <v>Others</v>
      </c>
    </row>
    <row r="1894" spans="1:18" x14ac:dyDescent="0.25">
      <c r="A1894" s="41">
        <v>185883527</v>
      </c>
      <c r="B1894" s="1" t="s">
        <v>4266</v>
      </c>
      <c r="C1894" s="1" t="s">
        <v>11</v>
      </c>
      <c r="D1894" s="1" t="s">
        <v>5213</v>
      </c>
      <c r="E1894" s="1" t="s">
        <v>5220</v>
      </c>
      <c r="F1894" s="19">
        <v>22294</v>
      </c>
      <c r="G1894" s="19">
        <v>39109</v>
      </c>
      <c r="H1894" s="1" t="s">
        <v>5241</v>
      </c>
      <c r="I1894" s="1" t="s">
        <v>5257</v>
      </c>
      <c r="J1894" s="1"/>
      <c r="K1894" s="20">
        <f t="shared" ca="1" si="116"/>
        <v>61.969863013698628</v>
      </c>
      <c r="L1894" s="20">
        <f t="shared" ca="1" si="117"/>
        <v>15.901369863013699</v>
      </c>
      <c r="M1894" s="1" t="str">
        <f>IF('1Employee'!E1894="CANADA","AMERIQUE","EUROPE")</f>
        <v>EUROPE</v>
      </c>
      <c r="N1894" s="22" t="str">
        <f t="shared" ca="1" si="118"/>
        <v>E_55 ans et plus</v>
      </c>
      <c r="O1894" s="3" t="str">
        <f t="shared" ca="1" si="119"/>
        <v>D_5 ans et plus</v>
      </c>
      <c r="P1894" s="3" t="str">
        <f>IFERROR(VLOOKUP(J1894,Type!$A:$B,2,FALSE),"Actif")</f>
        <v>Actif</v>
      </c>
      <c r="Q1894" s="3" t="str">
        <f>VLOOKUP(A1894,Genre!$A:$B,2,0)</f>
        <v>Femme</v>
      </c>
      <c r="R1894" s="42" t="str">
        <f>VLOOKUP(C1894,Department!$A:$B,2,0)</f>
        <v>Others</v>
      </c>
    </row>
    <row r="1895" spans="1:18" x14ac:dyDescent="0.25">
      <c r="A1895" s="41">
        <v>183698517</v>
      </c>
      <c r="B1895" s="1" t="s">
        <v>3931</v>
      </c>
      <c r="C1895" s="1" t="s">
        <v>11</v>
      </c>
      <c r="D1895" s="1" t="s">
        <v>5213</v>
      </c>
      <c r="E1895" s="1" t="s">
        <v>5220</v>
      </c>
      <c r="F1895" s="19">
        <v>20665</v>
      </c>
      <c r="G1895" s="19">
        <v>37441</v>
      </c>
      <c r="H1895" s="1" t="s">
        <v>5241</v>
      </c>
      <c r="I1895" s="1" t="s">
        <v>5257</v>
      </c>
      <c r="J1895" s="1"/>
      <c r="K1895" s="20">
        <f t="shared" ca="1" si="116"/>
        <v>66.432876712328763</v>
      </c>
      <c r="L1895" s="20">
        <f t="shared" ca="1" si="117"/>
        <v>20.471232876712328</v>
      </c>
      <c r="M1895" s="1" t="str">
        <f>IF('1Employee'!E1895="CANADA","AMERIQUE","EUROPE")</f>
        <v>EUROPE</v>
      </c>
      <c r="N1895" s="22" t="str">
        <f t="shared" ca="1" si="118"/>
        <v>E_55 ans et plus</v>
      </c>
      <c r="O1895" s="3" t="str">
        <f t="shared" ca="1" si="119"/>
        <v>D_5 ans et plus</v>
      </c>
      <c r="P1895" s="3" t="str">
        <f>IFERROR(VLOOKUP(J1895,Type!$A:$B,2,FALSE),"Actif")</f>
        <v>Actif</v>
      </c>
      <c r="Q1895" s="3" t="str">
        <f>VLOOKUP(A1895,Genre!$A:$B,2,0)</f>
        <v>Femme</v>
      </c>
      <c r="R1895" s="42" t="str">
        <f>VLOOKUP(C1895,Department!$A:$B,2,0)</f>
        <v>Others</v>
      </c>
    </row>
    <row r="1896" spans="1:18" x14ac:dyDescent="0.25">
      <c r="A1896" s="41">
        <v>187873445</v>
      </c>
      <c r="B1896" s="1" t="s">
        <v>4906</v>
      </c>
      <c r="C1896" s="1" t="s">
        <v>11</v>
      </c>
      <c r="D1896" s="1" t="s">
        <v>5214</v>
      </c>
      <c r="E1896" s="1" t="s">
        <v>5220</v>
      </c>
      <c r="F1896" s="19">
        <v>35953</v>
      </c>
      <c r="G1896" s="19">
        <v>38711</v>
      </c>
      <c r="H1896" s="1" t="s">
        <v>5241</v>
      </c>
      <c r="I1896" s="1" t="s">
        <v>5257</v>
      </c>
      <c r="J1896" s="1"/>
      <c r="K1896" s="20">
        <f t="shared" ca="1" si="116"/>
        <v>24.547945205479451</v>
      </c>
      <c r="L1896" s="20">
        <f t="shared" ca="1" si="117"/>
        <v>16.991780821917807</v>
      </c>
      <c r="M1896" s="1" t="str">
        <f>IF('1Employee'!E1896="CANADA","AMERIQUE","EUROPE")</f>
        <v>EUROPE</v>
      </c>
      <c r="N1896" s="22" t="str">
        <f t="shared" ca="1" si="118"/>
        <v>A_18 - 25  ans</v>
      </c>
      <c r="O1896" s="3" t="str">
        <f t="shared" ca="1" si="119"/>
        <v>D_5 ans et plus</v>
      </c>
      <c r="P1896" s="3" t="str">
        <f>IFERROR(VLOOKUP(J1896,Type!$A:$B,2,FALSE),"Actif")</f>
        <v>Actif</v>
      </c>
      <c r="Q1896" s="3" t="str">
        <f>VLOOKUP(A1896,Genre!$A:$B,2,0)</f>
        <v>Homme</v>
      </c>
      <c r="R1896" s="42" t="str">
        <f>VLOOKUP(C1896,Department!$A:$B,2,0)</f>
        <v>Others</v>
      </c>
    </row>
    <row r="1897" spans="1:18" x14ac:dyDescent="0.25">
      <c r="A1897" s="41">
        <v>188354814</v>
      </c>
      <c r="B1897" s="1" t="s">
        <v>2834</v>
      </c>
      <c r="C1897" s="1" t="s">
        <v>11</v>
      </c>
      <c r="D1897" s="1" t="s">
        <v>5214</v>
      </c>
      <c r="E1897" s="1" t="s">
        <v>5220</v>
      </c>
      <c r="F1897" s="19">
        <v>28807</v>
      </c>
      <c r="G1897" s="19">
        <v>40795</v>
      </c>
      <c r="H1897" s="1" t="s">
        <v>5241</v>
      </c>
      <c r="I1897" s="1" t="s">
        <v>5257</v>
      </c>
      <c r="J1897" s="1"/>
      <c r="K1897" s="20">
        <f t="shared" ca="1" si="116"/>
        <v>44.126027397260273</v>
      </c>
      <c r="L1897" s="20">
        <f t="shared" ca="1" si="117"/>
        <v>11.282191780821918</v>
      </c>
      <c r="M1897" s="1" t="str">
        <f>IF('1Employee'!E1897="CANADA","AMERIQUE","EUROPE")</f>
        <v>EUROPE</v>
      </c>
      <c r="N1897" s="22" t="str">
        <f t="shared" ca="1" si="118"/>
        <v>C_35-45 ans</v>
      </c>
      <c r="O1897" s="3" t="str">
        <f t="shared" ca="1" si="119"/>
        <v>D_5 ans et plus</v>
      </c>
      <c r="P1897" s="3" t="str">
        <f>IFERROR(VLOOKUP(J1897,Type!$A:$B,2,FALSE),"Actif")</f>
        <v>Actif</v>
      </c>
      <c r="Q1897" s="3" t="str">
        <f>VLOOKUP(A1897,Genre!$A:$B,2,0)</f>
        <v>Homme</v>
      </c>
      <c r="R1897" s="42" t="str">
        <f>VLOOKUP(C1897,Department!$A:$B,2,0)</f>
        <v>Others</v>
      </c>
    </row>
    <row r="1898" spans="1:18" x14ac:dyDescent="0.25">
      <c r="A1898" s="41">
        <v>118644237</v>
      </c>
      <c r="B1898" s="1" t="s">
        <v>2093</v>
      </c>
      <c r="C1898" s="1" t="s">
        <v>11</v>
      </c>
      <c r="D1898" s="1" t="s">
        <v>5214</v>
      </c>
      <c r="E1898" s="1" t="s">
        <v>5220</v>
      </c>
      <c r="F1898" s="19">
        <v>36003</v>
      </c>
      <c r="G1898" s="19">
        <v>39429</v>
      </c>
      <c r="H1898" s="1" t="s">
        <v>5241</v>
      </c>
      <c r="I1898" s="1" t="s">
        <v>5257</v>
      </c>
      <c r="J1898" s="1"/>
      <c r="K1898" s="20">
        <f t="shared" ca="1" si="116"/>
        <v>24.410958904109588</v>
      </c>
      <c r="L1898" s="20">
        <f t="shared" ca="1" si="117"/>
        <v>15.024657534246575</v>
      </c>
      <c r="M1898" s="1" t="str">
        <f>IF('1Employee'!E1898="CANADA","AMERIQUE","EUROPE")</f>
        <v>EUROPE</v>
      </c>
      <c r="N1898" s="22" t="str">
        <f t="shared" ca="1" si="118"/>
        <v>A_18 - 25  ans</v>
      </c>
      <c r="O1898" s="3" t="str">
        <f t="shared" ca="1" si="119"/>
        <v>D_5 ans et plus</v>
      </c>
      <c r="P1898" s="3" t="str">
        <f>IFERROR(VLOOKUP(J1898,Type!$A:$B,2,FALSE),"Actif")</f>
        <v>Actif</v>
      </c>
      <c r="Q1898" s="3" t="str">
        <f>VLOOKUP(A1898,Genre!$A:$B,2,0)</f>
        <v>Homme</v>
      </c>
      <c r="R1898" s="42" t="str">
        <f>VLOOKUP(C1898,Department!$A:$B,2,0)</f>
        <v>Others</v>
      </c>
    </row>
    <row r="1899" spans="1:18" x14ac:dyDescent="0.25">
      <c r="A1899" s="41">
        <v>186351782</v>
      </c>
      <c r="B1899" s="1" t="s">
        <v>4647</v>
      </c>
      <c r="C1899" s="1" t="s">
        <v>11</v>
      </c>
      <c r="D1899" s="1" t="s">
        <v>5216</v>
      </c>
      <c r="E1899" s="1" t="s">
        <v>5220</v>
      </c>
      <c r="F1899" s="19">
        <v>34934</v>
      </c>
      <c r="G1899" s="19">
        <v>42137</v>
      </c>
      <c r="H1899" s="1" t="s">
        <v>5241</v>
      </c>
      <c r="I1899" s="1" t="s">
        <v>5257</v>
      </c>
      <c r="J1899" s="1"/>
      <c r="K1899" s="20">
        <f t="shared" ca="1" si="116"/>
        <v>27.339726027397262</v>
      </c>
      <c r="L1899" s="20">
        <f t="shared" ca="1" si="117"/>
        <v>7.6054794520547944</v>
      </c>
      <c r="M1899" s="1" t="str">
        <f>IF('1Employee'!E1899="CANADA","AMERIQUE","EUROPE")</f>
        <v>EUROPE</v>
      </c>
      <c r="N1899" s="22" t="str">
        <f t="shared" ca="1" si="118"/>
        <v>B_25-35 ans</v>
      </c>
      <c r="O1899" s="3" t="str">
        <f t="shared" ca="1" si="119"/>
        <v>D_5 ans et plus</v>
      </c>
      <c r="P1899" s="3" t="str">
        <f>IFERROR(VLOOKUP(J1899,Type!$A:$B,2,FALSE),"Actif")</f>
        <v>Actif</v>
      </c>
      <c r="Q1899" s="3" t="str">
        <f>VLOOKUP(A1899,Genre!$A:$B,2,0)</f>
        <v>Homme</v>
      </c>
      <c r="R1899" s="42" t="str">
        <f>VLOOKUP(C1899,Department!$A:$B,2,0)</f>
        <v>Others</v>
      </c>
    </row>
    <row r="1900" spans="1:18" x14ac:dyDescent="0.25">
      <c r="A1900" s="41">
        <v>182784452</v>
      </c>
      <c r="B1900" s="1" t="s">
        <v>3646</v>
      </c>
      <c r="C1900" s="1" t="s">
        <v>11</v>
      </c>
      <c r="D1900" s="1" t="s">
        <v>5209</v>
      </c>
      <c r="E1900" s="1" t="s">
        <v>5219</v>
      </c>
      <c r="F1900" s="19">
        <v>31015</v>
      </c>
      <c r="G1900" s="19">
        <v>43862</v>
      </c>
      <c r="H1900" s="1" t="s">
        <v>5241</v>
      </c>
      <c r="I1900" s="1" t="s">
        <v>5257</v>
      </c>
      <c r="J1900" s="1"/>
      <c r="K1900" s="20">
        <f t="shared" ca="1" si="116"/>
        <v>38.076712328767123</v>
      </c>
      <c r="L1900" s="20">
        <f t="shared" ca="1" si="117"/>
        <v>2.8794520547945206</v>
      </c>
      <c r="M1900" s="1" t="str">
        <f>IF('1Employee'!E1900="CANADA","AMERIQUE","EUROPE")</f>
        <v>EUROPE</v>
      </c>
      <c r="N1900" s="22" t="str">
        <f t="shared" ca="1" si="118"/>
        <v>C_35-45 ans</v>
      </c>
      <c r="O1900" s="3" t="str">
        <f t="shared" ca="1" si="119"/>
        <v>B_1 -3ans</v>
      </c>
      <c r="P1900" s="3" t="str">
        <f>IFERROR(VLOOKUP(J1900,Type!$A:$B,2,FALSE),"Actif")</f>
        <v>Actif</v>
      </c>
      <c r="Q1900" s="3" t="str">
        <f>VLOOKUP(A1900,Genre!$A:$B,2,0)</f>
        <v>Homme</v>
      </c>
      <c r="R1900" s="42" t="str">
        <f>VLOOKUP(C1900,Department!$A:$B,2,0)</f>
        <v>Others</v>
      </c>
    </row>
    <row r="1901" spans="1:18" x14ac:dyDescent="0.25">
      <c r="A1901" s="41">
        <v>182686517</v>
      </c>
      <c r="B1901" s="1" t="s">
        <v>3556</v>
      </c>
      <c r="C1901" s="1" t="s">
        <v>11</v>
      </c>
      <c r="D1901" s="1" t="s">
        <v>5209</v>
      </c>
      <c r="E1901" s="1" t="s">
        <v>5219</v>
      </c>
      <c r="F1901" s="19">
        <v>22461</v>
      </c>
      <c r="G1901" s="19">
        <v>38056</v>
      </c>
      <c r="H1901" s="1" t="s">
        <v>5241</v>
      </c>
      <c r="I1901" s="1" t="s">
        <v>5257</v>
      </c>
      <c r="J1901" s="1"/>
      <c r="K1901" s="20">
        <f t="shared" ca="1" si="116"/>
        <v>61.512328767123286</v>
      </c>
      <c r="L1901" s="20">
        <f t="shared" ca="1" si="117"/>
        <v>18.786301369863015</v>
      </c>
      <c r="M1901" s="1" t="str">
        <f>IF('1Employee'!E1901="CANADA","AMERIQUE","EUROPE")</f>
        <v>EUROPE</v>
      </c>
      <c r="N1901" s="22" t="str">
        <f t="shared" ca="1" si="118"/>
        <v>E_55 ans et plus</v>
      </c>
      <c r="O1901" s="3" t="str">
        <f t="shared" ca="1" si="119"/>
        <v>D_5 ans et plus</v>
      </c>
      <c r="P1901" s="3" t="str">
        <f>IFERROR(VLOOKUP(J1901,Type!$A:$B,2,FALSE),"Actif")</f>
        <v>Actif</v>
      </c>
      <c r="Q1901" s="3" t="str">
        <f>VLOOKUP(A1901,Genre!$A:$B,2,0)</f>
        <v>Homme</v>
      </c>
      <c r="R1901" s="42" t="str">
        <f>VLOOKUP(C1901,Department!$A:$B,2,0)</f>
        <v>Others</v>
      </c>
    </row>
    <row r="1902" spans="1:18" x14ac:dyDescent="0.25">
      <c r="A1902" s="41">
        <v>183963351</v>
      </c>
      <c r="B1902" s="1" t="s">
        <v>1558</v>
      </c>
      <c r="C1902" s="1" t="s">
        <v>11</v>
      </c>
      <c r="D1902" s="1" t="s">
        <v>5209</v>
      </c>
      <c r="E1902" s="1" t="s">
        <v>5219</v>
      </c>
      <c r="F1902" s="19">
        <v>26956</v>
      </c>
      <c r="G1902" s="19">
        <v>43890</v>
      </c>
      <c r="H1902" s="1" t="s">
        <v>5241</v>
      </c>
      <c r="I1902" s="1" t="s">
        <v>5257</v>
      </c>
      <c r="J1902" s="1"/>
      <c r="K1902" s="20">
        <f t="shared" ca="1" si="116"/>
        <v>49.197260273972603</v>
      </c>
      <c r="L1902" s="20">
        <f t="shared" ca="1" si="117"/>
        <v>2.8027397260273972</v>
      </c>
      <c r="M1902" s="1" t="str">
        <f>IF('1Employee'!E1902="CANADA","AMERIQUE","EUROPE")</f>
        <v>EUROPE</v>
      </c>
      <c r="N1902" s="22" t="str">
        <f t="shared" ca="1" si="118"/>
        <v>D_45-55ans</v>
      </c>
      <c r="O1902" s="3" t="str">
        <f t="shared" ca="1" si="119"/>
        <v>B_1 -3ans</v>
      </c>
      <c r="P1902" s="3" t="str">
        <f>IFERROR(VLOOKUP(J1902,Type!$A:$B,2,FALSE),"Actif")</f>
        <v>Actif</v>
      </c>
      <c r="Q1902" s="3" t="str">
        <f>VLOOKUP(A1902,Genre!$A:$B,2,0)</f>
        <v>Femme</v>
      </c>
      <c r="R1902" s="42" t="str">
        <f>VLOOKUP(C1902,Department!$A:$B,2,0)</f>
        <v>Others</v>
      </c>
    </row>
    <row r="1903" spans="1:18" x14ac:dyDescent="0.25">
      <c r="A1903" s="41">
        <v>187879429</v>
      </c>
      <c r="B1903" s="1" t="s">
        <v>4910</v>
      </c>
      <c r="C1903" s="1" t="s">
        <v>11</v>
      </c>
      <c r="D1903" s="1" t="s">
        <v>5210</v>
      </c>
      <c r="E1903" s="1" t="s">
        <v>5219</v>
      </c>
      <c r="F1903" s="19">
        <v>33172</v>
      </c>
      <c r="G1903" s="19">
        <v>37678</v>
      </c>
      <c r="H1903" s="1" t="s">
        <v>5241</v>
      </c>
      <c r="I1903" s="1" t="s">
        <v>5257</v>
      </c>
      <c r="J1903" s="1"/>
      <c r="K1903" s="20">
        <f t="shared" ca="1" si="116"/>
        <v>32.167123287671231</v>
      </c>
      <c r="L1903" s="20">
        <f t="shared" ca="1" si="117"/>
        <v>19.82191780821918</v>
      </c>
      <c r="M1903" s="1" t="str">
        <f>IF('1Employee'!E1903="CANADA","AMERIQUE","EUROPE")</f>
        <v>EUROPE</v>
      </c>
      <c r="N1903" s="22" t="str">
        <f t="shared" ca="1" si="118"/>
        <v>B_25-35 ans</v>
      </c>
      <c r="O1903" s="3" t="str">
        <f t="shared" ca="1" si="119"/>
        <v>D_5 ans et plus</v>
      </c>
      <c r="P1903" s="3" t="str">
        <f>IFERROR(VLOOKUP(J1903,Type!$A:$B,2,FALSE),"Actif")</f>
        <v>Actif</v>
      </c>
      <c r="Q1903" s="3" t="str">
        <f>VLOOKUP(A1903,Genre!$A:$B,2,0)</f>
        <v>Homme</v>
      </c>
      <c r="R1903" s="42" t="str">
        <f>VLOOKUP(C1903,Department!$A:$B,2,0)</f>
        <v>Others</v>
      </c>
    </row>
    <row r="1904" spans="1:18" x14ac:dyDescent="0.25">
      <c r="A1904" s="41">
        <v>185381474</v>
      </c>
      <c r="B1904" s="1" t="s">
        <v>4394</v>
      </c>
      <c r="C1904" s="1" t="s">
        <v>11</v>
      </c>
      <c r="D1904" s="1" t="s">
        <v>5210</v>
      </c>
      <c r="E1904" s="1" t="s">
        <v>5219</v>
      </c>
      <c r="F1904" s="19">
        <v>31420</v>
      </c>
      <c r="G1904" s="19">
        <v>42102</v>
      </c>
      <c r="H1904" s="1" t="s">
        <v>5241</v>
      </c>
      <c r="I1904" s="1" t="s">
        <v>5257</v>
      </c>
      <c r="J1904" s="1"/>
      <c r="K1904" s="20">
        <f t="shared" ca="1" si="116"/>
        <v>36.967123287671235</v>
      </c>
      <c r="L1904" s="20">
        <f t="shared" ca="1" si="117"/>
        <v>7.7013698630136984</v>
      </c>
      <c r="M1904" s="1" t="str">
        <f>IF('1Employee'!E1904="CANADA","AMERIQUE","EUROPE")</f>
        <v>EUROPE</v>
      </c>
      <c r="N1904" s="22" t="str">
        <f t="shared" ca="1" si="118"/>
        <v>C_35-45 ans</v>
      </c>
      <c r="O1904" s="3" t="str">
        <f t="shared" ca="1" si="119"/>
        <v>D_5 ans et plus</v>
      </c>
      <c r="P1904" s="3" t="str">
        <f>IFERROR(VLOOKUP(J1904,Type!$A:$B,2,FALSE),"Actif")</f>
        <v>Actif</v>
      </c>
      <c r="Q1904" s="3" t="str">
        <f>VLOOKUP(A1904,Genre!$A:$B,2,0)</f>
        <v>Homme</v>
      </c>
      <c r="R1904" s="42" t="str">
        <f>VLOOKUP(C1904,Department!$A:$B,2,0)</f>
        <v>Others</v>
      </c>
    </row>
    <row r="1905" spans="1:18" x14ac:dyDescent="0.25">
      <c r="A1905" s="41">
        <v>185247478</v>
      </c>
      <c r="B1905" s="1" t="s">
        <v>4370</v>
      </c>
      <c r="C1905" s="1" t="s">
        <v>11</v>
      </c>
      <c r="D1905" s="1" t="s">
        <v>5210</v>
      </c>
      <c r="E1905" s="1" t="s">
        <v>5219</v>
      </c>
      <c r="F1905" s="19">
        <v>29474</v>
      </c>
      <c r="G1905" s="19">
        <v>42530</v>
      </c>
      <c r="H1905" s="1" t="s">
        <v>5241</v>
      </c>
      <c r="I1905" s="1" t="s">
        <v>5257</v>
      </c>
      <c r="J1905" s="1"/>
      <c r="K1905" s="20">
        <f t="shared" ca="1" si="116"/>
        <v>42.298630136986304</v>
      </c>
      <c r="L1905" s="20">
        <f t="shared" ca="1" si="117"/>
        <v>6.5287671232876709</v>
      </c>
      <c r="M1905" s="1" t="str">
        <f>IF('1Employee'!E1905="CANADA","AMERIQUE","EUROPE")</f>
        <v>EUROPE</v>
      </c>
      <c r="N1905" s="22" t="str">
        <f t="shared" ca="1" si="118"/>
        <v>C_35-45 ans</v>
      </c>
      <c r="O1905" s="3" t="str">
        <f t="shared" ca="1" si="119"/>
        <v>D_5 ans et plus</v>
      </c>
      <c r="P1905" s="3" t="str">
        <f>IFERROR(VLOOKUP(J1905,Type!$A:$B,2,FALSE),"Actif")</f>
        <v>Actif</v>
      </c>
      <c r="Q1905" s="3" t="str">
        <f>VLOOKUP(A1905,Genre!$A:$B,2,0)</f>
        <v>Femme</v>
      </c>
      <c r="R1905" s="42" t="str">
        <f>VLOOKUP(C1905,Department!$A:$B,2,0)</f>
        <v>Others</v>
      </c>
    </row>
    <row r="1906" spans="1:18" x14ac:dyDescent="0.25">
      <c r="A1906" s="41">
        <v>183341477</v>
      </c>
      <c r="B1906" s="1" t="s">
        <v>3784</v>
      </c>
      <c r="C1906" s="1" t="s">
        <v>11</v>
      </c>
      <c r="D1906" s="1" t="s">
        <v>5210</v>
      </c>
      <c r="E1906" s="1" t="s">
        <v>5219</v>
      </c>
      <c r="F1906" s="19">
        <v>36183</v>
      </c>
      <c r="G1906" s="19">
        <v>40928</v>
      </c>
      <c r="H1906" s="1" t="s">
        <v>5241</v>
      </c>
      <c r="I1906" s="1" t="s">
        <v>5257</v>
      </c>
      <c r="J1906" s="1"/>
      <c r="K1906" s="20">
        <f t="shared" ca="1" si="116"/>
        <v>23.917808219178081</v>
      </c>
      <c r="L1906" s="20">
        <f t="shared" ca="1" si="117"/>
        <v>10.917808219178083</v>
      </c>
      <c r="M1906" s="1" t="str">
        <f>IF('1Employee'!E1906="CANADA","AMERIQUE","EUROPE")</f>
        <v>EUROPE</v>
      </c>
      <c r="N1906" s="22" t="str">
        <f t="shared" ca="1" si="118"/>
        <v>A_18 - 25  ans</v>
      </c>
      <c r="O1906" s="3" t="str">
        <f t="shared" ca="1" si="119"/>
        <v>D_5 ans et plus</v>
      </c>
      <c r="P1906" s="3" t="str">
        <f>IFERROR(VLOOKUP(J1906,Type!$A:$B,2,FALSE),"Actif")</f>
        <v>Actif</v>
      </c>
      <c r="Q1906" s="3" t="str">
        <f>VLOOKUP(A1906,Genre!$A:$B,2,0)</f>
        <v>Homme</v>
      </c>
      <c r="R1906" s="42" t="str">
        <f>VLOOKUP(C1906,Department!$A:$B,2,0)</f>
        <v>Others</v>
      </c>
    </row>
    <row r="1907" spans="1:18" x14ac:dyDescent="0.25">
      <c r="A1907" s="41">
        <v>182869113</v>
      </c>
      <c r="B1907" s="1" t="s">
        <v>3669</v>
      </c>
      <c r="C1907" s="1" t="s">
        <v>11</v>
      </c>
      <c r="D1907" s="1" t="s">
        <v>5210</v>
      </c>
      <c r="E1907" s="1" t="s">
        <v>5219</v>
      </c>
      <c r="F1907" s="19">
        <v>32811</v>
      </c>
      <c r="G1907" s="19">
        <v>44711</v>
      </c>
      <c r="H1907" s="1" t="s">
        <v>5241</v>
      </c>
      <c r="I1907" s="1" t="s">
        <v>5257</v>
      </c>
      <c r="J1907" s="1"/>
      <c r="K1907" s="20">
        <f t="shared" ca="1" si="116"/>
        <v>33.156164383561645</v>
      </c>
      <c r="L1907" s="20">
        <f t="shared" ca="1" si="117"/>
        <v>0.55342465753424652</v>
      </c>
      <c r="M1907" s="1" t="str">
        <f>IF('1Employee'!E1907="CANADA","AMERIQUE","EUROPE")</f>
        <v>EUROPE</v>
      </c>
      <c r="N1907" s="22" t="str">
        <f t="shared" ca="1" si="118"/>
        <v>B_25-35 ans</v>
      </c>
      <c r="O1907" s="3" t="str">
        <f t="shared" ca="1" si="119"/>
        <v>A_0-1an</v>
      </c>
      <c r="P1907" s="3" t="str">
        <f>IFERROR(VLOOKUP(J1907,Type!$A:$B,2,FALSE),"Actif")</f>
        <v>Actif</v>
      </c>
      <c r="Q1907" s="3" t="str">
        <f>VLOOKUP(A1907,Genre!$A:$B,2,0)</f>
        <v>Femme</v>
      </c>
      <c r="R1907" s="42" t="str">
        <f>VLOOKUP(C1907,Department!$A:$B,2,0)</f>
        <v>Others</v>
      </c>
    </row>
    <row r="1908" spans="1:18" x14ac:dyDescent="0.25">
      <c r="A1908" s="41">
        <v>182397745</v>
      </c>
      <c r="B1908" s="1" t="s">
        <v>3509</v>
      </c>
      <c r="C1908" s="1" t="s">
        <v>11</v>
      </c>
      <c r="D1908" s="1" t="s">
        <v>5210</v>
      </c>
      <c r="E1908" s="1" t="s">
        <v>5219</v>
      </c>
      <c r="F1908" s="19">
        <v>22502</v>
      </c>
      <c r="G1908" s="19">
        <v>42909</v>
      </c>
      <c r="H1908" s="1" t="s">
        <v>5241</v>
      </c>
      <c r="I1908" s="1" t="s">
        <v>5257</v>
      </c>
      <c r="J1908" s="1"/>
      <c r="K1908" s="20">
        <f t="shared" ca="1" si="116"/>
        <v>61.4</v>
      </c>
      <c r="L1908" s="20">
        <f t="shared" ca="1" si="117"/>
        <v>5.4904109589041097</v>
      </c>
      <c r="M1908" s="1" t="str">
        <f>IF('1Employee'!E1908="CANADA","AMERIQUE","EUROPE")</f>
        <v>EUROPE</v>
      </c>
      <c r="N1908" s="22" t="str">
        <f t="shared" ca="1" si="118"/>
        <v>E_55 ans et plus</v>
      </c>
      <c r="O1908" s="3" t="str">
        <f t="shared" ca="1" si="119"/>
        <v>D_5 ans et plus</v>
      </c>
      <c r="P1908" s="3" t="str">
        <f>IFERROR(VLOOKUP(J1908,Type!$A:$B,2,FALSE),"Actif")</f>
        <v>Actif</v>
      </c>
      <c r="Q1908" s="3" t="str">
        <f>VLOOKUP(A1908,Genre!$A:$B,2,0)</f>
        <v>Homme</v>
      </c>
      <c r="R1908" s="42" t="str">
        <f>VLOOKUP(C1908,Department!$A:$B,2,0)</f>
        <v>Others</v>
      </c>
    </row>
    <row r="1909" spans="1:18" x14ac:dyDescent="0.25">
      <c r="A1909" s="41">
        <v>183778398</v>
      </c>
      <c r="B1909" s="1" t="s">
        <v>439</v>
      </c>
      <c r="C1909" s="1" t="s">
        <v>11</v>
      </c>
      <c r="D1909" s="1" t="s">
        <v>5210</v>
      </c>
      <c r="E1909" s="1" t="s">
        <v>5219</v>
      </c>
      <c r="F1909" s="19">
        <v>26417</v>
      </c>
      <c r="G1909" s="19">
        <v>44364</v>
      </c>
      <c r="H1909" s="1" t="s">
        <v>5241</v>
      </c>
      <c r="I1909" s="1" t="s">
        <v>5257</v>
      </c>
      <c r="J1909" s="1"/>
      <c r="K1909" s="20">
        <f t="shared" ca="1" si="116"/>
        <v>50.673972602739724</v>
      </c>
      <c r="L1909" s="20">
        <f t="shared" ca="1" si="117"/>
        <v>1.5041095890410958</v>
      </c>
      <c r="M1909" s="1" t="str">
        <f>IF('1Employee'!E1909="CANADA","AMERIQUE","EUROPE")</f>
        <v>EUROPE</v>
      </c>
      <c r="N1909" s="22" t="str">
        <f t="shared" ca="1" si="118"/>
        <v>D_45-55ans</v>
      </c>
      <c r="O1909" s="3" t="str">
        <f t="shared" ca="1" si="119"/>
        <v>B_1 -3ans</v>
      </c>
      <c r="P1909" s="3" t="str">
        <f>IFERROR(VLOOKUP(J1909,Type!$A:$B,2,FALSE),"Actif")</f>
        <v>Actif</v>
      </c>
      <c r="Q1909" s="3" t="str">
        <f>VLOOKUP(A1909,Genre!$A:$B,2,0)</f>
        <v>Homme</v>
      </c>
      <c r="R1909" s="42" t="str">
        <f>VLOOKUP(C1909,Department!$A:$B,2,0)</f>
        <v>Others</v>
      </c>
    </row>
    <row r="1910" spans="1:18" x14ac:dyDescent="0.25">
      <c r="A1910" s="41">
        <v>186867884</v>
      </c>
      <c r="B1910" s="1" t="s">
        <v>4843</v>
      </c>
      <c r="C1910" s="1" t="s">
        <v>11</v>
      </c>
      <c r="D1910" s="1" t="s">
        <v>5211</v>
      </c>
      <c r="E1910" s="1" t="s">
        <v>5219</v>
      </c>
      <c r="F1910" s="19">
        <v>36672</v>
      </c>
      <c r="G1910" s="19">
        <v>39110</v>
      </c>
      <c r="H1910" s="1" t="s">
        <v>5241</v>
      </c>
      <c r="I1910" s="1" t="s">
        <v>5257</v>
      </c>
      <c r="J1910" s="1"/>
      <c r="K1910" s="20">
        <f t="shared" ca="1" si="116"/>
        <v>22.578082191780823</v>
      </c>
      <c r="L1910" s="20">
        <f t="shared" ca="1" si="117"/>
        <v>15.898630136986302</v>
      </c>
      <c r="M1910" s="1" t="str">
        <f>IF('1Employee'!E1910="CANADA","AMERIQUE","EUROPE")</f>
        <v>EUROPE</v>
      </c>
      <c r="N1910" s="22" t="str">
        <f t="shared" ca="1" si="118"/>
        <v>A_18 - 25  ans</v>
      </c>
      <c r="O1910" s="3" t="str">
        <f t="shared" ca="1" si="119"/>
        <v>D_5 ans et plus</v>
      </c>
      <c r="P1910" s="3" t="str">
        <f>IFERROR(VLOOKUP(J1910,Type!$A:$B,2,FALSE),"Actif")</f>
        <v>Actif</v>
      </c>
      <c r="Q1910" s="3" t="str">
        <f>VLOOKUP(A1910,Genre!$A:$B,2,0)</f>
        <v>Femme</v>
      </c>
      <c r="R1910" s="42" t="str">
        <f>VLOOKUP(C1910,Department!$A:$B,2,0)</f>
        <v>Others</v>
      </c>
    </row>
    <row r="1911" spans="1:18" x14ac:dyDescent="0.25">
      <c r="A1911" s="41">
        <v>182889487</v>
      </c>
      <c r="B1911" s="1" t="s">
        <v>3407</v>
      </c>
      <c r="C1911" s="1" t="s">
        <v>11</v>
      </c>
      <c r="D1911" s="1" t="s">
        <v>5211</v>
      </c>
      <c r="E1911" s="1" t="s">
        <v>5219</v>
      </c>
      <c r="F1911" s="19">
        <v>33321</v>
      </c>
      <c r="G1911" s="19">
        <v>41759</v>
      </c>
      <c r="H1911" s="1" t="s">
        <v>5241</v>
      </c>
      <c r="I1911" s="1" t="s">
        <v>5257</v>
      </c>
      <c r="J1911" s="1"/>
      <c r="K1911" s="20">
        <f t="shared" ca="1" si="116"/>
        <v>31.758904109589039</v>
      </c>
      <c r="L1911" s="20">
        <f t="shared" ca="1" si="117"/>
        <v>8.6410958904109592</v>
      </c>
      <c r="M1911" s="1" t="str">
        <f>IF('1Employee'!E1911="CANADA","AMERIQUE","EUROPE")</f>
        <v>EUROPE</v>
      </c>
      <c r="N1911" s="22" t="str">
        <f t="shared" ca="1" si="118"/>
        <v>B_25-35 ans</v>
      </c>
      <c r="O1911" s="3" t="str">
        <f t="shared" ca="1" si="119"/>
        <v>D_5 ans et plus</v>
      </c>
      <c r="P1911" s="3" t="str">
        <f>IFERROR(VLOOKUP(J1911,Type!$A:$B,2,FALSE),"Actif")</f>
        <v>Actif</v>
      </c>
      <c r="Q1911" s="3" t="str">
        <f>VLOOKUP(A1911,Genre!$A:$B,2,0)</f>
        <v>Femme</v>
      </c>
      <c r="R1911" s="42" t="str">
        <f>VLOOKUP(C1911,Department!$A:$B,2,0)</f>
        <v>Others</v>
      </c>
    </row>
    <row r="1912" spans="1:18" x14ac:dyDescent="0.25">
      <c r="A1912" s="41">
        <v>111326216</v>
      </c>
      <c r="B1912" s="1" t="s">
        <v>2266</v>
      </c>
      <c r="C1912" s="1" t="s">
        <v>11</v>
      </c>
      <c r="D1912" s="1" t="s">
        <v>5211</v>
      </c>
      <c r="E1912" s="1" t="s">
        <v>5219</v>
      </c>
      <c r="F1912" s="19">
        <v>35718</v>
      </c>
      <c r="G1912" s="19">
        <v>37400</v>
      </c>
      <c r="H1912" s="1" t="s">
        <v>5241</v>
      </c>
      <c r="I1912" s="1" t="s">
        <v>5257</v>
      </c>
      <c r="J1912" s="1"/>
      <c r="K1912" s="20">
        <f t="shared" ca="1" si="116"/>
        <v>25.19178082191781</v>
      </c>
      <c r="L1912" s="20">
        <f t="shared" ca="1" si="117"/>
        <v>20.583561643835615</v>
      </c>
      <c r="M1912" s="1" t="str">
        <f>IF('1Employee'!E1912="CANADA","AMERIQUE","EUROPE")</f>
        <v>EUROPE</v>
      </c>
      <c r="N1912" s="22" t="str">
        <f t="shared" ca="1" si="118"/>
        <v>B_25-35 ans</v>
      </c>
      <c r="O1912" s="3" t="str">
        <f t="shared" ca="1" si="119"/>
        <v>D_5 ans et plus</v>
      </c>
      <c r="P1912" s="3" t="str">
        <f>IFERROR(VLOOKUP(J1912,Type!$A:$B,2,FALSE),"Actif")</f>
        <v>Actif</v>
      </c>
      <c r="Q1912" s="3" t="str">
        <f>VLOOKUP(A1912,Genre!$A:$B,2,0)</f>
        <v>Homme</v>
      </c>
      <c r="R1912" s="42" t="str">
        <f>VLOOKUP(C1912,Department!$A:$B,2,0)</f>
        <v>Others</v>
      </c>
    </row>
    <row r="1913" spans="1:18" x14ac:dyDescent="0.25">
      <c r="A1913" s="41">
        <v>181291865</v>
      </c>
      <c r="B1913" s="1" t="s">
        <v>1900</v>
      </c>
      <c r="C1913" s="1" t="s">
        <v>11</v>
      </c>
      <c r="D1913" s="1" t="s">
        <v>5211</v>
      </c>
      <c r="E1913" s="1" t="s">
        <v>5219</v>
      </c>
      <c r="F1913" s="19">
        <v>28102</v>
      </c>
      <c r="G1913" s="19">
        <v>44517</v>
      </c>
      <c r="H1913" s="1" t="s">
        <v>5241</v>
      </c>
      <c r="I1913" s="1" t="s">
        <v>5257</v>
      </c>
      <c r="J1913" s="1"/>
      <c r="K1913" s="20">
        <f t="shared" ca="1" si="116"/>
        <v>46.057534246575344</v>
      </c>
      <c r="L1913" s="20">
        <f t="shared" ca="1" si="117"/>
        <v>1.0849315068493151</v>
      </c>
      <c r="M1913" s="1" t="str">
        <f>IF('1Employee'!E1913="CANADA","AMERIQUE","EUROPE")</f>
        <v>EUROPE</v>
      </c>
      <c r="N1913" s="22" t="str">
        <f t="shared" ca="1" si="118"/>
        <v>D_45-55ans</v>
      </c>
      <c r="O1913" s="3" t="str">
        <f t="shared" ca="1" si="119"/>
        <v>B_1 -3ans</v>
      </c>
      <c r="P1913" s="3" t="str">
        <f>IFERROR(VLOOKUP(J1913,Type!$A:$B,2,FALSE),"Actif")</f>
        <v>Actif</v>
      </c>
      <c r="Q1913" s="3" t="str">
        <f>VLOOKUP(A1913,Genre!$A:$B,2,0)</f>
        <v>Femme</v>
      </c>
      <c r="R1913" s="42" t="str">
        <f>VLOOKUP(C1913,Department!$A:$B,2,0)</f>
        <v>Others</v>
      </c>
    </row>
    <row r="1914" spans="1:18" x14ac:dyDescent="0.25">
      <c r="A1914" s="41">
        <v>184981264</v>
      </c>
      <c r="B1914" s="1" t="s">
        <v>1108</v>
      </c>
      <c r="C1914" s="1" t="s">
        <v>11</v>
      </c>
      <c r="D1914" s="1" t="s">
        <v>5211</v>
      </c>
      <c r="E1914" s="1" t="s">
        <v>5219</v>
      </c>
      <c r="F1914" s="19">
        <v>34033</v>
      </c>
      <c r="G1914" s="19">
        <v>44423</v>
      </c>
      <c r="H1914" s="1" t="s">
        <v>5241</v>
      </c>
      <c r="I1914" s="1" t="s">
        <v>5257</v>
      </c>
      <c r="J1914" s="1"/>
      <c r="K1914" s="20">
        <f t="shared" ca="1" si="116"/>
        <v>29.80821917808219</v>
      </c>
      <c r="L1914" s="20">
        <f t="shared" ca="1" si="117"/>
        <v>1.3424657534246576</v>
      </c>
      <c r="M1914" s="1" t="str">
        <f>IF('1Employee'!E1914="CANADA","AMERIQUE","EUROPE")</f>
        <v>EUROPE</v>
      </c>
      <c r="N1914" s="22" t="str">
        <f t="shared" ca="1" si="118"/>
        <v>B_25-35 ans</v>
      </c>
      <c r="O1914" s="3" t="str">
        <f t="shared" ca="1" si="119"/>
        <v>B_1 -3ans</v>
      </c>
      <c r="P1914" s="3" t="str">
        <f>IFERROR(VLOOKUP(J1914,Type!$A:$B,2,FALSE),"Actif")</f>
        <v>Actif</v>
      </c>
      <c r="Q1914" s="3" t="str">
        <f>VLOOKUP(A1914,Genre!$A:$B,2,0)</f>
        <v>Femme</v>
      </c>
      <c r="R1914" s="42" t="str">
        <f>VLOOKUP(C1914,Department!$A:$B,2,0)</f>
        <v>Others</v>
      </c>
    </row>
    <row r="1915" spans="1:18" x14ac:dyDescent="0.25">
      <c r="A1915" s="41">
        <v>184483428</v>
      </c>
      <c r="B1915" s="1" t="s">
        <v>1103</v>
      </c>
      <c r="C1915" s="1" t="s">
        <v>11</v>
      </c>
      <c r="D1915" s="1" t="s">
        <v>5211</v>
      </c>
      <c r="E1915" s="1" t="s">
        <v>5219</v>
      </c>
      <c r="F1915" s="19">
        <v>26197</v>
      </c>
      <c r="G1915" s="19">
        <v>43312</v>
      </c>
      <c r="H1915" s="1" t="s">
        <v>5241</v>
      </c>
      <c r="I1915" s="1" t="s">
        <v>5257</v>
      </c>
      <c r="J1915" s="1"/>
      <c r="K1915" s="20">
        <f t="shared" ca="1" si="116"/>
        <v>51.276712328767125</v>
      </c>
      <c r="L1915" s="20">
        <f t="shared" ca="1" si="117"/>
        <v>4.3863013698630136</v>
      </c>
      <c r="M1915" s="1" t="str">
        <f>IF('1Employee'!E1915="CANADA","AMERIQUE","EUROPE")</f>
        <v>EUROPE</v>
      </c>
      <c r="N1915" s="22" t="str">
        <f t="shared" ca="1" si="118"/>
        <v>D_45-55ans</v>
      </c>
      <c r="O1915" s="3" t="str">
        <f t="shared" ca="1" si="119"/>
        <v>C_3-5 ans</v>
      </c>
      <c r="P1915" s="3" t="str">
        <f>IFERROR(VLOOKUP(J1915,Type!$A:$B,2,FALSE),"Actif")</f>
        <v>Actif</v>
      </c>
      <c r="Q1915" s="3" t="str">
        <f>VLOOKUP(A1915,Genre!$A:$B,2,0)</f>
        <v>Homme</v>
      </c>
      <c r="R1915" s="42" t="str">
        <f>VLOOKUP(C1915,Department!$A:$B,2,0)</f>
        <v>Others</v>
      </c>
    </row>
    <row r="1916" spans="1:18" x14ac:dyDescent="0.25">
      <c r="A1916" s="41">
        <v>187555241</v>
      </c>
      <c r="B1916" s="1" t="s">
        <v>475</v>
      </c>
      <c r="C1916" s="1" t="s">
        <v>11</v>
      </c>
      <c r="D1916" s="1" t="s">
        <v>5211</v>
      </c>
      <c r="E1916" s="1" t="s">
        <v>5219</v>
      </c>
      <c r="F1916" s="19">
        <v>23847</v>
      </c>
      <c r="G1916" s="19">
        <v>38816</v>
      </c>
      <c r="H1916" s="1" t="s">
        <v>5241</v>
      </c>
      <c r="I1916" s="1" t="s">
        <v>5257</v>
      </c>
      <c r="J1916" s="1"/>
      <c r="K1916" s="20">
        <f t="shared" ca="1" si="116"/>
        <v>57.715068493150682</v>
      </c>
      <c r="L1916" s="20">
        <f t="shared" ca="1" si="117"/>
        <v>16.704109589041096</v>
      </c>
      <c r="M1916" s="1" t="str">
        <f>IF('1Employee'!E1916="CANADA","AMERIQUE","EUROPE")</f>
        <v>EUROPE</v>
      </c>
      <c r="N1916" s="22" t="str">
        <f t="shared" ca="1" si="118"/>
        <v>E_55 ans et plus</v>
      </c>
      <c r="O1916" s="3" t="str">
        <f t="shared" ca="1" si="119"/>
        <v>D_5 ans et plus</v>
      </c>
      <c r="P1916" s="3" t="str">
        <f>IFERROR(VLOOKUP(J1916,Type!$A:$B,2,FALSE),"Actif")</f>
        <v>Actif</v>
      </c>
      <c r="Q1916" s="3" t="str">
        <f>VLOOKUP(A1916,Genre!$A:$B,2,0)</f>
        <v>Homme</v>
      </c>
      <c r="R1916" s="42" t="str">
        <f>VLOOKUP(C1916,Department!$A:$B,2,0)</f>
        <v>Others</v>
      </c>
    </row>
    <row r="1917" spans="1:18" x14ac:dyDescent="0.25">
      <c r="A1917" s="41">
        <v>183375153</v>
      </c>
      <c r="B1917" s="1" t="s">
        <v>435</v>
      </c>
      <c r="C1917" s="1" t="s">
        <v>11</v>
      </c>
      <c r="D1917" s="1" t="s">
        <v>5211</v>
      </c>
      <c r="E1917" s="1" t="s">
        <v>5219</v>
      </c>
      <c r="F1917" s="19">
        <v>21454</v>
      </c>
      <c r="G1917" s="19">
        <v>38468</v>
      </c>
      <c r="H1917" s="1" t="s">
        <v>5241</v>
      </c>
      <c r="I1917" s="1" t="s">
        <v>5257</v>
      </c>
      <c r="J1917" s="1"/>
      <c r="K1917" s="20">
        <f t="shared" ca="1" si="116"/>
        <v>64.271232876712332</v>
      </c>
      <c r="L1917" s="20">
        <f t="shared" ca="1" si="117"/>
        <v>17.657534246575342</v>
      </c>
      <c r="M1917" s="1" t="str">
        <f>IF('1Employee'!E1917="CANADA","AMERIQUE","EUROPE")</f>
        <v>EUROPE</v>
      </c>
      <c r="N1917" s="22" t="str">
        <f t="shared" ca="1" si="118"/>
        <v>E_55 ans et plus</v>
      </c>
      <c r="O1917" s="3" t="str">
        <f t="shared" ca="1" si="119"/>
        <v>D_5 ans et plus</v>
      </c>
      <c r="P1917" s="3" t="str">
        <f>IFERROR(VLOOKUP(J1917,Type!$A:$B,2,FALSE),"Actif")</f>
        <v>Actif</v>
      </c>
      <c r="Q1917" s="3" t="str">
        <f>VLOOKUP(A1917,Genre!$A:$B,2,0)</f>
        <v>Homme</v>
      </c>
      <c r="R1917" s="42" t="str">
        <f>VLOOKUP(C1917,Department!$A:$B,2,0)</f>
        <v>Others</v>
      </c>
    </row>
    <row r="1918" spans="1:18" x14ac:dyDescent="0.25">
      <c r="A1918" s="41">
        <v>183168952</v>
      </c>
      <c r="B1918" s="1" t="s">
        <v>47</v>
      </c>
      <c r="C1918" s="1" t="s">
        <v>11</v>
      </c>
      <c r="D1918" s="1" t="s">
        <v>5211</v>
      </c>
      <c r="E1918" s="1" t="s">
        <v>5219</v>
      </c>
      <c r="F1918" s="19">
        <v>26647</v>
      </c>
      <c r="G1918" s="19">
        <v>38343</v>
      </c>
      <c r="H1918" s="1" t="s">
        <v>5241</v>
      </c>
      <c r="I1918" s="1" t="s">
        <v>5257</v>
      </c>
      <c r="J1918" s="1"/>
      <c r="K1918" s="20">
        <f t="shared" ca="1" si="116"/>
        <v>50.043835616438358</v>
      </c>
      <c r="L1918" s="20">
        <f t="shared" ca="1" si="117"/>
        <v>18</v>
      </c>
      <c r="M1918" s="1" t="str">
        <f>IF('1Employee'!E1918="CANADA","AMERIQUE","EUROPE")</f>
        <v>EUROPE</v>
      </c>
      <c r="N1918" s="22" t="str">
        <f t="shared" ca="1" si="118"/>
        <v>D_45-55ans</v>
      </c>
      <c r="O1918" s="3" t="str">
        <f t="shared" ca="1" si="119"/>
        <v>D_5 ans et plus</v>
      </c>
      <c r="P1918" s="3" t="str">
        <f>IFERROR(VLOOKUP(J1918,Type!$A:$B,2,FALSE),"Actif")</f>
        <v>Actif</v>
      </c>
      <c r="Q1918" s="3" t="str">
        <f>VLOOKUP(A1918,Genre!$A:$B,2,0)</f>
        <v>Femme</v>
      </c>
      <c r="R1918" s="42" t="str">
        <f>VLOOKUP(C1918,Department!$A:$B,2,0)</f>
        <v>Others</v>
      </c>
    </row>
    <row r="1919" spans="1:18" x14ac:dyDescent="0.25">
      <c r="A1919" s="41">
        <v>182496113</v>
      </c>
      <c r="B1919" s="1" t="s">
        <v>16</v>
      </c>
      <c r="C1919" s="1" t="s">
        <v>11</v>
      </c>
      <c r="D1919" s="1" t="s">
        <v>5211</v>
      </c>
      <c r="E1919" s="1" t="s">
        <v>5219</v>
      </c>
      <c r="F1919" s="19">
        <v>21281</v>
      </c>
      <c r="G1919" s="19">
        <v>38044</v>
      </c>
      <c r="H1919" s="1" t="s">
        <v>5241</v>
      </c>
      <c r="I1919" s="1" t="s">
        <v>5257</v>
      </c>
      <c r="J1919" s="1"/>
      <c r="K1919" s="20">
        <f t="shared" ca="1" si="116"/>
        <v>64.745205479452054</v>
      </c>
      <c r="L1919" s="20">
        <f t="shared" ca="1" si="117"/>
        <v>18.81917808219178</v>
      </c>
      <c r="M1919" s="1" t="str">
        <f>IF('1Employee'!E1919="CANADA","AMERIQUE","EUROPE")</f>
        <v>EUROPE</v>
      </c>
      <c r="N1919" s="22" t="str">
        <f t="shared" ca="1" si="118"/>
        <v>E_55 ans et plus</v>
      </c>
      <c r="O1919" s="3" t="str">
        <f t="shared" ca="1" si="119"/>
        <v>D_5 ans et plus</v>
      </c>
      <c r="P1919" s="3" t="str">
        <f>IFERROR(VLOOKUP(J1919,Type!$A:$B,2,FALSE),"Actif")</f>
        <v>Actif</v>
      </c>
      <c r="Q1919" s="3" t="str">
        <f>VLOOKUP(A1919,Genre!$A:$B,2,0)</f>
        <v>Homme</v>
      </c>
      <c r="R1919" s="42" t="str">
        <f>VLOOKUP(C1919,Department!$A:$B,2,0)</f>
        <v>Others</v>
      </c>
    </row>
    <row r="1920" spans="1:18" x14ac:dyDescent="0.25">
      <c r="A1920" s="41">
        <v>182389839</v>
      </c>
      <c r="B1920" s="1" t="s">
        <v>10</v>
      </c>
      <c r="C1920" s="1" t="s">
        <v>11</v>
      </c>
      <c r="D1920" s="1" t="s">
        <v>5211</v>
      </c>
      <c r="E1920" s="1" t="s">
        <v>5219</v>
      </c>
      <c r="F1920" s="19">
        <v>26964</v>
      </c>
      <c r="G1920" s="19">
        <v>44644</v>
      </c>
      <c r="H1920" s="1" t="s">
        <v>5241</v>
      </c>
      <c r="I1920" s="1" t="s">
        <v>5257</v>
      </c>
      <c r="J1920" s="1"/>
      <c r="K1920" s="20">
        <f t="shared" ca="1" si="116"/>
        <v>49.175342465753424</v>
      </c>
      <c r="L1920" s="20">
        <f t="shared" ca="1" si="117"/>
        <v>0.73698630136986298</v>
      </c>
      <c r="M1920" s="1" t="str">
        <f>IF('1Employee'!E1920="CANADA","AMERIQUE","EUROPE")</f>
        <v>EUROPE</v>
      </c>
      <c r="N1920" s="22" t="str">
        <f t="shared" ca="1" si="118"/>
        <v>D_45-55ans</v>
      </c>
      <c r="O1920" s="3" t="str">
        <f t="shared" ca="1" si="119"/>
        <v>A_0-1an</v>
      </c>
      <c r="P1920" s="3" t="str">
        <f>IFERROR(VLOOKUP(J1920,Type!$A:$B,2,FALSE),"Actif")</f>
        <v>Actif</v>
      </c>
      <c r="Q1920" s="3" t="str">
        <f>VLOOKUP(A1920,Genre!$A:$B,2,0)</f>
        <v>Homme</v>
      </c>
      <c r="R1920" s="42" t="str">
        <f>VLOOKUP(C1920,Department!$A:$B,2,0)</f>
        <v>Others</v>
      </c>
    </row>
    <row r="1921" spans="1:18" x14ac:dyDescent="0.25">
      <c r="A1921" s="41">
        <v>555295</v>
      </c>
      <c r="B1921" s="1" t="s">
        <v>1435</v>
      </c>
      <c r="C1921" s="1" t="s">
        <v>72</v>
      </c>
      <c r="D1921" s="1" t="s">
        <v>5211</v>
      </c>
      <c r="E1921" s="1" t="s">
        <v>5219</v>
      </c>
      <c r="F1921" s="19">
        <v>36678</v>
      </c>
      <c r="G1921" s="19">
        <v>39799</v>
      </c>
      <c r="H1921" s="1" t="s">
        <v>5241</v>
      </c>
      <c r="I1921" s="1" t="s">
        <v>5257</v>
      </c>
      <c r="J1921" s="1"/>
      <c r="K1921" s="20">
        <f t="shared" ca="1" si="116"/>
        <v>22.561643835616437</v>
      </c>
      <c r="L1921" s="20">
        <f t="shared" ca="1" si="117"/>
        <v>14.010958904109589</v>
      </c>
      <c r="M1921" s="1" t="str">
        <f>IF('1Employee'!E1921="CANADA","AMERIQUE","EUROPE")</f>
        <v>EUROPE</v>
      </c>
      <c r="N1921" s="22" t="str">
        <f t="shared" ca="1" si="118"/>
        <v>A_18 - 25  ans</v>
      </c>
      <c r="O1921" s="3" t="str">
        <f t="shared" ca="1" si="119"/>
        <v>D_5 ans et plus</v>
      </c>
      <c r="P1921" s="3" t="str">
        <f>IFERROR(VLOOKUP(J1921,Type!$A:$B,2,FALSE),"Actif")</f>
        <v>Actif</v>
      </c>
      <c r="Q1921" s="3" t="str">
        <f>VLOOKUP(A1921,Genre!$A:$B,2,0)</f>
        <v>Femme</v>
      </c>
      <c r="R1921" s="42" t="str">
        <f>VLOOKUP(C1921,Department!$A:$B,2,0)</f>
        <v>Others</v>
      </c>
    </row>
    <row r="1922" spans="1:18" x14ac:dyDescent="0.25">
      <c r="A1922" s="41">
        <v>181526516</v>
      </c>
      <c r="B1922" s="1" t="s">
        <v>3259</v>
      </c>
      <c r="C1922" s="1" t="s">
        <v>72</v>
      </c>
      <c r="D1922" s="1" t="s">
        <v>5206</v>
      </c>
      <c r="E1922" s="1" t="s">
        <v>5218</v>
      </c>
      <c r="F1922" s="19">
        <v>33194</v>
      </c>
      <c r="G1922" s="19">
        <v>39007</v>
      </c>
      <c r="H1922" s="1" t="s">
        <v>5241</v>
      </c>
      <c r="I1922" s="1" t="s">
        <v>5257</v>
      </c>
      <c r="J1922" s="1"/>
      <c r="K1922" s="20">
        <f t="shared" ca="1" si="116"/>
        <v>32.106849315068494</v>
      </c>
      <c r="L1922" s="20">
        <f t="shared" ca="1" si="117"/>
        <v>16.18082191780822</v>
      </c>
      <c r="M1922" s="1" t="str">
        <f>IF('1Employee'!E1922="CANADA","AMERIQUE","EUROPE")</f>
        <v>AMERIQUE</v>
      </c>
      <c r="N1922" s="22" t="str">
        <f t="shared" ca="1" si="118"/>
        <v>B_25-35 ans</v>
      </c>
      <c r="O1922" s="3" t="str">
        <f t="shared" ca="1" si="119"/>
        <v>D_5 ans et plus</v>
      </c>
      <c r="P1922" s="3" t="str">
        <f>IFERROR(VLOOKUP(J1922,Type!$A:$B,2,FALSE),"Actif")</f>
        <v>Actif</v>
      </c>
      <c r="Q1922" s="3" t="str">
        <f>VLOOKUP(A1922,Genre!$A:$B,2,0)</f>
        <v>Homme</v>
      </c>
      <c r="R1922" s="42" t="str">
        <f>VLOOKUP(C1922,Department!$A:$B,2,0)</f>
        <v>Others</v>
      </c>
    </row>
    <row r="1923" spans="1:18" x14ac:dyDescent="0.25">
      <c r="A1923" s="41">
        <v>526594</v>
      </c>
      <c r="B1923" s="1" t="s">
        <v>573</v>
      </c>
      <c r="C1923" s="1" t="s">
        <v>72</v>
      </c>
      <c r="D1923" s="1" t="s">
        <v>5206</v>
      </c>
      <c r="E1923" s="1" t="s">
        <v>5218</v>
      </c>
      <c r="F1923" s="19">
        <v>20806</v>
      </c>
      <c r="G1923" s="19">
        <v>43978</v>
      </c>
      <c r="H1923" s="1" t="s">
        <v>5241</v>
      </c>
      <c r="I1923" s="1" t="s">
        <v>5257</v>
      </c>
      <c r="J1923" s="1"/>
      <c r="K1923" s="20">
        <f t="shared" ref="K1923:K1986" ca="1" si="120">DATEDIF(F1923,TODAY(),"d")/365</f>
        <v>66.046575342465758</v>
      </c>
      <c r="L1923" s="20">
        <f t="shared" ref="L1923:L1986" ca="1" si="121">DATEDIF(G1923,TODAY(),"d")/365</f>
        <v>2.5616438356164384</v>
      </c>
      <c r="M1923" s="1" t="str">
        <f>IF('1Employee'!E1923="CANADA","AMERIQUE","EUROPE")</f>
        <v>AMERIQUE</v>
      </c>
      <c r="N1923" s="22" t="str">
        <f t="shared" ref="N1923:N1986" ca="1" si="122">IF(K1923&lt;25,"A_18 - 25  ans",IF(K1923&lt;35,"B_25-35 ans",IF(K1923&lt;45,"C_35-45 ans",IF(K1923&lt;55,"D_45-55ans","E_55 ans et plus"))))</f>
        <v>E_55 ans et plus</v>
      </c>
      <c r="O1923" s="3" t="str">
        <f t="shared" ref="O1923:O1986" ca="1" si="123">IF(L1923&lt;1,"A_0-1an",IF(L1923&lt;3,"B_1 -3ans",IF(L1923&lt;5,"C_3-5 ans","D_5 ans et plus")))</f>
        <v>B_1 -3ans</v>
      </c>
      <c r="P1923" s="3" t="str">
        <f>IFERROR(VLOOKUP(J1923,Type!$A:$B,2,FALSE),"Actif")</f>
        <v>Actif</v>
      </c>
      <c r="Q1923" s="3" t="str">
        <f>VLOOKUP(A1923,Genre!$A:$B,2,0)</f>
        <v>Femme</v>
      </c>
      <c r="R1923" s="42" t="str">
        <f>VLOOKUP(C1923,Department!$A:$B,2,0)</f>
        <v>Others</v>
      </c>
    </row>
    <row r="1924" spans="1:18" x14ac:dyDescent="0.25">
      <c r="A1924" s="41">
        <v>186718398</v>
      </c>
      <c r="B1924" s="1" t="s">
        <v>4781</v>
      </c>
      <c r="C1924" s="1" t="s">
        <v>72</v>
      </c>
      <c r="D1924" s="1" t="s">
        <v>5208</v>
      </c>
      <c r="E1924" s="1" t="s">
        <v>5218</v>
      </c>
      <c r="F1924" s="19">
        <v>23075</v>
      </c>
      <c r="G1924" s="19">
        <v>43896</v>
      </c>
      <c r="H1924" s="1" t="s">
        <v>5241</v>
      </c>
      <c r="I1924" s="1" t="s">
        <v>5257</v>
      </c>
      <c r="J1924" s="1"/>
      <c r="K1924" s="20">
        <f t="shared" ca="1" si="120"/>
        <v>59.830136986301369</v>
      </c>
      <c r="L1924" s="20">
        <f t="shared" ca="1" si="121"/>
        <v>2.7863013698630139</v>
      </c>
      <c r="M1924" s="1" t="str">
        <f>IF('1Employee'!E1924="CANADA","AMERIQUE","EUROPE")</f>
        <v>AMERIQUE</v>
      </c>
      <c r="N1924" s="22" t="str">
        <f t="shared" ca="1" si="122"/>
        <v>E_55 ans et plus</v>
      </c>
      <c r="O1924" s="3" t="str">
        <f t="shared" ca="1" si="123"/>
        <v>B_1 -3ans</v>
      </c>
      <c r="P1924" s="3" t="str">
        <f>IFERROR(VLOOKUP(J1924,Type!$A:$B,2,FALSE),"Actif")</f>
        <v>Actif</v>
      </c>
      <c r="Q1924" s="3" t="str">
        <f>VLOOKUP(A1924,Genre!$A:$B,2,0)</f>
        <v>Femme</v>
      </c>
      <c r="R1924" s="42" t="str">
        <f>VLOOKUP(C1924,Department!$A:$B,2,0)</f>
        <v>Others</v>
      </c>
    </row>
    <row r="1925" spans="1:18" x14ac:dyDescent="0.25">
      <c r="A1925" s="41">
        <v>186666824</v>
      </c>
      <c r="B1925" s="1" t="s">
        <v>4762</v>
      </c>
      <c r="C1925" s="1" t="s">
        <v>72</v>
      </c>
      <c r="D1925" s="1" t="s">
        <v>5208</v>
      </c>
      <c r="E1925" s="1" t="s">
        <v>5218</v>
      </c>
      <c r="F1925" s="19">
        <v>32316</v>
      </c>
      <c r="G1925" s="19">
        <v>41073</v>
      </c>
      <c r="H1925" s="1" t="s">
        <v>5241</v>
      </c>
      <c r="I1925" s="1" t="s">
        <v>5257</v>
      </c>
      <c r="J1925" s="1"/>
      <c r="K1925" s="20">
        <f t="shared" ca="1" si="120"/>
        <v>34.512328767123286</v>
      </c>
      <c r="L1925" s="20">
        <f t="shared" ca="1" si="121"/>
        <v>10.520547945205479</v>
      </c>
      <c r="M1925" s="1" t="str">
        <f>IF('1Employee'!E1925="CANADA","AMERIQUE","EUROPE")</f>
        <v>AMERIQUE</v>
      </c>
      <c r="N1925" s="22" t="str">
        <f t="shared" ca="1" si="122"/>
        <v>B_25-35 ans</v>
      </c>
      <c r="O1925" s="3" t="str">
        <f t="shared" ca="1" si="123"/>
        <v>D_5 ans et plus</v>
      </c>
      <c r="P1925" s="3" t="str">
        <f>IFERROR(VLOOKUP(J1925,Type!$A:$B,2,FALSE),"Actif")</f>
        <v>Actif</v>
      </c>
      <c r="Q1925" s="3" t="str">
        <f>VLOOKUP(A1925,Genre!$A:$B,2,0)</f>
        <v>Femme</v>
      </c>
      <c r="R1925" s="42" t="str">
        <f>VLOOKUP(C1925,Department!$A:$B,2,0)</f>
        <v>Others</v>
      </c>
    </row>
    <row r="1926" spans="1:18" x14ac:dyDescent="0.25">
      <c r="A1926" s="41">
        <v>184971573</v>
      </c>
      <c r="B1926" s="1" t="s">
        <v>4253</v>
      </c>
      <c r="C1926" s="1" t="s">
        <v>72</v>
      </c>
      <c r="D1926" s="1" t="s">
        <v>5208</v>
      </c>
      <c r="E1926" s="1" t="s">
        <v>5218</v>
      </c>
      <c r="F1926" s="19">
        <v>33480</v>
      </c>
      <c r="G1926" s="19">
        <v>39615</v>
      </c>
      <c r="H1926" s="1" t="s">
        <v>5241</v>
      </c>
      <c r="I1926" s="1" t="s">
        <v>5257</v>
      </c>
      <c r="J1926" s="1"/>
      <c r="K1926" s="20">
        <f t="shared" ca="1" si="120"/>
        <v>31.323287671232876</v>
      </c>
      <c r="L1926" s="20">
        <f t="shared" ca="1" si="121"/>
        <v>14.515068493150684</v>
      </c>
      <c r="M1926" s="1" t="str">
        <f>IF('1Employee'!E1926="CANADA","AMERIQUE","EUROPE")</f>
        <v>AMERIQUE</v>
      </c>
      <c r="N1926" s="22" t="str">
        <f t="shared" ca="1" si="122"/>
        <v>B_25-35 ans</v>
      </c>
      <c r="O1926" s="3" t="str">
        <f t="shared" ca="1" si="123"/>
        <v>D_5 ans et plus</v>
      </c>
      <c r="P1926" s="3" t="str">
        <f>IFERROR(VLOOKUP(J1926,Type!$A:$B,2,FALSE),"Actif")</f>
        <v>Actif</v>
      </c>
      <c r="Q1926" s="3" t="str">
        <f>VLOOKUP(A1926,Genre!$A:$B,2,0)</f>
        <v>Homme</v>
      </c>
      <c r="R1926" s="42" t="str">
        <f>VLOOKUP(C1926,Department!$A:$B,2,0)</f>
        <v>Others</v>
      </c>
    </row>
    <row r="1927" spans="1:18" x14ac:dyDescent="0.25">
      <c r="A1927" s="41">
        <v>181546975</v>
      </c>
      <c r="B1927" s="1" t="s">
        <v>3272</v>
      </c>
      <c r="C1927" s="1" t="s">
        <v>72</v>
      </c>
      <c r="D1927" s="1" t="s">
        <v>5215</v>
      </c>
      <c r="E1927" s="1" t="s">
        <v>5220</v>
      </c>
      <c r="F1927" s="19">
        <v>36846</v>
      </c>
      <c r="G1927" s="19">
        <v>38014</v>
      </c>
      <c r="H1927" s="1" t="s">
        <v>5241</v>
      </c>
      <c r="I1927" s="1" t="s">
        <v>5257</v>
      </c>
      <c r="J1927" s="1"/>
      <c r="K1927" s="20">
        <f t="shared" ca="1" si="120"/>
        <v>22.101369863013698</v>
      </c>
      <c r="L1927" s="20">
        <f t="shared" ca="1" si="121"/>
        <v>18.901369863013699</v>
      </c>
      <c r="M1927" s="1" t="str">
        <f>IF('1Employee'!E1927="CANADA","AMERIQUE","EUROPE")</f>
        <v>EUROPE</v>
      </c>
      <c r="N1927" s="22" t="str">
        <f t="shared" ca="1" si="122"/>
        <v>A_18 - 25  ans</v>
      </c>
      <c r="O1927" s="3" t="str">
        <f t="shared" ca="1" si="123"/>
        <v>D_5 ans et plus</v>
      </c>
      <c r="P1927" s="3" t="str">
        <f>IFERROR(VLOOKUP(J1927,Type!$A:$B,2,FALSE),"Actif")</f>
        <v>Actif</v>
      </c>
      <c r="Q1927" s="3" t="str">
        <f>VLOOKUP(A1927,Genre!$A:$B,2,0)</f>
        <v>Femme</v>
      </c>
      <c r="R1927" s="42" t="str">
        <f>VLOOKUP(C1927,Department!$A:$B,2,0)</f>
        <v>Others</v>
      </c>
    </row>
    <row r="1928" spans="1:18" x14ac:dyDescent="0.25">
      <c r="A1928" s="41">
        <v>181488987</v>
      </c>
      <c r="B1928" s="1" t="s">
        <v>3215</v>
      </c>
      <c r="C1928" s="1" t="s">
        <v>72</v>
      </c>
      <c r="D1928" s="1" t="s">
        <v>5215</v>
      </c>
      <c r="E1928" s="1" t="s">
        <v>5220</v>
      </c>
      <c r="F1928" s="19">
        <v>24364</v>
      </c>
      <c r="G1928" s="19">
        <v>39344</v>
      </c>
      <c r="H1928" s="1" t="s">
        <v>5241</v>
      </c>
      <c r="I1928" s="1" t="s">
        <v>5257</v>
      </c>
      <c r="J1928" s="1"/>
      <c r="K1928" s="20">
        <f t="shared" ca="1" si="120"/>
        <v>56.298630136986304</v>
      </c>
      <c r="L1928" s="20">
        <f t="shared" ca="1" si="121"/>
        <v>15.257534246575343</v>
      </c>
      <c r="M1928" s="1" t="str">
        <f>IF('1Employee'!E1928="CANADA","AMERIQUE","EUROPE")</f>
        <v>EUROPE</v>
      </c>
      <c r="N1928" s="22" t="str">
        <f t="shared" ca="1" si="122"/>
        <v>E_55 ans et plus</v>
      </c>
      <c r="O1928" s="3" t="str">
        <f t="shared" ca="1" si="123"/>
        <v>D_5 ans et plus</v>
      </c>
      <c r="P1928" s="3" t="str">
        <f>IFERROR(VLOOKUP(J1928,Type!$A:$B,2,FALSE),"Actif")</f>
        <v>Actif</v>
      </c>
      <c r="Q1928" s="3" t="str">
        <f>VLOOKUP(A1928,Genre!$A:$B,2,0)</f>
        <v>Femme</v>
      </c>
      <c r="R1928" s="42" t="str">
        <f>VLOOKUP(C1928,Department!$A:$B,2,0)</f>
        <v>Others</v>
      </c>
    </row>
    <row r="1929" spans="1:18" x14ac:dyDescent="0.25">
      <c r="A1929" s="41">
        <v>188887141</v>
      </c>
      <c r="B1929" s="1" t="s">
        <v>3014</v>
      </c>
      <c r="C1929" s="1" t="s">
        <v>72</v>
      </c>
      <c r="D1929" s="1" t="s">
        <v>5215</v>
      </c>
      <c r="E1929" s="1" t="s">
        <v>5220</v>
      </c>
      <c r="F1929" s="19">
        <v>32704</v>
      </c>
      <c r="G1929" s="19">
        <v>44741</v>
      </c>
      <c r="H1929" s="1" t="s">
        <v>5241</v>
      </c>
      <c r="I1929" s="1" t="s">
        <v>5257</v>
      </c>
      <c r="J1929" s="1"/>
      <c r="K1929" s="20">
        <f t="shared" ca="1" si="120"/>
        <v>33.449315068493149</v>
      </c>
      <c r="L1929" s="20">
        <f t="shared" ca="1" si="121"/>
        <v>0.47123287671232877</v>
      </c>
      <c r="M1929" s="1" t="str">
        <f>IF('1Employee'!E1929="CANADA","AMERIQUE","EUROPE")</f>
        <v>EUROPE</v>
      </c>
      <c r="N1929" s="22" t="str">
        <f t="shared" ca="1" si="122"/>
        <v>B_25-35 ans</v>
      </c>
      <c r="O1929" s="3" t="str">
        <f t="shared" ca="1" si="123"/>
        <v>A_0-1an</v>
      </c>
      <c r="P1929" s="3" t="str">
        <f>IFERROR(VLOOKUP(J1929,Type!$A:$B,2,FALSE),"Actif")</f>
        <v>Actif</v>
      </c>
      <c r="Q1929" s="3" t="str">
        <f>VLOOKUP(A1929,Genre!$A:$B,2,0)</f>
        <v>Femme</v>
      </c>
      <c r="R1929" s="42" t="str">
        <f>VLOOKUP(C1929,Department!$A:$B,2,0)</f>
        <v>Others</v>
      </c>
    </row>
    <row r="1930" spans="1:18" x14ac:dyDescent="0.25">
      <c r="A1930" s="41">
        <v>111347823</v>
      </c>
      <c r="B1930" s="1" t="s">
        <v>2276</v>
      </c>
      <c r="C1930" s="1" t="s">
        <v>72</v>
      </c>
      <c r="D1930" s="1" t="s">
        <v>5215</v>
      </c>
      <c r="E1930" s="1" t="s">
        <v>5220</v>
      </c>
      <c r="F1930" s="19">
        <v>29752</v>
      </c>
      <c r="G1930" s="19">
        <v>41183</v>
      </c>
      <c r="H1930" s="1" t="s">
        <v>5241</v>
      </c>
      <c r="I1930" s="1" t="s">
        <v>5257</v>
      </c>
      <c r="J1930" s="1"/>
      <c r="K1930" s="20">
        <f t="shared" ca="1" si="120"/>
        <v>41.536986301369865</v>
      </c>
      <c r="L1930" s="20">
        <f t="shared" ca="1" si="121"/>
        <v>10.219178082191782</v>
      </c>
      <c r="M1930" s="1" t="str">
        <f>IF('1Employee'!E1930="CANADA","AMERIQUE","EUROPE")</f>
        <v>EUROPE</v>
      </c>
      <c r="N1930" s="22" t="str">
        <f t="shared" ca="1" si="122"/>
        <v>C_35-45 ans</v>
      </c>
      <c r="O1930" s="3" t="str">
        <f t="shared" ca="1" si="123"/>
        <v>D_5 ans et plus</v>
      </c>
      <c r="P1930" s="3" t="str">
        <f>IFERROR(VLOOKUP(J1930,Type!$A:$B,2,FALSE),"Actif")</f>
        <v>Actif</v>
      </c>
      <c r="Q1930" s="3" t="str">
        <f>VLOOKUP(A1930,Genre!$A:$B,2,0)</f>
        <v>Femme</v>
      </c>
      <c r="R1930" s="42" t="str">
        <f>VLOOKUP(C1930,Department!$A:$B,2,0)</f>
        <v>Others</v>
      </c>
    </row>
    <row r="1931" spans="1:18" x14ac:dyDescent="0.25">
      <c r="A1931" s="41">
        <v>111815618</v>
      </c>
      <c r="B1931" s="1" t="s">
        <v>2206</v>
      </c>
      <c r="C1931" s="1" t="s">
        <v>72</v>
      </c>
      <c r="D1931" s="1" t="s">
        <v>5215</v>
      </c>
      <c r="E1931" s="1" t="s">
        <v>5220</v>
      </c>
      <c r="F1931" s="19">
        <v>20941</v>
      </c>
      <c r="G1931" s="19">
        <v>42524</v>
      </c>
      <c r="H1931" s="1" t="s">
        <v>5241</v>
      </c>
      <c r="I1931" s="1" t="s">
        <v>5257</v>
      </c>
      <c r="J1931" s="1"/>
      <c r="K1931" s="20">
        <f t="shared" ca="1" si="120"/>
        <v>65.676712328767124</v>
      </c>
      <c r="L1931" s="20">
        <f t="shared" ca="1" si="121"/>
        <v>6.5452054794520551</v>
      </c>
      <c r="M1931" s="1" t="str">
        <f>IF('1Employee'!E1931="CANADA","AMERIQUE","EUROPE")</f>
        <v>EUROPE</v>
      </c>
      <c r="N1931" s="22" t="str">
        <f t="shared" ca="1" si="122"/>
        <v>E_55 ans et plus</v>
      </c>
      <c r="O1931" s="3" t="str">
        <f t="shared" ca="1" si="123"/>
        <v>D_5 ans et plus</v>
      </c>
      <c r="P1931" s="3" t="str">
        <f>IFERROR(VLOOKUP(J1931,Type!$A:$B,2,FALSE),"Actif")</f>
        <v>Actif</v>
      </c>
      <c r="Q1931" s="3" t="str">
        <f>VLOOKUP(A1931,Genre!$A:$B,2,0)</f>
        <v>Homme</v>
      </c>
      <c r="R1931" s="42" t="str">
        <f>VLOOKUP(C1931,Department!$A:$B,2,0)</f>
        <v>Others</v>
      </c>
    </row>
    <row r="1932" spans="1:18" x14ac:dyDescent="0.25">
      <c r="A1932" s="41">
        <v>118661858</v>
      </c>
      <c r="B1932" s="1" t="s">
        <v>2110</v>
      </c>
      <c r="C1932" s="1" t="s">
        <v>72</v>
      </c>
      <c r="D1932" s="1" t="s">
        <v>5215</v>
      </c>
      <c r="E1932" s="1" t="s">
        <v>5220</v>
      </c>
      <c r="F1932" s="19">
        <v>34722</v>
      </c>
      <c r="G1932" s="19">
        <v>38283</v>
      </c>
      <c r="H1932" s="1" t="s">
        <v>5241</v>
      </c>
      <c r="I1932" s="1" t="s">
        <v>5257</v>
      </c>
      <c r="J1932" s="1"/>
      <c r="K1932" s="20">
        <f t="shared" ca="1" si="120"/>
        <v>27.920547945205481</v>
      </c>
      <c r="L1932" s="20">
        <f t="shared" ca="1" si="121"/>
        <v>18.164383561643834</v>
      </c>
      <c r="M1932" s="1" t="str">
        <f>IF('1Employee'!E1932="CANADA","AMERIQUE","EUROPE")</f>
        <v>EUROPE</v>
      </c>
      <c r="N1932" s="22" t="str">
        <f t="shared" ca="1" si="122"/>
        <v>B_25-35 ans</v>
      </c>
      <c r="O1932" s="3" t="str">
        <f t="shared" ca="1" si="123"/>
        <v>D_5 ans et plus</v>
      </c>
      <c r="P1932" s="3" t="str">
        <f>IFERROR(VLOOKUP(J1932,Type!$A:$B,2,FALSE),"Actif")</f>
        <v>Actif</v>
      </c>
      <c r="Q1932" s="3" t="str">
        <f>VLOOKUP(A1932,Genre!$A:$B,2,0)</f>
        <v>Homme</v>
      </c>
      <c r="R1932" s="42" t="str">
        <f>VLOOKUP(C1932,Department!$A:$B,2,0)</f>
        <v>Others</v>
      </c>
    </row>
    <row r="1933" spans="1:18" x14ac:dyDescent="0.25">
      <c r="A1933" s="41">
        <v>181855391</v>
      </c>
      <c r="B1933" s="1" t="s">
        <v>1517</v>
      </c>
      <c r="C1933" s="1" t="s">
        <v>72</v>
      </c>
      <c r="D1933" s="1" t="s">
        <v>5215</v>
      </c>
      <c r="E1933" s="1" t="s">
        <v>5220</v>
      </c>
      <c r="F1933" s="19">
        <v>27851</v>
      </c>
      <c r="G1933" s="19">
        <v>43088</v>
      </c>
      <c r="H1933" s="1" t="s">
        <v>5241</v>
      </c>
      <c r="I1933" s="1" t="s">
        <v>5257</v>
      </c>
      <c r="J1933" s="1"/>
      <c r="K1933" s="20">
        <f t="shared" ca="1" si="120"/>
        <v>46.745205479452054</v>
      </c>
      <c r="L1933" s="20">
        <f t="shared" ca="1" si="121"/>
        <v>5</v>
      </c>
      <c r="M1933" s="1" t="str">
        <f>IF('1Employee'!E1933="CANADA","AMERIQUE","EUROPE")</f>
        <v>EUROPE</v>
      </c>
      <c r="N1933" s="22" t="str">
        <f t="shared" ca="1" si="122"/>
        <v>D_45-55ans</v>
      </c>
      <c r="O1933" s="3" t="str">
        <f t="shared" ca="1" si="123"/>
        <v>D_5 ans et plus</v>
      </c>
      <c r="P1933" s="3" t="str">
        <f>IFERROR(VLOOKUP(J1933,Type!$A:$B,2,FALSE),"Actif")</f>
        <v>Actif</v>
      </c>
      <c r="Q1933" s="3" t="str">
        <f>VLOOKUP(A1933,Genre!$A:$B,2,0)</f>
        <v>Femme</v>
      </c>
      <c r="R1933" s="42" t="str">
        <f>VLOOKUP(C1933,Department!$A:$B,2,0)</f>
        <v>Others</v>
      </c>
    </row>
    <row r="1934" spans="1:18" x14ac:dyDescent="0.25">
      <c r="A1934" s="41">
        <v>188499211</v>
      </c>
      <c r="B1934" s="1" t="s">
        <v>485</v>
      </c>
      <c r="C1934" s="1" t="s">
        <v>72</v>
      </c>
      <c r="D1934" s="1" t="s">
        <v>5213</v>
      </c>
      <c r="E1934" s="1" t="s">
        <v>5220</v>
      </c>
      <c r="F1934" s="19">
        <v>27173</v>
      </c>
      <c r="G1934" s="19">
        <v>39986</v>
      </c>
      <c r="H1934" s="1" t="s">
        <v>5241</v>
      </c>
      <c r="I1934" s="1" t="s">
        <v>5257</v>
      </c>
      <c r="J1934" s="1"/>
      <c r="K1934" s="20">
        <f t="shared" ca="1" si="120"/>
        <v>48.602739726027394</v>
      </c>
      <c r="L1934" s="20">
        <f t="shared" ca="1" si="121"/>
        <v>13.498630136986302</v>
      </c>
      <c r="M1934" s="1" t="str">
        <f>IF('1Employee'!E1934="CANADA","AMERIQUE","EUROPE")</f>
        <v>EUROPE</v>
      </c>
      <c r="N1934" s="22" t="str">
        <f t="shared" ca="1" si="122"/>
        <v>D_45-55ans</v>
      </c>
      <c r="O1934" s="3" t="str">
        <f t="shared" ca="1" si="123"/>
        <v>D_5 ans et plus</v>
      </c>
      <c r="P1934" s="3" t="str">
        <f>IFERROR(VLOOKUP(J1934,Type!$A:$B,2,FALSE),"Actif")</f>
        <v>Actif</v>
      </c>
      <c r="Q1934" s="3" t="str">
        <f>VLOOKUP(A1934,Genre!$A:$B,2,0)</f>
        <v>Homme</v>
      </c>
      <c r="R1934" s="42" t="str">
        <f>VLOOKUP(C1934,Department!$A:$B,2,0)</f>
        <v>Others</v>
      </c>
    </row>
    <row r="1935" spans="1:18" x14ac:dyDescent="0.25">
      <c r="A1935" s="41">
        <v>184518711</v>
      </c>
      <c r="B1935" s="1" t="s">
        <v>71</v>
      </c>
      <c r="C1935" s="1" t="s">
        <v>72</v>
      </c>
      <c r="D1935" s="1" t="s">
        <v>5213</v>
      </c>
      <c r="E1935" s="1" t="s">
        <v>5220</v>
      </c>
      <c r="F1935" s="19">
        <v>27882</v>
      </c>
      <c r="G1935" s="19">
        <v>43545</v>
      </c>
      <c r="H1935" s="1" t="s">
        <v>5241</v>
      </c>
      <c r="I1935" s="1" t="s">
        <v>5257</v>
      </c>
      <c r="J1935" s="1"/>
      <c r="K1935" s="20">
        <f t="shared" ca="1" si="120"/>
        <v>46.660273972602738</v>
      </c>
      <c r="L1935" s="20">
        <f t="shared" ca="1" si="121"/>
        <v>3.7479452054794522</v>
      </c>
      <c r="M1935" s="1" t="str">
        <f>IF('1Employee'!E1935="CANADA","AMERIQUE","EUROPE")</f>
        <v>EUROPE</v>
      </c>
      <c r="N1935" s="22" t="str">
        <f t="shared" ca="1" si="122"/>
        <v>D_45-55ans</v>
      </c>
      <c r="O1935" s="3" t="str">
        <f t="shared" ca="1" si="123"/>
        <v>C_3-5 ans</v>
      </c>
      <c r="P1935" s="3" t="str">
        <f>IFERROR(VLOOKUP(J1935,Type!$A:$B,2,FALSE),"Actif")</f>
        <v>Actif</v>
      </c>
      <c r="Q1935" s="3" t="str">
        <f>VLOOKUP(A1935,Genre!$A:$B,2,0)</f>
        <v>Homme</v>
      </c>
      <c r="R1935" s="42" t="str">
        <f>VLOOKUP(C1935,Department!$A:$B,2,0)</f>
        <v>Others</v>
      </c>
    </row>
    <row r="1936" spans="1:18" x14ac:dyDescent="0.25">
      <c r="A1936" s="41">
        <v>183368431</v>
      </c>
      <c r="B1936" s="1" t="s">
        <v>3793</v>
      </c>
      <c r="C1936" s="1" t="s">
        <v>72</v>
      </c>
      <c r="D1936" s="1" t="s">
        <v>5214</v>
      </c>
      <c r="E1936" s="1" t="s">
        <v>5220</v>
      </c>
      <c r="F1936" s="19">
        <v>28367</v>
      </c>
      <c r="G1936" s="19">
        <v>43443</v>
      </c>
      <c r="H1936" s="1" t="s">
        <v>5241</v>
      </c>
      <c r="I1936" s="1" t="s">
        <v>5257</v>
      </c>
      <c r="J1936" s="1"/>
      <c r="K1936" s="20">
        <f t="shared" ca="1" si="120"/>
        <v>45.331506849315069</v>
      </c>
      <c r="L1936" s="20">
        <f t="shared" ca="1" si="121"/>
        <v>4.0273972602739727</v>
      </c>
      <c r="M1936" s="1" t="str">
        <f>IF('1Employee'!E1936="CANADA","AMERIQUE","EUROPE")</f>
        <v>EUROPE</v>
      </c>
      <c r="N1936" s="22" t="str">
        <f t="shared" ca="1" si="122"/>
        <v>D_45-55ans</v>
      </c>
      <c r="O1936" s="3" t="str">
        <f t="shared" ca="1" si="123"/>
        <v>C_3-5 ans</v>
      </c>
      <c r="P1936" s="3" t="str">
        <f>IFERROR(VLOOKUP(J1936,Type!$A:$B,2,FALSE),"Actif")</f>
        <v>Actif</v>
      </c>
      <c r="Q1936" s="3" t="str">
        <f>VLOOKUP(A1936,Genre!$A:$B,2,0)</f>
        <v>Femme</v>
      </c>
      <c r="R1936" s="42" t="str">
        <f>VLOOKUP(C1936,Department!$A:$B,2,0)</f>
        <v>Others</v>
      </c>
    </row>
    <row r="1937" spans="1:18" x14ac:dyDescent="0.25">
      <c r="A1937" s="41">
        <v>181259861</v>
      </c>
      <c r="B1937" s="1" t="s">
        <v>1501</v>
      </c>
      <c r="C1937" s="1" t="s">
        <v>72</v>
      </c>
      <c r="D1937" s="1" t="s">
        <v>5214</v>
      </c>
      <c r="E1937" s="1" t="s">
        <v>5220</v>
      </c>
      <c r="F1937" s="19">
        <v>30174</v>
      </c>
      <c r="G1937" s="19">
        <v>39100</v>
      </c>
      <c r="H1937" s="1" t="s">
        <v>5241</v>
      </c>
      <c r="I1937" s="1" t="s">
        <v>5257</v>
      </c>
      <c r="J1937" s="1"/>
      <c r="K1937" s="20">
        <f t="shared" ca="1" si="120"/>
        <v>40.38082191780822</v>
      </c>
      <c r="L1937" s="20">
        <f t="shared" ca="1" si="121"/>
        <v>15.926027397260274</v>
      </c>
      <c r="M1937" s="1" t="str">
        <f>IF('1Employee'!E1937="CANADA","AMERIQUE","EUROPE")</f>
        <v>EUROPE</v>
      </c>
      <c r="N1937" s="22" t="str">
        <f t="shared" ca="1" si="122"/>
        <v>C_35-45 ans</v>
      </c>
      <c r="O1937" s="3" t="str">
        <f t="shared" ca="1" si="123"/>
        <v>D_5 ans et plus</v>
      </c>
      <c r="P1937" s="3" t="str">
        <f>IFERROR(VLOOKUP(J1937,Type!$A:$B,2,FALSE),"Actif")</f>
        <v>Actif</v>
      </c>
      <c r="Q1937" s="3" t="str">
        <f>VLOOKUP(A1937,Genre!$A:$B,2,0)</f>
        <v>Homme</v>
      </c>
      <c r="R1937" s="42" t="str">
        <f>VLOOKUP(C1937,Department!$A:$B,2,0)</f>
        <v>Others</v>
      </c>
    </row>
    <row r="1938" spans="1:18" x14ac:dyDescent="0.25">
      <c r="A1938" s="41">
        <v>118982991</v>
      </c>
      <c r="B1938" s="1" t="s">
        <v>515</v>
      </c>
      <c r="C1938" s="1" t="s">
        <v>72</v>
      </c>
      <c r="D1938" s="1" t="s">
        <v>5214</v>
      </c>
      <c r="E1938" s="1" t="s">
        <v>5220</v>
      </c>
      <c r="F1938" s="19">
        <v>31573</v>
      </c>
      <c r="G1938" s="19">
        <v>41249</v>
      </c>
      <c r="H1938" s="1" t="s">
        <v>5241</v>
      </c>
      <c r="I1938" s="1" t="s">
        <v>5257</v>
      </c>
      <c r="J1938" s="1"/>
      <c r="K1938" s="20">
        <f t="shared" ca="1" si="120"/>
        <v>36.547945205479451</v>
      </c>
      <c r="L1938" s="20">
        <f t="shared" ca="1" si="121"/>
        <v>10.038356164383561</v>
      </c>
      <c r="M1938" s="1" t="str">
        <f>IF('1Employee'!E1938="CANADA","AMERIQUE","EUROPE")</f>
        <v>EUROPE</v>
      </c>
      <c r="N1938" s="22" t="str">
        <f t="shared" ca="1" si="122"/>
        <v>C_35-45 ans</v>
      </c>
      <c r="O1938" s="3" t="str">
        <f t="shared" ca="1" si="123"/>
        <v>D_5 ans et plus</v>
      </c>
      <c r="P1938" s="3" t="str">
        <f>IFERROR(VLOOKUP(J1938,Type!$A:$B,2,FALSE),"Actif")</f>
        <v>Actif</v>
      </c>
      <c r="Q1938" s="3" t="str">
        <f>VLOOKUP(A1938,Genre!$A:$B,2,0)</f>
        <v>Femme</v>
      </c>
      <c r="R1938" s="42" t="str">
        <f>VLOOKUP(C1938,Department!$A:$B,2,0)</f>
        <v>Others</v>
      </c>
    </row>
    <row r="1939" spans="1:18" x14ac:dyDescent="0.25">
      <c r="A1939" s="41">
        <v>183543671</v>
      </c>
      <c r="B1939" s="1" t="s">
        <v>3856</v>
      </c>
      <c r="C1939" s="1" t="s">
        <v>72</v>
      </c>
      <c r="D1939" s="1" t="s">
        <v>5212</v>
      </c>
      <c r="E1939" s="1" t="s">
        <v>5219</v>
      </c>
      <c r="F1939" s="19">
        <v>36372</v>
      </c>
      <c r="G1939" s="19">
        <v>38399</v>
      </c>
      <c r="H1939" s="1" t="s">
        <v>5241</v>
      </c>
      <c r="I1939" s="1" t="s">
        <v>5257</v>
      </c>
      <c r="J1939" s="1"/>
      <c r="K1939" s="20">
        <f t="shared" ca="1" si="120"/>
        <v>23.4</v>
      </c>
      <c r="L1939" s="20">
        <f t="shared" ca="1" si="121"/>
        <v>17.846575342465755</v>
      </c>
      <c r="M1939" s="1" t="str">
        <f>IF('1Employee'!E1939="CANADA","AMERIQUE","EUROPE")</f>
        <v>EUROPE</v>
      </c>
      <c r="N1939" s="22" t="str">
        <f t="shared" ca="1" si="122"/>
        <v>A_18 - 25  ans</v>
      </c>
      <c r="O1939" s="3" t="str">
        <f t="shared" ca="1" si="123"/>
        <v>D_5 ans et plus</v>
      </c>
      <c r="P1939" s="3" t="str">
        <f>IFERROR(VLOOKUP(J1939,Type!$A:$B,2,FALSE),"Actif")</f>
        <v>Actif</v>
      </c>
      <c r="Q1939" s="3" t="str">
        <f>VLOOKUP(A1939,Genre!$A:$B,2,0)</f>
        <v>Homme</v>
      </c>
      <c r="R1939" s="42" t="str">
        <f>VLOOKUP(C1939,Department!$A:$B,2,0)</f>
        <v>Others</v>
      </c>
    </row>
    <row r="1940" spans="1:18" x14ac:dyDescent="0.25">
      <c r="A1940" s="41">
        <v>183578387</v>
      </c>
      <c r="B1940" s="1" t="s">
        <v>3870</v>
      </c>
      <c r="C1940" s="1" t="s">
        <v>72</v>
      </c>
      <c r="D1940" s="1" t="s">
        <v>5209</v>
      </c>
      <c r="E1940" s="1" t="s">
        <v>5219</v>
      </c>
      <c r="F1940" s="19">
        <v>28762</v>
      </c>
      <c r="G1940" s="19">
        <v>44167</v>
      </c>
      <c r="H1940" s="1" t="s">
        <v>5241</v>
      </c>
      <c r="I1940" s="1" t="s">
        <v>5257</v>
      </c>
      <c r="J1940" s="1"/>
      <c r="K1940" s="20">
        <f t="shared" ca="1" si="120"/>
        <v>44.249315068493154</v>
      </c>
      <c r="L1940" s="20">
        <f t="shared" ca="1" si="121"/>
        <v>2.043835616438356</v>
      </c>
      <c r="M1940" s="1" t="str">
        <f>IF('1Employee'!E1940="CANADA","AMERIQUE","EUROPE")</f>
        <v>EUROPE</v>
      </c>
      <c r="N1940" s="22" t="str">
        <f t="shared" ca="1" si="122"/>
        <v>C_35-45 ans</v>
      </c>
      <c r="O1940" s="3" t="str">
        <f t="shared" ca="1" si="123"/>
        <v>B_1 -3ans</v>
      </c>
      <c r="P1940" s="3" t="str">
        <f>IFERROR(VLOOKUP(J1940,Type!$A:$B,2,FALSE),"Actif")</f>
        <v>Actif</v>
      </c>
      <c r="Q1940" s="3" t="str">
        <f>VLOOKUP(A1940,Genre!$A:$B,2,0)</f>
        <v>Femme</v>
      </c>
      <c r="R1940" s="42" t="str">
        <f>VLOOKUP(C1940,Department!$A:$B,2,0)</f>
        <v>Others</v>
      </c>
    </row>
    <row r="1941" spans="1:18" x14ac:dyDescent="0.25">
      <c r="A1941" s="41">
        <v>181827143</v>
      </c>
      <c r="B1941" s="1" t="s">
        <v>3063</v>
      </c>
      <c r="C1941" s="1" t="s">
        <v>72</v>
      </c>
      <c r="D1941" s="1" t="s">
        <v>5209</v>
      </c>
      <c r="E1941" s="1" t="s">
        <v>5219</v>
      </c>
      <c r="F1941" s="19">
        <v>25160</v>
      </c>
      <c r="G1941" s="19">
        <v>39938</v>
      </c>
      <c r="H1941" s="1" t="s">
        <v>5241</v>
      </c>
      <c r="I1941" s="1" t="s">
        <v>5257</v>
      </c>
      <c r="J1941" s="1"/>
      <c r="K1941" s="20">
        <f t="shared" ca="1" si="120"/>
        <v>54.11780821917808</v>
      </c>
      <c r="L1941" s="20">
        <f t="shared" ca="1" si="121"/>
        <v>13.63013698630137</v>
      </c>
      <c r="M1941" s="1" t="str">
        <f>IF('1Employee'!E1941="CANADA","AMERIQUE","EUROPE")</f>
        <v>EUROPE</v>
      </c>
      <c r="N1941" s="22" t="str">
        <f t="shared" ca="1" si="122"/>
        <v>D_45-55ans</v>
      </c>
      <c r="O1941" s="3" t="str">
        <f t="shared" ca="1" si="123"/>
        <v>D_5 ans et plus</v>
      </c>
      <c r="P1941" s="3" t="str">
        <f>IFERROR(VLOOKUP(J1941,Type!$A:$B,2,FALSE),"Actif")</f>
        <v>Actif</v>
      </c>
      <c r="Q1941" s="3" t="str">
        <f>VLOOKUP(A1941,Genre!$A:$B,2,0)</f>
        <v>Homme</v>
      </c>
      <c r="R1941" s="42" t="str">
        <f>VLOOKUP(C1941,Department!$A:$B,2,0)</f>
        <v>Others</v>
      </c>
    </row>
    <row r="1942" spans="1:18" x14ac:dyDescent="0.25">
      <c r="A1942" s="41">
        <v>182616777</v>
      </c>
      <c r="B1942" s="1" t="s">
        <v>412</v>
      </c>
      <c r="C1942" s="1" t="s">
        <v>72</v>
      </c>
      <c r="D1942" s="1" t="s">
        <v>5209</v>
      </c>
      <c r="E1942" s="1" t="s">
        <v>5219</v>
      </c>
      <c r="F1942" s="19">
        <v>28497</v>
      </c>
      <c r="G1942" s="19">
        <v>37840</v>
      </c>
      <c r="H1942" s="1" t="s">
        <v>5241</v>
      </c>
      <c r="I1942" s="1" t="s">
        <v>5257</v>
      </c>
      <c r="J1942" s="1"/>
      <c r="K1942" s="20">
        <f t="shared" ca="1" si="120"/>
        <v>44.975342465753428</v>
      </c>
      <c r="L1942" s="20">
        <f t="shared" ca="1" si="121"/>
        <v>19.378082191780823</v>
      </c>
      <c r="M1942" s="1" t="str">
        <f>IF('1Employee'!E1942="CANADA","AMERIQUE","EUROPE")</f>
        <v>EUROPE</v>
      </c>
      <c r="N1942" s="22" t="str">
        <f t="shared" ca="1" si="122"/>
        <v>C_35-45 ans</v>
      </c>
      <c r="O1942" s="3" t="str">
        <f t="shared" ca="1" si="123"/>
        <v>D_5 ans et plus</v>
      </c>
      <c r="P1942" s="3" t="str">
        <f>IFERROR(VLOOKUP(J1942,Type!$A:$B,2,FALSE),"Actif")</f>
        <v>Actif</v>
      </c>
      <c r="Q1942" s="3" t="str">
        <f>VLOOKUP(A1942,Genre!$A:$B,2,0)</f>
        <v>Homme</v>
      </c>
      <c r="R1942" s="42" t="str">
        <f>VLOOKUP(C1942,Department!$A:$B,2,0)</f>
        <v>Others</v>
      </c>
    </row>
    <row r="1943" spans="1:18" x14ac:dyDescent="0.25">
      <c r="A1943" s="41">
        <v>186848816</v>
      </c>
      <c r="B1943" s="1" t="s">
        <v>4833</v>
      </c>
      <c r="C1943" s="1" t="s">
        <v>72</v>
      </c>
      <c r="D1943" s="1" t="s">
        <v>5210</v>
      </c>
      <c r="E1943" s="1" t="s">
        <v>5219</v>
      </c>
      <c r="F1943" s="19">
        <v>31425</v>
      </c>
      <c r="G1943" s="19">
        <v>44202</v>
      </c>
      <c r="H1943" s="1" t="s">
        <v>5241</v>
      </c>
      <c r="I1943" s="1" t="s">
        <v>5257</v>
      </c>
      <c r="J1943" s="1"/>
      <c r="K1943" s="20">
        <f t="shared" ca="1" si="120"/>
        <v>36.953424657534249</v>
      </c>
      <c r="L1943" s="20">
        <f t="shared" ca="1" si="121"/>
        <v>1.9479452054794522</v>
      </c>
      <c r="M1943" s="1" t="str">
        <f>IF('1Employee'!E1943="CANADA","AMERIQUE","EUROPE")</f>
        <v>EUROPE</v>
      </c>
      <c r="N1943" s="22" t="str">
        <f t="shared" ca="1" si="122"/>
        <v>C_35-45 ans</v>
      </c>
      <c r="O1943" s="3" t="str">
        <f t="shared" ca="1" si="123"/>
        <v>B_1 -3ans</v>
      </c>
      <c r="P1943" s="3" t="str">
        <f>IFERROR(VLOOKUP(J1943,Type!$A:$B,2,FALSE),"Actif")</f>
        <v>Actif</v>
      </c>
      <c r="Q1943" s="3" t="str">
        <f>VLOOKUP(A1943,Genre!$A:$B,2,0)</f>
        <v>Femme</v>
      </c>
      <c r="R1943" s="42" t="str">
        <f>VLOOKUP(C1943,Department!$A:$B,2,0)</f>
        <v>Others</v>
      </c>
    </row>
    <row r="1944" spans="1:18" x14ac:dyDescent="0.25">
      <c r="A1944" s="41">
        <v>185831196</v>
      </c>
      <c r="B1944" s="1" t="s">
        <v>4278</v>
      </c>
      <c r="C1944" s="1" t="s">
        <v>72</v>
      </c>
      <c r="D1944" s="1" t="s">
        <v>5210</v>
      </c>
      <c r="E1944" s="1" t="s">
        <v>5219</v>
      </c>
      <c r="F1944" s="19">
        <v>36311</v>
      </c>
      <c r="G1944" s="19">
        <v>39229</v>
      </c>
      <c r="H1944" s="1" t="s">
        <v>5241</v>
      </c>
      <c r="I1944" s="1" t="s">
        <v>5257</v>
      </c>
      <c r="J1944" s="1"/>
      <c r="K1944" s="20">
        <f t="shared" ca="1" si="120"/>
        <v>23.567123287671233</v>
      </c>
      <c r="L1944" s="20">
        <f t="shared" ca="1" si="121"/>
        <v>15.572602739726028</v>
      </c>
      <c r="M1944" s="1" t="str">
        <f>IF('1Employee'!E1944="CANADA","AMERIQUE","EUROPE")</f>
        <v>EUROPE</v>
      </c>
      <c r="N1944" s="22" t="str">
        <f t="shared" ca="1" si="122"/>
        <v>A_18 - 25  ans</v>
      </c>
      <c r="O1944" s="3" t="str">
        <f t="shared" ca="1" si="123"/>
        <v>D_5 ans et plus</v>
      </c>
      <c r="P1944" s="3" t="str">
        <f>IFERROR(VLOOKUP(J1944,Type!$A:$B,2,FALSE),"Actif")</f>
        <v>Actif</v>
      </c>
      <c r="Q1944" s="3" t="str">
        <f>VLOOKUP(A1944,Genre!$A:$B,2,0)</f>
        <v>Femme</v>
      </c>
      <c r="R1944" s="42" t="str">
        <f>VLOOKUP(C1944,Department!$A:$B,2,0)</f>
        <v>Others</v>
      </c>
    </row>
    <row r="1945" spans="1:18" x14ac:dyDescent="0.25">
      <c r="A1945" s="41">
        <v>183787813</v>
      </c>
      <c r="B1945" s="1" t="s">
        <v>3939</v>
      </c>
      <c r="C1945" s="1" t="s">
        <v>72</v>
      </c>
      <c r="D1945" s="1" t="s">
        <v>5210</v>
      </c>
      <c r="E1945" s="1" t="s">
        <v>5219</v>
      </c>
      <c r="F1945" s="19">
        <v>23227</v>
      </c>
      <c r="G1945" s="19">
        <v>42657</v>
      </c>
      <c r="H1945" s="1" t="s">
        <v>5241</v>
      </c>
      <c r="I1945" s="1" t="s">
        <v>5257</v>
      </c>
      <c r="J1945" s="1"/>
      <c r="K1945" s="20">
        <f t="shared" ca="1" si="120"/>
        <v>59.413698630136984</v>
      </c>
      <c r="L1945" s="20">
        <f t="shared" ca="1" si="121"/>
        <v>6.1808219178082195</v>
      </c>
      <c r="M1945" s="1" t="str">
        <f>IF('1Employee'!E1945="CANADA","AMERIQUE","EUROPE")</f>
        <v>EUROPE</v>
      </c>
      <c r="N1945" s="22" t="str">
        <f t="shared" ca="1" si="122"/>
        <v>E_55 ans et plus</v>
      </c>
      <c r="O1945" s="3" t="str">
        <f t="shared" ca="1" si="123"/>
        <v>D_5 ans et plus</v>
      </c>
      <c r="P1945" s="3" t="str">
        <f>IFERROR(VLOOKUP(J1945,Type!$A:$B,2,FALSE),"Actif")</f>
        <v>Actif</v>
      </c>
      <c r="Q1945" s="3" t="str">
        <f>VLOOKUP(A1945,Genre!$A:$B,2,0)</f>
        <v>Homme</v>
      </c>
      <c r="R1945" s="42" t="str">
        <f>VLOOKUP(C1945,Department!$A:$B,2,0)</f>
        <v>Others</v>
      </c>
    </row>
    <row r="1946" spans="1:18" x14ac:dyDescent="0.25">
      <c r="A1946" s="41">
        <v>183319337</v>
      </c>
      <c r="B1946" s="1" t="s">
        <v>3772</v>
      </c>
      <c r="C1946" s="1" t="s">
        <v>72</v>
      </c>
      <c r="D1946" s="1" t="s">
        <v>5210</v>
      </c>
      <c r="E1946" s="1" t="s">
        <v>5219</v>
      </c>
      <c r="F1946" s="19">
        <v>31952</v>
      </c>
      <c r="G1946" s="19">
        <v>38939</v>
      </c>
      <c r="H1946" s="1" t="s">
        <v>5241</v>
      </c>
      <c r="I1946" s="1" t="s">
        <v>5257</v>
      </c>
      <c r="J1946" s="1"/>
      <c r="K1946" s="20">
        <f t="shared" ca="1" si="120"/>
        <v>35.509589041095893</v>
      </c>
      <c r="L1946" s="20">
        <f t="shared" ca="1" si="121"/>
        <v>16.367123287671234</v>
      </c>
      <c r="M1946" s="1" t="str">
        <f>IF('1Employee'!E1946="CANADA","AMERIQUE","EUROPE")</f>
        <v>EUROPE</v>
      </c>
      <c r="N1946" s="22" t="str">
        <f t="shared" ca="1" si="122"/>
        <v>C_35-45 ans</v>
      </c>
      <c r="O1946" s="3" t="str">
        <f t="shared" ca="1" si="123"/>
        <v>D_5 ans et plus</v>
      </c>
      <c r="P1946" s="3" t="str">
        <f>IFERROR(VLOOKUP(J1946,Type!$A:$B,2,FALSE),"Actif")</f>
        <v>Actif</v>
      </c>
      <c r="Q1946" s="3" t="str">
        <f>VLOOKUP(A1946,Genre!$A:$B,2,0)</f>
        <v>Femme</v>
      </c>
      <c r="R1946" s="42" t="str">
        <f>VLOOKUP(C1946,Department!$A:$B,2,0)</f>
        <v>Others</v>
      </c>
    </row>
    <row r="1947" spans="1:18" x14ac:dyDescent="0.25">
      <c r="A1947" s="41">
        <v>271983</v>
      </c>
      <c r="B1947" s="1" t="s">
        <v>2512</v>
      </c>
      <c r="C1947" s="1" t="s">
        <v>72</v>
      </c>
      <c r="D1947" s="1" t="s">
        <v>5210</v>
      </c>
      <c r="E1947" s="1" t="s">
        <v>5219</v>
      </c>
      <c r="F1947" s="19">
        <v>36696</v>
      </c>
      <c r="G1947" s="19">
        <v>37653</v>
      </c>
      <c r="H1947" s="1" t="s">
        <v>5241</v>
      </c>
      <c r="I1947" s="1" t="s">
        <v>5257</v>
      </c>
      <c r="J1947" s="1"/>
      <c r="K1947" s="20">
        <f t="shared" ca="1" si="120"/>
        <v>22.512328767123286</v>
      </c>
      <c r="L1947" s="20">
        <f t="shared" ca="1" si="121"/>
        <v>19.890410958904109</v>
      </c>
      <c r="M1947" s="1" t="str">
        <f>IF('1Employee'!E1947="CANADA","AMERIQUE","EUROPE")</f>
        <v>EUROPE</v>
      </c>
      <c r="N1947" s="22" t="str">
        <f t="shared" ca="1" si="122"/>
        <v>A_18 - 25  ans</v>
      </c>
      <c r="O1947" s="3" t="str">
        <f t="shared" ca="1" si="123"/>
        <v>D_5 ans et plus</v>
      </c>
      <c r="P1947" s="3" t="str">
        <f>IFERROR(VLOOKUP(J1947,Type!$A:$B,2,FALSE),"Actif")</f>
        <v>Actif</v>
      </c>
      <c r="Q1947" s="3" t="str">
        <f>VLOOKUP(A1947,Genre!$A:$B,2,0)</f>
        <v>Homme</v>
      </c>
      <c r="R1947" s="42" t="str">
        <f>VLOOKUP(C1947,Department!$A:$B,2,0)</f>
        <v>Others</v>
      </c>
    </row>
    <row r="1948" spans="1:18" x14ac:dyDescent="0.25">
      <c r="A1948" s="41">
        <v>112836335</v>
      </c>
      <c r="B1948" s="1" t="s">
        <v>2383</v>
      </c>
      <c r="C1948" s="1" t="s">
        <v>72</v>
      </c>
      <c r="D1948" s="1" t="s">
        <v>5210</v>
      </c>
      <c r="E1948" s="1" t="s">
        <v>5219</v>
      </c>
      <c r="F1948" s="19">
        <v>25160</v>
      </c>
      <c r="G1948" s="19">
        <v>38260</v>
      </c>
      <c r="H1948" s="1" t="s">
        <v>5241</v>
      </c>
      <c r="I1948" s="1" t="s">
        <v>5257</v>
      </c>
      <c r="J1948" s="1"/>
      <c r="K1948" s="20">
        <f t="shared" ca="1" si="120"/>
        <v>54.11780821917808</v>
      </c>
      <c r="L1948" s="20">
        <f t="shared" ca="1" si="121"/>
        <v>18.227397260273971</v>
      </c>
      <c r="M1948" s="1" t="str">
        <f>IF('1Employee'!E1948="CANADA","AMERIQUE","EUROPE")</f>
        <v>EUROPE</v>
      </c>
      <c r="N1948" s="22" t="str">
        <f t="shared" ca="1" si="122"/>
        <v>D_45-55ans</v>
      </c>
      <c r="O1948" s="3" t="str">
        <f t="shared" ca="1" si="123"/>
        <v>D_5 ans et plus</v>
      </c>
      <c r="P1948" s="3" t="str">
        <f>IFERROR(VLOOKUP(J1948,Type!$A:$B,2,FALSE),"Actif")</f>
        <v>Actif</v>
      </c>
      <c r="Q1948" s="3" t="str">
        <f>VLOOKUP(A1948,Genre!$A:$B,2,0)</f>
        <v>Femme</v>
      </c>
      <c r="R1948" s="42" t="str">
        <f>VLOOKUP(C1948,Department!$A:$B,2,0)</f>
        <v>Others</v>
      </c>
    </row>
    <row r="1949" spans="1:18" x14ac:dyDescent="0.25">
      <c r="A1949" s="41">
        <v>112887739</v>
      </c>
      <c r="B1949" s="1" t="s">
        <v>2382</v>
      </c>
      <c r="C1949" s="1" t="s">
        <v>72</v>
      </c>
      <c r="D1949" s="1" t="s">
        <v>5210</v>
      </c>
      <c r="E1949" s="1" t="s">
        <v>5219</v>
      </c>
      <c r="F1949" s="19">
        <v>36692</v>
      </c>
      <c r="G1949" s="19">
        <v>37357</v>
      </c>
      <c r="H1949" s="1" t="s">
        <v>5241</v>
      </c>
      <c r="I1949" s="1" t="s">
        <v>5257</v>
      </c>
      <c r="J1949" s="1"/>
      <c r="K1949" s="20">
        <f t="shared" ca="1" si="120"/>
        <v>22.523287671232875</v>
      </c>
      <c r="L1949" s="20">
        <f t="shared" ca="1" si="121"/>
        <v>20.701369863013699</v>
      </c>
      <c r="M1949" s="1" t="str">
        <f>IF('1Employee'!E1949="CANADA","AMERIQUE","EUROPE")</f>
        <v>EUROPE</v>
      </c>
      <c r="N1949" s="22" t="str">
        <f t="shared" ca="1" si="122"/>
        <v>A_18 - 25  ans</v>
      </c>
      <c r="O1949" s="3" t="str">
        <f t="shared" ca="1" si="123"/>
        <v>D_5 ans et plus</v>
      </c>
      <c r="P1949" s="3" t="str">
        <f>IFERROR(VLOOKUP(J1949,Type!$A:$B,2,FALSE),"Actif")</f>
        <v>Actif</v>
      </c>
      <c r="Q1949" s="3" t="str">
        <f>VLOOKUP(A1949,Genre!$A:$B,2,0)</f>
        <v>Homme</v>
      </c>
      <c r="R1949" s="42" t="str">
        <f>VLOOKUP(C1949,Department!$A:$B,2,0)</f>
        <v>Others</v>
      </c>
    </row>
    <row r="1950" spans="1:18" x14ac:dyDescent="0.25">
      <c r="A1950" s="41">
        <v>118897616</v>
      </c>
      <c r="B1950" s="1" t="s">
        <v>2166</v>
      </c>
      <c r="C1950" s="1" t="s">
        <v>72</v>
      </c>
      <c r="D1950" s="1" t="s">
        <v>5210</v>
      </c>
      <c r="E1950" s="1" t="s">
        <v>5219</v>
      </c>
      <c r="F1950" s="19">
        <v>31112</v>
      </c>
      <c r="G1950" s="19">
        <v>39873</v>
      </c>
      <c r="H1950" s="1" t="s">
        <v>5241</v>
      </c>
      <c r="I1950" s="1" t="s">
        <v>5257</v>
      </c>
      <c r="J1950" s="1"/>
      <c r="K1950" s="20">
        <f t="shared" ca="1" si="120"/>
        <v>37.81095890410959</v>
      </c>
      <c r="L1950" s="20">
        <f t="shared" ca="1" si="121"/>
        <v>13.808219178082192</v>
      </c>
      <c r="M1950" s="1" t="str">
        <f>IF('1Employee'!E1950="CANADA","AMERIQUE","EUROPE")</f>
        <v>EUROPE</v>
      </c>
      <c r="N1950" s="22" t="str">
        <f t="shared" ca="1" si="122"/>
        <v>C_35-45 ans</v>
      </c>
      <c r="O1950" s="3" t="str">
        <f t="shared" ca="1" si="123"/>
        <v>D_5 ans et plus</v>
      </c>
      <c r="P1950" s="3" t="str">
        <f>IFERROR(VLOOKUP(J1950,Type!$A:$B,2,FALSE),"Actif")</f>
        <v>Actif</v>
      </c>
      <c r="Q1950" s="3" t="str">
        <f>VLOOKUP(A1950,Genre!$A:$B,2,0)</f>
        <v>Homme</v>
      </c>
      <c r="R1950" s="42" t="str">
        <f>VLOOKUP(C1950,Department!$A:$B,2,0)</f>
        <v>Others</v>
      </c>
    </row>
    <row r="1951" spans="1:18" x14ac:dyDescent="0.25">
      <c r="A1951" s="41">
        <v>713599</v>
      </c>
      <c r="B1951" s="1" t="s">
        <v>1691</v>
      </c>
      <c r="C1951" s="1" t="s">
        <v>72</v>
      </c>
      <c r="D1951" s="1" t="s">
        <v>5210</v>
      </c>
      <c r="E1951" s="1" t="s">
        <v>5219</v>
      </c>
      <c r="F1951" s="19">
        <v>22769</v>
      </c>
      <c r="G1951" s="19">
        <v>43153</v>
      </c>
      <c r="H1951" s="1" t="s">
        <v>5241</v>
      </c>
      <c r="I1951" s="1" t="s">
        <v>5257</v>
      </c>
      <c r="J1951" s="1"/>
      <c r="K1951" s="20">
        <f t="shared" ca="1" si="120"/>
        <v>60.668493150684931</v>
      </c>
      <c r="L1951" s="20">
        <f t="shared" ca="1" si="121"/>
        <v>4.8219178082191778</v>
      </c>
      <c r="M1951" s="1" t="str">
        <f>IF('1Employee'!E1951="CANADA","AMERIQUE","EUROPE")</f>
        <v>EUROPE</v>
      </c>
      <c r="N1951" s="22" t="str">
        <f t="shared" ca="1" si="122"/>
        <v>E_55 ans et plus</v>
      </c>
      <c r="O1951" s="3" t="str">
        <f t="shared" ca="1" si="123"/>
        <v>C_3-5 ans</v>
      </c>
      <c r="P1951" s="3" t="str">
        <f>IFERROR(VLOOKUP(J1951,Type!$A:$B,2,FALSE),"Actif")</f>
        <v>Actif</v>
      </c>
      <c r="Q1951" s="3" t="str">
        <f>VLOOKUP(A1951,Genre!$A:$B,2,0)</f>
        <v>Femme</v>
      </c>
      <c r="R1951" s="42" t="str">
        <f>VLOOKUP(C1951,Department!$A:$B,2,0)</f>
        <v>Others</v>
      </c>
    </row>
    <row r="1952" spans="1:18" x14ac:dyDescent="0.25">
      <c r="A1952" s="41">
        <v>188124765</v>
      </c>
      <c r="B1952" s="1" t="s">
        <v>5193</v>
      </c>
      <c r="C1952" s="1" t="s">
        <v>72</v>
      </c>
      <c r="D1952" s="1" t="s">
        <v>5211</v>
      </c>
      <c r="E1952" s="1" t="s">
        <v>5219</v>
      </c>
      <c r="F1952" s="19">
        <v>28993</v>
      </c>
      <c r="G1952" s="19">
        <v>38549</v>
      </c>
      <c r="H1952" s="1" t="s">
        <v>5241</v>
      </c>
      <c r="I1952" s="1" t="s">
        <v>5257</v>
      </c>
      <c r="J1952" s="1"/>
      <c r="K1952" s="20">
        <f t="shared" ca="1" si="120"/>
        <v>43.61643835616438</v>
      </c>
      <c r="L1952" s="20">
        <f t="shared" ca="1" si="121"/>
        <v>17.435616438356163</v>
      </c>
      <c r="M1952" s="1" t="str">
        <f>IF('1Employee'!E1952="CANADA","AMERIQUE","EUROPE")</f>
        <v>EUROPE</v>
      </c>
      <c r="N1952" s="22" t="str">
        <f t="shared" ca="1" si="122"/>
        <v>C_35-45 ans</v>
      </c>
      <c r="O1952" s="3" t="str">
        <f t="shared" ca="1" si="123"/>
        <v>D_5 ans et plus</v>
      </c>
      <c r="P1952" s="3" t="str">
        <f>IFERROR(VLOOKUP(J1952,Type!$A:$B,2,FALSE),"Actif")</f>
        <v>Actif</v>
      </c>
      <c r="Q1952" s="3" t="str">
        <f>VLOOKUP(A1952,Genre!$A:$B,2,0)</f>
        <v>Femme</v>
      </c>
      <c r="R1952" s="42" t="str">
        <f>VLOOKUP(C1952,Department!$A:$B,2,0)</f>
        <v>Others</v>
      </c>
    </row>
    <row r="1953" spans="1:18" x14ac:dyDescent="0.25">
      <c r="A1953" s="41">
        <v>186473938</v>
      </c>
      <c r="B1953" s="1" t="s">
        <v>4679</v>
      </c>
      <c r="C1953" s="1" t="s">
        <v>72</v>
      </c>
      <c r="D1953" s="1" t="s">
        <v>5211</v>
      </c>
      <c r="E1953" s="1" t="s">
        <v>5219</v>
      </c>
      <c r="F1953" s="19">
        <v>20384</v>
      </c>
      <c r="G1953" s="19">
        <v>38327</v>
      </c>
      <c r="H1953" s="1" t="s">
        <v>5241</v>
      </c>
      <c r="I1953" s="1" t="s">
        <v>5257</v>
      </c>
      <c r="J1953" s="1"/>
      <c r="K1953" s="20">
        <f t="shared" ca="1" si="120"/>
        <v>67.202739726027403</v>
      </c>
      <c r="L1953" s="20">
        <f t="shared" ca="1" si="121"/>
        <v>18.043835616438358</v>
      </c>
      <c r="M1953" s="1" t="str">
        <f>IF('1Employee'!E1953="CANADA","AMERIQUE","EUROPE")</f>
        <v>EUROPE</v>
      </c>
      <c r="N1953" s="22" t="str">
        <f t="shared" ca="1" si="122"/>
        <v>E_55 ans et plus</v>
      </c>
      <c r="O1953" s="3" t="str">
        <f t="shared" ca="1" si="123"/>
        <v>D_5 ans et plus</v>
      </c>
      <c r="P1953" s="3" t="str">
        <f>IFERROR(VLOOKUP(J1953,Type!$A:$B,2,FALSE),"Actif")</f>
        <v>Actif</v>
      </c>
      <c r="Q1953" s="3" t="str">
        <f>VLOOKUP(A1953,Genre!$A:$B,2,0)</f>
        <v>Homme</v>
      </c>
      <c r="R1953" s="42" t="str">
        <f>VLOOKUP(C1953,Department!$A:$B,2,0)</f>
        <v>Others</v>
      </c>
    </row>
    <row r="1954" spans="1:18" x14ac:dyDescent="0.25">
      <c r="A1954" s="41">
        <v>184831815</v>
      </c>
      <c r="B1954" s="1" t="s">
        <v>4075</v>
      </c>
      <c r="C1954" s="1" t="s">
        <v>72</v>
      </c>
      <c r="D1954" s="1" t="s">
        <v>5211</v>
      </c>
      <c r="E1954" s="1" t="s">
        <v>5219</v>
      </c>
      <c r="F1954" s="19">
        <v>23025</v>
      </c>
      <c r="G1954" s="19">
        <v>41385</v>
      </c>
      <c r="H1954" s="1" t="s">
        <v>5241</v>
      </c>
      <c r="I1954" s="1" t="s">
        <v>5257</v>
      </c>
      <c r="J1954" s="1"/>
      <c r="K1954" s="20">
        <f t="shared" ca="1" si="120"/>
        <v>59.967123287671235</v>
      </c>
      <c r="L1954" s="20">
        <f t="shared" ca="1" si="121"/>
        <v>9.6657534246575345</v>
      </c>
      <c r="M1954" s="1" t="str">
        <f>IF('1Employee'!E1954="CANADA","AMERIQUE","EUROPE")</f>
        <v>EUROPE</v>
      </c>
      <c r="N1954" s="22" t="str">
        <f t="shared" ca="1" si="122"/>
        <v>E_55 ans et plus</v>
      </c>
      <c r="O1954" s="3" t="str">
        <f t="shared" ca="1" si="123"/>
        <v>D_5 ans et plus</v>
      </c>
      <c r="P1954" s="3" t="str">
        <f>IFERROR(VLOOKUP(J1954,Type!$A:$B,2,FALSE),"Actif")</f>
        <v>Actif</v>
      </c>
      <c r="Q1954" s="3" t="str">
        <f>VLOOKUP(A1954,Genre!$A:$B,2,0)</f>
        <v>Femme</v>
      </c>
      <c r="R1954" s="42" t="str">
        <f>VLOOKUP(C1954,Department!$A:$B,2,0)</f>
        <v>Others</v>
      </c>
    </row>
    <row r="1955" spans="1:18" x14ac:dyDescent="0.25">
      <c r="A1955" s="41">
        <v>181813662</v>
      </c>
      <c r="B1955" s="1" t="s">
        <v>3385</v>
      </c>
      <c r="C1955" s="1" t="s">
        <v>72</v>
      </c>
      <c r="D1955" s="1" t="s">
        <v>5211</v>
      </c>
      <c r="E1955" s="1" t="s">
        <v>5219</v>
      </c>
      <c r="F1955" s="19">
        <v>21794</v>
      </c>
      <c r="G1955" s="19">
        <v>37791</v>
      </c>
      <c r="H1955" s="1" t="s">
        <v>5241</v>
      </c>
      <c r="I1955" s="1" t="s">
        <v>5257</v>
      </c>
      <c r="J1955" s="1"/>
      <c r="K1955" s="20">
        <f t="shared" ca="1" si="120"/>
        <v>63.339726027397262</v>
      </c>
      <c r="L1955" s="20">
        <f t="shared" ca="1" si="121"/>
        <v>19.512328767123286</v>
      </c>
      <c r="M1955" s="1" t="str">
        <f>IF('1Employee'!E1955="CANADA","AMERIQUE","EUROPE")</f>
        <v>EUROPE</v>
      </c>
      <c r="N1955" s="22" t="str">
        <f t="shared" ca="1" si="122"/>
        <v>E_55 ans et plus</v>
      </c>
      <c r="O1955" s="3" t="str">
        <f t="shared" ca="1" si="123"/>
        <v>D_5 ans et plus</v>
      </c>
      <c r="P1955" s="3" t="str">
        <f>IFERROR(VLOOKUP(J1955,Type!$A:$B,2,FALSE),"Actif")</f>
        <v>Actif</v>
      </c>
      <c r="Q1955" s="3" t="str">
        <f>VLOOKUP(A1955,Genre!$A:$B,2,0)</f>
        <v>Femme</v>
      </c>
      <c r="R1955" s="42" t="str">
        <f>VLOOKUP(C1955,Department!$A:$B,2,0)</f>
        <v>Others</v>
      </c>
    </row>
    <row r="1956" spans="1:18" x14ac:dyDescent="0.25">
      <c r="A1956" s="41">
        <v>189486719</v>
      </c>
      <c r="B1956" s="1" t="s">
        <v>2717</v>
      </c>
      <c r="C1956" s="1" t="s">
        <v>72</v>
      </c>
      <c r="D1956" s="1" t="s">
        <v>5211</v>
      </c>
      <c r="E1956" s="1" t="s">
        <v>5219</v>
      </c>
      <c r="F1956" s="19">
        <v>26956</v>
      </c>
      <c r="G1956" s="19">
        <v>44556</v>
      </c>
      <c r="H1956" s="1" t="s">
        <v>5241</v>
      </c>
      <c r="I1956" s="1" t="s">
        <v>5257</v>
      </c>
      <c r="J1956" s="1"/>
      <c r="K1956" s="20">
        <f t="shared" ca="1" si="120"/>
        <v>49.197260273972603</v>
      </c>
      <c r="L1956" s="20">
        <f t="shared" ca="1" si="121"/>
        <v>0.9780821917808219</v>
      </c>
      <c r="M1956" s="1" t="str">
        <f>IF('1Employee'!E1956="CANADA","AMERIQUE","EUROPE")</f>
        <v>EUROPE</v>
      </c>
      <c r="N1956" s="22" t="str">
        <f t="shared" ca="1" si="122"/>
        <v>D_45-55ans</v>
      </c>
      <c r="O1956" s="3" t="str">
        <f t="shared" ca="1" si="123"/>
        <v>A_0-1an</v>
      </c>
      <c r="P1956" s="3" t="str">
        <f>IFERROR(VLOOKUP(J1956,Type!$A:$B,2,FALSE),"Actif")</f>
        <v>Actif</v>
      </c>
      <c r="Q1956" s="3" t="str">
        <f>VLOOKUP(A1956,Genre!$A:$B,2,0)</f>
        <v>Homme</v>
      </c>
      <c r="R1956" s="42" t="str">
        <f>VLOOKUP(C1956,Department!$A:$B,2,0)</f>
        <v>Others</v>
      </c>
    </row>
    <row r="1957" spans="1:18" x14ac:dyDescent="0.25">
      <c r="A1957" s="41">
        <v>783585</v>
      </c>
      <c r="B1957" s="1" t="s">
        <v>2566</v>
      </c>
      <c r="C1957" s="1" t="s">
        <v>72</v>
      </c>
      <c r="D1957" s="1" t="s">
        <v>5211</v>
      </c>
      <c r="E1957" s="1" t="s">
        <v>5219</v>
      </c>
      <c r="F1957" s="19">
        <v>32800</v>
      </c>
      <c r="G1957" s="19">
        <v>37392</v>
      </c>
      <c r="H1957" s="1" t="s">
        <v>5241</v>
      </c>
      <c r="I1957" s="1" t="s">
        <v>5257</v>
      </c>
      <c r="J1957" s="1"/>
      <c r="K1957" s="20">
        <f t="shared" ca="1" si="120"/>
        <v>33.186301369863017</v>
      </c>
      <c r="L1957" s="20">
        <f t="shared" ca="1" si="121"/>
        <v>20.605479452054794</v>
      </c>
      <c r="M1957" s="1" t="str">
        <f>IF('1Employee'!E1957="CANADA","AMERIQUE","EUROPE")</f>
        <v>EUROPE</v>
      </c>
      <c r="N1957" s="22" t="str">
        <f t="shared" ca="1" si="122"/>
        <v>B_25-35 ans</v>
      </c>
      <c r="O1957" s="3" t="str">
        <f t="shared" ca="1" si="123"/>
        <v>D_5 ans et plus</v>
      </c>
      <c r="P1957" s="3" t="str">
        <f>IFERROR(VLOOKUP(J1957,Type!$A:$B,2,FALSE),"Actif")</f>
        <v>Actif</v>
      </c>
      <c r="Q1957" s="3" t="str">
        <f>VLOOKUP(A1957,Genre!$A:$B,2,0)</f>
        <v>Femme</v>
      </c>
      <c r="R1957" s="42" t="str">
        <f>VLOOKUP(C1957,Department!$A:$B,2,0)</f>
        <v>Others</v>
      </c>
    </row>
    <row r="1958" spans="1:18" x14ac:dyDescent="0.25">
      <c r="A1958" s="41">
        <v>111624482</v>
      </c>
      <c r="B1958" s="1" t="s">
        <v>2346</v>
      </c>
      <c r="C1958" s="1" t="s">
        <v>72</v>
      </c>
      <c r="D1958" s="1" t="s">
        <v>5211</v>
      </c>
      <c r="E1958" s="1" t="s">
        <v>5219</v>
      </c>
      <c r="F1958" s="19">
        <v>27305</v>
      </c>
      <c r="G1958" s="19">
        <v>39636</v>
      </c>
      <c r="H1958" s="1" t="s">
        <v>5241</v>
      </c>
      <c r="I1958" s="1" t="s">
        <v>5257</v>
      </c>
      <c r="J1958" s="1"/>
      <c r="K1958" s="20">
        <f t="shared" ca="1" si="120"/>
        <v>48.241095890410961</v>
      </c>
      <c r="L1958" s="20">
        <f t="shared" ca="1" si="121"/>
        <v>14.457534246575342</v>
      </c>
      <c r="M1958" s="1" t="str">
        <f>IF('1Employee'!E1958="CANADA","AMERIQUE","EUROPE")</f>
        <v>EUROPE</v>
      </c>
      <c r="N1958" s="22" t="str">
        <f t="shared" ca="1" si="122"/>
        <v>D_45-55ans</v>
      </c>
      <c r="O1958" s="3" t="str">
        <f t="shared" ca="1" si="123"/>
        <v>D_5 ans et plus</v>
      </c>
      <c r="P1958" s="3" t="str">
        <f>IFERROR(VLOOKUP(J1958,Type!$A:$B,2,FALSE),"Actif")</f>
        <v>Actif</v>
      </c>
      <c r="Q1958" s="3" t="str">
        <f>VLOOKUP(A1958,Genre!$A:$B,2,0)</f>
        <v>Homme</v>
      </c>
      <c r="R1958" s="42" t="str">
        <f>VLOOKUP(C1958,Department!$A:$B,2,0)</f>
        <v>Others</v>
      </c>
    </row>
    <row r="1959" spans="1:18" x14ac:dyDescent="0.25">
      <c r="A1959" s="41">
        <v>111624444</v>
      </c>
      <c r="B1959" s="1" t="s">
        <v>2342</v>
      </c>
      <c r="C1959" s="1" t="s">
        <v>72</v>
      </c>
      <c r="D1959" s="1" t="s">
        <v>5211</v>
      </c>
      <c r="E1959" s="1" t="s">
        <v>5219</v>
      </c>
      <c r="F1959" s="19">
        <v>25461</v>
      </c>
      <c r="G1959" s="19">
        <v>42097</v>
      </c>
      <c r="H1959" s="1" t="s">
        <v>5241</v>
      </c>
      <c r="I1959" s="1" t="s">
        <v>5257</v>
      </c>
      <c r="J1959" s="1"/>
      <c r="K1959" s="20">
        <f t="shared" ca="1" si="120"/>
        <v>53.293150684931504</v>
      </c>
      <c r="L1959" s="20">
        <f t="shared" ca="1" si="121"/>
        <v>7.7150684931506852</v>
      </c>
      <c r="M1959" s="1" t="str">
        <f>IF('1Employee'!E1959="CANADA","AMERIQUE","EUROPE")</f>
        <v>EUROPE</v>
      </c>
      <c r="N1959" s="22" t="str">
        <f t="shared" ca="1" si="122"/>
        <v>D_45-55ans</v>
      </c>
      <c r="O1959" s="3" t="str">
        <f t="shared" ca="1" si="123"/>
        <v>D_5 ans et plus</v>
      </c>
      <c r="P1959" s="3" t="str">
        <f>IFERROR(VLOOKUP(J1959,Type!$A:$B,2,FALSE),"Actif")</f>
        <v>Actif</v>
      </c>
      <c r="Q1959" s="3" t="str">
        <f>VLOOKUP(A1959,Genre!$A:$B,2,0)</f>
        <v>Femme</v>
      </c>
      <c r="R1959" s="42" t="str">
        <f>VLOOKUP(C1959,Department!$A:$B,2,0)</f>
        <v>Others</v>
      </c>
    </row>
    <row r="1960" spans="1:18" x14ac:dyDescent="0.25">
      <c r="A1960" s="41">
        <v>37877</v>
      </c>
      <c r="B1960" s="1" t="s">
        <v>1986</v>
      </c>
      <c r="C1960" s="1" t="s">
        <v>72</v>
      </c>
      <c r="D1960" s="1" t="s">
        <v>5211</v>
      </c>
      <c r="E1960" s="1" t="s">
        <v>5219</v>
      </c>
      <c r="F1960" s="19">
        <v>35517</v>
      </c>
      <c r="G1960" s="19">
        <v>38749</v>
      </c>
      <c r="H1960" s="1" t="s">
        <v>5241</v>
      </c>
      <c r="I1960" s="1" t="s">
        <v>5257</v>
      </c>
      <c r="J1960" s="1"/>
      <c r="K1960" s="20">
        <f t="shared" ca="1" si="120"/>
        <v>25.742465753424657</v>
      </c>
      <c r="L1960" s="20">
        <f t="shared" ca="1" si="121"/>
        <v>16.887671232876713</v>
      </c>
      <c r="M1960" s="1" t="str">
        <f>IF('1Employee'!E1960="CANADA","AMERIQUE","EUROPE")</f>
        <v>EUROPE</v>
      </c>
      <c r="N1960" s="22" t="str">
        <f t="shared" ca="1" si="122"/>
        <v>B_25-35 ans</v>
      </c>
      <c r="O1960" s="3" t="str">
        <f t="shared" ca="1" si="123"/>
        <v>D_5 ans et plus</v>
      </c>
      <c r="P1960" s="3" t="str">
        <f>IFERROR(VLOOKUP(J1960,Type!$A:$B,2,FALSE),"Actif")</f>
        <v>Actif</v>
      </c>
      <c r="Q1960" s="3" t="str">
        <f>VLOOKUP(A1960,Genre!$A:$B,2,0)</f>
        <v>Femme</v>
      </c>
      <c r="R1960" s="42" t="str">
        <f>VLOOKUP(C1960,Department!$A:$B,2,0)</f>
        <v>Others</v>
      </c>
    </row>
    <row r="1961" spans="1:18" x14ac:dyDescent="0.25">
      <c r="A1961" s="41">
        <v>183379178</v>
      </c>
      <c r="B1961" s="1" t="s">
        <v>3805</v>
      </c>
      <c r="C1961" s="1" t="s">
        <v>72</v>
      </c>
      <c r="D1961" s="1" t="s">
        <v>5206</v>
      </c>
      <c r="E1961" s="1" t="s">
        <v>5218</v>
      </c>
      <c r="F1961" s="19">
        <v>26626</v>
      </c>
      <c r="G1961" s="19">
        <v>38655</v>
      </c>
      <c r="H1961" s="1" t="s">
        <v>5241</v>
      </c>
      <c r="I1961" s="1" t="s">
        <v>5257</v>
      </c>
      <c r="J1961" s="1"/>
      <c r="K1961" s="20">
        <f t="shared" ca="1" si="120"/>
        <v>50.101369863013701</v>
      </c>
      <c r="L1961" s="20">
        <f t="shared" ca="1" si="121"/>
        <v>17.145205479452056</v>
      </c>
      <c r="M1961" s="1" t="str">
        <f>IF('1Employee'!E1961="CANADA","AMERIQUE","EUROPE")</f>
        <v>AMERIQUE</v>
      </c>
      <c r="N1961" s="22" t="str">
        <f t="shared" ca="1" si="122"/>
        <v>D_45-55ans</v>
      </c>
      <c r="O1961" s="3" t="str">
        <f t="shared" ca="1" si="123"/>
        <v>D_5 ans et plus</v>
      </c>
      <c r="P1961" s="3" t="str">
        <f>IFERROR(VLOOKUP(J1961,Type!$A:$B,2,FALSE),"Actif")</f>
        <v>Actif</v>
      </c>
      <c r="Q1961" s="3" t="str">
        <f>VLOOKUP(A1961,Genre!$A:$B,2,0)</f>
        <v>Homme</v>
      </c>
      <c r="R1961" s="42" t="str">
        <f>VLOOKUP(C1961,Department!$A:$B,2,0)</f>
        <v>Others</v>
      </c>
    </row>
    <row r="1962" spans="1:18" x14ac:dyDescent="0.25">
      <c r="A1962" s="41">
        <v>238643</v>
      </c>
      <c r="B1962" s="1" t="s">
        <v>964</v>
      </c>
      <c r="C1962" s="1" t="s">
        <v>72</v>
      </c>
      <c r="D1962" s="1" t="s">
        <v>5211</v>
      </c>
      <c r="E1962" s="1" t="s">
        <v>5219</v>
      </c>
      <c r="F1962" s="19">
        <v>28912</v>
      </c>
      <c r="G1962" s="19">
        <v>40885</v>
      </c>
      <c r="H1962" s="1" t="s">
        <v>5241</v>
      </c>
      <c r="I1962" s="1" t="s">
        <v>5257</v>
      </c>
      <c r="J1962" s="1"/>
      <c r="K1962" s="20">
        <f t="shared" ca="1" si="120"/>
        <v>43.838356164383562</v>
      </c>
      <c r="L1962" s="20">
        <f t="shared" ca="1" si="121"/>
        <v>11.035616438356165</v>
      </c>
      <c r="M1962" s="1" t="str">
        <f>IF('1Employee'!E1962="CANADA","AMERIQUE","EUROPE")</f>
        <v>EUROPE</v>
      </c>
      <c r="N1962" s="22" t="str">
        <f t="shared" ca="1" si="122"/>
        <v>C_35-45 ans</v>
      </c>
      <c r="O1962" s="3" t="str">
        <f t="shared" ca="1" si="123"/>
        <v>D_5 ans et plus</v>
      </c>
      <c r="P1962" s="3" t="str">
        <f>IFERROR(VLOOKUP(J1962,Type!$A:$B,2,FALSE),"Actif")</f>
        <v>Actif</v>
      </c>
      <c r="Q1962" s="3" t="str">
        <f>VLOOKUP(A1962,Genre!$A:$B,2,0)</f>
        <v>Femme</v>
      </c>
      <c r="R1962" s="42" t="str">
        <f>VLOOKUP(C1962,Department!$A:$B,2,0)</f>
        <v>Others</v>
      </c>
    </row>
    <row r="1963" spans="1:18" x14ac:dyDescent="0.25">
      <c r="A1963" s="41">
        <v>188655887</v>
      </c>
      <c r="B1963" s="1" t="s">
        <v>194</v>
      </c>
      <c r="C1963" s="1" t="s">
        <v>72</v>
      </c>
      <c r="D1963" s="1" t="s">
        <v>5211</v>
      </c>
      <c r="E1963" s="1" t="s">
        <v>5219</v>
      </c>
      <c r="F1963" s="19">
        <v>25574</v>
      </c>
      <c r="G1963" s="19">
        <v>40676</v>
      </c>
      <c r="H1963" s="1" t="s">
        <v>5241</v>
      </c>
      <c r="I1963" s="1" t="s">
        <v>5257</v>
      </c>
      <c r="J1963" s="1"/>
      <c r="K1963" s="20">
        <f t="shared" ca="1" si="120"/>
        <v>52.983561643835614</v>
      </c>
      <c r="L1963" s="20">
        <f t="shared" ca="1" si="121"/>
        <v>11.608219178082193</v>
      </c>
      <c r="M1963" s="1" t="str">
        <f>IF('1Employee'!E1963="CANADA","AMERIQUE","EUROPE")</f>
        <v>EUROPE</v>
      </c>
      <c r="N1963" s="22" t="str">
        <f t="shared" ca="1" si="122"/>
        <v>D_45-55ans</v>
      </c>
      <c r="O1963" s="3" t="str">
        <f t="shared" ca="1" si="123"/>
        <v>D_5 ans et plus</v>
      </c>
      <c r="P1963" s="3" t="str">
        <f>IFERROR(VLOOKUP(J1963,Type!$A:$B,2,FALSE),"Actif")</f>
        <v>Actif</v>
      </c>
      <c r="Q1963" s="3" t="str">
        <f>VLOOKUP(A1963,Genre!$A:$B,2,0)</f>
        <v>Homme</v>
      </c>
      <c r="R1963" s="42" t="str">
        <f>VLOOKUP(C1963,Department!$A:$B,2,0)</f>
        <v>Others</v>
      </c>
    </row>
    <row r="1964" spans="1:18" x14ac:dyDescent="0.25">
      <c r="A1964" s="41">
        <v>182718361</v>
      </c>
      <c r="B1964" s="1" t="s">
        <v>3619</v>
      </c>
      <c r="C1964" s="1" t="s">
        <v>206</v>
      </c>
      <c r="D1964" s="1" t="s">
        <v>5213</v>
      </c>
      <c r="E1964" s="1" t="s">
        <v>5220</v>
      </c>
      <c r="F1964" s="19">
        <v>21364</v>
      </c>
      <c r="G1964" s="19">
        <v>37810</v>
      </c>
      <c r="H1964" s="1" t="s">
        <v>5241</v>
      </c>
      <c r="I1964" s="1" t="s">
        <v>5257</v>
      </c>
      <c r="J1964" s="1"/>
      <c r="K1964" s="20">
        <f t="shared" ca="1" si="120"/>
        <v>64.517808219178079</v>
      </c>
      <c r="L1964" s="20">
        <f t="shared" ca="1" si="121"/>
        <v>19.460273972602739</v>
      </c>
      <c r="M1964" s="1" t="str">
        <f>IF('1Employee'!E1964="CANADA","AMERIQUE","EUROPE")</f>
        <v>EUROPE</v>
      </c>
      <c r="N1964" s="22" t="str">
        <f t="shared" ca="1" si="122"/>
        <v>E_55 ans et plus</v>
      </c>
      <c r="O1964" s="3" t="str">
        <f t="shared" ca="1" si="123"/>
        <v>D_5 ans et plus</v>
      </c>
      <c r="P1964" s="3" t="str">
        <f>IFERROR(VLOOKUP(J1964,Type!$A:$B,2,FALSE),"Actif")</f>
        <v>Actif</v>
      </c>
      <c r="Q1964" s="3" t="str">
        <f>VLOOKUP(A1964,Genre!$A:$B,2,0)</f>
        <v>Femme</v>
      </c>
      <c r="R1964" s="42" t="str">
        <f>VLOOKUP(C1964,Department!$A:$B,2,0)</f>
        <v>Others</v>
      </c>
    </row>
    <row r="1965" spans="1:18" x14ac:dyDescent="0.25">
      <c r="A1965" s="41">
        <v>186989596</v>
      </c>
      <c r="B1965" s="1" t="s">
        <v>4854</v>
      </c>
      <c r="C1965" s="1" t="s">
        <v>206</v>
      </c>
      <c r="D1965" s="1" t="s">
        <v>5207</v>
      </c>
      <c r="E1965" s="1" t="s">
        <v>5218</v>
      </c>
      <c r="F1965" s="19">
        <v>33981</v>
      </c>
      <c r="G1965" s="19">
        <v>40782</v>
      </c>
      <c r="H1965" s="1" t="s">
        <v>5241</v>
      </c>
      <c r="I1965" s="1" t="s">
        <v>5257</v>
      </c>
      <c r="J1965" s="1"/>
      <c r="K1965" s="20">
        <f t="shared" ca="1" si="120"/>
        <v>29.950684931506849</v>
      </c>
      <c r="L1965" s="20">
        <f t="shared" ca="1" si="121"/>
        <v>11.317808219178081</v>
      </c>
      <c r="M1965" s="1" t="str">
        <f>IF('1Employee'!E1965="CANADA","AMERIQUE","EUROPE")</f>
        <v>AMERIQUE</v>
      </c>
      <c r="N1965" s="22" t="str">
        <f t="shared" ca="1" si="122"/>
        <v>B_25-35 ans</v>
      </c>
      <c r="O1965" s="3" t="str">
        <f t="shared" ca="1" si="123"/>
        <v>D_5 ans et plus</v>
      </c>
      <c r="P1965" s="3" t="str">
        <f>IFERROR(VLOOKUP(J1965,Type!$A:$B,2,FALSE),"Actif")</f>
        <v>Actif</v>
      </c>
      <c r="Q1965" s="3" t="str">
        <f>VLOOKUP(A1965,Genre!$A:$B,2,0)</f>
        <v>Femme</v>
      </c>
      <c r="R1965" s="42" t="str">
        <f>VLOOKUP(C1965,Department!$A:$B,2,0)</f>
        <v>Others</v>
      </c>
    </row>
    <row r="1966" spans="1:18" x14ac:dyDescent="0.25">
      <c r="A1966" s="41">
        <v>186488292</v>
      </c>
      <c r="B1966" s="1" t="s">
        <v>4657</v>
      </c>
      <c r="C1966" s="1" t="s">
        <v>206</v>
      </c>
      <c r="D1966" s="1" t="s">
        <v>5207</v>
      </c>
      <c r="E1966" s="1" t="s">
        <v>5218</v>
      </c>
      <c r="F1966" s="19">
        <v>33139</v>
      </c>
      <c r="G1966" s="19">
        <v>41075</v>
      </c>
      <c r="H1966" s="1" t="s">
        <v>5241</v>
      </c>
      <c r="I1966" s="1" t="s">
        <v>5257</v>
      </c>
      <c r="J1966" s="1"/>
      <c r="K1966" s="20">
        <f t="shared" ca="1" si="120"/>
        <v>32.257534246575339</v>
      </c>
      <c r="L1966" s="20">
        <f t="shared" ca="1" si="121"/>
        <v>10.515068493150684</v>
      </c>
      <c r="M1966" s="1" t="str">
        <f>IF('1Employee'!E1966="CANADA","AMERIQUE","EUROPE")</f>
        <v>AMERIQUE</v>
      </c>
      <c r="N1966" s="22" t="str">
        <f t="shared" ca="1" si="122"/>
        <v>B_25-35 ans</v>
      </c>
      <c r="O1966" s="3" t="str">
        <f t="shared" ca="1" si="123"/>
        <v>D_5 ans et plus</v>
      </c>
      <c r="P1966" s="3" t="str">
        <f>IFERROR(VLOOKUP(J1966,Type!$A:$B,2,FALSE),"Actif")</f>
        <v>Actif</v>
      </c>
      <c r="Q1966" s="3" t="str">
        <f>VLOOKUP(A1966,Genre!$A:$B,2,0)</f>
        <v>Femme</v>
      </c>
      <c r="R1966" s="42" t="str">
        <f>VLOOKUP(C1966,Department!$A:$B,2,0)</f>
        <v>Others</v>
      </c>
    </row>
    <row r="1967" spans="1:18" x14ac:dyDescent="0.25">
      <c r="A1967" s="41">
        <v>184953942</v>
      </c>
      <c r="B1967" s="1" t="s">
        <v>4249</v>
      </c>
      <c r="C1967" s="1" t="s">
        <v>206</v>
      </c>
      <c r="D1967" s="1" t="s">
        <v>5207</v>
      </c>
      <c r="E1967" s="1" t="s">
        <v>5218</v>
      </c>
      <c r="F1967" s="19">
        <v>33172</v>
      </c>
      <c r="G1967" s="19">
        <v>39792</v>
      </c>
      <c r="H1967" s="1" t="s">
        <v>5241</v>
      </c>
      <c r="I1967" s="1" t="s">
        <v>5257</v>
      </c>
      <c r="J1967" s="1"/>
      <c r="K1967" s="20">
        <f t="shared" ca="1" si="120"/>
        <v>32.167123287671231</v>
      </c>
      <c r="L1967" s="20">
        <f t="shared" ca="1" si="121"/>
        <v>14.03013698630137</v>
      </c>
      <c r="M1967" s="1" t="str">
        <f>IF('1Employee'!E1967="CANADA","AMERIQUE","EUROPE")</f>
        <v>AMERIQUE</v>
      </c>
      <c r="N1967" s="22" t="str">
        <f t="shared" ca="1" si="122"/>
        <v>B_25-35 ans</v>
      </c>
      <c r="O1967" s="3" t="str">
        <f t="shared" ca="1" si="123"/>
        <v>D_5 ans et plus</v>
      </c>
      <c r="P1967" s="3" t="str">
        <f>IFERROR(VLOOKUP(J1967,Type!$A:$B,2,FALSE),"Actif")</f>
        <v>Actif</v>
      </c>
      <c r="Q1967" s="3" t="str">
        <f>VLOOKUP(A1967,Genre!$A:$B,2,0)</f>
        <v>Homme</v>
      </c>
      <c r="R1967" s="42" t="str">
        <f>VLOOKUP(C1967,Department!$A:$B,2,0)</f>
        <v>Others</v>
      </c>
    </row>
    <row r="1968" spans="1:18" x14ac:dyDescent="0.25">
      <c r="A1968" s="41">
        <v>181586758</v>
      </c>
      <c r="B1968" s="1" t="s">
        <v>3291</v>
      </c>
      <c r="C1968" s="1" t="s">
        <v>206</v>
      </c>
      <c r="D1968" s="1" t="s">
        <v>5207</v>
      </c>
      <c r="E1968" s="1" t="s">
        <v>5218</v>
      </c>
      <c r="F1968" s="19">
        <v>33093</v>
      </c>
      <c r="G1968" s="19">
        <v>37979</v>
      </c>
      <c r="H1968" s="1" t="s">
        <v>5241</v>
      </c>
      <c r="I1968" s="1" t="s">
        <v>5257</v>
      </c>
      <c r="J1968" s="1"/>
      <c r="K1968" s="20">
        <f t="shared" ca="1" si="120"/>
        <v>32.38356164383562</v>
      </c>
      <c r="L1968" s="20">
        <f t="shared" ca="1" si="121"/>
        <v>18.997260273972604</v>
      </c>
      <c r="M1968" s="1" t="str">
        <f>IF('1Employee'!E1968="CANADA","AMERIQUE","EUROPE")</f>
        <v>AMERIQUE</v>
      </c>
      <c r="N1968" s="22" t="str">
        <f t="shared" ca="1" si="122"/>
        <v>B_25-35 ans</v>
      </c>
      <c r="O1968" s="3" t="str">
        <f t="shared" ca="1" si="123"/>
        <v>D_5 ans et plus</v>
      </c>
      <c r="P1968" s="3" t="str">
        <f>IFERROR(VLOOKUP(J1968,Type!$A:$B,2,FALSE),"Actif")</f>
        <v>Actif</v>
      </c>
      <c r="Q1968" s="3" t="str">
        <f>VLOOKUP(A1968,Genre!$A:$B,2,0)</f>
        <v>Homme</v>
      </c>
      <c r="R1968" s="42" t="str">
        <f>VLOOKUP(C1968,Department!$A:$B,2,0)</f>
        <v>Others</v>
      </c>
    </row>
    <row r="1969" spans="1:18" x14ac:dyDescent="0.25">
      <c r="A1969" s="41">
        <v>188495725</v>
      </c>
      <c r="B1969" s="1" t="s">
        <v>2862</v>
      </c>
      <c r="C1969" s="1" t="s">
        <v>206</v>
      </c>
      <c r="D1969" s="1" t="s">
        <v>5205</v>
      </c>
      <c r="E1969" s="1" t="s">
        <v>5218</v>
      </c>
      <c r="F1969" s="19">
        <v>20488</v>
      </c>
      <c r="G1969" s="19">
        <v>40628</v>
      </c>
      <c r="H1969" s="1" t="s">
        <v>5241</v>
      </c>
      <c r="I1969" s="1" t="s">
        <v>5257</v>
      </c>
      <c r="J1969" s="1"/>
      <c r="K1969" s="20">
        <f t="shared" ca="1" si="120"/>
        <v>66.917808219178085</v>
      </c>
      <c r="L1969" s="20">
        <f t="shared" ca="1" si="121"/>
        <v>11.739726027397261</v>
      </c>
      <c r="M1969" s="1" t="str">
        <f>IF('1Employee'!E1969="CANADA","AMERIQUE","EUROPE")</f>
        <v>AMERIQUE</v>
      </c>
      <c r="N1969" s="22" t="str">
        <f t="shared" ca="1" si="122"/>
        <v>E_55 ans et plus</v>
      </c>
      <c r="O1969" s="3" t="str">
        <f t="shared" ca="1" si="123"/>
        <v>D_5 ans et plus</v>
      </c>
      <c r="P1969" s="3" t="str">
        <f>IFERROR(VLOOKUP(J1969,Type!$A:$B,2,FALSE),"Actif")</f>
        <v>Actif</v>
      </c>
      <c r="Q1969" s="3" t="str">
        <f>VLOOKUP(A1969,Genre!$A:$B,2,0)</f>
        <v>Homme</v>
      </c>
      <c r="R1969" s="42" t="str">
        <f>VLOOKUP(C1969,Department!$A:$B,2,0)</f>
        <v>Others</v>
      </c>
    </row>
    <row r="1970" spans="1:18" x14ac:dyDescent="0.25">
      <c r="A1970" s="41">
        <v>118917838</v>
      </c>
      <c r="B1970" s="1" t="s">
        <v>2176</v>
      </c>
      <c r="C1970" s="1" t="s">
        <v>206</v>
      </c>
      <c r="D1970" s="1" t="s">
        <v>5205</v>
      </c>
      <c r="E1970" s="1" t="s">
        <v>5218</v>
      </c>
      <c r="F1970" s="19">
        <v>22711</v>
      </c>
      <c r="G1970" s="19">
        <v>43184</v>
      </c>
      <c r="H1970" s="1" t="s">
        <v>5241</v>
      </c>
      <c r="I1970" s="1" t="s">
        <v>5257</v>
      </c>
      <c r="J1970" s="1"/>
      <c r="K1970" s="20">
        <f t="shared" ca="1" si="120"/>
        <v>60.827397260273976</v>
      </c>
      <c r="L1970" s="20">
        <f t="shared" ca="1" si="121"/>
        <v>4.7369863013698632</v>
      </c>
      <c r="M1970" s="1" t="str">
        <f>IF('1Employee'!E1970="CANADA","AMERIQUE","EUROPE")</f>
        <v>AMERIQUE</v>
      </c>
      <c r="N1970" s="22" t="str">
        <f t="shared" ca="1" si="122"/>
        <v>E_55 ans et plus</v>
      </c>
      <c r="O1970" s="3" t="str">
        <f t="shared" ca="1" si="123"/>
        <v>C_3-5 ans</v>
      </c>
      <c r="P1970" s="3" t="str">
        <f>IFERROR(VLOOKUP(J1970,Type!$A:$B,2,FALSE),"Actif")</f>
        <v>Actif</v>
      </c>
      <c r="Q1970" s="3" t="str">
        <f>VLOOKUP(A1970,Genre!$A:$B,2,0)</f>
        <v>Femme</v>
      </c>
      <c r="R1970" s="42" t="str">
        <f>VLOOKUP(C1970,Department!$A:$B,2,0)</f>
        <v>Others</v>
      </c>
    </row>
    <row r="1971" spans="1:18" x14ac:dyDescent="0.25">
      <c r="A1971" s="41">
        <v>187627173</v>
      </c>
      <c r="B1971" s="1" t="s">
        <v>5017</v>
      </c>
      <c r="C1971" s="1" t="s">
        <v>206</v>
      </c>
      <c r="D1971" s="1" t="s">
        <v>5206</v>
      </c>
      <c r="E1971" s="1" t="s">
        <v>5218</v>
      </c>
      <c r="F1971" s="19">
        <v>34431</v>
      </c>
      <c r="G1971" s="19">
        <v>38051</v>
      </c>
      <c r="H1971" s="1" t="s">
        <v>5241</v>
      </c>
      <c r="I1971" s="1" t="s">
        <v>5257</v>
      </c>
      <c r="J1971" s="1"/>
      <c r="K1971" s="20">
        <f t="shared" ca="1" si="120"/>
        <v>28.717808219178082</v>
      </c>
      <c r="L1971" s="20">
        <f t="shared" ca="1" si="121"/>
        <v>18.8</v>
      </c>
      <c r="M1971" s="1" t="str">
        <f>IF('1Employee'!E1971="CANADA","AMERIQUE","EUROPE")</f>
        <v>AMERIQUE</v>
      </c>
      <c r="N1971" s="22" t="str">
        <f t="shared" ca="1" si="122"/>
        <v>B_25-35 ans</v>
      </c>
      <c r="O1971" s="3" t="str">
        <f t="shared" ca="1" si="123"/>
        <v>D_5 ans et plus</v>
      </c>
      <c r="P1971" s="3" t="str">
        <f>IFERROR(VLOOKUP(J1971,Type!$A:$B,2,FALSE),"Actif")</f>
        <v>Actif</v>
      </c>
      <c r="Q1971" s="3" t="str">
        <f>VLOOKUP(A1971,Genre!$A:$B,2,0)</f>
        <v>Femme</v>
      </c>
      <c r="R1971" s="42" t="str">
        <f>VLOOKUP(C1971,Department!$A:$B,2,0)</f>
        <v>Others</v>
      </c>
    </row>
    <row r="1972" spans="1:18" x14ac:dyDescent="0.25">
      <c r="A1972" s="41">
        <v>183676694</v>
      </c>
      <c r="B1972" s="1" t="s">
        <v>3925</v>
      </c>
      <c r="C1972" s="1" t="s">
        <v>206</v>
      </c>
      <c r="D1972" s="1" t="s">
        <v>5206</v>
      </c>
      <c r="E1972" s="1" t="s">
        <v>5218</v>
      </c>
      <c r="F1972" s="19">
        <v>23647</v>
      </c>
      <c r="G1972" s="19">
        <v>43931</v>
      </c>
      <c r="H1972" s="1" t="s">
        <v>5241</v>
      </c>
      <c r="I1972" s="1" t="s">
        <v>5257</v>
      </c>
      <c r="J1972" s="1"/>
      <c r="K1972" s="20">
        <f t="shared" ca="1" si="120"/>
        <v>58.263013698630139</v>
      </c>
      <c r="L1972" s="20">
        <f t="shared" ca="1" si="121"/>
        <v>2.6904109589041094</v>
      </c>
      <c r="M1972" s="1" t="str">
        <f>IF('1Employee'!E1972="CANADA","AMERIQUE","EUROPE")</f>
        <v>AMERIQUE</v>
      </c>
      <c r="N1972" s="22" t="str">
        <f t="shared" ca="1" si="122"/>
        <v>E_55 ans et plus</v>
      </c>
      <c r="O1972" s="3" t="str">
        <f t="shared" ca="1" si="123"/>
        <v>B_1 -3ans</v>
      </c>
      <c r="P1972" s="3" t="str">
        <f>IFERROR(VLOOKUP(J1972,Type!$A:$B,2,FALSE),"Actif")</f>
        <v>Actif</v>
      </c>
      <c r="Q1972" s="3" t="str">
        <f>VLOOKUP(A1972,Genre!$A:$B,2,0)</f>
        <v>Homme</v>
      </c>
      <c r="R1972" s="42" t="str">
        <f>VLOOKUP(C1972,Department!$A:$B,2,0)</f>
        <v>Others</v>
      </c>
    </row>
    <row r="1973" spans="1:18" x14ac:dyDescent="0.25">
      <c r="A1973" s="41">
        <v>397281</v>
      </c>
      <c r="B1973" s="1" t="s">
        <v>1425</v>
      </c>
      <c r="C1973" s="1" t="s">
        <v>206</v>
      </c>
      <c r="D1973" s="1" t="s">
        <v>5206</v>
      </c>
      <c r="E1973" s="1" t="s">
        <v>5218</v>
      </c>
      <c r="F1973" s="19">
        <v>31943</v>
      </c>
      <c r="G1973" s="19">
        <v>42314</v>
      </c>
      <c r="H1973" s="1" t="s">
        <v>5241</v>
      </c>
      <c r="I1973" s="1" t="s">
        <v>5257</v>
      </c>
      <c r="J1973" s="1"/>
      <c r="K1973" s="20">
        <f t="shared" ca="1" si="120"/>
        <v>35.534246575342465</v>
      </c>
      <c r="L1973" s="20">
        <f t="shared" ca="1" si="121"/>
        <v>7.1205479452054794</v>
      </c>
      <c r="M1973" s="1" t="str">
        <f>IF('1Employee'!E1973="CANADA","AMERIQUE","EUROPE")</f>
        <v>AMERIQUE</v>
      </c>
      <c r="N1973" s="22" t="str">
        <f t="shared" ca="1" si="122"/>
        <v>C_35-45 ans</v>
      </c>
      <c r="O1973" s="3" t="str">
        <f t="shared" ca="1" si="123"/>
        <v>D_5 ans et plus</v>
      </c>
      <c r="P1973" s="3" t="str">
        <f>IFERROR(VLOOKUP(J1973,Type!$A:$B,2,FALSE),"Actif")</f>
        <v>Actif</v>
      </c>
      <c r="Q1973" s="3" t="str">
        <f>VLOOKUP(A1973,Genre!$A:$B,2,0)</f>
        <v>Femme</v>
      </c>
      <c r="R1973" s="42" t="str">
        <f>VLOOKUP(C1973,Department!$A:$B,2,0)</f>
        <v>Others</v>
      </c>
    </row>
    <row r="1974" spans="1:18" x14ac:dyDescent="0.25">
      <c r="A1974" s="41">
        <v>118919857</v>
      </c>
      <c r="B1974" s="1" t="s">
        <v>514</v>
      </c>
      <c r="C1974" s="1" t="s">
        <v>206</v>
      </c>
      <c r="D1974" s="1" t="s">
        <v>5208</v>
      </c>
      <c r="E1974" s="1" t="s">
        <v>5218</v>
      </c>
      <c r="F1974" s="19">
        <v>27345</v>
      </c>
      <c r="G1974" s="19">
        <v>43289</v>
      </c>
      <c r="H1974" s="1" t="s">
        <v>5241</v>
      </c>
      <c r="I1974" s="1" t="s">
        <v>5257</v>
      </c>
      <c r="J1974" s="1"/>
      <c r="K1974" s="20">
        <f t="shared" ca="1" si="120"/>
        <v>48.131506849315066</v>
      </c>
      <c r="L1974" s="20">
        <f t="shared" ca="1" si="121"/>
        <v>4.4493150684931511</v>
      </c>
      <c r="M1974" s="1" t="str">
        <f>IF('1Employee'!E1974="CANADA","AMERIQUE","EUROPE")</f>
        <v>AMERIQUE</v>
      </c>
      <c r="N1974" s="22" t="str">
        <f t="shared" ca="1" si="122"/>
        <v>D_45-55ans</v>
      </c>
      <c r="O1974" s="3" t="str">
        <f t="shared" ca="1" si="123"/>
        <v>C_3-5 ans</v>
      </c>
      <c r="P1974" s="3" t="str">
        <f>IFERROR(VLOOKUP(J1974,Type!$A:$B,2,FALSE),"Actif")</f>
        <v>Actif</v>
      </c>
      <c r="Q1974" s="3" t="str">
        <f>VLOOKUP(A1974,Genre!$A:$B,2,0)</f>
        <v>Homme</v>
      </c>
      <c r="R1974" s="42" t="str">
        <f>VLOOKUP(C1974,Department!$A:$B,2,0)</f>
        <v>Others</v>
      </c>
    </row>
    <row r="1975" spans="1:18" x14ac:dyDescent="0.25">
      <c r="A1975" s="41">
        <v>187423834</v>
      </c>
      <c r="B1975" s="1" t="s">
        <v>4973</v>
      </c>
      <c r="C1975" s="1" t="s">
        <v>206</v>
      </c>
      <c r="D1975" s="1" t="s">
        <v>5215</v>
      </c>
      <c r="E1975" s="1" t="s">
        <v>5220</v>
      </c>
      <c r="F1975" s="19">
        <v>32804</v>
      </c>
      <c r="G1975" s="19">
        <v>37702</v>
      </c>
      <c r="H1975" s="1" t="s">
        <v>5241</v>
      </c>
      <c r="I1975" s="1" t="s">
        <v>5257</v>
      </c>
      <c r="J1975" s="1"/>
      <c r="K1975" s="20">
        <f t="shared" ca="1" si="120"/>
        <v>33.175342465753424</v>
      </c>
      <c r="L1975" s="20">
        <f t="shared" ca="1" si="121"/>
        <v>19.756164383561643</v>
      </c>
      <c r="M1975" s="1" t="str">
        <f>IF('1Employee'!E1975="CANADA","AMERIQUE","EUROPE")</f>
        <v>EUROPE</v>
      </c>
      <c r="N1975" s="22" t="str">
        <f t="shared" ca="1" si="122"/>
        <v>B_25-35 ans</v>
      </c>
      <c r="O1975" s="3" t="str">
        <f t="shared" ca="1" si="123"/>
        <v>D_5 ans et plus</v>
      </c>
      <c r="P1975" s="3" t="str">
        <f>IFERROR(VLOOKUP(J1975,Type!$A:$B,2,FALSE),"Actif")</f>
        <v>Actif</v>
      </c>
      <c r="Q1975" s="3" t="str">
        <f>VLOOKUP(A1975,Genre!$A:$B,2,0)</f>
        <v>Homme</v>
      </c>
      <c r="R1975" s="42" t="str">
        <f>VLOOKUP(C1975,Department!$A:$B,2,0)</f>
        <v>Others</v>
      </c>
    </row>
    <row r="1976" spans="1:18" x14ac:dyDescent="0.25">
      <c r="A1976" s="41">
        <v>187879422</v>
      </c>
      <c r="B1976" s="1" t="s">
        <v>4909</v>
      </c>
      <c r="C1976" s="1" t="s">
        <v>206</v>
      </c>
      <c r="D1976" s="1" t="s">
        <v>5215</v>
      </c>
      <c r="E1976" s="1" t="s">
        <v>5220</v>
      </c>
      <c r="F1976" s="19">
        <v>21368</v>
      </c>
      <c r="G1976" s="19">
        <v>41500</v>
      </c>
      <c r="H1976" s="1" t="s">
        <v>5241</v>
      </c>
      <c r="I1976" s="1" t="s">
        <v>5257</v>
      </c>
      <c r="J1976" s="1"/>
      <c r="K1976" s="20">
        <f t="shared" ca="1" si="120"/>
        <v>64.506849315068493</v>
      </c>
      <c r="L1976" s="20">
        <f t="shared" ca="1" si="121"/>
        <v>9.3506849315068497</v>
      </c>
      <c r="M1976" s="1" t="str">
        <f>IF('1Employee'!E1976="CANADA","AMERIQUE","EUROPE")</f>
        <v>EUROPE</v>
      </c>
      <c r="N1976" s="22" t="str">
        <f t="shared" ca="1" si="122"/>
        <v>E_55 ans et plus</v>
      </c>
      <c r="O1976" s="3" t="str">
        <f t="shared" ca="1" si="123"/>
        <v>D_5 ans et plus</v>
      </c>
      <c r="P1976" s="3" t="str">
        <f>IFERROR(VLOOKUP(J1976,Type!$A:$B,2,FALSE),"Actif")</f>
        <v>Actif</v>
      </c>
      <c r="Q1976" s="3" t="str">
        <f>VLOOKUP(A1976,Genre!$A:$B,2,0)</f>
        <v>Femme</v>
      </c>
      <c r="R1976" s="42" t="str">
        <f>VLOOKUP(C1976,Department!$A:$B,2,0)</f>
        <v>Others</v>
      </c>
    </row>
    <row r="1977" spans="1:18" x14ac:dyDescent="0.25">
      <c r="A1977" s="41">
        <v>182417342</v>
      </c>
      <c r="B1977" s="1" t="s">
        <v>2615</v>
      </c>
      <c r="C1977" s="1" t="s">
        <v>206</v>
      </c>
      <c r="D1977" s="1" t="s">
        <v>5215</v>
      </c>
      <c r="E1977" s="1" t="s">
        <v>5220</v>
      </c>
      <c r="F1977" s="19">
        <v>28352</v>
      </c>
      <c r="G1977" s="19">
        <v>42854</v>
      </c>
      <c r="H1977" s="1" t="s">
        <v>5241</v>
      </c>
      <c r="I1977" s="1" t="s">
        <v>5257</v>
      </c>
      <c r="J1977" s="1"/>
      <c r="K1977" s="20">
        <f t="shared" ca="1" si="120"/>
        <v>45.372602739726027</v>
      </c>
      <c r="L1977" s="20">
        <f t="shared" ca="1" si="121"/>
        <v>5.6410958904109592</v>
      </c>
      <c r="M1977" s="1" t="str">
        <f>IF('1Employee'!E1977="CANADA","AMERIQUE","EUROPE")</f>
        <v>EUROPE</v>
      </c>
      <c r="N1977" s="22" t="str">
        <f t="shared" ca="1" si="122"/>
        <v>D_45-55ans</v>
      </c>
      <c r="O1977" s="3" t="str">
        <f t="shared" ca="1" si="123"/>
        <v>D_5 ans et plus</v>
      </c>
      <c r="P1977" s="3" t="str">
        <f>IFERROR(VLOOKUP(J1977,Type!$A:$B,2,FALSE),"Actif")</f>
        <v>Actif</v>
      </c>
      <c r="Q1977" s="3" t="str">
        <f>VLOOKUP(A1977,Genre!$A:$B,2,0)</f>
        <v>Femme</v>
      </c>
      <c r="R1977" s="42" t="str">
        <f>VLOOKUP(C1977,Department!$A:$B,2,0)</f>
        <v>Others</v>
      </c>
    </row>
    <row r="1978" spans="1:18" x14ac:dyDescent="0.25">
      <c r="A1978" s="41">
        <v>111187989</v>
      </c>
      <c r="B1978" s="1" t="s">
        <v>2231</v>
      </c>
      <c r="C1978" s="1" t="s">
        <v>206</v>
      </c>
      <c r="D1978" s="1" t="s">
        <v>5215</v>
      </c>
      <c r="E1978" s="1" t="s">
        <v>5220</v>
      </c>
      <c r="F1978" s="19">
        <v>37076</v>
      </c>
      <c r="G1978" s="19">
        <v>38090</v>
      </c>
      <c r="H1978" s="1" t="s">
        <v>5241</v>
      </c>
      <c r="I1978" s="1" t="s">
        <v>5257</v>
      </c>
      <c r="J1978" s="1"/>
      <c r="K1978" s="20">
        <f t="shared" ca="1" si="120"/>
        <v>21.471232876712328</v>
      </c>
      <c r="L1978" s="20">
        <f t="shared" ca="1" si="121"/>
        <v>18.693150684931506</v>
      </c>
      <c r="M1978" s="1" t="str">
        <f>IF('1Employee'!E1978="CANADA","AMERIQUE","EUROPE")</f>
        <v>EUROPE</v>
      </c>
      <c r="N1978" s="22" t="str">
        <f t="shared" ca="1" si="122"/>
        <v>A_18 - 25  ans</v>
      </c>
      <c r="O1978" s="3" t="str">
        <f t="shared" ca="1" si="123"/>
        <v>D_5 ans et plus</v>
      </c>
      <c r="P1978" s="3" t="str">
        <f>IFERROR(VLOOKUP(J1978,Type!$A:$B,2,FALSE),"Actif")</f>
        <v>Actif</v>
      </c>
      <c r="Q1978" s="3" t="str">
        <f>VLOOKUP(A1978,Genre!$A:$B,2,0)</f>
        <v>Femme</v>
      </c>
      <c r="R1978" s="42" t="str">
        <f>VLOOKUP(C1978,Department!$A:$B,2,0)</f>
        <v>Others</v>
      </c>
    </row>
    <row r="1979" spans="1:18" x14ac:dyDescent="0.25">
      <c r="A1979" s="41">
        <v>181867338</v>
      </c>
      <c r="B1979" s="1" t="s">
        <v>1729</v>
      </c>
      <c r="C1979" s="1" t="s">
        <v>206</v>
      </c>
      <c r="D1979" s="1" t="s">
        <v>5215</v>
      </c>
      <c r="E1979" s="1" t="s">
        <v>5220</v>
      </c>
      <c r="F1979" s="19">
        <v>28631</v>
      </c>
      <c r="G1979" s="19">
        <v>40402</v>
      </c>
      <c r="H1979" s="1" t="s">
        <v>5241</v>
      </c>
      <c r="I1979" s="1" t="s">
        <v>5257</v>
      </c>
      <c r="J1979" s="1"/>
      <c r="K1979" s="20">
        <f t="shared" ca="1" si="120"/>
        <v>44.608219178082194</v>
      </c>
      <c r="L1979" s="20">
        <f t="shared" ca="1" si="121"/>
        <v>12.358904109589041</v>
      </c>
      <c r="M1979" s="1" t="str">
        <f>IF('1Employee'!E1979="CANADA","AMERIQUE","EUROPE")</f>
        <v>EUROPE</v>
      </c>
      <c r="N1979" s="22" t="str">
        <f t="shared" ca="1" si="122"/>
        <v>C_35-45 ans</v>
      </c>
      <c r="O1979" s="3" t="str">
        <f t="shared" ca="1" si="123"/>
        <v>D_5 ans et plus</v>
      </c>
      <c r="P1979" s="3" t="str">
        <f>IFERROR(VLOOKUP(J1979,Type!$A:$B,2,FALSE),"Actif")</f>
        <v>Actif</v>
      </c>
      <c r="Q1979" s="3" t="str">
        <f>VLOOKUP(A1979,Genre!$A:$B,2,0)</f>
        <v>Femme</v>
      </c>
      <c r="R1979" s="42" t="str">
        <f>VLOOKUP(C1979,Department!$A:$B,2,0)</f>
        <v>Others</v>
      </c>
    </row>
    <row r="1980" spans="1:18" x14ac:dyDescent="0.25">
      <c r="A1980" s="41">
        <v>181819776</v>
      </c>
      <c r="B1980" s="1" t="s">
        <v>1726</v>
      </c>
      <c r="C1980" s="1" t="s">
        <v>206</v>
      </c>
      <c r="D1980" s="1" t="s">
        <v>5215</v>
      </c>
      <c r="E1980" s="1" t="s">
        <v>5220</v>
      </c>
      <c r="F1980" s="19">
        <v>26212</v>
      </c>
      <c r="G1980" s="19">
        <v>40766</v>
      </c>
      <c r="H1980" s="1" t="s">
        <v>5241</v>
      </c>
      <c r="I1980" s="1" t="s">
        <v>5257</v>
      </c>
      <c r="J1980" s="1"/>
      <c r="K1980" s="20">
        <f t="shared" ca="1" si="120"/>
        <v>51.235616438356168</v>
      </c>
      <c r="L1980" s="20">
        <f t="shared" ca="1" si="121"/>
        <v>11.361643835616439</v>
      </c>
      <c r="M1980" s="1" t="str">
        <f>IF('1Employee'!E1980="CANADA","AMERIQUE","EUROPE")</f>
        <v>EUROPE</v>
      </c>
      <c r="N1980" s="22" t="str">
        <f t="shared" ca="1" si="122"/>
        <v>D_45-55ans</v>
      </c>
      <c r="O1980" s="3" t="str">
        <f t="shared" ca="1" si="123"/>
        <v>D_5 ans et plus</v>
      </c>
      <c r="P1980" s="3" t="str">
        <f>IFERROR(VLOOKUP(J1980,Type!$A:$B,2,FALSE),"Actif")</f>
        <v>Actif</v>
      </c>
      <c r="Q1980" s="3" t="str">
        <f>VLOOKUP(A1980,Genre!$A:$B,2,0)</f>
        <v>Femme</v>
      </c>
      <c r="R1980" s="42" t="str">
        <f>VLOOKUP(C1980,Department!$A:$B,2,0)</f>
        <v>Others</v>
      </c>
    </row>
    <row r="1981" spans="1:18" x14ac:dyDescent="0.25">
      <c r="A1981" s="41">
        <v>181517746</v>
      </c>
      <c r="B1981" s="1" t="s">
        <v>873</v>
      </c>
      <c r="C1981" s="1" t="s">
        <v>206</v>
      </c>
      <c r="D1981" s="1" t="s">
        <v>5215</v>
      </c>
      <c r="E1981" s="1" t="s">
        <v>5220</v>
      </c>
      <c r="F1981" s="19">
        <v>23892</v>
      </c>
      <c r="G1981" s="19">
        <v>43863</v>
      </c>
      <c r="H1981" s="1" t="s">
        <v>5241</v>
      </c>
      <c r="I1981" s="1" t="s">
        <v>5257</v>
      </c>
      <c r="J1981" s="1"/>
      <c r="K1981" s="20">
        <f t="shared" ca="1" si="120"/>
        <v>57.591780821917808</v>
      </c>
      <c r="L1981" s="20">
        <f t="shared" ca="1" si="121"/>
        <v>2.8767123287671232</v>
      </c>
      <c r="M1981" s="1" t="str">
        <f>IF('1Employee'!E1981="CANADA","AMERIQUE","EUROPE")</f>
        <v>EUROPE</v>
      </c>
      <c r="N1981" s="22" t="str">
        <f t="shared" ca="1" si="122"/>
        <v>E_55 ans et plus</v>
      </c>
      <c r="O1981" s="3" t="str">
        <f t="shared" ca="1" si="123"/>
        <v>B_1 -3ans</v>
      </c>
      <c r="P1981" s="3" t="str">
        <f>IFERROR(VLOOKUP(J1981,Type!$A:$B,2,FALSE),"Actif")</f>
        <v>Actif</v>
      </c>
      <c r="Q1981" s="3" t="str">
        <f>VLOOKUP(A1981,Genre!$A:$B,2,0)</f>
        <v>Homme</v>
      </c>
      <c r="R1981" s="42" t="str">
        <f>VLOOKUP(C1981,Department!$A:$B,2,0)</f>
        <v>Others</v>
      </c>
    </row>
    <row r="1982" spans="1:18" x14ac:dyDescent="0.25">
      <c r="A1982" s="41">
        <v>187561141</v>
      </c>
      <c r="B1982" s="1" t="s">
        <v>4996</v>
      </c>
      <c r="C1982" s="1" t="s">
        <v>206</v>
      </c>
      <c r="D1982" s="1" t="s">
        <v>5213</v>
      </c>
      <c r="E1982" s="1" t="s">
        <v>5220</v>
      </c>
      <c r="F1982" s="19">
        <v>30874</v>
      </c>
      <c r="G1982" s="19">
        <v>40529</v>
      </c>
      <c r="H1982" s="1" t="s">
        <v>5241</v>
      </c>
      <c r="I1982" s="1" t="s">
        <v>5257</v>
      </c>
      <c r="J1982" s="1"/>
      <c r="K1982" s="20">
        <f t="shared" ca="1" si="120"/>
        <v>38.463013698630135</v>
      </c>
      <c r="L1982" s="20">
        <f t="shared" ca="1" si="121"/>
        <v>12.010958904109589</v>
      </c>
      <c r="M1982" s="1" t="str">
        <f>IF('1Employee'!E1982="CANADA","AMERIQUE","EUROPE")</f>
        <v>EUROPE</v>
      </c>
      <c r="N1982" s="22" t="str">
        <f t="shared" ca="1" si="122"/>
        <v>C_35-45 ans</v>
      </c>
      <c r="O1982" s="3" t="str">
        <f t="shared" ca="1" si="123"/>
        <v>D_5 ans et plus</v>
      </c>
      <c r="P1982" s="3" t="str">
        <f>IFERROR(VLOOKUP(J1982,Type!$A:$B,2,FALSE),"Actif")</f>
        <v>Actif</v>
      </c>
      <c r="Q1982" s="3" t="str">
        <f>VLOOKUP(A1982,Genre!$A:$B,2,0)</f>
        <v>Femme</v>
      </c>
      <c r="R1982" s="42" t="str">
        <f>VLOOKUP(C1982,Department!$A:$B,2,0)</f>
        <v>Others</v>
      </c>
    </row>
    <row r="1983" spans="1:18" x14ac:dyDescent="0.25">
      <c r="A1983" s="41">
        <v>189731415</v>
      </c>
      <c r="B1983" s="1" t="s">
        <v>2043</v>
      </c>
      <c r="C1983" s="1" t="s">
        <v>206</v>
      </c>
      <c r="D1983" s="1" t="s">
        <v>5214</v>
      </c>
      <c r="E1983" s="1" t="s">
        <v>5220</v>
      </c>
      <c r="F1983" s="19">
        <v>33765</v>
      </c>
      <c r="G1983" s="19">
        <v>40736</v>
      </c>
      <c r="H1983" s="1" t="s">
        <v>5242</v>
      </c>
      <c r="I1983" s="1" t="s">
        <v>5256</v>
      </c>
      <c r="J1983" s="1" t="s">
        <v>5259</v>
      </c>
      <c r="K1983" s="20">
        <f t="shared" ca="1" si="120"/>
        <v>30.542465753424658</v>
      </c>
      <c r="L1983" s="20">
        <f t="shared" ca="1" si="121"/>
        <v>11.443835616438356</v>
      </c>
      <c r="M1983" s="1" t="str">
        <f>IF('1Employee'!E1983="CANADA","AMERIQUE","EUROPE")</f>
        <v>EUROPE</v>
      </c>
      <c r="N1983" s="22" t="str">
        <f t="shared" ca="1" si="122"/>
        <v>B_25-35 ans</v>
      </c>
      <c r="O1983" s="3" t="str">
        <f t="shared" ca="1" si="123"/>
        <v>D_5 ans et plus</v>
      </c>
      <c r="P1983" s="3" t="str">
        <f>IFERROR(VLOOKUP(J1983,Type!$A:$B,2,FALSE),"Actif")</f>
        <v>Initiative employeur</v>
      </c>
      <c r="Q1983" s="3" t="str">
        <f>VLOOKUP(A1983,Genre!$A:$B,2,0)</f>
        <v>Femme</v>
      </c>
      <c r="R1983" s="42" t="str">
        <f>VLOOKUP(C1983,Department!$A:$B,2,0)</f>
        <v>Others</v>
      </c>
    </row>
    <row r="1984" spans="1:18" x14ac:dyDescent="0.25">
      <c r="A1984" s="41">
        <v>188131676</v>
      </c>
      <c r="B1984" s="1" t="s">
        <v>1462</v>
      </c>
      <c r="C1984" s="1" t="s">
        <v>206</v>
      </c>
      <c r="D1984" s="1" t="s">
        <v>5213</v>
      </c>
      <c r="E1984" s="1" t="s">
        <v>5220</v>
      </c>
      <c r="F1984" s="19">
        <v>24853</v>
      </c>
      <c r="G1984" s="19">
        <v>40788</v>
      </c>
      <c r="H1984" s="1" t="s">
        <v>5241</v>
      </c>
      <c r="I1984" s="1" t="s">
        <v>5257</v>
      </c>
      <c r="J1984" s="1"/>
      <c r="K1984" s="20">
        <f t="shared" ca="1" si="120"/>
        <v>54.958904109589042</v>
      </c>
      <c r="L1984" s="20">
        <f t="shared" ca="1" si="121"/>
        <v>11.301369863013699</v>
      </c>
      <c r="M1984" s="1" t="str">
        <f>IF('1Employee'!E1984="CANADA","AMERIQUE","EUROPE")</f>
        <v>EUROPE</v>
      </c>
      <c r="N1984" s="22" t="str">
        <f t="shared" ca="1" si="122"/>
        <v>D_45-55ans</v>
      </c>
      <c r="O1984" s="3" t="str">
        <f t="shared" ca="1" si="123"/>
        <v>D_5 ans et plus</v>
      </c>
      <c r="P1984" s="3" t="str">
        <f>IFERROR(VLOOKUP(J1984,Type!$A:$B,2,FALSE),"Actif")</f>
        <v>Actif</v>
      </c>
      <c r="Q1984" s="3" t="str">
        <f>VLOOKUP(A1984,Genre!$A:$B,2,0)</f>
        <v>Femme</v>
      </c>
      <c r="R1984" s="42" t="str">
        <f>VLOOKUP(C1984,Department!$A:$B,2,0)</f>
        <v>Others</v>
      </c>
    </row>
    <row r="1985" spans="1:18" x14ac:dyDescent="0.25">
      <c r="A1985" s="41">
        <v>381212</v>
      </c>
      <c r="B1985" s="1" t="s">
        <v>966</v>
      </c>
      <c r="C1985" s="1" t="s">
        <v>206</v>
      </c>
      <c r="D1985" s="1" t="s">
        <v>5213</v>
      </c>
      <c r="E1985" s="1" t="s">
        <v>5220</v>
      </c>
      <c r="F1985" s="19">
        <v>36315</v>
      </c>
      <c r="G1985" s="19">
        <v>41116</v>
      </c>
      <c r="H1985" s="1" t="s">
        <v>5241</v>
      </c>
      <c r="I1985" s="1" t="s">
        <v>5257</v>
      </c>
      <c r="J1985" s="1"/>
      <c r="K1985" s="20">
        <f t="shared" ca="1" si="120"/>
        <v>23.556164383561644</v>
      </c>
      <c r="L1985" s="20">
        <f t="shared" ca="1" si="121"/>
        <v>10.402739726027397</v>
      </c>
      <c r="M1985" s="1" t="str">
        <f>IF('1Employee'!E1985="CANADA","AMERIQUE","EUROPE")</f>
        <v>EUROPE</v>
      </c>
      <c r="N1985" s="22" t="str">
        <f t="shared" ca="1" si="122"/>
        <v>A_18 - 25  ans</v>
      </c>
      <c r="O1985" s="3" t="str">
        <f t="shared" ca="1" si="123"/>
        <v>D_5 ans et plus</v>
      </c>
      <c r="P1985" s="3" t="str">
        <f>IFERROR(VLOOKUP(J1985,Type!$A:$B,2,FALSE),"Actif")</f>
        <v>Actif</v>
      </c>
      <c r="Q1985" s="3" t="str">
        <f>VLOOKUP(A1985,Genre!$A:$B,2,0)</f>
        <v>Homme</v>
      </c>
      <c r="R1985" s="42" t="str">
        <f>VLOOKUP(C1985,Department!$A:$B,2,0)</f>
        <v>Others</v>
      </c>
    </row>
    <row r="1986" spans="1:18" x14ac:dyDescent="0.25">
      <c r="A1986" s="41">
        <v>185759818</v>
      </c>
      <c r="B1986" s="1" t="s">
        <v>2018</v>
      </c>
      <c r="C1986" s="1" t="s">
        <v>206</v>
      </c>
      <c r="D1986" s="1" t="s">
        <v>5214</v>
      </c>
      <c r="E1986" s="1" t="s">
        <v>5220</v>
      </c>
      <c r="F1986" s="19">
        <v>33338</v>
      </c>
      <c r="G1986" s="19">
        <v>44542</v>
      </c>
      <c r="H1986" s="1" t="s">
        <v>5241</v>
      </c>
      <c r="I1986" s="1" t="s">
        <v>5257</v>
      </c>
      <c r="J1986" s="1"/>
      <c r="K1986" s="20">
        <f t="shared" ca="1" si="120"/>
        <v>31.712328767123289</v>
      </c>
      <c r="L1986" s="20">
        <f t="shared" ca="1" si="121"/>
        <v>1.0164383561643835</v>
      </c>
      <c r="M1986" s="1" t="str">
        <f>IF('1Employee'!E1986="CANADA","AMERIQUE","EUROPE")</f>
        <v>EUROPE</v>
      </c>
      <c r="N1986" s="22" t="str">
        <f t="shared" ca="1" si="122"/>
        <v>B_25-35 ans</v>
      </c>
      <c r="O1986" s="3" t="str">
        <f t="shared" ca="1" si="123"/>
        <v>B_1 -3ans</v>
      </c>
      <c r="P1986" s="3" t="str">
        <f>IFERROR(VLOOKUP(J1986,Type!$A:$B,2,FALSE),"Actif")</f>
        <v>Actif</v>
      </c>
      <c r="Q1986" s="3" t="str">
        <f>VLOOKUP(A1986,Genre!$A:$B,2,0)</f>
        <v>Homme</v>
      </c>
      <c r="R1986" s="42" t="str">
        <f>VLOOKUP(C1986,Department!$A:$B,2,0)</f>
        <v>Others</v>
      </c>
    </row>
    <row r="1987" spans="1:18" x14ac:dyDescent="0.25">
      <c r="A1987" s="41">
        <v>188988556</v>
      </c>
      <c r="B1987" s="1" t="s">
        <v>2546</v>
      </c>
      <c r="C1987" s="1" t="s">
        <v>206</v>
      </c>
      <c r="D1987" s="1" t="s">
        <v>5216</v>
      </c>
      <c r="E1987" s="1" t="s">
        <v>5220</v>
      </c>
      <c r="F1987" s="19">
        <v>34661</v>
      </c>
      <c r="G1987" s="19">
        <v>44292</v>
      </c>
      <c r="H1987" s="1" t="s">
        <v>5242</v>
      </c>
      <c r="I1987" s="1" t="s">
        <v>5257</v>
      </c>
      <c r="J1987" s="1" t="s">
        <v>5244</v>
      </c>
      <c r="K1987" s="20">
        <f t="shared" ref="K1987:K2050" ca="1" si="124">DATEDIF(F1987,TODAY(),"d")/365</f>
        <v>28.087671232876712</v>
      </c>
      <c r="L1987" s="20">
        <f t="shared" ref="L1987:L2050" ca="1" si="125">DATEDIF(G1987,TODAY(),"d")/365</f>
        <v>1.7013698630136986</v>
      </c>
      <c r="M1987" s="1" t="str">
        <f>IF('1Employee'!E1987="CANADA","AMERIQUE","EUROPE")</f>
        <v>EUROPE</v>
      </c>
      <c r="N1987" s="22" t="str">
        <f t="shared" ref="N1987:N2050" ca="1" si="126">IF(K1987&lt;25,"A_18 - 25  ans",IF(K1987&lt;35,"B_25-35 ans",IF(K1987&lt;45,"C_35-45 ans",IF(K1987&lt;55,"D_45-55ans","E_55 ans et plus"))))</f>
        <v>B_25-35 ans</v>
      </c>
      <c r="O1987" s="3" t="str">
        <f t="shared" ref="O1987:O2050" ca="1" si="127">IF(L1987&lt;1,"A_0-1an",IF(L1987&lt;3,"B_1 -3ans",IF(L1987&lt;5,"C_3-5 ans","D_5 ans et plus")))</f>
        <v>B_1 -3ans</v>
      </c>
      <c r="P1987" s="3" t="str">
        <f>IFERROR(VLOOKUP(J1987,Type!$A:$B,2,FALSE),"Actif")</f>
        <v>Initiative employé</v>
      </c>
      <c r="Q1987" s="3" t="str">
        <f>VLOOKUP(A1987,Genre!$A:$B,2,0)</f>
        <v>Homme</v>
      </c>
      <c r="R1987" s="42" t="str">
        <f>VLOOKUP(C1987,Department!$A:$B,2,0)</f>
        <v>Others</v>
      </c>
    </row>
    <row r="1988" spans="1:18" x14ac:dyDescent="0.25">
      <c r="A1988" s="41">
        <v>187882886</v>
      </c>
      <c r="B1988" s="1" t="s">
        <v>1161</v>
      </c>
      <c r="C1988" s="1" t="s">
        <v>206</v>
      </c>
      <c r="D1988" s="1" t="s">
        <v>5216</v>
      </c>
      <c r="E1988" s="1" t="s">
        <v>5220</v>
      </c>
      <c r="F1988" s="19">
        <v>27795</v>
      </c>
      <c r="G1988" s="19">
        <v>38118</v>
      </c>
      <c r="H1988" s="1" t="s">
        <v>5241</v>
      </c>
      <c r="I1988" s="1" t="s">
        <v>5257</v>
      </c>
      <c r="J1988" s="1"/>
      <c r="K1988" s="20">
        <f t="shared" ca="1" si="124"/>
        <v>46.898630136986299</v>
      </c>
      <c r="L1988" s="20">
        <f t="shared" ca="1" si="125"/>
        <v>18.616438356164384</v>
      </c>
      <c r="M1988" s="1" t="str">
        <f>IF('1Employee'!E1988="CANADA","AMERIQUE","EUROPE")</f>
        <v>EUROPE</v>
      </c>
      <c r="N1988" s="22" t="str">
        <f t="shared" ca="1" si="126"/>
        <v>D_45-55ans</v>
      </c>
      <c r="O1988" s="3" t="str">
        <f t="shared" ca="1" si="127"/>
        <v>D_5 ans et plus</v>
      </c>
      <c r="P1988" s="3" t="str">
        <f>IFERROR(VLOOKUP(J1988,Type!$A:$B,2,FALSE),"Actif")</f>
        <v>Actif</v>
      </c>
      <c r="Q1988" s="3" t="str">
        <f>VLOOKUP(A1988,Genre!$A:$B,2,0)</f>
        <v>Femme</v>
      </c>
      <c r="R1988" s="42" t="str">
        <f>VLOOKUP(C1988,Department!$A:$B,2,0)</f>
        <v>Others</v>
      </c>
    </row>
    <row r="1989" spans="1:18" x14ac:dyDescent="0.25">
      <c r="A1989" s="41">
        <v>186934651</v>
      </c>
      <c r="B1989" s="1" t="s">
        <v>4861</v>
      </c>
      <c r="C1989" s="1" t="s">
        <v>206</v>
      </c>
      <c r="D1989" s="1" t="s">
        <v>5212</v>
      </c>
      <c r="E1989" s="1" t="s">
        <v>5219</v>
      </c>
      <c r="F1989" s="19">
        <v>31225</v>
      </c>
      <c r="G1989" s="19">
        <v>39687</v>
      </c>
      <c r="H1989" s="1" t="s">
        <v>5241</v>
      </c>
      <c r="I1989" s="1" t="s">
        <v>5257</v>
      </c>
      <c r="J1989" s="1"/>
      <c r="K1989" s="20">
        <f t="shared" ca="1" si="124"/>
        <v>37.5013698630137</v>
      </c>
      <c r="L1989" s="20">
        <f t="shared" ca="1" si="125"/>
        <v>14.317808219178081</v>
      </c>
      <c r="M1989" s="1" t="str">
        <f>IF('1Employee'!E1989="CANADA","AMERIQUE","EUROPE")</f>
        <v>EUROPE</v>
      </c>
      <c r="N1989" s="22" t="str">
        <f t="shared" ca="1" si="126"/>
        <v>C_35-45 ans</v>
      </c>
      <c r="O1989" s="3" t="str">
        <f t="shared" ca="1" si="127"/>
        <v>D_5 ans et plus</v>
      </c>
      <c r="P1989" s="3" t="str">
        <f>IFERROR(VLOOKUP(J1989,Type!$A:$B,2,FALSE),"Actif")</f>
        <v>Actif</v>
      </c>
      <c r="Q1989" s="3" t="str">
        <f>VLOOKUP(A1989,Genre!$A:$B,2,0)</f>
        <v>Homme</v>
      </c>
      <c r="R1989" s="42" t="str">
        <f>VLOOKUP(C1989,Department!$A:$B,2,0)</f>
        <v>Others</v>
      </c>
    </row>
    <row r="1990" spans="1:18" x14ac:dyDescent="0.25">
      <c r="A1990" s="41">
        <v>111774934</v>
      </c>
      <c r="B1990" s="1" t="s">
        <v>2367</v>
      </c>
      <c r="C1990" s="1" t="s">
        <v>206</v>
      </c>
      <c r="D1990" s="1" t="s">
        <v>5212</v>
      </c>
      <c r="E1990" s="1" t="s">
        <v>5219</v>
      </c>
      <c r="F1990" s="19">
        <v>24262</v>
      </c>
      <c r="G1990" s="19">
        <v>39712</v>
      </c>
      <c r="H1990" s="1" t="s">
        <v>5241</v>
      </c>
      <c r="I1990" s="1" t="s">
        <v>5257</v>
      </c>
      <c r="J1990" s="1"/>
      <c r="K1990" s="20">
        <f t="shared" ca="1" si="124"/>
        <v>56.578082191780823</v>
      </c>
      <c r="L1990" s="20">
        <f t="shared" ca="1" si="125"/>
        <v>14.24931506849315</v>
      </c>
      <c r="M1990" s="1" t="str">
        <f>IF('1Employee'!E1990="CANADA","AMERIQUE","EUROPE")</f>
        <v>EUROPE</v>
      </c>
      <c r="N1990" s="22" t="str">
        <f t="shared" ca="1" si="126"/>
        <v>E_55 ans et plus</v>
      </c>
      <c r="O1990" s="3" t="str">
        <f t="shared" ca="1" si="127"/>
        <v>D_5 ans et plus</v>
      </c>
      <c r="P1990" s="3" t="str">
        <f>IFERROR(VLOOKUP(J1990,Type!$A:$B,2,FALSE),"Actif")</f>
        <v>Actif</v>
      </c>
      <c r="Q1990" s="3" t="str">
        <f>VLOOKUP(A1990,Genre!$A:$B,2,0)</f>
        <v>Femme</v>
      </c>
      <c r="R1990" s="42" t="str">
        <f>VLOOKUP(C1990,Department!$A:$B,2,0)</f>
        <v>Others</v>
      </c>
    </row>
    <row r="1991" spans="1:18" x14ac:dyDescent="0.25">
      <c r="A1991" s="41">
        <v>186197222</v>
      </c>
      <c r="B1991" s="1" t="s">
        <v>4596</v>
      </c>
      <c r="C1991" s="1" t="s">
        <v>206</v>
      </c>
      <c r="D1991" s="1" t="s">
        <v>5209</v>
      </c>
      <c r="E1991" s="1" t="s">
        <v>5219</v>
      </c>
      <c r="F1991" s="19">
        <v>23457</v>
      </c>
      <c r="G1991" s="19">
        <v>43636</v>
      </c>
      <c r="H1991" s="1" t="s">
        <v>5241</v>
      </c>
      <c r="I1991" s="1" t="s">
        <v>5257</v>
      </c>
      <c r="J1991" s="1"/>
      <c r="K1991" s="20">
        <f t="shared" ca="1" si="124"/>
        <v>58.783561643835618</v>
      </c>
      <c r="L1991" s="20">
        <f t="shared" ca="1" si="125"/>
        <v>3.4986301369863013</v>
      </c>
      <c r="M1991" s="1" t="str">
        <f>IF('1Employee'!E1991="CANADA","AMERIQUE","EUROPE")</f>
        <v>EUROPE</v>
      </c>
      <c r="N1991" s="22" t="str">
        <f t="shared" ca="1" si="126"/>
        <v>E_55 ans et plus</v>
      </c>
      <c r="O1991" s="3" t="str">
        <f t="shared" ca="1" si="127"/>
        <v>C_3-5 ans</v>
      </c>
      <c r="P1991" s="3" t="str">
        <f>IFERROR(VLOOKUP(J1991,Type!$A:$B,2,FALSE),"Actif")</f>
        <v>Actif</v>
      </c>
      <c r="Q1991" s="3" t="str">
        <f>VLOOKUP(A1991,Genre!$A:$B,2,0)</f>
        <v>Femme</v>
      </c>
      <c r="R1991" s="42" t="str">
        <f>VLOOKUP(C1991,Department!$A:$B,2,0)</f>
        <v>Others</v>
      </c>
    </row>
    <row r="1992" spans="1:18" x14ac:dyDescent="0.25">
      <c r="A1992" s="41">
        <v>551476</v>
      </c>
      <c r="B1992" s="1" t="s">
        <v>560</v>
      </c>
      <c r="C1992" s="1" t="s">
        <v>206</v>
      </c>
      <c r="D1992" s="1" t="s">
        <v>5209</v>
      </c>
      <c r="E1992" s="1" t="s">
        <v>5219</v>
      </c>
      <c r="F1992" s="19">
        <v>28909</v>
      </c>
      <c r="G1992" s="19">
        <v>37633</v>
      </c>
      <c r="H1992" s="1" t="s">
        <v>5241</v>
      </c>
      <c r="I1992" s="1" t="s">
        <v>5257</v>
      </c>
      <c r="J1992" s="1"/>
      <c r="K1992" s="20">
        <f t="shared" ca="1" si="124"/>
        <v>43.846575342465755</v>
      </c>
      <c r="L1992" s="20">
        <f t="shared" ca="1" si="125"/>
        <v>19.945205479452056</v>
      </c>
      <c r="M1992" s="1" t="str">
        <f>IF('1Employee'!E1992="CANADA","AMERIQUE","EUROPE")</f>
        <v>EUROPE</v>
      </c>
      <c r="N1992" s="22" t="str">
        <f t="shared" ca="1" si="126"/>
        <v>C_35-45 ans</v>
      </c>
      <c r="O1992" s="3" t="str">
        <f t="shared" ca="1" si="127"/>
        <v>D_5 ans et plus</v>
      </c>
      <c r="P1992" s="3" t="str">
        <f>IFERROR(VLOOKUP(J1992,Type!$A:$B,2,FALSE),"Actif")</f>
        <v>Actif</v>
      </c>
      <c r="Q1992" s="3" t="str">
        <f>VLOOKUP(A1992,Genre!$A:$B,2,0)</f>
        <v>Homme</v>
      </c>
      <c r="R1992" s="42" t="str">
        <f>VLOOKUP(C1992,Department!$A:$B,2,0)</f>
        <v>Others</v>
      </c>
    </row>
    <row r="1993" spans="1:18" x14ac:dyDescent="0.25">
      <c r="A1993" s="41">
        <v>187153712</v>
      </c>
      <c r="B1993" s="1" t="s">
        <v>4930</v>
      </c>
      <c r="C1993" s="1" t="s">
        <v>206</v>
      </c>
      <c r="D1993" s="1" t="s">
        <v>5210</v>
      </c>
      <c r="E1993" s="1" t="s">
        <v>5219</v>
      </c>
      <c r="F1993" s="19">
        <v>32464</v>
      </c>
      <c r="G1993" s="19">
        <v>44355</v>
      </c>
      <c r="H1993" s="1" t="s">
        <v>5241</v>
      </c>
      <c r="I1993" s="1" t="s">
        <v>5257</v>
      </c>
      <c r="J1993" s="1"/>
      <c r="K1993" s="20">
        <f t="shared" ca="1" si="124"/>
        <v>34.106849315068494</v>
      </c>
      <c r="L1993" s="20">
        <f t="shared" ca="1" si="125"/>
        <v>1.5287671232876712</v>
      </c>
      <c r="M1993" s="1" t="str">
        <f>IF('1Employee'!E1993="CANADA","AMERIQUE","EUROPE")</f>
        <v>EUROPE</v>
      </c>
      <c r="N1993" s="22" t="str">
        <f t="shared" ca="1" si="126"/>
        <v>B_25-35 ans</v>
      </c>
      <c r="O1993" s="3" t="str">
        <f t="shared" ca="1" si="127"/>
        <v>B_1 -3ans</v>
      </c>
      <c r="P1993" s="3" t="str">
        <f>IFERROR(VLOOKUP(J1993,Type!$A:$B,2,FALSE),"Actif")</f>
        <v>Actif</v>
      </c>
      <c r="Q1993" s="3" t="str">
        <f>VLOOKUP(A1993,Genre!$A:$B,2,0)</f>
        <v>Femme</v>
      </c>
      <c r="R1993" s="42" t="str">
        <f>VLOOKUP(C1993,Department!$A:$B,2,0)</f>
        <v>Others</v>
      </c>
    </row>
    <row r="1994" spans="1:18" x14ac:dyDescent="0.25">
      <c r="A1994" s="41">
        <v>186667449</v>
      </c>
      <c r="B1994" s="1" t="s">
        <v>4765</v>
      </c>
      <c r="C1994" s="1" t="s">
        <v>206</v>
      </c>
      <c r="D1994" s="1" t="s">
        <v>5210</v>
      </c>
      <c r="E1994" s="1" t="s">
        <v>5219</v>
      </c>
      <c r="F1994" s="19">
        <v>32163</v>
      </c>
      <c r="G1994" s="19">
        <v>44039</v>
      </c>
      <c r="H1994" s="1" t="s">
        <v>5241</v>
      </c>
      <c r="I1994" s="1" t="s">
        <v>5257</v>
      </c>
      <c r="J1994" s="1"/>
      <c r="K1994" s="20">
        <f t="shared" ca="1" si="124"/>
        <v>34.93150684931507</v>
      </c>
      <c r="L1994" s="20">
        <f t="shared" ca="1" si="125"/>
        <v>2.3945205479452056</v>
      </c>
      <c r="M1994" s="1" t="str">
        <f>IF('1Employee'!E1994="CANADA","AMERIQUE","EUROPE")</f>
        <v>EUROPE</v>
      </c>
      <c r="N1994" s="22" t="str">
        <f t="shared" ca="1" si="126"/>
        <v>B_25-35 ans</v>
      </c>
      <c r="O1994" s="3" t="str">
        <f t="shared" ca="1" si="127"/>
        <v>B_1 -3ans</v>
      </c>
      <c r="P1994" s="3" t="str">
        <f>IFERROR(VLOOKUP(J1994,Type!$A:$B,2,FALSE),"Actif")</f>
        <v>Actif</v>
      </c>
      <c r="Q1994" s="3" t="str">
        <f>VLOOKUP(A1994,Genre!$A:$B,2,0)</f>
        <v>Homme</v>
      </c>
      <c r="R1994" s="42" t="str">
        <f>VLOOKUP(C1994,Department!$A:$B,2,0)</f>
        <v>Others</v>
      </c>
    </row>
    <row r="1995" spans="1:18" x14ac:dyDescent="0.25">
      <c r="A1995" s="41">
        <v>183671859</v>
      </c>
      <c r="B1995" s="1" t="s">
        <v>3915</v>
      </c>
      <c r="C1995" s="1" t="s">
        <v>206</v>
      </c>
      <c r="D1995" s="1" t="s">
        <v>5210</v>
      </c>
      <c r="E1995" s="1" t="s">
        <v>5219</v>
      </c>
      <c r="F1995" s="19">
        <v>21662</v>
      </c>
      <c r="G1995" s="19">
        <v>38461</v>
      </c>
      <c r="H1995" s="1" t="s">
        <v>5241</v>
      </c>
      <c r="I1995" s="1" t="s">
        <v>5257</v>
      </c>
      <c r="J1995" s="1"/>
      <c r="K1995" s="20">
        <f t="shared" ca="1" si="124"/>
        <v>63.701369863013696</v>
      </c>
      <c r="L1995" s="20">
        <f t="shared" ca="1" si="125"/>
        <v>17.676712328767124</v>
      </c>
      <c r="M1995" s="1" t="str">
        <f>IF('1Employee'!E1995="CANADA","AMERIQUE","EUROPE")</f>
        <v>EUROPE</v>
      </c>
      <c r="N1995" s="22" t="str">
        <f t="shared" ca="1" si="126"/>
        <v>E_55 ans et plus</v>
      </c>
      <c r="O1995" s="3" t="str">
        <f t="shared" ca="1" si="127"/>
        <v>D_5 ans et plus</v>
      </c>
      <c r="P1995" s="3" t="str">
        <f>IFERROR(VLOOKUP(J1995,Type!$A:$B,2,FALSE),"Actif")</f>
        <v>Actif</v>
      </c>
      <c r="Q1995" s="3" t="str">
        <f>VLOOKUP(A1995,Genre!$A:$B,2,0)</f>
        <v>Femme</v>
      </c>
      <c r="R1995" s="42" t="str">
        <f>VLOOKUP(C1995,Department!$A:$B,2,0)</f>
        <v>Others</v>
      </c>
    </row>
    <row r="1996" spans="1:18" x14ac:dyDescent="0.25">
      <c r="A1996" s="41">
        <v>182898128</v>
      </c>
      <c r="B1996" s="1" t="s">
        <v>3676</v>
      </c>
      <c r="C1996" s="1" t="s">
        <v>206</v>
      </c>
      <c r="D1996" s="1" t="s">
        <v>5210</v>
      </c>
      <c r="E1996" s="1" t="s">
        <v>5219</v>
      </c>
      <c r="F1996" s="19">
        <v>29479</v>
      </c>
      <c r="G1996" s="19">
        <v>42359</v>
      </c>
      <c r="H1996" s="1" t="s">
        <v>5241</v>
      </c>
      <c r="I1996" s="1" t="s">
        <v>5257</v>
      </c>
      <c r="J1996" s="1"/>
      <c r="K1996" s="20">
        <f t="shared" ca="1" si="124"/>
        <v>42.284931506849318</v>
      </c>
      <c r="L1996" s="20">
        <f t="shared" ca="1" si="125"/>
        <v>6.9972602739726026</v>
      </c>
      <c r="M1996" s="1" t="str">
        <f>IF('1Employee'!E1996="CANADA","AMERIQUE","EUROPE")</f>
        <v>EUROPE</v>
      </c>
      <c r="N1996" s="22" t="str">
        <f t="shared" ca="1" si="126"/>
        <v>C_35-45 ans</v>
      </c>
      <c r="O1996" s="3" t="str">
        <f t="shared" ca="1" si="127"/>
        <v>D_5 ans et plus</v>
      </c>
      <c r="P1996" s="3" t="str">
        <f>IFERROR(VLOOKUP(J1996,Type!$A:$B,2,FALSE),"Actif")</f>
        <v>Actif</v>
      </c>
      <c r="Q1996" s="3" t="str">
        <f>VLOOKUP(A1996,Genre!$A:$B,2,0)</f>
        <v>Femme</v>
      </c>
      <c r="R1996" s="42" t="str">
        <f>VLOOKUP(C1996,Department!$A:$B,2,0)</f>
        <v>Others</v>
      </c>
    </row>
    <row r="1997" spans="1:18" x14ac:dyDescent="0.25">
      <c r="A1997" s="41">
        <v>182771718</v>
      </c>
      <c r="B1997" s="1" t="s">
        <v>3642</v>
      </c>
      <c r="C1997" s="1" t="s">
        <v>206</v>
      </c>
      <c r="D1997" s="1" t="s">
        <v>5210</v>
      </c>
      <c r="E1997" s="1" t="s">
        <v>5219</v>
      </c>
      <c r="F1997" s="19">
        <v>25675</v>
      </c>
      <c r="G1997" s="19">
        <v>44237</v>
      </c>
      <c r="H1997" s="1" t="s">
        <v>5241</v>
      </c>
      <c r="I1997" s="1" t="s">
        <v>5257</v>
      </c>
      <c r="J1997" s="1"/>
      <c r="K1997" s="20">
        <f t="shared" ca="1" si="124"/>
        <v>52.706849315068496</v>
      </c>
      <c r="L1997" s="20">
        <f t="shared" ca="1" si="125"/>
        <v>1.8520547945205479</v>
      </c>
      <c r="M1997" s="1" t="str">
        <f>IF('1Employee'!E1997="CANADA","AMERIQUE","EUROPE")</f>
        <v>EUROPE</v>
      </c>
      <c r="N1997" s="22" t="str">
        <f t="shared" ca="1" si="126"/>
        <v>D_45-55ans</v>
      </c>
      <c r="O1997" s="3" t="str">
        <f t="shared" ca="1" si="127"/>
        <v>B_1 -3ans</v>
      </c>
      <c r="P1997" s="3" t="str">
        <f>IFERROR(VLOOKUP(J1997,Type!$A:$B,2,FALSE),"Actif")</f>
        <v>Actif</v>
      </c>
      <c r="Q1997" s="3" t="str">
        <f>VLOOKUP(A1997,Genre!$A:$B,2,0)</f>
        <v>Femme</v>
      </c>
      <c r="R1997" s="42" t="str">
        <f>VLOOKUP(C1997,Department!$A:$B,2,0)</f>
        <v>Others</v>
      </c>
    </row>
    <row r="1998" spans="1:18" x14ac:dyDescent="0.25">
      <c r="A1998" s="41">
        <v>183248682</v>
      </c>
      <c r="B1998" s="1" t="s">
        <v>1779</v>
      </c>
      <c r="C1998" s="1" t="s">
        <v>206</v>
      </c>
      <c r="D1998" s="1" t="s">
        <v>5210</v>
      </c>
      <c r="E1998" s="1" t="s">
        <v>5219</v>
      </c>
      <c r="F1998" s="19">
        <v>30600</v>
      </c>
      <c r="G1998" s="19">
        <v>42960</v>
      </c>
      <c r="H1998" s="1" t="s">
        <v>5241</v>
      </c>
      <c r="I1998" s="1" t="s">
        <v>5257</v>
      </c>
      <c r="J1998" s="1"/>
      <c r="K1998" s="20">
        <f t="shared" ca="1" si="124"/>
        <v>39.213698630136989</v>
      </c>
      <c r="L1998" s="20">
        <f t="shared" ca="1" si="125"/>
        <v>5.3506849315068497</v>
      </c>
      <c r="M1998" s="1" t="str">
        <f>IF('1Employee'!E1998="CANADA","AMERIQUE","EUROPE")</f>
        <v>EUROPE</v>
      </c>
      <c r="N1998" s="22" t="str">
        <f t="shared" ca="1" si="126"/>
        <v>C_35-45 ans</v>
      </c>
      <c r="O1998" s="3" t="str">
        <f t="shared" ca="1" si="127"/>
        <v>D_5 ans et plus</v>
      </c>
      <c r="P1998" s="3" t="str">
        <f>IFERROR(VLOOKUP(J1998,Type!$A:$B,2,FALSE),"Actif")</f>
        <v>Actif</v>
      </c>
      <c r="Q1998" s="3" t="str">
        <f>VLOOKUP(A1998,Genre!$A:$B,2,0)</f>
        <v>Femme</v>
      </c>
      <c r="R1998" s="42" t="str">
        <f>VLOOKUP(C1998,Department!$A:$B,2,0)</f>
        <v>Others</v>
      </c>
    </row>
    <row r="1999" spans="1:18" x14ac:dyDescent="0.25">
      <c r="A1999" s="41">
        <v>413849</v>
      </c>
      <c r="B1999" s="1" t="s">
        <v>926</v>
      </c>
      <c r="C1999" s="1" t="s">
        <v>206</v>
      </c>
      <c r="D1999" s="1" t="s">
        <v>5210</v>
      </c>
      <c r="E1999" s="1" t="s">
        <v>5219</v>
      </c>
      <c r="F1999" s="19">
        <v>28216</v>
      </c>
      <c r="G1999" s="19">
        <v>43052</v>
      </c>
      <c r="H1999" s="1" t="s">
        <v>5241</v>
      </c>
      <c r="I1999" s="1" t="s">
        <v>5257</v>
      </c>
      <c r="J1999" s="1"/>
      <c r="K1999" s="20">
        <f t="shared" ca="1" si="124"/>
        <v>45.745205479452054</v>
      </c>
      <c r="L1999" s="20">
        <f t="shared" ca="1" si="125"/>
        <v>5.0986301369863014</v>
      </c>
      <c r="M1999" s="1" t="str">
        <f>IF('1Employee'!E1999="CANADA","AMERIQUE","EUROPE")</f>
        <v>EUROPE</v>
      </c>
      <c r="N1999" s="22" t="str">
        <f t="shared" ca="1" si="126"/>
        <v>D_45-55ans</v>
      </c>
      <c r="O1999" s="3" t="str">
        <f t="shared" ca="1" si="127"/>
        <v>D_5 ans et plus</v>
      </c>
      <c r="P1999" s="3" t="str">
        <f>IFERROR(VLOOKUP(J1999,Type!$A:$B,2,FALSE),"Actif")</f>
        <v>Actif</v>
      </c>
      <c r="Q1999" s="3" t="str">
        <f>VLOOKUP(A1999,Genre!$A:$B,2,0)</f>
        <v>Femme</v>
      </c>
      <c r="R1999" s="42" t="str">
        <f>VLOOKUP(C1999,Department!$A:$B,2,0)</f>
        <v>Others</v>
      </c>
    </row>
    <row r="2000" spans="1:18" x14ac:dyDescent="0.25">
      <c r="A2000" s="41">
        <v>187854895</v>
      </c>
      <c r="B2000" s="1" t="s">
        <v>5088</v>
      </c>
      <c r="C2000" s="1" t="s">
        <v>206</v>
      </c>
      <c r="D2000" s="1" t="s">
        <v>5211</v>
      </c>
      <c r="E2000" s="1" t="s">
        <v>5219</v>
      </c>
      <c r="F2000" s="19">
        <v>35850</v>
      </c>
      <c r="G2000" s="19">
        <v>43705</v>
      </c>
      <c r="H2000" s="1" t="s">
        <v>5241</v>
      </c>
      <c r="I2000" s="1" t="s">
        <v>5257</v>
      </c>
      <c r="J2000" s="1"/>
      <c r="K2000" s="20">
        <f t="shared" ca="1" si="124"/>
        <v>24.830136986301369</v>
      </c>
      <c r="L2000" s="20">
        <f t="shared" ca="1" si="125"/>
        <v>3.3095890410958906</v>
      </c>
      <c r="M2000" s="1" t="str">
        <f>IF('1Employee'!E2000="CANADA","AMERIQUE","EUROPE")</f>
        <v>EUROPE</v>
      </c>
      <c r="N2000" s="22" t="str">
        <f t="shared" ca="1" si="126"/>
        <v>A_18 - 25  ans</v>
      </c>
      <c r="O2000" s="3" t="str">
        <f t="shared" ca="1" si="127"/>
        <v>C_3-5 ans</v>
      </c>
      <c r="P2000" s="3" t="str">
        <f>IFERROR(VLOOKUP(J2000,Type!$A:$B,2,FALSE),"Actif")</f>
        <v>Actif</v>
      </c>
      <c r="Q2000" s="3" t="str">
        <f>VLOOKUP(A2000,Genre!$A:$B,2,0)</f>
        <v>Femme</v>
      </c>
      <c r="R2000" s="42" t="str">
        <f>VLOOKUP(C2000,Department!$A:$B,2,0)</f>
        <v>Others</v>
      </c>
    </row>
    <row r="2001" spans="1:18" x14ac:dyDescent="0.25">
      <c r="A2001" s="41">
        <v>187586713</v>
      </c>
      <c r="B2001" s="1" t="s">
        <v>5004</v>
      </c>
      <c r="C2001" s="1" t="s">
        <v>206</v>
      </c>
      <c r="D2001" s="1" t="s">
        <v>5211</v>
      </c>
      <c r="E2001" s="1" t="s">
        <v>5219</v>
      </c>
      <c r="F2001" s="19">
        <v>32760</v>
      </c>
      <c r="G2001" s="19">
        <v>42684</v>
      </c>
      <c r="H2001" s="1" t="s">
        <v>5241</v>
      </c>
      <c r="I2001" s="1" t="s">
        <v>5257</v>
      </c>
      <c r="J2001" s="1"/>
      <c r="K2001" s="20">
        <f t="shared" ca="1" si="124"/>
        <v>33.295890410958904</v>
      </c>
      <c r="L2001" s="20">
        <f t="shared" ca="1" si="125"/>
        <v>6.1068493150684935</v>
      </c>
      <c r="M2001" s="1" t="str">
        <f>IF('1Employee'!E2001="CANADA","AMERIQUE","EUROPE")</f>
        <v>EUROPE</v>
      </c>
      <c r="N2001" s="22" t="str">
        <f t="shared" ca="1" si="126"/>
        <v>B_25-35 ans</v>
      </c>
      <c r="O2001" s="3" t="str">
        <f t="shared" ca="1" si="127"/>
        <v>D_5 ans et plus</v>
      </c>
      <c r="P2001" s="3" t="str">
        <f>IFERROR(VLOOKUP(J2001,Type!$A:$B,2,FALSE),"Actif")</f>
        <v>Actif</v>
      </c>
      <c r="Q2001" s="3" t="str">
        <f>VLOOKUP(A2001,Genre!$A:$B,2,0)</f>
        <v>Femme</v>
      </c>
      <c r="R2001" s="42" t="str">
        <f>VLOOKUP(C2001,Department!$A:$B,2,0)</f>
        <v>Others</v>
      </c>
    </row>
    <row r="2002" spans="1:18" x14ac:dyDescent="0.25">
      <c r="A2002" s="41">
        <v>181417148</v>
      </c>
      <c r="B2002" s="1" t="s">
        <v>1025</v>
      </c>
      <c r="C2002" s="1" t="s">
        <v>206</v>
      </c>
      <c r="D2002" s="1" t="s">
        <v>5211</v>
      </c>
      <c r="E2002" s="1" t="s">
        <v>5219</v>
      </c>
      <c r="F2002" s="19">
        <v>36764</v>
      </c>
      <c r="G2002" s="19">
        <v>37284</v>
      </c>
      <c r="H2002" s="1" t="s">
        <v>5241</v>
      </c>
      <c r="I2002" s="1" t="s">
        <v>5257</v>
      </c>
      <c r="J2002" s="1"/>
      <c r="K2002" s="20">
        <f t="shared" ca="1" si="124"/>
        <v>22.326027397260273</v>
      </c>
      <c r="L2002" s="20">
        <f t="shared" ca="1" si="125"/>
        <v>20.901369863013699</v>
      </c>
      <c r="M2002" s="1" t="str">
        <f>IF('1Employee'!E2002="CANADA","AMERIQUE","EUROPE")</f>
        <v>EUROPE</v>
      </c>
      <c r="N2002" s="22" t="str">
        <f t="shared" ca="1" si="126"/>
        <v>A_18 - 25  ans</v>
      </c>
      <c r="O2002" s="3" t="str">
        <f t="shared" ca="1" si="127"/>
        <v>D_5 ans et plus</v>
      </c>
      <c r="P2002" s="3" t="str">
        <f>IFERROR(VLOOKUP(J2002,Type!$A:$B,2,FALSE),"Actif")</f>
        <v>Actif</v>
      </c>
      <c r="Q2002" s="3" t="str">
        <f>VLOOKUP(A2002,Genre!$A:$B,2,0)</f>
        <v>Homme</v>
      </c>
      <c r="R2002" s="42" t="str">
        <f>VLOOKUP(C2002,Department!$A:$B,2,0)</f>
        <v>Others</v>
      </c>
    </row>
    <row r="2003" spans="1:18" x14ac:dyDescent="0.25">
      <c r="A2003" s="41">
        <v>185522286</v>
      </c>
      <c r="B2003" s="1" t="s">
        <v>4487</v>
      </c>
      <c r="C2003" s="1" t="s">
        <v>206</v>
      </c>
      <c r="D2003" s="1" t="s">
        <v>5211</v>
      </c>
      <c r="E2003" s="1" t="s">
        <v>5219</v>
      </c>
      <c r="F2003" s="19">
        <v>24623</v>
      </c>
      <c r="G2003" s="19">
        <v>39655</v>
      </c>
      <c r="H2003" s="1" t="s">
        <v>5241</v>
      </c>
      <c r="I2003" s="1" t="s">
        <v>5257</v>
      </c>
      <c r="J2003" s="1"/>
      <c r="K2003" s="20">
        <f t="shared" ca="1" si="124"/>
        <v>55.589041095890408</v>
      </c>
      <c r="L2003" s="20">
        <f t="shared" ca="1" si="125"/>
        <v>14.405479452054795</v>
      </c>
      <c r="M2003" s="1" t="str">
        <f>IF('1Employee'!E2003="CANADA","AMERIQUE","EUROPE")</f>
        <v>EUROPE</v>
      </c>
      <c r="N2003" s="22" t="str">
        <f t="shared" ca="1" si="126"/>
        <v>E_55 ans et plus</v>
      </c>
      <c r="O2003" s="3" t="str">
        <f t="shared" ca="1" si="127"/>
        <v>D_5 ans et plus</v>
      </c>
      <c r="P2003" s="3" t="str">
        <f>IFERROR(VLOOKUP(J2003,Type!$A:$B,2,FALSE),"Actif")</f>
        <v>Actif</v>
      </c>
      <c r="Q2003" s="3" t="str">
        <f>VLOOKUP(A2003,Genre!$A:$B,2,0)</f>
        <v>Femme</v>
      </c>
      <c r="R2003" s="42" t="str">
        <f>VLOOKUP(C2003,Department!$A:$B,2,0)</f>
        <v>Others</v>
      </c>
    </row>
    <row r="2004" spans="1:18" x14ac:dyDescent="0.25">
      <c r="A2004" s="41">
        <v>188737968</v>
      </c>
      <c r="B2004" s="1" t="s">
        <v>2936</v>
      </c>
      <c r="C2004" s="1" t="s">
        <v>206</v>
      </c>
      <c r="D2004" s="1" t="s">
        <v>5211</v>
      </c>
      <c r="E2004" s="1" t="s">
        <v>5219</v>
      </c>
      <c r="F2004" s="19">
        <v>20738</v>
      </c>
      <c r="G2004" s="19">
        <v>40537</v>
      </c>
      <c r="H2004" s="1" t="s">
        <v>5241</v>
      </c>
      <c r="I2004" s="1" t="s">
        <v>5257</v>
      </c>
      <c r="J2004" s="1"/>
      <c r="K2004" s="20">
        <f t="shared" ca="1" si="124"/>
        <v>66.232876712328761</v>
      </c>
      <c r="L2004" s="20">
        <f t="shared" ca="1" si="125"/>
        <v>11.989041095890411</v>
      </c>
      <c r="M2004" s="1" t="str">
        <f>IF('1Employee'!E2004="CANADA","AMERIQUE","EUROPE")</f>
        <v>EUROPE</v>
      </c>
      <c r="N2004" s="22" t="str">
        <f t="shared" ca="1" si="126"/>
        <v>E_55 ans et plus</v>
      </c>
      <c r="O2004" s="3" t="str">
        <f t="shared" ca="1" si="127"/>
        <v>D_5 ans et plus</v>
      </c>
      <c r="P2004" s="3" t="str">
        <f>IFERROR(VLOOKUP(J2004,Type!$A:$B,2,FALSE),"Actif")</f>
        <v>Actif</v>
      </c>
      <c r="Q2004" s="3" t="str">
        <f>VLOOKUP(A2004,Genre!$A:$B,2,0)</f>
        <v>Femme</v>
      </c>
      <c r="R2004" s="42" t="str">
        <f>VLOOKUP(C2004,Department!$A:$B,2,0)</f>
        <v>Others</v>
      </c>
    </row>
    <row r="2005" spans="1:18" x14ac:dyDescent="0.25">
      <c r="A2005" s="41">
        <v>186783768</v>
      </c>
      <c r="B2005" s="1" t="s">
        <v>4798</v>
      </c>
      <c r="C2005" s="1" t="s">
        <v>206</v>
      </c>
      <c r="D2005" s="1" t="s">
        <v>5211</v>
      </c>
      <c r="E2005" s="1" t="s">
        <v>5219</v>
      </c>
      <c r="F2005" s="19">
        <v>30169</v>
      </c>
      <c r="G2005" s="19">
        <v>40021</v>
      </c>
      <c r="H2005" s="1" t="s">
        <v>5241</v>
      </c>
      <c r="I2005" s="1" t="s">
        <v>5257</v>
      </c>
      <c r="J2005" s="1"/>
      <c r="K2005" s="20">
        <f t="shared" ca="1" si="124"/>
        <v>40.394520547945206</v>
      </c>
      <c r="L2005" s="20">
        <f t="shared" ca="1" si="125"/>
        <v>13.402739726027397</v>
      </c>
      <c r="M2005" s="1" t="str">
        <f>IF('1Employee'!E2005="CANADA","AMERIQUE","EUROPE")</f>
        <v>EUROPE</v>
      </c>
      <c r="N2005" s="22" t="str">
        <f t="shared" ca="1" si="126"/>
        <v>C_35-45 ans</v>
      </c>
      <c r="O2005" s="3" t="str">
        <f t="shared" ca="1" si="127"/>
        <v>D_5 ans et plus</v>
      </c>
      <c r="P2005" s="3" t="str">
        <f>IFERROR(VLOOKUP(J2005,Type!$A:$B,2,FALSE),"Actif")</f>
        <v>Actif</v>
      </c>
      <c r="Q2005" s="3" t="str">
        <f>VLOOKUP(A2005,Genre!$A:$B,2,0)</f>
        <v>Homme</v>
      </c>
      <c r="R2005" s="42" t="str">
        <f>VLOOKUP(C2005,Department!$A:$B,2,0)</f>
        <v>Others</v>
      </c>
    </row>
    <row r="2006" spans="1:18" x14ac:dyDescent="0.25">
      <c r="A2006" s="41">
        <v>188656965</v>
      </c>
      <c r="B2006" s="1" t="s">
        <v>2907</v>
      </c>
      <c r="C2006" s="1" t="s">
        <v>206</v>
      </c>
      <c r="D2006" s="1" t="s">
        <v>5211</v>
      </c>
      <c r="E2006" s="1" t="s">
        <v>5219</v>
      </c>
      <c r="F2006" s="19">
        <v>24874</v>
      </c>
      <c r="G2006" s="19">
        <v>37333</v>
      </c>
      <c r="H2006" s="1" t="s">
        <v>5241</v>
      </c>
      <c r="I2006" s="1" t="s">
        <v>5257</v>
      </c>
      <c r="J2006" s="1"/>
      <c r="K2006" s="20">
        <f t="shared" ca="1" si="124"/>
        <v>54.901369863013699</v>
      </c>
      <c r="L2006" s="20">
        <f t="shared" ca="1" si="125"/>
        <v>20.767123287671232</v>
      </c>
      <c r="M2006" s="1" t="str">
        <f>IF('1Employee'!E2006="CANADA","AMERIQUE","EUROPE")</f>
        <v>EUROPE</v>
      </c>
      <c r="N2006" s="22" t="str">
        <f t="shared" ca="1" si="126"/>
        <v>D_45-55ans</v>
      </c>
      <c r="O2006" s="3" t="str">
        <f t="shared" ca="1" si="127"/>
        <v>D_5 ans et plus</v>
      </c>
      <c r="P2006" s="3" t="str">
        <f>IFERROR(VLOOKUP(J2006,Type!$A:$B,2,FALSE),"Actif")</f>
        <v>Actif</v>
      </c>
      <c r="Q2006" s="3" t="str">
        <f>VLOOKUP(A2006,Genre!$A:$B,2,0)</f>
        <v>Femme</v>
      </c>
      <c r="R2006" s="42" t="str">
        <f>VLOOKUP(C2006,Department!$A:$B,2,0)</f>
        <v>Others</v>
      </c>
    </row>
    <row r="2007" spans="1:18" x14ac:dyDescent="0.25">
      <c r="A2007" s="41">
        <v>188629859</v>
      </c>
      <c r="B2007" s="1" t="s">
        <v>2890</v>
      </c>
      <c r="C2007" s="1" t="s">
        <v>206</v>
      </c>
      <c r="D2007" s="1" t="s">
        <v>5211</v>
      </c>
      <c r="E2007" s="1" t="s">
        <v>5219</v>
      </c>
      <c r="F2007" s="19">
        <v>22416</v>
      </c>
      <c r="G2007" s="19">
        <v>39248</v>
      </c>
      <c r="H2007" s="1" t="s">
        <v>5241</v>
      </c>
      <c r="I2007" s="1" t="s">
        <v>5257</v>
      </c>
      <c r="J2007" s="1"/>
      <c r="K2007" s="20">
        <f t="shared" ca="1" si="124"/>
        <v>61.635616438356166</v>
      </c>
      <c r="L2007" s="20">
        <f t="shared" ca="1" si="125"/>
        <v>15.520547945205479</v>
      </c>
      <c r="M2007" s="1" t="str">
        <f>IF('1Employee'!E2007="CANADA","AMERIQUE","EUROPE")</f>
        <v>EUROPE</v>
      </c>
      <c r="N2007" s="22" t="str">
        <f t="shared" ca="1" si="126"/>
        <v>E_55 ans et plus</v>
      </c>
      <c r="O2007" s="3" t="str">
        <f t="shared" ca="1" si="127"/>
        <v>D_5 ans et plus</v>
      </c>
      <c r="P2007" s="3" t="str">
        <f>IFERROR(VLOOKUP(J2007,Type!$A:$B,2,FALSE),"Actif")</f>
        <v>Actif</v>
      </c>
      <c r="Q2007" s="3" t="str">
        <f>VLOOKUP(A2007,Genre!$A:$B,2,0)</f>
        <v>Femme</v>
      </c>
      <c r="R2007" s="42" t="str">
        <f>VLOOKUP(C2007,Department!$A:$B,2,0)</f>
        <v>Others</v>
      </c>
    </row>
    <row r="2008" spans="1:18" x14ac:dyDescent="0.25">
      <c r="A2008" s="41">
        <v>181766638</v>
      </c>
      <c r="B2008" s="1" t="s">
        <v>1511</v>
      </c>
      <c r="C2008" s="1" t="s">
        <v>206</v>
      </c>
      <c r="D2008" s="1" t="s">
        <v>5211</v>
      </c>
      <c r="E2008" s="1" t="s">
        <v>5219</v>
      </c>
      <c r="F2008" s="19">
        <v>29455</v>
      </c>
      <c r="G2008" s="19">
        <v>42252</v>
      </c>
      <c r="H2008" s="1" t="s">
        <v>5241</v>
      </c>
      <c r="I2008" s="1" t="s">
        <v>5257</v>
      </c>
      <c r="J2008" s="1"/>
      <c r="K2008" s="20">
        <f t="shared" ca="1" si="124"/>
        <v>42.350684931506848</v>
      </c>
      <c r="L2008" s="20">
        <f t="shared" ca="1" si="125"/>
        <v>7.2904109589041095</v>
      </c>
      <c r="M2008" s="1" t="str">
        <f>IF('1Employee'!E2008="CANADA","AMERIQUE","EUROPE")</f>
        <v>EUROPE</v>
      </c>
      <c r="N2008" s="22" t="str">
        <f t="shared" ca="1" si="126"/>
        <v>C_35-45 ans</v>
      </c>
      <c r="O2008" s="3" t="str">
        <f t="shared" ca="1" si="127"/>
        <v>D_5 ans et plus</v>
      </c>
      <c r="P2008" s="3" t="str">
        <f>IFERROR(VLOOKUP(J2008,Type!$A:$B,2,FALSE),"Actif")</f>
        <v>Actif</v>
      </c>
      <c r="Q2008" s="3" t="str">
        <f>VLOOKUP(A2008,Genre!$A:$B,2,0)</f>
        <v>Femme</v>
      </c>
      <c r="R2008" s="42" t="str">
        <f>VLOOKUP(C2008,Department!$A:$B,2,0)</f>
        <v>Others</v>
      </c>
    </row>
    <row r="2009" spans="1:18" x14ac:dyDescent="0.25">
      <c r="A2009" s="41">
        <v>186237819</v>
      </c>
      <c r="B2009" s="1" t="s">
        <v>4615</v>
      </c>
      <c r="C2009" s="1" t="s">
        <v>206</v>
      </c>
      <c r="D2009" s="1" t="s">
        <v>5211</v>
      </c>
      <c r="E2009" s="1" t="s">
        <v>5219</v>
      </c>
      <c r="F2009" s="19">
        <v>20837</v>
      </c>
      <c r="G2009" s="19">
        <v>40805</v>
      </c>
      <c r="H2009" s="1" t="s">
        <v>5241</v>
      </c>
      <c r="I2009" s="1" t="s">
        <v>5257</v>
      </c>
      <c r="J2009" s="1"/>
      <c r="K2009" s="20">
        <f t="shared" ca="1" si="124"/>
        <v>65.961643835616442</v>
      </c>
      <c r="L2009" s="20">
        <f t="shared" ca="1" si="125"/>
        <v>11.254794520547945</v>
      </c>
      <c r="M2009" s="1" t="str">
        <f>IF('1Employee'!E2009="CANADA","AMERIQUE","EUROPE")</f>
        <v>EUROPE</v>
      </c>
      <c r="N2009" s="22" t="str">
        <f t="shared" ca="1" si="126"/>
        <v>E_55 ans et plus</v>
      </c>
      <c r="O2009" s="3" t="str">
        <f t="shared" ca="1" si="127"/>
        <v>D_5 ans et plus</v>
      </c>
      <c r="P2009" s="3" t="str">
        <f>IFERROR(VLOOKUP(J2009,Type!$A:$B,2,FALSE),"Actif")</f>
        <v>Actif</v>
      </c>
      <c r="Q2009" s="3" t="str">
        <f>VLOOKUP(A2009,Genre!$A:$B,2,0)</f>
        <v>Homme</v>
      </c>
      <c r="R2009" s="42" t="str">
        <f>VLOOKUP(C2009,Department!$A:$B,2,0)</f>
        <v>Others</v>
      </c>
    </row>
    <row r="2010" spans="1:18" x14ac:dyDescent="0.25">
      <c r="A2010" s="41">
        <v>188788516</v>
      </c>
      <c r="B2010" s="1" t="s">
        <v>1006</v>
      </c>
      <c r="C2010" s="1" t="s">
        <v>206</v>
      </c>
      <c r="D2010" s="1" t="s">
        <v>5211</v>
      </c>
      <c r="E2010" s="1" t="s">
        <v>5219</v>
      </c>
      <c r="F2010" s="19">
        <v>25373</v>
      </c>
      <c r="G2010" s="19">
        <v>39964</v>
      </c>
      <c r="H2010" s="1" t="s">
        <v>5241</v>
      </c>
      <c r="I2010" s="1" t="s">
        <v>5257</v>
      </c>
      <c r="J2010" s="1"/>
      <c r="K2010" s="20">
        <f t="shared" ca="1" si="124"/>
        <v>53.534246575342465</v>
      </c>
      <c r="L2010" s="20">
        <f t="shared" ca="1" si="125"/>
        <v>13.558904109589042</v>
      </c>
      <c r="M2010" s="1" t="str">
        <f>IF('1Employee'!E2010="CANADA","AMERIQUE","EUROPE")</f>
        <v>EUROPE</v>
      </c>
      <c r="N2010" s="22" t="str">
        <f t="shared" ca="1" si="126"/>
        <v>D_45-55ans</v>
      </c>
      <c r="O2010" s="3" t="str">
        <f t="shared" ca="1" si="127"/>
        <v>D_5 ans et plus</v>
      </c>
      <c r="P2010" s="3" t="str">
        <f>IFERROR(VLOOKUP(J2010,Type!$A:$B,2,FALSE),"Actif")</f>
        <v>Actif</v>
      </c>
      <c r="Q2010" s="3" t="str">
        <f>VLOOKUP(A2010,Genre!$A:$B,2,0)</f>
        <v>Femme</v>
      </c>
      <c r="R2010" s="42" t="str">
        <f>VLOOKUP(C2010,Department!$A:$B,2,0)</f>
        <v>Others</v>
      </c>
    </row>
    <row r="2011" spans="1:18" x14ac:dyDescent="0.25">
      <c r="A2011" s="41">
        <v>517197</v>
      </c>
      <c r="B2011" s="1" t="s">
        <v>547</v>
      </c>
      <c r="C2011" s="1" t="s">
        <v>206</v>
      </c>
      <c r="D2011" s="1" t="s">
        <v>5211</v>
      </c>
      <c r="E2011" s="1" t="s">
        <v>5219</v>
      </c>
      <c r="F2011" s="19">
        <v>32785</v>
      </c>
      <c r="G2011" s="19">
        <v>39279</v>
      </c>
      <c r="H2011" s="1" t="s">
        <v>5241</v>
      </c>
      <c r="I2011" s="1" t="s">
        <v>5257</v>
      </c>
      <c r="J2011" s="1"/>
      <c r="K2011" s="20">
        <f t="shared" ca="1" si="124"/>
        <v>33.227397260273975</v>
      </c>
      <c r="L2011" s="20">
        <f t="shared" ca="1" si="125"/>
        <v>15.435616438356165</v>
      </c>
      <c r="M2011" s="1" t="str">
        <f>IF('1Employee'!E2011="CANADA","AMERIQUE","EUROPE")</f>
        <v>EUROPE</v>
      </c>
      <c r="N2011" s="22" t="str">
        <f t="shared" ca="1" si="126"/>
        <v>B_25-35 ans</v>
      </c>
      <c r="O2011" s="3" t="str">
        <f t="shared" ca="1" si="127"/>
        <v>D_5 ans et plus</v>
      </c>
      <c r="P2011" s="3" t="str">
        <f>IFERROR(VLOOKUP(J2011,Type!$A:$B,2,FALSE),"Actif")</f>
        <v>Actif</v>
      </c>
      <c r="Q2011" s="3" t="str">
        <f>VLOOKUP(A2011,Genre!$A:$B,2,0)</f>
        <v>Homme</v>
      </c>
      <c r="R2011" s="42" t="str">
        <f>VLOOKUP(C2011,Department!$A:$B,2,0)</f>
        <v>Others</v>
      </c>
    </row>
    <row r="2012" spans="1:18" x14ac:dyDescent="0.25">
      <c r="A2012" s="41">
        <v>187327652</v>
      </c>
      <c r="B2012" s="1" t="s">
        <v>4956</v>
      </c>
      <c r="C2012" s="1" t="s">
        <v>206</v>
      </c>
      <c r="D2012" s="1" t="s">
        <v>5211</v>
      </c>
      <c r="E2012" s="1" t="s">
        <v>5219</v>
      </c>
      <c r="F2012" s="19">
        <v>23388</v>
      </c>
      <c r="G2012" s="19">
        <v>43671</v>
      </c>
      <c r="H2012" s="1" t="s">
        <v>5241</v>
      </c>
      <c r="I2012" s="1" t="s">
        <v>5257</v>
      </c>
      <c r="J2012" s="1"/>
      <c r="K2012" s="20">
        <f t="shared" ca="1" si="124"/>
        <v>58.972602739726028</v>
      </c>
      <c r="L2012" s="20">
        <f t="shared" ca="1" si="125"/>
        <v>3.4027397260273973</v>
      </c>
      <c r="M2012" s="1" t="str">
        <f>IF('1Employee'!E2012="CANADA","AMERIQUE","EUROPE")</f>
        <v>EUROPE</v>
      </c>
      <c r="N2012" s="22" t="str">
        <f t="shared" ca="1" si="126"/>
        <v>E_55 ans et plus</v>
      </c>
      <c r="O2012" s="3" t="str">
        <f t="shared" ca="1" si="127"/>
        <v>C_3-5 ans</v>
      </c>
      <c r="P2012" s="3" t="str">
        <f>IFERROR(VLOOKUP(J2012,Type!$A:$B,2,FALSE),"Actif")</f>
        <v>Actif</v>
      </c>
      <c r="Q2012" s="3" t="str">
        <f>VLOOKUP(A2012,Genre!$A:$B,2,0)</f>
        <v>Homme</v>
      </c>
      <c r="R2012" s="42" t="str">
        <f>VLOOKUP(C2012,Department!$A:$B,2,0)</f>
        <v>Others</v>
      </c>
    </row>
    <row r="2013" spans="1:18" x14ac:dyDescent="0.25">
      <c r="A2013" s="41">
        <v>186975334</v>
      </c>
      <c r="B2013" s="1" t="s">
        <v>4877</v>
      </c>
      <c r="C2013" s="1" t="s">
        <v>206</v>
      </c>
      <c r="D2013" s="1" t="s">
        <v>5211</v>
      </c>
      <c r="E2013" s="1" t="s">
        <v>5219</v>
      </c>
      <c r="F2013" s="19">
        <v>32213</v>
      </c>
      <c r="G2013" s="19">
        <v>38151</v>
      </c>
      <c r="H2013" s="1" t="s">
        <v>5241</v>
      </c>
      <c r="I2013" s="1" t="s">
        <v>5257</v>
      </c>
      <c r="J2013" s="1"/>
      <c r="K2013" s="20">
        <f t="shared" ca="1" si="124"/>
        <v>34.794520547945204</v>
      </c>
      <c r="L2013" s="20">
        <f t="shared" ca="1" si="125"/>
        <v>18.526027397260275</v>
      </c>
      <c r="M2013" s="1" t="str">
        <f>IF('1Employee'!E2013="CANADA","AMERIQUE","EUROPE")</f>
        <v>EUROPE</v>
      </c>
      <c r="N2013" s="22" t="str">
        <f t="shared" ca="1" si="126"/>
        <v>B_25-35 ans</v>
      </c>
      <c r="O2013" s="3" t="str">
        <f t="shared" ca="1" si="127"/>
        <v>D_5 ans et plus</v>
      </c>
      <c r="P2013" s="3" t="str">
        <f>IFERROR(VLOOKUP(J2013,Type!$A:$B,2,FALSE),"Actif")</f>
        <v>Actif</v>
      </c>
      <c r="Q2013" s="3" t="str">
        <f>VLOOKUP(A2013,Genre!$A:$B,2,0)</f>
        <v>Homme</v>
      </c>
      <c r="R2013" s="42" t="str">
        <f>VLOOKUP(C2013,Department!$A:$B,2,0)</f>
        <v>Others</v>
      </c>
    </row>
    <row r="2014" spans="1:18" x14ac:dyDescent="0.25">
      <c r="A2014" s="41">
        <v>181646892</v>
      </c>
      <c r="B2014" s="1" t="s">
        <v>205</v>
      </c>
      <c r="C2014" s="1" t="s">
        <v>206</v>
      </c>
      <c r="D2014" s="1" t="s">
        <v>5211</v>
      </c>
      <c r="E2014" s="1" t="s">
        <v>5219</v>
      </c>
      <c r="F2014" s="19">
        <v>21047</v>
      </c>
      <c r="G2014" s="19">
        <v>43573</v>
      </c>
      <c r="H2014" s="1" t="s">
        <v>5241</v>
      </c>
      <c r="I2014" s="1" t="s">
        <v>5257</v>
      </c>
      <c r="J2014" s="1"/>
      <c r="K2014" s="20">
        <f t="shared" ca="1" si="124"/>
        <v>65.38630136986302</v>
      </c>
      <c r="L2014" s="20">
        <f t="shared" ca="1" si="125"/>
        <v>3.6712328767123288</v>
      </c>
      <c r="M2014" s="1" t="str">
        <f>IF('1Employee'!E2014="CANADA","AMERIQUE","EUROPE")</f>
        <v>EUROPE</v>
      </c>
      <c r="N2014" s="22" t="str">
        <f t="shared" ca="1" si="126"/>
        <v>E_55 ans et plus</v>
      </c>
      <c r="O2014" s="3" t="str">
        <f t="shared" ca="1" si="127"/>
        <v>C_3-5 ans</v>
      </c>
      <c r="P2014" s="3" t="str">
        <f>IFERROR(VLOOKUP(J2014,Type!$A:$B,2,FALSE),"Actif")</f>
        <v>Actif</v>
      </c>
      <c r="Q2014" s="3" t="str">
        <f>VLOOKUP(A2014,Genre!$A:$B,2,0)</f>
        <v>Femme</v>
      </c>
      <c r="R2014" s="42" t="str">
        <f>VLOOKUP(C2014,Department!$A:$B,2,0)</f>
        <v>Others</v>
      </c>
    </row>
    <row r="2015" spans="1:18" x14ac:dyDescent="0.25">
      <c r="A2015" s="41">
        <v>186995143</v>
      </c>
      <c r="B2015" s="1" t="s">
        <v>4880</v>
      </c>
      <c r="C2015" s="1" t="s">
        <v>206</v>
      </c>
      <c r="D2015" s="1" t="s">
        <v>5211</v>
      </c>
      <c r="E2015" s="1" t="s">
        <v>5219</v>
      </c>
      <c r="F2015" s="19">
        <v>33914</v>
      </c>
      <c r="G2015" s="19">
        <v>38871</v>
      </c>
      <c r="H2015" s="1" t="s">
        <v>5241</v>
      </c>
      <c r="I2015" s="1" t="s">
        <v>5257</v>
      </c>
      <c r="J2015" s="1"/>
      <c r="K2015" s="20">
        <f t="shared" ca="1" si="124"/>
        <v>30.134246575342466</v>
      </c>
      <c r="L2015" s="20">
        <f t="shared" ca="1" si="125"/>
        <v>16.553424657534247</v>
      </c>
      <c r="M2015" s="1" t="str">
        <f>IF('1Employee'!E2015="CANADA","AMERIQUE","EUROPE")</f>
        <v>EUROPE</v>
      </c>
      <c r="N2015" s="22" t="str">
        <f t="shared" ca="1" si="126"/>
        <v>B_25-35 ans</v>
      </c>
      <c r="O2015" s="3" t="str">
        <f t="shared" ca="1" si="127"/>
        <v>D_5 ans et plus</v>
      </c>
      <c r="P2015" s="3" t="str">
        <f>IFERROR(VLOOKUP(J2015,Type!$A:$B,2,FALSE),"Actif")</f>
        <v>Actif</v>
      </c>
      <c r="Q2015" s="3" t="str">
        <f>VLOOKUP(A2015,Genre!$A:$B,2,0)</f>
        <v>Femme</v>
      </c>
      <c r="R2015" s="42" t="str">
        <f>VLOOKUP(C2015,Department!$A:$B,2,0)</f>
        <v>Others</v>
      </c>
    </row>
    <row r="2016" spans="1:18" x14ac:dyDescent="0.25">
      <c r="A2016" s="41">
        <v>181393593</v>
      </c>
      <c r="B2016" s="1" t="s">
        <v>868</v>
      </c>
      <c r="C2016" s="1" t="s">
        <v>316</v>
      </c>
      <c r="D2016" s="1" t="s">
        <v>5214</v>
      </c>
      <c r="E2016" s="1" t="s">
        <v>5220</v>
      </c>
      <c r="F2016" s="19">
        <v>29487</v>
      </c>
      <c r="G2016" s="19">
        <v>37857</v>
      </c>
      <c r="H2016" s="1" t="s">
        <v>5241</v>
      </c>
      <c r="I2016" s="1" t="s">
        <v>5257</v>
      </c>
      <c r="J2016" s="1"/>
      <c r="K2016" s="20">
        <f t="shared" ca="1" si="124"/>
        <v>42.263013698630139</v>
      </c>
      <c r="L2016" s="20">
        <f t="shared" ca="1" si="125"/>
        <v>19.331506849315069</v>
      </c>
      <c r="M2016" s="1" t="str">
        <f>IF('1Employee'!E2016="CANADA","AMERIQUE","EUROPE")</f>
        <v>EUROPE</v>
      </c>
      <c r="N2016" s="22" t="str">
        <f t="shared" ca="1" si="126"/>
        <v>C_35-45 ans</v>
      </c>
      <c r="O2016" s="3" t="str">
        <f t="shared" ca="1" si="127"/>
        <v>D_5 ans et plus</v>
      </c>
      <c r="P2016" s="3" t="str">
        <f>IFERROR(VLOOKUP(J2016,Type!$A:$B,2,FALSE),"Actif")</f>
        <v>Actif</v>
      </c>
      <c r="Q2016" s="3" t="str">
        <f>VLOOKUP(A2016,Genre!$A:$B,2,0)</f>
        <v>Homme</v>
      </c>
      <c r="R2016" s="42" t="str">
        <f>VLOOKUP(C2016,Department!$A:$B,2,0)</f>
        <v>Administration</v>
      </c>
    </row>
    <row r="2017" spans="1:18" x14ac:dyDescent="0.25">
      <c r="A2017" s="41">
        <v>188338897</v>
      </c>
      <c r="B2017" s="1" t="s">
        <v>315</v>
      </c>
      <c r="C2017" s="1" t="s">
        <v>316</v>
      </c>
      <c r="D2017" s="1" t="s">
        <v>5205</v>
      </c>
      <c r="E2017" s="1" t="s">
        <v>5218</v>
      </c>
      <c r="F2017" s="19">
        <v>25407</v>
      </c>
      <c r="G2017" s="19">
        <v>40327</v>
      </c>
      <c r="H2017" s="1" t="s">
        <v>5241</v>
      </c>
      <c r="I2017" s="1" t="s">
        <v>5257</v>
      </c>
      <c r="J2017" s="1"/>
      <c r="K2017" s="20">
        <f t="shared" ca="1" si="124"/>
        <v>53.441095890410956</v>
      </c>
      <c r="L2017" s="20">
        <f t="shared" ca="1" si="125"/>
        <v>12.564383561643835</v>
      </c>
      <c r="M2017" s="1" t="str">
        <f>IF('1Employee'!E2017="CANADA","AMERIQUE","EUROPE")</f>
        <v>AMERIQUE</v>
      </c>
      <c r="N2017" s="22" t="str">
        <f t="shared" ca="1" si="126"/>
        <v>D_45-55ans</v>
      </c>
      <c r="O2017" s="3" t="str">
        <f t="shared" ca="1" si="127"/>
        <v>D_5 ans et plus</v>
      </c>
      <c r="P2017" s="3" t="str">
        <f>IFERROR(VLOOKUP(J2017,Type!$A:$B,2,FALSE),"Actif")</f>
        <v>Actif</v>
      </c>
      <c r="Q2017" s="3" t="str">
        <f>VLOOKUP(A2017,Genre!$A:$B,2,0)</f>
        <v>Femme</v>
      </c>
      <c r="R2017" s="42" t="str">
        <f>VLOOKUP(C2017,Department!$A:$B,2,0)</f>
        <v>Administration</v>
      </c>
    </row>
    <row r="2018" spans="1:18" x14ac:dyDescent="0.25">
      <c r="A2018" s="41">
        <v>181831359</v>
      </c>
      <c r="B2018" s="1" t="s">
        <v>1910</v>
      </c>
      <c r="C2018" s="1" t="s">
        <v>316</v>
      </c>
      <c r="D2018" s="1" t="s">
        <v>5215</v>
      </c>
      <c r="E2018" s="1" t="s">
        <v>5220</v>
      </c>
      <c r="F2018" s="19">
        <v>33048</v>
      </c>
      <c r="G2018" s="19">
        <v>39388</v>
      </c>
      <c r="H2018" s="1" t="s">
        <v>5241</v>
      </c>
      <c r="I2018" s="1" t="s">
        <v>5257</v>
      </c>
      <c r="J2018" s="1"/>
      <c r="K2018" s="20">
        <f t="shared" ca="1" si="124"/>
        <v>32.506849315068493</v>
      </c>
      <c r="L2018" s="20">
        <f t="shared" ca="1" si="125"/>
        <v>15.136986301369863</v>
      </c>
      <c r="M2018" s="1" t="str">
        <f>IF('1Employee'!E2018="CANADA","AMERIQUE","EUROPE")</f>
        <v>EUROPE</v>
      </c>
      <c r="N2018" s="22" t="str">
        <f t="shared" ca="1" si="126"/>
        <v>B_25-35 ans</v>
      </c>
      <c r="O2018" s="3" t="str">
        <f t="shared" ca="1" si="127"/>
        <v>D_5 ans et plus</v>
      </c>
      <c r="P2018" s="3" t="str">
        <f>IFERROR(VLOOKUP(J2018,Type!$A:$B,2,FALSE),"Actif")</f>
        <v>Actif</v>
      </c>
      <c r="Q2018" s="3" t="str">
        <f>VLOOKUP(A2018,Genre!$A:$B,2,0)</f>
        <v>Femme</v>
      </c>
      <c r="R2018" s="42" t="str">
        <f>VLOOKUP(C2018,Department!$A:$B,2,0)</f>
        <v>Administration</v>
      </c>
    </row>
    <row r="2019" spans="1:18" x14ac:dyDescent="0.25">
      <c r="A2019" s="41">
        <v>187372198</v>
      </c>
      <c r="B2019" s="1" t="s">
        <v>4963</v>
      </c>
      <c r="C2019" s="1" t="s">
        <v>316</v>
      </c>
      <c r="D2019" s="1" t="s">
        <v>5213</v>
      </c>
      <c r="E2019" s="1" t="s">
        <v>5220</v>
      </c>
      <c r="F2019" s="19">
        <v>29418</v>
      </c>
      <c r="G2019" s="19">
        <v>37457</v>
      </c>
      <c r="H2019" s="1" t="s">
        <v>5241</v>
      </c>
      <c r="I2019" s="1" t="s">
        <v>5257</v>
      </c>
      <c r="J2019" s="1"/>
      <c r="K2019" s="20">
        <f t="shared" ca="1" si="124"/>
        <v>42.452054794520549</v>
      </c>
      <c r="L2019" s="20">
        <f t="shared" ca="1" si="125"/>
        <v>20.427397260273974</v>
      </c>
      <c r="M2019" s="1" t="str">
        <f>IF('1Employee'!E2019="CANADA","AMERIQUE","EUROPE")</f>
        <v>EUROPE</v>
      </c>
      <c r="N2019" s="22" t="str">
        <f t="shared" ca="1" si="126"/>
        <v>C_35-45 ans</v>
      </c>
      <c r="O2019" s="3" t="str">
        <f t="shared" ca="1" si="127"/>
        <v>D_5 ans et plus</v>
      </c>
      <c r="P2019" s="3" t="str">
        <f>IFERROR(VLOOKUP(J2019,Type!$A:$B,2,FALSE),"Actif")</f>
        <v>Actif</v>
      </c>
      <c r="Q2019" s="3" t="str">
        <f>VLOOKUP(A2019,Genre!$A:$B,2,0)</f>
        <v>Homme</v>
      </c>
      <c r="R2019" s="42" t="str">
        <f>VLOOKUP(C2019,Department!$A:$B,2,0)</f>
        <v>Administration</v>
      </c>
    </row>
    <row r="2020" spans="1:18" x14ac:dyDescent="0.25">
      <c r="A2020" s="41">
        <v>188267828</v>
      </c>
      <c r="B2020" s="1" t="s">
        <v>2796</v>
      </c>
      <c r="C2020" s="1" t="s">
        <v>316</v>
      </c>
      <c r="D2020" s="1" t="s">
        <v>5214</v>
      </c>
      <c r="E2020" s="1" t="s">
        <v>5220</v>
      </c>
      <c r="F2020" s="19">
        <v>33683</v>
      </c>
      <c r="G2020" s="19">
        <v>38227</v>
      </c>
      <c r="H2020" s="1" t="s">
        <v>5241</v>
      </c>
      <c r="I2020" s="1" t="s">
        <v>5257</v>
      </c>
      <c r="J2020" s="1"/>
      <c r="K2020" s="20">
        <f t="shared" ca="1" si="124"/>
        <v>30.767123287671232</v>
      </c>
      <c r="L2020" s="20">
        <f t="shared" ca="1" si="125"/>
        <v>18.317808219178083</v>
      </c>
      <c r="M2020" s="1" t="str">
        <f>IF('1Employee'!E2020="CANADA","AMERIQUE","EUROPE")</f>
        <v>EUROPE</v>
      </c>
      <c r="N2020" s="22" t="str">
        <f t="shared" ca="1" si="126"/>
        <v>B_25-35 ans</v>
      </c>
      <c r="O2020" s="3" t="str">
        <f t="shared" ca="1" si="127"/>
        <v>D_5 ans et plus</v>
      </c>
      <c r="P2020" s="3" t="str">
        <f>IFERROR(VLOOKUP(J2020,Type!$A:$B,2,FALSE),"Actif")</f>
        <v>Actif</v>
      </c>
      <c r="Q2020" s="3" t="str">
        <f>VLOOKUP(A2020,Genre!$A:$B,2,0)</f>
        <v>Homme</v>
      </c>
      <c r="R2020" s="42" t="str">
        <f>VLOOKUP(C2020,Department!$A:$B,2,0)</f>
        <v>Administration</v>
      </c>
    </row>
    <row r="2021" spans="1:18" x14ac:dyDescent="0.25">
      <c r="A2021" s="41">
        <v>187149517</v>
      </c>
      <c r="B2021" s="1" t="s">
        <v>4929</v>
      </c>
      <c r="C2021" s="1" t="s">
        <v>316</v>
      </c>
      <c r="D2021" s="1" t="s">
        <v>5210</v>
      </c>
      <c r="E2021" s="1" t="s">
        <v>5219</v>
      </c>
      <c r="F2021" s="19">
        <v>22292</v>
      </c>
      <c r="G2021" s="19">
        <v>42286</v>
      </c>
      <c r="H2021" s="1" t="s">
        <v>5241</v>
      </c>
      <c r="I2021" s="1" t="s">
        <v>5257</v>
      </c>
      <c r="J2021" s="1"/>
      <c r="K2021" s="20">
        <f t="shared" ca="1" si="124"/>
        <v>61.975342465753428</v>
      </c>
      <c r="L2021" s="20">
        <f t="shared" ca="1" si="125"/>
        <v>7.1972602739726028</v>
      </c>
      <c r="M2021" s="1" t="str">
        <f>IF('1Employee'!E2021="CANADA","AMERIQUE","EUROPE")</f>
        <v>EUROPE</v>
      </c>
      <c r="N2021" s="22" t="str">
        <f t="shared" ca="1" si="126"/>
        <v>E_55 ans et plus</v>
      </c>
      <c r="O2021" s="3" t="str">
        <f t="shared" ca="1" si="127"/>
        <v>D_5 ans et plus</v>
      </c>
      <c r="P2021" s="3" t="str">
        <f>IFERROR(VLOOKUP(J2021,Type!$A:$B,2,FALSE),"Actif")</f>
        <v>Actif</v>
      </c>
      <c r="Q2021" s="3" t="str">
        <f>VLOOKUP(A2021,Genre!$A:$B,2,0)</f>
        <v>Femme</v>
      </c>
      <c r="R2021" s="42" t="str">
        <f>VLOOKUP(C2021,Department!$A:$B,2,0)</f>
        <v>Administration</v>
      </c>
    </row>
    <row r="2022" spans="1:18" x14ac:dyDescent="0.25">
      <c r="A2022" s="41">
        <v>181582518</v>
      </c>
      <c r="B2022" s="1" t="s">
        <v>3248</v>
      </c>
      <c r="C2022" s="1" t="s">
        <v>316</v>
      </c>
      <c r="D2022" s="1" t="s">
        <v>5210</v>
      </c>
      <c r="E2022" s="1" t="s">
        <v>5219</v>
      </c>
      <c r="F2022" s="19">
        <v>29417</v>
      </c>
      <c r="G2022" s="19">
        <v>41182</v>
      </c>
      <c r="H2022" s="1" t="s">
        <v>5241</v>
      </c>
      <c r="I2022" s="1" t="s">
        <v>5257</v>
      </c>
      <c r="J2022" s="1"/>
      <c r="K2022" s="20">
        <f t="shared" ca="1" si="124"/>
        <v>42.454794520547942</v>
      </c>
      <c r="L2022" s="20">
        <f t="shared" ca="1" si="125"/>
        <v>10.221917808219178</v>
      </c>
      <c r="M2022" s="1" t="str">
        <f>IF('1Employee'!E2022="CANADA","AMERIQUE","EUROPE")</f>
        <v>EUROPE</v>
      </c>
      <c r="N2022" s="22" t="str">
        <f t="shared" ca="1" si="126"/>
        <v>C_35-45 ans</v>
      </c>
      <c r="O2022" s="3" t="str">
        <f t="shared" ca="1" si="127"/>
        <v>D_5 ans et plus</v>
      </c>
      <c r="P2022" s="3" t="str">
        <f>IFERROR(VLOOKUP(J2022,Type!$A:$B,2,FALSE),"Actif")</f>
        <v>Actif</v>
      </c>
      <c r="Q2022" s="3" t="str">
        <f>VLOOKUP(A2022,Genre!$A:$B,2,0)</f>
        <v>Femme</v>
      </c>
      <c r="R2022" s="42" t="str">
        <f>VLOOKUP(C2022,Department!$A:$B,2,0)</f>
        <v>Administration</v>
      </c>
    </row>
    <row r="2023" spans="1:18" x14ac:dyDescent="0.25">
      <c r="A2023" s="41">
        <v>181181894</v>
      </c>
      <c r="B2023" s="1" t="s">
        <v>3074</v>
      </c>
      <c r="C2023" s="1" t="s">
        <v>316</v>
      </c>
      <c r="D2023" s="1" t="s">
        <v>5210</v>
      </c>
      <c r="E2023" s="1" t="s">
        <v>5219</v>
      </c>
      <c r="F2023" s="19">
        <v>22787</v>
      </c>
      <c r="G2023" s="19">
        <v>43629</v>
      </c>
      <c r="H2023" s="1" t="s">
        <v>5241</v>
      </c>
      <c r="I2023" s="1" t="s">
        <v>5257</v>
      </c>
      <c r="J2023" s="1"/>
      <c r="K2023" s="20">
        <f t="shared" ca="1" si="124"/>
        <v>60.61917808219178</v>
      </c>
      <c r="L2023" s="20">
        <f t="shared" ca="1" si="125"/>
        <v>3.5178082191780824</v>
      </c>
      <c r="M2023" s="1" t="str">
        <f>IF('1Employee'!E2023="CANADA","AMERIQUE","EUROPE")</f>
        <v>EUROPE</v>
      </c>
      <c r="N2023" s="22" t="str">
        <f t="shared" ca="1" si="126"/>
        <v>E_55 ans et plus</v>
      </c>
      <c r="O2023" s="3" t="str">
        <f t="shared" ca="1" si="127"/>
        <v>C_3-5 ans</v>
      </c>
      <c r="P2023" s="3" t="str">
        <f>IFERROR(VLOOKUP(J2023,Type!$A:$B,2,FALSE),"Actif")</f>
        <v>Actif</v>
      </c>
      <c r="Q2023" s="3" t="str">
        <f>VLOOKUP(A2023,Genre!$A:$B,2,0)</f>
        <v>Homme</v>
      </c>
      <c r="R2023" s="42" t="str">
        <f>VLOOKUP(C2023,Department!$A:$B,2,0)</f>
        <v>Administration</v>
      </c>
    </row>
    <row r="2024" spans="1:18" x14ac:dyDescent="0.25">
      <c r="A2024" s="41">
        <v>184558943</v>
      </c>
      <c r="B2024" s="1" t="s">
        <v>2007</v>
      </c>
      <c r="C2024" s="1" t="s">
        <v>316</v>
      </c>
      <c r="D2024" s="1" t="s">
        <v>5210</v>
      </c>
      <c r="E2024" s="1" t="s">
        <v>5219</v>
      </c>
      <c r="F2024" s="19">
        <v>27840</v>
      </c>
      <c r="G2024" s="19">
        <v>37941</v>
      </c>
      <c r="H2024" s="1" t="s">
        <v>5241</v>
      </c>
      <c r="I2024" s="1" t="s">
        <v>5257</v>
      </c>
      <c r="J2024" s="1"/>
      <c r="K2024" s="20">
        <f t="shared" ca="1" si="124"/>
        <v>46.775342465753425</v>
      </c>
      <c r="L2024" s="20">
        <f t="shared" ca="1" si="125"/>
        <v>19.101369863013698</v>
      </c>
      <c r="M2024" s="1" t="str">
        <f>IF('1Employee'!E2024="CANADA","AMERIQUE","EUROPE")</f>
        <v>EUROPE</v>
      </c>
      <c r="N2024" s="22" t="str">
        <f t="shared" ca="1" si="126"/>
        <v>D_45-55ans</v>
      </c>
      <c r="O2024" s="3" t="str">
        <f t="shared" ca="1" si="127"/>
        <v>D_5 ans et plus</v>
      </c>
      <c r="P2024" s="3" t="str">
        <f>IFERROR(VLOOKUP(J2024,Type!$A:$B,2,FALSE),"Actif")</f>
        <v>Actif</v>
      </c>
      <c r="Q2024" s="3" t="str">
        <f>VLOOKUP(A2024,Genre!$A:$B,2,0)</f>
        <v>Homme</v>
      </c>
      <c r="R2024" s="42" t="str">
        <f>VLOOKUP(C2024,Department!$A:$B,2,0)</f>
        <v>Administration</v>
      </c>
    </row>
    <row r="2025" spans="1:18" x14ac:dyDescent="0.25">
      <c r="A2025" s="41">
        <v>184931822</v>
      </c>
      <c r="B2025" s="1" t="s">
        <v>572</v>
      </c>
      <c r="C2025" s="1" t="s">
        <v>316</v>
      </c>
      <c r="D2025" s="1" t="s">
        <v>5210</v>
      </c>
      <c r="E2025" s="1" t="s">
        <v>5219</v>
      </c>
      <c r="F2025" s="19">
        <v>34639</v>
      </c>
      <c r="G2025" s="19">
        <v>42052</v>
      </c>
      <c r="H2025" s="1" t="s">
        <v>5241</v>
      </c>
      <c r="I2025" s="1" t="s">
        <v>5257</v>
      </c>
      <c r="J2025" s="1"/>
      <c r="K2025" s="20">
        <f t="shared" ca="1" si="124"/>
        <v>28.147945205479452</v>
      </c>
      <c r="L2025" s="20">
        <f t="shared" ca="1" si="125"/>
        <v>7.838356164383562</v>
      </c>
      <c r="M2025" s="1" t="str">
        <f>IF('1Employee'!E2025="CANADA","AMERIQUE","EUROPE")</f>
        <v>EUROPE</v>
      </c>
      <c r="N2025" s="22" t="str">
        <f t="shared" ca="1" si="126"/>
        <v>B_25-35 ans</v>
      </c>
      <c r="O2025" s="3" t="str">
        <f t="shared" ca="1" si="127"/>
        <v>D_5 ans et plus</v>
      </c>
      <c r="P2025" s="3" t="str">
        <f>IFERROR(VLOOKUP(J2025,Type!$A:$B,2,FALSE),"Actif")</f>
        <v>Actif</v>
      </c>
      <c r="Q2025" s="3" t="str">
        <f>VLOOKUP(A2025,Genre!$A:$B,2,0)</f>
        <v>Homme</v>
      </c>
      <c r="R2025" s="42" t="str">
        <f>VLOOKUP(C2025,Department!$A:$B,2,0)</f>
        <v>Administration</v>
      </c>
    </row>
    <row r="2026" spans="1:18" x14ac:dyDescent="0.25">
      <c r="A2026" s="41">
        <v>842167</v>
      </c>
      <c r="B2026" s="1" t="s">
        <v>2534</v>
      </c>
      <c r="C2026" s="1" t="s">
        <v>316</v>
      </c>
      <c r="D2026" s="1" t="s">
        <v>5211</v>
      </c>
      <c r="E2026" s="1" t="s">
        <v>5219</v>
      </c>
      <c r="F2026" s="19">
        <v>27429</v>
      </c>
      <c r="G2026" s="19">
        <v>38323</v>
      </c>
      <c r="H2026" s="1" t="s">
        <v>5241</v>
      </c>
      <c r="I2026" s="1" t="s">
        <v>5257</v>
      </c>
      <c r="J2026" s="1"/>
      <c r="K2026" s="20">
        <f t="shared" ca="1" si="124"/>
        <v>47.901369863013699</v>
      </c>
      <c r="L2026" s="20">
        <f t="shared" ca="1" si="125"/>
        <v>18.054794520547944</v>
      </c>
      <c r="M2026" s="1" t="str">
        <f>IF('1Employee'!E2026="CANADA","AMERIQUE","EUROPE")</f>
        <v>EUROPE</v>
      </c>
      <c r="N2026" s="22" t="str">
        <f t="shared" ca="1" si="126"/>
        <v>D_45-55ans</v>
      </c>
      <c r="O2026" s="3" t="str">
        <f t="shared" ca="1" si="127"/>
        <v>D_5 ans et plus</v>
      </c>
      <c r="P2026" s="3" t="str">
        <f>IFERROR(VLOOKUP(J2026,Type!$A:$B,2,FALSE),"Actif")</f>
        <v>Actif</v>
      </c>
      <c r="Q2026" s="3" t="str">
        <f>VLOOKUP(A2026,Genre!$A:$B,2,0)</f>
        <v>Femme</v>
      </c>
      <c r="R2026" s="42" t="str">
        <f>VLOOKUP(C2026,Department!$A:$B,2,0)</f>
        <v>Administration</v>
      </c>
    </row>
    <row r="2027" spans="1:18" x14ac:dyDescent="0.25">
      <c r="A2027" s="41">
        <v>181288942</v>
      </c>
      <c r="B2027" s="1" t="s">
        <v>3106</v>
      </c>
      <c r="C2027" s="1" t="s">
        <v>1472</v>
      </c>
      <c r="D2027" s="1" t="s">
        <v>5214</v>
      </c>
      <c r="E2027" s="1" t="s">
        <v>5220</v>
      </c>
      <c r="F2027" s="19">
        <v>25543</v>
      </c>
      <c r="G2027" s="19">
        <v>43336</v>
      </c>
      <c r="H2027" s="1" t="s">
        <v>5241</v>
      </c>
      <c r="I2027" s="1" t="s">
        <v>5257</v>
      </c>
      <c r="J2027" s="1"/>
      <c r="K2027" s="20">
        <f t="shared" ca="1" si="124"/>
        <v>53.06849315068493</v>
      </c>
      <c r="L2027" s="20">
        <f t="shared" ca="1" si="125"/>
        <v>4.3205479452054796</v>
      </c>
      <c r="M2027" s="1" t="str">
        <f>IF('1Employee'!E2027="CANADA","AMERIQUE","EUROPE")</f>
        <v>EUROPE</v>
      </c>
      <c r="N2027" s="22" t="str">
        <f t="shared" ca="1" si="126"/>
        <v>D_45-55ans</v>
      </c>
      <c r="O2027" s="3" t="str">
        <f t="shared" ca="1" si="127"/>
        <v>C_3-5 ans</v>
      </c>
      <c r="P2027" s="3" t="str">
        <f>IFERROR(VLOOKUP(J2027,Type!$A:$B,2,FALSE),"Actif")</f>
        <v>Actif</v>
      </c>
      <c r="Q2027" s="3" t="str">
        <f>VLOOKUP(A2027,Genre!$A:$B,2,0)</f>
        <v>Femme</v>
      </c>
      <c r="R2027" s="42" t="str">
        <f>VLOOKUP(C2027,Department!$A:$B,2,0)</f>
        <v>Administration</v>
      </c>
    </row>
    <row r="2028" spans="1:18" x14ac:dyDescent="0.25">
      <c r="A2028" s="41">
        <v>186281813</v>
      </c>
      <c r="B2028" s="1" t="s">
        <v>4598</v>
      </c>
      <c r="C2028" s="1" t="s">
        <v>1472</v>
      </c>
      <c r="D2028" s="1" t="s">
        <v>5213</v>
      </c>
      <c r="E2028" s="1" t="s">
        <v>5220</v>
      </c>
      <c r="F2028" s="19">
        <v>32917</v>
      </c>
      <c r="G2028" s="19">
        <v>40203</v>
      </c>
      <c r="H2028" s="1" t="s">
        <v>5241</v>
      </c>
      <c r="I2028" s="1" t="s">
        <v>5257</v>
      </c>
      <c r="J2028" s="1"/>
      <c r="K2028" s="20">
        <f t="shared" ca="1" si="124"/>
        <v>32.865753424657534</v>
      </c>
      <c r="L2028" s="20">
        <f t="shared" ca="1" si="125"/>
        <v>12.904109589041095</v>
      </c>
      <c r="M2028" s="1" t="str">
        <f>IF('1Employee'!E2028="CANADA","AMERIQUE","EUROPE")</f>
        <v>EUROPE</v>
      </c>
      <c r="N2028" s="22" t="str">
        <f t="shared" ca="1" si="126"/>
        <v>B_25-35 ans</v>
      </c>
      <c r="O2028" s="3" t="str">
        <f t="shared" ca="1" si="127"/>
        <v>D_5 ans et plus</v>
      </c>
      <c r="P2028" s="3" t="str">
        <f>IFERROR(VLOOKUP(J2028,Type!$A:$B,2,FALSE),"Actif")</f>
        <v>Actif</v>
      </c>
      <c r="Q2028" s="3" t="str">
        <f>VLOOKUP(A2028,Genre!$A:$B,2,0)</f>
        <v>Femme</v>
      </c>
      <c r="R2028" s="42" t="str">
        <f>VLOOKUP(C2028,Department!$A:$B,2,0)</f>
        <v>Administration</v>
      </c>
    </row>
    <row r="2029" spans="1:18" x14ac:dyDescent="0.25">
      <c r="A2029" s="41">
        <v>188298175</v>
      </c>
      <c r="B2029" s="1" t="s">
        <v>1471</v>
      </c>
      <c r="C2029" s="1" t="s">
        <v>1472</v>
      </c>
      <c r="D2029" s="1" t="s">
        <v>5213</v>
      </c>
      <c r="E2029" s="1" t="s">
        <v>5220</v>
      </c>
      <c r="F2029" s="19">
        <v>21991</v>
      </c>
      <c r="G2029" s="19">
        <v>41912</v>
      </c>
      <c r="H2029" s="1" t="s">
        <v>5241</v>
      </c>
      <c r="I2029" s="1" t="s">
        <v>5257</v>
      </c>
      <c r="J2029" s="1"/>
      <c r="K2029" s="20">
        <f t="shared" ca="1" si="124"/>
        <v>62.8</v>
      </c>
      <c r="L2029" s="20">
        <f t="shared" ca="1" si="125"/>
        <v>8.2219178082191782</v>
      </c>
      <c r="M2029" s="1" t="str">
        <f>IF('1Employee'!E2029="CANADA","AMERIQUE","EUROPE")</f>
        <v>EUROPE</v>
      </c>
      <c r="N2029" s="22" t="str">
        <f t="shared" ca="1" si="126"/>
        <v>E_55 ans et plus</v>
      </c>
      <c r="O2029" s="3" t="str">
        <f t="shared" ca="1" si="127"/>
        <v>D_5 ans et plus</v>
      </c>
      <c r="P2029" s="3" t="str">
        <f>IFERROR(VLOOKUP(J2029,Type!$A:$B,2,FALSE),"Actif")</f>
        <v>Actif</v>
      </c>
      <c r="Q2029" s="3" t="str">
        <f>VLOOKUP(A2029,Genre!$A:$B,2,0)</f>
        <v>Homme</v>
      </c>
      <c r="R2029" s="42" t="str">
        <f>VLOOKUP(C2029,Department!$A:$B,2,0)</f>
        <v>Administration</v>
      </c>
    </row>
    <row r="2030" spans="1:18" x14ac:dyDescent="0.25">
      <c r="A2030" s="41">
        <v>185428329</v>
      </c>
      <c r="B2030" s="1" t="s">
        <v>4448</v>
      </c>
      <c r="C2030" s="1" t="s">
        <v>1472</v>
      </c>
      <c r="D2030" s="1" t="s">
        <v>5214</v>
      </c>
      <c r="E2030" s="1" t="s">
        <v>5220</v>
      </c>
      <c r="F2030" s="19">
        <v>27580</v>
      </c>
      <c r="G2030" s="19">
        <v>41256</v>
      </c>
      <c r="H2030" s="1" t="s">
        <v>5241</v>
      </c>
      <c r="I2030" s="1" t="s">
        <v>5257</v>
      </c>
      <c r="J2030" s="1"/>
      <c r="K2030" s="20">
        <f t="shared" ca="1" si="124"/>
        <v>47.487671232876714</v>
      </c>
      <c r="L2030" s="20">
        <f t="shared" ca="1" si="125"/>
        <v>10.019178082191781</v>
      </c>
      <c r="M2030" s="1" t="str">
        <f>IF('1Employee'!E2030="CANADA","AMERIQUE","EUROPE")</f>
        <v>EUROPE</v>
      </c>
      <c r="N2030" s="22" t="str">
        <f t="shared" ca="1" si="126"/>
        <v>D_45-55ans</v>
      </c>
      <c r="O2030" s="3" t="str">
        <f t="shared" ca="1" si="127"/>
        <v>D_5 ans et plus</v>
      </c>
      <c r="P2030" s="3" t="str">
        <f>IFERROR(VLOOKUP(J2030,Type!$A:$B,2,FALSE),"Actif")</f>
        <v>Actif</v>
      </c>
      <c r="Q2030" s="3" t="str">
        <f>VLOOKUP(A2030,Genre!$A:$B,2,0)</f>
        <v>Homme</v>
      </c>
      <c r="R2030" s="42" t="str">
        <f>VLOOKUP(C2030,Department!$A:$B,2,0)</f>
        <v>Administration</v>
      </c>
    </row>
    <row r="2031" spans="1:18" x14ac:dyDescent="0.25">
      <c r="A2031" s="41">
        <v>32774</v>
      </c>
      <c r="B2031" s="1" t="s">
        <v>1645</v>
      </c>
      <c r="C2031" s="1" t="s">
        <v>1472</v>
      </c>
      <c r="D2031" s="1" t="s">
        <v>5208</v>
      </c>
      <c r="E2031" s="1" t="s">
        <v>5218</v>
      </c>
      <c r="F2031" s="19">
        <v>21155</v>
      </c>
      <c r="G2031" s="19">
        <v>42750</v>
      </c>
      <c r="H2031" s="1" t="s">
        <v>5241</v>
      </c>
      <c r="I2031" s="1" t="s">
        <v>5257</v>
      </c>
      <c r="J2031" s="1"/>
      <c r="K2031" s="20">
        <f t="shared" ca="1" si="124"/>
        <v>65.090410958904116</v>
      </c>
      <c r="L2031" s="20">
        <f t="shared" ca="1" si="125"/>
        <v>5.9260273972602739</v>
      </c>
      <c r="M2031" s="1" t="str">
        <f>IF('1Employee'!E2031="CANADA","AMERIQUE","EUROPE")</f>
        <v>AMERIQUE</v>
      </c>
      <c r="N2031" s="22" t="str">
        <f t="shared" ca="1" si="126"/>
        <v>E_55 ans et plus</v>
      </c>
      <c r="O2031" s="3" t="str">
        <f t="shared" ca="1" si="127"/>
        <v>D_5 ans et plus</v>
      </c>
      <c r="P2031" s="3" t="str">
        <f>IFERROR(VLOOKUP(J2031,Type!$A:$B,2,FALSE),"Actif")</f>
        <v>Actif</v>
      </c>
      <c r="Q2031" s="3" t="str">
        <f>VLOOKUP(A2031,Genre!$A:$B,2,0)</f>
        <v>Homme</v>
      </c>
      <c r="R2031" s="42" t="str">
        <f>VLOOKUP(C2031,Department!$A:$B,2,0)</f>
        <v>Administration</v>
      </c>
    </row>
    <row r="2032" spans="1:18" x14ac:dyDescent="0.25">
      <c r="A2032" s="41">
        <v>184972228</v>
      </c>
      <c r="B2032" s="1" t="s">
        <v>4254</v>
      </c>
      <c r="C2032" s="1" t="s">
        <v>1472</v>
      </c>
      <c r="D2032" s="1" t="s">
        <v>5216</v>
      </c>
      <c r="E2032" s="1" t="s">
        <v>5220</v>
      </c>
      <c r="F2032" s="19">
        <v>26770</v>
      </c>
      <c r="G2032" s="19">
        <v>38860</v>
      </c>
      <c r="H2032" s="1" t="s">
        <v>5241</v>
      </c>
      <c r="I2032" s="1" t="s">
        <v>5257</v>
      </c>
      <c r="J2032" s="1"/>
      <c r="K2032" s="20">
        <f t="shared" ca="1" si="124"/>
        <v>49.706849315068496</v>
      </c>
      <c r="L2032" s="20">
        <f t="shared" ca="1" si="125"/>
        <v>16.583561643835615</v>
      </c>
      <c r="M2032" s="1" t="str">
        <f>IF('1Employee'!E2032="CANADA","AMERIQUE","EUROPE")</f>
        <v>EUROPE</v>
      </c>
      <c r="N2032" s="22" t="str">
        <f t="shared" ca="1" si="126"/>
        <v>D_45-55ans</v>
      </c>
      <c r="O2032" s="3" t="str">
        <f t="shared" ca="1" si="127"/>
        <v>D_5 ans et plus</v>
      </c>
      <c r="P2032" s="3" t="str">
        <f>IFERROR(VLOOKUP(J2032,Type!$A:$B,2,FALSE),"Actif")</f>
        <v>Actif</v>
      </c>
      <c r="Q2032" s="3" t="str">
        <f>VLOOKUP(A2032,Genre!$A:$B,2,0)</f>
        <v>Homme</v>
      </c>
      <c r="R2032" s="42" t="str">
        <f>VLOOKUP(C2032,Department!$A:$B,2,0)</f>
        <v>Administration</v>
      </c>
    </row>
    <row r="2033" spans="1:18" x14ac:dyDescent="0.25">
      <c r="A2033" s="41">
        <v>189452381</v>
      </c>
      <c r="B2033" s="1" t="s">
        <v>2743</v>
      </c>
      <c r="C2033" s="1" t="s">
        <v>1472</v>
      </c>
      <c r="D2033" s="1" t="s">
        <v>5210</v>
      </c>
      <c r="E2033" s="1" t="s">
        <v>5219</v>
      </c>
      <c r="F2033" s="19">
        <v>31854</v>
      </c>
      <c r="G2033" s="19">
        <v>40863</v>
      </c>
      <c r="H2033" s="1" t="s">
        <v>5241</v>
      </c>
      <c r="I2033" s="1" t="s">
        <v>5257</v>
      </c>
      <c r="J2033" s="1"/>
      <c r="K2033" s="20">
        <f t="shared" ca="1" si="124"/>
        <v>35.778082191780825</v>
      </c>
      <c r="L2033" s="20">
        <f t="shared" ca="1" si="125"/>
        <v>11.095890410958905</v>
      </c>
      <c r="M2033" s="1" t="str">
        <f>IF('1Employee'!E2033="CANADA","AMERIQUE","EUROPE")</f>
        <v>EUROPE</v>
      </c>
      <c r="N2033" s="22" t="str">
        <f t="shared" ca="1" si="126"/>
        <v>C_35-45 ans</v>
      </c>
      <c r="O2033" s="3" t="str">
        <f t="shared" ca="1" si="127"/>
        <v>D_5 ans et plus</v>
      </c>
      <c r="P2033" s="3" t="str">
        <f>IFERROR(VLOOKUP(J2033,Type!$A:$B,2,FALSE),"Actif")</f>
        <v>Actif</v>
      </c>
      <c r="Q2033" s="3" t="str">
        <f>VLOOKUP(A2033,Genre!$A:$B,2,0)</f>
        <v>Femme</v>
      </c>
      <c r="R2033" s="42" t="str">
        <f>VLOOKUP(C2033,Department!$A:$B,2,0)</f>
        <v>Administration</v>
      </c>
    </row>
    <row r="2034" spans="1:18" x14ac:dyDescent="0.25">
      <c r="A2034" s="41">
        <v>183759281</v>
      </c>
      <c r="B2034" s="1" t="s">
        <v>3961</v>
      </c>
      <c r="C2034" s="1" t="s">
        <v>1472</v>
      </c>
      <c r="D2034" s="1" t="s">
        <v>5207</v>
      </c>
      <c r="E2034" s="1" t="s">
        <v>5218</v>
      </c>
      <c r="F2034" s="19">
        <v>20895</v>
      </c>
      <c r="G2034" s="19">
        <v>42995</v>
      </c>
      <c r="H2034" s="1" t="s">
        <v>5241</v>
      </c>
      <c r="I2034" s="1" t="s">
        <v>5257</v>
      </c>
      <c r="J2034" s="1"/>
      <c r="K2034" s="20">
        <f t="shared" ca="1" si="124"/>
        <v>65.802739726027397</v>
      </c>
      <c r="L2034" s="20">
        <f t="shared" ca="1" si="125"/>
        <v>5.2547945205479456</v>
      </c>
      <c r="M2034" s="1" t="str">
        <f>IF('1Employee'!E2034="CANADA","AMERIQUE","EUROPE")</f>
        <v>AMERIQUE</v>
      </c>
      <c r="N2034" s="22" t="str">
        <f t="shared" ca="1" si="126"/>
        <v>E_55 ans et plus</v>
      </c>
      <c r="O2034" s="3" t="str">
        <f t="shared" ca="1" si="127"/>
        <v>D_5 ans et plus</v>
      </c>
      <c r="P2034" s="3" t="str">
        <f>IFERROR(VLOOKUP(J2034,Type!$A:$B,2,FALSE),"Actif")</f>
        <v>Actif</v>
      </c>
      <c r="Q2034" s="3" t="str">
        <f>VLOOKUP(A2034,Genre!$A:$B,2,0)</f>
        <v>Femme</v>
      </c>
      <c r="R2034" s="42" t="str">
        <f>VLOOKUP(C2034,Department!$A:$B,2,0)</f>
        <v>Administration</v>
      </c>
    </row>
    <row r="2035" spans="1:18" x14ac:dyDescent="0.25">
      <c r="A2035" s="41">
        <v>184676544</v>
      </c>
      <c r="B2035" s="1" t="s">
        <v>2663</v>
      </c>
      <c r="C2035" s="1" t="s">
        <v>1472</v>
      </c>
      <c r="D2035" s="1" t="s">
        <v>5210</v>
      </c>
      <c r="E2035" s="1" t="s">
        <v>5219</v>
      </c>
      <c r="F2035" s="19">
        <v>25279</v>
      </c>
      <c r="G2035" s="19">
        <v>44148</v>
      </c>
      <c r="H2035" s="1" t="s">
        <v>5241</v>
      </c>
      <c r="I2035" s="1" t="s">
        <v>5257</v>
      </c>
      <c r="J2035" s="1"/>
      <c r="K2035" s="20">
        <f t="shared" ca="1" si="124"/>
        <v>53.791780821917811</v>
      </c>
      <c r="L2035" s="20">
        <f t="shared" ca="1" si="125"/>
        <v>2.095890410958904</v>
      </c>
      <c r="M2035" s="1" t="str">
        <f>IF('1Employee'!E2035="CANADA","AMERIQUE","EUROPE")</f>
        <v>EUROPE</v>
      </c>
      <c r="N2035" s="22" t="str">
        <f t="shared" ca="1" si="126"/>
        <v>D_45-55ans</v>
      </c>
      <c r="O2035" s="3" t="str">
        <f t="shared" ca="1" si="127"/>
        <v>B_1 -3ans</v>
      </c>
      <c r="P2035" s="3" t="str">
        <f>IFERROR(VLOOKUP(J2035,Type!$A:$B,2,FALSE),"Actif")</f>
        <v>Actif</v>
      </c>
      <c r="Q2035" s="3" t="str">
        <f>VLOOKUP(A2035,Genre!$A:$B,2,0)</f>
        <v>Femme</v>
      </c>
      <c r="R2035" s="42" t="str">
        <f>VLOOKUP(C2035,Department!$A:$B,2,0)</f>
        <v>Administration</v>
      </c>
    </row>
    <row r="2036" spans="1:18" x14ac:dyDescent="0.25">
      <c r="A2036" s="41">
        <v>182479781</v>
      </c>
      <c r="B2036" s="1" t="s">
        <v>3523</v>
      </c>
      <c r="C2036" s="1" t="s">
        <v>457</v>
      </c>
      <c r="D2036" s="1" t="s">
        <v>5210</v>
      </c>
      <c r="E2036" s="1" t="s">
        <v>5219</v>
      </c>
      <c r="F2036" s="19">
        <v>21571</v>
      </c>
      <c r="G2036" s="19">
        <v>39692</v>
      </c>
      <c r="H2036" s="1" t="s">
        <v>5241</v>
      </c>
      <c r="I2036" s="1" t="s">
        <v>5257</v>
      </c>
      <c r="J2036" s="1"/>
      <c r="K2036" s="20">
        <f t="shared" ca="1" si="124"/>
        <v>63.950684931506849</v>
      </c>
      <c r="L2036" s="20">
        <f t="shared" ca="1" si="125"/>
        <v>14.304109589041095</v>
      </c>
      <c r="M2036" s="1" t="str">
        <f>IF('1Employee'!E2036="CANADA","AMERIQUE","EUROPE")</f>
        <v>EUROPE</v>
      </c>
      <c r="N2036" s="22" t="str">
        <f t="shared" ca="1" si="126"/>
        <v>E_55 ans et plus</v>
      </c>
      <c r="O2036" s="3" t="str">
        <f t="shared" ca="1" si="127"/>
        <v>D_5 ans et plus</v>
      </c>
      <c r="P2036" s="3" t="str">
        <f>IFERROR(VLOOKUP(J2036,Type!$A:$B,2,FALSE),"Actif")</f>
        <v>Actif</v>
      </c>
      <c r="Q2036" s="3" t="str">
        <f>VLOOKUP(A2036,Genre!$A:$B,2,0)</f>
        <v>Homme</v>
      </c>
      <c r="R2036" s="42" t="str">
        <f>VLOOKUP(C2036,Department!$A:$B,2,0)</f>
        <v>Administration</v>
      </c>
    </row>
    <row r="2037" spans="1:18" x14ac:dyDescent="0.25">
      <c r="A2037" s="41">
        <v>185833929</v>
      </c>
      <c r="B2037" s="1" t="s">
        <v>4281</v>
      </c>
      <c r="C2037" s="1" t="s">
        <v>457</v>
      </c>
      <c r="D2037" s="1" t="s">
        <v>5207</v>
      </c>
      <c r="E2037" s="1" t="s">
        <v>5218</v>
      </c>
      <c r="F2037" s="19">
        <v>31402</v>
      </c>
      <c r="G2037" s="19">
        <v>40770</v>
      </c>
      <c r="H2037" s="1" t="s">
        <v>5241</v>
      </c>
      <c r="I2037" s="1" t="s">
        <v>5257</v>
      </c>
      <c r="J2037" s="1"/>
      <c r="K2037" s="20">
        <f t="shared" ca="1" si="124"/>
        <v>37.016438356164386</v>
      </c>
      <c r="L2037" s="20">
        <f t="shared" ca="1" si="125"/>
        <v>11.35068493150685</v>
      </c>
      <c r="M2037" s="1" t="str">
        <f>IF('1Employee'!E2037="CANADA","AMERIQUE","EUROPE")</f>
        <v>AMERIQUE</v>
      </c>
      <c r="N2037" s="22" t="str">
        <f t="shared" ca="1" si="126"/>
        <v>C_35-45 ans</v>
      </c>
      <c r="O2037" s="3" t="str">
        <f t="shared" ca="1" si="127"/>
        <v>D_5 ans et plus</v>
      </c>
      <c r="P2037" s="3" t="str">
        <f>IFERROR(VLOOKUP(J2037,Type!$A:$B,2,FALSE),"Actif")</f>
        <v>Actif</v>
      </c>
      <c r="Q2037" s="3" t="str">
        <f>VLOOKUP(A2037,Genre!$A:$B,2,0)</f>
        <v>Femme</v>
      </c>
      <c r="R2037" s="42" t="str">
        <f>VLOOKUP(C2037,Department!$A:$B,2,0)</f>
        <v>Administration</v>
      </c>
    </row>
    <row r="2038" spans="1:18" x14ac:dyDescent="0.25">
      <c r="A2038" s="41">
        <v>185635228</v>
      </c>
      <c r="B2038" s="1" t="s">
        <v>4514</v>
      </c>
      <c r="C2038" s="1" t="s">
        <v>457</v>
      </c>
      <c r="D2038" s="1" t="s">
        <v>5206</v>
      </c>
      <c r="E2038" s="1" t="s">
        <v>5218</v>
      </c>
      <c r="F2038" s="19">
        <v>34849</v>
      </c>
      <c r="G2038" s="19">
        <v>44124</v>
      </c>
      <c r="H2038" s="1" t="s">
        <v>5241</v>
      </c>
      <c r="I2038" s="1" t="s">
        <v>5257</v>
      </c>
      <c r="J2038" s="1"/>
      <c r="K2038" s="20">
        <f t="shared" ca="1" si="124"/>
        <v>27.572602739726026</v>
      </c>
      <c r="L2038" s="20">
        <f t="shared" ca="1" si="125"/>
        <v>2.1616438356164385</v>
      </c>
      <c r="M2038" s="1" t="str">
        <f>IF('1Employee'!E2038="CANADA","AMERIQUE","EUROPE")</f>
        <v>AMERIQUE</v>
      </c>
      <c r="N2038" s="22" t="str">
        <f t="shared" ca="1" si="126"/>
        <v>B_25-35 ans</v>
      </c>
      <c r="O2038" s="3" t="str">
        <f t="shared" ca="1" si="127"/>
        <v>B_1 -3ans</v>
      </c>
      <c r="P2038" s="3" t="str">
        <f>IFERROR(VLOOKUP(J2038,Type!$A:$B,2,FALSE),"Actif")</f>
        <v>Actif</v>
      </c>
      <c r="Q2038" s="3" t="str">
        <f>VLOOKUP(A2038,Genre!$A:$B,2,0)</f>
        <v>Homme</v>
      </c>
      <c r="R2038" s="42" t="str">
        <f>VLOOKUP(C2038,Department!$A:$B,2,0)</f>
        <v>Administration</v>
      </c>
    </row>
    <row r="2039" spans="1:18" x14ac:dyDescent="0.25">
      <c r="A2039" s="41">
        <v>181278184</v>
      </c>
      <c r="B2039" s="1" t="s">
        <v>1502</v>
      </c>
      <c r="C2039" s="1" t="s">
        <v>457</v>
      </c>
      <c r="D2039" s="1" t="s">
        <v>5206</v>
      </c>
      <c r="E2039" s="1" t="s">
        <v>5218</v>
      </c>
      <c r="F2039" s="19">
        <v>29290</v>
      </c>
      <c r="G2039" s="19">
        <v>39337</v>
      </c>
      <c r="H2039" s="1" t="s">
        <v>5241</v>
      </c>
      <c r="I2039" s="1" t="s">
        <v>5257</v>
      </c>
      <c r="J2039" s="1"/>
      <c r="K2039" s="20">
        <f t="shared" ca="1" si="124"/>
        <v>42.802739726027397</v>
      </c>
      <c r="L2039" s="20">
        <f t="shared" ca="1" si="125"/>
        <v>15.276712328767124</v>
      </c>
      <c r="M2039" s="1" t="str">
        <f>IF('1Employee'!E2039="CANADA","AMERIQUE","EUROPE")</f>
        <v>AMERIQUE</v>
      </c>
      <c r="N2039" s="22" t="str">
        <f t="shared" ca="1" si="126"/>
        <v>C_35-45 ans</v>
      </c>
      <c r="O2039" s="3" t="str">
        <f t="shared" ca="1" si="127"/>
        <v>D_5 ans et plus</v>
      </c>
      <c r="P2039" s="3" t="str">
        <f>IFERROR(VLOOKUP(J2039,Type!$A:$B,2,FALSE),"Actif")</f>
        <v>Actif</v>
      </c>
      <c r="Q2039" s="3" t="str">
        <f>VLOOKUP(A2039,Genre!$A:$B,2,0)</f>
        <v>Femme</v>
      </c>
      <c r="R2039" s="42" t="str">
        <f>VLOOKUP(C2039,Department!$A:$B,2,0)</f>
        <v>Administration</v>
      </c>
    </row>
    <row r="2040" spans="1:18" x14ac:dyDescent="0.25">
      <c r="A2040" s="41">
        <v>118375344</v>
      </c>
      <c r="B2040" s="1" t="s">
        <v>2049</v>
      </c>
      <c r="C2040" s="1" t="s">
        <v>457</v>
      </c>
      <c r="D2040" s="1" t="s">
        <v>5215</v>
      </c>
      <c r="E2040" s="1" t="s">
        <v>5220</v>
      </c>
      <c r="F2040" s="19">
        <v>30232</v>
      </c>
      <c r="G2040" s="19">
        <v>42076</v>
      </c>
      <c r="H2040" s="1" t="s">
        <v>5241</v>
      </c>
      <c r="I2040" s="1" t="s">
        <v>5257</v>
      </c>
      <c r="J2040" s="1"/>
      <c r="K2040" s="20">
        <f t="shared" ca="1" si="124"/>
        <v>40.221917808219175</v>
      </c>
      <c r="L2040" s="20">
        <f t="shared" ca="1" si="125"/>
        <v>7.7726027397260271</v>
      </c>
      <c r="M2040" s="1" t="str">
        <f>IF('1Employee'!E2040="CANADA","AMERIQUE","EUROPE")</f>
        <v>EUROPE</v>
      </c>
      <c r="N2040" s="22" t="str">
        <f t="shared" ca="1" si="126"/>
        <v>C_35-45 ans</v>
      </c>
      <c r="O2040" s="3" t="str">
        <f t="shared" ca="1" si="127"/>
        <v>D_5 ans et plus</v>
      </c>
      <c r="P2040" s="3" t="str">
        <f>IFERROR(VLOOKUP(J2040,Type!$A:$B,2,FALSE),"Actif")</f>
        <v>Actif</v>
      </c>
      <c r="Q2040" s="3" t="str">
        <f>VLOOKUP(A2040,Genre!$A:$B,2,0)</f>
        <v>Homme</v>
      </c>
      <c r="R2040" s="42" t="str">
        <f>VLOOKUP(C2040,Department!$A:$B,2,0)</f>
        <v>Administration</v>
      </c>
    </row>
    <row r="2041" spans="1:18" x14ac:dyDescent="0.25">
      <c r="A2041" s="41">
        <v>447835</v>
      </c>
      <c r="B2041" s="1" t="s">
        <v>1832</v>
      </c>
      <c r="C2041" s="1" t="s">
        <v>457</v>
      </c>
      <c r="D2041" s="1" t="s">
        <v>5215</v>
      </c>
      <c r="E2041" s="1" t="s">
        <v>5220</v>
      </c>
      <c r="F2041" s="19">
        <v>26163</v>
      </c>
      <c r="G2041" s="19">
        <v>37949</v>
      </c>
      <c r="H2041" s="1" t="s">
        <v>5241</v>
      </c>
      <c r="I2041" s="1" t="s">
        <v>5257</v>
      </c>
      <c r="J2041" s="1"/>
      <c r="K2041" s="20">
        <f t="shared" ca="1" si="124"/>
        <v>51.369863013698627</v>
      </c>
      <c r="L2041" s="20">
        <f t="shared" ca="1" si="125"/>
        <v>19.079452054794519</v>
      </c>
      <c r="M2041" s="1" t="str">
        <f>IF('1Employee'!E2041="CANADA","AMERIQUE","EUROPE")</f>
        <v>EUROPE</v>
      </c>
      <c r="N2041" s="22" t="str">
        <f t="shared" ca="1" si="126"/>
        <v>D_45-55ans</v>
      </c>
      <c r="O2041" s="3" t="str">
        <f t="shared" ca="1" si="127"/>
        <v>D_5 ans et plus</v>
      </c>
      <c r="P2041" s="3" t="str">
        <f>IFERROR(VLOOKUP(J2041,Type!$A:$B,2,FALSE),"Actif")</f>
        <v>Actif</v>
      </c>
      <c r="Q2041" s="3" t="str">
        <f>VLOOKUP(A2041,Genre!$A:$B,2,0)</f>
        <v>Femme</v>
      </c>
      <c r="R2041" s="42" t="str">
        <f>VLOOKUP(C2041,Department!$A:$B,2,0)</f>
        <v>Administration</v>
      </c>
    </row>
    <row r="2042" spans="1:18" x14ac:dyDescent="0.25">
      <c r="A2042" s="41">
        <v>182888929</v>
      </c>
      <c r="B2042" s="1" t="s">
        <v>3673</v>
      </c>
      <c r="C2042" s="1" t="s">
        <v>457</v>
      </c>
      <c r="D2042" s="1" t="s">
        <v>5213</v>
      </c>
      <c r="E2042" s="1" t="s">
        <v>5220</v>
      </c>
      <c r="F2042" s="19">
        <v>33351</v>
      </c>
      <c r="G2042" s="19">
        <v>42659</v>
      </c>
      <c r="H2042" s="1" t="s">
        <v>5241</v>
      </c>
      <c r="I2042" s="1" t="s">
        <v>5257</v>
      </c>
      <c r="J2042" s="1"/>
      <c r="K2042" s="20">
        <f t="shared" ca="1" si="124"/>
        <v>31.676712328767124</v>
      </c>
      <c r="L2042" s="20">
        <f t="shared" ca="1" si="125"/>
        <v>6.1753424657534248</v>
      </c>
      <c r="M2042" s="1" t="str">
        <f>IF('1Employee'!E2042="CANADA","AMERIQUE","EUROPE")</f>
        <v>EUROPE</v>
      </c>
      <c r="N2042" s="22" t="str">
        <f t="shared" ca="1" si="126"/>
        <v>B_25-35 ans</v>
      </c>
      <c r="O2042" s="3" t="str">
        <f t="shared" ca="1" si="127"/>
        <v>D_5 ans et plus</v>
      </c>
      <c r="P2042" s="3" t="str">
        <f>IFERROR(VLOOKUP(J2042,Type!$A:$B,2,FALSE),"Actif")</f>
        <v>Actif</v>
      </c>
      <c r="Q2042" s="3" t="str">
        <f>VLOOKUP(A2042,Genre!$A:$B,2,0)</f>
        <v>Femme</v>
      </c>
      <c r="R2042" s="42" t="str">
        <f>VLOOKUP(C2042,Department!$A:$B,2,0)</f>
        <v>Administration</v>
      </c>
    </row>
    <row r="2043" spans="1:18" x14ac:dyDescent="0.25">
      <c r="A2043" s="41">
        <v>186881691</v>
      </c>
      <c r="B2043" s="1" t="s">
        <v>2465</v>
      </c>
      <c r="C2043" s="1" t="s">
        <v>457</v>
      </c>
      <c r="D2043" s="1" t="s">
        <v>5214</v>
      </c>
      <c r="E2043" s="1" t="s">
        <v>5220</v>
      </c>
      <c r="F2043" s="19">
        <v>34889</v>
      </c>
      <c r="G2043" s="19">
        <v>41690</v>
      </c>
      <c r="H2043" s="1" t="s">
        <v>5241</v>
      </c>
      <c r="I2043" s="1" t="s">
        <v>5257</v>
      </c>
      <c r="J2043" s="1"/>
      <c r="K2043" s="20">
        <f t="shared" ca="1" si="124"/>
        <v>27.463013698630139</v>
      </c>
      <c r="L2043" s="20">
        <f t="shared" ca="1" si="125"/>
        <v>8.830136986301369</v>
      </c>
      <c r="M2043" s="1" t="str">
        <f>IF('1Employee'!E2043="CANADA","AMERIQUE","EUROPE")</f>
        <v>EUROPE</v>
      </c>
      <c r="N2043" s="22" t="str">
        <f t="shared" ca="1" si="126"/>
        <v>B_25-35 ans</v>
      </c>
      <c r="O2043" s="3" t="str">
        <f t="shared" ca="1" si="127"/>
        <v>D_5 ans et plus</v>
      </c>
      <c r="P2043" s="3" t="str">
        <f>IFERROR(VLOOKUP(J2043,Type!$A:$B,2,FALSE),"Actif")</f>
        <v>Actif</v>
      </c>
      <c r="Q2043" s="3" t="str">
        <f>VLOOKUP(A2043,Genre!$A:$B,2,0)</f>
        <v>Femme</v>
      </c>
      <c r="R2043" s="42" t="str">
        <f>VLOOKUP(C2043,Department!$A:$B,2,0)</f>
        <v>Administration</v>
      </c>
    </row>
    <row r="2044" spans="1:18" x14ac:dyDescent="0.25">
      <c r="A2044" s="41">
        <v>118426832</v>
      </c>
      <c r="B2044" s="1" t="s">
        <v>1280</v>
      </c>
      <c r="C2044" s="1" t="s">
        <v>457</v>
      </c>
      <c r="D2044" s="1" t="s">
        <v>5214</v>
      </c>
      <c r="E2044" s="1" t="s">
        <v>5220</v>
      </c>
      <c r="F2044" s="19">
        <v>20514</v>
      </c>
      <c r="G2044" s="19">
        <v>44324</v>
      </c>
      <c r="H2044" s="1" t="s">
        <v>5242</v>
      </c>
      <c r="I2044" s="1" t="s">
        <v>5257</v>
      </c>
      <c r="J2044" s="1" t="s">
        <v>5244</v>
      </c>
      <c r="K2044" s="20">
        <f t="shared" ca="1" si="124"/>
        <v>66.846575342465755</v>
      </c>
      <c r="L2044" s="20">
        <f t="shared" ca="1" si="125"/>
        <v>1.6136986301369862</v>
      </c>
      <c r="M2044" s="1" t="str">
        <f>IF('1Employee'!E2044="CANADA","AMERIQUE","EUROPE")</f>
        <v>EUROPE</v>
      </c>
      <c r="N2044" s="22" t="str">
        <f t="shared" ca="1" si="126"/>
        <v>E_55 ans et plus</v>
      </c>
      <c r="O2044" s="3" t="str">
        <f t="shared" ca="1" si="127"/>
        <v>B_1 -3ans</v>
      </c>
      <c r="P2044" s="3" t="str">
        <f>IFERROR(VLOOKUP(J2044,Type!$A:$B,2,FALSE),"Actif")</f>
        <v>Initiative employé</v>
      </c>
      <c r="Q2044" s="3" t="str">
        <f>VLOOKUP(A2044,Genre!$A:$B,2,0)</f>
        <v>Femme</v>
      </c>
      <c r="R2044" s="42" t="str">
        <f>VLOOKUP(C2044,Department!$A:$B,2,0)</f>
        <v>Administration</v>
      </c>
    </row>
    <row r="2045" spans="1:18" x14ac:dyDescent="0.25">
      <c r="A2045" s="41">
        <v>188291464</v>
      </c>
      <c r="B2045" s="1" t="s">
        <v>991</v>
      </c>
      <c r="C2045" s="1" t="s">
        <v>457</v>
      </c>
      <c r="D2045" s="1" t="s">
        <v>5216</v>
      </c>
      <c r="E2045" s="1" t="s">
        <v>5220</v>
      </c>
      <c r="F2045" s="19">
        <v>26016</v>
      </c>
      <c r="G2045" s="19">
        <v>39169</v>
      </c>
      <c r="H2045" s="1" t="s">
        <v>5241</v>
      </c>
      <c r="I2045" s="1" t="s">
        <v>5257</v>
      </c>
      <c r="J2045" s="1"/>
      <c r="K2045" s="20">
        <f t="shared" ca="1" si="124"/>
        <v>51.772602739726025</v>
      </c>
      <c r="L2045" s="20">
        <f t="shared" ca="1" si="125"/>
        <v>15.736986301369862</v>
      </c>
      <c r="M2045" s="1" t="str">
        <f>IF('1Employee'!E2045="CANADA","AMERIQUE","EUROPE")</f>
        <v>EUROPE</v>
      </c>
      <c r="N2045" s="22" t="str">
        <f t="shared" ca="1" si="126"/>
        <v>D_45-55ans</v>
      </c>
      <c r="O2045" s="3" t="str">
        <f t="shared" ca="1" si="127"/>
        <v>D_5 ans et plus</v>
      </c>
      <c r="P2045" s="3" t="str">
        <f>IFERROR(VLOOKUP(J2045,Type!$A:$B,2,FALSE),"Actif")</f>
        <v>Actif</v>
      </c>
      <c r="Q2045" s="3" t="str">
        <f>VLOOKUP(A2045,Genre!$A:$B,2,0)</f>
        <v>Femme</v>
      </c>
      <c r="R2045" s="42" t="str">
        <f>VLOOKUP(C2045,Department!$A:$B,2,0)</f>
        <v>Administration</v>
      </c>
    </row>
    <row r="2046" spans="1:18" x14ac:dyDescent="0.25">
      <c r="A2046" s="41">
        <v>185184223</v>
      </c>
      <c r="B2046" s="1" t="s">
        <v>456</v>
      </c>
      <c r="C2046" s="1" t="s">
        <v>457</v>
      </c>
      <c r="D2046" s="1" t="s">
        <v>5212</v>
      </c>
      <c r="E2046" s="1" t="s">
        <v>5219</v>
      </c>
      <c r="F2046" s="19">
        <v>31342</v>
      </c>
      <c r="G2046" s="19">
        <v>41420</v>
      </c>
      <c r="H2046" s="1" t="s">
        <v>5241</v>
      </c>
      <c r="I2046" s="1" t="s">
        <v>5257</v>
      </c>
      <c r="J2046" s="1"/>
      <c r="K2046" s="20">
        <f t="shared" ca="1" si="124"/>
        <v>37.180821917808217</v>
      </c>
      <c r="L2046" s="20">
        <f t="shared" ca="1" si="125"/>
        <v>9.5698630136986296</v>
      </c>
      <c r="M2046" s="1" t="str">
        <f>IF('1Employee'!E2046="CANADA","AMERIQUE","EUROPE")</f>
        <v>EUROPE</v>
      </c>
      <c r="N2046" s="22" t="str">
        <f t="shared" ca="1" si="126"/>
        <v>C_35-45 ans</v>
      </c>
      <c r="O2046" s="3" t="str">
        <f t="shared" ca="1" si="127"/>
        <v>D_5 ans et plus</v>
      </c>
      <c r="P2046" s="3" t="str">
        <f>IFERROR(VLOOKUP(J2046,Type!$A:$B,2,FALSE),"Actif")</f>
        <v>Actif</v>
      </c>
      <c r="Q2046" s="3" t="str">
        <f>VLOOKUP(A2046,Genre!$A:$B,2,0)</f>
        <v>Femme</v>
      </c>
      <c r="R2046" s="42" t="str">
        <f>VLOOKUP(C2046,Department!$A:$B,2,0)</f>
        <v>Administration</v>
      </c>
    </row>
    <row r="2047" spans="1:18" x14ac:dyDescent="0.25">
      <c r="A2047" s="41">
        <v>185481487</v>
      </c>
      <c r="B2047" s="1" t="s">
        <v>4437</v>
      </c>
      <c r="C2047" s="1" t="s">
        <v>457</v>
      </c>
      <c r="D2047" s="1" t="s">
        <v>5210</v>
      </c>
      <c r="E2047" s="1" t="s">
        <v>5219</v>
      </c>
      <c r="F2047" s="19">
        <v>30257</v>
      </c>
      <c r="G2047" s="19">
        <v>37412</v>
      </c>
      <c r="H2047" s="1" t="s">
        <v>5241</v>
      </c>
      <c r="I2047" s="1" t="s">
        <v>5257</v>
      </c>
      <c r="J2047" s="1"/>
      <c r="K2047" s="20">
        <f t="shared" ca="1" si="124"/>
        <v>40.153424657534245</v>
      </c>
      <c r="L2047" s="20">
        <f t="shared" ca="1" si="125"/>
        <v>20.550684931506851</v>
      </c>
      <c r="M2047" s="1" t="str">
        <f>IF('1Employee'!E2047="CANADA","AMERIQUE","EUROPE")</f>
        <v>EUROPE</v>
      </c>
      <c r="N2047" s="22" t="str">
        <f t="shared" ca="1" si="126"/>
        <v>C_35-45 ans</v>
      </c>
      <c r="O2047" s="3" t="str">
        <f t="shared" ca="1" si="127"/>
        <v>D_5 ans et plus</v>
      </c>
      <c r="P2047" s="3" t="str">
        <f>IFERROR(VLOOKUP(J2047,Type!$A:$B,2,FALSE),"Actif")</f>
        <v>Actif</v>
      </c>
      <c r="Q2047" s="3" t="str">
        <f>VLOOKUP(A2047,Genre!$A:$B,2,0)</f>
        <v>Homme</v>
      </c>
      <c r="R2047" s="42" t="str">
        <f>VLOOKUP(C2047,Department!$A:$B,2,0)</f>
        <v>Administration</v>
      </c>
    </row>
    <row r="2048" spans="1:18" x14ac:dyDescent="0.25">
      <c r="A2048" s="41">
        <v>112163198</v>
      </c>
      <c r="B2048" s="1" t="s">
        <v>2407</v>
      </c>
      <c r="C2048" s="1" t="s">
        <v>457</v>
      </c>
      <c r="D2048" s="1" t="s">
        <v>5211</v>
      </c>
      <c r="E2048" s="1" t="s">
        <v>5219</v>
      </c>
      <c r="F2048" s="19">
        <v>29717</v>
      </c>
      <c r="G2048" s="19">
        <v>39708</v>
      </c>
      <c r="H2048" s="1" t="s">
        <v>5241</v>
      </c>
      <c r="I2048" s="1" t="s">
        <v>5257</v>
      </c>
      <c r="J2048" s="1"/>
      <c r="K2048" s="20">
        <f t="shared" ca="1" si="124"/>
        <v>41.632876712328766</v>
      </c>
      <c r="L2048" s="20">
        <f t="shared" ca="1" si="125"/>
        <v>14.260273972602739</v>
      </c>
      <c r="M2048" s="1" t="str">
        <f>IF('1Employee'!E2048="CANADA","AMERIQUE","EUROPE")</f>
        <v>EUROPE</v>
      </c>
      <c r="N2048" s="22" t="str">
        <f t="shared" ca="1" si="126"/>
        <v>C_35-45 ans</v>
      </c>
      <c r="O2048" s="3" t="str">
        <f t="shared" ca="1" si="127"/>
        <v>D_5 ans et plus</v>
      </c>
      <c r="P2048" s="3" t="str">
        <f>IFERROR(VLOOKUP(J2048,Type!$A:$B,2,FALSE),"Actif")</f>
        <v>Actif</v>
      </c>
      <c r="Q2048" s="3" t="str">
        <f>VLOOKUP(A2048,Genre!$A:$B,2,0)</f>
        <v>Homme</v>
      </c>
      <c r="R2048" s="42" t="str">
        <f>VLOOKUP(C2048,Department!$A:$B,2,0)</f>
        <v>Administration</v>
      </c>
    </row>
    <row r="2049" spans="1:18" x14ac:dyDescent="0.25">
      <c r="A2049" s="41">
        <v>118481377</v>
      </c>
      <c r="B2049" s="1" t="s">
        <v>509</v>
      </c>
      <c r="C2049" s="1" t="s">
        <v>108</v>
      </c>
      <c r="D2049" s="1" t="s">
        <v>5211</v>
      </c>
      <c r="E2049" s="1" t="s">
        <v>5219</v>
      </c>
      <c r="F2049" s="19">
        <v>26631</v>
      </c>
      <c r="G2049" s="19">
        <v>43986</v>
      </c>
      <c r="H2049" s="1" t="s">
        <v>5241</v>
      </c>
      <c r="I2049" s="1" t="s">
        <v>5257</v>
      </c>
      <c r="J2049" s="1"/>
      <c r="K2049" s="20">
        <f t="shared" ca="1" si="124"/>
        <v>50.087671232876716</v>
      </c>
      <c r="L2049" s="20">
        <f t="shared" ca="1" si="125"/>
        <v>2.5397260273972604</v>
      </c>
      <c r="M2049" s="1" t="str">
        <f>IF('1Employee'!E2049="CANADA","AMERIQUE","EUROPE")</f>
        <v>EUROPE</v>
      </c>
      <c r="N2049" s="22" t="str">
        <f t="shared" ca="1" si="126"/>
        <v>D_45-55ans</v>
      </c>
      <c r="O2049" s="3" t="str">
        <f t="shared" ca="1" si="127"/>
        <v>B_1 -3ans</v>
      </c>
      <c r="P2049" s="3" t="str">
        <f>IFERROR(VLOOKUP(J2049,Type!$A:$B,2,FALSE),"Actif")</f>
        <v>Actif</v>
      </c>
      <c r="Q2049" s="3" t="str">
        <f>VLOOKUP(A2049,Genre!$A:$B,2,0)</f>
        <v>Homme</v>
      </c>
      <c r="R2049" s="42" t="str">
        <f>VLOOKUP(C2049,Department!$A:$B,2,0)</f>
        <v>Administration</v>
      </c>
    </row>
    <row r="2050" spans="1:18" x14ac:dyDescent="0.25">
      <c r="A2050" s="41">
        <v>184689474</v>
      </c>
      <c r="B2050" s="1" t="s">
        <v>4163</v>
      </c>
      <c r="C2050" s="1" t="s">
        <v>108</v>
      </c>
      <c r="D2050" s="1" t="s">
        <v>5210</v>
      </c>
      <c r="E2050" s="1" t="s">
        <v>5219</v>
      </c>
      <c r="F2050" s="19">
        <v>32812</v>
      </c>
      <c r="G2050" s="19">
        <v>37603</v>
      </c>
      <c r="H2050" s="1" t="s">
        <v>5241</v>
      </c>
      <c r="I2050" s="1" t="s">
        <v>5257</v>
      </c>
      <c r="J2050" s="1"/>
      <c r="K2050" s="20">
        <f t="shared" ca="1" si="124"/>
        <v>33.153424657534245</v>
      </c>
      <c r="L2050" s="20">
        <f t="shared" ca="1" si="125"/>
        <v>20.027397260273972</v>
      </c>
      <c r="M2050" s="1" t="str">
        <f>IF('1Employee'!E2050="CANADA","AMERIQUE","EUROPE")</f>
        <v>EUROPE</v>
      </c>
      <c r="N2050" s="22" t="str">
        <f t="shared" ca="1" si="126"/>
        <v>B_25-35 ans</v>
      </c>
      <c r="O2050" s="3" t="str">
        <f t="shared" ca="1" si="127"/>
        <v>D_5 ans et plus</v>
      </c>
      <c r="P2050" s="3" t="str">
        <f>IFERROR(VLOOKUP(J2050,Type!$A:$B,2,FALSE),"Actif")</f>
        <v>Actif</v>
      </c>
      <c r="Q2050" s="3" t="str">
        <f>VLOOKUP(A2050,Genre!$A:$B,2,0)</f>
        <v>Femme</v>
      </c>
      <c r="R2050" s="42" t="str">
        <f>VLOOKUP(C2050,Department!$A:$B,2,0)</f>
        <v>Administration</v>
      </c>
    </row>
    <row r="2051" spans="1:18" x14ac:dyDescent="0.25">
      <c r="A2051" s="41">
        <v>118273818</v>
      </c>
      <c r="B2051" s="1" t="s">
        <v>1249</v>
      </c>
      <c r="C2051" s="1" t="s">
        <v>108</v>
      </c>
      <c r="D2051" s="1" t="s">
        <v>5215</v>
      </c>
      <c r="E2051" s="1" t="s">
        <v>5220</v>
      </c>
      <c r="F2051" s="19">
        <v>31505</v>
      </c>
      <c r="G2051" s="19">
        <v>38443</v>
      </c>
      <c r="H2051" s="1" t="s">
        <v>5242</v>
      </c>
      <c r="I2051" s="1" t="s">
        <v>5256</v>
      </c>
      <c r="J2051" s="1" t="s">
        <v>5259</v>
      </c>
      <c r="K2051" s="20">
        <f t="shared" ref="K2051:K2114" ca="1" si="128">DATEDIF(F2051,TODAY(),"d")/365</f>
        <v>36.734246575342468</v>
      </c>
      <c r="L2051" s="20">
        <f t="shared" ref="L2051:L2114" ca="1" si="129">DATEDIF(G2051,TODAY(),"d")/365</f>
        <v>17.726027397260275</v>
      </c>
      <c r="M2051" s="1" t="str">
        <f>IF('1Employee'!E2051="CANADA","AMERIQUE","EUROPE")</f>
        <v>EUROPE</v>
      </c>
      <c r="N2051" s="22" t="str">
        <f t="shared" ref="N2051:N2114" ca="1" si="130">IF(K2051&lt;25,"A_18 - 25  ans",IF(K2051&lt;35,"B_25-35 ans",IF(K2051&lt;45,"C_35-45 ans",IF(K2051&lt;55,"D_45-55ans","E_55 ans et plus"))))</f>
        <v>C_35-45 ans</v>
      </c>
      <c r="O2051" s="3" t="str">
        <f t="shared" ref="O2051:O2114" ca="1" si="131">IF(L2051&lt;1,"A_0-1an",IF(L2051&lt;3,"B_1 -3ans",IF(L2051&lt;5,"C_3-5 ans","D_5 ans et plus")))</f>
        <v>D_5 ans et plus</v>
      </c>
      <c r="P2051" s="3" t="str">
        <f>IFERROR(VLOOKUP(J2051,Type!$A:$B,2,FALSE),"Actif")</f>
        <v>Initiative employeur</v>
      </c>
      <c r="Q2051" s="3" t="str">
        <f>VLOOKUP(A2051,Genre!$A:$B,2,0)</f>
        <v>Femme</v>
      </c>
      <c r="R2051" s="42" t="str">
        <f>VLOOKUP(C2051,Department!$A:$B,2,0)</f>
        <v>Administration</v>
      </c>
    </row>
    <row r="2052" spans="1:18" x14ac:dyDescent="0.25">
      <c r="A2052" s="41">
        <v>186977615</v>
      </c>
      <c r="B2052" s="1" t="s">
        <v>107</v>
      </c>
      <c r="C2052" s="1" t="s">
        <v>108</v>
      </c>
      <c r="D2052" s="1" t="s">
        <v>5210</v>
      </c>
      <c r="E2052" s="1" t="s">
        <v>5219</v>
      </c>
      <c r="F2052" s="19">
        <v>22456</v>
      </c>
      <c r="G2052" s="19">
        <v>40011</v>
      </c>
      <c r="H2052" s="1" t="s">
        <v>5241</v>
      </c>
      <c r="I2052" s="1" t="s">
        <v>5257</v>
      </c>
      <c r="J2052" s="1"/>
      <c r="K2052" s="20">
        <f t="shared" ca="1" si="128"/>
        <v>61.526027397260272</v>
      </c>
      <c r="L2052" s="20">
        <f t="shared" ca="1" si="129"/>
        <v>13.43013698630137</v>
      </c>
      <c r="M2052" s="1" t="str">
        <f>IF('1Employee'!E2052="CANADA","AMERIQUE","EUROPE")</f>
        <v>EUROPE</v>
      </c>
      <c r="N2052" s="22" t="str">
        <f t="shared" ca="1" si="130"/>
        <v>E_55 ans et plus</v>
      </c>
      <c r="O2052" s="3" t="str">
        <f t="shared" ca="1" si="131"/>
        <v>D_5 ans et plus</v>
      </c>
      <c r="P2052" s="3" t="str">
        <f>IFERROR(VLOOKUP(J2052,Type!$A:$B,2,FALSE),"Actif")</f>
        <v>Actif</v>
      </c>
      <c r="Q2052" s="3" t="str">
        <f>VLOOKUP(A2052,Genre!$A:$B,2,0)</f>
        <v>Femme</v>
      </c>
      <c r="R2052" s="42" t="str">
        <f>VLOOKUP(C2052,Department!$A:$B,2,0)</f>
        <v>Administration</v>
      </c>
    </row>
    <row r="2053" spans="1:18" x14ac:dyDescent="0.25">
      <c r="A2053" s="41">
        <v>183374253</v>
      </c>
      <c r="B2053" s="1" t="s">
        <v>3802</v>
      </c>
      <c r="C2053" s="1" t="s">
        <v>108</v>
      </c>
      <c r="D2053" s="1" t="s">
        <v>5211</v>
      </c>
      <c r="E2053" s="1" t="s">
        <v>5219</v>
      </c>
      <c r="F2053" s="19">
        <v>28603</v>
      </c>
      <c r="G2053" s="19">
        <v>44827</v>
      </c>
      <c r="H2053" s="1" t="s">
        <v>5241</v>
      </c>
      <c r="I2053" s="1" t="s">
        <v>5257</v>
      </c>
      <c r="J2053" s="1"/>
      <c r="K2053" s="20">
        <f t="shared" ca="1" si="128"/>
        <v>44.684931506849317</v>
      </c>
      <c r="L2053" s="20">
        <f t="shared" ca="1" si="129"/>
        <v>0.23561643835616439</v>
      </c>
      <c r="M2053" s="1" t="str">
        <f>IF('1Employee'!E2053="CANADA","AMERIQUE","EUROPE")</f>
        <v>EUROPE</v>
      </c>
      <c r="N2053" s="22" t="str">
        <f t="shared" ca="1" si="130"/>
        <v>C_35-45 ans</v>
      </c>
      <c r="O2053" s="3" t="str">
        <f t="shared" ca="1" si="131"/>
        <v>A_0-1an</v>
      </c>
      <c r="P2053" s="3" t="str">
        <f>IFERROR(VLOOKUP(J2053,Type!$A:$B,2,FALSE),"Actif")</f>
        <v>Actif</v>
      </c>
      <c r="Q2053" s="3" t="str">
        <f>VLOOKUP(A2053,Genre!$A:$B,2,0)</f>
        <v>Homme</v>
      </c>
      <c r="R2053" s="42" t="str">
        <f>VLOOKUP(C2053,Department!$A:$B,2,0)</f>
        <v>Administration</v>
      </c>
    </row>
    <row r="2054" spans="1:18" x14ac:dyDescent="0.25">
      <c r="A2054" s="41">
        <v>111818879</v>
      </c>
      <c r="B2054" s="1" t="s">
        <v>2375</v>
      </c>
      <c r="C2054" s="1" t="s">
        <v>108</v>
      </c>
      <c r="D2054" s="1" t="s">
        <v>5211</v>
      </c>
      <c r="E2054" s="1" t="s">
        <v>5219</v>
      </c>
      <c r="F2054" s="19">
        <v>34807</v>
      </c>
      <c r="G2054" s="19">
        <v>38680</v>
      </c>
      <c r="H2054" s="1" t="s">
        <v>5241</v>
      </c>
      <c r="I2054" s="1" t="s">
        <v>5257</v>
      </c>
      <c r="J2054" s="1"/>
      <c r="K2054" s="20">
        <f t="shared" ca="1" si="128"/>
        <v>27.687671232876713</v>
      </c>
      <c r="L2054" s="20">
        <f t="shared" ca="1" si="129"/>
        <v>17.076712328767123</v>
      </c>
      <c r="M2054" s="1" t="str">
        <f>IF('1Employee'!E2054="CANADA","AMERIQUE","EUROPE")</f>
        <v>EUROPE</v>
      </c>
      <c r="N2054" s="22" t="str">
        <f t="shared" ca="1" si="130"/>
        <v>B_25-35 ans</v>
      </c>
      <c r="O2054" s="3" t="str">
        <f t="shared" ca="1" si="131"/>
        <v>D_5 ans et plus</v>
      </c>
      <c r="P2054" s="3" t="str">
        <f>IFERROR(VLOOKUP(J2054,Type!$A:$B,2,FALSE),"Actif")</f>
        <v>Actif</v>
      </c>
      <c r="Q2054" s="3" t="str">
        <f>VLOOKUP(A2054,Genre!$A:$B,2,0)</f>
        <v>Femme</v>
      </c>
      <c r="R2054" s="42" t="str">
        <f>VLOOKUP(C2054,Department!$A:$B,2,0)</f>
        <v>Administration</v>
      </c>
    </row>
    <row r="2055" spans="1:18" x14ac:dyDescent="0.25">
      <c r="A2055" s="41">
        <v>187996888</v>
      </c>
      <c r="B2055" s="1" t="s">
        <v>2699</v>
      </c>
      <c r="C2055" s="1" t="s">
        <v>213</v>
      </c>
      <c r="D2055" s="1" t="s">
        <v>5205</v>
      </c>
      <c r="E2055" s="1" t="s">
        <v>5218</v>
      </c>
      <c r="F2055" s="19">
        <v>33116</v>
      </c>
      <c r="G2055" s="19">
        <v>43911</v>
      </c>
      <c r="H2055" s="1" t="s">
        <v>5241</v>
      </c>
      <c r="I2055" s="1" t="s">
        <v>5257</v>
      </c>
      <c r="J2055" s="1"/>
      <c r="K2055" s="20">
        <f t="shared" ca="1" si="128"/>
        <v>32.320547945205476</v>
      </c>
      <c r="L2055" s="20">
        <f t="shared" ca="1" si="129"/>
        <v>2.7452054794520548</v>
      </c>
      <c r="M2055" s="1" t="str">
        <f>IF('1Employee'!E2055="CANADA","AMERIQUE","EUROPE")</f>
        <v>AMERIQUE</v>
      </c>
      <c r="N2055" s="22" t="str">
        <f t="shared" ca="1" si="130"/>
        <v>B_25-35 ans</v>
      </c>
      <c r="O2055" s="3" t="str">
        <f t="shared" ca="1" si="131"/>
        <v>B_1 -3ans</v>
      </c>
      <c r="P2055" s="3" t="str">
        <f>IFERROR(VLOOKUP(J2055,Type!$A:$B,2,FALSE),"Actif")</f>
        <v>Actif</v>
      </c>
      <c r="Q2055" s="3" t="str">
        <f>VLOOKUP(A2055,Genre!$A:$B,2,0)</f>
        <v>Homme</v>
      </c>
      <c r="R2055" s="42" t="str">
        <f>VLOOKUP(C2055,Department!$A:$B,2,0)</f>
        <v>Health</v>
      </c>
    </row>
    <row r="2056" spans="1:18" x14ac:dyDescent="0.25">
      <c r="A2056" s="41">
        <v>183716167</v>
      </c>
      <c r="B2056" s="1" t="s">
        <v>1934</v>
      </c>
      <c r="C2056" s="1" t="s">
        <v>213</v>
      </c>
      <c r="D2056" s="1" t="s">
        <v>5206</v>
      </c>
      <c r="E2056" s="1" t="s">
        <v>5218</v>
      </c>
      <c r="F2056" s="19">
        <v>29298</v>
      </c>
      <c r="G2056" s="19">
        <v>42999</v>
      </c>
      <c r="H2056" s="1" t="s">
        <v>5241</v>
      </c>
      <c r="I2056" s="1" t="s">
        <v>5257</v>
      </c>
      <c r="J2056" s="1"/>
      <c r="K2056" s="20">
        <f t="shared" ca="1" si="128"/>
        <v>42.780821917808218</v>
      </c>
      <c r="L2056" s="20">
        <f t="shared" ca="1" si="129"/>
        <v>5.2438356164383562</v>
      </c>
      <c r="M2056" s="1" t="str">
        <f>IF('1Employee'!E2056="CANADA","AMERIQUE","EUROPE")</f>
        <v>AMERIQUE</v>
      </c>
      <c r="N2056" s="22" t="str">
        <f t="shared" ca="1" si="130"/>
        <v>C_35-45 ans</v>
      </c>
      <c r="O2056" s="3" t="str">
        <f t="shared" ca="1" si="131"/>
        <v>D_5 ans et plus</v>
      </c>
      <c r="P2056" s="3" t="str">
        <f>IFERROR(VLOOKUP(J2056,Type!$A:$B,2,FALSE),"Actif")</f>
        <v>Actif</v>
      </c>
      <c r="Q2056" s="3" t="str">
        <f>VLOOKUP(A2056,Genre!$A:$B,2,0)</f>
        <v>Homme</v>
      </c>
      <c r="R2056" s="42" t="str">
        <f>VLOOKUP(C2056,Department!$A:$B,2,0)</f>
        <v>Health</v>
      </c>
    </row>
    <row r="2057" spans="1:18" x14ac:dyDescent="0.25">
      <c r="A2057" s="41">
        <v>187842541</v>
      </c>
      <c r="B2057" s="1" t="s">
        <v>5079</v>
      </c>
      <c r="C2057" s="1" t="s">
        <v>213</v>
      </c>
      <c r="D2057" s="1" t="s">
        <v>5208</v>
      </c>
      <c r="E2057" s="1" t="s">
        <v>5218</v>
      </c>
      <c r="F2057" s="19">
        <v>35973</v>
      </c>
      <c r="G2057" s="19">
        <v>37672</v>
      </c>
      <c r="H2057" s="1" t="s">
        <v>5241</v>
      </c>
      <c r="I2057" s="1" t="s">
        <v>5257</v>
      </c>
      <c r="J2057" s="1"/>
      <c r="K2057" s="20">
        <f t="shared" ca="1" si="128"/>
        <v>24.493150684931507</v>
      </c>
      <c r="L2057" s="20">
        <f t="shared" ca="1" si="129"/>
        <v>19.838356164383562</v>
      </c>
      <c r="M2057" s="1" t="str">
        <f>IF('1Employee'!E2057="CANADA","AMERIQUE","EUROPE")</f>
        <v>AMERIQUE</v>
      </c>
      <c r="N2057" s="22" t="str">
        <f t="shared" ca="1" si="130"/>
        <v>A_18 - 25  ans</v>
      </c>
      <c r="O2057" s="3" t="str">
        <f t="shared" ca="1" si="131"/>
        <v>D_5 ans et plus</v>
      </c>
      <c r="P2057" s="3" t="str">
        <f>IFERROR(VLOOKUP(J2057,Type!$A:$B,2,FALSE),"Actif")</f>
        <v>Actif</v>
      </c>
      <c r="Q2057" s="3" t="str">
        <f>VLOOKUP(A2057,Genre!$A:$B,2,0)</f>
        <v>Femme</v>
      </c>
      <c r="R2057" s="42" t="str">
        <f>VLOOKUP(C2057,Department!$A:$B,2,0)</f>
        <v>Health</v>
      </c>
    </row>
    <row r="2058" spans="1:18" x14ac:dyDescent="0.25">
      <c r="A2058" s="41">
        <v>118729595</v>
      </c>
      <c r="B2058" s="1" t="s">
        <v>2136</v>
      </c>
      <c r="C2058" s="1" t="s">
        <v>213</v>
      </c>
      <c r="D2058" s="1" t="s">
        <v>5208</v>
      </c>
      <c r="E2058" s="1" t="s">
        <v>5218</v>
      </c>
      <c r="F2058" s="19">
        <v>23189</v>
      </c>
      <c r="G2058" s="19">
        <v>43811</v>
      </c>
      <c r="H2058" s="1" t="s">
        <v>5241</v>
      </c>
      <c r="I2058" s="1" t="s">
        <v>5257</v>
      </c>
      <c r="J2058" s="1"/>
      <c r="K2058" s="20">
        <f t="shared" ca="1" si="128"/>
        <v>59.517808219178079</v>
      </c>
      <c r="L2058" s="20">
        <f t="shared" ca="1" si="129"/>
        <v>3.0191780821917806</v>
      </c>
      <c r="M2058" s="1" t="str">
        <f>IF('1Employee'!E2058="CANADA","AMERIQUE","EUROPE")</f>
        <v>AMERIQUE</v>
      </c>
      <c r="N2058" s="22" t="str">
        <f t="shared" ca="1" si="130"/>
        <v>E_55 ans et plus</v>
      </c>
      <c r="O2058" s="3" t="str">
        <f t="shared" ca="1" si="131"/>
        <v>C_3-5 ans</v>
      </c>
      <c r="P2058" s="3" t="str">
        <f>IFERROR(VLOOKUP(J2058,Type!$A:$B,2,FALSE),"Actif")</f>
        <v>Actif</v>
      </c>
      <c r="Q2058" s="3" t="str">
        <f>VLOOKUP(A2058,Genre!$A:$B,2,0)</f>
        <v>Homme</v>
      </c>
      <c r="R2058" s="42" t="str">
        <f>VLOOKUP(C2058,Department!$A:$B,2,0)</f>
        <v>Health</v>
      </c>
    </row>
    <row r="2059" spans="1:18" x14ac:dyDescent="0.25">
      <c r="A2059" s="41">
        <v>183374629</v>
      </c>
      <c r="B2059" s="1" t="s">
        <v>1579</v>
      </c>
      <c r="C2059" s="1" t="s">
        <v>213</v>
      </c>
      <c r="D2059" s="1" t="s">
        <v>5208</v>
      </c>
      <c r="E2059" s="1" t="s">
        <v>5218</v>
      </c>
      <c r="F2059" s="19">
        <v>36293</v>
      </c>
      <c r="G2059" s="19">
        <v>43090</v>
      </c>
      <c r="H2059" s="1" t="s">
        <v>5241</v>
      </c>
      <c r="I2059" s="1" t="s">
        <v>5257</v>
      </c>
      <c r="J2059" s="1"/>
      <c r="K2059" s="20">
        <f t="shared" ca="1" si="128"/>
        <v>23.616438356164384</v>
      </c>
      <c r="L2059" s="20">
        <f t="shared" ca="1" si="129"/>
        <v>4.9945205479452053</v>
      </c>
      <c r="M2059" s="1" t="str">
        <f>IF('1Employee'!E2059="CANADA","AMERIQUE","EUROPE")</f>
        <v>AMERIQUE</v>
      </c>
      <c r="N2059" s="22" t="str">
        <f t="shared" ca="1" si="130"/>
        <v>A_18 - 25  ans</v>
      </c>
      <c r="O2059" s="3" t="str">
        <f t="shared" ca="1" si="131"/>
        <v>C_3-5 ans</v>
      </c>
      <c r="P2059" s="3" t="str">
        <f>IFERROR(VLOOKUP(J2059,Type!$A:$B,2,FALSE),"Actif")</f>
        <v>Actif</v>
      </c>
      <c r="Q2059" s="3" t="str">
        <f>VLOOKUP(A2059,Genre!$A:$B,2,0)</f>
        <v>Femme</v>
      </c>
      <c r="R2059" s="42" t="str">
        <f>VLOOKUP(C2059,Department!$A:$B,2,0)</f>
        <v>Health</v>
      </c>
    </row>
    <row r="2060" spans="1:18" x14ac:dyDescent="0.25">
      <c r="A2060" s="41">
        <v>112911871</v>
      </c>
      <c r="B2060" s="1" t="s">
        <v>1367</v>
      </c>
      <c r="C2060" s="1" t="s">
        <v>213</v>
      </c>
      <c r="D2060" s="1" t="s">
        <v>5208</v>
      </c>
      <c r="E2060" s="1" t="s">
        <v>5218</v>
      </c>
      <c r="F2060" s="19">
        <v>20489</v>
      </c>
      <c r="G2060" s="19">
        <v>44515</v>
      </c>
      <c r="H2060" s="1" t="s">
        <v>5241</v>
      </c>
      <c r="I2060" s="1" t="s">
        <v>5257</v>
      </c>
      <c r="J2060" s="1"/>
      <c r="K2060" s="20">
        <f t="shared" ca="1" si="128"/>
        <v>66.915068493150685</v>
      </c>
      <c r="L2060" s="20">
        <f t="shared" ca="1" si="129"/>
        <v>1.0904109589041096</v>
      </c>
      <c r="M2060" s="1" t="str">
        <f>IF('1Employee'!E2060="CANADA","AMERIQUE","EUROPE")</f>
        <v>AMERIQUE</v>
      </c>
      <c r="N2060" s="22" t="str">
        <f t="shared" ca="1" si="130"/>
        <v>E_55 ans et plus</v>
      </c>
      <c r="O2060" s="3" t="str">
        <f t="shared" ca="1" si="131"/>
        <v>B_1 -3ans</v>
      </c>
      <c r="P2060" s="3" t="str">
        <f>IFERROR(VLOOKUP(J2060,Type!$A:$B,2,FALSE),"Actif")</f>
        <v>Actif</v>
      </c>
      <c r="Q2060" s="3" t="str">
        <f>VLOOKUP(A2060,Genre!$A:$B,2,0)</f>
        <v>Homme</v>
      </c>
      <c r="R2060" s="42" t="str">
        <f>VLOOKUP(C2060,Department!$A:$B,2,0)</f>
        <v>Health</v>
      </c>
    </row>
    <row r="2061" spans="1:18" x14ac:dyDescent="0.25">
      <c r="A2061" s="41">
        <v>186235876</v>
      </c>
      <c r="B2061" s="1" t="s">
        <v>1116</v>
      </c>
      <c r="C2061" s="1" t="s">
        <v>213</v>
      </c>
      <c r="D2061" s="1" t="s">
        <v>5208</v>
      </c>
      <c r="E2061" s="1" t="s">
        <v>5218</v>
      </c>
      <c r="F2061" s="19">
        <v>24087</v>
      </c>
      <c r="G2061" s="19">
        <v>37619</v>
      </c>
      <c r="H2061" s="1" t="s">
        <v>5241</v>
      </c>
      <c r="I2061" s="1" t="s">
        <v>5257</v>
      </c>
      <c r="J2061" s="1"/>
      <c r="K2061" s="20">
        <f t="shared" ca="1" si="128"/>
        <v>57.057534246575344</v>
      </c>
      <c r="L2061" s="20">
        <f t="shared" ca="1" si="129"/>
        <v>19.983561643835618</v>
      </c>
      <c r="M2061" s="1" t="str">
        <f>IF('1Employee'!E2061="CANADA","AMERIQUE","EUROPE")</f>
        <v>AMERIQUE</v>
      </c>
      <c r="N2061" s="22" t="str">
        <f t="shared" ca="1" si="130"/>
        <v>E_55 ans et plus</v>
      </c>
      <c r="O2061" s="3" t="str">
        <f t="shared" ca="1" si="131"/>
        <v>D_5 ans et plus</v>
      </c>
      <c r="P2061" s="3" t="str">
        <f>IFERROR(VLOOKUP(J2061,Type!$A:$B,2,FALSE),"Actif")</f>
        <v>Actif</v>
      </c>
      <c r="Q2061" s="3" t="str">
        <f>VLOOKUP(A2061,Genre!$A:$B,2,0)</f>
        <v>Femme</v>
      </c>
      <c r="R2061" s="42" t="str">
        <f>VLOOKUP(C2061,Department!$A:$B,2,0)</f>
        <v>Health</v>
      </c>
    </row>
    <row r="2062" spans="1:18" x14ac:dyDescent="0.25">
      <c r="A2062" s="41">
        <v>188831982</v>
      </c>
      <c r="B2062" s="1" t="s">
        <v>5156</v>
      </c>
      <c r="C2062" s="1" t="s">
        <v>213</v>
      </c>
      <c r="D2062" s="1" t="s">
        <v>5215</v>
      </c>
      <c r="E2062" s="1" t="s">
        <v>5220</v>
      </c>
      <c r="F2062" s="19">
        <v>35646</v>
      </c>
      <c r="G2062" s="19">
        <v>41011</v>
      </c>
      <c r="H2062" s="1" t="s">
        <v>5241</v>
      </c>
      <c r="I2062" s="1" t="s">
        <v>5257</v>
      </c>
      <c r="J2062" s="1"/>
      <c r="K2062" s="20">
        <f t="shared" ca="1" si="128"/>
        <v>25.389041095890413</v>
      </c>
      <c r="L2062" s="20">
        <f t="shared" ca="1" si="129"/>
        <v>10.69041095890411</v>
      </c>
      <c r="M2062" s="1" t="str">
        <f>IF('1Employee'!E2062="CANADA","AMERIQUE","EUROPE")</f>
        <v>EUROPE</v>
      </c>
      <c r="N2062" s="22" t="str">
        <f t="shared" ca="1" si="130"/>
        <v>B_25-35 ans</v>
      </c>
      <c r="O2062" s="3" t="str">
        <f t="shared" ca="1" si="131"/>
        <v>D_5 ans et plus</v>
      </c>
      <c r="P2062" s="3" t="str">
        <f>IFERROR(VLOOKUP(J2062,Type!$A:$B,2,FALSE),"Actif")</f>
        <v>Actif</v>
      </c>
      <c r="Q2062" s="3" t="str">
        <f>VLOOKUP(A2062,Genre!$A:$B,2,0)</f>
        <v>Femme</v>
      </c>
      <c r="R2062" s="42" t="str">
        <f>VLOOKUP(C2062,Department!$A:$B,2,0)</f>
        <v>Health</v>
      </c>
    </row>
    <row r="2063" spans="1:18" x14ac:dyDescent="0.25">
      <c r="A2063" s="41">
        <v>188138686</v>
      </c>
      <c r="B2063" s="1" t="s">
        <v>5198</v>
      </c>
      <c r="C2063" s="1" t="s">
        <v>213</v>
      </c>
      <c r="D2063" s="1" t="s">
        <v>5213</v>
      </c>
      <c r="E2063" s="1" t="s">
        <v>5220</v>
      </c>
      <c r="F2063" s="19">
        <v>31029</v>
      </c>
      <c r="G2063" s="19">
        <v>40848</v>
      </c>
      <c r="H2063" s="1" t="s">
        <v>5241</v>
      </c>
      <c r="I2063" s="1" t="s">
        <v>5257</v>
      </c>
      <c r="J2063" s="1"/>
      <c r="K2063" s="20">
        <f t="shared" ca="1" si="128"/>
        <v>38.038356164383565</v>
      </c>
      <c r="L2063" s="20">
        <f t="shared" ca="1" si="129"/>
        <v>11.136986301369863</v>
      </c>
      <c r="M2063" s="1" t="str">
        <f>IF('1Employee'!E2063="CANADA","AMERIQUE","EUROPE")</f>
        <v>EUROPE</v>
      </c>
      <c r="N2063" s="22" t="str">
        <f t="shared" ca="1" si="130"/>
        <v>C_35-45 ans</v>
      </c>
      <c r="O2063" s="3" t="str">
        <f t="shared" ca="1" si="131"/>
        <v>D_5 ans et plus</v>
      </c>
      <c r="P2063" s="3" t="str">
        <f>IFERROR(VLOOKUP(J2063,Type!$A:$B,2,FALSE),"Actif")</f>
        <v>Actif</v>
      </c>
      <c r="Q2063" s="3" t="str">
        <f>VLOOKUP(A2063,Genre!$A:$B,2,0)</f>
        <v>Homme</v>
      </c>
      <c r="R2063" s="42" t="str">
        <f>VLOOKUP(C2063,Department!$A:$B,2,0)</f>
        <v>Health</v>
      </c>
    </row>
    <row r="2064" spans="1:18" x14ac:dyDescent="0.25">
      <c r="A2064" s="41">
        <v>186547465</v>
      </c>
      <c r="B2064" s="1" t="s">
        <v>4714</v>
      </c>
      <c r="C2064" s="1" t="s">
        <v>213</v>
      </c>
      <c r="D2064" s="1" t="s">
        <v>5213</v>
      </c>
      <c r="E2064" s="1" t="s">
        <v>5220</v>
      </c>
      <c r="F2064" s="19">
        <v>26492</v>
      </c>
      <c r="G2064" s="19">
        <v>40753</v>
      </c>
      <c r="H2064" s="1" t="s">
        <v>5241</v>
      </c>
      <c r="I2064" s="1" t="s">
        <v>5257</v>
      </c>
      <c r="J2064" s="1"/>
      <c r="K2064" s="20">
        <f t="shared" ca="1" si="128"/>
        <v>50.468493150684928</v>
      </c>
      <c r="L2064" s="20">
        <f t="shared" ca="1" si="129"/>
        <v>11.397260273972602</v>
      </c>
      <c r="M2064" s="1" t="str">
        <f>IF('1Employee'!E2064="CANADA","AMERIQUE","EUROPE")</f>
        <v>EUROPE</v>
      </c>
      <c r="N2064" s="22" t="str">
        <f t="shared" ca="1" si="130"/>
        <v>D_45-55ans</v>
      </c>
      <c r="O2064" s="3" t="str">
        <f t="shared" ca="1" si="131"/>
        <v>D_5 ans et plus</v>
      </c>
      <c r="P2064" s="3" t="str">
        <f>IFERROR(VLOOKUP(J2064,Type!$A:$B,2,FALSE),"Actif")</f>
        <v>Actif</v>
      </c>
      <c r="Q2064" s="3" t="str">
        <f>VLOOKUP(A2064,Genre!$A:$B,2,0)</f>
        <v>Femme</v>
      </c>
      <c r="R2064" s="42" t="str">
        <f>VLOOKUP(C2064,Department!$A:$B,2,0)</f>
        <v>Health</v>
      </c>
    </row>
    <row r="2065" spans="1:18" x14ac:dyDescent="0.25">
      <c r="A2065" s="41">
        <v>188737918</v>
      </c>
      <c r="B2065" s="1" t="s">
        <v>2935</v>
      </c>
      <c r="C2065" s="1" t="s">
        <v>213</v>
      </c>
      <c r="D2065" s="1" t="s">
        <v>5213</v>
      </c>
      <c r="E2065" s="1" t="s">
        <v>5220</v>
      </c>
      <c r="F2065" s="19">
        <v>35579</v>
      </c>
      <c r="G2065" s="19">
        <v>43669</v>
      </c>
      <c r="H2065" s="1" t="s">
        <v>5241</v>
      </c>
      <c r="I2065" s="1" t="s">
        <v>5257</v>
      </c>
      <c r="J2065" s="1"/>
      <c r="K2065" s="20">
        <f t="shared" ca="1" si="128"/>
        <v>25.572602739726026</v>
      </c>
      <c r="L2065" s="20">
        <f t="shared" ca="1" si="129"/>
        <v>3.408219178082192</v>
      </c>
      <c r="M2065" s="1" t="str">
        <f>IF('1Employee'!E2065="CANADA","AMERIQUE","EUROPE")</f>
        <v>EUROPE</v>
      </c>
      <c r="N2065" s="22" t="str">
        <f t="shared" ca="1" si="130"/>
        <v>B_25-35 ans</v>
      </c>
      <c r="O2065" s="3" t="str">
        <f t="shared" ca="1" si="131"/>
        <v>C_3-5 ans</v>
      </c>
      <c r="P2065" s="3" t="str">
        <f>IFERROR(VLOOKUP(J2065,Type!$A:$B,2,FALSE),"Actif")</f>
        <v>Actif</v>
      </c>
      <c r="Q2065" s="3" t="str">
        <f>VLOOKUP(A2065,Genre!$A:$B,2,0)</f>
        <v>Homme</v>
      </c>
      <c r="R2065" s="42" t="str">
        <f>VLOOKUP(C2065,Department!$A:$B,2,0)</f>
        <v>Health</v>
      </c>
    </row>
    <row r="2066" spans="1:18" x14ac:dyDescent="0.25">
      <c r="A2066" s="41">
        <v>188931666</v>
      </c>
      <c r="B2066" s="1" t="s">
        <v>1974</v>
      </c>
      <c r="C2066" s="1" t="s">
        <v>213</v>
      </c>
      <c r="D2066" s="1" t="s">
        <v>5213</v>
      </c>
      <c r="E2066" s="1" t="s">
        <v>5220</v>
      </c>
      <c r="F2066" s="19">
        <v>22518</v>
      </c>
      <c r="G2066" s="19">
        <v>39245</v>
      </c>
      <c r="H2066" s="1" t="s">
        <v>5241</v>
      </c>
      <c r="I2066" s="1" t="s">
        <v>5257</v>
      </c>
      <c r="J2066" s="1"/>
      <c r="K2066" s="20">
        <f t="shared" ca="1" si="128"/>
        <v>61.356164383561641</v>
      </c>
      <c r="L2066" s="20">
        <f t="shared" ca="1" si="129"/>
        <v>15.528767123287672</v>
      </c>
      <c r="M2066" s="1" t="str">
        <f>IF('1Employee'!E2066="CANADA","AMERIQUE","EUROPE")</f>
        <v>EUROPE</v>
      </c>
      <c r="N2066" s="22" t="str">
        <f t="shared" ca="1" si="130"/>
        <v>E_55 ans et plus</v>
      </c>
      <c r="O2066" s="3" t="str">
        <f t="shared" ca="1" si="131"/>
        <v>D_5 ans et plus</v>
      </c>
      <c r="P2066" s="3" t="str">
        <f>IFERROR(VLOOKUP(J2066,Type!$A:$B,2,FALSE),"Actif")</f>
        <v>Actif</v>
      </c>
      <c r="Q2066" s="3" t="str">
        <f>VLOOKUP(A2066,Genre!$A:$B,2,0)</f>
        <v>Homme</v>
      </c>
      <c r="R2066" s="42" t="str">
        <f>VLOOKUP(C2066,Department!$A:$B,2,0)</f>
        <v>Health</v>
      </c>
    </row>
    <row r="2067" spans="1:18" x14ac:dyDescent="0.25">
      <c r="A2067" s="41">
        <v>188983884</v>
      </c>
      <c r="B2067" s="1" t="s">
        <v>857</v>
      </c>
      <c r="C2067" s="1" t="s">
        <v>213</v>
      </c>
      <c r="D2067" s="1" t="s">
        <v>5213</v>
      </c>
      <c r="E2067" s="1" t="s">
        <v>5220</v>
      </c>
      <c r="F2067" s="19">
        <v>31769</v>
      </c>
      <c r="G2067" s="19">
        <v>39415</v>
      </c>
      <c r="H2067" s="1" t="s">
        <v>5241</v>
      </c>
      <c r="I2067" s="1" t="s">
        <v>5257</v>
      </c>
      <c r="J2067" s="1"/>
      <c r="K2067" s="20">
        <f t="shared" ca="1" si="128"/>
        <v>36.010958904109586</v>
      </c>
      <c r="L2067" s="20">
        <f t="shared" ca="1" si="129"/>
        <v>15.063013698630137</v>
      </c>
      <c r="M2067" s="1" t="str">
        <f>IF('1Employee'!E2067="CANADA","AMERIQUE","EUROPE")</f>
        <v>EUROPE</v>
      </c>
      <c r="N2067" s="22" t="str">
        <f t="shared" ca="1" si="130"/>
        <v>C_35-45 ans</v>
      </c>
      <c r="O2067" s="3" t="str">
        <f t="shared" ca="1" si="131"/>
        <v>D_5 ans et plus</v>
      </c>
      <c r="P2067" s="3" t="str">
        <f>IFERROR(VLOOKUP(J2067,Type!$A:$B,2,FALSE),"Actif")</f>
        <v>Actif</v>
      </c>
      <c r="Q2067" s="3" t="str">
        <f>VLOOKUP(A2067,Genre!$A:$B,2,0)</f>
        <v>Femme</v>
      </c>
      <c r="R2067" s="42" t="str">
        <f>VLOOKUP(C2067,Department!$A:$B,2,0)</f>
        <v>Health</v>
      </c>
    </row>
    <row r="2068" spans="1:18" x14ac:dyDescent="0.25">
      <c r="A2068" s="41">
        <v>181158229</v>
      </c>
      <c r="B2068" s="1" t="s">
        <v>354</v>
      </c>
      <c r="C2068" s="1" t="s">
        <v>213</v>
      </c>
      <c r="D2068" s="1" t="s">
        <v>5213</v>
      </c>
      <c r="E2068" s="1" t="s">
        <v>5220</v>
      </c>
      <c r="F2068" s="19">
        <v>32912</v>
      </c>
      <c r="G2068" s="19">
        <v>40395</v>
      </c>
      <c r="H2068" s="1" t="s">
        <v>5241</v>
      </c>
      <c r="I2068" s="1" t="s">
        <v>5257</v>
      </c>
      <c r="J2068" s="1"/>
      <c r="K2068" s="20">
        <f t="shared" ca="1" si="128"/>
        <v>32.87945205479452</v>
      </c>
      <c r="L2068" s="20">
        <f t="shared" ca="1" si="129"/>
        <v>12.378082191780821</v>
      </c>
      <c r="M2068" s="1" t="str">
        <f>IF('1Employee'!E2068="CANADA","AMERIQUE","EUROPE")</f>
        <v>EUROPE</v>
      </c>
      <c r="N2068" s="22" t="str">
        <f t="shared" ca="1" si="130"/>
        <v>B_25-35 ans</v>
      </c>
      <c r="O2068" s="3" t="str">
        <f t="shared" ca="1" si="131"/>
        <v>D_5 ans et plus</v>
      </c>
      <c r="P2068" s="3" t="str">
        <f>IFERROR(VLOOKUP(J2068,Type!$A:$B,2,FALSE),"Actif")</f>
        <v>Actif</v>
      </c>
      <c r="Q2068" s="3" t="str">
        <f>VLOOKUP(A2068,Genre!$A:$B,2,0)</f>
        <v>Homme</v>
      </c>
      <c r="R2068" s="42" t="str">
        <f>VLOOKUP(C2068,Department!$A:$B,2,0)</f>
        <v>Health</v>
      </c>
    </row>
    <row r="2069" spans="1:18" x14ac:dyDescent="0.25">
      <c r="A2069" s="41">
        <v>183889643</v>
      </c>
      <c r="B2069" s="1" t="s">
        <v>4013</v>
      </c>
      <c r="C2069" s="1" t="s">
        <v>213</v>
      </c>
      <c r="D2069" s="1" t="s">
        <v>5214</v>
      </c>
      <c r="E2069" s="1" t="s">
        <v>5220</v>
      </c>
      <c r="F2069" s="19">
        <v>22333</v>
      </c>
      <c r="G2069" s="19">
        <v>39619</v>
      </c>
      <c r="H2069" s="1" t="s">
        <v>5241</v>
      </c>
      <c r="I2069" s="1" t="s">
        <v>5257</v>
      </c>
      <c r="J2069" s="1"/>
      <c r="K2069" s="20">
        <f t="shared" ca="1" si="128"/>
        <v>61.863013698630134</v>
      </c>
      <c r="L2069" s="20">
        <f t="shared" ca="1" si="129"/>
        <v>14.504109589041096</v>
      </c>
      <c r="M2069" s="1" t="str">
        <f>IF('1Employee'!E2069="CANADA","AMERIQUE","EUROPE")</f>
        <v>EUROPE</v>
      </c>
      <c r="N2069" s="22" t="str">
        <f t="shared" ca="1" si="130"/>
        <v>E_55 ans et plus</v>
      </c>
      <c r="O2069" s="3" t="str">
        <f t="shared" ca="1" si="131"/>
        <v>D_5 ans et plus</v>
      </c>
      <c r="P2069" s="3" t="str">
        <f>IFERROR(VLOOKUP(J2069,Type!$A:$B,2,FALSE),"Actif")</f>
        <v>Actif</v>
      </c>
      <c r="Q2069" s="3" t="str">
        <f>VLOOKUP(A2069,Genre!$A:$B,2,0)</f>
        <v>Homme</v>
      </c>
      <c r="R2069" s="42" t="str">
        <f>VLOOKUP(C2069,Department!$A:$B,2,0)</f>
        <v>Health</v>
      </c>
    </row>
    <row r="2070" spans="1:18" x14ac:dyDescent="0.25">
      <c r="A2070" s="41">
        <v>182688253</v>
      </c>
      <c r="B2070" s="1" t="s">
        <v>3599</v>
      </c>
      <c r="C2070" s="1" t="s">
        <v>213</v>
      </c>
      <c r="D2070" s="1" t="s">
        <v>5214</v>
      </c>
      <c r="E2070" s="1" t="s">
        <v>5220</v>
      </c>
      <c r="F2070" s="19">
        <v>32980</v>
      </c>
      <c r="G2070" s="19">
        <v>40428</v>
      </c>
      <c r="H2070" s="1" t="s">
        <v>5241</v>
      </c>
      <c r="I2070" s="1" t="s">
        <v>5257</v>
      </c>
      <c r="J2070" s="1"/>
      <c r="K2070" s="20">
        <f t="shared" ca="1" si="128"/>
        <v>32.69315068493151</v>
      </c>
      <c r="L2070" s="20">
        <f t="shared" ca="1" si="129"/>
        <v>12.287671232876713</v>
      </c>
      <c r="M2070" s="1" t="str">
        <f>IF('1Employee'!E2070="CANADA","AMERIQUE","EUROPE")</f>
        <v>EUROPE</v>
      </c>
      <c r="N2070" s="22" t="str">
        <f t="shared" ca="1" si="130"/>
        <v>B_25-35 ans</v>
      </c>
      <c r="O2070" s="3" t="str">
        <f t="shared" ca="1" si="131"/>
        <v>D_5 ans et plus</v>
      </c>
      <c r="P2070" s="3" t="str">
        <f>IFERROR(VLOOKUP(J2070,Type!$A:$B,2,FALSE),"Actif")</f>
        <v>Actif</v>
      </c>
      <c r="Q2070" s="3" t="str">
        <f>VLOOKUP(A2070,Genre!$A:$B,2,0)</f>
        <v>Homme</v>
      </c>
      <c r="R2070" s="42" t="str">
        <f>VLOOKUP(C2070,Department!$A:$B,2,0)</f>
        <v>Health</v>
      </c>
    </row>
    <row r="2071" spans="1:18" x14ac:dyDescent="0.25">
      <c r="A2071" s="41">
        <v>182535243</v>
      </c>
      <c r="B2071" s="1" t="s">
        <v>3534</v>
      </c>
      <c r="C2071" s="1" t="s">
        <v>213</v>
      </c>
      <c r="D2071" s="1" t="s">
        <v>5214</v>
      </c>
      <c r="E2071" s="1" t="s">
        <v>5220</v>
      </c>
      <c r="F2071" s="19">
        <v>28766</v>
      </c>
      <c r="G2071" s="19">
        <v>37497</v>
      </c>
      <c r="H2071" s="1" t="s">
        <v>5241</v>
      </c>
      <c r="I2071" s="1" t="s">
        <v>5257</v>
      </c>
      <c r="J2071" s="1"/>
      <c r="K2071" s="20">
        <f t="shared" ca="1" si="128"/>
        <v>44.238356164383561</v>
      </c>
      <c r="L2071" s="20">
        <f t="shared" ca="1" si="129"/>
        <v>20.317808219178083</v>
      </c>
      <c r="M2071" s="1" t="str">
        <f>IF('1Employee'!E2071="CANADA","AMERIQUE","EUROPE")</f>
        <v>EUROPE</v>
      </c>
      <c r="N2071" s="22" t="str">
        <f t="shared" ca="1" si="130"/>
        <v>C_35-45 ans</v>
      </c>
      <c r="O2071" s="3" t="str">
        <f t="shared" ca="1" si="131"/>
        <v>D_5 ans et plus</v>
      </c>
      <c r="P2071" s="3" t="str">
        <f>IFERROR(VLOOKUP(J2071,Type!$A:$B,2,FALSE),"Actif")</f>
        <v>Actif</v>
      </c>
      <c r="Q2071" s="3" t="str">
        <f>VLOOKUP(A2071,Genre!$A:$B,2,0)</f>
        <v>Homme</v>
      </c>
      <c r="R2071" s="42" t="str">
        <f>VLOOKUP(C2071,Department!$A:$B,2,0)</f>
        <v>Health</v>
      </c>
    </row>
    <row r="2072" spans="1:18" x14ac:dyDescent="0.25">
      <c r="A2072" s="41">
        <v>189338645</v>
      </c>
      <c r="B2072" s="1" t="s">
        <v>2712</v>
      </c>
      <c r="C2072" s="1" t="s">
        <v>213</v>
      </c>
      <c r="D2072" s="1" t="s">
        <v>5214</v>
      </c>
      <c r="E2072" s="1" t="s">
        <v>5220</v>
      </c>
      <c r="F2072" s="19">
        <v>23641</v>
      </c>
      <c r="G2072" s="19">
        <v>37348</v>
      </c>
      <c r="H2072" s="1" t="s">
        <v>5241</v>
      </c>
      <c r="I2072" s="1" t="s">
        <v>5257</v>
      </c>
      <c r="J2072" s="1"/>
      <c r="K2072" s="20">
        <f t="shared" ca="1" si="128"/>
        <v>58.279452054794518</v>
      </c>
      <c r="L2072" s="20">
        <f t="shared" ca="1" si="129"/>
        <v>20.726027397260275</v>
      </c>
      <c r="M2072" s="1" t="str">
        <f>IF('1Employee'!E2072="CANADA","AMERIQUE","EUROPE")</f>
        <v>EUROPE</v>
      </c>
      <c r="N2072" s="22" t="str">
        <f t="shared" ca="1" si="130"/>
        <v>E_55 ans et plus</v>
      </c>
      <c r="O2072" s="3" t="str">
        <f t="shared" ca="1" si="131"/>
        <v>D_5 ans et plus</v>
      </c>
      <c r="P2072" s="3" t="str">
        <f>IFERROR(VLOOKUP(J2072,Type!$A:$B,2,FALSE),"Actif")</f>
        <v>Actif</v>
      </c>
      <c r="Q2072" s="3" t="str">
        <f>VLOOKUP(A2072,Genre!$A:$B,2,0)</f>
        <v>Homme</v>
      </c>
      <c r="R2072" s="42" t="str">
        <f>VLOOKUP(C2072,Department!$A:$B,2,0)</f>
        <v>Health</v>
      </c>
    </row>
    <row r="2073" spans="1:18" x14ac:dyDescent="0.25">
      <c r="A2073" s="41">
        <v>189528298</v>
      </c>
      <c r="B2073" s="1" t="s">
        <v>652</v>
      </c>
      <c r="C2073" s="1" t="s">
        <v>213</v>
      </c>
      <c r="D2073" s="1" t="s">
        <v>5214</v>
      </c>
      <c r="E2073" s="1" t="s">
        <v>5220</v>
      </c>
      <c r="F2073" s="19">
        <v>25713</v>
      </c>
      <c r="G2073" s="19">
        <v>41590</v>
      </c>
      <c r="H2073" s="1" t="s">
        <v>5241</v>
      </c>
      <c r="I2073" s="1" t="s">
        <v>5257</v>
      </c>
      <c r="J2073" s="1"/>
      <c r="K2073" s="20">
        <f t="shared" ca="1" si="128"/>
        <v>52.602739726027394</v>
      </c>
      <c r="L2073" s="20">
        <f t="shared" ca="1" si="129"/>
        <v>9.1041095890410961</v>
      </c>
      <c r="M2073" s="1" t="str">
        <f>IF('1Employee'!E2073="CANADA","AMERIQUE","EUROPE")</f>
        <v>EUROPE</v>
      </c>
      <c r="N2073" s="22" t="str">
        <f t="shared" ca="1" si="130"/>
        <v>D_45-55ans</v>
      </c>
      <c r="O2073" s="3" t="str">
        <f t="shared" ca="1" si="131"/>
        <v>D_5 ans et plus</v>
      </c>
      <c r="P2073" s="3" t="str">
        <f>IFERROR(VLOOKUP(J2073,Type!$A:$B,2,FALSE),"Actif")</f>
        <v>Actif</v>
      </c>
      <c r="Q2073" s="3" t="str">
        <f>VLOOKUP(A2073,Genre!$A:$B,2,0)</f>
        <v>Homme</v>
      </c>
      <c r="R2073" s="42" t="str">
        <f>VLOOKUP(C2073,Department!$A:$B,2,0)</f>
        <v>Health</v>
      </c>
    </row>
    <row r="2074" spans="1:18" x14ac:dyDescent="0.25">
      <c r="A2074" s="41">
        <v>185252638</v>
      </c>
      <c r="B2074" s="1" t="s">
        <v>4372</v>
      </c>
      <c r="C2074" s="1" t="s">
        <v>213</v>
      </c>
      <c r="D2074" s="1" t="s">
        <v>5209</v>
      </c>
      <c r="E2074" s="1" t="s">
        <v>5219</v>
      </c>
      <c r="F2074" s="19">
        <v>28859</v>
      </c>
      <c r="G2074" s="19">
        <v>39066</v>
      </c>
      <c r="H2074" s="1" t="s">
        <v>5241</v>
      </c>
      <c r="I2074" s="1" t="s">
        <v>5257</v>
      </c>
      <c r="J2074" s="1"/>
      <c r="K2074" s="20">
        <f t="shared" ca="1" si="128"/>
        <v>43.983561643835614</v>
      </c>
      <c r="L2074" s="20">
        <f t="shared" ca="1" si="129"/>
        <v>16.019178082191782</v>
      </c>
      <c r="M2074" s="1" t="str">
        <f>IF('1Employee'!E2074="CANADA","AMERIQUE","EUROPE")</f>
        <v>EUROPE</v>
      </c>
      <c r="N2074" s="22" t="str">
        <f t="shared" ca="1" si="130"/>
        <v>C_35-45 ans</v>
      </c>
      <c r="O2074" s="3" t="str">
        <f t="shared" ca="1" si="131"/>
        <v>D_5 ans et plus</v>
      </c>
      <c r="P2074" s="3" t="str">
        <f>IFERROR(VLOOKUP(J2074,Type!$A:$B,2,FALSE),"Actif")</f>
        <v>Actif</v>
      </c>
      <c r="Q2074" s="3" t="str">
        <f>VLOOKUP(A2074,Genre!$A:$B,2,0)</f>
        <v>Homme</v>
      </c>
      <c r="R2074" s="42" t="str">
        <f>VLOOKUP(C2074,Department!$A:$B,2,0)</f>
        <v>Health</v>
      </c>
    </row>
    <row r="2075" spans="1:18" x14ac:dyDescent="0.25">
      <c r="A2075" s="41">
        <v>186788885</v>
      </c>
      <c r="B2075" s="1" t="s">
        <v>4800</v>
      </c>
      <c r="C2075" s="1" t="s">
        <v>213</v>
      </c>
      <c r="D2075" s="1" t="s">
        <v>5210</v>
      </c>
      <c r="E2075" s="1" t="s">
        <v>5219</v>
      </c>
      <c r="F2075" s="19">
        <v>28411</v>
      </c>
      <c r="G2075" s="19">
        <v>37521</v>
      </c>
      <c r="H2075" s="1" t="s">
        <v>5241</v>
      </c>
      <c r="I2075" s="1" t="s">
        <v>5257</v>
      </c>
      <c r="J2075" s="1"/>
      <c r="K2075" s="20">
        <f t="shared" ca="1" si="128"/>
        <v>45.210958904109589</v>
      </c>
      <c r="L2075" s="20">
        <f t="shared" ca="1" si="129"/>
        <v>20.252054794520546</v>
      </c>
      <c r="M2075" s="1" t="str">
        <f>IF('1Employee'!E2075="CANADA","AMERIQUE","EUROPE")</f>
        <v>EUROPE</v>
      </c>
      <c r="N2075" s="22" t="str">
        <f t="shared" ca="1" si="130"/>
        <v>D_45-55ans</v>
      </c>
      <c r="O2075" s="3" t="str">
        <f t="shared" ca="1" si="131"/>
        <v>D_5 ans et plus</v>
      </c>
      <c r="P2075" s="3" t="str">
        <f>IFERROR(VLOOKUP(J2075,Type!$A:$B,2,FALSE),"Actif")</f>
        <v>Actif</v>
      </c>
      <c r="Q2075" s="3" t="str">
        <f>VLOOKUP(A2075,Genre!$A:$B,2,0)</f>
        <v>Femme</v>
      </c>
      <c r="R2075" s="42" t="str">
        <f>VLOOKUP(C2075,Department!$A:$B,2,0)</f>
        <v>Health</v>
      </c>
    </row>
    <row r="2076" spans="1:18" x14ac:dyDescent="0.25">
      <c r="A2076" s="41">
        <v>185282474</v>
      </c>
      <c r="B2076" s="1" t="s">
        <v>4383</v>
      </c>
      <c r="C2076" s="1" t="s">
        <v>213</v>
      </c>
      <c r="D2076" s="1" t="s">
        <v>5210</v>
      </c>
      <c r="E2076" s="1" t="s">
        <v>5219</v>
      </c>
      <c r="F2076" s="19">
        <v>22389</v>
      </c>
      <c r="G2076" s="19">
        <v>40516</v>
      </c>
      <c r="H2076" s="1" t="s">
        <v>5241</v>
      </c>
      <c r="I2076" s="1" t="s">
        <v>5257</v>
      </c>
      <c r="J2076" s="1"/>
      <c r="K2076" s="20">
        <f t="shared" ca="1" si="128"/>
        <v>61.709589041095889</v>
      </c>
      <c r="L2076" s="20">
        <f t="shared" ca="1" si="129"/>
        <v>12.046575342465754</v>
      </c>
      <c r="M2076" s="1" t="str">
        <f>IF('1Employee'!E2076="CANADA","AMERIQUE","EUROPE")</f>
        <v>EUROPE</v>
      </c>
      <c r="N2076" s="22" t="str">
        <f t="shared" ca="1" si="130"/>
        <v>E_55 ans et plus</v>
      </c>
      <c r="O2076" s="3" t="str">
        <f t="shared" ca="1" si="131"/>
        <v>D_5 ans et plus</v>
      </c>
      <c r="P2076" s="3" t="str">
        <f>IFERROR(VLOOKUP(J2076,Type!$A:$B,2,FALSE),"Actif")</f>
        <v>Actif</v>
      </c>
      <c r="Q2076" s="3" t="str">
        <f>VLOOKUP(A2076,Genre!$A:$B,2,0)</f>
        <v>Femme</v>
      </c>
      <c r="R2076" s="42" t="str">
        <f>VLOOKUP(C2076,Department!$A:$B,2,0)</f>
        <v>Health</v>
      </c>
    </row>
    <row r="2077" spans="1:18" x14ac:dyDescent="0.25">
      <c r="A2077" s="41">
        <v>184684372</v>
      </c>
      <c r="B2077" s="1" t="s">
        <v>4184</v>
      </c>
      <c r="C2077" s="1" t="s">
        <v>213</v>
      </c>
      <c r="D2077" s="1" t="s">
        <v>5210</v>
      </c>
      <c r="E2077" s="1" t="s">
        <v>5219</v>
      </c>
      <c r="F2077" s="19">
        <v>35370</v>
      </c>
      <c r="G2077" s="19">
        <v>42176</v>
      </c>
      <c r="H2077" s="1" t="s">
        <v>5241</v>
      </c>
      <c r="I2077" s="1" t="s">
        <v>5257</v>
      </c>
      <c r="J2077" s="1"/>
      <c r="K2077" s="20">
        <f t="shared" ca="1" si="128"/>
        <v>26.145205479452056</v>
      </c>
      <c r="L2077" s="20">
        <f t="shared" ca="1" si="129"/>
        <v>7.4986301369863018</v>
      </c>
      <c r="M2077" s="1" t="str">
        <f>IF('1Employee'!E2077="CANADA","AMERIQUE","EUROPE")</f>
        <v>EUROPE</v>
      </c>
      <c r="N2077" s="22" t="str">
        <f t="shared" ca="1" si="130"/>
        <v>B_25-35 ans</v>
      </c>
      <c r="O2077" s="3" t="str">
        <f t="shared" ca="1" si="131"/>
        <v>D_5 ans et plus</v>
      </c>
      <c r="P2077" s="3" t="str">
        <f>IFERROR(VLOOKUP(J2077,Type!$A:$B,2,FALSE),"Actif")</f>
        <v>Actif</v>
      </c>
      <c r="Q2077" s="3" t="str">
        <f>VLOOKUP(A2077,Genre!$A:$B,2,0)</f>
        <v>Femme</v>
      </c>
      <c r="R2077" s="42" t="str">
        <f>VLOOKUP(C2077,Department!$A:$B,2,0)</f>
        <v>Health</v>
      </c>
    </row>
    <row r="2078" spans="1:18" x14ac:dyDescent="0.25">
      <c r="A2078" s="41">
        <v>182653329</v>
      </c>
      <c r="B2078" s="1" t="s">
        <v>1918</v>
      </c>
      <c r="C2078" s="1" t="s">
        <v>213</v>
      </c>
      <c r="D2078" s="1" t="s">
        <v>5210</v>
      </c>
      <c r="E2078" s="1" t="s">
        <v>5219</v>
      </c>
      <c r="F2078" s="19">
        <v>21925</v>
      </c>
      <c r="G2078" s="19">
        <v>42374</v>
      </c>
      <c r="H2078" s="1" t="s">
        <v>5241</v>
      </c>
      <c r="I2078" s="1" t="s">
        <v>5257</v>
      </c>
      <c r="J2078" s="1"/>
      <c r="K2078" s="20">
        <f t="shared" ca="1" si="128"/>
        <v>62.980821917808221</v>
      </c>
      <c r="L2078" s="20">
        <f t="shared" ca="1" si="129"/>
        <v>6.956164383561644</v>
      </c>
      <c r="M2078" s="1" t="str">
        <f>IF('1Employee'!E2078="CANADA","AMERIQUE","EUROPE")</f>
        <v>EUROPE</v>
      </c>
      <c r="N2078" s="22" t="str">
        <f t="shared" ca="1" si="130"/>
        <v>E_55 ans et plus</v>
      </c>
      <c r="O2078" s="3" t="str">
        <f t="shared" ca="1" si="131"/>
        <v>D_5 ans et plus</v>
      </c>
      <c r="P2078" s="3" t="str">
        <f>IFERROR(VLOOKUP(J2078,Type!$A:$B,2,FALSE),"Actif")</f>
        <v>Actif</v>
      </c>
      <c r="Q2078" s="3" t="str">
        <f>VLOOKUP(A2078,Genre!$A:$B,2,0)</f>
        <v>Femme</v>
      </c>
      <c r="R2078" s="42" t="str">
        <f>VLOOKUP(C2078,Department!$A:$B,2,0)</f>
        <v>Health</v>
      </c>
    </row>
    <row r="2079" spans="1:18" x14ac:dyDescent="0.25">
      <c r="A2079" s="41">
        <v>183947895</v>
      </c>
      <c r="B2079" s="1" t="s">
        <v>4046</v>
      </c>
      <c r="C2079" s="1" t="s">
        <v>213</v>
      </c>
      <c r="D2079" s="1" t="s">
        <v>5211</v>
      </c>
      <c r="E2079" s="1" t="s">
        <v>5219</v>
      </c>
      <c r="F2079" s="19">
        <v>36982</v>
      </c>
      <c r="G2079" s="19">
        <v>43704</v>
      </c>
      <c r="H2079" s="1" t="s">
        <v>5241</v>
      </c>
      <c r="I2079" s="1" t="s">
        <v>5257</v>
      </c>
      <c r="J2079" s="1"/>
      <c r="K2079" s="20">
        <f t="shared" ca="1" si="128"/>
        <v>21.728767123287671</v>
      </c>
      <c r="L2079" s="20">
        <f t="shared" ca="1" si="129"/>
        <v>3.3123287671232875</v>
      </c>
      <c r="M2079" s="1" t="str">
        <f>IF('1Employee'!E2079="CANADA","AMERIQUE","EUROPE")</f>
        <v>EUROPE</v>
      </c>
      <c r="N2079" s="22" t="str">
        <f t="shared" ca="1" si="130"/>
        <v>A_18 - 25  ans</v>
      </c>
      <c r="O2079" s="3" t="str">
        <f t="shared" ca="1" si="131"/>
        <v>C_3-5 ans</v>
      </c>
      <c r="P2079" s="3" t="str">
        <f>IFERROR(VLOOKUP(J2079,Type!$A:$B,2,FALSE),"Actif")</f>
        <v>Actif</v>
      </c>
      <c r="Q2079" s="3" t="str">
        <f>VLOOKUP(A2079,Genre!$A:$B,2,0)</f>
        <v>Homme</v>
      </c>
      <c r="R2079" s="42" t="str">
        <f>VLOOKUP(C2079,Department!$A:$B,2,0)</f>
        <v>Health</v>
      </c>
    </row>
    <row r="2080" spans="1:18" x14ac:dyDescent="0.25">
      <c r="A2080" s="41">
        <v>183889618</v>
      </c>
      <c r="B2080" s="1" t="s">
        <v>4010</v>
      </c>
      <c r="C2080" s="1" t="s">
        <v>213</v>
      </c>
      <c r="D2080" s="1" t="s">
        <v>5211</v>
      </c>
      <c r="E2080" s="1" t="s">
        <v>5219</v>
      </c>
      <c r="F2080" s="19">
        <v>34307</v>
      </c>
      <c r="G2080" s="19">
        <v>38480</v>
      </c>
      <c r="H2080" s="1" t="s">
        <v>5241</v>
      </c>
      <c r="I2080" s="1" t="s">
        <v>5257</v>
      </c>
      <c r="J2080" s="1"/>
      <c r="K2080" s="20">
        <f t="shared" ca="1" si="128"/>
        <v>29.057534246575344</v>
      </c>
      <c r="L2080" s="20">
        <f t="shared" ca="1" si="129"/>
        <v>17.624657534246577</v>
      </c>
      <c r="M2080" s="1" t="str">
        <f>IF('1Employee'!E2080="CANADA","AMERIQUE","EUROPE")</f>
        <v>EUROPE</v>
      </c>
      <c r="N2080" s="22" t="str">
        <f t="shared" ca="1" si="130"/>
        <v>B_25-35 ans</v>
      </c>
      <c r="O2080" s="3" t="str">
        <f t="shared" ca="1" si="131"/>
        <v>D_5 ans et plus</v>
      </c>
      <c r="P2080" s="3" t="str">
        <f>IFERROR(VLOOKUP(J2080,Type!$A:$B,2,FALSE),"Actif")</f>
        <v>Actif</v>
      </c>
      <c r="Q2080" s="3" t="str">
        <f>VLOOKUP(A2080,Genre!$A:$B,2,0)</f>
        <v>Femme</v>
      </c>
      <c r="R2080" s="42" t="str">
        <f>VLOOKUP(C2080,Department!$A:$B,2,0)</f>
        <v>Health</v>
      </c>
    </row>
    <row r="2081" spans="1:18" x14ac:dyDescent="0.25">
      <c r="A2081" s="41">
        <v>183258896</v>
      </c>
      <c r="B2081" s="1" t="s">
        <v>3751</v>
      </c>
      <c r="C2081" s="1" t="s">
        <v>213</v>
      </c>
      <c r="D2081" s="1" t="s">
        <v>5211</v>
      </c>
      <c r="E2081" s="1" t="s">
        <v>5219</v>
      </c>
      <c r="F2081" s="19">
        <v>35072</v>
      </c>
      <c r="G2081" s="19">
        <v>41822</v>
      </c>
      <c r="H2081" s="1" t="s">
        <v>5241</v>
      </c>
      <c r="I2081" s="1" t="s">
        <v>5257</v>
      </c>
      <c r="J2081" s="1"/>
      <c r="K2081" s="20">
        <f t="shared" ca="1" si="128"/>
        <v>26.961643835616439</v>
      </c>
      <c r="L2081" s="20">
        <f t="shared" ca="1" si="129"/>
        <v>8.4684931506849317</v>
      </c>
      <c r="M2081" s="1" t="str">
        <f>IF('1Employee'!E2081="CANADA","AMERIQUE","EUROPE")</f>
        <v>EUROPE</v>
      </c>
      <c r="N2081" s="22" t="str">
        <f t="shared" ca="1" si="130"/>
        <v>B_25-35 ans</v>
      </c>
      <c r="O2081" s="3" t="str">
        <f t="shared" ca="1" si="131"/>
        <v>D_5 ans et plus</v>
      </c>
      <c r="P2081" s="3" t="str">
        <f>IFERROR(VLOOKUP(J2081,Type!$A:$B,2,FALSE),"Actif")</f>
        <v>Actif</v>
      </c>
      <c r="Q2081" s="3" t="str">
        <f>VLOOKUP(A2081,Genre!$A:$B,2,0)</f>
        <v>Homme</v>
      </c>
      <c r="R2081" s="42" t="str">
        <f>VLOOKUP(C2081,Department!$A:$B,2,0)</f>
        <v>Health</v>
      </c>
    </row>
    <row r="2082" spans="1:18" x14ac:dyDescent="0.25">
      <c r="A2082" s="41">
        <v>182775718</v>
      </c>
      <c r="B2082" s="1" t="s">
        <v>3643</v>
      </c>
      <c r="C2082" s="1" t="s">
        <v>213</v>
      </c>
      <c r="D2082" s="1" t="s">
        <v>5211</v>
      </c>
      <c r="E2082" s="1" t="s">
        <v>5219</v>
      </c>
      <c r="F2082" s="19">
        <v>34003</v>
      </c>
      <c r="G2082" s="19">
        <v>42386</v>
      </c>
      <c r="H2082" s="1" t="s">
        <v>5241</v>
      </c>
      <c r="I2082" s="1" t="s">
        <v>5257</v>
      </c>
      <c r="J2082" s="1"/>
      <c r="K2082" s="20">
        <f t="shared" ca="1" si="128"/>
        <v>29.890410958904109</v>
      </c>
      <c r="L2082" s="20">
        <f t="shared" ca="1" si="129"/>
        <v>6.9232876712328766</v>
      </c>
      <c r="M2082" s="1" t="str">
        <f>IF('1Employee'!E2082="CANADA","AMERIQUE","EUROPE")</f>
        <v>EUROPE</v>
      </c>
      <c r="N2082" s="22" t="str">
        <f t="shared" ca="1" si="130"/>
        <v>B_25-35 ans</v>
      </c>
      <c r="O2082" s="3" t="str">
        <f t="shared" ca="1" si="131"/>
        <v>D_5 ans et plus</v>
      </c>
      <c r="P2082" s="3" t="str">
        <f>IFERROR(VLOOKUP(J2082,Type!$A:$B,2,FALSE),"Actif")</f>
        <v>Actif</v>
      </c>
      <c r="Q2082" s="3" t="str">
        <f>VLOOKUP(A2082,Genre!$A:$B,2,0)</f>
        <v>Femme</v>
      </c>
      <c r="R2082" s="42" t="str">
        <f>VLOOKUP(C2082,Department!$A:$B,2,0)</f>
        <v>Health</v>
      </c>
    </row>
    <row r="2083" spans="1:18" x14ac:dyDescent="0.25">
      <c r="A2083" s="41">
        <v>181571878</v>
      </c>
      <c r="B2083" s="1" t="s">
        <v>3284</v>
      </c>
      <c r="C2083" s="1" t="s">
        <v>213</v>
      </c>
      <c r="D2083" s="1" t="s">
        <v>5211</v>
      </c>
      <c r="E2083" s="1" t="s">
        <v>5219</v>
      </c>
      <c r="F2083" s="19">
        <v>28750</v>
      </c>
      <c r="G2083" s="19">
        <v>40381</v>
      </c>
      <c r="H2083" s="1" t="s">
        <v>5241</v>
      </c>
      <c r="I2083" s="1" t="s">
        <v>5257</v>
      </c>
      <c r="J2083" s="1"/>
      <c r="K2083" s="20">
        <f t="shared" ca="1" si="128"/>
        <v>44.282191780821918</v>
      </c>
      <c r="L2083" s="20">
        <f t="shared" ca="1" si="129"/>
        <v>12.416438356164383</v>
      </c>
      <c r="M2083" s="1" t="str">
        <f>IF('1Employee'!E2083="CANADA","AMERIQUE","EUROPE")</f>
        <v>EUROPE</v>
      </c>
      <c r="N2083" s="22" t="str">
        <f t="shared" ca="1" si="130"/>
        <v>C_35-45 ans</v>
      </c>
      <c r="O2083" s="3" t="str">
        <f t="shared" ca="1" si="131"/>
        <v>D_5 ans et plus</v>
      </c>
      <c r="P2083" s="3" t="str">
        <f>IFERROR(VLOOKUP(J2083,Type!$A:$B,2,FALSE),"Actif")</f>
        <v>Actif</v>
      </c>
      <c r="Q2083" s="3" t="str">
        <f>VLOOKUP(A2083,Genre!$A:$B,2,0)</f>
        <v>Femme</v>
      </c>
      <c r="R2083" s="42" t="str">
        <f>VLOOKUP(C2083,Department!$A:$B,2,0)</f>
        <v>Health</v>
      </c>
    </row>
    <row r="2084" spans="1:18" x14ac:dyDescent="0.25">
      <c r="A2084" s="41">
        <v>118642828</v>
      </c>
      <c r="B2084" s="1" t="s">
        <v>2072</v>
      </c>
      <c r="C2084" s="1" t="s">
        <v>213</v>
      </c>
      <c r="D2084" s="1" t="s">
        <v>5211</v>
      </c>
      <c r="E2084" s="1" t="s">
        <v>5219</v>
      </c>
      <c r="F2084" s="19">
        <v>20625</v>
      </c>
      <c r="G2084" s="19">
        <v>38621</v>
      </c>
      <c r="H2084" s="1" t="s">
        <v>5241</v>
      </c>
      <c r="I2084" s="1" t="s">
        <v>5257</v>
      </c>
      <c r="J2084" s="1"/>
      <c r="K2084" s="20">
        <f t="shared" ca="1" si="128"/>
        <v>66.542465753424651</v>
      </c>
      <c r="L2084" s="20">
        <f t="shared" ca="1" si="129"/>
        <v>17.238356164383561</v>
      </c>
      <c r="M2084" s="1" t="str">
        <f>IF('1Employee'!E2084="CANADA","AMERIQUE","EUROPE")</f>
        <v>EUROPE</v>
      </c>
      <c r="N2084" s="22" t="str">
        <f t="shared" ca="1" si="130"/>
        <v>E_55 ans et plus</v>
      </c>
      <c r="O2084" s="3" t="str">
        <f t="shared" ca="1" si="131"/>
        <v>D_5 ans et plus</v>
      </c>
      <c r="P2084" s="3" t="str">
        <f>IFERROR(VLOOKUP(J2084,Type!$A:$B,2,FALSE),"Actif")</f>
        <v>Actif</v>
      </c>
      <c r="Q2084" s="3" t="str">
        <f>VLOOKUP(A2084,Genre!$A:$B,2,0)</f>
        <v>Homme</v>
      </c>
      <c r="R2084" s="42" t="str">
        <f>VLOOKUP(C2084,Department!$A:$B,2,0)</f>
        <v>Health</v>
      </c>
    </row>
    <row r="2085" spans="1:18" x14ac:dyDescent="0.25">
      <c r="A2085" s="41">
        <v>182754489</v>
      </c>
      <c r="B2085" s="1" t="s">
        <v>420</v>
      </c>
      <c r="C2085" s="1" t="s">
        <v>213</v>
      </c>
      <c r="D2085" s="1" t="s">
        <v>5211</v>
      </c>
      <c r="E2085" s="1" t="s">
        <v>5219</v>
      </c>
      <c r="F2085" s="19">
        <v>28141</v>
      </c>
      <c r="G2085" s="19">
        <v>37542</v>
      </c>
      <c r="H2085" s="1" t="s">
        <v>5241</v>
      </c>
      <c r="I2085" s="1" t="s">
        <v>5257</v>
      </c>
      <c r="J2085" s="1"/>
      <c r="K2085" s="20">
        <f t="shared" ca="1" si="128"/>
        <v>45.950684931506849</v>
      </c>
      <c r="L2085" s="20">
        <f t="shared" ca="1" si="129"/>
        <v>20.194520547945206</v>
      </c>
      <c r="M2085" s="1" t="str">
        <f>IF('1Employee'!E2085="CANADA","AMERIQUE","EUROPE")</f>
        <v>EUROPE</v>
      </c>
      <c r="N2085" s="22" t="str">
        <f t="shared" ca="1" si="130"/>
        <v>D_45-55ans</v>
      </c>
      <c r="O2085" s="3" t="str">
        <f t="shared" ca="1" si="131"/>
        <v>D_5 ans et plus</v>
      </c>
      <c r="P2085" s="3" t="str">
        <f>IFERROR(VLOOKUP(J2085,Type!$A:$B,2,FALSE),"Actif")</f>
        <v>Actif</v>
      </c>
      <c r="Q2085" s="3" t="str">
        <f>VLOOKUP(A2085,Genre!$A:$B,2,0)</f>
        <v>Homme</v>
      </c>
      <c r="R2085" s="42" t="str">
        <f>VLOOKUP(C2085,Department!$A:$B,2,0)</f>
        <v>Health</v>
      </c>
    </row>
    <row r="2086" spans="1:18" x14ac:dyDescent="0.25">
      <c r="A2086" s="41">
        <v>182718646</v>
      </c>
      <c r="B2086" s="1" t="s">
        <v>212</v>
      </c>
      <c r="C2086" s="1" t="s">
        <v>213</v>
      </c>
      <c r="D2086" s="1" t="s">
        <v>5211</v>
      </c>
      <c r="E2086" s="1" t="s">
        <v>5219</v>
      </c>
      <c r="F2086" s="19">
        <v>23005</v>
      </c>
      <c r="G2086" s="19">
        <v>44130</v>
      </c>
      <c r="H2086" s="1" t="s">
        <v>5241</v>
      </c>
      <c r="I2086" s="1" t="s">
        <v>5257</v>
      </c>
      <c r="J2086" s="1"/>
      <c r="K2086" s="20">
        <f t="shared" ca="1" si="128"/>
        <v>60.021917808219179</v>
      </c>
      <c r="L2086" s="20">
        <f t="shared" ca="1" si="129"/>
        <v>2.1452054794520548</v>
      </c>
      <c r="M2086" s="1" t="str">
        <f>IF('1Employee'!E2086="CANADA","AMERIQUE","EUROPE")</f>
        <v>EUROPE</v>
      </c>
      <c r="N2086" s="22" t="str">
        <f t="shared" ca="1" si="130"/>
        <v>E_55 ans et plus</v>
      </c>
      <c r="O2086" s="3" t="str">
        <f t="shared" ca="1" si="131"/>
        <v>B_1 -3ans</v>
      </c>
      <c r="P2086" s="3" t="str">
        <f>IFERROR(VLOOKUP(J2086,Type!$A:$B,2,FALSE),"Actif")</f>
        <v>Actif</v>
      </c>
      <c r="Q2086" s="3" t="str">
        <f>VLOOKUP(A2086,Genre!$A:$B,2,0)</f>
        <v>Homme</v>
      </c>
      <c r="R2086" s="42" t="str">
        <f>VLOOKUP(C2086,Department!$A:$B,2,0)</f>
        <v>Health</v>
      </c>
    </row>
    <row r="2087" spans="1:18" x14ac:dyDescent="0.25">
      <c r="A2087" s="41">
        <v>488251</v>
      </c>
      <c r="B2087" s="1" t="s">
        <v>2524</v>
      </c>
      <c r="C2087" s="1" t="s">
        <v>213</v>
      </c>
      <c r="D2087" s="1" t="s">
        <v>5213</v>
      </c>
      <c r="E2087" s="1" t="s">
        <v>5220</v>
      </c>
      <c r="F2087" s="19">
        <v>25794</v>
      </c>
      <c r="G2087" s="19">
        <v>38846</v>
      </c>
      <c r="H2087" s="1" t="s">
        <v>5241</v>
      </c>
      <c r="I2087" s="1" t="s">
        <v>5257</v>
      </c>
      <c r="J2087" s="1"/>
      <c r="K2087" s="20">
        <f t="shared" ca="1" si="128"/>
        <v>52.38082191780822</v>
      </c>
      <c r="L2087" s="20">
        <f t="shared" ca="1" si="129"/>
        <v>16.621917808219177</v>
      </c>
      <c r="M2087" s="1" t="str">
        <f>IF('1Employee'!E2087="CANADA","AMERIQUE","EUROPE")</f>
        <v>EUROPE</v>
      </c>
      <c r="N2087" s="22" t="str">
        <f t="shared" ca="1" si="130"/>
        <v>D_45-55ans</v>
      </c>
      <c r="O2087" s="3" t="str">
        <f t="shared" ca="1" si="131"/>
        <v>D_5 ans et plus</v>
      </c>
      <c r="P2087" s="3" t="str">
        <f>IFERROR(VLOOKUP(J2087,Type!$A:$B,2,FALSE),"Actif")</f>
        <v>Actif</v>
      </c>
      <c r="Q2087" s="3" t="str">
        <f>VLOOKUP(A2087,Genre!$A:$B,2,0)</f>
        <v>Femme</v>
      </c>
      <c r="R2087" s="42" t="str">
        <f>VLOOKUP(C2087,Department!$A:$B,2,0)</f>
        <v>Health</v>
      </c>
    </row>
    <row r="2088" spans="1:18" x14ac:dyDescent="0.25">
      <c r="A2088" s="41">
        <v>118448769</v>
      </c>
      <c r="B2088" s="1" t="s">
        <v>510</v>
      </c>
      <c r="C2088" s="1" t="s">
        <v>213</v>
      </c>
      <c r="D2088" s="1" t="s">
        <v>5208</v>
      </c>
      <c r="E2088" s="1" t="s">
        <v>5218</v>
      </c>
      <c r="F2088" s="19">
        <v>22163</v>
      </c>
      <c r="G2088" s="19">
        <v>40235</v>
      </c>
      <c r="H2088" s="1" t="s">
        <v>5242</v>
      </c>
      <c r="I2088" s="1" t="s">
        <v>5256</v>
      </c>
      <c r="J2088" s="1" t="s">
        <v>5259</v>
      </c>
      <c r="K2088" s="20">
        <f t="shared" ca="1" si="128"/>
        <v>62.328767123287669</v>
      </c>
      <c r="L2088" s="20">
        <f t="shared" ca="1" si="129"/>
        <v>12.816438356164383</v>
      </c>
      <c r="M2088" s="1" t="str">
        <f>IF('1Employee'!E2088="CANADA","AMERIQUE","EUROPE")</f>
        <v>AMERIQUE</v>
      </c>
      <c r="N2088" s="22" t="str">
        <f t="shared" ca="1" si="130"/>
        <v>E_55 ans et plus</v>
      </c>
      <c r="O2088" s="3" t="str">
        <f t="shared" ca="1" si="131"/>
        <v>D_5 ans et plus</v>
      </c>
      <c r="P2088" s="3" t="str">
        <f>IFERROR(VLOOKUP(J2088,Type!$A:$B,2,FALSE),"Actif")</f>
        <v>Initiative employeur</v>
      </c>
      <c r="Q2088" s="3" t="str">
        <f>VLOOKUP(A2088,Genre!$A:$B,2,0)</f>
        <v>Femme</v>
      </c>
      <c r="R2088" s="42" t="str">
        <f>VLOOKUP(C2088,Department!$A:$B,2,0)</f>
        <v>Health</v>
      </c>
    </row>
    <row r="2089" spans="1:18" x14ac:dyDescent="0.25">
      <c r="A2089" s="41">
        <v>182847578</v>
      </c>
      <c r="B2089" s="1" t="s">
        <v>3423</v>
      </c>
      <c r="C2089" s="1" t="s">
        <v>213</v>
      </c>
      <c r="D2089" s="1" t="s">
        <v>5207</v>
      </c>
      <c r="E2089" s="1" t="s">
        <v>5218</v>
      </c>
      <c r="F2089" s="19">
        <v>32206</v>
      </c>
      <c r="G2089" s="19">
        <v>44250</v>
      </c>
      <c r="H2089" s="1" t="s">
        <v>5241</v>
      </c>
      <c r="I2089" s="1" t="s">
        <v>5257</v>
      </c>
      <c r="J2089" s="1"/>
      <c r="K2089" s="20">
        <f t="shared" ca="1" si="128"/>
        <v>34.813698630136983</v>
      </c>
      <c r="L2089" s="20">
        <f t="shared" ca="1" si="129"/>
        <v>1.8164383561643835</v>
      </c>
      <c r="M2089" s="1" t="str">
        <f>IF('1Employee'!E2089="CANADA","AMERIQUE","EUROPE")</f>
        <v>AMERIQUE</v>
      </c>
      <c r="N2089" s="22" t="str">
        <f t="shared" ca="1" si="130"/>
        <v>B_25-35 ans</v>
      </c>
      <c r="O2089" s="3" t="str">
        <f t="shared" ca="1" si="131"/>
        <v>B_1 -3ans</v>
      </c>
      <c r="P2089" s="3" t="str">
        <f>IFERROR(VLOOKUP(J2089,Type!$A:$B,2,FALSE),"Actif")</f>
        <v>Actif</v>
      </c>
      <c r="Q2089" s="3" t="str">
        <f>VLOOKUP(A2089,Genre!$A:$B,2,0)</f>
        <v>Homme</v>
      </c>
      <c r="R2089" s="42" t="str">
        <f>VLOOKUP(C2089,Department!$A:$B,2,0)</f>
        <v>Health</v>
      </c>
    </row>
    <row r="2090" spans="1:18" x14ac:dyDescent="0.25">
      <c r="A2090" s="41">
        <v>187758555</v>
      </c>
      <c r="B2090" s="1" t="s">
        <v>1154</v>
      </c>
      <c r="C2090" s="1" t="s">
        <v>213</v>
      </c>
      <c r="D2090" s="1" t="s">
        <v>5207</v>
      </c>
      <c r="E2090" s="1" t="s">
        <v>5218</v>
      </c>
      <c r="F2090" s="19">
        <v>23629</v>
      </c>
      <c r="G2090" s="19">
        <v>37587</v>
      </c>
      <c r="H2090" s="1" t="s">
        <v>5241</v>
      </c>
      <c r="I2090" s="1" t="s">
        <v>5257</v>
      </c>
      <c r="J2090" s="1"/>
      <c r="K2090" s="20">
        <f t="shared" ca="1" si="128"/>
        <v>58.31232876712329</v>
      </c>
      <c r="L2090" s="20">
        <f t="shared" ca="1" si="129"/>
        <v>20.07123287671233</v>
      </c>
      <c r="M2090" s="1" t="str">
        <f>IF('1Employee'!E2090="CANADA","AMERIQUE","EUROPE")</f>
        <v>AMERIQUE</v>
      </c>
      <c r="N2090" s="22" t="str">
        <f t="shared" ca="1" si="130"/>
        <v>E_55 ans et plus</v>
      </c>
      <c r="O2090" s="3" t="str">
        <f t="shared" ca="1" si="131"/>
        <v>D_5 ans et plus</v>
      </c>
      <c r="P2090" s="3" t="str">
        <f>IFERROR(VLOOKUP(J2090,Type!$A:$B,2,FALSE),"Actif")</f>
        <v>Actif</v>
      </c>
      <c r="Q2090" s="3" t="str">
        <f>VLOOKUP(A2090,Genre!$A:$B,2,0)</f>
        <v>Femme</v>
      </c>
      <c r="R2090" s="42" t="str">
        <f>VLOOKUP(C2090,Department!$A:$B,2,0)</f>
        <v>Health</v>
      </c>
    </row>
    <row r="2091" spans="1:18" x14ac:dyDescent="0.25">
      <c r="A2091" s="41">
        <v>188772822</v>
      </c>
      <c r="B2091" s="1" t="s">
        <v>491</v>
      </c>
      <c r="C2091" s="1" t="s">
        <v>213</v>
      </c>
      <c r="D2091" s="1" t="s">
        <v>5207</v>
      </c>
      <c r="E2091" s="1" t="s">
        <v>5218</v>
      </c>
      <c r="F2091" s="19">
        <v>25537</v>
      </c>
      <c r="G2091" s="19">
        <v>42353</v>
      </c>
      <c r="H2091" s="1" t="s">
        <v>5241</v>
      </c>
      <c r="I2091" s="1" t="s">
        <v>5257</v>
      </c>
      <c r="J2091" s="1"/>
      <c r="K2091" s="20">
        <f t="shared" ca="1" si="128"/>
        <v>53.084931506849315</v>
      </c>
      <c r="L2091" s="20">
        <f t="shared" ca="1" si="129"/>
        <v>7.0136986301369859</v>
      </c>
      <c r="M2091" s="1" t="str">
        <f>IF('1Employee'!E2091="CANADA","AMERIQUE","EUROPE")</f>
        <v>AMERIQUE</v>
      </c>
      <c r="N2091" s="22" t="str">
        <f t="shared" ca="1" si="130"/>
        <v>D_45-55ans</v>
      </c>
      <c r="O2091" s="3" t="str">
        <f t="shared" ca="1" si="131"/>
        <v>D_5 ans et plus</v>
      </c>
      <c r="P2091" s="3" t="str">
        <f>IFERROR(VLOOKUP(J2091,Type!$A:$B,2,FALSE),"Actif")</f>
        <v>Actif</v>
      </c>
      <c r="Q2091" s="3" t="str">
        <f>VLOOKUP(A2091,Genre!$A:$B,2,0)</f>
        <v>Femme</v>
      </c>
      <c r="R2091" s="42" t="str">
        <f>VLOOKUP(C2091,Department!$A:$B,2,0)</f>
        <v>Health</v>
      </c>
    </row>
    <row r="2092" spans="1:18" x14ac:dyDescent="0.25">
      <c r="A2092" s="41">
        <v>183248418</v>
      </c>
      <c r="B2092" s="1" t="s">
        <v>3738</v>
      </c>
      <c r="C2092" s="1" t="s">
        <v>213</v>
      </c>
      <c r="D2092" s="1" t="s">
        <v>5205</v>
      </c>
      <c r="E2092" s="1" t="s">
        <v>5218</v>
      </c>
      <c r="F2092" s="19">
        <v>36536</v>
      </c>
      <c r="G2092" s="19">
        <v>39381</v>
      </c>
      <c r="H2092" s="1" t="s">
        <v>5241</v>
      </c>
      <c r="I2092" s="1" t="s">
        <v>5257</v>
      </c>
      <c r="J2092" s="1"/>
      <c r="K2092" s="20">
        <f t="shared" ca="1" si="128"/>
        <v>22.950684931506849</v>
      </c>
      <c r="L2092" s="20">
        <f t="shared" ca="1" si="129"/>
        <v>15.156164383561643</v>
      </c>
      <c r="M2092" s="1" t="str">
        <f>IF('1Employee'!E2092="CANADA","AMERIQUE","EUROPE")</f>
        <v>AMERIQUE</v>
      </c>
      <c r="N2092" s="22" t="str">
        <f t="shared" ca="1" si="130"/>
        <v>A_18 - 25  ans</v>
      </c>
      <c r="O2092" s="3" t="str">
        <f t="shared" ca="1" si="131"/>
        <v>D_5 ans et plus</v>
      </c>
      <c r="P2092" s="3" t="str">
        <f>IFERROR(VLOOKUP(J2092,Type!$A:$B,2,FALSE),"Actif")</f>
        <v>Actif</v>
      </c>
      <c r="Q2092" s="3" t="str">
        <f>VLOOKUP(A2092,Genre!$A:$B,2,0)</f>
        <v>Femme</v>
      </c>
      <c r="R2092" s="42" t="str">
        <f>VLOOKUP(C2092,Department!$A:$B,2,0)</f>
        <v>Health</v>
      </c>
    </row>
    <row r="2093" spans="1:18" x14ac:dyDescent="0.25">
      <c r="A2093" s="41">
        <v>118994958</v>
      </c>
      <c r="B2093" s="1" t="s">
        <v>2189</v>
      </c>
      <c r="C2093" s="1" t="s">
        <v>352</v>
      </c>
      <c r="D2093" s="1" t="s">
        <v>5210</v>
      </c>
      <c r="E2093" s="1" t="s">
        <v>5219</v>
      </c>
      <c r="F2093" s="19">
        <v>23023</v>
      </c>
      <c r="G2093" s="19">
        <v>38167</v>
      </c>
      <c r="H2093" s="1" t="s">
        <v>5241</v>
      </c>
      <c r="I2093" s="1" t="s">
        <v>5257</v>
      </c>
      <c r="J2093" s="1"/>
      <c r="K2093" s="20">
        <f t="shared" ca="1" si="128"/>
        <v>59.972602739726028</v>
      </c>
      <c r="L2093" s="20">
        <f t="shared" ca="1" si="129"/>
        <v>18.482191780821918</v>
      </c>
      <c r="M2093" s="1" t="str">
        <f>IF('1Employee'!E2093="CANADA","AMERIQUE","EUROPE")</f>
        <v>EUROPE</v>
      </c>
      <c r="N2093" s="22" t="str">
        <f t="shared" ca="1" si="130"/>
        <v>E_55 ans et plus</v>
      </c>
      <c r="O2093" s="3" t="str">
        <f t="shared" ca="1" si="131"/>
        <v>D_5 ans et plus</v>
      </c>
      <c r="P2093" s="3" t="str">
        <f>IFERROR(VLOOKUP(J2093,Type!$A:$B,2,FALSE),"Actif")</f>
        <v>Actif</v>
      </c>
      <c r="Q2093" s="3" t="str">
        <f>VLOOKUP(A2093,Genre!$A:$B,2,0)</f>
        <v>Homme</v>
      </c>
      <c r="R2093" s="42" t="str">
        <f>VLOOKUP(C2093,Department!$A:$B,2,0)</f>
        <v>Health</v>
      </c>
    </row>
    <row r="2094" spans="1:18" x14ac:dyDescent="0.25">
      <c r="A2094" s="41">
        <v>182868817</v>
      </c>
      <c r="B2094" s="1" t="s">
        <v>904</v>
      </c>
      <c r="C2094" s="1" t="s">
        <v>352</v>
      </c>
      <c r="D2094" s="1" t="s">
        <v>5207</v>
      </c>
      <c r="E2094" s="1" t="s">
        <v>5218</v>
      </c>
      <c r="F2094" s="19">
        <v>36149</v>
      </c>
      <c r="G2094" s="19">
        <v>40826</v>
      </c>
      <c r="H2094" s="1" t="s">
        <v>5241</v>
      </c>
      <c r="I2094" s="1" t="s">
        <v>5257</v>
      </c>
      <c r="J2094" s="1"/>
      <c r="K2094" s="20">
        <f t="shared" ca="1" si="128"/>
        <v>24.010958904109589</v>
      </c>
      <c r="L2094" s="20">
        <f t="shared" ca="1" si="129"/>
        <v>11.197260273972603</v>
      </c>
      <c r="M2094" s="1" t="str">
        <f>IF('1Employee'!E2094="CANADA","AMERIQUE","EUROPE")</f>
        <v>AMERIQUE</v>
      </c>
      <c r="N2094" s="22" t="str">
        <f t="shared" ca="1" si="130"/>
        <v>A_18 - 25  ans</v>
      </c>
      <c r="O2094" s="3" t="str">
        <f t="shared" ca="1" si="131"/>
        <v>D_5 ans et plus</v>
      </c>
      <c r="P2094" s="3" t="str">
        <f>IFERROR(VLOOKUP(J2094,Type!$A:$B,2,FALSE),"Actif")</f>
        <v>Actif</v>
      </c>
      <c r="Q2094" s="3" t="str">
        <f>VLOOKUP(A2094,Genre!$A:$B,2,0)</f>
        <v>Femme</v>
      </c>
      <c r="R2094" s="42" t="str">
        <f>VLOOKUP(C2094,Department!$A:$B,2,0)</f>
        <v>Health</v>
      </c>
    </row>
    <row r="2095" spans="1:18" x14ac:dyDescent="0.25">
      <c r="A2095" s="41">
        <v>181147883</v>
      </c>
      <c r="B2095" s="1" t="s">
        <v>351</v>
      </c>
      <c r="C2095" s="1" t="s">
        <v>352</v>
      </c>
      <c r="D2095" s="1" t="s">
        <v>5207</v>
      </c>
      <c r="E2095" s="1" t="s">
        <v>5218</v>
      </c>
      <c r="F2095" s="19">
        <v>36810</v>
      </c>
      <c r="G2095" s="19">
        <v>44833</v>
      </c>
      <c r="H2095" s="1" t="s">
        <v>5241</v>
      </c>
      <c r="I2095" s="1" t="s">
        <v>5257</v>
      </c>
      <c r="J2095" s="1"/>
      <c r="K2095" s="20">
        <f t="shared" ca="1" si="128"/>
        <v>22.2</v>
      </c>
      <c r="L2095" s="20">
        <f t="shared" ca="1" si="129"/>
        <v>0.21917808219178081</v>
      </c>
      <c r="M2095" s="1" t="str">
        <f>IF('1Employee'!E2095="CANADA","AMERIQUE","EUROPE")</f>
        <v>AMERIQUE</v>
      </c>
      <c r="N2095" s="22" t="str">
        <f t="shared" ca="1" si="130"/>
        <v>A_18 - 25  ans</v>
      </c>
      <c r="O2095" s="3" t="str">
        <f t="shared" ca="1" si="131"/>
        <v>A_0-1an</v>
      </c>
      <c r="P2095" s="3" t="str">
        <f>IFERROR(VLOOKUP(J2095,Type!$A:$B,2,FALSE),"Actif")</f>
        <v>Actif</v>
      </c>
      <c r="Q2095" s="3" t="str">
        <f>VLOOKUP(A2095,Genre!$A:$B,2,0)</f>
        <v>Homme</v>
      </c>
      <c r="R2095" s="42" t="str">
        <f>VLOOKUP(C2095,Department!$A:$B,2,0)</f>
        <v>Health</v>
      </c>
    </row>
    <row r="2096" spans="1:18" x14ac:dyDescent="0.25">
      <c r="A2096" s="41">
        <v>183863885</v>
      </c>
      <c r="B2096" s="1" t="s">
        <v>3998</v>
      </c>
      <c r="C2096" s="1" t="s">
        <v>352</v>
      </c>
      <c r="D2096" s="1" t="s">
        <v>5205</v>
      </c>
      <c r="E2096" s="1" t="s">
        <v>5218</v>
      </c>
      <c r="F2096" s="19">
        <v>30890</v>
      </c>
      <c r="G2096" s="19">
        <v>43707</v>
      </c>
      <c r="H2096" s="1" t="s">
        <v>5241</v>
      </c>
      <c r="I2096" s="1" t="s">
        <v>5257</v>
      </c>
      <c r="J2096" s="1"/>
      <c r="K2096" s="20">
        <f t="shared" ca="1" si="128"/>
        <v>38.419178082191777</v>
      </c>
      <c r="L2096" s="20">
        <f t="shared" ca="1" si="129"/>
        <v>3.3041095890410959</v>
      </c>
      <c r="M2096" s="1" t="str">
        <f>IF('1Employee'!E2096="CANADA","AMERIQUE","EUROPE")</f>
        <v>AMERIQUE</v>
      </c>
      <c r="N2096" s="22" t="str">
        <f t="shared" ca="1" si="130"/>
        <v>C_35-45 ans</v>
      </c>
      <c r="O2096" s="3" t="str">
        <f t="shared" ca="1" si="131"/>
        <v>C_3-5 ans</v>
      </c>
      <c r="P2096" s="3" t="str">
        <f>IFERROR(VLOOKUP(J2096,Type!$A:$B,2,FALSE),"Actif")</f>
        <v>Actif</v>
      </c>
      <c r="Q2096" s="3" t="str">
        <f>VLOOKUP(A2096,Genre!$A:$B,2,0)</f>
        <v>Femme</v>
      </c>
      <c r="R2096" s="42" t="str">
        <f>VLOOKUP(C2096,Department!$A:$B,2,0)</f>
        <v>Health</v>
      </c>
    </row>
    <row r="2097" spans="1:18" x14ac:dyDescent="0.25">
      <c r="A2097" s="41">
        <v>187518664</v>
      </c>
      <c r="B2097" s="1" t="s">
        <v>4991</v>
      </c>
      <c r="C2097" s="1" t="s">
        <v>352</v>
      </c>
      <c r="D2097" s="1" t="s">
        <v>5206</v>
      </c>
      <c r="E2097" s="1" t="s">
        <v>5218</v>
      </c>
      <c r="F2097" s="19">
        <v>24045</v>
      </c>
      <c r="G2097" s="19">
        <v>43115</v>
      </c>
      <c r="H2097" s="1" t="s">
        <v>5241</v>
      </c>
      <c r="I2097" s="1" t="s">
        <v>5257</v>
      </c>
      <c r="J2097" s="1"/>
      <c r="K2097" s="20">
        <f t="shared" ca="1" si="128"/>
        <v>57.172602739726024</v>
      </c>
      <c r="L2097" s="20">
        <f t="shared" ca="1" si="129"/>
        <v>4.9260273972602739</v>
      </c>
      <c r="M2097" s="1" t="str">
        <f>IF('1Employee'!E2097="CANADA","AMERIQUE","EUROPE")</f>
        <v>AMERIQUE</v>
      </c>
      <c r="N2097" s="22" t="str">
        <f t="shared" ca="1" si="130"/>
        <v>E_55 ans et plus</v>
      </c>
      <c r="O2097" s="3" t="str">
        <f t="shared" ca="1" si="131"/>
        <v>C_3-5 ans</v>
      </c>
      <c r="P2097" s="3" t="str">
        <f>IFERROR(VLOOKUP(J2097,Type!$A:$B,2,FALSE),"Actif")</f>
        <v>Actif</v>
      </c>
      <c r="Q2097" s="3" t="str">
        <f>VLOOKUP(A2097,Genre!$A:$B,2,0)</f>
        <v>Homme</v>
      </c>
      <c r="R2097" s="42" t="str">
        <f>VLOOKUP(C2097,Department!$A:$B,2,0)</f>
        <v>Health</v>
      </c>
    </row>
    <row r="2098" spans="1:18" x14ac:dyDescent="0.25">
      <c r="A2098" s="41">
        <v>185923898</v>
      </c>
      <c r="B2098" s="1" t="s">
        <v>4573</v>
      </c>
      <c r="C2098" s="1" t="s">
        <v>352</v>
      </c>
      <c r="D2098" s="1" t="s">
        <v>5206</v>
      </c>
      <c r="E2098" s="1" t="s">
        <v>5218</v>
      </c>
      <c r="F2098" s="19">
        <v>36941</v>
      </c>
      <c r="G2098" s="19">
        <v>40036</v>
      </c>
      <c r="H2098" s="1" t="s">
        <v>5241</v>
      </c>
      <c r="I2098" s="1" t="s">
        <v>5257</v>
      </c>
      <c r="J2098" s="1"/>
      <c r="K2098" s="20">
        <f t="shared" ca="1" si="128"/>
        <v>21.841095890410958</v>
      </c>
      <c r="L2098" s="20">
        <f t="shared" ca="1" si="129"/>
        <v>13.361643835616439</v>
      </c>
      <c r="M2098" s="1" t="str">
        <f>IF('1Employee'!E2098="CANADA","AMERIQUE","EUROPE")</f>
        <v>AMERIQUE</v>
      </c>
      <c r="N2098" s="22" t="str">
        <f t="shared" ca="1" si="130"/>
        <v>A_18 - 25  ans</v>
      </c>
      <c r="O2098" s="3" t="str">
        <f t="shared" ca="1" si="131"/>
        <v>D_5 ans et plus</v>
      </c>
      <c r="P2098" s="3" t="str">
        <f>IFERROR(VLOOKUP(J2098,Type!$A:$B,2,FALSE),"Actif")</f>
        <v>Actif</v>
      </c>
      <c r="Q2098" s="3" t="str">
        <f>VLOOKUP(A2098,Genre!$A:$B,2,0)</f>
        <v>Femme</v>
      </c>
      <c r="R2098" s="42" t="str">
        <f>VLOOKUP(C2098,Department!$A:$B,2,0)</f>
        <v>Health</v>
      </c>
    </row>
    <row r="2099" spans="1:18" x14ac:dyDescent="0.25">
      <c r="A2099" s="41">
        <v>188958281</v>
      </c>
      <c r="B2099" s="1" t="s">
        <v>3035</v>
      </c>
      <c r="C2099" s="1" t="s">
        <v>352</v>
      </c>
      <c r="D2099" s="1" t="s">
        <v>5208</v>
      </c>
      <c r="E2099" s="1" t="s">
        <v>5218</v>
      </c>
      <c r="F2099" s="19">
        <v>28573</v>
      </c>
      <c r="G2099" s="19">
        <v>42198</v>
      </c>
      <c r="H2099" s="1" t="s">
        <v>5241</v>
      </c>
      <c r="I2099" s="1" t="s">
        <v>5257</v>
      </c>
      <c r="J2099" s="1"/>
      <c r="K2099" s="20">
        <f t="shared" ca="1" si="128"/>
        <v>44.767123287671232</v>
      </c>
      <c r="L2099" s="20">
        <f t="shared" ca="1" si="129"/>
        <v>7.4383561643835616</v>
      </c>
      <c r="M2099" s="1" t="str">
        <f>IF('1Employee'!E2099="CANADA","AMERIQUE","EUROPE")</f>
        <v>AMERIQUE</v>
      </c>
      <c r="N2099" s="22" t="str">
        <f t="shared" ca="1" si="130"/>
        <v>C_35-45 ans</v>
      </c>
      <c r="O2099" s="3" t="str">
        <f t="shared" ca="1" si="131"/>
        <v>D_5 ans et plus</v>
      </c>
      <c r="P2099" s="3" t="str">
        <f>IFERROR(VLOOKUP(J2099,Type!$A:$B,2,FALSE),"Actif")</f>
        <v>Actif</v>
      </c>
      <c r="Q2099" s="3" t="str">
        <f>VLOOKUP(A2099,Genre!$A:$B,2,0)</f>
        <v>Homme</v>
      </c>
      <c r="R2099" s="42" t="str">
        <f>VLOOKUP(C2099,Department!$A:$B,2,0)</f>
        <v>Health</v>
      </c>
    </row>
    <row r="2100" spans="1:18" x14ac:dyDescent="0.25">
      <c r="A2100" s="41">
        <v>188575468</v>
      </c>
      <c r="B2100" s="1" t="s">
        <v>2873</v>
      </c>
      <c r="C2100" s="1" t="s">
        <v>352</v>
      </c>
      <c r="D2100" s="1" t="s">
        <v>5208</v>
      </c>
      <c r="E2100" s="1" t="s">
        <v>5218</v>
      </c>
      <c r="F2100" s="19">
        <v>28934</v>
      </c>
      <c r="G2100" s="19">
        <v>40576</v>
      </c>
      <c r="H2100" s="1" t="s">
        <v>5241</v>
      </c>
      <c r="I2100" s="1" t="s">
        <v>5257</v>
      </c>
      <c r="J2100" s="1"/>
      <c r="K2100" s="20">
        <f t="shared" ca="1" si="128"/>
        <v>43.778082191780825</v>
      </c>
      <c r="L2100" s="20">
        <f t="shared" ca="1" si="129"/>
        <v>11.882191780821918</v>
      </c>
      <c r="M2100" s="1" t="str">
        <f>IF('1Employee'!E2100="CANADA","AMERIQUE","EUROPE")</f>
        <v>AMERIQUE</v>
      </c>
      <c r="N2100" s="22" t="str">
        <f t="shared" ca="1" si="130"/>
        <v>C_35-45 ans</v>
      </c>
      <c r="O2100" s="3" t="str">
        <f t="shared" ca="1" si="131"/>
        <v>D_5 ans et plus</v>
      </c>
      <c r="P2100" s="3" t="str">
        <f>IFERROR(VLOOKUP(J2100,Type!$A:$B,2,FALSE),"Actif")</f>
        <v>Actif</v>
      </c>
      <c r="Q2100" s="3" t="str">
        <f>VLOOKUP(A2100,Genre!$A:$B,2,0)</f>
        <v>Homme</v>
      </c>
      <c r="R2100" s="42" t="str">
        <f>VLOOKUP(C2100,Department!$A:$B,2,0)</f>
        <v>Health</v>
      </c>
    </row>
    <row r="2101" spans="1:18" x14ac:dyDescent="0.25">
      <c r="A2101" s="41">
        <v>399822</v>
      </c>
      <c r="B2101" s="1" t="s">
        <v>2564</v>
      </c>
      <c r="C2101" s="1" t="s">
        <v>352</v>
      </c>
      <c r="D2101" s="1" t="s">
        <v>5208</v>
      </c>
      <c r="E2101" s="1" t="s">
        <v>5218</v>
      </c>
      <c r="F2101" s="19">
        <v>26643</v>
      </c>
      <c r="G2101" s="19">
        <v>37513</v>
      </c>
      <c r="H2101" s="1" t="s">
        <v>5241</v>
      </c>
      <c r="I2101" s="1" t="s">
        <v>5257</v>
      </c>
      <c r="J2101" s="1"/>
      <c r="K2101" s="20">
        <f t="shared" ca="1" si="128"/>
        <v>50.054794520547944</v>
      </c>
      <c r="L2101" s="20">
        <f t="shared" ca="1" si="129"/>
        <v>20.273972602739725</v>
      </c>
      <c r="M2101" s="1" t="str">
        <f>IF('1Employee'!E2101="CANADA","AMERIQUE","EUROPE")</f>
        <v>AMERIQUE</v>
      </c>
      <c r="N2101" s="22" t="str">
        <f t="shared" ca="1" si="130"/>
        <v>D_45-55ans</v>
      </c>
      <c r="O2101" s="3" t="str">
        <f t="shared" ca="1" si="131"/>
        <v>D_5 ans et plus</v>
      </c>
      <c r="P2101" s="3" t="str">
        <f>IFERROR(VLOOKUP(J2101,Type!$A:$B,2,FALSE),"Actif")</f>
        <v>Actif</v>
      </c>
      <c r="Q2101" s="3" t="str">
        <f>VLOOKUP(A2101,Genre!$A:$B,2,0)</f>
        <v>Homme</v>
      </c>
      <c r="R2101" s="42" t="str">
        <f>VLOOKUP(C2101,Department!$A:$B,2,0)</f>
        <v>Health</v>
      </c>
    </row>
    <row r="2102" spans="1:18" x14ac:dyDescent="0.25">
      <c r="A2102" s="41">
        <v>185417388</v>
      </c>
      <c r="B2102" s="1" t="s">
        <v>4445</v>
      </c>
      <c r="C2102" s="1" t="s">
        <v>352</v>
      </c>
      <c r="D2102" s="1" t="s">
        <v>5215</v>
      </c>
      <c r="E2102" s="1" t="s">
        <v>5220</v>
      </c>
      <c r="F2102" s="19">
        <v>28776</v>
      </c>
      <c r="G2102" s="19">
        <v>38723</v>
      </c>
      <c r="H2102" s="1" t="s">
        <v>5241</v>
      </c>
      <c r="I2102" s="1" t="s">
        <v>5257</v>
      </c>
      <c r="J2102" s="1"/>
      <c r="K2102" s="20">
        <f t="shared" ca="1" si="128"/>
        <v>44.210958904109589</v>
      </c>
      <c r="L2102" s="20">
        <f t="shared" ca="1" si="129"/>
        <v>16.958904109589042</v>
      </c>
      <c r="M2102" s="1" t="str">
        <f>IF('1Employee'!E2102="CANADA","AMERIQUE","EUROPE")</f>
        <v>EUROPE</v>
      </c>
      <c r="N2102" s="22" t="str">
        <f t="shared" ca="1" si="130"/>
        <v>C_35-45 ans</v>
      </c>
      <c r="O2102" s="3" t="str">
        <f t="shared" ca="1" si="131"/>
        <v>D_5 ans et plus</v>
      </c>
      <c r="P2102" s="3" t="str">
        <f>IFERROR(VLOOKUP(J2102,Type!$A:$B,2,FALSE),"Actif")</f>
        <v>Actif</v>
      </c>
      <c r="Q2102" s="3" t="str">
        <f>VLOOKUP(A2102,Genre!$A:$B,2,0)</f>
        <v>Homme</v>
      </c>
      <c r="R2102" s="42" t="str">
        <f>VLOOKUP(C2102,Department!$A:$B,2,0)</f>
        <v>Health</v>
      </c>
    </row>
    <row r="2103" spans="1:18" x14ac:dyDescent="0.25">
      <c r="A2103" s="41">
        <v>181479712</v>
      </c>
      <c r="B2103" s="1" t="s">
        <v>3244</v>
      </c>
      <c r="C2103" s="1" t="s">
        <v>352</v>
      </c>
      <c r="D2103" s="1" t="s">
        <v>5215</v>
      </c>
      <c r="E2103" s="1" t="s">
        <v>5220</v>
      </c>
      <c r="F2103" s="19">
        <v>36938</v>
      </c>
      <c r="G2103" s="19">
        <v>41856</v>
      </c>
      <c r="H2103" s="1" t="s">
        <v>5241</v>
      </c>
      <c r="I2103" s="1" t="s">
        <v>5257</v>
      </c>
      <c r="J2103" s="1"/>
      <c r="K2103" s="20">
        <f t="shared" ca="1" si="128"/>
        <v>21.849315068493151</v>
      </c>
      <c r="L2103" s="20">
        <f t="shared" ca="1" si="129"/>
        <v>8.375342465753425</v>
      </c>
      <c r="M2103" s="1" t="str">
        <f>IF('1Employee'!E2103="CANADA","AMERIQUE","EUROPE")</f>
        <v>EUROPE</v>
      </c>
      <c r="N2103" s="22" t="str">
        <f t="shared" ca="1" si="130"/>
        <v>A_18 - 25  ans</v>
      </c>
      <c r="O2103" s="3" t="str">
        <f t="shared" ca="1" si="131"/>
        <v>D_5 ans et plus</v>
      </c>
      <c r="P2103" s="3" t="str">
        <f>IFERROR(VLOOKUP(J2103,Type!$A:$B,2,FALSE),"Actif")</f>
        <v>Actif</v>
      </c>
      <c r="Q2103" s="3" t="str">
        <f>VLOOKUP(A2103,Genre!$A:$B,2,0)</f>
        <v>Femme</v>
      </c>
      <c r="R2103" s="42" t="str">
        <f>VLOOKUP(C2103,Department!$A:$B,2,0)</f>
        <v>Health</v>
      </c>
    </row>
    <row r="2104" spans="1:18" x14ac:dyDescent="0.25">
      <c r="A2104" s="41">
        <v>112911864</v>
      </c>
      <c r="B2104" s="1" t="s">
        <v>1362</v>
      </c>
      <c r="C2104" s="1" t="s">
        <v>352</v>
      </c>
      <c r="D2104" s="1" t="s">
        <v>5215</v>
      </c>
      <c r="E2104" s="1" t="s">
        <v>5220</v>
      </c>
      <c r="F2104" s="19">
        <v>28415</v>
      </c>
      <c r="G2104" s="19">
        <v>41029</v>
      </c>
      <c r="H2104" s="1" t="s">
        <v>5241</v>
      </c>
      <c r="I2104" s="1" t="s">
        <v>5257</v>
      </c>
      <c r="J2104" s="1"/>
      <c r="K2104" s="20">
        <f t="shared" ca="1" si="128"/>
        <v>45.2</v>
      </c>
      <c r="L2104" s="20">
        <f t="shared" ca="1" si="129"/>
        <v>10.641095890410959</v>
      </c>
      <c r="M2104" s="1" t="str">
        <f>IF('1Employee'!E2104="CANADA","AMERIQUE","EUROPE")</f>
        <v>EUROPE</v>
      </c>
      <c r="N2104" s="22" t="str">
        <f t="shared" ca="1" si="130"/>
        <v>D_45-55ans</v>
      </c>
      <c r="O2104" s="3" t="str">
        <f t="shared" ca="1" si="131"/>
        <v>D_5 ans et plus</v>
      </c>
      <c r="P2104" s="3" t="str">
        <f>IFERROR(VLOOKUP(J2104,Type!$A:$B,2,FALSE),"Actif")</f>
        <v>Actif</v>
      </c>
      <c r="Q2104" s="3" t="str">
        <f>VLOOKUP(A2104,Genre!$A:$B,2,0)</f>
        <v>Homme</v>
      </c>
      <c r="R2104" s="42" t="str">
        <f>VLOOKUP(C2104,Department!$A:$B,2,0)</f>
        <v>Health</v>
      </c>
    </row>
    <row r="2105" spans="1:18" x14ac:dyDescent="0.25">
      <c r="A2105" s="41">
        <v>187781</v>
      </c>
      <c r="B2105" s="1" t="s">
        <v>5054</v>
      </c>
      <c r="C2105" s="1" t="s">
        <v>352</v>
      </c>
      <c r="D2105" s="1" t="s">
        <v>5213</v>
      </c>
      <c r="E2105" s="1" t="s">
        <v>5220</v>
      </c>
      <c r="F2105" s="19">
        <v>34787</v>
      </c>
      <c r="G2105" s="19">
        <v>40442</v>
      </c>
      <c r="H2105" s="1" t="s">
        <v>5241</v>
      </c>
      <c r="I2105" s="1" t="s">
        <v>5257</v>
      </c>
      <c r="J2105" s="1"/>
      <c r="K2105" s="20">
        <f t="shared" ca="1" si="128"/>
        <v>27.742465753424657</v>
      </c>
      <c r="L2105" s="20">
        <f t="shared" ca="1" si="129"/>
        <v>12.24931506849315</v>
      </c>
      <c r="M2105" s="1" t="str">
        <f>IF('1Employee'!E2105="CANADA","AMERIQUE","EUROPE")</f>
        <v>EUROPE</v>
      </c>
      <c r="N2105" s="22" t="str">
        <f t="shared" ca="1" si="130"/>
        <v>B_25-35 ans</v>
      </c>
      <c r="O2105" s="3" t="str">
        <f t="shared" ca="1" si="131"/>
        <v>D_5 ans et plus</v>
      </c>
      <c r="P2105" s="3" t="str">
        <f>IFERROR(VLOOKUP(J2105,Type!$A:$B,2,FALSE),"Actif")</f>
        <v>Actif</v>
      </c>
      <c r="Q2105" s="3" t="str">
        <f>VLOOKUP(A2105,Genre!$A:$B,2,0)</f>
        <v>Femme</v>
      </c>
      <c r="R2105" s="42" t="str">
        <f>VLOOKUP(C2105,Department!$A:$B,2,0)</f>
        <v>Health</v>
      </c>
    </row>
    <row r="2106" spans="1:18" x14ac:dyDescent="0.25">
      <c r="A2106" s="41">
        <v>181289333</v>
      </c>
      <c r="B2106" s="1" t="s">
        <v>3144</v>
      </c>
      <c r="C2106" s="1" t="s">
        <v>352</v>
      </c>
      <c r="D2106" s="1" t="s">
        <v>5213</v>
      </c>
      <c r="E2106" s="1" t="s">
        <v>5220</v>
      </c>
      <c r="F2106" s="19">
        <v>21640</v>
      </c>
      <c r="G2106" s="19">
        <v>42516</v>
      </c>
      <c r="H2106" s="1" t="s">
        <v>5241</v>
      </c>
      <c r="I2106" s="1" t="s">
        <v>5257</v>
      </c>
      <c r="J2106" s="1"/>
      <c r="K2106" s="20">
        <f t="shared" ca="1" si="128"/>
        <v>63.761643835616439</v>
      </c>
      <c r="L2106" s="20">
        <f t="shared" ca="1" si="129"/>
        <v>6.5671232876712331</v>
      </c>
      <c r="M2106" s="1" t="str">
        <f>IF('1Employee'!E2106="CANADA","AMERIQUE","EUROPE")</f>
        <v>EUROPE</v>
      </c>
      <c r="N2106" s="22" t="str">
        <f t="shared" ca="1" si="130"/>
        <v>E_55 ans et plus</v>
      </c>
      <c r="O2106" s="3" t="str">
        <f t="shared" ca="1" si="131"/>
        <v>D_5 ans et plus</v>
      </c>
      <c r="P2106" s="3" t="str">
        <f>IFERROR(VLOOKUP(J2106,Type!$A:$B,2,FALSE),"Actif")</f>
        <v>Actif</v>
      </c>
      <c r="Q2106" s="3" t="str">
        <f>VLOOKUP(A2106,Genre!$A:$B,2,0)</f>
        <v>Homme</v>
      </c>
      <c r="R2106" s="42" t="str">
        <f>VLOOKUP(C2106,Department!$A:$B,2,0)</f>
        <v>Health</v>
      </c>
    </row>
    <row r="2107" spans="1:18" x14ac:dyDescent="0.25">
      <c r="A2107" s="41">
        <v>188825119</v>
      </c>
      <c r="B2107" s="1" t="s">
        <v>2984</v>
      </c>
      <c r="C2107" s="1" t="s">
        <v>352</v>
      </c>
      <c r="D2107" s="1" t="s">
        <v>5213</v>
      </c>
      <c r="E2107" s="1" t="s">
        <v>5220</v>
      </c>
      <c r="F2107" s="19">
        <v>28017</v>
      </c>
      <c r="G2107" s="19">
        <v>40263</v>
      </c>
      <c r="H2107" s="1" t="s">
        <v>5241</v>
      </c>
      <c r="I2107" s="1" t="s">
        <v>5257</v>
      </c>
      <c r="J2107" s="1"/>
      <c r="K2107" s="20">
        <f t="shared" ca="1" si="128"/>
        <v>46.290410958904111</v>
      </c>
      <c r="L2107" s="20">
        <f t="shared" ca="1" si="129"/>
        <v>12.739726027397261</v>
      </c>
      <c r="M2107" s="1" t="str">
        <f>IF('1Employee'!E2107="CANADA","AMERIQUE","EUROPE")</f>
        <v>EUROPE</v>
      </c>
      <c r="N2107" s="22" t="str">
        <f t="shared" ca="1" si="130"/>
        <v>D_45-55ans</v>
      </c>
      <c r="O2107" s="3" t="str">
        <f t="shared" ca="1" si="131"/>
        <v>D_5 ans et plus</v>
      </c>
      <c r="P2107" s="3" t="str">
        <f>IFERROR(VLOOKUP(J2107,Type!$A:$B,2,FALSE),"Actif")</f>
        <v>Actif</v>
      </c>
      <c r="Q2107" s="3" t="str">
        <f>VLOOKUP(A2107,Genre!$A:$B,2,0)</f>
        <v>Femme</v>
      </c>
      <c r="R2107" s="42" t="str">
        <f>VLOOKUP(C2107,Department!$A:$B,2,0)</f>
        <v>Health</v>
      </c>
    </row>
    <row r="2108" spans="1:18" x14ac:dyDescent="0.25">
      <c r="A2108" s="41">
        <v>188299884</v>
      </c>
      <c r="B2108" s="1" t="s">
        <v>1473</v>
      </c>
      <c r="C2108" s="1" t="s">
        <v>352</v>
      </c>
      <c r="D2108" s="1" t="s">
        <v>5213</v>
      </c>
      <c r="E2108" s="1" t="s">
        <v>5220</v>
      </c>
      <c r="F2108" s="19">
        <v>36126</v>
      </c>
      <c r="G2108" s="19">
        <v>42264</v>
      </c>
      <c r="H2108" s="1" t="s">
        <v>5241</v>
      </c>
      <c r="I2108" s="1" t="s">
        <v>5257</v>
      </c>
      <c r="J2108" s="1"/>
      <c r="K2108" s="20">
        <f t="shared" ca="1" si="128"/>
        <v>24.073972602739726</v>
      </c>
      <c r="L2108" s="20">
        <f t="shared" ca="1" si="129"/>
        <v>7.2575342465753421</v>
      </c>
      <c r="M2108" s="1" t="str">
        <f>IF('1Employee'!E2108="CANADA","AMERIQUE","EUROPE")</f>
        <v>EUROPE</v>
      </c>
      <c r="N2108" s="22" t="str">
        <f t="shared" ca="1" si="130"/>
        <v>A_18 - 25  ans</v>
      </c>
      <c r="O2108" s="3" t="str">
        <f t="shared" ca="1" si="131"/>
        <v>D_5 ans et plus</v>
      </c>
      <c r="P2108" s="3" t="str">
        <f>IFERROR(VLOOKUP(J2108,Type!$A:$B,2,FALSE),"Actif")</f>
        <v>Actif</v>
      </c>
      <c r="Q2108" s="3" t="str">
        <f>VLOOKUP(A2108,Genre!$A:$B,2,0)</f>
        <v>Homme</v>
      </c>
      <c r="R2108" s="42" t="str">
        <f>VLOOKUP(C2108,Department!$A:$B,2,0)</f>
        <v>Health</v>
      </c>
    </row>
    <row r="2109" spans="1:18" x14ac:dyDescent="0.25">
      <c r="A2109" s="41">
        <v>186221188</v>
      </c>
      <c r="B2109" s="1" t="s">
        <v>4605</v>
      </c>
      <c r="C2109" s="1" t="s">
        <v>352</v>
      </c>
      <c r="D2109" s="1" t="s">
        <v>5214</v>
      </c>
      <c r="E2109" s="1" t="s">
        <v>5220</v>
      </c>
      <c r="F2109" s="19">
        <v>28107</v>
      </c>
      <c r="G2109" s="19">
        <v>42791</v>
      </c>
      <c r="H2109" s="1" t="s">
        <v>5241</v>
      </c>
      <c r="I2109" s="1" t="s">
        <v>5257</v>
      </c>
      <c r="J2109" s="1"/>
      <c r="K2109" s="20">
        <f t="shared" ca="1" si="128"/>
        <v>46.043835616438358</v>
      </c>
      <c r="L2109" s="20">
        <f t="shared" ca="1" si="129"/>
        <v>5.8136986301369866</v>
      </c>
      <c r="M2109" s="1" t="str">
        <f>IF('1Employee'!E2109="CANADA","AMERIQUE","EUROPE")</f>
        <v>EUROPE</v>
      </c>
      <c r="N2109" s="22" t="str">
        <f t="shared" ca="1" si="130"/>
        <v>D_45-55ans</v>
      </c>
      <c r="O2109" s="3" t="str">
        <f t="shared" ca="1" si="131"/>
        <v>D_5 ans et plus</v>
      </c>
      <c r="P2109" s="3" t="str">
        <f>IFERROR(VLOOKUP(J2109,Type!$A:$B,2,FALSE),"Actif")</f>
        <v>Actif</v>
      </c>
      <c r="Q2109" s="3" t="str">
        <f>VLOOKUP(A2109,Genre!$A:$B,2,0)</f>
        <v>Femme</v>
      </c>
      <c r="R2109" s="42" t="str">
        <f>VLOOKUP(C2109,Department!$A:$B,2,0)</f>
        <v>Health</v>
      </c>
    </row>
    <row r="2110" spans="1:18" x14ac:dyDescent="0.25">
      <c r="A2110" s="41">
        <v>184479524</v>
      </c>
      <c r="B2110" s="1" t="s">
        <v>4134</v>
      </c>
      <c r="C2110" s="1" t="s">
        <v>352</v>
      </c>
      <c r="D2110" s="1" t="s">
        <v>5214</v>
      </c>
      <c r="E2110" s="1" t="s">
        <v>5220</v>
      </c>
      <c r="F2110" s="19">
        <v>25062</v>
      </c>
      <c r="G2110" s="19">
        <v>39896</v>
      </c>
      <c r="H2110" s="1" t="s">
        <v>5241</v>
      </c>
      <c r="I2110" s="1" t="s">
        <v>5257</v>
      </c>
      <c r="J2110" s="1"/>
      <c r="K2110" s="20">
        <f t="shared" ca="1" si="128"/>
        <v>54.386301369863013</v>
      </c>
      <c r="L2110" s="20">
        <f t="shared" ca="1" si="129"/>
        <v>13.745205479452055</v>
      </c>
      <c r="M2110" s="1" t="str">
        <f>IF('1Employee'!E2110="CANADA","AMERIQUE","EUROPE")</f>
        <v>EUROPE</v>
      </c>
      <c r="N2110" s="22" t="str">
        <f t="shared" ca="1" si="130"/>
        <v>D_45-55ans</v>
      </c>
      <c r="O2110" s="3" t="str">
        <f t="shared" ca="1" si="131"/>
        <v>D_5 ans et plus</v>
      </c>
      <c r="P2110" s="3" t="str">
        <f>IFERROR(VLOOKUP(J2110,Type!$A:$B,2,FALSE),"Actif")</f>
        <v>Actif</v>
      </c>
      <c r="Q2110" s="3" t="str">
        <f>VLOOKUP(A2110,Genre!$A:$B,2,0)</f>
        <v>Homme</v>
      </c>
      <c r="R2110" s="42" t="str">
        <f>VLOOKUP(C2110,Department!$A:$B,2,0)</f>
        <v>Health</v>
      </c>
    </row>
    <row r="2111" spans="1:18" x14ac:dyDescent="0.25">
      <c r="A2111" s="41">
        <v>188732416</v>
      </c>
      <c r="B2111" s="1" t="s">
        <v>2933</v>
      </c>
      <c r="C2111" s="1" t="s">
        <v>352</v>
      </c>
      <c r="D2111" s="1" t="s">
        <v>5214</v>
      </c>
      <c r="E2111" s="1" t="s">
        <v>5220</v>
      </c>
      <c r="F2111" s="19">
        <v>22168</v>
      </c>
      <c r="G2111" s="19">
        <v>40930</v>
      </c>
      <c r="H2111" s="1" t="s">
        <v>5241</v>
      </c>
      <c r="I2111" s="1" t="s">
        <v>5257</v>
      </c>
      <c r="J2111" s="1"/>
      <c r="K2111" s="20">
        <f t="shared" ca="1" si="128"/>
        <v>62.315068493150683</v>
      </c>
      <c r="L2111" s="20">
        <f t="shared" ca="1" si="129"/>
        <v>10.912328767123288</v>
      </c>
      <c r="M2111" s="1" t="str">
        <f>IF('1Employee'!E2111="CANADA","AMERIQUE","EUROPE")</f>
        <v>EUROPE</v>
      </c>
      <c r="N2111" s="22" t="str">
        <f t="shared" ca="1" si="130"/>
        <v>E_55 ans et plus</v>
      </c>
      <c r="O2111" s="3" t="str">
        <f t="shared" ca="1" si="131"/>
        <v>D_5 ans et plus</v>
      </c>
      <c r="P2111" s="3" t="str">
        <f>IFERROR(VLOOKUP(J2111,Type!$A:$B,2,FALSE),"Actif")</f>
        <v>Actif</v>
      </c>
      <c r="Q2111" s="3" t="str">
        <f>VLOOKUP(A2111,Genre!$A:$B,2,0)</f>
        <v>Femme</v>
      </c>
      <c r="R2111" s="42" t="str">
        <f>VLOOKUP(C2111,Department!$A:$B,2,0)</f>
        <v>Health</v>
      </c>
    </row>
    <row r="2112" spans="1:18" x14ac:dyDescent="0.25">
      <c r="A2112" s="41">
        <v>112984998</v>
      </c>
      <c r="B2112" s="1" t="s">
        <v>1409</v>
      </c>
      <c r="C2112" s="1" t="s">
        <v>352</v>
      </c>
      <c r="D2112" s="1" t="s">
        <v>5214</v>
      </c>
      <c r="E2112" s="1" t="s">
        <v>5220</v>
      </c>
      <c r="F2112" s="19">
        <v>31182</v>
      </c>
      <c r="G2112" s="19">
        <v>39823</v>
      </c>
      <c r="H2112" s="1" t="s">
        <v>5241</v>
      </c>
      <c r="I2112" s="1" t="s">
        <v>5257</v>
      </c>
      <c r="J2112" s="1"/>
      <c r="K2112" s="20">
        <f t="shared" ca="1" si="128"/>
        <v>37.61917808219178</v>
      </c>
      <c r="L2112" s="20">
        <f t="shared" ca="1" si="129"/>
        <v>13.945205479452055</v>
      </c>
      <c r="M2112" s="1" t="str">
        <f>IF('1Employee'!E2112="CANADA","AMERIQUE","EUROPE")</f>
        <v>EUROPE</v>
      </c>
      <c r="N2112" s="22" t="str">
        <f t="shared" ca="1" si="130"/>
        <v>C_35-45 ans</v>
      </c>
      <c r="O2112" s="3" t="str">
        <f t="shared" ca="1" si="131"/>
        <v>D_5 ans et plus</v>
      </c>
      <c r="P2112" s="3" t="str">
        <f>IFERROR(VLOOKUP(J2112,Type!$A:$B,2,FALSE),"Actif")</f>
        <v>Actif</v>
      </c>
      <c r="Q2112" s="3" t="str">
        <f>VLOOKUP(A2112,Genre!$A:$B,2,0)</f>
        <v>Homme</v>
      </c>
      <c r="R2112" s="42" t="str">
        <f>VLOOKUP(C2112,Department!$A:$B,2,0)</f>
        <v>Health</v>
      </c>
    </row>
    <row r="2113" spans="1:18" x14ac:dyDescent="0.25">
      <c r="A2113" s="41">
        <v>166863</v>
      </c>
      <c r="B2113" s="1" t="s">
        <v>578</v>
      </c>
      <c r="C2113" s="1" t="s">
        <v>352</v>
      </c>
      <c r="D2113" s="1" t="s">
        <v>5214</v>
      </c>
      <c r="E2113" s="1" t="s">
        <v>5220</v>
      </c>
      <c r="F2113" s="19">
        <v>22201</v>
      </c>
      <c r="G2113" s="19">
        <v>42681</v>
      </c>
      <c r="H2113" s="1" t="s">
        <v>5241</v>
      </c>
      <c r="I2113" s="1" t="s">
        <v>5257</v>
      </c>
      <c r="J2113" s="1"/>
      <c r="K2113" s="20">
        <f t="shared" ca="1" si="128"/>
        <v>62.224657534246575</v>
      </c>
      <c r="L2113" s="20">
        <f t="shared" ca="1" si="129"/>
        <v>6.1150684931506847</v>
      </c>
      <c r="M2113" s="1" t="str">
        <f>IF('1Employee'!E2113="CANADA","AMERIQUE","EUROPE")</f>
        <v>EUROPE</v>
      </c>
      <c r="N2113" s="22" t="str">
        <f t="shared" ca="1" si="130"/>
        <v>E_55 ans et plus</v>
      </c>
      <c r="O2113" s="3" t="str">
        <f t="shared" ca="1" si="131"/>
        <v>D_5 ans et plus</v>
      </c>
      <c r="P2113" s="3" t="str">
        <f>IFERROR(VLOOKUP(J2113,Type!$A:$B,2,FALSE),"Actif")</f>
        <v>Actif</v>
      </c>
      <c r="Q2113" s="3" t="str">
        <f>VLOOKUP(A2113,Genre!$A:$B,2,0)</f>
        <v>Homme</v>
      </c>
      <c r="R2113" s="42" t="str">
        <f>VLOOKUP(C2113,Department!$A:$B,2,0)</f>
        <v>Health</v>
      </c>
    </row>
    <row r="2114" spans="1:18" x14ac:dyDescent="0.25">
      <c r="A2114" s="41">
        <v>182621828</v>
      </c>
      <c r="B2114" s="1" t="s">
        <v>3564</v>
      </c>
      <c r="C2114" s="1" t="s">
        <v>352</v>
      </c>
      <c r="D2114" s="1" t="s">
        <v>5216</v>
      </c>
      <c r="E2114" s="1" t="s">
        <v>5220</v>
      </c>
      <c r="F2114" s="19">
        <v>24272</v>
      </c>
      <c r="G2114" s="19">
        <v>44492</v>
      </c>
      <c r="H2114" s="1" t="s">
        <v>5242</v>
      </c>
      <c r="I2114" s="1" t="s">
        <v>5257</v>
      </c>
      <c r="J2114" s="1" t="s">
        <v>5248</v>
      </c>
      <c r="K2114" s="20">
        <f t="shared" ca="1" si="128"/>
        <v>56.550684931506851</v>
      </c>
      <c r="L2114" s="20">
        <f t="shared" ca="1" si="129"/>
        <v>1.1534246575342466</v>
      </c>
      <c r="M2114" s="1" t="str">
        <f>IF('1Employee'!E2114="CANADA","AMERIQUE","EUROPE")</f>
        <v>EUROPE</v>
      </c>
      <c r="N2114" s="22" t="str">
        <f t="shared" ca="1" si="130"/>
        <v>E_55 ans et plus</v>
      </c>
      <c r="O2114" s="3" t="str">
        <f t="shared" ca="1" si="131"/>
        <v>B_1 -3ans</v>
      </c>
      <c r="P2114" s="3" t="str">
        <f>IFERROR(VLOOKUP(J2114,Type!$A:$B,2,FALSE),"Actif")</f>
        <v>Initiative employeur</v>
      </c>
      <c r="Q2114" s="3" t="str">
        <f>VLOOKUP(A2114,Genre!$A:$B,2,0)</f>
        <v>Femme</v>
      </c>
      <c r="R2114" s="42" t="str">
        <f>VLOOKUP(C2114,Department!$A:$B,2,0)</f>
        <v>Health</v>
      </c>
    </row>
    <row r="2115" spans="1:18" x14ac:dyDescent="0.25">
      <c r="A2115" s="41">
        <v>112431538</v>
      </c>
      <c r="B2115" s="1" t="s">
        <v>2417</v>
      </c>
      <c r="C2115" s="1" t="s">
        <v>352</v>
      </c>
      <c r="D2115" s="1" t="s">
        <v>5216</v>
      </c>
      <c r="E2115" s="1" t="s">
        <v>5220</v>
      </c>
      <c r="F2115" s="19">
        <v>36838</v>
      </c>
      <c r="G2115" s="19">
        <v>44001</v>
      </c>
      <c r="H2115" s="1" t="s">
        <v>5241</v>
      </c>
      <c r="I2115" s="1" t="s">
        <v>5257</v>
      </c>
      <c r="J2115" s="1"/>
      <c r="K2115" s="20">
        <f t="shared" ref="K2115:K2178" ca="1" si="132">DATEDIF(F2115,TODAY(),"d")/365</f>
        <v>22.123287671232877</v>
      </c>
      <c r="L2115" s="20">
        <f t="shared" ref="L2115:L2178" ca="1" si="133">DATEDIF(G2115,TODAY(),"d")/365</f>
        <v>2.4986301369863013</v>
      </c>
      <c r="M2115" s="1" t="str">
        <f>IF('1Employee'!E2115="CANADA","AMERIQUE","EUROPE")</f>
        <v>EUROPE</v>
      </c>
      <c r="N2115" s="22" t="str">
        <f t="shared" ref="N2115:N2178" ca="1" si="134">IF(K2115&lt;25,"A_18 - 25  ans",IF(K2115&lt;35,"B_25-35 ans",IF(K2115&lt;45,"C_35-45 ans",IF(K2115&lt;55,"D_45-55ans","E_55 ans et plus"))))</f>
        <v>A_18 - 25  ans</v>
      </c>
      <c r="O2115" s="3" t="str">
        <f t="shared" ref="O2115:O2178" ca="1" si="135">IF(L2115&lt;1,"A_0-1an",IF(L2115&lt;3,"B_1 -3ans",IF(L2115&lt;5,"C_3-5 ans","D_5 ans et plus")))</f>
        <v>B_1 -3ans</v>
      </c>
      <c r="P2115" s="3" t="str">
        <f>IFERROR(VLOOKUP(J2115,Type!$A:$B,2,FALSE),"Actif")</f>
        <v>Actif</v>
      </c>
      <c r="Q2115" s="3" t="str">
        <f>VLOOKUP(A2115,Genre!$A:$B,2,0)</f>
        <v>Femme</v>
      </c>
      <c r="R2115" s="42" t="str">
        <f>VLOOKUP(C2115,Department!$A:$B,2,0)</f>
        <v>Health</v>
      </c>
    </row>
    <row r="2116" spans="1:18" x14ac:dyDescent="0.25">
      <c r="A2116" s="41">
        <v>188898786</v>
      </c>
      <c r="B2116" s="1" t="s">
        <v>5188</v>
      </c>
      <c r="C2116" s="1" t="s">
        <v>352</v>
      </c>
      <c r="D2116" s="1" t="s">
        <v>5209</v>
      </c>
      <c r="E2116" s="1" t="s">
        <v>5219</v>
      </c>
      <c r="F2116" s="19">
        <v>23363</v>
      </c>
      <c r="G2116" s="19">
        <v>41232</v>
      </c>
      <c r="H2116" s="1" t="s">
        <v>5241</v>
      </c>
      <c r="I2116" s="1" t="s">
        <v>5257</v>
      </c>
      <c r="J2116" s="1"/>
      <c r="K2116" s="20">
        <f t="shared" ca="1" si="132"/>
        <v>59.041095890410958</v>
      </c>
      <c r="L2116" s="20">
        <f t="shared" ca="1" si="133"/>
        <v>10.084931506849315</v>
      </c>
      <c r="M2116" s="1" t="str">
        <f>IF('1Employee'!E2116="CANADA","AMERIQUE","EUROPE")</f>
        <v>EUROPE</v>
      </c>
      <c r="N2116" s="22" t="str">
        <f t="shared" ca="1" si="134"/>
        <v>E_55 ans et plus</v>
      </c>
      <c r="O2116" s="3" t="str">
        <f t="shared" ca="1" si="135"/>
        <v>D_5 ans et plus</v>
      </c>
      <c r="P2116" s="3" t="str">
        <f>IFERROR(VLOOKUP(J2116,Type!$A:$B,2,FALSE),"Actif")</f>
        <v>Actif</v>
      </c>
      <c r="Q2116" s="3" t="str">
        <f>VLOOKUP(A2116,Genre!$A:$B,2,0)</f>
        <v>Femme</v>
      </c>
      <c r="R2116" s="42" t="str">
        <f>VLOOKUP(C2116,Department!$A:$B,2,0)</f>
        <v>Health</v>
      </c>
    </row>
    <row r="2117" spans="1:18" x14ac:dyDescent="0.25">
      <c r="A2117" s="41">
        <v>187468268</v>
      </c>
      <c r="B2117" s="1" t="s">
        <v>4982</v>
      </c>
      <c r="C2117" s="1" t="s">
        <v>352</v>
      </c>
      <c r="D2117" s="1" t="s">
        <v>5210</v>
      </c>
      <c r="E2117" s="1" t="s">
        <v>5219</v>
      </c>
      <c r="F2117" s="19">
        <v>35809</v>
      </c>
      <c r="G2117" s="19">
        <v>41734</v>
      </c>
      <c r="H2117" s="1" t="s">
        <v>5241</v>
      </c>
      <c r="I2117" s="1" t="s">
        <v>5257</v>
      </c>
      <c r="J2117" s="1"/>
      <c r="K2117" s="20">
        <f t="shared" ca="1" si="132"/>
        <v>24.942465753424656</v>
      </c>
      <c r="L2117" s="20">
        <f t="shared" ca="1" si="133"/>
        <v>8.7095890410958905</v>
      </c>
      <c r="M2117" s="1" t="str">
        <f>IF('1Employee'!E2117="CANADA","AMERIQUE","EUROPE")</f>
        <v>EUROPE</v>
      </c>
      <c r="N2117" s="22" t="str">
        <f t="shared" ca="1" si="134"/>
        <v>A_18 - 25  ans</v>
      </c>
      <c r="O2117" s="3" t="str">
        <f t="shared" ca="1" si="135"/>
        <v>D_5 ans et plus</v>
      </c>
      <c r="P2117" s="3" t="str">
        <f>IFERROR(VLOOKUP(J2117,Type!$A:$B,2,FALSE),"Actif")</f>
        <v>Actif</v>
      </c>
      <c r="Q2117" s="3" t="str">
        <f>VLOOKUP(A2117,Genre!$A:$B,2,0)</f>
        <v>Homme</v>
      </c>
      <c r="R2117" s="42" t="str">
        <f>VLOOKUP(C2117,Department!$A:$B,2,0)</f>
        <v>Health</v>
      </c>
    </row>
    <row r="2118" spans="1:18" x14ac:dyDescent="0.25">
      <c r="A2118" s="41">
        <v>185438848</v>
      </c>
      <c r="B2118" s="1" t="s">
        <v>4452</v>
      </c>
      <c r="C2118" s="1" t="s">
        <v>352</v>
      </c>
      <c r="D2118" s="1" t="s">
        <v>5210</v>
      </c>
      <c r="E2118" s="1" t="s">
        <v>5219</v>
      </c>
      <c r="F2118" s="19">
        <v>28746</v>
      </c>
      <c r="G2118" s="19">
        <v>44066</v>
      </c>
      <c r="H2118" s="1" t="s">
        <v>5241</v>
      </c>
      <c r="I2118" s="1" t="s">
        <v>5257</v>
      </c>
      <c r="J2118" s="1"/>
      <c r="K2118" s="20">
        <f t="shared" ca="1" si="132"/>
        <v>44.293150684931504</v>
      </c>
      <c r="L2118" s="20">
        <f t="shared" ca="1" si="133"/>
        <v>2.3205479452054796</v>
      </c>
      <c r="M2118" s="1" t="str">
        <f>IF('1Employee'!E2118="CANADA","AMERIQUE","EUROPE")</f>
        <v>EUROPE</v>
      </c>
      <c r="N2118" s="22" t="str">
        <f t="shared" ca="1" si="134"/>
        <v>C_35-45 ans</v>
      </c>
      <c r="O2118" s="3" t="str">
        <f t="shared" ca="1" si="135"/>
        <v>B_1 -3ans</v>
      </c>
      <c r="P2118" s="3" t="str">
        <f>IFERROR(VLOOKUP(J2118,Type!$A:$B,2,FALSE),"Actif")</f>
        <v>Actif</v>
      </c>
      <c r="Q2118" s="3" t="str">
        <f>VLOOKUP(A2118,Genre!$A:$B,2,0)</f>
        <v>Homme</v>
      </c>
      <c r="R2118" s="42" t="str">
        <f>VLOOKUP(C2118,Department!$A:$B,2,0)</f>
        <v>Health</v>
      </c>
    </row>
    <row r="2119" spans="1:18" x14ac:dyDescent="0.25">
      <c r="A2119" s="41">
        <v>182753748</v>
      </c>
      <c r="B2119" s="1" t="s">
        <v>3627</v>
      </c>
      <c r="C2119" s="1" t="s">
        <v>352</v>
      </c>
      <c r="D2119" s="1" t="s">
        <v>5210</v>
      </c>
      <c r="E2119" s="1" t="s">
        <v>5219</v>
      </c>
      <c r="F2119" s="19">
        <v>25873</v>
      </c>
      <c r="G2119" s="19">
        <v>39487</v>
      </c>
      <c r="H2119" s="1" t="s">
        <v>5241</v>
      </c>
      <c r="I2119" s="1" t="s">
        <v>5257</v>
      </c>
      <c r="J2119" s="1"/>
      <c r="K2119" s="20">
        <f t="shared" ca="1" si="132"/>
        <v>52.164383561643838</v>
      </c>
      <c r="L2119" s="20">
        <f t="shared" ca="1" si="133"/>
        <v>14.865753424657534</v>
      </c>
      <c r="M2119" s="1" t="str">
        <f>IF('1Employee'!E2119="CANADA","AMERIQUE","EUROPE")</f>
        <v>EUROPE</v>
      </c>
      <c r="N2119" s="22" t="str">
        <f t="shared" ca="1" si="134"/>
        <v>D_45-55ans</v>
      </c>
      <c r="O2119" s="3" t="str">
        <f t="shared" ca="1" si="135"/>
        <v>D_5 ans et plus</v>
      </c>
      <c r="P2119" s="3" t="str">
        <f>IFERROR(VLOOKUP(J2119,Type!$A:$B,2,FALSE),"Actif")</f>
        <v>Actif</v>
      </c>
      <c r="Q2119" s="3" t="str">
        <f>VLOOKUP(A2119,Genre!$A:$B,2,0)</f>
        <v>Homme</v>
      </c>
      <c r="R2119" s="42" t="str">
        <f>VLOOKUP(C2119,Department!$A:$B,2,0)</f>
        <v>Health</v>
      </c>
    </row>
    <row r="2120" spans="1:18" x14ac:dyDescent="0.25">
      <c r="A2120" s="41">
        <v>182717866</v>
      </c>
      <c r="B2120" s="1" t="s">
        <v>3618</v>
      </c>
      <c r="C2120" s="1" t="s">
        <v>352</v>
      </c>
      <c r="D2120" s="1" t="s">
        <v>5210</v>
      </c>
      <c r="E2120" s="1" t="s">
        <v>5219</v>
      </c>
      <c r="F2120" s="19">
        <v>21061</v>
      </c>
      <c r="G2120" s="19">
        <v>43378</v>
      </c>
      <c r="H2120" s="1" t="s">
        <v>5241</v>
      </c>
      <c r="I2120" s="1" t="s">
        <v>5257</v>
      </c>
      <c r="J2120" s="1"/>
      <c r="K2120" s="20">
        <f t="shared" ca="1" si="132"/>
        <v>65.347945205479448</v>
      </c>
      <c r="L2120" s="20">
        <f t="shared" ca="1" si="133"/>
        <v>4.2054794520547949</v>
      </c>
      <c r="M2120" s="1" t="str">
        <f>IF('1Employee'!E2120="CANADA","AMERIQUE","EUROPE")</f>
        <v>EUROPE</v>
      </c>
      <c r="N2120" s="22" t="str">
        <f t="shared" ca="1" si="134"/>
        <v>E_55 ans et plus</v>
      </c>
      <c r="O2120" s="3" t="str">
        <f t="shared" ca="1" si="135"/>
        <v>C_3-5 ans</v>
      </c>
      <c r="P2120" s="3" t="str">
        <f>IFERROR(VLOOKUP(J2120,Type!$A:$B,2,FALSE),"Actif")</f>
        <v>Actif</v>
      </c>
      <c r="Q2120" s="3" t="str">
        <f>VLOOKUP(A2120,Genre!$A:$B,2,0)</f>
        <v>Homme</v>
      </c>
      <c r="R2120" s="42" t="str">
        <f>VLOOKUP(C2120,Department!$A:$B,2,0)</f>
        <v>Health</v>
      </c>
    </row>
    <row r="2121" spans="1:18" x14ac:dyDescent="0.25">
      <c r="A2121" s="41">
        <v>181456836</v>
      </c>
      <c r="B2121" s="1" t="s">
        <v>3234</v>
      </c>
      <c r="C2121" s="1" t="s">
        <v>352</v>
      </c>
      <c r="D2121" s="1" t="s">
        <v>5210</v>
      </c>
      <c r="E2121" s="1" t="s">
        <v>5219</v>
      </c>
      <c r="F2121" s="19">
        <v>34287</v>
      </c>
      <c r="G2121" s="19">
        <v>37722</v>
      </c>
      <c r="H2121" s="1" t="s">
        <v>5241</v>
      </c>
      <c r="I2121" s="1" t="s">
        <v>5257</v>
      </c>
      <c r="J2121" s="1"/>
      <c r="K2121" s="20">
        <f t="shared" ca="1" si="132"/>
        <v>29.112328767123287</v>
      </c>
      <c r="L2121" s="20">
        <f t="shared" ca="1" si="133"/>
        <v>19.701369863013699</v>
      </c>
      <c r="M2121" s="1" t="str">
        <f>IF('1Employee'!E2121="CANADA","AMERIQUE","EUROPE")</f>
        <v>EUROPE</v>
      </c>
      <c r="N2121" s="22" t="str">
        <f t="shared" ca="1" si="134"/>
        <v>B_25-35 ans</v>
      </c>
      <c r="O2121" s="3" t="str">
        <f t="shared" ca="1" si="135"/>
        <v>D_5 ans et plus</v>
      </c>
      <c r="P2121" s="3" t="str">
        <f>IFERROR(VLOOKUP(J2121,Type!$A:$B,2,FALSE),"Actif")</f>
        <v>Actif</v>
      </c>
      <c r="Q2121" s="3" t="str">
        <f>VLOOKUP(A2121,Genre!$A:$B,2,0)</f>
        <v>Homme</v>
      </c>
      <c r="R2121" s="42" t="str">
        <f>VLOOKUP(C2121,Department!$A:$B,2,0)</f>
        <v>Health</v>
      </c>
    </row>
    <row r="2122" spans="1:18" x14ac:dyDescent="0.25">
      <c r="A2122" s="41">
        <v>181378841</v>
      </c>
      <c r="B2122" s="1" t="s">
        <v>3195</v>
      </c>
      <c r="C2122" s="1" t="s">
        <v>352</v>
      </c>
      <c r="D2122" s="1" t="s">
        <v>5210</v>
      </c>
      <c r="E2122" s="1" t="s">
        <v>5219</v>
      </c>
      <c r="F2122" s="19">
        <v>27726</v>
      </c>
      <c r="G2122" s="19">
        <v>38834</v>
      </c>
      <c r="H2122" s="1" t="s">
        <v>5241</v>
      </c>
      <c r="I2122" s="1" t="s">
        <v>5257</v>
      </c>
      <c r="J2122" s="1"/>
      <c r="K2122" s="20">
        <f t="shared" ca="1" si="132"/>
        <v>47.087671232876716</v>
      </c>
      <c r="L2122" s="20">
        <f t="shared" ca="1" si="133"/>
        <v>16.654794520547945</v>
      </c>
      <c r="M2122" s="1" t="str">
        <f>IF('1Employee'!E2122="CANADA","AMERIQUE","EUROPE")</f>
        <v>EUROPE</v>
      </c>
      <c r="N2122" s="22" t="str">
        <f t="shared" ca="1" si="134"/>
        <v>D_45-55ans</v>
      </c>
      <c r="O2122" s="3" t="str">
        <f t="shared" ca="1" si="135"/>
        <v>D_5 ans et plus</v>
      </c>
      <c r="P2122" s="3" t="str">
        <f>IFERROR(VLOOKUP(J2122,Type!$A:$B,2,FALSE),"Actif")</f>
        <v>Actif</v>
      </c>
      <c r="Q2122" s="3" t="str">
        <f>VLOOKUP(A2122,Genre!$A:$B,2,0)</f>
        <v>Homme</v>
      </c>
      <c r="R2122" s="42" t="str">
        <f>VLOOKUP(C2122,Department!$A:$B,2,0)</f>
        <v>Health</v>
      </c>
    </row>
    <row r="2123" spans="1:18" x14ac:dyDescent="0.25">
      <c r="A2123" s="41">
        <v>181887439</v>
      </c>
      <c r="B2123" s="1" t="s">
        <v>3052</v>
      </c>
      <c r="C2123" s="1" t="s">
        <v>352</v>
      </c>
      <c r="D2123" s="1" t="s">
        <v>5210</v>
      </c>
      <c r="E2123" s="1" t="s">
        <v>5219</v>
      </c>
      <c r="F2123" s="19">
        <v>32231</v>
      </c>
      <c r="G2123" s="19">
        <v>39042</v>
      </c>
      <c r="H2123" s="1" t="s">
        <v>5241</v>
      </c>
      <c r="I2123" s="1" t="s">
        <v>5257</v>
      </c>
      <c r="J2123" s="1"/>
      <c r="K2123" s="20">
        <f t="shared" ca="1" si="132"/>
        <v>34.745205479452054</v>
      </c>
      <c r="L2123" s="20">
        <f t="shared" ca="1" si="133"/>
        <v>16.084931506849315</v>
      </c>
      <c r="M2123" s="1" t="str">
        <f>IF('1Employee'!E2123="CANADA","AMERIQUE","EUROPE")</f>
        <v>EUROPE</v>
      </c>
      <c r="N2123" s="22" t="str">
        <f t="shared" ca="1" si="134"/>
        <v>B_25-35 ans</v>
      </c>
      <c r="O2123" s="3" t="str">
        <f t="shared" ca="1" si="135"/>
        <v>D_5 ans et plus</v>
      </c>
      <c r="P2123" s="3" t="str">
        <f>IFERROR(VLOOKUP(J2123,Type!$A:$B,2,FALSE),"Actif")</f>
        <v>Actif</v>
      </c>
      <c r="Q2123" s="3" t="str">
        <f>VLOOKUP(A2123,Genre!$A:$B,2,0)</f>
        <v>Homme</v>
      </c>
      <c r="R2123" s="42" t="str">
        <f>VLOOKUP(C2123,Department!$A:$B,2,0)</f>
        <v>Health</v>
      </c>
    </row>
    <row r="2124" spans="1:18" x14ac:dyDescent="0.25">
      <c r="A2124" s="41">
        <v>397548</v>
      </c>
      <c r="B2124" s="1" t="s">
        <v>2579</v>
      </c>
      <c r="C2124" s="1" t="s">
        <v>352</v>
      </c>
      <c r="D2124" s="1" t="s">
        <v>5210</v>
      </c>
      <c r="E2124" s="1" t="s">
        <v>5219</v>
      </c>
      <c r="F2124" s="19">
        <v>21781</v>
      </c>
      <c r="G2124" s="19">
        <v>37891</v>
      </c>
      <c r="H2124" s="1" t="s">
        <v>5241</v>
      </c>
      <c r="I2124" s="1" t="s">
        <v>5257</v>
      </c>
      <c r="J2124" s="1"/>
      <c r="K2124" s="20">
        <f t="shared" ca="1" si="132"/>
        <v>63.375342465753427</v>
      </c>
      <c r="L2124" s="20">
        <f t="shared" ca="1" si="133"/>
        <v>19.238356164383561</v>
      </c>
      <c r="M2124" s="1" t="str">
        <f>IF('1Employee'!E2124="CANADA","AMERIQUE","EUROPE")</f>
        <v>EUROPE</v>
      </c>
      <c r="N2124" s="22" t="str">
        <f t="shared" ca="1" si="134"/>
        <v>E_55 ans et plus</v>
      </c>
      <c r="O2124" s="3" t="str">
        <f t="shared" ca="1" si="135"/>
        <v>D_5 ans et plus</v>
      </c>
      <c r="P2124" s="3" t="str">
        <f>IFERROR(VLOOKUP(J2124,Type!$A:$B,2,FALSE),"Actif")</f>
        <v>Actif</v>
      </c>
      <c r="Q2124" s="3" t="str">
        <f>VLOOKUP(A2124,Genre!$A:$B,2,0)</f>
        <v>Homme</v>
      </c>
      <c r="R2124" s="42" t="str">
        <f>VLOOKUP(C2124,Department!$A:$B,2,0)</f>
        <v>Health</v>
      </c>
    </row>
    <row r="2125" spans="1:18" x14ac:dyDescent="0.25">
      <c r="A2125" s="41">
        <v>111885793</v>
      </c>
      <c r="B2125" s="1" t="s">
        <v>2224</v>
      </c>
      <c r="C2125" s="1" t="s">
        <v>352</v>
      </c>
      <c r="D2125" s="1" t="s">
        <v>5210</v>
      </c>
      <c r="E2125" s="1" t="s">
        <v>5219</v>
      </c>
      <c r="F2125" s="19">
        <v>22869</v>
      </c>
      <c r="G2125" s="19">
        <v>41307</v>
      </c>
      <c r="H2125" s="1" t="s">
        <v>5241</v>
      </c>
      <c r="I2125" s="1" t="s">
        <v>5257</v>
      </c>
      <c r="J2125" s="1"/>
      <c r="K2125" s="20">
        <f t="shared" ca="1" si="132"/>
        <v>60.394520547945206</v>
      </c>
      <c r="L2125" s="20">
        <f t="shared" ca="1" si="133"/>
        <v>9.8794520547945197</v>
      </c>
      <c r="M2125" s="1" t="str">
        <f>IF('1Employee'!E2125="CANADA","AMERIQUE","EUROPE")</f>
        <v>EUROPE</v>
      </c>
      <c r="N2125" s="22" t="str">
        <f t="shared" ca="1" si="134"/>
        <v>E_55 ans et plus</v>
      </c>
      <c r="O2125" s="3" t="str">
        <f t="shared" ca="1" si="135"/>
        <v>D_5 ans et plus</v>
      </c>
      <c r="P2125" s="3" t="str">
        <f>IFERROR(VLOOKUP(J2125,Type!$A:$B,2,FALSE),"Actif")</f>
        <v>Actif</v>
      </c>
      <c r="Q2125" s="3" t="str">
        <f>VLOOKUP(A2125,Genre!$A:$B,2,0)</f>
        <v>Femme</v>
      </c>
      <c r="R2125" s="42" t="str">
        <f>VLOOKUP(C2125,Department!$A:$B,2,0)</f>
        <v>Health</v>
      </c>
    </row>
    <row r="2126" spans="1:18" x14ac:dyDescent="0.25">
      <c r="A2126" s="41">
        <v>183227271</v>
      </c>
      <c r="B2126" s="1" t="s">
        <v>1777</v>
      </c>
      <c r="C2126" s="1" t="s">
        <v>352</v>
      </c>
      <c r="D2126" s="1" t="s">
        <v>5210</v>
      </c>
      <c r="E2126" s="1" t="s">
        <v>5219</v>
      </c>
      <c r="F2126" s="19">
        <v>25805</v>
      </c>
      <c r="G2126" s="19">
        <v>40583</v>
      </c>
      <c r="H2126" s="1" t="s">
        <v>5241</v>
      </c>
      <c r="I2126" s="1" t="s">
        <v>5257</v>
      </c>
      <c r="J2126" s="1"/>
      <c r="K2126" s="20">
        <f t="shared" ca="1" si="132"/>
        <v>52.350684931506848</v>
      </c>
      <c r="L2126" s="20">
        <f t="shared" ca="1" si="133"/>
        <v>11.863013698630137</v>
      </c>
      <c r="M2126" s="1" t="str">
        <f>IF('1Employee'!E2126="CANADA","AMERIQUE","EUROPE")</f>
        <v>EUROPE</v>
      </c>
      <c r="N2126" s="22" t="str">
        <f t="shared" ca="1" si="134"/>
        <v>D_45-55ans</v>
      </c>
      <c r="O2126" s="3" t="str">
        <f t="shared" ca="1" si="135"/>
        <v>D_5 ans et plus</v>
      </c>
      <c r="P2126" s="3" t="str">
        <f>IFERROR(VLOOKUP(J2126,Type!$A:$B,2,FALSE),"Actif")</f>
        <v>Actif</v>
      </c>
      <c r="Q2126" s="3" t="str">
        <f>VLOOKUP(A2126,Genre!$A:$B,2,0)</f>
        <v>Homme</v>
      </c>
      <c r="R2126" s="42" t="str">
        <f>VLOOKUP(C2126,Department!$A:$B,2,0)</f>
        <v>Health</v>
      </c>
    </row>
    <row r="2127" spans="1:18" x14ac:dyDescent="0.25">
      <c r="A2127" s="41">
        <v>188988397</v>
      </c>
      <c r="B2127" s="1" t="s">
        <v>1189</v>
      </c>
      <c r="C2127" s="1" t="s">
        <v>352</v>
      </c>
      <c r="D2127" s="1" t="s">
        <v>5210</v>
      </c>
      <c r="E2127" s="1" t="s">
        <v>5219</v>
      </c>
      <c r="F2127" s="19">
        <v>25403</v>
      </c>
      <c r="G2127" s="19">
        <v>38282</v>
      </c>
      <c r="H2127" s="1" t="s">
        <v>5241</v>
      </c>
      <c r="I2127" s="1" t="s">
        <v>5257</v>
      </c>
      <c r="J2127" s="1"/>
      <c r="K2127" s="20">
        <f t="shared" ca="1" si="132"/>
        <v>53.452054794520549</v>
      </c>
      <c r="L2127" s="20">
        <f t="shared" ca="1" si="133"/>
        <v>18.167123287671235</v>
      </c>
      <c r="M2127" s="1" t="str">
        <f>IF('1Employee'!E2127="CANADA","AMERIQUE","EUROPE")</f>
        <v>EUROPE</v>
      </c>
      <c r="N2127" s="22" t="str">
        <f t="shared" ca="1" si="134"/>
        <v>D_45-55ans</v>
      </c>
      <c r="O2127" s="3" t="str">
        <f t="shared" ca="1" si="135"/>
        <v>D_5 ans et plus</v>
      </c>
      <c r="P2127" s="3" t="str">
        <f>IFERROR(VLOOKUP(J2127,Type!$A:$B,2,FALSE),"Actif")</f>
        <v>Actif</v>
      </c>
      <c r="Q2127" s="3" t="str">
        <f>VLOOKUP(A2127,Genre!$A:$B,2,0)</f>
        <v>Femme</v>
      </c>
      <c r="R2127" s="42" t="str">
        <f>VLOOKUP(C2127,Department!$A:$B,2,0)</f>
        <v>Health</v>
      </c>
    </row>
    <row r="2128" spans="1:18" x14ac:dyDescent="0.25">
      <c r="A2128" s="41">
        <v>188495396</v>
      </c>
      <c r="B2128" s="1" t="s">
        <v>1177</v>
      </c>
      <c r="C2128" s="1" t="s">
        <v>352</v>
      </c>
      <c r="D2128" s="1" t="s">
        <v>5210</v>
      </c>
      <c r="E2128" s="1" t="s">
        <v>5219</v>
      </c>
      <c r="F2128" s="19">
        <v>31132</v>
      </c>
      <c r="G2128" s="19">
        <v>42815</v>
      </c>
      <c r="H2128" s="1" t="s">
        <v>5241</v>
      </c>
      <c r="I2128" s="1" t="s">
        <v>5257</v>
      </c>
      <c r="J2128" s="1"/>
      <c r="K2128" s="20">
        <f t="shared" ca="1" si="132"/>
        <v>37.756164383561647</v>
      </c>
      <c r="L2128" s="20">
        <f t="shared" ca="1" si="133"/>
        <v>5.7479452054794518</v>
      </c>
      <c r="M2128" s="1" t="str">
        <f>IF('1Employee'!E2128="CANADA","AMERIQUE","EUROPE")</f>
        <v>EUROPE</v>
      </c>
      <c r="N2128" s="22" t="str">
        <f t="shared" ca="1" si="134"/>
        <v>C_35-45 ans</v>
      </c>
      <c r="O2128" s="3" t="str">
        <f t="shared" ca="1" si="135"/>
        <v>D_5 ans et plus</v>
      </c>
      <c r="P2128" s="3" t="str">
        <f>IFERROR(VLOOKUP(J2128,Type!$A:$B,2,FALSE),"Actif")</f>
        <v>Actif</v>
      </c>
      <c r="Q2128" s="3" t="str">
        <f>VLOOKUP(A2128,Genre!$A:$B,2,0)</f>
        <v>Femme</v>
      </c>
      <c r="R2128" s="42" t="str">
        <f>VLOOKUP(C2128,Department!$A:$B,2,0)</f>
        <v>Health</v>
      </c>
    </row>
    <row r="2129" spans="1:18" x14ac:dyDescent="0.25">
      <c r="A2129" s="41">
        <v>83648</v>
      </c>
      <c r="B2129" s="1" t="s">
        <v>982</v>
      </c>
      <c r="C2129" s="1" t="s">
        <v>352</v>
      </c>
      <c r="D2129" s="1" t="s">
        <v>5210</v>
      </c>
      <c r="E2129" s="1" t="s">
        <v>5219</v>
      </c>
      <c r="F2129" s="19">
        <v>27044</v>
      </c>
      <c r="G2129" s="19">
        <v>38159</v>
      </c>
      <c r="H2129" s="1" t="s">
        <v>5241</v>
      </c>
      <c r="I2129" s="1" t="s">
        <v>5257</v>
      </c>
      <c r="J2129" s="1"/>
      <c r="K2129" s="20">
        <f t="shared" ca="1" si="132"/>
        <v>48.956164383561642</v>
      </c>
      <c r="L2129" s="20">
        <f t="shared" ca="1" si="133"/>
        <v>18.504109589041096</v>
      </c>
      <c r="M2129" s="1" t="str">
        <f>IF('1Employee'!E2129="CANADA","AMERIQUE","EUROPE")</f>
        <v>EUROPE</v>
      </c>
      <c r="N2129" s="22" t="str">
        <f t="shared" ca="1" si="134"/>
        <v>D_45-55ans</v>
      </c>
      <c r="O2129" s="3" t="str">
        <f t="shared" ca="1" si="135"/>
        <v>D_5 ans et plus</v>
      </c>
      <c r="P2129" s="3" t="str">
        <f>IFERROR(VLOOKUP(J2129,Type!$A:$B,2,FALSE),"Actif")</f>
        <v>Actif</v>
      </c>
      <c r="Q2129" s="3" t="str">
        <f>VLOOKUP(A2129,Genre!$A:$B,2,0)</f>
        <v>Homme</v>
      </c>
      <c r="R2129" s="42" t="str">
        <f>VLOOKUP(C2129,Department!$A:$B,2,0)</f>
        <v>Health</v>
      </c>
    </row>
    <row r="2130" spans="1:18" x14ac:dyDescent="0.25">
      <c r="A2130" s="41">
        <v>188378811</v>
      </c>
      <c r="B2130" s="1" t="s">
        <v>849</v>
      </c>
      <c r="C2130" s="1" t="s">
        <v>352</v>
      </c>
      <c r="D2130" s="1" t="s">
        <v>5210</v>
      </c>
      <c r="E2130" s="1" t="s">
        <v>5219</v>
      </c>
      <c r="F2130" s="19">
        <v>36718</v>
      </c>
      <c r="G2130" s="19">
        <v>42143</v>
      </c>
      <c r="H2130" s="1" t="s">
        <v>5241</v>
      </c>
      <c r="I2130" s="1" t="s">
        <v>5257</v>
      </c>
      <c r="J2130" s="1"/>
      <c r="K2130" s="20">
        <f t="shared" ca="1" si="132"/>
        <v>22.452054794520549</v>
      </c>
      <c r="L2130" s="20">
        <f t="shared" ca="1" si="133"/>
        <v>7.5890410958904111</v>
      </c>
      <c r="M2130" s="1" t="str">
        <f>IF('1Employee'!E2130="CANADA","AMERIQUE","EUROPE")</f>
        <v>EUROPE</v>
      </c>
      <c r="N2130" s="22" t="str">
        <f t="shared" ca="1" si="134"/>
        <v>A_18 - 25  ans</v>
      </c>
      <c r="O2130" s="3" t="str">
        <f t="shared" ca="1" si="135"/>
        <v>D_5 ans et plus</v>
      </c>
      <c r="P2130" s="3" t="str">
        <f>IFERROR(VLOOKUP(J2130,Type!$A:$B,2,FALSE),"Actif")</f>
        <v>Actif</v>
      </c>
      <c r="Q2130" s="3" t="str">
        <f>VLOOKUP(A2130,Genre!$A:$B,2,0)</f>
        <v>Homme</v>
      </c>
      <c r="R2130" s="42" t="str">
        <f>VLOOKUP(C2130,Department!$A:$B,2,0)</f>
        <v>Health</v>
      </c>
    </row>
    <row r="2131" spans="1:18" x14ac:dyDescent="0.25">
      <c r="A2131" s="41">
        <v>187698699</v>
      </c>
      <c r="B2131" s="1" t="s">
        <v>5027</v>
      </c>
      <c r="C2131" s="1" t="s">
        <v>352</v>
      </c>
      <c r="D2131" s="1" t="s">
        <v>5211</v>
      </c>
      <c r="E2131" s="1" t="s">
        <v>5219</v>
      </c>
      <c r="F2131" s="19">
        <v>22890</v>
      </c>
      <c r="G2131" s="19">
        <v>42804</v>
      </c>
      <c r="H2131" s="1" t="s">
        <v>5241</v>
      </c>
      <c r="I2131" s="1" t="s">
        <v>5257</v>
      </c>
      <c r="J2131" s="1"/>
      <c r="K2131" s="20">
        <f t="shared" ca="1" si="132"/>
        <v>60.336986301369862</v>
      </c>
      <c r="L2131" s="20">
        <f t="shared" ca="1" si="133"/>
        <v>5.7780821917808218</v>
      </c>
      <c r="M2131" s="1" t="str">
        <f>IF('1Employee'!E2131="CANADA","AMERIQUE","EUROPE")</f>
        <v>EUROPE</v>
      </c>
      <c r="N2131" s="22" t="str">
        <f t="shared" ca="1" si="134"/>
        <v>E_55 ans et plus</v>
      </c>
      <c r="O2131" s="3" t="str">
        <f t="shared" ca="1" si="135"/>
        <v>D_5 ans et plus</v>
      </c>
      <c r="P2131" s="3" t="str">
        <f>IFERROR(VLOOKUP(J2131,Type!$A:$B,2,FALSE),"Actif")</f>
        <v>Actif</v>
      </c>
      <c r="Q2131" s="3" t="str">
        <f>VLOOKUP(A2131,Genre!$A:$B,2,0)</f>
        <v>Femme</v>
      </c>
      <c r="R2131" s="42" t="str">
        <f>VLOOKUP(C2131,Department!$A:$B,2,0)</f>
        <v>Health</v>
      </c>
    </row>
    <row r="2132" spans="1:18" x14ac:dyDescent="0.25">
      <c r="A2132" s="41">
        <v>186781568</v>
      </c>
      <c r="B2132" s="1" t="s">
        <v>4797</v>
      </c>
      <c r="C2132" s="1" t="s">
        <v>352</v>
      </c>
      <c r="D2132" s="1" t="s">
        <v>5211</v>
      </c>
      <c r="E2132" s="1" t="s">
        <v>5219</v>
      </c>
      <c r="F2132" s="19">
        <v>26979</v>
      </c>
      <c r="G2132" s="19">
        <v>42594</v>
      </c>
      <c r="H2132" s="1" t="s">
        <v>5241</v>
      </c>
      <c r="I2132" s="1" t="s">
        <v>5257</v>
      </c>
      <c r="J2132" s="1"/>
      <c r="K2132" s="20">
        <f t="shared" ca="1" si="132"/>
        <v>49.134246575342466</v>
      </c>
      <c r="L2132" s="20">
        <f t="shared" ca="1" si="133"/>
        <v>6.353424657534247</v>
      </c>
      <c r="M2132" s="1" t="str">
        <f>IF('1Employee'!E2132="CANADA","AMERIQUE","EUROPE")</f>
        <v>EUROPE</v>
      </c>
      <c r="N2132" s="22" t="str">
        <f t="shared" ca="1" si="134"/>
        <v>D_45-55ans</v>
      </c>
      <c r="O2132" s="3" t="str">
        <f t="shared" ca="1" si="135"/>
        <v>D_5 ans et plus</v>
      </c>
      <c r="P2132" s="3" t="str">
        <f>IFERROR(VLOOKUP(J2132,Type!$A:$B,2,FALSE),"Actif")</f>
        <v>Actif</v>
      </c>
      <c r="Q2132" s="3" t="str">
        <f>VLOOKUP(A2132,Genre!$A:$B,2,0)</f>
        <v>Homme</v>
      </c>
      <c r="R2132" s="42" t="str">
        <f>VLOOKUP(C2132,Department!$A:$B,2,0)</f>
        <v>Health</v>
      </c>
    </row>
    <row r="2133" spans="1:18" x14ac:dyDescent="0.25">
      <c r="A2133" s="41">
        <v>183137224</v>
      </c>
      <c r="B2133" s="1" t="s">
        <v>3700</v>
      </c>
      <c r="C2133" s="1" t="s">
        <v>352</v>
      </c>
      <c r="D2133" s="1" t="s">
        <v>5211</v>
      </c>
      <c r="E2133" s="1" t="s">
        <v>5219</v>
      </c>
      <c r="F2133" s="19">
        <v>26538</v>
      </c>
      <c r="G2133" s="19">
        <v>38847</v>
      </c>
      <c r="H2133" s="1" t="s">
        <v>5241</v>
      </c>
      <c r="I2133" s="1" t="s">
        <v>5257</v>
      </c>
      <c r="J2133" s="1"/>
      <c r="K2133" s="20">
        <f t="shared" ca="1" si="132"/>
        <v>50.342465753424655</v>
      </c>
      <c r="L2133" s="20">
        <f t="shared" ca="1" si="133"/>
        <v>16.61917808219178</v>
      </c>
      <c r="M2133" s="1" t="str">
        <f>IF('1Employee'!E2133="CANADA","AMERIQUE","EUROPE")</f>
        <v>EUROPE</v>
      </c>
      <c r="N2133" s="22" t="str">
        <f t="shared" ca="1" si="134"/>
        <v>D_45-55ans</v>
      </c>
      <c r="O2133" s="3" t="str">
        <f t="shared" ca="1" si="135"/>
        <v>D_5 ans et plus</v>
      </c>
      <c r="P2133" s="3" t="str">
        <f>IFERROR(VLOOKUP(J2133,Type!$A:$B,2,FALSE),"Actif")</f>
        <v>Actif</v>
      </c>
      <c r="Q2133" s="3" t="str">
        <f>VLOOKUP(A2133,Genre!$A:$B,2,0)</f>
        <v>Femme</v>
      </c>
      <c r="R2133" s="42" t="str">
        <f>VLOOKUP(C2133,Department!$A:$B,2,0)</f>
        <v>Health</v>
      </c>
    </row>
    <row r="2134" spans="1:18" x14ac:dyDescent="0.25">
      <c r="A2134" s="41">
        <v>182662916</v>
      </c>
      <c r="B2134" s="1" t="s">
        <v>3588</v>
      </c>
      <c r="C2134" s="1" t="s">
        <v>352</v>
      </c>
      <c r="D2134" s="1" t="s">
        <v>5211</v>
      </c>
      <c r="E2134" s="1" t="s">
        <v>5219</v>
      </c>
      <c r="F2134" s="19">
        <v>21682</v>
      </c>
      <c r="G2134" s="19">
        <v>42478</v>
      </c>
      <c r="H2134" s="1" t="s">
        <v>5241</v>
      </c>
      <c r="I2134" s="1" t="s">
        <v>5257</v>
      </c>
      <c r="J2134" s="1"/>
      <c r="K2134" s="20">
        <f t="shared" ca="1" si="132"/>
        <v>63.646575342465752</v>
      </c>
      <c r="L2134" s="20">
        <f t="shared" ca="1" si="133"/>
        <v>6.6712328767123283</v>
      </c>
      <c r="M2134" s="1" t="str">
        <f>IF('1Employee'!E2134="CANADA","AMERIQUE","EUROPE")</f>
        <v>EUROPE</v>
      </c>
      <c r="N2134" s="22" t="str">
        <f t="shared" ca="1" si="134"/>
        <v>E_55 ans et plus</v>
      </c>
      <c r="O2134" s="3" t="str">
        <f t="shared" ca="1" si="135"/>
        <v>D_5 ans et plus</v>
      </c>
      <c r="P2134" s="3" t="str">
        <f>IFERROR(VLOOKUP(J2134,Type!$A:$B,2,FALSE),"Actif")</f>
        <v>Actif</v>
      </c>
      <c r="Q2134" s="3" t="str">
        <f>VLOOKUP(A2134,Genre!$A:$B,2,0)</f>
        <v>Homme</v>
      </c>
      <c r="R2134" s="42" t="str">
        <f>VLOOKUP(C2134,Department!$A:$B,2,0)</f>
        <v>Health</v>
      </c>
    </row>
    <row r="2135" spans="1:18" x14ac:dyDescent="0.25">
      <c r="A2135" s="41">
        <v>111697144</v>
      </c>
      <c r="B2135" s="1" t="s">
        <v>2363</v>
      </c>
      <c r="C2135" s="1" t="s">
        <v>352</v>
      </c>
      <c r="D2135" s="1" t="s">
        <v>5211</v>
      </c>
      <c r="E2135" s="1" t="s">
        <v>5219</v>
      </c>
      <c r="F2135" s="19">
        <v>25114</v>
      </c>
      <c r="G2135" s="19">
        <v>39371</v>
      </c>
      <c r="H2135" s="1" t="s">
        <v>5241</v>
      </c>
      <c r="I2135" s="1" t="s">
        <v>5257</v>
      </c>
      <c r="J2135" s="1"/>
      <c r="K2135" s="20">
        <f t="shared" ca="1" si="132"/>
        <v>54.243835616438353</v>
      </c>
      <c r="L2135" s="20">
        <f t="shared" ca="1" si="133"/>
        <v>15.183561643835617</v>
      </c>
      <c r="M2135" s="1" t="str">
        <f>IF('1Employee'!E2135="CANADA","AMERIQUE","EUROPE")</f>
        <v>EUROPE</v>
      </c>
      <c r="N2135" s="22" t="str">
        <f t="shared" ca="1" si="134"/>
        <v>D_45-55ans</v>
      </c>
      <c r="O2135" s="3" t="str">
        <f t="shared" ca="1" si="135"/>
        <v>D_5 ans et plus</v>
      </c>
      <c r="P2135" s="3" t="str">
        <f>IFERROR(VLOOKUP(J2135,Type!$A:$B,2,FALSE),"Actif")</f>
        <v>Actif</v>
      </c>
      <c r="Q2135" s="3" t="str">
        <f>VLOOKUP(A2135,Genre!$A:$B,2,0)</f>
        <v>Femme</v>
      </c>
      <c r="R2135" s="42" t="str">
        <f>VLOOKUP(C2135,Department!$A:$B,2,0)</f>
        <v>Health</v>
      </c>
    </row>
    <row r="2136" spans="1:18" x14ac:dyDescent="0.25">
      <c r="A2136" s="41">
        <v>112975537</v>
      </c>
      <c r="B2136" s="1" t="s">
        <v>1396</v>
      </c>
      <c r="C2136" s="1" t="s">
        <v>352</v>
      </c>
      <c r="D2136" s="1" t="s">
        <v>5211</v>
      </c>
      <c r="E2136" s="1" t="s">
        <v>5219</v>
      </c>
      <c r="F2136" s="19">
        <v>30756</v>
      </c>
      <c r="G2136" s="19">
        <v>38452</v>
      </c>
      <c r="H2136" s="1" t="s">
        <v>5241</v>
      </c>
      <c r="I2136" s="1" t="s">
        <v>5257</v>
      </c>
      <c r="J2136" s="1"/>
      <c r="K2136" s="20">
        <f t="shared" ca="1" si="132"/>
        <v>38.786301369863011</v>
      </c>
      <c r="L2136" s="20">
        <f t="shared" ca="1" si="133"/>
        <v>17.701369863013699</v>
      </c>
      <c r="M2136" s="1" t="str">
        <f>IF('1Employee'!E2136="CANADA","AMERIQUE","EUROPE")</f>
        <v>EUROPE</v>
      </c>
      <c r="N2136" s="22" t="str">
        <f t="shared" ca="1" si="134"/>
        <v>C_35-45 ans</v>
      </c>
      <c r="O2136" s="3" t="str">
        <f t="shared" ca="1" si="135"/>
        <v>D_5 ans et plus</v>
      </c>
      <c r="P2136" s="3" t="str">
        <f>IFERROR(VLOOKUP(J2136,Type!$A:$B,2,FALSE),"Actif")</f>
        <v>Actif</v>
      </c>
      <c r="Q2136" s="3" t="str">
        <f>VLOOKUP(A2136,Genre!$A:$B,2,0)</f>
        <v>Femme</v>
      </c>
      <c r="R2136" s="42" t="str">
        <f>VLOOKUP(C2136,Department!$A:$B,2,0)</f>
        <v>Health</v>
      </c>
    </row>
    <row r="2137" spans="1:18" x14ac:dyDescent="0.25">
      <c r="A2137" s="41">
        <v>187827251</v>
      </c>
      <c r="B2137" s="1" t="s">
        <v>1157</v>
      </c>
      <c r="C2137" s="1" t="s">
        <v>352</v>
      </c>
      <c r="D2137" s="1" t="s">
        <v>5211</v>
      </c>
      <c r="E2137" s="1" t="s">
        <v>5219</v>
      </c>
      <c r="F2137" s="19">
        <v>26041</v>
      </c>
      <c r="G2137" s="19">
        <v>43032</v>
      </c>
      <c r="H2137" s="1" t="s">
        <v>5241</v>
      </c>
      <c r="I2137" s="1" t="s">
        <v>5257</v>
      </c>
      <c r="J2137" s="1"/>
      <c r="K2137" s="20">
        <f t="shared" ca="1" si="132"/>
        <v>51.704109589041096</v>
      </c>
      <c r="L2137" s="20">
        <f t="shared" ca="1" si="133"/>
        <v>5.1534246575342468</v>
      </c>
      <c r="M2137" s="1" t="str">
        <f>IF('1Employee'!E2137="CANADA","AMERIQUE","EUROPE")</f>
        <v>EUROPE</v>
      </c>
      <c r="N2137" s="22" t="str">
        <f t="shared" ca="1" si="134"/>
        <v>D_45-55ans</v>
      </c>
      <c r="O2137" s="3" t="str">
        <f t="shared" ca="1" si="135"/>
        <v>D_5 ans et plus</v>
      </c>
      <c r="P2137" s="3" t="str">
        <f>IFERROR(VLOOKUP(J2137,Type!$A:$B,2,FALSE),"Actif")</f>
        <v>Actif</v>
      </c>
      <c r="Q2137" s="3" t="str">
        <f>VLOOKUP(A2137,Genre!$A:$B,2,0)</f>
        <v>Femme</v>
      </c>
      <c r="R2137" s="42" t="str">
        <f>VLOOKUP(C2137,Department!$A:$B,2,0)</f>
        <v>Health</v>
      </c>
    </row>
    <row r="2138" spans="1:18" x14ac:dyDescent="0.25">
      <c r="A2138" s="41">
        <v>186591679</v>
      </c>
      <c r="B2138" s="1" t="s">
        <v>4739</v>
      </c>
      <c r="C2138" s="1" t="s">
        <v>224</v>
      </c>
      <c r="D2138" s="1" t="s">
        <v>5210</v>
      </c>
      <c r="E2138" s="1" t="s">
        <v>5219</v>
      </c>
      <c r="F2138" s="19">
        <v>21305</v>
      </c>
      <c r="G2138" s="19">
        <v>44041</v>
      </c>
      <c r="H2138" s="1" t="s">
        <v>5241</v>
      </c>
      <c r="I2138" s="1" t="s">
        <v>5257</v>
      </c>
      <c r="J2138" s="1"/>
      <c r="K2138" s="20">
        <f t="shared" ca="1" si="132"/>
        <v>64.679452054794524</v>
      </c>
      <c r="L2138" s="20">
        <f t="shared" ca="1" si="133"/>
        <v>2.3890410958904109</v>
      </c>
      <c r="M2138" s="1" t="str">
        <f>IF('1Employee'!E2138="CANADA","AMERIQUE","EUROPE")</f>
        <v>EUROPE</v>
      </c>
      <c r="N2138" s="22" t="str">
        <f t="shared" ca="1" si="134"/>
        <v>E_55 ans et plus</v>
      </c>
      <c r="O2138" s="3" t="str">
        <f t="shared" ca="1" si="135"/>
        <v>B_1 -3ans</v>
      </c>
      <c r="P2138" s="3" t="str">
        <f>IFERROR(VLOOKUP(J2138,Type!$A:$B,2,FALSE),"Actif")</f>
        <v>Actif</v>
      </c>
      <c r="Q2138" s="3" t="str">
        <f>VLOOKUP(A2138,Genre!$A:$B,2,0)</f>
        <v>Homme</v>
      </c>
      <c r="R2138" s="42" t="str">
        <f>VLOOKUP(C2138,Department!$A:$B,2,0)</f>
        <v>Health</v>
      </c>
    </row>
    <row r="2139" spans="1:18" x14ac:dyDescent="0.25">
      <c r="A2139" s="41">
        <v>722975</v>
      </c>
      <c r="B2139" s="1" t="s">
        <v>1661</v>
      </c>
      <c r="C2139" s="1" t="s">
        <v>224</v>
      </c>
      <c r="D2139" s="1" t="s">
        <v>5205</v>
      </c>
      <c r="E2139" s="1" t="s">
        <v>5218</v>
      </c>
      <c r="F2139" s="19">
        <v>34169</v>
      </c>
      <c r="G2139" s="19">
        <v>39724</v>
      </c>
      <c r="H2139" s="1" t="s">
        <v>5241</v>
      </c>
      <c r="I2139" s="1" t="s">
        <v>5257</v>
      </c>
      <c r="J2139" s="1"/>
      <c r="K2139" s="20">
        <f t="shared" ca="1" si="132"/>
        <v>29.435616438356163</v>
      </c>
      <c r="L2139" s="20">
        <f t="shared" ca="1" si="133"/>
        <v>14.216438356164383</v>
      </c>
      <c r="M2139" s="1" t="str">
        <f>IF('1Employee'!E2139="CANADA","AMERIQUE","EUROPE")</f>
        <v>AMERIQUE</v>
      </c>
      <c r="N2139" s="22" t="str">
        <f t="shared" ca="1" si="134"/>
        <v>B_25-35 ans</v>
      </c>
      <c r="O2139" s="3" t="str">
        <f t="shared" ca="1" si="135"/>
        <v>D_5 ans et plus</v>
      </c>
      <c r="P2139" s="3" t="str">
        <f>IFERROR(VLOOKUP(J2139,Type!$A:$B,2,FALSE),"Actif")</f>
        <v>Actif</v>
      </c>
      <c r="Q2139" s="3" t="str">
        <f>VLOOKUP(A2139,Genre!$A:$B,2,0)</f>
        <v>Femme</v>
      </c>
      <c r="R2139" s="42" t="str">
        <f>VLOOKUP(C2139,Department!$A:$B,2,0)</f>
        <v>Health</v>
      </c>
    </row>
    <row r="2140" spans="1:18" x14ac:dyDescent="0.25">
      <c r="A2140" s="41">
        <v>187465635</v>
      </c>
      <c r="B2140" s="1" t="s">
        <v>4983</v>
      </c>
      <c r="C2140" s="1" t="s">
        <v>224</v>
      </c>
      <c r="D2140" s="1" t="s">
        <v>5206</v>
      </c>
      <c r="E2140" s="1" t="s">
        <v>5218</v>
      </c>
      <c r="F2140" s="19">
        <v>34525</v>
      </c>
      <c r="G2140" s="19">
        <v>37376</v>
      </c>
      <c r="H2140" s="1" t="s">
        <v>5241</v>
      </c>
      <c r="I2140" s="1" t="s">
        <v>5257</v>
      </c>
      <c r="J2140" s="1"/>
      <c r="K2140" s="20">
        <f t="shared" ca="1" si="132"/>
        <v>28.460273972602739</v>
      </c>
      <c r="L2140" s="20">
        <f t="shared" ca="1" si="133"/>
        <v>20.649315068493152</v>
      </c>
      <c r="M2140" s="1" t="str">
        <f>IF('1Employee'!E2140="CANADA","AMERIQUE","EUROPE")</f>
        <v>AMERIQUE</v>
      </c>
      <c r="N2140" s="22" t="str">
        <f t="shared" ca="1" si="134"/>
        <v>B_25-35 ans</v>
      </c>
      <c r="O2140" s="3" t="str">
        <f t="shared" ca="1" si="135"/>
        <v>D_5 ans et plus</v>
      </c>
      <c r="P2140" s="3" t="str">
        <f>IFERROR(VLOOKUP(J2140,Type!$A:$B,2,FALSE),"Actif")</f>
        <v>Actif</v>
      </c>
      <c r="Q2140" s="3" t="str">
        <f>VLOOKUP(A2140,Genre!$A:$B,2,0)</f>
        <v>Homme</v>
      </c>
      <c r="R2140" s="42" t="str">
        <f>VLOOKUP(C2140,Department!$A:$B,2,0)</f>
        <v>Health</v>
      </c>
    </row>
    <row r="2141" spans="1:18" x14ac:dyDescent="0.25">
      <c r="A2141" s="41">
        <v>118893549</v>
      </c>
      <c r="B2141" s="1" t="s">
        <v>1306</v>
      </c>
      <c r="C2141" s="1" t="s">
        <v>224</v>
      </c>
      <c r="D2141" s="1" t="s">
        <v>5206</v>
      </c>
      <c r="E2141" s="1" t="s">
        <v>5218</v>
      </c>
      <c r="F2141" s="19">
        <v>23592</v>
      </c>
      <c r="G2141" s="19">
        <v>38362</v>
      </c>
      <c r="H2141" s="1" t="s">
        <v>5241</v>
      </c>
      <c r="I2141" s="1" t="s">
        <v>5257</v>
      </c>
      <c r="J2141" s="1"/>
      <c r="K2141" s="20">
        <f t="shared" ca="1" si="132"/>
        <v>58.413698630136984</v>
      </c>
      <c r="L2141" s="20">
        <f t="shared" ca="1" si="133"/>
        <v>17.947945205479453</v>
      </c>
      <c r="M2141" s="1" t="str">
        <f>IF('1Employee'!E2141="CANADA","AMERIQUE","EUROPE")</f>
        <v>AMERIQUE</v>
      </c>
      <c r="N2141" s="22" t="str">
        <f t="shared" ca="1" si="134"/>
        <v>E_55 ans et plus</v>
      </c>
      <c r="O2141" s="3" t="str">
        <f t="shared" ca="1" si="135"/>
        <v>D_5 ans et plus</v>
      </c>
      <c r="P2141" s="3" t="str">
        <f>IFERROR(VLOOKUP(J2141,Type!$A:$B,2,FALSE),"Actif")</f>
        <v>Actif</v>
      </c>
      <c r="Q2141" s="3" t="str">
        <f>VLOOKUP(A2141,Genre!$A:$B,2,0)</f>
        <v>Femme</v>
      </c>
      <c r="R2141" s="42" t="str">
        <f>VLOOKUP(C2141,Department!$A:$B,2,0)</f>
        <v>Health</v>
      </c>
    </row>
    <row r="2142" spans="1:18" x14ac:dyDescent="0.25">
      <c r="A2142" s="41">
        <v>183566861</v>
      </c>
      <c r="B2142" s="1" t="s">
        <v>569</v>
      </c>
      <c r="C2142" s="1" t="s">
        <v>224</v>
      </c>
      <c r="D2142" s="1" t="s">
        <v>5206</v>
      </c>
      <c r="E2142" s="1" t="s">
        <v>5218</v>
      </c>
      <c r="F2142" s="19">
        <v>21614</v>
      </c>
      <c r="G2142" s="19">
        <v>42999</v>
      </c>
      <c r="H2142" s="1" t="s">
        <v>5241</v>
      </c>
      <c r="I2142" s="1" t="s">
        <v>5257</v>
      </c>
      <c r="J2142" s="1"/>
      <c r="K2142" s="20">
        <f t="shared" ca="1" si="132"/>
        <v>63.832876712328769</v>
      </c>
      <c r="L2142" s="20">
        <f t="shared" ca="1" si="133"/>
        <v>5.2438356164383562</v>
      </c>
      <c r="M2142" s="1" t="str">
        <f>IF('1Employee'!E2142="CANADA","AMERIQUE","EUROPE")</f>
        <v>AMERIQUE</v>
      </c>
      <c r="N2142" s="22" t="str">
        <f t="shared" ca="1" si="134"/>
        <v>E_55 ans et plus</v>
      </c>
      <c r="O2142" s="3" t="str">
        <f t="shared" ca="1" si="135"/>
        <v>D_5 ans et plus</v>
      </c>
      <c r="P2142" s="3" t="str">
        <f>IFERROR(VLOOKUP(J2142,Type!$A:$B,2,FALSE),"Actif")</f>
        <v>Actif</v>
      </c>
      <c r="Q2142" s="3" t="str">
        <f>VLOOKUP(A2142,Genre!$A:$B,2,0)</f>
        <v>Homme</v>
      </c>
      <c r="R2142" s="42" t="str">
        <f>VLOOKUP(C2142,Department!$A:$B,2,0)</f>
        <v>Health</v>
      </c>
    </row>
    <row r="2143" spans="1:18" x14ac:dyDescent="0.25">
      <c r="A2143" s="41">
        <v>339535</v>
      </c>
      <c r="B2143" s="1" t="s">
        <v>223</v>
      </c>
      <c r="C2143" s="1" t="s">
        <v>224</v>
      </c>
      <c r="D2143" s="1" t="s">
        <v>5206</v>
      </c>
      <c r="E2143" s="1" t="s">
        <v>5218</v>
      </c>
      <c r="F2143" s="19">
        <v>37057</v>
      </c>
      <c r="G2143" s="19">
        <v>44193</v>
      </c>
      <c r="H2143" s="1" t="s">
        <v>5241</v>
      </c>
      <c r="I2143" s="1" t="s">
        <v>5257</v>
      </c>
      <c r="J2143" s="1"/>
      <c r="K2143" s="20">
        <f t="shared" ca="1" si="132"/>
        <v>21.523287671232875</v>
      </c>
      <c r="L2143" s="20">
        <f t="shared" ca="1" si="133"/>
        <v>1.9726027397260273</v>
      </c>
      <c r="M2143" s="1" t="str">
        <f>IF('1Employee'!E2143="CANADA","AMERIQUE","EUROPE")</f>
        <v>AMERIQUE</v>
      </c>
      <c r="N2143" s="22" t="str">
        <f t="shared" ca="1" si="134"/>
        <v>A_18 - 25  ans</v>
      </c>
      <c r="O2143" s="3" t="str">
        <f t="shared" ca="1" si="135"/>
        <v>B_1 -3ans</v>
      </c>
      <c r="P2143" s="3" t="str">
        <f>IFERROR(VLOOKUP(J2143,Type!$A:$B,2,FALSE),"Actif")</f>
        <v>Actif</v>
      </c>
      <c r="Q2143" s="3" t="str">
        <f>VLOOKUP(A2143,Genre!$A:$B,2,0)</f>
        <v>Femme</v>
      </c>
      <c r="R2143" s="42" t="str">
        <f>VLOOKUP(C2143,Department!$A:$B,2,0)</f>
        <v>Health</v>
      </c>
    </row>
    <row r="2144" spans="1:18" x14ac:dyDescent="0.25">
      <c r="A2144" s="41">
        <v>182735882</v>
      </c>
      <c r="B2144" s="1" t="s">
        <v>3624</v>
      </c>
      <c r="C2144" s="1" t="s">
        <v>224</v>
      </c>
      <c r="D2144" s="1" t="s">
        <v>5208</v>
      </c>
      <c r="E2144" s="1" t="s">
        <v>5218</v>
      </c>
      <c r="F2144" s="19">
        <v>22166</v>
      </c>
      <c r="G2144" s="19">
        <v>39233</v>
      </c>
      <c r="H2144" s="1" t="s">
        <v>5241</v>
      </c>
      <c r="I2144" s="1" t="s">
        <v>5257</v>
      </c>
      <c r="J2144" s="1"/>
      <c r="K2144" s="20">
        <f t="shared" ca="1" si="132"/>
        <v>62.320547945205476</v>
      </c>
      <c r="L2144" s="20">
        <f t="shared" ca="1" si="133"/>
        <v>15.561643835616438</v>
      </c>
      <c r="M2144" s="1" t="str">
        <f>IF('1Employee'!E2144="CANADA","AMERIQUE","EUROPE")</f>
        <v>AMERIQUE</v>
      </c>
      <c r="N2144" s="22" t="str">
        <f t="shared" ca="1" si="134"/>
        <v>E_55 ans et plus</v>
      </c>
      <c r="O2144" s="3" t="str">
        <f t="shared" ca="1" si="135"/>
        <v>D_5 ans et plus</v>
      </c>
      <c r="P2144" s="3" t="str">
        <f>IFERROR(VLOOKUP(J2144,Type!$A:$B,2,FALSE),"Actif")</f>
        <v>Actif</v>
      </c>
      <c r="Q2144" s="3" t="str">
        <f>VLOOKUP(A2144,Genre!$A:$B,2,0)</f>
        <v>Homme</v>
      </c>
      <c r="R2144" s="42" t="str">
        <f>VLOOKUP(C2144,Department!$A:$B,2,0)</f>
        <v>Health</v>
      </c>
    </row>
    <row r="2145" spans="1:18" x14ac:dyDescent="0.25">
      <c r="A2145" s="41">
        <v>111518799</v>
      </c>
      <c r="B2145" s="1" t="s">
        <v>2327</v>
      </c>
      <c r="C2145" s="1" t="s">
        <v>224</v>
      </c>
      <c r="D2145" s="1" t="s">
        <v>5208</v>
      </c>
      <c r="E2145" s="1" t="s">
        <v>5218</v>
      </c>
      <c r="F2145" s="19">
        <v>26187</v>
      </c>
      <c r="G2145" s="19">
        <v>37750</v>
      </c>
      <c r="H2145" s="1" t="s">
        <v>5241</v>
      </c>
      <c r="I2145" s="1" t="s">
        <v>5257</v>
      </c>
      <c r="J2145" s="1"/>
      <c r="K2145" s="20">
        <f t="shared" ca="1" si="132"/>
        <v>51.304109589041097</v>
      </c>
      <c r="L2145" s="20">
        <f t="shared" ca="1" si="133"/>
        <v>19.624657534246577</v>
      </c>
      <c r="M2145" s="1" t="str">
        <f>IF('1Employee'!E2145="CANADA","AMERIQUE","EUROPE")</f>
        <v>AMERIQUE</v>
      </c>
      <c r="N2145" s="22" t="str">
        <f t="shared" ca="1" si="134"/>
        <v>D_45-55ans</v>
      </c>
      <c r="O2145" s="3" t="str">
        <f t="shared" ca="1" si="135"/>
        <v>D_5 ans et plus</v>
      </c>
      <c r="P2145" s="3" t="str">
        <f>IFERROR(VLOOKUP(J2145,Type!$A:$B,2,FALSE),"Actif")</f>
        <v>Actif</v>
      </c>
      <c r="Q2145" s="3" t="str">
        <f>VLOOKUP(A2145,Genre!$A:$B,2,0)</f>
        <v>Homme</v>
      </c>
      <c r="R2145" s="42" t="str">
        <f>VLOOKUP(C2145,Department!$A:$B,2,0)</f>
        <v>Health</v>
      </c>
    </row>
    <row r="2146" spans="1:18" x14ac:dyDescent="0.25">
      <c r="A2146" s="41">
        <v>188721858</v>
      </c>
      <c r="B2146" s="1" t="s">
        <v>1891</v>
      </c>
      <c r="C2146" s="1" t="s">
        <v>224</v>
      </c>
      <c r="D2146" s="1" t="s">
        <v>5208</v>
      </c>
      <c r="E2146" s="1" t="s">
        <v>5218</v>
      </c>
      <c r="F2146" s="19">
        <v>28013</v>
      </c>
      <c r="G2146" s="19">
        <v>39547</v>
      </c>
      <c r="H2146" s="1" t="s">
        <v>5241</v>
      </c>
      <c r="I2146" s="1" t="s">
        <v>5257</v>
      </c>
      <c r="J2146" s="1"/>
      <c r="K2146" s="20">
        <f t="shared" ca="1" si="132"/>
        <v>46.301369863013697</v>
      </c>
      <c r="L2146" s="20">
        <f t="shared" ca="1" si="133"/>
        <v>14.701369863013699</v>
      </c>
      <c r="M2146" s="1" t="str">
        <f>IF('1Employee'!E2146="CANADA","AMERIQUE","EUROPE")</f>
        <v>AMERIQUE</v>
      </c>
      <c r="N2146" s="22" t="str">
        <f t="shared" ca="1" si="134"/>
        <v>D_45-55ans</v>
      </c>
      <c r="O2146" s="3" t="str">
        <f t="shared" ca="1" si="135"/>
        <v>D_5 ans et plus</v>
      </c>
      <c r="P2146" s="3" t="str">
        <f>IFERROR(VLOOKUP(J2146,Type!$A:$B,2,FALSE),"Actif")</f>
        <v>Actif</v>
      </c>
      <c r="Q2146" s="3" t="str">
        <f>VLOOKUP(A2146,Genre!$A:$B,2,0)</f>
        <v>Homme</v>
      </c>
      <c r="R2146" s="42" t="str">
        <f>VLOOKUP(C2146,Department!$A:$B,2,0)</f>
        <v>Health</v>
      </c>
    </row>
    <row r="2147" spans="1:18" x14ac:dyDescent="0.25">
      <c r="A2147" s="41">
        <v>671673</v>
      </c>
      <c r="B2147" s="1" t="s">
        <v>1853</v>
      </c>
      <c r="C2147" s="1" t="s">
        <v>224</v>
      </c>
      <c r="D2147" s="1" t="s">
        <v>5208</v>
      </c>
      <c r="E2147" s="1" t="s">
        <v>5218</v>
      </c>
      <c r="F2147" s="19">
        <v>36764</v>
      </c>
      <c r="G2147" s="19">
        <v>44556</v>
      </c>
      <c r="H2147" s="1" t="s">
        <v>5241</v>
      </c>
      <c r="I2147" s="1" t="s">
        <v>5257</v>
      </c>
      <c r="J2147" s="1"/>
      <c r="K2147" s="20">
        <f t="shared" ca="1" si="132"/>
        <v>22.326027397260273</v>
      </c>
      <c r="L2147" s="20">
        <f t="shared" ca="1" si="133"/>
        <v>0.9780821917808219</v>
      </c>
      <c r="M2147" s="1" t="str">
        <f>IF('1Employee'!E2147="CANADA","AMERIQUE","EUROPE")</f>
        <v>AMERIQUE</v>
      </c>
      <c r="N2147" s="22" t="str">
        <f t="shared" ca="1" si="134"/>
        <v>A_18 - 25  ans</v>
      </c>
      <c r="O2147" s="3" t="str">
        <f t="shared" ca="1" si="135"/>
        <v>A_0-1an</v>
      </c>
      <c r="P2147" s="3" t="str">
        <f>IFERROR(VLOOKUP(J2147,Type!$A:$B,2,FALSE),"Actif")</f>
        <v>Actif</v>
      </c>
      <c r="Q2147" s="3" t="str">
        <f>VLOOKUP(A2147,Genre!$A:$B,2,0)</f>
        <v>Homme</v>
      </c>
      <c r="R2147" s="42" t="str">
        <f>VLOOKUP(C2147,Department!$A:$B,2,0)</f>
        <v>Health</v>
      </c>
    </row>
    <row r="2148" spans="1:18" x14ac:dyDescent="0.25">
      <c r="A2148" s="41">
        <v>183716422</v>
      </c>
      <c r="B2148" s="1" t="s">
        <v>3944</v>
      </c>
      <c r="C2148" s="1" t="s">
        <v>224</v>
      </c>
      <c r="D2148" s="1" t="s">
        <v>5215</v>
      </c>
      <c r="E2148" s="1" t="s">
        <v>5220</v>
      </c>
      <c r="F2148" s="19">
        <v>21884</v>
      </c>
      <c r="G2148" s="19">
        <v>39506</v>
      </c>
      <c r="H2148" s="1" t="s">
        <v>5241</v>
      </c>
      <c r="I2148" s="1" t="s">
        <v>5257</v>
      </c>
      <c r="J2148" s="1"/>
      <c r="K2148" s="20">
        <f t="shared" ca="1" si="132"/>
        <v>63.093150684931508</v>
      </c>
      <c r="L2148" s="20">
        <f t="shared" ca="1" si="133"/>
        <v>14.813698630136987</v>
      </c>
      <c r="M2148" s="1" t="str">
        <f>IF('1Employee'!E2148="CANADA","AMERIQUE","EUROPE")</f>
        <v>EUROPE</v>
      </c>
      <c r="N2148" s="22" t="str">
        <f t="shared" ca="1" si="134"/>
        <v>E_55 ans et plus</v>
      </c>
      <c r="O2148" s="3" t="str">
        <f t="shared" ca="1" si="135"/>
        <v>D_5 ans et plus</v>
      </c>
      <c r="P2148" s="3" t="str">
        <f>IFERROR(VLOOKUP(J2148,Type!$A:$B,2,FALSE),"Actif")</f>
        <v>Actif</v>
      </c>
      <c r="Q2148" s="3" t="str">
        <f>VLOOKUP(A2148,Genre!$A:$B,2,0)</f>
        <v>Homme</v>
      </c>
      <c r="R2148" s="42" t="str">
        <f>VLOOKUP(C2148,Department!$A:$B,2,0)</f>
        <v>Health</v>
      </c>
    </row>
    <row r="2149" spans="1:18" x14ac:dyDescent="0.25">
      <c r="A2149" s="41">
        <v>181767559</v>
      </c>
      <c r="B2149" s="1" t="s">
        <v>3362</v>
      </c>
      <c r="C2149" s="1" t="s">
        <v>224</v>
      </c>
      <c r="D2149" s="1" t="s">
        <v>5215</v>
      </c>
      <c r="E2149" s="1" t="s">
        <v>5220</v>
      </c>
      <c r="F2149" s="19">
        <v>20782</v>
      </c>
      <c r="G2149" s="19">
        <v>38973</v>
      </c>
      <c r="H2149" s="1" t="s">
        <v>5241</v>
      </c>
      <c r="I2149" s="1" t="s">
        <v>5257</v>
      </c>
      <c r="J2149" s="1"/>
      <c r="K2149" s="20">
        <f t="shared" ca="1" si="132"/>
        <v>66.112328767123287</v>
      </c>
      <c r="L2149" s="20">
        <f t="shared" ca="1" si="133"/>
        <v>16.273972602739725</v>
      </c>
      <c r="M2149" s="1" t="str">
        <f>IF('1Employee'!E2149="CANADA","AMERIQUE","EUROPE")</f>
        <v>EUROPE</v>
      </c>
      <c r="N2149" s="22" t="str">
        <f t="shared" ca="1" si="134"/>
        <v>E_55 ans et plus</v>
      </c>
      <c r="O2149" s="3" t="str">
        <f t="shared" ca="1" si="135"/>
        <v>D_5 ans et plus</v>
      </c>
      <c r="P2149" s="3" t="str">
        <f>IFERROR(VLOOKUP(J2149,Type!$A:$B,2,FALSE),"Actif")</f>
        <v>Actif</v>
      </c>
      <c r="Q2149" s="3" t="str">
        <f>VLOOKUP(A2149,Genre!$A:$B,2,0)</f>
        <v>Femme</v>
      </c>
      <c r="R2149" s="42" t="str">
        <f>VLOOKUP(C2149,Department!$A:$B,2,0)</f>
        <v>Health</v>
      </c>
    </row>
    <row r="2150" spans="1:18" x14ac:dyDescent="0.25">
      <c r="A2150" s="41">
        <v>118642857</v>
      </c>
      <c r="B2150" s="1" t="s">
        <v>2078</v>
      </c>
      <c r="C2150" s="1" t="s">
        <v>224</v>
      </c>
      <c r="D2150" s="1" t="s">
        <v>5215</v>
      </c>
      <c r="E2150" s="1" t="s">
        <v>5220</v>
      </c>
      <c r="F2150" s="19">
        <v>28781</v>
      </c>
      <c r="G2150" s="19">
        <v>41813</v>
      </c>
      <c r="H2150" s="1" t="s">
        <v>5241</v>
      </c>
      <c r="I2150" s="1" t="s">
        <v>5257</v>
      </c>
      <c r="J2150" s="1"/>
      <c r="K2150" s="20">
        <f t="shared" ca="1" si="132"/>
        <v>44.197260273972603</v>
      </c>
      <c r="L2150" s="20">
        <f t="shared" ca="1" si="133"/>
        <v>8.493150684931507</v>
      </c>
      <c r="M2150" s="1" t="str">
        <f>IF('1Employee'!E2150="CANADA","AMERIQUE","EUROPE")</f>
        <v>EUROPE</v>
      </c>
      <c r="N2150" s="22" t="str">
        <f t="shared" ca="1" si="134"/>
        <v>C_35-45 ans</v>
      </c>
      <c r="O2150" s="3" t="str">
        <f t="shared" ca="1" si="135"/>
        <v>D_5 ans et plus</v>
      </c>
      <c r="P2150" s="3" t="str">
        <f>IFERROR(VLOOKUP(J2150,Type!$A:$B,2,FALSE),"Actif")</f>
        <v>Actif</v>
      </c>
      <c r="Q2150" s="3" t="str">
        <f>VLOOKUP(A2150,Genre!$A:$B,2,0)</f>
        <v>Femme</v>
      </c>
      <c r="R2150" s="42" t="str">
        <f>VLOOKUP(C2150,Department!$A:$B,2,0)</f>
        <v>Health</v>
      </c>
    </row>
    <row r="2151" spans="1:18" x14ac:dyDescent="0.25">
      <c r="A2151" s="41">
        <v>118292432</v>
      </c>
      <c r="B2151" s="1" t="s">
        <v>1256</v>
      </c>
      <c r="C2151" s="1" t="s">
        <v>224</v>
      </c>
      <c r="D2151" s="1" t="s">
        <v>5215</v>
      </c>
      <c r="E2151" s="1" t="s">
        <v>5220</v>
      </c>
      <c r="F2151" s="19">
        <v>34190</v>
      </c>
      <c r="G2151" s="19">
        <v>40705</v>
      </c>
      <c r="H2151" s="1" t="s">
        <v>5241</v>
      </c>
      <c r="I2151" s="1" t="s">
        <v>5257</v>
      </c>
      <c r="J2151" s="1"/>
      <c r="K2151" s="20">
        <f t="shared" ca="1" si="132"/>
        <v>29.378082191780823</v>
      </c>
      <c r="L2151" s="20">
        <f t="shared" ca="1" si="133"/>
        <v>11.528767123287672</v>
      </c>
      <c r="M2151" s="1" t="str">
        <f>IF('1Employee'!E2151="CANADA","AMERIQUE","EUROPE")</f>
        <v>EUROPE</v>
      </c>
      <c r="N2151" s="22" t="str">
        <f t="shared" ca="1" si="134"/>
        <v>B_25-35 ans</v>
      </c>
      <c r="O2151" s="3" t="str">
        <f t="shared" ca="1" si="135"/>
        <v>D_5 ans et plus</v>
      </c>
      <c r="P2151" s="3" t="str">
        <f>IFERROR(VLOOKUP(J2151,Type!$A:$B,2,FALSE),"Actif")</f>
        <v>Actif</v>
      </c>
      <c r="Q2151" s="3" t="str">
        <f>VLOOKUP(A2151,Genre!$A:$B,2,0)</f>
        <v>Femme</v>
      </c>
      <c r="R2151" s="42" t="str">
        <f>VLOOKUP(C2151,Department!$A:$B,2,0)</f>
        <v>Health</v>
      </c>
    </row>
    <row r="2152" spans="1:18" x14ac:dyDescent="0.25">
      <c r="A2152" s="41">
        <v>111187898</v>
      </c>
      <c r="B2152" s="1" t="s">
        <v>2228</v>
      </c>
      <c r="C2152" s="1" t="s">
        <v>224</v>
      </c>
      <c r="D2152" s="1" t="s">
        <v>5213</v>
      </c>
      <c r="E2152" s="1" t="s">
        <v>5220</v>
      </c>
      <c r="F2152" s="19">
        <v>34083</v>
      </c>
      <c r="G2152" s="19">
        <v>37897</v>
      </c>
      <c r="H2152" s="1" t="s">
        <v>5241</v>
      </c>
      <c r="I2152" s="1" t="s">
        <v>5257</v>
      </c>
      <c r="J2152" s="1"/>
      <c r="K2152" s="20">
        <f t="shared" ca="1" si="132"/>
        <v>29.671232876712327</v>
      </c>
      <c r="L2152" s="20">
        <f t="shared" ca="1" si="133"/>
        <v>19.221917808219178</v>
      </c>
      <c r="M2152" s="1" t="str">
        <f>IF('1Employee'!E2152="CANADA","AMERIQUE","EUROPE")</f>
        <v>EUROPE</v>
      </c>
      <c r="N2152" s="22" t="str">
        <f t="shared" ca="1" si="134"/>
        <v>B_25-35 ans</v>
      </c>
      <c r="O2152" s="3" t="str">
        <f t="shared" ca="1" si="135"/>
        <v>D_5 ans et plus</v>
      </c>
      <c r="P2152" s="3" t="str">
        <f>IFERROR(VLOOKUP(J2152,Type!$A:$B,2,FALSE),"Actif")</f>
        <v>Actif</v>
      </c>
      <c r="Q2152" s="3" t="str">
        <f>VLOOKUP(A2152,Genre!$A:$B,2,0)</f>
        <v>Homme</v>
      </c>
      <c r="R2152" s="42" t="str">
        <f>VLOOKUP(C2152,Department!$A:$B,2,0)</f>
        <v>Health</v>
      </c>
    </row>
    <row r="2153" spans="1:18" x14ac:dyDescent="0.25">
      <c r="A2153" s="41">
        <v>181259887</v>
      </c>
      <c r="B2153" s="1" t="s">
        <v>1899</v>
      </c>
      <c r="C2153" s="1" t="s">
        <v>224</v>
      </c>
      <c r="D2153" s="1" t="s">
        <v>5213</v>
      </c>
      <c r="E2153" s="1" t="s">
        <v>5220</v>
      </c>
      <c r="F2153" s="19">
        <v>26465</v>
      </c>
      <c r="G2153" s="19">
        <v>40131</v>
      </c>
      <c r="H2153" s="1" t="s">
        <v>5241</v>
      </c>
      <c r="I2153" s="1" t="s">
        <v>5257</v>
      </c>
      <c r="J2153" s="1"/>
      <c r="K2153" s="20">
        <f t="shared" ca="1" si="132"/>
        <v>50.542465753424658</v>
      </c>
      <c r="L2153" s="20">
        <f t="shared" ca="1" si="133"/>
        <v>13.101369863013698</v>
      </c>
      <c r="M2153" s="1" t="str">
        <f>IF('1Employee'!E2153="CANADA","AMERIQUE","EUROPE")</f>
        <v>EUROPE</v>
      </c>
      <c r="N2153" s="22" t="str">
        <f t="shared" ca="1" si="134"/>
        <v>D_45-55ans</v>
      </c>
      <c r="O2153" s="3" t="str">
        <f t="shared" ca="1" si="135"/>
        <v>D_5 ans et plus</v>
      </c>
      <c r="P2153" s="3" t="str">
        <f>IFERROR(VLOOKUP(J2153,Type!$A:$B,2,FALSE),"Actif")</f>
        <v>Actif</v>
      </c>
      <c r="Q2153" s="3" t="str">
        <f>VLOOKUP(A2153,Genre!$A:$B,2,0)</f>
        <v>Homme</v>
      </c>
      <c r="R2153" s="42" t="str">
        <f>VLOOKUP(C2153,Department!$A:$B,2,0)</f>
        <v>Health</v>
      </c>
    </row>
    <row r="2154" spans="1:18" x14ac:dyDescent="0.25">
      <c r="A2154" s="41">
        <v>111588638</v>
      </c>
      <c r="B2154" s="1" t="s">
        <v>2319</v>
      </c>
      <c r="C2154" s="1" t="s">
        <v>224</v>
      </c>
      <c r="D2154" s="1" t="s">
        <v>5212</v>
      </c>
      <c r="E2154" s="1" t="s">
        <v>5219</v>
      </c>
      <c r="F2154" s="19">
        <v>34816</v>
      </c>
      <c r="G2154" s="19">
        <v>39498</v>
      </c>
      <c r="H2154" s="1" t="s">
        <v>5241</v>
      </c>
      <c r="I2154" s="1" t="s">
        <v>5257</v>
      </c>
      <c r="J2154" s="1"/>
      <c r="K2154" s="20">
        <f t="shared" ca="1" si="132"/>
        <v>27.663013698630138</v>
      </c>
      <c r="L2154" s="20">
        <f t="shared" ca="1" si="133"/>
        <v>14.835616438356164</v>
      </c>
      <c r="M2154" s="1" t="str">
        <f>IF('1Employee'!E2154="CANADA","AMERIQUE","EUROPE")</f>
        <v>EUROPE</v>
      </c>
      <c r="N2154" s="22" t="str">
        <f t="shared" ca="1" si="134"/>
        <v>B_25-35 ans</v>
      </c>
      <c r="O2154" s="3" t="str">
        <f t="shared" ca="1" si="135"/>
        <v>D_5 ans et plus</v>
      </c>
      <c r="P2154" s="3" t="str">
        <f>IFERROR(VLOOKUP(J2154,Type!$A:$B,2,FALSE),"Actif")</f>
        <v>Actif</v>
      </c>
      <c r="Q2154" s="3" t="str">
        <f>VLOOKUP(A2154,Genre!$A:$B,2,0)</f>
        <v>Homme</v>
      </c>
      <c r="R2154" s="42" t="str">
        <f>VLOOKUP(C2154,Department!$A:$B,2,0)</f>
        <v>Health</v>
      </c>
    </row>
    <row r="2155" spans="1:18" x14ac:dyDescent="0.25">
      <c r="A2155" s="41">
        <v>182845928</v>
      </c>
      <c r="B2155" s="1" t="s">
        <v>1756</v>
      </c>
      <c r="C2155" s="1" t="s">
        <v>224</v>
      </c>
      <c r="D2155" s="1" t="s">
        <v>5211</v>
      </c>
      <c r="E2155" s="1" t="s">
        <v>5219</v>
      </c>
      <c r="F2155" s="19">
        <v>29098</v>
      </c>
      <c r="G2155" s="19">
        <v>38994</v>
      </c>
      <c r="H2155" s="1" t="s">
        <v>5241</v>
      </c>
      <c r="I2155" s="1" t="s">
        <v>5254</v>
      </c>
      <c r="J2155" s="1"/>
      <c r="K2155" s="20">
        <f t="shared" ca="1" si="132"/>
        <v>43.328767123287669</v>
      </c>
      <c r="L2155" s="20">
        <f t="shared" ca="1" si="133"/>
        <v>16.216438356164385</v>
      </c>
      <c r="M2155" s="1" t="str">
        <f>IF('1Employee'!E2155="CANADA","AMERIQUE","EUROPE")</f>
        <v>EUROPE</v>
      </c>
      <c r="N2155" s="22" t="str">
        <f t="shared" ca="1" si="134"/>
        <v>C_35-45 ans</v>
      </c>
      <c r="O2155" s="3" t="str">
        <f t="shared" ca="1" si="135"/>
        <v>D_5 ans et plus</v>
      </c>
      <c r="P2155" s="3" t="str">
        <f>IFERROR(VLOOKUP(J2155,Type!$A:$B,2,FALSE),"Actif")</f>
        <v>Actif</v>
      </c>
      <c r="Q2155" s="3" t="str">
        <f>VLOOKUP(A2155,Genre!$A:$B,2,0)</f>
        <v>Femme</v>
      </c>
      <c r="R2155" s="42" t="str">
        <f>VLOOKUP(C2155,Department!$A:$B,2,0)</f>
        <v>Health</v>
      </c>
    </row>
    <row r="2156" spans="1:18" x14ac:dyDescent="0.25">
      <c r="A2156" s="41">
        <v>187558838</v>
      </c>
      <c r="B2156" s="1" t="s">
        <v>4995</v>
      </c>
      <c r="C2156" s="1" t="s">
        <v>224</v>
      </c>
      <c r="D2156" s="1" t="s">
        <v>5209</v>
      </c>
      <c r="E2156" s="1" t="s">
        <v>5219</v>
      </c>
      <c r="F2156" s="19">
        <v>23669</v>
      </c>
      <c r="G2156" s="19">
        <v>38032</v>
      </c>
      <c r="H2156" s="1" t="s">
        <v>5241</v>
      </c>
      <c r="I2156" s="1" t="s">
        <v>5257</v>
      </c>
      <c r="J2156" s="1"/>
      <c r="K2156" s="20">
        <f t="shared" ca="1" si="132"/>
        <v>58.202739726027396</v>
      </c>
      <c r="L2156" s="20">
        <f t="shared" ca="1" si="133"/>
        <v>18.852054794520548</v>
      </c>
      <c r="M2156" s="1" t="str">
        <f>IF('1Employee'!E2156="CANADA","AMERIQUE","EUROPE")</f>
        <v>EUROPE</v>
      </c>
      <c r="N2156" s="22" t="str">
        <f t="shared" ca="1" si="134"/>
        <v>E_55 ans et plus</v>
      </c>
      <c r="O2156" s="3" t="str">
        <f t="shared" ca="1" si="135"/>
        <v>D_5 ans et plus</v>
      </c>
      <c r="P2156" s="3" t="str">
        <f>IFERROR(VLOOKUP(J2156,Type!$A:$B,2,FALSE),"Actif")</f>
        <v>Actif</v>
      </c>
      <c r="Q2156" s="3" t="str">
        <f>VLOOKUP(A2156,Genre!$A:$B,2,0)</f>
        <v>Homme</v>
      </c>
      <c r="R2156" s="42" t="str">
        <f>VLOOKUP(C2156,Department!$A:$B,2,0)</f>
        <v>Health</v>
      </c>
    </row>
    <row r="2157" spans="1:18" x14ac:dyDescent="0.25">
      <c r="A2157" s="41">
        <v>111487998</v>
      </c>
      <c r="B2157" s="1" t="s">
        <v>2304</v>
      </c>
      <c r="C2157" s="1" t="s">
        <v>224</v>
      </c>
      <c r="D2157" s="1" t="s">
        <v>5207</v>
      </c>
      <c r="E2157" s="1" t="s">
        <v>5218</v>
      </c>
      <c r="F2157" s="19">
        <v>21929</v>
      </c>
      <c r="G2157" s="19">
        <v>38962</v>
      </c>
      <c r="H2157" s="1" t="s">
        <v>5241</v>
      </c>
      <c r="I2157" s="1" t="s">
        <v>5257</v>
      </c>
      <c r="J2157" s="1"/>
      <c r="K2157" s="20">
        <f t="shared" ca="1" si="132"/>
        <v>62.969863013698628</v>
      </c>
      <c r="L2157" s="20">
        <f t="shared" ca="1" si="133"/>
        <v>16.304109589041097</v>
      </c>
      <c r="M2157" s="1" t="str">
        <f>IF('1Employee'!E2157="CANADA","AMERIQUE","EUROPE")</f>
        <v>AMERIQUE</v>
      </c>
      <c r="N2157" s="22" t="str">
        <f t="shared" ca="1" si="134"/>
        <v>E_55 ans et plus</v>
      </c>
      <c r="O2157" s="3" t="str">
        <f t="shared" ca="1" si="135"/>
        <v>D_5 ans et plus</v>
      </c>
      <c r="P2157" s="3" t="str">
        <f>IFERROR(VLOOKUP(J2157,Type!$A:$B,2,FALSE),"Actif")</f>
        <v>Actif</v>
      </c>
      <c r="Q2157" s="3" t="str">
        <f>VLOOKUP(A2157,Genre!$A:$B,2,0)</f>
        <v>Femme</v>
      </c>
      <c r="R2157" s="42" t="str">
        <f>VLOOKUP(C2157,Department!$A:$B,2,0)</f>
        <v>Health</v>
      </c>
    </row>
    <row r="2158" spans="1:18" x14ac:dyDescent="0.25">
      <c r="A2158" s="41">
        <v>186495867</v>
      </c>
      <c r="B2158" s="1" t="s">
        <v>4685</v>
      </c>
      <c r="C2158" s="1" t="s">
        <v>224</v>
      </c>
      <c r="D2158" s="1" t="s">
        <v>5210</v>
      </c>
      <c r="E2158" s="1" t="s">
        <v>5219</v>
      </c>
      <c r="F2158" s="19">
        <v>36238</v>
      </c>
      <c r="G2158" s="19">
        <v>38334</v>
      </c>
      <c r="H2158" s="1" t="s">
        <v>5241</v>
      </c>
      <c r="I2158" s="1" t="s">
        <v>5257</v>
      </c>
      <c r="J2158" s="1"/>
      <c r="K2158" s="20">
        <f t="shared" ca="1" si="132"/>
        <v>23.767123287671232</v>
      </c>
      <c r="L2158" s="20">
        <f t="shared" ca="1" si="133"/>
        <v>18.024657534246575</v>
      </c>
      <c r="M2158" s="1" t="str">
        <f>IF('1Employee'!E2158="CANADA","AMERIQUE","EUROPE")</f>
        <v>EUROPE</v>
      </c>
      <c r="N2158" s="22" t="str">
        <f t="shared" ca="1" si="134"/>
        <v>A_18 - 25  ans</v>
      </c>
      <c r="O2158" s="3" t="str">
        <f t="shared" ca="1" si="135"/>
        <v>D_5 ans et plus</v>
      </c>
      <c r="P2158" s="3" t="str">
        <f>IFERROR(VLOOKUP(J2158,Type!$A:$B,2,FALSE),"Actif")</f>
        <v>Actif</v>
      </c>
      <c r="Q2158" s="3" t="str">
        <f>VLOOKUP(A2158,Genre!$A:$B,2,0)</f>
        <v>Homme</v>
      </c>
      <c r="R2158" s="42" t="str">
        <f>VLOOKUP(C2158,Department!$A:$B,2,0)</f>
        <v>Health</v>
      </c>
    </row>
    <row r="2159" spans="1:18" x14ac:dyDescent="0.25">
      <c r="A2159" s="41">
        <v>185729146</v>
      </c>
      <c r="B2159" s="1" t="s">
        <v>4541</v>
      </c>
      <c r="C2159" s="1" t="s">
        <v>224</v>
      </c>
      <c r="D2159" s="1" t="s">
        <v>5210</v>
      </c>
      <c r="E2159" s="1" t="s">
        <v>5219</v>
      </c>
      <c r="F2159" s="19">
        <v>24930</v>
      </c>
      <c r="G2159" s="19">
        <v>41775</v>
      </c>
      <c r="H2159" s="1" t="s">
        <v>5241</v>
      </c>
      <c r="I2159" s="1" t="s">
        <v>5257</v>
      </c>
      <c r="J2159" s="1"/>
      <c r="K2159" s="20">
        <f t="shared" ca="1" si="132"/>
        <v>54.747945205479454</v>
      </c>
      <c r="L2159" s="20">
        <f t="shared" ca="1" si="133"/>
        <v>8.5972602739726032</v>
      </c>
      <c r="M2159" s="1" t="str">
        <f>IF('1Employee'!E2159="CANADA","AMERIQUE","EUROPE")</f>
        <v>EUROPE</v>
      </c>
      <c r="N2159" s="22" t="str">
        <f t="shared" ca="1" si="134"/>
        <v>D_45-55ans</v>
      </c>
      <c r="O2159" s="3" t="str">
        <f t="shared" ca="1" si="135"/>
        <v>D_5 ans et plus</v>
      </c>
      <c r="P2159" s="3" t="str">
        <f>IFERROR(VLOOKUP(J2159,Type!$A:$B,2,FALSE),"Actif")</f>
        <v>Actif</v>
      </c>
      <c r="Q2159" s="3" t="str">
        <f>VLOOKUP(A2159,Genre!$A:$B,2,0)</f>
        <v>Femme</v>
      </c>
      <c r="R2159" s="42" t="str">
        <f>VLOOKUP(C2159,Department!$A:$B,2,0)</f>
        <v>Health</v>
      </c>
    </row>
    <row r="2160" spans="1:18" x14ac:dyDescent="0.25">
      <c r="A2160" s="41">
        <v>185448473</v>
      </c>
      <c r="B2160" s="1" t="s">
        <v>4454</v>
      </c>
      <c r="C2160" s="1" t="s">
        <v>224</v>
      </c>
      <c r="D2160" s="1" t="s">
        <v>5210</v>
      </c>
      <c r="E2160" s="1" t="s">
        <v>5219</v>
      </c>
      <c r="F2160" s="19">
        <v>24795</v>
      </c>
      <c r="G2160" s="19">
        <v>38648</v>
      </c>
      <c r="H2160" s="1" t="s">
        <v>5241</v>
      </c>
      <c r="I2160" s="1" t="s">
        <v>5257</v>
      </c>
      <c r="J2160" s="1"/>
      <c r="K2160" s="20">
        <f t="shared" ca="1" si="132"/>
        <v>55.11780821917808</v>
      </c>
      <c r="L2160" s="20">
        <f t="shared" ca="1" si="133"/>
        <v>17.164383561643834</v>
      </c>
      <c r="M2160" s="1" t="str">
        <f>IF('1Employee'!E2160="CANADA","AMERIQUE","EUROPE")</f>
        <v>EUROPE</v>
      </c>
      <c r="N2160" s="22" t="str">
        <f t="shared" ca="1" si="134"/>
        <v>E_55 ans et plus</v>
      </c>
      <c r="O2160" s="3" t="str">
        <f t="shared" ca="1" si="135"/>
        <v>D_5 ans et plus</v>
      </c>
      <c r="P2160" s="3" t="str">
        <f>IFERROR(VLOOKUP(J2160,Type!$A:$B,2,FALSE),"Actif")</f>
        <v>Actif</v>
      </c>
      <c r="Q2160" s="3" t="str">
        <f>VLOOKUP(A2160,Genre!$A:$B,2,0)</f>
        <v>Homme</v>
      </c>
      <c r="R2160" s="42" t="str">
        <f>VLOOKUP(C2160,Department!$A:$B,2,0)</f>
        <v>Health</v>
      </c>
    </row>
    <row r="2161" spans="1:18" x14ac:dyDescent="0.25">
      <c r="A2161" s="41">
        <v>185158871</v>
      </c>
      <c r="B2161" s="1" t="s">
        <v>4338</v>
      </c>
      <c r="C2161" s="1" t="s">
        <v>224</v>
      </c>
      <c r="D2161" s="1" t="s">
        <v>5210</v>
      </c>
      <c r="E2161" s="1" t="s">
        <v>5219</v>
      </c>
      <c r="F2161" s="19">
        <v>30332</v>
      </c>
      <c r="G2161" s="19">
        <v>37913</v>
      </c>
      <c r="H2161" s="1" t="s">
        <v>5241</v>
      </c>
      <c r="I2161" s="1" t="s">
        <v>5257</v>
      </c>
      <c r="J2161" s="1"/>
      <c r="K2161" s="20">
        <f t="shared" ca="1" si="132"/>
        <v>39.947945205479449</v>
      </c>
      <c r="L2161" s="20">
        <f t="shared" ca="1" si="133"/>
        <v>19.17808219178082</v>
      </c>
      <c r="M2161" s="1" t="str">
        <f>IF('1Employee'!E2161="CANADA","AMERIQUE","EUROPE")</f>
        <v>EUROPE</v>
      </c>
      <c r="N2161" s="22" t="str">
        <f t="shared" ca="1" si="134"/>
        <v>C_35-45 ans</v>
      </c>
      <c r="O2161" s="3" t="str">
        <f t="shared" ca="1" si="135"/>
        <v>D_5 ans et plus</v>
      </c>
      <c r="P2161" s="3" t="str">
        <f>IFERROR(VLOOKUP(J2161,Type!$A:$B,2,FALSE),"Actif")</f>
        <v>Actif</v>
      </c>
      <c r="Q2161" s="3" t="str">
        <f>VLOOKUP(A2161,Genre!$A:$B,2,0)</f>
        <v>Femme</v>
      </c>
      <c r="R2161" s="42" t="str">
        <f>VLOOKUP(C2161,Department!$A:$B,2,0)</f>
        <v>Health</v>
      </c>
    </row>
    <row r="2162" spans="1:18" x14ac:dyDescent="0.25">
      <c r="A2162" s="41">
        <v>181787992</v>
      </c>
      <c r="B2162" s="1" t="s">
        <v>3346</v>
      </c>
      <c r="C2162" s="1" t="s">
        <v>224</v>
      </c>
      <c r="D2162" s="1" t="s">
        <v>5210</v>
      </c>
      <c r="E2162" s="1" t="s">
        <v>5219</v>
      </c>
      <c r="F2162" s="19">
        <v>30345</v>
      </c>
      <c r="G2162" s="19">
        <v>42233</v>
      </c>
      <c r="H2162" s="1" t="s">
        <v>5241</v>
      </c>
      <c r="I2162" s="1" t="s">
        <v>5257</v>
      </c>
      <c r="J2162" s="1"/>
      <c r="K2162" s="20">
        <f t="shared" ca="1" si="132"/>
        <v>39.912328767123284</v>
      </c>
      <c r="L2162" s="20">
        <f t="shared" ca="1" si="133"/>
        <v>7.3424657534246576</v>
      </c>
      <c r="M2162" s="1" t="str">
        <f>IF('1Employee'!E2162="CANADA","AMERIQUE","EUROPE")</f>
        <v>EUROPE</v>
      </c>
      <c r="N2162" s="22" t="str">
        <f t="shared" ca="1" si="134"/>
        <v>C_35-45 ans</v>
      </c>
      <c r="O2162" s="3" t="str">
        <f t="shared" ca="1" si="135"/>
        <v>D_5 ans et plus</v>
      </c>
      <c r="P2162" s="3" t="str">
        <f>IFERROR(VLOOKUP(J2162,Type!$A:$B,2,FALSE),"Actif")</f>
        <v>Actif</v>
      </c>
      <c r="Q2162" s="3" t="str">
        <f>VLOOKUP(A2162,Genre!$A:$B,2,0)</f>
        <v>Homme</v>
      </c>
      <c r="R2162" s="42" t="str">
        <f>VLOOKUP(C2162,Department!$A:$B,2,0)</f>
        <v>Health</v>
      </c>
    </row>
    <row r="2163" spans="1:18" x14ac:dyDescent="0.25">
      <c r="A2163" s="41">
        <v>188648245</v>
      </c>
      <c r="B2163" s="1" t="s">
        <v>2901</v>
      </c>
      <c r="C2163" s="1" t="s">
        <v>224</v>
      </c>
      <c r="D2163" s="1" t="s">
        <v>5210</v>
      </c>
      <c r="E2163" s="1" t="s">
        <v>5219</v>
      </c>
      <c r="F2163" s="19">
        <v>32033</v>
      </c>
      <c r="G2163" s="19">
        <v>42048</v>
      </c>
      <c r="H2163" s="1" t="s">
        <v>5241</v>
      </c>
      <c r="I2163" s="1" t="s">
        <v>5257</v>
      </c>
      <c r="J2163" s="1"/>
      <c r="K2163" s="20">
        <f t="shared" ca="1" si="132"/>
        <v>35.287671232876711</v>
      </c>
      <c r="L2163" s="20">
        <f t="shared" ca="1" si="133"/>
        <v>7.8493150684931505</v>
      </c>
      <c r="M2163" s="1" t="str">
        <f>IF('1Employee'!E2163="CANADA","AMERIQUE","EUROPE")</f>
        <v>EUROPE</v>
      </c>
      <c r="N2163" s="22" t="str">
        <f t="shared" ca="1" si="134"/>
        <v>C_35-45 ans</v>
      </c>
      <c r="O2163" s="3" t="str">
        <f t="shared" ca="1" si="135"/>
        <v>D_5 ans et plus</v>
      </c>
      <c r="P2163" s="3" t="str">
        <f>IFERROR(VLOOKUP(J2163,Type!$A:$B,2,FALSE),"Actif")</f>
        <v>Actif</v>
      </c>
      <c r="Q2163" s="3" t="str">
        <f>VLOOKUP(A2163,Genre!$A:$B,2,0)</f>
        <v>Homme</v>
      </c>
      <c r="R2163" s="42" t="str">
        <f>VLOOKUP(C2163,Department!$A:$B,2,0)</f>
        <v>Health</v>
      </c>
    </row>
    <row r="2164" spans="1:18" x14ac:dyDescent="0.25">
      <c r="A2164" s="41">
        <v>186112159</v>
      </c>
      <c r="B2164" s="1" t="s">
        <v>2020</v>
      </c>
      <c r="C2164" s="1" t="s">
        <v>224</v>
      </c>
      <c r="D2164" s="1" t="s">
        <v>5210</v>
      </c>
      <c r="E2164" s="1" t="s">
        <v>5219</v>
      </c>
      <c r="F2164" s="19">
        <v>21538</v>
      </c>
      <c r="G2164" s="19">
        <v>37514</v>
      </c>
      <c r="H2164" s="1" t="s">
        <v>5241</v>
      </c>
      <c r="I2164" s="1" t="s">
        <v>5257</v>
      </c>
      <c r="J2164" s="1"/>
      <c r="K2164" s="20">
        <f t="shared" ca="1" si="132"/>
        <v>64.041095890410958</v>
      </c>
      <c r="L2164" s="20">
        <f t="shared" ca="1" si="133"/>
        <v>20.271232876712329</v>
      </c>
      <c r="M2164" s="1" t="str">
        <f>IF('1Employee'!E2164="CANADA","AMERIQUE","EUROPE")</f>
        <v>EUROPE</v>
      </c>
      <c r="N2164" s="22" t="str">
        <f t="shared" ca="1" si="134"/>
        <v>E_55 ans et plus</v>
      </c>
      <c r="O2164" s="3" t="str">
        <f t="shared" ca="1" si="135"/>
        <v>D_5 ans et plus</v>
      </c>
      <c r="P2164" s="3" t="str">
        <f>IFERROR(VLOOKUP(J2164,Type!$A:$B,2,FALSE),"Actif")</f>
        <v>Actif</v>
      </c>
      <c r="Q2164" s="3" t="str">
        <f>VLOOKUP(A2164,Genre!$A:$B,2,0)</f>
        <v>Homme</v>
      </c>
      <c r="R2164" s="42" t="str">
        <f>VLOOKUP(C2164,Department!$A:$B,2,0)</f>
        <v>Health</v>
      </c>
    </row>
    <row r="2165" spans="1:18" x14ac:dyDescent="0.25">
      <c r="A2165" s="41">
        <v>181874626</v>
      </c>
      <c r="B2165" s="1" t="s">
        <v>1520</v>
      </c>
      <c r="C2165" s="1" t="s">
        <v>224</v>
      </c>
      <c r="D2165" s="1" t="s">
        <v>5210</v>
      </c>
      <c r="E2165" s="1" t="s">
        <v>5219</v>
      </c>
      <c r="F2165" s="19">
        <v>20396</v>
      </c>
      <c r="G2165" s="19">
        <v>43702</v>
      </c>
      <c r="H2165" s="1" t="s">
        <v>5241</v>
      </c>
      <c r="I2165" s="1" t="s">
        <v>5257</v>
      </c>
      <c r="J2165" s="1"/>
      <c r="K2165" s="20">
        <f t="shared" ca="1" si="132"/>
        <v>67.169863013698631</v>
      </c>
      <c r="L2165" s="20">
        <f t="shared" ca="1" si="133"/>
        <v>3.3178082191780822</v>
      </c>
      <c r="M2165" s="1" t="str">
        <f>IF('1Employee'!E2165="CANADA","AMERIQUE","EUROPE")</f>
        <v>EUROPE</v>
      </c>
      <c r="N2165" s="22" t="str">
        <f t="shared" ca="1" si="134"/>
        <v>E_55 ans et plus</v>
      </c>
      <c r="O2165" s="3" t="str">
        <f t="shared" ca="1" si="135"/>
        <v>C_3-5 ans</v>
      </c>
      <c r="P2165" s="3" t="str">
        <f>IFERROR(VLOOKUP(J2165,Type!$A:$B,2,FALSE),"Actif")</f>
        <v>Actif</v>
      </c>
      <c r="Q2165" s="3" t="str">
        <f>VLOOKUP(A2165,Genre!$A:$B,2,0)</f>
        <v>Femme</v>
      </c>
      <c r="R2165" s="42" t="str">
        <f>VLOOKUP(C2165,Department!$A:$B,2,0)</f>
        <v>Health</v>
      </c>
    </row>
    <row r="2166" spans="1:18" x14ac:dyDescent="0.25">
      <c r="A2166" s="41">
        <v>111579314</v>
      </c>
      <c r="B2166" s="1" t="s">
        <v>520</v>
      </c>
      <c r="C2166" s="1" t="s">
        <v>224</v>
      </c>
      <c r="D2166" s="1" t="s">
        <v>5210</v>
      </c>
      <c r="E2166" s="1" t="s">
        <v>5219</v>
      </c>
      <c r="F2166" s="19">
        <v>25934</v>
      </c>
      <c r="G2166" s="19">
        <v>41645</v>
      </c>
      <c r="H2166" s="1" t="s">
        <v>5241</v>
      </c>
      <c r="I2166" s="1" t="s">
        <v>5257</v>
      </c>
      <c r="J2166" s="1"/>
      <c r="K2166" s="20">
        <f t="shared" ca="1" si="132"/>
        <v>51.9972602739726</v>
      </c>
      <c r="L2166" s="20">
        <f t="shared" ca="1" si="133"/>
        <v>8.9534246575342458</v>
      </c>
      <c r="M2166" s="1" t="str">
        <f>IF('1Employee'!E2166="CANADA","AMERIQUE","EUROPE")</f>
        <v>EUROPE</v>
      </c>
      <c r="N2166" s="22" t="str">
        <f t="shared" ca="1" si="134"/>
        <v>D_45-55ans</v>
      </c>
      <c r="O2166" s="3" t="str">
        <f t="shared" ca="1" si="135"/>
        <v>D_5 ans et plus</v>
      </c>
      <c r="P2166" s="3" t="str">
        <f>IFERROR(VLOOKUP(J2166,Type!$A:$B,2,FALSE),"Actif")</f>
        <v>Actif</v>
      </c>
      <c r="Q2166" s="3" t="str">
        <f>VLOOKUP(A2166,Genre!$A:$B,2,0)</f>
        <v>Homme</v>
      </c>
      <c r="R2166" s="42" t="str">
        <f>VLOOKUP(C2166,Department!$A:$B,2,0)</f>
        <v>Health</v>
      </c>
    </row>
    <row r="2167" spans="1:18" x14ac:dyDescent="0.25">
      <c r="A2167" s="41">
        <v>187854663</v>
      </c>
      <c r="B2167" s="1" t="s">
        <v>5085</v>
      </c>
      <c r="C2167" s="1" t="s">
        <v>224</v>
      </c>
      <c r="D2167" s="1" t="s">
        <v>5211</v>
      </c>
      <c r="E2167" s="1" t="s">
        <v>5219</v>
      </c>
      <c r="F2167" s="19">
        <v>29074</v>
      </c>
      <c r="G2167" s="19">
        <v>42274</v>
      </c>
      <c r="H2167" s="1" t="s">
        <v>5241</v>
      </c>
      <c r="I2167" s="1" t="s">
        <v>5257</v>
      </c>
      <c r="J2167" s="1"/>
      <c r="K2167" s="20">
        <f t="shared" ca="1" si="132"/>
        <v>43.394520547945206</v>
      </c>
      <c r="L2167" s="20">
        <f t="shared" ca="1" si="133"/>
        <v>7.2301369863013702</v>
      </c>
      <c r="M2167" s="1" t="str">
        <f>IF('1Employee'!E2167="CANADA","AMERIQUE","EUROPE")</f>
        <v>EUROPE</v>
      </c>
      <c r="N2167" s="22" t="str">
        <f t="shared" ca="1" si="134"/>
        <v>C_35-45 ans</v>
      </c>
      <c r="O2167" s="3" t="str">
        <f t="shared" ca="1" si="135"/>
        <v>D_5 ans et plus</v>
      </c>
      <c r="P2167" s="3" t="str">
        <f>IFERROR(VLOOKUP(J2167,Type!$A:$B,2,FALSE),"Actif")</f>
        <v>Actif</v>
      </c>
      <c r="Q2167" s="3" t="str">
        <f>VLOOKUP(A2167,Genre!$A:$B,2,0)</f>
        <v>Femme</v>
      </c>
      <c r="R2167" s="42" t="str">
        <f>VLOOKUP(C2167,Department!$A:$B,2,0)</f>
        <v>Health</v>
      </c>
    </row>
    <row r="2168" spans="1:18" x14ac:dyDescent="0.25">
      <c r="A2168" s="41">
        <v>182588796</v>
      </c>
      <c r="B2168" s="1" t="s">
        <v>3549</v>
      </c>
      <c r="C2168" s="1" t="s">
        <v>224</v>
      </c>
      <c r="D2168" s="1" t="s">
        <v>5211</v>
      </c>
      <c r="E2168" s="1" t="s">
        <v>5219</v>
      </c>
      <c r="F2168" s="19">
        <v>31062</v>
      </c>
      <c r="G2168" s="19">
        <v>40817</v>
      </c>
      <c r="H2168" s="1" t="s">
        <v>5241</v>
      </c>
      <c r="I2168" s="1" t="s">
        <v>5257</v>
      </c>
      <c r="J2168" s="1"/>
      <c r="K2168" s="20">
        <f t="shared" ca="1" si="132"/>
        <v>37.947945205479449</v>
      </c>
      <c r="L2168" s="20">
        <f t="shared" ca="1" si="133"/>
        <v>11.221917808219178</v>
      </c>
      <c r="M2168" s="1" t="str">
        <f>IF('1Employee'!E2168="CANADA","AMERIQUE","EUROPE")</f>
        <v>EUROPE</v>
      </c>
      <c r="N2168" s="22" t="str">
        <f t="shared" ca="1" si="134"/>
        <v>C_35-45 ans</v>
      </c>
      <c r="O2168" s="3" t="str">
        <f t="shared" ca="1" si="135"/>
        <v>D_5 ans et plus</v>
      </c>
      <c r="P2168" s="3" t="str">
        <f>IFERROR(VLOOKUP(J2168,Type!$A:$B,2,FALSE),"Actif")</f>
        <v>Actif</v>
      </c>
      <c r="Q2168" s="3" t="str">
        <f>VLOOKUP(A2168,Genre!$A:$B,2,0)</f>
        <v>Femme</v>
      </c>
      <c r="R2168" s="42" t="str">
        <f>VLOOKUP(C2168,Department!$A:$B,2,0)</f>
        <v>Health</v>
      </c>
    </row>
    <row r="2169" spans="1:18" x14ac:dyDescent="0.25">
      <c r="A2169" s="41">
        <v>182574719</v>
      </c>
      <c r="B2169" s="1" t="s">
        <v>3546</v>
      </c>
      <c r="C2169" s="1" t="s">
        <v>224</v>
      </c>
      <c r="D2169" s="1" t="s">
        <v>5211</v>
      </c>
      <c r="E2169" s="1" t="s">
        <v>5219</v>
      </c>
      <c r="F2169" s="19">
        <v>24813</v>
      </c>
      <c r="G2169" s="19">
        <v>43868</v>
      </c>
      <c r="H2169" s="1" t="s">
        <v>5241</v>
      </c>
      <c r="I2169" s="1" t="s">
        <v>5257</v>
      </c>
      <c r="J2169" s="1"/>
      <c r="K2169" s="20">
        <f t="shared" ca="1" si="132"/>
        <v>55.06849315068493</v>
      </c>
      <c r="L2169" s="20">
        <f t="shared" ca="1" si="133"/>
        <v>2.8630136986301369</v>
      </c>
      <c r="M2169" s="1" t="str">
        <f>IF('1Employee'!E2169="CANADA","AMERIQUE","EUROPE")</f>
        <v>EUROPE</v>
      </c>
      <c r="N2169" s="22" t="str">
        <f t="shared" ca="1" si="134"/>
        <v>E_55 ans et plus</v>
      </c>
      <c r="O2169" s="3" t="str">
        <f t="shared" ca="1" si="135"/>
        <v>B_1 -3ans</v>
      </c>
      <c r="P2169" s="3" t="str">
        <f>IFERROR(VLOOKUP(J2169,Type!$A:$B,2,FALSE),"Actif")</f>
        <v>Actif</v>
      </c>
      <c r="Q2169" s="3" t="str">
        <f>VLOOKUP(A2169,Genre!$A:$B,2,0)</f>
        <v>Homme</v>
      </c>
      <c r="R2169" s="42" t="str">
        <f>VLOOKUP(C2169,Department!$A:$B,2,0)</f>
        <v>Health</v>
      </c>
    </row>
    <row r="2170" spans="1:18" x14ac:dyDescent="0.25">
      <c r="A2170" s="41">
        <v>181539728</v>
      </c>
      <c r="B2170" s="1" t="s">
        <v>3266</v>
      </c>
      <c r="C2170" s="1" t="s">
        <v>224</v>
      </c>
      <c r="D2170" s="1" t="s">
        <v>5211</v>
      </c>
      <c r="E2170" s="1" t="s">
        <v>5219</v>
      </c>
      <c r="F2170" s="19">
        <v>31798</v>
      </c>
      <c r="G2170" s="19">
        <v>43856</v>
      </c>
      <c r="H2170" s="1" t="s">
        <v>5241</v>
      </c>
      <c r="I2170" s="1" t="s">
        <v>5257</v>
      </c>
      <c r="J2170" s="1"/>
      <c r="K2170" s="20">
        <f t="shared" ca="1" si="132"/>
        <v>35.93150684931507</v>
      </c>
      <c r="L2170" s="20">
        <f t="shared" ca="1" si="133"/>
        <v>2.8958904109589043</v>
      </c>
      <c r="M2170" s="1" t="str">
        <f>IF('1Employee'!E2170="CANADA","AMERIQUE","EUROPE")</f>
        <v>EUROPE</v>
      </c>
      <c r="N2170" s="22" t="str">
        <f t="shared" ca="1" si="134"/>
        <v>C_35-45 ans</v>
      </c>
      <c r="O2170" s="3" t="str">
        <f t="shared" ca="1" si="135"/>
        <v>B_1 -3ans</v>
      </c>
      <c r="P2170" s="3" t="str">
        <f>IFERROR(VLOOKUP(J2170,Type!$A:$B,2,FALSE),"Actif")</f>
        <v>Actif</v>
      </c>
      <c r="Q2170" s="3" t="str">
        <f>VLOOKUP(A2170,Genre!$A:$B,2,0)</f>
        <v>Homme</v>
      </c>
      <c r="R2170" s="42" t="str">
        <f>VLOOKUP(C2170,Department!$A:$B,2,0)</f>
        <v>Health</v>
      </c>
    </row>
    <row r="2171" spans="1:18" x14ac:dyDescent="0.25">
      <c r="A2171" s="41">
        <v>186342684</v>
      </c>
      <c r="B2171" s="1" t="s">
        <v>2738</v>
      </c>
      <c r="C2171" s="1" t="s">
        <v>224</v>
      </c>
      <c r="D2171" s="1" t="s">
        <v>5211</v>
      </c>
      <c r="E2171" s="1" t="s">
        <v>5219</v>
      </c>
      <c r="F2171" s="19">
        <v>37006</v>
      </c>
      <c r="G2171" s="19">
        <v>43852</v>
      </c>
      <c r="H2171" s="1" t="s">
        <v>5241</v>
      </c>
      <c r="I2171" s="1" t="s">
        <v>5257</v>
      </c>
      <c r="J2171" s="1"/>
      <c r="K2171" s="20">
        <f t="shared" ca="1" si="132"/>
        <v>21.663013698630138</v>
      </c>
      <c r="L2171" s="20">
        <f t="shared" ca="1" si="133"/>
        <v>2.9068493150684933</v>
      </c>
      <c r="M2171" s="1" t="str">
        <f>IF('1Employee'!E2171="CANADA","AMERIQUE","EUROPE")</f>
        <v>EUROPE</v>
      </c>
      <c r="N2171" s="22" t="str">
        <f t="shared" ca="1" si="134"/>
        <v>A_18 - 25  ans</v>
      </c>
      <c r="O2171" s="3" t="str">
        <f t="shared" ca="1" si="135"/>
        <v>B_1 -3ans</v>
      </c>
      <c r="P2171" s="3" t="str">
        <f>IFERROR(VLOOKUP(J2171,Type!$A:$B,2,FALSE),"Actif")</f>
        <v>Actif</v>
      </c>
      <c r="Q2171" s="3" t="str">
        <f>VLOOKUP(A2171,Genre!$A:$B,2,0)</f>
        <v>Homme</v>
      </c>
      <c r="R2171" s="42" t="str">
        <f>VLOOKUP(C2171,Department!$A:$B,2,0)</f>
        <v>Health</v>
      </c>
    </row>
    <row r="2172" spans="1:18" x14ac:dyDescent="0.25">
      <c r="A2172" s="41">
        <v>184598623</v>
      </c>
      <c r="B2172" s="1" t="s">
        <v>2458</v>
      </c>
      <c r="C2172" s="1" t="s">
        <v>224</v>
      </c>
      <c r="D2172" s="1" t="s">
        <v>5211</v>
      </c>
      <c r="E2172" s="1" t="s">
        <v>5219</v>
      </c>
      <c r="F2172" s="19">
        <v>25622</v>
      </c>
      <c r="G2172" s="19">
        <v>44643</v>
      </c>
      <c r="H2172" s="1" t="s">
        <v>5241</v>
      </c>
      <c r="I2172" s="1" t="s">
        <v>5257</v>
      </c>
      <c r="J2172" s="1"/>
      <c r="K2172" s="20">
        <f t="shared" ca="1" si="132"/>
        <v>52.852054794520548</v>
      </c>
      <c r="L2172" s="20">
        <f t="shared" ca="1" si="133"/>
        <v>0.73972602739726023</v>
      </c>
      <c r="M2172" s="1" t="str">
        <f>IF('1Employee'!E2172="CANADA","AMERIQUE","EUROPE")</f>
        <v>EUROPE</v>
      </c>
      <c r="N2172" s="22" t="str">
        <f t="shared" ca="1" si="134"/>
        <v>D_45-55ans</v>
      </c>
      <c r="O2172" s="3" t="str">
        <f t="shared" ca="1" si="135"/>
        <v>A_0-1an</v>
      </c>
      <c r="P2172" s="3" t="str">
        <f>IFERROR(VLOOKUP(J2172,Type!$A:$B,2,FALSE),"Actif")</f>
        <v>Actif</v>
      </c>
      <c r="Q2172" s="3" t="str">
        <f>VLOOKUP(A2172,Genre!$A:$B,2,0)</f>
        <v>Femme</v>
      </c>
      <c r="R2172" s="42" t="str">
        <f>VLOOKUP(C2172,Department!$A:$B,2,0)</f>
        <v>Health</v>
      </c>
    </row>
    <row r="2173" spans="1:18" x14ac:dyDescent="0.25">
      <c r="A2173" s="41">
        <v>111624432</v>
      </c>
      <c r="B2173" s="1" t="s">
        <v>2340</v>
      </c>
      <c r="C2173" s="1" t="s">
        <v>224</v>
      </c>
      <c r="D2173" s="1" t="s">
        <v>5211</v>
      </c>
      <c r="E2173" s="1" t="s">
        <v>5219</v>
      </c>
      <c r="F2173" s="19">
        <v>28169</v>
      </c>
      <c r="G2173" s="19">
        <v>41069</v>
      </c>
      <c r="H2173" s="1" t="s">
        <v>5241</v>
      </c>
      <c r="I2173" s="1" t="s">
        <v>5257</v>
      </c>
      <c r="J2173" s="1"/>
      <c r="K2173" s="20">
        <f t="shared" ca="1" si="132"/>
        <v>45.873972602739727</v>
      </c>
      <c r="L2173" s="20">
        <f t="shared" ca="1" si="133"/>
        <v>10.531506849315068</v>
      </c>
      <c r="M2173" s="1" t="str">
        <f>IF('1Employee'!E2173="CANADA","AMERIQUE","EUROPE")</f>
        <v>EUROPE</v>
      </c>
      <c r="N2173" s="22" t="str">
        <f t="shared" ca="1" si="134"/>
        <v>D_45-55ans</v>
      </c>
      <c r="O2173" s="3" t="str">
        <f t="shared" ca="1" si="135"/>
        <v>D_5 ans et plus</v>
      </c>
      <c r="P2173" s="3" t="str">
        <f>IFERROR(VLOOKUP(J2173,Type!$A:$B,2,FALSE),"Actif")</f>
        <v>Actif</v>
      </c>
      <c r="Q2173" s="3" t="str">
        <f>VLOOKUP(A2173,Genre!$A:$B,2,0)</f>
        <v>Femme</v>
      </c>
      <c r="R2173" s="42" t="str">
        <f>VLOOKUP(C2173,Department!$A:$B,2,0)</f>
        <v>Health</v>
      </c>
    </row>
    <row r="2174" spans="1:18" x14ac:dyDescent="0.25">
      <c r="A2174" s="41">
        <v>111885763</v>
      </c>
      <c r="B2174" s="1" t="s">
        <v>2215</v>
      </c>
      <c r="C2174" s="1" t="s">
        <v>224</v>
      </c>
      <c r="D2174" s="1" t="s">
        <v>5211</v>
      </c>
      <c r="E2174" s="1" t="s">
        <v>5219</v>
      </c>
      <c r="F2174" s="19">
        <v>30114</v>
      </c>
      <c r="G2174" s="19">
        <v>40205</v>
      </c>
      <c r="H2174" s="1" t="s">
        <v>5241</v>
      </c>
      <c r="I2174" s="1" t="s">
        <v>5257</v>
      </c>
      <c r="J2174" s="1"/>
      <c r="K2174" s="20">
        <f t="shared" ca="1" si="132"/>
        <v>40.545205479452058</v>
      </c>
      <c r="L2174" s="20">
        <f t="shared" ca="1" si="133"/>
        <v>12.898630136986302</v>
      </c>
      <c r="M2174" s="1" t="str">
        <f>IF('1Employee'!E2174="CANADA","AMERIQUE","EUROPE")</f>
        <v>EUROPE</v>
      </c>
      <c r="N2174" s="22" t="str">
        <f t="shared" ca="1" si="134"/>
        <v>C_35-45 ans</v>
      </c>
      <c r="O2174" s="3" t="str">
        <f t="shared" ca="1" si="135"/>
        <v>D_5 ans et plus</v>
      </c>
      <c r="P2174" s="3" t="str">
        <f>IFERROR(VLOOKUP(J2174,Type!$A:$B,2,FALSE),"Actif")</f>
        <v>Actif</v>
      </c>
      <c r="Q2174" s="3" t="str">
        <f>VLOOKUP(A2174,Genre!$A:$B,2,0)</f>
        <v>Homme</v>
      </c>
      <c r="R2174" s="42" t="str">
        <f>VLOOKUP(C2174,Department!$A:$B,2,0)</f>
        <v>Health</v>
      </c>
    </row>
    <row r="2175" spans="1:18" x14ac:dyDescent="0.25">
      <c r="A2175" s="41">
        <v>112975543</v>
      </c>
      <c r="B2175" s="1" t="s">
        <v>1400</v>
      </c>
      <c r="C2175" s="1" t="s">
        <v>224</v>
      </c>
      <c r="D2175" s="1" t="s">
        <v>5211</v>
      </c>
      <c r="E2175" s="1" t="s">
        <v>5219</v>
      </c>
      <c r="F2175" s="19">
        <v>33351</v>
      </c>
      <c r="G2175" s="19">
        <v>44654</v>
      </c>
      <c r="H2175" s="1" t="s">
        <v>5241</v>
      </c>
      <c r="I2175" s="1" t="s">
        <v>5257</v>
      </c>
      <c r="J2175" s="1"/>
      <c r="K2175" s="20">
        <f t="shared" ca="1" si="132"/>
        <v>31.676712328767124</v>
      </c>
      <c r="L2175" s="20">
        <f t="shared" ca="1" si="133"/>
        <v>0.70958904109589038</v>
      </c>
      <c r="M2175" s="1" t="str">
        <f>IF('1Employee'!E2175="CANADA","AMERIQUE","EUROPE")</f>
        <v>EUROPE</v>
      </c>
      <c r="N2175" s="22" t="str">
        <f t="shared" ca="1" si="134"/>
        <v>B_25-35 ans</v>
      </c>
      <c r="O2175" s="3" t="str">
        <f t="shared" ca="1" si="135"/>
        <v>A_0-1an</v>
      </c>
      <c r="P2175" s="3" t="str">
        <f>IFERROR(VLOOKUP(J2175,Type!$A:$B,2,FALSE),"Actif")</f>
        <v>Actif</v>
      </c>
      <c r="Q2175" s="3" t="str">
        <f>VLOOKUP(A2175,Genre!$A:$B,2,0)</f>
        <v>Femme</v>
      </c>
      <c r="R2175" s="42" t="str">
        <f>VLOOKUP(C2175,Department!$A:$B,2,0)</f>
        <v>Health</v>
      </c>
    </row>
    <row r="2176" spans="1:18" x14ac:dyDescent="0.25">
      <c r="A2176" s="41">
        <v>181355654</v>
      </c>
      <c r="B2176" s="1" t="s">
        <v>866</v>
      </c>
      <c r="C2176" s="1" t="s">
        <v>162</v>
      </c>
      <c r="D2176" s="1" t="s">
        <v>5214</v>
      </c>
      <c r="E2176" s="1" t="s">
        <v>5220</v>
      </c>
      <c r="F2176" s="19">
        <v>34173</v>
      </c>
      <c r="G2176" s="19">
        <v>42828</v>
      </c>
      <c r="H2176" s="1" t="s">
        <v>5241</v>
      </c>
      <c r="I2176" s="1" t="s">
        <v>5257</v>
      </c>
      <c r="J2176" s="1"/>
      <c r="K2176" s="20">
        <f t="shared" ca="1" si="132"/>
        <v>29.424657534246574</v>
      </c>
      <c r="L2176" s="20">
        <f t="shared" ca="1" si="133"/>
        <v>5.7123287671232879</v>
      </c>
      <c r="M2176" s="1" t="str">
        <f>IF('1Employee'!E2176="CANADA","AMERIQUE","EUROPE")</f>
        <v>EUROPE</v>
      </c>
      <c r="N2176" s="22" t="str">
        <f t="shared" ca="1" si="134"/>
        <v>B_25-35 ans</v>
      </c>
      <c r="O2176" s="3" t="str">
        <f t="shared" ca="1" si="135"/>
        <v>D_5 ans et plus</v>
      </c>
      <c r="P2176" s="3" t="str">
        <f>IFERROR(VLOOKUP(J2176,Type!$A:$B,2,FALSE),"Actif")</f>
        <v>Actif</v>
      </c>
      <c r="Q2176" s="3" t="str">
        <f>VLOOKUP(A2176,Genre!$A:$B,2,0)</f>
        <v>Femme</v>
      </c>
      <c r="R2176" s="42" t="str">
        <f>VLOOKUP(C2176,Department!$A:$B,2,0)</f>
        <v>Engineering</v>
      </c>
    </row>
    <row r="2177" spans="1:18" x14ac:dyDescent="0.25">
      <c r="A2177" s="41">
        <v>188878864</v>
      </c>
      <c r="B2177" s="1" t="s">
        <v>5177</v>
      </c>
      <c r="C2177" s="1" t="s">
        <v>162</v>
      </c>
      <c r="D2177" s="1" t="s">
        <v>5211</v>
      </c>
      <c r="E2177" s="1" t="s">
        <v>5219</v>
      </c>
      <c r="F2177" s="19">
        <v>33188</v>
      </c>
      <c r="G2177" s="19">
        <v>42032</v>
      </c>
      <c r="H2177" s="1" t="s">
        <v>5242</v>
      </c>
      <c r="I2177" s="1" t="s">
        <v>5257</v>
      </c>
      <c r="J2177" s="1" t="s">
        <v>5250</v>
      </c>
      <c r="K2177" s="20">
        <f t="shared" ca="1" si="132"/>
        <v>32.123287671232873</v>
      </c>
      <c r="L2177" s="20">
        <f t="shared" ca="1" si="133"/>
        <v>7.8931506849315065</v>
      </c>
      <c r="M2177" s="1" t="str">
        <f>IF('1Employee'!E2177="CANADA","AMERIQUE","EUROPE")</f>
        <v>EUROPE</v>
      </c>
      <c r="N2177" s="22" t="str">
        <f t="shared" ca="1" si="134"/>
        <v>B_25-35 ans</v>
      </c>
      <c r="O2177" s="3" t="str">
        <f t="shared" ca="1" si="135"/>
        <v>D_5 ans et plus</v>
      </c>
      <c r="P2177" s="3" t="str">
        <f>IFERROR(VLOOKUP(J2177,Type!$A:$B,2,FALSE),"Actif")</f>
        <v>Initiative employé</v>
      </c>
      <c r="Q2177" s="3" t="str">
        <f>VLOOKUP(A2177,Genre!$A:$B,2,0)</f>
        <v>Homme</v>
      </c>
      <c r="R2177" s="42" t="str">
        <f>VLOOKUP(C2177,Department!$A:$B,2,0)</f>
        <v>Engineering</v>
      </c>
    </row>
    <row r="2178" spans="1:18" x14ac:dyDescent="0.25">
      <c r="A2178" s="41">
        <v>184885944</v>
      </c>
      <c r="B2178" s="1" t="s">
        <v>4085</v>
      </c>
      <c r="C2178" s="1" t="s">
        <v>162</v>
      </c>
      <c r="D2178" s="1" t="s">
        <v>5207</v>
      </c>
      <c r="E2178" s="1" t="s">
        <v>5218</v>
      </c>
      <c r="F2178" s="19">
        <v>36680</v>
      </c>
      <c r="G2178" s="19">
        <v>43002</v>
      </c>
      <c r="H2178" s="1" t="s">
        <v>5241</v>
      </c>
      <c r="I2178" s="1" t="s">
        <v>5257</v>
      </c>
      <c r="J2178" s="1"/>
      <c r="K2178" s="20">
        <f t="shared" ca="1" si="132"/>
        <v>22.556164383561644</v>
      </c>
      <c r="L2178" s="20">
        <f t="shared" ca="1" si="133"/>
        <v>5.2356164383561641</v>
      </c>
      <c r="M2178" s="1" t="str">
        <f>IF('1Employee'!E2178="CANADA","AMERIQUE","EUROPE")</f>
        <v>AMERIQUE</v>
      </c>
      <c r="N2178" s="22" t="str">
        <f t="shared" ca="1" si="134"/>
        <v>A_18 - 25  ans</v>
      </c>
      <c r="O2178" s="3" t="str">
        <f t="shared" ca="1" si="135"/>
        <v>D_5 ans et plus</v>
      </c>
      <c r="P2178" s="3" t="str">
        <f>IFERROR(VLOOKUP(J2178,Type!$A:$B,2,FALSE),"Actif")</f>
        <v>Actif</v>
      </c>
      <c r="Q2178" s="3" t="str">
        <f>VLOOKUP(A2178,Genre!$A:$B,2,0)</f>
        <v>Homme</v>
      </c>
      <c r="R2178" s="42" t="str">
        <f>VLOOKUP(C2178,Department!$A:$B,2,0)</f>
        <v>Engineering</v>
      </c>
    </row>
    <row r="2179" spans="1:18" x14ac:dyDescent="0.25">
      <c r="A2179" s="41">
        <v>181782841</v>
      </c>
      <c r="B2179" s="1" t="s">
        <v>3370</v>
      </c>
      <c r="C2179" s="1" t="s">
        <v>162</v>
      </c>
      <c r="D2179" s="1" t="s">
        <v>5207</v>
      </c>
      <c r="E2179" s="1" t="s">
        <v>5218</v>
      </c>
      <c r="F2179" s="19">
        <v>36696</v>
      </c>
      <c r="G2179" s="19">
        <v>43928</v>
      </c>
      <c r="H2179" s="1" t="s">
        <v>5241</v>
      </c>
      <c r="I2179" s="1" t="s">
        <v>5257</v>
      </c>
      <c r="J2179" s="1"/>
      <c r="K2179" s="20">
        <f t="shared" ref="K2179:K2242" ca="1" si="136">DATEDIF(F2179,TODAY(),"d")/365</f>
        <v>22.512328767123286</v>
      </c>
      <c r="L2179" s="20">
        <f t="shared" ref="L2179:L2242" ca="1" si="137">DATEDIF(G2179,TODAY(),"d")/365</f>
        <v>2.6986301369863015</v>
      </c>
      <c r="M2179" s="1" t="str">
        <f>IF('1Employee'!E2179="CANADA","AMERIQUE","EUROPE")</f>
        <v>AMERIQUE</v>
      </c>
      <c r="N2179" s="22" t="str">
        <f t="shared" ref="N2179:N2242" ca="1" si="138">IF(K2179&lt;25,"A_18 - 25  ans",IF(K2179&lt;35,"B_25-35 ans",IF(K2179&lt;45,"C_35-45 ans",IF(K2179&lt;55,"D_45-55ans","E_55 ans et plus"))))</f>
        <v>A_18 - 25  ans</v>
      </c>
      <c r="O2179" s="3" t="str">
        <f t="shared" ref="O2179:O2242" ca="1" si="139">IF(L2179&lt;1,"A_0-1an",IF(L2179&lt;3,"B_1 -3ans",IF(L2179&lt;5,"C_3-5 ans","D_5 ans et plus")))</f>
        <v>B_1 -3ans</v>
      </c>
      <c r="P2179" s="3" t="str">
        <f>IFERROR(VLOOKUP(J2179,Type!$A:$B,2,FALSE),"Actif")</f>
        <v>Actif</v>
      </c>
      <c r="Q2179" s="3" t="str">
        <f>VLOOKUP(A2179,Genre!$A:$B,2,0)</f>
        <v>Homme</v>
      </c>
      <c r="R2179" s="42" t="str">
        <f>VLOOKUP(C2179,Department!$A:$B,2,0)</f>
        <v>Engineering</v>
      </c>
    </row>
    <row r="2180" spans="1:18" x14ac:dyDescent="0.25">
      <c r="A2180" s="41">
        <v>288686</v>
      </c>
      <c r="B2180" s="1" t="s">
        <v>1651</v>
      </c>
      <c r="C2180" s="1" t="s">
        <v>162</v>
      </c>
      <c r="D2180" s="1" t="s">
        <v>5207</v>
      </c>
      <c r="E2180" s="1" t="s">
        <v>5218</v>
      </c>
      <c r="F2180" s="19">
        <v>35252</v>
      </c>
      <c r="G2180" s="19">
        <v>38840</v>
      </c>
      <c r="H2180" s="1" t="s">
        <v>5241</v>
      </c>
      <c r="I2180" s="1" t="s">
        <v>5257</v>
      </c>
      <c r="J2180" s="1"/>
      <c r="K2180" s="20">
        <f t="shared" ca="1" si="136"/>
        <v>26.468493150684932</v>
      </c>
      <c r="L2180" s="20">
        <f t="shared" ca="1" si="137"/>
        <v>16.638356164383563</v>
      </c>
      <c r="M2180" s="1" t="str">
        <f>IF('1Employee'!E2180="CANADA","AMERIQUE","EUROPE")</f>
        <v>AMERIQUE</v>
      </c>
      <c r="N2180" s="22" t="str">
        <f t="shared" ca="1" si="138"/>
        <v>B_25-35 ans</v>
      </c>
      <c r="O2180" s="3" t="str">
        <f t="shared" ca="1" si="139"/>
        <v>D_5 ans et plus</v>
      </c>
      <c r="P2180" s="3" t="str">
        <f>IFERROR(VLOOKUP(J2180,Type!$A:$B,2,FALSE),"Actif")</f>
        <v>Actif</v>
      </c>
      <c r="Q2180" s="3" t="str">
        <f>VLOOKUP(A2180,Genre!$A:$B,2,0)</f>
        <v>Homme</v>
      </c>
      <c r="R2180" s="42" t="str">
        <f>VLOOKUP(C2180,Department!$A:$B,2,0)</f>
        <v>Engineering</v>
      </c>
    </row>
    <row r="2181" spans="1:18" x14ac:dyDescent="0.25">
      <c r="A2181" s="41">
        <v>181472141</v>
      </c>
      <c r="B2181" s="1" t="s">
        <v>3241</v>
      </c>
      <c r="C2181" s="1" t="s">
        <v>162</v>
      </c>
      <c r="D2181" s="1" t="s">
        <v>5205</v>
      </c>
      <c r="E2181" s="1" t="s">
        <v>5218</v>
      </c>
      <c r="F2181" s="19">
        <v>28273</v>
      </c>
      <c r="G2181" s="19">
        <v>38050</v>
      </c>
      <c r="H2181" s="1" t="s">
        <v>5241</v>
      </c>
      <c r="I2181" s="1" t="s">
        <v>5257</v>
      </c>
      <c r="J2181" s="1"/>
      <c r="K2181" s="20">
        <f t="shared" ca="1" si="136"/>
        <v>45.589041095890408</v>
      </c>
      <c r="L2181" s="20">
        <f t="shared" ca="1" si="137"/>
        <v>18.802739726027397</v>
      </c>
      <c r="M2181" s="1" t="str">
        <f>IF('1Employee'!E2181="CANADA","AMERIQUE","EUROPE")</f>
        <v>AMERIQUE</v>
      </c>
      <c r="N2181" s="22" t="str">
        <f t="shared" ca="1" si="138"/>
        <v>D_45-55ans</v>
      </c>
      <c r="O2181" s="3" t="str">
        <f t="shared" ca="1" si="139"/>
        <v>D_5 ans et plus</v>
      </c>
      <c r="P2181" s="3" t="str">
        <f>IFERROR(VLOOKUP(J2181,Type!$A:$B,2,FALSE),"Actif")</f>
        <v>Actif</v>
      </c>
      <c r="Q2181" s="3" t="str">
        <f>VLOOKUP(A2181,Genre!$A:$B,2,0)</f>
        <v>Femme</v>
      </c>
      <c r="R2181" s="42" t="str">
        <f>VLOOKUP(C2181,Department!$A:$B,2,0)</f>
        <v>Engineering</v>
      </c>
    </row>
    <row r="2182" spans="1:18" x14ac:dyDescent="0.25">
      <c r="A2182" s="41">
        <v>113872697</v>
      </c>
      <c r="B2182" s="1" t="s">
        <v>525</v>
      </c>
      <c r="C2182" s="1" t="s">
        <v>162</v>
      </c>
      <c r="D2182" s="1" t="s">
        <v>5205</v>
      </c>
      <c r="E2182" s="1" t="s">
        <v>5218</v>
      </c>
      <c r="F2182" s="19">
        <v>32977</v>
      </c>
      <c r="G2182" s="19">
        <v>42342</v>
      </c>
      <c r="H2182" s="1" t="s">
        <v>5241</v>
      </c>
      <c r="I2182" s="1" t="s">
        <v>5257</v>
      </c>
      <c r="J2182" s="1"/>
      <c r="K2182" s="20">
        <f t="shared" ca="1" si="136"/>
        <v>32.701369863013696</v>
      </c>
      <c r="L2182" s="20">
        <f t="shared" ca="1" si="137"/>
        <v>7.043835616438356</v>
      </c>
      <c r="M2182" s="1" t="str">
        <f>IF('1Employee'!E2182="CANADA","AMERIQUE","EUROPE")</f>
        <v>AMERIQUE</v>
      </c>
      <c r="N2182" s="22" t="str">
        <f t="shared" ca="1" si="138"/>
        <v>B_25-35 ans</v>
      </c>
      <c r="O2182" s="3" t="str">
        <f t="shared" ca="1" si="139"/>
        <v>D_5 ans et plus</v>
      </c>
      <c r="P2182" s="3" t="str">
        <f>IFERROR(VLOOKUP(J2182,Type!$A:$B,2,FALSE),"Actif")</f>
        <v>Actif</v>
      </c>
      <c r="Q2182" s="3" t="str">
        <f>VLOOKUP(A2182,Genre!$A:$B,2,0)</f>
        <v>Homme</v>
      </c>
      <c r="R2182" s="42" t="str">
        <f>VLOOKUP(C2182,Department!$A:$B,2,0)</f>
        <v>Engineering</v>
      </c>
    </row>
    <row r="2183" spans="1:18" x14ac:dyDescent="0.25">
      <c r="A2183" s="41">
        <v>188964744</v>
      </c>
      <c r="B2183" s="1" t="s">
        <v>3043</v>
      </c>
      <c r="C2183" s="1" t="s">
        <v>162</v>
      </c>
      <c r="D2183" s="1" t="s">
        <v>5208</v>
      </c>
      <c r="E2183" s="1" t="s">
        <v>5218</v>
      </c>
      <c r="F2183" s="19">
        <v>22061</v>
      </c>
      <c r="G2183" s="19">
        <v>43365</v>
      </c>
      <c r="H2183" s="1" t="s">
        <v>5241</v>
      </c>
      <c r="I2183" s="1" t="s">
        <v>5257</v>
      </c>
      <c r="J2183" s="1"/>
      <c r="K2183" s="20">
        <f t="shared" ca="1" si="136"/>
        <v>62.608219178082194</v>
      </c>
      <c r="L2183" s="20">
        <f t="shared" ca="1" si="137"/>
        <v>4.2410958904109588</v>
      </c>
      <c r="M2183" s="1" t="str">
        <f>IF('1Employee'!E2183="CANADA","AMERIQUE","EUROPE")</f>
        <v>AMERIQUE</v>
      </c>
      <c r="N2183" s="22" t="str">
        <f t="shared" ca="1" si="138"/>
        <v>E_55 ans et plus</v>
      </c>
      <c r="O2183" s="3" t="str">
        <f t="shared" ca="1" si="139"/>
        <v>C_3-5 ans</v>
      </c>
      <c r="P2183" s="3" t="str">
        <f>IFERROR(VLOOKUP(J2183,Type!$A:$B,2,FALSE),"Actif")</f>
        <v>Actif</v>
      </c>
      <c r="Q2183" s="3" t="str">
        <f>VLOOKUP(A2183,Genre!$A:$B,2,0)</f>
        <v>Femme</v>
      </c>
      <c r="R2183" s="42" t="str">
        <f>VLOOKUP(C2183,Department!$A:$B,2,0)</f>
        <v>Engineering</v>
      </c>
    </row>
    <row r="2184" spans="1:18" x14ac:dyDescent="0.25">
      <c r="A2184" s="41">
        <v>187422928</v>
      </c>
      <c r="B2184" s="1" t="s">
        <v>2690</v>
      </c>
      <c r="C2184" s="1" t="s">
        <v>162</v>
      </c>
      <c r="D2184" s="1" t="s">
        <v>5208</v>
      </c>
      <c r="E2184" s="1" t="s">
        <v>5218</v>
      </c>
      <c r="F2184" s="19">
        <v>21418</v>
      </c>
      <c r="G2184" s="19">
        <v>44336</v>
      </c>
      <c r="H2184" s="1" t="s">
        <v>5241</v>
      </c>
      <c r="I2184" s="1" t="s">
        <v>5257</v>
      </c>
      <c r="J2184" s="1"/>
      <c r="K2184" s="20">
        <f t="shared" ca="1" si="136"/>
        <v>64.369863013698634</v>
      </c>
      <c r="L2184" s="20">
        <f t="shared" ca="1" si="137"/>
        <v>1.5808219178082192</v>
      </c>
      <c r="M2184" s="1" t="str">
        <f>IF('1Employee'!E2184="CANADA","AMERIQUE","EUROPE")</f>
        <v>AMERIQUE</v>
      </c>
      <c r="N2184" s="22" t="str">
        <f t="shared" ca="1" si="138"/>
        <v>E_55 ans et plus</v>
      </c>
      <c r="O2184" s="3" t="str">
        <f t="shared" ca="1" si="139"/>
        <v>B_1 -3ans</v>
      </c>
      <c r="P2184" s="3" t="str">
        <f>IFERROR(VLOOKUP(J2184,Type!$A:$B,2,FALSE),"Actif")</f>
        <v>Actif</v>
      </c>
      <c r="Q2184" s="3" t="str">
        <f>VLOOKUP(A2184,Genre!$A:$B,2,0)</f>
        <v>Homme</v>
      </c>
      <c r="R2184" s="42" t="str">
        <f>VLOOKUP(C2184,Department!$A:$B,2,0)</f>
        <v>Engineering</v>
      </c>
    </row>
    <row r="2185" spans="1:18" x14ac:dyDescent="0.25">
      <c r="A2185" s="41">
        <v>184547129</v>
      </c>
      <c r="B2185" s="1" t="s">
        <v>4149</v>
      </c>
      <c r="C2185" s="1" t="s">
        <v>162</v>
      </c>
      <c r="D2185" s="1" t="s">
        <v>5215</v>
      </c>
      <c r="E2185" s="1" t="s">
        <v>5220</v>
      </c>
      <c r="F2185" s="19">
        <v>32946</v>
      </c>
      <c r="G2185" s="19">
        <v>40866</v>
      </c>
      <c r="H2185" s="1" t="s">
        <v>5241</v>
      </c>
      <c r="I2185" s="1" t="s">
        <v>5257</v>
      </c>
      <c r="J2185" s="1"/>
      <c r="K2185" s="20">
        <f t="shared" ca="1" si="136"/>
        <v>32.786301369863011</v>
      </c>
      <c r="L2185" s="20">
        <f t="shared" ca="1" si="137"/>
        <v>11.087671232876712</v>
      </c>
      <c r="M2185" s="1" t="str">
        <f>IF('1Employee'!E2185="CANADA","AMERIQUE","EUROPE")</f>
        <v>EUROPE</v>
      </c>
      <c r="N2185" s="22" t="str">
        <f t="shared" ca="1" si="138"/>
        <v>B_25-35 ans</v>
      </c>
      <c r="O2185" s="3" t="str">
        <f t="shared" ca="1" si="139"/>
        <v>D_5 ans et plus</v>
      </c>
      <c r="P2185" s="3" t="str">
        <f>IFERROR(VLOOKUP(J2185,Type!$A:$B,2,FALSE),"Actif")</f>
        <v>Actif</v>
      </c>
      <c r="Q2185" s="3" t="str">
        <f>VLOOKUP(A2185,Genre!$A:$B,2,0)</f>
        <v>Femme</v>
      </c>
      <c r="R2185" s="42" t="str">
        <f>VLOOKUP(C2185,Department!$A:$B,2,0)</f>
        <v>Engineering</v>
      </c>
    </row>
    <row r="2186" spans="1:18" x14ac:dyDescent="0.25">
      <c r="A2186" s="41">
        <v>183632884</v>
      </c>
      <c r="B2186" s="1" t="s">
        <v>3903</v>
      </c>
      <c r="C2186" s="1" t="s">
        <v>162</v>
      </c>
      <c r="D2186" s="1" t="s">
        <v>5215</v>
      </c>
      <c r="E2186" s="1" t="s">
        <v>5220</v>
      </c>
      <c r="F2186" s="19">
        <v>25683</v>
      </c>
      <c r="G2186" s="19">
        <v>41787</v>
      </c>
      <c r="H2186" s="1" t="s">
        <v>5241</v>
      </c>
      <c r="I2186" s="1" t="s">
        <v>5257</v>
      </c>
      <c r="J2186" s="1"/>
      <c r="K2186" s="20">
        <f t="shared" ca="1" si="136"/>
        <v>52.684931506849317</v>
      </c>
      <c r="L2186" s="20">
        <f t="shared" ca="1" si="137"/>
        <v>8.5643835616438349</v>
      </c>
      <c r="M2186" s="1" t="str">
        <f>IF('1Employee'!E2186="CANADA","AMERIQUE","EUROPE")</f>
        <v>EUROPE</v>
      </c>
      <c r="N2186" s="22" t="str">
        <f t="shared" ca="1" si="138"/>
        <v>D_45-55ans</v>
      </c>
      <c r="O2186" s="3" t="str">
        <f t="shared" ca="1" si="139"/>
        <v>D_5 ans et plus</v>
      </c>
      <c r="P2186" s="3" t="str">
        <f>IFERROR(VLOOKUP(J2186,Type!$A:$B,2,FALSE),"Actif")</f>
        <v>Actif</v>
      </c>
      <c r="Q2186" s="3" t="str">
        <f>VLOOKUP(A2186,Genre!$A:$B,2,0)</f>
        <v>Homme</v>
      </c>
      <c r="R2186" s="42" t="str">
        <f>VLOOKUP(C2186,Department!$A:$B,2,0)</f>
        <v>Engineering</v>
      </c>
    </row>
    <row r="2187" spans="1:18" x14ac:dyDescent="0.25">
      <c r="A2187" s="41">
        <v>182163663</v>
      </c>
      <c r="B2187" s="1" t="s">
        <v>3445</v>
      </c>
      <c r="C2187" s="1" t="s">
        <v>162</v>
      </c>
      <c r="D2187" s="1" t="s">
        <v>5215</v>
      </c>
      <c r="E2187" s="1" t="s">
        <v>5220</v>
      </c>
      <c r="F2187" s="19">
        <v>31988</v>
      </c>
      <c r="G2187" s="19">
        <v>39923</v>
      </c>
      <c r="H2187" s="1" t="s">
        <v>5241</v>
      </c>
      <c r="I2187" s="1" t="s">
        <v>5257</v>
      </c>
      <c r="J2187" s="1"/>
      <c r="K2187" s="20">
        <f t="shared" ca="1" si="136"/>
        <v>35.410958904109592</v>
      </c>
      <c r="L2187" s="20">
        <f t="shared" ca="1" si="137"/>
        <v>13.671232876712329</v>
      </c>
      <c r="M2187" s="1" t="str">
        <f>IF('1Employee'!E2187="CANADA","AMERIQUE","EUROPE")</f>
        <v>EUROPE</v>
      </c>
      <c r="N2187" s="22" t="str">
        <f t="shared" ca="1" si="138"/>
        <v>C_35-45 ans</v>
      </c>
      <c r="O2187" s="3" t="str">
        <f t="shared" ca="1" si="139"/>
        <v>D_5 ans et plus</v>
      </c>
      <c r="P2187" s="3" t="str">
        <f>IFERROR(VLOOKUP(J2187,Type!$A:$B,2,FALSE),"Actif")</f>
        <v>Actif</v>
      </c>
      <c r="Q2187" s="3" t="str">
        <f>VLOOKUP(A2187,Genre!$A:$B,2,0)</f>
        <v>Homme</v>
      </c>
      <c r="R2187" s="42" t="str">
        <f>VLOOKUP(C2187,Department!$A:$B,2,0)</f>
        <v>Engineering</v>
      </c>
    </row>
    <row r="2188" spans="1:18" x14ac:dyDescent="0.25">
      <c r="A2188" s="41">
        <v>118645687</v>
      </c>
      <c r="B2188" s="1" t="s">
        <v>2098</v>
      </c>
      <c r="C2188" s="1" t="s">
        <v>162</v>
      </c>
      <c r="D2188" s="1" t="s">
        <v>5213</v>
      </c>
      <c r="E2188" s="1" t="s">
        <v>5220</v>
      </c>
      <c r="F2188" s="19">
        <v>24957</v>
      </c>
      <c r="G2188" s="19">
        <v>37455</v>
      </c>
      <c r="H2188" s="1" t="s">
        <v>5241</v>
      </c>
      <c r="I2188" s="1" t="s">
        <v>5257</v>
      </c>
      <c r="J2188" s="1"/>
      <c r="K2188" s="20">
        <f t="shared" ca="1" si="136"/>
        <v>54.673972602739724</v>
      </c>
      <c r="L2188" s="20">
        <f t="shared" ca="1" si="137"/>
        <v>20.432876712328767</v>
      </c>
      <c r="M2188" s="1" t="str">
        <f>IF('1Employee'!E2188="CANADA","AMERIQUE","EUROPE")</f>
        <v>EUROPE</v>
      </c>
      <c r="N2188" s="22" t="str">
        <f t="shared" ca="1" si="138"/>
        <v>D_45-55ans</v>
      </c>
      <c r="O2188" s="3" t="str">
        <f t="shared" ca="1" si="139"/>
        <v>D_5 ans et plus</v>
      </c>
      <c r="P2188" s="3" t="str">
        <f>IFERROR(VLOOKUP(J2188,Type!$A:$B,2,FALSE),"Actif")</f>
        <v>Actif</v>
      </c>
      <c r="Q2188" s="3" t="str">
        <f>VLOOKUP(A2188,Genre!$A:$B,2,0)</f>
        <v>Homme</v>
      </c>
      <c r="R2188" s="42" t="str">
        <f>VLOOKUP(C2188,Department!$A:$B,2,0)</f>
        <v>Engineering</v>
      </c>
    </row>
    <row r="2189" spans="1:18" x14ac:dyDescent="0.25">
      <c r="A2189" s="41">
        <v>188657184</v>
      </c>
      <c r="B2189" s="1" t="s">
        <v>1181</v>
      </c>
      <c r="C2189" s="1" t="s">
        <v>162</v>
      </c>
      <c r="D2189" s="1" t="s">
        <v>5213</v>
      </c>
      <c r="E2189" s="1" t="s">
        <v>5220</v>
      </c>
      <c r="F2189" s="19">
        <v>31644</v>
      </c>
      <c r="G2189" s="19">
        <v>40891</v>
      </c>
      <c r="H2189" s="1" t="s">
        <v>5241</v>
      </c>
      <c r="I2189" s="1" t="s">
        <v>5257</v>
      </c>
      <c r="J2189" s="1"/>
      <c r="K2189" s="20">
        <f t="shared" ca="1" si="136"/>
        <v>36.353424657534248</v>
      </c>
      <c r="L2189" s="20">
        <f t="shared" ca="1" si="137"/>
        <v>11.019178082191781</v>
      </c>
      <c r="M2189" s="1" t="str">
        <f>IF('1Employee'!E2189="CANADA","AMERIQUE","EUROPE")</f>
        <v>EUROPE</v>
      </c>
      <c r="N2189" s="22" t="str">
        <f t="shared" ca="1" si="138"/>
        <v>C_35-45 ans</v>
      </c>
      <c r="O2189" s="3" t="str">
        <f t="shared" ca="1" si="139"/>
        <v>D_5 ans et plus</v>
      </c>
      <c r="P2189" s="3" t="str">
        <f>IFERROR(VLOOKUP(J2189,Type!$A:$B,2,FALSE),"Actif")</f>
        <v>Actif</v>
      </c>
      <c r="Q2189" s="3" t="str">
        <f>VLOOKUP(A2189,Genre!$A:$B,2,0)</f>
        <v>Femme</v>
      </c>
      <c r="R2189" s="42" t="str">
        <f>VLOOKUP(C2189,Department!$A:$B,2,0)</f>
        <v>Engineering</v>
      </c>
    </row>
    <row r="2190" spans="1:18" x14ac:dyDescent="0.25">
      <c r="A2190" s="41">
        <v>175489</v>
      </c>
      <c r="B2190" s="1" t="s">
        <v>962</v>
      </c>
      <c r="C2190" s="1" t="s">
        <v>162</v>
      </c>
      <c r="D2190" s="1" t="s">
        <v>5213</v>
      </c>
      <c r="E2190" s="1" t="s">
        <v>5220</v>
      </c>
      <c r="F2190" s="19">
        <v>27497</v>
      </c>
      <c r="G2190" s="19">
        <v>39887</v>
      </c>
      <c r="H2190" s="1" t="s">
        <v>5241</v>
      </c>
      <c r="I2190" s="1" t="s">
        <v>5257</v>
      </c>
      <c r="J2190" s="1"/>
      <c r="K2190" s="20">
        <f t="shared" ca="1" si="136"/>
        <v>47.715068493150682</v>
      </c>
      <c r="L2190" s="20">
        <f t="shared" ca="1" si="137"/>
        <v>13.769863013698631</v>
      </c>
      <c r="M2190" s="1" t="str">
        <f>IF('1Employee'!E2190="CANADA","AMERIQUE","EUROPE")</f>
        <v>EUROPE</v>
      </c>
      <c r="N2190" s="22" t="str">
        <f t="shared" ca="1" si="138"/>
        <v>D_45-55ans</v>
      </c>
      <c r="O2190" s="3" t="str">
        <f t="shared" ca="1" si="139"/>
        <v>D_5 ans et plus</v>
      </c>
      <c r="P2190" s="3" t="str">
        <f>IFERROR(VLOOKUP(J2190,Type!$A:$B,2,FALSE),"Actif")</f>
        <v>Actif</v>
      </c>
      <c r="Q2190" s="3" t="str">
        <f>VLOOKUP(A2190,Genre!$A:$B,2,0)</f>
        <v>Femme</v>
      </c>
      <c r="R2190" s="42" t="str">
        <f>VLOOKUP(C2190,Department!$A:$B,2,0)</f>
        <v>Engineering</v>
      </c>
    </row>
    <row r="2191" spans="1:18" x14ac:dyDescent="0.25">
      <c r="A2191" s="41">
        <v>183676544</v>
      </c>
      <c r="B2191" s="1" t="s">
        <v>3920</v>
      </c>
      <c r="C2191" s="1" t="s">
        <v>162</v>
      </c>
      <c r="D2191" s="1" t="s">
        <v>5214</v>
      </c>
      <c r="E2191" s="1" t="s">
        <v>5220</v>
      </c>
      <c r="F2191" s="19">
        <v>25030</v>
      </c>
      <c r="G2191" s="19">
        <v>43462</v>
      </c>
      <c r="H2191" s="1" t="s">
        <v>5241</v>
      </c>
      <c r="I2191" s="1" t="s">
        <v>5257</v>
      </c>
      <c r="J2191" s="1"/>
      <c r="K2191" s="20">
        <f t="shared" ca="1" si="136"/>
        <v>54.473972602739728</v>
      </c>
      <c r="L2191" s="20">
        <f t="shared" ca="1" si="137"/>
        <v>3.9753424657534246</v>
      </c>
      <c r="M2191" s="1" t="str">
        <f>IF('1Employee'!E2191="CANADA","AMERIQUE","EUROPE")</f>
        <v>EUROPE</v>
      </c>
      <c r="N2191" s="22" t="str">
        <f t="shared" ca="1" si="138"/>
        <v>D_45-55ans</v>
      </c>
      <c r="O2191" s="3" t="str">
        <f t="shared" ca="1" si="139"/>
        <v>C_3-5 ans</v>
      </c>
      <c r="P2191" s="3" t="str">
        <f>IFERROR(VLOOKUP(J2191,Type!$A:$B,2,FALSE),"Actif")</f>
        <v>Actif</v>
      </c>
      <c r="Q2191" s="3" t="str">
        <f>VLOOKUP(A2191,Genre!$A:$B,2,0)</f>
        <v>Femme</v>
      </c>
      <c r="R2191" s="42" t="str">
        <f>VLOOKUP(C2191,Department!$A:$B,2,0)</f>
        <v>Engineering</v>
      </c>
    </row>
    <row r="2192" spans="1:18" x14ac:dyDescent="0.25">
      <c r="A2192" s="41">
        <v>183358143</v>
      </c>
      <c r="B2192" s="1" t="s">
        <v>3790</v>
      </c>
      <c r="C2192" s="1" t="s">
        <v>162</v>
      </c>
      <c r="D2192" s="1" t="s">
        <v>5214</v>
      </c>
      <c r="E2192" s="1" t="s">
        <v>5220</v>
      </c>
      <c r="F2192" s="19">
        <v>22459</v>
      </c>
      <c r="G2192" s="19">
        <v>40439</v>
      </c>
      <c r="H2192" s="1" t="s">
        <v>5241</v>
      </c>
      <c r="I2192" s="1" t="s">
        <v>5257</v>
      </c>
      <c r="J2192" s="1"/>
      <c r="K2192" s="20">
        <f t="shared" ca="1" si="136"/>
        <v>61.517808219178079</v>
      </c>
      <c r="L2192" s="20">
        <f t="shared" ca="1" si="137"/>
        <v>12.257534246575343</v>
      </c>
      <c r="M2192" s="1" t="str">
        <f>IF('1Employee'!E2192="CANADA","AMERIQUE","EUROPE")</f>
        <v>EUROPE</v>
      </c>
      <c r="N2192" s="22" t="str">
        <f t="shared" ca="1" si="138"/>
        <v>E_55 ans et plus</v>
      </c>
      <c r="O2192" s="3" t="str">
        <f t="shared" ca="1" si="139"/>
        <v>D_5 ans et plus</v>
      </c>
      <c r="P2192" s="3" t="str">
        <f>IFERROR(VLOOKUP(J2192,Type!$A:$B,2,FALSE),"Actif")</f>
        <v>Actif</v>
      </c>
      <c r="Q2192" s="3" t="str">
        <f>VLOOKUP(A2192,Genre!$A:$B,2,0)</f>
        <v>Homme</v>
      </c>
      <c r="R2192" s="42" t="str">
        <f>VLOOKUP(C2192,Department!$A:$B,2,0)</f>
        <v>Engineering</v>
      </c>
    </row>
    <row r="2193" spans="1:18" x14ac:dyDescent="0.25">
      <c r="A2193" s="41">
        <v>188182618</v>
      </c>
      <c r="B2193" s="1" t="s">
        <v>2776</v>
      </c>
      <c r="C2193" s="1" t="s">
        <v>162</v>
      </c>
      <c r="D2193" s="1" t="s">
        <v>5214</v>
      </c>
      <c r="E2193" s="1" t="s">
        <v>5220</v>
      </c>
      <c r="F2193" s="19">
        <v>31417</v>
      </c>
      <c r="G2193" s="19">
        <v>39710</v>
      </c>
      <c r="H2193" s="1" t="s">
        <v>5241</v>
      </c>
      <c r="I2193" s="1" t="s">
        <v>5257</v>
      </c>
      <c r="J2193" s="1"/>
      <c r="K2193" s="20">
        <f t="shared" ca="1" si="136"/>
        <v>36.975342465753428</v>
      </c>
      <c r="L2193" s="20">
        <f t="shared" ca="1" si="137"/>
        <v>14.254794520547945</v>
      </c>
      <c r="M2193" s="1" t="str">
        <f>IF('1Employee'!E2193="CANADA","AMERIQUE","EUROPE")</f>
        <v>EUROPE</v>
      </c>
      <c r="N2193" s="22" t="str">
        <f t="shared" ca="1" si="138"/>
        <v>C_35-45 ans</v>
      </c>
      <c r="O2193" s="3" t="str">
        <f t="shared" ca="1" si="139"/>
        <v>D_5 ans et plus</v>
      </c>
      <c r="P2193" s="3" t="str">
        <f>IFERROR(VLOOKUP(J2193,Type!$A:$B,2,FALSE),"Actif")</f>
        <v>Actif</v>
      </c>
      <c r="Q2193" s="3" t="str">
        <f>VLOOKUP(A2193,Genre!$A:$B,2,0)</f>
        <v>Femme</v>
      </c>
      <c r="R2193" s="42" t="str">
        <f>VLOOKUP(C2193,Department!$A:$B,2,0)</f>
        <v>Engineering</v>
      </c>
    </row>
    <row r="2194" spans="1:18" x14ac:dyDescent="0.25">
      <c r="A2194" s="41">
        <v>188995391</v>
      </c>
      <c r="B2194" s="1" t="s">
        <v>1492</v>
      </c>
      <c r="C2194" s="1" t="s">
        <v>162</v>
      </c>
      <c r="D2194" s="1" t="s">
        <v>5216</v>
      </c>
      <c r="E2194" s="1" t="s">
        <v>5220</v>
      </c>
      <c r="F2194" s="19">
        <v>32613</v>
      </c>
      <c r="G2194" s="19">
        <v>39617</v>
      </c>
      <c r="H2194" s="1" t="s">
        <v>5241</v>
      </c>
      <c r="I2194" s="1" t="s">
        <v>5257</v>
      </c>
      <c r="J2194" s="1"/>
      <c r="K2194" s="20">
        <f t="shared" ca="1" si="136"/>
        <v>33.698630136986303</v>
      </c>
      <c r="L2194" s="20">
        <f t="shared" ca="1" si="137"/>
        <v>14.509589041095891</v>
      </c>
      <c r="M2194" s="1" t="str">
        <f>IF('1Employee'!E2194="CANADA","AMERIQUE","EUROPE")</f>
        <v>EUROPE</v>
      </c>
      <c r="N2194" s="22" t="str">
        <f t="shared" ca="1" si="138"/>
        <v>B_25-35 ans</v>
      </c>
      <c r="O2194" s="3" t="str">
        <f t="shared" ca="1" si="139"/>
        <v>D_5 ans et plus</v>
      </c>
      <c r="P2194" s="3" t="str">
        <f>IFERROR(VLOOKUP(J2194,Type!$A:$B,2,FALSE),"Actif")</f>
        <v>Actif</v>
      </c>
      <c r="Q2194" s="3" t="str">
        <f>VLOOKUP(A2194,Genre!$A:$B,2,0)</f>
        <v>Homme</v>
      </c>
      <c r="R2194" s="42" t="str">
        <f>VLOOKUP(C2194,Department!$A:$B,2,0)</f>
        <v>Engineering</v>
      </c>
    </row>
    <row r="2195" spans="1:18" x14ac:dyDescent="0.25">
      <c r="A2195" s="41">
        <v>183581554</v>
      </c>
      <c r="B2195" s="1" t="s">
        <v>3841</v>
      </c>
      <c r="C2195" s="1" t="s">
        <v>162</v>
      </c>
      <c r="D2195" s="1" t="s">
        <v>5212</v>
      </c>
      <c r="E2195" s="1" t="s">
        <v>5219</v>
      </c>
      <c r="F2195" s="19">
        <v>26398</v>
      </c>
      <c r="G2195" s="19">
        <v>40683</v>
      </c>
      <c r="H2195" s="1" t="s">
        <v>5241</v>
      </c>
      <c r="I2195" s="1" t="s">
        <v>5257</v>
      </c>
      <c r="J2195" s="1"/>
      <c r="K2195" s="20">
        <f t="shared" ca="1" si="136"/>
        <v>50.726027397260275</v>
      </c>
      <c r="L2195" s="20">
        <f t="shared" ca="1" si="137"/>
        <v>11.58904109589041</v>
      </c>
      <c r="M2195" s="1" t="str">
        <f>IF('1Employee'!E2195="CANADA","AMERIQUE","EUROPE")</f>
        <v>EUROPE</v>
      </c>
      <c r="N2195" s="22" t="str">
        <f t="shared" ca="1" si="138"/>
        <v>D_45-55ans</v>
      </c>
      <c r="O2195" s="3" t="str">
        <f t="shared" ca="1" si="139"/>
        <v>D_5 ans et plus</v>
      </c>
      <c r="P2195" s="3" t="str">
        <f>IFERROR(VLOOKUP(J2195,Type!$A:$B,2,FALSE),"Actif")</f>
        <v>Actif</v>
      </c>
      <c r="Q2195" s="3" t="str">
        <f>VLOOKUP(A2195,Genre!$A:$B,2,0)</f>
        <v>Femme</v>
      </c>
      <c r="R2195" s="42" t="str">
        <f>VLOOKUP(C2195,Department!$A:$B,2,0)</f>
        <v>Engineering</v>
      </c>
    </row>
    <row r="2196" spans="1:18" x14ac:dyDescent="0.25">
      <c r="A2196" s="41">
        <v>181633268</v>
      </c>
      <c r="B2196" s="1" t="s">
        <v>1035</v>
      </c>
      <c r="C2196" s="1" t="s">
        <v>162</v>
      </c>
      <c r="D2196" s="1" t="s">
        <v>5212</v>
      </c>
      <c r="E2196" s="1" t="s">
        <v>5219</v>
      </c>
      <c r="F2196" s="19">
        <v>26556</v>
      </c>
      <c r="G2196" s="19">
        <v>37468</v>
      </c>
      <c r="H2196" s="1" t="s">
        <v>5241</v>
      </c>
      <c r="I2196" s="1" t="s">
        <v>5257</v>
      </c>
      <c r="J2196" s="1"/>
      <c r="K2196" s="20">
        <f t="shared" ca="1" si="136"/>
        <v>50.293150684931504</v>
      </c>
      <c r="L2196" s="20">
        <f t="shared" ca="1" si="137"/>
        <v>20.397260273972602</v>
      </c>
      <c r="M2196" s="1" t="str">
        <f>IF('1Employee'!E2196="CANADA","AMERIQUE","EUROPE")</f>
        <v>EUROPE</v>
      </c>
      <c r="N2196" s="22" t="str">
        <f t="shared" ca="1" si="138"/>
        <v>D_45-55ans</v>
      </c>
      <c r="O2196" s="3" t="str">
        <f t="shared" ca="1" si="139"/>
        <v>D_5 ans et plus</v>
      </c>
      <c r="P2196" s="3" t="str">
        <f>IFERROR(VLOOKUP(J2196,Type!$A:$B,2,FALSE),"Actif")</f>
        <v>Actif</v>
      </c>
      <c r="Q2196" s="3" t="str">
        <f>VLOOKUP(A2196,Genre!$A:$B,2,0)</f>
        <v>Femme</v>
      </c>
      <c r="R2196" s="42" t="str">
        <f>VLOOKUP(C2196,Department!$A:$B,2,0)</f>
        <v>Engineering</v>
      </c>
    </row>
    <row r="2197" spans="1:18" x14ac:dyDescent="0.25">
      <c r="A2197" s="41">
        <v>141488</v>
      </c>
      <c r="B2197" s="1" t="s">
        <v>161</v>
      </c>
      <c r="C2197" s="1" t="s">
        <v>162</v>
      </c>
      <c r="D2197" s="1" t="s">
        <v>5209</v>
      </c>
      <c r="E2197" s="1" t="s">
        <v>5219</v>
      </c>
      <c r="F2197" s="19">
        <v>25005</v>
      </c>
      <c r="G2197" s="19">
        <v>39171</v>
      </c>
      <c r="H2197" s="1" t="s">
        <v>5241</v>
      </c>
      <c r="I2197" s="1" t="s">
        <v>5257</v>
      </c>
      <c r="J2197" s="1"/>
      <c r="K2197" s="20">
        <f t="shared" ca="1" si="136"/>
        <v>54.542465753424658</v>
      </c>
      <c r="L2197" s="20">
        <f t="shared" ca="1" si="137"/>
        <v>15.731506849315069</v>
      </c>
      <c r="M2197" s="1" t="str">
        <f>IF('1Employee'!E2197="CANADA","AMERIQUE","EUROPE")</f>
        <v>EUROPE</v>
      </c>
      <c r="N2197" s="22" t="str">
        <f t="shared" ca="1" si="138"/>
        <v>D_45-55ans</v>
      </c>
      <c r="O2197" s="3" t="str">
        <f t="shared" ca="1" si="139"/>
        <v>D_5 ans et plus</v>
      </c>
      <c r="P2197" s="3" t="str">
        <f>IFERROR(VLOOKUP(J2197,Type!$A:$B,2,FALSE),"Actif")</f>
        <v>Actif</v>
      </c>
      <c r="Q2197" s="3" t="str">
        <f>VLOOKUP(A2197,Genre!$A:$B,2,0)</f>
        <v>Femme</v>
      </c>
      <c r="R2197" s="42" t="str">
        <f>VLOOKUP(C2197,Department!$A:$B,2,0)</f>
        <v>Engineering</v>
      </c>
    </row>
    <row r="2198" spans="1:18" x14ac:dyDescent="0.25">
      <c r="A2198" s="41">
        <v>186712558</v>
      </c>
      <c r="B2198" s="1" t="s">
        <v>4779</v>
      </c>
      <c r="C2198" s="1" t="s">
        <v>162</v>
      </c>
      <c r="D2198" s="1" t="s">
        <v>5210</v>
      </c>
      <c r="E2198" s="1" t="s">
        <v>5219</v>
      </c>
      <c r="F2198" s="19">
        <v>27092</v>
      </c>
      <c r="G2198" s="19">
        <v>43841</v>
      </c>
      <c r="H2198" s="1" t="s">
        <v>5241</v>
      </c>
      <c r="I2198" s="1" t="s">
        <v>5257</v>
      </c>
      <c r="J2198" s="1"/>
      <c r="K2198" s="20">
        <f t="shared" ca="1" si="136"/>
        <v>48.824657534246576</v>
      </c>
      <c r="L2198" s="20">
        <f t="shared" ca="1" si="137"/>
        <v>2.9369863013698629</v>
      </c>
      <c r="M2198" s="1" t="str">
        <f>IF('1Employee'!E2198="CANADA","AMERIQUE","EUROPE")</f>
        <v>EUROPE</v>
      </c>
      <c r="N2198" s="22" t="str">
        <f t="shared" ca="1" si="138"/>
        <v>D_45-55ans</v>
      </c>
      <c r="O2198" s="3" t="str">
        <f t="shared" ca="1" si="139"/>
        <v>B_1 -3ans</v>
      </c>
      <c r="P2198" s="3" t="str">
        <f>IFERROR(VLOOKUP(J2198,Type!$A:$B,2,FALSE),"Actif")</f>
        <v>Actif</v>
      </c>
      <c r="Q2198" s="3" t="str">
        <f>VLOOKUP(A2198,Genre!$A:$B,2,0)</f>
        <v>Femme</v>
      </c>
      <c r="R2198" s="42" t="str">
        <f>VLOOKUP(C2198,Department!$A:$B,2,0)</f>
        <v>Engineering</v>
      </c>
    </row>
    <row r="2199" spans="1:18" x14ac:dyDescent="0.25">
      <c r="A2199" s="41">
        <v>183786799</v>
      </c>
      <c r="B2199" s="1" t="s">
        <v>3937</v>
      </c>
      <c r="C2199" s="1" t="s">
        <v>162</v>
      </c>
      <c r="D2199" s="1" t="s">
        <v>5210</v>
      </c>
      <c r="E2199" s="1" t="s">
        <v>5219</v>
      </c>
      <c r="F2199" s="19">
        <v>32386</v>
      </c>
      <c r="G2199" s="19">
        <v>40795</v>
      </c>
      <c r="H2199" s="1" t="s">
        <v>5241</v>
      </c>
      <c r="I2199" s="1" t="s">
        <v>5257</v>
      </c>
      <c r="J2199" s="1"/>
      <c r="K2199" s="20">
        <f t="shared" ca="1" si="136"/>
        <v>34.320547945205476</v>
      </c>
      <c r="L2199" s="20">
        <f t="shared" ca="1" si="137"/>
        <v>11.282191780821918</v>
      </c>
      <c r="M2199" s="1" t="str">
        <f>IF('1Employee'!E2199="CANADA","AMERIQUE","EUROPE")</f>
        <v>EUROPE</v>
      </c>
      <c r="N2199" s="22" t="str">
        <f t="shared" ca="1" si="138"/>
        <v>B_25-35 ans</v>
      </c>
      <c r="O2199" s="3" t="str">
        <f t="shared" ca="1" si="139"/>
        <v>D_5 ans et plus</v>
      </c>
      <c r="P2199" s="3" t="str">
        <f>IFERROR(VLOOKUP(J2199,Type!$A:$B,2,FALSE),"Actif")</f>
        <v>Actif</v>
      </c>
      <c r="Q2199" s="3" t="str">
        <f>VLOOKUP(A2199,Genre!$A:$B,2,0)</f>
        <v>Homme</v>
      </c>
      <c r="R2199" s="42" t="str">
        <f>VLOOKUP(C2199,Department!$A:$B,2,0)</f>
        <v>Engineering</v>
      </c>
    </row>
    <row r="2200" spans="1:18" x14ac:dyDescent="0.25">
      <c r="A2200" s="41">
        <v>182688336</v>
      </c>
      <c r="B2200" s="1" t="s">
        <v>3560</v>
      </c>
      <c r="C2200" s="1" t="s">
        <v>162</v>
      </c>
      <c r="D2200" s="1" t="s">
        <v>5210</v>
      </c>
      <c r="E2200" s="1" t="s">
        <v>5219</v>
      </c>
      <c r="F2200" s="19">
        <v>28351</v>
      </c>
      <c r="G2200" s="19">
        <v>39548</v>
      </c>
      <c r="H2200" s="1" t="s">
        <v>5241</v>
      </c>
      <c r="I2200" s="1" t="s">
        <v>5257</v>
      </c>
      <c r="J2200" s="1"/>
      <c r="K2200" s="20">
        <f t="shared" ca="1" si="136"/>
        <v>45.375342465753427</v>
      </c>
      <c r="L2200" s="20">
        <f t="shared" ca="1" si="137"/>
        <v>14.698630136986301</v>
      </c>
      <c r="M2200" s="1" t="str">
        <f>IF('1Employee'!E2200="CANADA","AMERIQUE","EUROPE")</f>
        <v>EUROPE</v>
      </c>
      <c r="N2200" s="22" t="str">
        <f t="shared" ca="1" si="138"/>
        <v>D_45-55ans</v>
      </c>
      <c r="O2200" s="3" t="str">
        <f t="shared" ca="1" si="139"/>
        <v>D_5 ans et plus</v>
      </c>
      <c r="P2200" s="3" t="str">
        <f>IFERROR(VLOOKUP(J2200,Type!$A:$B,2,FALSE),"Actif")</f>
        <v>Actif</v>
      </c>
      <c r="Q2200" s="3" t="str">
        <f>VLOOKUP(A2200,Genre!$A:$B,2,0)</f>
        <v>Homme</v>
      </c>
      <c r="R2200" s="42" t="str">
        <f>VLOOKUP(C2200,Department!$A:$B,2,0)</f>
        <v>Engineering</v>
      </c>
    </row>
    <row r="2201" spans="1:18" x14ac:dyDescent="0.25">
      <c r="A2201" s="41">
        <v>183759845</v>
      </c>
      <c r="B2201" s="1" t="s">
        <v>1557</v>
      </c>
      <c r="C2201" s="1" t="s">
        <v>162</v>
      </c>
      <c r="D2201" s="1" t="s">
        <v>5210</v>
      </c>
      <c r="E2201" s="1" t="s">
        <v>5219</v>
      </c>
      <c r="F2201" s="19">
        <v>31326</v>
      </c>
      <c r="G2201" s="19">
        <v>37791</v>
      </c>
      <c r="H2201" s="1" t="s">
        <v>5241</v>
      </c>
      <c r="I2201" s="1" t="s">
        <v>5257</v>
      </c>
      <c r="J2201" s="1"/>
      <c r="K2201" s="20">
        <f t="shared" ca="1" si="136"/>
        <v>37.224657534246575</v>
      </c>
      <c r="L2201" s="20">
        <f t="shared" ca="1" si="137"/>
        <v>19.512328767123286</v>
      </c>
      <c r="M2201" s="1" t="str">
        <f>IF('1Employee'!E2201="CANADA","AMERIQUE","EUROPE")</f>
        <v>EUROPE</v>
      </c>
      <c r="N2201" s="22" t="str">
        <f t="shared" ca="1" si="138"/>
        <v>C_35-45 ans</v>
      </c>
      <c r="O2201" s="3" t="str">
        <f t="shared" ca="1" si="139"/>
        <v>D_5 ans et plus</v>
      </c>
      <c r="P2201" s="3" t="str">
        <f>IFERROR(VLOOKUP(J2201,Type!$A:$B,2,FALSE),"Actif")</f>
        <v>Actif</v>
      </c>
      <c r="Q2201" s="3" t="str">
        <f>VLOOKUP(A2201,Genre!$A:$B,2,0)</f>
        <v>Femme</v>
      </c>
      <c r="R2201" s="42" t="str">
        <f>VLOOKUP(C2201,Department!$A:$B,2,0)</f>
        <v>Engineering</v>
      </c>
    </row>
    <row r="2202" spans="1:18" x14ac:dyDescent="0.25">
      <c r="A2202" s="41">
        <v>112919878</v>
      </c>
      <c r="B2202" s="1" t="s">
        <v>1373</v>
      </c>
      <c r="C2202" s="1" t="s">
        <v>162</v>
      </c>
      <c r="D2202" s="1" t="s">
        <v>5210</v>
      </c>
      <c r="E2202" s="1" t="s">
        <v>5219</v>
      </c>
      <c r="F2202" s="19">
        <v>35382</v>
      </c>
      <c r="G2202" s="19">
        <v>44200</v>
      </c>
      <c r="H2202" s="1" t="s">
        <v>5241</v>
      </c>
      <c r="I2202" s="1" t="s">
        <v>5257</v>
      </c>
      <c r="J2202" s="1"/>
      <c r="K2202" s="20">
        <f t="shared" ca="1" si="136"/>
        <v>26.112328767123287</v>
      </c>
      <c r="L2202" s="20">
        <f t="shared" ca="1" si="137"/>
        <v>1.9534246575342467</v>
      </c>
      <c r="M2202" s="1" t="str">
        <f>IF('1Employee'!E2202="CANADA","AMERIQUE","EUROPE")</f>
        <v>EUROPE</v>
      </c>
      <c r="N2202" s="22" t="str">
        <f t="shared" ca="1" si="138"/>
        <v>B_25-35 ans</v>
      </c>
      <c r="O2202" s="3" t="str">
        <f t="shared" ca="1" si="139"/>
        <v>B_1 -3ans</v>
      </c>
      <c r="P2202" s="3" t="str">
        <f>IFERROR(VLOOKUP(J2202,Type!$A:$B,2,FALSE),"Actif")</f>
        <v>Actif</v>
      </c>
      <c r="Q2202" s="3" t="str">
        <f>VLOOKUP(A2202,Genre!$A:$B,2,0)</f>
        <v>Femme</v>
      </c>
      <c r="R2202" s="42" t="str">
        <f>VLOOKUP(C2202,Department!$A:$B,2,0)</f>
        <v>Engineering</v>
      </c>
    </row>
    <row r="2203" spans="1:18" x14ac:dyDescent="0.25">
      <c r="A2203" s="41">
        <v>118655984</v>
      </c>
      <c r="B2203" s="1" t="s">
        <v>1298</v>
      </c>
      <c r="C2203" s="1" t="s">
        <v>162</v>
      </c>
      <c r="D2203" s="1" t="s">
        <v>5210</v>
      </c>
      <c r="E2203" s="1" t="s">
        <v>5219</v>
      </c>
      <c r="F2203" s="19">
        <v>31227</v>
      </c>
      <c r="G2203" s="19">
        <v>38375</v>
      </c>
      <c r="H2203" s="1" t="s">
        <v>5241</v>
      </c>
      <c r="I2203" s="1" t="s">
        <v>5257</v>
      </c>
      <c r="J2203" s="1"/>
      <c r="K2203" s="20">
        <f t="shared" ca="1" si="136"/>
        <v>37.495890410958907</v>
      </c>
      <c r="L2203" s="20">
        <f t="shared" ca="1" si="137"/>
        <v>17.912328767123288</v>
      </c>
      <c r="M2203" s="1" t="str">
        <f>IF('1Employee'!E2203="CANADA","AMERIQUE","EUROPE")</f>
        <v>EUROPE</v>
      </c>
      <c r="N2203" s="22" t="str">
        <f t="shared" ca="1" si="138"/>
        <v>C_35-45 ans</v>
      </c>
      <c r="O2203" s="3" t="str">
        <f t="shared" ca="1" si="139"/>
        <v>D_5 ans et plus</v>
      </c>
      <c r="P2203" s="3" t="str">
        <f>IFERROR(VLOOKUP(J2203,Type!$A:$B,2,FALSE),"Actif")</f>
        <v>Actif</v>
      </c>
      <c r="Q2203" s="3" t="str">
        <f>VLOOKUP(A2203,Genre!$A:$B,2,0)</f>
        <v>Homme</v>
      </c>
      <c r="R2203" s="42" t="str">
        <f>VLOOKUP(C2203,Department!$A:$B,2,0)</f>
        <v>Engineering</v>
      </c>
    </row>
    <row r="2204" spans="1:18" x14ac:dyDescent="0.25">
      <c r="A2204" s="41">
        <v>186823876</v>
      </c>
      <c r="B2204" s="1" t="s">
        <v>4823</v>
      </c>
      <c r="C2204" s="1" t="s">
        <v>162</v>
      </c>
      <c r="D2204" s="1" t="s">
        <v>5211</v>
      </c>
      <c r="E2204" s="1" t="s">
        <v>5219</v>
      </c>
      <c r="F2204" s="19">
        <v>29739</v>
      </c>
      <c r="G2204" s="19">
        <v>39824</v>
      </c>
      <c r="H2204" s="1" t="s">
        <v>5241</v>
      </c>
      <c r="I2204" s="1" t="s">
        <v>5257</v>
      </c>
      <c r="J2204" s="1"/>
      <c r="K2204" s="20">
        <f t="shared" ca="1" si="136"/>
        <v>41.57260273972603</v>
      </c>
      <c r="L2204" s="20">
        <f t="shared" ca="1" si="137"/>
        <v>13.942465753424658</v>
      </c>
      <c r="M2204" s="1" t="str">
        <f>IF('1Employee'!E2204="CANADA","AMERIQUE","EUROPE")</f>
        <v>EUROPE</v>
      </c>
      <c r="N2204" s="22" t="str">
        <f t="shared" ca="1" si="138"/>
        <v>C_35-45 ans</v>
      </c>
      <c r="O2204" s="3" t="str">
        <f t="shared" ca="1" si="139"/>
        <v>D_5 ans et plus</v>
      </c>
      <c r="P2204" s="3" t="str">
        <f>IFERROR(VLOOKUP(J2204,Type!$A:$B,2,FALSE),"Actif")</f>
        <v>Actif</v>
      </c>
      <c r="Q2204" s="3" t="str">
        <f>VLOOKUP(A2204,Genre!$A:$B,2,0)</f>
        <v>Homme</v>
      </c>
      <c r="R2204" s="42" t="str">
        <f>VLOOKUP(C2204,Department!$A:$B,2,0)</f>
        <v>Engineering</v>
      </c>
    </row>
    <row r="2205" spans="1:18" x14ac:dyDescent="0.25">
      <c r="A2205" s="41">
        <v>185785751</v>
      </c>
      <c r="B2205" s="1" t="s">
        <v>4534</v>
      </c>
      <c r="C2205" s="1" t="s">
        <v>162</v>
      </c>
      <c r="D2205" s="1" t="s">
        <v>5211</v>
      </c>
      <c r="E2205" s="1" t="s">
        <v>5219</v>
      </c>
      <c r="F2205" s="19">
        <v>26128</v>
      </c>
      <c r="G2205" s="19">
        <v>41072</v>
      </c>
      <c r="H2205" s="1" t="s">
        <v>5241</v>
      </c>
      <c r="I2205" s="1" t="s">
        <v>5257</v>
      </c>
      <c r="J2205" s="1"/>
      <c r="K2205" s="20">
        <f t="shared" ca="1" si="136"/>
        <v>51.465753424657535</v>
      </c>
      <c r="L2205" s="20">
        <f t="shared" ca="1" si="137"/>
        <v>10.523287671232877</v>
      </c>
      <c r="M2205" s="1" t="str">
        <f>IF('1Employee'!E2205="CANADA","AMERIQUE","EUROPE")</f>
        <v>EUROPE</v>
      </c>
      <c r="N2205" s="22" t="str">
        <f t="shared" ca="1" si="138"/>
        <v>D_45-55ans</v>
      </c>
      <c r="O2205" s="3" t="str">
        <f t="shared" ca="1" si="139"/>
        <v>D_5 ans et plus</v>
      </c>
      <c r="P2205" s="3" t="str">
        <f>IFERROR(VLOOKUP(J2205,Type!$A:$B,2,FALSE),"Actif")</f>
        <v>Actif</v>
      </c>
      <c r="Q2205" s="3" t="str">
        <f>VLOOKUP(A2205,Genre!$A:$B,2,0)</f>
        <v>Homme</v>
      </c>
      <c r="R2205" s="42" t="str">
        <f>VLOOKUP(C2205,Department!$A:$B,2,0)</f>
        <v>Engineering</v>
      </c>
    </row>
    <row r="2206" spans="1:18" x14ac:dyDescent="0.25">
      <c r="A2206" s="41">
        <v>183844996</v>
      </c>
      <c r="B2206" s="1" t="s">
        <v>3992</v>
      </c>
      <c r="C2206" s="1" t="s">
        <v>162</v>
      </c>
      <c r="D2206" s="1" t="s">
        <v>5211</v>
      </c>
      <c r="E2206" s="1" t="s">
        <v>5219</v>
      </c>
      <c r="F2206" s="19">
        <v>34396</v>
      </c>
      <c r="G2206" s="19">
        <v>43452</v>
      </c>
      <c r="H2206" s="1" t="s">
        <v>5241</v>
      </c>
      <c r="I2206" s="1" t="s">
        <v>5257</v>
      </c>
      <c r="J2206" s="1"/>
      <c r="K2206" s="20">
        <f t="shared" ca="1" si="136"/>
        <v>28.813698630136987</v>
      </c>
      <c r="L2206" s="20">
        <f t="shared" ca="1" si="137"/>
        <v>4.0027397260273974</v>
      </c>
      <c r="M2206" s="1" t="str">
        <f>IF('1Employee'!E2206="CANADA","AMERIQUE","EUROPE")</f>
        <v>EUROPE</v>
      </c>
      <c r="N2206" s="22" t="str">
        <f t="shared" ca="1" si="138"/>
        <v>B_25-35 ans</v>
      </c>
      <c r="O2206" s="3" t="str">
        <f t="shared" ca="1" si="139"/>
        <v>C_3-5 ans</v>
      </c>
      <c r="P2206" s="3" t="str">
        <f>IFERROR(VLOOKUP(J2206,Type!$A:$B,2,FALSE),"Actif")</f>
        <v>Actif</v>
      </c>
      <c r="Q2206" s="3" t="str">
        <f>VLOOKUP(A2206,Genre!$A:$B,2,0)</f>
        <v>Femme</v>
      </c>
      <c r="R2206" s="42" t="str">
        <f>VLOOKUP(C2206,Department!$A:$B,2,0)</f>
        <v>Engineering</v>
      </c>
    </row>
    <row r="2207" spans="1:18" x14ac:dyDescent="0.25">
      <c r="A2207" s="41">
        <v>181819366</v>
      </c>
      <c r="B2207" s="1" t="s">
        <v>3386</v>
      </c>
      <c r="C2207" s="1" t="s">
        <v>162</v>
      </c>
      <c r="D2207" s="1" t="s">
        <v>5211</v>
      </c>
      <c r="E2207" s="1" t="s">
        <v>5219</v>
      </c>
      <c r="F2207" s="19">
        <v>35830</v>
      </c>
      <c r="G2207" s="19">
        <v>43062</v>
      </c>
      <c r="H2207" s="1" t="s">
        <v>5241</v>
      </c>
      <c r="I2207" s="1" t="s">
        <v>5257</v>
      </c>
      <c r="J2207" s="1"/>
      <c r="K2207" s="20">
        <f t="shared" ca="1" si="136"/>
        <v>24.884931506849316</v>
      </c>
      <c r="L2207" s="20">
        <f t="shared" ca="1" si="137"/>
        <v>5.0712328767123287</v>
      </c>
      <c r="M2207" s="1" t="str">
        <f>IF('1Employee'!E2207="CANADA","AMERIQUE","EUROPE")</f>
        <v>EUROPE</v>
      </c>
      <c r="N2207" s="22" t="str">
        <f t="shared" ca="1" si="138"/>
        <v>A_18 - 25  ans</v>
      </c>
      <c r="O2207" s="3" t="str">
        <f t="shared" ca="1" si="139"/>
        <v>D_5 ans et plus</v>
      </c>
      <c r="P2207" s="3" t="str">
        <f>IFERROR(VLOOKUP(J2207,Type!$A:$B,2,FALSE),"Actif")</f>
        <v>Actif</v>
      </c>
      <c r="Q2207" s="3" t="str">
        <f>VLOOKUP(A2207,Genre!$A:$B,2,0)</f>
        <v>Femme</v>
      </c>
      <c r="R2207" s="42" t="str">
        <f>VLOOKUP(C2207,Department!$A:$B,2,0)</f>
        <v>Engineering</v>
      </c>
    </row>
    <row r="2208" spans="1:18" x14ac:dyDescent="0.25">
      <c r="A2208" s="41">
        <v>181382743</v>
      </c>
      <c r="B2208" s="1" t="s">
        <v>3200</v>
      </c>
      <c r="C2208" s="1" t="s">
        <v>162</v>
      </c>
      <c r="D2208" s="1" t="s">
        <v>5211</v>
      </c>
      <c r="E2208" s="1" t="s">
        <v>5219</v>
      </c>
      <c r="F2208" s="19">
        <v>20378</v>
      </c>
      <c r="G2208" s="19">
        <v>39952</v>
      </c>
      <c r="H2208" s="1" t="s">
        <v>5241</v>
      </c>
      <c r="I2208" s="1" t="s">
        <v>5257</v>
      </c>
      <c r="J2208" s="1"/>
      <c r="K2208" s="20">
        <f t="shared" ca="1" si="136"/>
        <v>67.219178082191775</v>
      </c>
      <c r="L2208" s="20">
        <f t="shared" ca="1" si="137"/>
        <v>13.591780821917808</v>
      </c>
      <c r="M2208" s="1" t="str">
        <f>IF('1Employee'!E2208="CANADA","AMERIQUE","EUROPE")</f>
        <v>EUROPE</v>
      </c>
      <c r="N2208" s="22" t="str">
        <f t="shared" ca="1" si="138"/>
        <v>E_55 ans et plus</v>
      </c>
      <c r="O2208" s="3" t="str">
        <f t="shared" ca="1" si="139"/>
        <v>D_5 ans et plus</v>
      </c>
      <c r="P2208" s="3" t="str">
        <f>IFERROR(VLOOKUP(J2208,Type!$A:$B,2,FALSE),"Actif")</f>
        <v>Actif</v>
      </c>
      <c r="Q2208" s="3" t="str">
        <f>VLOOKUP(A2208,Genre!$A:$B,2,0)</f>
        <v>Femme</v>
      </c>
      <c r="R2208" s="42" t="str">
        <f>VLOOKUP(C2208,Department!$A:$B,2,0)</f>
        <v>Engineering</v>
      </c>
    </row>
    <row r="2209" spans="1:18" x14ac:dyDescent="0.25">
      <c r="A2209" s="41">
        <v>182154382</v>
      </c>
      <c r="B2209" s="1" t="s">
        <v>1760</v>
      </c>
      <c r="C2209" s="1" t="s">
        <v>162</v>
      </c>
      <c r="D2209" s="1" t="s">
        <v>5211</v>
      </c>
      <c r="E2209" s="1" t="s">
        <v>5219</v>
      </c>
      <c r="F2209" s="19">
        <v>34491</v>
      </c>
      <c r="G2209" s="19">
        <v>38754</v>
      </c>
      <c r="H2209" s="1" t="s">
        <v>5241</v>
      </c>
      <c r="I2209" s="1" t="s">
        <v>5257</v>
      </c>
      <c r="J2209" s="1"/>
      <c r="K2209" s="20">
        <f t="shared" ca="1" si="136"/>
        <v>28.553424657534247</v>
      </c>
      <c r="L2209" s="20">
        <f t="shared" ca="1" si="137"/>
        <v>16.873972602739727</v>
      </c>
      <c r="M2209" s="1" t="str">
        <f>IF('1Employee'!E2209="CANADA","AMERIQUE","EUROPE")</f>
        <v>EUROPE</v>
      </c>
      <c r="N2209" s="22" t="str">
        <f t="shared" ca="1" si="138"/>
        <v>B_25-35 ans</v>
      </c>
      <c r="O2209" s="3" t="str">
        <f t="shared" ca="1" si="139"/>
        <v>D_5 ans et plus</v>
      </c>
      <c r="P2209" s="3" t="str">
        <f>IFERROR(VLOOKUP(J2209,Type!$A:$B,2,FALSE),"Actif")</f>
        <v>Actif</v>
      </c>
      <c r="Q2209" s="3" t="str">
        <f>VLOOKUP(A2209,Genre!$A:$B,2,0)</f>
        <v>Homme</v>
      </c>
      <c r="R2209" s="42" t="str">
        <f>VLOOKUP(C2209,Department!$A:$B,2,0)</f>
        <v>Engineering</v>
      </c>
    </row>
    <row r="2210" spans="1:18" x14ac:dyDescent="0.25">
      <c r="A2210" s="41">
        <v>118324519</v>
      </c>
      <c r="B2210" s="1" t="s">
        <v>1261</v>
      </c>
      <c r="C2210" s="1" t="s">
        <v>162</v>
      </c>
      <c r="D2210" s="1" t="s">
        <v>5211</v>
      </c>
      <c r="E2210" s="1" t="s">
        <v>5219</v>
      </c>
      <c r="F2210" s="19">
        <v>22396</v>
      </c>
      <c r="G2210" s="19">
        <v>43828</v>
      </c>
      <c r="H2210" s="1" t="s">
        <v>5241</v>
      </c>
      <c r="I2210" s="1" t="s">
        <v>5257</v>
      </c>
      <c r="J2210" s="1"/>
      <c r="K2210" s="20">
        <f t="shared" ca="1" si="136"/>
        <v>61.69041095890411</v>
      </c>
      <c r="L2210" s="20">
        <f t="shared" ca="1" si="137"/>
        <v>2.9726027397260273</v>
      </c>
      <c r="M2210" s="1" t="str">
        <f>IF('1Employee'!E2210="CANADA","AMERIQUE","EUROPE")</f>
        <v>EUROPE</v>
      </c>
      <c r="N2210" s="22" t="str">
        <f t="shared" ca="1" si="138"/>
        <v>E_55 ans et plus</v>
      </c>
      <c r="O2210" s="3" t="str">
        <f t="shared" ca="1" si="139"/>
        <v>B_1 -3ans</v>
      </c>
      <c r="P2210" s="3" t="str">
        <f>IFERROR(VLOOKUP(J2210,Type!$A:$B,2,FALSE),"Actif")</f>
        <v>Actif</v>
      </c>
      <c r="Q2210" s="3" t="str">
        <f>VLOOKUP(A2210,Genre!$A:$B,2,0)</f>
        <v>Homme</v>
      </c>
      <c r="R2210" s="42" t="str">
        <f>VLOOKUP(C2210,Department!$A:$B,2,0)</f>
        <v>Engineering</v>
      </c>
    </row>
    <row r="2211" spans="1:18" x14ac:dyDescent="0.25">
      <c r="A2211" s="41">
        <v>188495363</v>
      </c>
      <c r="B2211" s="1" t="s">
        <v>1176</v>
      </c>
      <c r="C2211" s="1" t="s">
        <v>162</v>
      </c>
      <c r="D2211" s="1" t="s">
        <v>5211</v>
      </c>
      <c r="E2211" s="1" t="s">
        <v>5219</v>
      </c>
      <c r="F2211" s="19">
        <v>36072</v>
      </c>
      <c r="G2211" s="19">
        <v>38536</v>
      </c>
      <c r="H2211" s="1" t="s">
        <v>5241</v>
      </c>
      <c r="I2211" s="1" t="s">
        <v>5257</v>
      </c>
      <c r="J2211" s="1"/>
      <c r="K2211" s="20">
        <f t="shared" ca="1" si="136"/>
        <v>24.221917808219178</v>
      </c>
      <c r="L2211" s="20">
        <f t="shared" ca="1" si="137"/>
        <v>17.471232876712328</v>
      </c>
      <c r="M2211" s="1" t="str">
        <f>IF('1Employee'!E2211="CANADA","AMERIQUE","EUROPE")</f>
        <v>EUROPE</v>
      </c>
      <c r="N2211" s="22" t="str">
        <f t="shared" ca="1" si="138"/>
        <v>A_18 - 25  ans</v>
      </c>
      <c r="O2211" s="3" t="str">
        <f t="shared" ca="1" si="139"/>
        <v>D_5 ans et plus</v>
      </c>
      <c r="P2211" s="3" t="str">
        <f>IFERROR(VLOOKUP(J2211,Type!$A:$B,2,FALSE),"Actif")</f>
        <v>Actif</v>
      </c>
      <c r="Q2211" s="3" t="str">
        <f>VLOOKUP(A2211,Genre!$A:$B,2,0)</f>
        <v>Homme</v>
      </c>
      <c r="R2211" s="42" t="str">
        <f>VLOOKUP(C2211,Department!$A:$B,2,0)</f>
        <v>Engineering</v>
      </c>
    </row>
    <row r="2212" spans="1:18" x14ac:dyDescent="0.25">
      <c r="A2212" s="41">
        <v>188418876</v>
      </c>
      <c r="B2212" s="1" t="s">
        <v>1170</v>
      </c>
      <c r="C2212" s="1" t="s">
        <v>162</v>
      </c>
      <c r="D2212" s="1" t="s">
        <v>5211</v>
      </c>
      <c r="E2212" s="1" t="s">
        <v>5219</v>
      </c>
      <c r="F2212" s="19">
        <v>31561</v>
      </c>
      <c r="G2212" s="19">
        <v>41042</v>
      </c>
      <c r="H2212" s="1" t="s">
        <v>5241</v>
      </c>
      <c r="I2212" s="1" t="s">
        <v>5257</v>
      </c>
      <c r="J2212" s="1"/>
      <c r="K2212" s="20">
        <f t="shared" ca="1" si="136"/>
        <v>36.580821917808223</v>
      </c>
      <c r="L2212" s="20">
        <f t="shared" ca="1" si="137"/>
        <v>10.605479452054794</v>
      </c>
      <c r="M2212" s="1" t="str">
        <f>IF('1Employee'!E2212="CANADA","AMERIQUE","EUROPE")</f>
        <v>EUROPE</v>
      </c>
      <c r="N2212" s="22" t="str">
        <f t="shared" ca="1" si="138"/>
        <v>C_35-45 ans</v>
      </c>
      <c r="O2212" s="3" t="str">
        <f t="shared" ca="1" si="139"/>
        <v>D_5 ans et plus</v>
      </c>
      <c r="P2212" s="3" t="str">
        <f>IFERROR(VLOOKUP(J2212,Type!$A:$B,2,FALSE),"Actif")</f>
        <v>Actif</v>
      </c>
      <c r="Q2212" s="3" t="str">
        <f>VLOOKUP(A2212,Genre!$A:$B,2,0)</f>
        <v>Femme</v>
      </c>
      <c r="R2212" s="42" t="str">
        <f>VLOOKUP(C2212,Department!$A:$B,2,0)</f>
        <v>Engineering</v>
      </c>
    </row>
    <row r="2213" spans="1:18" x14ac:dyDescent="0.25">
      <c r="A2213" s="41">
        <v>181335661</v>
      </c>
      <c r="B2213" s="1" t="s">
        <v>1022</v>
      </c>
      <c r="C2213" s="1" t="s">
        <v>162</v>
      </c>
      <c r="D2213" s="1" t="s">
        <v>5211</v>
      </c>
      <c r="E2213" s="1" t="s">
        <v>5219</v>
      </c>
      <c r="F2213" s="19">
        <v>34829</v>
      </c>
      <c r="G2213" s="19">
        <v>39561</v>
      </c>
      <c r="H2213" s="1" t="s">
        <v>5241</v>
      </c>
      <c r="I2213" s="1" t="s">
        <v>5257</v>
      </c>
      <c r="J2213" s="1"/>
      <c r="K2213" s="20">
        <f t="shared" ca="1" si="136"/>
        <v>27.627397260273973</v>
      </c>
      <c r="L2213" s="20">
        <f t="shared" ca="1" si="137"/>
        <v>14.663013698630136</v>
      </c>
      <c r="M2213" s="1" t="str">
        <f>IF('1Employee'!E2213="CANADA","AMERIQUE","EUROPE")</f>
        <v>EUROPE</v>
      </c>
      <c r="N2213" s="22" t="str">
        <f t="shared" ca="1" si="138"/>
        <v>B_25-35 ans</v>
      </c>
      <c r="O2213" s="3" t="str">
        <f t="shared" ca="1" si="139"/>
        <v>D_5 ans et plus</v>
      </c>
      <c r="P2213" s="3" t="str">
        <f>IFERROR(VLOOKUP(J2213,Type!$A:$B,2,FALSE),"Actif")</f>
        <v>Actif</v>
      </c>
      <c r="Q2213" s="3" t="str">
        <f>VLOOKUP(A2213,Genre!$A:$B,2,0)</f>
        <v>Homme</v>
      </c>
      <c r="R2213" s="42" t="str">
        <f>VLOOKUP(C2213,Department!$A:$B,2,0)</f>
        <v>Engineering</v>
      </c>
    </row>
    <row r="2214" spans="1:18" x14ac:dyDescent="0.25">
      <c r="A2214" s="41">
        <v>183799958</v>
      </c>
      <c r="B2214" s="1" t="s">
        <v>3968</v>
      </c>
      <c r="C2214" s="1" t="s">
        <v>434</v>
      </c>
      <c r="D2214" s="1" t="s">
        <v>5210</v>
      </c>
      <c r="E2214" s="1" t="s">
        <v>5219</v>
      </c>
      <c r="F2214" s="19">
        <v>27374</v>
      </c>
      <c r="G2214" s="19">
        <v>39090</v>
      </c>
      <c r="H2214" s="1" t="s">
        <v>5241</v>
      </c>
      <c r="I2214" s="1" t="s">
        <v>5257</v>
      </c>
      <c r="J2214" s="1"/>
      <c r="K2214" s="20">
        <f t="shared" ca="1" si="136"/>
        <v>48.052054794520551</v>
      </c>
      <c r="L2214" s="20">
        <f t="shared" ca="1" si="137"/>
        <v>15.953424657534246</v>
      </c>
      <c r="M2214" s="1" t="str">
        <f>IF('1Employee'!E2214="CANADA","AMERIQUE","EUROPE")</f>
        <v>EUROPE</v>
      </c>
      <c r="N2214" s="22" t="str">
        <f t="shared" ca="1" si="138"/>
        <v>D_45-55ans</v>
      </c>
      <c r="O2214" s="3" t="str">
        <f t="shared" ca="1" si="139"/>
        <v>D_5 ans et plus</v>
      </c>
      <c r="P2214" s="3" t="str">
        <f>IFERROR(VLOOKUP(J2214,Type!$A:$B,2,FALSE),"Actif")</f>
        <v>Actif</v>
      </c>
      <c r="Q2214" s="3" t="str">
        <f>VLOOKUP(A2214,Genre!$A:$B,2,0)</f>
        <v>Homme</v>
      </c>
      <c r="R2214" s="42" t="str">
        <f>VLOOKUP(C2214,Department!$A:$B,2,0)</f>
        <v>Media</v>
      </c>
    </row>
    <row r="2215" spans="1:18" x14ac:dyDescent="0.25">
      <c r="A2215" s="41">
        <v>182688323</v>
      </c>
      <c r="B2215" s="1" t="s">
        <v>3559</v>
      </c>
      <c r="C2215" s="1" t="s">
        <v>434</v>
      </c>
      <c r="D2215" s="1" t="s">
        <v>5211</v>
      </c>
      <c r="E2215" s="1" t="s">
        <v>5219</v>
      </c>
      <c r="F2215" s="19">
        <v>30040</v>
      </c>
      <c r="G2215" s="19">
        <v>40294</v>
      </c>
      <c r="H2215" s="1" t="s">
        <v>5241</v>
      </c>
      <c r="I2215" s="1" t="s">
        <v>5257</v>
      </c>
      <c r="J2215" s="1"/>
      <c r="K2215" s="20">
        <f t="shared" ca="1" si="136"/>
        <v>40.747945205479454</v>
      </c>
      <c r="L2215" s="20">
        <f t="shared" ca="1" si="137"/>
        <v>12.654794520547945</v>
      </c>
      <c r="M2215" s="1" t="str">
        <f>IF('1Employee'!E2215="CANADA","AMERIQUE","EUROPE")</f>
        <v>EUROPE</v>
      </c>
      <c r="N2215" s="22" t="str">
        <f t="shared" ca="1" si="138"/>
        <v>C_35-45 ans</v>
      </c>
      <c r="O2215" s="3" t="str">
        <f t="shared" ca="1" si="139"/>
        <v>D_5 ans et plus</v>
      </c>
      <c r="P2215" s="3" t="str">
        <f>IFERROR(VLOOKUP(J2215,Type!$A:$B,2,FALSE),"Actif")</f>
        <v>Actif</v>
      </c>
      <c r="Q2215" s="3" t="str">
        <f>VLOOKUP(A2215,Genre!$A:$B,2,0)</f>
        <v>Homme</v>
      </c>
      <c r="R2215" s="42" t="str">
        <f>VLOOKUP(C2215,Department!$A:$B,2,0)</f>
        <v>Media</v>
      </c>
    </row>
    <row r="2216" spans="1:18" x14ac:dyDescent="0.25">
      <c r="A2216" s="41">
        <v>188273659</v>
      </c>
      <c r="B2216" s="1" t="s">
        <v>2798</v>
      </c>
      <c r="C2216" s="1" t="s">
        <v>434</v>
      </c>
      <c r="D2216" s="1" t="s">
        <v>5211</v>
      </c>
      <c r="E2216" s="1" t="s">
        <v>5219</v>
      </c>
      <c r="F2216" s="19">
        <v>22103</v>
      </c>
      <c r="G2216" s="19">
        <v>42950</v>
      </c>
      <c r="H2216" s="1" t="s">
        <v>5241</v>
      </c>
      <c r="I2216" s="1" t="s">
        <v>5257</v>
      </c>
      <c r="J2216" s="1"/>
      <c r="K2216" s="20">
        <f t="shared" ca="1" si="136"/>
        <v>62.493150684931507</v>
      </c>
      <c r="L2216" s="20">
        <f t="shared" ca="1" si="137"/>
        <v>5.3780821917808215</v>
      </c>
      <c r="M2216" s="1" t="str">
        <f>IF('1Employee'!E2216="CANADA","AMERIQUE","EUROPE")</f>
        <v>EUROPE</v>
      </c>
      <c r="N2216" s="22" t="str">
        <f t="shared" ca="1" si="138"/>
        <v>E_55 ans et plus</v>
      </c>
      <c r="O2216" s="3" t="str">
        <f t="shared" ca="1" si="139"/>
        <v>D_5 ans et plus</v>
      </c>
      <c r="P2216" s="3" t="str">
        <f>IFERROR(VLOOKUP(J2216,Type!$A:$B,2,FALSE),"Actif")</f>
        <v>Actif</v>
      </c>
      <c r="Q2216" s="3" t="str">
        <f>VLOOKUP(A2216,Genre!$A:$B,2,0)</f>
        <v>Femme</v>
      </c>
      <c r="R2216" s="42" t="str">
        <f>VLOOKUP(C2216,Department!$A:$B,2,0)</f>
        <v>Media</v>
      </c>
    </row>
    <row r="2217" spans="1:18" x14ac:dyDescent="0.25">
      <c r="A2217" s="41">
        <v>288843</v>
      </c>
      <c r="B2217" s="1" t="s">
        <v>918</v>
      </c>
      <c r="C2217" s="1" t="s">
        <v>434</v>
      </c>
      <c r="D2217" s="1" t="s">
        <v>5211</v>
      </c>
      <c r="E2217" s="1" t="s">
        <v>5219</v>
      </c>
      <c r="F2217" s="19">
        <v>25423</v>
      </c>
      <c r="G2217" s="19">
        <v>44722</v>
      </c>
      <c r="H2217" s="1" t="s">
        <v>5241</v>
      </c>
      <c r="I2217" s="1" t="s">
        <v>5257</v>
      </c>
      <c r="J2217" s="1"/>
      <c r="K2217" s="20">
        <f t="shared" ca="1" si="136"/>
        <v>53.397260273972606</v>
      </c>
      <c r="L2217" s="20">
        <f t="shared" ca="1" si="137"/>
        <v>0.52328767123287667</v>
      </c>
      <c r="M2217" s="1" t="str">
        <f>IF('1Employee'!E2217="CANADA","AMERIQUE","EUROPE")</f>
        <v>EUROPE</v>
      </c>
      <c r="N2217" s="22" t="str">
        <f t="shared" ca="1" si="138"/>
        <v>D_45-55ans</v>
      </c>
      <c r="O2217" s="3" t="str">
        <f t="shared" ca="1" si="139"/>
        <v>A_0-1an</v>
      </c>
      <c r="P2217" s="3" t="str">
        <f>IFERROR(VLOOKUP(J2217,Type!$A:$B,2,FALSE),"Actif")</f>
        <v>Actif</v>
      </c>
      <c r="Q2217" s="3" t="str">
        <f>VLOOKUP(A2217,Genre!$A:$B,2,0)</f>
        <v>Homme</v>
      </c>
      <c r="R2217" s="42" t="str">
        <f>VLOOKUP(C2217,Department!$A:$B,2,0)</f>
        <v>Media</v>
      </c>
    </row>
    <row r="2218" spans="1:18" x14ac:dyDescent="0.25">
      <c r="A2218" s="41">
        <v>183362232</v>
      </c>
      <c r="B2218" s="1" t="s">
        <v>433</v>
      </c>
      <c r="C2218" s="1" t="s">
        <v>434</v>
      </c>
      <c r="D2218" s="1" t="s">
        <v>5211</v>
      </c>
      <c r="E2218" s="1" t="s">
        <v>5219</v>
      </c>
      <c r="F2218" s="19">
        <v>24249</v>
      </c>
      <c r="G2218" s="19">
        <v>42164</v>
      </c>
      <c r="H2218" s="1" t="s">
        <v>5241</v>
      </c>
      <c r="I2218" s="1" t="s">
        <v>5257</v>
      </c>
      <c r="J2218" s="1"/>
      <c r="K2218" s="20">
        <f t="shared" ca="1" si="136"/>
        <v>56.613698630136987</v>
      </c>
      <c r="L2218" s="20">
        <f t="shared" ca="1" si="137"/>
        <v>7.5315068493150683</v>
      </c>
      <c r="M2218" s="1" t="str">
        <f>IF('1Employee'!E2218="CANADA","AMERIQUE","EUROPE")</f>
        <v>EUROPE</v>
      </c>
      <c r="N2218" s="22" t="str">
        <f t="shared" ca="1" si="138"/>
        <v>E_55 ans et plus</v>
      </c>
      <c r="O2218" s="3" t="str">
        <f t="shared" ca="1" si="139"/>
        <v>D_5 ans et plus</v>
      </c>
      <c r="P2218" s="3" t="str">
        <f>IFERROR(VLOOKUP(J2218,Type!$A:$B,2,FALSE),"Actif")</f>
        <v>Actif</v>
      </c>
      <c r="Q2218" s="3" t="str">
        <f>VLOOKUP(A2218,Genre!$A:$B,2,0)</f>
        <v>Homme</v>
      </c>
      <c r="R2218" s="42" t="str">
        <f>VLOOKUP(C2218,Department!$A:$B,2,0)</f>
        <v>Media</v>
      </c>
    </row>
    <row r="2219" spans="1:18" x14ac:dyDescent="0.25">
      <c r="A2219" s="41">
        <v>112798984</v>
      </c>
      <c r="B2219" s="1" t="s">
        <v>1338</v>
      </c>
      <c r="C2219" s="1" t="s">
        <v>434</v>
      </c>
      <c r="D2219" s="1" t="s">
        <v>5208</v>
      </c>
      <c r="E2219" s="1" t="s">
        <v>5218</v>
      </c>
      <c r="F2219" s="19">
        <v>30493</v>
      </c>
      <c r="G2219" s="19">
        <v>42130</v>
      </c>
      <c r="H2219" s="1" t="s">
        <v>5241</v>
      </c>
      <c r="I2219" s="1" t="s">
        <v>5257</v>
      </c>
      <c r="J2219" s="1"/>
      <c r="K2219" s="20">
        <f t="shared" ca="1" si="136"/>
        <v>39.506849315068493</v>
      </c>
      <c r="L2219" s="20">
        <f t="shared" ca="1" si="137"/>
        <v>7.624657534246575</v>
      </c>
      <c r="M2219" s="1" t="str">
        <f>IF('1Employee'!E2219="CANADA","AMERIQUE","EUROPE")</f>
        <v>AMERIQUE</v>
      </c>
      <c r="N2219" s="22" t="str">
        <f t="shared" ca="1" si="138"/>
        <v>C_35-45 ans</v>
      </c>
      <c r="O2219" s="3" t="str">
        <f t="shared" ca="1" si="139"/>
        <v>D_5 ans et plus</v>
      </c>
      <c r="P2219" s="3" t="str">
        <f>IFERROR(VLOOKUP(J2219,Type!$A:$B,2,FALSE),"Actif")</f>
        <v>Actif</v>
      </c>
      <c r="Q2219" s="3" t="str">
        <f>VLOOKUP(A2219,Genre!$A:$B,2,0)</f>
        <v>Femme</v>
      </c>
      <c r="R2219" s="42" t="str">
        <f>VLOOKUP(C2219,Department!$A:$B,2,0)</f>
        <v>Media</v>
      </c>
    </row>
    <row r="2220" spans="1:18" x14ac:dyDescent="0.25">
      <c r="A2220" s="41">
        <v>181189285</v>
      </c>
      <c r="B2220" s="1" t="s">
        <v>3081</v>
      </c>
      <c r="C2220" s="1" t="s">
        <v>434</v>
      </c>
      <c r="D2220" s="1" t="s">
        <v>5215</v>
      </c>
      <c r="E2220" s="1" t="s">
        <v>5220</v>
      </c>
      <c r="F2220" s="19">
        <v>30189</v>
      </c>
      <c r="G2220" s="19">
        <v>40824</v>
      </c>
      <c r="H2220" s="1" t="s">
        <v>5241</v>
      </c>
      <c r="I2220" s="1" t="s">
        <v>5257</v>
      </c>
      <c r="J2220" s="1"/>
      <c r="K2220" s="20">
        <f t="shared" ca="1" si="136"/>
        <v>40.339726027397262</v>
      </c>
      <c r="L2220" s="20">
        <f t="shared" ca="1" si="137"/>
        <v>11.202739726027398</v>
      </c>
      <c r="M2220" s="1" t="str">
        <f>IF('1Employee'!E2220="CANADA","AMERIQUE","EUROPE")</f>
        <v>EUROPE</v>
      </c>
      <c r="N2220" s="22" t="str">
        <f t="shared" ca="1" si="138"/>
        <v>C_35-45 ans</v>
      </c>
      <c r="O2220" s="3" t="str">
        <f t="shared" ca="1" si="139"/>
        <v>D_5 ans et plus</v>
      </c>
      <c r="P2220" s="3" t="str">
        <f>IFERROR(VLOOKUP(J2220,Type!$A:$B,2,FALSE),"Actif")</f>
        <v>Actif</v>
      </c>
      <c r="Q2220" s="3" t="str">
        <f>VLOOKUP(A2220,Genre!$A:$B,2,0)</f>
        <v>Homme</v>
      </c>
      <c r="R2220" s="42" t="str">
        <f>VLOOKUP(C2220,Department!$A:$B,2,0)</f>
        <v>Media</v>
      </c>
    </row>
    <row r="2221" spans="1:18" x14ac:dyDescent="0.25">
      <c r="A2221" s="41">
        <v>183983853</v>
      </c>
      <c r="B2221" s="1" t="s">
        <v>4022</v>
      </c>
      <c r="C2221" s="1" t="s">
        <v>434</v>
      </c>
      <c r="D2221" s="1" t="s">
        <v>5205</v>
      </c>
      <c r="E2221" s="1" t="s">
        <v>5218</v>
      </c>
      <c r="F2221" s="19">
        <v>20465</v>
      </c>
      <c r="G2221" s="19">
        <v>42349</v>
      </c>
      <c r="H2221" s="1" t="s">
        <v>5241</v>
      </c>
      <c r="I2221" s="1" t="s">
        <v>5257</v>
      </c>
      <c r="J2221" s="1"/>
      <c r="K2221" s="20">
        <f t="shared" ca="1" si="136"/>
        <v>66.980821917808214</v>
      </c>
      <c r="L2221" s="20">
        <f t="shared" ca="1" si="137"/>
        <v>7.0246575342465754</v>
      </c>
      <c r="M2221" s="1" t="str">
        <f>IF('1Employee'!E2221="CANADA","AMERIQUE","EUROPE")</f>
        <v>AMERIQUE</v>
      </c>
      <c r="N2221" s="22" t="str">
        <f t="shared" ca="1" si="138"/>
        <v>E_55 ans et plus</v>
      </c>
      <c r="O2221" s="3" t="str">
        <f t="shared" ca="1" si="139"/>
        <v>D_5 ans et plus</v>
      </c>
      <c r="P2221" s="3" t="str">
        <f>IFERROR(VLOOKUP(J2221,Type!$A:$B,2,FALSE),"Actif")</f>
        <v>Actif</v>
      </c>
      <c r="Q2221" s="3" t="str">
        <f>VLOOKUP(A2221,Genre!$A:$B,2,0)</f>
        <v>Homme</v>
      </c>
      <c r="R2221" s="42" t="str">
        <f>VLOOKUP(C2221,Department!$A:$B,2,0)</f>
        <v>Media</v>
      </c>
    </row>
    <row r="2222" spans="1:18" x14ac:dyDescent="0.25">
      <c r="A2222" s="41">
        <v>111414989</v>
      </c>
      <c r="B2222" s="1" t="s">
        <v>2282</v>
      </c>
      <c r="C2222" s="1" t="s">
        <v>831</v>
      </c>
      <c r="D2222" s="1" t="s">
        <v>5212</v>
      </c>
      <c r="E2222" s="1" t="s">
        <v>5219</v>
      </c>
      <c r="F2222" s="19">
        <v>32469</v>
      </c>
      <c r="G2222" s="19">
        <v>43035</v>
      </c>
      <c r="H2222" s="1" t="s">
        <v>5241</v>
      </c>
      <c r="I2222" s="1" t="s">
        <v>5257</v>
      </c>
      <c r="J2222" s="1"/>
      <c r="K2222" s="20">
        <f t="shared" ca="1" si="136"/>
        <v>34.093150684931508</v>
      </c>
      <c r="L2222" s="20">
        <f t="shared" ca="1" si="137"/>
        <v>5.1452054794520548</v>
      </c>
      <c r="M2222" s="1" t="str">
        <f>IF('1Employee'!E2222="CANADA","AMERIQUE","EUROPE")</f>
        <v>EUROPE</v>
      </c>
      <c r="N2222" s="22" t="str">
        <f t="shared" ca="1" si="138"/>
        <v>B_25-35 ans</v>
      </c>
      <c r="O2222" s="3" t="str">
        <f t="shared" ca="1" si="139"/>
        <v>D_5 ans et plus</v>
      </c>
      <c r="P2222" s="3" t="str">
        <f>IFERROR(VLOOKUP(J2222,Type!$A:$B,2,FALSE),"Actif")</f>
        <v>Actif</v>
      </c>
      <c r="Q2222" s="3" t="str">
        <f>VLOOKUP(A2222,Genre!$A:$B,2,0)</f>
        <v>Homme</v>
      </c>
      <c r="R2222" s="42" t="str">
        <f>VLOOKUP(C2222,Department!$A:$B,2,0)</f>
        <v>Media</v>
      </c>
    </row>
    <row r="2223" spans="1:18" x14ac:dyDescent="0.25">
      <c r="A2223" s="41">
        <v>181681684</v>
      </c>
      <c r="B2223" s="1" t="s">
        <v>881</v>
      </c>
      <c r="C2223" s="1" t="s">
        <v>831</v>
      </c>
      <c r="D2223" s="1" t="s">
        <v>5210</v>
      </c>
      <c r="E2223" s="1" t="s">
        <v>5219</v>
      </c>
      <c r="F2223" s="19">
        <v>31156</v>
      </c>
      <c r="G2223" s="19">
        <v>37961</v>
      </c>
      <c r="H2223" s="1" t="s">
        <v>5241</v>
      </c>
      <c r="I2223" s="1" t="s">
        <v>5257</v>
      </c>
      <c r="J2223" s="1"/>
      <c r="K2223" s="20">
        <f t="shared" ca="1" si="136"/>
        <v>37.69041095890411</v>
      </c>
      <c r="L2223" s="20">
        <f t="shared" ca="1" si="137"/>
        <v>19.046575342465754</v>
      </c>
      <c r="M2223" s="1" t="str">
        <f>IF('1Employee'!E2223="CANADA","AMERIQUE","EUROPE")</f>
        <v>EUROPE</v>
      </c>
      <c r="N2223" s="22" t="str">
        <f t="shared" ca="1" si="138"/>
        <v>C_35-45 ans</v>
      </c>
      <c r="O2223" s="3" t="str">
        <f t="shared" ca="1" si="139"/>
        <v>D_5 ans et plus</v>
      </c>
      <c r="P2223" s="3" t="str">
        <f>IFERROR(VLOOKUP(J2223,Type!$A:$B,2,FALSE),"Actif")</f>
        <v>Actif</v>
      </c>
      <c r="Q2223" s="3" t="str">
        <f>VLOOKUP(A2223,Genre!$A:$B,2,0)</f>
        <v>Femme</v>
      </c>
      <c r="R2223" s="42" t="str">
        <f>VLOOKUP(C2223,Department!$A:$B,2,0)</f>
        <v>Media</v>
      </c>
    </row>
    <row r="2224" spans="1:18" x14ac:dyDescent="0.25">
      <c r="A2224" s="41">
        <v>181865987</v>
      </c>
      <c r="B2224" s="1" t="s">
        <v>3066</v>
      </c>
      <c r="C2224" s="1" t="s">
        <v>831</v>
      </c>
      <c r="D2224" s="1" t="s">
        <v>5211</v>
      </c>
      <c r="E2224" s="1" t="s">
        <v>5219</v>
      </c>
      <c r="F2224" s="19">
        <v>25754</v>
      </c>
      <c r="G2224" s="19">
        <v>43861</v>
      </c>
      <c r="H2224" s="1" t="s">
        <v>5241</v>
      </c>
      <c r="I2224" s="1" t="s">
        <v>5257</v>
      </c>
      <c r="J2224" s="1"/>
      <c r="K2224" s="20">
        <f t="shared" ca="1" si="136"/>
        <v>52.490410958904107</v>
      </c>
      <c r="L2224" s="20">
        <f t="shared" ca="1" si="137"/>
        <v>2.882191780821918</v>
      </c>
      <c r="M2224" s="1" t="str">
        <f>IF('1Employee'!E2224="CANADA","AMERIQUE","EUROPE")</f>
        <v>EUROPE</v>
      </c>
      <c r="N2224" s="22" t="str">
        <f t="shared" ca="1" si="138"/>
        <v>D_45-55ans</v>
      </c>
      <c r="O2224" s="3" t="str">
        <f t="shared" ca="1" si="139"/>
        <v>B_1 -3ans</v>
      </c>
      <c r="P2224" s="3" t="str">
        <f>IFERROR(VLOOKUP(J2224,Type!$A:$B,2,FALSE),"Actif")</f>
        <v>Actif</v>
      </c>
      <c r="Q2224" s="3" t="str">
        <f>VLOOKUP(A2224,Genre!$A:$B,2,0)</f>
        <v>Homme</v>
      </c>
      <c r="R2224" s="42" t="str">
        <f>VLOOKUP(C2224,Department!$A:$B,2,0)</f>
        <v>Media</v>
      </c>
    </row>
    <row r="2225" spans="1:18" x14ac:dyDescent="0.25">
      <c r="A2225" s="41">
        <v>183573576</v>
      </c>
      <c r="B2225" s="1" t="s">
        <v>3876</v>
      </c>
      <c r="C2225" s="1" t="s">
        <v>831</v>
      </c>
      <c r="D2225" s="1" t="s">
        <v>5214</v>
      </c>
      <c r="E2225" s="1" t="s">
        <v>5220</v>
      </c>
      <c r="F2225" s="19">
        <v>33803</v>
      </c>
      <c r="G2225" s="19">
        <v>40121</v>
      </c>
      <c r="H2225" s="1" t="s">
        <v>5242</v>
      </c>
      <c r="I2225" s="1" t="s">
        <v>5257</v>
      </c>
      <c r="J2225" s="1" t="s">
        <v>5247</v>
      </c>
      <c r="K2225" s="20">
        <f t="shared" ca="1" si="136"/>
        <v>30.438356164383563</v>
      </c>
      <c r="L2225" s="20">
        <f t="shared" ca="1" si="137"/>
        <v>13.128767123287671</v>
      </c>
      <c r="M2225" s="1" t="str">
        <f>IF('1Employee'!E2225="CANADA","AMERIQUE","EUROPE")</f>
        <v>EUROPE</v>
      </c>
      <c r="N2225" s="22" t="str">
        <f t="shared" ca="1" si="138"/>
        <v>B_25-35 ans</v>
      </c>
      <c r="O2225" s="3" t="str">
        <f t="shared" ca="1" si="139"/>
        <v>D_5 ans et plus</v>
      </c>
      <c r="P2225" s="3" t="str">
        <f>IFERROR(VLOOKUP(J2225,Type!$A:$B,2,FALSE),"Actif")</f>
        <v>Initiative employeur</v>
      </c>
      <c r="Q2225" s="3" t="str">
        <f>VLOOKUP(A2225,Genre!$A:$B,2,0)</f>
        <v>Homme</v>
      </c>
      <c r="R2225" s="42" t="str">
        <f>VLOOKUP(C2225,Department!$A:$B,2,0)</f>
        <v>Media</v>
      </c>
    </row>
    <row r="2226" spans="1:18" x14ac:dyDescent="0.25">
      <c r="A2226" s="41">
        <v>189498738</v>
      </c>
      <c r="B2226" s="1" t="s">
        <v>2040</v>
      </c>
      <c r="C2226" s="1" t="s">
        <v>831</v>
      </c>
      <c r="D2226" s="1" t="s">
        <v>5208</v>
      </c>
      <c r="E2226" s="1" t="s">
        <v>5218</v>
      </c>
      <c r="F2226" s="19">
        <v>31183</v>
      </c>
      <c r="G2226" s="19">
        <v>42515</v>
      </c>
      <c r="H2226" s="1" t="s">
        <v>5241</v>
      </c>
      <c r="I2226" s="1" t="s">
        <v>5257</v>
      </c>
      <c r="J2226" s="1"/>
      <c r="K2226" s="20">
        <f t="shared" ca="1" si="136"/>
        <v>37.61643835616438</v>
      </c>
      <c r="L2226" s="20">
        <f t="shared" ca="1" si="137"/>
        <v>6.5698630136986305</v>
      </c>
      <c r="M2226" s="1" t="str">
        <f>IF('1Employee'!E2226="CANADA","AMERIQUE","EUROPE")</f>
        <v>AMERIQUE</v>
      </c>
      <c r="N2226" s="22" t="str">
        <f t="shared" ca="1" si="138"/>
        <v>C_35-45 ans</v>
      </c>
      <c r="O2226" s="3" t="str">
        <f t="shared" ca="1" si="139"/>
        <v>D_5 ans et plus</v>
      </c>
      <c r="P2226" s="3" t="str">
        <f>IFERROR(VLOOKUP(J2226,Type!$A:$B,2,FALSE),"Actif")</f>
        <v>Actif</v>
      </c>
      <c r="Q2226" s="3" t="str">
        <f>VLOOKUP(A2226,Genre!$A:$B,2,0)</f>
        <v>Femme</v>
      </c>
      <c r="R2226" s="42" t="str">
        <f>VLOOKUP(C2226,Department!$A:$B,2,0)</f>
        <v>Media</v>
      </c>
    </row>
    <row r="2227" spans="1:18" x14ac:dyDescent="0.25">
      <c r="A2227" s="41">
        <v>111692728</v>
      </c>
      <c r="B2227" s="1" t="s">
        <v>2356</v>
      </c>
      <c r="C2227" s="1" t="s">
        <v>831</v>
      </c>
      <c r="D2227" s="1" t="s">
        <v>5213</v>
      </c>
      <c r="E2227" s="1" t="s">
        <v>5220</v>
      </c>
      <c r="F2227" s="19">
        <v>21560</v>
      </c>
      <c r="G2227" s="19">
        <v>44029</v>
      </c>
      <c r="H2227" s="1" t="s">
        <v>5241</v>
      </c>
      <c r="I2227" s="1" t="s">
        <v>5257</v>
      </c>
      <c r="J2227" s="1"/>
      <c r="K2227" s="20">
        <f t="shared" ca="1" si="136"/>
        <v>63.980821917808221</v>
      </c>
      <c r="L2227" s="20">
        <f t="shared" ca="1" si="137"/>
        <v>2.4219178082191779</v>
      </c>
      <c r="M2227" s="1" t="str">
        <f>IF('1Employee'!E2227="CANADA","AMERIQUE","EUROPE")</f>
        <v>EUROPE</v>
      </c>
      <c r="N2227" s="22" t="str">
        <f t="shared" ca="1" si="138"/>
        <v>E_55 ans et plus</v>
      </c>
      <c r="O2227" s="3" t="str">
        <f t="shared" ca="1" si="139"/>
        <v>B_1 -3ans</v>
      </c>
      <c r="P2227" s="3" t="str">
        <f>IFERROR(VLOOKUP(J2227,Type!$A:$B,2,FALSE),"Actif")</f>
        <v>Actif</v>
      </c>
      <c r="Q2227" s="3" t="str">
        <f>VLOOKUP(A2227,Genre!$A:$B,2,0)</f>
        <v>Homme</v>
      </c>
      <c r="R2227" s="42" t="str">
        <f>VLOOKUP(C2227,Department!$A:$B,2,0)</f>
        <v>Media</v>
      </c>
    </row>
    <row r="2228" spans="1:18" x14ac:dyDescent="0.25">
      <c r="A2228" s="41">
        <v>181819678</v>
      </c>
      <c r="B2228" s="1" t="s">
        <v>3060</v>
      </c>
      <c r="C2228" s="1" t="s">
        <v>831</v>
      </c>
      <c r="D2228" s="1" t="s">
        <v>5214</v>
      </c>
      <c r="E2228" s="1" t="s">
        <v>5220</v>
      </c>
      <c r="F2228" s="19">
        <v>25972</v>
      </c>
      <c r="G2228" s="19">
        <v>41750</v>
      </c>
      <c r="H2228" s="1" t="s">
        <v>5241</v>
      </c>
      <c r="I2228" s="1" t="s">
        <v>5257</v>
      </c>
      <c r="J2228" s="1"/>
      <c r="K2228" s="20">
        <f t="shared" ca="1" si="136"/>
        <v>51.893150684931506</v>
      </c>
      <c r="L2228" s="20">
        <f t="shared" ca="1" si="137"/>
        <v>8.6657534246575345</v>
      </c>
      <c r="M2228" s="1" t="str">
        <f>IF('1Employee'!E2228="CANADA","AMERIQUE","EUROPE")</f>
        <v>EUROPE</v>
      </c>
      <c r="N2228" s="22" t="str">
        <f t="shared" ca="1" si="138"/>
        <v>D_45-55ans</v>
      </c>
      <c r="O2228" s="3" t="str">
        <f t="shared" ca="1" si="139"/>
        <v>D_5 ans et plus</v>
      </c>
      <c r="P2228" s="3" t="str">
        <f>IFERROR(VLOOKUP(J2228,Type!$A:$B,2,FALSE),"Actif")</f>
        <v>Actif</v>
      </c>
      <c r="Q2228" s="3" t="str">
        <f>VLOOKUP(A2228,Genre!$A:$B,2,0)</f>
        <v>Homme</v>
      </c>
      <c r="R2228" s="42" t="str">
        <f>VLOOKUP(C2228,Department!$A:$B,2,0)</f>
        <v>Media</v>
      </c>
    </row>
    <row r="2229" spans="1:18" x14ac:dyDescent="0.25">
      <c r="A2229" s="41">
        <v>188788382</v>
      </c>
      <c r="B2229" s="1" t="s">
        <v>2963</v>
      </c>
      <c r="C2229" s="1" t="s">
        <v>831</v>
      </c>
      <c r="D2229" s="1" t="s">
        <v>5214</v>
      </c>
      <c r="E2229" s="1" t="s">
        <v>5220</v>
      </c>
      <c r="F2229" s="19">
        <v>29300</v>
      </c>
      <c r="G2229" s="19">
        <v>41442</v>
      </c>
      <c r="H2229" s="1" t="s">
        <v>5241</v>
      </c>
      <c r="I2229" s="1" t="s">
        <v>5257</v>
      </c>
      <c r="J2229" s="1"/>
      <c r="K2229" s="20">
        <f t="shared" ca="1" si="136"/>
        <v>42.775342465753425</v>
      </c>
      <c r="L2229" s="20">
        <f t="shared" ca="1" si="137"/>
        <v>9.5095890410958912</v>
      </c>
      <c r="M2229" s="1" t="str">
        <f>IF('1Employee'!E2229="CANADA","AMERIQUE","EUROPE")</f>
        <v>EUROPE</v>
      </c>
      <c r="N2229" s="22" t="str">
        <f t="shared" ca="1" si="138"/>
        <v>C_35-45 ans</v>
      </c>
      <c r="O2229" s="3" t="str">
        <f t="shared" ca="1" si="139"/>
        <v>D_5 ans et plus</v>
      </c>
      <c r="P2229" s="3" t="str">
        <f>IFERROR(VLOOKUP(J2229,Type!$A:$B,2,FALSE),"Actif")</f>
        <v>Actif</v>
      </c>
      <c r="Q2229" s="3" t="str">
        <f>VLOOKUP(A2229,Genre!$A:$B,2,0)</f>
        <v>Homme</v>
      </c>
      <c r="R2229" s="42" t="str">
        <f>VLOOKUP(C2229,Department!$A:$B,2,0)</f>
        <v>Media</v>
      </c>
    </row>
    <row r="2230" spans="1:18" x14ac:dyDescent="0.25">
      <c r="A2230" s="41">
        <v>118756584</v>
      </c>
      <c r="B2230" s="1" t="s">
        <v>2147</v>
      </c>
      <c r="C2230" s="1" t="s">
        <v>831</v>
      </c>
      <c r="D2230" s="1" t="s">
        <v>5214</v>
      </c>
      <c r="E2230" s="1" t="s">
        <v>5220</v>
      </c>
      <c r="F2230" s="19">
        <v>29572</v>
      </c>
      <c r="G2230" s="19">
        <v>44259</v>
      </c>
      <c r="H2230" s="1" t="s">
        <v>5241</v>
      </c>
      <c r="I2230" s="1" t="s">
        <v>5257</v>
      </c>
      <c r="J2230" s="1"/>
      <c r="K2230" s="20">
        <f t="shared" ca="1" si="136"/>
        <v>42.030136986301372</v>
      </c>
      <c r="L2230" s="20">
        <f t="shared" ca="1" si="137"/>
        <v>1.7917808219178082</v>
      </c>
      <c r="M2230" s="1" t="str">
        <f>IF('1Employee'!E2230="CANADA","AMERIQUE","EUROPE")</f>
        <v>EUROPE</v>
      </c>
      <c r="N2230" s="22" t="str">
        <f t="shared" ca="1" si="138"/>
        <v>C_35-45 ans</v>
      </c>
      <c r="O2230" s="3" t="str">
        <f t="shared" ca="1" si="139"/>
        <v>B_1 -3ans</v>
      </c>
      <c r="P2230" s="3" t="str">
        <f>IFERROR(VLOOKUP(J2230,Type!$A:$B,2,FALSE),"Actif")</f>
        <v>Actif</v>
      </c>
      <c r="Q2230" s="3" t="str">
        <f>VLOOKUP(A2230,Genre!$A:$B,2,0)</f>
        <v>Femme</v>
      </c>
      <c r="R2230" s="42" t="str">
        <f>VLOOKUP(C2230,Department!$A:$B,2,0)</f>
        <v>Media</v>
      </c>
    </row>
    <row r="2231" spans="1:18" x14ac:dyDescent="0.25">
      <c r="A2231" s="41">
        <v>187618416</v>
      </c>
      <c r="B2231" s="1" t="s">
        <v>5010</v>
      </c>
      <c r="C2231" s="1" t="s">
        <v>831</v>
      </c>
      <c r="D2231" s="1" t="s">
        <v>5216</v>
      </c>
      <c r="E2231" s="1" t="s">
        <v>5220</v>
      </c>
      <c r="F2231" s="19">
        <v>23423</v>
      </c>
      <c r="G2231" s="19">
        <v>38893</v>
      </c>
      <c r="H2231" s="1" t="s">
        <v>5241</v>
      </c>
      <c r="I2231" s="1" t="s">
        <v>5257</v>
      </c>
      <c r="J2231" s="1"/>
      <c r="K2231" s="20">
        <f t="shared" ca="1" si="136"/>
        <v>58.876712328767127</v>
      </c>
      <c r="L2231" s="20">
        <f t="shared" ca="1" si="137"/>
        <v>16.493150684931507</v>
      </c>
      <c r="M2231" s="1" t="str">
        <f>IF('1Employee'!E2231="CANADA","AMERIQUE","EUROPE")</f>
        <v>EUROPE</v>
      </c>
      <c r="N2231" s="22" t="str">
        <f t="shared" ca="1" si="138"/>
        <v>E_55 ans et plus</v>
      </c>
      <c r="O2231" s="3" t="str">
        <f t="shared" ca="1" si="139"/>
        <v>D_5 ans et plus</v>
      </c>
      <c r="P2231" s="3" t="str">
        <f>IFERROR(VLOOKUP(J2231,Type!$A:$B,2,FALSE),"Actif")</f>
        <v>Actif</v>
      </c>
      <c r="Q2231" s="3" t="str">
        <f>VLOOKUP(A2231,Genre!$A:$B,2,0)</f>
        <v>Homme</v>
      </c>
      <c r="R2231" s="42" t="str">
        <f>VLOOKUP(C2231,Department!$A:$B,2,0)</f>
        <v>Media</v>
      </c>
    </row>
    <row r="2232" spans="1:18" x14ac:dyDescent="0.25">
      <c r="A2232" s="41">
        <v>181661466</v>
      </c>
      <c r="B2232" s="1" t="s">
        <v>3328</v>
      </c>
      <c r="C2232" s="1" t="s">
        <v>285</v>
      </c>
      <c r="D2232" s="1" t="s">
        <v>5214</v>
      </c>
      <c r="E2232" s="1" t="s">
        <v>5220</v>
      </c>
      <c r="F2232" s="19">
        <v>29382</v>
      </c>
      <c r="G2232" s="19">
        <v>39959</v>
      </c>
      <c r="H2232" s="1" t="s">
        <v>5241</v>
      </c>
      <c r="I2232" s="1" t="s">
        <v>5257</v>
      </c>
      <c r="J2232" s="1"/>
      <c r="K2232" s="20">
        <f t="shared" ca="1" si="136"/>
        <v>42.550684931506851</v>
      </c>
      <c r="L2232" s="20">
        <f t="shared" ca="1" si="137"/>
        <v>13.572602739726028</v>
      </c>
      <c r="M2232" s="1" t="str">
        <f>IF('1Employee'!E2232="CANADA","AMERIQUE","EUROPE")</f>
        <v>EUROPE</v>
      </c>
      <c r="N2232" s="22" t="str">
        <f t="shared" ca="1" si="138"/>
        <v>C_35-45 ans</v>
      </c>
      <c r="O2232" s="3" t="str">
        <f t="shared" ca="1" si="139"/>
        <v>D_5 ans et plus</v>
      </c>
      <c r="P2232" s="3" t="str">
        <f>IFERROR(VLOOKUP(J2232,Type!$A:$B,2,FALSE),"Actif")</f>
        <v>Actif</v>
      </c>
      <c r="Q2232" s="3" t="str">
        <f>VLOOKUP(A2232,Genre!$A:$B,2,0)</f>
        <v>Femme</v>
      </c>
      <c r="R2232" s="42" t="str">
        <f>VLOOKUP(C2232,Department!$A:$B,2,0)</f>
        <v>Media</v>
      </c>
    </row>
    <row r="2233" spans="1:18" x14ac:dyDescent="0.25">
      <c r="A2233" s="41">
        <v>185619418</v>
      </c>
      <c r="B2233" s="1" t="s">
        <v>2015</v>
      </c>
      <c r="C2233" s="1" t="s">
        <v>285</v>
      </c>
      <c r="D2233" s="1" t="s">
        <v>5207</v>
      </c>
      <c r="E2233" s="1" t="s">
        <v>5218</v>
      </c>
      <c r="F2233" s="19">
        <v>32831</v>
      </c>
      <c r="G2233" s="19">
        <v>38761</v>
      </c>
      <c r="H2233" s="1" t="s">
        <v>5241</v>
      </c>
      <c r="I2233" s="1" t="s">
        <v>5257</v>
      </c>
      <c r="J2233" s="1"/>
      <c r="K2233" s="20">
        <f t="shared" ca="1" si="136"/>
        <v>33.101369863013701</v>
      </c>
      <c r="L2233" s="20">
        <f t="shared" ca="1" si="137"/>
        <v>16.854794520547944</v>
      </c>
      <c r="M2233" s="1" t="str">
        <f>IF('1Employee'!E2233="CANADA","AMERIQUE","EUROPE")</f>
        <v>AMERIQUE</v>
      </c>
      <c r="N2233" s="22" t="str">
        <f t="shared" ca="1" si="138"/>
        <v>B_25-35 ans</v>
      </c>
      <c r="O2233" s="3" t="str">
        <f t="shared" ca="1" si="139"/>
        <v>D_5 ans et plus</v>
      </c>
      <c r="P2233" s="3" t="str">
        <f>IFERROR(VLOOKUP(J2233,Type!$A:$B,2,FALSE),"Actif")</f>
        <v>Actif</v>
      </c>
      <c r="Q2233" s="3" t="str">
        <f>VLOOKUP(A2233,Genre!$A:$B,2,0)</f>
        <v>Homme</v>
      </c>
      <c r="R2233" s="42" t="str">
        <f>VLOOKUP(C2233,Department!$A:$B,2,0)</f>
        <v>Media</v>
      </c>
    </row>
    <row r="2234" spans="1:18" x14ac:dyDescent="0.25">
      <c r="A2234" s="41">
        <v>186556688</v>
      </c>
      <c r="B2234" s="1" t="s">
        <v>4718</v>
      </c>
      <c r="C2234" s="1" t="s">
        <v>285</v>
      </c>
      <c r="D2234" s="1" t="s">
        <v>5208</v>
      </c>
      <c r="E2234" s="1" t="s">
        <v>5218</v>
      </c>
      <c r="F2234" s="19">
        <v>20633</v>
      </c>
      <c r="G2234" s="19">
        <v>38703</v>
      </c>
      <c r="H2234" s="1" t="s">
        <v>5241</v>
      </c>
      <c r="I2234" s="1" t="s">
        <v>5257</v>
      </c>
      <c r="J2234" s="1"/>
      <c r="K2234" s="20">
        <f t="shared" ca="1" si="136"/>
        <v>66.520547945205479</v>
      </c>
      <c r="L2234" s="20">
        <f t="shared" ca="1" si="137"/>
        <v>17.013698630136986</v>
      </c>
      <c r="M2234" s="1" t="str">
        <f>IF('1Employee'!E2234="CANADA","AMERIQUE","EUROPE")</f>
        <v>AMERIQUE</v>
      </c>
      <c r="N2234" s="22" t="str">
        <f t="shared" ca="1" si="138"/>
        <v>E_55 ans et plus</v>
      </c>
      <c r="O2234" s="3" t="str">
        <f t="shared" ca="1" si="139"/>
        <v>D_5 ans et plus</v>
      </c>
      <c r="P2234" s="3" t="str">
        <f>IFERROR(VLOOKUP(J2234,Type!$A:$B,2,FALSE),"Actif")</f>
        <v>Actif</v>
      </c>
      <c r="Q2234" s="3" t="str">
        <f>VLOOKUP(A2234,Genre!$A:$B,2,0)</f>
        <v>Femme</v>
      </c>
      <c r="R2234" s="42" t="str">
        <f>VLOOKUP(C2234,Department!$A:$B,2,0)</f>
        <v>Media</v>
      </c>
    </row>
    <row r="2235" spans="1:18" x14ac:dyDescent="0.25">
      <c r="A2235" s="41">
        <v>181788238</v>
      </c>
      <c r="B2235" s="1" t="s">
        <v>882</v>
      </c>
      <c r="C2235" s="1" t="s">
        <v>285</v>
      </c>
      <c r="D2235" s="1" t="s">
        <v>5208</v>
      </c>
      <c r="E2235" s="1" t="s">
        <v>5218</v>
      </c>
      <c r="F2235" s="19">
        <v>21915</v>
      </c>
      <c r="G2235" s="19">
        <v>38857</v>
      </c>
      <c r="H2235" s="1" t="s">
        <v>5241</v>
      </c>
      <c r="I2235" s="1" t="s">
        <v>5257</v>
      </c>
      <c r="J2235" s="1"/>
      <c r="K2235" s="20">
        <f t="shared" ca="1" si="136"/>
        <v>63.008219178082193</v>
      </c>
      <c r="L2235" s="20">
        <f t="shared" ca="1" si="137"/>
        <v>16.591780821917808</v>
      </c>
      <c r="M2235" s="1" t="str">
        <f>IF('1Employee'!E2235="CANADA","AMERIQUE","EUROPE")</f>
        <v>AMERIQUE</v>
      </c>
      <c r="N2235" s="22" t="str">
        <f t="shared" ca="1" si="138"/>
        <v>E_55 ans et plus</v>
      </c>
      <c r="O2235" s="3" t="str">
        <f t="shared" ca="1" si="139"/>
        <v>D_5 ans et plus</v>
      </c>
      <c r="P2235" s="3" t="str">
        <f>IFERROR(VLOOKUP(J2235,Type!$A:$B,2,FALSE),"Actif")</f>
        <v>Actif</v>
      </c>
      <c r="Q2235" s="3" t="str">
        <f>VLOOKUP(A2235,Genre!$A:$B,2,0)</f>
        <v>Homme</v>
      </c>
      <c r="R2235" s="42" t="str">
        <f>VLOOKUP(C2235,Department!$A:$B,2,0)</f>
        <v>Media</v>
      </c>
    </row>
    <row r="2236" spans="1:18" x14ac:dyDescent="0.25">
      <c r="A2236" s="41">
        <v>182571321</v>
      </c>
      <c r="B2236" s="1" t="s">
        <v>3544</v>
      </c>
      <c r="C2236" s="1" t="s">
        <v>285</v>
      </c>
      <c r="D2236" s="1" t="s">
        <v>5215</v>
      </c>
      <c r="E2236" s="1" t="s">
        <v>5220</v>
      </c>
      <c r="F2236" s="19">
        <v>35205</v>
      </c>
      <c r="G2236" s="19">
        <v>40237</v>
      </c>
      <c r="H2236" s="1" t="s">
        <v>5241</v>
      </c>
      <c r="I2236" s="1" t="s">
        <v>5257</v>
      </c>
      <c r="J2236" s="1"/>
      <c r="K2236" s="20">
        <f t="shared" ca="1" si="136"/>
        <v>26.597260273972601</v>
      </c>
      <c r="L2236" s="20">
        <f t="shared" ca="1" si="137"/>
        <v>12.810958904109588</v>
      </c>
      <c r="M2236" s="1" t="str">
        <f>IF('1Employee'!E2236="CANADA","AMERIQUE","EUROPE")</f>
        <v>EUROPE</v>
      </c>
      <c r="N2236" s="22" t="str">
        <f t="shared" ca="1" si="138"/>
        <v>B_25-35 ans</v>
      </c>
      <c r="O2236" s="3" t="str">
        <f t="shared" ca="1" si="139"/>
        <v>D_5 ans et plus</v>
      </c>
      <c r="P2236" s="3" t="str">
        <f>IFERROR(VLOOKUP(J2236,Type!$A:$B,2,FALSE),"Actif")</f>
        <v>Actif</v>
      </c>
      <c r="Q2236" s="3" t="str">
        <f>VLOOKUP(A2236,Genre!$A:$B,2,0)</f>
        <v>Femme</v>
      </c>
      <c r="R2236" s="42" t="str">
        <f>VLOOKUP(C2236,Department!$A:$B,2,0)</f>
        <v>Media</v>
      </c>
    </row>
    <row r="2237" spans="1:18" x14ac:dyDescent="0.25">
      <c r="A2237" s="41">
        <v>118682177</v>
      </c>
      <c r="B2237" s="1" t="s">
        <v>2063</v>
      </c>
      <c r="C2237" s="1" t="s">
        <v>285</v>
      </c>
      <c r="D2237" s="1" t="s">
        <v>5215</v>
      </c>
      <c r="E2237" s="1" t="s">
        <v>5220</v>
      </c>
      <c r="F2237" s="19">
        <v>27069</v>
      </c>
      <c r="G2237" s="19">
        <v>37354</v>
      </c>
      <c r="H2237" s="1" t="s">
        <v>5241</v>
      </c>
      <c r="I2237" s="1" t="s">
        <v>5257</v>
      </c>
      <c r="J2237" s="1"/>
      <c r="K2237" s="20">
        <f t="shared" ca="1" si="136"/>
        <v>48.887671232876713</v>
      </c>
      <c r="L2237" s="20">
        <f t="shared" ca="1" si="137"/>
        <v>20.709589041095889</v>
      </c>
      <c r="M2237" s="1" t="str">
        <f>IF('1Employee'!E2237="CANADA","AMERIQUE","EUROPE")</f>
        <v>EUROPE</v>
      </c>
      <c r="N2237" s="22" t="str">
        <f t="shared" ca="1" si="138"/>
        <v>D_45-55ans</v>
      </c>
      <c r="O2237" s="3" t="str">
        <f t="shared" ca="1" si="139"/>
        <v>D_5 ans et plus</v>
      </c>
      <c r="P2237" s="3" t="str">
        <f>IFERROR(VLOOKUP(J2237,Type!$A:$B,2,FALSE),"Actif")</f>
        <v>Actif</v>
      </c>
      <c r="Q2237" s="3" t="str">
        <f>VLOOKUP(A2237,Genre!$A:$B,2,0)</f>
        <v>Femme</v>
      </c>
      <c r="R2237" s="42" t="str">
        <f>VLOOKUP(C2237,Department!$A:$B,2,0)</f>
        <v>Media</v>
      </c>
    </row>
    <row r="2238" spans="1:18" x14ac:dyDescent="0.25">
      <c r="A2238" s="41">
        <v>472878</v>
      </c>
      <c r="B2238" s="1" t="s">
        <v>1836</v>
      </c>
      <c r="C2238" s="1" t="s">
        <v>285</v>
      </c>
      <c r="D2238" s="1" t="s">
        <v>5215</v>
      </c>
      <c r="E2238" s="1" t="s">
        <v>5220</v>
      </c>
      <c r="F2238" s="19">
        <v>25023</v>
      </c>
      <c r="G2238" s="19">
        <v>38958</v>
      </c>
      <c r="H2238" s="1" t="s">
        <v>5241</v>
      </c>
      <c r="I2238" s="1" t="s">
        <v>5257</v>
      </c>
      <c r="J2238" s="1"/>
      <c r="K2238" s="20">
        <f t="shared" ca="1" si="136"/>
        <v>54.493150684931507</v>
      </c>
      <c r="L2238" s="20">
        <f t="shared" ca="1" si="137"/>
        <v>16.315068493150687</v>
      </c>
      <c r="M2238" s="1" t="str">
        <f>IF('1Employee'!E2238="CANADA","AMERIQUE","EUROPE")</f>
        <v>EUROPE</v>
      </c>
      <c r="N2238" s="22" t="str">
        <f t="shared" ca="1" si="138"/>
        <v>D_45-55ans</v>
      </c>
      <c r="O2238" s="3" t="str">
        <f t="shared" ca="1" si="139"/>
        <v>D_5 ans et plus</v>
      </c>
      <c r="P2238" s="3" t="str">
        <f>IFERROR(VLOOKUP(J2238,Type!$A:$B,2,FALSE),"Actif")</f>
        <v>Actif</v>
      </c>
      <c r="Q2238" s="3" t="str">
        <f>VLOOKUP(A2238,Genre!$A:$B,2,0)</f>
        <v>Homme</v>
      </c>
      <c r="R2238" s="42" t="str">
        <f>VLOOKUP(C2238,Department!$A:$B,2,0)</f>
        <v>Media</v>
      </c>
    </row>
    <row r="2239" spans="1:18" x14ac:dyDescent="0.25">
      <c r="A2239" s="41">
        <v>181886332</v>
      </c>
      <c r="B2239" s="1" t="s">
        <v>3382</v>
      </c>
      <c r="C2239" s="1" t="s">
        <v>285</v>
      </c>
      <c r="D2239" s="1" t="s">
        <v>5213</v>
      </c>
      <c r="E2239" s="1" t="s">
        <v>5220</v>
      </c>
      <c r="F2239" s="19">
        <v>35555</v>
      </c>
      <c r="G2239" s="19">
        <v>42435</v>
      </c>
      <c r="H2239" s="1" t="s">
        <v>5241</v>
      </c>
      <c r="I2239" s="1" t="s">
        <v>5257</v>
      </c>
      <c r="J2239" s="1"/>
      <c r="K2239" s="20">
        <f t="shared" ca="1" si="136"/>
        <v>25.638356164383563</v>
      </c>
      <c r="L2239" s="20">
        <f t="shared" ca="1" si="137"/>
        <v>6.7890410958904113</v>
      </c>
      <c r="M2239" s="1" t="str">
        <f>IF('1Employee'!E2239="CANADA","AMERIQUE","EUROPE")</f>
        <v>EUROPE</v>
      </c>
      <c r="N2239" s="22" t="str">
        <f t="shared" ca="1" si="138"/>
        <v>B_25-35 ans</v>
      </c>
      <c r="O2239" s="3" t="str">
        <f t="shared" ca="1" si="139"/>
        <v>D_5 ans et plus</v>
      </c>
      <c r="P2239" s="3" t="str">
        <f>IFERROR(VLOOKUP(J2239,Type!$A:$B,2,FALSE),"Actif")</f>
        <v>Actif</v>
      </c>
      <c r="Q2239" s="3" t="str">
        <f>VLOOKUP(A2239,Genre!$A:$B,2,0)</f>
        <v>Femme</v>
      </c>
      <c r="R2239" s="42" t="str">
        <f>VLOOKUP(C2239,Department!$A:$B,2,0)</f>
        <v>Media</v>
      </c>
    </row>
    <row r="2240" spans="1:18" x14ac:dyDescent="0.25">
      <c r="A2240" s="41">
        <v>182667715</v>
      </c>
      <c r="B2240" s="1" t="s">
        <v>3593</v>
      </c>
      <c r="C2240" s="1" t="s">
        <v>285</v>
      </c>
      <c r="D2240" s="1" t="s">
        <v>5211</v>
      </c>
      <c r="E2240" s="1" t="s">
        <v>5219</v>
      </c>
      <c r="F2240" s="19">
        <v>34537</v>
      </c>
      <c r="G2240" s="19">
        <v>43821</v>
      </c>
      <c r="H2240" s="1" t="s">
        <v>5242</v>
      </c>
      <c r="I2240" s="1" t="s">
        <v>5257</v>
      </c>
      <c r="J2240" s="1" t="s">
        <v>5247</v>
      </c>
      <c r="K2240" s="20">
        <f t="shared" ca="1" si="136"/>
        <v>28.427397260273974</v>
      </c>
      <c r="L2240" s="20">
        <f t="shared" ca="1" si="137"/>
        <v>2.9917808219178084</v>
      </c>
      <c r="M2240" s="1" t="str">
        <f>IF('1Employee'!E2240="CANADA","AMERIQUE","EUROPE")</f>
        <v>EUROPE</v>
      </c>
      <c r="N2240" s="22" t="str">
        <f t="shared" ca="1" si="138"/>
        <v>B_25-35 ans</v>
      </c>
      <c r="O2240" s="3" t="str">
        <f t="shared" ca="1" si="139"/>
        <v>B_1 -3ans</v>
      </c>
      <c r="P2240" s="3" t="str">
        <f>IFERROR(VLOOKUP(J2240,Type!$A:$B,2,FALSE),"Actif")</f>
        <v>Initiative employeur</v>
      </c>
      <c r="Q2240" s="3" t="str">
        <f>VLOOKUP(A2240,Genre!$A:$B,2,0)</f>
        <v>Homme</v>
      </c>
      <c r="R2240" s="42" t="str">
        <f>VLOOKUP(C2240,Department!$A:$B,2,0)</f>
        <v>Media</v>
      </c>
    </row>
    <row r="2241" spans="1:18" x14ac:dyDescent="0.25">
      <c r="A2241" s="41">
        <v>183749162</v>
      </c>
      <c r="B2241" s="1" t="s">
        <v>3957</v>
      </c>
      <c r="C2241" s="1" t="s">
        <v>285</v>
      </c>
      <c r="D2241" s="1" t="s">
        <v>5216</v>
      </c>
      <c r="E2241" s="1" t="s">
        <v>5220</v>
      </c>
      <c r="F2241" s="19">
        <v>27970</v>
      </c>
      <c r="G2241" s="19">
        <v>42038</v>
      </c>
      <c r="H2241" s="1" t="s">
        <v>5241</v>
      </c>
      <c r="I2241" s="1" t="s">
        <v>5257</v>
      </c>
      <c r="J2241" s="1"/>
      <c r="K2241" s="20">
        <f t="shared" ca="1" si="136"/>
        <v>46.419178082191777</v>
      </c>
      <c r="L2241" s="20">
        <f t="shared" ca="1" si="137"/>
        <v>7.8767123287671232</v>
      </c>
      <c r="M2241" s="1" t="str">
        <f>IF('1Employee'!E2241="CANADA","AMERIQUE","EUROPE")</f>
        <v>EUROPE</v>
      </c>
      <c r="N2241" s="22" t="str">
        <f t="shared" ca="1" si="138"/>
        <v>D_45-55ans</v>
      </c>
      <c r="O2241" s="3" t="str">
        <f t="shared" ca="1" si="139"/>
        <v>D_5 ans et plus</v>
      </c>
      <c r="P2241" s="3" t="str">
        <f>IFERROR(VLOOKUP(J2241,Type!$A:$B,2,FALSE),"Actif")</f>
        <v>Actif</v>
      </c>
      <c r="Q2241" s="3" t="str">
        <f>VLOOKUP(A2241,Genre!$A:$B,2,0)</f>
        <v>Homme</v>
      </c>
      <c r="R2241" s="42" t="str">
        <f>VLOOKUP(C2241,Department!$A:$B,2,0)</f>
        <v>Media</v>
      </c>
    </row>
    <row r="2242" spans="1:18" x14ac:dyDescent="0.25">
      <c r="A2242" s="41">
        <v>186692389</v>
      </c>
      <c r="B2242" s="1" t="s">
        <v>4776</v>
      </c>
      <c r="C2242" s="1" t="s">
        <v>285</v>
      </c>
      <c r="D2242" s="1" t="s">
        <v>5209</v>
      </c>
      <c r="E2242" s="1" t="s">
        <v>5219</v>
      </c>
      <c r="F2242" s="19">
        <v>27255</v>
      </c>
      <c r="G2242" s="19">
        <v>40934</v>
      </c>
      <c r="H2242" s="1" t="s">
        <v>5241</v>
      </c>
      <c r="I2242" s="1" t="s">
        <v>5257</v>
      </c>
      <c r="J2242" s="1"/>
      <c r="K2242" s="20">
        <f t="shared" ca="1" si="136"/>
        <v>48.37808219178082</v>
      </c>
      <c r="L2242" s="20">
        <f t="shared" ca="1" si="137"/>
        <v>10.901369863013699</v>
      </c>
      <c r="M2242" s="1" t="str">
        <f>IF('1Employee'!E2242="CANADA","AMERIQUE","EUROPE")</f>
        <v>EUROPE</v>
      </c>
      <c r="N2242" s="22" t="str">
        <f t="shared" ca="1" si="138"/>
        <v>D_45-55ans</v>
      </c>
      <c r="O2242" s="3" t="str">
        <f t="shared" ca="1" si="139"/>
        <v>D_5 ans et plus</v>
      </c>
      <c r="P2242" s="3" t="str">
        <f>IFERROR(VLOOKUP(J2242,Type!$A:$B,2,FALSE),"Actif")</f>
        <v>Actif</v>
      </c>
      <c r="Q2242" s="3" t="str">
        <f>VLOOKUP(A2242,Genre!$A:$B,2,0)</f>
        <v>Homme</v>
      </c>
      <c r="R2242" s="42" t="str">
        <f>VLOOKUP(C2242,Department!$A:$B,2,0)</f>
        <v>Media</v>
      </c>
    </row>
    <row r="2243" spans="1:18" x14ac:dyDescent="0.25">
      <c r="A2243" s="41">
        <v>288427443</v>
      </c>
      <c r="B2243" s="1" t="s">
        <v>284</v>
      </c>
      <c r="C2243" s="1" t="s">
        <v>285</v>
      </c>
      <c r="D2243" s="1" t="s">
        <v>5210</v>
      </c>
      <c r="E2243" s="1" t="s">
        <v>5219</v>
      </c>
      <c r="F2243" s="19">
        <v>22984</v>
      </c>
      <c r="G2243" s="19">
        <v>38666</v>
      </c>
      <c r="H2243" s="1" t="s">
        <v>5241</v>
      </c>
      <c r="I2243" s="1" t="s">
        <v>5257</v>
      </c>
      <c r="J2243" s="1"/>
      <c r="K2243" s="20">
        <f t="shared" ref="K2243:K2306" ca="1" si="140">DATEDIF(F2243,TODAY(),"d")/365</f>
        <v>60.079452054794523</v>
      </c>
      <c r="L2243" s="20">
        <f t="shared" ref="L2243:L2306" ca="1" si="141">DATEDIF(G2243,TODAY(),"d")/365</f>
        <v>17.115068493150684</v>
      </c>
      <c r="M2243" s="1" t="str">
        <f>IF('1Employee'!E2243="CANADA","AMERIQUE","EUROPE")</f>
        <v>EUROPE</v>
      </c>
      <c r="N2243" s="22" t="str">
        <f t="shared" ref="N2243:N2306" ca="1" si="142">IF(K2243&lt;25,"A_18 - 25  ans",IF(K2243&lt;35,"B_25-35 ans",IF(K2243&lt;45,"C_35-45 ans",IF(K2243&lt;55,"D_45-55ans","E_55 ans et plus"))))</f>
        <v>E_55 ans et plus</v>
      </c>
      <c r="O2243" s="3" t="str">
        <f t="shared" ref="O2243:O2306" ca="1" si="143">IF(L2243&lt;1,"A_0-1an",IF(L2243&lt;3,"B_1 -3ans",IF(L2243&lt;5,"C_3-5 ans","D_5 ans et plus")))</f>
        <v>D_5 ans et plus</v>
      </c>
      <c r="P2243" s="3" t="str">
        <f>IFERROR(VLOOKUP(J2243,Type!$A:$B,2,FALSE),"Actif")</f>
        <v>Actif</v>
      </c>
      <c r="Q2243" s="3" t="str">
        <f>VLOOKUP(A2243,Genre!$A:$B,2,0)</f>
        <v>Homme</v>
      </c>
      <c r="R2243" s="42" t="str">
        <f>VLOOKUP(C2243,Department!$A:$B,2,0)</f>
        <v>Media</v>
      </c>
    </row>
    <row r="2244" spans="1:18" x14ac:dyDescent="0.25">
      <c r="A2244" s="41">
        <v>187875443</v>
      </c>
      <c r="B2244" s="1" t="s">
        <v>5097</v>
      </c>
      <c r="C2244" s="1" t="s">
        <v>285</v>
      </c>
      <c r="D2244" s="1" t="s">
        <v>5211</v>
      </c>
      <c r="E2244" s="1" t="s">
        <v>5219</v>
      </c>
      <c r="F2244" s="19">
        <v>35226</v>
      </c>
      <c r="G2244" s="19">
        <v>39312</v>
      </c>
      <c r="H2244" s="1" t="s">
        <v>5241</v>
      </c>
      <c r="I2244" s="1" t="s">
        <v>5257</v>
      </c>
      <c r="J2244" s="1"/>
      <c r="K2244" s="20">
        <f t="shared" ca="1" si="140"/>
        <v>26.539726027397261</v>
      </c>
      <c r="L2244" s="20">
        <f t="shared" ca="1" si="141"/>
        <v>15.345205479452055</v>
      </c>
      <c r="M2244" s="1" t="str">
        <f>IF('1Employee'!E2244="CANADA","AMERIQUE","EUROPE")</f>
        <v>EUROPE</v>
      </c>
      <c r="N2244" s="22" t="str">
        <f t="shared" ca="1" si="142"/>
        <v>B_25-35 ans</v>
      </c>
      <c r="O2244" s="3" t="str">
        <f t="shared" ca="1" si="143"/>
        <v>D_5 ans et plus</v>
      </c>
      <c r="P2244" s="3" t="str">
        <f>IFERROR(VLOOKUP(J2244,Type!$A:$B,2,FALSE),"Actif")</f>
        <v>Actif</v>
      </c>
      <c r="Q2244" s="3" t="str">
        <f>VLOOKUP(A2244,Genre!$A:$B,2,0)</f>
        <v>Homme</v>
      </c>
      <c r="R2244" s="42" t="str">
        <f>VLOOKUP(C2244,Department!$A:$B,2,0)</f>
        <v>Media</v>
      </c>
    </row>
    <row r="2245" spans="1:18" x14ac:dyDescent="0.25">
      <c r="A2245" s="41">
        <v>186735219</v>
      </c>
      <c r="B2245" s="1" t="s">
        <v>4791</v>
      </c>
      <c r="C2245" s="1" t="s">
        <v>285</v>
      </c>
      <c r="D2245" s="1" t="s">
        <v>5211</v>
      </c>
      <c r="E2245" s="1" t="s">
        <v>5219</v>
      </c>
      <c r="F2245" s="19">
        <v>31350</v>
      </c>
      <c r="G2245" s="19">
        <v>40015</v>
      </c>
      <c r="H2245" s="1" t="s">
        <v>5241</v>
      </c>
      <c r="I2245" s="1" t="s">
        <v>5257</v>
      </c>
      <c r="J2245" s="1"/>
      <c r="K2245" s="20">
        <f t="shared" ca="1" si="140"/>
        <v>37.158904109589038</v>
      </c>
      <c r="L2245" s="20">
        <f t="shared" ca="1" si="141"/>
        <v>13.419178082191781</v>
      </c>
      <c r="M2245" s="1" t="str">
        <f>IF('1Employee'!E2245="CANADA","AMERIQUE","EUROPE")</f>
        <v>EUROPE</v>
      </c>
      <c r="N2245" s="22" t="str">
        <f t="shared" ca="1" si="142"/>
        <v>C_35-45 ans</v>
      </c>
      <c r="O2245" s="3" t="str">
        <f t="shared" ca="1" si="143"/>
        <v>D_5 ans et plus</v>
      </c>
      <c r="P2245" s="3" t="str">
        <f>IFERROR(VLOOKUP(J2245,Type!$A:$B,2,FALSE),"Actif")</f>
        <v>Actif</v>
      </c>
      <c r="Q2245" s="3" t="str">
        <f>VLOOKUP(A2245,Genre!$A:$B,2,0)</f>
        <v>Homme</v>
      </c>
      <c r="R2245" s="42" t="str">
        <f>VLOOKUP(C2245,Department!$A:$B,2,0)</f>
        <v>Media</v>
      </c>
    </row>
    <row r="2246" spans="1:18" x14ac:dyDescent="0.25">
      <c r="A2246" s="41">
        <v>111257161</v>
      </c>
      <c r="B2246" s="1" t="s">
        <v>2260</v>
      </c>
      <c r="C2246" s="1" t="s">
        <v>285</v>
      </c>
      <c r="D2246" s="1" t="s">
        <v>5211</v>
      </c>
      <c r="E2246" s="1" t="s">
        <v>5219</v>
      </c>
      <c r="F2246" s="19">
        <v>34318</v>
      </c>
      <c r="G2246" s="19">
        <v>40371</v>
      </c>
      <c r="H2246" s="1" t="s">
        <v>5241</v>
      </c>
      <c r="I2246" s="1" t="s">
        <v>5257</v>
      </c>
      <c r="J2246" s="1"/>
      <c r="K2246" s="20">
        <f t="shared" ca="1" si="140"/>
        <v>29.027397260273972</v>
      </c>
      <c r="L2246" s="20">
        <f t="shared" ca="1" si="141"/>
        <v>12.443835616438356</v>
      </c>
      <c r="M2246" s="1" t="str">
        <f>IF('1Employee'!E2246="CANADA","AMERIQUE","EUROPE")</f>
        <v>EUROPE</v>
      </c>
      <c r="N2246" s="22" t="str">
        <f t="shared" ca="1" si="142"/>
        <v>B_25-35 ans</v>
      </c>
      <c r="O2246" s="3" t="str">
        <f t="shared" ca="1" si="143"/>
        <v>D_5 ans et plus</v>
      </c>
      <c r="P2246" s="3" t="str">
        <f>IFERROR(VLOOKUP(J2246,Type!$A:$B,2,FALSE),"Actif")</f>
        <v>Actif</v>
      </c>
      <c r="Q2246" s="3" t="str">
        <f>VLOOKUP(A2246,Genre!$A:$B,2,0)</f>
        <v>Homme</v>
      </c>
      <c r="R2246" s="42" t="str">
        <f>VLOOKUP(C2246,Department!$A:$B,2,0)</f>
        <v>Media</v>
      </c>
    </row>
    <row r="2247" spans="1:18" x14ac:dyDescent="0.25">
      <c r="A2247" s="41">
        <v>182898989</v>
      </c>
      <c r="B2247" s="1" t="s">
        <v>890</v>
      </c>
      <c r="C2247" s="1" t="s">
        <v>285</v>
      </c>
      <c r="D2247" s="1" t="s">
        <v>5211</v>
      </c>
      <c r="E2247" s="1" t="s">
        <v>5219</v>
      </c>
      <c r="F2247" s="19">
        <v>35402</v>
      </c>
      <c r="G2247" s="19">
        <v>42682</v>
      </c>
      <c r="H2247" s="1" t="s">
        <v>5241</v>
      </c>
      <c r="I2247" s="1" t="s">
        <v>5257</v>
      </c>
      <c r="J2247" s="1"/>
      <c r="K2247" s="20">
        <f t="shared" ca="1" si="140"/>
        <v>26.057534246575344</v>
      </c>
      <c r="L2247" s="20">
        <f t="shared" ca="1" si="141"/>
        <v>6.1123287671232873</v>
      </c>
      <c r="M2247" s="1" t="str">
        <f>IF('1Employee'!E2247="CANADA","AMERIQUE","EUROPE")</f>
        <v>EUROPE</v>
      </c>
      <c r="N2247" s="22" t="str">
        <f t="shared" ca="1" si="142"/>
        <v>B_25-35 ans</v>
      </c>
      <c r="O2247" s="3" t="str">
        <f t="shared" ca="1" si="143"/>
        <v>D_5 ans et plus</v>
      </c>
      <c r="P2247" s="3" t="str">
        <f>IFERROR(VLOOKUP(J2247,Type!$A:$B,2,FALSE),"Actif")</f>
        <v>Actif</v>
      </c>
      <c r="Q2247" s="3" t="str">
        <f>VLOOKUP(A2247,Genre!$A:$B,2,0)</f>
        <v>Femme</v>
      </c>
      <c r="R2247" s="42" t="str">
        <f>VLOOKUP(C2247,Department!$A:$B,2,0)</f>
        <v>Media</v>
      </c>
    </row>
    <row r="2248" spans="1:18" x14ac:dyDescent="0.25">
      <c r="A2248" s="41">
        <v>182332145</v>
      </c>
      <c r="B2248" s="1" t="s">
        <v>3491</v>
      </c>
      <c r="C2248" s="1" t="s">
        <v>338</v>
      </c>
      <c r="D2248" s="1" t="s">
        <v>5215</v>
      </c>
      <c r="E2248" s="1" t="s">
        <v>5220</v>
      </c>
      <c r="F2248" s="19">
        <v>27570</v>
      </c>
      <c r="G2248" s="19">
        <v>37330</v>
      </c>
      <c r="H2248" s="1" t="s">
        <v>5241</v>
      </c>
      <c r="I2248" s="1" t="s">
        <v>5257</v>
      </c>
      <c r="J2248" s="1"/>
      <c r="K2248" s="20">
        <f t="shared" ca="1" si="140"/>
        <v>47.515068493150686</v>
      </c>
      <c r="L2248" s="20">
        <f t="shared" ca="1" si="141"/>
        <v>20.775342465753425</v>
      </c>
      <c r="M2248" s="1" t="str">
        <f>IF('1Employee'!E2248="CANADA","AMERIQUE","EUROPE")</f>
        <v>EUROPE</v>
      </c>
      <c r="N2248" s="22" t="str">
        <f t="shared" ca="1" si="142"/>
        <v>D_45-55ans</v>
      </c>
      <c r="O2248" s="3" t="str">
        <f t="shared" ca="1" si="143"/>
        <v>D_5 ans et plus</v>
      </c>
      <c r="P2248" s="3" t="str">
        <f>IFERROR(VLOOKUP(J2248,Type!$A:$B,2,FALSE),"Actif")</f>
        <v>Actif</v>
      </c>
      <c r="Q2248" s="3" t="str">
        <f>VLOOKUP(A2248,Genre!$A:$B,2,0)</f>
        <v>Femme</v>
      </c>
      <c r="R2248" s="42" t="str">
        <f>VLOOKUP(C2248,Department!$A:$B,2,0)</f>
        <v>Media</v>
      </c>
    </row>
    <row r="2249" spans="1:18" x14ac:dyDescent="0.25">
      <c r="A2249" s="41">
        <v>185184973</v>
      </c>
      <c r="B2249" s="1" t="s">
        <v>4350</v>
      </c>
      <c r="C2249" s="1" t="s">
        <v>338</v>
      </c>
      <c r="D2249" s="1" t="s">
        <v>5207</v>
      </c>
      <c r="E2249" s="1" t="s">
        <v>5218</v>
      </c>
      <c r="F2249" s="19">
        <v>29189</v>
      </c>
      <c r="G2249" s="19">
        <v>43563</v>
      </c>
      <c r="H2249" s="1" t="s">
        <v>5241</v>
      </c>
      <c r="I2249" s="1" t="s">
        <v>5257</v>
      </c>
      <c r="J2249" s="1"/>
      <c r="K2249" s="20">
        <f t="shared" ca="1" si="140"/>
        <v>43.079452054794523</v>
      </c>
      <c r="L2249" s="20">
        <f t="shared" ca="1" si="141"/>
        <v>3.6986301369863015</v>
      </c>
      <c r="M2249" s="1" t="str">
        <f>IF('1Employee'!E2249="CANADA","AMERIQUE","EUROPE")</f>
        <v>AMERIQUE</v>
      </c>
      <c r="N2249" s="22" t="str">
        <f t="shared" ca="1" si="142"/>
        <v>C_35-45 ans</v>
      </c>
      <c r="O2249" s="3" t="str">
        <f t="shared" ca="1" si="143"/>
        <v>C_3-5 ans</v>
      </c>
      <c r="P2249" s="3" t="str">
        <f>IFERROR(VLOOKUP(J2249,Type!$A:$B,2,FALSE),"Actif")</f>
        <v>Actif</v>
      </c>
      <c r="Q2249" s="3" t="str">
        <f>VLOOKUP(A2249,Genre!$A:$B,2,0)</f>
        <v>Femme</v>
      </c>
      <c r="R2249" s="42" t="str">
        <f>VLOOKUP(C2249,Department!$A:$B,2,0)</f>
        <v>Media</v>
      </c>
    </row>
    <row r="2250" spans="1:18" x14ac:dyDescent="0.25">
      <c r="A2250" s="41">
        <v>188984499</v>
      </c>
      <c r="B2250" s="1" t="s">
        <v>337</v>
      </c>
      <c r="C2250" s="1" t="s">
        <v>338</v>
      </c>
      <c r="D2250" s="1" t="s">
        <v>5207</v>
      </c>
      <c r="E2250" s="1" t="s">
        <v>5218</v>
      </c>
      <c r="F2250" s="19">
        <v>28532</v>
      </c>
      <c r="G2250" s="19">
        <v>42389</v>
      </c>
      <c r="H2250" s="1" t="s">
        <v>5241</v>
      </c>
      <c r="I2250" s="1" t="s">
        <v>5257</v>
      </c>
      <c r="J2250" s="1"/>
      <c r="K2250" s="20">
        <f t="shared" ca="1" si="140"/>
        <v>44.87945205479452</v>
      </c>
      <c r="L2250" s="20">
        <f t="shared" ca="1" si="141"/>
        <v>6.9150684931506845</v>
      </c>
      <c r="M2250" s="1" t="str">
        <f>IF('1Employee'!E2250="CANADA","AMERIQUE","EUROPE")</f>
        <v>AMERIQUE</v>
      </c>
      <c r="N2250" s="22" t="str">
        <f t="shared" ca="1" si="142"/>
        <v>C_35-45 ans</v>
      </c>
      <c r="O2250" s="3" t="str">
        <f t="shared" ca="1" si="143"/>
        <v>D_5 ans et plus</v>
      </c>
      <c r="P2250" s="3" t="str">
        <f>IFERROR(VLOOKUP(J2250,Type!$A:$B,2,FALSE),"Actif")</f>
        <v>Actif</v>
      </c>
      <c r="Q2250" s="3" t="str">
        <f>VLOOKUP(A2250,Genre!$A:$B,2,0)</f>
        <v>Homme</v>
      </c>
      <c r="R2250" s="42" t="str">
        <f>VLOOKUP(C2250,Department!$A:$B,2,0)</f>
        <v>Media</v>
      </c>
    </row>
    <row r="2251" spans="1:18" x14ac:dyDescent="0.25">
      <c r="A2251" s="41">
        <v>188669599</v>
      </c>
      <c r="B2251" s="1" t="s">
        <v>2911</v>
      </c>
      <c r="C2251" s="1" t="s">
        <v>338</v>
      </c>
      <c r="D2251" s="1" t="s">
        <v>5208</v>
      </c>
      <c r="E2251" s="1" t="s">
        <v>5218</v>
      </c>
      <c r="F2251" s="19">
        <v>23831</v>
      </c>
      <c r="G2251" s="19">
        <v>44307</v>
      </c>
      <c r="H2251" s="1" t="s">
        <v>5241</v>
      </c>
      <c r="I2251" s="1" t="s">
        <v>5257</v>
      </c>
      <c r="J2251" s="1"/>
      <c r="K2251" s="20">
        <f t="shared" ca="1" si="140"/>
        <v>57.758904109589039</v>
      </c>
      <c r="L2251" s="20">
        <f t="shared" ca="1" si="141"/>
        <v>1.6602739726027398</v>
      </c>
      <c r="M2251" s="1" t="str">
        <f>IF('1Employee'!E2251="CANADA","AMERIQUE","EUROPE")</f>
        <v>AMERIQUE</v>
      </c>
      <c r="N2251" s="22" t="str">
        <f t="shared" ca="1" si="142"/>
        <v>E_55 ans et plus</v>
      </c>
      <c r="O2251" s="3" t="str">
        <f t="shared" ca="1" si="143"/>
        <v>B_1 -3ans</v>
      </c>
      <c r="P2251" s="3" t="str">
        <f>IFERROR(VLOOKUP(J2251,Type!$A:$B,2,FALSE),"Actif")</f>
        <v>Actif</v>
      </c>
      <c r="Q2251" s="3" t="str">
        <f>VLOOKUP(A2251,Genre!$A:$B,2,0)</f>
        <v>Femme</v>
      </c>
      <c r="R2251" s="42" t="str">
        <f>VLOOKUP(C2251,Department!$A:$B,2,0)</f>
        <v>Media</v>
      </c>
    </row>
    <row r="2252" spans="1:18" x14ac:dyDescent="0.25">
      <c r="A2252" s="41">
        <v>189448448</v>
      </c>
      <c r="B2252" s="1" t="s">
        <v>1208</v>
      </c>
      <c r="C2252" s="1" t="s">
        <v>338</v>
      </c>
      <c r="D2252" s="1" t="s">
        <v>5215</v>
      </c>
      <c r="E2252" s="1" t="s">
        <v>5220</v>
      </c>
      <c r="F2252" s="19">
        <v>32294</v>
      </c>
      <c r="G2252" s="19">
        <v>37356</v>
      </c>
      <c r="H2252" s="1" t="s">
        <v>5241</v>
      </c>
      <c r="I2252" s="1" t="s">
        <v>5257</v>
      </c>
      <c r="J2252" s="1"/>
      <c r="K2252" s="20">
        <f t="shared" ca="1" si="140"/>
        <v>34.57260273972603</v>
      </c>
      <c r="L2252" s="20">
        <f t="shared" ca="1" si="141"/>
        <v>20.704109589041096</v>
      </c>
      <c r="M2252" s="1" t="str">
        <f>IF('1Employee'!E2252="CANADA","AMERIQUE","EUROPE")</f>
        <v>EUROPE</v>
      </c>
      <c r="N2252" s="22" t="str">
        <f t="shared" ca="1" si="142"/>
        <v>B_25-35 ans</v>
      </c>
      <c r="O2252" s="3" t="str">
        <f t="shared" ca="1" si="143"/>
        <v>D_5 ans et plus</v>
      </c>
      <c r="P2252" s="3" t="str">
        <f>IFERROR(VLOOKUP(J2252,Type!$A:$B,2,FALSE),"Actif")</f>
        <v>Actif</v>
      </c>
      <c r="Q2252" s="3" t="str">
        <f>VLOOKUP(A2252,Genre!$A:$B,2,0)</f>
        <v>Homme</v>
      </c>
      <c r="R2252" s="42" t="str">
        <f>VLOOKUP(C2252,Department!$A:$B,2,0)</f>
        <v>Media</v>
      </c>
    </row>
    <row r="2253" spans="1:18" x14ac:dyDescent="0.25">
      <c r="A2253" s="41">
        <v>183715863</v>
      </c>
      <c r="B2253" s="1" t="s">
        <v>1091</v>
      </c>
      <c r="C2253" s="1" t="s">
        <v>338</v>
      </c>
      <c r="D2253" s="1" t="s">
        <v>5215</v>
      </c>
      <c r="E2253" s="1" t="s">
        <v>5220</v>
      </c>
      <c r="F2253" s="19">
        <v>36296</v>
      </c>
      <c r="G2253" s="19">
        <v>42483</v>
      </c>
      <c r="H2253" s="1" t="s">
        <v>5241</v>
      </c>
      <c r="I2253" s="1" t="s">
        <v>5257</v>
      </c>
      <c r="J2253" s="1"/>
      <c r="K2253" s="20">
        <f t="shared" ca="1" si="140"/>
        <v>23.608219178082191</v>
      </c>
      <c r="L2253" s="20">
        <f t="shared" ca="1" si="141"/>
        <v>6.6575342465753424</v>
      </c>
      <c r="M2253" s="1" t="str">
        <f>IF('1Employee'!E2253="CANADA","AMERIQUE","EUROPE")</f>
        <v>EUROPE</v>
      </c>
      <c r="N2253" s="22" t="str">
        <f t="shared" ca="1" si="142"/>
        <v>A_18 - 25  ans</v>
      </c>
      <c r="O2253" s="3" t="str">
        <f t="shared" ca="1" si="143"/>
        <v>D_5 ans et plus</v>
      </c>
      <c r="P2253" s="3" t="str">
        <f>IFERROR(VLOOKUP(J2253,Type!$A:$B,2,FALSE),"Actif")</f>
        <v>Actif</v>
      </c>
      <c r="Q2253" s="3" t="str">
        <f>VLOOKUP(A2253,Genre!$A:$B,2,0)</f>
        <v>Homme</v>
      </c>
      <c r="R2253" s="42" t="str">
        <f>VLOOKUP(C2253,Department!$A:$B,2,0)</f>
        <v>Media</v>
      </c>
    </row>
    <row r="2254" spans="1:18" x14ac:dyDescent="0.25">
      <c r="A2254" s="41">
        <v>184428419</v>
      </c>
      <c r="B2254" s="1" t="s">
        <v>2657</v>
      </c>
      <c r="C2254" s="1" t="s">
        <v>338</v>
      </c>
      <c r="D2254" s="1" t="s">
        <v>5209</v>
      </c>
      <c r="E2254" s="1" t="s">
        <v>5219</v>
      </c>
      <c r="F2254" s="19">
        <v>34043</v>
      </c>
      <c r="G2254" s="19">
        <v>41277</v>
      </c>
      <c r="H2254" s="1" t="s">
        <v>5241</v>
      </c>
      <c r="I2254" s="1" t="s">
        <v>5257</v>
      </c>
      <c r="J2254" s="1"/>
      <c r="K2254" s="20">
        <f t="shared" ca="1" si="140"/>
        <v>29.780821917808218</v>
      </c>
      <c r="L2254" s="20">
        <f t="shared" ca="1" si="141"/>
        <v>9.9616438356164387</v>
      </c>
      <c r="M2254" s="1" t="str">
        <f>IF('1Employee'!E2254="CANADA","AMERIQUE","EUROPE")</f>
        <v>EUROPE</v>
      </c>
      <c r="N2254" s="22" t="str">
        <f t="shared" ca="1" si="142"/>
        <v>B_25-35 ans</v>
      </c>
      <c r="O2254" s="3" t="str">
        <f t="shared" ca="1" si="143"/>
        <v>D_5 ans et plus</v>
      </c>
      <c r="P2254" s="3" t="str">
        <f>IFERROR(VLOOKUP(J2254,Type!$A:$B,2,FALSE),"Actif")</f>
        <v>Actif</v>
      </c>
      <c r="Q2254" s="3" t="str">
        <f>VLOOKUP(A2254,Genre!$A:$B,2,0)</f>
        <v>Femme</v>
      </c>
      <c r="R2254" s="42" t="str">
        <f>VLOOKUP(C2254,Department!$A:$B,2,0)</f>
        <v>Media</v>
      </c>
    </row>
    <row r="2255" spans="1:18" x14ac:dyDescent="0.25">
      <c r="A2255" s="41">
        <v>183889639</v>
      </c>
      <c r="B2255" s="1" t="s">
        <v>4012</v>
      </c>
      <c r="C2255" s="1" t="s">
        <v>338</v>
      </c>
      <c r="D2255" s="1" t="s">
        <v>5210</v>
      </c>
      <c r="E2255" s="1" t="s">
        <v>5219</v>
      </c>
      <c r="F2255" s="19">
        <v>23132</v>
      </c>
      <c r="G2255" s="19">
        <v>38914</v>
      </c>
      <c r="H2255" s="1" t="s">
        <v>5241</v>
      </c>
      <c r="I2255" s="1" t="s">
        <v>5257</v>
      </c>
      <c r="J2255" s="1"/>
      <c r="K2255" s="20">
        <f t="shared" ca="1" si="140"/>
        <v>59.673972602739724</v>
      </c>
      <c r="L2255" s="20">
        <f t="shared" ca="1" si="141"/>
        <v>16.435616438356163</v>
      </c>
      <c r="M2255" s="1" t="str">
        <f>IF('1Employee'!E2255="CANADA","AMERIQUE","EUROPE")</f>
        <v>EUROPE</v>
      </c>
      <c r="N2255" s="22" t="str">
        <f t="shared" ca="1" si="142"/>
        <v>E_55 ans et plus</v>
      </c>
      <c r="O2255" s="3" t="str">
        <f t="shared" ca="1" si="143"/>
        <v>D_5 ans et plus</v>
      </c>
      <c r="P2255" s="3" t="str">
        <f>IFERROR(VLOOKUP(J2255,Type!$A:$B,2,FALSE),"Actif")</f>
        <v>Actif</v>
      </c>
      <c r="Q2255" s="3" t="str">
        <f>VLOOKUP(A2255,Genre!$A:$B,2,0)</f>
        <v>Homme</v>
      </c>
      <c r="R2255" s="42" t="str">
        <f>VLOOKUP(C2255,Department!$A:$B,2,0)</f>
        <v>Media</v>
      </c>
    </row>
    <row r="2256" spans="1:18" x14ac:dyDescent="0.25">
      <c r="A2256" s="41">
        <v>728685</v>
      </c>
      <c r="B2256" s="1" t="s">
        <v>552</v>
      </c>
      <c r="C2256" s="1" t="s">
        <v>338</v>
      </c>
      <c r="D2256" s="1" t="s">
        <v>5210</v>
      </c>
      <c r="E2256" s="1" t="s">
        <v>5219</v>
      </c>
      <c r="F2256" s="19">
        <v>22255</v>
      </c>
      <c r="G2256" s="19">
        <v>43816</v>
      </c>
      <c r="H2256" s="1" t="s">
        <v>5241</v>
      </c>
      <c r="I2256" s="1" t="s">
        <v>5257</v>
      </c>
      <c r="J2256" s="1"/>
      <c r="K2256" s="20">
        <f t="shared" ca="1" si="140"/>
        <v>62.076712328767123</v>
      </c>
      <c r="L2256" s="20">
        <f t="shared" ca="1" si="141"/>
        <v>3.0054794520547947</v>
      </c>
      <c r="M2256" s="1" t="str">
        <f>IF('1Employee'!E2256="CANADA","AMERIQUE","EUROPE")</f>
        <v>EUROPE</v>
      </c>
      <c r="N2256" s="22" t="str">
        <f t="shared" ca="1" si="142"/>
        <v>E_55 ans et plus</v>
      </c>
      <c r="O2256" s="3" t="str">
        <f t="shared" ca="1" si="143"/>
        <v>C_3-5 ans</v>
      </c>
      <c r="P2256" s="3" t="str">
        <f>IFERROR(VLOOKUP(J2256,Type!$A:$B,2,FALSE),"Actif")</f>
        <v>Actif</v>
      </c>
      <c r="Q2256" s="3" t="str">
        <f>VLOOKUP(A2256,Genre!$A:$B,2,0)</f>
        <v>Homme</v>
      </c>
      <c r="R2256" s="42" t="str">
        <f>VLOOKUP(C2256,Department!$A:$B,2,0)</f>
        <v>Media</v>
      </c>
    </row>
    <row r="2257" spans="1:18" x14ac:dyDescent="0.25">
      <c r="A2257" s="41">
        <v>183736755</v>
      </c>
      <c r="B2257" s="1" t="s">
        <v>3954</v>
      </c>
      <c r="C2257" s="1" t="s">
        <v>338</v>
      </c>
      <c r="D2257" s="1" t="s">
        <v>5211</v>
      </c>
      <c r="E2257" s="1" t="s">
        <v>5219</v>
      </c>
      <c r="F2257" s="19">
        <v>35402</v>
      </c>
      <c r="G2257" s="19">
        <v>41689</v>
      </c>
      <c r="H2257" s="1" t="s">
        <v>5241</v>
      </c>
      <c r="I2257" s="1" t="s">
        <v>5257</v>
      </c>
      <c r="J2257" s="1"/>
      <c r="K2257" s="20">
        <f t="shared" ca="1" si="140"/>
        <v>26.057534246575344</v>
      </c>
      <c r="L2257" s="20">
        <f t="shared" ca="1" si="141"/>
        <v>8.8328767123287673</v>
      </c>
      <c r="M2257" s="1" t="str">
        <f>IF('1Employee'!E2257="CANADA","AMERIQUE","EUROPE")</f>
        <v>EUROPE</v>
      </c>
      <c r="N2257" s="22" t="str">
        <f t="shared" ca="1" si="142"/>
        <v>B_25-35 ans</v>
      </c>
      <c r="O2257" s="3" t="str">
        <f t="shared" ca="1" si="143"/>
        <v>D_5 ans et plus</v>
      </c>
      <c r="P2257" s="3" t="str">
        <f>IFERROR(VLOOKUP(J2257,Type!$A:$B,2,FALSE),"Actif")</f>
        <v>Actif</v>
      </c>
      <c r="Q2257" s="3" t="str">
        <f>VLOOKUP(A2257,Genre!$A:$B,2,0)</f>
        <v>Femme</v>
      </c>
      <c r="R2257" s="42" t="str">
        <f>VLOOKUP(C2257,Department!$A:$B,2,0)</f>
        <v>Media</v>
      </c>
    </row>
    <row r="2258" spans="1:18" x14ac:dyDescent="0.25">
      <c r="A2258" s="41">
        <v>183634643</v>
      </c>
      <c r="B2258" s="1" t="s">
        <v>3907</v>
      </c>
      <c r="C2258" s="1" t="s">
        <v>338</v>
      </c>
      <c r="D2258" s="1" t="s">
        <v>5211</v>
      </c>
      <c r="E2258" s="1" t="s">
        <v>5219</v>
      </c>
      <c r="F2258" s="19">
        <v>25881</v>
      </c>
      <c r="G2258" s="19">
        <v>43593</v>
      </c>
      <c r="H2258" s="1" t="s">
        <v>5241</v>
      </c>
      <c r="I2258" s="1" t="s">
        <v>5257</v>
      </c>
      <c r="J2258" s="1"/>
      <c r="K2258" s="20">
        <f t="shared" ca="1" si="140"/>
        <v>52.142465753424659</v>
      </c>
      <c r="L2258" s="20">
        <f t="shared" ca="1" si="141"/>
        <v>3.6164383561643834</v>
      </c>
      <c r="M2258" s="1" t="str">
        <f>IF('1Employee'!E2258="CANADA","AMERIQUE","EUROPE")</f>
        <v>EUROPE</v>
      </c>
      <c r="N2258" s="22" t="str">
        <f t="shared" ca="1" si="142"/>
        <v>D_45-55ans</v>
      </c>
      <c r="O2258" s="3" t="str">
        <f t="shared" ca="1" si="143"/>
        <v>C_3-5 ans</v>
      </c>
      <c r="P2258" s="3" t="str">
        <f>IFERROR(VLOOKUP(J2258,Type!$A:$B,2,FALSE),"Actif")</f>
        <v>Actif</v>
      </c>
      <c r="Q2258" s="3" t="str">
        <f>VLOOKUP(A2258,Genre!$A:$B,2,0)</f>
        <v>Femme</v>
      </c>
      <c r="R2258" s="42" t="str">
        <f>VLOOKUP(C2258,Department!$A:$B,2,0)</f>
        <v>Media</v>
      </c>
    </row>
    <row r="2259" spans="1:18" x14ac:dyDescent="0.25">
      <c r="A2259" s="41">
        <v>188853384</v>
      </c>
      <c r="B2259" s="1" t="s">
        <v>2999</v>
      </c>
      <c r="C2259" s="1" t="s">
        <v>338</v>
      </c>
      <c r="D2259" s="1" t="s">
        <v>5211</v>
      </c>
      <c r="E2259" s="1" t="s">
        <v>5219</v>
      </c>
      <c r="F2259" s="19">
        <v>29297</v>
      </c>
      <c r="G2259" s="19">
        <v>39771</v>
      </c>
      <c r="H2259" s="1" t="s">
        <v>5241</v>
      </c>
      <c r="I2259" s="1" t="s">
        <v>5257</v>
      </c>
      <c r="J2259" s="1"/>
      <c r="K2259" s="20">
        <f t="shared" ca="1" si="140"/>
        <v>42.783561643835618</v>
      </c>
      <c r="L2259" s="20">
        <f t="shared" ca="1" si="141"/>
        <v>14.087671232876712</v>
      </c>
      <c r="M2259" s="1" t="str">
        <f>IF('1Employee'!E2259="CANADA","AMERIQUE","EUROPE")</f>
        <v>EUROPE</v>
      </c>
      <c r="N2259" s="22" t="str">
        <f t="shared" ca="1" si="142"/>
        <v>C_35-45 ans</v>
      </c>
      <c r="O2259" s="3" t="str">
        <f t="shared" ca="1" si="143"/>
        <v>D_5 ans et plus</v>
      </c>
      <c r="P2259" s="3" t="str">
        <f>IFERROR(VLOOKUP(J2259,Type!$A:$B,2,FALSE),"Actif")</f>
        <v>Actif</v>
      </c>
      <c r="Q2259" s="3" t="str">
        <f>VLOOKUP(A2259,Genre!$A:$B,2,0)</f>
        <v>Homme</v>
      </c>
      <c r="R2259" s="42" t="str">
        <f>VLOOKUP(C2259,Department!$A:$B,2,0)</f>
        <v>Media</v>
      </c>
    </row>
    <row r="2260" spans="1:18" x14ac:dyDescent="0.25">
      <c r="A2260" s="41">
        <v>112883669</v>
      </c>
      <c r="B2260" s="1" t="s">
        <v>2441</v>
      </c>
      <c r="C2260" s="1" t="s">
        <v>338</v>
      </c>
      <c r="D2260" s="1" t="s">
        <v>5211</v>
      </c>
      <c r="E2260" s="1" t="s">
        <v>5219</v>
      </c>
      <c r="F2260" s="19">
        <v>21300</v>
      </c>
      <c r="G2260" s="19">
        <v>43499</v>
      </c>
      <c r="H2260" s="1" t="s">
        <v>5241</v>
      </c>
      <c r="I2260" s="1" t="s">
        <v>5257</v>
      </c>
      <c r="J2260" s="1"/>
      <c r="K2260" s="20">
        <f t="shared" ca="1" si="140"/>
        <v>64.69315068493151</v>
      </c>
      <c r="L2260" s="20">
        <f t="shared" ca="1" si="141"/>
        <v>3.8739726027397259</v>
      </c>
      <c r="M2260" s="1" t="str">
        <f>IF('1Employee'!E2260="CANADA","AMERIQUE","EUROPE")</f>
        <v>EUROPE</v>
      </c>
      <c r="N2260" s="22" t="str">
        <f t="shared" ca="1" si="142"/>
        <v>E_55 ans et plus</v>
      </c>
      <c r="O2260" s="3" t="str">
        <f t="shared" ca="1" si="143"/>
        <v>C_3-5 ans</v>
      </c>
      <c r="P2260" s="3" t="str">
        <f>IFERROR(VLOOKUP(J2260,Type!$A:$B,2,FALSE),"Actif")</f>
        <v>Actif</v>
      </c>
      <c r="Q2260" s="3" t="str">
        <f>VLOOKUP(A2260,Genre!$A:$B,2,0)</f>
        <v>Femme</v>
      </c>
      <c r="R2260" s="42" t="str">
        <f>VLOOKUP(C2260,Department!$A:$B,2,0)</f>
        <v>Media</v>
      </c>
    </row>
    <row r="2261" spans="1:18" x14ac:dyDescent="0.25">
      <c r="A2261" s="41">
        <v>186523178</v>
      </c>
      <c r="B2261" s="1" t="s">
        <v>93</v>
      </c>
      <c r="C2261" s="1" t="s">
        <v>44</v>
      </c>
      <c r="D2261" s="1" t="s">
        <v>5211</v>
      </c>
      <c r="E2261" s="1" t="s">
        <v>5219</v>
      </c>
      <c r="F2261" s="19">
        <v>23466</v>
      </c>
      <c r="G2261" s="19">
        <v>39085</v>
      </c>
      <c r="H2261" s="1" t="s">
        <v>5241</v>
      </c>
      <c r="I2261" s="1" t="s">
        <v>5257</v>
      </c>
      <c r="J2261" s="1"/>
      <c r="K2261" s="20">
        <f t="shared" ca="1" si="140"/>
        <v>58.758904109589039</v>
      </c>
      <c r="L2261" s="20">
        <f t="shared" ca="1" si="141"/>
        <v>15.967123287671233</v>
      </c>
      <c r="M2261" s="1" t="str">
        <f>IF('1Employee'!E2261="CANADA","AMERIQUE","EUROPE")</f>
        <v>EUROPE</v>
      </c>
      <c r="N2261" s="22" t="str">
        <f t="shared" ca="1" si="142"/>
        <v>E_55 ans et plus</v>
      </c>
      <c r="O2261" s="3" t="str">
        <f t="shared" ca="1" si="143"/>
        <v>D_5 ans et plus</v>
      </c>
      <c r="P2261" s="3" t="str">
        <f>IFERROR(VLOOKUP(J2261,Type!$A:$B,2,FALSE),"Actif")</f>
        <v>Actif</v>
      </c>
      <c r="Q2261" s="3" t="str">
        <f>VLOOKUP(A2261,Genre!$A:$B,2,0)</f>
        <v>Homme</v>
      </c>
      <c r="R2261" s="42" t="str">
        <f>VLOOKUP(C2261,Department!$A:$B,2,0)</f>
        <v>Engineering</v>
      </c>
    </row>
    <row r="2262" spans="1:18" x14ac:dyDescent="0.25">
      <c r="A2262" s="41">
        <v>181674115</v>
      </c>
      <c r="B2262" s="1" t="s">
        <v>880</v>
      </c>
      <c r="C2262" s="1" t="s">
        <v>44</v>
      </c>
      <c r="D2262" s="1" t="s">
        <v>5207</v>
      </c>
      <c r="E2262" s="1" t="s">
        <v>5218</v>
      </c>
      <c r="F2262" s="19">
        <v>28164</v>
      </c>
      <c r="G2262" s="19">
        <v>40075</v>
      </c>
      <c r="H2262" s="1" t="s">
        <v>5241</v>
      </c>
      <c r="I2262" s="1" t="s">
        <v>5257</v>
      </c>
      <c r="J2262" s="1"/>
      <c r="K2262" s="20">
        <f t="shared" ca="1" si="140"/>
        <v>45.887671232876713</v>
      </c>
      <c r="L2262" s="20">
        <f t="shared" ca="1" si="141"/>
        <v>13.254794520547945</v>
      </c>
      <c r="M2262" s="1" t="str">
        <f>IF('1Employee'!E2262="CANADA","AMERIQUE","EUROPE")</f>
        <v>AMERIQUE</v>
      </c>
      <c r="N2262" s="22" t="str">
        <f t="shared" ca="1" si="142"/>
        <v>D_45-55ans</v>
      </c>
      <c r="O2262" s="3" t="str">
        <f t="shared" ca="1" si="143"/>
        <v>D_5 ans et plus</v>
      </c>
      <c r="P2262" s="3" t="str">
        <f>IFERROR(VLOOKUP(J2262,Type!$A:$B,2,FALSE),"Actif")</f>
        <v>Actif</v>
      </c>
      <c r="Q2262" s="3" t="str">
        <f>VLOOKUP(A2262,Genre!$A:$B,2,0)</f>
        <v>Homme</v>
      </c>
      <c r="R2262" s="42" t="str">
        <f>VLOOKUP(C2262,Department!$A:$B,2,0)</f>
        <v>Engineering</v>
      </c>
    </row>
    <row r="2263" spans="1:18" x14ac:dyDescent="0.25">
      <c r="A2263" s="41">
        <v>181185881</v>
      </c>
      <c r="B2263" s="1" t="s">
        <v>203</v>
      </c>
      <c r="C2263" s="1" t="s">
        <v>44</v>
      </c>
      <c r="D2263" s="1" t="s">
        <v>5205</v>
      </c>
      <c r="E2263" s="1" t="s">
        <v>5218</v>
      </c>
      <c r="F2263" s="19">
        <v>24103</v>
      </c>
      <c r="G2263" s="19">
        <v>43198</v>
      </c>
      <c r="H2263" s="1" t="s">
        <v>5241</v>
      </c>
      <c r="I2263" s="1" t="s">
        <v>5257</v>
      </c>
      <c r="J2263" s="1"/>
      <c r="K2263" s="20">
        <f t="shared" ca="1" si="140"/>
        <v>57.013698630136986</v>
      </c>
      <c r="L2263" s="20">
        <f t="shared" ca="1" si="141"/>
        <v>4.6986301369863011</v>
      </c>
      <c r="M2263" s="1" t="str">
        <f>IF('1Employee'!E2263="CANADA","AMERIQUE","EUROPE")</f>
        <v>AMERIQUE</v>
      </c>
      <c r="N2263" s="22" t="str">
        <f t="shared" ca="1" si="142"/>
        <v>E_55 ans et plus</v>
      </c>
      <c r="O2263" s="3" t="str">
        <f t="shared" ca="1" si="143"/>
        <v>C_3-5 ans</v>
      </c>
      <c r="P2263" s="3" t="str">
        <f>IFERROR(VLOOKUP(J2263,Type!$A:$B,2,FALSE),"Actif")</f>
        <v>Actif</v>
      </c>
      <c r="Q2263" s="3" t="str">
        <f>VLOOKUP(A2263,Genre!$A:$B,2,0)</f>
        <v>Femme</v>
      </c>
      <c r="R2263" s="42" t="str">
        <f>VLOOKUP(C2263,Department!$A:$B,2,0)</f>
        <v>Engineering</v>
      </c>
    </row>
    <row r="2264" spans="1:18" x14ac:dyDescent="0.25">
      <c r="A2264" s="41">
        <v>182944466</v>
      </c>
      <c r="B2264" s="1" t="s">
        <v>43</v>
      </c>
      <c r="C2264" s="1" t="s">
        <v>44</v>
      </c>
      <c r="D2264" s="1" t="s">
        <v>5205</v>
      </c>
      <c r="E2264" s="1" t="s">
        <v>5218</v>
      </c>
      <c r="F2264" s="19">
        <v>23002</v>
      </c>
      <c r="G2264" s="19">
        <v>38208</v>
      </c>
      <c r="H2264" s="1" t="s">
        <v>5241</v>
      </c>
      <c r="I2264" s="1" t="s">
        <v>5257</v>
      </c>
      <c r="J2264" s="1"/>
      <c r="K2264" s="20">
        <f t="shared" ca="1" si="140"/>
        <v>60.030136986301372</v>
      </c>
      <c r="L2264" s="20">
        <f t="shared" ca="1" si="141"/>
        <v>18.36986301369863</v>
      </c>
      <c r="M2264" s="1" t="str">
        <f>IF('1Employee'!E2264="CANADA","AMERIQUE","EUROPE")</f>
        <v>AMERIQUE</v>
      </c>
      <c r="N2264" s="22" t="str">
        <f t="shared" ca="1" si="142"/>
        <v>E_55 ans et plus</v>
      </c>
      <c r="O2264" s="3" t="str">
        <f t="shared" ca="1" si="143"/>
        <v>D_5 ans et plus</v>
      </c>
      <c r="P2264" s="3" t="str">
        <f>IFERROR(VLOOKUP(J2264,Type!$A:$B,2,FALSE),"Actif")</f>
        <v>Actif</v>
      </c>
      <c r="Q2264" s="3" t="str">
        <f>VLOOKUP(A2264,Genre!$A:$B,2,0)</f>
        <v>Femme</v>
      </c>
      <c r="R2264" s="42" t="str">
        <f>VLOOKUP(C2264,Department!$A:$B,2,0)</f>
        <v>Engineering</v>
      </c>
    </row>
    <row r="2265" spans="1:18" x14ac:dyDescent="0.25">
      <c r="A2265" s="41">
        <v>185883532</v>
      </c>
      <c r="B2265" s="1" t="s">
        <v>4267</v>
      </c>
      <c r="C2265" s="1" t="s">
        <v>44</v>
      </c>
      <c r="D2265" s="1" t="s">
        <v>5206</v>
      </c>
      <c r="E2265" s="1" t="s">
        <v>5218</v>
      </c>
      <c r="F2265" s="19">
        <v>29701</v>
      </c>
      <c r="G2265" s="19">
        <v>41044</v>
      </c>
      <c r="H2265" s="1" t="s">
        <v>5241</v>
      </c>
      <c r="I2265" s="1" t="s">
        <v>5257</v>
      </c>
      <c r="J2265" s="1"/>
      <c r="K2265" s="20">
        <f t="shared" ca="1" si="140"/>
        <v>41.676712328767124</v>
      </c>
      <c r="L2265" s="20">
        <f t="shared" ca="1" si="141"/>
        <v>10.6</v>
      </c>
      <c r="M2265" s="1" t="str">
        <f>IF('1Employee'!E2265="CANADA","AMERIQUE","EUROPE")</f>
        <v>AMERIQUE</v>
      </c>
      <c r="N2265" s="22" t="str">
        <f t="shared" ca="1" si="142"/>
        <v>C_35-45 ans</v>
      </c>
      <c r="O2265" s="3" t="str">
        <f t="shared" ca="1" si="143"/>
        <v>D_5 ans et plus</v>
      </c>
      <c r="P2265" s="3" t="str">
        <f>IFERROR(VLOOKUP(J2265,Type!$A:$B,2,FALSE),"Actif")</f>
        <v>Actif</v>
      </c>
      <c r="Q2265" s="3" t="str">
        <f>VLOOKUP(A2265,Genre!$A:$B,2,0)</f>
        <v>Homme</v>
      </c>
      <c r="R2265" s="42" t="str">
        <f>VLOOKUP(C2265,Department!$A:$B,2,0)</f>
        <v>Engineering</v>
      </c>
    </row>
    <row r="2266" spans="1:18" x14ac:dyDescent="0.25">
      <c r="A2266" s="41">
        <v>181226989</v>
      </c>
      <c r="B2266" s="1" t="s">
        <v>3112</v>
      </c>
      <c r="C2266" s="1" t="s">
        <v>44</v>
      </c>
      <c r="D2266" s="1" t="s">
        <v>5206</v>
      </c>
      <c r="E2266" s="1" t="s">
        <v>5218</v>
      </c>
      <c r="F2266" s="19">
        <v>35915</v>
      </c>
      <c r="G2266" s="19">
        <v>43739</v>
      </c>
      <c r="H2266" s="1" t="s">
        <v>5241</v>
      </c>
      <c r="I2266" s="1" t="s">
        <v>5257</v>
      </c>
      <c r="J2266" s="1"/>
      <c r="K2266" s="20">
        <f t="shared" ca="1" si="140"/>
        <v>24.652054794520549</v>
      </c>
      <c r="L2266" s="20">
        <f t="shared" ca="1" si="141"/>
        <v>3.2164383561643834</v>
      </c>
      <c r="M2266" s="1" t="str">
        <f>IF('1Employee'!E2266="CANADA","AMERIQUE","EUROPE")</f>
        <v>AMERIQUE</v>
      </c>
      <c r="N2266" s="22" t="str">
        <f t="shared" ca="1" si="142"/>
        <v>A_18 - 25  ans</v>
      </c>
      <c r="O2266" s="3" t="str">
        <f t="shared" ca="1" si="143"/>
        <v>C_3-5 ans</v>
      </c>
      <c r="P2266" s="3" t="str">
        <f>IFERROR(VLOOKUP(J2266,Type!$A:$B,2,FALSE),"Actif")</f>
        <v>Actif</v>
      </c>
      <c r="Q2266" s="3" t="str">
        <f>VLOOKUP(A2266,Genre!$A:$B,2,0)</f>
        <v>Homme</v>
      </c>
      <c r="R2266" s="42" t="str">
        <f>VLOOKUP(C2266,Department!$A:$B,2,0)</f>
        <v>Engineering</v>
      </c>
    </row>
    <row r="2267" spans="1:18" x14ac:dyDescent="0.25">
      <c r="A2267" s="41">
        <v>189566863</v>
      </c>
      <c r="B2267" s="1" t="s">
        <v>1222</v>
      </c>
      <c r="C2267" s="1" t="s">
        <v>44</v>
      </c>
      <c r="D2267" s="1" t="s">
        <v>5206</v>
      </c>
      <c r="E2267" s="1" t="s">
        <v>5218</v>
      </c>
      <c r="F2267" s="19">
        <v>31717</v>
      </c>
      <c r="G2267" s="19">
        <v>40007</v>
      </c>
      <c r="H2267" s="1" t="s">
        <v>5241</v>
      </c>
      <c r="I2267" s="1" t="s">
        <v>5257</v>
      </c>
      <c r="J2267" s="1"/>
      <c r="K2267" s="20">
        <f t="shared" ca="1" si="140"/>
        <v>36.153424657534245</v>
      </c>
      <c r="L2267" s="20">
        <f t="shared" ca="1" si="141"/>
        <v>13.441095890410958</v>
      </c>
      <c r="M2267" s="1" t="str">
        <f>IF('1Employee'!E2267="CANADA","AMERIQUE","EUROPE")</f>
        <v>AMERIQUE</v>
      </c>
      <c r="N2267" s="22" t="str">
        <f t="shared" ca="1" si="142"/>
        <v>C_35-45 ans</v>
      </c>
      <c r="O2267" s="3" t="str">
        <f t="shared" ca="1" si="143"/>
        <v>D_5 ans et plus</v>
      </c>
      <c r="P2267" s="3" t="str">
        <f>IFERROR(VLOOKUP(J2267,Type!$A:$B,2,FALSE),"Actif")</f>
        <v>Actif</v>
      </c>
      <c r="Q2267" s="3" t="str">
        <f>VLOOKUP(A2267,Genre!$A:$B,2,0)</f>
        <v>Femme</v>
      </c>
      <c r="R2267" s="42" t="str">
        <f>VLOOKUP(C2267,Department!$A:$B,2,0)</f>
        <v>Engineering</v>
      </c>
    </row>
    <row r="2268" spans="1:18" x14ac:dyDescent="0.25">
      <c r="A2268" s="41">
        <v>183253323</v>
      </c>
      <c r="B2268" s="1" t="s">
        <v>3747</v>
      </c>
      <c r="C2268" s="1" t="s">
        <v>44</v>
      </c>
      <c r="D2268" s="1" t="s">
        <v>5208</v>
      </c>
      <c r="E2268" s="1" t="s">
        <v>5218</v>
      </c>
      <c r="F2268" s="19">
        <v>26587</v>
      </c>
      <c r="G2268" s="19">
        <v>42337</v>
      </c>
      <c r="H2268" s="1" t="s">
        <v>5241</v>
      </c>
      <c r="I2268" s="1" t="s">
        <v>5257</v>
      </c>
      <c r="J2268" s="1"/>
      <c r="K2268" s="20">
        <f t="shared" ca="1" si="140"/>
        <v>50.208219178082189</v>
      </c>
      <c r="L2268" s="20">
        <f t="shared" ca="1" si="141"/>
        <v>7.0575342465753428</v>
      </c>
      <c r="M2268" s="1" t="str">
        <f>IF('1Employee'!E2268="CANADA","AMERIQUE","EUROPE")</f>
        <v>AMERIQUE</v>
      </c>
      <c r="N2268" s="22" t="str">
        <f t="shared" ca="1" si="142"/>
        <v>D_45-55ans</v>
      </c>
      <c r="O2268" s="3" t="str">
        <f t="shared" ca="1" si="143"/>
        <v>D_5 ans et plus</v>
      </c>
      <c r="P2268" s="3" t="str">
        <f>IFERROR(VLOOKUP(J2268,Type!$A:$B,2,FALSE),"Actif")</f>
        <v>Actif</v>
      </c>
      <c r="Q2268" s="3" t="str">
        <f>VLOOKUP(A2268,Genre!$A:$B,2,0)</f>
        <v>Homme</v>
      </c>
      <c r="R2268" s="42" t="str">
        <f>VLOOKUP(C2268,Department!$A:$B,2,0)</f>
        <v>Engineering</v>
      </c>
    </row>
    <row r="2269" spans="1:18" x14ac:dyDescent="0.25">
      <c r="A2269" s="41">
        <v>187943219</v>
      </c>
      <c r="B2269" s="1" t="s">
        <v>5125</v>
      </c>
      <c r="C2269" s="1" t="s">
        <v>44</v>
      </c>
      <c r="D2269" s="1" t="s">
        <v>5215</v>
      </c>
      <c r="E2269" s="1" t="s">
        <v>5220</v>
      </c>
      <c r="F2269" s="19">
        <v>21107</v>
      </c>
      <c r="G2269" s="19">
        <v>44028</v>
      </c>
      <c r="H2269" s="1" t="s">
        <v>5241</v>
      </c>
      <c r="I2269" s="1" t="s">
        <v>5257</v>
      </c>
      <c r="J2269" s="1"/>
      <c r="K2269" s="20">
        <f t="shared" ca="1" si="140"/>
        <v>65.221917808219175</v>
      </c>
      <c r="L2269" s="20">
        <f t="shared" ca="1" si="141"/>
        <v>2.4246575342465753</v>
      </c>
      <c r="M2269" s="1" t="str">
        <f>IF('1Employee'!E2269="CANADA","AMERIQUE","EUROPE")</f>
        <v>EUROPE</v>
      </c>
      <c r="N2269" s="22" t="str">
        <f t="shared" ca="1" si="142"/>
        <v>E_55 ans et plus</v>
      </c>
      <c r="O2269" s="3" t="str">
        <f t="shared" ca="1" si="143"/>
        <v>B_1 -3ans</v>
      </c>
      <c r="P2269" s="3" t="str">
        <f>IFERROR(VLOOKUP(J2269,Type!$A:$B,2,FALSE),"Actif")</f>
        <v>Actif</v>
      </c>
      <c r="Q2269" s="3" t="str">
        <f>VLOOKUP(A2269,Genre!$A:$B,2,0)</f>
        <v>Femme</v>
      </c>
      <c r="R2269" s="42" t="str">
        <f>VLOOKUP(C2269,Department!$A:$B,2,0)</f>
        <v>Engineering</v>
      </c>
    </row>
    <row r="2270" spans="1:18" x14ac:dyDescent="0.25">
      <c r="A2270" s="41">
        <v>183979455</v>
      </c>
      <c r="B2270" s="1" t="s">
        <v>4063</v>
      </c>
      <c r="C2270" s="1" t="s">
        <v>44</v>
      </c>
      <c r="D2270" s="1" t="s">
        <v>5215</v>
      </c>
      <c r="E2270" s="1" t="s">
        <v>5220</v>
      </c>
      <c r="F2270" s="19">
        <v>30383</v>
      </c>
      <c r="G2270" s="19">
        <v>39977</v>
      </c>
      <c r="H2270" s="1" t="s">
        <v>5241</v>
      </c>
      <c r="I2270" s="1" t="s">
        <v>5257</v>
      </c>
      <c r="J2270" s="1"/>
      <c r="K2270" s="20">
        <f t="shared" ca="1" si="140"/>
        <v>39.80821917808219</v>
      </c>
      <c r="L2270" s="20">
        <f t="shared" ca="1" si="141"/>
        <v>13.523287671232877</v>
      </c>
      <c r="M2270" s="1" t="str">
        <f>IF('1Employee'!E2270="CANADA","AMERIQUE","EUROPE")</f>
        <v>EUROPE</v>
      </c>
      <c r="N2270" s="22" t="str">
        <f t="shared" ca="1" si="142"/>
        <v>C_35-45 ans</v>
      </c>
      <c r="O2270" s="3" t="str">
        <f t="shared" ca="1" si="143"/>
        <v>D_5 ans et plus</v>
      </c>
      <c r="P2270" s="3" t="str">
        <f>IFERROR(VLOOKUP(J2270,Type!$A:$B,2,FALSE),"Actif")</f>
        <v>Actif</v>
      </c>
      <c r="Q2270" s="3" t="str">
        <f>VLOOKUP(A2270,Genre!$A:$B,2,0)</f>
        <v>Femme</v>
      </c>
      <c r="R2270" s="42" t="str">
        <f>VLOOKUP(C2270,Department!$A:$B,2,0)</f>
        <v>Engineering</v>
      </c>
    </row>
    <row r="2271" spans="1:18" x14ac:dyDescent="0.25">
      <c r="A2271" s="41">
        <v>182518573</v>
      </c>
      <c r="B2271" s="1" t="s">
        <v>3528</v>
      </c>
      <c r="C2271" s="1" t="s">
        <v>44</v>
      </c>
      <c r="D2271" s="1" t="s">
        <v>5215</v>
      </c>
      <c r="E2271" s="1" t="s">
        <v>5220</v>
      </c>
      <c r="F2271" s="19">
        <v>22277</v>
      </c>
      <c r="G2271" s="19">
        <v>37551</v>
      </c>
      <c r="H2271" s="1" t="s">
        <v>5241</v>
      </c>
      <c r="I2271" s="1" t="s">
        <v>5257</v>
      </c>
      <c r="J2271" s="1"/>
      <c r="K2271" s="20">
        <f t="shared" ca="1" si="140"/>
        <v>62.016438356164386</v>
      </c>
      <c r="L2271" s="20">
        <f t="shared" ca="1" si="141"/>
        <v>20.169863013698631</v>
      </c>
      <c r="M2271" s="1" t="str">
        <f>IF('1Employee'!E2271="CANADA","AMERIQUE","EUROPE")</f>
        <v>EUROPE</v>
      </c>
      <c r="N2271" s="22" t="str">
        <f t="shared" ca="1" si="142"/>
        <v>E_55 ans et plus</v>
      </c>
      <c r="O2271" s="3" t="str">
        <f t="shared" ca="1" si="143"/>
        <v>D_5 ans et plus</v>
      </c>
      <c r="P2271" s="3" t="str">
        <f>IFERROR(VLOOKUP(J2271,Type!$A:$B,2,FALSE),"Actif")</f>
        <v>Actif</v>
      </c>
      <c r="Q2271" s="3" t="str">
        <f>VLOOKUP(A2271,Genre!$A:$B,2,0)</f>
        <v>Femme</v>
      </c>
      <c r="R2271" s="42" t="str">
        <f>VLOOKUP(C2271,Department!$A:$B,2,0)</f>
        <v>Engineering</v>
      </c>
    </row>
    <row r="2272" spans="1:18" x14ac:dyDescent="0.25">
      <c r="A2272" s="41">
        <v>188797583</v>
      </c>
      <c r="B2272" s="1" t="s">
        <v>2602</v>
      </c>
      <c r="C2272" s="1" t="s">
        <v>44</v>
      </c>
      <c r="D2272" s="1" t="s">
        <v>5215</v>
      </c>
      <c r="E2272" s="1" t="s">
        <v>5220</v>
      </c>
      <c r="F2272" s="19">
        <v>27395</v>
      </c>
      <c r="G2272" s="19">
        <v>41288</v>
      </c>
      <c r="H2272" s="1" t="s">
        <v>5241</v>
      </c>
      <c r="I2272" s="1" t="s">
        <v>5257</v>
      </c>
      <c r="J2272" s="1"/>
      <c r="K2272" s="20">
        <f t="shared" ca="1" si="140"/>
        <v>47.994520547945207</v>
      </c>
      <c r="L2272" s="20">
        <f t="shared" ca="1" si="141"/>
        <v>9.9315068493150687</v>
      </c>
      <c r="M2272" s="1" t="str">
        <f>IF('1Employee'!E2272="CANADA","AMERIQUE","EUROPE")</f>
        <v>EUROPE</v>
      </c>
      <c r="N2272" s="22" t="str">
        <f t="shared" ca="1" si="142"/>
        <v>D_45-55ans</v>
      </c>
      <c r="O2272" s="3" t="str">
        <f t="shared" ca="1" si="143"/>
        <v>D_5 ans et plus</v>
      </c>
      <c r="P2272" s="3" t="str">
        <f>IFERROR(VLOOKUP(J2272,Type!$A:$B,2,FALSE),"Actif")</f>
        <v>Actif</v>
      </c>
      <c r="Q2272" s="3" t="str">
        <f>VLOOKUP(A2272,Genre!$A:$B,2,0)</f>
        <v>Homme</v>
      </c>
      <c r="R2272" s="42" t="str">
        <f>VLOOKUP(C2272,Department!$A:$B,2,0)</f>
        <v>Engineering</v>
      </c>
    </row>
    <row r="2273" spans="1:18" x14ac:dyDescent="0.25">
      <c r="A2273" s="41">
        <v>281753</v>
      </c>
      <c r="B2273" s="1" t="s">
        <v>2515</v>
      </c>
      <c r="C2273" s="1" t="s">
        <v>44</v>
      </c>
      <c r="D2273" s="1" t="s">
        <v>5215</v>
      </c>
      <c r="E2273" s="1" t="s">
        <v>5220</v>
      </c>
      <c r="F2273" s="19">
        <v>33511</v>
      </c>
      <c r="G2273" s="19">
        <v>38721</v>
      </c>
      <c r="H2273" s="1" t="s">
        <v>5241</v>
      </c>
      <c r="I2273" s="1" t="s">
        <v>5257</v>
      </c>
      <c r="J2273" s="1"/>
      <c r="K2273" s="20">
        <f t="shared" ca="1" si="140"/>
        <v>31.238356164383561</v>
      </c>
      <c r="L2273" s="20">
        <f t="shared" ca="1" si="141"/>
        <v>16.964383561643835</v>
      </c>
      <c r="M2273" s="1" t="str">
        <f>IF('1Employee'!E2273="CANADA","AMERIQUE","EUROPE")</f>
        <v>EUROPE</v>
      </c>
      <c r="N2273" s="22" t="str">
        <f t="shared" ca="1" si="142"/>
        <v>B_25-35 ans</v>
      </c>
      <c r="O2273" s="3" t="str">
        <f t="shared" ca="1" si="143"/>
        <v>D_5 ans et plus</v>
      </c>
      <c r="P2273" s="3" t="str">
        <f>IFERROR(VLOOKUP(J2273,Type!$A:$B,2,FALSE),"Actif")</f>
        <v>Actif</v>
      </c>
      <c r="Q2273" s="3" t="str">
        <f>VLOOKUP(A2273,Genre!$A:$B,2,0)</f>
        <v>Homme</v>
      </c>
      <c r="R2273" s="42" t="str">
        <f>VLOOKUP(C2273,Department!$A:$B,2,0)</f>
        <v>Engineering</v>
      </c>
    </row>
    <row r="2274" spans="1:18" x14ac:dyDescent="0.25">
      <c r="A2274" s="41">
        <v>181782673</v>
      </c>
      <c r="B2274" s="1" t="s">
        <v>1042</v>
      </c>
      <c r="C2274" s="1" t="s">
        <v>44</v>
      </c>
      <c r="D2274" s="1" t="s">
        <v>5215</v>
      </c>
      <c r="E2274" s="1" t="s">
        <v>5220</v>
      </c>
      <c r="F2274" s="19">
        <v>20758</v>
      </c>
      <c r="G2274" s="19">
        <v>40104</v>
      </c>
      <c r="H2274" s="1" t="s">
        <v>5241</v>
      </c>
      <c r="I2274" s="1" t="s">
        <v>5257</v>
      </c>
      <c r="J2274" s="1"/>
      <c r="K2274" s="20">
        <f t="shared" ca="1" si="140"/>
        <v>66.178082191780817</v>
      </c>
      <c r="L2274" s="20">
        <f t="shared" ca="1" si="141"/>
        <v>13.175342465753424</v>
      </c>
      <c r="M2274" s="1" t="str">
        <f>IF('1Employee'!E2274="CANADA","AMERIQUE","EUROPE")</f>
        <v>EUROPE</v>
      </c>
      <c r="N2274" s="22" t="str">
        <f t="shared" ca="1" si="142"/>
        <v>E_55 ans et plus</v>
      </c>
      <c r="O2274" s="3" t="str">
        <f t="shared" ca="1" si="143"/>
        <v>D_5 ans et plus</v>
      </c>
      <c r="P2274" s="3" t="str">
        <f>IFERROR(VLOOKUP(J2274,Type!$A:$B,2,FALSE),"Actif")</f>
        <v>Actif</v>
      </c>
      <c r="Q2274" s="3" t="str">
        <f>VLOOKUP(A2274,Genre!$A:$B,2,0)</f>
        <v>Femme</v>
      </c>
      <c r="R2274" s="42" t="str">
        <f>VLOOKUP(C2274,Department!$A:$B,2,0)</f>
        <v>Engineering</v>
      </c>
    </row>
    <row r="2275" spans="1:18" x14ac:dyDescent="0.25">
      <c r="A2275" s="41">
        <v>188298174</v>
      </c>
      <c r="B2275" s="1" t="s">
        <v>1470</v>
      </c>
      <c r="C2275" s="1" t="s">
        <v>44</v>
      </c>
      <c r="D2275" s="1" t="s">
        <v>5213</v>
      </c>
      <c r="E2275" s="1" t="s">
        <v>5220</v>
      </c>
      <c r="F2275" s="19">
        <v>33312</v>
      </c>
      <c r="G2275" s="19">
        <v>42536</v>
      </c>
      <c r="H2275" s="1" t="s">
        <v>5241</v>
      </c>
      <c r="I2275" s="1" t="s">
        <v>5257</v>
      </c>
      <c r="J2275" s="1"/>
      <c r="K2275" s="20">
        <f t="shared" ca="1" si="140"/>
        <v>31.783561643835615</v>
      </c>
      <c r="L2275" s="20">
        <f t="shared" ca="1" si="141"/>
        <v>6.5123287671232877</v>
      </c>
      <c r="M2275" s="1" t="str">
        <f>IF('1Employee'!E2275="CANADA","AMERIQUE","EUROPE")</f>
        <v>EUROPE</v>
      </c>
      <c r="N2275" s="22" t="str">
        <f t="shared" ca="1" si="142"/>
        <v>B_25-35 ans</v>
      </c>
      <c r="O2275" s="3" t="str">
        <f t="shared" ca="1" si="143"/>
        <v>D_5 ans et plus</v>
      </c>
      <c r="P2275" s="3" t="str">
        <f>IFERROR(VLOOKUP(J2275,Type!$A:$B,2,FALSE),"Actif")</f>
        <v>Actif</v>
      </c>
      <c r="Q2275" s="3" t="str">
        <f>VLOOKUP(A2275,Genre!$A:$B,2,0)</f>
        <v>Femme</v>
      </c>
      <c r="R2275" s="42" t="str">
        <f>VLOOKUP(C2275,Department!$A:$B,2,0)</f>
        <v>Engineering</v>
      </c>
    </row>
    <row r="2276" spans="1:18" x14ac:dyDescent="0.25">
      <c r="A2276" s="41">
        <v>188796846</v>
      </c>
      <c r="B2276" s="1" t="s">
        <v>952</v>
      </c>
      <c r="C2276" s="1" t="s">
        <v>44</v>
      </c>
      <c r="D2276" s="1" t="s">
        <v>5213</v>
      </c>
      <c r="E2276" s="1" t="s">
        <v>5220</v>
      </c>
      <c r="F2276" s="19">
        <v>33144</v>
      </c>
      <c r="G2276" s="19">
        <v>37871</v>
      </c>
      <c r="H2276" s="1" t="s">
        <v>5241</v>
      </c>
      <c r="I2276" s="1" t="s">
        <v>5257</v>
      </c>
      <c r="J2276" s="1"/>
      <c r="K2276" s="20">
        <f t="shared" ca="1" si="140"/>
        <v>32.243835616438353</v>
      </c>
      <c r="L2276" s="20">
        <f t="shared" ca="1" si="141"/>
        <v>19.293150684931508</v>
      </c>
      <c r="M2276" s="1" t="str">
        <f>IF('1Employee'!E2276="CANADA","AMERIQUE","EUROPE")</f>
        <v>EUROPE</v>
      </c>
      <c r="N2276" s="22" t="str">
        <f t="shared" ca="1" si="142"/>
        <v>B_25-35 ans</v>
      </c>
      <c r="O2276" s="3" t="str">
        <f t="shared" ca="1" si="143"/>
        <v>D_5 ans et plus</v>
      </c>
      <c r="P2276" s="3" t="str">
        <f>IFERROR(VLOOKUP(J2276,Type!$A:$B,2,FALSE),"Actif")</f>
        <v>Actif</v>
      </c>
      <c r="Q2276" s="3" t="str">
        <f>VLOOKUP(A2276,Genre!$A:$B,2,0)</f>
        <v>Femme</v>
      </c>
      <c r="R2276" s="42" t="str">
        <f>VLOOKUP(C2276,Department!$A:$B,2,0)</f>
        <v>Engineering</v>
      </c>
    </row>
    <row r="2277" spans="1:18" x14ac:dyDescent="0.25">
      <c r="A2277" s="41">
        <v>188883881</v>
      </c>
      <c r="B2277" s="1" t="s">
        <v>5178</v>
      </c>
      <c r="C2277" s="1" t="s">
        <v>44</v>
      </c>
      <c r="D2277" s="1" t="s">
        <v>5214</v>
      </c>
      <c r="E2277" s="1" t="s">
        <v>5220</v>
      </c>
      <c r="F2277" s="19">
        <v>35731</v>
      </c>
      <c r="G2277" s="19">
        <v>41974</v>
      </c>
      <c r="H2277" s="1" t="s">
        <v>5241</v>
      </c>
      <c r="I2277" s="1" t="s">
        <v>5257</v>
      </c>
      <c r="J2277" s="1"/>
      <c r="K2277" s="20">
        <f t="shared" ca="1" si="140"/>
        <v>25.156164383561645</v>
      </c>
      <c r="L2277" s="20">
        <f t="shared" ca="1" si="141"/>
        <v>8.0520547945205472</v>
      </c>
      <c r="M2277" s="1" t="str">
        <f>IF('1Employee'!E2277="CANADA","AMERIQUE","EUROPE")</f>
        <v>EUROPE</v>
      </c>
      <c r="N2277" s="22" t="str">
        <f t="shared" ca="1" si="142"/>
        <v>B_25-35 ans</v>
      </c>
      <c r="O2277" s="3" t="str">
        <f t="shared" ca="1" si="143"/>
        <v>D_5 ans et plus</v>
      </c>
      <c r="P2277" s="3" t="str">
        <f>IFERROR(VLOOKUP(J2277,Type!$A:$B,2,FALSE),"Actif")</f>
        <v>Actif</v>
      </c>
      <c r="Q2277" s="3" t="str">
        <f>VLOOKUP(A2277,Genre!$A:$B,2,0)</f>
        <v>Femme</v>
      </c>
      <c r="R2277" s="42" t="str">
        <f>VLOOKUP(C2277,Department!$A:$B,2,0)</f>
        <v>Engineering</v>
      </c>
    </row>
    <row r="2278" spans="1:18" x14ac:dyDescent="0.25">
      <c r="A2278" s="41">
        <v>187884884</v>
      </c>
      <c r="B2278" s="1" t="s">
        <v>5100</v>
      </c>
      <c r="C2278" s="1" t="s">
        <v>44</v>
      </c>
      <c r="D2278" s="1" t="s">
        <v>5214</v>
      </c>
      <c r="E2278" s="1" t="s">
        <v>5220</v>
      </c>
      <c r="F2278" s="19">
        <v>31344</v>
      </c>
      <c r="G2278" s="19">
        <v>41976</v>
      </c>
      <c r="H2278" s="1" t="s">
        <v>5241</v>
      </c>
      <c r="I2278" s="1" t="s">
        <v>5257</v>
      </c>
      <c r="J2278" s="1"/>
      <c r="K2278" s="20">
        <f t="shared" ca="1" si="140"/>
        <v>37.175342465753424</v>
      </c>
      <c r="L2278" s="20">
        <f t="shared" ca="1" si="141"/>
        <v>8.0465753424657542</v>
      </c>
      <c r="M2278" s="1" t="str">
        <f>IF('1Employee'!E2278="CANADA","AMERIQUE","EUROPE")</f>
        <v>EUROPE</v>
      </c>
      <c r="N2278" s="22" t="str">
        <f t="shared" ca="1" si="142"/>
        <v>C_35-45 ans</v>
      </c>
      <c r="O2278" s="3" t="str">
        <f t="shared" ca="1" si="143"/>
        <v>D_5 ans et plus</v>
      </c>
      <c r="P2278" s="3" t="str">
        <f>IFERROR(VLOOKUP(J2278,Type!$A:$B,2,FALSE),"Actif")</f>
        <v>Actif</v>
      </c>
      <c r="Q2278" s="3" t="str">
        <f>VLOOKUP(A2278,Genre!$A:$B,2,0)</f>
        <v>Homme</v>
      </c>
      <c r="R2278" s="42" t="str">
        <f>VLOOKUP(C2278,Department!$A:$B,2,0)</f>
        <v>Engineering</v>
      </c>
    </row>
    <row r="2279" spans="1:18" x14ac:dyDescent="0.25">
      <c r="A2279" s="41">
        <v>186972432</v>
      </c>
      <c r="B2279" s="1" t="s">
        <v>4873</v>
      </c>
      <c r="C2279" s="1" t="s">
        <v>44</v>
      </c>
      <c r="D2279" s="1" t="s">
        <v>5216</v>
      </c>
      <c r="E2279" s="1" t="s">
        <v>5220</v>
      </c>
      <c r="F2279" s="19">
        <v>29168</v>
      </c>
      <c r="G2279" s="19">
        <v>43130</v>
      </c>
      <c r="H2279" s="1" t="s">
        <v>5241</v>
      </c>
      <c r="I2279" s="1" t="s">
        <v>5257</v>
      </c>
      <c r="J2279" s="1"/>
      <c r="K2279" s="20">
        <f t="shared" ca="1" si="140"/>
        <v>43.136986301369866</v>
      </c>
      <c r="L2279" s="20">
        <f t="shared" ca="1" si="141"/>
        <v>4.8849315068493153</v>
      </c>
      <c r="M2279" s="1" t="str">
        <f>IF('1Employee'!E2279="CANADA","AMERIQUE","EUROPE")</f>
        <v>EUROPE</v>
      </c>
      <c r="N2279" s="22" t="str">
        <f t="shared" ca="1" si="142"/>
        <v>C_35-45 ans</v>
      </c>
      <c r="O2279" s="3" t="str">
        <f t="shared" ca="1" si="143"/>
        <v>C_3-5 ans</v>
      </c>
      <c r="P2279" s="3" t="str">
        <f>IFERROR(VLOOKUP(J2279,Type!$A:$B,2,FALSE),"Actif")</f>
        <v>Actif</v>
      </c>
      <c r="Q2279" s="3" t="str">
        <f>VLOOKUP(A2279,Genre!$A:$B,2,0)</f>
        <v>Homme</v>
      </c>
      <c r="R2279" s="42" t="str">
        <f>VLOOKUP(C2279,Department!$A:$B,2,0)</f>
        <v>Engineering</v>
      </c>
    </row>
    <row r="2280" spans="1:18" x14ac:dyDescent="0.25">
      <c r="A2280" s="41">
        <v>185836362</v>
      </c>
      <c r="B2280" s="1" t="s">
        <v>1962</v>
      </c>
      <c r="C2280" s="1" t="s">
        <v>44</v>
      </c>
      <c r="D2280" s="1" t="s">
        <v>5216</v>
      </c>
      <c r="E2280" s="1" t="s">
        <v>5220</v>
      </c>
      <c r="F2280" s="19">
        <v>20519</v>
      </c>
      <c r="G2280" s="19">
        <v>42749</v>
      </c>
      <c r="H2280" s="1" t="s">
        <v>5241</v>
      </c>
      <c r="I2280" s="1" t="s">
        <v>5257</v>
      </c>
      <c r="J2280" s="1"/>
      <c r="K2280" s="20">
        <f t="shared" ca="1" si="140"/>
        <v>66.832876712328769</v>
      </c>
      <c r="L2280" s="20">
        <f t="shared" ca="1" si="141"/>
        <v>5.9287671232876713</v>
      </c>
      <c r="M2280" s="1" t="str">
        <f>IF('1Employee'!E2280="CANADA","AMERIQUE","EUROPE")</f>
        <v>EUROPE</v>
      </c>
      <c r="N2280" s="22" t="str">
        <f t="shared" ca="1" si="142"/>
        <v>E_55 ans et plus</v>
      </c>
      <c r="O2280" s="3" t="str">
        <f t="shared" ca="1" si="143"/>
        <v>D_5 ans et plus</v>
      </c>
      <c r="P2280" s="3" t="str">
        <f>IFERROR(VLOOKUP(J2280,Type!$A:$B,2,FALSE),"Actif")</f>
        <v>Actif</v>
      </c>
      <c r="Q2280" s="3" t="str">
        <f>VLOOKUP(A2280,Genre!$A:$B,2,0)</f>
        <v>Homme</v>
      </c>
      <c r="R2280" s="42" t="str">
        <f>VLOOKUP(C2280,Department!$A:$B,2,0)</f>
        <v>Engineering</v>
      </c>
    </row>
    <row r="2281" spans="1:18" x14ac:dyDescent="0.25">
      <c r="A2281" s="41">
        <v>181823378</v>
      </c>
      <c r="B2281" s="1" t="s">
        <v>1494</v>
      </c>
      <c r="C2281" s="1" t="s">
        <v>44</v>
      </c>
      <c r="D2281" s="1" t="s">
        <v>5216</v>
      </c>
      <c r="E2281" s="1" t="s">
        <v>5220</v>
      </c>
      <c r="F2281" s="19">
        <v>35481</v>
      </c>
      <c r="G2281" s="19">
        <v>39902</v>
      </c>
      <c r="H2281" s="1" t="s">
        <v>5241</v>
      </c>
      <c r="I2281" s="1" t="s">
        <v>5257</v>
      </c>
      <c r="J2281" s="1"/>
      <c r="K2281" s="20">
        <f t="shared" ca="1" si="140"/>
        <v>25.841095890410958</v>
      </c>
      <c r="L2281" s="20">
        <f t="shared" ca="1" si="141"/>
        <v>13.728767123287671</v>
      </c>
      <c r="M2281" s="1" t="str">
        <f>IF('1Employee'!E2281="CANADA","AMERIQUE","EUROPE")</f>
        <v>EUROPE</v>
      </c>
      <c r="N2281" s="22" t="str">
        <f t="shared" ca="1" si="142"/>
        <v>B_25-35 ans</v>
      </c>
      <c r="O2281" s="3" t="str">
        <f t="shared" ca="1" si="143"/>
        <v>D_5 ans et plus</v>
      </c>
      <c r="P2281" s="3" t="str">
        <f>IFERROR(VLOOKUP(J2281,Type!$A:$B,2,FALSE),"Actif")</f>
        <v>Actif</v>
      </c>
      <c r="Q2281" s="3" t="str">
        <f>VLOOKUP(A2281,Genre!$A:$B,2,0)</f>
        <v>Femme</v>
      </c>
      <c r="R2281" s="42" t="str">
        <f>VLOOKUP(C2281,Department!$A:$B,2,0)</f>
        <v>Engineering</v>
      </c>
    </row>
    <row r="2282" spans="1:18" x14ac:dyDescent="0.25">
      <c r="A2282" s="41">
        <v>182563789</v>
      </c>
      <c r="B2282" s="1" t="s">
        <v>3543</v>
      </c>
      <c r="C2282" s="1" t="s">
        <v>44</v>
      </c>
      <c r="D2282" s="1" t="s">
        <v>5212</v>
      </c>
      <c r="E2282" s="1" t="s">
        <v>5219</v>
      </c>
      <c r="F2282" s="19">
        <v>37151</v>
      </c>
      <c r="G2282" s="19">
        <v>44163</v>
      </c>
      <c r="H2282" s="1" t="s">
        <v>5241</v>
      </c>
      <c r="I2282" s="1" t="s">
        <v>5257</v>
      </c>
      <c r="J2282" s="1"/>
      <c r="K2282" s="20">
        <f t="shared" ca="1" si="140"/>
        <v>21.265753424657536</v>
      </c>
      <c r="L2282" s="20">
        <f t="shared" ca="1" si="141"/>
        <v>2.0547945205479454</v>
      </c>
      <c r="M2282" s="1" t="str">
        <f>IF('1Employee'!E2282="CANADA","AMERIQUE","EUROPE")</f>
        <v>EUROPE</v>
      </c>
      <c r="N2282" s="22" t="str">
        <f t="shared" ca="1" si="142"/>
        <v>A_18 - 25  ans</v>
      </c>
      <c r="O2282" s="3" t="str">
        <f t="shared" ca="1" si="143"/>
        <v>B_1 -3ans</v>
      </c>
      <c r="P2282" s="3" t="str">
        <f>IFERROR(VLOOKUP(J2282,Type!$A:$B,2,FALSE),"Actif")</f>
        <v>Actif</v>
      </c>
      <c r="Q2282" s="3" t="str">
        <f>VLOOKUP(A2282,Genre!$A:$B,2,0)</f>
        <v>Homme</v>
      </c>
      <c r="R2282" s="42" t="str">
        <f>VLOOKUP(C2282,Department!$A:$B,2,0)</f>
        <v>Engineering</v>
      </c>
    </row>
    <row r="2283" spans="1:18" x14ac:dyDescent="0.25">
      <c r="A2283" s="41">
        <v>188289643</v>
      </c>
      <c r="B2283" s="1" t="s">
        <v>2540</v>
      </c>
      <c r="C2283" s="1" t="s">
        <v>44</v>
      </c>
      <c r="D2283" s="1" t="s">
        <v>5209</v>
      </c>
      <c r="E2283" s="1" t="s">
        <v>5219</v>
      </c>
      <c r="F2283" s="19">
        <v>33950</v>
      </c>
      <c r="G2283" s="19">
        <v>38462</v>
      </c>
      <c r="H2283" s="1" t="s">
        <v>5241</v>
      </c>
      <c r="I2283" s="1" t="s">
        <v>5257</v>
      </c>
      <c r="J2283" s="1"/>
      <c r="K2283" s="20">
        <f t="shared" ca="1" si="140"/>
        <v>30.035616438356165</v>
      </c>
      <c r="L2283" s="20">
        <f t="shared" ca="1" si="141"/>
        <v>17.673972602739727</v>
      </c>
      <c r="M2283" s="1" t="str">
        <f>IF('1Employee'!E2283="CANADA","AMERIQUE","EUROPE")</f>
        <v>EUROPE</v>
      </c>
      <c r="N2283" s="22" t="str">
        <f t="shared" ca="1" si="142"/>
        <v>B_25-35 ans</v>
      </c>
      <c r="O2283" s="3" t="str">
        <f t="shared" ca="1" si="143"/>
        <v>D_5 ans et plus</v>
      </c>
      <c r="P2283" s="3" t="str">
        <f>IFERROR(VLOOKUP(J2283,Type!$A:$B,2,FALSE),"Actif")</f>
        <v>Actif</v>
      </c>
      <c r="Q2283" s="3" t="str">
        <f>VLOOKUP(A2283,Genre!$A:$B,2,0)</f>
        <v>Homme</v>
      </c>
      <c r="R2283" s="42" t="str">
        <f>VLOOKUP(C2283,Department!$A:$B,2,0)</f>
        <v>Engineering</v>
      </c>
    </row>
    <row r="2284" spans="1:18" x14ac:dyDescent="0.25">
      <c r="A2284" s="41">
        <v>181467294</v>
      </c>
      <c r="B2284" s="1" t="s">
        <v>1742</v>
      </c>
      <c r="C2284" s="1" t="s">
        <v>44</v>
      </c>
      <c r="D2284" s="1" t="s">
        <v>5209</v>
      </c>
      <c r="E2284" s="1" t="s">
        <v>5219</v>
      </c>
      <c r="F2284" s="19">
        <v>28726</v>
      </c>
      <c r="G2284" s="19">
        <v>41009</v>
      </c>
      <c r="H2284" s="1" t="s">
        <v>5241</v>
      </c>
      <c r="I2284" s="1" t="s">
        <v>5257</v>
      </c>
      <c r="J2284" s="1"/>
      <c r="K2284" s="20">
        <f t="shared" ca="1" si="140"/>
        <v>44.347945205479455</v>
      </c>
      <c r="L2284" s="20">
        <f t="shared" ca="1" si="141"/>
        <v>10.695890410958905</v>
      </c>
      <c r="M2284" s="1" t="str">
        <f>IF('1Employee'!E2284="CANADA","AMERIQUE","EUROPE")</f>
        <v>EUROPE</v>
      </c>
      <c r="N2284" s="22" t="str">
        <f t="shared" ca="1" si="142"/>
        <v>C_35-45 ans</v>
      </c>
      <c r="O2284" s="3" t="str">
        <f t="shared" ca="1" si="143"/>
        <v>D_5 ans et plus</v>
      </c>
      <c r="P2284" s="3" t="str">
        <f>IFERROR(VLOOKUP(J2284,Type!$A:$B,2,FALSE),"Actif")</f>
        <v>Actif</v>
      </c>
      <c r="Q2284" s="3" t="str">
        <f>VLOOKUP(A2284,Genre!$A:$B,2,0)</f>
        <v>Femme</v>
      </c>
      <c r="R2284" s="42" t="str">
        <f>VLOOKUP(C2284,Department!$A:$B,2,0)</f>
        <v>Engineering</v>
      </c>
    </row>
    <row r="2285" spans="1:18" x14ac:dyDescent="0.25">
      <c r="A2285" s="41">
        <v>187969757</v>
      </c>
      <c r="B2285" s="1" t="s">
        <v>5137</v>
      </c>
      <c r="C2285" s="1" t="s">
        <v>44</v>
      </c>
      <c r="D2285" s="1" t="s">
        <v>5210</v>
      </c>
      <c r="E2285" s="1" t="s">
        <v>5219</v>
      </c>
      <c r="F2285" s="19">
        <v>32983</v>
      </c>
      <c r="G2285" s="19">
        <v>41295</v>
      </c>
      <c r="H2285" s="1" t="s">
        <v>5241</v>
      </c>
      <c r="I2285" s="1" t="s">
        <v>5257</v>
      </c>
      <c r="J2285" s="1"/>
      <c r="K2285" s="20">
        <f t="shared" ca="1" si="140"/>
        <v>32.684931506849317</v>
      </c>
      <c r="L2285" s="20">
        <f t="shared" ca="1" si="141"/>
        <v>9.912328767123288</v>
      </c>
      <c r="M2285" s="1" t="str">
        <f>IF('1Employee'!E2285="CANADA","AMERIQUE","EUROPE")</f>
        <v>EUROPE</v>
      </c>
      <c r="N2285" s="22" t="str">
        <f t="shared" ca="1" si="142"/>
        <v>B_25-35 ans</v>
      </c>
      <c r="O2285" s="3" t="str">
        <f t="shared" ca="1" si="143"/>
        <v>D_5 ans et plus</v>
      </c>
      <c r="P2285" s="3" t="str">
        <f>IFERROR(VLOOKUP(J2285,Type!$A:$B,2,FALSE),"Actif")</f>
        <v>Actif</v>
      </c>
      <c r="Q2285" s="3" t="str">
        <f>VLOOKUP(A2285,Genre!$A:$B,2,0)</f>
        <v>Homme</v>
      </c>
      <c r="R2285" s="42" t="str">
        <f>VLOOKUP(C2285,Department!$A:$B,2,0)</f>
        <v>Engineering</v>
      </c>
    </row>
    <row r="2286" spans="1:18" x14ac:dyDescent="0.25">
      <c r="A2286" s="41">
        <v>184284542</v>
      </c>
      <c r="B2286" s="1" t="s">
        <v>4102</v>
      </c>
      <c r="C2286" s="1" t="s">
        <v>44</v>
      </c>
      <c r="D2286" s="1" t="s">
        <v>5210</v>
      </c>
      <c r="E2286" s="1" t="s">
        <v>5219</v>
      </c>
      <c r="F2286" s="19">
        <v>33698</v>
      </c>
      <c r="G2286" s="19">
        <v>42867</v>
      </c>
      <c r="H2286" s="1" t="s">
        <v>5241</v>
      </c>
      <c r="I2286" s="1" t="s">
        <v>5257</v>
      </c>
      <c r="J2286" s="1"/>
      <c r="K2286" s="20">
        <f t="shared" ca="1" si="140"/>
        <v>30.726027397260275</v>
      </c>
      <c r="L2286" s="20">
        <f t="shared" ca="1" si="141"/>
        <v>5.6054794520547944</v>
      </c>
      <c r="M2286" s="1" t="str">
        <f>IF('1Employee'!E2286="CANADA","AMERIQUE","EUROPE")</f>
        <v>EUROPE</v>
      </c>
      <c r="N2286" s="22" t="str">
        <f t="shared" ca="1" si="142"/>
        <v>B_25-35 ans</v>
      </c>
      <c r="O2286" s="3" t="str">
        <f t="shared" ca="1" si="143"/>
        <v>D_5 ans et plus</v>
      </c>
      <c r="P2286" s="3" t="str">
        <f>IFERROR(VLOOKUP(J2286,Type!$A:$B,2,FALSE),"Actif")</f>
        <v>Actif</v>
      </c>
      <c r="Q2286" s="3" t="str">
        <f>VLOOKUP(A2286,Genre!$A:$B,2,0)</f>
        <v>Femme</v>
      </c>
      <c r="R2286" s="42" t="str">
        <f>VLOOKUP(C2286,Department!$A:$B,2,0)</f>
        <v>Engineering</v>
      </c>
    </row>
    <row r="2287" spans="1:18" x14ac:dyDescent="0.25">
      <c r="A2287" s="41">
        <v>187887593</v>
      </c>
      <c r="B2287" s="1" t="s">
        <v>2754</v>
      </c>
      <c r="C2287" s="1" t="s">
        <v>44</v>
      </c>
      <c r="D2287" s="1" t="s">
        <v>5210</v>
      </c>
      <c r="E2287" s="1" t="s">
        <v>5219</v>
      </c>
      <c r="F2287" s="19">
        <v>28815</v>
      </c>
      <c r="G2287" s="19">
        <v>39872</v>
      </c>
      <c r="H2287" s="1" t="s">
        <v>5241</v>
      </c>
      <c r="I2287" s="1" t="s">
        <v>5257</v>
      </c>
      <c r="J2287" s="1"/>
      <c r="K2287" s="20">
        <f t="shared" ca="1" si="140"/>
        <v>44.104109589041094</v>
      </c>
      <c r="L2287" s="20">
        <f t="shared" ca="1" si="141"/>
        <v>13.810958904109588</v>
      </c>
      <c r="M2287" s="1" t="str">
        <f>IF('1Employee'!E2287="CANADA","AMERIQUE","EUROPE")</f>
        <v>EUROPE</v>
      </c>
      <c r="N2287" s="22" t="str">
        <f t="shared" ca="1" si="142"/>
        <v>C_35-45 ans</v>
      </c>
      <c r="O2287" s="3" t="str">
        <f t="shared" ca="1" si="143"/>
        <v>D_5 ans et plus</v>
      </c>
      <c r="P2287" s="3" t="str">
        <f>IFERROR(VLOOKUP(J2287,Type!$A:$B,2,FALSE),"Actif")</f>
        <v>Actif</v>
      </c>
      <c r="Q2287" s="3" t="str">
        <f>VLOOKUP(A2287,Genre!$A:$B,2,0)</f>
        <v>Femme</v>
      </c>
      <c r="R2287" s="42" t="str">
        <f>VLOOKUP(C2287,Department!$A:$B,2,0)</f>
        <v>Engineering</v>
      </c>
    </row>
    <row r="2288" spans="1:18" x14ac:dyDescent="0.25">
      <c r="A2288" s="41">
        <v>182399188</v>
      </c>
      <c r="B2288" s="1" t="s">
        <v>1573</v>
      </c>
      <c r="C2288" s="1" t="s">
        <v>44</v>
      </c>
      <c r="D2288" s="1" t="s">
        <v>5210</v>
      </c>
      <c r="E2288" s="1" t="s">
        <v>5219</v>
      </c>
      <c r="F2288" s="19">
        <v>21305</v>
      </c>
      <c r="G2288" s="19">
        <v>44127</v>
      </c>
      <c r="H2288" s="1" t="s">
        <v>5241</v>
      </c>
      <c r="I2288" s="1" t="s">
        <v>5257</v>
      </c>
      <c r="J2288" s="1"/>
      <c r="K2288" s="20">
        <f t="shared" ca="1" si="140"/>
        <v>64.679452054794524</v>
      </c>
      <c r="L2288" s="20">
        <f t="shared" ca="1" si="141"/>
        <v>2.1534246575342464</v>
      </c>
      <c r="M2288" s="1" t="str">
        <f>IF('1Employee'!E2288="CANADA","AMERIQUE","EUROPE")</f>
        <v>EUROPE</v>
      </c>
      <c r="N2288" s="22" t="str">
        <f t="shared" ca="1" si="142"/>
        <v>E_55 ans et plus</v>
      </c>
      <c r="O2288" s="3" t="str">
        <f t="shared" ca="1" si="143"/>
        <v>B_1 -3ans</v>
      </c>
      <c r="P2288" s="3" t="str">
        <f>IFERROR(VLOOKUP(J2288,Type!$A:$B,2,FALSE),"Actif")</f>
        <v>Actif</v>
      </c>
      <c r="Q2288" s="3" t="str">
        <f>VLOOKUP(A2288,Genre!$A:$B,2,0)</f>
        <v>Homme</v>
      </c>
      <c r="R2288" s="42" t="str">
        <f>VLOOKUP(C2288,Department!$A:$B,2,0)</f>
        <v>Engineering</v>
      </c>
    </row>
    <row r="2289" spans="1:18" x14ac:dyDescent="0.25">
      <c r="A2289" s="41">
        <v>118276889</v>
      </c>
      <c r="B2289" s="1" t="s">
        <v>1251</v>
      </c>
      <c r="C2289" s="1" t="s">
        <v>44</v>
      </c>
      <c r="D2289" s="1" t="s">
        <v>5210</v>
      </c>
      <c r="E2289" s="1" t="s">
        <v>5219</v>
      </c>
      <c r="F2289" s="19">
        <v>36964</v>
      </c>
      <c r="G2289" s="19">
        <v>43051</v>
      </c>
      <c r="H2289" s="1" t="s">
        <v>5241</v>
      </c>
      <c r="I2289" s="1" t="s">
        <v>5257</v>
      </c>
      <c r="J2289" s="1"/>
      <c r="K2289" s="20">
        <f t="shared" ca="1" si="140"/>
        <v>21.778082191780822</v>
      </c>
      <c r="L2289" s="20">
        <f t="shared" ca="1" si="141"/>
        <v>5.1013698630136988</v>
      </c>
      <c r="M2289" s="1" t="str">
        <f>IF('1Employee'!E2289="CANADA","AMERIQUE","EUROPE")</f>
        <v>EUROPE</v>
      </c>
      <c r="N2289" s="22" t="str">
        <f t="shared" ca="1" si="142"/>
        <v>A_18 - 25  ans</v>
      </c>
      <c r="O2289" s="3" t="str">
        <f t="shared" ca="1" si="143"/>
        <v>D_5 ans et plus</v>
      </c>
      <c r="P2289" s="3" t="str">
        <f>IFERROR(VLOOKUP(J2289,Type!$A:$B,2,FALSE),"Actif")</f>
        <v>Actif</v>
      </c>
      <c r="Q2289" s="3" t="str">
        <f>VLOOKUP(A2289,Genre!$A:$B,2,0)</f>
        <v>Homme</v>
      </c>
      <c r="R2289" s="42" t="str">
        <f>VLOOKUP(C2289,Department!$A:$B,2,0)</f>
        <v>Engineering</v>
      </c>
    </row>
    <row r="2290" spans="1:18" x14ac:dyDescent="0.25">
      <c r="A2290" s="41">
        <v>186987522</v>
      </c>
      <c r="B2290" s="1" t="s">
        <v>1133</v>
      </c>
      <c r="C2290" s="1" t="s">
        <v>44</v>
      </c>
      <c r="D2290" s="1" t="s">
        <v>5210</v>
      </c>
      <c r="E2290" s="1" t="s">
        <v>5219</v>
      </c>
      <c r="F2290" s="19">
        <v>30767</v>
      </c>
      <c r="G2290" s="19">
        <v>38809</v>
      </c>
      <c r="H2290" s="1" t="s">
        <v>5241</v>
      </c>
      <c r="I2290" s="1" t="s">
        <v>5257</v>
      </c>
      <c r="J2290" s="1"/>
      <c r="K2290" s="20">
        <f t="shared" ca="1" si="140"/>
        <v>38.756164383561647</v>
      </c>
      <c r="L2290" s="20">
        <f t="shared" ca="1" si="141"/>
        <v>16.723287671232878</v>
      </c>
      <c r="M2290" s="1" t="str">
        <f>IF('1Employee'!E2290="CANADA","AMERIQUE","EUROPE")</f>
        <v>EUROPE</v>
      </c>
      <c r="N2290" s="22" t="str">
        <f t="shared" ca="1" si="142"/>
        <v>C_35-45 ans</v>
      </c>
      <c r="O2290" s="3" t="str">
        <f t="shared" ca="1" si="143"/>
        <v>D_5 ans et plus</v>
      </c>
      <c r="P2290" s="3" t="str">
        <f>IFERROR(VLOOKUP(J2290,Type!$A:$B,2,FALSE),"Actif")</f>
        <v>Actif</v>
      </c>
      <c r="Q2290" s="3" t="str">
        <f>VLOOKUP(A2290,Genre!$A:$B,2,0)</f>
        <v>Homme</v>
      </c>
      <c r="R2290" s="42" t="str">
        <f>VLOOKUP(C2290,Department!$A:$B,2,0)</f>
        <v>Engineering</v>
      </c>
    </row>
    <row r="2291" spans="1:18" x14ac:dyDescent="0.25">
      <c r="A2291" s="41">
        <v>563117</v>
      </c>
      <c r="B2291" s="1" t="s">
        <v>930</v>
      </c>
      <c r="C2291" s="1" t="s">
        <v>44</v>
      </c>
      <c r="D2291" s="1" t="s">
        <v>5210</v>
      </c>
      <c r="E2291" s="1" t="s">
        <v>5219</v>
      </c>
      <c r="F2291" s="19">
        <v>31209</v>
      </c>
      <c r="G2291" s="19">
        <v>37384</v>
      </c>
      <c r="H2291" s="1" t="s">
        <v>5241</v>
      </c>
      <c r="I2291" s="1" t="s">
        <v>5257</v>
      </c>
      <c r="J2291" s="1"/>
      <c r="K2291" s="20">
        <f t="shared" ca="1" si="140"/>
        <v>37.545205479452058</v>
      </c>
      <c r="L2291" s="20">
        <f t="shared" ca="1" si="141"/>
        <v>20.627397260273973</v>
      </c>
      <c r="M2291" s="1" t="str">
        <f>IF('1Employee'!E2291="CANADA","AMERIQUE","EUROPE")</f>
        <v>EUROPE</v>
      </c>
      <c r="N2291" s="22" t="str">
        <f t="shared" ca="1" si="142"/>
        <v>C_35-45 ans</v>
      </c>
      <c r="O2291" s="3" t="str">
        <f t="shared" ca="1" si="143"/>
        <v>D_5 ans et plus</v>
      </c>
      <c r="P2291" s="3" t="str">
        <f>IFERROR(VLOOKUP(J2291,Type!$A:$B,2,FALSE),"Actif")</f>
        <v>Actif</v>
      </c>
      <c r="Q2291" s="3" t="str">
        <f>VLOOKUP(A2291,Genre!$A:$B,2,0)</f>
        <v>Homme</v>
      </c>
      <c r="R2291" s="42" t="str">
        <f>VLOOKUP(C2291,Department!$A:$B,2,0)</f>
        <v>Engineering</v>
      </c>
    </row>
    <row r="2292" spans="1:18" x14ac:dyDescent="0.25">
      <c r="A2292" s="41">
        <v>181782615</v>
      </c>
      <c r="B2292" s="1" t="s">
        <v>597</v>
      </c>
      <c r="C2292" s="1" t="s">
        <v>44</v>
      </c>
      <c r="D2292" s="1" t="s">
        <v>5210</v>
      </c>
      <c r="E2292" s="1" t="s">
        <v>5219</v>
      </c>
      <c r="F2292" s="19">
        <v>26914</v>
      </c>
      <c r="G2292" s="19">
        <v>41609</v>
      </c>
      <c r="H2292" s="1" t="s">
        <v>5241</v>
      </c>
      <c r="I2292" s="1" t="s">
        <v>5257</v>
      </c>
      <c r="J2292" s="1"/>
      <c r="K2292" s="20">
        <f t="shared" ca="1" si="140"/>
        <v>49.31232876712329</v>
      </c>
      <c r="L2292" s="20">
        <f t="shared" ca="1" si="141"/>
        <v>9.0520547945205472</v>
      </c>
      <c r="M2292" s="1" t="str">
        <f>IF('1Employee'!E2292="CANADA","AMERIQUE","EUROPE")</f>
        <v>EUROPE</v>
      </c>
      <c r="N2292" s="22" t="str">
        <f t="shared" ca="1" si="142"/>
        <v>D_45-55ans</v>
      </c>
      <c r="O2292" s="3" t="str">
        <f t="shared" ca="1" si="143"/>
        <v>D_5 ans et plus</v>
      </c>
      <c r="P2292" s="3" t="str">
        <f>IFERROR(VLOOKUP(J2292,Type!$A:$B,2,FALSE),"Actif")</f>
        <v>Actif</v>
      </c>
      <c r="Q2292" s="3" t="str">
        <f>VLOOKUP(A2292,Genre!$A:$B,2,0)</f>
        <v>Femme</v>
      </c>
      <c r="R2292" s="42" t="str">
        <f>VLOOKUP(C2292,Department!$A:$B,2,0)</f>
        <v>Engineering</v>
      </c>
    </row>
    <row r="2293" spans="1:18" x14ac:dyDescent="0.25">
      <c r="A2293" s="41">
        <v>183671111</v>
      </c>
      <c r="B2293" s="1" t="s">
        <v>65</v>
      </c>
      <c r="C2293" s="1" t="s">
        <v>44</v>
      </c>
      <c r="D2293" s="1" t="s">
        <v>5210</v>
      </c>
      <c r="E2293" s="1" t="s">
        <v>5219</v>
      </c>
      <c r="F2293" s="19">
        <v>28445</v>
      </c>
      <c r="G2293" s="19">
        <v>41827</v>
      </c>
      <c r="H2293" s="1" t="s">
        <v>5241</v>
      </c>
      <c r="I2293" s="1" t="s">
        <v>5257</v>
      </c>
      <c r="J2293" s="1"/>
      <c r="K2293" s="20">
        <f t="shared" ca="1" si="140"/>
        <v>45.11780821917808</v>
      </c>
      <c r="L2293" s="20">
        <f t="shared" ca="1" si="141"/>
        <v>8.4547945205479458</v>
      </c>
      <c r="M2293" s="1" t="str">
        <f>IF('1Employee'!E2293="CANADA","AMERIQUE","EUROPE")</f>
        <v>EUROPE</v>
      </c>
      <c r="N2293" s="22" t="str">
        <f t="shared" ca="1" si="142"/>
        <v>D_45-55ans</v>
      </c>
      <c r="O2293" s="3" t="str">
        <f t="shared" ca="1" si="143"/>
        <v>D_5 ans et plus</v>
      </c>
      <c r="P2293" s="3" t="str">
        <f>IFERROR(VLOOKUP(J2293,Type!$A:$B,2,FALSE),"Actif")</f>
        <v>Actif</v>
      </c>
      <c r="Q2293" s="3" t="str">
        <f>VLOOKUP(A2293,Genre!$A:$B,2,0)</f>
        <v>Homme</v>
      </c>
      <c r="R2293" s="42" t="str">
        <f>VLOOKUP(C2293,Department!$A:$B,2,0)</f>
        <v>Engineering</v>
      </c>
    </row>
    <row r="2294" spans="1:18" x14ac:dyDescent="0.25">
      <c r="A2294" s="41">
        <v>183877495</v>
      </c>
      <c r="B2294" s="1" t="s">
        <v>4002</v>
      </c>
      <c r="C2294" s="1" t="s">
        <v>44</v>
      </c>
      <c r="D2294" s="1" t="s">
        <v>5206</v>
      </c>
      <c r="E2294" s="1" t="s">
        <v>5218</v>
      </c>
      <c r="F2294" s="19">
        <v>32505</v>
      </c>
      <c r="G2294" s="19">
        <v>37808</v>
      </c>
      <c r="H2294" s="1" t="s">
        <v>5242</v>
      </c>
      <c r="I2294" s="1" t="s">
        <v>5256</v>
      </c>
      <c r="J2294" s="1" t="s">
        <v>5258</v>
      </c>
      <c r="K2294" s="20">
        <f t="shared" ca="1" si="140"/>
        <v>33.994520547945207</v>
      </c>
      <c r="L2294" s="20">
        <f t="shared" ca="1" si="141"/>
        <v>19.465753424657535</v>
      </c>
      <c r="M2294" s="1" t="str">
        <f>IF('1Employee'!E2294="CANADA","AMERIQUE","EUROPE")</f>
        <v>AMERIQUE</v>
      </c>
      <c r="N2294" s="22" t="str">
        <f t="shared" ca="1" si="142"/>
        <v>B_25-35 ans</v>
      </c>
      <c r="O2294" s="3" t="str">
        <f t="shared" ca="1" si="143"/>
        <v>D_5 ans et plus</v>
      </c>
      <c r="P2294" s="3" t="str">
        <f>IFERROR(VLOOKUP(J2294,Type!$A:$B,2,FALSE),"Actif")</f>
        <v>Initiative employé</v>
      </c>
      <c r="Q2294" s="3" t="str">
        <f>VLOOKUP(A2294,Genre!$A:$B,2,0)</f>
        <v>Femme</v>
      </c>
      <c r="R2294" s="42" t="str">
        <f>VLOOKUP(C2294,Department!$A:$B,2,0)</f>
        <v>Engineering</v>
      </c>
    </row>
    <row r="2295" spans="1:18" x14ac:dyDescent="0.25">
      <c r="A2295" s="41">
        <v>186281926</v>
      </c>
      <c r="B2295" s="1" t="s">
        <v>4629</v>
      </c>
      <c r="C2295" s="1" t="s">
        <v>44</v>
      </c>
      <c r="D2295" s="1" t="s">
        <v>5211</v>
      </c>
      <c r="E2295" s="1" t="s">
        <v>5219</v>
      </c>
      <c r="F2295" s="19">
        <v>26038</v>
      </c>
      <c r="G2295" s="19">
        <v>43629</v>
      </c>
      <c r="H2295" s="1" t="s">
        <v>5241</v>
      </c>
      <c r="I2295" s="1" t="s">
        <v>5257</v>
      </c>
      <c r="J2295" s="1"/>
      <c r="K2295" s="20">
        <f t="shared" ca="1" si="140"/>
        <v>51.712328767123289</v>
      </c>
      <c r="L2295" s="20">
        <f t="shared" ca="1" si="141"/>
        <v>3.5178082191780824</v>
      </c>
      <c r="M2295" s="1" t="str">
        <f>IF('1Employee'!E2295="CANADA","AMERIQUE","EUROPE")</f>
        <v>EUROPE</v>
      </c>
      <c r="N2295" s="22" t="str">
        <f t="shared" ca="1" si="142"/>
        <v>D_45-55ans</v>
      </c>
      <c r="O2295" s="3" t="str">
        <f t="shared" ca="1" si="143"/>
        <v>C_3-5 ans</v>
      </c>
      <c r="P2295" s="3" t="str">
        <f>IFERROR(VLOOKUP(J2295,Type!$A:$B,2,FALSE),"Actif")</f>
        <v>Actif</v>
      </c>
      <c r="Q2295" s="3" t="str">
        <f>VLOOKUP(A2295,Genre!$A:$B,2,0)</f>
        <v>Homme</v>
      </c>
      <c r="R2295" s="42" t="str">
        <f>VLOOKUP(C2295,Department!$A:$B,2,0)</f>
        <v>Engineering</v>
      </c>
    </row>
    <row r="2296" spans="1:18" x14ac:dyDescent="0.25">
      <c r="A2296" s="41">
        <v>185672555</v>
      </c>
      <c r="B2296" s="1" t="s">
        <v>4524</v>
      </c>
      <c r="C2296" s="1" t="s">
        <v>44</v>
      </c>
      <c r="D2296" s="1" t="s">
        <v>5211</v>
      </c>
      <c r="E2296" s="1" t="s">
        <v>5219</v>
      </c>
      <c r="F2296" s="19">
        <v>26649</v>
      </c>
      <c r="G2296" s="19">
        <v>39355</v>
      </c>
      <c r="H2296" s="1" t="s">
        <v>5241</v>
      </c>
      <c r="I2296" s="1" t="s">
        <v>5257</v>
      </c>
      <c r="J2296" s="1"/>
      <c r="K2296" s="20">
        <f t="shared" ca="1" si="140"/>
        <v>50.038356164383565</v>
      </c>
      <c r="L2296" s="20">
        <f t="shared" ca="1" si="141"/>
        <v>15.227397260273973</v>
      </c>
      <c r="M2296" s="1" t="str">
        <f>IF('1Employee'!E2296="CANADA","AMERIQUE","EUROPE")</f>
        <v>EUROPE</v>
      </c>
      <c r="N2296" s="22" t="str">
        <f t="shared" ca="1" si="142"/>
        <v>D_45-55ans</v>
      </c>
      <c r="O2296" s="3" t="str">
        <f t="shared" ca="1" si="143"/>
        <v>D_5 ans et plus</v>
      </c>
      <c r="P2296" s="3" t="str">
        <f>IFERROR(VLOOKUP(J2296,Type!$A:$B,2,FALSE),"Actif")</f>
        <v>Actif</v>
      </c>
      <c r="Q2296" s="3" t="str">
        <f>VLOOKUP(A2296,Genre!$A:$B,2,0)</f>
        <v>Homme</v>
      </c>
      <c r="R2296" s="42" t="str">
        <f>VLOOKUP(C2296,Department!$A:$B,2,0)</f>
        <v>Engineering</v>
      </c>
    </row>
    <row r="2297" spans="1:18" x14ac:dyDescent="0.25">
      <c r="A2297" s="41">
        <v>183158125</v>
      </c>
      <c r="B2297" s="1" t="s">
        <v>3703</v>
      </c>
      <c r="C2297" s="1" t="s">
        <v>44</v>
      </c>
      <c r="D2297" s="1" t="s">
        <v>5211</v>
      </c>
      <c r="E2297" s="1" t="s">
        <v>5219</v>
      </c>
      <c r="F2297" s="19">
        <v>23108</v>
      </c>
      <c r="G2297" s="19">
        <v>40892</v>
      </c>
      <c r="H2297" s="1" t="s">
        <v>5241</v>
      </c>
      <c r="I2297" s="1" t="s">
        <v>5257</v>
      </c>
      <c r="J2297" s="1"/>
      <c r="K2297" s="20">
        <f t="shared" ca="1" si="140"/>
        <v>59.739726027397261</v>
      </c>
      <c r="L2297" s="20">
        <f t="shared" ca="1" si="141"/>
        <v>11.016438356164384</v>
      </c>
      <c r="M2297" s="1" t="str">
        <f>IF('1Employee'!E2297="CANADA","AMERIQUE","EUROPE")</f>
        <v>EUROPE</v>
      </c>
      <c r="N2297" s="22" t="str">
        <f t="shared" ca="1" si="142"/>
        <v>E_55 ans et plus</v>
      </c>
      <c r="O2297" s="3" t="str">
        <f t="shared" ca="1" si="143"/>
        <v>D_5 ans et plus</v>
      </c>
      <c r="P2297" s="3" t="str">
        <f>IFERROR(VLOOKUP(J2297,Type!$A:$B,2,FALSE),"Actif")</f>
        <v>Actif</v>
      </c>
      <c r="Q2297" s="3" t="str">
        <f>VLOOKUP(A2297,Genre!$A:$B,2,0)</f>
        <v>Femme</v>
      </c>
      <c r="R2297" s="42" t="str">
        <f>VLOOKUP(C2297,Department!$A:$B,2,0)</f>
        <v>Engineering</v>
      </c>
    </row>
    <row r="2298" spans="1:18" x14ac:dyDescent="0.25">
      <c r="A2298" s="41">
        <v>188917976</v>
      </c>
      <c r="B2298" s="1" t="s">
        <v>3025</v>
      </c>
      <c r="C2298" s="1" t="s">
        <v>44</v>
      </c>
      <c r="D2298" s="1" t="s">
        <v>5211</v>
      </c>
      <c r="E2298" s="1" t="s">
        <v>5219</v>
      </c>
      <c r="F2298" s="19">
        <v>21598</v>
      </c>
      <c r="G2298" s="19">
        <v>41511</v>
      </c>
      <c r="H2298" s="1" t="s">
        <v>5241</v>
      </c>
      <c r="I2298" s="1" t="s">
        <v>5257</v>
      </c>
      <c r="J2298" s="1"/>
      <c r="K2298" s="20">
        <f t="shared" ca="1" si="140"/>
        <v>63.876712328767127</v>
      </c>
      <c r="L2298" s="20">
        <f t="shared" ca="1" si="141"/>
        <v>9.3205479452054796</v>
      </c>
      <c r="M2298" s="1" t="str">
        <f>IF('1Employee'!E2298="CANADA","AMERIQUE","EUROPE")</f>
        <v>EUROPE</v>
      </c>
      <c r="N2298" s="22" t="str">
        <f t="shared" ca="1" si="142"/>
        <v>E_55 ans et plus</v>
      </c>
      <c r="O2298" s="3" t="str">
        <f t="shared" ca="1" si="143"/>
        <v>D_5 ans et plus</v>
      </c>
      <c r="P2298" s="3" t="str">
        <f>IFERROR(VLOOKUP(J2298,Type!$A:$B,2,FALSE),"Actif")</f>
        <v>Actif</v>
      </c>
      <c r="Q2298" s="3" t="str">
        <f>VLOOKUP(A2298,Genre!$A:$B,2,0)</f>
        <v>Femme</v>
      </c>
      <c r="R2298" s="42" t="str">
        <f>VLOOKUP(C2298,Department!$A:$B,2,0)</f>
        <v>Engineering</v>
      </c>
    </row>
    <row r="2299" spans="1:18" x14ac:dyDescent="0.25">
      <c r="A2299" s="41">
        <v>182784578</v>
      </c>
      <c r="B2299" s="1" t="s">
        <v>1678</v>
      </c>
      <c r="C2299" s="1" t="s">
        <v>44</v>
      </c>
      <c r="D2299" s="1" t="s">
        <v>5211</v>
      </c>
      <c r="E2299" s="1" t="s">
        <v>5219</v>
      </c>
      <c r="F2299" s="19">
        <v>35025</v>
      </c>
      <c r="G2299" s="19">
        <v>38959</v>
      </c>
      <c r="H2299" s="1" t="s">
        <v>5241</v>
      </c>
      <c r="I2299" s="1" t="s">
        <v>5257</v>
      </c>
      <c r="J2299" s="1"/>
      <c r="K2299" s="20">
        <f t="shared" ca="1" si="140"/>
        <v>27.090410958904108</v>
      </c>
      <c r="L2299" s="20">
        <f t="shared" ca="1" si="141"/>
        <v>16.312328767123287</v>
      </c>
      <c r="M2299" s="1" t="str">
        <f>IF('1Employee'!E2299="CANADA","AMERIQUE","EUROPE")</f>
        <v>EUROPE</v>
      </c>
      <c r="N2299" s="22" t="str">
        <f t="shared" ca="1" si="142"/>
        <v>B_25-35 ans</v>
      </c>
      <c r="O2299" s="3" t="str">
        <f t="shared" ca="1" si="143"/>
        <v>D_5 ans et plus</v>
      </c>
      <c r="P2299" s="3" t="str">
        <f>IFERROR(VLOOKUP(J2299,Type!$A:$B,2,FALSE),"Actif")</f>
        <v>Actif</v>
      </c>
      <c r="Q2299" s="3" t="str">
        <f>VLOOKUP(A2299,Genre!$A:$B,2,0)</f>
        <v>Femme</v>
      </c>
      <c r="R2299" s="42" t="str">
        <f>VLOOKUP(C2299,Department!$A:$B,2,0)</f>
        <v>Engineering</v>
      </c>
    </row>
    <row r="2300" spans="1:18" x14ac:dyDescent="0.25">
      <c r="A2300" s="41">
        <v>182495727</v>
      </c>
      <c r="B2300" s="1" t="s">
        <v>1674</v>
      </c>
      <c r="C2300" s="1" t="s">
        <v>44</v>
      </c>
      <c r="D2300" s="1" t="s">
        <v>5211</v>
      </c>
      <c r="E2300" s="1" t="s">
        <v>5219</v>
      </c>
      <c r="F2300" s="19">
        <v>23028</v>
      </c>
      <c r="G2300" s="19">
        <v>37703</v>
      </c>
      <c r="H2300" s="1" t="s">
        <v>5241</v>
      </c>
      <c r="I2300" s="1" t="s">
        <v>5257</v>
      </c>
      <c r="J2300" s="1"/>
      <c r="K2300" s="20">
        <f t="shared" ca="1" si="140"/>
        <v>59.958904109589042</v>
      </c>
      <c r="L2300" s="20">
        <f t="shared" ca="1" si="141"/>
        <v>19.753424657534246</v>
      </c>
      <c r="M2300" s="1" t="str">
        <f>IF('1Employee'!E2300="CANADA","AMERIQUE","EUROPE")</f>
        <v>EUROPE</v>
      </c>
      <c r="N2300" s="22" t="str">
        <f t="shared" ca="1" si="142"/>
        <v>E_55 ans et plus</v>
      </c>
      <c r="O2300" s="3" t="str">
        <f t="shared" ca="1" si="143"/>
        <v>D_5 ans et plus</v>
      </c>
      <c r="P2300" s="3" t="str">
        <f>IFERROR(VLOOKUP(J2300,Type!$A:$B,2,FALSE),"Actif")</f>
        <v>Actif</v>
      </c>
      <c r="Q2300" s="3" t="str">
        <f>VLOOKUP(A2300,Genre!$A:$B,2,0)</f>
        <v>Homme</v>
      </c>
      <c r="R2300" s="42" t="str">
        <f>VLOOKUP(C2300,Department!$A:$B,2,0)</f>
        <v>Engineering</v>
      </c>
    </row>
    <row r="2301" spans="1:18" x14ac:dyDescent="0.25">
      <c r="A2301" s="41">
        <v>118426783</v>
      </c>
      <c r="B2301" s="1" t="s">
        <v>1282</v>
      </c>
      <c r="C2301" s="1" t="s">
        <v>44</v>
      </c>
      <c r="D2301" s="1" t="s">
        <v>5211</v>
      </c>
      <c r="E2301" s="1" t="s">
        <v>5219</v>
      </c>
      <c r="F2301" s="19">
        <v>20430</v>
      </c>
      <c r="G2301" s="19">
        <v>38117</v>
      </c>
      <c r="H2301" s="1" t="s">
        <v>5241</v>
      </c>
      <c r="I2301" s="1" t="s">
        <v>5257</v>
      </c>
      <c r="J2301" s="1"/>
      <c r="K2301" s="20">
        <f t="shared" ca="1" si="140"/>
        <v>67.07671232876713</v>
      </c>
      <c r="L2301" s="20">
        <f t="shared" ca="1" si="141"/>
        <v>18.61917808219178</v>
      </c>
      <c r="M2301" s="1" t="str">
        <f>IF('1Employee'!E2301="CANADA","AMERIQUE","EUROPE")</f>
        <v>EUROPE</v>
      </c>
      <c r="N2301" s="22" t="str">
        <f t="shared" ca="1" si="142"/>
        <v>E_55 ans et plus</v>
      </c>
      <c r="O2301" s="3" t="str">
        <f t="shared" ca="1" si="143"/>
        <v>D_5 ans et plus</v>
      </c>
      <c r="P2301" s="3" t="str">
        <f>IFERROR(VLOOKUP(J2301,Type!$A:$B,2,FALSE),"Actif")</f>
        <v>Actif</v>
      </c>
      <c r="Q2301" s="3" t="str">
        <f>VLOOKUP(A2301,Genre!$A:$B,2,0)</f>
        <v>Femme</v>
      </c>
      <c r="R2301" s="42" t="str">
        <f>VLOOKUP(C2301,Department!$A:$B,2,0)</f>
        <v>Engineering</v>
      </c>
    </row>
    <row r="2302" spans="1:18" x14ac:dyDescent="0.25">
      <c r="A2302" s="41">
        <v>188881358</v>
      </c>
      <c r="B2302" s="1" t="s">
        <v>842</v>
      </c>
      <c r="C2302" s="1" t="s">
        <v>44</v>
      </c>
      <c r="D2302" s="1" t="s">
        <v>5211</v>
      </c>
      <c r="E2302" s="1" t="s">
        <v>5219</v>
      </c>
      <c r="F2302" s="19">
        <v>33410</v>
      </c>
      <c r="G2302" s="19">
        <v>44060</v>
      </c>
      <c r="H2302" s="1" t="s">
        <v>5241</v>
      </c>
      <c r="I2302" s="1" t="s">
        <v>5257</v>
      </c>
      <c r="J2302" s="1"/>
      <c r="K2302" s="20">
        <f t="shared" ca="1" si="140"/>
        <v>31.515068493150686</v>
      </c>
      <c r="L2302" s="20">
        <f t="shared" ca="1" si="141"/>
        <v>2.3369863013698629</v>
      </c>
      <c r="M2302" s="1" t="str">
        <f>IF('1Employee'!E2302="CANADA","AMERIQUE","EUROPE")</f>
        <v>EUROPE</v>
      </c>
      <c r="N2302" s="22" t="str">
        <f t="shared" ca="1" si="142"/>
        <v>B_25-35 ans</v>
      </c>
      <c r="O2302" s="3" t="str">
        <f t="shared" ca="1" si="143"/>
        <v>B_1 -3ans</v>
      </c>
      <c r="P2302" s="3" t="str">
        <f>IFERROR(VLOOKUP(J2302,Type!$A:$B,2,FALSE),"Actif")</f>
        <v>Actif</v>
      </c>
      <c r="Q2302" s="3" t="str">
        <f>VLOOKUP(A2302,Genre!$A:$B,2,0)</f>
        <v>Femme</v>
      </c>
      <c r="R2302" s="42" t="str">
        <f>VLOOKUP(C2302,Department!$A:$B,2,0)</f>
        <v>Engineering</v>
      </c>
    </row>
    <row r="2303" spans="1:18" x14ac:dyDescent="0.25">
      <c r="A2303" s="41">
        <v>181748419</v>
      </c>
      <c r="B2303" s="1" t="s">
        <v>395</v>
      </c>
      <c r="C2303" s="1" t="s">
        <v>44</v>
      </c>
      <c r="D2303" s="1" t="s">
        <v>5211</v>
      </c>
      <c r="E2303" s="1" t="s">
        <v>5219</v>
      </c>
      <c r="F2303" s="19">
        <v>32920</v>
      </c>
      <c r="G2303" s="19">
        <v>42492</v>
      </c>
      <c r="H2303" s="1" t="s">
        <v>5241</v>
      </c>
      <c r="I2303" s="1" t="s">
        <v>5257</v>
      </c>
      <c r="J2303" s="1"/>
      <c r="K2303" s="20">
        <f t="shared" ca="1" si="140"/>
        <v>32.857534246575341</v>
      </c>
      <c r="L2303" s="20">
        <f t="shared" ca="1" si="141"/>
        <v>6.6328767123287671</v>
      </c>
      <c r="M2303" s="1" t="str">
        <f>IF('1Employee'!E2303="CANADA","AMERIQUE","EUROPE")</f>
        <v>EUROPE</v>
      </c>
      <c r="N2303" s="22" t="str">
        <f t="shared" ca="1" si="142"/>
        <v>B_25-35 ans</v>
      </c>
      <c r="O2303" s="3" t="str">
        <f t="shared" ca="1" si="143"/>
        <v>D_5 ans et plus</v>
      </c>
      <c r="P2303" s="3" t="str">
        <f>IFERROR(VLOOKUP(J2303,Type!$A:$B,2,FALSE),"Actif")</f>
        <v>Actif</v>
      </c>
      <c r="Q2303" s="3" t="str">
        <f>VLOOKUP(A2303,Genre!$A:$B,2,0)</f>
        <v>Homme</v>
      </c>
      <c r="R2303" s="42" t="str">
        <f>VLOOKUP(C2303,Department!$A:$B,2,0)</f>
        <v>Engineering</v>
      </c>
    </row>
    <row r="2304" spans="1:18" x14ac:dyDescent="0.25">
      <c r="A2304" s="41">
        <v>725634</v>
      </c>
      <c r="B2304" s="1" t="s">
        <v>1440</v>
      </c>
      <c r="C2304" s="1" t="s">
        <v>44</v>
      </c>
      <c r="D2304" s="1" t="s">
        <v>5207</v>
      </c>
      <c r="E2304" s="1" t="s">
        <v>5218</v>
      </c>
      <c r="F2304" s="19">
        <v>21700</v>
      </c>
      <c r="G2304" s="19">
        <v>43484</v>
      </c>
      <c r="H2304" s="1" t="s">
        <v>5241</v>
      </c>
      <c r="I2304" s="1" t="s">
        <v>5257</v>
      </c>
      <c r="J2304" s="1"/>
      <c r="K2304" s="20">
        <f t="shared" ca="1" si="140"/>
        <v>63.597260273972601</v>
      </c>
      <c r="L2304" s="20">
        <f t="shared" ca="1" si="141"/>
        <v>3.9150684931506849</v>
      </c>
      <c r="M2304" s="1" t="str">
        <f>IF('1Employee'!E2304="CANADA","AMERIQUE","EUROPE")</f>
        <v>AMERIQUE</v>
      </c>
      <c r="N2304" s="22" t="str">
        <f t="shared" ca="1" si="142"/>
        <v>E_55 ans et plus</v>
      </c>
      <c r="O2304" s="3" t="str">
        <f t="shared" ca="1" si="143"/>
        <v>C_3-5 ans</v>
      </c>
      <c r="P2304" s="3" t="str">
        <f>IFERROR(VLOOKUP(J2304,Type!$A:$B,2,FALSE),"Actif")</f>
        <v>Actif</v>
      </c>
      <c r="Q2304" s="3" t="str">
        <f>VLOOKUP(A2304,Genre!$A:$B,2,0)</f>
        <v>Femme</v>
      </c>
      <c r="R2304" s="42" t="str">
        <f>VLOOKUP(C2304,Department!$A:$B,2,0)</f>
        <v>Engineering</v>
      </c>
    </row>
    <row r="2305" spans="1:18" x14ac:dyDescent="0.25">
      <c r="A2305" s="41">
        <v>181775324</v>
      </c>
      <c r="B2305" s="1" t="s">
        <v>3368</v>
      </c>
      <c r="C2305" s="1" t="s">
        <v>146</v>
      </c>
      <c r="D2305" s="1" t="s">
        <v>5209</v>
      </c>
      <c r="E2305" s="1" t="s">
        <v>5219</v>
      </c>
      <c r="F2305" s="19">
        <v>30439</v>
      </c>
      <c r="G2305" s="19">
        <v>39994</v>
      </c>
      <c r="H2305" s="1" t="s">
        <v>5241</v>
      </c>
      <c r="I2305" s="1" t="s">
        <v>5257</v>
      </c>
      <c r="J2305" s="1"/>
      <c r="K2305" s="20">
        <f t="shared" ca="1" si="140"/>
        <v>39.654794520547945</v>
      </c>
      <c r="L2305" s="20">
        <f t="shared" ca="1" si="141"/>
        <v>13.476712328767123</v>
      </c>
      <c r="M2305" s="1" t="str">
        <f>IF('1Employee'!E2305="CANADA","AMERIQUE","EUROPE")</f>
        <v>EUROPE</v>
      </c>
      <c r="N2305" s="22" t="str">
        <f t="shared" ca="1" si="142"/>
        <v>C_35-45 ans</v>
      </c>
      <c r="O2305" s="3" t="str">
        <f t="shared" ca="1" si="143"/>
        <v>D_5 ans et plus</v>
      </c>
      <c r="P2305" s="3" t="str">
        <f>IFERROR(VLOOKUP(J2305,Type!$A:$B,2,FALSE),"Actif")</f>
        <v>Actif</v>
      </c>
      <c r="Q2305" s="3" t="str">
        <f>VLOOKUP(A2305,Genre!$A:$B,2,0)</f>
        <v>Femme</v>
      </c>
      <c r="R2305" s="42" t="str">
        <f>VLOOKUP(C2305,Department!$A:$B,2,0)</f>
        <v>Marketing</v>
      </c>
    </row>
    <row r="2306" spans="1:18" x14ac:dyDescent="0.25">
      <c r="A2306" s="41">
        <v>188526821</v>
      </c>
      <c r="B2306" s="1" t="s">
        <v>1178</v>
      </c>
      <c r="C2306" s="1" t="s">
        <v>146</v>
      </c>
      <c r="D2306" s="1" t="s">
        <v>5207</v>
      </c>
      <c r="E2306" s="1" t="s">
        <v>5218</v>
      </c>
      <c r="F2306" s="19">
        <v>35487</v>
      </c>
      <c r="G2306" s="19">
        <v>38961</v>
      </c>
      <c r="H2306" s="1" t="s">
        <v>5241</v>
      </c>
      <c r="I2306" s="1" t="s">
        <v>5257</v>
      </c>
      <c r="J2306" s="1"/>
      <c r="K2306" s="20">
        <f t="shared" ca="1" si="140"/>
        <v>25.824657534246576</v>
      </c>
      <c r="L2306" s="20">
        <f t="shared" ca="1" si="141"/>
        <v>16.306849315068494</v>
      </c>
      <c r="M2306" s="1" t="str">
        <f>IF('1Employee'!E2306="CANADA","AMERIQUE","EUROPE")</f>
        <v>AMERIQUE</v>
      </c>
      <c r="N2306" s="22" t="str">
        <f t="shared" ca="1" si="142"/>
        <v>B_25-35 ans</v>
      </c>
      <c r="O2306" s="3" t="str">
        <f t="shared" ca="1" si="143"/>
        <v>D_5 ans et plus</v>
      </c>
      <c r="P2306" s="3" t="str">
        <f>IFERROR(VLOOKUP(J2306,Type!$A:$B,2,FALSE),"Actif")</f>
        <v>Actif</v>
      </c>
      <c r="Q2306" s="3" t="str">
        <f>VLOOKUP(A2306,Genre!$A:$B,2,0)</f>
        <v>Femme</v>
      </c>
      <c r="R2306" s="42" t="str">
        <f>VLOOKUP(C2306,Department!$A:$B,2,0)</f>
        <v>Marketing</v>
      </c>
    </row>
    <row r="2307" spans="1:18" x14ac:dyDescent="0.25">
      <c r="A2307" s="41">
        <v>188188128</v>
      </c>
      <c r="B2307" s="1" t="s">
        <v>145</v>
      </c>
      <c r="C2307" s="1" t="s">
        <v>146</v>
      </c>
      <c r="D2307" s="1" t="s">
        <v>5207</v>
      </c>
      <c r="E2307" s="1" t="s">
        <v>5218</v>
      </c>
      <c r="F2307" s="19">
        <v>27482</v>
      </c>
      <c r="G2307" s="19">
        <v>41211</v>
      </c>
      <c r="H2307" s="1" t="s">
        <v>5241</v>
      </c>
      <c r="I2307" s="1" t="s">
        <v>5257</v>
      </c>
      <c r="J2307" s="1"/>
      <c r="K2307" s="20">
        <f t="shared" ref="K2307:K2370" ca="1" si="144">DATEDIF(F2307,TODAY(),"d")/365</f>
        <v>47.756164383561647</v>
      </c>
      <c r="L2307" s="20">
        <f t="shared" ref="L2307:L2370" ca="1" si="145">DATEDIF(G2307,TODAY(),"d")/365</f>
        <v>10.142465753424657</v>
      </c>
      <c r="M2307" s="1" t="str">
        <f>IF('1Employee'!E2307="CANADA","AMERIQUE","EUROPE")</f>
        <v>AMERIQUE</v>
      </c>
      <c r="N2307" s="22" t="str">
        <f t="shared" ref="N2307:N2370" ca="1" si="146">IF(K2307&lt;25,"A_18 - 25  ans",IF(K2307&lt;35,"B_25-35 ans",IF(K2307&lt;45,"C_35-45 ans",IF(K2307&lt;55,"D_45-55ans","E_55 ans et plus"))))</f>
        <v>D_45-55ans</v>
      </c>
      <c r="O2307" s="3" t="str">
        <f t="shared" ref="O2307:O2370" ca="1" si="147">IF(L2307&lt;1,"A_0-1an",IF(L2307&lt;3,"B_1 -3ans",IF(L2307&lt;5,"C_3-5 ans","D_5 ans et plus")))</f>
        <v>D_5 ans et plus</v>
      </c>
      <c r="P2307" s="3" t="str">
        <f>IFERROR(VLOOKUP(J2307,Type!$A:$B,2,FALSE),"Actif")</f>
        <v>Actif</v>
      </c>
      <c r="Q2307" s="3" t="str">
        <f>VLOOKUP(A2307,Genre!$A:$B,2,0)</f>
        <v>Homme</v>
      </c>
      <c r="R2307" s="42" t="str">
        <f>VLOOKUP(C2307,Department!$A:$B,2,0)</f>
        <v>Marketing</v>
      </c>
    </row>
    <row r="2308" spans="1:18" x14ac:dyDescent="0.25">
      <c r="A2308" s="41">
        <v>188228143</v>
      </c>
      <c r="B2308" s="1" t="s">
        <v>2779</v>
      </c>
      <c r="C2308" s="1" t="s">
        <v>146</v>
      </c>
      <c r="D2308" s="1" t="s">
        <v>5205</v>
      </c>
      <c r="E2308" s="1" t="s">
        <v>5218</v>
      </c>
      <c r="F2308" s="19">
        <v>24157</v>
      </c>
      <c r="G2308" s="19">
        <v>40041</v>
      </c>
      <c r="H2308" s="1" t="s">
        <v>5241</v>
      </c>
      <c r="I2308" s="1" t="s">
        <v>5257</v>
      </c>
      <c r="J2308" s="1"/>
      <c r="K2308" s="20">
        <f t="shared" ca="1" si="144"/>
        <v>56.865753424657534</v>
      </c>
      <c r="L2308" s="20">
        <f t="shared" ca="1" si="145"/>
        <v>13.347945205479451</v>
      </c>
      <c r="M2308" s="1" t="str">
        <f>IF('1Employee'!E2308="CANADA","AMERIQUE","EUROPE")</f>
        <v>AMERIQUE</v>
      </c>
      <c r="N2308" s="22" t="str">
        <f t="shared" ca="1" si="146"/>
        <v>E_55 ans et plus</v>
      </c>
      <c r="O2308" s="3" t="str">
        <f t="shared" ca="1" si="147"/>
        <v>D_5 ans et plus</v>
      </c>
      <c r="P2308" s="3" t="str">
        <f>IFERROR(VLOOKUP(J2308,Type!$A:$B,2,FALSE),"Actif")</f>
        <v>Actif</v>
      </c>
      <c r="Q2308" s="3" t="str">
        <f>VLOOKUP(A2308,Genre!$A:$B,2,0)</f>
        <v>Femme</v>
      </c>
      <c r="R2308" s="42" t="str">
        <f>VLOOKUP(C2308,Department!$A:$B,2,0)</f>
        <v>Marketing</v>
      </c>
    </row>
    <row r="2309" spans="1:18" x14ac:dyDescent="0.25">
      <c r="A2309" s="41">
        <v>183281753</v>
      </c>
      <c r="B2309" s="1" t="s">
        <v>3722</v>
      </c>
      <c r="C2309" s="1" t="s">
        <v>146</v>
      </c>
      <c r="D2309" s="1" t="s">
        <v>5206</v>
      </c>
      <c r="E2309" s="1" t="s">
        <v>5218</v>
      </c>
      <c r="F2309" s="19">
        <v>28483</v>
      </c>
      <c r="G2309" s="19">
        <v>40484</v>
      </c>
      <c r="H2309" s="1" t="s">
        <v>5241</v>
      </c>
      <c r="I2309" s="1" t="s">
        <v>5257</v>
      </c>
      <c r="J2309" s="1"/>
      <c r="K2309" s="20">
        <f t="shared" ca="1" si="144"/>
        <v>45.013698630136986</v>
      </c>
      <c r="L2309" s="20">
        <f t="shared" ca="1" si="145"/>
        <v>12.134246575342466</v>
      </c>
      <c r="M2309" s="1" t="str">
        <f>IF('1Employee'!E2309="CANADA","AMERIQUE","EUROPE")</f>
        <v>AMERIQUE</v>
      </c>
      <c r="N2309" s="22" t="str">
        <f t="shared" ca="1" si="146"/>
        <v>D_45-55ans</v>
      </c>
      <c r="O2309" s="3" t="str">
        <f t="shared" ca="1" si="147"/>
        <v>D_5 ans et plus</v>
      </c>
      <c r="P2309" s="3" t="str">
        <f>IFERROR(VLOOKUP(J2309,Type!$A:$B,2,FALSE),"Actif")</f>
        <v>Actif</v>
      </c>
      <c r="Q2309" s="3" t="str">
        <f>VLOOKUP(A2309,Genre!$A:$B,2,0)</f>
        <v>Homme</v>
      </c>
      <c r="R2309" s="42" t="str">
        <f>VLOOKUP(C2309,Department!$A:$B,2,0)</f>
        <v>Marketing</v>
      </c>
    </row>
    <row r="2310" spans="1:18" x14ac:dyDescent="0.25">
      <c r="A2310" s="41">
        <v>181288821</v>
      </c>
      <c r="B2310" s="1" t="s">
        <v>3105</v>
      </c>
      <c r="C2310" s="1" t="s">
        <v>146</v>
      </c>
      <c r="D2310" s="1" t="s">
        <v>5206</v>
      </c>
      <c r="E2310" s="1" t="s">
        <v>5218</v>
      </c>
      <c r="F2310" s="19">
        <v>22763</v>
      </c>
      <c r="G2310" s="19">
        <v>38136</v>
      </c>
      <c r="H2310" s="1" t="s">
        <v>5241</v>
      </c>
      <c r="I2310" s="1" t="s">
        <v>5257</v>
      </c>
      <c r="J2310" s="1"/>
      <c r="K2310" s="20">
        <f t="shared" ca="1" si="144"/>
        <v>60.684931506849317</v>
      </c>
      <c r="L2310" s="20">
        <f t="shared" ca="1" si="145"/>
        <v>18.567123287671233</v>
      </c>
      <c r="M2310" s="1" t="str">
        <f>IF('1Employee'!E2310="CANADA","AMERIQUE","EUROPE")</f>
        <v>AMERIQUE</v>
      </c>
      <c r="N2310" s="22" t="str">
        <f t="shared" ca="1" si="146"/>
        <v>E_55 ans et plus</v>
      </c>
      <c r="O2310" s="3" t="str">
        <f t="shared" ca="1" si="147"/>
        <v>D_5 ans et plus</v>
      </c>
      <c r="P2310" s="3" t="str">
        <f>IFERROR(VLOOKUP(J2310,Type!$A:$B,2,FALSE),"Actif")</f>
        <v>Actif</v>
      </c>
      <c r="Q2310" s="3" t="str">
        <f>VLOOKUP(A2310,Genre!$A:$B,2,0)</f>
        <v>Femme</v>
      </c>
      <c r="R2310" s="42" t="str">
        <f>VLOOKUP(C2310,Department!$A:$B,2,0)</f>
        <v>Marketing</v>
      </c>
    </row>
    <row r="2311" spans="1:18" x14ac:dyDescent="0.25">
      <c r="A2311" s="41">
        <v>113389</v>
      </c>
      <c r="B2311" s="1" t="s">
        <v>1989</v>
      </c>
      <c r="C2311" s="1" t="s">
        <v>146</v>
      </c>
      <c r="D2311" s="1" t="s">
        <v>5206</v>
      </c>
      <c r="E2311" s="1" t="s">
        <v>5218</v>
      </c>
      <c r="F2311" s="19">
        <v>24749</v>
      </c>
      <c r="G2311" s="19">
        <v>38025</v>
      </c>
      <c r="H2311" s="1" t="s">
        <v>5241</v>
      </c>
      <c r="I2311" s="1" t="s">
        <v>5257</v>
      </c>
      <c r="J2311" s="1"/>
      <c r="K2311" s="20">
        <f t="shared" ca="1" si="144"/>
        <v>55.243835616438353</v>
      </c>
      <c r="L2311" s="20">
        <f t="shared" ca="1" si="145"/>
        <v>18.87123287671233</v>
      </c>
      <c r="M2311" s="1" t="str">
        <f>IF('1Employee'!E2311="CANADA","AMERIQUE","EUROPE")</f>
        <v>AMERIQUE</v>
      </c>
      <c r="N2311" s="22" t="str">
        <f t="shared" ca="1" si="146"/>
        <v>E_55 ans et plus</v>
      </c>
      <c r="O2311" s="3" t="str">
        <f t="shared" ca="1" si="147"/>
        <v>D_5 ans et plus</v>
      </c>
      <c r="P2311" s="3" t="str">
        <f>IFERROR(VLOOKUP(J2311,Type!$A:$B,2,FALSE),"Actif")</f>
        <v>Actif</v>
      </c>
      <c r="Q2311" s="3" t="str">
        <f>VLOOKUP(A2311,Genre!$A:$B,2,0)</f>
        <v>Homme</v>
      </c>
      <c r="R2311" s="42" t="str">
        <f>VLOOKUP(C2311,Department!$A:$B,2,0)</f>
        <v>Marketing</v>
      </c>
    </row>
    <row r="2312" spans="1:18" x14ac:dyDescent="0.25">
      <c r="A2312" s="41">
        <v>181264741</v>
      </c>
      <c r="B2312" s="1" t="s">
        <v>1739</v>
      </c>
      <c r="C2312" s="1" t="s">
        <v>146</v>
      </c>
      <c r="D2312" s="1" t="s">
        <v>5206</v>
      </c>
      <c r="E2312" s="1" t="s">
        <v>5218</v>
      </c>
      <c r="F2312" s="19">
        <v>32689</v>
      </c>
      <c r="G2312" s="19">
        <v>44361</v>
      </c>
      <c r="H2312" s="1" t="s">
        <v>5241</v>
      </c>
      <c r="I2312" s="1" t="s">
        <v>5257</v>
      </c>
      <c r="J2312" s="1"/>
      <c r="K2312" s="20">
        <f t="shared" ca="1" si="144"/>
        <v>33.490410958904107</v>
      </c>
      <c r="L2312" s="20">
        <f t="shared" ca="1" si="145"/>
        <v>1.5123287671232877</v>
      </c>
      <c r="M2312" s="1" t="str">
        <f>IF('1Employee'!E2312="CANADA","AMERIQUE","EUROPE")</f>
        <v>AMERIQUE</v>
      </c>
      <c r="N2312" s="22" t="str">
        <f t="shared" ca="1" si="146"/>
        <v>B_25-35 ans</v>
      </c>
      <c r="O2312" s="3" t="str">
        <f t="shared" ca="1" si="147"/>
        <v>B_1 -3ans</v>
      </c>
      <c r="P2312" s="3" t="str">
        <f>IFERROR(VLOOKUP(J2312,Type!$A:$B,2,FALSE),"Actif")</f>
        <v>Actif</v>
      </c>
      <c r="Q2312" s="3" t="str">
        <f>VLOOKUP(A2312,Genre!$A:$B,2,0)</f>
        <v>Femme</v>
      </c>
      <c r="R2312" s="42" t="str">
        <f>VLOOKUP(C2312,Department!$A:$B,2,0)</f>
        <v>Marketing</v>
      </c>
    </row>
    <row r="2313" spans="1:18" x14ac:dyDescent="0.25">
      <c r="A2313" s="41">
        <v>189655935</v>
      </c>
      <c r="B2313" s="1" t="s">
        <v>498</v>
      </c>
      <c r="C2313" s="1" t="s">
        <v>146</v>
      </c>
      <c r="D2313" s="1" t="s">
        <v>5206</v>
      </c>
      <c r="E2313" s="1" t="s">
        <v>5218</v>
      </c>
      <c r="F2313" s="19">
        <v>36078</v>
      </c>
      <c r="G2313" s="19">
        <v>40266</v>
      </c>
      <c r="H2313" s="1" t="s">
        <v>5241</v>
      </c>
      <c r="I2313" s="1" t="s">
        <v>5257</v>
      </c>
      <c r="J2313" s="1"/>
      <c r="K2313" s="20">
        <f t="shared" ca="1" si="144"/>
        <v>24.205479452054796</v>
      </c>
      <c r="L2313" s="20">
        <f t="shared" ca="1" si="145"/>
        <v>12.731506849315069</v>
      </c>
      <c r="M2313" s="1" t="str">
        <f>IF('1Employee'!E2313="CANADA","AMERIQUE","EUROPE")</f>
        <v>AMERIQUE</v>
      </c>
      <c r="N2313" s="22" t="str">
        <f t="shared" ca="1" si="146"/>
        <v>A_18 - 25  ans</v>
      </c>
      <c r="O2313" s="3" t="str">
        <f t="shared" ca="1" si="147"/>
        <v>D_5 ans et plus</v>
      </c>
      <c r="P2313" s="3" t="str">
        <f>IFERROR(VLOOKUP(J2313,Type!$A:$B,2,FALSE),"Actif")</f>
        <v>Actif</v>
      </c>
      <c r="Q2313" s="3" t="str">
        <f>VLOOKUP(A2313,Genre!$A:$B,2,0)</f>
        <v>Femme</v>
      </c>
      <c r="R2313" s="42" t="str">
        <f>VLOOKUP(C2313,Department!$A:$B,2,0)</f>
        <v>Marketing</v>
      </c>
    </row>
    <row r="2314" spans="1:18" x14ac:dyDescent="0.25">
      <c r="A2314" s="41">
        <v>187662533</v>
      </c>
      <c r="B2314" s="1" t="s">
        <v>5020</v>
      </c>
      <c r="C2314" s="1" t="s">
        <v>146</v>
      </c>
      <c r="D2314" s="1" t="s">
        <v>5208</v>
      </c>
      <c r="E2314" s="1" t="s">
        <v>5218</v>
      </c>
      <c r="F2314" s="19">
        <v>28970</v>
      </c>
      <c r="G2314" s="19">
        <v>43661</v>
      </c>
      <c r="H2314" s="1" t="s">
        <v>5241</v>
      </c>
      <c r="I2314" s="1" t="s">
        <v>5257</v>
      </c>
      <c r="J2314" s="1"/>
      <c r="K2314" s="20">
        <f t="shared" ca="1" si="144"/>
        <v>43.679452054794524</v>
      </c>
      <c r="L2314" s="20">
        <f t="shared" ca="1" si="145"/>
        <v>3.43013698630137</v>
      </c>
      <c r="M2314" s="1" t="str">
        <f>IF('1Employee'!E2314="CANADA","AMERIQUE","EUROPE")</f>
        <v>AMERIQUE</v>
      </c>
      <c r="N2314" s="22" t="str">
        <f t="shared" ca="1" si="146"/>
        <v>C_35-45 ans</v>
      </c>
      <c r="O2314" s="3" t="str">
        <f t="shared" ca="1" si="147"/>
        <v>C_3-5 ans</v>
      </c>
      <c r="P2314" s="3" t="str">
        <f>IFERROR(VLOOKUP(J2314,Type!$A:$B,2,FALSE),"Actif")</f>
        <v>Actif</v>
      </c>
      <c r="Q2314" s="3" t="str">
        <f>VLOOKUP(A2314,Genre!$A:$B,2,0)</f>
        <v>Femme</v>
      </c>
      <c r="R2314" s="42" t="str">
        <f>VLOOKUP(C2314,Department!$A:$B,2,0)</f>
        <v>Marketing</v>
      </c>
    </row>
    <row r="2315" spans="1:18" x14ac:dyDescent="0.25">
      <c r="A2315" s="41">
        <v>188619956</v>
      </c>
      <c r="B2315" s="1" t="s">
        <v>2886</v>
      </c>
      <c r="C2315" s="1" t="s">
        <v>146</v>
      </c>
      <c r="D2315" s="1" t="s">
        <v>5208</v>
      </c>
      <c r="E2315" s="1" t="s">
        <v>5218</v>
      </c>
      <c r="F2315" s="19">
        <v>20966</v>
      </c>
      <c r="G2315" s="19">
        <v>40666</v>
      </c>
      <c r="H2315" s="1" t="s">
        <v>5241</v>
      </c>
      <c r="I2315" s="1" t="s">
        <v>5257</v>
      </c>
      <c r="J2315" s="1"/>
      <c r="K2315" s="20">
        <f t="shared" ca="1" si="144"/>
        <v>65.608219178082194</v>
      </c>
      <c r="L2315" s="20">
        <f t="shared" ca="1" si="145"/>
        <v>11.635616438356164</v>
      </c>
      <c r="M2315" s="1" t="str">
        <f>IF('1Employee'!E2315="CANADA","AMERIQUE","EUROPE")</f>
        <v>AMERIQUE</v>
      </c>
      <c r="N2315" s="22" t="str">
        <f t="shared" ca="1" si="146"/>
        <v>E_55 ans et plus</v>
      </c>
      <c r="O2315" s="3" t="str">
        <f t="shared" ca="1" si="147"/>
        <v>D_5 ans et plus</v>
      </c>
      <c r="P2315" s="3" t="str">
        <f>IFERROR(VLOOKUP(J2315,Type!$A:$B,2,FALSE),"Actif")</f>
        <v>Actif</v>
      </c>
      <c r="Q2315" s="3" t="str">
        <f>VLOOKUP(A2315,Genre!$A:$B,2,0)</f>
        <v>Femme</v>
      </c>
      <c r="R2315" s="42" t="str">
        <f>VLOOKUP(C2315,Department!$A:$B,2,0)</f>
        <v>Marketing</v>
      </c>
    </row>
    <row r="2316" spans="1:18" x14ac:dyDescent="0.25">
      <c r="A2316" s="41">
        <v>111624476</v>
      </c>
      <c r="B2316" s="1" t="s">
        <v>2344</v>
      </c>
      <c r="C2316" s="1" t="s">
        <v>146</v>
      </c>
      <c r="D2316" s="1" t="s">
        <v>5208</v>
      </c>
      <c r="E2316" s="1" t="s">
        <v>5218</v>
      </c>
      <c r="F2316" s="19">
        <v>34875</v>
      </c>
      <c r="G2316" s="19">
        <v>43694</v>
      </c>
      <c r="H2316" s="1" t="s">
        <v>5241</v>
      </c>
      <c r="I2316" s="1" t="s">
        <v>5257</v>
      </c>
      <c r="J2316" s="1"/>
      <c r="K2316" s="20">
        <f t="shared" ca="1" si="144"/>
        <v>27.5013698630137</v>
      </c>
      <c r="L2316" s="20">
        <f t="shared" ca="1" si="145"/>
        <v>3.3397260273972602</v>
      </c>
      <c r="M2316" s="1" t="str">
        <f>IF('1Employee'!E2316="CANADA","AMERIQUE","EUROPE")</f>
        <v>AMERIQUE</v>
      </c>
      <c r="N2316" s="22" t="str">
        <f t="shared" ca="1" si="146"/>
        <v>B_25-35 ans</v>
      </c>
      <c r="O2316" s="3" t="str">
        <f t="shared" ca="1" si="147"/>
        <v>C_3-5 ans</v>
      </c>
      <c r="P2316" s="3" t="str">
        <f>IFERROR(VLOOKUP(J2316,Type!$A:$B,2,FALSE),"Actif")</f>
        <v>Actif</v>
      </c>
      <c r="Q2316" s="3" t="str">
        <f>VLOOKUP(A2316,Genre!$A:$B,2,0)</f>
        <v>Homme</v>
      </c>
      <c r="R2316" s="42" t="str">
        <f>VLOOKUP(C2316,Department!$A:$B,2,0)</f>
        <v>Marketing</v>
      </c>
    </row>
    <row r="2317" spans="1:18" x14ac:dyDescent="0.25">
      <c r="A2317" s="41">
        <v>187885835</v>
      </c>
      <c r="B2317" s="1" t="s">
        <v>5063</v>
      </c>
      <c r="C2317" s="1" t="s">
        <v>146</v>
      </c>
      <c r="D2317" s="1" t="s">
        <v>5215</v>
      </c>
      <c r="E2317" s="1" t="s">
        <v>5220</v>
      </c>
      <c r="F2317" s="19">
        <v>34823</v>
      </c>
      <c r="G2317" s="19">
        <v>44722</v>
      </c>
      <c r="H2317" s="1" t="s">
        <v>5241</v>
      </c>
      <c r="I2317" s="1" t="s">
        <v>5257</v>
      </c>
      <c r="J2317" s="1"/>
      <c r="K2317" s="20">
        <f t="shared" ca="1" si="144"/>
        <v>27.643835616438356</v>
      </c>
      <c r="L2317" s="20">
        <f t="shared" ca="1" si="145"/>
        <v>0.52328767123287667</v>
      </c>
      <c r="M2317" s="1" t="str">
        <f>IF('1Employee'!E2317="CANADA","AMERIQUE","EUROPE")</f>
        <v>EUROPE</v>
      </c>
      <c r="N2317" s="22" t="str">
        <f t="shared" ca="1" si="146"/>
        <v>B_25-35 ans</v>
      </c>
      <c r="O2317" s="3" t="str">
        <f t="shared" ca="1" si="147"/>
        <v>A_0-1an</v>
      </c>
      <c r="P2317" s="3" t="str">
        <f>IFERROR(VLOOKUP(J2317,Type!$A:$B,2,FALSE),"Actif")</f>
        <v>Actif</v>
      </c>
      <c r="Q2317" s="3" t="str">
        <f>VLOOKUP(A2317,Genre!$A:$B,2,0)</f>
        <v>Homme</v>
      </c>
      <c r="R2317" s="42" t="str">
        <f>VLOOKUP(C2317,Department!$A:$B,2,0)</f>
        <v>Marketing</v>
      </c>
    </row>
    <row r="2318" spans="1:18" x14ac:dyDescent="0.25">
      <c r="A2318" s="41">
        <v>186987439</v>
      </c>
      <c r="B2318" s="1" t="s">
        <v>4851</v>
      </c>
      <c r="C2318" s="1" t="s">
        <v>146</v>
      </c>
      <c r="D2318" s="1" t="s">
        <v>5215</v>
      </c>
      <c r="E2318" s="1" t="s">
        <v>5220</v>
      </c>
      <c r="F2318" s="19">
        <v>21030</v>
      </c>
      <c r="G2318" s="19">
        <v>37977</v>
      </c>
      <c r="H2318" s="1" t="s">
        <v>5241</v>
      </c>
      <c r="I2318" s="1" t="s">
        <v>5257</v>
      </c>
      <c r="J2318" s="1"/>
      <c r="K2318" s="20">
        <f t="shared" ca="1" si="144"/>
        <v>65.432876712328763</v>
      </c>
      <c r="L2318" s="20">
        <f t="shared" ca="1" si="145"/>
        <v>19.002739726027396</v>
      </c>
      <c r="M2318" s="1" t="str">
        <f>IF('1Employee'!E2318="CANADA","AMERIQUE","EUROPE")</f>
        <v>EUROPE</v>
      </c>
      <c r="N2318" s="22" t="str">
        <f t="shared" ca="1" si="146"/>
        <v>E_55 ans et plus</v>
      </c>
      <c r="O2318" s="3" t="str">
        <f t="shared" ca="1" si="147"/>
        <v>D_5 ans et plus</v>
      </c>
      <c r="P2318" s="3" t="str">
        <f>IFERROR(VLOOKUP(J2318,Type!$A:$B,2,FALSE),"Actif")</f>
        <v>Actif</v>
      </c>
      <c r="Q2318" s="3" t="str">
        <f>VLOOKUP(A2318,Genre!$A:$B,2,0)</f>
        <v>Homme</v>
      </c>
      <c r="R2318" s="42" t="str">
        <f>VLOOKUP(C2318,Department!$A:$B,2,0)</f>
        <v>Marketing</v>
      </c>
    </row>
    <row r="2319" spans="1:18" x14ac:dyDescent="0.25">
      <c r="A2319" s="41">
        <v>185471148</v>
      </c>
      <c r="B2319" s="1" t="s">
        <v>4473</v>
      </c>
      <c r="C2319" s="1" t="s">
        <v>146</v>
      </c>
      <c r="D2319" s="1" t="s">
        <v>5215</v>
      </c>
      <c r="E2319" s="1" t="s">
        <v>5220</v>
      </c>
      <c r="F2319" s="19">
        <v>30714</v>
      </c>
      <c r="G2319" s="19">
        <v>39472</v>
      </c>
      <c r="H2319" s="1" t="s">
        <v>5241</v>
      </c>
      <c r="I2319" s="1" t="s">
        <v>5257</v>
      </c>
      <c r="J2319" s="1"/>
      <c r="K2319" s="20">
        <f t="shared" ca="1" si="144"/>
        <v>38.901369863013699</v>
      </c>
      <c r="L2319" s="20">
        <f t="shared" ca="1" si="145"/>
        <v>14.906849315068493</v>
      </c>
      <c r="M2319" s="1" t="str">
        <f>IF('1Employee'!E2319="CANADA","AMERIQUE","EUROPE")</f>
        <v>EUROPE</v>
      </c>
      <c r="N2319" s="22" t="str">
        <f t="shared" ca="1" si="146"/>
        <v>C_35-45 ans</v>
      </c>
      <c r="O2319" s="3" t="str">
        <f t="shared" ca="1" si="147"/>
        <v>D_5 ans et plus</v>
      </c>
      <c r="P2319" s="3" t="str">
        <f>IFERROR(VLOOKUP(J2319,Type!$A:$B,2,FALSE),"Actif")</f>
        <v>Actif</v>
      </c>
      <c r="Q2319" s="3" t="str">
        <f>VLOOKUP(A2319,Genre!$A:$B,2,0)</f>
        <v>Homme</v>
      </c>
      <c r="R2319" s="42" t="str">
        <f>VLOOKUP(C2319,Department!$A:$B,2,0)</f>
        <v>Marketing</v>
      </c>
    </row>
    <row r="2320" spans="1:18" x14ac:dyDescent="0.25">
      <c r="A2320" s="41">
        <v>112431569</v>
      </c>
      <c r="B2320" s="1" t="s">
        <v>2420</v>
      </c>
      <c r="C2320" s="1" t="s">
        <v>146</v>
      </c>
      <c r="D2320" s="1" t="s">
        <v>5213</v>
      </c>
      <c r="E2320" s="1" t="s">
        <v>5220</v>
      </c>
      <c r="F2320" s="19">
        <v>28027</v>
      </c>
      <c r="G2320" s="19">
        <v>43314</v>
      </c>
      <c r="H2320" s="1" t="s">
        <v>5241</v>
      </c>
      <c r="I2320" s="1" t="s">
        <v>5257</v>
      </c>
      <c r="J2320" s="1"/>
      <c r="K2320" s="20">
        <f t="shared" ca="1" si="144"/>
        <v>46.263013698630139</v>
      </c>
      <c r="L2320" s="20">
        <f t="shared" ca="1" si="145"/>
        <v>4.3808219178082188</v>
      </c>
      <c r="M2320" s="1" t="str">
        <f>IF('1Employee'!E2320="CANADA","AMERIQUE","EUROPE")</f>
        <v>EUROPE</v>
      </c>
      <c r="N2320" s="22" t="str">
        <f t="shared" ca="1" si="146"/>
        <v>D_45-55ans</v>
      </c>
      <c r="O2320" s="3" t="str">
        <f t="shared" ca="1" si="147"/>
        <v>C_3-5 ans</v>
      </c>
      <c r="P2320" s="3" t="str">
        <f>IFERROR(VLOOKUP(J2320,Type!$A:$B,2,FALSE),"Actif")</f>
        <v>Actif</v>
      </c>
      <c r="Q2320" s="3" t="str">
        <f>VLOOKUP(A2320,Genre!$A:$B,2,0)</f>
        <v>Femme</v>
      </c>
      <c r="R2320" s="42" t="str">
        <f>VLOOKUP(C2320,Department!$A:$B,2,0)</f>
        <v>Marketing</v>
      </c>
    </row>
    <row r="2321" spans="1:18" x14ac:dyDescent="0.25">
      <c r="A2321" s="41">
        <v>187597853</v>
      </c>
      <c r="B2321" s="1" t="s">
        <v>1805</v>
      </c>
      <c r="C2321" s="1" t="s">
        <v>146</v>
      </c>
      <c r="D2321" s="1" t="s">
        <v>5213</v>
      </c>
      <c r="E2321" s="1" t="s">
        <v>5220</v>
      </c>
      <c r="F2321" s="19">
        <v>24988</v>
      </c>
      <c r="G2321" s="19">
        <v>40054</v>
      </c>
      <c r="H2321" s="1" t="s">
        <v>5241</v>
      </c>
      <c r="I2321" s="1" t="s">
        <v>5257</v>
      </c>
      <c r="J2321" s="1"/>
      <c r="K2321" s="20">
        <f t="shared" ca="1" si="144"/>
        <v>54.589041095890408</v>
      </c>
      <c r="L2321" s="20">
        <f t="shared" ca="1" si="145"/>
        <v>13.312328767123288</v>
      </c>
      <c r="M2321" s="1" t="str">
        <f>IF('1Employee'!E2321="CANADA","AMERIQUE","EUROPE")</f>
        <v>EUROPE</v>
      </c>
      <c r="N2321" s="22" t="str">
        <f t="shared" ca="1" si="146"/>
        <v>D_45-55ans</v>
      </c>
      <c r="O2321" s="3" t="str">
        <f t="shared" ca="1" si="147"/>
        <v>D_5 ans et plus</v>
      </c>
      <c r="P2321" s="3" t="str">
        <f>IFERROR(VLOOKUP(J2321,Type!$A:$B,2,FALSE),"Actif")</f>
        <v>Actif</v>
      </c>
      <c r="Q2321" s="3" t="str">
        <f>VLOOKUP(A2321,Genre!$A:$B,2,0)</f>
        <v>Homme</v>
      </c>
      <c r="R2321" s="42" t="str">
        <f>VLOOKUP(C2321,Department!$A:$B,2,0)</f>
        <v>Marketing</v>
      </c>
    </row>
    <row r="2322" spans="1:18" x14ac:dyDescent="0.25">
      <c r="A2322" s="41">
        <v>187958987</v>
      </c>
      <c r="B2322" s="1" t="s">
        <v>5134</v>
      </c>
      <c r="C2322" s="1" t="s">
        <v>146</v>
      </c>
      <c r="D2322" s="1" t="s">
        <v>5214</v>
      </c>
      <c r="E2322" s="1" t="s">
        <v>5220</v>
      </c>
      <c r="F2322" s="19">
        <v>28397</v>
      </c>
      <c r="G2322" s="19">
        <v>39676</v>
      </c>
      <c r="H2322" s="1" t="s">
        <v>5241</v>
      </c>
      <c r="I2322" s="1" t="s">
        <v>5257</v>
      </c>
      <c r="J2322" s="1"/>
      <c r="K2322" s="20">
        <f t="shared" ca="1" si="144"/>
        <v>45.249315068493154</v>
      </c>
      <c r="L2322" s="20">
        <f t="shared" ca="1" si="145"/>
        <v>14.347945205479451</v>
      </c>
      <c r="M2322" s="1" t="str">
        <f>IF('1Employee'!E2322="CANADA","AMERIQUE","EUROPE")</f>
        <v>EUROPE</v>
      </c>
      <c r="N2322" s="22" t="str">
        <f t="shared" ca="1" si="146"/>
        <v>D_45-55ans</v>
      </c>
      <c r="O2322" s="3" t="str">
        <f t="shared" ca="1" si="147"/>
        <v>D_5 ans et plus</v>
      </c>
      <c r="P2322" s="3" t="str">
        <f>IFERROR(VLOOKUP(J2322,Type!$A:$B,2,FALSE),"Actif")</f>
        <v>Actif</v>
      </c>
      <c r="Q2322" s="3" t="str">
        <f>VLOOKUP(A2322,Genre!$A:$B,2,0)</f>
        <v>Homme</v>
      </c>
      <c r="R2322" s="42" t="str">
        <f>VLOOKUP(C2322,Department!$A:$B,2,0)</f>
        <v>Marketing</v>
      </c>
    </row>
    <row r="2323" spans="1:18" x14ac:dyDescent="0.25">
      <c r="A2323" s="41">
        <v>183868628</v>
      </c>
      <c r="B2323" s="1" t="s">
        <v>1786</v>
      </c>
      <c r="C2323" s="1" t="s">
        <v>146</v>
      </c>
      <c r="D2323" s="1" t="s">
        <v>5214</v>
      </c>
      <c r="E2323" s="1" t="s">
        <v>5220</v>
      </c>
      <c r="F2323" s="19">
        <v>28656</v>
      </c>
      <c r="G2323" s="19">
        <v>41955</v>
      </c>
      <c r="H2323" s="1" t="s">
        <v>5241</v>
      </c>
      <c r="I2323" s="1" t="s">
        <v>5257</v>
      </c>
      <c r="J2323" s="1"/>
      <c r="K2323" s="20">
        <f t="shared" ca="1" si="144"/>
        <v>44.539726027397258</v>
      </c>
      <c r="L2323" s="20">
        <f t="shared" ca="1" si="145"/>
        <v>8.1041095890410961</v>
      </c>
      <c r="M2323" s="1" t="str">
        <f>IF('1Employee'!E2323="CANADA","AMERIQUE","EUROPE")</f>
        <v>EUROPE</v>
      </c>
      <c r="N2323" s="22" t="str">
        <f t="shared" ca="1" si="146"/>
        <v>C_35-45 ans</v>
      </c>
      <c r="O2323" s="3" t="str">
        <f t="shared" ca="1" si="147"/>
        <v>D_5 ans et plus</v>
      </c>
      <c r="P2323" s="3" t="str">
        <f>IFERROR(VLOOKUP(J2323,Type!$A:$B,2,FALSE),"Actif")</f>
        <v>Actif</v>
      </c>
      <c r="Q2323" s="3" t="str">
        <f>VLOOKUP(A2323,Genre!$A:$B,2,0)</f>
        <v>Femme</v>
      </c>
      <c r="R2323" s="42" t="str">
        <f>VLOOKUP(C2323,Department!$A:$B,2,0)</f>
        <v>Marketing</v>
      </c>
    </row>
    <row r="2324" spans="1:18" x14ac:dyDescent="0.25">
      <c r="A2324" s="41">
        <v>183564626</v>
      </c>
      <c r="B2324" s="1" t="s">
        <v>3866</v>
      </c>
      <c r="C2324" s="1" t="s">
        <v>146</v>
      </c>
      <c r="D2324" s="1" t="s">
        <v>5216</v>
      </c>
      <c r="E2324" s="1" t="s">
        <v>5220</v>
      </c>
      <c r="F2324" s="19">
        <v>24275</v>
      </c>
      <c r="G2324" s="19">
        <v>37569</v>
      </c>
      <c r="H2324" s="1" t="s">
        <v>5241</v>
      </c>
      <c r="I2324" s="1" t="s">
        <v>5257</v>
      </c>
      <c r="J2324" s="1"/>
      <c r="K2324" s="20">
        <f t="shared" ca="1" si="144"/>
        <v>56.542465753424658</v>
      </c>
      <c r="L2324" s="20">
        <f t="shared" ca="1" si="145"/>
        <v>20.12054794520548</v>
      </c>
      <c r="M2324" s="1" t="str">
        <f>IF('1Employee'!E2324="CANADA","AMERIQUE","EUROPE")</f>
        <v>EUROPE</v>
      </c>
      <c r="N2324" s="22" t="str">
        <f t="shared" ca="1" si="146"/>
        <v>E_55 ans et plus</v>
      </c>
      <c r="O2324" s="3" t="str">
        <f t="shared" ca="1" si="147"/>
        <v>D_5 ans et plus</v>
      </c>
      <c r="P2324" s="3" t="str">
        <f>IFERROR(VLOOKUP(J2324,Type!$A:$B,2,FALSE),"Actif")</f>
        <v>Actif</v>
      </c>
      <c r="Q2324" s="3" t="str">
        <f>VLOOKUP(A2324,Genre!$A:$B,2,0)</f>
        <v>Homme</v>
      </c>
      <c r="R2324" s="42" t="str">
        <f>VLOOKUP(C2324,Department!$A:$B,2,0)</f>
        <v>Marketing</v>
      </c>
    </row>
    <row r="2325" spans="1:18" x14ac:dyDescent="0.25">
      <c r="A2325" s="41">
        <v>187459439</v>
      </c>
      <c r="B2325" s="1" t="s">
        <v>4980</v>
      </c>
      <c r="C2325" s="1" t="s">
        <v>146</v>
      </c>
      <c r="D2325" s="1" t="s">
        <v>5212</v>
      </c>
      <c r="E2325" s="1" t="s">
        <v>5219</v>
      </c>
      <c r="F2325" s="19">
        <v>29202</v>
      </c>
      <c r="G2325" s="19">
        <v>39592</v>
      </c>
      <c r="H2325" s="1" t="s">
        <v>5241</v>
      </c>
      <c r="I2325" s="1" t="s">
        <v>5257</v>
      </c>
      <c r="J2325" s="1"/>
      <c r="K2325" s="20">
        <f t="shared" ca="1" si="144"/>
        <v>43.043835616438358</v>
      </c>
      <c r="L2325" s="20">
        <f t="shared" ca="1" si="145"/>
        <v>14.578082191780823</v>
      </c>
      <c r="M2325" s="1" t="str">
        <f>IF('1Employee'!E2325="CANADA","AMERIQUE","EUROPE")</f>
        <v>EUROPE</v>
      </c>
      <c r="N2325" s="22" t="str">
        <f t="shared" ca="1" si="146"/>
        <v>C_35-45 ans</v>
      </c>
      <c r="O2325" s="3" t="str">
        <f t="shared" ca="1" si="147"/>
        <v>D_5 ans et plus</v>
      </c>
      <c r="P2325" s="3" t="str">
        <f>IFERROR(VLOOKUP(J2325,Type!$A:$B,2,FALSE),"Actif")</f>
        <v>Actif</v>
      </c>
      <c r="Q2325" s="3" t="str">
        <f>VLOOKUP(A2325,Genre!$A:$B,2,0)</f>
        <v>Homme</v>
      </c>
      <c r="R2325" s="42" t="str">
        <f>VLOOKUP(C2325,Department!$A:$B,2,0)</f>
        <v>Marketing</v>
      </c>
    </row>
    <row r="2326" spans="1:18" x14ac:dyDescent="0.25">
      <c r="A2326" s="41">
        <v>183797682</v>
      </c>
      <c r="B2326" s="1" t="s">
        <v>3966</v>
      </c>
      <c r="C2326" s="1" t="s">
        <v>146</v>
      </c>
      <c r="D2326" s="1" t="s">
        <v>5207</v>
      </c>
      <c r="E2326" s="1" t="s">
        <v>5218</v>
      </c>
      <c r="F2326" s="19">
        <v>22865</v>
      </c>
      <c r="G2326" s="19">
        <v>43307</v>
      </c>
      <c r="H2326" s="1" t="s">
        <v>5241</v>
      </c>
      <c r="I2326" s="1" t="s">
        <v>5257</v>
      </c>
      <c r="J2326" s="1"/>
      <c r="K2326" s="20">
        <f t="shared" ca="1" si="144"/>
        <v>60.405479452054792</v>
      </c>
      <c r="L2326" s="20">
        <f t="shared" ca="1" si="145"/>
        <v>4.4000000000000004</v>
      </c>
      <c r="M2326" s="1" t="str">
        <f>IF('1Employee'!E2326="CANADA","AMERIQUE","EUROPE")</f>
        <v>AMERIQUE</v>
      </c>
      <c r="N2326" s="22" t="str">
        <f t="shared" ca="1" si="146"/>
        <v>E_55 ans et plus</v>
      </c>
      <c r="O2326" s="3" t="str">
        <f t="shared" ca="1" si="147"/>
        <v>C_3-5 ans</v>
      </c>
      <c r="P2326" s="3" t="str">
        <f>IFERROR(VLOOKUP(J2326,Type!$A:$B,2,FALSE),"Actif")</f>
        <v>Actif</v>
      </c>
      <c r="Q2326" s="3" t="str">
        <f>VLOOKUP(A2326,Genre!$A:$B,2,0)</f>
        <v>Homme</v>
      </c>
      <c r="R2326" s="42" t="str">
        <f>VLOOKUP(C2326,Department!$A:$B,2,0)</f>
        <v>Marketing</v>
      </c>
    </row>
    <row r="2327" spans="1:18" x14ac:dyDescent="0.25">
      <c r="A2327" s="41">
        <v>188861845</v>
      </c>
      <c r="B2327" s="1" t="s">
        <v>2576</v>
      </c>
      <c r="C2327" s="1" t="s">
        <v>146</v>
      </c>
      <c r="D2327" s="1" t="s">
        <v>5209</v>
      </c>
      <c r="E2327" s="1" t="s">
        <v>5219</v>
      </c>
      <c r="F2327" s="19">
        <v>21040</v>
      </c>
      <c r="G2327" s="19">
        <v>43300</v>
      </c>
      <c r="H2327" s="1" t="s">
        <v>5241</v>
      </c>
      <c r="I2327" s="1" t="s">
        <v>5257</v>
      </c>
      <c r="J2327" s="1"/>
      <c r="K2327" s="20">
        <f t="shared" ca="1" si="144"/>
        <v>65.405479452054792</v>
      </c>
      <c r="L2327" s="20">
        <f t="shared" ca="1" si="145"/>
        <v>4.419178082191781</v>
      </c>
      <c r="M2327" s="1" t="str">
        <f>IF('1Employee'!E2327="CANADA","AMERIQUE","EUROPE")</f>
        <v>EUROPE</v>
      </c>
      <c r="N2327" s="22" t="str">
        <f t="shared" ca="1" si="146"/>
        <v>E_55 ans et plus</v>
      </c>
      <c r="O2327" s="3" t="str">
        <f t="shared" ca="1" si="147"/>
        <v>C_3-5 ans</v>
      </c>
      <c r="P2327" s="3" t="str">
        <f>IFERROR(VLOOKUP(J2327,Type!$A:$B,2,FALSE),"Actif")</f>
        <v>Actif</v>
      </c>
      <c r="Q2327" s="3" t="str">
        <f>VLOOKUP(A2327,Genre!$A:$B,2,0)</f>
        <v>Femme</v>
      </c>
      <c r="R2327" s="42" t="str">
        <f>VLOOKUP(C2327,Department!$A:$B,2,0)</f>
        <v>Marketing</v>
      </c>
    </row>
    <row r="2328" spans="1:18" x14ac:dyDescent="0.25">
      <c r="A2328" s="41">
        <v>328818</v>
      </c>
      <c r="B2328" s="1" t="s">
        <v>610</v>
      </c>
      <c r="C2328" s="1" t="s">
        <v>146</v>
      </c>
      <c r="D2328" s="1" t="s">
        <v>5209</v>
      </c>
      <c r="E2328" s="1" t="s">
        <v>5219</v>
      </c>
      <c r="F2328" s="19">
        <v>30465</v>
      </c>
      <c r="G2328" s="19">
        <v>42409</v>
      </c>
      <c r="H2328" s="1" t="s">
        <v>5241</v>
      </c>
      <c r="I2328" s="1" t="s">
        <v>5257</v>
      </c>
      <c r="J2328" s="1"/>
      <c r="K2328" s="20">
        <f t="shared" ca="1" si="144"/>
        <v>39.583561643835615</v>
      </c>
      <c r="L2328" s="20">
        <f t="shared" ca="1" si="145"/>
        <v>6.86027397260274</v>
      </c>
      <c r="M2328" s="1" t="str">
        <f>IF('1Employee'!E2328="CANADA","AMERIQUE","EUROPE")</f>
        <v>EUROPE</v>
      </c>
      <c r="N2328" s="22" t="str">
        <f t="shared" ca="1" si="146"/>
        <v>C_35-45 ans</v>
      </c>
      <c r="O2328" s="3" t="str">
        <f t="shared" ca="1" si="147"/>
        <v>D_5 ans et plus</v>
      </c>
      <c r="P2328" s="3" t="str">
        <f>IFERROR(VLOOKUP(J2328,Type!$A:$B,2,FALSE),"Actif")</f>
        <v>Actif</v>
      </c>
      <c r="Q2328" s="3" t="str">
        <f>VLOOKUP(A2328,Genre!$A:$B,2,0)</f>
        <v>Femme</v>
      </c>
      <c r="R2328" s="42" t="str">
        <f>VLOOKUP(C2328,Department!$A:$B,2,0)</f>
        <v>Marketing</v>
      </c>
    </row>
    <row r="2329" spans="1:18" x14ac:dyDescent="0.25">
      <c r="A2329" s="41">
        <v>187877952</v>
      </c>
      <c r="B2329" s="1" t="s">
        <v>5099</v>
      </c>
      <c r="C2329" s="1" t="s">
        <v>146</v>
      </c>
      <c r="D2329" s="1" t="s">
        <v>5210</v>
      </c>
      <c r="E2329" s="1" t="s">
        <v>5219</v>
      </c>
      <c r="F2329" s="19">
        <v>28589</v>
      </c>
      <c r="G2329" s="19">
        <v>41373</v>
      </c>
      <c r="H2329" s="1" t="s">
        <v>5241</v>
      </c>
      <c r="I2329" s="1" t="s">
        <v>5257</v>
      </c>
      <c r="J2329" s="1"/>
      <c r="K2329" s="20">
        <f t="shared" ca="1" si="144"/>
        <v>44.723287671232875</v>
      </c>
      <c r="L2329" s="20">
        <f t="shared" ca="1" si="145"/>
        <v>9.6986301369863011</v>
      </c>
      <c r="M2329" s="1" t="str">
        <f>IF('1Employee'!E2329="CANADA","AMERIQUE","EUROPE")</f>
        <v>EUROPE</v>
      </c>
      <c r="N2329" s="22" t="str">
        <f t="shared" ca="1" si="146"/>
        <v>C_35-45 ans</v>
      </c>
      <c r="O2329" s="3" t="str">
        <f t="shared" ca="1" si="147"/>
        <v>D_5 ans et plus</v>
      </c>
      <c r="P2329" s="3" t="str">
        <f>IFERROR(VLOOKUP(J2329,Type!$A:$B,2,FALSE),"Actif")</f>
        <v>Actif</v>
      </c>
      <c r="Q2329" s="3" t="str">
        <f>VLOOKUP(A2329,Genre!$A:$B,2,0)</f>
        <v>Femme</v>
      </c>
      <c r="R2329" s="42" t="str">
        <f>VLOOKUP(C2329,Department!$A:$B,2,0)</f>
        <v>Marketing</v>
      </c>
    </row>
    <row r="2330" spans="1:18" x14ac:dyDescent="0.25">
      <c r="A2330" s="41">
        <v>187622228</v>
      </c>
      <c r="B2330" s="1" t="s">
        <v>5014</v>
      </c>
      <c r="C2330" s="1" t="s">
        <v>146</v>
      </c>
      <c r="D2330" s="1" t="s">
        <v>5210</v>
      </c>
      <c r="E2330" s="1" t="s">
        <v>5219</v>
      </c>
      <c r="F2330" s="19">
        <v>36707</v>
      </c>
      <c r="G2330" s="19">
        <v>42109</v>
      </c>
      <c r="H2330" s="1" t="s">
        <v>5241</v>
      </c>
      <c r="I2330" s="1" t="s">
        <v>5257</v>
      </c>
      <c r="J2330" s="1"/>
      <c r="K2330" s="20">
        <f t="shared" ca="1" si="144"/>
        <v>22.482191780821918</v>
      </c>
      <c r="L2330" s="20">
        <f t="shared" ca="1" si="145"/>
        <v>7.6821917808219178</v>
      </c>
      <c r="M2330" s="1" t="str">
        <f>IF('1Employee'!E2330="CANADA","AMERIQUE","EUROPE")</f>
        <v>EUROPE</v>
      </c>
      <c r="N2330" s="22" t="str">
        <f t="shared" ca="1" si="146"/>
        <v>A_18 - 25  ans</v>
      </c>
      <c r="O2330" s="3" t="str">
        <f t="shared" ca="1" si="147"/>
        <v>D_5 ans et plus</v>
      </c>
      <c r="P2330" s="3" t="str">
        <f>IFERROR(VLOOKUP(J2330,Type!$A:$B,2,FALSE),"Actif")</f>
        <v>Actif</v>
      </c>
      <c r="Q2330" s="3" t="str">
        <f>VLOOKUP(A2330,Genre!$A:$B,2,0)</f>
        <v>Femme</v>
      </c>
      <c r="R2330" s="42" t="str">
        <f>VLOOKUP(C2330,Department!$A:$B,2,0)</f>
        <v>Marketing</v>
      </c>
    </row>
    <row r="2331" spans="1:18" x14ac:dyDescent="0.25">
      <c r="A2331" s="41">
        <v>186647396</v>
      </c>
      <c r="B2331" s="1" t="s">
        <v>4754</v>
      </c>
      <c r="C2331" s="1" t="s">
        <v>146</v>
      </c>
      <c r="D2331" s="1" t="s">
        <v>5210</v>
      </c>
      <c r="E2331" s="1" t="s">
        <v>5219</v>
      </c>
      <c r="F2331" s="19">
        <v>27847</v>
      </c>
      <c r="G2331" s="19">
        <v>41055</v>
      </c>
      <c r="H2331" s="1" t="s">
        <v>5241</v>
      </c>
      <c r="I2331" s="1" t="s">
        <v>5257</v>
      </c>
      <c r="J2331" s="1"/>
      <c r="K2331" s="20">
        <f t="shared" ca="1" si="144"/>
        <v>46.756164383561647</v>
      </c>
      <c r="L2331" s="20">
        <f t="shared" ca="1" si="145"/>
        <v>10.56986301369863</v>
      </c>
      <c r="M2331" s="1" t="str">
        <f>IF('1Employee'!E2331="CANADA","AMERIQUE","EUROPE")</f>
        <v>EUROPE</v>
      </c>
      <c r="N2331" s="22" t="str">
        <f t="shared" ca="1" si="146"/>
        <v>D_45-55ans</v>
      </c>
      <c r="O2331" s="3" t="str">
        <f t="shared" ca="1" si="147"/>
        <v>D_5 ans et plus</v>
      </c>
      <c r="P2331" s="3" t="str">
        <f>IFERROR(VLOOKUP(J2331,Type!$A:$B,2,FALSE),"Actif")</f>
        <v>Actif</v>
      </c>
      <c r="Q2331" s="3" t="str">
        <f>VLOOKUP(A2331,Genre!$A:$B,2,0)</f>
        <v>Homme</v>
      </c>
      <c r="R2331" s="42" t="str">
        <f>VLOOKUP(C2331,Department!$A:$B,2,0)</f>
        <v>Marketing</v>
      </c>
    </row>
    <row r="2332" spans="1:18" x14ac:dyDescent="0.25">
      <c r="A2332" s="41">
        <v>181515132</v>
      </c>
      <c r="B2332" s="1" t="s">
        <v>3255</v>
      </c>
      <c r="C2332" s="1" t="s">
        <v>146</v>
      </c>
      <c r="D2332" s="1" t="s">
        <v>5210</v>
      </c>
      <c r="E2332" s="1" t="s">
        <v>5219</v>
      </c>
      <c r="F2332" s="19">
        <v>25429</v>
      </c>
      <c r="G2332" s="19">
        <v>37493</v>
      </c>
      <c r="H2332" s="1" t="s">
        <v>5241</v>
      </c>
      <c r="I2332" s="1" t="s">
        <v>5257</v>
      </c>
      <c r="J2332" s="1"/>
      <c r="K2332" s="20">
        <f t="shared" ca="1" si="144"/>
        <v>53.38082191780822</v>
      </c>
      <c r="L2332" s="20">
        <f t="shared" ca="1" si="145"/>
        <v>20.328767123287673</v>
      </c>
      <c r="M2332" s="1" t="str">
        <f>IF('1Employee'!E2332="CANADA","AMERIQUE","EUROPE")</f>
        <v>EUROPE</v>
      </c>
      <c r="N2332" s="22" t="str">
        <f t="shared" ca="1" si="146"/>
        <v>D_45-55ans</v>
      </c>
      <c r="O2332" s="3" t="str">
        <f t="shared" ca="1" si="147"/>
        <v>D_5 ans et plus</v>
      </c>
      <c r="P2332" s="3" t="str">
        <f>IFERROR(VLOOKUP(J2332,Type!$A:$B,2,FALSE),"Actif")</f>
        <v>Actif</v>
      </c>
      <c r="Q2332" s="3" t="str">
        <f>VLOOKUP(A2332,Genre!$A:$B,2,0)</f>
        <v>Homme</v>
      </c>
      <c r="R2332" s="42" t="str">
        <f>VLOOKUP(C2332,Department!$A:$B,2,0)</f>
        <v>Marketing</v>
      </c>
    </row>
    <row r="2333" spans="1:18" x14ac:dyDescent="0.25">
      <c r="A2333" s="41">
        <v>181427148</v>
      </c>
      <c r="B2333" s="1" t="s">
        <v>3224</v>
      </c>
      <c r="C2333" s="1" t="s">
        <v>146</v>
      </c>
      <c r="D2333" s="1" t="s">
        <v>5210</v>
      </c>
      <c r="E2333" s="1" t="s">
        <v>5219</v>
      </c>
      <c r="F2333" s="19">
        <v>35782</v>
      </c>
      <c r="G2333" s="19">
        <v>38927</v>
      </c>
      <c r="H2333" s="1" t="s">
        <v>5241</v>
      </c>
      <c r="I2333" s="1" t="s">
        <v>5257</v>
      </c>
      <c r="J2333" s="1"/>
      <c r="K2333" s="20">
        <f t="shared" ca="1" si="144"/>
        <v>25.016438356164382</v>
      </c>
      <c r="L2333" s="20">
        <f t="shared" ca="1" si="145"/>
        <v>16.399999999999999</v>
      </c>
      <c r="M2333" s="1" t="str">
        <f>IF('1Employee'!E2333="CANADA","AMERIQUE","EUROPE")</f>
        <v>EUROPE</v>
      </c>
      <c r="N2333" s="22" t="str">
        <f t="shared" ca="1" si="146"/>
        <v>B_25-35 ans</v>
      </c>
      <c r="O2333" s="3" t="str">
        <f t="shared" ca="1" si="147"/>
        <v>D_5 ans et plus</v>
      </c>
      <c r="P2333" s="3" t="str">
        <f>IFERROR(VLOOKUP(J2333,Type!$A:$B,2,FALSE),"Actif")</f>
        <v>Actif</v>
      </c>
      <c r="Q2333" s="3" t="str">
        <f>VLOOKUP(A2333,Genre!$A:$B,2,0)</f>
        <v>Femme</v>
      </c>
      <c r="R2333" s="42" t="str">
        <f>VLOOKUP(C2333,Department!$A:$B,2,0)</f>
        <v>Marketing</v>
      </c>
    </row>
    <row r="2334" spans="1:18" x14ac:dyDescent="0.25">
      <c r="A2334" s="41">
        <v>187827424</v>
      </c>
      <c r="B2334" s="1" t="s">
        <v>1139</v>
      </c>
      <c r="C2334" s="1" t="s">
        <v>146</v>
      </c>
      <c r="D2334" s="1" t="s">
        <v>5210</v>
      </c>
      <c r="E2334" s="1" t="s">
        <v>5219</v>
      </c>
      <c r="F2334" s="19">
        <v>30652</v>
      </c>
      <c r="G2334" s="19">
        <v>43306</v>
      </c>
      <c r="H2334" s="1" t="s">
        <v>5241</v>
      </c>
      <c r="I2334" s="1" t="s">
        <v>5257</v>
      </c>
      <c r="J2334" s="1"/>
      <c r="K2334" s="20">
        <f t="shared" ca="1" si="144"/>
        <v>39.07123287671233</v>
      </c>
      <c r="L2334" s="20">
        <f t="shared" ca="1" si="145"/>
        <v>4.4027397260273968</v>
      </c>
      <c r="M2334" s="1" t="str">
        <f>IF('1Employee'!E2334="CANADA","AMERIQUE","EUROPE")</f>
        <v>EUROPE</v>
      </c>
      <c r="N2334" s="22" t="str">
        <f t="shared" ca="1" si="146"/>
        <v>C_35-45 ans</v>
      </c>
      <c r="O2334" s="3" t="str">
        <f t="shared" ca="1" si="147"/>
        <v>C_3-5 ans</v>
      </c>
      <c r="P2334" s="3" t="str">
        <f>IFERROR(VLOOKUP(J2334,Type!$A:$B,2,FALSE),"Actif")</f>
        <v>Actif</v>
      </c>
      <c r="Q2334" s="3" t="str">
        <f>VLOOKUP(A2334,Genre!$A:$B,2,0)</f>
        <v>Femme</v>
      </c>
      <c r="R2334" s="42" t="str">
        <f>VLOOKUP(C2334,Department!$A:$B,2,0)</f>
        <v>Marketing</v>
      </c>
    </row>
    <row r="2335" spans="1:18" x14ac:dyDescent="0.25">
      <c r="A2335" s="41">
        <v>113872694</v>
      </c>
      <c r="B2335" s="1" t="s">
        <v>524</v>
      </c>
      <c r="C2335" s="1" t="s">
        <v>146</v>
      </c>
      <c r="D2335" s="1" t="s">
        <v>5210</v>
      </c>
      <c r="E2335" s="1" t="s">
        <v>5219</v>
      </c>
      <c r="F2335" s="19">
        <v>25019</v>
      </c>
      <c r="G2335" s="19">
        <v>39621</v>
      </c>
      <c r="H2335" s="1" t="s">
        <v>5241</v>
      </c>
      <c r="I2335" s="1" t="s">
        <v>5257</v>
      </c>
      <c r="J2335" s="1"/>
      <c r="K2335" s="20">
        <f t="shared" ca="1" si="144"/>
        <v>54.504109589041093</v>
      </c>
      <c r="L2335" s="20">
        <f t="shared" ca="1" si="145"/>
        <v>14.498630136986302</v>
      </c>
      <c r="M2335" s="1" t="str">
        <f>IF('1Employee'!E2335="CANADA","AMERIQUE","EUROPE")</f>
        <v>EUROPE</v>
      </c>
      <c r="N2335" s="22" t="str">
        <f t="shared" ca="1" si="146"/>
        <v>D_45-55ans</v>
      </c>
      <c r="O2335" s="3" t="str">
        <f t="shared" ca="1" si="147"/>
        <v>D_5 ans et plus</v>
      </c>
      <c r="P2335" s="3" t="str">
        <f>IFERROR(VLOOKUP(J2335,Type!$A:$B,2,FALSE),"Actif")</f>
        <v>Actif</v>
      </c>
      <c r="Q2335" s="3" t="str">
        <f>VLOOKUP(A2335,Genre!$A:$B,2,0)</f>
        <v>Homme</v>
      </c>
      <c r="R2335" s="42" t="str">
        <f>VLOOKUP(C2335,Department!$A:$B,2,0)</f>
        <v>Marketing</v>
      </c>
    </row>
    <row r="2336" spans="1:18" x14ac:dyDescent="0.25">
      <c r="A2336" s="41">
        <v>181386189</v>
      </c>
      <c r="B2336" s="1" t="s">
        <v>365</v>
      </c>
      <c r="C2336" s="1" t="s">
        <v>146</v>
      </c>
      <c r="D2336" s="1" t="s">
        <v>5210</v>
      </c>
      <c r="E2336" s="1" t="s">
        <v>5219</v>
      </c>
      <c r="F2336" s="19">
        <v>20734</v>
      </c>
      <c r="G2336" s="19">
        <v>42335</v>
      </c>
      <c r="H2336" s="1" t="s">
        <v>5242</v>
      </c>
      <c r="I2336" s="1" t="s">
        <v>5257</v>
      </c>
      <c r="J2336" s="1" t="s">
        <v>5285</v>
      </c>
      <c r="K2336" s="20">
        <f t="shared" ca="1" si="144"/>
        <v>66.243835616438361</v>
      </c>
      <c r="L2336" s="20">
        <f t="shared" ca="1" si="145"/>
        <v>7.0630136986301366</v>
      </c>
      <c r="M2336" s="1" t="str">
        <f>IF('1Employee'!E2336="CANADA","AMERIQUE","EUROPE")</f>
        <v>EUROPE</v>
      </c>
      <c r="N2336" s="22" t="str">
        <f t="shared" ca="1" si="146"/>
        <v>E_55 ans et plus</v>
      </c>
      <c r="O2336" s="3" t="str">
        <f t="shared" ca="1" si="147"/>
        <v>D_5 ans et plus</v>
      </c>
      <c r="P2336" s="3" t="str">
        <f>IFERROR(VLOOKUP(J2336,Type!$A:$B,2,FALSE),"Actif")</f>
        <v>Initiative employé</v>
      </c>
      <c r="Q2336" s="3" t="str">
        <f>VLOOKUP(A2336,Genre!$A:$B,2,0)</f>
        <v>Homme</v>
      </c>
      <c r="R2336" s="42" t="str">
        <f>VLOOKUP(C2336,Department!$A:$B,2,0)</f>
        <v>Marketing</v>
      </c>
    </row>
    <row r="2337" spans="1:18" x14ac:dyDescent="0.25">
      <c r="A2337" s="41">
        <v>188239752</v>
      </c>
      <c r="B2337" s="1" t="s">
        <v>306</v>
      </c>
      <c r="C2337" s="1" t="s">
        <v>146</v>
      </c>
      <c r="D2337" s="1" t="s">
        <v>5210</v>
      </c>
      <c r="E2337" s="1" t="s">
        <v>5219</v>
      </c>
      <c r="F2337" s="19">
        <v>35799</v>
      </c>
      <c r="G2337" s="19">
        <v>44550</v>
      </c>
      <c r="H2337" s="1" t="s">
        <v>5241</v>
      </c>
      <c r="I2337" s="1" t="s">
        <v>5257</v>
      </c>
      <c r="J2337" s="1"/>
      <c r="K2337" s="20">
        <f t="shared" ca="1" si="144"/>
        <v>24.969863013698632</v>
      </c>
      <c r="L2337" s="20">
        <f t="shared" ca="1" si="145"/>
        <v>0.9945205479452055</v>
      </c>
      <c r="M2337" s="1" t="str">
        <f>IF('1Employee'!E2337="CANADA","AMERIQUE","EUROPE")</f>
        <v>EUROPE</v>
      </c>
      <c r="N2337" s="22" t="str">
        <f t="shared" ca="1" si="146"/>
        <v>A_18 - 25  ans</v>
      </c>
      <c r="O2337" s="3" t="str">
        <f t="shared" ca="1" si="147"/>
        <v>A_0-1an</v>
      </c>
      <c r="P2337" s="3" t="str">
        <f>IFERROR(VLOOKUP(J2337,Type!$A:$B,2,FALSE),"Actif")</f>
        <v>Actif</v>
      </c>
      <c r="Q2337" s="3" t="str">
        <f>VLOOKUP(A2337,Genre!$A:$B,2,0)</f>
        <v>Homme</v>
      </c>
      <c r="R2337" s="42" t="str">
        <f>VLOOKUP(C2337,Department!$A:$B,2,0)</f>
        <v>Marketing</v>
      </c>
    </row>
    <row r="2338" spans="1:18" x14ac:dyDescent="0.25">
      <c r="A2338" s="41">
        <v>184543688</v>
      </c>
      <c r="B2338" s="1" t="s">
        <v>4148</v>
      </c>
      <c r="C2338" s="1" t="s">
        <v>146</v>
      </c>
      <c r="D2338" s="1" t="s">
        <v>5211</v>
      </c>
      <c r="E2338" s="1" t="s">
        <v>5219</v>
      </c>
      <c r="F2338" s="19">
        <v>35873</v>
      </c>
      <c r="G2338" s="19">
        <v>38334</v>
      </c>
      <c r="H2338" s="1" t="s">
        <v>5241</v>
      </c>
      <c r="I2338" s="1" t="s">
        <v>5257</v>
      </c>
      <c r="J2338" s="1"/>
      <c r="K2338" s="20">
        <f t="shared" ca="1" si="144"/>
        <v>24.767123287671232</v>
      </c>
      <c r="L2338" s="20">
        <f t="shared" ca="1" si="145"/>
        <v>18.024657534246575</v>
      </c>
      <c r="M2338" s="1" t="str">
        <f>IF('1Employee'!E2338="CANADA","AMERIQUE","EUROPE")</f>
        <v>EUROPE</v>
      </c>
      <c r="N2338" s="22" t="str">
        <f t="shared" ca="1" si="146"/>
        <v>A_18 - 25  ans</v>
      </c>
      <c r="O2338" s="3" t="str">
        <f t="shared" ca="1" si="147"/>
        <v>D_5 ans et plus</v>
      </c>
      <c r="P2338" s="3" t="str">
        <f>IFERROR(VLOOKUP(J2338,Type!$A:$B,2,FALSE),"Actif")</f>
        <v>Actif</v>
      </c>
      <c r="Q2338" s="3" t="str">
        <f>VLOOKUP(A2338,Genre!$A:$B,2,0)</f>
        <v>Femme</v>
      </c>
      <c r="R2338" s="42" t="str">
        <f>VLOOKUP(C2338,Department!$A:$B,2,0)</f>
        <v>Marketing</v>
      </c>
    </row>
    <row r="2339" spans="1:18" x14ac:dyDescent="0.25">
      <c r="A2339" s="41">
        <v>183374865</v>
      </c>
      <c r="B2339" s="1" t="s">
        <v>3803</v>
      </c>
      <c r="C2339" s="1" t="s">
        <v>146</v>
      </c>
      <c r="D2339" s="1" t="s">
        <v>5211</v>
      </c>
      <c r="E2339" s="1" t="s">
        <v>5219</v>
      </c>
      <c r="F2339" s="19">
        <v>28381</v>
      </c>
      <c r="G2339" s="19">
        <v>44368</v>
      </c>
      <c r="H2339" s="1" t="s">
        <v>5241</v>
      </c>
      <c r="I2339" s="1" t="s">
        <v>5257</v>
      </c>
      <c r="J2339" s="1"/>
      <c r="K2339" s="20">
        <f t="shared" ca="1" si="144"/>
        <v>45.293150684931504</v>
      </c>
      <c r="L2339" s="20">
        <f t="shared" ca="1" si="145"/>
        <v>1.4931506849315068</v>
      </c>
      <c r="M2339" s="1" t="str">
        <f>IF('1Employee'!E2339="CANADA","AMERIQUE","EUROPE")</f>
        <v>EUROPE</v>
      </c>
      <c r="N2339" s="22" t="str">
        <f t="shared" ca="1" si="146"/>
        <v>D_45-55ans</v>
      </c>
      <c r="O2339" s="3" t="str">
        <f t="shared" ca="1" si="147"/>
        <v>B_1 -3ans</v>
      </c>
      <c r="P2339" s="3" t="str">
        <f>IFERROR(VLOOKUP(J2339,Type!$A:$B,2,FALSE),"Actif")</f>
        <v>Actif</v>
      </c>
      <c r="Q2339" s="3" t="str">
        <f>VLOOKUP(A2339,Genre!$A:$B,2,0)</f>
        <v>Femme</v>
      </c>
      <c r="R2339" s="42" t="str">
        <f>VLOOKUP(C2339,Department!$A:$B,2,0)</f>
        <v>Marketing</v>
      </c>
    </row>
    <row r="2340" spans="1:18" x14ac:dyDescent="0.25">
      <c r="A2340" s="41">
        <v>182176368</v>
      </c>
      <c r="B2340" s="1" t="s">
        <v>3451</v>
      </c>
      <c r="C2340" s="1" t="s">
        <v>146</v>
      </c>
      <c r="D2340" s="1" t="s">
        <v>5211</v>
      </c>
      <c r="E2340" s="1" t="s">
        <v>5219</v>
      </c>
      <c r="F2340" s="19">
        <v>23406</v>
      </c>
      <c r="G2340" s="19">
        <v>43133</v>
      </c>
      <c r="H2340" s="1" t="s">
        <v>5241</v>
      </c>
      <c r="I2340" s="1" t="s">
        <v>5257</v>
      </c>
      <c r="J2340" s="1"/>
      <c r="K2340" s="20">
        <f t="shared" ca="1" si="144"/>
        <v>58.923287671232877</v>
      </c>
      <c r="L2340" s="20">
        <f t="shared" ca="1" si="145"/>
        <v>4.8767123287671232</v>
      </c>
      <c r="M2340" s="1" t="str">
        <f>IF('1Employee'!E2340="CANADA","AMERIQUE","EUROPE")</f>
        <v>EUROPE</v>
      </c>
      <c r="N2340" s="22" t="str">
        <f t="shared" ca="1" si="146"/>
        <v>E_55 ans et plus</v>
      </c>
      <c r="O2340" s="3" t="str">
        <f t="shared" ca="1" si="147"/>
        <v>C_3-5 ans</v>
      </c>
      <c r="P2340" s="3" t="str">
        <f>IFERROR(VLOOKUP(J2340,Type!$A:$B,2,FALSE),"Actif")</f>
        <v>Actif</v>
      </c>
      <c r="Q2340" s="3" t="str">
        <f>VLOOKUP(A2340,Genre!$A:$B,2,0)</f>
        <v>Homme</v>
      </c>
      <c r="R2340" s="42" t="str">
        <f>VLOOKUP(C2340,Department!$A:$B,2,0)</f>
        <v>Marketing</v>
      </c>
    </row>
    <row r="2341" spans="1:18" x14ac:dyDescent="0.25">
      <c r="A2341" s="41">
        <v>188785744</v>
      </c>
      <c r="B2341" s="1" t="s">
        <v>2921</v>
      </c>
      <c r="C2341" s="1" t="s">
        <v>146</v>
      </c>
      <c r="D2341" s="1" t="s">
        <v>5211</v>
      </c>
      <c r="E2341" s="1" t="s">
        <v>5219</v>
      </c>
      <c r="F2341" s="19">
        <v>22984</v>
      </c>
      <c r="G2341" s="19">
        <v>38290</v>
      </c>
      <c r="H2341" s="1" t="s">
        <v>5241</v>
      </c>
      <c r="I2341" s="1" t="s">
        <v>5257</v>
      </c>
      <c r="J2341" s="1"/>
      <c r="K2341" s="20">
        <f t="shared" ca="1" si="144"/>
        <v>60.079452054794523</v>
      </c>
      <c r="L2341" s="20">
        <f t="shared" ca="1" si="145"/>
        <v>18.145205479452056</v>
      </c>
      <c r="M2341" s="1" t="str">
        <f>IF('1Employee'!E2341="CANADA","AMERIQUE","EUROPE")</f>
        <v>EUROPE</v>
      </c>
      <c r="N2341" s="22" t="str">
        <f t="shared" ca="1" si="146"/>
        <v>E_55 ans et plus</v>
      </c>
      <c r="O2341" s="3" t="str">
        <f t="shared" ca="1" si="147"/>
        <v>D_5 ans et plus</v>
      </c>
      <c r="P2341" s="3" t="str">
        <f>IFERROR(VLOOKUP(J2341,Type!$A:$B,2,FALSE),"Actif")</f>
        <v>Actif</v>
      </c>
      <c r="Q2341" s="3" t="str">
        <f>VLOOKUP(A2341,Genre!$A:$B,2,0)</f>
        <v>Femme</v>
      </c>
      <c r="R2341" s="42" t="str">
        <f>VLOOKUP(C2341,Department!$A:$B,2,0)</f>
        <v>Marketing</v>
      </c>
    </row>
    <row r="2342" spans="1:18" x14ac:dyDescent="0.25">
      <c r="A2342" s="41">
        <v>188781578</v>
      </c>
      <c r="B2342" s="1" t="s">
        <v>2917</v>
      </c>
      <c r="C2342" s="1" t="s">
        <v>146</v>
      </c>
      <c r="D2342" s="1" t="s">
        <v>5211</v>
      </c>
      <c r="E2342" s="1" t="s">
        <v>5219</v>
      </c>
      <c r="F2342" s="19">
        <v>34780</v>
      </c>
      <c r="G2342" s="19">
        <v>43863</v>
      </c>
      <c r="H2342" s="1" t="s">
        <v>5241</v>
      </c>
      <c r="I2342" s="1" t="s">
        <v>5257</v>
      </c>
      <c r="J2342" s="1"/>
      <c r="K2342" s="20">
        <f t="shared" ca="1" si="144"/>
        <v>27.761643835616439</v>
      </c>
      <c r="L2342" s="20">
        <f t="shared" ca="1" si="145"/>
        <v>2.8767123287671232</v>
      </c>
      <c r="M2342" s="1" t="str">
        <f>IF('1Employee'!E2342="CANADA","AMERIQUE","EUROPE")</f>
        <v>EUROPE</v>
      </c>
      <c r="N2342" s="22" t="str">
        <f t="shared" ca="1" si="146"/>
        <v>B_25-35 ans</v>
      </c>
      <c r="O2342" s="3" t="str">
        <f t="shared" ca="1" si="147"/>
        <v>B_1 -3ans</v>
      </c>
      <c r="P2342" s="3" t="str">
        <f>IFERROR(VLOOKUP(J2342,Type!$A:$B,2,FALSE),"Actif")</f>
        <v>Actif</v>
      </c>
      <c r="Q2342" s="3" t="str">
        <f>VLOOKUP(A2342,Genre!$A:$B,2,0)</f>
        <v>Femme</v>
      </c>
      <c r="R2342" s="42" t="str">
        <f>VLOOKUP(C2342,Department!$A:$B,2,0)</f>
        <v>Marketing</v>
      </c>
    </row>
    <row r="2343" spans="1:18" x14ac:dyDescent="0.25">
      <c r="A2343" s="41">
        <v>188117343</v>
      </c>
      <c r="B2343" s="1" t="s">
        <v>2772</v>
      </c>
      <c r="C2343" s="1" t="s">
        <v>146</v>
      </c>
      <c r="D2343" s="1" t="s">
        <v>5211</v>
      </c>
      <c r="E2343" s="1" t="s">
        <v>5219</v>
      </c>
      <c r="F2343" s="19">
        <v>34328</v>
      </c>
      <c r="G2343" s="19">
        <v>44573</v>
      </c>
      <c r="H2343" s="1" t="s">
        <v>5241</v>
      </c>
      <c r="I2343" s="1" t="s">
        <v>5257</v>
      </c>
      <c r="J2343" s="1"/>
      <c r="K2343" s="20">
        <f t="shared" ca="1" si="144"/>
        <v>29</v>
      </c>
      <c r="L2343" s="20">
        <f t="shared" ca="1" si="145"/>
        <v>0.93150684931506844</v>
      </c>
      <c r="M2343" s="1" t="str">
        <f>IF('1Employee'!E2343="CANADA","AMERIQUE","EUROPE")</f>
        <v>EUROPE</v>
      </c>
      <c r="N2343" s="22" t="str">
        <f t="shared" ca="1" si="146"/>
        <v>B_25-35 ans</v>
      </c>
      <c r="O2343" s="3" t="str">
        <f t="shared" ca="1" si="147"/>
        <v>A_0-1an</v>
      </c>
      <c r="P2343" s="3" t="str">
        <f>IFERROR(VLOOKUP(J2343,Type!$A:$B,2,FALSE),"Actif")</f>
        <v>Actif</v>
      </c>
      <c r="Q2343" s="3" t="str">
        <f>VLOOKUP(A2343,Genre!$A:$B,2,0)</f>
        <v>Homme</v>
      </c>
      <c r="R2343" s="42" t="str">
        <f>VLOOKUP(C2343,Department!$A:$B,2,0)</f>
        <v>Marketing</v>
      </c>
    </row>
    <row r="2344" spans="1:18" x14ac:dyDescent="0.25">
      <c r="A2344" s="41">
        <v>182782785</v>
      </c>
      <c r="B2344" s="1" t="s">
        <v>2623</v>
      </c>
      <c r="C2344" s="1" t="s">
        <v>146</v>
      </c>
      <c r="D2344" s="1" t="s">
        <v>5211</v>
      </c>
      <c r="E2344" s="1" t="s">
        <v>5219</v>
      </c>
      <c r="F2344" s="19">
        <v>26657</v>
      </c>
      <c r="G2344" s="19">
        <v>44499</v>
      </c>
      <c r="H2344" s="1" t="s">
        <v>5241</v>
      </c>
      <c r="I2344" s="1" t="s">
        <v>5257</v>
      </c>
      <c r="J2344" s="1"/>
      <c r="K2344" s="20">
        <f t="shared" ca="1" si="144"/>
        <v>50.016438356164386</v>
      </c>
      <c r="L2344" s="20">
        <f t="shared" ca="1" si="145"/>
        <v>1.1342465753424658</v>
      </c>
      <c r="M2344" s="1" t="str">
        <f>IF('1Employee'!E2344="CANADA","AMERIQUE","EUROPE")</f>
        <v>EUROPE</v>
      </c>
      <c r="N2344" s="22" t="str">
        <f t="shared" ca="1" si="146"/>
        <v>D_45-55ans</v>
      </c>
      <c r="O2344" s="3" t="str">
        <f t="shared" ca="1" si="147"/>
        <v>B_1 -3ans</v>
      </c>
      <c r="P2344" s="3" t="str">
        <f>IFERROR(VLOOKUP(J2344,Type!$A:$B,2,FALSE),"Actif")</f>
        <v>Actif</v>
      </c>
      <c r="Q2344" s="3" t="str">
        <f>VLOOKUP(A2344,Genre!$A:$B,2,0)</f>
        <v>Homme</v>
      </c>
      <c r="R2344" s="42" t="str">
        <f>VLOOKUP(C2344,Department!$A:$B,2,0)</f>
        <v>Marketing</v>
      </c>
    </row>
    <row r="2345" spans="1:18" x14ac:dyDescent="0.25">
      <c r="A2345" s="41">
        <v>182917884</v>
      </c>
      <c r="B2345" s="1" t="s">
        <v>1921</v>
      </c>
      <c r="C2345" s="1" t="s">
        <v>146</v>
      </c>
      <c r="D2345" s="1" t="s">
        <v>5211</v>
      </c>
      <c r="E2345" s="1" t="s">
        <v>5219</v>
      </c>
      <c r="F2345" s="19">
        <v>35334</v>
      </c>
      <c r="G2345" s="19">
        <v>38295</v>
      </c>
      <c r="H2345" s="1" t="s">
        <v>5241</v>
      </c>
      <c r="I2345" s="1" t="s">
        <v>5257</v>
      </c>
      <c r="J2345" s="1"/>
      <c r="K2345" s="20">
        <f t="shared" ca="1" si="144"/>
        <v>26.243835616438357</v>
      </c>
      <c r="L2345" s="20">
        <f t="shared" ca="1" si="145"/>
        <v>18.13150684931507</v>
      </c>
      <c r="M2345" s="1" t="str">
        <f>IF('1Employee'!E2345="CANADA","AMERIQUE","EUROPE")</f>
        <v>EUROPE</v>
      </c>
      <c r="N2345" s="22" t="str">
        <f t="shared" ca="1" si="146"/>
        <v>B_25-35 ans</v>
      </c>
      <c r="O2345" s="3" t="str">
        <f t="shared" ca="1" si="147"/>
        <v>D_5 ans et plus</v>
      </c>
      <c r="P2345" s="3" t="str">
        <f>IFERROR(VLOOKUP(J2345,Type!$A:$B,2,FALSE),"Actif")</f>
        <v>Actif</v>
      </c>
      <c r="Q2345" s="3" t="str">
        <f>VLOOKUP(A2345,Genre!$A:$B,2,0)</f>
        <v>Homme</v>
      </c>
      <c r="R2345" s="42" t="str">
        <f>VLOOKUP(C2345,Department!$A:$B,2,0)</f>
        <v>Marketing</v>
      </c>
    </row>
    <row r="2346" spans="1:18" x14ac:dyDescent="0.25">
      <c r="A2346" s="41">
        <v>188798321</v>
      </c>
      <c r="B2346" s="1" t="s">
        <v>334</v>
      </c>
      <c r="C2346" s="1" t="s">
        <v>146</v>
      </c>
      <c r="D2346" s="1" t="s">
        <v>5211</v>
      </c>
      <c r="E2346" s="1" t="s">
        <v>5219</v>
      </c>
      <c r="F2346" s="19">
        <v>23858</v>
      </c>
      <c r="G2346" s="19">
        <v>41113</v>
      </c>
      <c r="H2346" s="1" t="s">
        <v>5241</v>
      </c>
      <c r="I2346" s="1" t="s">
        <v>5257</v>
      </c>
      <c r="J2346" s="1"/>
      <c r="K2346" s="20">
        <f t="shared" ca="1" si="144"/>
        <v>57.684931506849317</v>
      </c>
      <c r="L2346" s="20">
        <f t="shared" ca="1" si="145"/>
        <v>10.41095890410959</v>
      </c>
      <c r="M2346" s="1" t="str">
        <f>IF('1Employee'!E2346="CANADA","AMERIQUE","EUROPE")</f>
        <v>EUROPE</v>
      </c>
      <c r="N2346" s="22" t="str">
        <f t="shared" ca="1" si="146"/>
        <v>E_55 ans et plus</v>
      </c>
      <c r="O2346" s="3" t="str">
        <f t="shared" ca="1" si="147"/>
        <v>D_5 ans et plus</v>
      </c>
      <c r="P2346" s="3" t="str">
        <f>IFERROR(VLOOKUP(J2346,Type!$A:$B,2,FALSE),"Actif")</f>
        <v>Actif</v>
      </c>
      <c r="Q2346" s="3" t="str">
        <f>VLOOKUP(A2346,Genre!$A:$B,2,0)</f>
        <v>Femme</v>
      </c>
      <c r="R2346" s="42" t="str">
        <f>VLOOKUP(C2346,Department!$A:$B,2,0)</f>
        <v>Marketing</v>
      </c>
    </row>
    <row r="2347" spans="1:18" x14ac:dyDescent="0.25">
      <c r="A2347" s="41">
        <v>182356728</v>
      </c>
      <c r="B2347" s="1" t="s">
        <v>302</v>
      </c>
      <c r="C2347" s="1" t="s">
        <v>146</v>
      </c>
      <c r="D2347" s="1" t="s">
        <v>5211</v>
      </c>
      <c r="E2347" s="1" t="s">
        <v>5219</v>
      </c>
      <c r="F2347" s="19">
        <v>28179</v>
      </c>
      <c r="G2347" s="19">
        <v>41551</v>
      </c>
      <c r="H2347" s="1" t="s">
        <v>5241</v>
      </c>
      <c r="I2347" s="1" t="s">
        <v>5257</v>
      </c>
      <c r="J2347" s="1"/>
      <c r="K2347" s="20">
        <f t="shared" ca="1" si="144"/>
        <v>45.846575342465755</v>
      </c>
      <c r="L2347" s="20">
        <f t="shared" ca="1" si="145"/>
        <v>9.2109589041095887</v>
      </c>
      <c r="M2347" s="1" t="str">
        <f>IF('1Employee'!E2347="CANADA","AMERIQUE","EUROPE")</f>
        <v>EUROPE</v>
      </c>
      <c r="N2347" s="22" t="str">
        <f t="shared" ca="1" si="146"/>
        <v>D_45-55ans</v>
      </c>
      <c r="O2347" s="3" t="str">
        <f t="shared" ca="1" si="147"/>
        <v>D_5 ans et plus</v>
      </c>
      <c r="P2347" s="3" t="str">
        <f>IFERROR(VLOOKUP(J2347,Type!$A:$B,2,FALSE),"Actif")</f>
        <v>Actif</v>
      </c>
      <c r="Q2347" s="3" t="str">
        <f>VLOOKUP(A2347,Genre!$A:$B,2,0)</f>
        <v>Homme</v>
      </c>
      <c r="R2347" s="42" t="str">
        <f>VLOOKUP(C2347,Department!$A:$B,2,0)</f>
        <v>Marketing</v>
      </c>
    </row>
    <row r="2348" spans="1:18" x14ac:dyDescent="0.25">
      <c r="A2348" s="41">
        <v>181795386</v>
      </c>
      <c r="B2348" s="1" t="s">
        <v>1754</v>
      </c>
      <c r="C2348" s="1" t="s">
        <v>27</v>
      </c>
      <c r="D2348" s="1" t="s">
        <v>5211</v>
      </c>
      <c r="E2348" s="1" t="s">
        <v>5219</v>
      </c>
      <c r="F2348" s="19">
        <v>21426</v>
      </c>
      <c r="G2348" s="19">
        <v>37767</v>
      </c>
      <c r="H2348" s="1" t="s">
        <v>5241</v>
      </c>
      <c r="I2348" s="1" t="s">
        <v>5257</v>
      </c>
      <c r="J2348" s="1"/>
      <c r="K2348" s="20">
        <f t="shared" ca="1" si="144"/>
        <v>64.347945205479448</v>
      </c>
      <c r="L2348" s="20">
        <f t="shared" ca="1" si="145"/>
        <v>19.578082191780823</v>
      </c>
      <c r="M2348" s="1" t="str">
        <f>IF('1Employee'!E2348="CANADA","AMERIQUE","EUROPE")</f>
        <v>EUROPE</v>
      </c>
      <c r="N2348" s="22" t="str">
        <f t="shared" ca="1" si="146"/>
        <v>E_55 ans et plus</v>
      </c>
      <c r="O2348" s="3" t="str">
        <f t="shared" ca="1" si="147"/>
        <v>D_5 ans et plus</v>
      </c>
      <c r="P2348" s="3" t="str">
        <f>IFERROR(VLOOKUP(J2348,Type!$A:$B,2,FALSE),"Actif")</f>
        <v>Actif</v>
      </c>
      <c r="Q2348" s="3" t="str">
        <f>VLOOKUP(A2348,Genre!$A:$B,2,0)</f>
        <v>Homme</v>
      </c>
      <c r="R2348" s="42" t="str">
        <f>VLOOKUP(C2348,Department!$A:$B,2,0)</f>
        <v>Marketing</v>
      </c>
    </row>
    <row r="2349" spans="1:18" x14ac:dyDescent="0.25">
      <c r="A2349" s="41">
        <v>186464935</v>
      </c>
      <c r="B2349" s="1" t="s">
        <v>4675</v>
      </c>
      <c r="C2349" s="1" t="s">
        <v>27</v>
      </c>
      <c r="D2349" s="1" t="s">
        <v>5211</v>
      </c>
      <c r="E2349" s="1" t="s">
        <v>5219</v>
      </c>
      <c r="F2349" s="19">
        <v>27785</v>
      </c>
      <c r="G2349" s="19">
        <v>43423</v>
      </c>
      <c r="H2349" s="1" t="s">
        <v>5241</v>
      </c>
      <c r="I2349" s="1" t="s">
        <v>5255</v>
      </c>
      <c r="J2349" s="1"/>
      <c r="K2349" s="20">
        <f t="shared" ca="1" si="144"/>
        <v>46.926027397260277</v>
      </c>
      <c r="L2349" s="20">
        <f t="shared" ca="1" si="145"/>
        <v>4.0821917808219181</v>
      </c>
      <c r="M2349" s="1" t="str">
        <f>IF('1Employee'!E2349="CANADA","AMERIQUE","EUROPE")</f>
        <v>EUROPE</v>
      </c>
      <c r="N2349" s="22" t="str">
        <f t="shared" ca="1" si="146"/>
        <v>D_45-55ans</v>
      </c>
      <c r="O2349" s="3" t="str">
        <f t="shared" ca="1" si="147"/>
        <v>C_3-5 ans</v>
      </c>
      <c r="P2349" s="3" t="str">
        <f>IFERROR(VLOOKUP(J2349,Type!$A:$B,2,FALSE),"Actif")</f>
        <v>Actif</v>
      </c>
      <c r="Q2349" s="3" t="str">
        <f>VLOOKUP(A2349,Genre!$A:$B,2,0)</f>
        <v>Femme</v>
      </c>
      <c r="R2349" s="42" t="str">
        <f>VLOOKUP(C2349,Department!$A:$B,2,0)</f>
        <v>Marketing</v>
      </c>
    </row>
    <row r="2350" spans="1:18" x14ac:dyDescent="0.25">
      <c r="A2350" s="41">
        <v>182255512</v>
      </c>
      <c r="B2350" s="1" t="s">
        <v>3479</v>
      </c>
      <c r="C2350" s="1" t="s">
        <v>27</v>
      </c>
      <c r="D2350" s="1" t="s">
        <v>5207</v>
      </c>
      <c r="E2350" s="1" t="s">
        <v>5218</v>
      </c>
      <c r="F2350" s="19">
        <v>35057</v>
      </c>
      <c r="G2350" s="19">
        <v>38447</v>
      </c>
      <c r="H2350" s="1" t="s">
        <v>5241</v>
      </c>
      <c r="I2350" s="1" t="s">
        <v>5257</v>
      </c>
      <c r="J2350" s="1"/>
      <c r="K2350" s="20">
        <f t="shared" ca="1" si="144"/>
        <v>27.002739726027396</v>
      </c>
      <c r="L2350" s="20">
        <f t="shared" ca="1" si="145"/>
        <v>17.715068493150685</v>
      </c>
      <c r="M2350" s="1" t="str">
        <f>IF('1Employee'!E2350="CANADA","AMERIQUE","EUROPE")</f>
        <v>AMERIQUE</v>
      </c>
      <c r="N2350" s="22" t="str">
        <f t="shared" ca="1" si="146"/>
        <v>B_25-35 ans</v>
      </c>
      <c r="O2350" s="3" t="str">
        <f t="shared" ca="1" si="147"/>
        <v>D_5 ans et plus</v>
      </c>
      <c r="P2350" s="3" t="str">
        <f>IFERROR(VLOOKUP(J2350,Type!$A:$B,2,FALSE),"Actif")</f>
        <v>Actif</v>
      </c>
      <c r="Q2350" s="3" t="str">
        <f>VLOOKUP(A2350,Genre!$A:$B,2,0)</f>
        <v>Femme</v>
      </c>
      <c r="R2350" s="42" t="str">
        <f>VLOOKUP(C2350,Department!$A:$B,2,0)</f>
        <v>Marketing</v>
      </c>
    </row>
    <row r="2351" spans="1:18" x14ac:dyDescent="0.25">
      <c r="A2351" s="41">
        <v>188428292</v>
      </c>
      <c r="B2351" s="1" t="s">
        <v>2847</v>
      </c>
      <c r="C2351" s="1" t="s">
        <v>27</v>
      </c>
      <c r="D2351" s="1" t="s">
        <v>5205</v>
      </c>
      <c r="E2351" s="1" t="s">
        <v>5218</v>
      </c>
      <c r="F2351" s="19">
        <v>31569</v>
      </c>
      <c r="G2351" s="19">
        <v>44326</v>
      </c>
      <c r="H2351" s="1" t="s">
        <v>5241</v>
      </c>
      <c r="I2351" s="1" t="s">
        <v>5257</v>
      </c>
      <c r="J2351" s="1"/>
      <c r="K2351" s="20">
        <f t="shared" ca="1" si="144"/>
        <v>36.558904109589044</v>
      </c>
      <c r="L2351" s="20">
        <f t="shared" ca="1" si="145"/>
        <v>1.6082191780821917</v>
      </c>
      <c r="M2351" s="1" t="str">
        <f>IF('1Employee'!E2351="CANADA","AMERIQUE","EUROPE")</f>
        <v>AMERIQUE</v>
      </c>
      <c r="N2351" s="22" t="str">
        <f t="shared" ca="1" si="146"/>
        <v>C_35-45 ans</v>
      </c>
      <c r="O2351" s="3" t="str">
        <f t="shared" ca="1" si="147"/>
        <v>B_1 -3ans</v>
      </c>
      <c r="P2351" s="3" t="str">
        <f>IFERROR(VLOOKUP(J2351,Type!$A:$B,2,FALSE),"Actif")</f>
        <v>Actif</v>
      </c>
      <c r="Q2351" s="3" t="str">
        <f>VLOOKUP(A2351,Genre!$A:$B,2,0)</f>
        <v>Femme</v>
      </c>
      <c r="R2351" s="42" t="str">
        <f>VLOOKUP(C2351,Department!$A:$B,2,0)</f>
        <v>Marketing</v>
      </c>
    </row>
    <row r="2352" spans="1:18" x14ac:dyDescent="0.25">
      <c r="A2352" s="41">
        <v>183367996</v>
      </c>
      <c r="B2352" s="1" t="s">
        <v>3800</v>
      </c>
      <c r="C2352" s="1" t="s">
        <v>27</v>
      </c>
      <c r="D2352" s="1" t="s">
        <v>5206</v>
      </c>
      <c r="E2352" s="1" t="s">
        <v>5218</v>
      </c>
      <c r="F2352" s="19">
        <v>28162</v>
      </c>
      <c r="G2352" s="19">
        <v>41855</v>
      </c>
      <c r="H2352" s="1" t="s">
        <v>5241</v>
      </c>
      <c r="I2352" s="1" t="s">
        <v>5257</v>
      </c>
      <c r="J2352" s="1"/>
      <c r="K2352" s="20">
        <f t="shared" ca="1" si="144"/>
        <v>45.893150684931506</v>
      </c>
      <c r="L2352" s="20">
        <f t="shared" ca="1" si="145"/>
        <v>8.3780821917808215</v>
      </c>
      <c r="M2352" s="1" t="str">
        <f>IF('1Employee'!E2352="CANADA","AMERIQUE","EUROPE")</f>
        <v>AMERIQUE</v>
      </c>
      <c r="N2352" s="22" t="str">
        <f t="shared" ca="1" si="146"/>
        <v>D_45-55ans</v>
      </c>
      <c r="O2352" s="3" t="str">
        <f t="shared" ca="1" si="147"/>
        <v>D_5 ans et plus</v>
      </c>
      <c r="P2352" s="3" t="str">
        <f>IFERROR(VLOOKUP(J2352,Type!$A:$B,2,FALSE),"Actif")</f>
        <v>Actif</v>
      </c>
      <c r="Q2352" s="3" t="str">
        <f>VLOOKUP(A2352,Genre!$A:$B,2,0)</f>
        <v>Femme</v>
      </c>
      <c r="R2352" s="42" t="str">
        <f>VLOOKUP(C2352,Department!$A:$B,2,0)</f>
        <v>Marketing</v>
      </c>
    </row>
    <row r="2353" spans="1:18" x14ac:dyDescent="0.25">
      <c r="A2353" s="41">
        <v>183243524</v>
      </c>
      <c r="B2353" s="1" t="s">
        <v>3742</v>
      </c>
      <c r="C2353" s="1" t="s">
        <v>27</v>
      </c>
      <c r="D2353" s="1" t="s">
        <v>5206</v>
      </c>
      <c r="E2353" s="1" t="s">
        <v>5218</v>
      </c>
      <c r="F2353" s="19">
        <v>28157</v>
      </c>
      <c r="G2353" s="19">
        <v>44708</v>
      </c>
      <c r="H2353" s="1" t="s">
        <v>5241</v>
      </c>
      <c r="I2353" s="1" t="s">
        <v>5257</v>
      </c>
      <c r="J2353" s="1"/>
      <c r="K2353" s="20">
        <f t="shared" ca="1" si="144"/>
        <v>45.906849315068492</v>
      </c>
      <c r="L2353" s="20">
        <f t="shared" ca="1" si="145"/>
        <v>0.56164383561643838</v>
      </c>
      <c r="M2353" s="1" t="str">
        <f>IF('1Employee'!E2353="CANADA","AMERIQUE","EUROPE")</f>
        <v>AMERIQUE</v>
      </c>
      <c r="N2353" s="22" t="str">
        <f t="shared" ca="1" si="146"/>
        <v>D_45-55ans</v>
      </c>
      <c r="O2353" s="3" t="str">
        <f t="shared" ca="1" si="147"/>
        <v>A_0-1an</v>
      </c>
      <c r="P2353" s="3" t="str">
        <f>IFERROR(VLOOKUP(J2353,Type!$A:$B,2,FALSE),"Actif")</f>
        <v>Actif</v>
      </c>
      <c r="Q2353" s="3" t="str">
        <f>VLOOKUP(A2353,Genre!$A:$B,2,0)</f>
        <v>Homme</v>
      </c>
      <c r="R2353" s="42" t="str">
        <f>VLOOKUP(C2353,Department!$A:$B,2,0)</f>
        <v>Marketing</v>
      </c>
    </row>
    <row r="2354" spans="1:18" x14ac:dyDescent="0.25">
      <c r="A2354" s="41">
        <v>181546734</v>
      </c>
      <c r="B2354" s="1" t="s">
        <v>3271</v>
      </c>
      <c r="C2354" s="1" t="s">
        <v>27</v>
      </c>
      <c r="D2354" s="1" t="s">
        <v>5206</v>
      </c>
      <c r="E2354" s="1" t="s">
        <v>5218</v>
      </c>
      <c r="F2354" s="19">
        <v>33227</v>
      </c>
      <c r="G2354" s="19">
        <v>38664</v>
      </c>
      <c r="H2354" s="1" t="s">
        <v>5241</v>
      </c>
      <c r="I2354" s="1" t="s">
        <v>5257</v>
      </c>
      <c r="J2354" s="1"/>
      <c r="K2354" s="20">
        <f t="shared" ca="1" si="144"/>
        <v>32.016438356164386</v>
      </c>
      <c r="L2354" s="20">
        <f t="shared" ca="1" si="145"/>
        <v>17.12054794520548</v>
      </c>
      <c r="M2354" s="1" t="str">
        <f>IF('1Employee'!E2354="CANADA","AMERIQUE","EUROPE")</f>
        <v>AMERIQUE</v>
      </c>
      <c r="N2354" s="22" t="str">
        <f t="shared" ca="1" si="146"/>
        <v>B_25-35 ans</v>
      </c>
      <c r="O2354" s="3" t="str">
        <f t="shared" ca="1" si="147"/>
        <v>D_5 ans et plus</v>
      </c>
      <c r="P2354" s="3" t="str">
        <f>IFERROR(VLOOKUP(J2354,Type!$A:$B,2,FALSE),"Actif")</f>
        <v>Actif</v>
      </c>
      <c r="Q2354" s="3" t="str">
        <f>VLOOKUP(A2354,Genre!$A:$B,2,0)</f>
        <v>Homme</v>
      </c>
      <c r="R2354" s="42" t="str">
        <f>VLOOKUP(C2354,Department!$A:$B,2,0)</f>
        <v>Marketing</v>
      </c>
    </row>
    <row r="2355" spans="1:18" x14ac:dyDescent="0.25">
      <c r="A2355" s="41">
        <v>188662984</v>
      </c>
      <c r="B2355" s="1" t="s">
        <v>2908</v>
      </c>
      <c r="C2355" s="1" t="s">
        <v>27</v>
      </c>
      <c r="D2355" s="1" t="s">
        <v>5206</v>
      </c>
      <c r="E2355" s="1" t="s">
        <v>5218</v>
      </c>
      <c r="F2355" s="19">
        <v>31942</v>
      </c>
      <c r="G2355" s="19">
        <v>44136</v>
      </c>
      <c r="H2355" s="1" t="s">
        <v>5241</v>
      </c>
      <c r="I2355" s="1" t="s">
        <v>5257</v>
      </c>
      <c r="J2355" s="1"/>
      <c r="K2355" s="20">
        <f t="shared" ca="1" si="144"/>
        <v>35.536986301369865</v>
      </c>
      <c r="L2355" s="20">
        <f t="shared" ca="1" si="145"/>
        <v>2.128767123287671</v>
      </c>
      <c r="M2355" s="1" t="str">
        <f>IF('1Employee'!E2355="CANADA","AMERIQUE","EUROPE")</f>
        <v>AMERIQUE</v>
      </c>
      <c r="N2355" s="22" t="str">
        <f t="shared" ca="1" si="146"/>
        <v>C_35-45 ans</v>
      </c>
      <c r="O2355" s="3" t="str">
        <f t="shared" ca="1" si="147"/>
        <v>B_1 -3ans</v>
      </c>
      <c r="P2355" s="3" t="str">
        <f>IFERROR(VLOOKUP(J2355,Type!$A:$B,2,FALSE),"Actif")</f>
        <v>Actif</v>
      </c>
      <c r="Q2355" s="3" t="str">
        <f>VLOOKUP(A2355,Genre!$A:$B,2,0)</f>
        <v>Femme</v>
      </c>
      <c r="R2355" s="42" t="str">
        <f>VLOOKUP(C2355,Department!$A:$B,2,0)</f>
        <v>Marketing</v>
      </c>
    </row>
    <row r="2356" spans="1:18" x14ac:dyDescent="0.25">
      <c r="A2356" s="41">
        <v>184479467</v>
      </c>
      <c r="B2356" s="1" t="s">
        <v>1102</v>
      </c>
      <c r="C2356" s="1" t="s">
        <v>27</v>
      </c>
      <c r="D2356" s="1" t="s">
        <v>5206</v>
      </c>
      <c r="E2356" s="1" t="s">
        <v>5218</v>
      </c>
      <c r="F2356" s="19">
        <v>22022</v>
      </c>
      <c r="G2356" s="19">
        <v>43208</v>
      </c>
      <c r="H2356" s="1" t="s">
        <v>5241</v>
      </c>
      <c r="I2356" s="1" t="s">
        <v>5257</v>
      </c>
      <c r="J2356" s="1"/>
      <c r="K2356" s="20">
        <f t="shared" ca="1" si="144"/>
        <v>62.715068493150682</v>
      </c>
      <c r="L2356" s="20">
        <f t="shared" ca="1" si="145"/>
        <v>4.6712328767123283</v>
      </c>
      <c r="M2356" s="1" t="str">
        <f>IF('1Employee'!E2356="CANADA","AMERIQUE","EUROPE")</f>
        <v>AMERIQUE</v>
      </c>
      <c r="N2356" s="22" t="str">
        <f t="shared" ca="1" si="146"/>
        <v>E_55 ans et plus</v>
      </c>
      <c r="O2356" s="3" t="str">
        <f t="shared" ca="1" si="147"/>
        <v>C_3-5 ans</v>
      </c>
      <c r="P2356" s="3" t="str">
        <f>IFERROR(VLOOKUP(J2356,Type!$A:$B,2,FALSE),"Actif")</f>
        <v>Actif</v>
      </c>
      <c r="Q2356" s="3" t="str">
        <f>VLOOKUP(A2356,Genre!$A:$B,2,0)</f>
        <v>Homme</v>
      </c>
      <c r="R2356" s="42" t="str">
        <f>VLOOKUP(C2356,Department!$A:$B,2,0)</f>
        <v>Marketing</v>
      </c>
    </row>
    <row r="2357" spans="1:18" x14ac:dyDescent="0.25">
      <c r="A2357" s="41">
        <v>186598938</v>
      </c>
      <c r="B2357" s="1" t="s">
        <v>1122</v>
      </c>
      <c r="C2357" s="1" t="s">
        <v>27</v>
      </c>
      <c r="D2357" s="1" t="s">
        <v>5208</v>
      </c>
      <c r="E2357" s="1" t="s">
        <v>5218</v>
      </c>
      <c r="F2357" s="19">
        <v>32013</v>
      </c>
      <c r="G2357" s="19">
        <v>42054</v>
      </c>
      <c r="H2357" s="1" t="s">
        <v>5241</v>
      </c>
      <c r="I2357" s="1" t="s">
        <v>5257</v>
      </c>
      <c r="J2357" s="1"/>
      <c r="K2357" s="20">
        <f t="shared" ca="1" si="144"/>
        <v>35.342465753424655</v>
      </c>
      <c r="L2357" s="20">
        <f t="shared" ca="1" si="145"/>
        <v>7.8328767123287673</v>
      </c>
      <c r="M2357" s="1" t="str">
        <f>IF('1Employee'!E2357="CANADA","AMERIQUE","EUROPE")</f>
        <v>AMERIQUE</v>
      </c>
      <c r="N2357" s="22" t="str">
        <f t="shared" ca="1" si="146"/>
        <v>C_35-45 ans</v>
      </c>
      <c r="O2357" s="3" t="str">
        <f t="shared" ca="1" si="147"/>
        <v>D_5 ans et plus</v>
      </c>
      <c r="P2357" s="3" t="str">
        <f>IFERROR(VLOOKUP(J2357,Type!$A:$B,2,FALSE),"Actif")</f>
        <v>Actif</v>
      </c>
      <c r="Q2357" s="3" t="str">
        <f>VLOOKUP(A2357,Genre!$A:$B,2,0)</f>
        <v>Femme</v>
      </c>
      <c r="R2357" s="42" t="str">
        <f>VLOOKUP(C2357,Department!$A:$B,2,0)</f>
        <v>Marketing</v>
      </c>
    </row>
    <row r="2358" spans="1:18" x14ac:dyDescent="0.25">
      <c r="A2358" s="41">
        <v>181247188</v>
      </c>
      <c r="B2358" s="1" t="s">
        <v>363</v>
      </c>
      <c r="C2358" s="1" t="s">
        <v>27</v>
      </c>
      <c r="D2358" s="1" t="s">
        <v>5208</v>
      </c>
      <c r="E2358" s="1" t="s">
        <v>5218</v>
      </c>
      <c r="F2358" s="19">
        <v>31151</v>
      </c>
      <c r="G2358" s="19">
        <v>41067</v>
      </c>
      <c r="H2358" s="1" t="s">
        <v>5241</v>
      </c>
      <c r="I2358" s="1" t="s">
        <v>5257</v>
      </c>
      <c r="J2358" s="1"/>
      <c r="K2358" s="20">
        <f t="shared" ca="1" si="144"/>
        <v>37.704109589041096</v>
      </c>
      <c r="L2358" s="20">
        <f t="shared" ca="1" si="145"/>
        <v>10.536986301369863</v>
      </c>
      <c r="M2358" s="1" t="str">
        <f>IF('1Employee'!E2358="CANADA","AMERIQUE","EUROPE")</f>
        <v>AMERIQUE</v>
      </c>
      <c r="N2358" s="22" t="str">
        <f t="shared" ca="1" si="146"/>
        <v>C_35-45 ans</v>
      </c>
      <c r="O2358" s="3" t="str">
        <f t="shared" ca="1" si="147"/>
        <v>D_5 ans et plus</v>
      </c>
      <c r="P2358" s="3" t="str">
        <f>IFERROR(VLOOKUP(J2358,Type!$A:$B,2,FALSE),"Actif")</f>
        <v>Actif</v>
      </c>
      <c r="Q2358" s="3" t="str">
        <f>VLOOKUP(A2358,Genre!$A:$B,2,0)</f>
        <v>Homme</v>
      </c>
      <c r="R2358" s="42" t="str">
        <f>VLOOKUP(C2358,Department!$A:$B,2,0)</f>
        <v>Marketing</v>
      </c>
    </row>
    <row r="2359" spans="1:18" x14ac:dyDescent="0.25">
      <c r="A2359" s="41">
        <v>187558889</v>
      </c>
      <c r="B2359" s="1" t="s">
        <v>4994</v>
      </c>
      <c r="C2359" s="1" t="s">
        <v>27</v>
      </c>
      <c r="D2359" s="1" t="s">
        <v>5215</v>
      </c>
      <c r="E2359" s="1" t="s">
        <v>5220</v>
      </c>
      <c r="F2359" s="19">
        <v>34977</v>
      </c>
      <c r="G2359" s="19">
        <v>38184</v>
      </c>
      <c r="H2359" s="1" t="s">
        <v>5241</v>
      </c>
      <c r="I2359" s="1" t="s">
        <v>5257</v>
      </c>
      <c r="J2359" s="1"/>
      <c r="K2359" s="20">
        <f t="shared" ca="1" si="144"/>
        <v>27.221917808219178</v>
      </c>
      <c r="L2359" s="20">
        <f t="shared" ca="1" si="145"/>
        <v>18.435616438356163</v>
      </c>
      <c r="M2359" s="1" t="str">
        <f>IF('1Employee'!E2359="CANADA","AMERIQUE","EUROPE")</f>
        <v>EUROPE</v>
      </c>
      <c r="N2359" s="22" t="str">
        <f t="shared" ca="1" si="146"/>
        <v>B_25-35 ans</v>
      </c>
      <c r="O2359" s="3" t="str">
        <f t="shared" ca="1" si="147"/>
        <v>D_5 ans et plus</v>
      </c>
      <c r="P2359" s="3" t="str">
        <f>IFERROR(VLOOKUP(J2359,Type!$A:$B,2,FALSE),"Actif")</f>
        <v>Actif</v>
      </c>
      <c r="Q2359" s="3" t="str">
        <f>VLOOKUP(A2359,Genre!$A:$B,2,0)</f>
        <v>Homme</v>
      </c>
      <c r="R2359" s="42" t="str">
        <f>VLOOKUP(C2359,Department!$A:$B,2,0)</f>
        <v>Marketing</v>
      </c>
    </row>
    <row r="2360" spans="1:18" x14ac:dyDescent="0.25">
      <c r="A2360" s="41">
        <v>188834258</v>
      </c>
      <c r="B2360" s="1" t="s">
        <v>2766</v>
      </c>
      <c r="C2360" s="1" t="s">
        <v>27</v>
      </c>
      <c r="D2360" s="1" t="s">
        <v>5215</v>
      </c>
      <c r="E2360" s="1" t="s">
        <v>5220</v>
      </c>
      <c r="F2360" s="19">
        <v>29582</v>
      </c>
      <c r="G2360" s="19">
        <v>37375</v>
      </c>
      <c r="H2360" s="1" t="s">
        <v>5241</v>
      </c>
      <c r="I2360" s="1" t="s">
        <v>5257</v>
      </c>
      <c r="J2360" s="1"/>
      <c r="K2360" s="20">
        <f t="shared" ca="1" si="144"/>
        <v>42.0027397260274</v>
      </c>
      <c r="L2360" s="20">
        <f t="shared" ca="1" si="145"/>
        <v>20.652054794520549</v>
      </c>
      <c r="M2360" s="1" t="str">
        <f>IF('1Employee'!E2360="CANADA","AMERIQUE","EUROPE")</f>
        <v>EUROPE</v>
      </c>
      <c r="N2360" s="22" t="str">
        <f t="shared" ca="1" si="146"/>
        <v>C_35-45 ans</v>
      </c>
      <c r="O2360" s="3" t="str">
        <f t="shared" ca="1" si="147"/>
        <v>D_5 ans et plus</v>
      </c>
      <c r="P2360" s="3" t="str">
        <f>IFERROR(VLOOKUP(J2360,Type!$A:$B,2,FALSE),"Actif")</f>
        <v>Actif</v>
      </c>
      <c r="Q2360" s="3" t="str">
        <f>VLOOKUP(A2360,Genre!$A:$B,2,0)</f>
        <v>Femme</v>
      </c>
      <c r="R2360" s="42" t="str">
        <f>VLOOKUP(C2360,Department!$A:$B,2,0)</f>
        <v>Marketing</v>
      </c>
    </row>
    <row r="2361" spans="1:18" x14ac:dyDescent="0.25">
      <c r="A2361" s="41">
        <v>181232793</v>
      </c>
      <c r="B2361" s="1" t="s">
        <v>2606</v>
      </c>
      <c r="C2361" s="1" t="s">
        <v>27</v>
      </c>
      <c r="D2361" s="1" t="s">
        <v>5215</v>
      </c>
      <c r="E2361" s="1" t="s">
        <v>5220</v>
      </c>
      <c r="F2361" s="19">
        <v>21159</v>
      </c>
      <c r="G2361" s="19">
        <v>40871</v>
      </c>
      <c r="H2361" s="1" t="s">
        <v>5241</v>
      </c>
      <c r="I2361" s="1" t="s">
        <v>5257</v>
      </c>
      <c r="J2361" s="1"/>
      <c r="K2361" s="20">
        <f t="shared" ca="1" si="144"/>
        <v>65.079452054794515</v>
      </c>
      <c r="L2361" s="20">
        <f t="shared" ca="1" si="145"/>
        <v>11.073972602739726</v>
      </c>
      <c r="M2361" s="1" t="str">
        <f>IF('1Employee'!E2361="CANADA","AMERIQUE","EUROPE")</f>
        <v>EUROPE</v>
      </c>
      <c r="N2361" s="22" t="str">
        <f t="shared" ca="1" si="146"/>
        <v>E_55 ans et plus</v>
      </c>
      <c r="O2361" s="3" t="str">
        <f t="shared" ca="1" si="147"/>
        <v>D_5 ans et plus</v>
      </c>
      <c r="P2361" s="3" t="str">
        <f>IFERROR(VLOOKUP(J2361,Type!$A:$B,2,FALSE),"Actif")</f>
        <v>Actif</v>
      </c>
      <c r="Q2361" s="3" t="str">
        <f>VLOOKUP(A2361,Genre!$A:$B,2,0)</f>
        <v>Homme</v>
      </c>
      <c r="R2361" s="42" t="str">
        <f>VLOOKUP(C2361,Department!$A:$B,2,0)</f>
        <v>Marketing</v>
      </c>
    </row>
    <row r="2362" spans="1:18" x14ac:dyDescent="0.25">
      <c r="A2362" s="41">
        <v>188118918</v>
      </c>
      <c r="B2362" s="1" t="s">
        <v>5192</v>
      </c>
      <c r="C2362" s="1" t="s">
        <v>27</v>
      </c>
      <c r="D2362" s="1" t="s">
        <v>5214</v>
      </c>
      <c r="E2362" s="1" t="s">
        <v>5220</v>
      </c>
      <c r="F2362" s="19">
        <v>31809</v>
      </c>
      <c r="G2362" s="19">
        <v>38983</v>
      </c>
      <c r="H2362" s="1" t="s">
        <v>5241</v>
      </c>
      <c r="I2362" s="1" t="s">
        <v>5257</v>
      </c>
      <c r="J2362" s="1"/>
      <c r="K2362" s="20">
        <f t="shared" ca="1" si="144"/>
        <v>35.901369863013699</v>
      </c>
      <c r="L2362" s="20">
        <f t="shared" ca="1" si="145"/>
        <v>16.246575342465754</v>
      </c>
      <c r="M2362" s="1" t="str">
        <f>IF('1Employee'!E2362="CANADA","AMERIQUE","EUROPE")</f>
        <v>EUROPE</v>
      </c>
      <c r="N2362" s="22" t="str">
        <f t="shared" ca="1" si="146"/>
        <v>C_35-45 ans</v>
      </c>
      <c r="O2362" s="3" t="str">
        <f t="shared" ca="1" si="147"/>
        <v>D_5 ans et plus</v>
      </c>
      <c r="P2362" s="3" t="str">
        <f>IFERROR(VLOOKUP(J2362,Type!$A:$B,2,FALSE),"Actif")</f>
        <v>Actif</v>
      </c>
      <c r="Q2362" s="3" t="str">
        <f>VLOOKUP(A2362,Genre!$A:$B,2,0)</f>
        <v>Homme</v>
      </c>
      <c r="R2362" s="42" t="str">
        <f>VLOOKUP(C2362,Department!$A:$B,2,0)</f>
        <v>Marketing</v>
      </c>
    </row>
    <row r="2363" spans="1:18" x14ac:dyDescent="0.25">
      <c r="A2363" s="41">
        <v>184985431</v>
      </c>
      <c r="B2363" s="1" t="s">
        <v>4260</v>
      </c>
      <c r="C2363" s="1" t="s">
        <v>27</v>
      </c>
      <c r="D2363" s="1" t="s">
        <v>5214</v>
      </c>
      <c r="E2363" s="1" t="s">
        <v>5220</v>
      </c>
      <c r="F2363" s="19">
        <v>24451</v>
      </c>
      <c r="G2363" s="19">
        <v>39223</v>
      </c>
      <c r="H2363" s="1" t="s">
        <v>5241</v>
      </c>
      <c r="I2363" s="1" t="s">
        <v>5257</v>
      </c>
      <c r="J2363" s="1"/>
      <c r="K2363" s="20">
        <f t="shared" ca="1" si="144"/>
        <v>56.060273972602737</v>
      </c>
      <c r="L2363" s="20">
        <f t="shared" ca="1" si="145"/>
        <v>15.58904109589041</v>
      </c>
      <c r="M2363" s="1" t="str">
        <f>IF('1Employee'!E2363="CANADA","AMERIQUE","EUROPE")</f>
        <v>EUROPE</v>
      </c>
      <c r="N2363" s="22" t="str">
        <f t="shared" ca="1" si="146"/>
        <v>E_55 ans et plus</v>
      </c>
      <c r="O2363" s="3" t="str">
        <f t="shared" ca="1" si="147"/>
        <v>D_5 ans et plus</v>
      </c>
      <c r="P2363" s="3" t="str">
        <f>IFERROR(VLOOKUP(J2363,Type!$A:$B,2,FALSE),"Actif")</f>
        <v>Actif</v>
      </c>
      <c r="Q2363" s="3" t="str">
        <f>VLOOKUP(A2363,Genre!$A:$B,2,0)</f>
        <v>Homme</v>
      </c>
      <c r="R2363" s="42" t="str">
        <f>VLOOKUP(C2363,Department!$A:$B,2,0)</f>
        <v>Marketing</v>
      </c>
    </row>
    <row r="2364" spans="1:18" x14ac:dyDescent="0.25">
      <c r="A2364" s="41">
        <v>181577371</v>
      </c>
      <c r="B2364" s="1" t="s">
        <v>3285</v>
      </c>
      <c r="C2364" s="1" t="s">
        <v>27</v>
      </c>
      <c r="D2364" s="1" t="s">
        <v>5214</v>
      </c>
      <c r="E2364" s="1" t="s">
        <v>5220</v>
      </c>
      <c r="F2364" s="19">
        <v>35917</v>
      </c>
      <c r="G2364" s="19">
        <v>38563</v>
      </c>
      <c r="H2364" s="1" t="s">
        <v>5241</v>
      </c>
      <c r="I2364" s="1" t="s">
        <v>5257</v>
      </c>
      <c r="J2364" s="1"/>
      <c r="K2364" s="20">
        <f t="shared" ca="1" si="144"/>
        <v>24.646575342465752</v>
      </c>
      <c r="L2364" s="20">
        <f t="shared" ca="1" si="145"/>
        <v>17.397260273972602</v>
      </c>
      <c r="M2364" s="1" t="str">
        <f>IF('1Employee'!E2364="CANADA","AMERIQUE","EUROPE")</f>
        <v>EUROPE</v>
      </c>
      <c r="N2364" s="22" t="str">
        <f t="shared" ca="1" si="146"/>
        <v>A_18 - 25  ans</v>
      </c>
      <c r="O2364" s="3" t="str">
        <f t="shared" ca="1" si="147"/>
        <v>D_5 ans et plus</v>
      </c>
      <c r="P2364" s="3" t="str">
        <f>IFERROR(VLOOKUP(J2364,Type!$A:$B,2,FALSE),"Actif")</f>
        <v>Actif</v>
      </c>
      <c r="Q2364" s="3" t="str">
        <f>VLOOKUP(A2364,Genre!$A:$B,2,0)</f>
        <v>Homme</v>
      </c>
      <c r="R2364" s="42" t="str">
        <f>VLOOKUP(C2364,Department!$A:$B,2,0)</f>
        <v>Marketing</v>
      </c>
    </row>
    <row r="2365" spans="1:18" x14ac:dyDescent="0.25">
      <c r="A2365" s="41">
        <v>188288194</v>
      </c>
      <c r="B2365" s="1" t="s">
        <v>987</v>
      </c>
      <c r="C2365" s="1" t="s">
        <v>27</v>
      </c>
      <c r="D2365" s="1" t="s">
        <v>5214</v>
      </c>
      <c r="E2365" s="1" t="s">
        <v>5220</v>
      </c>
      <c r="F2365" s="19">
        <v>30774</v>
      </c>
      <c r="G2365" s="19">
        <v>44332</v>
      </c>
      <c r="H2365" s="1" t="s">
        <v>5241</v>
      </c>
      <c r="I2365" s="1" t="s">
        <v>5257</v>
      </c>
      <c r="J2365" s="1"/>
      <c r="K2365" s="20">
        <f t="shared" ca="1" si="144"/>
        <v>38.736986301369861</v>
      </c>
      <c r="L2365" s="20">
        <f t="shared" ca="1" si="145"/>
        <v>1.5917808219178082</v>
      </c>
      <c r="M2365" s="1" t="str">
        <f>IF('1Employee'!E2365="CANADA","AMERIQUE","EUROPE")</f>
        <v>EUROPE</v>
      </c>
      <c r="N2365" s="22" t="str">
        <f t="shared" ca="1" si="146"/>
        <v>C_35-45 ans</v>
      </c>
      <c r="O2365" s="3" t="str">
        <f t="shared" ca="1" si="147"/>
        <v>B_1 -3ans</v>
      </c>
      <c r="P2365" s="3" t="str">
        <f>IFERROR(VLOOKUP(J2365,Type!$A:$B,2,FALSE),"Actif")</f>
        <v>Actif</v>
      </c>
      <c r="Q2365" s="3" t="str">
        <f>VLOOKUP(A2365,Genre!$A:$B,2,0)</f>
        <v>Femme</v>
      </c>
      <c r="R2365" s="42" t="str">
        <f>VLOOKUP(C2365,Department!$A:$B,2,0)</f>
        <v>Marketing</v>
      </c>
    </row>
    <row r="2366" spans="1:18" x14ac:dyDescent="0.25">
      <c r="A2366" s="41">
        <v>182688121</v>
      </c>
      <c r="B2366" s="1" t="s">
        <v>26</v>
      </c>
      <c r="C2366" s="1" t="s">
        <v>27</v>
      </c>
      <c r="D2366" s="1" t="s">
        <v>5214</v>
      </c>
      <c r="E2366" s="1" t="s">
        <v>5220</v>
      </c>
      <c r="F2366" s="19">
        <v>22184</v>
      </c>
      <c r="G2366" s="19">
        <v>38610</v>
      </c>
      <c r="H2366" s="1" t="s">
        <v>5241</v>
      </c>
      <c r="I2366" s="1" t="s">
        <v>5257</v>
      </c>
      <c r="J2366" s="1"/>
      <c r="K2366" s="20">
        <f t="shared" ca="1" si="144"/>
        <v>62.271232876712325</v>
      </c>
      <c r="L2366" s="20">
        <f t="shared" ca="1" si="145"/>
        <v>17.268493150684932</v>
      </c>
      <c r="M2366" s="1" t="str">
        <f>IF('1Employee'!E2366="CANADA","AMERIQUE","EUROPE")</f>
        <v>EUROPE</v>
      </c>
      <c r="N2366" s="22" t="str">
        <f t="shared" ca="1" si="146"/>
        <v>E_55 ans et plus</v>
      </c>
      <c r="O2366" s="3" t="str">
        <f t="shared" ca="1" si="147"/>
        <v>D_5 ans et plus</v>
      </c>
      <c r="P2366" s="3" t="str">
        <f>IFERROR(VLOOKUP(J2366,Type!$A:$B,2,FALSE),"Actif")</f>
        <v>Actif</v>
      </c>
      <c r="Q2366" s="3" t="str">
        <f>VLOOKUP(A2366,Genre!$A:$B,2,0)</f>
        <v>Homme</v>
      </c>
      <c r="R2366" s="42" t="str">
        <f>VLOOKUP(C2366,Department!$A:$B,2,0)</f>
        <v>Marketing</v>
      </c>
    </row>
    <row r="2367" spans="1:18" x14ac:dyDescent="0.25">
      <c r="A2367" s="41">
        <v>187837296</v>
      </c>
      <c r="B2367" s="1" t="s">
        <v>5075</v>
      </c>
      <c r="C2367" s="1" t="s">
        <v>27</v>
      </c>
      <c r="D2367" s="1" t="s">
        <v>5209</v>
      </c>
      <c r="E2367" s="1" t="s">
        <v>5219</v>
      </c>
      <c r="F2367" s="19">
        <v>20373</v>
      </c>
      <c r="G2367" s="19">
        <v>39288</v>
      </c>
      <c r="H2367" s="1" t="s">
        <v>5242</v>
      </c>
      <c r="I2367" s="1" t="s">
        <v>5257</v>
      </c>
      <c r="J2367" s="1" t="s">
        <v>5285</v>
      </c>
      <c r="K2367" s="20">
        <f t="shared" ca="1" si="144"/>
        <v>67.232876712328761</v>
      </c>
      <c r="L2367" s="20">
        <f t="shared" ca="1" si="145"/>
        <v>15.41095890410959</v>
      </c>
      <c r="M2367" s="1" t="str">
        <f>IF('1Employee'!E2367="CANADA","AMERIQUE","EUROPE")</f>
        <v>EUROPE</v>
      </c>
      <c r="N2367" s="22" t="str">
        <f t="shared" ca="1" si="146"/>
        <v>E_55 ans et plus</v>
      </c>
      <c r="O2367" s="3" t="str">
        <f t="shared" ca="1" si="147"/>
        <v>D_5 ans et plus</v>
      </c>
      <c r="P2367" s="3" t="str">
        <f>IFERROR(VLOOKUP(J2367,Type!$A:$B,2,FALSE),"Actif")</f>
        <v>Initiative employé</v>
      </c>
      <c r="Q2367" s="3" t="str">
        <f>VLOOKUP(A2367,Genre!$A:$B,2,0)</f>
        <v>Homme</v>
      </c>
      <c r="R2367" s="42" t="str">
        <f>VLOOKUP(C2367,Department!$A:$B,2,0)</f>
        <v>Marketing</v>
      </c>
    </row>
    <row r="2368" spans="1:18" x14ac:dyDescent="0.25">
      <c r="A2368" s="41">
        <v>59979</v>
      </c>
      <c r="B2368" s="1" t="s">
        <v>2756</v>
      </c>
      <c r="C2368" s="1" t="s">
        <v>27</v>
      </c>
      <c r="D2368" s="1" t="s">
        <v>5209</v>
      </c>
      <c r="E2368" s="1" t="s">
        <v>5219</v>
      </c>
      <c r="F2368" s="19">
        <v>34955</v>
      </c>
      <c r="G2368" s="19">
        <v>43071</v>
      </c>
      <c r="H2368" s="1" t="s">
        <v>5241</v>
      </c>
      <c r="I2368" s="1" t="s">
        <v>5257</v>
      </c>
      <c r="J2368" s="1"/>
      <c r="K2368" s="20">
        <f t="shared" ca="1" si="144"/>
        <v>27.282191780821918</v>
      </c>
      <c r="L2368" s="20">
        <f t="shared" ca="1" si="145"/>
        <v>5.0465753424657533</v>
      </c>
      <c r="M2368" s="1" t="str">
        <f>IF('1Employee'!E2368="CANADA","AMERIQUE","EUROPE")</f>
        <v>EUROPE</v>
      </c>
      <c r="N2368" s="22" t="str">
        <f t="shared" ca="1" si="146"/>
        <v>B_25-35 ans</v>
      </c>
      <c r="O2368" s="3" t="str">
        <f t="shared" ca="1" si="147"/>
        <v>D_5 ans et plus</v>
      </c>
      <c r="P2368" s="3" t="str">
        <f>IFERROR(VLOOKUP(J2368,Type!$A:$B,2,FALSE),"Actif")</f>
        <v>Actif</v>
      </c>
      <c r="Q2368" s="3" t="str">
        <f>VLOOKUP(A2368,Genre!$A:$B,2,0)</f>
        <v>Femme</v>
      </c>
      <c r="R2368" s="42" t="str">
        <f>VLOOKUP(C2368,Department!$A:$B,2,0)</f>
        <v>Marketing</v>
      </c>
    </row>
    <row r="2369" spans="1:18" x14ac:dyDescent="0.25">
      <c r="A2369" s="41">
        <v>889639</v>
      </c>
      <c r="B2369" s="1" t="s">
        <v>945</v>
      </c>
      <c r="C2369" s="1" t="s">
        <v>27</v>
      </c>
      <c r="D2369" s="1" t="s">
        <v>5209</v>
      </c>
      <c r="E2369" s="1" t="s">
        <v>5219</v>
      </c>
      <c r="F2369" s="19">
        <v>25796</v>
      </c>
      <c r="G2369" s="19">
        <v>44067</v>
      </c>
      <c r="H2369" s="1" t="s">
        <v>5241</v>
      </c>
      <c r="I2369" s="1" t="s">
        <v>5257</v>
      </c>
      <c r="J2369" s="1"/>
      <c r="K2369" s="20">
        <f t="shared" ca="1" si="144"/>
        <v>52.375342465753427</v>
      </c>
      <c r="L2369" s="20">
        <f t="shared" ca="1" si="145"/>
        <v>2.3178082191780822</v>
      </c>
      <c r="M2369" s="1" t="str">
        <f>IF('1Employee'!E2369="CANADA","AMERIQUE","EUROPE")</f>
        <v>EUROPE</v>
      </c>
      <c r="N2369" s="22" t="str">
        <f t="shared" ca="1" si="146"/>
        <v>D_45-55ans</v>
      </c>
      <c r="O2369" s="3" t="str">
        <f t="shared" ca="1" si="147"/>
        <v>B_1 -3ans</v>
      </c>
      <c r="P2369" s="3" t="str">
        <f>IFERROR(VLOOKUP(J2369,Type!$A:$B,2,FALSE),"Actif")</f>
        <v>Actif</v>
      </c>
      <c r="Q2369" s="3" t="str">
        <f>VLOOKUP(A2369,Genre!$A:$B,2,0)</f>
        <v>Femme</v>
      </c>
      <c r="R2369" s="42" t="str">
        <f>VLOOKUP(C2369,Department!$A:$B,2,0)</f>
        <v>Marketing</v>
      </c>
    </row>
    <row r="2370" spans="1:18" x14ac:dyDescent="0.25">
      <c r="A2370" s="41">
        <v>181242998</v>
      </c>
      <c r="B2370" s="1" t="s">
        <v>148</v>
      </c>
      <c r="C2370" s="1" t="s">
        <v>27</v>
      </c>
      <c r="D2370" s="1" t="s">
        <v>5209</v>
      </c>
      <c r="E2370" s="1" t="s">
        <v>5219</v>
      </c>
      <c r="F2370" s="19">
        <v>23114</v>
      </c>
      <c r="G2370" s="19">
        <v>44734</v>
      </c>
      <c r="H2370" s="1" t="s">
        <v>5241</v>
      </c>
      <c r="I2370" s="1" t="s">
        <v>5257</v>
      </c>
      <c r="J2370" s="1"/>
      <c r="K2370" s="20">
        <f t="shared" ca="1" si="144"/>
        <v>59.723287671232875</v>
      </c>
      <c r="L2370" s="20">
        <f t="shared" ca="1" si="145"/>
        <v>0.49041095890410957</v>
      </c>
      <c r="M2370" s="1" t="str">
        <f>IF('1Employee'!E2370="CANADA","AMERIQUE","EUROPE")</f>
        <v>EUROPE</v>
      </c>
      <c r="N2370" s="22" t="str">
        <f t="shared" ca="1" si="146"/>
        <v>E_55 ans et plus</v>
      </c>
      <c r="O2370" s="3" t="str">
        <f t="shared" ca="1" si="147"/>
        <v>A_0-1an</v>
      </c>
      <c r="P2370" s="3" t="str">
        <f>IFERROR(VLOOKUP(J2370,Type!$A:$B,2,FALSE),"Actif")</f>
        <v>Actif</v>
      </c>
      <c r="Q2370" s="3" t="str">
        <f>VLOOKUP(A2370,Genre!$A:$B,2,0)</f>
        <v>Homme</v>
      </c>
      <c r="R2370" s="42" t="str">
        <f>VLOOKUP(C2370,Department!$A:$B,2,0)</f>
        <v>Marketing</v>
      </c>
    </row>
    <row r="2371" spans="1:18" x14ac:dyDescent="0.25">
      <c r="A2371" s="41">
        <v>186996365</v>
      </c>
      <c r="B2371" s="1" t="s">
        <v>4883</v>
      </c>
      <c r="C2371" s="1" t="s">
        <v>27</v>
      </c>
      <c r="D2371" s="1" t="s">
        <v>5210</v>
      </c>
      <c r="E2371" s="1" t="s">
        <v>5219</v>
      </c>
      <c r="F2371" s="19">
        <v>27973</v>
      </c>
      <c r="G2371" s="19">
        <v>42592</v>
      </c>
      <c r="H2371" s="1" t="s">
        <v>5241</v>
      </c>
      <c r="I2371" s="1" t="s">
        <v>5257</v>
      </c>
      <c r="J2371" s="1"/>
      <c r="K2371" s="20">
        <f t="shared" ref="K2371:K2434" ca="1" si="148">DATEDIF(F2371,TODAY(),"d")/365</f>
        <v>46.410958904109592</v>
      </c>
      <c r="L2371" s="20">
        <f t="shared" ref="L2371:L2434" ca="1" si="149">DATEDIF(G2371,TODAY(),"d")/365</f>
        <v>6.3589041095890408</v>
      </c>
      <c r="M2371" s="1" t="str">
        <f>IF('1Employee'!E2371="CANADA","AMERIQUE","EUROPE")</f>
        <v>EUROPE</v>
      </c>
      <c r="N2371" s="22" t="str">
        <f t="shared" ref="N2371:N2434" ca="1" si="150">IF(K2371&lt;25,"A_18 - 25  ans",IF(K2371&lt;35,"B_25-35 ans",IF(K2371&lt;45,"C_35-45 ans",IF(K2371&lt;55,"D_45-55ans","E_55 ans et plus"))))</f>
        <v>D_45-55ans</v>
      </c>
      <c r="O2371" s="3" t="str">
        <f t="shared" ref="O2371:O2434" ca="1" si="151">IF(L2371&lt;1,"A_0-1an",IF(L2371&lt;3,"B_1 -3ans",IF(L2371&lt;5,"C_3-5 ans","D_5 ans et plus")))</f>
        <v>D_5 ans et plus</v>
      </c>
      <c r="P2371" s="3" t="str">
        <f>IFERROR(VLOOKUP(J2371,Type!$A:$B,2,FALSE),"Actif")</f>
        <v>Actif</v>
      </c>
      <c r="Q2371" s="3" t="str">
        <f>VLOOKUP(A2371,Genre!$A:$B,2,0)</f>
        <v>Femme</v>
      </c>
      <c r="R2371" s="42" t="str">
        <f>VLOOKUP(C2371,Department!$A:$B,2,0)</f>
        <v>Marketing</v>
      </c>
    </row>
    <row r="2372" spans="1:18" x14ac:dyDescent="0.25">
      <c r="A2372" s="41">
        <v>186287833</v>
      </c>
      <c r="B2372" s="1" t="s">
        <v>4601</v>
      </c>
      <c r="C2372" s="1" t="s">
        <v>27</v>
      </c>
      <c r="D2372" s="1" t="s">
        <v>5210</v>
      </c>
      <c r="E2372" s="1" t="s">
        <v>5219</v>
      </c>
      <c r="F2372" s="19">
        <v>27195</v>
      </c>
      <c r="G2372" s="19">
        <v>41511</v>
      </c>
      <c r="H2372" s="1" t="s">
        <v>5241</v>
      </c>
      <c r="I2372" s="1" t="s">
        <v>5257</v>
      </c>
      <c r="J2372" s="1"/>
      <c r="K2372" s="20">
        <f t="shared" ca="1" si="148"/>
        <v>48.542465753424658</v>
      </c>
      <c r="L2372" s="20">
        <f t="shared" ca="1" si="149"/>
        <v>9.3205479452054796</v>
      </c>
      <c r="M2372" s="1" t="str">
        <f>IF('1Employee'!E2372="CANADA","AMERIQUE","EUROPE")</f>
        <v>EUROPE</v>
      </c>
      <c r="N2372" s="22" t="str">
        <f t="shared" ca="1" si="150"/>
        <v>D_45-55ans</v>
      </c>
      <c r="O2372" s="3" t="str">
        <f t="shared" ca="1" si="151"/>
        <v>D_5 ans et plus</v>
      </c>
      <c r="P2372" s="3" t="str">
        <f>IFERROR(VLOOKUP(J2372,Type!$A:$B,2,FALSE),"Actif")</f>
        <v>Actif</v>
      </c>
      <c r="Q2372" s="3" t="str">
        <f>VLOOKUP(A2372,Genre!$A:$B,2,0)</f>
        <v>Femme</v>
      </c>
      <c r="R2372" s="42" t="str">
        <f>VLOOKUP(C2372,Department!$A:$B,2,0)</f>
        <v>Marketing</v>
      </c>
    </row>
    <row r="2373" spans="1:18" x14ac:dyDescent="0.25">
      <c r="A2373" s="41">
        <v>181568382</v>
      </c>
      <c r="B2373" s="1" t="s">
        <v>3279</v>
      </c>
      <c r="C2373" s="1" t="s">
        <v>27</v>
      </c>
      <c r="D2373" s="1" t="s">
        <v>5210</v>
      </c>
      <c r="E2373" s="1" t="s">
        <v>5219</v>
      </c>
      <c r="F2373" s="19">
        <v>31687</v>
      </c>
      <c r="G2373" s="19">
        <v>42285</v>
      </c>
      <c r="H2373" s="1" t="s">
        <v>5241</v>
      </c>
      <c r="I2373" s="1" t="s">
        <v>5257</v>
      </c>
      <c r="J2373" s="1"/>
      <c r="K2373" s="20">
        <f t="shared" ca="1" si="148"/>
        <v>36.235616438356168</v>
      </c>
      <c r="L2373" s="20">
        <f t="shared" ca="1" si="149"/>
        <v>7.2</v>
      </c>
      <c r="M2373" s="1" t="str">
        <f>IF('1Employee'!E2373="CANADA","AMERIQUE","EUROPE")</f>
        <v>EUROPE</v>
      </c>
      <c r="N2373" s="22" t="str">
        <f t="shared" ca="1" si="150"/>
        <v>C_35-45 ans</v>
      </c>
      <c r="O2373" s="3" t="str">
        <f t="shared" ca="1" si="151"/>
        <v>D_5 ans et plus</v>
      </c>
      <c r="P2373" s="3" t="str">
        <f>IFERROR(VLOOKUP(J2373,Type!$A:$B,2,FALSE),"Actif")</f>
        <v>Actif</v>
      </c>
      <c r="Q2373" s="3" t="str">
        <f>VLOOKUP(A2373,Genre!$A:$B,2,0)</f>
        <v>Homme</v>
      </c>
      <c r="R2373" s="42" t="str">
        <f>VLOOKUP(C2373,Department!$A:$B,2,0)</f>
        <v>Marketing</v>
      </c>
    </row>
    <row r="2374" spans="1:18" x14ac:dyDescent="0.25">
      <c r="A2374" s="41">
        <v>576541</v>
      </c>
      <c r="B2374" s="1" t="s">
        <v>2529</v>
      </c>
      <c r="C2374" s="1" t="s">
        <v>27</v>
      </c>
      <c r="D2374" s="1" t="s">
        <v>5210</v>
      </c>
      <c r="E2374" s="1" t="s">
        <v>5219</v>
      </c>
      <c r="F2374" s="19">
        <v>36335</v>
      </c>
      <c r="G2374" s="19">
        <v>43417</v>
      </c>
      <c r="H2374" s="1" t="s">
        <v>5241</v>
      </c>
      <c r="I2374" s="1" t="s">
        <v>5257</v>
      </c>
      <c r="J2374" s="1"/>
      <c r="K2374" s="20">
        <f t="shared" ca="1" si="148"/>
        <v>23.5013698630137</v>
      </c>
      <c r="L2374" s="20">
        <f t="shared" ca="1" si="149"/>
        <v>4.0986301369863014</v>
      </c>
      <c r="M2374" s="1" t="str">
        <f>IF('1Employee'!E2374="CANADA","AMERIQUE","EUROPE")</f>
        <v>EUROPE</v>
      </c>
      <c r="N2374" s="22" t="str">
        <f t="shared" ca="1" si="150"/>
        <v>A_18 - 25  ans</v>
      </c>
      <c r="O2374" s="3" t="str">
        <f t="shared" ca="1" si="151"/>
        <v>C_3-5 ans</v>
      </c>
      <c r="P2374" s="3" t="str">
        <f>IFERROR(VLOOKUP(J2374,Type!$A:$B,2,FALSE),"Actif")</f>
        <v>Actif</v>
      </c>
      <c r="Q2374" s="3" t="str">
        <f>VLOOKUP(A2374,Genre!$A:$B,2,0)</f>
        <v>Femme</v>
      </c>
      <c r="R2374" s="42" t="str">
        <f>VLOOKUP(C2374,Department!$A:$B,2,0)</f>
        <v>Marketing</v>
      </c>
    </row>
    <row r="2375" spans="1:18" x14ac:dyDescent="0.25">
      <c r="A2375" s="41">
        <v>118893544</v>
      </c>
      <c r="B2375" s="1" t="s">
        <v>1305</v>
      </c>
      <c r="C2375" s="1" t="s">
        <v>27</v>
      </c>
      <c r="D2375" s="1" t="s">
        <v>5210</v>
      </c>
      <c r="E2375" s="1" t="s">
        <v>5219</v>
      </c>
      <c r="F2375" s="19">
        <v>35694</v>
      </c>
      <c r="G2375" s="19">
        <v>43389</v>
      </c>
      <c r="H2375" s="1" t="s">
        <v>5241</v>
      </c>
      <c r="I2375" s="1" t="s">
        <v>5257</v>
      </c>
      <c r="J2375" s="1"/>
      <c r="K2375" s="20">
        <f t="shared" ca="1" si="148"/>
        <v>25.257534246575343</v>
      </c>
      <c r="L2375" s="20">
        <f t="shared" ca="1" si="149"/>
        <v>4.1753424657534248</v>
      </c>
      <c r="M2375" s="1" t="str">
        <f>IF('1Employee'!E2375="CANADA","AMERIQUE","EUROPE")</f>
        <v>EUROPE</v>
      </c>
      <c r="N2375" s="22" t="str">
        <f t="shared" ca="1" si="150"/>
        <v>B_25-35 ans</v>
      </c>
      <c r="O2375" s="3" t="str">
        <f t="shared" ca="1" si="151"/>
        <v>C_3-5 ans</v>
      </c>
      <c r="P2375" s="3" t="str">
        <f>IFERROR(VLOOKUP(J2375,Type!$A:$B,2,FALSE),"Actif")</f>
        <v>Actif</v>
      </c>
      <c r="Q2375" s="3" t="str">
        <f>VLOOKUP(A2375,Genre!$A:$B,2,0)</f>
        <v>Femme</v>
      </c>
      <c r="R2375" s="42" t="str">
        <f>VLOOKUP(C2375,Department!$A:$B,2,0)</f>
        <v>Marketing</v>
      </c>
    </row>
    <row r="2376" spans="1:18" x14ac:dyDescent="0.25">
      <c r="A2376" s="41">
        <v>185633913</v>
      </c>
      <c r="B2376" s="1" t="s">
        <v>80</v>
      </c>
      <c r="C2376" s="1" t="s">
        <v>27</v>
      </c>
      <c r="D2376" s="1" t="s">
        <v>5210</v>
      </c>
      <c r="E2376" s="1" t="s">
        <v>5219</v>
      </c>
      <c r="F2376" s="19">
        <v>29059</v>
      </c>
      <c r="G2376" s="19">
        <v>39128</v>
      </c>
      <c r="H2376" s="1" t="s">
        <v>5241</v>
      </c>
      <c r="I2376" s="1" t="s">
        <v>5257</v>
      </c>
      <c r="J2376" s="1"/>
      <c r="K2376" s="20">
        <f t="shared" ca="1" si="148"/>
        <v>43.435616438356163</v>
      </c>
      <c r="L2376" s="20">
        <f t="shared" ca="1" si="149"/>
        <v>15.849315068493151</v>
      </c>
      <c r="M2376" s="1" t="str">
        <f>IF('1Employee'!E2376="CANADA","AMERIQUE","EUROPE")</f>
        <v>EUROPE</v>
      </c>
      <c r="N2376" s="22" t="str">
        <f t="shared" ca="1" si="150"/>
        <v>C_35-45 ans</v>
      </c>
      <c r="O2376" s="3" t="str">
        <f t="shared" ca="1" si="151"/>
        <v>D_5 ans et plus</v>
      </c>
      <c r="P2376" s="3" t="str">
        <f>IFERROR(VLOOKUP(J2376,Type!$A:$B,2,FALSE),"Actif")</f>
        <v>Actif</v>
      </c>
      <c r="Q2376" s="3" t="str">
        <f>VLOOKUP(A2376,Genre!$A:$B,2,0)</f>
        <v>Homme</v>
      </c>
      <c r="R2376" s="42" t="str">
        <f>VLOOKUP(C2376,Department!$A:$B,2,0)</f>
        <v>Marketing</v>
      </c>
    </row>
    <row r="2377" spans="1:18" x14ac:dyDescent="0.25">
      <c r="A2377" s="41">
        <v>187865138</v>
      </c>
      <c r="B2377" s="1" t="s">
        <v>5091</v>
      </c>
      <c r="C2377" s="1" t="s">
        <v>27</v>
      </c>
      <c r="D2377" s="1" t="s">
        <v>5211</v>
      </c>
      <c r="E2377" s="1" t="s">
        <v>5219</v>
      </c>
      <c r="F2377" s="19">
        <v>35678</v>
      </c>
      <c r="G2377" s="19">
        <v>43540</v>
      </c>
      <c r="H2377" s="1" t="s">
        <v>5241</v>
      </c>
      <c r="I2377" s="1" t="s">
        <v>5257</v>
      </c>
      <c r="J2377" s="1"/>
      <c r="K2377" s="20">
        <f t="shared" ca="1" si="148"/>
        <v>25.301369863013697</v>
      </c>
      <c r="L2377" s="20">
        <f t="shared" ca="1" si="149"/>
        <v>3.7616438356164386</v>
      </c>
      <c r="M2377" s="1" t="str">
        <f>IF('1Employee'!E2377="CANADA","AMERIQUE","EUROPE")</f>
        <v>EUROPE</v>
      </c>
      <c r="N2377" s="22" t="str">
        <f t="shared" ca="1" si="150"/>
        <v>B_25-35 ans</v>
      </c>
      <c r="O2377" s="3" t="str">
        <f t="shared" ca="1" si="151"/>
        <v>C_3-5 ans</v>
      </c>
      <c r="P2377" s="3" t="str">
        <f>IFERROR(VLOOKUP(J2377,Type!$A:$B,2,FALSE),"Actif")</f>
        <v>Actif</v>
      </c>
      <c r="Q2377" s="3" t="str">
        <f>VLOOKUP(A2377,Genre!$A:$B,2,0)</f>
        <v>Femme</v>
      </c>
      <c r="R2377" s="42" t="str">
        <f>VLOOKUP(C2377,Department!$A:$B,2,0)</f>
        <v>Marketing</v>
      </c>
    </row>
    <row r="2378" spans="1:18" x14ac:dyDescent="0.25">
      <c r="A2378" s="41">
        <v>187299988</v>
      </c>
      <c r="B2378" s="1" t="s">
        <v>4953</v>
      </c>
      <c r="C2378" s="1" t="s">
        <v>27</v>
      </c>
      <c r="D2378" s="1" t="s">
        <v>5211</v>
      </c>
      <c r="E2378" s="1" t="s">
        <v>5219</v>
      </c>
      <c r="F2378" s="19">
        <v>28980</v>
      </c>
      <c r="G2378" s="19">
        <v>38676</v>
      </c>
      <c r="H2378" s="1" t="s">
        <v>5241</v>
      </c>
      <c r="I2378" s="1" t="s">
        <v>5257</v>
      </c>
      <c r="J2378" s="1"/>
      <c r="K2378" s="20">
        <f t="shared" ca="1" si="148"/>
        <v>43.652054794520545</v>
      </c>
      <c r="L2378" s="20">
        <f t="shared" ca="1" si="149"/>
        <v>17.087671232876712</v>
      </c>
      <c r="M2378" s="1" t="str">
        <f>IF('1Employee'!E2378="CANADA","AMERIQUE","EUROPE")</f>
        <v>EUROPE</v>
      </c>
      <c r="N2378" s="22" t="str">
        <f t="shared" ca="1" si="150"/>
        <v>C_35-45 ans</v>
      </c>
      <c r="O2378" s="3" t="str">
        <f t="shared" ca="1" si="151"/>
        <v>D_5 ans et plus</v>
      </c>
      <c r="P2378" s="3" t="str">
        <f>IFERROR(VLOOKUP(J2378,Type!$A:$B,2,FALSE),"Actif")</f>
        <v>Actif</v>
      </c>
      <c r="Q2378" s="3" t="str">
        <f>VLOOKUP(A2378,Genre!$A:$B,2,0)</f>
        <v>Femme</v>
      </c>
      <c r="R2378" s="42" t="str">
        <f>VLOOKUP(C2378,Department!$A:$B,2,0)</f>
        <v>Marketing</v>
      </c>
    </row>
    <row r="2379" spans="1:18" x14ac:dyDescent="0.25">
      <c r="A2379" s="41">
        <v>182289849</v>
      </c>
      <c r="B2379" s="1" t="s">
        <v>3462</v>
      </c>
      <c r="C2379" s="1" t="s">
        <v>27</v>
      </c>
      <c r="D2379" s="1" t="s">
        <v>5211</v>
      </c>
      <c r="E2379" s="1" t="s">
        <v>5219</v>
      </c>
      <c r="F2379" s="19">
        <v>29278</v>
      </c>
      <c r="G2379" s="19">
        <v>37873</v>
      </c>
      <c r="H2379" s="1" t="s">
        <v>5241</v>
      </c>
      <c r="I2379" s="1" t="s">
        <v>5257</v>
      </c>
      <c r="J2379" s="1"/>
      <c r="K2379" s="20">
        <f t="shared" ca="1" si="148"/>
        <v>42.835616438356162</v>
      </c>
      <c r="L2379" s="20">
        <f t="shared" ca="1" si="149"/>
        <v>19.287671232876711</v>
      </c>
      <c r="M2379" s="1" t="str">
        <f>IF('1Employee'!E2379="CANADA","AMERIQUE","EUROPE")</f>
        <v>EUROPE</v>
      </c>
      <c r="N2379" s="22" t="str">
        <f t="shared" ca="1" si="150"/>
        <v>C_35-45 ans</v>
      </c>
      <c r="O2379" s="3" t="str">
        <f t="shared" ca="1" si="151"/>
        <v>D_5 ans et plus</v>
      </c>
      <c r="P2379" s="3" t="str">
        <f>IFERROR(VLOOKUP(J2379,Type!$A:$B,2,FALSE),"Actif")</f>
        <v>Actif</v>
      </c>
      <c r="Q2379" s="3" t="str">
        <f>VLOOKUP(A2379,Genre!$A:$B,2,0)</f>
        <v>Homme</v>
      </c>
      <c r="R2379" s="42" t="str">
        <f>VLOOKUP(C2379,Department!$A:$B,2,0)</f>
        <v>Marketing</v>
      </c>
    </row>
    <row r="2380" spans="1:18" x14ac:dyDescent="0.25">
      <c r="A2380" s="41">
        <v>181136998</v>
      </c>
      <c r="B2380" s="1" t="s">
        <v>3087</v>
      </c>
      <c r="C2380" s="1" t="s">
        <v>27</v>
      </c>
      <c r="D2380" s="1" t="s">
        <v>5211</v>
      </c>
      <c r="E2380" s="1" t="s">
        <v>5219</v>
      </c>
      <c r="F2380" s="19">
        <v>31033</v>
      </c>
      <c r="G2380" s="19">
        <v>40211</v>
      </c>
      <c r="H2380" s="1" t="s">
        <v>5241</v>
      </c>
      <c r="I2380" s="1" t="s">
        <v>5257</v>
      </c>
      <c r="J2380" s="1"/>
      <c r="K2380" s="20">
        <f t="shared" ca="1" si="148"/>
        <v>38.027397260273972</v>
      </c>
      <c r="L2380" s="20">
        <f t="shared" ca="1" si="149"/>
        <v>12.882191780821918</v>
      </c>
      <c r="M2380" s="1" t="str">
        <f>IF('1Employee'!E2380="CANADA","AMERIQUE","EUROPE")</f>
        <v>EUROPE</v>
      </c>
      <c r="N2380" s="22" t="str">
        <f t="shared" ca="1" si="150"/>
        <v>C_35-45 ans</v>
      </c>
      <c r="O2380" s="3" t="str">
        <f t="shared" ca="1" si="151"/>
        <v>D_5 ans et plus</v>
      </c>
      <c r="P2380" s="3" t="str">
        <f>IFERROR(VLOOKUP(J2380,Type!$A:$B,2,FALSE),"Actif")</f>
        <v>Actif</v>
      </c>
      <c r="Q2380" s="3" t="str">
        <f>VLOOKUP(A2380,Genre!$A:$B,2,0)</f>
        <v>Femme</v>
      </c>
      <c r="R2380" s="42" t="str">
        <f>VLOOKUP(C2380,Department!$A:$B,2,0)</f>
        <v>Marketing</v>
      </c>
    </row>
    <row r="2381" spans="1:18" x14ac:dyDescent="0.25">
      <c r="A2381" s="41">
        <v>111624442</v>
      </c>
      <c r="B2381" s="1" t="s">
        <v>2341</v>
      </c>
      <c r="C2381" s="1" t="s">
        <v>27</v>
      </c>
      <c r="D2381" s="1" t="s">
        <v>5211</v>
      </c>
      <c r="E2381" s="1" t="s">
        <v>5219</v>
      </c>
      <c r="F2381" s="19">
        <v>28069</v>
      </c>
      <c r="G2381" s="19">
        <v>42676</v>
      </c>
      <c r="H2381" s="1" t="s">
        <v>5241</v>
      </c>
      <c r="I2381" s="1" t="s">
        <v>5257</v>
      </c>
      <c r="J2381" s="1"/>
      <c r="K2381" s="20">
        <f t="shared" ca="1" si="148"/>
        <v>46.147945205479452</v>
      </c>
      <c r="L2381" s="20">
        <f t="shared" ca="1" si="149"/>
        <v>6.1287671232876715</v>
      </c>
      <c r="M2381" s="1" t="str">
        <f>IF('1Employee'!E2381="CANADA","AMERIQUE","EUROPE")</f>
        <v>EUROPE</v>
      </c>
      <c r="N2381" s="22" t="str">
        <f t="shared" ca="1" si="150"/>
        <v>D_45-55ans</v>
      </c>
      <c r="O2381" s="3" t="str">
        <f t="shared" ca="1" si="151"/>
        <v>D_5 ans et plus</v>
      </c>
      <c r="P2381" s="3" t="str">
        <f>IFERROR(VLOOKUP(J2381,Type!$A:$B,2,FALSE),"Actif")</f>
        <v>Actif</v>
      </c>
      <c r="Q2381" s="3" t="str">
        <f>VLOOKUP(A2381,Genre!$A:$B,2,0)</f>
        <v>Homme</v>
      </c>
      <c r="R2381" s="42" t="str">
        <f>VLOOKUP(C2381,Department!$A:$B,2,0)</f>
        <v>Marketing</v>
      </c>
    </row>
    <row r="2382" spans="1:18" x14ac:dyDescent="0.25">
      <c r="A2382" s="41">
        <v>188123297</v>
      </c>
      <c r="B2382" s="1" t="s">
        <v>1461</v>
      </c>
      <c r="C2382" s="1" t="s">
        <v>27</v>
      </c>
      <c r="D2382" s="1" t="s">
        <v>5211</v>
      </c>
      <c r="E2382" s="1" t="s">
        <v>5219</v>
      </c>
      <c r="F2382" s="19">
        <v>30510</v>
      </c>
      <c r="G2382" s="19">
        <v>44638</v>
      </c>
      <c r="H2382" s="1" t="s">
        <v>5241</v>
      </c>
      <c r="I2382" s="1" t="s">
        <v>5257</v>
      </c>
      <c r="J2382" s="1"/>
      <c r="K2382" s="20">
        <f t="shared" ca="1" si="148"/>
        <v>39.460273972602742</v>
      </c>
      <c r="L2382" s="20">
        <f t="shared" ca="1" si="149"/>
        <v>0.75342465753424659</v>
      </c>
      <c r="M2382" s="1" t="str">
        <f>IF('1Employee'!E2382="CANADA","AMERIQUE","EUROPE")</f>
        <v>EUROPE</v>
      </c>
      <c r="N2382" s="22" t="str">
        <f t="shared" ca="1" si="150"/>
        <v>C_35-45 ans</v>
      </c>
      <c r="O2382" s="3" t="str">
        <f t="shared" ca="1" si="151"/>
        <v>A_0-1an</v>
      </c>
      <c r="P2382" s="3" t="str">
        <f>IFERROR(VLOOKUP(J2382,Type!$A:$B,2,FALSE),"Actif")</f>
        <v>Actif</v>
      </c>
      <c r="Q2382" s="3" t="str">
        <f>VLOOKUP(A2382,Genre!$A:$B,2,0)</f>
        <v>Femme</v>
      </c>
      <c r="R2382" s="42" t="str">
        <f>VLOOKUP(C2382,Department!$A:$B,2,0)</f>
        <v>Marketing</v>
      </c>
    </row>
    <row r="2383" spans="1:18" x14ac:dyDescent="0.25">
      <c r="A2383" s="41">
        <v>186659394</v>
      </c>
      <c r="B2383" s="1" t="s">
        <v>1126</v>
      </c>
      <c r="C2383" s="1" t="s">
        <v>27</v>
      </c>
      <c r="D2383" s="1" t="s">
        <v>5211</v>
      </c>
      <c r="E2383" s="1" t="s">
        <v>5219</v>
      </c>
      <c r="F2383" s="19">
        <v>21754</v>
      </c>
      <c r="G2383" s="19">
        <v>41512</v>
      </c>
      <c r="H2383" s="1" t="s">
        <v>5241</v>
      </c>
      <c r="I2383" s="1" t="s">
        <v>5257</v>
      </c>
      <c r="J2383" s="1"/>
      <c r="K2383" s="20">
        <f t="shared" ca="1" si="148"/>
        <v>63.449315068493149</v>
      </c>
      <c r="L2383" s="20">
        <f t="shared" ca="1" si="149"/>
        <v>9.3178082191780813</v>
      </c>
      <c r="M2383" s="1" t="str">
        <f>IF('1Employee'!E2383="CANADA","AMERIQUE","EUROPE")</f>
        <v>EUROPE</v>
      </c>
      <c r="N2383" s="22" t="str">
        <f t="shared" ca="1" si="150"/>
        <v>E_55 ans et plus</v>
      </c>
      <c r="O2383" s="3" t="str">
        <f t="shared" ca="1" si="151"/>
        <v>D_5 ans et plus</v>
      </c>
      <c r="P2383" s="3" t="str">
        <f>IFERROR(VLOOKUP(J2383,Type!$A:$B,2,FALSE),"Actif")</f>
        <v>Actif</v>
      </c>
      <c r="Q2383" s="3" t="str">
        <f>VLOOKUP(A2383,Genre!$A:$B,2,0)</f>
        <v>Homme</v>
      </c>
      <c r="R2383" s="42" t="str">
        <f>VLOOKUP(C2383,Department!$A:$B,2,0)</f>
        <v>Marketing</v>
      </c>
    </row>
    <row r="2384" spans="1:18" x14ac:dyDescent="0.25">
      <c r="A2384" s="41">
        <v>182746393</v>
      </c>
      <c r="B2384" s="1" t="s">
        <v>2626</v>
      </c>
      <c r="C2384" s="1" t="s">
        <v>89</v>
      </c>
      <c r="D2384" s="1" t="s">
        <v>5213</v>
      </c>
      <c r="E2384" s="1" t="s">
        <v>5220</v>
      </c>
      <c r="F2384" s="19">
        <v>26419</v>
      </c>
      <c r="G2384" s="19">
        <v>42816</v>
      </c>
      <c r="H2384" s="1" t="s">
        <v>5241</v>
      </c>
      <c r="I2384" s="1" t="s">
        <v>5257</v>
      </c>
      <c r="J2384" s="1"/>
      <c r="K2384" s="20">
        <f t="shared" ca="1" si="148"/>
        <v>50.668493150684931</v>
      </c>
      <c r="L2384" s="20">
        <f t="shared" ca="1" si="149"/>
        <v>5.7452054794520544</v>
      </c>
      <c r="M2384" s="1" t="str">
        <f>IF('1Employee'!E2384="CANADA","AMERIQUE","EUROPE")</f>
        <v>EUROPE</v>
      </c>
      <c r="N2384" s="22" t="str">
        <f t="shared" ca="1" si="150"/>
        <v>D_45-55ans</v>
      </c>
      <c r="O2384" s="3" t="str">
        <f t="shared" ca="1" si="151"/>
        <v>D_5 ans et plus</v>
      </c>
      <c r="P2384" s="3" t="str">
        <f>IFERROR(VLOOKUP(J2384,Type!$A:$B,2,FALSE),"Actif")</f>
        <v>Actif</v>
      </c>
      <c r="Q2384" s="3" t="str">
        <f>VLOOKUP(A2384,Genre!$A:$B,2,0)</f>
        <v>Homme</v>
      </c>
      <c r="R2384" s="42" t="str">
        <f>VLOOKUP(C2384,Department!$A:$B,2,0)</f>
        <v>Others</v>
      </c>
    </row>
    <row r="2385" spans="1:18" x14ac:dyDescent="0.25">
      <c r="A2385" s="41">
        <v>186839987</v>
      </c>
      <c r="B2385" s="1" t="s">
        <v>4832</v>
      </c>
      <c r="C2385" s="1" t="s">
        <v>89</v>
      </c>
      <c r="D2385" s="1" t="s">
        <v>5207</v>
      </c>
      <c r="E2385" s="1" t="s">
        <v>5218</v>
      </c>
      <c r="F2385" s="19">
        <v>30042</v>
      </c>
      <c r="G2385" s="19">
        <v>43417</v>
      </c>
      <c r="H2385" s="1" t="s">
        <v>5241</v>
      </c>
      <c r="I2385" s="1" t="s">
        <v>5257</v>
      </c>
      <c r="J2385" s="1"/>
      <c r="K2385" s="20">
        <f t="shared" ca="1" si="148"/>
        <v>40.742465753424661</v>
      </c>
      <c r="L2385" s="20">
        <f t="shared" ca="1" si="149"/>
        <v>4.0986301369863014</v>
      </c>
      <c r="M2385" s="1" t="str">
        <f>IF('1Employee'!E2385="CANADA","AMERIQUE","EUROPE")</f>
        <v>AMERIQUE</v>
      </c>
      <c r="N2385" s="22" t="str">
        <f t="shared" ca="1" si="150"/>
        <v>C_35-45 ans</v>
      </c>
      <c r="O2385" s="3" t="str">
        <f t="shared" ca="1" si="151"/>
        <v>C_3-5 ans</v>
      </c>
      <c r="P2385" s="3" t="str">
        <f>IFERROR(VLOOKUP(J2385,Type!$A:$B,2,FALSE),"Actif")</f>
        <v>Actif</v>
      </c>
      <c r="Q2385" s="3" t="str">
        <f>VLOOKUP(A2385,Genre!$A:$B,2,0)</f>
        <v>Femme</v>
      </c>
      <c r="R2385" s="42" t="str">
        <f>VLOOKUP(C2385,Department!$A:$B,2,0)</f>
        <v>Others</v>
      </c>
    </row>
    <row r="2386" spans="1:18" x14ac:dyDescent="0.25">
      <c r="A2386" s="41">
        <v>183219866</v>
      </c>
      <c r="B2386" s="1" t="s">
        <v>3732</v>
      </c>
      <c r="C2386" s="1" t="s">
        <v>89</v>
      </c>
      <c r="D2386" s="1" t="s">
        <v>5207</v>
      </c>
      <c r="E2386" s="1" t="s">
        <v>5218</v>
      </c>
      <c r="F2386" s="19">
        <v>29331</v>
      </c>
      <c r="G2386" s="19">
        <v>39282</v>
      </c>
      <c r="H2386" s="1" t="s">
        <v>5241</v>
      </c>
      <c r="I2386" s="1" t="s">
        <v>5257</v>
      </c>
      <c r="J2386" s="1"/>
      <c r="K2386" s="20">
        <f t="shared" ca="1" si="148"/>
        <v>42.69041095890411</v>
      </c>
      <c r="L2386" s="20">
        <f t="shared" ca="1" si="149"/>
        <v>15.427397260273972</v>
      </c>
      <c r="M2386" s="1" t="str">
        <f>IF('1Employee'!E2386="CANADA","AMERIQUE","EUROPE")</f>
        <v>AMERIQUE</v>
      </c>
      <c r="N2386" s="22" t="str">
        <f t="shared" ca="1" si="150"/>
        <v>C_35-45 ans</v>
      </c>
      <c r="O2386" s="3" t="str">
        <f t="shared" ca="1" si="151"/>
        <v>D_5 ans et plus</v>
      </c>
      <c r="P2386" s="3" t="str">
        <f>IFERROR(VLOOKUP(J2386,Type!$A:$B,2,FALSE),"Actif")</f>
        <v>Actif</v>
      </c>
      <c r="Q2386" s="3" t="str">
        <f>VLOOKUP(A2386,Genre!$A:$B,2,0)</f>
        <v>Femme</v>
      </c>
      <c r="R2386" s="42" t="str">
        <f>VLOOKUP(C2386,Department!$A:$B,2,0)</f>
        <v>Others</v>
      </c>
    </row>
    <row r="2387" spans="1:18" x14ac:dyDescent="0.25">
      <c r="A2387" s="41">
        <v>288438199</v>
      </c>
      <c r="B2387" s="1" t="s">
        <v>289</v>
      </c>
      <c r="C2387" s="1" t="s">
        <v>89</v>
      </c>
      <c r="D2387" s="1" t="s">
        <v>5207</v>
      </c>
      <c r="E2387" s="1" t="s">
        <v>5218</v>
      </c>
      <c r="F2387" s="19">
        <v>25643</v>
      </c>
      <c r="G2387" s="19">
        <v>40929</v>
      </c>
      <c r="H2387" s="1" t="s">
        <v>5241</v>
      </c>
      <c r="I2387" s="1" t="s">
        <v>5257</v>
      </c>
      <c r="J2387" s="1"/>
      <c r="K2387" s="20">
        <f t="shared" ca="1" si="148"/>
        <v>52.794520547945204</v>
      </c>
      <c r="L2387" s="20">
        <f t="shared" ca="1" si="149"/>
        <v>10.915068493150685</v>
      </c>
      <c r="M2387" s="1" t="str">
        <f>IF('1Employee'!E2387="CANADA","AMERIQUE","EUROPE")</f>
        <v>AMERIQUE</v>
      </c>
      <c r="N2387" s="22" t="str">
        <f t="shared" ca="1" si="150"/>
        <v>D_45-55ans</v>
      </c>
      <c r="O2387" s="3" t="str">
        <f t="shared" ca="1" si="151"/>
        <v>D_5 ans et plus</v>
      </c>
      <c r="P2387" s="3" t="str">
        <f>IFERROR(VLOOKUP(J2387,Type!$A:$B,2,FALSE),"Actif")</f>
        <v>Actif</v>
      </c>
      <c r="Q2387" s="3" t="str">
        <f>VLOOKUP(A2387,Genre!$A:$B,2,0)</f>
        <v>Homme</v>
      </c>
      <c r="R2387" s="42" t="str">
        <f>VLOOKUP(C2387,Department!$A:$B,2,0)</f>
        <v>Others</v>
      </c>
    </row>
    <row r="2388" spans="1:18" x14ac:dyDescent="0.25">
      <c r="A2388" s="41">
        <v>183271548</v>
      </c>
      <c r="B2388" s="1" t="s">
        <v>3756</v>
      </c>
      <c r="C2388" s="1" t="s">
        <v>89</v>
      </c>
      <c r="D2388" s="1" t="s">
        <v>5205</v>
      </c>
      <c r="E2388" s="1" t="s">
        <v>5218</v>
      </c>
      <c r="F2388" s="19">
        <v>26966</v>
      </c>
      <c r="G2388" s="19">
        <v>41907</v>
      </c>
      <c r="H2388" s="1" t="s">
        <v>5241</v>
      </c>
      <c r="I2388" s="1" t="s">
        <v>5257</v>
      </c>
      <c r="J2388" s="1"/>
      <c r="K2388" s="20">
        <f t="shared" ca="1" si="148"/>
        <v>49.169863013698631</v>
      </c>
      <c r="L2388" s="20">
        <f t="shared" ca="1" si="149"/>
        <v>8.2356164383561641</v>
      </c>
      <c r="M2388" s="1" t="str">
        <f>IF('1Employee'!E2388="CANADA","AMERIQUE","EUROPE")</f>
        <v>AMERIQUE</v>
      </c>
      <c r="N2388" s="22" t="str">
        <f t="shared" ca="1" si="150"/>
        <v>D_45-55ans</v>
      </c>
      <c r="O2388" s="3" t="str">
        <f t="shared" ca="1" si="151"/>
        <v>D_5 ans et plus</v>
      </c>
      <c r="P2388" s="3" t="str">
        <f>IFERROR(VLOOKUP(J2388,Type!$A:$B,2,FALSE),"Actif")</f>
        <v>Actif</v>
      </c>
      <c r="Q2388" s="3" t="str">
        <f>VLOOKUP(A2388,Genre!$A:$B,2,0)</f>
        <v>Femme</v>
      </c>
      <c r="R2388" s="42" t="str">
        <f>VLOOKUP(C2388,Department!$A:$B,2,0)</f>
        <v>Others</v>
      </c>
    </row>
    <row r="2389" spans="1:18" x14ac:dyDescent="0.25">
      <c r="A2389" s="41">
        <v>182897721</v>
      </c>
      <c r="B2389" s="1" t="s">
        <v>3679</v>
      </c>
      <c r="C2389" s="1" t="s">
        <v>89</v>
      </c>
      <c r="D2389" s="1" t="s">
        <v>5205</v>
      </c>
      <c r="E2389" s="1" t="s">
        <v>5218</v>
      </c>
      <c r="F2389" s="19">
        <v>35712</v>
      </c>
      <c r="G2389" s="19">
        <v>40286</v>
      </c>
      <c r="H2389" s="1" t="s">
        <v>5241</v>
      </c>
      <c r="I2389" s="1" t="s">
        <v>5257</v>
      </c>
      <c r="J2389" s="1"/>
      <c r="K2389" s="20">
        <f t="shared" ca="1" si="148"/>
        <v>25.208219178082192</v>
      </c>
      <c r="L2389" s="20">
        <f t="shared" ca="1" si="149"/>
        <v>12.676712328767124</v>
      </c>
      <c r="M2389" s="1" t="str">
        <f>IF('1Employee'!E2389="CANADA","AMERIQUE","EUROPE")</f>
        <v>AMERIQUE</v>
      </c>
      <c r="N2389" s="22" t="str">
        <f t="shared" ca="1" si="150"/>
        <v>B_25-35 ans</v>
      </c>
      <c r="O2389" s="3" t="str">
        <f t="shared" ca="1" si="151"/>
        <v>D_5 ans et plus</v>
      </c>
      <c r="P2389" s="3" t="str">
        <f>IFERROR(VLOOKUP(J2389,Type!$A:$B,2,FALSE),"Actif")</f>
        <v>Actif</v>
      </c>
      <c r="Q2389" s="3" t="str">
        <f>VLOOKUP(A2389,Genre!$A:$B,2,0)</f>
        <v>Femme</v>
      </c>
      <c r="R2389" s="42" t="str">
        <f>VLOOKUP(C2389,Department!$A:$B,2,0)</f>
        <v>Others</v>
      </c>
    </row>
    <row r="2390" spans="1:18" x14ac:dyDescent="0.25">
      <c r="A2390" s="41">
        <v>118426788</v>
      </c>
      <c r="B2390" s="1" t="s">
        <v>1284</v>
      </c>
      <c r="C2390" s="1" t="s">
        <v>89</v>
      </c>
      <c r="D2390" s="1" t="s">
        <v>5205</v>
      </c>
      <c r="E2390" s="1" t="s">
        <v>5218</v>
      </c>
      <c r="F2390" s="19">
        <v>27375</v>
      </c>
      <c r="G2390" s="19">
        <v>44529</v>
      </c>
      <c r="H2390" s="1" t="s">
        <v>5241</v>
      </c>
      <c r="I2390" s="1" t="s">
        <v>5257</v>
      </c>
      <c r="J2390" s="1"/>
      <c r="K2390" s="20">
        <f t="shared" ca="1" si="148"/>
        <v>48.049315068493151</v>
      </c>
      <c r="L2390" s="20">
        <f t="shared" ca="1" si="149"/>
        <v>1.0520547945205478</v>
      </c>
      <c r="M2390" s="1" t="str">
        <f>IF('1Employee'!E2390="CANADA","AMERIQUE","EUROPE")</f>
        <v>AMERIQUE</v>
      </c>
      <c r="N2390" s="22" t="str">
        <f t="shared" ca="1" si="150"/>
        <v>D_45-55ans</v>
      </c>
      <c r="O2390" s="3" t="str">
        <f t="shared" ca="1" si="151"/>
        <v>B_1 -3ans</v>
      </c>
      <c r="P2390" s="3" t="str">
        <f>IFERROR(VLOOKUP(J2390,Type!$A:$B,2,FALSE),"Actif")</f>
        <v>Actif</v>
      </c>
      <c r="Q2390" s="3" t="str">
        <f>VLOOKUP(A2390,Genre!$A:$B,2,0)</f>
        <v>Femme</v>
      </c>
      <c r="R2390" s="42" t="str">
        <f>VLOOKUP(C2390,Department!$A:$B,2,0)</f>
        <v>Others</v>
      </c>
    </row>
    <row r="2391" spans="1:18" x14ac:dyDescent="0.25">
      <c r="A2391" s="41">
        <v>184793785</v>
      </c>
      <c r="B2391" s="1" t="s">
        <v>4200</v>
      </c>
      <c r="C2391" s="1" t="s">
        <v>89</v>
      </c>
      <c r="D2391" s="1" t="s">
        <v>5206</v>
      </c>
      <c r="E2391" s="1" t="s">
        <v>5218</v>
      </c>
      <c r="F2391" s="19">
        <v>27030</v>
      </c>
      <c r="G2391" s="19">
        <v>43457</v>
      </c>
      <c r="H2391" s="1" t="s">
        <v>5241</v>
      </c>
      <c r="I2391" s="1" t="s">
        <v>5257</v>
      </c>
      <c r="J2391" s="1"/>
      <c r="K2391" s="20">
        <f t="shared" ca="1" si="148"/>
        <v>48.994520547945207</v>
      </c>
      <c r="L2391" s="20">
        <f t="shared" ca="1" si="149"/>
        <v>3.989041095890411</v>
      </c>
      <c r="M2391" s="1" t="str">
        <f>IF('1Employee'!E2391="CANADA","AMERIQUE","EUROPE")</f>
        <v>AMERIQUE</v>
      </c>
      <c r="N2391" s="22" t="str">
        <f t="shared" ca="1" si="150"/>
        <v>D_45-55ans</v>
      </c>
      <c r="O2391" s="3" t="str">
        <f t="shared" ca="1" si="151"/>
        <v>C_3-5 ans</v>
      </c>
      <c r="P2391" s="3" t="str">
        <f>IFERROR(VLOOKUP(J2391,Type!$A:$B,2,FALSE),"Actif")</f>
        <v>Actif</v>
      </c>
      <c r="Q2391" s="3" t="str">
        <f>VLOOKUP(A2391,Genre!$A:$B,2,0)</f>
        <v>Femme</v>
      </c>
      <c r="R2391" s="42" t="str">
        <f>VLOOKUP(C2391,Department!$A:$B,2,0)</f>
        <v>Others</v>
      </c>
    </row>
    <row r="2392" spans="1:18" x14ac:dyDescent="0.25">
      <c r="A2392" s="41">
        <v>183211884</v>
      </c>
      <c r="B2392" s="1" t="s">
        <v>3727</v>
      </c>
      <c r="C2392" s="1" t="s">
        <v>89</v>
      </c>
      <c r="D2392" s="1" t="s">
        <v>5206</v>
      </c>
      <c r="E2392" s="1" t="s">
        <v>5218</v>
      </c>
      <c r="F2392" s="19">
        <v>28687</v>
      </c>
      <c r="G2392" s="19">
        <v>39859</v>
      </c>
      <c r="H2392" s="1" t="s">
        <v>5241</v>
      </c>
      <c r="I2392" s="1" t="s">
        <v>5257</v>
      </c>
      <c r="J2392" s="1"/>
      <c r="K2392" s="20">
        <f t="shared" ca="1" si="148"/>
        <v>44.454794520547942</v>
      </c>
      <c r="L2392" s="20">
        <f t="shared" ca="1" si="149"/>
        <v>13.846575342465753</v>
      </c>
      <c r="M2392" s="1" t="str">
        <f>IF('1Employee'!E2392="CANADA","AMERIQUE","EUROPE")</f>
        <v>AMERIQUE</v>
      </c>
      <c r="N2392" s="22" t="str">
        <f t="shared" ca="1" si="150"/>
        <v>C_35-45 ans</v>
      </c>
      <c r="O2392" s="3" t="str">
        <f t="shared" ca="1" si="151"/>
        <v>D_5 ans et plus</v>
      </c>
      <c r="P2392" s="3" t="str">
        <f>IFERROR(VLOOKUP(J2392,Type!$A:$B,2,FALSE),"Actif")</f>
        <v>Actif</v>
      </c>
      <c r="Q2392" s="3" t="str">
        <f>VLOOKUP(A2392,Genre!$A:$B,2,0)</f>
        <v>Homme</v>
      </c>
      <c r="R2392" s="42" t="str">
        <f>VLOOKUP(C2392,Department!$A:$B,2,0)</f>
        <v>Others</v>
      </c>
    </row>
    <row r="2393" spans="1:18" x14ac:dyDescent="0.25">
      <c r="A2393" s="41">
        <v>118661875</v>
      </c>
      <c r="B2393" s="1" t="s">
        <v>2112</v>
      </c>
      <c r="C2393" s="1" t="s">
        <v>89</v>
      </c>
      <c r="D2393" s="1" t="s">
        <v>5206</v>
      </c>
      <c r="E2393" s="1" t="s">
        <v>5218</v>
      </c>
      <c r="F2393" s="19">
        <v>33837</v>
      </c>
      <c r="G2393" s="19">
        <v>37308</v>
      </c>
      <c r="H2393" s="1" t="s">
        <v>5241</v>
      </c>
      <c r="I2393" s="1" t="s">
        <v>5257</v>
      </c>
      <c r="J2393" s="1"/>
      <c r="K2393" s="20">
        <f t="shared" ca="1" si="148"/>
        <v>30.345205479452055</v>
      </c>
      <c r="L2393" s="20">
        <f t="shared" ca="1" si="149"/>
        <v>20.835616438356166</v>
      </c>
      <c r="M2393" s="1" t="str">
        <f>IF('1Employee'!E2393="CANADA","AMERIQUE","EUROPE")</f>
        <v>AMERIQUE</v>
      </c>
      <c r="N2393" s="22" t="str">
        <f t="shared" ca="1" si="150"/>
        <v>B_25-35 ans</v>
      </c>
      <c r="O2393" s="3" t="str">
        <f t="shared" ca="1" si="151"/>
        <v>D_5 ans et plus</v>
      </c>
      <c r="P2393" s="3" t="str">
        <f>IFERROR(VLOOKUP(J2393,Type!$A:$B,2,FALSE),"Actif")</f>
        <v>Actif</v>
      </c>
      <c r="Q2393" s="3" t="str">
        <f>VLOOKUP(A2393,Genre!$A:$B,2,0)</f>
        <v>Homme</v>
      </c>
      <c r="R2393" s="42" t="str">
        <f>VLOOKUP(C2393,Department!$A:$B,2,0)</f>
        <v>Others</v>
      </c>
    </row>
    <row r="2394" spans="1:18" x14ac:dyDescent="0.25">
      <c r="A2394" s="41">
        <v>185296666</v>
      </c>
      <c r="B2394" s="1" t="s">
        <v>4393</v>
      </c>
      <c r="C2394" s="1" t="s">
        <v>89</v>
      </c>
      <c r="D2394" s="1" t="s">
        <v>5208</v>
      </c>
      <c r="E2394" s="1" t="s">
        <v>5218</v>
      </c>
      <c r="F2394" s="19">
        <v>22009</v>
      </c>
      <c r="G2394" s="19">
        <v>42844</v>
      </c>
      <c r="H2394" s="1" t="s">
        <v>5241</v>
      </c>
      <c r="I2394" s="1" t="s">
        <v>5257</v>
      </c>
      <c r="J2394" s="1"/>
      <c r="K2394" s="20">
        <f t="shared" ca="1" si="148"/>
        <v>62.750684931506846</v>
      </c>
      <c r="L2394" s="20">
        <f t="shared" ca="1" si="149"/>
        <v>5.6684931506849319</v>
      </c>
      <c r="M2394" s="1" t="str">
        <f>IF('1Employee'!E2394="CANADA","AMERIQUE","EUROPE")</f>
        <v>AMERIQUE</v>
      </c>
      <c r="N2394" s="22" t="str">
        <f t="shared" ca="1" si="150"/>
        <v>E_55 ans et plus</v>
      </c>
      <c r="O2394" s="3" t="str">
        <f t="shared" ca="1" si="151"/>
        <v>D_5 ans et plus</v>
      </c>
      <c r="P2394" s="3" t="str">
        <f>IFERROR(VLOOKUP(J2394,Type!$A:$B,2,FALSE),"Actif")</f>
        <v>Actif</v>
      </c>
      <c r="Q2394" s="3" t="str">
        <f>VLOOKUP(A2394,Genre!$A:$B,2,0)</f>
        <v>Femme</v>
      </c>
      <c r="R2394" s="42" t="str">
        <f>VLOOKUP(C2394,Department!$A:$B,2,0)</f>
        <v>Others</v>
      </c>
    </row>
    <row r="2395" spans="1:18" x14ac:dyDescent="0.25">
      <c r="A2395" s="41">
        <v>185378828</v>
      </c>
      <c r="B2395" s="1" t="s">
        <v>1954</v>
      </c>
      <c r="C2395" s="1" t="s">
        <v>89</v>
      </c>
      <c r="D2395" s="1" t="s">
        <v>5208</v>
      </c>
      <c r="E2395" s="1" t="s">
        <v>5218</v>
      </c>
      <c r="F2395" s="19">
        <v>34210</v>
      </c>
      <c r="G2395" s="19">
        <v>40892</v>
      </c>
      <c r="H2395" s="1" t="s">
        <v>5241</v>
      </c>
      <c r="I2395" s="1" t="s">
        <v>5257</v>
      </c>
      <c r="J2395" s="1"/>
      <c r="K2395" s="20">
        <f t="shared" ca="1" si="148"/>
        <v>29.323287671232876</v>
      </c>
      <c r="L2395" s="20">
        <f t="shared" ca="1" si="149"/>
        <v>11.016438356164384</v>
      </c>
      <c r="M2395" s="1" t="str">
        <f>IF('1Employee'!E2395="CANADA","AMERIQUE","EUROPE")</f>
        <v>AMERIQUE</v>
      </c>
      <c r="N2395" s="22" t="str">
        <f t="shared" ca="1" si="150"/>
        <v>B_25-35 ans</v>
      </c>
      <c r="O2395" s="3" t="str">
        <f t="shared" ca="1" si="151"/>
        <v>D_5 ans et plus</v>
      </c>
      <c r="P2395" s="3" t="str">
        <f>IFERROR(VLOOKUP(J2395,Type!$A:$B,2,FALSE),"Actif")</f>
        <v>Actif</v>
      </c>
      <c r="Q2395" s="3" t="str">
        <f>VLOOKUP(A2395,Genre!$A:$B,2,0)</f>
        <v>Femme</v>
      </c>
      <c r="R2395" s="42" t="str">
        <f>VLOOKUP(C2395,Department!$A:$B,2,0)</f>
        <v>Others</v>
      </c>
    </row>
    <row r="2396" spans="1:18" x14ac:dyDescent="0.25">
      <c r="A2396" s="41">
        <v>188859234</v>
      </c>
      <c r="B2396" s="1" t="s">
        <v>1867</v>
      </c>
      <c r="C2396" s="1" t="s">
        <v>89</v>
      </c>
      <c r="D2396" s="1" t="s">
        <v>5208</v>
      </c>
      <c r="E2396" s="1" t="s">
        <v>5218</v>
      </c>
      <c r="F2396" s="19">
        <v>21773</v>
      </c>
      <c r="G2396" s="19">
        <v>38996</v>
      </c>
      <c r="H2396" s="1" t="s">
        <v>5241</v>
      </c>
      <c r="I2396" s="1" t="s">
        <v>5257</v>
      </c>
      <c r="J2396" s="1"/>
      <c r="K2396" s="20">
        <f t="shared" ca="1" si="148"/>
        <v>63.397260273972606</v>
      </c>
      <c r="L2396" s="20">
        <f t="shared" ca="1" si="149"/>
        <v>16.210958904109589</v>
      </c>
      <c r="M2396" s="1" t="str">
        <f>IF('1Employee'!E2396="CANADA","AMERIQUE","EUROPE")</f>
        <v>AMERIQUE</v>
      </c>
      <c r="N2396" s="22" t="str">
        <f t="shared" ca="1" si="150"/>
        <v>E_55 ans et plus</v>
      </c>
      <c r="O2396" s="3" t="str">
        <f t="shared" ca="1" si="151"/>
        <v>D_5 ans et plus</v>
      </c>
      <c r="P2396" s="3" t="str">
        <f>IFERROR(VLOOKUP(J2396,Type!$A:$B,2,FALSE),"Actif")</f>
        <v>Actif</v>
      </c>
      <c r="Q2396" s="3" t="str">
        <f>VLOOKUP(A2396,Genre!$A:$B,2,0)</f>
        <v>Homme</v>
      </c>
      <c r="R2396" s="42" t="str">
        <f>VLOOKUP(C2396,Department!$A:$B,2,0)</f>
        <v>Others</v>
      </c>
    </row>
    <row r="2397" spans="1:18" x14ac:dyDescent="0.25">
      <c r="A2397" s="41">
        <v>187886882</v>
      </c>
      <c r="B2397" s="1" t="s">
        <v>5103</v>
      </c>
      <c r="C2397" s="1" t="s">
        <v>89</v>
      </c>
      <c r="D2397" s="1" t="s">
        <v>5215</v>
      </c>
      <c r="E2397" s="1" t="s">
        <v>5220</v>
      </c>
      <c r="F2397" s="19">
        <v>22471</v>
      </c>
      <c r="G2397" s="19">
        <v>44373</v>
      </c>
      <c r="H2397" s="1" t="s">
        <v>5242</v>
      </c>
      <c r="I2397" s="1" t="s">
        <v>5257</v>
      </c>
      <c r="J2397" s="1" t="s">
        <v>5248</v>
      </c>
      <c r="K2397" s="20">
        <f t="shared" ca="1" si="148"/>
        <v>61.484931506849314</v>
      </c>
      <c r="L2397" s="20">
        <f t="shared" ca="1" si="149"/>
        <v>1.4794520547945205</v>
      </c>
      <c r="M2397" s="1" t="str">
        <f>IF('1Employee'!E2397="CANADA","AMERIQUE","EUROPE")</f>
        <v>EUROPE</v>
      </c>
      <c r="N2397" s="22" t="str">
        <f t="shared" ca="1" si="150"/>
        <v>E_55 ans et plus</v>
      </c>
      <c r="O2397" s="3" t="str">
        <f t="shared" ca="1" si="151"/>
        <v>B_1 -3ans</v>
      </c>
      <c r="P2397" s="3" t="str">
        <f>IFERROR(VLOOKUP(J2397,Type!$A:$B,2,FALSE),"Actif")</f>
        <v>Initiative employeur</v>
      </c>
      <c r="Q2397" s="3" t="str">
        <f>VLOOKUP(A2397,Genre!$A:$B,2,0)</f>
        <v>Homme</v>
      </c>
      <c r="R2397" s="42" t="str">
        <f>VLOOKUP(C2397,Department!$A:$B,2,0)</f>
        <v>Others</v>
      </c>
    </row>
    <row r="2398" spans="1:18" x14ac:dyDescent="0.25">
      <c r="A2398" s="41">
        <v>183844</v>
      </c>
      <c r="B2398" s="1" t="s">
        <v>3986</v>
      </c>
      <c r="C2398" s="1" t="s">
        <v>89</v>
      </c>
      <c r="D2398" s="1" t="s">
        <v>5215</v>
      </c>
      <c r="E2398" s="1" t="s">
        <v>5220</v>
      </c>
      <c r="F2398" s="19">
        <v>32265</v>
      </c>
      <c r="G2398" s="19">
        <v>37616</v>
      </c>
      <c r="H2398" s="1" t="s">
        <v>5241</v>
      </c>
      <c r="I2398" s="1" t="s">
        <v>5257</v>
      </c>
      <c r="J2398" s="1"/>
      <c r="K2398" s="20">
        <f t="shared" ca="1" si="148"/>
        <v>34.652054794520545</v>
      </c>
      <c r="L2398" s="20">
        <f t="shared" ca="1" si="149"/>
        <v>19.991780821917807</v>
      </c>
      <c r="M2398" s="1" t="str">
        <f>IF('1Employee'!E2398="CANADA","AMERIQUE","EUROPE")</f>
        <v>EUROPE</v>
      </c>
      <c r="N2398" s="22" t="str">
        <f t="shared" ca="1" si="150"/>
        <v>B_25-35 ans</v>
      </c>
      <c r="O2398" s="3" t="str">
        <f t="shared" ca="1" si="151"/>
        <v>D_5 ans et plus</v>
      </c>
      <c r="P2398" s="3" t="str">
        <f>IFERROR(VLOOKUP(J2398,Type!$A:$B,2,FALSE),"Actif")</f>
        <v>Actif</v>
      </c>
      <c r="Q2398" s="3" t="str">
        <f>VLOOKUP(A2398,Genre!$A:$B,2,0)</f>
        <v>Homme</v>
      </c>
      <c r="R2398" s="42" t="str">
        <f>VLOOKUP(C2398,Department!$A:$B,2,0)</f>
        <v>Others</v>
      </c>
    </row>
    <row r="2399" spans="1:18" x14ac:dyDescent="0.25">
      <c r="A2399" s="41">
        <v>183474364</v>
      </c>
      <c r="B2399" s="1" t="s">
        <v>3831</v>
      </c>
      <c r="C2399" s="1" t="s">
        <v>89</v>
      </c>
      <c r="D2399" s="1" t="s">
        <v>5215</v>
      </c>
      <c r="E2399" s="1" t="s">
        <v>5220</v>
      </c>
      <c r="F2399" s="19">
        <v>36412</v>
      </c>
      <c r="G2399" s="19">
        <v>43830</v>
      </c>
      <c r="H2399" s="1" t="s">
        <v>5241</v>
      </c>
      <c r="I2399" s="1" t="s">
        <v>5257</v>
      </c>
      <c r="J2399" s="1"/>
      <c r="K2399" s="20">
        <f t="shared" ca="1" si="148"/>
        <v>23.290410958904111</v>
      </c>
      <c r="L2399" s="20">
        <f t="shared" ca="1" si="149"/>
        <v>2.967123287671233</v>
      </c>
      <c r="M2399" s="1" t="str">
        <f>IF('1Employee'!E2399="CANADA","AMERIQUE","EUROPE")</f>
        <v>EUROPE</v>
      </c>
      <c r="N2399" s="22" t="str">
        <f t="shared" ca="1" si="150"/>
        <v>A_18 - 25  ans</v>
      </c>
      <c r="O2399" s="3" t="str">
        <f t="shared" ca="1" si="151"/>
        <v>B_1 -3ans</v>
      </c>
      <c r="P2399" s="3" t="str">
        <f>IFERROR(VLOOKUP(J2399,Type!$A:$B,2,FALSE),"Actif")</f>
        <v>Actif</v>
      </c>
      <c r="Q2399" s="3" t="str">
        <f>VLOOKUP(A2399,Genre!$A:$B,2,0)</f>
        <v>Femme</v>
      </c>
      <c r="R2399" s="42" t="str">
        <f>VLOOKUP(C2399,Department!$A:$B,2,0)</f>
        <v>Others</v>
      </c>
    </row>
    <row r="2400" spans="1:18" x14ac:dyDescent="0.25">
      <c r="A2400" s="41">
        <v>187735364</v>
      </c>
      <c r="B2400" s="1" t="s">
        <v>2694</v>
      </c>
      <c r="C2400" s="1" t="s">
        <v>89</v>
      </c>
      <c r="D2400" s="1" t="s">
        <v>5211</v>
      </c>
      <c r="E2400" s="1" t="s">
        <v>5219</v>
      </c>
      <c r="F2400" s="19">
        <v>23451</v>
      </c>
      <c r="G2400" s="19">
        <v>43767</v>
      </c>
      <c r="H2400" s="1" t="s">
        <v>5242</v>
      </c>
      <c r="I2400" s="1" t="s">
        <v>5256</v>
      </c>
      <c r="J2400" s="1" t="s">
        <v>5258</v>
      </c>
      <c r="K2400" s="20">
        <f t="shared" ca="1" si="148"/>
        <v>58.8</v>
      </c>
      <c r="L2400" s="20">
        <f t="shared" ca="1" si="149"/>
        <v>3.1397260273972605</v>
      </c>
      <c r="M2400" s="1" t="str">
        <f>IF('1Employee'!E2400="CANADA","AMERIQUE","EUROPE")</f>
        <v>EUROPE</v>
      </c>
      <c r="N2400" s="22" t="str">
        <f t="shared" ca="1" si="150"/>
        <v>E_55 ans et plus</v>
      </c>
      <c r="O2400" s="3" t="str">
        <f t="shared" ca="1" si="151"/>
        <v>C_3-5 ans</v>
      </c>
      <c r="P2400" s="3" t="str">
        <f>IFERROR(VLOOKUP(J2400,Type!$A:$B,2,FALSE),"Actif")</f>
        <v>Initiative employé</v>
      </c>
      <c r="Q2400" s="3" t="str">
        <f>VLOOKUP(A2400,Genre!$A:$B,2,0)</f>
        <v>Femme</v>
      </c>
      <c r="R2400" s="42" t="str">
        <f>VLOOKUP(C2400,Department!$A:$B,2,0)</f>
        <v>Others</v>
      </c>
    </row>
    <row r="2401" spans="1:18" x14ac:dyDescent="0.25">
      <c r="A2401" s="41">
        <v>182958835</v>
      </c>
      <c r="B2401" s="1" t="s">
        <v>3685</v>
      </c>
      <c r="C2401" s="1" t="s">
        <v>89</v>
      </c>
      <c r="D2401" s="1" t="s">
        <v>5215</v>
      </c>
      <c r="E2401" s="1" t="s">
        <v>5220</v>
      </c>
      <c r="F2401" s="19">
        <v>26768</v>
      </c>
      <c r="G2401" s="19">
        <v>38922</v>
      </c>
      <c r="H2401" s="1" t="s">
        <v>5241</v>
      </c>
      <c r="I2401" s="1" t="s">
        <v>5257</v>
      </c>
      <c r="J2401" s="1"/>
      <c r="K2401" s="20">
        <f t="shared" ca="1" si="148"/>
        <v>49.712328767123289</v>
      </c>
      <c r="L2401" s="20">
        <f t="shared" ca="1" si="149"/>
        <v>16.413698630136988</v>
      </c>
      <c r="M2401" s="1" t="str">
        <f>IF('1Employee'!E2401="CANADA","AMERIQUE","EUROPE")</f>
        <v>EUROPE</v>
      </c>
      <c r="N2401" s="22" t="str">
        <f t="shared" ca="1" si="150"/>
        <v>D_45-55ans</v>
      </c>
      <c r="O2401" s="3" t="str">
        <f t="shared" ca="1" si="151"/>
        <v>D_5 ans et plus</v>
      </c>
      <c r="P2401" s="3" t="str">
        <f>IFERROR(VLOOKUP(J2401,Type!$A:$B,2,FALSE),"Actif")</f>
        <v>Actif</v>
      </c>
      <c r="Q2401" s="3" t="str">
        <f>VLOOKUP(A2401,Genre!$A:$B,2,0)</f>
        <v>Femme</v>
      </c>
      <c r="R2401" s="42" t="str">
        <f>VLOOKUP(C2401,Department!$A:$B,2,0)</f>
        <v>Others</v>
      </c>
    </row>
    <row r="2402" spans="1:18" x14ac:dyDescent="0.25">
      <c r="A2402" s="41">
        <v>188348298</v>
      </c>
      <c r="B2402" s="1" t="s">
        <v>1475</v>
      </c>
      <c r="C2402" s="1" t="s">
        <v>89</v>
      </c>
      <c r="D2402" s="1" t="s">
        <v>5215</v>
      </c>
      <c r="E2402" s="1" t="s">
        <v>5220</v>
      </c>
      <c r="F2402" s="19">
        <v>22126</v>
      </c>
      <c r="G2402" s="19">
        <v>38258</v>
      </c>
      <c r="H2402" s="1" t="s">
        <v>5241</v>
      </c>
      <c r="I2402" s="1" t="s">
        <v>5257</v>
      </c>
      <c r="J2402" s="1"/>
      <c r="K2402" s="20">
        <f t="shared" ca="1" si="148"/>
        <v>62.43013698630137</v>
      </c>
      <c r="L2402" s="20">
        <f t="shared" ca="1" si="149"/>
        <v>18.232876712328768</v>
      </c>
      <c r="M2402" s="1" t="str">
        <f>IF('1Employee'!E2402="CANADA","AMERIQUE","EUROPE")</f>
        <v>EUROPE</v>
      </c>
      <c r="N2402" s="22" t="str">
        <f t="shared" ca="1" si="150"/>
        <v>E_55 ans et plus</v>
      </c>
      <c r="O2402" s="3" t="str">
        <f t="shared" ca="1" si="151"/>
        <v>D_5 ans et plus</v>
      </c>
      <c r="P2402" s="3" t="str">
        <f>IFERROR(VLOOKUP(J2402,Type!$A:$B,2,FALSE),"Actif")</f>
        <v>Actif</v>
      </c>
      <c r="Q2402" s="3" t="str">
        <f>VLOOKUP(A2402,Genre!$A:$B,2,0)</f>
        <v>Femme</v>
      </c>
      <c r="R2402" s="42" t="str">
        <f>VLOOKUP(C2402,Department!$A:$B,2,0)</f>
        <v>Others</v>
      </c>
    </row>
    <row r="2403" spans="1:18" x14ac:dyDescent="0.25">
      <c r="A2403" s="41">
        <v>181378874</v>
      </c>
      <c r="B2403" s="1" t="s">
        <v>3193</v>
      </c>
      <c r="C2403" s="1" t="s">
        <v>89</v>
      </c>
      <c r="D2403" s="1" t="s">
        <v>5213</v>
      </c>
      <c r="E2403" s="1" t="s">
        <v>5220</v>
      </c>
      <c r="F2403" s="19">
        <v>31038</v>
      </c>
      <c r="G2403" s="19">
        <v>40218</v>
      </c>
      <c r="H2403" s="1" t="s">
        <v>5241</v>
      </c>
      <c r="I2403" s="1" t="s">
        <v>5257</v>
      </c>
      <c r="J2403" s="1"/>
      <c r="K2403" s="20">
        <f t="shared" ca="1" si="148"/>
        <v>38.013698630136986</v>
      </c>
      <c r="L2403" s="20">
        <f t="shared" ca="1" si="149"/>
        <v>12.863013698630137</v>
      </c>
      <c r="M2403" s="1" t="str">
        <f>IF('1Employee'!E2403="CANADA","AMERIQUE","EUROPE")</f>
        <v>EUROPE</v>
      </c>
      <c r="N2403" s="22" t="str">
        <f t="shared" ca="1" si="150"/>
        <v>C_35-45 ans</v>
      </c>
      <c r="O2403" s="3" t="str">
        <f t="shared" ca="1" si="151"/>
        <v>D_5 ans et plus</v>
      </c>
      <c r="P2403" s="3" t="str">
        <f>IFERROR(VLOOKUP(J2403,Type!$A:$B,2,FALSE),"Actif")</f>
        <v>Actif</v>
      </c>
      <c r="Q2403" s="3" t="str">
        <f>VLOOKUP(A2403,Genre!$A:$B,2,0)</f>
        <v>Homme</v>
      </c>
      <c r="R2403" s="42" t="str">
        <f>VLOOKUP(C2403,Department!$A:$B,2,0)</f>
        <v>Others</v>
      </c>
    </row>
    <row r="2404" spans="1:18" x14ac:dyDescent="0.25">
      <c r="A2404" s="41">
        <v>188758974</v>
      </c>
      <c r="B2404" s="1" t="s">
        <v>2948</v>
      </c>
      <c r="C2404" s="1" t="s">
        <v>89</v>
      </c>
      <c r="D2404" s="1" t="s">
        <v>5213</v>
      </c>
      <c r="E2404" s="1" t="s">
        <v>5220</v>
      </c>
      <c r="F2404" s="19">
        <v>31841</v>
      </c>
      <c r="G2404" s="19">
        <v>44702</v>
      </c>
      <c r="H2404" s="1" t="s">
        <v>5242</v>
      </c>
      <c r="I2404" s="1" t="s">
        <v>5257</v>
      </c>
      <c r="J2404" s="1" t="s">
        <v>5248</v>
      </c>
      <c r="K2404" s="20">
        <f t="shared" ca="1" si="148"/>
        <v>35.813698630136983</v>
      </c>
      <c r="L2404" s="20">
        <f t="shared" ca="1" si="149"/>
        <v>0.57808219178082187</v>
      </c>
      <c r="M2404" s="1" t="str">
        <f>IF('1Employee'!E2404="CANADA","AMERIQUE","EUROPE")</f>
        <v>EUROPE</v>
      </c>
      <c r="N2404" s="22" t="str">
        <f t="shared" ca="1" si="150"/>
        <v>C_35-45 ans</v>
      </c>
      <c r="O2404" s="3" t="str">
        <f t="shared" ca="1" si="151"/>
        <v>A_0-1an</v>
      </c>
      <c r="P2404" s="3" t="str">
        <f>IFERROR(VLOOKUP(J2404,Type!$A:$B,2,FALSE),"Actif")</f>
        <v>Initiative employeur</v>
      </c>
      <c r="Q2404" s="3" t="str">
        <f>VLOOKUP(A2404,Genre!$A:$B,2,0)</f>
        <v>Femme</v>
      </c>
      <c r="R2404" s="42" t="str">
        <f>VLOOKUP(C2404,Department!$A:$B,2,0)</f>
        <v>Others</v>
      </c>
    </row>
    <row r="2405" spans="1:18" x14ac:dyDescent="0.25">
      <c r="A2405" s="41">
        <v>185817715</v>
      </c>
      <c r="B2405" s="1" t="s">
        <v>2685</v>
      </c>
      <c r="C2405" s="1" t="s">
        <v>89</v>
      </c>
      <c r="D2405" s="1" t="s">
        <v>5207</v>
      </c>
      <c r="E2405" s="1" t="s">
        <v>5218</v>
      </c>
      <c r="F2405" s="19">
        <v>34445</v>
      </c>
      <c r="G2405" s="19">
        <v>38879</v>
      </c>
      <c r="H2405" s="1" t="s">
        <v>5242</v>
      </c>
      <c r="I2405" s="1" t="s">
        <v>5256</v>
      </c>
      <c r="J2405" s="1" t="s">
        <v>5258</v>
      </c>
      <c r="K2405" s="20">
        <f t="shared" ca="1" si="148"/>
        <v>28.67945205479452</v>
      </c>
      <c r="L2405" s="20">
        <f t="shared" ca="1" si="149"/>
        <v>16.531506849315068</v>
      </c>
      <c r="M2405" s="1" t="str">
        <f>IF('1Employee'!E2405="CANADA","AMERIQUE","EUROPE")</f>
        <v>AMERIQUE</v>
      </c>
      <c r="N2405" s="22" t="str">
        <f t="shared" ca="1" si="150"/>
        <v>B_25-35 ans</v>
      </c>
      <c r="O2405" s="3" t="str">
        <f t="shared" ca="1" si="151"/>
        <v>D_5 ans et plus</v>
      </c>
      <c r="P2405" s="3" t="str">
        <f>IFERROR(VLOOKUP(J2405,Type!$A:$B,2,FALSE),"Actif")</f>
        <v>Initiative employé</v>
      </c>
      <c r="Q2405" s="3" t="str">
        <f>VLOOKUP(A2405,Genre!$A:$B,2,0)</f>
        <v>Femme</v>
      </c>
      <c r="R2405" s="42" t="str">
        <f>VLOOKUP(C2405,Department!$A:$B,2,0)</f>
        <v>Others</v>
      </c>
    </row>
    <row r="2406" spans="1:18" x14ac:dyDescent="0.25">
      <c r="A2406" s="41">
        <v>183248736</v>
      </c>
      <c r="B2406" s="1" t="s">
        <v>1544</v>
      </c>
      <c r="C2406" s="1" t="s">
        <v>89</v>
      </c>
      <c r="D2406" s="1" t="s">
        <v>5213</v>
      </c>
      <c r="E2406" s="1" t="s">
        <v>5220</v>
      </c>
      <c r="F2406" s="19">
        <v>31220</v>
      </c>
      <c r="G2406" s="19">
        <v>41340</v>
      </c>
      <c r="H2406" s="1" t="s">
        <v>5241</v>
      </c>
      <c r="I2406" s="1" t="s">
        <v>5257</v>
      </c>
      <c r="J2406" s="1"/>
      <c r="K2406" s="20">
        <f t="shared" ca="1" si="148"/>
        <v>37.515068493150686</v>
      </c>
      <c r="L2406" s="20">
        <f t="shared" ca="1" si="149"/>
        <v>9.7890410958904113</v>
      </c>
      <c r="M2406" s="1" t="str">
        <f>IF('1Employee'!E2406="CANADA","AMERIQUE","EUROPE")</f>
        <v>EUROPE</v>
      </c>
      <c r="N2406" s="22" t="str">
        <f t="shared" ca="1" si="150"/>
        <v>C_35-45 ans</v>
      </c>
      <c r="O2406" s="3" t="str">
        <f t="shared" ca="1" si="151"/>
        <v>D_5 ans et plus</v>
      </c>
      <c r="P2406" s="3" t="str">
        <f>IFERROR(VLOOKUP(J2406,Type!$A:$B,2,FALSE),"Actif")</f>
        <v>Actif</v>
      </c>
      <c r="Q2406" s="3" t="str">
        <f>VLOOKUP(A2406,Genre!$A:$B,2,0)</f>
        <v>Femme</v>
      </c>
      <c r="R2406" s="42" t="str">
        <f>VLOOKUP(C2406,Department!$A:$B,2,0)</f>
        <v>Others</v>
      </c>
    </row>
    <row r="2407" spans="1:18" x14ac:dyDescent="0.25">
      <c r="A2407" s="41">
        <v>185738695</v>
      </c>
      <c r="B2407" s="1" t="s">
        <v>4544</v>
      </c>
      <c r="C2407" s="1" t="s">
        <v>89</v>
      </c>
      <c r="D2407" s="1" t="s">
        <v>5214</v>
      </c>
      <c r="E2407" s="1" t="s">
        <v>5220</v>
      </c>
      <c r="F2407" s="19">
        <v>27211</v>
      </c>
      <c r="G2407" s="19">
        <v>40606</v>
      </c>
      <c r="H2407" s="1" t="s">
        <v>5241</v>
      </c>
      <c r="I2407" s="1" t="s">
        <v>5257</v>
      </c>
      <c r="J2407" s="1"/>
      <c r="K2407" s="20">
        <f t="shared" ca="1" si="148"/>
        <v>48.4986301369863</v>
      </c>
      <c r="L2407" s="20">
        <f t="shared" ca="1" si="149"/>
        <v>11.8</v>
      </c>
      <c r="M2407" s="1" t="str">
        <f>IF('1Employee'!E2407="CANADA","AMERIQUE","EUROPE")</f>
        <v>EUROPE</v>
      </c>
      <c r="N2407" s="22" t="str">
        <f t="shared" ca="1" si="150"/>
        <v>D_45-55ans</v>
      </c>
      <c r="O2407" s="3" t="str">
        <f t="shared" ca="1" si="151"/>
        <v>D_5 ans et plus</v>
      </c>
      <c r="P2407" s="3" t="str">
        <f>IFERROR(VLOOKUP(J2407,Type!$A:$B,2,FALSE),"Actif")</f>
        <v>Actif</v>
      </c>
      <c r="Q2407" s="3" t="str">
        <f>VLOOKUP(A2407,Genre!$A:$B,2,0)</f>
        <v>Homme</v>
      </c>
      <c r="R2407" s="42" t="str">
        <f>VLOOKUP(C2407,Department!$A:$B,2,0)</f>
        <v>Others</v>
      </c>
    </row>
    <row r="2408" spans="1:18" x14ac:dyDescent="0.25">
      <c r="A2408" s="41">
        <v>185445579</v>
      </c>
      <c r="B2408" s="1" t="s">
        <v>4462</v>
      </c>
      <c r="C2408" s="1" t="s">
        <v>89</v>
      </c>
      <c r="D2408" s="1" t="s">
        <v>5214</v>
      </c>
      <c r="E2408" s="1" t="s">
        <v>5220</v>
      </c>
      <c r="F2408" s="19">
        <v>20825</v>
      </c>
      <c r="G2408" s="19">
        <v>42096</v>
      </c>
      <c r="H2408" s="1" t="s">
        <v>5241</v>
      </c>
      <c r="I2408" s="1" t="s">
        <v>5257</v>
      </c>
      <c r="J2408" s="1"/>
      <c r="K2408" s="20">
        <f t="shared" ca="1" si="148"/>
        <v>65.9945205479452</v>
      </c>
      <c r="L2408" s="20">
        <f t="shared" ca="1" si="149"/>
        <v>7.7178082191780826</v>
      </c>
      <c r="M2408" s="1" t="str">
        <f>IF('1Employee'!E2408="CANADA","AMERIQUE","EUROPE")</f>
        <v>EUROPE</v>
      </c>
      <c r="N2408" s="22" t="str">
        <f t="shared" ca="1" si="150"/>
        <v>E_55 ans et plus</v>
      </c>
      <c r="O2408" s="3" t="str">
        <f t="shared" ca="1" si="151"/>
        <v>D_5 ans et plus</v>
      </c>
      <c r="P2408" s="3" t="str">
        <f>IFERROR(VLOOKUP(J2408,Type!$A:$B,2,FALSE),"Actif")</f>
        <v>Actif</v>
      </c>
      <c r="Q2408" s="3" t="str">
        <f>VLOOKUP(A2408,Genre!$A:$B,2,0)</f>
        <v>Homme</v>
      </c>
      <c r="R2408" s="42" t="str">
        <f>VLOOKUP(C2408,Department!$A:$B,2,0)</f>
        <v>Others</v>
      </c>
    </row>
    <row r="2409" spans="1:18" x14ac:dyDescent="0.25">
      <c r="A2409" s="41">
        <v>118644235</v>
      </c>
      <c r="B2409" s="1" t="s">
        <v>2092</v>
      </c>
      <c r="C2409" s="1" t="s">
        <v>89</v>
      </c>
      <c r="D2409" s="1" t="s">
        <v>5214</v>
      </c>
      <c r="E2409" s="1" t="s">
        <v>5220</v>
      </c>
      <c r="F2409" s="19">
        <v>22587</v>
      </c>
      <c r="G2409" s="19">
        <v>38378</v>
      </c>
      <c r="H2409" s="1" t="s">
        <v>5241</v>
      </c>
      <c r="I2409" s="1" t="s">
        <v>5257</v>
      </c>
      <c r="J2409" s="1"/>
      <c r="K2409" s="20">
        <f t="shared" ca="1" si="148"/>
        <v>61.167123287671231</v>
      </c>
      <c r="L2409" s="20">
        <f t="shared" ca="1" si="149"/>
        <v>17.904109589041095</v>
      </c>
      <c r="M2409" s="1" t="str">
        <f>IF('1Employee'!E2409="CANADA","AMERIQUE","EUROPE")</f>
        <v>EUROPE</v>
      </c>
      <c r="N2409" s="22" t="str">
        <f t="shared" ca="1" si="150"/>
        <v>E_55 ans et plus</v>
      </c>
      <c r="O2409" s="3" t="str">
        <f t="shared" ca="1" si="151"/>
        <v>D_5 ans et plus</v>
      </c>
      <c r="P2409" s="3" t="str">
        <f>IFERROR(VLOOKUP(J2409,Type!$A:$B,2,FALSE),"Actif")</f>
        <v>Actif</v>
      </c>
      <c r="Q2409" s="3" t="str">
        <f>VLOOKUP(A2409,Genre!$A:$B,2,0)</f>
        <v>Femme</v>
      </c>
      <c r="R2409" s="42" t="str">
        <f>VLOOKUP(C2409,Department!$A:$B,2,0)</f>
        <v>Others</v>
      </c>
    </row>
    <row r="2410" spans="1:18" x14ac:dyDescent="0.25">
      <c r="A2410" s="41">
        <v>188484581</v>
      </c>
      <c r="B2410" s="1" t="s">
        <v>2858</v>
      </c>
      <c r="C2410" s="1" t="s">
        <v>89</v>
      </c>
      <c r="D2410" s="1" t="s">
        <v>5212</v>
      </c>
      <c r="E2410" s="1" t="s">
        <v>5219</v>
      </c>
      <c r="F2410" s="19">
        <v>23461</v>
      </c>
      <c r="G2410" s="19">
        <v>40538</v>
      </c>
      <c r="H2410" s="1" t="s">
        <v>5241</v>
      </c>
      <c r="I2410" s="1" t="s">
        <v>5257</v>
      </c>
      <c r="J2410" s="1"/>
      <c r="K2410" s="20">
        <f t="shared" ca="1" si="148"/>
        <v>58.772602739726025</v>
      </c>
      <c r="L2410" s="20">
        <f t="shared" ca="1" si="149"/>
        <v>11.986301369863014</v>
      </c>
      <c r="M2410" s="1" t="str">
        <f>IF('1Employee'!E2410="CANADA","AMERIQUE","EUROPE")</f>
        <v>EUROPE</v>
      </c>
      <c r="N2410" s="22" t="str">
        <f t="shared" ca="1" si="150"/>
        <v>E_55 ans et plus</v>
      </c>
      <c r="O2410" s="3" t="str">
        <f t="shared" ca="1" si="151"/>
        <v>D_5 ans et plus</v>
      </c>
      <c r="P2410" s="3" t="str">
        <f>IFERROR(VLOOKUP(J2410,Type!$A:$B,2,FALSE),"Actif")</f>
        <v>Actif</v>
      </c>
      <c r="Q2410" s="3" t="str">
        <f>VLOOKUP(A2410,Genre!$A:$B,2,0)</f>
        <v>Femme</v>
      </c>
      <c r="R2410" s="42" t="str">
        <f>VLOOKUP(C2410,Department!$A:$B,2,0)</f>
        <v>Others</v>
      </c>
    </row>
    <row r="2411" spans="1:18" x14ac:dyDescent="0.25">
      <c r="A2411" s="41">
        <v>181881859</v>
      </c>
      <c r="B2411" s="1" t="s">
        <v>397</v>
      </c>
      <c r="C2411" s="1" t="s">
        <v>89</v>
      </c>
      <c r="D2411" s="1" t="s">
        <v>5212</v>
      </c>
      <c r="E2411" s="1" t="s">
        <v>5219</v>
      </c>
      <c r="F2411" s="19">
        <v>24162</v>
      </c>
      <c r="G2411" s="19">
        <v>44737</v>
      </c>
      <c r="H2411" s="1" t="s">
        <v>5241</v>
      </c>
      <c r="I2411" s="1" t="s">
        <v>5257</v>
      </c>
      <c r="J2411" s="1"/>
      <c r="K2411" s="20">
        <f t="shared" ca="1" si="148"/>
        <v>56.852054794520548</v>
      </c>
      <c r="L2411" s="20">
        <f t="shared" ca="1" si="149"/>
        <v>0.48219178082191783</v>
      </c>
      <c r="M2411" s="1" t="str">
        <f>IF('1Employee'!E2411="CANADA","AMERIQUE","EUROPE")</f>
        <v>EUROPE</v>
      </c>
      <c r="N2411" s="22" t="str">
        <f t="shared" ca="1" si="150"/>
        <v>E_55 ans et plus</v>
      </c>
      <c r="O2411" s="3" t="str">
        <f t="shared" ca="1" si="151"/>
        <v>A_0-1an</v>
      </c>
      <c r="P2411" s="3" t="str">
        <f>IFERROR(VLOOKUP(J2411,Type!$A:$B,2,FALSE),"Actif")</f>
        <v>Actif</v>
      </c>
      <c r="Q2411" s="3" t="str">
        <f>VLOOKUP(A2411,Genre!$A:$B,2,0)</f>
        <v>Femme</v>
      </c>
      <c r="R2411" s="42" t="str">
        <f>VLOOKUP(C2411,Department!$A:$B,2,0)</f>
        <v>Others</v>
      </c>
    </row>
    <row r="2412" spans="1:18" x14ac:dyDescent="0.25">
      <c r="A2412" s="41">
        <v>186931589</v>
      </c>
      <c r="B2412" s="1" t="s">
        <v>153</v>
      </c>
      <c r="C2412" s="1" t="s">
        <v>89</v>
      </c>
      <c r="D2412" s="1" t="s">
        <v>5212</v>
      </c>
      <c r="E2412" s="1" t="s">
        <v>5219</v>
      </c>
      <c r="F2412" s="19">
        <v>25139</v>
      </c>
      <c r="G2412" s="19">
        <v>42875</v>
      </c>
      <c r="H2412" s="1" t="s">
        <v>5241</v>
      </c>
      <c r="I2412" s="1" t="s">
        <v>5257</v>
      </c>
      <c r="J2412" s="1"/>
      <c r="K2412" s="20">
        <f t="shared" ca="1" si="148"/>
        <v>54.175342465753424</v>
      </c>
      <c r="L2412" s="20">
        <f t="shared" ca="1" si="149"/>
        <v>5.5835616438356164</v>
      </c>
      <c r="M2412" s="1" t="str">
        <f>IF('1Employee'!E2412="CANADA","AMERIQUE","EUROPE")</f>
        <v>EUROPE</v>
      </c>
      <c r="N2412" s="22" t="str">
        <f t="shared" ca="1" si="150"/>
        <v>D_45-55ans</v>
      </c>
      <c r="O2412" s="3" t="str">
        <f t="shared" ca="1" si="151"/>
        <v>D_5 ans et plus</v>
      </c>
      <c r="P2412" s="3" t="str">
        <f>IFERROR(VLOOKUP(J2412,Type!$A:$B,2,FALSE),"Actif")</f>
        <v>Actif</v>
      </c>
      <c r="Q2412" s="3" t="str">
        <f>VLOOKUP(A2412,Genre!$A:$B,2,0)</f>
        <v>Femme</v>
      </c>
      <c r="R2412" s="42" t="str">
        <f>VLOOKUP(C2412,Department!$A:$B,2,0)</f>
        <v>Others</v>
      </c>
    </row>
    <row r="2413" spans="1:18" x14ac:dyDescent="0.25">
      <c r="A2413" s="41">
        <v>183224785</v>
      </c>
      <c r="B2413" s="1" t="s">
        <v>3733</v>
      </c>
      <c r="C2413" s="1" t="s">
        <v>89</v>
      </c>
      <c r="D2413" s="1" t="s">
        <v>5209</v>
      </c>
      <c r="E2413" s="1" t="s">
        <v>5219</v>
      </c>
      <c r="F2413" s="19">
        <v>32970</v>
      </c>
      <c r="G2413" s="19">
        <v>44009</v>
      </c>
      <c r="H2413" s="1" t="s">
        <v>5241</v>
      </c>
      <c r="I2413" s="1" t="s">
        <v>5257</v>
      </c>
      <c r="J2413" s="1"/>
      <c r="K2413" s="20">
        <f t="shared" ca="1" si="148"/>
        <v>32.720547945205482</v>
      </c>
      <c r="L2413" s="20">
        <f t="shared" ca="1" si="149"/>
        <v>2.4767123287671233</v>
      </c>
      <c r="M2413" s="1" t="str">
        <f>IF('1Employee'!E2413="CANADA","AMERIQUE","EUROPE")</f>
        <v>EUROPE</v>
      </c>
      <c r="N2413" s="22" t="str">
        <f t="shared" ca="1" si="150"/>
        <v>B_25-35 ans</v>
      </c>
      <c r="O2413" s="3" t="str">
        <f t="shared" ca="1" si="151"/>
        <v>B_1 -3ans</v>
      </c>
      <c r="P2413" s="3" t="str">
        <f>IFERROR(VLOOKUP(J2413,Type!$A:$B,2,FALSE),"Actif")</f>
        <v>Actif</v>
      </c>
      <c r="Q2413" s="3" t="str">
        <f>VLOOKUP(A2413,Genre!$A:$B,2,0)</f>
        <v>Homme</v>
      </c>
      <c r="R2413" s="42" t="str">
        <f>VLOOKUP(C2413,Department!$A:$B,2,0)</f>
        <v>Others</v>
      </c>
    </row>
    <row r="2414" spans="1:18" x14ac:dyDescent="0.25">
      <c r="A2414" s="41">
        <v>183285378</v>
      </c>
      <c r="B2414" s="1" t="s">
        <v>3762</v>
      </c>
      <c r="C2414" s="1" t="s">
        <v>89</v>
      </c>
      <c r="D2414" s="1" t="s">
        <v>5210</v>
      </c>
      <c r="E2414" s="1" t="s">
        <v>5219</v>
      </c>
      <c r="F2414" s="19">
        <v>28075</v>
      </c>
      <c r="G2414" s="19">
        <v>38968</v>
      </c>
      <c r="H2414" s="1" t="s">
        <v>5241</v>
      </c>
      <c r="I2414" s="1" t="s">
        <v>5257</v>
      </c>
      <c r="J2414" s="1"/>
      <c r="K2414" s="20">
        <f t="shared" ca="1" si="148"/>
        <v>46.131506849315066</v>
      </c>
      <c r="L2414" s="20">
        <f t="shared" ca="1" si="149"/>
        <v>16.287671232876711</v>
      </c>
      <c r="M2414" s="1" t="str">
        <f>IF('1Employee'!E2414="CANADA","AMERIQUE","EUROPE")</f>
        <v>EUROPE</v>
      </c>
      <c r="N2414" s="22" t="str">
        <f t="shared" ca="1" si="150"/>
        <v>D_45-55ans</v>
      </c>
      <c r="O2414" s="3" t="str">
        <f t="shared" ca="1" si="151"/>
        <v>D_5 ans et plus</v>
      </c>
      <c r="P2414" s="3" t="str">
        <f>IFERROR(VLOOKUP(J2414,Type!$A:$B,2,FALSE),"Actif")</f>
        <v>Actif</v>
      </c>
      <c r="Q2414" s="3" t="str">
        <f>VLOOKUP(A2414,Genre!$A:$B,2,0)</f>
        <v>Femme</v>
      </c>
      <c r="R2414" s="42" t="str">
        <f>VLOOKUP(C2414,Department!$A:$B,2,0)</f>
        <v>Others</v>
      </c>
    </row>
    <row r="2415" spans="1:18" x14ac:dyDescent="0.25">
      <c r="A2415" s="41">
        <v>181733872</v>
      </c>
      <c r="B2415" s="1" t="s">
        <v>3351</v>
      </c>
      <c r="C2415" s="1" t="s">
        <v>89</v>
      </c>
      <c r="D2415" s="1" t="s">
        <v>5210</v>
      </c>
      <c r="E2415" s="1" t="s">
        <v>5219</v>
      </c>
      <c r="F2415" s="19">
        <v>32992</v>
      </c>
      <c r="G2415" s="19">
        <v>40530</v>
      </c>
      <c r="H2415" s="1" t="s">
        <v>5241</v>
      </c>
      <c r="I2415" s="1" t="s">
        <v>5257</v>
      </c>
      <c r="J2415" s="1"/>
      <c r="K2415" s="20">
        <f t="shared" ca="1" si="148"/>
        <v>32.660273972602738</v>
      </c>
      <c r="L2415" s="20">
        <f t="shared" ca="1" si="149"/>
        <v>12.008219178082191</v>
      </c>
      <c r="M2415" s="1" t="str">
        <f>IF('1Employee'!E2415="CANADA","AMERIQUE","EUROPE")</f>
        <v>EUROPE</v>
      </c>
      <c r="N2415" s="22" t="str">
        <f t="shared" ca="1" si="150"/>
        <v>B_25-35 ans</v>
      </c>
      <c r="O2415" s="3" t="str">
        <f t="shared" ca="1" si="151"/>
        <v>D_5 ans et plus</v>
      </c>
      <c r="P2415" s="3" t="str">
        <f>IFERROR(VLOOKUP(J2415,Type!$A:$B,2,FALSE),"Actif")</f>
        <v>Actif</v>
      </c>
      <c r="Q2415" s="3" t="str">
        <f>VLOOKUP(A2415,Genre!$A:$B,2,0)</f>
        <v>Femme</v>
      </c>
      <c r="R2415" s="42" t="str">
        <f>VLOOKUP(C2415,Department!$A:$B,2,0)</f>
        <v>Others</v>
      </c>
    </row>
    <row r="2416" spans="1:18" x14ac:dyDescent="0.25">
      <c r="A2416" s="41">
        <v>188987388</v>
      </c>
      <c r="B2416" s="1" t="s">
        <v>3051</v>
      </c>
      <c r="C2416" s="1" t="s">
        <v>89</v>
      </c>
      <c r="D2416" s="1" t="s">
        <v>5210</v>
      </c>
      <c r="E2416" s="1" t="s">
        <v>5219</v>
      </c>
      <c r="F2416" s="19">
        <v>31849</v>
      </c>
      <c r="G2416" s="19">
        <v>42360</v>
      </c>
      <c r="H2416" s="1" t="s">
        <v>5241</v>
      </c>
      <c r="I2416" s="1" t="s">
        <v>5257</v>
      </c>
      <c r="J2416" s="1"/>
      <c r="K2416" s="20">
        <f t="shared" ca="1" si="148"/>
        <v>35.791780821917811</v>
      </c>
      <c r="L2416" s="20">
        <f t="shared" ca="1" si="149"/>
        <v>6.9945205479452053</v>
      </c>
      <c r="M2416" s="1" t="str">
        <f>IF('1Employee'!E2416="CANADA","AMERIQUE","EUROPE")</f>
        <v>EUROPE</v>
      </c>
      <c r="N2416" s="22" t="str">
        <f t="shared" ca="1" si="150"/>
        <v>C_35-45 ans</v>
      </c>
      <c r="O2416" s="3" t="str">
        <f t="shared" ca="1" si="151"/>
        <v>D_5 ans et plus</v>
      </c>
      <c r="P2416" s="3" t="str">
        <f>IFERROR(VLOOKUP(J2416,Type!$A:$B,2,FALSE),"Actif")</f>
        <v>Actif</v>
      </c>
      <c r="Q2416" s="3" t="str">
        <f>VLOOKUP(A2416,Genre!$A:$B,2,0)</f>
        <v>Homme</v>
      </c>
      <c r="R2416" s="42" t="str">
        <f>VLOOKUP(C2416,Department!$A:$B,2,0)</f>
        <v>Others</v>
      </c>
    </row>
    <row r="2417" spans="1:18" x14ac:dyDescent="0.25">
      <c r="A2417" s="41">
        <v>188788132</v>
      </c>
      <c r="B2417" s="1" t="s">
        <v>2915</v>
      </c>
      <c r="C2417" s="1" t="s">
        <v>89</v>
      </c>
      <c r="D2417" s="1" t="s">
        <v>5210</v>
      </c>
      <c r="E2417" s="1" t="s">
        <v>5219</v>
      </c>
      <c r="F2417" s="19">
        <v>29892</v>
      </c>
      <c r="G2417" s="19">
        <v>40070</v>
      </c>
      <c r="H2417" s="1" t="s">
        <v>5241</v>
      </c>
      <c r="I2417" s="1" t="s">
        <v>5257</v>
      </c>
      <c r="J2417" s="1"/>
      <c r="K2417" s="20">
        <f t="shared" ca="1" si="148"/>
        <v>41.153424657534245</v>
      </c>
      <c r="L2417" s="20">
        <f t="shared" ca="1" si="149"/>
        <v>13.268493150684931</v>
      </c>
      <c r="M2417" s="1" t="str">
        <f>IF('1Employee'!E2417="CANADA","AMERIQUE","EUROPE")</f>
        <v>EUROPE</v>
      </c>
      <c r="N2417" s="22" t="str">
        <f t="shared" ca="1" si="150"/>
        <v>C_35-45 ans</v>
      </c>
      <c r="O2417" s="3" t="str">
        <f t="shared" ca="1" si="151"/>
        <v>D_5 ans et plus</v>
      </c>
      <c r="P2417" s="3" t="str">
        <f>IFERROR(VLOOKUP(J2417,Type!$A:$B,2,FALSE),"Actif")</f>
        <v>Actif</v>
      </c>
      <c r="Q2417" s="3" t="str">
        <f>VLOOKUP(A2417,Genre!$A:$B,2,0)</f>
        <v>Femme</v>
      </c>
      <c r="R2417" s="42" t="str">
        <f>VLOOKUP(C2417,Department!$A:$B,2,0)</f>
        <v>Others</v>
      </c>
    </row>
    <row r="2418" spans="1:18" x14ac:dyDescent="0.25">
      <c r="A2418" s="41">
        <v>112188561</v>
      </c>
      <c r="B2418" s="1" t="s">
        <v>2403</v>
      </c>
      <c r="C2418" s="1" t="s">
        <v>89</v>
      </c>
      <c r="D2418" s="1" t="s">
        <v>5210</v>
      </c>
      <c r="E2418" s="1" t="s">
        <v>5219</v>
      </c>
      <c r="F2418" s="19">
        <v>26283</v>
      </c>
      <c r="G2418" s="19">
        <v>37666</v>
      </c>
      <c r="H2418" s="1" t="s">
        <v>5241</v>
      </c>
      <c r="I2418" s="1" t="s">
        <v>5257</v>
      </c>
      <c r="J2418" s="1"/>
      <c r="K2418" s="20">
        <f t="shared" ca="1" si="148"/>
        <v>51.041095890410958</v>
      </c>
      <c r="L2418" s="20">
        <f t="shared" ca="1" si="149"/>
        <v>19.854794520547944</v>
      </c>
      <c r="M2418" s="1" t="str">
        <f>IF('1Employee'!E2418="CANADA","AMERIQUE","EUROPE")</f>
        <v>EUROPE</v>
      </c>
      <c r="N2418" s="22" t="str">
        <f t="shared" ca="1" si="150"/>
        <v>D_45-55ans</v>
      </c>
      <c r="O2418" s="3" t="str">
        <f t="shared" ca="1" si="151"/>
        <v>D_5 ans et plus</v>
      </c>
      <c r="P2418" s="3" t="str">
        <f>IFERROR(VLOOKUP(J2418,Type!$A:$B,2,FALSE),"Actif")</f>
        <v>Actif</v>
      </c>
      <c r="Q2418" s="3" t="str">
        <f>VLOOKUP(A2418,Genre!$A:$B,2,0)</f>
        <v>Homme</v>
      </c>
      <c r="R2418" s="42" t="str">
        <f>VLOOKUP(C2418,Department!$A:$B,2,0)</f>
        <v>Others</v>
      </c>
    </row>
    <row r="2419" spans="1:18" x14ac:dyDescent="0.25">
      <c r="A2419" s="41">
        <v>188182688</v>
      </c>
      <c r="B2419" s="1" t="s">
        <v>1967</v>
      </c>
      <c r="C2419" s="1" t="s">
        <v>89</v>
      </c>
      <c r="D2419" s="1" t="s">
        <v>5210</v>
      </c>
      <c r="E2419" s="1" t="s">
        <v>5219</v>
      </c>
      <c r="F2419" s="19">
        <v>24761</v>
      </c>
      <c r="G2419" s="19">
        <v>40512</v>
      </c>
      <c r="H2419" s="1" t="s">
        <v>5241</v>
      </c>
      <c r="I2419" s="1" t="s">
        <v>5257</v>
      </c>
      <c r="J2419" s="1"/>
      <c r="K2419" s="20">
        <f t="shared" ca="1" si="148"/>
        <v>55.210958904109589</v>
      </c>
      <c r="L2419" s="20">
        <f t="shared" ca="1" si="149"/>
        <v>12.057534246575342</v>
      </c>
      <c r="M2419" s="1" t="str">
        <f>IF('1Employee'!E2419="CANADA","AMERIQUE","EUROPE")</f>
        <v>EUROPE</v>
      </c>
      <c r="N2419" s="22" t="str">
        <f t="shared" ca="1" si="150"/>
        <v>E_55 ans et plus</v>
      </c>
      <c r="O2419" s="3" t="str">
        <f t="shared" ca="1" si="151"/>
        <v>D_5 ans et plus</v>
      </c>
      <c r="P2419" s="3" t="str">
        <f>IFERROR(VLOOKUP(J2419,Type!$A:$B,2,FALSE),"Actif")</f>
        <v>Actif</v>
      </c>
      <c r="Q2419" s="3" t="str">
        <f>VLOOKUP(A2419,Genre!$A:$B,2,0)</f>
        <v>Homme</v>
      </c>
      <c r="R2419" s="42" t="str">
        <f>VLOOKUP(C2419,Department!$A:$B,2,0)</f>
        <v>Others</v>
      </c>
    </row>
    <row r="2420" spans="1:18" x14ac:dyDescent="0.25">
      <c r="A2420" s="41">
        <v>188495288</v>
      </c>
      <c r="B2420" s="1" t="s">
        <v>1173</v>
      </c>
      <c r="C2420" s="1" t="s">
        <v>89</v>
      </c>
      <c r="D2420" s="1" t="s">
        <v>5210</v>
      </c>
      <c r="E2420" s="1" t="s">
        <v>5219</v>
      </c>
      <c r="F2420" s="19">
        <v>35141</v>
      </c>
      <c r="G2420" s="19">
        <v>42348</v>
      </c>
      <c r="H2420" s="1" t="s">
        <v>5241</v>
      </c>
      <c r="I2420" s="1" t="s">
        <v>5257</v>
      </c>
      <c r="J2420" s="1"/>
      <c r="K2420" s="20">
        <f t="shared" ca="1" si="148"/>
        <v>26.772602739726029</v>
      </c>
      <c r="L2420" s="20">
        <f t="shared" ca="1" si="149"/>
        <v>7.0273972602739727</v>
      </c>
      <c r="M2420" s="1" t="str">
        <f>IF('1Employee'!E2420="CANADA","AMERIQUE","EUROPE")</f>
        <v>EUROPE</v>
      </c>
      <c r="N2420" s="22" t="str">
        <f t="shared" ca="1" si="150"/>
        <v>B_25-35 ans</v>
      </c>
      <c r="O2420" s="3" t="str">
        <f t="shared" ca="1" si="151"/>
        <v>D_5 ans et plus</v>
      </c>
      <c r="P2420" s="3" t="str">
        <f>IFERROR(VLOOKUP(J2420,Type!$A:$B,2,FALSE),"Actif")</f>
        <v>Actif</v>
      </c>
      <c r="Q2420" s="3" t="str">
        <f>VLOOKUP(A2420,Genre!$A:$B,2,0)</f>
        <v>Homme</v>
      </c>
      <c r="R2420" s="42" t="str">
        <f>VLOOKUP(C2420,Department!$A:$B,2,0)</f>
        <v>Others</v>
      </c>
    </row>
    <row r="2421" spans="1:18" x14ac:dyDescent="0.25">
      <c r="A2421" s="41">
        <v>188783883</v>
      </c>
      <c r="B2421" s="1" t="s">
        <v>492</v>
      </c>
      <c r="C2421" s="1" t="s">
        <v>89</v>
      </c>
      <c r="D2421" s="1" t="s">
        <v>5210</v>
      </c>
      <c r="E2421" s="1" t="s">
        <v>5219</v>
      </c>
      <c r="F2421" s="19">
        <v>28651</v>
      </c>
      <c r="G2421" s="19">
        <v>40481</v>
      </c>
      <c r="H2421" s="1" t="s">
        <v>5241</v>
      </c>
      <c r="I2421" s="1" t="s">
        <v>5257</v>
      </c>
      <c r="J2421" s="1"/>
      <c r="K2421" s="20">
        <f t="shared" ca="1" si="148"/>
        <v>44.553424657534244</v>
      </c>
      <c r="L2421" s="20">
        <f t="shared" ca="1" si="149"/>
        <v>12.142465753424657</v>
      </c>
      <c r="M2421" s="1" t="str">
        <f>IF('1Employee'!E2421="CANADA","AMERIQUE","EUROPE")</f>
        <v>EUROPE</v>
      </c>
      <c r="N2421" s="22" t="str">
        <f t="shared" ca="1" si="150"/>
        <v>C_35-45 ans</v>
      </c>
      <c r="O2421" s="3" t="str">
        <f t="shared" ca="1" si="151"/>
        <v>D_5 ans et plus</v>
      </c>
      <c r="P2421" s="3" t="str">
        <f>IFERROR(VLOOKUP(J2421,Type!$A:$B,2,FALSE),"Actif")</f>
        <v>Actif</v>
      </c>
      <c r="Q2421" s="3" t="str">
        <f>VLOOKUP(A2421,Genre!$A:$B,2,0)</f>
        <v>Femme</v>
      </c>
      <c r="R2421" s="42" t="str">
        <f>VLOOKUP(C2421,Department!$A:$B,2,0)</f>
        <v>Others</v>
      </c>
    </row>
    <row r="2422" spans="1:18" x14ac:dyDescent="0.25">
      <c r="A2422" s="41">
        <v>183264952</v>
      </c>
      <c r="B2422" s="1" t="s">
        <v>3755</v>
      </c>
      <c r="C2422" s="1" t="s">
        <v>89</v>
      </c>
      <c r="D2422" s="1" t="s">
        <v>5211</v>
      </c>
      <c r="E2422" s="1" t="s">
        <v>5219</v>
      </c>
      <c r="F2422" s="19">
        <v>32575</v>
      </c>
      <c r="G2422" s="19">
        <v>39776</v>
      </c>
      <c r="H2422" s="1" t="s">
        <v>5241</v>
      </c>
      <c r="I2422" s="1" t="s">
        <v>5257</v>
      </c>
      <c r="J2422" s="1"/>
      <c r="K2422" s="20">
        <f t="shared" ca="1" si="148"/>
        <v>33.802739726027397</v>
      </c>
      <c r="L2422" s="20">
        <f t="shared" ca="1" si="149"/>
        <v>14.073972602739726</v>
      </c>
      <c r="M2422" s="1" t="str">
        <f>IF('1Employee'!E2422="CANADA","AMERIQUE","EUROPE")</f>
        <v>EUROPE</v>
      </c>
      <c r="N2422" s="22" t="str">
        <f t="shared" ca="1" si="150"/>
        <v>B_25-35 ans</v>
      </c>
      <c r="O2422" s="3" t="str">
        <f t="shared" ca="1" si="151"/>
        <v>D_5 ans et plus</v>
      </c>
      <c r="P2422" s="3" t="str">
        <f>IFERROR(VLOOKUP(J2422,Type!$A:$B,2,FALSE),"Actif")</f>
        <v>Actif</v>
      </c>
      <c r="Q2422" s="3" t="str">
        <f>VLOOKUP(A2422,Genre!$A:$B,2,0)</f>
        <v>Homme</v>
      </c>
      <c r="R2422" s="42" t="str">
        <f>VLOOKUP(C2422,Department!$A:$B,2,0)</f>
        <v>Others</v>
      </c>
    </row>
    <row r="2423" spans="1:18" x14ac:dyDescent="0.25">
      <c r="A2423" s="41">
        <v>188252699</v>
      </c>
      <c r="B2423" s="1" t="s">
        <v>2790</v>
      </c>
      <c r="C2423" s="1" t="s">
        <v>89</v>
      </c>
      <c r="D2423" s="1" t="s">
        <v>5211</v>
      </c>
      <c r="E2423" s="1" t="s">
        <v>5219</v>
      </c>
      <c r="F2423" s="19">
        <v>25111</v>
      </c>
      <c r="G2423" s="19">
        <v>37811</v>
      </c>
      <c r="H2423" s="1" t="s">
        <v>5241</v>
      </c>
      <c r="I2423" s="1" t="s">
        <v>5257</v>
      </c>
      <c r="J2423" s="1"/>
      <c r="K2423" s="20">
        <f t="shared" ca="1" si="148"/>
        <v>54.252054794520546</v>
      </c>
      <c r="L2423" s="20">
        <f t="shared" ca="1" si="149"/>
        <v>19.457534246575342</v>
      </c>
      <c r="M2423" s="1" t="str">
        <f>IF('1Employee'!E2423="CANADA","AMERIQUE","EUROPE")</f>
        <v>EUROPE</v>
      </c>
      <c r="N2423" s="22" t="str">
        <f t="shared" ca="1" si="150"/>
        <v>D_45-55ans</v>
      </c>
      <c r="O2423" s="3" t="str">
        <f t="shared" ca="1" si="151"/>
        <v>D_5 ans et plus</v>
      </c>
      <c r="P2423" s="3" t="str">
        <f>IFERROR(VLOOKUP(J2423,Type!$A:$B,2,FALSE),"Actif")</f>
        <v>Actif</v>
      </c>
      <c r="Q2423" s="3" t="str">
        <f>VLOOKUP(A2423,Genre!$A:$B,2,0)</f>
        <v>Homme</v>
      </c>
      <c r="R2423" s="42" t="str">
        <f>VLOOKUP(C2423,Department!$A:$B,2,0)</f>
        <v>Others</v>
      </c>
    </row>
    <row r="2424" spans="1:18" x14ac:dyDescent="0.25">
      <c r="A2424" s="41">
        <v>111417872</v>
      </c>
      <c r="B2424" s="1" t="s">
        <v>2300</v>
      </c>
      <c r="C2424" s="1" t="s">
        <v>89</v>
      </c>
      <c r="D2424" s="1" t="s">
        <v>5211</v>
      </c>
      <c r="E2424" s="1" t="s">
        <v>5219</v>
      </c>
      <c r="F2424" s="19">
        <v>33054</v>
      </c>
      <c r="G2424" s="19">
        <v>39287</v>
      </c>
      <c r="H2424" s="1" t="s">
        <v>5241</v>
      </c>
      <c r="I2424" s="1" t="s">
        <v>5257</v>
      </c>
      <c r="J2424" s="1"/>
      <c r="K2424" s="20">
        <f t="shared" ca="1" si="148"/>
        <v>32.490410958904107</v>
      </c>
      <c r="L2424" s="20">
        <f t="shared" ca="1" si="149"/>
        <v>15.413698630136986</v>
      </c>
      <c r="M2424" s="1" t="str">
        <f>IF('1Employee'!E2424="CANADA","AMERIQUE","EUROPE")</f>
        <v>EUROPE</v>
      </c>
      <c r="N2424" s="22" t="str">
        <f t="shared" ca="1" si="150"/>
        <v>B_25-35 ans</v>
      </c>
      <c r="O2424" s="3" t="str">
        <f t="shared" ca="1" si="151"/>
        <v>D_5 ans et plus</v>
      </c>
      <c r="P2424" s="3" t="str">
        <f>IFERROR(VLOOKUP(J2424,Type!$A:$B,2,FALSE),"Actif")</f>
        <v>Actif</v>
      </c>
      <c r="Q2424" s="3" t="str">
        <f>VLOOKUP(A2424,Genre!$A:$B,2,0)</f>
        <v>Homme</v>
      </c>
      <c r="R2424" s="42" t="str">
        <f>VLOOKUP(C2424,Department!$A:$B,2,0)</f>
        <v>Others</v>
      </c>
    </row>
    <row r="2425" spans="1:18" x14ac:dyDescent="0.25">
      <c r="A2425" s="41">
        <v>185778817</v>
      </c>
      <c r="B2425" s="1" t="s">
        <v>88</v>
      </c>
      <c r="C2425" s="1" t="s">
        <v>89</v>
      </c>
      <c r="D2425" s="1" t="s">
        <v>5211</v>
      </c>
      <c r="E2425" s="1" t="s">
        <v>5219</v>
      </c>
      <c r="F2425" s="19">
        <v>33959</v>
      </c>
      <c r="G2425" s="19">
        <v>38135</v>
      </c>
      <c r="H2425" s="1" t="s">
        <v>5241</v>
      </c>
      <c r="I2425" s="1" t="s">
        <v>5257</v>
      </c>
      <c r="J2425" s="1"/>
      <c r="K2425" s="20">
        <f t="shared" ca="1" si="148"/>
        <v>30.010958904109589</v>
      </c>
      <c r="L2425" s="20">
        <f t="shared" ca="1" si="149"/>
        <v>18.56986301369863</v>
      </c>
      <c r="M2425" s="1" t="str">
        <f>IF('1Employee'!E2425="CANADA","AMERIQUE","EUROPE")</f>
        <v>EUROPE</v>
      </c>
      <c r="N2425" s="22" t="str">
        <f t="shared" ca="1" si="150"/>
        <v>B_25-35 ans</v>
      </c>
      <c r="O2425" s="3" t="str">
        <f t="shared" ca="1" si="151"/>
        <v>D_5 ans et plus</v>
      </c>
      <c r="P2425" s="3" t="str">
        <f>IFERROR(VLOOKUP(J2425,Type!$A:$B,2,FALSE),"Actif")</f>
        <v>Actif</v>
      </c>
      <c r="Q2425" s="3" t="str">
        <f>VLOOKUP(A2425,Genre!$A:$B,2,0)</f>
        <v>Femme</v>
      </c>
      <c r="R2425" s="42" t="str">
        <f>VLOOKUP(C2425,Department!$A:$B,2,0)</f>
        <v>Others</v>
      </c>
    </row>
    <row r="2426" spans="1:18" x14ac:dyDescent="0.25">
      <c r="A2426" s="41">
        <v>185175915</v>
      </c>
      <c r="B2426" s="1" t="s">
        <v>1626</v>
      </c>
      <c r="C2426" s="1" t="s">
        <v>49</v>
      </c>
      <c r="D2426" s="1" t="s">
        <v>5212</v>
      </c>
      <c r="E2426" s="1" t="s">
        <v>5219</v>
      </c>
      <c r="F2426" s="19">
        <v>23710</v>
      </c>
      <c r="G2426" s="19">
        <v>39068</v>
      </c>
      <c r="H2426" s="1" t="s">
        <v>5241</v>
      </c>
      <c r="I2426" s="1" t="s">
        <v>5257</v>
      </c>
      <c r="J2426" s="1"/>
      <c r="K2426" s="20">
        <f t="shared" ca="1" si="148"/>
        <v>58.090410958904108</v>
      </c>
      <c r="L2426" s="20">
        <f t="shared" ca="1" si="149"/>
        <v>16.013698630136986</v>
      </c>
      <c r="M2426" s="1" t="str">
        <f>IF('1Employee'!E2426="CANADA","AMERIQUE","EUROPE")</f>
        <v>EUROPE</v>
      </c>
      <c r="N2426" s="22" t="str">
        <f t="shared" ca="1" si="150"/>
        <v>E_55 ans et plus</v>
      </c>
      <c r="O2426" s="3" t="str">
        <f t="shared" ca="1" si="151"/>
        <v>D_5 ans et plus</v>
      </c>
      <c r="P2426" s="3" t="str">
        <f>IFERROR(VLOOKUP(J2426,Type!$A:$B,2,FALSE),"Actif")</f>
        <v>Actif</v>
      </c>
      <c r="Q2426" s="3" t="str">
        <f>VLOOKUP(A2426,Genre!$A:$B,2,0)</f>
        <v>Homme</v>
      </c>
      <c r="R2426" s="42" t="str">
        <f>VLOOKUP(C2426,Department!$A:$B,2,0)</f>
        <v>Others</v>
      </c>
    </row>
    <row r="2427" spans="1:18" x14ac:dyDescent="0.25">
      <c r="A2427" s="41">
        <v>112975541</v>
      </c>
      <c r="B2427" s="1" t="s">
        <v>1399</v>
      </c>
      <c r="C2427" s="1" t="s">
        <v>49</v>
      </c>
      <c r="D2427" s="1" t="s">
        <v>5216</v>
      </c>
      <c r="E2427" s="1" t="s">
        <v>5220</v>
      </c>
      <c r="F2427" s="19">
        <v>20774</v>
      </c>
      <c r="G2427" s="19">
        <v>43986</v>
      </c>
      <c r="H2427" s="1" t="s">
        <v>5242</v>
      </c>
      <c r="I2427" s="1" t="s">
        <v>5256</v>
      </c>
      <c r="J2427" s="1" t="s">
        <v>5258</v>
      </c>
      <c r="K2427" s="20">
        <f t="shared" ca="1" si="148"/>
        <v>66.134246575342459</v>
      </c>
      <c r="L2427" s="20">
        <f t="shared" ca="1" si="149"/>
        <v>2.5397260273972604</v>
      </c>
      <c r="M2427" s="1" t="str">
        <f>IF('1Employee'!E2427="CANADA","AMERIQUE","EUROPE")</f>
        <v>EUROPE</v>
      </c>
      <c r="N2427" s="22" t="str">
        <f t="shared" ca="1" si="150"/>
        <v>E_55 ans et plus</v>
      </c>
      <c r="O2427" s="3" t="str">
        <f t="shared" ca="1" si="151"/>
        <v>B_1 -3ans</v>
      </c>
      <c r="P2427" s="3" t="str">
        <f>IFERROR(VLOOKUP(J2427,Type!$A:$B,2,FALSE),"Actif")</f>
        <v>Initiative employé</v>
      </c>
      <c r="Q2427" s="3" t="str">
        <f>VLOOKUP(A2427,Genre!$A:$B,2,0)</f>
        <v>Femme</v>
      </c>
      <c r="R2427" s="42" t="str">
        <f>VLOOKUP(C2427,Department!$A:$B,2,0)</f>
        <v>Others</v>
      </c>
    </row>
    <row r="2428" spans="1:18" x14ac:dyDescent="0.25">
      <c r="A2428" s="41">
        <v>189566169</v>
      </c>
      <c r="B2428" s="1" t="s">
        <v>1225</v>
      </c>
      <c r="C2428" s="1" t="s">
        <v>49</v>
      </c>
      <c r="D2428" s="1" t="s">
        <v>5211</v>
      </c>
      <c r="E2428" s="1" t="s">
        <v>5219</v>
      </c>
      <c r="F2428" s="19">
        <v>37148</v>
      </c>
      <c r="G2428" s="19">
        <v>37457</v>
      </c>
      <c r="H2428" s="1" t="s">
        <v>5242</v>
      </c>
      <c r="I2428" s="1" t="s">
        <v>5257</v>
      </c>
      <c r="J2428" s="1" t="s">
        <v>5250</v>
      </c>
      <c r="K2428" s="20">
        <f t="shared" ca="1" si="148"/>
        <v>21.273972602739725</v>
      </c>
      <c r="L2428" s="20">
        <f t="shared" ca="1" si="149"/>
        <v>20.427397260273974</v>
      </c>
      <c r="M2428" s="1" t="str">
        <f>IF('1Employee'!E2428="CANADA","AMERIQUE","EUROPE")</f>
        <v>EUROPE</v>
      </c>
      <c r="N2428" s="22" t="str">
        <f t="shared" ca="1" si="150"/>
        <v>A_18 - 25  ans</v>
      </c>
      <c r="O2428" s="3" t="str">
        <f t="shared" ca="1" si="151"/>
        <v>D_5 ans et plus</v>
      </c>
      <c r="P2428" s="3" t="str">
        <f>IFERROR(VLOOKUP(J2428,Type!$A:$B,2,FALSE),"Actif")</f>
        <v>Initiative employé</v>
      </c>
      <c r="Q2428" s="3" t="str">
        <f>VLOOKUP(A2428,Genre!$A:$B,2,0)</f>
        <v>Femme</v>
      </c>
      <c r="R2428" s="42" t="str">
        <f>VLOOKUP(C2428,Department!$A:$B,2,0)</f>
        <v>Others</v>
      </c>
    </row>
    <row r="2429" spans="1:18" x14ac:dyDescent="0.25">
      <c r="A2429" s="41">
        <v>188612812</v>
      </c>
      <c r="B2429" s="1" t="s">
        <v>2883</v>
      </c>
      <c r="C2429" s="1" t="s">
        <v>49</v>
      </c>
      <c r="D2429" s="1" t="s">
        <v>5206</v>
      </c>
      <c r="E2429" s="1" t="s">
        <v>5218</v>
      </c>
      <c r="F2429" s="19">
        <v>28618</v>
      </c>
      <c r="G2429" s="19">
        <v>44276</v>
      </c>
      <c r="H2429" s="1" t="s">
        <v>5241</v>
      </c>
      <c r="I2429" s="1" t="s">
        <v>5257</v>
      </c>
      <c r="J2429" s="1"/>
      <c r="K2429" s="20">
        <f t="shared" ca="1" si="148"/>
        <v>44.643835616438359</v>
      </c>
      <c r="L2429" s="20">
        <f t="shared" ca="1" si="149"/>
        <v>1.7452054794520548</v>
      </c>
      <c r="M2429" s="1" t="str">
        <f>IF('1Employee'!E2429="CANADA","AMERIQUE","EUROPE")</f>
        <v>AMERIQUE</v>
      </c>
      <c r="N2429" s="22" t="str">
        <f t="shared" ca="1" si="150"/>
        <v>C_35-45 ans</v>
      </c>
      <c r="O2429" s="3" t="str">
        <f t="shared" ca="1" si="151"/>
        <v>B_1 -3ans</v>
      </c>
      <c r="P2429" s="3" t="str">
        <f>IFERROR(VLOOKUP(J2429,Type!$A:$B,2,FALSE),"Actif")</f>
        <v>Actif</v>
      </c>
      <c r="Q2429" s="3" t="str">
        <f>VLOOKUP(A2429,Genre!$A:$B,2,0)</f>
        <v>Femme</v>
      </c>
      <c r="R2429" s="42" t="str">
        <f>VLOOKUP(C2429,Department!$A:$B,2,0)</f>
        <v>Others</v>
      </c>
    </row>
    <row r="2430" spans="1:18" x14ac:dyDescent="0.25">
      <c r="A2430" s="41">
        <v>189466868</v>
      </c>
      <c r="B2430" s="1" t="s">
        <v>1213</v>
      </c>
      <c r="C2430" s="1" t="s">
        <v>49</v>
      </c>
      <c r="D2430" s="1" t="s">
        <v>5206</v>
      </c>
      <c r="E2430" s="1" t="s">
        <v>5218</v>
      </c>
      <c r="F2430" s="19">
        <v>22684</v>
      </c>
      <c r="G2430" s="19">
        <v>41773</v>
      </c>
      <c r="H2430" s="1" t="s">
        <v>5241</v>
      </c>
      <c r="I2430" s="1" t="s">
        <v>5257</v>
      </c>
      <c r="J2430" s="1"/>
      <c r="K2430" s="20">
        <f t="shared" ca="1" si="148"/>
        <v>60.901369863013699</v>
      </c>
      <c r="L2430" s="20">
        <f t="shared" ca="1" si="149"/>
        <v>8.6027397260273979</v>
      </c>
      <c r="M2430" s="1" t="str">
        <f>IF('1Employee'!E2430="CANADA","AMERIQUE","EUROPE")</f>
        <v>AMERIQUE</v>
      </c>
      <c r="N2430" s="22" t="str">
        <f t="shared" ca="1" si="150"/>
        <v>E_55 ans et plus</v>
      </c>
      <c r="O2430" s="3" t="str">
        <f t="shared" ca="1" si="151"/>
        <v>D_5 ans et plus</v>
      </c>
      <c r="P2430" s="3" t="str">
        <f>IFERROR(VLOOKUP(J2430,Type!$A:$B,2,FALSE),"Actif")</f>
        <v>Actif</v>
      </c>
      <c r="Q2430" s="3" t="str">
        <f>VLOOKUP(A2430,Genre!$A:$B,2,0)</f>
        <v>Femme</v>
      </c>
      <c r="R2430" s="42" t="str">
        <f>VLOOKUP(C2430,Department!$A:$B,2,0)</f>
        <v>Others</v>
      </c>
    </row>
    <row r="2431" spans="1:18" x14ac:dyDescent="0.25">
      <c r="A2431" s="41">
        <v>118919878</v>
      </c>
      <c r="B2431" s="1" t="s">
        <v>2178</v>
      </c>
      <c r="C2431" s="1" t="s">
        <v>49</v>
      </c>
      <c r="D2431" s="1" t="s">
        <v>5208</v>
      </c>
      <c r="E2431" s="1" t="s">
        <v>5218</v>
      </c>
      <c r="F2431" s="19">
        <v>20946</v>
      </c>
      <c r="G2431" s="19">
        <v>38063</v>
      </c>
      <c r="H2431" s="1" t="s">
        <v>5241</v>
      </c>
      <c r="I2431" s="1" t="s">
        <v>5257</v>
      </c>
      <c r="J2431" s="1"/>
      <c r="K2431" s="20">
        <f t="shared" ca="1" si="148"/>
        <v>65.663013698630138</v>
      </c>
      <c r="L2431" s="20">
        <f t="shared" ca="1" si="149"/>
        <v>18.767123287671232</v>
      </c>
      <c r="M2431" s="1" t="str">
        <f>IF('1Employee'!E2431="CANADA","AMERIQUE","EUROPE")</f>
        <v>AMERIQUE</v>
      </c>
      <c r="N2431" s="22" t="str">
        <f t="shared" ca="1" si="150"/>
        <v>E_55 ans et plus</v>
      </c>
      <c r="O2431" s="3" t="str">
        <f t="shared" ca="1" si="151"/>
        <v>D_5 ans et plus</v>
      </c>
      <c r="P2431" s="3" t="str">
        <f>IFERROR(VLOOKUP(J2431,Type!$A:$B,2,FALSE),"Actif")</f>
        <v>Actif</v>
      </c>
      <c r="Q2431" s="3" t="str">
        <f>VLOOKUP(A2431,Genre!$A:$B,2,0)</f>
        <v>Femme</v>
      </c>
      <c r="R2431" s="42" t="str">
        <f>VLOOKUP(C2431,Department!$A:$B,2,0)</f>
        <v>Others</v>
      </c>
    </row>
    <row r="2432" spans="1:18" x14ac:dyDescent="0.25">
      <c r="A2432" s="41">
        <v>118379278</v>
      </c>
      <c r="B2432" s="1" t="s">
        <v>1267</v>
      </c>
      <c r="C2432" s="1" t="s">
        <v>49</v>
      </c>
      <c r="D2432" s="1" t="s">
        <v>5208</v>
      </c>
      <c r="E2432" s="1" t="s">
        <v>5218</v>
      </c>
      <c r="F2432" s="19">
        <v>23946</v>
      </c>
      <c r="G2432" s="19">
        <v>44444</v>
      </c>
      <c r="H2432" s="1" t="s">
        <v>5241</v>
      </c>
      <c r="I2432" s="1" t="s">
        <v>5257</v>
      </c>
      <c r="J2432" s="1"/>
      <c r="K2432" s="20">
        <f t="shared" ca="1" si="148"/>
        <v>57.443835616438356</v>
      </c>
      <c r="L2432" s="20">
        <f t="shared" ca="1" si="149"/>
        <v>1.284931506849315</v>
      </c>
      <c r="M2432" s="1" t="str">
        <f>IF('1Employee'!E2432="CANADA","AMERIQUE","EUROPE")</f>
        <v>AMERIQUE</v>
      </c>
      <c r="N2432" s="22" t="str">
        <f t="shared" ca="1" si="150"/>
        <v>E_55 ans et plus</v>
      </c>
      <c r="O2432" s="3" t="str">
        <f t="shared" ca="1" si="151"/>
        <v>B_1 -3ans</v>
      </c>
      <c r="P2432" s="3" t="str">
        <f>IFERROR(VLOOKUP(J2432,Type!$A:$B,2,FALSE),"Actif")</f>
        <v>Actif</v>
      </c>
      <c r="Q2432" s="3" t="str">
        <f>VLOOKUP(A2432,Genre!$A:$B,2,0)</f>
        <v>Femme</v>
      </c>
      <c r="R2432" s="42" t="str">
        <f>VLOOKUP(C2432,Department!$A:$B,2,0)</f>
        <v>Others</v>
      </c>
    </row>
    <row r="2433" spans="1:18" x14ac:dyDescent="0.25">
      <c r="A2433" s="41">
        <v>184979849</v>
      </c>
      <c r="B2433" s="1" t="s">
        <v>4258</v>
      </c>
      <c r="C2433" s="1" t="s">
        <v>49</v>
      </c>
      <c r="D2433" s="1" t="s">
        <v>5215</v>
      </c>
      <c r="E2433" s="1" t="s">
        <v>5220</v>
      </c>
      <c r="F2433" s="19">
        <v>26172</v>
      </c>
      <c r="G2433" s="19">
        <v>41313</v>
      </c>
      <c r="H2433" s="1" t="s">
        <v>5241</v>
      </c>
      <c r="I2433" s="1" t="s">
        <v>5257</v>
      </c>
      <c r="J2433" s="1"/>
      <c r="K2433" s="20">
        <f t="shared" ca="1" si="148"/>
        <v>51.345205479452055</v>
      </c>
      <c r="L2433" s="20">
        <f t="shared" ca="1" si="149"/>
        <v>9.8630136986301373</v>
      </c>
      <c r="M2433" s="1" t="str">
        <f>IF('1Employee'!E2433="CANADA","AMERIQUE","EUROPE")</f>
        <v>EUROPE</v>
      </c>
      <c r="N2433" s="22" t="str">
        <f t="shared" ca="1" si="150"/>
        <v>D_45-55ans</v>
      </c>
      <c r="O2433" s="3" t="str">
        <f t="shared" ca="1" si="151"/>
        <v>D_5 ans et plus</v>
      </c>
      <c r="P2433" s="3" t="str">
        <f>IFERROR(VLOOKUP(J2433,Type!$A:$B,2,FALSE),"Actif")</f>
        <v>Actif</v>
      </c>
      <c r="Q2433" s="3" t="str">
        <f>VLOOKUP(A2433,Genre!$A:$B,2,0)</f>
        <v>Femme</v>
      </c>
      <c r="R2433" s="42" t="str">
        <f>VLOOKUP(C2433,Department!$A:$B,2,0)</f>
        <v>Others</v>
      </c>
    </row>
    <row r="2434" spans="1:18" x14ac:dyDescent="0.25">
      <c r="A2434" s="41">
        <v>112888922</v>
      </c>
      <c r="B2434" s="1" t="s">
        <v>1346</v>
      </c>
      <c r="C2434" s="1" t="s">
        <v>49</v>
      </c>
      <c r="D2434" s="1" t="s">
        <v>5215</v>
      </c>
      <c r="E2434" s="1" t="s">
        <v>5220</v>
      </c>
      <c r="F2434" s="19">
        <v>36857</v>
      </c>
      <c r="G2434" s="19">
        <v>44783</v>
      </c>
      <c r="H2434" s="1" t="s">
        <v>5242</v>
      </c>
      <c r="I2434" s="1" t="s">
        <v>5257</v>
      </c>
      <c r="J2434" s="1" t="s">
        <v>5248</v>
      </c>
      <c r="K2434" s="20">
        <f t="shared" ca="1" si="148"/>
        <v>22.07123287671233</v>
      </c>
      <c r="L2434" s="20">
        <f t="shared" ca="1" si="149"/>
        <v>0.35616438356164382</v>
      </c>
      <c r="M2434" s="1" t="str">
        <f>IF('1Employee'!E2434="CANADA","AMERIQUE","EUROPE")</f>
        <v>EUROPE</v>
      </c>
      <c r="N2434" s="22" t="str">
        <f t="shared" ca="1" si="150"/>
        <v>A_18 - 25  ans</v>
      </c>
      <c r="O2434" s="3" t="str">
        <f t="shared" ca="1" si="151"/>
        <v>A_0-1an</v>
      </c>
      <c r="P2434" s="3" t="str">
        <f>IFERROR(VLOOKUP(J2434,Type!$A:$B,2,FALSE),"Actif")</f>
        <v>Initiative employeur</v>
      </c>
      <c r="Q2434" s="3" t="str">
        <f>VLOOKUP(A2434,Genre!$A:$B,2,0)</f>
        <v>Homme</v>
      </c>
      <c r="R2434" s="42" t="str">
        <f>VLOOKUP(C2434,Department!$A:$B,2,0)</f>
        <v>Others</v>
      </c>
    </row>
    <row r="2435" spans="1:18" x14ac:dyDescent="0.25">
      <c r="A2435" s="41">
        <v>183358577</v>
      </c>
      <c r="B2435" s="1" t="s">
        <v>3791</v>
      </c>
      <c r="C2435" s="1" t="s">
        <v>49</v>
      </c>
      <c r="D2435" s="1" t="s">
        <v>5213</v>
      </c>
      <c r="E2435" s="1" t="s">
        <v>5220</v>
      </c>
      <c r="F2435" s="19">
        <v>27832</v>
      </c>
      <c r="G2435" s="19">
        <v>43473</v>
      </c>
      <c r="H2435" s="1" t="s">
        <v>5241</v>
      </c>
      <c r="I2435" s="1" t="s">
        <v>5257</v>
      </c>
      <c r="J2435" s="1"/>
      <c r="K2435" s="20">
        <f t="shared" ref="K2435:K2498" ca="1" si="152">DATEDIF(F2435,TODAY(),"d")/365</f>
        <v>46.797260273972604</v>
      </c>
      <c r="L2435" s="20">
        <f t="shared" ref="L2435:L2498" ca="1" si="153">DATEDIF(G2435,TODAY(),"d")/365</f>
        <v>3.9452054794520546</v>
      </c>
      <c r="M2435" s="1" t="str">
        <f>IF('1Employee'!E2435="CANADA","AMERIQUE","EUROPE")</f>
        <v>EUROPE</v>
      </c>
      <c r="N2435" s="22" t="str">
        <f t="shared" ref="N2435:N2498" ca="1" si="154">IF(K2435&lt;25,"A_18 - 25  ans",IF(K2435&lt;35,"B_25-35 ans",IF(K2435&lt;45,"C_35-45 ans",IF(K2435&lt;55,"D_45-55ans","E_55 ans et plus"))))</f>
        <v>D_45-55ans</v>
      </c>
      <c r="O2435" s="3" t="str">
        <f t="shared" ref="O2435:O2498" ca="1" si="155">IF(L2435&lt;1,"A_0-1an",IF(L2435&lt;3,"B_1 -3ans",IF(L2435&lt;5,"C_3-5 ans","D_5 ans et plus")))</f>
        <v>C_3-5 ans</v>
      </c>
      <c r="P2435" s="3" t="str">
        <f>IFERROR(VLOOKUP(J2435,Type!$A:$B,2,FALSE),"Actif")</f>
        <v>Actif</v>
      </c>
      <c r="Q2435" s="3" t="str">
        <f>VLOOKUP(A2435,Genre!$A:$B,2,0)</f>
        <v>Femme</v>
      </c>
      <c r="R2435" s="42" t="str">
        <f>VLOOKUP(C2435,Department!$A:$B,2,0)</f>
        <v>Others</v>
      </c>
    </row>
    <row r="2436" spans="1:18" x14ac:dyDescent="0.25">
      <c r="A2436" s="41">
        <v>112836691</v>
      </c>
      <c r="B2436" s="1" t="s">
        <v>2386</v>
      </c>
      <c r="C2436" s="1" t="s">
        <v>49</v>
      </c>
      <c r="D2436" s="1" t="s">
        <v>5213</v>
      </c>
      <c r="E2436" s="1" t="s">
        <v>5220</v>
      </c>
      <c r="F2436" s="19">
        <v>29941</v>
      </c>
      <c r="G2436" s="19">
        <v>42729</v>
      </c>
      <c r="H2436" s="1" t="s">
        <v>5241</v>
      </c>
      <c r="I2436" s="1" t="s">
        <v>5257</v>
      </c>
      <c r="J2436" s="1"/>
      <c r="K2436" s="20">
        <f t="shared" ca="1" si="152"/>
        <v>41.019178082191779</v>
      </c>
      <c r="L2436" s="20">
        <f t="shared" ca="1" si="153"/>
        <v>5.9835616438356167</v>
      </c>
      <c r="M2436" s="1" t="str">
        <f>IF('1Employee'!E2436="CANADA","AMERIQUE","EUROPE")</f>
        <v>EUROPE</v>
      </c>
      <c r="N2436" s="22" t="str">
        <f t="shared" ca="1" si="154"/>
        <v>C_35-45 ans</v>
      </c>
      <c r="O2436" s="3" t="str">
        <f t="shared" ca="1" si="155"/>
        <v>D_5 ans et plus</v>
      </c>
      <c r="P2436" s="3" t="str">
        <f>IFERROR(VLOOKUP(J2436,Type!$A:$B,2,FALSE),"Actif")</f>
        <v>Actif</v>
      </c>
      <c r="Q2436" s="3" t="str">
        <f>VLOOKUP(A2436,Genre!$A:$B,2,0)</f>
        <v>Homme</v>
      </c>
      <c r="R2436" s="42" t="str">
        <f>VLOOKUP(C2436,Department!$A:$B,2,0)</f>
        <v>Others</v>
      </c>
    </row>
    <row r="2437" spans="1:18" x14ac:dyDescent="0.25">
      <c r="A2437" s="41">
        <v>185458582</v>
      </c>
      <c r="B2437" s="1" t="s">
        <v>1112</v>
      </c>
      <c r="C2437" s="1" t="s">
        <v>49</v>
      </c>
      <c r="D2437" s="1" t="s">
        <v>5213</v>
      </c>
      <c r="E2437" s="1" t="s">
        <v>5220</v>
      </c>
      <c r="F2437" s="19">
        <v>28308</v>
      </c>
      <c r="G2437" s="19">
        <v>38639</v>
      </c>
      <c r="H2437" s="1" t="s">
        <v>5241</v>
      </c>
      <c r="I2437" s="1" t="s">
        <v>5257</v>
      </c>
      <c r="J2437" s="1"/>
      <c r="K2437" s="20">
        <f t="shared" ca="1" si="152"/>
        <v>45.493150684931507</v>
      </c>
      <c r="L2437" s="20">
        <f t="shared" ca="1" si="153"/>
        <v>17.18904109589041</v>
      </c>
      <c r="M2437" s="1" t="str">
        <f>IF('1Employee'!E2437="CANADA","AMERIQUE","EUROPE")</f>
        <v>EUROPE</v>
      </c>
      <c r="N2437" s="22" t="str">
        <f t="shared" ca="1" si="154"/>
        <v>D_45-55ans</v>
      </c>
      <c r="O2437" s="3" t="str">
        <f t="shared" ca="1" si="155"/>
        <v>D_5 ans et plus</v>
      </c>
      <c r="P2437" s="3" t="str">
        <f>IFERROR(VLOOKUP(J2437,Type!$A:$B,2,FALSE),"Actif")</f>
        <v>Actif</v>
      </c>
      <c r="Q2437" s="3" t="str">
        <f>VLOOKUP(A2437,Genre!$A:$B,2,0)</f>
        <v>Femme</v>
      </c>
      <c r="R2437" s="42" t="str">
        <f>VLOOKUP(C2437,Department!$A:$B,2,0)</f>
        <v>Others</v>
      </c>
    </row>
    <row r="2438" spans="1:18" x14ac:dyDescent="0.25">
      <c r="A2438" s="41">
        <v>184681418</v>
      </c>
      <c r="B2438" s="1" t="s">
        <v>4161</v>
      </c>
      <c r="C2438" s="1" t="s">
        <v>49</v>
      </c>
      <c r="D2438" s="1" t="s">
        <v>5214</v>
      </c>
      <c r="E2438" s="1" t="s">
        <v>5220</v>
      </c>
      <c r="F2438" s="19">
        <v>20838</v>
      </c>
      <c r="G2438" s="19">
        <v>40740</v>
      </c>
      <c r="H2438" s="1" t="s">
        <v>5241</v>
      </c>
      <c r="I2438" s="1" t="s">
        <v>5257</v>
      </c>
      <c r="J2438" s="1"/>
      <c r="K2438" s="20">
        <f t="shared" ca="1" si="152"/>
        <v>65.958904109589042</v>
      </c>
      <c r="L2438" s="20">
        <f t="shared" ca="1" si="153"/>
        <v>11.432876712328767</v>
      </c>
      <c r="M2438" s="1" t="str">
        <f>IF('1Employee'!E2438="CANADA","AMERIQUE","EUROPE")</f>
        <v>EUROPE</v>
      </c>
      <c r="N2438" s="22" t="str">
        <f t="shared" ca="1" si="154"/>
        <v>E_55 ans et plus</v>
      </c>
      <c r="O2438" s="3" t="str">
        <f t="shared" ca="1" si="155"/>
        <v>D_5 ans et plus</v>
      </c>
      <c r="P2438" s="3" t="str">
        <f>IFERROR(VLOOKUP(J2438,Type!$A:$B,2,FALSE),"Actif")</f>
        <v>Actif</v>
      </c>
      <c r="Q2438" s="3" t="str">
        <f>VLOOKUP(A2438,Genre!$A:$B,2,0)</f>
        <v>Homme</v>
      </c>
      <c r="R2438" s="42" t="str">
        <f>VLOOKUP(C2438,Department!$A:$B,2,0)</f>
        <v>Others</v>
      </c>
    </row>
    <row r="2439" spans="1:18" x14ac:dyDescent="0.25">
      <c r="A2439" s="41">
        <v>118678866</v>
      </c>
      <c r="B2439" s="1" t="s">
        <v>2118</v>
      </c>
      <c r="C2439" s="1" t="s">
        <v>49</v>
      </c>
      <c r="D2439" s="1" t="s">
        <v>5214</v>
      </c>
      <c r="E2439" s="1" t="s">
        <v>5220</v>
      </c>
      <c r="F2439" s="19">
        <v>30927</v>
      </c>
      <c r="G2439" s="19">
        <v>39296</v>
      </c>
      <c r="H2439" s="1" t="s">
        <v>5241</v>
      </c>
      <c r="I2439" s="1" t="s">
        <v>5257</v>
      </c>
      <c r="J2439" s="1"/>
      <c r="K2439" s="20">
        <f t="shared" ca="1" si="152"/>
        <v>38.317808219178083</v>
      </c>
      <c r="L2439" s="20">
        <f t="shared" ca="1" si="153"/>
        <v>15.389041095890411</v>
      </c>
      <c r="M2439" s="1" t="str">
        <f>IF('1Employee'!E2439="CANADA","AMERIQUE","EUROPE")</f>
        <v>EUROPE</v>
      </c>
      <c r="N2439" s="22" t="str">
        <f t="shared" ca="1" si="154"/>
        <v>C_35-45 ans</v>
      </c>
      <c r="O2439" s="3" t="str">
        <f t="shared" ca="1" si="155"/>
        <v>D_5 ans et plus</v>
      </c>
      <c r="P2439" s="3" t="str">
        <f>IFERROR(VLOOKUP(J2439,Type!$A:$B,2,FALSE),"Actif")</f>
        <v>Actif</v>
      </c>
      <c r="Q2439" s="3" t="str">
        <f>VLOOKUP(A2439,Genre!$A:$B,2,0)</f>
        <v>Femme</v>
      </c>
      <c r="R2439" s="42" t="str">
        <f>VLOOKUP(C2439,Department!$A:$B,2,0)</f>
        <v>Others</v>
      </c>
    </row>
    <row r="2440" spans="1:18" x14ac:dyDescent="0.25">
      <c r="A2440" s="41">
        <v>184888888</v>
      </c>
      <c r="B2440" s="1" t="s">
        <v>1788</v>
      </c>
      <c r="C2440" s="1" t="s">
        <v>49</v>
      </c>
      <c r="D2440" s="1" t="s">
        <v>5214</v>
      </c>
      <c r="E2440" s="1" t="s">
        <v>5220</v>
      </c>
      <c r="F2440" s="19">
        <v>22369</v>
      </c>
      <c r="G2440" s="19">
        <v>41874</v>
      </c>
      <c r="H2440" s="1" t="s">
        <v>5241</v>
      </c>
      <c r="I2440" s="1" t="s">
        <v>5257</v>
      </c>
      <c r="J2440" s="1"/>
      <c r="K2440" s="20">
        <f t="shared" ca="1" si="152"/>
        <v>61.764383561643832</v>
      </c>
      <c r="L2440" s="20">
        <f t="shared" ca="1" si="153"/>
        <v>8.3260273972602743</v>
      </c>
      <c r="M2440" s="1" t="str">
        <f>IF('1Employee'!E2440="CANADA","AMERIQUE","EUROPE")</f>
        <v>EUROPE</v>
      </c>
      <c r="N2440" s="22" t="str">
        <f t="shared" ca="1" si="154"/>
        <v>E_55 ans et plus</v>
      </c>
      <c r="O2440" s="3" t="str">
        <f t="shared" ca="1" si="155"/>
        <v>D_5 ans et plus</v>
      </c>
      <c r="P2440" s="3" t="str">
        <f>IFERROR(VLOOKUP(J2440,Type!$A:$B,2,FALSE),"Actif")</f>
        <v>Actif</v>
      </c>
      <c r="Q2440" s="3" t="str">
        <f>VLOOKUP(A2440,Genre!$A:$B,2,0)</f>
        <v>Homme</v>
      </c>
      <c r="R2440" s="42" t="str">
        <f>VLOOKUP(C2440,Department!$A:$B,2,0)</f>
        <v>Others</v>
      </c>
    </row>
    <row r="2441" spans="1:18" x14ac:dyDescent="0.25">
      <c r="A2441" s="41">
        <v>85382</v>
      </c>
      <c r="B2441" s="1" t="s">
        <v>1648</v>
      </c>
      <c r="C2441" s="1" t="s">
        <v>49</v>
      </c>
      <c r="D2441" s="1" t="s">
        <v>5214</v>
      </c>
      <c r="E2441" s="1" t="s">
        <v>5220</v>
      </c>
      <c r="F2441" s="19">
        <v>26539</v>
      </c>
      <c r="G2441" s="19">
        <v>44760</v>
      </c>
      <c r="H2441" s="1" t="s">
        <v>5242</v>
      </c>
      <c r="I2441" s="1" t="s">
        <v>5257</v>
      </c>
      <c r="J2441" s="1" t="s">
        <v>5248</v>
      </c>
      <c r="K2441" s="20">
        <f t="shared" ca="1" si="152"/>
        <v>50.339726027397262</v>
      </c>
      <c r="L2441" s="20">
        <f t="shared" ca="1" si="153"/>
        <v>0.41917808219178082</v>
      </c>
      <c r="M2441" s="1" t="str">
        <f>IF('1Employee'!E2441="CANADA","AMERIQUE","EUROPE")</f>
        <v>EUROPE</v>
      </c>
      <c r="N2441" s="22" t="str">
        <f t="shared" ca="1" si="154"/>
        <v>D_45-55ans</v>
      </c>
      <c r="O2441" s="3" t="str">
        <f t="shared" ca="1" si="155"/>
        <v>A_0-1an</v>
      </c>
      <c r="P2441" s="3" t="str">
        <f>IFERROR(VLOOKUP(J2441,Type!$A:$B,2,FALSE),"Actif")</f>
        <v>Initiative employeur</v>
      </c>
      <c r="Q2441" s="3" t="str">
        <f>VLOOKUP(A2441,Genre!$A:$B,2,0)</f>
        <v>Femme</v>
      </c>
      <c r="R2441" s="42" t="str">
        <f>VLOOKUP(C2441,Department!$A:$B,2,0)</f>
        <v>Others</v>
      </c>
    </row>
    <row r="2442" spans="1:18" x14ac:dyDescent="0.25">
      <c r="A2442" s="41">
        <v>184989134</v>
      </c>
      <c r="B2442" s="1" t="s">
        <v>4229</v>
      </c>
      <c r="C2442" s="1" t="s">
        <v>49</v>
      </c>
      <c r="D2442" s="1" t="s">
        <v>5216</v>
      </c>
      <c r="E2442" s="1" t="s">
        <v>5220</v>
      </c>
      <c r="F2442" s="19">
        <v>28780</v>
      </c>
      <c r="G2442" s="19">
        <v>41242</v>
      </c>
      <c r="H2442" s="1" t="s">
        <v>5241</v>
      </c>
      <c r="I2442" s="1" t="s">
        <v>5257</v>
      </c>
      <c r="J2442" s="1"/>
      <c r="K2442" s="20">
        <f t="shared" ca="1" si="152"/>
        <v>44.2</v>
      </c>
      <c r="L2442" s="20">
        <f t="shared" ca="1" si="153"/>
        <v>10.057534246575342</v>
      </c>
      <c r="M2442" s="1" t="str">
        <f>IF('1Employee'!E2442="CANADA","AMERIQUE","EUROPE")</f>
        <v>EUROPE</v>
      </c>
      <c r="N2442" s="22" t="str">
        <f t="shared" ca="1" si="154"/>
        <v>C_35-45 ans</v>
      </c>
      <c r="O2442" s="3" t="str">
        <f t="shared" ca="1" si="155"/>
        <v>D_5 ans et plus</v>
      </c>
      <c r="P2442" s="3" t="str">
        <f>IFERROR(VLOOKUP(J2442,Type!$A:$B,2,FALSE),"Actif")</f>
        <v>Actif</v>
      </c>
      <c r="Q2442" s="3" t="str">
        <f>VLOOKUP(A2442,Genre!$A:$B,2,0)</f>
        <v>Homme</v>
      </c>
      <c r="R2442" s="42" t="str">
        <f>VLOOKUP(C2442,Department!$A:$B,2,0)</f>
        <v>Others</v>
      </c>
    </row>
    <row r="2443" spans="1:18" x14ac:dyDescent="0.25">
      <c r="A2443" s="41">
        <v>188892955</v>
      </c>
      <c r="B2443" s="1" t="s">
        <v>5182</v>
      </c>
      <c r="C2443" s="1" t="s">
        <v>49</v>
      </c>
      <c r="D2443" s="1" t="s">
        <v>5209</v>
      </c>
      <c r="E2443" s="1" t="s">
        <v>5219</v>
      </c>
      <c r="F2443" s="19">
        <v>33162</v>
      </c>
      <c r="G2443" s="19">
        <v>38908</v>
      </c>
      <c r="H2443" s="1" t="s">
        <v>5241</v>
      </c>
      <c r="I2443" s="1" t="s">
        <v>5257</v>
      </c>
      <c r="J2443" s="1"/>
      <c r="K2443" s="20">
        <f t="shared" ca="1" si="152"/>
        <v>32.194520547945203</v>
      </c>
      <c r="L2443" s="20">
        <f t="shared" ca="1" si="153"/>
        <v>16.452054794520549</v>
      </c>
      <c r="M2443" s="1" t="str">
        <f>IF('1Employee'!E2443="CANADA","AMERIQUE","EUROPE")</f>
        <v>EUROPE</v>
      </c>
      <c r="N2443" s="22" t="str">
        <f t="shared" ca="1" si="154"/>
        <v>B_25-35 ans</v>
      </c>
      <c r="O2443" s="3" t="str">
        <f t="shared" ca="1" si="155"/>
        <v>D_5 ans et plus</v>
      </c>
      <c r="P2443" s="3" t="str">
        <f>IFERROR(VLOOKUP(J2443,Type!$A:$B,2,FALSE),"Actif")</f>
        <v>Actif</v>
      </c>
      <c r="Q2443" s="3" t="str">
        <f>VLOOKUP(A2443,Genre!$A:$B,2,0)</f>
        <v>Homme</v>
      </c>
      <c r="R2443" s="42" t="str">
        <f>VLOOKUP(C2443,Department!$A:$B,2,0)</f>
        <v>Others</v>
      </c>
    </row>
    <row r="2444" spans="1:18" x14ac:dyDescent="0.25">
      <c r="A2444" s="41">
        <v>186674737</v>
      </c>
      <c r="B2444" s="1" t="s">
        <v>4768</v>
      </c>
      <c r="C2444" s="1" t="s">
        <v>49</v>
      </c>
      <c r="D2444" s="1" t="s">
        <v>5209</v>
      </c>
      <c r="E2444" s="1" t="s">
        <v>5219</v>
      </c>
      <c r="F2444" s="19">
        <v>36465</v>
      </c>
      <c r="G2444" s="19">
        <v>39240</v>
      </c>
      <c r="H2444" s="1" t="s">
        <v>5241</v>
      </c>
      <c r="I2444" s="1" t="s">
        <v>5257</v>
      </c>
      <c r="J2444" s="1"/>
      <c r="K2444" s="20">
        <f t="shared" ca="1" si="152"/>
        <v>23.145205479452056</v>
      </c>
      <c r="L2444" s="20">
        <f t="shared" ca="1" si="153"/>
        <v>15.542465753424658</v>
      </c>
      <c r="M2444" s="1" t="str">
        <f>IF('1Employee'!E2444="CANADA","AMERIQUE","EUROPE")</f>
        <v>EUROPE</v>
      </c>
      <c r="N2444" s="22" t="str">
        <f t="shared" ca="1" si="154"/>
        <v>A_18 - 25  ans</v>
      </c>
      <c r="O2444" s="3" t="str">
        <f t="shared" ca="1" si="155"/>
        <v>D_5 ans et plus</v>
      </c>
      <c r="P2444" s="3" t="str">
        <f>IFERROR(VLOOKUP(J2444,Type!$A:$B,2,FALSE),"Actif")</f>
        <v>Actif</v>
      </c>
      <c r="Q2444" s="3" t="str">
        <f>VLOOKUP(A2444,Genre!$A:$B,2,0)</f>
        <v>Femme</v>
      </c>
      <c r="R2444" s="42" t="str">
        <f>VLOOKUP(C2444,Department!$A:$B,2,0)</f>
        <v>Others</v>
      </c>
    </row>
    <row r="2445" spans="1:18" x14ac:dyDescent="0.25">
      <c r="A2445" s="41">
        <v>183213667</v>
      </c>
      <c r="B2445" s="1" t="s">
        <v>48</v>
      </c>
      <c r="C2445" s="1" t="s">
        <v>49</v>
      </c>
      <c r="D2445" s="1" t="s">
        <v>5209</v>
      </c>
      <c r="E2445" s="1" t="s">
        <v>5219</v>
      </c>
      <c r="F2445" s="19">
        <v>21752</v>
      </c>
      <c r="G2445" s="19">
        <v>41437</v>
      </c>
      <c r="H2445" s="1" t="s">
        <v>5241</v>
      </c>
      <c r="I2445" s="1" t="s">
        <v>5257</v>
      </c>
      <c r="J2445" s="1"/>
      <c r="K2445" s="20">
        <f t="shared" ca="1" si="152"/>
        <v>63.454794520547942</v>
      </c>
      <c r="L2445" s="20">
        <f t="shared" ca="1" si="153"/>
        <v>9.5232876712328771</v>
      </c>
      <c r="M2445" s="1" t="str">
        <f>IF('1Employee'!E2445="CANADA","AMERIQUE","EUROPE")</f>
        <v>EUROPE</v>
      </c>
      <c r="N2445" s="22" t="str">
        <f t="shared" ca="1" si="154"/>
        <v>E_55 ans et plus</v>
      </c>
      <c r="O2445" s="3" t="str">
        <f t="shared" ca="1" si="155"/>
        <v>D_5 ans et plus</v>
      </c>
      <c r="P2445" s="3" t="str">
        <f>IFERROR(VLOOKUP(J2445,Type!$A:$B,2,FALSE),"Actif")</f>
        <v>Actif</v>
      </c>
      <c r="Q2445" s="3" t="str">
        <f>VLOOKUP(A2445,Genre!$A:$B,2,0)</f>
        <v>Homme</v>
      </c>
      <c r="R2445" s="42" t="str">
        <f>VLOOKUP(C2445,Department!$A:$B,2,0)</f>
        <v>Others</v>
      </c>
    </row>
    <row r="2446" spans="1:18" x14ac:dyDescent="0.25">
      <c r="A2446" s="41">
        <v>187481598</v>
      </c>
      <c r="B2446" s="1" t="s">
        <v>4971</v>
      </c>
      <c r="C2446" s="1" t="s">
        <v>49</v>
      </c>
      <c r="D2446" s="1" t="s">
        <v>5210</v>
      </c>
      <c r="E2446" s="1" t="s">
        <v>5219</v>
      </c>
      <c r="F2446" s="19">
        <v>23978</v>
      </c>
      <c r="G2446" s="19">
        <v>42930</v>
      </c>
      <c r="H2446" s="1" t="s">
        <v>5241</v>
      </c>
      <c r="I2446" s="1" t="s">
        <v>5257</v>
      </c>
      <c r="J2446" s="1"/>
      <c r="K2446" s="20">
        <f t="shared" ca="1" si="152"/>
        <v>57.356164383561641</v>
      </c>
      <c r="L2446" s="20">
        <f t="shared" ca="1" si="153"/>
        <v>5.4328767123287669</v>
      </c>
      <c r="M2446" s="1" t="str">
        <f>IF('1Employee'!E2446="CANADA","AMERIQUE","EUROPE")</f>
        <v>EUROPE</v>
      </c>
      <c r="N2446" s="22" t="str">
        <f t="shared" ca="1" si="154"/>
        <v>E_55 ans et plus</v>
      </c>
      <c r="O2446" s="3" t="str">
        <f t="shared" ca="1" si="155"/>
        <v>D_5 ans et plus</v>
      </c>
      <c r="P2446" s="3" t="str">
        <f>IFERROR(VLOOKUP(J2446,Type!$A:$B,2,FALSE),"Actif")</f>
        <v>Actif</v>
      </c>
      <c r="Q2446" s="3" t="str">
        <f>VLOOKUP(A2446,Genre!$A:$B,2,0)</f>
        <v>Femme</v>
      </c>
      <c r="R2446" s="42" t="str">
        <f>VLOOKUP(C2446,Department!$A:$B,2,0)</f>
        <v>Others</v>
      </c>
    </row>
    <row r="2447" spans="1:18" x14ac:dyDescent="0.25">
      <c r="A2447" s="41">
        <v>185839596</v>
      </c>
      <c r="B2447" s="1" t="s">
        <v>4284</v>
      </c>
      <c r="C2447" s="1" t="s">
        <v>49</v>
      </c>
      <c r="D2447" s="1" t="s">
        <v>5210</v>
      </c>
      <c r="E2447" s="1" t="s">
        <v>5219</v>
      </c>
      <c r="F2447" s="19">
        <v>30623</v>
      </c>
      <c r="G2447" s="19">
        <v>44389</v>
      </c>
      <c r="H2447" s="1" t="s">
        <v>5241</v>
      </c>
      <c r="I2447" s="1" t="s">
        <v>5257</v>
      </c>
      <c r="J2447" s="1"/>
      <c r="K2447" s="20">
        <f t="shared" ca="1" si="152"/>
        <v>39.150684931506852</v>
      </c>
      <c r="L2447" s="20">
        <f t="shared" ca="1" si="153"/>
        <v>1.4356164383561645</v>
      </c>
      <c r="M2447" s="1" t="str">
        <f>IF('1Employee'!E2447="CANADA","AMERIQUE","EUROPE")</f>
        <v>EUROPE</v>
      </c>
      <c r="N2447" s="22" t="str">
        <f t="shared" ca="1" si="154"/>
        <v>C_35-45 ans</v>
      </c>
      <c r="O2447" s="3" t="str">
        <f t="shared" ca="1" si="155"/>
        <v>B_1 -3ans</v>
      </c>
      <c r="P2447" s="3" t="str">
        <f>IFERROR(VLOOKUP(J2447,Type!$A:$B,2,FALSE),"Actif")</f>
        <v>Actif</v>
      </c>
      <c r="Q2447" s="3" t="str">
        <f>VLOOKUP(A2447,Genre!$A:$B,2,0)</f>
        <v>Homme</v>
      </c>
      <c r="R2447" s="42" t="str">
        <f>VLOOKUP(C2447,Department!$A:$B,2,0)</f>
        <v>Others</v>
      </c>
    </row>
    <row r="2448" spans="1:18" x14ac:dyDescent="0.25">
      <c r="A2448" s="41">
        <v>182197399</v>
      </c>
      <c r="B2448" s="1" t="s">
        <v>3456</v>
      </c>
      <c r="C2448" s="1" t="s">
        <v>49</v>
      </c>
      <c r="D2448" s="1" t="s">
        <v>5210</v>
      </c>
      <c r="E2448" s="1" t="s">
        <v>5219</v>
      </c>
      <c r="F2448" s="19">
        <v>26832</v>
      </c>
      <c r="G2448" s="19">
        <v>41340</v>
      </c>
      <c r="H2448" s="1" t="s">
        <v>5241</v>
      </c>
      <c r="I2448" s="1" t="s">
        <v>5257</v>
      </c>
      <c r="J2448" s="1"/>
      <c r="K2448" s="20">
        <f t="shared" ca="1" si="152"/>
        <v>49.536986301369865</v>
      </c>
      <c r="L2448" s="20">
        <f t="shared" ca="1" si="153"/>
        <v>9.7890410958904113</v>
      </c>
      <c r="M2448" s="1" t="str">
        <f>IF('1Employee'!E2448="CANADA","AMERIQUE","EUROPE")</f>
        <v>EUROPE</v>
      </c>
      <c r="N2448" s="22" t="str">
        <f t="shared" ca="1" si="154"/>
        <v>D_45-55ans</v>
      </c>
      <c r="O2448" s="3" t="str">
        <f t="shared" ca="1" si="155"/>
        <v>D_5 ans et plus</v>
      </c>
      <c r="P2448" s="3" t="str">
        <f>IFERROR(VLOOKUP(J2448,Type!$A:$B,2,FALSE),"Actif")</f>
        <v>Actif</v>
      </c>
      <c r="Q2448" s="3" t="str">
        <f>VLOOKUP(A2448,Genre!$A:$B,2,0)</f>
        <v>Homme</v>
      </c>
      <c r="R2448" s="42" t="str">
        <f>VLOOKUP(C2448,Department!$A:$B,2,0)</f>
        <v>Others</v>
      </c>
    </row>
    <row r="2449" spans="1:18" x14ac:dyDescent="0.25">
      <c r="A2449" s="41">
        <v>188682789</v>
      </c>
      <c r="B2449" s="1" t="s">
        <v>2709</v>
      </c>
      <c r="C2449" s="1" t="s">
        <v>49</v>
      </c>
      <c r="D2449" s="1" t="s">
        <v>5210</v>
      </c>
      <c r="E2449" s="1" t="s">
        <v>5219</v>
      </c>
      <c r="F2449" s="19">
        <v>25456</v>
      </c>
      <c r="G2449" s="19">
        <v>44801</v>
      </c>
      <c r="H2449" s="1" t="s">
        <v>5241</v>
      </c>
      <c r="I2449" s="1" t="s">
        <v>5257</v>
      </c>
      <c r="J2449" s="1"/>
      <c r="K2449" s="20">
        <f t="shared" ca="1" si="152"/>
        <v>53.30684931506849</v>
      </c>
      <c r="L2449" s="20">
        <f t="shared" ca="1" si="153"/>
        <v>0.30684931506849317</v>
      </c>
      <c r="M2449" s="1" t="str">
        <f>IF('1Employee'!E2449="CANADA","AMERIQUE","EUROPE")</f>
        <v>EUROPE</v>
      </c>
      <c r="N2449" s="22" t="str">
        <f t="shared" ca="1" si="154"/>
        <v>D_45-55ans</v>
      </c>
      <c r="O2449" s="3" t="str">
        <f t="shared" ca="1" si="155"/>
        <v>A_0-1an</v>
      </c>
      <c r="P2449" s="3" t="str">
        <f>IFERROR(VLOOKUP(J2449,Type!$A:$B,2,FALSE),"Actif")</f>
        <v>Actif</v>
      </c>
      <c r="Q2449" s="3" t="str">
        <f>VLOOKUP(A2449,Genre!$A:$B,2,0)</f>
        <v>Homme</v>
      </c>
      <c r="R2449" s="42" t="str">
        <f>VLOOKUP(C2449,Department!$A:$B,2,0)</f>
        <v>Others</v>
      </c>
    </row>
    <row r="2450" spans="1:18" x14ac:dyDescent="0.25">
      <c r="A2450" s="41">
        <v>183391896</v>
      </c>
      <c r="B2450" s="1" t="s">
        <v>2456</v>
      </c>
      <c r="C2450" s="1" t="s">
        <v>49</v>
      </c>
      <c r="D2450" s="1" t="s">
        <v>5210</v>
      </c>
      <c r="E2450" s="1" t="s">
        <v>5219</v>
      </c>
      <c r="F2450" s="19">
        <v>35335</v>
      </c>
      <c r="G2450" s="19">
        <v>39271</v>
      </c>
      <c r="H2450" s="1" t="s">
        <v>5241</v>
      </c>
      <c r="I2450" s="1" t="s">
        <v>5257</v>
      </c>
      <c r="J2450" s="1"/>
      <c r="K2450" s="20">
        <f t="shared" ca="1" si="152"/>
        <v>26.241095890410961</v>
      </c>
      <c r="L2450" s="20">
        <f t="shared" ca="1" si="153"/>
        <v>15.457534246575342</v>
      </c>
      <c r="M2450" s="1" t="str">
        <f>IF('1Employee'!E2450="CANADA","AMERIQUE","EUROPE")</f>
        <v>EUROPE</v>
      </c>
      <c r="N2450" s="22" t="str">
        <f t="shared" ca="1" si="154"/>
        <v>B_25-35 ans</v>
      </c>
      <c r="O2450" s="3" t="str">
        <f t="shared" ca="1" si="155"/>
        <v>D_5 ans et plus</v>
      </c>
      <c r="P2450" s="3" t="str">
        <f>IFERROR(VLOOKUP(J2450,Type!$A:$B,2,FALSE),"Actif")</f>
        <v>Actif</v>
      </c>
      <c r="Q2450" s="3" t="str">
        <f>VLOOKUP(A2450,Genre!$A:$B,2,0)</f>
        <v>Homme</v>
      </c>
      <c r="R2450" s="42" t="str">
        <f>VLOOKUP(C2450,Department!$A:$B,2,0)</f>
        <v>Others</v>
      </c>
    </row>
    <row r="2451" spans="1:18" x14ac:dyDescent="0.25">
      <c r="A2451" s="41">
        <v>111256946</v>
      </c>
      <c r="B2451" s="1" t="s">
        <v>2257</v>
      </c>
      <c r="C2451" s="1" t="s">
        <v>49</v>
      </c>
      <c r="D2451" s="1" t="s">
        <v>5210</v>
      </c>
      <c r="E2451" s="1" t="s">
        <v>5219</v>
      </c>
      <c r="F2451" s="19">
        <v>36894</v>
      </c>
      <c r="G2451" s="19">
        <v>42578</v>
      </c>
      <c r="H2451" s="1" t="s">
        <v>5241</v>
      </c>
      <c r="I2451" s="1" t="s">
        <v>5257</v>
      </c>
      <c r="J2451" s="1"/>
      <c r="K2451" s="20">
        <f t="shared" ca="1" si="152"/>
        <v>21.969863013698632</v>
      </c>
      <c r="L2451" s="20">
        <f t="shared" ca="1" si="153"/>
        <v>6.397260273972603</v>
      </c>
      <c r="M2451" s="1" t="str">
        <f>IF('1Employee'!E2451="CANADA","AMERIQUE","EUROPE")</f>
        <v>EUROPE</v>
      </c>
      <c r="N2451" s="22" t="str">
        <f t="shared" ca="1" si="154"/>
        <v>A_18 - 25  ans</v>
      </c>
      <c r="O2451" s="3" t="str">
        <f t="shared" ca="1" si="155"/>
        <v>D_5 ans et plus</v>
      </c>
      <c r="P2451" s="3" t="str">
        <f>IFERROR(VLOOKUP(J2451,Type!$A:$B,2,FALSE),"Actif")</f>
        <v>Actif</v>
      </c>
      <c r="Q2451" s="3" t="str">
        <f>VLOOKUP(A2451,Genre!$A:$B,2,0)</f>
        <v>Femme</v>
      </c>
      <c r="R2451" s="42" t="str">
        <f>VLOOKUP(C2451,Department!$A:$B,2,0)</f>
        <v>Others</v>
      </c>
    </row>
    <row r="2452" spans="1:18" x14ac:dyDescent="0.25">
      <c r="A2452" s="41">
        <v>185932978</v>
      </c>
      <c r="B2452" s="1" t="s">
        <v>4575</v>
      </c>
      <c r="C2452" s="1" t="s">
        <v>49</v>
      </c>
      <c r="D2452" s="1" t="s">
        <v>5211</v>
      </c>
      <c r="E2452" s="1" t="s">
        <v>5219</v>
      </c>
      <c r="F2452" s="19">
        <v>20558</v>
      </c>
      <c r="G2452" s="19">
        <v>43200</v>
      </c>
      <c r="H2452" s="1" t="s">
        <v>5241</v>
      </c>
      <c r="I2452" s="1" t="s">
        <v>5257</v>
      </c>
      <c r="J2452" s="1"/>
      <c r="K2452" s="20">
        <f t="shared" ca="1" si="152"/>
        <v>66.726027397260268</v>
      </c>
      <c r="L2452" s="20">
        <f t="shared" ca="1" si="153"/>
        <v>4.6931506849315072</v>
      </c>
      <c r="M2452" s="1" t="str">
        <f>IF('1Employee'!E2452="CANADA","AMERIQUE","EUROPE")</f>
        <v>EUROPE</v>
      </c>
      <c r="N2452" s="22" t="str">
        <f t="shared" ca="1" si="154"/>
        <v>E_55 ans et plus</v>
      </c>
      <c r="O2452" s="3" t="str">
        <f t="shared" ca="1" si="155"/>
        <v>C_3-5 ans</v>
      </c>
      <c r="P2452" s="3" t="str">
        <f>IFERROR(VLOOKUP(J2452,Type!$A:$B,2,FALSE),"Actif")</f>
        <v>Actif</v>
      </c>
      <c r="Q2452" s="3" t="str">
        <f>VLOOKUP(A2452,Genre!$A:$B,2,0)</f>
        <v>Homme</v>
      </c>
      <c r="R2452" s="42" t="str">
        <f>VLOOKUP(C2452,Department!$A:$B,2,0)</f>
        <v>Others</v>
      </c>
    </row>
    <row r="2453" spans="1:18" x14ac:dyDescent="0.25">
      <c r="A2453" s="41">
        <v>181617589</v>
      </c>
      <c r="B2453" s="1" t="s">
        <v>3305</v>
      </c>
      <c r="C2453" s="1" t="s">
        <v>49</v>
      </c>
      <c r="D2453" s="1" t="s">
        <v>5211</v>
      </c>
      <c r="E2453" s="1" t="s">
        <v>5219</v>
      </c>
      <c r="F2453" s="19">
        <v>21723</v>
      </c>
      <c r="G2453" s="19">
        <v>40321</v>
      </c>
      <c r="H2453" s="1" t="s">
        <v>5241</v>
      </c>
      <c r="I2453" s="1" t="s">
        <v>5257</v>
      </c>
      <c r="J2453" s="1"/>
      <c r="K2453" s="20">
        <f t="shared" ca="1" si="152"/>
        <v>63.534246575342465</v>
      </c>
      <c r="L2453" s="20">
        <f t="shared" ca="1" si="153"/>
        <v>12.580821917808219</v>
      </c>
      <c r="M2453" s="1" t="str">
        <f>IF('1Employee'!E2453="CANADA","AMERIQUE","EUROPE")</f>
        <v>EUROPE</v>
      </c>
      <c r="N2453" s="22" t="str">
        <f t="shared" ca="1" si="154"/>
        <v>E_55 ans et plus</v>
      </c>
      <c r="O2453" s="3" t="str">
        <f t="shared" ca="1" si="155"/>
        <v>D_5 ans et plus</v>
      </c>
      <c r="P2453" s="3" t="str">
        <f>IFERROR(VLOOKUP(J2453,Type!$A:$B,2,FALSE),"Actif")</f>
        <v>Actif</v>
      </c>
      <c r="Q2453" s="3" t="str">
        <f>VLOOKUP(A2453,Genre!$A:$B,2,0)</f>
        <v>Homme</v>
      </c>
      <c r="R2453" s="42" t="str">
        <f>VLOOKUP(C2453,Department!$A:$B,2,0)</f>
        <v>Others</v>
      </c>
    </row>
    <row r="2454" spans="1:18" x14ac:dyDescent="0.25">
      <c r="A2454" s="41">
        <v>184799483</v>
      </c>
      <c r="B2454" s="1" t="s">
        <v>2665</v>
      </c>
      <c r="C2454" s="1" t="s">
        <v>49</v>
      </c>
      <c r="D2454" s="1" t="s">
        <v>5211</v>
      </c>
      <c r="E2454" s="1" t="s">
        <v>5219</v>
      </c>
      <c r="F2454" s="19">
        <v>32728</v>
      </c>
      <c r="G2454" s="19">
        <v>38177</v>
      </c>
      <c r="H2454" s="1" t="s">
        <v>5241</v>
      </c>
      <c r="I2454" s="1" t="s">
        <v>5257</v>
      </c>
      <c r="J2454" s="1"/>
      <c r="K2454" s="20">
        <f t="shared" ca="1" si="152"/>
        <v>33.38356164383562</v>
      </c>
      <c r="L2454" s="20">
        <f t="shared" ca="1" si="153"/>
        <v>18.454794520547946</v>
      </c>
      <c r="M2454" s="1" t="str">
        <f>IF('1Employee'!E2454="CANADA","AMERIQUE","EUROPE")</f>
        <v>EUROPE</v>
      </c>
      <c r="N2454" s="22" t="str">
        <f t="shared" ca="1" si="154"/>
        <v>B_25-35 ans</v>
      </c>
      <c r="O2454" s="3" t="str">
        <f t="shared" ca="1" si="155"/>
        <v>D_5 ans et plus</v>
      </c>
      <c r="P2454" s="3" t="str">
        <f>IFERROR(VLOOKUP(J2454,Type!$A:$B,2,FALSE),"Actif")</f>
        <v>Actif</v>
      </c>
      <c r="Q2454" s="3" t="str">
        <f>VLOOKUP(A2454,Genre!$A:$B,2,0)</f>
        <v>Homme</v>
      </c>
      <c r="R2454" s="42" t="str">
        <f>VLOOKUP(C2454,Department!$A:$B,2,0)</f>
        <v>Others</v>
      </c>
    </row>
    <row r="2455" spans="1:18" x14ac:dyDescent="0.25">
      <c r="A2455" s="41">
        <v>185399986</v>
      </c>
      <c r="B2455" s="1" t="s">
        <v>1627</v>
      </c>
      <c r="C2455" s="1" t="s">
        <v>49</v>
      </c>
      <c r="D2455" s="1" t="s">
        <v>5211</v>
      </c>
      <c r="E2455" s="1" t="s">
        <v>5219</v>
      </c>
      <c r="F2455" s="19">
        <v>25614</v>
      </c>
      <c r="G2455" s="19">
        <v>37850</v>
      </c>
      <c r="H2455" s="1" t="s">
        <v>5241</v>
      </c>
      <c r="I2455" s="1" t="s">
        <v>5257</v>
      </c>
      <c r="J2455" s="1"/>
      <c r="K2455" s="20">
        <f t="shared" ca="1" si="152"/>
        <v>52.873972602739727</v>
      </c>
      <c r="L2455" s="20">
        <f t="shared" ca="1" si="153"/>
        <v>19.350684931506848</v>
      </c>
      <c r="M2455" s="1" t="str">
        <f>IF('1Employee'!E2455="CANADA","AMERIQUE","EUROPE")</f>
        <v>EUROPE</v>
      </c>
      <c r="N2455" s="22" t="str">
        <f t="shared" ca="1" si="154"/>
        <v>D_45-55ans</v>
      </c>
      <c r="O2455" s="3" t="str">
        <f t="shared" ca="1" si="155"/>
        <v>D_5 ans et plus</v>
      </c>
      <c r="P2455" s="3" t="str">
        <f>IFERROR(VLOOKUP(J2455,Type!$A:$B,2,FALSE),"Actif")</f>
        <v>Actif</v>
      </c>
      <c r="Q2455" s="3" t="str">
        <f>VLOOKUP(A2455,Genre!$A:$B,2,0)</f>
        <v>Femme</v>
      </c>
      <c r="R2455" s="42" t="str">
        <f>VLOOKUP(C2455,Department!$A:$B,2,0)</f>
        <v>Others</v>
      </c>
    </row>
    <row r="2456" spans="1:18" x14ac:dyDescent="0.25">
      <c r="A2456" s="41">
        <v>112955263</v>
      </c>
      <c r="B2456" s="1" t="s">
        <v>1394</v>
      </c>
      <c r="C2456" s="1" t="s">
        <v>49</v>
      </c>
      <c r="D2456" s="1" t="s">
        <v>5211</v>
      </c>
      <c r="E2456" s="1" t="s">
        <v>5219</v>
      </c>
      <c r="F2456" s="19">
        <v>32281</v>
      </c>
      <c r="G2456" s="19">
        <v>43591</v>
      </c>
      <c r="H2456" s="1" t="s">
        <v>5241</v>
      </c>
      <c r="I2456" s="1" t="s">
        <v>5257</v>
      </c>
      <c r="J2456" s="1"/>
      <c r="K2456" s="20">
        <f t="shared" ca="1" si="152"/>
        <v>34.608219178082194</v>
      </c>
      <c r="L2456" s="20">
        <f t="shared" ca="1" si="153"/>
        <v>3.6219178082191781</v>
      </c>
      <c r="M2456" s="1" t="str">
        <f>IF('1Employee'!E2456="CANADA","AMERIQUE","EUROPE")</f>
        <v>EUROPE</v>
      </c>
      <c r="N2456" s="22" t="str">
        <f t="shared" ca="1" si="154"/>
        <v>B_25-35 ans</v>
      </c>
      <c r="O2456" s="3" t="str">
        <f t="shared" ca="1" si="155"/>
        <v>C_3-5 ans</v>
      </c>
      <c r="P2456" s="3" t="str">
        <f>IFERROR(VLOOKUP(J2456,Type!$A:$B,2,FALSE),"Actif")</f>
        <v>Actif</v>
      </c>
      <c r="Q2456" s="3" t="str">
        <f>VLOOKUP(A2456,Genre!$A:$B,2,0)</f>
        <v>Femme</v>
      </c>
      <c r="R2456" s="42" t="str">
        <f>VLOOKUP(C2456,Department!$A:$B,2,0)</f>
        <v>Others</v>
      </c>
    </row>
    <row r="2457" spans="1:18" x14ac:dyDescent="0.25">
      <c r="A2457" s="41">
        <v>188551238</v>
      </c>
      <c r="B2457" s="1" t="s">
        <v>486</v>
      </c>
      <c r="C2457" s="1" t="s">
        <v>49</v>
      </c>
      <c r="D2457" s="1" t="s">
        <v>5211</v>
      </c>
      <c r="E2457" s="1" t="s">
        <v>5219</v>
      </c>
      <c r="F2457" s="19">
        <v>20472</v>
      </c>
      <c r="G2457" s="19">
        <v>42920</v>
      </c>
      <c r="H2457" s="1" t="s">
        <v>5241</v>
      </c>
      <c r="I2457" s="1" t="s">
        <v>5257</v>
      </c>
      <c r="J2457" s="1"/>
      <c r="K2457" s="20">
        <f t="shared" ca="1" si="152"/>
        <v>66.961643835616442</v>
      </c>
      <c r="L2457" s="20">
        <f t="shared" ca="1" si="153"/>
        <v>5.4602739726027396</v>
      </c>
      <c r="M2457" s="1" t="str">
        <f>IF('1Employee'!E2457="CANADA","AMERIQUE","EUROPE")</f>
        <v>EUROPE</v>
      </c>
      <c r="N2457" s="22" t="str">
        <f t="shared" ca="1" si="154"/>
        <v>E_55 ans et plus</v>
      </c>
      <c r="O2457" s="3" t="str">
        <f t="shared" ca="1" si="155"/>
        <v>D_5 ans et plus</v>
      </c>
      <c r="P2457" s="3" t="str">
        <f>IFERROR(VLOOKUP(J2457,Type!$A:$B,2,FALSE),"Actif")</f>
        <v>Actif</v>
      </c>
      <c r="Q2457" s="3" t="str">
        <f>VLOOKUP(A2457,Genre!$A:$B,2,0)</f>
        <v>Homme</v>
      </c>
      <c r="R2457" s="42" t="str">
        <f>VLOOKUP(C2457,Department!$A:$B,2,0)</f>
        <v>Others</v>
      </c>
    </row>
    <row r="2458" spans="1:18" x14ac:dyDescent="0.25">
      <c r="A2458" s="41">
        <v>183581858</v>
      </c>
      <c r="B2458" s="1" t="s">
        <v>437</v>
      </c>
      <c r="C2458" s="1" t="s">
        <v>49</v>
      </c>
      <c r="D2458" s="1" t="s">
        <v>5211</v>
      </c>
      <c r="E2458" s="1" t="s">
        <v>5219</v>
      </c>
      <c r="F2458" s="19">
        <v>23609</v>
      </c>
      <c r="G2458" s="19">
        <v>38104</v>
      </c>
      <c r="H2458" s="1" t="s">
        <v>5241</v>
      </c>
      <c r="I2458" s="1" t="s">
        <v>5257</v>
      </c>
      <c r="J2458" s="1"/>
      <c r="K2458" s="20">
        <f t="shared" ca="1" si="152"/>
        <v>58.367123287671234</v>
      </c>
      <c r="L2458" s="20">
        <f t="shared" ca="1" si="153"/>
        <v>18.654794520547945</v>
      </c>
      <c r="M2458" s="1" t="str">
        <f>IF('1Employee'!E2458="CANADA","AMERIQUE","EUROPE")</f>
        <v>EUROPE</v>
      </c>
      <c r="N2458" s="22" t="str">
        <f t="shared" ca="1" si="154"/>
        <v>E_55 ans et plus</v>
      </c>
      <c r="O2458" s="3" t="str">
        <f t="shared" ca="1" si="155"/>
        <v>D_5 ans et plus</v>
      </c>
      <c r="P2458" s="3" t="str">
        <f>IFERROR(VLOOKUP(J2458,Type!$A:$B,2,FALSE),"Actif")</f>
        <v>Actif</v>
      </c>
      <c r="Q2458" s="3" t="str">
        <f>VLOOKUP(A2458,Genre!$A:$B,2,0)</f>
        <v>Homme</v>
      </c>
      <c r="R2458" s="42" t="str">
        <f>VLOOKUP(C2458,Department!$A:$B,2,0)</f>
        <v>Others</v>
      </c>
    </row>
    <row r="2459" spans="1:18" x14ac:dyDescent="0.25">
      <c r="A2459" s="41">
        <v>187798158</v>
      </c>
      <c r="B2459" s="1" t="s">
        <v>5057</v>
      </c>
      <c r="C2459" s="1" t="s">
        <v>325</v>
      </c>
      <c r="D2459" s="1" t="s">
        <v>5210</v>
      </c>
      <c r="E2459" s="1" t="s">
        <v>5219</v>
      </c>
      <c r="F2459" s="19">
        <v>23682</v>
      </c>
      <c r="G2459" s="19">
        <v>39077</v>
      </c>
      <c r="H2459" s="1" t="s">
        <v>5241</v>
      </c>
      <c r="I2459" s="1" t="s">
        <v>5257</v>
      </c>
      <c r="J2459" s="1"/>
      <c r="K2459" s="20">
        <f t="shared" ca="1" si="152"/>
        <v>58.167123287671231</v>
      </c>
      <c r="L2459" s="20">
        <f t="shared" ca="1" si="153"/>
        <v>15.989041095890411</v>
      </c>
      <c r="M2459" s="1" t="str">
        <f>IF('1Employee'!E2459="CANADA","AMERIQUE","EUROPE")</f>
        <v>EUROPE</v>
      </c>
      <c r="N2459" s="22" t="str">
        <f t="shared" ca="1" si="154"/>
        <v>E_55 ans et plus</v>
      </c>
      <c r="O2459" s="3" t="str">
        <f t="shared" ca="1" si="155"/>
        <v>D_5 ans et plus</v>
      </c>
      <c r="P2459" s="3" t="str">
        <f>IFERROR(VLOOKUP(J2459,Type!$A:$B,2,FALSE),"Actif")</f>
        <v>Actif</v>
      </c>
      <c r="Q2459" s="3" t="str">
        <f>VLOOKUP(A2459,Genre!$A:$B,2,0)</f>
        <v>Femme</v>
      </c>
      <c r="R2459" s="42" t="str">
        <f>VLOOKUP(C2459,Department!$A:$B,2,0)</f>
        <v>Others</v>
      </c>
    </row>
    <row r="2460" spans="1:18" x14ac:dyDescent="0.25">
      <c r="A2460" s="41">
        <v>188541559</v>
      </c>
      <c r="B2460" s="1" t="s">
        <v>2869</v>
      </c>
      <c r="C2460" s="1" t="s">
        <v>325</v>
      </c>
      <c r="D2460" s="1" t="s">
        <v>5212</v>
      </c>
      <c r="E2460" s="1" t="s">
        <v>5219</v>
      </c>
      <c r="F2460" s="19">
        <v>32298</v>
      </c>
      <c r="G2460" s="19">
        <v>38235</v>
      </c>
      <c r="H2460" s="1" t="s">
        <v>5242</v>
      </c>
      <c r="I2460" s="1" t="s">
        <v>5257</v>
      </c>
      <c r="J2460" s="1" t="s">
        <v>5249</v>
      </c>
      <c r="K2460" s="20">
        <f t="shared" ca="1" si="152"/>
        <v>34.561643835616437</v>
      </c>
      <c r="L2460" s="20">
        <f t="shared" ca="1" si="153"/>
        <v>18.295890410958904</v>
      </c>
      <c r="M2460" s="1" t="str">
        <f>IF('1Employee'!E2460="CANADA","AMERIQUE","EUROPE")</f>
        <v>EUROPE</v>
      </c>
      <c r="N2460" s="22" t="str">
        <f t="shared" ca="1" si="154"/>
        <v>B_25-35 ans</v>
      </c>
      <c r="O2460" s="3" t="str">
        <f t="shared" ca="1" si="155"/>
        <v>D_5 ans et plus</v>
      </c>
      <c r="P2460" s="3" t="str">
        <f>IFERROR(VLOOKUP(J2460,Type!$A:$B,2,FALSE),"Actif")</f>
        <v>Initiative employé</v>
      </c>
      <c r="Q2460" s="3" t="str">
        <f>VLOOKUP(A2460,Genre!$A:$B,2,0)</f>
        <v>Femme</v>
      </c>
      <c r="R2460" s="42" t="str">
        <f>VLOOKUP(C2460,Department!$A:$B,2,0)</f>
        <v>Others</v>
      </c>
    </row>
    <row r="2461" spans="1:18" x14ac:dyDescent="0.25">
      <c r="A2461" s="41">
        <v>187834675</v>
      </c>
      <c r="B2461" s="1" t="s">
        <v>4898</v>
      </c>
      <c r="C2461" s="1" t="s">
        <v>325</v>
      </c>
      <c r="D2461" s="1" t="s">
        <v>5207</v>
      </c>
      <c r="E2461" s="1" t="s">
        <v>5218</v>
      </c>
      <c r="F2461" s="19">
        <v>23572</v>
      </c>
      <c r="G2461" s="19">
        <v>37674</v>
      </c>
      <c r="H2461" s="1" t="s">
        <v>5241</v>
      </c>
      <c r="I2461" s="1" t="s">
        <v>5257</v>
      </c>
      <c r="J2461" s="1"/>
      <c r="K2461" s="20">
        <f t="shared" ca="1" si="152"/>
        <v>58.468493150684928</v>
      </c>
      <c r="L2461" s="20">
        <f t="shared" ca="1" si="153"/>
        <v>19.832876712328765</v>
      </c>
      <c r="M2461" s="1" t="str">
        <f>IF('1Employee'!E2461="CANADA","AMERIQUE","EUROPE")</f>
        <v>AMERIQUE</v>
      </c>
      <c r="N2461" s="22" t="str">
        <f t="shared" ca="1" si="154"/>
        <v>E_55 ans et plus</v>
      </c>
      <c r="O2461" s="3" t="str">
        <f t="shared" ca="1" si="155"/>
        <v>D_5 ans et plus</v>
      </c>
      <c r="P2461" s="3" t="str">
        <f>IFERROR(VLOOKUP(J2461,Type!$A:$B,2,FALSE),"Actif")</f>
        <v>Actif</v>
      </c>
      <c r="Q2461" s="3" t="str">
        <f>VLOOKUP(A2461,Genre!$A:$B,2,0)</f>
        <v>Femme</v>
      </c>
      <c r="R2461" s="42" t="str">
        <f>VLOOKUP(C2461,Department!$A:$B,2,0)</f>
        <v>Others</v>
      </c>
    </row>
    <row r="2462" spans="1:18" x14ac:dyDescent="0.25">
      <c r="A2462" s="41">
        <v>181263267</v>
      </c>
      <c r="B2462" s="1" t="s">
        <v>3130</v>
      </c>
      <c r="C2462" s="1" t="s">
        <v>325</v>
      </c>
      <c r="D2462" s="1" t="s">
        <v>5207</v>
      </c>
      <c r="E2462" s="1" t="s">
        <v>5218</v>
      </c>
      <c r="F2462" s="19">
        <v>22809</v>
      </c>
      <c r="G2462" s="19">
        <v>40768</v>
      </c>
      <c r="H2462" s="1" t="s">
        <v>5241</v>
      </c>
      <c r="I2462" s="1" t="s">
        <v>5257</v>
      </c>
      <c r="J2462" s="1"/>
      <c r="K2462" s="20">
        <f t="shared" ca="1" si="152"/>
        <v>60.558904109589044</v>
      </c>
      <c r="L2462" s="20">
        <f t="shared" ca="1" si="153"/>
        <v>11.356164383561644</v>
      </c>
      <c r="M2462" s="1" t="str">
        <f>IF('1Employee'!E2462="CANADA","AMERIQUE","EUROPE")</f>
        <v>AMERIQUE</v>
      </c>
      <c r="N2462" s="22" t="str">
        <f t="shared" ca="1" si="154"/>
        <v>E_55 ans et plus</v>
      </c>
      <c r="O2462" s="3" t="str">
        <f t="shared" ca="1" si="155"/>
        <v>D_5 ans et plus</v>
      </c>
      <c r="P2462" s="3" t="str">
        <f>IFERROR(VLOOKUP(J2462,Type!$A:$B,2,FALSE),"Actif")</f>
        <v>Actif</v>
      </c>
      <c r="Q2462" s="3" t="str">
        <f>VLOOKUP(A2462,Genre!$A:$B,2,0)</f>
        <v>Femme</v>
      </c>
      <c r="R2462" s="42" t="str">
        <f>VLOOKUP(C2462,Department!$A:$B,2,0)</f>
        <v>Others</v>
      </c>
    </row>
    <row r="2463" spans="1:18" x14ac:dyDescent="0.25">
      <c r="A2463" s="41">
        <v>188851335</v>
      </c>
      <c r="B2463" s="1" t="s">
        <v>2995</v>
      </c>
      <c r="C2463" s="1" t="s">
        <v>325</v>
      </c>
      <c r="D2463" s="1" t="s">
        <v>5207</v>
      </c>
      <c r="E2463" s="1" t="s">
        <v>5218</v>
      </c>
      <c r="F2463" s="19">
        <v>29479</v>
      </c>
      <c r="G2463" s="19">
        <v>44043</v>
      </c>
      <c r="H2463" s="1" t="s">
        <v>5241</v>
      </c>
      <c r="I2463" s="1" t="s">
        <v>5257</v>
      </c>
      <c r="J2463" s="1"/>
      <c r="K2463" s="20">
        <f t="shared" ca="1" si="152"/>
        <v>42.284931506849318</v>
      </c>
      <c r="L2463" s="20">
        <f t="shared" ca="1" si="153"/>
        <v>2.3835616438356166</v>
      </c>
      <c r="M2463" s="1" t="str">
        <f>IF('1Employee'!E2463="CANADA","AMERIQUE","EUROPE")</f>
        <v>AMERIQUE</v>
      </c>
      <c r="N2463" s="22" t="str">
        <f t="shared" ca="1" si="154"/>
        <v>C_35-45 ans</v>
      </c>
      <c r="O2463" s="3" t="str">
        <f t="shared" ca="1" si="155"/>
        <v>B_1 -3ans</v>
      </c>
      <c r="P2463" s="3" t="str">
        <f>IFERROR(VLOOKUP(J2463,Type!$A:$B,2,FALSE),"Actif")</f>
        <v>Actif</v>
      </c>
      <c r="Q2463" s="3" t="str">
        <f>VLOOKUP(A2463,Genre!$A:$B,2,0)</f>
        <v>Homme</v>
      </c>
      <c r="R2463" s="42" t="str">
        <f>VLOOKUP(C2463,Department!$A:$B,2,0)</f>
        <v>Others</v>
      </c>
    </row>
    <row r="2464" spans="1:18" x14ac:dyDescent="0.25">
      <c r="A2464" s="41">
        <v>946247</v>
      </c>
      <c r="B2464" s="1" t="s">
        <v>940</v>
      </c>
      <c r="C2464" s="1" t="s">
        <v>325</v>
      </c>
      <c r="D2464" s="1" t="s">
        <v>5207</v>
      </c>
      <c r="E2464" s="1" t="s">
        <v>5218</v>
      </c>
      <c r="F2464" s="19">
        <v>30308</v>
      </c>
      <c r="G2464" s="19">
        <v>43034</v>
      </c>
      <c r="H2464" s="1" t="s">
        <v>5241</v>
      </c>
      <c r="I2464" s="1" t="s">
        <v>5257</v>
      </c>
      <c r="J2464" s="1"/>
      <c r="K2464" s="20">
        <f t="shared" ca="1" si="152"/>
        <v>40.013698630136986</v>
      </c>
      <c r="L2464" s="20">
        <f t="shared" ca="1" si="153"/>
        <v>5.1479452054794521</v>
      </c>
      <c r="M2464" s="1" t="str">
        <f>IF('1Employee'!E2464="CANADA","AMERIQUE","EUROPE")</f>
        <v>AMERIQUE</v>
      </c>
      <c r="N2464" s="22" t="str">
        <f t="shared" ca="1" si="154"/>
        <v>C_35-45 ans</v>
      </c>
      <c r="O2464" s="3" t="str">
        <f t="shared" ca="1" si="155"/>
        <v>D_5 ans et plus</v>
      </c>
      <c r="P2464" s="3" t="str">
        <f>IFERROR(VLOOKUP(J2464,Type!$A:$B,2,FALSE),"Actif")</f>
        <v>Actif</v>
      </c>
      <c r="Q2464" s="3" t="str">
        <f>VLOOKUP(A2464,Genre!$A:$B,2,0)</f>
        <v>Homme</v>
      </c>
      <c r="R2464" s="42" t="str">
        <f>VLOOKUP(C2464,Department!$A:$B,2,0)</f>
        <v>Others</v>
      </c>
    </row>
    <row r="2465" spans="1:18" x14ac:dyDescent="0.25">
      <c r="A2465" s="41">
        <v>183328481</v>
      </c>
      <c r="B2465" s="1" t="s">
        <v>2640</v>
      </c>
      <c r="C2465" s="1" t="s">
        <v>325</v>
      </c>
      <c r="D2465" s="1" t="s">
        <v>5205</v>
      </c>
      <c r="E2465" s="1" t="s">
        <v>5218</v>
      </c>
      <c r="F2465" s="19">
        <v>37086</v>
      </c>
      <c r="G2465" s="19">
        <v>39022</v>
      </c>
      <c r="H2465" s="1" t="s">
        <v>5241</v>
      </c>
      <c r="I2465" s="1" t="s">
        <v>5257</v>
      </c>
      <c r="J2465" s="1"/>
      <c r="K2465" s="20">
        <f t="shared" ca="1" si="152"/>
        <v>21.443835616438356</v>
      </c>
      <c r="L2465" s="20">
        <f t="shared" ca="1" si="153"/>
        <v>16.139726027397259</v>
      </c>
      <c r="M2465" s="1" t="str">
        <f>IF('1Employee'!E2465="CANADA","AMERIQUE","EUROPE")</f>
        <v>AMERIQUE</v>
      </c>
      <c r="N2465" s="22" t="str">
        <f t="shared" ca="1" si="154"/>
        <v>A_18 - 25  ans</v>
      </c>
      <c r="O2465" s="3" t="str">
        <f t="shared" ca="1" si="155"/>
        <v>D_5 ans et plus</v>
      </c>
      <c r="P2465" s="3" t="str">
        <f>IFERROR(VLOOKUP(J2465,Type!$A:$B,2,FALSE),"Actif")</f>
        <v>Actif</v>
      </c>
      <c r="Q2465" s="3" t="str">
        <f>VLOOKUP(A2465,Genre!$A:$B,2,0)</f>
        <v>Femme</v>
      </c>
      <c r="R2465" s="42" t="str">
        <f>VLOOKUP(C2465,Department!$A:$B,2,0)</f>
        <v>Others</v>
      </c>
    </row>
    <row r="2466" spans="1:18" x14ac:dyDescent="0.25">
      <c r="A2466" s="41">
        <v>118426813</v>
      </c>
      <c r="B2466" s="1" t="s">
        <v>1291</v>
      </c>
      <c r="C2466" s="1" t="s">
        <v>325</v>
      </c>
      <c r="D2466" s="1" t="s">
        <v>5206</v>
      </c>
      <c r="E2466" s="1" t="s">
        <v>5218</v>
      </c>
      <c r="F2466" s="19">
        <v>24318</v>
      </c>
      <c r="G2466" s="19">
        <v>42927</v>
      </c>
      <c r="H2466" s="1" t="s">
        <v>5241</v>
      </c>
      <c r="I2466" s="1" t="s">
        <v>5257</v>
      </c>
      <c r="J2466" s="1"/>
      <c r="K2466" s="20">
        <f t="shared" ca="1" si="152"/>
        <v>56.424657534246577</v>
      </c>
      <c r="L2466" s="20">
        <f t="shared" ca="1" si="153"/>
        <v>5.441095890410959</v>
      </c>
      <c r="M2466" s="1" t="str">
        <f>IF('1Employee'!E2466="CANADA","AMERIQUE","EUROPE")</f>
        <v>AMERIQUE</v>
      </c>
      <c r="N2466" s="22" t="str">
        <f t="shared" ca="1" si="154"/>
        <v>E_55 ans et plus</v>
      </c>
      <c r="O2466" s="3" t="str">
        <f t="shared" ca="1" si="155"/>
        <v>D_5 ans et plus</v>
      </c>
      <c r="P2466" s="3" t="str">
        <f>IFERROR(VLOOKUP(J2466,Type!$A:$B,2,FALSE),"Actif")</f>
        <v>Actif</v>
      </c>
      <c r="Q2466" s="3" t="str">
        <f>VLOOKUP(A2466,Genre!$A:$B,2,0)</f>
        <v>Homme</v>
      </c>
      <c r="R2466" s="42" t="str">
        <f>VLOOKUP(C2466,Department!$A:$B,2,0)</f>
        <v>Others</v>
      </c>
    </row>
    <row r="2467" spans="1:18" x14ac:dyDescent="0.25">
      <c r="A2467" s="41">
        <v>183341728</v>
      </c>
      <c r="B2467" s="1" t="s">
        <v>3785</v>
      </c>
      <c r="C2467" s="1" t="s">
        <v>325</v>
      </c>
      <c r="D2467" s="1" t="s">
        <v>5208</v>
      </c>
      <c r="E2467" s="1" t="s">
        <v>5218</v>
      </c>
      <c r="F2467" s="19">
        <v>36001</v>
      </c>
      <c r="G2467" s="19">
        <v>38328</v>
      </c>
      <c r="H2467" s="1" t="s">
        <v>5241</v>
      </c>
      <c r="I2467" s="1" t="s">
        <v>5257</v>
      </c>
      <c r="J2467" s="1"/>
      <c r="K2467" s="20">
        <f t="shared" ca="1" si="152"/>
        <v>24.416438356164385</v>
      </c>
      <c r="L2467" s="20">
        <f t="shared" ca="1" si="153"/>
        <v>18.041095890410958</v>
      </c>
      <c r="M2467" s="1" t="str">
        <f>IF('1Employee'!E2467="CANADA","AMERIQUE","EUROPE")</f>
        <v>AMERIQUE</v>
      </c>
      <c r="N2467" s="22" t="str">
        <f t="shared" ca="1" si="154"/>
        <v>A_18 - 25  ans</v>
      </c>
      <c r="O2467" s="3" t="str">
        <f t="shared" ca="1" si="155"/>
        <v>D_5 ans et plus</v>
      </c>
      <c r="P2467" s="3" t="str">
        <f>IFERROR(VLOOKUP(J2467,Type!$A:$B,2,FALSE),"Actif")</f>
        <v>Actif</v>
      </c>
      <c r="Q2467" s="3" t="str">
        <f>VLOOKUP(A2467,Genre!$A:$B,2,0)</f>
        <v>Femme</v>
      </c>
      <c r="R2467" s="42" t="str">
        <f>VLOOKUP(C2467,Department!$A:$B,2,0)</f>
        <v>Others</v>
      </c>
    </row>
    <row r="2468" spans="1:18" x14ac:dyDescent="0.25">
      <c r="A2468" s="41">
        <v>182797848</v>
      </c>
      <c r="B2468" s="1" t="s">
        <v>3651</v>
      </c>
      <c r="C2468" s="1" t="s">
        <v>325</v>
      </c>
      <c r="D2468" s="1" t="s">
        <v>5208</v>
      </c>
      <c r="E2468" s="1" t="s">
        <v>5218</v>
      </c>
      <c r="F2468" s="19">
        <v>28362</v>
      </c>
      <c r="G2468" s="19">
        <v>44486</v>
      </c>
      <c r="H2468" s="1" t="s">
        <v>5241</v>
      </c>
      <c r="I2468" s="1" t="s">
        <v>5257</v>
      </c>
      <c r="J2468" s="1"/>
      <c r="K2468" s="20">
        <f t="shared" ca="1" si="152"/>
        <v>45.345205479452055</v>
      </c>
      <c r="L2468" s="20">
        <f t="shared" ca="1" si="153"/>
        <v>1.1698630136986301</v>
      </c>
      <c r="M2468" s="1" t="str">
        <f>IF('1Employee'!E2468="CANADA","AMERIQUE","EUROPE")</f>
        <v>AMERIQUE</v>
      </c>
      <c r="N2468" s="22" t="str">
        <f t="shared" ca="1" si="154"/>
        <v>D_45-55ans</v>
      </c>
      <c r="O2468" s="3" t="str">
        <f t="shared" ca="1" si="155"/>
        <v>B_1 -3ans</v>
      </c>
      <c r="P2468" s="3" t="str">
        <f>IFERROR(VLOOKUP(J2468,Type!$A:$B,2,FALSE),"Actif")</f>
        <v>Actif</v>
      </c>
      <c r="Q2468" s="3" t="str">
        <f>VLOOKUP(A2468,Genre!$A:$B,2,0)</f>
        <v>Homme</v>
      </c>
      <c r="R2468" s="42" t="str">
        <f>VLOOKUP(C2468,Department!$A:$B,2,0)</f>
        <v>Others</v>
      </c>
    </row>
    <row r="2469" spans="1:18" x14ac:dyDescent="0.25">
      <c r="A2469" s="41">
        <v>183878714</v>
      </c>
      <c r="B2469" s="1" t="s">
        <v>4001</v>
      </c>
      <c r="C2469" s="1" t="s">
        <v>325</v>
      </c>
      <c r="D2469" s="1" t="s">
        <v>5215</v>
      </c>
      <c r="E2469" s="1" t="s">
        <v>5220</v>
      </c>
      <c r="F2469" s="19">
        <v>36680</v>
      </c>
      <c r="G2469" s="19">
        <v>41828</v>
      </c>
      <c r="H2469" s="1" t="s">
        <v>5241</v>
      </c>
      <c r="I2469" s="1" t="s">
        <v>5257</v>
      </c>
      <c r="J2469" s="1"/>
      <c r="K2469" s="20">
        <f t="shared" ca="1" si="152"/>
        <v>22.556164383561644</v>
      </c>
      <c r="L2469" s="20">
        <f t="shared" ca="1" si="153"/>
        <v>8.4520547945205475</v>
      </c>
      <c r="M2469" s="1" t="str">
        <f>IF('1Employee'!E2469="CANADA","AMERIQUE","EUROPE")</f>
        <v>EUROPE</v>
      </c>
      <c r="N2469" s="22" t="str">
        <f t="shared" ca="1" si="154"/>
        <v>A_18 - 25  ans</v>
      </c>
      <c r="O2469" s="3" t="str">
        <f t="shared" ca="1" si="155"/>
        <v>D_5 ans et plus</v>
      </c>
      <c r="P2469" s="3" t="str">
        <f>IFERROR(VLOOKUP(J2469,Type!$A:$B,2,FALSE),"Actif")</f>
        <v>Actif</v>
      </c>
      <c r="Q2469" s="3" t="str">
        <f>VLOOKUP(A2469,Genre!$A:$B,2,0)</f>
        <v>Homme</v>
      </c>
      <c r="R2469" s="42" t="str">
        <f>VLOOKUP(C2469,Department!$A:$B,2,0)</f>
        <v>Others</v>
      </c>
    </row>
    <row r="2470" spans="1:18" x14ac:dyDescent="0.25">
      <c r="A2470" s="41">
        <v>188585989</v>
      </c>
      <c r="B2470" s="1" t="s">
        <v>2865</v>
      </c>
      <c r="C2470" s="1" t="s">
        <v>325</v>
      </c>
      <c r="D2470" s="1" t="s">
        <v>5215</v>
      </c>
      <c r="E2470" s="1" t="s">
        <v>5220</v>
      </c>
      <c r="F2470" s="19">
        <v>32600</v>
      </c>
      <c r="G2470" s="19">
        <v>44206</v>
      </c>
      <c r="H2470" s="1" t="s">
        <v>5242</v>
      </c>
      <c r="I2470" s="1" t="s">
        <v>5257</v>
      </c>
      <c r="J2470" s="1" t="s">
        <v>5247</v>
      </c>
      <c r="K2470" s="20">
        <f t="shared" ca="1" si="152"/>
        <v>33.734246575342468</v>
      </c>
      <c r="L2470" s="20">
        <f t="shared" ca="1" si="153"/>
        <v>1.9369863013698629</v>
      </c>
      <c r="M2470" s="1" t="str">
        <f>IF('1Employee'!E2470="CANADA","AMERIQUE","EUROPE")</f>
        <v>EUROPE</v>
      </c>
      <c r="N2470" s="22" t="str">
        <f t="shared" ca="1" si="154"/>
        <v>B_25-35 ans</v>
      </c>
      <c r="O2470" s="3" t="str">
        <f t="shared" ca="1" si="155"/>
        <v>B_1 -3ans</v>
      </c>
      <c r="P2470" s="3" t="str">
        <f>IFERROR(VLOOKUP(J2470,Type!$A:$B,2,FALSE),"Actif")</f>
        <v>Initiative employeur</v>
      </c>
      <c r="Q2470" s="3" t="str">
        <f>VLOOKUP(A2470,Genre!$A:$B,2,0)</f>
        <v>Homme</v>
      </c>
      <c r="R2470" s="42" t="str">
        <f>VLOOKUP(C2470,Department!$A:$B,2,0)</f>
        <v>Others</v>
      </c>
    </row>
    <row r="2471" spans="1:18" x14ac:dyDescent="0.25">
      <c r="A2471" s="41">
        <v>182561899</v>
      </c>
      <c r="B2471" s="1" t="s">
        <v>1527</v>
      </c>
      <c r="C2471" s="1" t="s">
        <v>325</v>
      </c>
      <c r="D2471" s="1" t="s">
        <v>5215</v>
      </c>
      <c r="E2471" s="1" t="s">
        <v>5220</v>
      </c>
      <c r="F2471" s="19">
        <v>32624</v>
      </c>
      <c r="G2471" s="19">
        <v>39040</v>
      </c>
      <c r="H2471" s="1" t="s">
        <v>5241</v>
      </c>
      <c r="I2471" s="1" t="s">
        <v>5257</v>
      </c>
      <c r="J2471" s="1"/>
      <c r="K2471" s="20">
        <f t="shared" ca="1" si="152"/>
        <v>33.668493150684931</v>
      </c>
      <c r="L2471" s="20">
        <f t="shared" ca="1" si="153"/>
        <v>16.090410958904108</v>
      </c>
      <c r="M2471" s="1" t="str">
        <f>IF('1Employee'!E2471="CANADA","AMERIQUE","EUROPE")</f>
        <v>EUROPE</v>
      </c>
      <c r="N2471" s="22" t="str">
        <f t="shared" ca="1" si="154"/>
        <v>B_25-35 ans</v>
      </c>
      <c r="O2471" s="3" t="str">
        <f t="shared" ca="1" si="155"/>
        <v>D_5 ans et plus</v>
      </c>
      <c r="P2471" s="3" t="str">
        <f>IFERROR(VLOOKUP(J2471,Type!$A:$B,2,FALSE),"Actif")</f>
        <v>Actif</v>
      </c>
      <c r="Q2471" s="3" t="str">
        <f>VLOOKUP(A2471,Genre!$A:$B,2,0)</f>
        <v>Femme</v>
      </c>
      <c r="R2471" s="42" t="str">
        <f>VLOOKUP(C2471,Department!$A:$B,2,0)</f>
        <v>Others</v>
      </c>
    </row>
    <row r="2472" spans="1:18" x14ac:dyDescent="0.25">
      <c r="A2472" s="41">
        <v>188959981</v>
      </c>
      <c r="B2472" s="1" t="s">
        <v>3042</v>
      </c>
      <c r="C2472" s="1" t="s">
        <v>325</v>
      </c>
      <c r="D2472" s="1" t="s">
        <v>5213</v>
      </c>
      <c r="E2472" s="1" t="s">
        <v>5220</v>
      </c>
      <c r="F2472" s="19">
        <v>26693</v>
      </c>
      <c r="G2472" s="19">
        <v>39662</v>
      </c>
      <c r="H2472" s="1" t="s">
        <v>5241</v>
      </c>
      <c r="I2472" s="1" t="s">
        <v>5257</v>
      </c>
      <c r="J2472" s="1"/>
      <c r="K2472" s="20">
        <f t="shared" ca="1" si="152"/>
        <v>49.917808219178085</v>
      </c>
      <c r="L2472" s="20">
        <f t="shared" ca="1" si="153"/>
        <v>14.386301369863014</v>
      </c>
      <c r="M2472" s="1" t="str">
        <f>IF('1Employee'!E2472="CANADA","AMERIQUE","EUROPE")</f>
        <v>EUROPE</v>
      </c>
      <c r="N2472" s="22" t="str">
        <f t="shared" ca="1" si="154"/>
        <v>D_45-55ans</v>
      </c>
      <c r="O2472" s="3" t="str">
        <f t="shared" ca="1" si="155"/>
        <v>D_5 ans et plus</v>
      </c>
      <c r="P2472" s="3" t="str">
        <f>IFERROR(VLOOKUP(J2472,Type!$A:$B,2,FALSE),"Actif")</f>
        <v>Actif</v>
      </c>
      <c r="Q2472" s="3" t="str">
        <f>VLOOKUP(A2472,Genre!$A:$B,2,0)</f>
        <v>Homme</v>
      </c>
      <c r="R2472" s="42" t="str">
        <f>VLOOKUP(C2472,Department!$A:$B,2,0)</f>
        <v>Others</v>
      </c>
    </row>
    <row r="2473" spans="1:18" x14ac:dyDescent="0.25">
      <c r="A2473" s="41">
        <v>343934</v>
      </c>
      <c r="B2473" s="1" t="s">
        <v>922</v>
      </c>
      <c r="C2473" s="1" t="s">
        <v>325</v>
      </c>
      <c r="D2473" s="1" t="s">
        <v>5213</v>
      </c>
      <c r="E2473" s="1" t="s">
        <v>5220</v>
      </c>
      <c r="F2473" s="19">
        <v>25337</v>
      </c>
      <c r="G2473" s="19">
        <v>43068</v>
      </c>
      <c r="H2473" s="1" t="s">
        <v>5241</v>
      </c>
      <c r="I2473" s="1" t="s">
        <v>5257</v>
      </c>
      <c r="J2473" s="1"/>
      <c r="K2473" s="20">
        <f t="shared" ca="1" si="152"/>
        <v>53.632876712328766</v>
      </c>
      <c r="L2473" s="20">
        <f t="shared" ca="1" si="153"/>
        <v>5.0547945205479454</v>
      </c>
      <c r="M2473" s="1" t="str">
        <f>IF('1Employee'!E2473="CANADA","AMERIQUE","EUROPE")</f>
        <v>EUROPE</v>
      </c>
      <c r="N2473" s="22" t="str">
        <f t="shared" ca="1" si="154"/>
        <v>D_45-55ans</v>
      </c>
      <c r="O2473" s="3" t="str">
        <f t="shared" ca="1" si="155"/>
        <v>D_5 ans et plus</v>
      </c>
      <c r="P2473" s="3" t="str">
        <f>IFERROR(VLOOKUP(J2473,Type!$A:$B,2,FALSE),"Actif")</f>
        <v>Actif</v>
      </c>
      <c r="Q2473" s="3" t="str">
        <f>VLOOKUP(A2473,Genre!$A:$B,2,0)</f>
        <v>Femme</v>
      </c>
      <c r="R2473" s="42" t="str">
        <f>VLOOKUP(C2473,Department!$A:$B,2,0)</f>
        <v>Others</v>
      </c>
    </row>
    <row r="2474" spans="1:18" x14ac:dyDescent="0.25">
      <c r="A2474" s="41">
        <v>293133</v>
      </c>
      <c r="B2474" s="1" t="s">
        <v>919</v>
      </c>
      <c r="C2474" s="1" t="s">
        <v>325</v>
      </c>
      <c r="D2474" s="1" t="s">
        <v>5213</v>
      </c>
      <c r="E2474" s="1" t="s">
        <v>5220</v>
      </c>
      <c r="F2474" s="19">
        <v>34104</v>
      </c>
      <c r="G2474" s="19">
        <v>38088</v>
      </c>
      <c r="H2474" s="1" t="s">
        <v>5241</v>
      </c>
      <c r="I2474" s="1" t="s">
        <v>5257</v>
      </c>
      <c r="J2474" s="1"/>
      <c r="K2474" s="20">
        <f t="shared" ca="1" si="152"/>
        <v>29.613698630136987</v>
      </c>
      <c r="L2474" s="20">
        <f t="shared" ca="1" si="153"/>
        <v>18.698630136986303</v>
      </c>
      <c r="M2474" s="1" t="str">
        <f>IF('1Employee'!E2474="CANADA","AMERIQUE","EUROPE")</f>
        <v>EUROPE</v>
      </c>
      <c r="N2474" s="22" t="str">
        <f t="shared" ca="1" si="154"/>
        <v>B_25-35 ans</v>
      </c>
      <c r="O2474" s="3" t="str">
        <f t="shared" ca="1" si="155"/>
        <v>D_5 ans et plus</v>
      </c>
      <c r="P2474" s="3" t="str">
        <f>IFERROR(VLOOKUP(J2474,Type!$A:$B,2,FALSE),"Actif")</f>
        <v>Actif</v>
      </c>
      <c r="Q2474" s="3" t="str">
        <f>VLOOKUP(A2474,Genre!$A:$B,2,0)</f>
        <v>Femme</v>
      </c>
      <c r="R2474" s="42" t="str">
        <f>VLOOKUP(C2474,Department!$A:$B,2,0)</f>
        <v>Others</v>
      </c>
    </row>
    <row r="2475" spans="1:18" x14ac:dyDescent="0.25">
      <c r="A2475" s="41">
        <v>183744586</v>
      </c>
      <c r="B2475" s="1" t="s">
        <v>3956</v>
      </c>
      <c r="C2475" s="1" t="s">
        <v>325</v>
      </c>
      <c r="D2475" s="1" t="s">
        <v>5214</v>
      </c>
      <c r="E2475" s="1" t="s">
        <v>5220</v>
      </c>
      <c r="F2475" s="19">
        <v>22808</v>
      </c>
      <c r="G2475" s="19">
        <v>38316</v>
      </c>
      <c r="H2475" s="1" t="s">
        <v>5241</v>
      </c>
      <c r="I2475" s="1" t="s">
        <v>5257</v>
      </c>
      <c r="J2475" s="1"/>
      <c r="K2475" s="20">
        <f t="shared" ca="1" si="152"/>
        <v>60.561643835616437</v>
      </c>
      <c r="L2475" s="20">
        <f t="shared" ca="1" si="153"/>
        <v>18.073972602739726</v>
      </c>
      <c r="M2475" s="1" t="str">
        <f>IF('1Employee'!E2475="CANADA","AMERIQUE","EUROPE")</f>
        <v>EUROPE</v>
      </c>
      <c r="N2475" s="22" t="str">
        <f t="shared" ca="1" si="154"/>
        <v>E_55 ans et plus</v>
      </c>
      <c r="O2475" s="3" t="str">
        <f t="shared" ca="1" si="155"/>
        <v>D_5 ans et plus</v>
      </c>
      <c r="P2475" s="3" t="str">
        <f>IFERROR(VLOOKUP(J2475,Type!$A:$B,2,FALSE),"Actif")</f>
        <v>Actif</v>
      </c>
      <c r="Q2475" s="3" t="str">
        <f>VLOOKUP(A2475,Genre!$A:$B,2,0)</f>
        <v>Femme</v>
      </c>
      <c r="R2475" s="42" t="str">
        <f>VLOOKUP(C2475,Department!$A:$B,2,0)</f>
        <v>Others</v>
      </c>
    </row>
    <row r="2476" spans="1:18" x14ac:dyDescent="0.25">
      <c r="A2476" s="41">
        <v>182589896</v>
      </c>
      <c r="B2476" s="1" t="s">
        <v>1528</v>
      </c>
      <c r="C2476" s="1" t="s">
        <v>325</v>
      </c>
      <c r="D2476" s="1" t="s">
        <v>5214</v>
      </c>
      <c r="E2476" s="1" t="s">
        <v>5220</v>
      </c>
      <c r="F2476" s="19">
        <v>33149</v>
      </c>
      <c r="G2476" s="19">
        <v>43501</v>
      </c>
      <c r="H2476" s="1" t="s">
        <v>5241</v>
      </c>
      <c r="I2476" s="1" t="s">
        <v>5257</v>
      </c>
      <c r="J2476" s="1"/>
      <c r="K2476" s="20">
        <f t="shared" ca="1" si="152"/>
        <v>32.230136986301368</v>
      </c>
      <c r="L2476" s="20">
        <f t="shared" ca="1" si="153"/>
        <v>3.8684931506849316</v>
      </c>
      <c r="M2476" s="1" t="str">
        <f>IF('1Employee'!E2476="CANADA","AMERIQUE","EUROPE")</f>
        <v>EUROPE</v>
      </c>
      <c r="N2476" s="22" t="str">
        <f t="shared" ca="1" si="154"/>
        <v>B_25-35 ans</v>
      </c>
      <c r="O2476" s="3" t="str">
        <f t="shared" ca="1" si="155"/>
        <v>C_3-5 ans</v>
      </c>
      <c r="P2476" s="3" t="str">
        <f>IFERROR(VLOOKUP(J2476,Type!$A:$B,2,FALSE),"Actif")</f>
        <v>Actif</v>
      </c>
      <c r="Q2476" s="3" t="str">
        <f>VLOOKUP(A2476,Genre!$A:$B,2,0)</f>
        <v>Femme</v>
      </c>
      <c r="R2476" s="42" t="str">
        <f>VLOOKUP(C2476,Department!$A:$B,2,0)</f>
        <v>Others</v>
      </c>
    </row>
    <row r="2477" spans="1:18" x14ac:dyDescent="0.25">
      <c r="A2477" s="41">
        <v>187111832</v>
      </c>
      <c r="B2477" s="1" t="s">
        <v>4923</v>
      </c>
      <c r="C2477" s="1" t="s">
        <v>325</v>
      </c>
      <c r="D2477" s="1" t="s">
        <v>5209</v>
      </c>
      <c r="E2477" s="1" t="s">
        <v>5219</v>
      </c>
      <c r="F2477" s="19">
        <v>35000</v>
      </c>
      <c r="G2477" s="19">
        <v>39363</v>
      </c>
      <c r="H2477" s="1" t="s">
        <v>5241</v>
      </c>
      <c r="I2477" s="1" t="s">
        <v>5257</v>
      </c>
      <c r="J2477" s="1"/>
      <c r="K2477" s="20">
        <f t="shared" ca="1" si="152"/>
        <v>27.158904109589042</v>
      </c>
      <c r="L2477" s="20">
        <f t="shared" ca="1" si="153"/>
        <v>15.205479452054794</v>
      </c>
      <c r="M2477" s="1" t="str">
        <f>IF('1Employee'!E2477="CANADA","AMERIQUE","EUROPE")</f>
        <v>EUROPE</v>
      </c>
      <c r="N2477" s="22" t="str">
        <f t="shared" ca="1" si="154"/>
        <v>B_25-35 ans</v>
      </c>
      <c r="O2477" s="3" t="str">
        <f t="shared" ca="1" si="155"/>
        <v>D_5 ans et plus</v>
      </c>
      <c r="P2477" s="3" t="str">
        <f>IFERROR(VLOOKUP(J2477,Type!$A:$B,2,FALSE),"Actif")</f>
        <v>Actif</v>
      </c>
      <c r="Q2477" s="3" t="str">
        <f>VLOOKUP(A2477,Genre!$A:$B,2,0)</f>
        <v>Homme</v>
      </c>
      <c r="R2477" s="42" t="str">
        <f>VLOOKUP(C2477,Department!$A:$B,2,0)</f>
        <v>Others</v>
      </c>
    </row>
    <row r="2478" spans="1:18" x14ac:dyDescent="0.25">
      <c r="A2478" s="41">
        <v>183341991</v>
      </c>
      <c r="B2478" s="1" t="s">
        <v>3786</v>
      </c>
      <c r="C2478" s="1" t="s">
        <v>325</v>
      </c>
      <c r="D2478" s="1" t="s">
        <v>5209</v>
      </c>
      <c r="E2478" s="1" t="s">
        <v>5219</v>
      </c>
      <c r="F2478" s="19">
        <v>33429</v>
      </c>
      <c r="G2478" s="19">
        <v>41194</v>
      </c>
      <c r="H2478" s="1" t="s">
        <v>5241</v>
      </c>
      <c r="I2478" s="1" t="s">
        <v>5257</v>
      </c>
      <c r="J2478" s="1"/>
      <c r="K2478" s="20">
        <f t="shared" ca="1" si="152"/>
        <v>31.463013698630139</v>
      </c>
      <c r="L2478" s="20">
        <f t="shared" ca="1" si="153"/>
        <v>10.189041095890412</v>
      </c>
      <c r="M2478" s="1" t="str">
        <f>IF('1Employee'!E2478="CANADA","AMERIQUE","EUROPE")</f>
        <v>EUROPE</v>
      </c>
      <c r="N2478" s="22" t="str">
        <f t="shared" ca="1" si="154"/>
        <v>B_25-35 ans</v>
      </c>
      <c r="O2478" s="3" t="str">
        <f t="shared" ca="1" si="155"/>
        <v>D_5 ans et plus</v>
      </c>
      <c r="P2478" s="3" t="str">
        <f>IFERROR(VLOOKUP(J2478,Type!$A:$B,2,FALSE),"Actif")</f>
        <v>Actif</v>
      </c>
      <c r="Q2478" s="3" t="str">
        <f>VLOOKUP(A2478,Genre!$A:$B,2,0)</f>
        <v>Femme</v>
      </c>
      <c r="R2478" s="42" t="str">
        <f>VLOOKUP(C2478,Department!$A:$B,2,0)</f>
        <v>Others</v>
      </c>
    </row>
    <row r="2479" spans="1:18" x14ac:dyDescent="0.25">
      <c r="A2479" s="41">
        <v>112859697</v>
      </c>
      <c r="B2479" s="1" t="s">
        <v>2396</v>
      </c>
      <c r="C2479" s="1" t="s">
        <v>325</v>
      </c>
      <c r="D2479" s="1" t="s">
        <v>5209</v>
      </c>
      <c r="E2479" s="1" t="s">
        <v>5219</v>
      </c>
      <c r="F2479" s="19">
        <v>32639</v>
      </c>
      <c r="G2479" s="19">
        <v>42565</v>
      </c>
      <c r="H2479" s="1" t="s">
        <v>5241</v>
      </c>
      <c r="I2479" s="1" t="s">
        <v>5257</v>
      </c>
      <c r="J2479" s="1"/>
      <c r="K2479" s="20">
        <f t="shared" ca="1" si="152"/>
        <v>33.627397260273973</v>
      </c>
      <c r="L2479" s="20">
        <f t="shared" ca="1" si="153"/>
        <v>6.4328767123287669</v>
      </c>
      <c r="M2479" s="1" t="str">
        <f>IF('1Employee'!E2479="CANADA","AMERIQUE","EUROPE")</f>
        <v>EUROPE</v>
      </c>
      <c r="N2479" s="22" t="str">
        <f t="shared" ca="1" si="154"/>
        <v>B_25-35 ans</v>
      </c>
      <c r="O2479" s="3" t="str">
        <f t="shared" ca="1" si="155"/>
        <v>D_5 ans et plus</v>
      </c>
      <c r="P2479" s="3" t="str">
        <f>IFERROR(VLOOKUP(J2479,Type!$A:$B,2,FALSE),"Actif")</f>
        <v>Actif</v>
      </c>
      <c r="Q2479" s="3" t="str">
        <f>VLOOKUP(A2479,Genre!$A:$B,2,0)</f>
        <v>Homme</v>
      </c>
      <c r="R2479" s="42" t="str">
        <f>VLOOKUP(C2479,Department!$A:$B,2,0)</f>
        <v>Others</v>
      </c>
    </row>
    <row r="2480" spans="1:18" x14ac:dyDescent="0.25">
      <c r="A2480" s="41">
        <v>188149143</v>
      </c>
      <c r="B2480" s="1" t="s">
        <v>5201</v>
      </c>
      <c r="C2480" s="1" t="s">
        <v>325</v>
      </c>
      <c r="D2480" s="1" t="s">
        <v>5210</v>
      </c>
      <c r="E2480" s="1" t="s">
        <v>5219</v>
      </c>
      <c r="F2480" s="19">
        <v>22238</v>
      </c>
      <c r="G2480" s="19">
        <v>42375</v>
      </c>
      <c r="H2480" s="1" t="s">
        <v>5241</v>
      </c>
      <c r="I2480" s="1" t="s">
        <v>5257</v>
      </c>
      <c r="J2480" s="1"/>
      <c r="K2480" s="20">
        <f t="shared" ca="1" si="152"/>
        <v>62.123287671232873</v>
      </c>
      <c r="L2480" s="20">
        <f t="shared" ca="1" si="153"/>
        <v>6.9534246575342467</v>
      </c>
      <c r="M2480" s="1" t="str">
        <f>IF('1Employee'!E2480="CANADA","AMERIQUE","EUROPE")</f>
        <v>EUROPE</v>
      </c>
      <c r="N2480" s="22" t="str">
        <f t="shared" ca="1" si="154"/>
        <v>E_55 ans et plus</v>
      </c>
      <c r="O2480" s="3" t="str">
        <f t="shared" ca="1" si="155"/>
        <v>D_5 ans et plus</v>
      </c>
      <c r="P2480" s="3" t="str">
        <f>IFERROR(VLOOKUP(J2480,Type!$A:$B,2,FALSE),"Actif")</f>
        <v>Actif</v>
      </c>
      <c r="Q2480" s="3" t="str">
        <f>VLOOKUP(A2480,Genre!$A:$B,2,0)</f>
        <v>Homme</v>
      </c>
      <c r="R2480" s="42" t="str">
        <f>VLOOKUP(C2480,Department!$A:$B,2,0)</f>
        <v>Others</v>
      </c>
    </row>
    <row r="2481" spans="1:18" x14ac:dyDescent="0.25">
      <c r="A2481" s="41">
        <v>186442579</v>
      </c>
      <c r="B2481" s="1" t="s">
        <v>4668</v>
      </c>
      <c r="C2481" s="1" t="s">
        <v>325</v>
      </c>
      <c r="D2481" s="1" t="s">
        <v>5210</v>
      </c>
      <c r="E2481" s="1" t="s">
        <v>5219</v>
      </c>
      <c r="F2481" s="19">
        <v>32461</v>
      </c>
      <c r="G2481" s="19">
        <v>37740</v>
      </c>
      <c r="H2481" s="1" t="s">
        <v>5241</v>
      </c>
      <c r="I2481" s="1" t="s">
        <v>5257</v>
      </c>
      <c r="J2481" s="1"/>
      <c r="K2481" s="20">
        <f t="shared" ca="1" si="152"/>
        <v>34.115068493150687</v>
      </c>
      <c r="L2481" s="20">
        <f t="shared" ca="1" si="153"/>
        <v>19.652054794520549</v>
      </c>
      <c r="M2481" s="1" t="str">
        <f>IF('1Employee'!E2481="CANADA","AMERIQUE","EUROPE")</f>
        <v>EUROPE</v>
      </c>
      <c r="N2481" s="22" t="str">
        <f t="shared" ca="1" si="154"/>
        <v>B_25-35 ans</v>
      </c>
      <c r="O2481" s="3" t="str">
        <f t="shared" ca="1" si="155"/>
        <v>D_5 ans et plus</v>
      </c>
      <c r="P2481" s="3" t="str">
        <f>IFERROR(VLOOKUP(J2481,Type!$A:$B,2,FALSE),"Actif")</f>
        <v>Actif</v>
      </c>
      <c r="Q2481" s="3" t="str">
        <f>VLOOKUP(A2481,Genre!$A:$B,2,0)</f>
        <v>Femme</v>
      </c>
      <c r="R2481" s="42" t="str">
        <f>VLOOKUP(C2481,Department!$A:$B,2,0)</f>
        <v>Others</v>
      </c>
    </row>
    <row r="2482" spans="1:18" x14ac:dyDescent="0.25">
      <c r="A2482" s="41">
        <v>185728215</v>
      </c>
      <c r="B2482" s="1" t="s">
        <v>4540</v>
      </c>
      <c r="C2482" s="1" t="s">
        <v>325</v>
      </c>
      <c r="D2482" s="1" t="s">
        <v>5210</v>
      </c>
      <c r="E2482" s="1" t="s">
        <v>5219</v>
      </c>
      <c r="F2482" s="19">
        <v>22859</v>
      </c>
      <c r="G2482" s="19">
        <v>42758</v>
      </c>
      <c r="H2482" s="1" t="s">
        <v>5241</v>
      </c>
      <c r="I2482" s="1" t="s">
        <v>5257</v>
      </c>
      <c r="J2482" s="1"/>
      <c r="K2482" s="20">
        <f t="shared" ca="1" si="152"/>
        <v>60.421917808219177</v>
      </c>
      <c r="L2482" s="20">
        <f t="shared" ca="1" si="153"/>
        <v>5.904109589041096</v>
      </c>
      <c r="M2482" s="1" t="str">
        <f>IF('1Employee'!E2482="CANADA","AMERIQUE","EUROPE")</f>
        <v>EUROPE</v>
      </c>
      <c r="N2482" s="22" t="str">
        <f t="shared" ca="1" si="154"/>
        <v>E_55 ans et plus</v>
      </c>
      <c r="O2482" s="3" t="str">
        <f t="shared" ca="1" si="155"/>
        <v>D_5 ans et plus</v>
      </c>
      <c r="P2482" s="3" t="str">
        <f>IFERROR(VLOOKUP(J2482,Type!$A:$B,2,FALSE),"Actif")</f>
        <v>Actif</v>
      </c>
      <c r="Q2482" s="3" t="str">
        <f>VLOOKUP(A2482,Genre!$A:$B,2,0)</f>
        <v>Femme</v>
      </c>
      <c r="R2482" s="42" t="str">
        <f>VLOOKUP(C2482,Department!$A:$B,2,0)</f>
        <v>Others</v>
      </c>
    </row>
    <row r="2483" spans="1:18" x14ac:dyDescent="0.25">
      <c r="A2483" s="41">
        <v>185528118</v>
      </c>
      <c r="B2483" s="1" t="s">
        <v>4491</v>
      </c>
      <c r="C2483" s="1" t="s">
        <v>325</v>
      </c>
      <c r="D2483" s="1" t="s">
        <v>5210</v>
      </c>
      <c r="E2483" s="1" t="s">
        <v>5219</v>
      </c>
      <c r="F2483" s="19">
        <v>29279</v>
      </c>
      <c r="G2483" s="19">
        <v>38755</v>
      </c>
      <c r="H2483" s="1" t="s">
        <v>5241</v>
      </c>
      <c r="I2483" s="1" t="s">
        <v>5257</v>
      </c>
      <c r="J2483" s="1"/>
      <c r="K2483" s="20">
        <f t="shared" ca="1" si="152"/>
        <v>42.832876712328769</v>
      </c>
      <c r="L2483" s="20">
        <f t="shared" ca="1" si="153"/>
        <v>16.87123287671233</v>
      </c>
      <c r="M2483" s="1" t="str">
        <f>IF('1Employee'!E2483="CANADA","AMERIQUE","EUROPE")</f>
        <v>EUROPE</v>
      </c>
      <c r="N2483" s="22" t="str">
        <f t="shared" ca="1" si="154"/>
        <v>C_35-45 ans</v>
      </c>
      <c r="O2483" s="3" t="str">
        <f t="shared" ca="1" si="155"/>
        <v>D_5 ans et plus</v>
      </c>
      <c r="P2483" s="3" t="str">
        <f>IFERROR(VLOOKUP(J2483,Type!$A:$B,2,FALSE),"Actif")</f>
        <v>Actif</v>
      </c>
      <c r="Q2483" s="3" t="str">
        <f>VLOOKUP(A2483,Genre!$A:$B,2,0)</f>
        <v>Femme</v>
      </c>
      <c r="R2483" s="42" t="str">
        <f>VLOOKUP(C2483,Department!$A:$B,2,0)</f>
        <v>Others</v>
      </c>
    </row>
    <row r="2484" spans="1:18" x14ac:dyDescent="0.25">
      <c r="A2484" s="41">
        <v>183328667</v>
      </c>
      <c r="B2484" s="1" t="s">
        <v>3774</v>
      </c>
      <c r="C2484" s="1" t="s">
        <v>325</v>
      </c>
      <c r="D2484" s="1" t="s">
        <v>5210</v>
      </c>
      <c r="E2484" s="1" t="s">
        <v>5219</v>
      </c>
      <c r="F2484" s="19">
        <v>32833</v>
      </c>
      <c r="G2484" s="19">
        <v>38124</v>
      </c>
      <c r="H2484" s="1" t="s">
        <v>5241</v>
      </c>
      <c r="I2484" s="1" t="s">
        <v>5257</v>
      </c>
      <c r="J2484" s="1"/>
      <c r="K2484" s="20">
        <f t="shared" ca="1" si="152"/>
        <v>33.095890410958901</v>
      </c>
      <c r="L2484" s="20">
        <f t="shared" ca="1" si="153"/>
        <v>18.600000000000001</v>
      </c>
      <c r="M2484" s="1" t="str">
        <f>IF('1Employee'!E2484="CANADA","AMERIQUE","EUROPE")</f>
        <v>EUROPE</v>
      </c>
      <c r="N2484" s="22" t="str">
        <f t="shared" ca="1" si="154"/>
        <v>B_25-35 ans</v>
      </c>
      <c r="O2484" s="3" t="str">
        <f t="shared" ca="1" si="155"/>
        <v>D_5 ans et plus</v>
      </c>
      <c r="P2484" s="3" t="str">
        <f>IFERROR(VLOOKUP(J2484,Type!$A:$B,2,FALSE),"Actif")</f>
        <v>Actif</v>
      </c>
      <c r="Q2484" s="3" t="str">
        <f>VLOOKUP(A2484,Genre!$A:$B,2,0)</f>
        <v>Homme</v>
      </c>
      <c r="R2484" s="42" t="str">
        <f>VLOOKUP(C2484,Department!$A:$B,2,0)</f>
        <v>Others</v>
      </c>
    </row>
    <row r="2485" spans="1:18" x14ac:dyDescent="0.25">
      <c r="A2485" s="41">
        <v>188955962</v>
      </c>
      <c r="B2485" s="1" t="s">
        <v>3040</v>
      </c>
      <c r="C2485" s="1" t="s">
        <v>325</v>
      </c>
      <c r="D2485" s="1" t="s">
        <v>5210</v>
      </c>
      <c r="E2485" s="1" t="s">
        <v>5219</v>
      </c>
      <c r="F2485" s="19">
        <v>34694</v>
      </c>
      <c r="G2485" s="19">
        <v>40747</v>
      </c>
      <c r="H2485" s="1" t="s">
        <v>5241</v>
      </c>
      <c r="I2485" s="1" t="s">
        <v>5257</v>
      </c>
      <c r="J2485" s="1"/>
      <c r="K2485" s="20">
        <f t="shared" ca="1" si="152"/>
        <v>27.997260273972604</v>
      </c>
      <c r="L2485" s="20">
        <f t="shared" ca="1" si="153"/>
        <v>11.413698630136986</v>
      </c>
      <c r="M2485" s="1" t="str">
        <f>IF('1Employee'!E2485="CANADA","AMERIQUE","EUROPE")</f>
        <v>EUROPE</v>
      </c>
      <c r="N2485" s="22" t="str">
        <f t="shared" ca="1" si="154"/>
        <v>B_25-35 ans</v>
      </c>
      <c r="O2485" s="3" t="str">
        <f t="shared" ca="1" si="155"/>
        <v>D_5 ans et plus</v>
      </c>
      <c r="P2485" s="3" t="str">
        <f>IFERROR(VLOOKUP(J2485,Type!$A:$B,2,FALSE),"Actif")</f>
        <v>Actif</v>
      </c>
      <c r="Q2485" s="3" t="str">
        <f>VLOOKUP(A2485,Genre!$A:$B,2,0)</f>
        <v>Homme</v>
      </c>
      <c r="R2485" s="42" t="str">
        <f>VLOOKUP(C2485,Department!$A:$B,2,0)</f>
        <v>Others</v>
      </c>
    </row>
    <row r="2486" spans="1:18" x14ac:dyDescent="0.25">
      <c r="A2486" s="41">
        <v>181528551</v>
      </c>
      <c r="B2486" s="1" t="s">
        <v>374</v>
      </c>
      <c r="C2486" s="1" t="s">
        <v>325</v>
      </c>
      <c r="D2486" s="1" t="s">
        <v>5210</v>
      </c>
      <c r="E2486" s="1" t="s">
        <v>5219</v>
      </c>
      <c r="F2486" s="19">
        <v>23302</v>
      </c>
      <c r="G2486" s="19">
        <v>39362</v>
      </c>
      <c r="H2486" s="1" t="s">
        <v>5241</v>
      </c>
      <c r="I2486" s="1" t="s">
        <v>5257</v>
      </c>
      <c r="J2486" s="1"/>
      <c r="K2486" s="20">
        <f t="shared" ca="1" si="152"/>
        <v>59.208219178082189</v>
      </c>
      <c r="L2486" s="20">
        <f t="shared" ca="1" si="153"/>
        <v>15.208219178082192</v>
      </c>
      <c r="M2486" s="1" t="str">
        <f>IF('1Employee'!E2486="CANADA","AMERIQUE","EUROPE")</f>
        <v>EUROPE</v>
      </c>
      <c r="N2486" s="22" t="str">
        <f t="shared" ca="1" si="154"/>
        <v>E_55 ans et plus</v>
      </c>
      <c r="O2486" s="3" t="str">
        <f t="shared" ca="1" si="155"/>
        <v>D_5 ans et plus</v>
      </c>
      <c r="P2486" s="3" t="str">
        <f>IFERROR(VLOOKUP(J2486,Type!$A:$B,2,FALSE),"Actif")</f>
        <v>Actif</v>
      </c>
      <c r="Q2486" s="3" t="str">
        <f>VLOOKUP(A2486,Genre!$A:$B,2,0)</f>
        <v>Femme</v>
      </c>
      <c r="R2486" s="42" t="str">
        <f>VLOOKUP(C2486,Department!$A:$B,2,0)</f>
        <v>Others</v>
      </c>
    </row>
    <row r="2487" spans="1:18" x14ac:dyDescent="0.25">
      <c r="A2487" s="41">
        <v>188713253</v>
      </c>
      <c r="B2487" s="1" t="s">
        <v>324</v>
      </c>
      <c r="C2487" s="1" t="s">
        <v>325</v>
      </c>
      <c r="D2487" s="1" t="s">
        <v>5210</v>
      </c>
      <c r="E2487" s="1" t="s">
        <v>5219</v>
      </c>
      <c r="F2487" s="19">
        <v>24751</v>
      </c>
      <c r="G2487" s="19">
        <v>37449</v>
      </c>
      <c r="H2487" s="1" t="s">
        <v>5241</v>
      </c>
      <c r="I2487" s="1" t="s">
        <v>5257</v>
      </c>
      <c r="J2487" s="1"/>
      <c r="K2487" s="20">
        <f t="shared" ca="1" si="152"/>
        <v>55.238356164383561</v>
      </c>
      <c r="L2487" s="20">
        <f t="shared" ca="1" si="153"/>
        <v>20.449315068493149</v>
      </c>
      <c r="M2487" s="1" t="str">
        <f>IF('1Employee'!E2487="CANADA","AMERIQUE","EUROPE")</f>
        <v>EUROPE</v>
      </c>
      <c r="N2487" s="22" t="str">
        <f t="shared" ca="1" si="154"/>
        <v>E_55 ans et plus</v>
      </c>
      <c r="O2487" s="3" t="str">
        <f t="shared" ca="1" si="155"/>
        <v>D_5 ans et plus</v>
      </c>
      <c r="P2487" s="3" t="str">
        <f>IFERROR(VLOOKUP(J2487,Type!$A:$B,2,FALSE),"Actif")</f>
        <v>Actif</v>
      </c>
      <c r="Q2487" s="3" t="str">
        <f>VLOOKUP(A2487,Genre!$A:$B,2,0)</f>
        <v>Homme</v>
      </c>
      <c r="R2487" s="42" t="str">
        <f>VLOOKUP(C2487,Department!$A:$B,2,0)</f>
        <v>Others</v>
      </c>
    </row>
    <row r="2488" spans="1:18" x14ac:dyDescent="0.25">
      <c r="A2488" s="41">
        <v>187937866</v>
      </c>
      <c r="B2488" s="1" t="s">
        <v>5124</v>
      </c>
      <c r="C2488" s="1" t="s">
        <v>325</v>
      </c>
      <c r="D2488" s="1" t="s">
        <v>5211</v>
      </c>
      <c r="E2488" s="1" t="s">
        <v>5219</v>
      </c>
      <c r="F2488" s="19">
        <v>29806</v>
      </c>
      <c r="G2488" s="19">
        <v>40718</v>
      </c>
      <c r="H2488" s="1" t="s">
        <v>5241</v>
      </c>
      <c r="I2488" s="1" t="s">
        <v>5257</v>
      </c>
      <c r="J2488" s="1"/>
      <c r="K2488" s="20">
        <f t="shared" ca="1" si="152"/>
        <v>41.389041095890413</v>
      </c>
      <c r="L2488" s="20">
        <f t="shared" ca="1" si="153"/>
        <v>11.493150684931507</v>
      </c>
      <c r="M2488" s="1" t="str">
        <f>IF('1Employee'!E2488="CANADA","AMERIQUE","EUROPE")</f>
        <v>EUROPE</v>
      </c>
      <c r="N2488" s="22" t="str">
        <f t="shared" ca="1" si="154"/>
        <v>C_35-45 ans</v>
      </c>
      <c r="O2488" s="3" t="str">
        <f t="shared" ca="1" si="155"/>
        <v>D_5 ans et plus</v>
      </c>
      <c r="P2488" s="3" t="str">
        <f>IFERROR(VLOOKUP(J2488,Type!$A:$B,2,FALSE),"Actif")</f>
        <v>Actif</v>
      </c>
      <c r="Q2488" s="3" t="str">
        <f>VLOOKUP(A2488,Genre!$A:$B,2,0)</f>
        <v>Femme</v>
      </c>
      <c r="R2488" s="42" t="str">
        <f>VLOOKUP(C2488,Department!$A:$B,2,0)</f>
        <v>Others</v>
      </c>
    </row>
    <row r="2489" spans="1:18" x14ac:dyDescent="0.25">
      <c r="A2489" s="41">
        <v>187851435</v>
      </c>
      <c r="B2489" s="1" t="s">
        <v>5083</v>
      </c>
      <c r="C2489" s="1" t="s">
        <v>325</v>
      </c>
      <c r="D2489" s="1" t="s">
        <v>5211</v>
      </c>
      <c r="E2489" s="1" t="s">
        <v>5219</v>
      </c>
      <c r="F2489" s="19">
        <v>22537</v>
      </c>
      <c r="G2489" s="19">
        <v>40123</v>
      </c>
      <c r="H2489" s="1" t="s">
        <v>5241</v>
      </c>
      <c r="I2489" s="1" t="s">
        <v>5257</v>
      </c>
      <c r="J2489" s="1"/>
      <c r="K2489" s="20">
        <f t="shared" ca="1" si="152"/>
        <v>61.304109589041097</v>
      </c>
      <c r="L2489" s="20">
        <f t="shared" ca="1" si="153"/>
        <v>13.123287671232877</v>
      </c>
      <c r="M2489" s="1" t="str">
        <f>IF('1Employee'!E2489="CANADA","AMERIQUE","EUROPE")</f>
        <v>EUROPE</v>
      </c>
      <c r="N2489" s="22" t="str">
        <f t="shared" ca="1" si="154"/>
        <v>E_55 ans et plus</v>
      </c>
      <c r="O2489" s="3" t="str">
        <f t="shared" ca="1" si="155"/>
        <v>D_5 ans et plus</v>
      </c>
      <c r="P2489" s="3" t="str">
        <f>IFERROR(VLOOKUP(J2489,Type!$A:$B,2,FALSE),"Actif")</f>
        <v>Actif</v>
      </c>
      <c r="Q2489" s="3" t="str">
        <f>VLOOKUP(A2489,Genre!$A:$B,2,0)</f>
        <v>Femme</v>
      </c>
      <c r="R2489" s="42" t="str">
        <f>VLOOKUP(C2489,Department!$A:$B,2,0)</f>
        <v>Others</v>
      </c>
    </row>
    <row r="2490" spans="1:18" x14ac:dyDescent="0.25">
      <c r="A2490" s="41">
        <v>186723574</v>
      </c>
      <c r="B2490" s="1" t="s">
        <v>4782</v>
      </c>
      <c r="C2490" s="1" t="s">
        <v>325</v>
      </c>
      <c r="D2490" s="1" t="s">
        <v>5211</v>
      </c>
      <c r="E2490" s="1" t="s">
        <v>5219</v>
      </c>
      <c r="F2490" s="19">
        <v>32530</v>
      </c>
      <c r="G2490" s="19">
        <v>44101</v>
      </c>
      <c r="H2490" s="1" t="s">
        <v>5241</v>
      </c>
      <c r="I2490" s="1" t="s">
        <v>5257</v>
      </c>
      <c r="J2490" s="1"/>
      <c r="K2490" s="20">
        <f t="shared" ca="1" si="152"/>
        <v>33.926027397260277</v>
      </c>
      <c r="L2490" s="20">
        <f t="shared" ca="1" si="153"/>
        <v>2.2246575342465755</v>
      </c>
      <c r="M2490" s="1" t="str">
        <f>IF('1Employee'!E2490="CANADA","AMERIQUE","EUROPE")</f>
        <v>EUROPE</v>
      </c>
      <c r="N2490" s="22" t="str">
        <f t="shared" ca="1" si="154"/>
        <v>B_25-35 ans</v>
      </c>
      <c r="O2490" s="3" t="str">
        <f t="shared" ca="1" si="155"/>
        <v>B_1 -3ans</v>
      </c>
      <c r="P2490" s="3" t="str">
        <f>IFERROR(VLOOKUP(J2490,Type!$A:$B,2,FALSE),"Actif")</f>
        <v>Actif</v>
      </c>
      <c r="Q2490" s="3" t="str">
        <f>VLOOKUP(A2490,Genre!$A:$B,2,0)</f>
        <v>Femme</v>
      </c>
      <c r="R2490" s="42" t="str">
        <f>VLOOKUP(C2490,Department!$A:$B,2,0)</f>
        <v>Others</v>
      </c>
    </row>
    <row r="2491" spans="1:18" x14ac:dyDescent="0.25">
      <c r="A2491" s="41">
        <v>185856121</v>
      </c>
      <c r="B2491" s="1" t="s">
        <v>4292</v>
      </c>
      <c r="C2491" s="1" t="s">
        <v>325</v>
      </c>
      <c r="D2491" s="1" t="s">
        <v>5211</v>
      </c>
      <c r="E2491" s="1" t="s">
        <v>5219</v>
      </c>
      <c r="F2491" s="19">
        <v>35538</v>
      </c>
      <c r="G2491" s="19">
        <v>44622</v>
      </c>
      <c r="H2491" s="1" t="s">
        <v>5241</v>
      </c>
      <c r="I2491" s="1" t="s">
        <v>5257</v>
      </c>
      <c r="J2491" s="1"/>
      <c r="K2491" s="20">
        <f t="shared" ca="1" si="152"/>
        <v>25.684931506849313</v>
      </c>
      <c r="L2491" s="20">
        <f t="shared" ca="1" si="153"/>
        <v>0.79726027397260268</v>
      </c>
      <c r="M2491" s="1" t="str">
        <f>IF('1Employee'!E2491="CANADA","AMERIQUE","EUROPE")</f>
        <v>EUROPE</v>
      </c>
      <c r="N2491" s="22" t="str">
        <f t="shared" ca="1" si="154"/>
        <v>B_25-35 ans</v>
      </c>
      <c r="O2491" s="3" t="str">
        <f t="shared" ca="1" si="155"/>
        <v>A_0-1an</v>
      </c>
      <c r="P2491" s="3" t="str">
        <f>IFERROR(VLOOKUP(J2491,Type!$A:$B,2,FALSE),"Actif")</f>
        <v>Actif</v>
      </c>
      <c r="Q2491" s="3" t="str">
        <f>VLOOKUP(A2491,Genre!$A:$B,2,0)</f>
        <v>Homme</v>
      </c>
      <c r="R2491" s="42" t="str">
        <f>VLOOKUP(C2491,Department!$A:$B,2,0)</f>
        <v>Others</v>
      </c>
    </row>
    <row r="2492" spans="1:18" x14ac:dyDescent="0.25">
      <c r="A2492" s="41">
        <v>184798526</v>
      </c>
      <c r="B2492" s="1" t="s">
        <v>4199</v>
      </c>
      <c r="C2492" s="1" t="s">
        <v>325</v>
      </c>
      <c r="D2492" s="1" t="s">
        <v>5211</v>
      </c>
      <c r="E2492" s="1" t="s">
        <v>5219</v>
      </c>
      <c r="F2492" s="19">
        <v>29660</v>
      </c>
      <c r="G2492" s="19">
        <v>43355</v>
      </c>
      <c r="H2492" s="1" t="s">
        <v>5241</v>
      </c>
      <c r="I2492" s="1" t="s">
        <v>5257</v>
      </c>
      <c r="J2492" s="1"/>
      <c r="K2492" s="20">
        <f t="shared" ca="1" si="152"/>
        <v>41.789041095890411</v>
      </c>
      <c r="L2492" s="20">
        <f t="shared" ca="1" si="153"/>
        <v>4.2684931506849315</v>
      </c>
      <c r="M2492" s="1" t="str">
        <f>IF('1Employee'!E2492="CANADA","AMERIQUE","EUROPE")</f>
        <v>EUROPE</v>
      </c>
      <c r="N2492" s="22" t="str">
        <f t="shared" ca="1" si="154"/>
        <v>C_35-45 ans</v>
      </c>
      <c r="O2492" s="3" t="str">
        <f t="shared" ca="1" si="155"/>
        <v>C_3-5 ans</v>
      </c>
      <c r="P2492" s="3" t="str">
        <f>IFERROR(VLOOKUP(J2492,Type!$A:$B,2,FALSE),"Actif")</f>
        <v>Actif</v>
      </c>
      <c r="Q2492" s="3" t="str">
        <f>VLOOKUP(A2492,Genre!$A:$B,2,0)</f>
        <v>Femme</v>
      </c>
      <c r="R2492" s="42" t="str">
        <f>VLOOKUP(C2492,Department!$A:$B,2,0)</f>
        <v>Others</v>
      </c>
    </row>
    <row r="2493" spans="1:18" x14ac:dyDescent="0.25">
      <c r="A2493" s="41">
        <v>183325921</v>
      </c>
      <c r="B2493" s="1" t="s">
        <v>3776</v>
      </c>
      <c r="C2493" s="1" t="s">
        <v>325</v>
      </c>
      <c r="D2493" s="1" t="s">
        <v>5211</v>
      </c>
      <c r="E2493" s="1" t="s">
        <v>5219</v>
      </c>
      <c r="F2493" s="19">
        <v>29386</v>
      </c>
      <c r="G2493" s="19">
        <v>41640</v>
      </c>
      <c r="H2493" s="1" t="s">
        <v>5241</v>
      </c>
      <c r="I2493" s="1" t="s">
        <v>5257</v>
      </c>
      <c r="J2493" s="1"/>
      <c r="K2493" s="20">
        <f t="shared" ca="1" si="152"/>
        <v>42.539726027397258</v>
      </c>
      <c r="L2493" s="20">
        <f t="shared" ca="1" si="153"/>
        <v>8.9671232876712335</v>
      </c>
      <c r="M2493" s="1" t="str">
        <f>IF('1Employee'!E2493="CANADA","AMERIQUE","EUROPE")</f>
        <v>EUROPE</v>
      </c>
      <c r="N2493" s="22" t="str">
        <f t="shared" ca="1" si="154"/>
        <v>C_35-45 ans</v>
      </c>
      <c r="O2493" s="3" t="str">
        <f t="shared" ca="1" si="155"/>
        <v>D_5 ans et plus</v>
      </c>
      <c r="P2493" s="3" t="str">
        <f>IFERROR(VLOOKUP(J2493,Type!$A:$B,2,FALSE),"Actif")</f>
        <v>Actif</v>
      </c>
      <c r="Q2493" s="3" t="str">
        <f>VLOOKUP(A2493,Genre!$A:$B,2,0)</f>
        <v>Homme</v>
      </c>
      <c r="R2493" s="42" t="str">
        <f>VLOOKUP(C2493,Department!$A:$B,2,0)</f>
        <v>Others</v>
      </c>
    </row>
    <row r="2494" spans="1:18" x14ac:dyDescent="0.25">
      <c r="A2494" s="41">
        <v>182784457</v>
      </c>
      <c r="B2494" s="1" t="s">
        <v>3647</v>
      </c>
      <c r="C2494" s="1" t="s">
        <v>325</v>
      </c>
      <c r="D2494" s="1" t="s">
        <v>5211</v>
      </c>
      <c r="E2494" s="1" t="s">
        <v>5219</v>
      </c>
      <c r="F2494" s="19">
        <v>34240</v>
      </c>
      <c r="G2494" s="19">
        <v>43065</v>
      </c>
      <c r="H2494" s="1" t="s">
        <v>5241</v>
      </c>
      <c r="I2494" s="1" t="s">
        <v>5257</v>
      </c>
      <c r="J2494" s="1"/>
      <c r="K2494" s="20">
        <f t="shared" ca="1" si="152"/>
        <v>29.241095890410961</v>
      </c>
      <c r="L2494" s="20">
        <f t="shared" ca="1" si="153"/>
        <v>5.0630136986301366</v>
      </c>
      <c r="M2494" s="1" t="str">
        <f>IF('1Employee'!E2494="CANADA","AMERIQUE","EUROPE")</f>
        <v>EUROPE</v>
      </c>
      <c r="N2494" s="22" t="str">
        <f t="shared" ca="1" si="154"/>
        <v>B_25-35 ans</v>
      </c>
      <c r="O2494" s="3" t="str">
        <f t="shared" ca="1" si="155"/>
        <v>D_5 ans et plus</v>
      </c>
      <c r="P2494" s="3" t="str">
        <f>IFERROR(VLOOKUP(J2494,Type!$A:$B,2,FALSE),"Actif")</f>
        <v>Actif</v>
      </c>
      <c r="Q2494" s="3" t="str">
        <f>VLOOKUP(A2494,Genre!$A:$B,2,0)</f>
        <v>Femme</v>
      </c>
      <c r="R2494" s="42" t="str">
        <f>VLOOKUP(C2494,Department!$A:$B,2,0)</f>
        <v>Others</v>
      </c>
    </row>
    <row r="2495" spans="1:18" x14ac:dyDescent="0.25">
      <c r="A2495" s="41">
        <v>182858468</v>
      </c>
      <c r="B2495" s="1" t="s">
        <v>3427</v>
      </c>
      <c r="C2495" s="1" t="s">
        <v>325</v>
      </c>
      <c r="D2495" s="1" t="s">
        <v>5211</v>
      </c>
      <c r="E2495" s="1" t="s">
        <v>5219</v>
      </c>
      <c r="F2495" s="19">
        <v>24767</v>
      </c>
      <c r="G2495" s="19">
        <v>40109</v>
      </c>
      <c r="H2495" s="1" t="s">
        <v>5241</v>
      </c>
      <c r="I2495" s="1" t="s">
        <v>5257</v>
      </c>
      <c r="J2495" s="1"/>
      <c r="K2495" s="20">
        <f t="shared" ca="1" si="152"/>
        <v>55.194520547945203</v>
      </c>
      <c r="L2495" s="20">
        <f t="shared" ca="1" si="153"/>
        <v>13.161643835616438</v>
      </c>
      <c r="M2495" s="1" t="str">
        <f>IF('1Employee'!E2495="CANADA","AMERIQUE","EUROPE")</f>
        <v>EUROPE</v>
      </c>
      <c r="N2495" s="22" t="str">
        <f t="shared" ca="1" si="154"/>
        <v>E_55 ans et plus</v>
      </c>
      <c r="O2495" s="3" t="str">
        <f t="shared" ca="1" si="155"/>
        <v>D_5 ans et plus</v>
      </c>
      <c r="P2495" s="3" t="str">
        <f>IFERROR(VLOOKUP(J2495,Type!$A:$B,2,FALSE),"Actif")</f>
        <v>Actif</v>
      </c>
      <c r="Q2495" s="3" t="str">
        <f>VLOOKUP(A2495,Genre!$A:$B,2,0)</f>
        <v>Femme</v>
      </c>
      <c r="R2495" s="42" t="str">
        <f>VLOOKUP(C2495,Department!$A:$B,2,0)</f>
        <v>Others</v>
      </c>
    </row>
    <row r="2496" spans="1:18" x14ac:dyDescent="0.25">
      <c r="A2496" s="41">
        <v>182849916</v>
      </c>
      <c r="B2496" s="1" t="s">
        <v>3424</v>
      </c>
      <c r="C2496" s="1" t="s">
        <v>325</v>
      </c>
      <c r="D2496" s="1" t="s">
        <v>5211</v>
      </c>
      <c r="E2496" s="1" t="s">
        <v>5219</v>
      </c>
      <c r="F2496" s="19">
        <v>24305</v>
      </c>
      <c r="G2496" s="19">
        <v>40020</v>
      </c>
      <c r="H2496" s="1" t="s">
        <v>5241</v>
      </c>
      <c r="I2496" s="1" t="s">
        <v>5257</v>
      </c>
      <c r="J2496" s="1"/>
      <c r="K2496" s="20">
        <f t="shared" ca="1" si="152"/>
        <v>56.460273972602742</v>
      </c>
      <c r="L2496" s="20">
        <f t="shared" ca="1" si="153"/>
        <v>13.405479452054795</v>
      </c>
      <c r="M2496" s="1" t="str">
        <f>IF('1Employee'!E2496="CANADA","AMERIQUE","EUROPE")</f>
        <v>EUROPE</v>
      </c>
      <c r="N2496" s="22" t="str">
        <f t="shared" ca="1" si="154"/>
        <v>E_55 ans et plus</v>
      </c>
      <c r="O2496" s="3" t="str">
        <f t="shared" ca="1" si="155"/>
        <v>D_5 ans et plus</v>
      </c>
      <c r="P2496" s="3" t="str">
        <f>IFERROR(VLOOKUP(J2496,Type!$A:$B,2,FALSE),"Actif")</f>
        <v>Actif</v>
      </c>
      <c r="Q2496" s="3" t="str">
        <f>VLOOKUP(A2496,Genre!$A:$B,2,0)</f>
        <v>Femme</v>
      </c>
      <c r="R2496" s="42" t="str">
        <f>VLOOKUP(C2496,Department!$A:$B,2,0)</f>
        <v>Others</v>
      </c>
    </row>
    <row r="2497" spans="1:18" x14ac:dyDescent="0.25">
      <c r="A2497" s="41">
        <v>181592929</v>
      </c>
      <c r="B2497" s="1" t="s">
        <v>3292</v>
      </c>
      <c r="C2497" s="1" t="s">
        <v>325</v>
      </c>
      <c r="D2497" s="1" t="s">
        <v>5211</v>
      </c>
      <c r="E2497" s="1" t="s">
        <v>5219</v>
      </c>
      <c r="F2497" s="19">
        <v>27874</v>
      </c>
      <c r="G2497" s="19">
        <v>40432</v>
      </c>
      <c r="H2497" s="1" t="s">
        <v>5241</v>
      </c>
      <c r="I2497" s="1" t="s">
        <v>5257</v>
      </c>
      <c r="J2497" s="1"/>
      <c r="K2497" s="20">
        <f t="shared" ca="1" si="152"/>
        <v>46.682191780821917</v>
      </c>
      <c r="L2497" s="20">
        <f t="shared" ca="1" si="153"/>
        <v>12.276712328767124</v>
      </c>
      <c r="M2497" s="1" t="str">
        <f>IF('1Employee'!E2497="CANADA","AMERIQUE","EUROPE")</f>
        <v>EUROPE</v>
      </c>
      <c r="N2497" s="22" t="str">
        <f t="shared" ca="1" si="154"/>
        <v>D_45-55ans</v>
      </c>
      <c r="O2497" s="3" t="str">
        <f t="shared" ca="1" si="155"/>
        <v>D_5 ans et plus</v>
      </c>
      <c r="P2497" s="3" t="str">
        <f>IFERROR(VLOOKUP(J2497,Type!$A:$B,2,FALSE),"Actif")</f>
        <v>Actif</v>
      </c>
      <c r="Q2497" s="3" t="str">
        <f>VLOOKUP(A2497,Genre!$A:$B,2,0)</f>
        <v>Homme</v>
      </c>
      <c r="R2497" s="42" t="str">
        <f>VLOOKUP(C2497,Department!$A:$B,2,0)</f>
        <v>Others</v>
      </c>
    </row>
    <row r="2498" spans="1:18" x14ac:dyDescent="0.25">
      <c r="A2498" s="41">
        <v>188355258</v>
      </c>
      <c r="B2498" s="1" t="s">
        <v>2835</v>
      </c>
      <c r="C2498" s="1" t="s">
        <v>325</v>
      </c>
      <c r="D2498" s="1" t="s">
        <v>5211</v>
      </c>
      <c r="E2498" s="1" t="s">
        <v>5219</v>
      </c>
      <c r="F2498" s="19">
        <v>21357</v>
      </c>
      <c r="G2498" s="19">
        <v>43885</v>
      </c>
      <c r="H2498" s="1" t="s">
        <v>5241</v>
      </c>
      <c r="I2498" s="1" t="s">
        <v>5257</v>
      </c>
      <c r="J2498" s="1"/>
      <c r="K2498" s="20">
        <f t="shared" ca="1" si="152"/>
        <v>64.536986301369865</v>
      </c>
      <c r="L2498" s="20">
        <f t="shared" ca="1" si="153"/>
        <v>2.8164383561643835</v>
      </c>
      <c r="M2498" s="1" t="str">
        <f>IF('1Employee'!E2498="CANADA","AMERIQUE","EUROPE")</f>
        <v>EUROPE</v>
      </c>
      <c r="N2498" s="22" t="str">
        <f t="shared" ca="1" si="154"/>
        <v>E_55 ans et plus</v>
      </c>
      <c r="O2498" s="3" t="str">
        <f t="shared" ca="1" si="155"/>
        <v>B_1 -3ans</v>
      </c>
      <c r="P2498" s="3" t="str">
        <f>IFERROR(VLOOKUP(J2498,Type!$A:$B,2,FALSE),"Actif")</f>
        <v>Actif</v>
      </c>
      <c r="Q2498" s="3" t="str">
        <f>VLOOKUP(A2498,Genre!$A:$B,2,0)</f>
        <v>Femme</v>
      </c>
      <c r="R2498" s="42" t="str">
        <f>VLOOKUP(C2498,Department!$A:$B,2,0)</f>
        <v>Others</v>
      </c>
    </row>
    <row r="2499" spans="1:18" x14ac:dyDescent="0.25">
      <c r="A2499" s="41">
        <v>184357276</v>
      </c>
      <c r="B2499" s="1" t="s">
        <v>1946</v>
      </c>
      <c r="C2499" s="1" t="s">
        <v>325</v>
      </c>
      <c r="D2499" s="1" t="s">
        <v>5211</v>
      </c>
      <c r="E2499" s="1" t="s">
        <v>5219</v>
      </c>
      <c r="F2499" s="19">
        <v>21661</v>
      </c>
      <c r="G2499" s="19">
        <v>39705</v>
      </c>
      <c r="H2499" s="1" t="s">
        <v>5241</v>
      </c>
      <c r="I2499" s="1" t="s">
        <v>5257</v>
      </c>
      <c r="J2499" s="1"/>
      <c r="K2499" s="20">
        <f t="shared" ref="K2499:K2562" ca="1" si="156">DATEDIF(F2499,TODAY(),"d")/365</f>
        <v>63.704109589041096</v>
      </c>
      <c r="L2499" s="20">
        <f t="shared" ref="L2499:L2562" ca="1" si="157">DATEDIF(G2499,TODAY(),"d")/365</f>
        <v>14.268493150684931</v>
      </c>
      <c r="M2499" s="1" t="str">
        <f>IF('1Employee'!E2499="CANADA","AMERIQUE","EUROPE")</f>
        <v>EUROPE</v>
      </c>
      <c r="N2499" s="22" t="str">
        <f t="shared" ref="N2499:N2562" ca="1" si="158">IF(K2499&lt;25,"A_18 - 25  ans",IF(K2499&lt;35,"B_25-35 ans",IF(K2499&lt;45,"C_35-45 ans",IF(K2499&lt;55,"D_45-55ans","E_55 ans et plus"))))</f>
        <v>E_55 ans et plus</v>
      </c>
      <c r="O2499" s="3" t="str">
        <f t="shared" ref="O2499:O2562" ca="1" si="159">IF(L2499&lt;1,"A_0-1an",IF(L2499&lt;3,"B_1 -3ans",IF(L2499&lt;5,"C_3-5 ans","D_5 ans et plus")))</f>
        <v>D_5 ans et plus</v>
      </c>
      <c r="P2499" s="3" t="str">
        <f>IFERROR(VLOOKUP(J2499,Type!$A:$B,2,FALSE),"Actif")</f>
        <v>Actif</v>
      </c>
      <c r="Q2499" s="3" t="str">
        <f>VLOOKUP(A2499,Genre!$A:$B,2,0)</f>
        <v>Femme</v>
      </c>
      <c r="R2499" s="42" t="str">
        <f>VLOOKUP(C2499,Department!$A:$B,2,0)</f>
        <v>Others</v>
      </c>
    </row>
    <row r="2500" spans="1:18" x14ac:dyDescent="0.25">
      <c r="A2500" s="41">
        <v>181387148</v>
      </c>
      <c r="B2500" s="1" t="s">
        <v>367</v>
      </c>
      <c r="C2500" s="1" t="s">
        <v>325</v>
      </c>
      <c r="D2500" s="1" t="s">
        <v>5211</v>
      </c>
      <c r="E2500" s="1" t="s">
        <v>5219</v>
      </c>
      <c r="F2500" s="19">
        <v>31514</v>
      </c>
      <c r="G2500" s="19">
        <v>41322</v>
      </c>
      <c r="H2500" s="1" t="s">
        <v>5241</v>
      </c>
      <c r="I2500" s="1" t="s">
        <v>5257</v>
      </c>
      <c r="J2500" s="1"/>
      <c r="K2500" s="20">
        <f t="shared" ca="1" si="156"/>
        <v>36.709589041095889</v>
      </c>
      <c r="L2500" s="20">
        <f t="shared" ca="1" si="157"/>
        <v>9.838356164383562</v>
      </c>
      <c r="M2500" s="1" t="str">
        <f>IF('1Employee'!E2500="CANADA","AMERIQUE","EUROPE")</f>
        <v>EUROPE</v>
      </c>
      <c r="N2500" s="22" t="str">
        <f t="shared" ca="1" si="158"/>
        <v>C_35-45 ans</v>
      </c>
      <c r="O2500" s="3" t="str">
        <f t="shared" ca="1" si="159"/>
        <v>D_5 ans et plus</v>
      </c>
      <c r="P2500" s="3" t="str">
        <f>IFERROR(VLOOKUP(J2500,Type!$A:$B,2,FALSE),"Actif")</f>
        <v>Actif</v>
      </c>
      <c r="Q2500" s="3" t="str">
        <f>VLOOKUP(A2500,Genre!$A:$B,2,0)</f>
        <v>Femme</v>
      </c>
      <c r="R2500" s="42" t="str">
        <f>VLOOKUP(C2500,Department!$A:$B,2,0)</f>
        <v>Others</v>
      </c>
    </row>
    <row r="2501" spans="1:18" x14ac:dyDescent="0.25">
      <c r="A2501" s="41">
        <v>393449</v>
      </c>
      <c r="B2501" s="1" t="s">
        <v>968</v>
      </c>
      <c r="C2501" s="1" t="s">
        <v>120</v>
      </c>
      <c r="D2501" s="1" t="s">
        <v>5211</v>
      </c>
      <c r="E2501" s="1" t="s">
        <v>5219</v>
      </c>
      <c r="F2501" s="19">
        <v>32244</v>
      </c>
      <c r="G2501" s="19">
        <v>40366</v>
      </c>
      <c r="H2501" s="1" t="s">
        <v>5241</v>
      </c>
      <c r="I2501" s="1" t="s">
        <v>5254</v>
      </c>
      <c r="J2501" s="1"/>
      <c r="K2501" s="20">
        <f t="shared" ca="1" si="156"/>
        <v>34.709589041095889</v>
      </c>
      <c r="L2501" s="20">
        <f t="shared" ca="1" si="157"/>
        <v>12.457534246575342</v>
      </c>
      <c r="M2501" s="1" t="str">
        <f>IF('1Employee'!E2501="CANADA","AMERIQUE","EUROPE")</f>
        <v>EUROPE</v>
      </c>
      <c r="N2501" s="22" t="str">
        <f t="shared" ca="1" si="158"/>
        <v>B_25-35 ans</v>
      </c>
      <c r="O2501" s="3" t="str">
        <f t="shared" ca="1" si="159"/>
        <v>D_5 ans et plus</v>
      </c>
      <c r="P2501" s="3" t="str">
        <f>IFERROR(VLOOKUP(J2501,Type!$A:$B,2,FALSE),"Actif")</f>
        <v>Actif</v>
      </c>
      <c r="Q2501" s="3" t="str">
        <f>VLOOKUP(A2501,Genre!$A:$B,2,0)</f>
        <v>Homme</v>
      </c>
      <c r="R2501" s="42" t="str">
        <f>VLOOKUP(C2501,Department!$A:$B,2,0)</f>
        <v>Others</v>
      </c>
    </row>
    <row r="2502" spans="1:18" x14ac:dyDescent="0.25">
      <c r="A2502" s="41">
        <v>187593374</v>
      </c>
      <c r="B2502" s="1" t="s">
        <v>5007</v>
      </c>
      <c r="C2502" s="1" t="s">
        <v>120</v>
      </c>
      <c r="D2502" s="1" t="s">
        <v>5208</v>
      </c>
      <c r="E2502" s="1" t="s">
        <v>5218</v>
      </c>
      <c r="F2502" s="19">
        <v>35121</v>
      </c>
      <c r="G2502" s="19">
        <v>37937</v>
      </c>
      <c r="H2502" s="1" t="s">
        <v>5241</v>
      </c>
      <c r="I2502" s="1" t="s">
        <v>5254</v>
      </c>
      <c r="J2502" s="1"/>
      <c r="K2502" s="20">
        <f t="shared" ca="1" si="156"/>
        <v>26.827397260273973</v>
      </c>
      <c r="L2502" s="20">
        <f t="shared" ca="1" si="157"/>
        <v>19.112328767123287</v>
      </c>
      <c r="M2502" s="1" t="str">
        <f>IF('1Employee'!E2502="CANADA","AMERIQUE","EUROPE")</f>
        <v>AMERIQUE</v>
      </c>
      <c r="N2502" s="22" t="str">
        <f t="shared" ca="1" si="158"/>
        <v>B_25-35 ans</v>
      </c>
      <c r="O2502" s="3" t="str">
        <f t="shared" ca="1" si="159"/>
        <v>D_5 ans et plus</v>
      </c>
      <c r="P2502" s="3" t="str">
        <f>IFERROR(VLOOKUP(J2502,Type!$A:$B,2,FALSE),"Actif")</f>
        <v>Actif</v>
      </c>
      <c r="Q2502" s="3" t="str">
        <f>VLOOKUP(A2502,Genre!$A:$B,2,0)</f>
        <v>Femme</v>
      </c>
      <c r="R2502" s="42" t="str">
        <f>VLOOKUP(C2502,Department!$A:$B,2,0)</f>
        <v>Others</v>
      </c>
    </row>
    <row r="2503" spans="1:18" x14ac:dyDescent="0.25">
      <c r="A2503" s="41">
        <v>183758527</v>
      </c>
      <c r="B2503" s="1" t="s">
        <v>2649</v>
      </c>
      <c r="C2503" s="1" t="s">
        <v>120</v>
      </c>
      <c r="D2503" s="1" t="s">
        <v>5207</v>
      </c>
      <c r="E2503" s="1" t="s">
        <v>5218</v>
      </c>
      <c r="F2503" s="19">
        <v>32809</v>
      </c>
      <c r="G2503" s="19">
        <v>40995</v>
      </c>
      <c r="H2503" s="1" t="s">
        <v>5241</v>
      </c>
      <c r="I2503" s="1" t="s">
        <v>5257</v>
      </c>
      <c r="J2503" s="1"/>
      <c r="K2503" s="20">
        <f t="shared" ca="1" si="156"/>
        <v>33.161643835616438</v>
      </c>
      <c r="L2503" s="20">
        <f t="shared" ca="1" si="157"/>
        <v>10.734246575342466</v>
      </c>
      <c r="M2503" s="1" t="str">
        <f>IF('1Employee'!E2503="CANADA","AMERIQUE","EUROPE")</f>
        <v>AMERIQUE</v>
      </c>
      <c r="N2503" s="22" t="str">
        <f t="shared" ca="1" si="158"/>
        <v>B_25-35 ans</v>
      </c>
      <c r="O2503" s="3" t="str">
        <f t="shared" ca="1" si="159"/>
        <v>D_5 ans et plus</v>
      </c>
      <c r="P2503" s="3" t="str">
        <f>IFERROR(VLOOKUP(J2503,Type!$A:$B,2,FALSE),"Actif")</f>
        <v>Actif</v>
      </c>
      <c r="Q2503" s="3" t="str">
        <f>VLOOKUP(A2503,Genre!$A:$B,2,0)</f>
        <v>Femme</v>
      </c>
      <c r="R2503" s="42" t="str">
        <f>VLOOKUP(C2503,Department!$A:$B,2,0)</f>
        <v>Others</v>
      </c>
    </row>
    <row r="2504" spans="1:18" x14ac:dyDescent="0.25">
      <c r="A2504" s="41">
        <v>181887522</v>
      </c>
      <c r="B2504" s="1" t="s">
        <v>3397</v>
      </c>
      <c r="C2504" s="1" t="s">
        <v>120</v>
      </c>
      <c r="D2504" s="1" t="s">
        <v>5205</v>
      </c>
      <c r="E2504" s="1" t="s">
        <v>5218</v>
      </c>
      <c r="F2504" s="19">
        <v>25840</v>
      </c>
      <c r="G2504" s="19">
        <v>42507</v>
      </c>
      <c r="H2504" s="1" t="s">
        <v>5241</v>
      </c>
      <c r="I2504" s="1" t="s">
        <v>5257</v>
      </c>
      <c r="J2504" s="1"/>
      <c r="K2504" s="20">
        <f t="shared" ca="1" si="156"/>
        <v>52.254794520547946</v>
      </c>
      <c r="L2504" s="20">
        <f t="shared" ca="1" si="157"/>
        <v>6.5917808219178085</v>
      </c>
      <c r="M2504" s="1" t="str">
        <f>IF('1Employee'!E2504="CANADA","AMERIQUE","EUROPE")</f>
        <v>AMERIQUE</v>
      </c>
      <c r="N2504" s="22" t="str">
        <f t="shared" ca="1" si="158"/>
        <v>D_45-55ans</v>
      </c>
      <c r="O2504" s="3" t="str">
        <f t="shared" ca="1" si="159"/>
        <v>D_5 ans et plus</v>
      </c>
      <c r="P2504" s="3" t="str">
        <f>IFERROR(VLOOKUP(J2504,Type!$A:$B,2,FALSE),"Actif")</f>
        <v>Actif</v>
      </c>
      <c r="Q2504" s="3" t="str">
        <f>VLOOKUP(A2504,Genre!$A:$B,2,0)</f>
        <v>Femme</v>
      </c>
      <c r="R2504" s="42" t="str">
        <f>VLOOKUP(C2504,Department!$A:$B,2,0)</f>
        <v>Others</v>
      </c>
    </row>
    <row r="2505" spans="1:18" x14ac:dyDescent="0.25">
      <c r="A2505" s="41">
        <v>186684326</v>
      </c>
      <c r="B2505" s="1" t="s">
        <v>4773</v>
      </c>
      <c r="C2505" s="1" t="s">
        <v>120</v>
      </c>
      <c r="D2505" s="1" t="s">
        <v>5206</v>
      </c>
      <c r="E2505" s="1" t="s">
        <v>5218</v>
      </c>
      <c r="F2505" s="19">
        <v>24958</v>
      </c>
      <c r="G2505" s="19">
        <v>41707</v>
      </c>
      <c r="H2505" s="1" t="s">
        <v>5241</v>
      </c>
      <c r="I2505" s="1" t="s">
        <v>5257</v>
      </c>
      <c r="J2505" s="1"/>
      <c r="K2505" s="20">
        <f t="shared" ca="1" si="156"/>
        <v>54.671232876712331</v>
      </c>
      <c r="L2505" s="20">
        <f t="shared" ca="1" si="157"/>
        <v>8.7835616438356166</v>
      </c>
      <c r="M2505" s="1" t="str">
        <f>IF('1Employee'!E2505="CANADA","AMERIQUE","EUROPE")</f>
        <v>AMERIQUE</v>
      </c>
      <c r="N2505" s="22" t="str">
        <f t="shared" ca="1" si="158"/>
        <v>D_45-55ans</v>
      </c>
      <c r="O2505" s="3" t="str">
        <f t="shared" ca="1" si="159"/>
        <v>D_5 ans et plus</v>
      </c>
      <c r="P2505" s="3" t="str">
        <f>IFERROR(VLOOKUP(J2505,Type!$A:$B,2,FALSE),"Actif")</f>
        <v>Actif</v>
      </c>
      <c r="Q2505" s="3" t="str">
        <f>VLOOKUP(A2505,Genre!$A:$B,2,0)</f>
        <v>Homme</v>
      </c>
      <c r="R2505" s="42" t="str">
        <f>VLOOKUP(C2505,Department!$A:$B,2,0)</f>
        <v>Others</v>
      </c>
    </row>
    <row r="2506" spans="1:18" x14ac:dyDescent="0.25">
      <c r="A2506" s="41">
        <v>118897681</v>
      </c>
      <c r="B2506" s="1" t="s">
        <v>2165</v>
      </c>
      <c r="C2506" s="1" t="s">
        <v>120</v>
      </c>
      <c r="D2506" s="1" t="s">
        <v>5206</v>
      </c>
      <c r="E2506" s="1" t="s">
        <v>5218</v>
      </c>
      <c r="F2506" s="19">
        <v>30597</v>
      </c>
      <c r="G2506" s="19">
        <v>40860</v>
      </c>
      <c r="H2506" s="1" t="s">
        <v>5241</v>
      </c>
      <c r="I2506" s="1" t="s">
        <v>5257</v>
      </c>
      <c r="J2506" s="1"/>
      <c r="K2506" s="20">
        <f t="shared" ca="1" si="156"/>
        <v>39.221917808219175</v>
      </c>
      <c r="L2506" s="20">
        <f t="shared" ca="1" si="157"/>
        <v>11.104109589041096</v>
      </c>
      <c r="M2506" s="1" t="str">
        <f>IF('1Employee'!E2506="CANADA","AMERIQUE","EUROPE")</f>
        <v>AMERIQUE</v>
      </c>
      <c r="N2506" s="22" t="str">
        <f t="shared" ca="1" si="158"/>
        <v>C_35-45 ans</v>
      </c>
      <c r="O2506" s="3" t="str">
        <f t="shared" ca="1" si="159"/>
        <v>D_5 ans et plus</v>
      </c>
      <c r="P2506" s="3" t="str">
        <f>IFERROR(VLOOKUP(J2506,Type!$A:$B,2,FALSE),"Actif")</f>
        <v>Actif</v>
      </c>
      <c r="Q2506" s="3" t="str">
        <f>VLOOKUP(A2506,Genre!$A:$B,2,0)</f>
        <v>Femme</v>
      </c>
      <c r="R2506" s="42" t="str">
        <f>VLOOKUP(C2506,Department!$A:$B,2,0)</f>
        <v>Others</v>
      </c>
    </row>
    <row r="2507" spans="1:18" x14ac:dyDescent="0.25">
      <c r="A2507" s="41">
        <v>188629848</v>
      </c>
      <c r="B2507" s="1" t="s">
        <v>999</v>
      </c>
      <c r="C2507" s="1" t="s">
        <v>120</v>
      </c>
      <c r="D2507" s="1" t="s">
        <v>5206</v>
      </c>
      <c r="E2507" s="1" t="s">
        <v>5218</v>
      </c>
      <c r="F2507" s="19">
        <v>32238</v>
      </c>
      <c r="G2507" s="19">
        <v>44283</v>
      </c>
      <c r="H2507" s="1" t="s">
        <v>5241</v>
      </c>
      <c r="I2507" s="1" t="s">
        <v>5257</v>
      </c>
      <c r="J2507" s="1"/>
      <c r="K2507" s="20">
        <f t="shared" ca="1" si="156"/>
        <v>34.726027397260275</v>
      </c>
      <c r="L2507" s="20">
        <f t="shared" ca="1" si="157"/>
        <v>1.726027397260274</v>
      </c>
      <c r="M2507" s="1" t="str">
        <f>IF('1Employee'!E2507="CANADA","AMERIQUE","EUROPE")</f>
        <v>AMERIQUE</v>
      </c>
      <c r="N2507" s="22" t="str">
        <f t="shared" ca="1" si="158"/>
        <v>B_25-35 ans</v>
      </c>
      <c r="O2507" s="3" t="str">
        <f t="shared" ca="1" si="159"/>
        <v>B_1 -3ans</v>
      </c>
      <c r="P2507" s="3" t="str">
        <f>IFERROR(VLOOKUP(J2507,Type!$A:$B,2,FALSE),"Actif")</f>
        <v>Actif</v>
      </c>
      <c r="Q2507" s="3" t="str">
        <f>VLOOKUP(A2507,Genre!$A:$B,2,0)</f>
        <v>Homme</v>
      </c>
      <c r="R2507" s="42" t="str">
        <f>VLOOKUP(C2507,Department!$A:$B,2,0)</f>
        <v>Others</v>
      </c>
    </row>
    <row r="2508" spans="1:18" x14ac:dyDescent="0.25">
      <c r="A2508" s="41">
        <v>186674733</v>
      </c>
      <c r="B2508" s="1" t="s">
        <v>4767</v>
      </c>
      <c r="C2508" s="1" t="s">
        <v>120</v>
      </c>
      <c r="D2508" s="1" t="s">
        <v>5208</v>
      </c>
      <c r="E2508" s="1" t="s">
        <v>5218</v>
      </c>
      <c r="F2508" s="19">
        <v>21932</v>
      </c>
      <c r="G2508" s="19">
        <v>38140</v>
      </c>
      <c r="H2508" s="1" t="s">
        <v>5241</v>
      </c>
      <c r="I2508" s="1" t="s">
        <v>5257</v>
      </c>
      <c r="J2508" s="1"/>
      <c r="K2508" s="20">
        <f t="shared" ca="1" si="156"/>
        <v>62.961643835616435</v>
      </c>
      <c r="L2508" s="20">
        <f t="shared" ca="1" si="157"/>
        <v>18.556164383561644</v>
      </c>
      <c r="M2508" s="1" t="str">
        <f>IF('1Employee'!E2508="CANADA","AMERIQUE","EUROPE")</f>
        <v>AMERIQUE</v>
      </c>
      <c r="N2508" s="22" t="str">
        <f t="shared" ca="1" si="158"/>
        <v>E_55 ans et plus</v>
      </c>
      <c r="O2508" s="3" t="str">
        <f t="shared" ca="1" si="159"/>
        <v>D_5 ans et plus</v>
      </c>
      <c r="P2508" s="3" t="str">
        <f>IFERROR(VLOOKUP(J2508,Type!$A:$B,2,FALSE),"Actif")</f>
        <v>Actif</v>
      </c>
      <c r="Q2508" s="3" t="str">
        <f>VLOOKUP(A2508,Genre!$A:$B,2,0)</f>
        <v>Homme</v>
      </c>
      <c r="R2508" s="42" t="str">
        <f>VLOOKUP(C2508,Department!$A:$B,2,0)</f>
        <v>Others</v>
      </c>
    </row>
    <row r="2509" spans="1:18" x14ac:dyDescent="0.25">
      <c r="A2509" s="41">
        <v>181341623</v>
      </c>
      <c r="B2509" s="1" t="s">
        <v>3178</v>
      </c>
      <c r="C2509" s="1" t="s">
        <v>120</v>
      </c>
      <c r="D2509" s="1" t="s">
        <v>5208</v>
      </c>
      <c r="E2509" s="1" t="s">
        <v>5218</v>
      </c>
      <c r="F2509" s="19">
        <v>31653</v>
      </c>
      <c r="G2509" s="19">
        <v>39388</v>
      </c>
      <c r="H2509" s="1" t="s">
        <v>5241</v>
      </c>
      <c r="I2509" s="1" t="s">
        <v>5257</v>
      </c>
      <c r="J2509" s="1"/>
      <c r="K2509" s="20">
        <f t="shared" ca="1" si="156"/>
        <v>36.328767123287669</v>
      </c>
      <c r="L2509" s="20">
        <f t="shared" ca="1" si="157"/>
        <v>15.136986301369863</v>
      </c>
      <c r="M2509" s="1" t="str">
        <f>IF('1Employee'!E2509="CANADA","AMERIQUE","EUROPE")</f>
        <v>AMERIQUE</v>
      </c>
      <c r="N2509" s="22" t="str">
        <f t="shared" ca="1" si="158"/>
        <v>C_35-45 ans</v>
      </c>
      <c r="O2509" s="3" t="str">
        <f t="shared" ca="1" si="159"/>
        <v>D_5 ans et plus</v>
      </c>
      <c r="P2509" s="3" t="str">
        <f>IFERROR(VLOOKUP(J2509,Type!$A:$B,2,FALSE),"Actif")</f>
        <v>Actif</v>
      </c>
      <c r="Q2509" s="3" t="str">
        <f>VLOOKUP(A2509,Genre!$A:$B,2,0)</f>
        <v>Femme</v>
      </c>
      <c r="R2509" s="42" t="str">
        <f>VLOOKUP(C2509,Department!$A:$B,2,0)</f>
        <v>Others</v>
      </c>
    </row>
    <row r="2510" spans="1:18" x14ac:dyDescent="0.25">
      <c r="A2510" s="41">
        <v>188827681</v>
      </c>
      <c r="B2510" s="1" t="s">
        <v>1452</v>
      </c>
      <c r="C2510" s="1" t="s">
        <v>120</v>
      </c>
      <c r="D2510" s="1" t="s">
        <v>5208</v>
      </c>
      <c r="E2510" s="1" t="s">
        <v>5218</v>
      </c>
      <c r="F2510" s="19">
        <v>27376</v>
      </c>
      <c r="G2510" s="19">
        <v>44458</v>
      </c>
      <c r="H2510" s="1" t="s">
        <v>5241</v>
      </c>
      <c r="I2510" s="1" t="s">
        <v>5257</v>
      </c>
      <c r="J2510" s="1"/>
      <c r="K2510" s="20">
        <f t="shared" ca="1" si="156"/>
        <v>48.046575342465751</v>
      </c>
      <c r="L2510" s="20">
        <f t="shared" ca="1" si="157"/>
        <v>1.2465753424657535</v>
      </c>
      <c r="M2510" s="1" t="str">
        <f>IF('1Employee'!E2510="CANADA","AMERIQUE","EUROPE")</f>
        <v>AMERIQUE</v>
      </c>
      <c r="N2510" s="22" t="str">
        <f t="shared" ca="1" si="158"/>
        <v>D_45-55ans</v>
      </c>
      <c r="O2510" s="3" t="str">
        <f t="shared" ca="1" si="159"/>
        <v>B_1 -3ans</v>
      </c>
      <c r="P2510" s="3" t="str">
        <f>IFERROR(VLOOKUP(J2510,Type!$A:$B,2,FALSE),"Actif")</f>
        <v>Actif</v>
      </c>
      <c r="Q2510" s="3" t="str">
        <f>VLOOKUP(A2510,Genre!$A:$B,2,0)</f>
        <v>Femme</v>
      </c>
      <c r="R2510" s="42" t="str">
        <f>VLOOKUP(C2510,Department!$A:$B,2,0)</f>
        <v>Others</v>
      </c>
    </row>
    <row r="2511" spans="1:18" x14ac:dyDescent="0.25">
      <c r="A2511" s="41">
        <v>185786113</v>
      </c>
      <c r="B2511" s="1" t="s">
        <v>4535</v>
      </c>
      <c r="C2511" s="1" t="s">
        <v>120</v>
      </c>
      <c r="D2511" s="1" t="s">
        <v>5215</v>
      </c>
      <c r="E2511" s="1" t="s">
        <v>5220</v>
      </c>
      <c r="F2511" s="19">
        <v>35764</v>
      </c>
      <c r="G2511" s="19">
        <v>40872</v>
      </c>
      <c r="H2511" s="1" t="s">
        <v>5241</v>
      </c>
      <c r="I2511" s="1" t="s">
        <v>5257</v>
      </c>
      <c r="J2511" s="1"/>
      <c r="K2511" s="20">
        <f t="shared" ca="1" si="156"/>
        <v>25.065753424657533</v>
      </c>
      <c r="L2511" s="20">
        <f t="shared" ca="1" si="157"/>
        <v>11.07123287671233</v>
      </c>
      <c r="M2511" s="1" t="str">
        <f>IF('1Employee'!E2511="CANADA","AMERIQUE","EUROPE")</f>
        <v>EUROPE</v>
      </c>
      <c r="N2511" s="22" t="str">
        <f t="shared" ca="1" si="158"/>
        <v>B_25-35 ans</v>
      </c>
      <c r="O2511" s="3" t="str">
        <f t="shared" ca="1" si="159"/>
        <v>D_5 ans et plus</v>
      </c>
      <c r="P2511" s="3" t="str">
        <f>IFERROR(VLOOKUP(J2511,Type!$A:$B,2,FALSE),"Actif")</f>
        <v>Actif</v>
      </c>
      <c r="Q2511" s="3" t="str">
        <f>VLOOKUP(A2511,Genre!$A:$B,2,0)</f>
        <v>Homme</v>
      </c>
      <c r="R2511" s="42" t="str">
        <f>VLOOKUP(C2511,Department!$A:$B,2,0)</f>
        <v>Others</v>
      </c>
    </row>
    <row r="2512" spans="1:18" x14ac:dyDescent="0.25">
      <c r="A2512" s="41">
        <v>183736227</v>
      </c>
      <c r="B2512" s="1" t="s">
        <v>3951</v>
      </c>
      <c r="C2512" s="1" t="s">
        <v>120</v>
      </c>
      <c r="D2512" s="1" t="s">
        <v>5215</v>
      </c>
      <c r="E2512" s="1" t="s">
        <v>5220</v>
      </c>
      <c r="F2512" s="19">
        <v>27113</v>
      </c>
      <c r="G2512" s="19">
        <v>40797</v>
      </c>
      <c r="H2512" s="1" t="s">
        <v>5241</v>
      </c>
      <c r="I2512" s="1" t="s">
        <v>5257</v>
      </c>
      <c r="J2512" s="1"/>
      <c r="K2512" s="20">
        <f t="shared" ca="1" si="156"/>
        <v>48.767123287671232</v>
      </c>
      <c r="L2512" s="20">
        <f t="shared" ca="1" si="157"/>
        <v>11.276712328767124</v>
      </c>
      <c r="M2512" s="1" t="str">
        <f>IF('1Employee'!E2512="CANADA","AMERIQUE","EUROPE")</f>
        <v>EUROPE</v>
      </c>
      <c r="N2512" s="22" t="str">
        <f t="shared" ca="1" si="158"/>
        <v>D_45-55ans</v>
      </c>
      <c r="O2512" s="3" t="str">
        <f t="shared" ca="1" si="159"/>
        <v>D_5 ans et plus</v>
      </c>
      <c r="P2512" s="3" t="str">
        <f>IFERROR(VLOOKUP(J2512,Type!$A:$B,2,FALSE),"Actif")</f>
        <v>Actif</v>
      </c>
      <c r="Q2512" s="3" t="str">
        <f>VLOOKUP(A2512,Genre!$A:$B,2,0)</f>
        <v>Homme</v>
      </c>
      <c r="R2512" s="42" t="str">
        <f>VLOOKUP(C2512,Department!$A:$B,2,0)</f>
        <v>Others</v>
      </c>
    </row>
    <row r="2513" spans="1:18" x14ac:dyDescent="0.25">
      <c r="A2513" s="41">
        <v>181786884</v>
      </c>
      <c r="B2513" s="1" t="s">
        <v>3376</v>
      </c>
      <c r="C2513" s="1" t="s">
        <v>120</v>
      </c>
      <c r="D2513" s="1" t="s">
        <v>5215</v>
      </c>
      <c r="E2513" s="1" t="s">
        <v>5220</v>
      </c>
      <c r="F2513" s="19">
        <v>26760</v>
      </c>
      <c r="G2513" s="19">
        <v>43870</v>
      </c>
      <c r="H2513" s="1" t="s">
        <v>5242</v>
      </c>
      <c r="I2513" s="1" t="s">
        <v>5257</v>
      </c>
      <c r="J2513" s="1" t="s">
        <v>5244</v>
      </c>
      <c r="K2513" s="20">
        <f t="shared" ca="1" si="156"/>
        <v>49.734246575342468</v>
      </c>
      <c r="L2513" s="20">
        <f t="shared" ca="1" si="157"/>
        <v>2.8575342465753426</v>
      </c>
      <c r="M2513" s="1" t="str">
        <f>IF('1Employee'!E2513="CANADA","AMERIQUE","EUROPE")</f>
        <v>EUROPE</v>
      </c>
      <c r="N2513" s="22" t="str">
        <f t="shared" ca="1" si="158"/>
        <v>D_45-55ans</v>
      </c>
      <c r="O2513" s="3" t="str">
        <f t="shared" ca="1" si="159"/>
        <v>B_1 -3ans</v>
      </c>
      <c r="P2513" s="3" t="str">
        <f>IFERROR(VLOOKUP(J2513,Type!$A:$B,2,FALSE),"Actif")</f>
        <v>Initiative employé</v>
      </c>
      <c r="Q2513" s="3" t="str">
        <f>VLOOKUP(A2513,Genre!$A:$B,2,0)</f>
        <v>Homme</v>
      </c>
      <c r="R2513" s="42" t="str">
        <f>VLOOKUP(C2513,Department!$A:$B,2,0)</f>
        <v>Others</v>
      </c>
    </row>
    <row r="2514" spans="1:18" x14ac:dyDescent="0.25">
      <c r="A2514" s="41">
        <v>118667398</v>
      </c>
      <c r="B2514" s="1" t="s">
        <v>2117</v>
      </c>
      <c r="C2514" s="1" t="s">
        <v>120</v>
      </c>
      <c r="D2514" s="1" t="s">
        <v>5215</v>
      </c>
      <c r="E2514" s="1" t="s">
        <v>5220</v>
      </c>
      <c r="F2514" s="19">
        <v>27184</v>
      </c>
      <c r="G2514" s="19">
        <v>44549</v>
      </c>
      <c r="H2514" s="1" t="s">
        <v>5242</v>
      </c>
      <c r="I2514" s="1" t="s">
        <v>5257</v>
      </c>
      <c r="J2514" s="1" t="s">
        <v>5244</v>
      </c>
      <c r="K2514" s="20">
        <f t="shared" ca="1" si="156"/>
        <v>48.57260273972603</v>
      </c>
      <c r="L2514" s="20">
        <f t="shared" ca="1" si="157"/>
        <v>0.99726027397260275</v>
      </c>
      <c r="M2514" s="1" t="str">
        <f>IF('1Employee'!E2514="CANADA","AMERIQUE","EUROPE")</f>
        <v>EUROPE</v>
      </c>
      <c r="N2514" s="22" t="str">
        <f t="shared" ca="1" si="158"/>
        <v>D_45-55ans</v>
      </c>
      <c r="O2514" s="3" t="str">
        <f t="shared" ca="1" si="159"/>
        <v>A_0-1an</v>
      </c>
      <c r="P2514" s="3" t="str">
        <f>IFERROR(VLOOKUP(J2514,Type!$A:$B,2,FALSE),"Actif")</f>
        <v>Initiative employé</v>
      </c>
      <c r="Q2514" s="3" t="str">
        <f>VLOOKUP(A2514,Genre!$A:$B,2,0)</f>
        <v>Homme</v>
      </c>
      <c r="R2514" s="42" t="str">
        <f>VLOOKUP(C2514,Department!$A:$B,2,0)</f>
        <v>Others</v>
      </c>
    </row>
    <row r="2515" spans="1:18" x14ac:dyDescent="0.25">
      <c r="A2515" s="41">
        <v>185848858</v>
      </c>
      <c r="B2515" s="1" t="s">
        <v>454</v>
      </c>
      <c r="C2515" s="1" t="s">
        <v>120</v>
      </c>
      <c r="D2515" s="1" t="s">
        <v>5215</v>
      </c>
      <c r="E2515" s="1" t="s">
        <v>5220</v>
      </c>
      <c r="F2515" s="19">
        <v>24768</v>
      </c>
      <c r="G2515" s="19">
        <v>37425</v>
      </c>
      <c r="H2515" s="1" t="s">
        <v>5241</v>
      </c>
      <c r="I2515" s="1" t="s">
        <v>5257</v>
      </c>
      <c r="J2515" s="1"/>
      <c r="K2515" s="20">
        <f t="shared" ca="1" si="156"/>
        <v>55.19178082191781</v>
      </c>
      <c r="L2515" s="20">
        <f t="shared" ca="1" si="157"/>
        <v>20.515068493150686</v>
      </c>
      <c r="M2515" s="1" t="str">
        <f>IF('1Employee'!E2515="CANADA","AMERIQUE","EUROPE")</f>
        <v>EUROPE</v>
      </c>
      <c r="N2515" s="22" t="str">
        <f t="shared" ca="1" si="158"/>
        <v>E_55 ans et plus</v>
      </c>
      <c r="O2515" s="3" t="str">
        <f t="shared" ca="1" si="159"/>
        <v>D_5 ans et plus</v>
      </c>
      <c r="P2515" s="3" t="str">
        <f>IFERROR(VLOOKUP(J2515,Type!$A:$B,2,FALSE),"Actif")</f>
        <v>Actif</v>
      </c>
      <c r="Q2515" s="3" t="str">
        <f>VLOOKUP(A2515,Genre!$A:$B,2,0)</f>
        <v>Femme</v>
      </c>
      <c r="R2515" s="42" t="str">
        <f>VLOOKUP(C2515,Department!$A:$B,2,0)</f>
        <v>Others</v>
      </c>
    </row>
    <row r="2516" spans="1:18" x14ac:dyDescent="0.25">
      <c r="A2516" s="41">
        <v>186922881</v>
      </c>
      <c r="B2516" s="1" t="s">
        <v>4856</v>
      </c>
      <c r="C2516" s="1" t="s">
        <v>120</v>
      </c>
      <c r="D2516" s="1" t="s">
        <v>5213</v>
      </c>
      <c r="E2516" s="1" t="s">
        <v>5220</v>
      </c>
      <c r="F2516" s="19">
        <v>26144</v>
      </c>
      <c r="G2516" s="19">
        <v>43280</v>
      </c>
      <c r="H2516" s="1" t="s">
        <v>5241</v>
      </c>
      <c r="I2516" s="1" t="s">
        <v>5257</v>
      </c>
      <c r="J2516" s="1"/>
      <c r="K2516" s="20">
        <f t="shared" ca="1" si="156"/>
        <v>51.421917808219177</v>
      </c>
      <c r="L2516" s="20">
        <f t="shared" ca="1" si="157"/>
        <v>4.4739726027397264</v>
      </c>
      <c r="M2516" s="1" t="str">
        <f>IF('1Employee'!E2516="CANADA","AMERIQUE","EUROPE")</f>
        <v>EUROPE</v>
      </c>
      <c r="N2516" s="22" t="str">
        <f t="shared" ca="1" si="158"/>
        <v>D_45-55ans</v>
      </c>
      <c r="O2516" s="3" t="str">
        <f t="shared" ca="1" si="159"/>
        <v>C_3-5 ans</v>
      </c>
      <c r="P2516" s="3" t="str">
        <f>IFERROR(VLOOKUP(J2516,Type!$A:$B,2,FALSE),"Actif")</f>
        <v>Actif</v>
      </c>
      <c r="Q2516" s="3" t="str">
        <f>VLOOKUP(A2516,Genre!$A:$B,2,0)</f>
        <v>Homme</v>
      </c>
      <c r="R2516" s="42" t="str">
        <f>VLOOKUP(C2516,Department!$A:$B,2,0)</f>
        <v>Others</v>
      </c>
    </row>
    <row r="2517" spans="1:18" x14ac:dyDescent="0.25">
      <c r="A2517" s="41">
        <v>182487945</v>
      </c>
      <c r="B2517" s="1" t="s">
        <v>3524</v>
      </c>
      <c r="C2517" s="1" t="s">
        <v>120</v>
      </c>
      <c r="D2517" s="1" t="s">
        <v>5213</v>
      </c>
      <c r="E2517" s="1" t="s">
        <v>5220</v>
      </c>
      <c r="F2517" s="19">
        <v>21551</v>
      </c>
      <c r="G2517" s="19">
        <v>40121</v>
      </c>
      <c r="H2517" s="1" t="s">
        <v>5241</v>
      </c>
      <c r="I2517" s="1" t="s">
        <v>5257</v>
      </c>
      <c r="J2517" s="1"/>
      <c r="K2517" s="20">
        <f t="shared" ca="1" si="156"/>
        <v>64.0054794520548</v>
      </c>
      <c r="L2517" s="20">
        <f t="shared" ca="1" si="157"/>
        <v>13.128767123287671</v>
      </c>
      <c r="M2517" s="1" t="str">
        <f>IF('1Employee'!E2517="CANADA","AMERIQUE","EUROPE")</f>
        <v>EUROPE</v>
      </c>
      <c r="N2517" s="22" t="str">
        <f t="shared" ca="1" si="158"/>
        <v>E_55 ans et plus</v>
      </c>
      <c r="O2517" s="3" t="str">
        <f t="shared" ca="1" si="159"/>
        <v>D_5 ans et plus</v>
      </c>
      <c r="P2517" s="3" t="str">
        <f>IFERROR(VLOOKUP(J2517,Type!$A:$B,2,FALSE),"Actif")</f>
        <v>Actif</v>
      </c>
      <c r="Q2517" s="3" t="str">
        <f>VLOOKUP(A2517,Genre!$A:$B,2,0)</f>
        <v>Homme</v>
      </c>
      <c r="R2517" s="42" t="str">
        <f>VLOOKUP(C2517,Department!$A:$B,2,0)</f>
        <v>Others</v>
      </c>
    </row>
    <row r="2518" spans="1:18" x14ac:dyDescent="0.25">
      <c r="A2518" s="41">
        <v>181529315</v>
      </c>
      <c r="B2518" s="1" t="s">
        <v>1745</v>
      </c>
      <c r="C2518" s="1" t="s">
        <v>120</v>
      </c>
      <c r="D2518" s="1" t="s">
        <v>5213</v>
      </c>
      <c r="E2518" s="1" t="s">
        <v>5220</v>
      </c>
      <c r="F2518" s="19">
        <v>30345</v>
      </c>
      <c r="G2518" s="19">
        <v>41361</v>
      </c>
      <c r="H2518" s="1" t="s">
        <v>5241</v>
      </c>
      <c r="I2518" s="1" t="s">
        <v>5257</v>
      </c>
      <c r="J2518" s="1"/>
      <c r="K2518" s="20">
        <f t="shared" ca="1" si="156"/>
        <v>39.912328767123284</v>
      </c>
      <c r="L2518" s="20">
        <f t="shared" ca="1" si="157"/>
        <v>9.7315068493150694</v>
      </c>
      <c r="M2518" s="1" t="str">
        <f>IF('1Employee'!E2518="CANADA","AMERIQUE","EUROPE")</f>
        <v>EUROPE</v>
      </c>
      <c r="N2518" s="22" t="str">
        <f t="shared" ca="1" si="158"/>
        <v>C_35-45 ans</v>
      </c>
      <c r="O2518" s="3" t="str">
        <f t="shared" ca="1" si="159"/>
        <v>D_5 ans et plus</v>
      </c>
      <c r="P2518" s="3" t="str">
        <f>IFERROR(VLOOKUP(J2518,Type!$A:$B,2,FALSE),"Actif")</f>
        <v>Actif</v>
      </c>
      <c r="Q2518" s="3" t="str">
        <f>VLOOKUP(A2518,Genre!$A:$B,2,0)</f>
        <v>Femme</v>
      </c>
      <c r="R2518" s="42" t="str">
        <f>VLOOKUP(C2518,Department!$A:$B,2,0)</f>
        <v>Others</v>
      </c>
    </row>
    <row r="2519" spans="1:18" x14ac:dyDescent="0.25">
      <c r="A2519" s="41">
        <v>181387858</v>
      </c>
      <c r="B2519" s="1" t="s">
        <v>1740</v>
      </c>
      <c r="C2519" s="1" t="s">
        <v>120</v>
      </c>
      <c r="D2519" s="1" t="s">
        <v>5213</v>
      </c>
      <c r="E2519" s="1" t="s">
        <v>5220</v>
      </c>
      <c r="F2519" s="19">
        <v>34084</v>
      </c>
      <c r="G2519" s="19">
        <v>44220</v>
      </c>
      <c r="H2519" s="1" t="s">
        <v>5242</v>
      </c>
      <c r="I2519" s="1" t="s">
        <v>5257</v>
      </c>
      <c r="J2519" s="1" t="s">
        <v>5248</v>
      </c>
      <c r="K2519" s="20">
        <f t="shared" ca="1" si="156"/>
        <v>29.668493150684931</v>
      </c>
      <c r="L2519" s="20">
        <f t="shared" ca="1" si="157"/>
        <v>1.8986301369863015</v>
      </c>
      <c r="M2519" s="1" t="str">
        <f>IF('1Employee'!E2519="CANADA","AMERIQUE","EUROPE")</f>
        <v>EUROPE</v>
      </c>
      <c r="N2519" s="22" t="str">
        <f t="shared" ca="1" si="158"/>
        <v>B_25-35 ans</v>
      </c>
      <c r="O2519" s="3" t="str">
        <f t="shared" ca="1" si="159"/>
        <v>B_1 -3ans</v>
      </c>
      <c r="P2519" s="3" t="str">
        <f>IFERROR(VLOOKUP(J2519,Type!$A:$B,2,FALSE),"Actif")</f>
        <v>Initiative employeur</v>
      </c>
      <c r="Q2519" s="3" t="str">
        <f>VLOOKUP(A2519,Genre!$A:$B,2,0)</f>
        <v>Homme</v>
      </c>
      <c r="R2519" s="42" t="str">
        <f>VLOOKUP(C2519,Department!$A:$B,2,0)</f>
        <v>Others</v>
      </c>
    </row>
    <row r="2520" spans="1:18" x14ac:dyDescent="0.25">
      <c r="A2520" s="41">
        <v>68288</v>
      </c>
      <c r="B2520" s="1" t="s">
        <v>1662</v>
      </c>
      <c r="C2520" s="1" t="s">
        <v>120</v>
      </c>
      <c r="D2520" s="1" t="s">
        <v>5213</v>
      </c>
      <c r="E2520" s="1" t="s">
        <v>5220</v>
      </c>
      <c r="F2520" s="19">
        <v>23487</v>
      </c>
      <c r="G2520" s="19">
        <v>37635</v>
      </c>
      <c r="H2520" s="1" t="s">
        <v>5241</v>
      </c>
      <c r="I2520" s="1" t="s">
        <v>5257</v>
      </c>
      <c r="J2520" s="1"/>
      <c r="K2520" s="20">
        <f t="shared" ca="1" si="156"/>
        <v>58.701369863013696</v>
      </c>
      <c r="L2520" s="20">
        <f t="shared" ca="1" si="157"/>
        <v>19.93972602739726</v>
      </c>
      <c r="M2520" s="1" t="str">
        <f>IF('1Employee'!E2520="CANADA","AMERIQUE","EUROPE")</f>
        <v>EUROPE</v>
      </c>
      <c r="N2520" s="22" t="str">
        <f t="shared" ca="1" si="158"/>
        <v>E_55 ans et plus</v>
      </c>
      <c r="O2520" s="3" t="str">
        <f t="shared" ca="1" si="159"/>
        <v>D_5 ans et plus</v>
      </c>
      <c r="P2520" s="3" t="str">
        <f>IFERROR(VLOOKUP(J2520,Type!$A:$B,2,FALSE),"Actif")</f>
        <v>Actif</v>
      </c>
      <c r="Q2520" s="3" t="str">
        <f>VLOOKUP(A2520,Genre!$A:$B,2,0)</f>
        <v>Femme</v>
      </c>
      <c r="R2520" s="42" t="str">
        <f>VLOOKUP(C2520,Department!$A:$B,2,0)</f>
        <v>Others</v>
      </c>
    </row>
    <row r="2521" spans="1:18" x14ac:dyDescent="0.25">
      <c r="A2521" s="41">
        <v>188842794</v>
      </c>
      <c r="B2521" s="1" t="s">
        <v>493</v>
      </c>
      <c r="C2521" s="1" t="s">
        <v>120</v>
      </c>
      <c r="D2521" s="1" t="s">
        <v>5213</v>
      </c>
      <c r="E2521" s="1" t="s">
        <v>5220</v>
      </c>
      <c r="F2521" s="19">
        <v>21521</v>
      </c>
      <c r="G2521" s="19">
        <v>37841</v>
      </c>
      <c r="H2521" s="1" t="s">
        <v>5241</v>
      </c>
      <c r="I2521" s="1" t="s">
        <v>5257</v>
      </c>
      <c r="J2521" s="1"/>
      <c r="K2521" s="20">
        <f t="shared" ca="1" si="156"/>
        <v>64.087671232876716</v>
      </c>
      <c r="L2521" s="20">
        <f t="shared" ca="1" si="157"/>
        <v>19.375342465753423</v>
      </c>
      <c r="M2521" s="1" t="str">
        <f>IF('1Employee'!E2521="CANADA","AMERIQUE","EUROPE")</f>
        <v>EUROPE</v>
      </c>
      <c r="N2521" s="22" t="str">
        <f t="shared" ca="1" si="158"/>
        <v>E_55 ans et plus</v>
      </c>
      <c r="O2521" s="3" t="str">
        <f t="shared" ca="1" si="159"/>
        <v>D_5 ans et plus</v>
      </c>
      <c r="P2521" s="3" t="str">
        <f>IFERROR(VLOOKUP(J2521,Type!$A:$B,2,FALSE),"Actif")</f>
        <v>Actif</v>
      </c>
      <c r="Q2521" s="3" t="str">
        <f>VLOOKUP(A2521,Genre!$A:$B,2,0)</f>
        <v>Homme</v>
      </c>
      <c r="R2521" s="42" t="str">
        <f>VLOOKUP(C2521,Department!$A:$B,2,0)</f>
        <v>Others</v>
      </c>
    </row>
    <row r="2522" spans="1:18" x14ac:dyDescent="0.25">
      <c r="A2522" s="41">
        <v>185282934</v>
      </c>
      <c r="B2522" s="1" t="s">
        <v>4385</v>
      </c>
      <c r="C2522" s="1" t="s">
        <v>120</v>
      </c>
      <c r="D2522" s="1" t="s">
        <v>5214</v>
      </c>
      <c r="E2522" s="1" t="s">
        <v>5220</v>
      </c>
      <c r="F2522" s="19">
        <v>33747</v>
      </c>
      <c r="G2522" s="19">
        <v>39108</v>
      </c>
      <c r="H2522" s="1" t="s">
        <v>5241</v>
      </c>
      <c r="I2522" s="1" t="s">
        <v>5257</v>
      </c>
      <c r="J2522" s="1"/>
      <c r="K2522" s="20">
        <f t="shared" ca="1" si="156"/>
        <v>30.591780821917808</v>
      </c>
      <c r="L2522" s="20">
        <f t="shared" ca="1" si="157"/>
        <v>15.904109589041095</v>
      </c>
      <c r="M2522" s="1" t="str">
        <f>IF('1Employee'!E2522="CANADA","AMERIQUE","EUROPE")</f>
        <v>EUROPE</v>
      </c>
      <c r="N2522" s="22" t="str">
        <f t="shared" ca="1" si="158"/>
        <v>B_25-35 ans</v>
      </c>
      <c r="O2522" s="3" t="str">
        <f t="shared" ca="1" si="159"/>
        <v>D_5 ans et plus</v>
      </c>
      <c r="P2522" s="3" t="str">
        <f>IFERROR(VLOOKUP(J2522,Type!$A:$B,2,FALSE),"Actif")</f>
        <v>Actif</v>
      </c>
      <c r="Q2522" s="3" t="str">
        <f>VLOOKUP(A2522,Genre!$A:$B,2,0)</f>
        <v>Homme</v>
      </c>
      <c r="R2522" s="42" t="str">
        <f>VLOOKUP(C2522,Department!$A:$B,2,0)</f>
        <v>Others</v>
      </c>
    </row>
    <row r="2523" spans="1:18" x14ac:dyDescent="0.25">
      <c r="A2523" s="41">
        <v>182664719</v>
      </c>
      <c r="B2523" s="1" t="s">
        <v>3589</v>
      </c>
      <c r="C2523" s="1" t="s">
        <v>120</v>
      </c>
      <c r="D2523" s="1" t="s">
        <v>5214</v>
      </c>
      <c r="E2523" s="1" t="s">
        <v>5220</v>
      </c>
      <c r="F2523" s="19">
        <v>29049</v>
      </c>
      <c r="G2523" s="19">
        <v>37685</v>
      </c>
      <c r="H2523" s="1" t="s">
        <v>5241</v>
      </c>
      <c r="I2523" s="1" t="s">
        <v>5257</v>
      </c>
      <c r="J2523" s="1"/>
      <c r="K2523" s="20">
        <f t="shared" ca="1" si="156"/>
        <v>43.463013698630135</v>
      </c>
      <c r="L2523" s="20">
        <f t="shared" ca="1" si="157"/>
        <v>19.802739726027397</v>
      </c>
      <c r="M2523" s="1" t="str">
        <f>IF('1Employee'!E2523="CANADA","AMERIQUE","EUROPE")</f>
        <v>EUROPE</v>
      </c>
      <c r="N2523" s="22" t="str">
        <f t="shared" ca="1" si="158"/>
        <v>C_35-45 ans</v>
      </c>
      <c r="O2523" s="3" t="str">
        <f t="shared" ca="1" si="159"/>
        <v>D_5 ans et plus</v>
      </c>
      <c r="P2523" s="3" t="str">
        <f>IFERROR(VLOOKUP(J2523,Type!$A:$B,2,FALSE),"Actif")</f>
        <v>Actif</v>
      </c>
      <c r="Q2523" s="3" t="str">
        <f>VLOOKUP(A2523,Genre!$A:$B,2,0)</f>
        <v>Femme</v>
      </c>
      <c r="R2523" s="42" t="str">
        <f>VLOOKUP(C2523,Department!$A:$B,2,0)</f>
        <v>Others</v>
      </c>
    </row>
    <row r="2524" spans="1:18" x14ac:dyDescent="0.25">
      <c r="A2524" s="41">
        <v>181658397</v>
      </c>
      <c r="B2524" s="1" t="s">
        <v>1505</v>
      </c>
      <c r="C2524" s="1" t="s">
        <v>120</v>
      </c>
      <c r="D2524" s="1" t="s">
        <v>5214</v>
      </c>
      <c r="E2524" s="1" t="s">
        <v>5220</v>
      </c>
      <c r="F2524" s="19">
        <v>32950</v>
      </c>
      <c r="G2524" s="19">
        <v>43332</v>
      </c>
      <c r="H2524" s="1" t="s">
        <v>5241</v>
      </c>
      <c r="I2524" s="1" t="s">
        <v>5257</v>
      </c>
      <c r="J2524" s="1"/>
      <c r="K2524" s="20">
        <f t="shared" ca="1" si="156"/>
        <v>32.775342465753425</v>
      </c>
      <c r="L2524" s="20">
        <f t="shared" ca="1" si="157"/>
        <v>4.3315068493150681</v>
      </c>
      <c r="M2524" s="1" t="str">
        <f>IF('1Employee'!E2524="CANADA","AMERIQUE","EUROPE")</f>
        <v>EUROPE</v>
      </c>
      <c r="N2524" s="22" t="str">
        <f t="shared" ca="1" si="158"/>
        <v>B_25-35 ans</v>
      </c>
      <c r="O2524" s="3" t="str">
        <f t="shared" ca="1" si="159"/>
        <v>C_3-5 ans</v>
      </c>
      <c r="P2524" s="3" t="str">
        <f>IFERROR(VLOOKUP(J2524,Type!$A:$B,2,FALSE),"Actif")</f>
        <v>Actif</v>
      </c>
      <c r="Q2524" s="3" t="str">
        <f>VLOOKUP(A2524,Genre!$A:$B,2,0)</f>
        <v>Femme</v>
      </c>
      <c r="R2524" s="42" t="str">
        <f>VLOOKUP(C2524,Department!$A:$B,2,0)</f>
        <v>Others</v>
      </c>
    </row>
    <row r="2525" spans="1:18" x14ac:dyDescent="0.25">
      <c r="A2525" s="41">
        <v>182581297</v>
      </c>
      <c r="B2525" s="1" t="s">
        <v>406</v>
      </c>
      <c r="C2525" s="1" t="s">
        <v>120</v>
      </c>
      <c r="D2525" s="1" t="s">
        <v>5216</v>
      </c>
      <c r="E2525" s="1" t="s">
        <v>5220</v>
      </c>
      <c r="F2525" s="19">
        <v>32858</v>
      </c>
      <c r="G2525" s="19">
        <v>40251</v>
      </c>
      <c r="H2525" s="1" t="s">
        <v>5241</v>
      </c>
      <c r="I2525" s="1" t="s">
        <v>5257</v>
      </c>
      <c r="J2525" s="1"/>
      <c r="K2525" s="20">
        <f t="shared" ca="1" si="156"/>
        <v>33.027397260273972</v>
      </c>
      <c r="L2525" s="20">
        <f t="shared" ca="1" si="157"/>
        <v>12.772602739726027</v>
      </c>
      <c r="M2525" s="1" t="str">
        <f>IF('1Employee'!E2525="CANADA","AMERIQUE","EUROPE")</f>
        <v>EUROPE</v>
      </c>
      <c r="N2525" s="22" t="str">
        <f t="shared" ca="1" si="158"/>
        <v>B_25-35 ans</v>
      </c>
      <c r="O2525" s="3" t="str">
        <f t="shared" ca="1" si="159"/>
        <v>D_5 ans et plus</v>
      </c>
      <c r="P2525" s="3" t="str">
        <f>IFERROR(VLOOKUP(J2525,Type!$A:$B,2,FALSE),"Actif")</f>
        <v>Actif</v>
      </c>
      <c r="Q2525" s="3" t="str">
        <f>VLOOKUP(A2525,Genre!$A:$B,2,0)</f>
        <v>Homme</v>
      </c>
      <c r="R2525" s="42" t="str">
        <f>VLOOKUP(C2525,Department!$A:$B,2,0)</f>
        <v>Others</v>
      </c>
    </row>
    <row r="2526" spans="1:18" x14ac:dyDescent="0.25">
      <c r="A2526" s="41">
        <v>185216944</v>
      </c>
      <c r="B2526" s="1" t="s">
        <v>4364</v>
      </c>
      <c r="C2526" s="1" t="s">
        <v>120</v>
      </c>
      <c r="D2526" s="1" t="s">
        <v>5212</v>
      </c>
      <c r="E2526" s="1" t="s">
        <v>5219</v>
      </c>
      <c r="F2526" s="19">
        <v>26761</v>
      </c>
      <c r="G2526" s="19">
        <v>37540</v>
      </c>
      <c r="H2526" s="1" t="s">
        <v>5241</v>
      </c>
      <c r="I2526" s="1" t="s">
        <v>5257</v>
      </c>
      <c r="J2526" s="1"/>
      <c r="K2526" s="20">
        <f t="shared" ca="1" si="156"/>
        <v>49.731506849315068</v>
      </c>
      <c r="L2526" s="20">
        <f t="shared" ca="1" si="157"/>
        <v>20.2</v>
      </c>
      <c r="M2526" s="1" t="str">
        <f>IF('1Employee'!E2526="CANADA","AMERIQUE","EUROPE")</f>
        <v>EUROPE</v>
      </c>
      <c r="N2526" s="22" t="str">
        <f t="shared" ca="1" si="158"/>
        <v>D_45-55ans</v>
      </c>
      <c r="O2526" s="3" t="str">
        <f t="shared" ca="1" si="159"/>
        <v>D_5 ans et plus</v>
      </c>
      <c r="P2526" s="3" t="str">
        <f>IFERROR(VLOOKUP(J2526,Type!$A:$B,2,FALSE),"Actif")</f>
        <v>Actif</v>
      </c>
      <c r="Q2526" s="3" t="str">
        <f>VLOOKUP(A2526,Genre!$A:$B,2,0)</f>
        <v>Femme</v>
      </c>
      <c r="R2526" s="42" t="str">
        <f>VLOOKUP(C2526,Department!$A:$B,2,0)</f>
        <v>Others</v>
      </c>
    </row>
    <row r="2527" spans="1:18" x14ac:dyDescent="0.25">
      <c r="A2527" s="41">
        <v>188933211</v>
      </c>
      <c r="B2527" s="1" t="s">
        <v>3029</v>
      </c>
      <c r="C2527" s="1" t="s">
        <v>120</v>
      </c>
      <c r="D2527" s="1" t="s">
        <v>5212</v>
      </c>
      <c r="E2527" s="1" t="s">
        <v>5219</v>
      </c>
      <c r="F2527" s="19">
        <v>25876</v>
      </c>
      <c r="G2527" s="19">
        <v>37803</v>
      </c>
      <c r="H2527" s="1" t="s">
        <v>5241</v>
      </c>
      <c r="I2527" s="1" t="s">
        <v>5257</v>
      </c>
      <c r="J2527" s="1"/>
      <c r="K2527" s="20">
        <f t="shared" ca="1" si="156"/>
        <v>52.156164383561645</v>
      </c>
      <c r="L2527" s="20">
        <f t="shared" ca="1" si="157"/>
        <v>19.479452054794521</v>
      </c>
      <c r="M2527" s="1" t="str">
        <f>IF('1Employee'!E2527="CANADA","AMERIQUE","EUROPE")</f>
        <v>EUROPE</v>
      </c>
      <c r="N2527" s="22" t="str">
        <f t="shared" ca="1" si="158"/>
        <v>D_45-55ans</v>
      </c>
      <c r="O2527" s="3" t="str">
        <f t="shared" ca="1" si="159"/>
        <v>D_5 ans et plus</v>
      </c>
      <c r="P2527" s="3" t="str">
        <f>IFERROR(VLOOKUP(J2527,Type!$A:$B,2,FALSE),"Actif")</f>
        <v>Actif</v>
      </c>
      <c r="Q2527" s="3" t="str">
        <f>VLOOKUP(A2527,Genre!$A:$B,2,0)</f>
        <v>Homme</v>
      </c>
      <c r="R2527" s="42" t="str">
        <f>VLOOKUP(C2527,Department!$A:$B,2,0)</f>
        <v>Others</v>
      </c>
    </row>
    <row r="2528" spans="1:18" x14ac:dyDescent="0.25">
      <c r="A2528" s="41">
        <v>112431548</v>
      </c>
      <c r="B2528" s="1" t="s">
        <v>2418</v>
      </c>
      <c r="C2528" s="1" t="s">
        <v>120</v>
      </c>
      <c r="D2528" s="1" t="s">
        <v>5209</v>
      </c>
      <c r="E2528" s="1" t="s">
        <v>5219</v>
      </c>
      <c r="F2528" s="19">
        <v>37007</v>
      </c>
      <c r="G2528" s="19">
        <v>41486</v>
      </c>
      <c r="H2528" s="1" t="s">
        <v>5241</v>
      </c>
      <c r="I2528" s="1" t="s">
        <v>5257</v>
      </c>
      <c r="J2528" s="1"/>
      <c r="K2528" s="20">
        <f t="shared" ca="1" si="156"/>
        <v>21.660273972602738</v>
      </c>
      <c r="L2528" s="20">
        <f t="shared" ca="1" si="157"/>
        <v>9.3890410958904109</v>
      </c>
      <c r="M2528" s="1" t="str">
        <f>IF('1Employee'!E2528="CANADA","AMERIQUE","EUROPE")</f>
        <v>EUROPE</v>
      </c>
      <c r="N2528" s="22" t="str">
        <f t="shared" ca="1" si="158"/>
        <v>A_18 - 25  ans</v>
      </c>
      <c r="O2528" s="3" t="str">
        <f t="shared" ca="1" si="159"/>
        <v>D_5 ans et plus</v>
      </c>
      <c r="P2528" s="3" t="str">
        <f>IFERROR(VLOOKUP(J2528,Type!$A:$B,2,FALSE),"Actif")</f>
        <v>Actif</v>
      </c>
      <c r="Q2528" s="3" t="str">
        <f>VLOOKUP(A2528,Genre!$A:$B,2,0)</f>
        <v>Homme</v>
      </c>
      <c r="R2528" s="42" t="str">
        <f>VLOOKUP(C2528,Department!$A:$B,2,0)</f>
        <v>Others</v>
      </c>
    </row>
    <row r="2529" spans="1:18" x14ac:dyDescent="0.25">
      <c r="A2529" s="41">
        <v>185738741</v>
      </c>
      <c r="B2529" s="1" t="s">
        <v>4545</v>
      </c>
      <c r="C2529" s="1" t="s">
        <v>120</v>
      </c>
      <c r="D2529" s="1" t="s">
        <v>5210</v>
      </c>
      <c r="E2529" s="1" t="s">
        <v>5219</v>
      </c>
      <c r="F2529" s="19">
        <v>36683</v>
      </c>
      <c r="G2529" s="19">
        <v>39797</v>
      </c>
      <c r="H2529" s="1" t="s">
        <v>5241</v>
      </c>
      <c r="I2529" s="1" t="s">
        <v>5257</v>
      </c>
      <c r="J2529" s="1"/>
      <c r="K2529" s="20">
        <f t="shared" ca="1" si="156"/>
        <v>22.547945205479451</v>
      </c>
      <c r="L2529" s="20">
        <f t="shared" ca="1" si="157"/>
        <v>14.016438356164384</v>
      </c>
      <c r="M2529" s="1" t="str">
        <f>IF('1Employee'!E2529="CANADA","AMERIQUE","EUROPE")</f>
        <v>EUROPE</v>
      </c>
      <c r="N2529" s="22" t="str">
        <f t="shared" ca="1" si="158"/>
        <v>A_18 - 25  ans</v>
      </c>
      <c r="O2529" s="3" t="str">
        <f t="shared" ca="1" si="159"/>
        <v>D_5 ans et plus</v>
      </c>
      <c r="P2529" s="3" t="str">
        <f>IFERROR(VLOOKUP(J2529,Type!$A:$B,2,FALSE),"Actif")</f>
        <v>Actif</v>
      </c>
      <c r="Q2529" s="3" t="str">
        <f>VLOOKUP(A2529,Genre!$A:$B,2,0)</f>
        <v>Femme</v>
      </c>
      <c r="R2529" s="42" t="str">
        <f>VLOOKUP(C2529,Department!$A:$B,2,0)</f>
        <v>Others</v>
      </c>
    </row>
    <row r="2530" spans="1:18" x14ac:dyDescent="0.25">
      <c r="A2530" s="41">
        <v>185458611</v>
      </c>
      <c r="B2530" s="1" t="s">
        <v>4466</v>
      </c>
      <c r="C2530" s="1" t="s">
        <v>120</v>
      </c>
      <c r="D2530" s="1" t="s">
        <v>5210</v>
      </c>
      <c r="E2530" s="1" t="s">
        <v>5219</v>
      </c>
      <c r="F2530" s="19">
        <v>33707</v>
      </c>
      <c r="G2530" s="19">
        <v>43124</v>
      </c>
      <c r="H2530" s="1" t="s">
        <v>5241</v>
      </c>
      <c r="I2530" s="1" t="s">
        <v>5257</v>
      </c>
      <c r="J2530" s="1"/>
      <c r="K2530" s="20">
        <f t="shared" ca="1" si="156"/>
        <v>30.701369863013699</v>
      </c>
      <c r="L2530" s="20">
        <f t="shared" ca="1" si="157"/>
        <v>4.9013698630136986</v>
      </c>
      <c r="M2530" s="1" t="str">
        <f>IF('1Employee'!E2530="CANADA","AMERIQUE","EUROPE")</f>
        <v>EUROPE</v>
      </c>
      <c r="N2530" s="22" t="str">
        <f t="shared" ca="1" si="158"/>
        <v>B_25-35 ans</v>
      </c>
      <c r="O2530" s="3" t="str">
        <f t="shared" ca="1" si="159"/>
        <v>C_3-5 ans</v>
      </c>
      <c r="P2530" s="3" t="str">
        <f>IFERROR(VLOOKUP(J2530,Type!$A:$B,2,FALSE),"Actif")</f>
        <v>Actif</v>
      </c>
      <c r="Q2530" s="3" t="str">
        <f>VLOOKUP(A2530,Genre!$A:$B,2,0)</f>
        <v>Femme</v>
      </c>
      <c r="R2530" s="42" t="str">
        <f>VLOOKUP(C2530,Department!$A:$B,2,0)</f>
        <v>Others</v>
      </c>
    </row>
    <row r="2531" spans="1:18" x14ac:dyDescent="0.25">
      <c r="A2531" s="41">
        <v>182511848</v>
      </c>
      <c r="B2531" s="1" t="s">
        <v>3529</v>
      </c>
      <c r="C2531" s="1" t="s">
        <v>120</v>
      </c>
      <c r="D2531" s="1" t="s">
        <v>5210</v>
      </c>
      <c r="E2531" s="1" t="s">
        <v>5219</v>
      </c>
      <c r="F2531" s="19">
        <v>27481</v>
      </c>
      <c r="G2531" s="19">
        <v>44508</v>
      </c>
      <c r="H2531" s="1" t="s">
        <v>5241</v>
      </c>
      <c r="I2531" s="1" t="s">
        <v>5257</v>
      </c>
      <c r="J2531" s="1"/>
      <c r="K2531" s="20">
        <f t="shared" ca="1" si="156"/>
        <v>47.758904109589039</v>
      </c>
      <c r="L2531" s="20">
        <f t="shared" ca="1" si="157"/>
        <v>1.1095890410958904</v>
      </c>
      <c r="M2531" s="1" t="str">
        <f>IF('1Employee'!E2531="CANADA","AMERIQUE","EUROPE")</f>
        <v>EUROPE</v>
      </c>
      <c r="N2531" s="22" t="str">
        <f t="shared" ca="1" si="158"/>
        <v>D_45-55ans</v>
      </c>
      <c r="O2531" s="3" t="str">
        <f t="shared" ca="1" si="159"/>
        <v>B_1 -3ans</v>
      </c>
      <c r="P2531" s="3" t="str">
        <f>IFERROR(VLOOKUP(J2531,Type!$A:$B,2,FALSE),"Actif")</f>
        <v>Actif</v>
      </c>
      <c r="Q2531" s="3" t="str">
        <f>VLOOKUP(A2531,Genre!$A:$B,2,0)</f>
        <v>Femme</v>
      </c>
      <c r="R2531" s="42" t="str">
        <f>VLOOKUP(C2531,Department!$A:$B,2,0)</f>
        <v>Others</v>
      </c>
    </row>
    <row r="2532" spans="1:18" x14ac:dyDescent="0.25">
      <c r="A2532" s="41">
        <v>111588713</v>
      </c>
      <c r="B2532" s="1" t="s">
        <v>2322</v>
      </c>
      <c r="C2532" s="1" t="s">
        <v>120</v>
      </c>
      <c r="D2532" s="1" t="s">
        <v>5210</v>
      </c>
      <c r="E2532" s="1" t="s">
        <v>5219</v>
      </c>
      <c r="F2532" s="19">
        <v>33120</v>
      </c>
      <c r="G2532" s="19">
        <v>44736</v>
      </c>
      <c r="H2532" s="1" t="s">
        <v>5241</v>
      </c>
      <c r="I2532" s="1" t="s">
        <v>5257</v>
      </c>
      <c r="J2532" s="1"/>
      <c r="K2532" s="20">
        <f t="shared" ca="1" si="156"/>
        <v>32.30958904109589</v>
      </c>
      <c r="L2532" s="20">
        <f t="shared" ca="1" si="157"/>
        <v>0.48493150684931507</v>
      </c>
      <c r="M2532" s="1" t="str">
        <f>IF('1Employee'!E2532="CANADA","AMERIQUE","EUROPE")</f>
        <v>EUROPE</v>
      </c>
      <c r="N2532" s="22" t="str">
        <f t="shared" ca="1" si="158"/>
        <v>B_25-35 ans</v>
      </c>
      <c r="O2532" s="3" t="str">
        <f t="shared" ca="1" si="159"/>
        <v>A_0-1an</v>
      </c>
      <c r="P2532" s="3" t="str">
        <f>IFERROR(VLOOKUP(J2532,Type!$A:$B,2,FALSE),"Actif")</f>
        <v>Actif</v>
      </c>
      <c r="Q2532" s="3" t="str">
        <f>VLOOKUP(A2532,Genre!$A:$B,2,0)</f>
        <v>Homme</v>
      </c>
      <c r="R2532" s="42" t="str">
        <f>VLOOKUP(C2532,Department!$A:$B,2,0)</f>
        <v>Others</v>
      </c>
    </row>
    <row r="2533" spans="1:18" x14ac:dyDescent="0.25">
      <c r="A2533" s="41">
        <v>187137449</v>
      </c>
      <c r="B2533" s="1" t="s">
        <v>119</v>
      </c>
      <c r="C2533" s="1" t="s">
        <v>120</v>
      </c>
      <c r="D2533" s="1" t="s">
        <v>5210</v>
      </c>
      <c r="E2533" s="1" t="s">
        <v>5219</v>
      </c>
      <c r="F2533" s="19">
        <v>28667</v>
      </c>
      <c r="G2533" s="19">
        <v>44368</v>
      </c>
      <c r="H2533" s="1" t="s">
        <v>5241</v>
      </c>
      <c r="I2533" s="1" t="s">
        <v>5257</v>
      </c>
      <c r="J2533" s="1"/>
      <c r="K2533" s="20">
        <f t="shared" ca="1" si="156"/>
        <v>44.509589041095893</v>
      </c>
      <c r="L2533" s="20">
        <f t="shared" ca="1" si="157"/>
        <v>1.4931506849315068</v>
      </c>
      <c r="M2533" s="1" t="str">
        <f>IF('1Employee'!E2533="CANADA","AMERIQUE","EUROPE")</f>
        <v>EUROPE</v>
      </c>
      <c r="N2533" s="22" t="str">
        <f t="shared" ca="1" si="158"/>
        <v>C_35-45 ans</v>
      </c>
      <c r="O2533" s="3" t="str">
        <f t="shared" ca="1" si="159"/>
        <v>B_1 -3ans</v>
      </c>
      <c r="P2533" s="3" t="str">
        <f>IFERROR(VLOOKUP(J2533,Type!$A:$B,2,FALSE),"Actif")</f>
        <v>Actif</v>
      </c>
      <c r="Q2533" s="3" t="str">
        <f>VLOOKUP(A2533,Genre!$A:$B,2,0)</f>
        <v>Femme</v>
      </c>
      <c r="R2533" s="42" t="str">
        <f>VLOOKUP(C2533,Department!$A:$B,2,0)</f>
        <v>Others</v>
      </c>
    </row>
    <row r="2534" spans="1:18" x14ac:dyDescent="0.25">
      <c r="A2534" s="41">
        <v>186372754</v>
      </c>
      <c r="B2534" s="1" t="s">
        <v>4653</v>
      </c>
      <c r="C2534" s="1" t="s">
        <v>120</v>
      </c>
      <c r="D2534" s="1" t="s">
        <v>5211</v>
      </c>
      <c r="E2534" s="1" t="s">
        <v>5219</v>
      </c>
      <c r="F2534" s="19">
        <v>29281</v>
      </c>
      <c r="G2534" s="19">
        <v>41751</v>
      </c>
      <c r="H2534" s="1" t="s">
        <v>5241</v>
      </c>
      <c r="I2534" s="1" t="s">
        <v>5257</v>
      </c>
      <c r="J2534" s="1"/>
      <c r="K2534" s="20">
        <f t="shared" ca="1" si="156"/>
        <v>42.827397260273976</v>
      </c>
      <c r="L2534" s="20">
        <f t="shared" ca="1" si="157"/>
        <v>8.6630136986301363</v>
      </c>
      <c r="M2534" s="1" t="str">
        <f>IF('1Employee'!E2534="CANADA","AMERIQUE","EUROPE")</f>
        <v>EUROPE</v>
      </c>
      <c r="N2534" s="22" t="str">
        <f t="shared" ca="1" si="158"/>
        <v>C_35-45 ans</v>
      </c>
      <c r="O2534" s="3" t="str">
        <f t="shared" ca="1" si="159"/>
        <v>D_5 ans et plus</v>
      </c>
      <c r="P2534" s="3" t="str">
        <f>IFERROR(VLOOKUP(J2534,Type!$A:$B,2,FALSE),"Actif")</f>
        <v>Actif</v>
      </c>
      <c r="Q2534" s="3" t="str">
        <f>VLOOKUP(A2534,Genre!$A:$B,2,0)</f>
        <v>Homme</v>
      </c>
      <c r="R2534" s="42" t="str">
        <f>VLOOKUP(C2534,Department!$A:$B,2,0)</f>
        <v>Others</v>
      </c>
    </row>
    <row r="2535" spans="1:18" x14ac:dyDescent="0.25">
      <c r="A2535" s="41">
        <v>183729519</v>
      </c>
      <c r="B2535" s="1" t="s">
        <v>3950</v>
      </c>
      <c r="C2535" s="1" t="s">
        <v>120</v>
      </c>
      <c r="D2535" s="1" t="s">
        <v>5211</v>
      </c>
      <c r="E2535" s="1" t="s">
        <v>5219</v>
      </c>
      <c r="F2535" s="19">
        <v>28869</v>
      </c>
      <c r="G2535" s="19">
        <v>44178</v>
      </c>
      <c r="H2535" s="1" t="s">
        <v>5241</v>
      </c>
      <c r="I2535" s="1" t="s">
        <v>5257</v>
      </c>
      <c r="J2535" s="1"/>
      <c r="K2535" s="20">
        <f t="shared" ca="1" si="156"/>
        <v>43.956164383561642</v>
      </c>
      <c r="L2535" s="20">
        <f t="shared" ca="1" si="157"/>
        <v>2.0136986301369864</v>
      </c>
      <c r="M2535" s="1" t="str">
        <f>IF('1Employee'!E2535="CANADA","AMERIQUE","EUROPE")</f>
        <v>EUROPE</v>
      </c>
      <c r="N2535" s="22" t="str">
        <f t="shared" ca="1" si="158"/>
        <v>C_35-45 ans</v>
      </c>
      <c r="O2535" s="3" t="str">
        <f t="shared" ca="1" si="159"/>
        <v>B_1 -3ans</v>
      </c>
      <c r="P2535" s="3" t="str">
        <f>IFERROR(VLOOKUP(J2535,Type!$A:$B,2,FALSE),"Actif")</f>
        <v>Actif</v>
      </c>
      <c r="Q2535" s="3" t="str">
        <f>VLOOKUP(A2535,Genre!$A:$B,2,0)</f>
        <v>Homme</v>
      </c>
      <c r="R2535" s="42" t="str">
        <f>VLOOKUP(C2535,Department!$A:$B,2,0)</f>
        <v>Others</v>
      </c>
    </row>
    <row r="2536" spans="1:18" x14ac:dyDescent="0.25">
      <c r="A2536" s="41">
        <v>182349484</v>
      </c>
      <c r="B2536" s="1" t="s">
        <v>3499</v>
      </c>
      <c r="C2536" s="1" t="s">
        <v>120</v>
      </c>
      <c r="D2536" s="1" t="s">
        <v>5211</v>
      </c>
      <c r="E2536" s="1" t="s">
        <v>5219</v>
      </c>
      <c r="F2536" s="19">
        <v>21789</v>
      </c>
      <c r="G2536" s="19">
        <v>41726</v>
      </c>
      <c r="H2536" s="1" t="s">
        <v>5241</v>
      </c>
      <c r="I2536" s="1" t="s">
        <v>5257</v>
      </c>
      <c r="J2536" s="1"/>
      <c r="K2536" s="20">
        <f t="shared" ca="1" si="156"/>
        <v>63.353424657534248</v>
      </c>
      <c r="L2536" s="20">
        <f t="shared" ca="1" si="157"/>
        <v>8.7315068493150694</v>
      </c>
      <c r="M2536" s="1" t="str">
        <f>IF('1Employee'!E2536="CANADA","AMERIQUE","EUROPE")</f>
        <v>EUROPE</v>
      </c>
      <c r="N2536" s="22" t="str">
        <f t="shared" ca="1" si="158"/>
        <v>E_55 ans et plus</v>
      </c>
      <c r="O2536" s="3" t="str">
        <f t="shared" ca="1" si="159"/>
        <v>D_5 ans et plus</v>
      </c>
      <c r="P2536" s="3" t="str">
        <f>IFERROR(VLOOKUP(J2536,Type!$A:$B,2,FALSE),"Actif")</f>
        <v>Actif</v>
      </c>
      <c r="Q2536" s="3" t="str">
        <f>VLOOKUP(A2536,Genre!$A:$B,2,0)</f>
        <v>Homme</v>
      </c>
      <c r="R2536" s="42" t="str">
        <f>VLOOKUP(C2536,Department!$A:$B,2,0)</f>
        <v>Others</v>
      </c>
    </row>
    <row r="2537" spans="1:18" x14ac:dyDescent="0.25">
      <c r="A2537" s="41">
        <v>188955858</v>
      </c>
      <c r="B2537" s="1" t="s">
        <v>3039</v>
      </c>
      <c r="C2537" s="1" t="s">
        <v>120</v>
      </c>
      <c r="D2537" s="1" t="s">
        <v>5211</v>
      </c>
      <c r="E2537" s="1" t="s">
        <v>5219</v>
      </c>
      <c r="F2537" s="19">
        <v>31598</v>
      </c>
      <c r="G2537" s="19">
        <v>41087</v>
      </c>
      <c r="H2537" s="1" t="s">
        <v>5241</v>
      </c>
      <c r="I2537" s="1" t="s">
        <v>5257</v>
      </c>
      <c r="J2537" s="1"/>
      <c r="K2537" s="20">
        <f t="shared" ca="1" si="156"/>
        <v>36.479452054794521</v>
      </c>
      <c r="L2537" s="20">
        <f t="shared" ca="1" si="157"/>
        <v>10.482191780821918</v>
      </c>
      <c r="M2537" s="1" t="str">
        <f>IF('1Employee'!E2537="CANADA","AMERIQUE","EUROPE")</f>
        <v>EUROPE</v>
      </c>
      <c r="N2537" s="22" t="str">
        <f t="shared" ca="1" si="158"/>
        <v>C_35-45 ans</v>
      </c>
      <c r="O2537" s="3" t="str">
        <f t="shared" ca="1" si="159"/>
        <v>D_5 ans et plus</v>
      </c>
      <c r="P2537" s="3" t="str">
        <f>IFERROR(VLOOKUP(J2537,Type!$A:$B,2,FALSE),"Actif")</f>
        <v>Actif</v>
      </c>
      <c r="Q2537" s="3" t="str">
        <f>VLOOKUP(A2537,Genre!$A:$B,2,0)</f>
        <v>Homme</v>
      </c>
      <c r="R2537" s="42" t="str">
        <f>VLOOKUP(C2537,Department!$A:$B,2,0)</f>
        <v>Others</v>
      </c>
    </row>
    <row r="2538" spans="1:18" x14ac:dyDescent="0.25">
      <c r="A2538" s="41">
        <v>187693822</v>
      </c>
      <c r="B2538" s="1" t="s">
        <v>2559</v>
      </c>
      <c r="C2538" s="1" t="s">
        <v>120</v>
      </c>
      <c r="D2538" s="1" t="s">
        <v>5211</v>
      </c>
      <c r="E2538" s="1" t="s">
        <v>5219</v>
      </c>
      <c r="F2538" s="19">
        <v>24349</v>
      </c>
      <c r="G2538" s="19">
        <v>41127</v>
      </c>
      <c r="H2538" s="1" t="s">
        <v>5241</v>
      </c>
      <c r="I2538" s="1" t="s">
        <v>5257</v>
      </c>
      <c r="J2538" s="1"/>
      <c r="K2538" s="20">
        <f t="shared" ca="1" si="156"/>
        <v>56.339726027397262</v>
      </c>
      <c r="L2538" s="20">
        <f t="shared" ca="1" si="157"/>
        <v>10.372602739726027</v>
      </c>
      <c r="M2538" s="1" t="str">
        <f>IF('1Employee'!E2538="CANADA","AMERIQUE","EUROPE")</f>
        <v>EUROPE</v>
      </c>
      <c r="N2538" s="22" t="str">
        <f t="shared" ca="1" si="158"/>
        <v>E_55 ans et plus</v>
      </c>
      <c r="O2538" s="3" t="str">
        <f t="shared" ca="1" si="159"/>
        <v>D_5 ans et plus</v>
      </c>
      <c r="P2538" s="3" t="str">
        <f>IFERROR(VLOOKUP(J2538,Type!$A:$B,2,FALSE),"Actif")</f>
        <v>Actif</v>
      </c>
      <c r="Q2538" s="3" t="str">
        <f>VLOOKUP(A2538,Genre!$A:$B,2,0)</f>
        <v>Femme</v>
      </c>
      <c r="R2538" s="42" t="str">
        <f>VLOOKUP(C2538,Department!$A:$B,2,0)</f>
        <v>Others</v>
      </c>
    </row>
    <row r="2539" spans="1:18" x14ac:dyDescent="0.25">
      <c r="A2539" s="41">
        <v>189913898</v>
      </c>
      <c r="B2539" s="1" t="s">
        <v>1241</v>
      </c>
      <c r="C2539" s="1" t="s">
        <v>120</v>
      </c>
      <c r="D2539" s="1" t="s">
        <v>5211</v>
      </c>
      <c r="E2539" s="1" t="s">
        <v>5219</v>
      </c>
      <c r="F2539" s="19">
        <v>32789</v>
      </c>
      <c r="G2539" s="19">
        <v>43703</v>
      </c>
      <c r="H2539" s="1" t="s">
        <v>5241</v>
      </c>
      <c r="I2539" s="1" t="s">
        <v>5257</v>
      </c>
      <c r="J2539" s="1"/>
      <c r="K2539" s="20">
        <f t="shared" ca="1" si="156"/>
        <v>33.216438356164382</v>
      </c>
      <c r="L2539" s="20">
        <f t="shared" ca="1" si="157"/>
        <v>3.3150684931506849</v>
      </c>
      <c r="M2539" s="1" t="str">
        <f>IF('1Employee'!E2539="CANADA","AMERIQUE","EUROPE")</f>
        <v>EUROPE</v>
      </c>
      <c r="N2539" s="22" t="str">
        <f t="shared" ca="1" si="158"/>
        <v>B_25-35 ans</v>
      </c>
      <c r="O2539" s="3" t="str">
        <f t="shared" ca="1" si="159"/>
        <v>C_3-5 ans</v>
      </c>
      <c r="P2539" s="3" t="str">
        <f>IFERROR(VLOOKUP(J2539,Type!$A:$B,2,FALSE),"Actif")</f>
        <v>Actif</v>
      </c>
      <c r="Q2539" s="3" t="str">
        <f>VLOOKUP(A2539,Genre!$A:$B,2,0)</f>
        <v>Homme</v>
      </c>
      <c r="R2539" s="42" t="str">
        <f>VLOOKUP(C2539,Department!$A:$B,2,0)</f>
        <v>Others</v>
      </c>
    </row>
    <row r="2540" spans="1:18" x14ac:dyDescent="0.25">
      <c r="A2540" s="41">
        <v>188813459</v>
      </c>
      <c r="B2540" s="1" t="s">
        <v>1008</v>
      </c>
      <c r="C2540" s="1" t="s">
        <v>120</v>
      </c>
      <c r="D2540" s="1" t="s">
        <v>5211</v>
      </c>
      <c r="E2540" s="1" t="s">
        <v>5219</v>
      </c>
      <c r="F2540" s="19">
        <v>26556</v>
      </c>
      <c r="G2540" s="19">
        <v>37796</v>
      </c>
      <c r="H2540" s="1" t="s">
        <v>5241</v>
      </c>
      <c r="I2540" s="1" t="s">
        <v>5257</v>
      </c>
      <c r="J2540" s="1"/>
      <c r="K2540" s="20">
        <f t="shared" ca="1" si="156"/>
        <v>50.293150684931504</v>
      </c>
      <c r="L2540" s="20">
        <f t="shared" ca="1" si="157"/>
        <v>19.4986301369863</v>
      </c>
      <c r="M2540" s="1" t="str">
        <f>IF('1Employee'!E2540="CANADA","AMERIQUE","EUROPE")</f>
        <v>EUROPE</v>
      </c>
      <c r="N2540" s="22" t="str">
        <f t="shared" ca="1" si="158"/>
        <v>D_45-55ans</v>
      </c>
      <c r="O2540" s="3" t="str">
        <f t="shared" ca="1" si="159"/>
        <v>D_5 ans et plus</v>
      </c>
      <c r="P2540" s="3" t="str">
        <f>IFERROR(VLOOKUP(J2540,Type!$A:$B,2,FALSE),"Actif")</f>
        <v>Actif</v>
      </c>
      <c r="Q2540" s="3" t="str">
        <f>VLOOKUP(A2540,Genre!$A:$B,2,0)</f>
        <v>Femme</v>
      </c>
      <c r="R2540" s="42" t="str">
        <f>VLOOKUP(C2540,Department!$A:$B,2,0)</f>
        <v>Others</v>
      </c>
    </row>
    <row r="2541" spans="1:18" x14ac:dyDescent="0.25">
      <c r="A2541" s="41">
        <v>183657496</v>
      </c>
      <c r="B2541" s="1" t="s">
        <v>976</v>
      </c>
      <c r="C2541" s="1" t="s">
        <v>120</v>
      </c>
      <c r="D2541" s="1" t="s">
        <v>5211</v>
      </c>
      <c r="E2541" s="1" t="s">
        <v>5219</v>
      </c>
      <c r="F2541" s="19">
        <v>35782</v>
      </c>
      <c r="G2541" s="19">
        <v>39252</v>
      </c>
      <c r="H2541" s="1" t="s">
        <v>5241</v>
      </c>
      <c r="I2541" s="1" t="s">
        <v>5257</v>
      </c>
      <c r="J2541" s="1"/>
      <c r="K2541" s="20">
        <f t="shared" ca="1" si="156"/>
        <v>25.016438356164382</v>
      </c>
      <c r="L2541" s="20">
        <f t="shared" ca="1" si="157"/>
        <v>15.509589041095891</v>
      </c>
      <c r="M2541" s="1" t="str">
        <f>IF('1Employee'!E2541="CANADA","AMERIQUE","EUROPE")</f>
        <v>EUROPE</v>
      </c>
      <c r="N2541" s="22" t="str">
        <f t="shared" ca="1" si="158"/>
        <v>B_25-35 ans</v>
      </c>
      <c r="O2541" s="3" t="str">
        <f t="shared" ca="1" si="159"/>
        <v>D_5 ans et plus</v>
      </c>
      <c r="P2541" s="3" t="str">
        <f>IFERROR(VLOOKUP(J2541,Type!$A:$B,2,FALSE),"Actif")</f>
        <v>Actif</v>
      </c>
      <c r="Q2541" s="3" t="str">
        <f>VLOOKUP(A2541,Genre!$A:$B,2,0)</f>
        <v>Femme</v>
      </c>
      <c r="R2541" s="42" t="str">
        <f>VLOOKUP(C2541,Department!$A:$B,2,0)</f>
        <v>Others</v>
      </c>
    </row>
    <row r="2542" spans="1:18" x14ac:dyDescent="0.25">
      <c r="A2542" s="41">
        <v>183286138</v>
      </c>
      <c r="B2542" s="1" t="s">
        <v>558</v>
      </c>
      <c r="C2542" s="1" t="s">
        <v>144</v>
      </c>
      <c r="D2542" s="1" t="s">
        <v>5213</v>
      </c>
      <c r="E2542" s="1" t="s">
        <v>5220</v>
      </c>
      <c r="F2542" s="19">
        <v>33660</v>
      </c>
      <c r="G2542" s="19">
        <v>44540</v>
      </c>
      <c r="H2542" s="1" t="s">
        <v>5242</v>
      </c>
      <c r="I2542" s="1" t="s">
        <v>5257</v>
      </c>
      <c r="J2542" s="1" t="s">
        <v>5248</v>
      </c>
      <c r="K2542" s="20">
        <f t="shared" ca="1" si="156"/>
        <v>30.830136986301369</v>
      </c>
      <c r="L2542" s="20">
        <f t="shared" ca="1" si="157"/>
        <v>1.021917808219178</v>
      </c>
      <c r="M2542" s="1" t="str">
        <f>IF('1Employee'!E2542="CANADA","AMERIQUE","EUROPE")</f>
        <v>EUROPE</v>
      </c>
      <c r="N2542" s="22" t="str">
        <f t="shared" ca="1" si="158"/>
        <v>B_25-35 ans</v>
      </c>
      <c r="O2542" s="3" t="str">
        <f t="shared" ca="1" si="159"/>
        <v>B_1 -3ans</v>
      </c>
      <c r="P2542" s="3" t="str">
        <f>IFERROR(VLOOKUP(J2542,Type!$A:$B,2,FALSE),"Actif")</f>
        <v>Initiative employeur</v>
      </c>
      <c r="Q2542" s="3" t="str">
        <f>VLOOKUP(A2542,Genre!$A:$B,2,0)</f>
        <v>Femme</v>
      </c>
      <c r="R2542" s="42" t="str">
        <f>VLOOKUP(C2542,Department!$A:$B,2,0)</f>
        <v>IT</v>
      </c>
    </row>
    <row r="2543" spans="1:18" x14ac:dyDescent="0.25">
      <c r="A2543" s="41">
        <v>182674329</v>
      </c>
      <c r="B2543" s="1" t="s">
        <v>3596</v>
      </c>
      <c r="C2543" s="1" t="s">
        <v>144</v>
      </c>
      <c r="D2543" s="1" t="s">
        <v>5207</v>
      </c>
      <c r="E2543" s="1" t="s">
        <v>5218</v>
      </c>
      <c r="F2543" s="19">
        <v>27010</v>
      </c>
      <c r="G2543" s="19">
        <v>43311</v>
      </c>
      <c r="H2543" s="1" t="s">
        <v>5241</v>
      </c>
      <c r="I2543" s="1" t="s">
        <v>5257</v>
      </c>
      <c r="J2543" s="1"/>
      <c r="K2543" s="20">
        <f t="shared" ca="1" si="156"/>
        <v>49.049315068493151</v>
      </c>
      <c r="L2543" s="20">
        <f t="shared" ca="1" si="157"/>
        <v>4.3890410958904109</v>
      </c>
      <c r="M2543" s="1" t="str">
        <f>IF('1Employee'!E2543="CANADA","AMERIQUE","EUROPE")</f>
        <v>AMERIQUE</v>
      </c>
      <c r="N2543" s="22" t="str">
        <f t="shared" ca="1" si="158"/>
        <v>D_45-55ans</v>
      </c>
      <c r="O2543" s="3" t="str">
        <f t="shared" ca="1" si="159"/>
        <v>C_3-5 ans</v>
      </c>
      <c r="P2543" s="3" t="str">
        <f>IFERROR(VLOOKUP(J2543,Type!$A:$B,2,FALSE),"Actif")</f>
        <v>Actif</v>
      </c>
      <c r="Q2543" s="3" t="str">
        <f>VLOOKUP(A2543,Genre!$A:$B,2,0)</f>
        <v>Femme</v>
      </c>
      <c r="R2543" s="42" t="str">
        <f>VLOOKUP(C2543,Department!$A:$B,2,0)</f>
        <v>IT</v>
      </c>
    </row>
    <row r="2544" spans="1:18" x14ac:dyDescent="0.25">
      <c r="A2544" s="41">
        <v>181331588</v>
      </c>
      <c r="B2544" s="1" t="s">
        <v>3172</v>
      </c>
      <c r="C2544" s="1" t="s">
        <v>144</v>
      </c>
      <c r="D2544" s="1" t="s">
        <v>5207</v>
      </c>
      <c r="E2544" s="1" t="s">
        <v>5218</v>
      </c>
      <c r="F2544" s="19">
        <v>35352</v>
      </c>
      <c r="G2544" s="19">
        <v>44006</v>
      </c>
      <c r="H2544" s="1" t="s">
        <v>5241</v>
      </c>
      <c r="I2544" s="1" t="s">
        <v>5257</v>
      </c>
      <c r="J2544" s="1"/>
      <c r="K2544" s="20">
        <f t="shared" ca="1" si="156"/>
        <v>26.194520547945206</v>
      </c>
      <c r="L2544" s="20">
        <f t="shared" ca="1" si="157"/>
        <v>2.484931506849315</v>
      </c>
      <c r="M2544" s="1" t="str">
        <f>IF('1Employee'!E2544="CANADA","AMERIQUE","EUROPE")</f>
        <v>AMERIQUE</v>
      </c>
      <c r="N2544" s="22" t="str">
        <f t="shared" ca="1" si="158"/>
        <v>B_25-35 ans</v>
      </c>
      <c r="O2544" s="3" t="str">
        <f t="shared" ca="1" si="159"/>
        <v>B_1 -3ans</v>
      </c>
      <c r="P2544" s="3" t="str">
        <f>IFERROR(VLOOKUP(J2544,Type!$A:$B,2,FALSE),"Actif")</f>
        <v>Actif</v>
      </c>
      <c r="Q2544" s="3" t="str">
        <f>VLOOKUP(A2544,Genre!$A:$B,2,0)</f>
        <v>Homme</v>
      </c>
      <c r="R2544" s="42" t="str">
        <f>VLOOKUP(C2544,Department!$A:$B,2,0)</f>
        <v>IT</v>
      </c>
    </row>
    <row r="2545" spans="1:18" x14ac:dyDescent="0.25">
      <c r="A2545" s="41">
        <v>111122582</v>
      </c>
      <c r="B2545" s="1" t="s">
        <v>2234</v>
      </c>
      <c r="C2545" s="1" t="s">
        <v>144</v>
      </c>
      <c r="D2545" s="1" t="s">
        <v>5207</v>
      </c>
      <c r="E2545" s="1" t="s">
        <v>5218</v>
      </c>
      <c r="F2545" s="19">
        <v>28381</v>
      </c>
      <c r="G2545" s="19">
        <v>39059</v>
      </c>
      <c r="H2545" s="1" t="s">
        <v>5241</v>
      </c>
      <c r="I2545" s="1" t="s">
        <v>5257</v>
      </c>
      <c r="J2545" s="1"/>
      <c r="K2545" s="20">
        <f t="shared" ca="1" si="156"/>
        <v>45.293150684931504</v>
      </c>
      <c r="L2545" s="20">
        <f t="shared" ca="1" si="157"/>
        <v>16.038356164383561</v>
      </c>
      <c r="M2545" s="1" t="str">
        <f>IF('1Employee'!E2545="CANADA","AMERIQUE","EUROPE")</f>
        <v>AMERIQUE</v>
      </c>
      <c r="N2545" s="22" t="str">
        <f t="shared" ca="1" si="158"/>
        <v>D_45-55ans</v>
      </c>
      <c r="O2545" s="3" t="str">
        <f t="shared" ca="1" si="159"/>
        <v>D_5 ans et plus</v>
      </c>
      <c r="P2545" s="3" t="str">
        <f>IFERROR(VLOOKUP(J2545,Type!$A:$B,2,FALSE),"Actif")</f>
        <v>Actif</v>
      </c>
      <c r="Q2545" s="3" t="str">
        <f>VLOOKUP(A2545,Genre!$A:$B,2,0)</f>
        <v>Homme</v>
      </c>
      <c r="R2545" s="42" t="str">
        <f>VLOOKUP(C2545,Department!$A:$B,2,0)</f>
        <v>IT</v>
      </c>
    </row>
    <row r="2546" spans="1:18" x14ac:dyDescent="0.25">
      <c r="A2546" s="41">
        <v>183756998</v>
      </c>
      <c r="B2546" s="1" t="s">
        <v>3959</v>
      </c>
      <c r="C2546" s="1" t="s">
        <v>144</v>
      </c>
      <c r="D2546" s="1" t="s">
        <v>5212</v>
      </c>
      <c r="E2546" s="1" t="s">
        <v>5219</v>
      </c>
      <c r="F2546" s="19">
        <v>33064</v>
      </c>
      <c r="G2546" s="19">
        <v>42370</v>
      </c>
      <c r="H2546" s="1" t="s">
        <v>5241</v>
      </c>
      <c r="I2546" s="1" t="s">
        <v>5257</v>
      </c>
      <c r="J2546" s="1"/>
      <c r="K2546" s="20">
        <f t="shared" ca="1" si="156"/>
        <v>32.463013698630135</v>
      </c>
      <c r="L2546" s="20">
        <f t="shared" ca="1" si="157"/>
        <v>6.9671232876712326</v>
      </c>
      <c r="M2546" s="1" t="str">
        <f>IF('1Employee'!E2546="CANADA","AMERIQUE","EUROPE")</f>
        <v>EUROPE</v>
      </c>
      <c r="N2546" s="22" t="str">
        <f t="shared" ca="1" si="158"/>
        <v>B_25-35 ans</v>
      </c>
      <c r="O2546" s="3" t="str">
        <f t="shared" ca="1" si="159"/>
        <v>D_5 ans et plus</v>
      </c>
      <c r="P2546" s="3" t="str">
        <f>IFERROR(VLOOKUP(J2546,Type!$A:$B,2,FALSE),"Actif")</f>
        <v>Actif</v>
      </c>
      <c r="Q2546" s="3" t="str">
        <f>VLOOKUP(A2546,Genre!$A:$B,2,0)</f>
        <v>Homme</v>
      </c>
      <c r="R2546" s="42" t="str">
        <f>VLOOKUP(C2546,Department!$A:$B,2,0)</f>
        <v>IT</v>
      </c>
    </row>
    <row r="2547" spans="1:18" x14ac:dyDescent="0.25">
      <c r="A2547" s="41">
        <v>118996846</v>
      </c>
      <c r="B2547" s="1" t="s">
        <v>2193</v>
      </c>
      <c r="C2547" s="1" t="s">
        <v>144</v>
      </c>
      <c r="D2547" s="1" t="s">
        <v>5207</v>
      </c>
      <c r="E2547" s="1" t="s">
        <v>5218</v>
      </c>
      <c r="F2547" s="19">
        <v>34708</v>
      </c>
      <c r="G2547" s="19">
        <v>40024</v>
      </c>
      <c r="H2547" s="1" t="s">
        <v>5241</v>
      </c>
      <c r="I2547" s="1" t="s">
        <v>5257</v>
      </c>
      <c r="J2547" s="1"/>
      <c r="K2547" s="20">
        <f t="shared" ca="1" si="156"/>
        <v>27.958904109589042</v>
      </c>
      <c r="L2547" s="20">
        <f t="shared" ca="1" si="157"/>
        <v>13.394520547945206</v>
      </c>
      <c r="M2547" s="1" t="str">
        <f>IF('1Employee'!E2547="CANADA","AMERIQUE","EUROPE")</f>
        <v>AMERIQUE</v>
      </c>
      <c r="N2547" s="22" t="str">
        <f t="shared" ca="1" si="158"/>
        <v>B_25-35 ans</v>
      </c>
      <c r="O2547" s="3" t="str">
        <f t="shared" ca="1" si="159"/>
        <v>D_5 ans et plus</v>
      </c>
      <c r="P2547" s="3" t="str">
        <f>IFERROR(VLOOKUP(J2547,Type!$A:$B,2,FALSE),"Actif")</f>
        <v>Actif</v>
      </c>
      <c r="Q2547" s="3" t="str">
        <f>VLOOKUP(A2547,Genre!$A:$B,2,0)</f>
        <v>Homme</v>
      </c>
      <c r="R2547" s="42" t="str">
        <f>VLOOKUP(C2547,Department!$A:$B,2,0)</f>
        <v>IT</v>
      </c>
    </row>
    <row r="2548" spans="1:18" x14ac:dyDescent="0.25">
      <c r="A2548" s="41">
        <v>189847235</v>
      </c>
      <c r="B2548" s="1" t="s">
        <v>2484</v>
      </c>
      <c r="C2548" s="1" t="s">
        <v>144</v>
      </c>
      <c r="D2548" s="1" t="s">
        <v>5206</v>
      </c>
      <c r="E2548" s="1" t="s">
        <v>5218</v>
      </c>
      <c r="F2548" s="19">
        <v>32945</v>
      </c>
      <c r="G2548" s="19">
        <v>42357</v>
      </c>
      <c r="H2548" s="1" t="s">
        <v>5241</v>
      </c>
      <c r="I2548" s="1" t="s">
        <v>5257</v>
      </c>
      <c r="J2548" s="1"/>
      <c r="K2548" s="20">
        <f t="shared" ca="1" si="156"/>
        <v>32.789041095890411</v>
      </c>
      <c r="L2548" s="20">
        <f t="shared" ca="1" si="157"/>
        <v>7.0027397260273974</v>
      </c>
      <c r="M2548" s="1" t="str">
        <f>IF('1Employee'!E2548="CANADA","AMERIQUE","EUROPE")</f>
        <v>AMERIQUE</v>
      </c>
      <c r="N2548" s="22" t="str">
        <f t="shared" ca="1" si="158"/>
        <v>B_25-35 ans</v>
      </c>
      <c r="O2548" s="3" t="str">
        <f t="shared" ca="1" si="159"/>
        <v>D_5 ans et plus</v>
      </c>
      <c r="P2548" s="3" t="str">
        <f>IFERROR(VLOOKUP(J2548,Type!$A:$B,2,FALSE),"Actif")</f>
        <v>Actif</v>
      </c>
      <c r="Q2548" s="3" t="str">
        <f>VLOOKUP(A2548,Genre!$A:$B,2,0)</f>
        <v>Homme</v>
      </c>
      <c r="R2548" s="42" t="str">
        <f>VLOOKUP(C2548,Department!$A:$B,2,0)</f>
        <v>IT</v>
      </c>
    </row>
    <row r="2549" spans="1:18" x14ac:dyDescent="0.25">
      <c r="A2549" s="41">
        <v>188882973</v>
      </c>
      <c r="B2549" s="1" t="s">
        <v>5146</v>
      </c>
      <c r="C2549" s="1" t="s">
        <v>144</v>
      </c>
      <c r="D2549" s="1" t="s">
        <v>5208</v>
      </c>
      <c r="E2549" s="1" t="s">
        <v>5218</v>
      </c>
      <c r="F2549" s="19">
        <v>36752</v>
      </c>
      <c r="G2549" s="19">
        <v>42806</v>
      </c>
      <c r="H2549" s="1" t="s">
        <v>5241</v>
      </c>
      <c r="I2549" s="1" t="s">
        <v>5257</v>
      </c>
      <c r="J2549" s="1"/>
      <c r="K2549" s="20">
        <f t="shared" ca="1" si="156"/>
        <v>22.358904109589041</v>
      </c>
      <c r="L2549" s="20">
        <f t="shared" ca="1" si="157"/>
        <v>5.7726027397260271</v>
      </c>
      <c r="M2549" s="1" t="str">
        <f>IF('1Employee'!E2549="CANADA","AMERIQUE","EUROPE")</f>
        <v>AMERIQUE</v>
      </c>
      <c r="N2549" s="22" t="str">
        <f t="shared" ca="1" si="158"/>
        <v>A_18 - 25  ans</v>
      </c>
      <c r="O2549" s="3" t="str">
        <f t="shared" ca="1" si="159"/>
        <v>D_5 ans et plus</v>
      </c>
      <c r="P2549" s="3" t="str">
        <f>IFERROR(VLOOKUP(J2549,Type!$A:$B,2,FALSE),"Actif")</f>
        <v>Actif</v>
      </c>
      <c r="Q2549" s="3" t="str">
        <f>VLOOKUP(A2549,Genre!$A:$B,2,0)</f>
        <v>Homme</v>
      </c>
      <c r="R2549" s="42" t="str">
        <f>VLOOKUP(C2549,Department!$A:$B,2,0)</f>
        <v>IT</v>
      </c>
    </row>
    <row r="2550" spans="1:18" x14ac:dyDescent="0.25">
      <c r="A2550" s="41">
        <v>181883677</v>
      </c>
      <c r="B2550" s="1" t="s">
        <v>884</v>
      </c>
      <c r="C2550" s="1" t="s">
        <v>144</v>
      </c>
      <c r="D2550" s="1" t="s">
        <v>5208</v>
      </c>
      <c r="E2550" s="1" t="s">
        <v>5218</v>
      </c>
      <c r="F2550" s="19">
        <v>23383</v>
      </c>
      <c r="G2550" s="19">
        <v>38702</v>
      </c>
      <c r="H2550" s="1" t="s">
        <v>5241</v>
      </c>
      <c r="I2550" s="1" t="s">
        <v>5257</v>
      </c>
      <c r="J2550" s="1"/>
      <c r="K2550" s="20">
        <f t="shared" ca="1" si="156"/>
        <v>58.986301369863014</v>
      </c>
      <c r="L2550" s="20">
        <f t="shared" ca="1" si="157"/>
        <v>17.016438356164382</v>
      </c>
      <c r="M2550" s="1" t="str">
        <f>IF('1Employee'!E2550="CANADA","AMERIQUE","EUROPE")</f>
        <v>AMERIQUE</v>
      </c>
      <c r="N2550" s="22" t="str">
        <f t="shared" ca="1" si="158"/>
        <v>E_55 ans et plus</v>
      </c>
      <c r="O2550" s="3" t="str">
        <f t="shared" ca="1" si="159"/>
        <v>D_5 ans et plus</v>
      </c>
      <c r="P2550" s="3" t="str">
        <f>IFERROR(VLOOKUP(J2550,Type!$A:$B,2,FALSE),"Actif")</f>
        <v>Actif</v>
      </c>
      <c r="Q2550" s="3" t="str">
        <f>VLOOKUP(A2550,Genre!$A:$B,2,0)</f>
        <v>Femme</v>
      </c>
      <c r="R2550" s="42" t="str">
        <f>VLOOKUP(C2550,Department!$A:$B,2,0)</f>
        <v>IT</v>
      </c>
    </row>
    <row r="2551" spans="1:18" x14ac:dyDescent="0.25">
      <c r="A2551" s="41">
        <v>186468631</v>
      </c>
      <c r="B2551" s="1" t="s">
        <v>4676</v>
      </c>
      <c r="C2551" s="1" t="s">
        <v>144</v>
      </c>
      <c r="D2551" s="1" t="s">
        <v>5215</v>
      </c>
      <c r="E2551" s="1" t="s">
        <v>5220</v>
      </c>
      <c r="F2551" s="19">
        <v>21608</v>
      </c>
      <c r="G2551" s="19">
        <v>41976</v>
      </c>
      <c r="H2551" s="1" t="s">
        <v>5241</v>
      </c>
      <c r="I2551" s="1" t="s">
        <v>5257</v>
      </c>
      <c r="J2551" s="1"/>
      <c r="K2551" s="20">
        <f t="shared" ca="1" si="156"/>
        <v>63.849315068493148</v>
      </c>
      <c r="L2551" s="20">
        <f t="shared" ca="1" si="157"/>
        <v>8.0465753424657542</v>
      </c>
      <c r="M2551" s="1" t="str">
        <f>IF('1Employee'!E2551="CANADA","AMERIQUE","EUROPE")</f>
        <v>EUROPE</v>
      </c>
      <c r="N2551" s="22" t="str">
        <f t="shared" ca="1" si="158"/>
        <v>E_55 ans et plus</v>
      </c>
      <c r="O2551" s="3" t="str">
        <f t="shared" ca="1" si="159"/>
        <v>D_5 ans et plus</v>
      </c>
      <c r="P2551" s="3" t="str">
        <f>IFERROR(VLOOKUP(J2551,Type!$A:$B,2,FALSE),"Actif")</f>
        <v>Actif</v>
      </c>
      <c r="Q2551" s="3" t="str">
        <f>VLOOKUP(A2551,Genre!$A:$B,2,0)</f>
        <v>Femme</v>
      </c>
      <c r="R2551" s="42" t="str">
        <f>VLOOKUP(C2551,Department!$A:$B,2,0)</f>
        <v>IT</v>
      </c>
    </row>
    <row r="2552" spans="1:18" x14ac:dyDescent="0.25">
      <c r="A2552" s="41">
        <v>183839652</v>
      </c>
      <c r="B2552" s="1" t="s">
        <v>3981</v>
      </c>
      <c r="C2552" s="1" t="s">
        <v>144</v>
      </c>
      <c r="D2552" s="1" t="s">
        <v>5215</v>
      </c>
      <c r="E2552" s="1" t="s">
        <v>5220</v>
      </c>
      <c r="F2552" s="19">
        <v>31685</v>
      </c>
      <c r="G2552" s="19">
        <v>43981</v>
      </c>
      <c r="H2552" s="1" t="s">
        <v>5241</v>
      </c>
      <c r="I2552" s="1" t="s">
        <v>5257</v>
      </c>
      <c r="J2552" s="1"/>
      <c r="K2552" s="20">
        <f t="shared" ca="1" si="156"/>
        <v>36.241095890410961</v>
      </c>
      <c r="L2552" s="20">
        <f t="shared" ca="1" si="157"/>
        <v>2.5534246575342467</v>
      </c>
      <c r="M2552" s="1" t="str">
        <f>IF('1Employee'!E2552="CANADA","AMERIQUE","EUROPE")</f>
        <v>EUROPE</v>
      </c>
      <c r="N2552" s="22" t="str">
        <f t="shared" ca="1" si="158"/>
        <v>C_35-45 ans</v>
      </c>
      <c r="O2552" s="3" t="str">
        <f t="shared" ca="1" si="159"/>
        <v>B_1 -3ans</v>
      </c>
      <c r="P2552" s="3" t="str">
        <f>IFERROR(VLOOKUP(J2552,Type!$A:$B,2,FALSE),"Actif")</f>
        <v>Actif</v>
      </c>
      <c r="Q2552" s="3" t="str">
        <f>VLOOKUP(A2552,Genre!$A:$B,2,0)</f>
        <v>Homme</v>
      </c>
      <c r="R2552" s="42" t="str">
        <f>VLOOKUP(C2552,Department!$A:$B,2,0)</f>
        <v>IT</v>
      </c>
    </row>
    <row r="2553" spans="1:18" x14ac:dyDescent="0.25">
      <c r="A2553" s="41">
        <v>183935296</v>
      </c>
      <c r="B2553" s="1" t="s">
        <v>1097</v>
      </c>
      <c r="C2553" s="1" t="s">
        <v>144</v>
      </c>
      <c r="D2553" s="1" t="s">
        <v>5210</v>
      </c>
      <c r="E2553" s="1" t="s">
        <v>5219</v>
      </c>
      <c r="F2553" s="19">
        <v>36964</v>
      </c>
      <c r="G2553" s="19">
        <v>38910</v>
      </c>
      <c r="H2553" s="1" t="s">
        <v>5241</v>
      </c>
      <c r="I2553" s="1" t="s">
        <v>5254</v>
      </c>
      <c r="J2553" s="1"/>
      <c r="K2553" s="20">
        <f t="shared" ca="1" si="156"/>
        <v>21.778082191780822</v>
      </c>
      <c r="L2553" s="20">
        <f t="shared" ca="1" si="157"/>
        <v>16.446575342465753</v>
      </c>
      <c r="M2553" s="1" t="str">
        <f>IF('1Employee'!E2553="CANADA","AMERIQUE","EUROPE")</f>
        <v>EUROPE</v>
      </c>
      <c r="N2553" s="22" t="str">
        <f t="shared" ca="1" si="158"/>
        <v>A_18 - 25  ans</v>
      </c>
      <c r="O2553" s="3" t="str">
        <f t="shared" ca="1" si="159"/>
        <v>D_5 ans et plus</v>
      </c>
      <c r="P2553" s="3" t="str">
        <f>IFERROR(VLOOKUP(J2553,Type!$A:$B,2,FALSE),"Actif")</f>
        <v>Actif</v>
      </c>
      <c r="Q2553" s="3" t="str">
        <f>VLOOKUP(A2553,Genre!$A:$B,2,0)</f>
        <v>Femme</v>
      </c>
      <c r="R2553" s="42" t="str">
        <f>VLOOKUP(C2553,Department!$A:$B,2,0)</f>
        <v>IT</v>
      </c>
    </row>
    <row r="2554" spans="1:18" x14ac:dyDescent="0.25">
      <c r="A2554" s="41">
        <v>183562238</v>
      </c>
      <c r="B2554" s="1" t="s">
        <v>3864</v>
      </c>
      <c r="C2554" s="1" t="s">
        <v>144</v>
      </c>
      <c r="D2554" s="1" t="s">
        <v>5215</v>
      </c>
      <c r="E2554" s="1" t="s">
        <v>5220</v>
      </c>
      <c r="F2554" s="19">
        <v>30881</v>
      </c>
      <c r="G2554" s="19">
        <v>44678</v>
      </c>
      <c r="H2554" s="1" t="s">
        <v>5242</v>
      </c>
      <c r="I2554" s="1" t="s">
        <v>5257</v>
      </c>
      <c r="J2554" s="1" t="s">
        <v>5248</v>
      </c>
      <c r="K2554" s="20">
        <f t="shared" ca="1" si="156"/>
        <v>38.443835616438356</v>
      </c>
      <c r="L2554" s="20">
        <f t="shared" ca="1" si="157"/>
        <v>0.64383561643835618</v>
      </c>
      <c r="M2554" s="1" t="str">
        <f>IF('1Employee'!E2554="CANADA","AMERIQUE","EUROPE")</f>
        <v>EUROPE</v>
      </c>
      <c r="N2554" s="22" t="str">
        <f t="shared" ca="1" si="158"/>
        <v>C_35-45 ans</v>
      </c>
      <c r="O2554" s="3" t="str">
        <f t="shared" ca="1" si="159"/>
        <v>A_0-1an</v>
      </c>
      <c r="P2554" s="3" t="str">
        <f>IFERROR(VLOOKUP(J2554,Type!$A:$B,2,FALSE),"Actif")</f>
        <v>Initiative employeur</v>
      </c>
      <c r="Q2554" s="3" t="str">
        <f>VLOOKUP(A2554,Genre!$A:$B,2,0)</f>
        <v>Homme</v>
      </c>
      <c r="R2554" s="42" t="str">
        <f>VLOOKUP(C2554,Department!$A:$B,2,0)</f>
        <v>IT</v>
      </c>
    </row>
    <row r="2555" spans="1:18" x14ac:dyDescent="0.25">
      <c r="A2555" s="41">
        <v>181383378</v>
      </c>
      <c r="B2555" s="1" t="s">
        <v>3151</v>
      </c>
      <c r="C2555" s="1" t="s">
        <v>144</v>
      </c>
      <c r="D2555" s="1" t="s">
        <v>5215</v>
      </c>
      <c r="E2555" s="1" t="s">
        <v>5220</v>
      </c>
      <c r="F2555" s="19">
        <v>37127</v>
      </c>
      <c r="G2555" s="19">
        <v>40293</v>
      </c>
      <c r="H2555" s="1" t="s">
        <v>5241</v>
      </c>
      <c r="I2555" s="1" t="s">
        <v>5257</v>
      </c>
      <c r="J2555" s="1"/>
      <c r="K2555" s="20">
        <f t="shared" ca="1" si="156"/>
        <v>21.331506849315069</v>
      </c>
      <c r="L2555" s="20">
        <f t="shared" ca="1" si="157"/>
        <v>12.657534246575343</v>
      </c>
      <c r="M2555" s="1" t="str">
        <f>IF('1Employee'!E2555="CANADA","AMERIQUE","EUROPE")</f>
        <v>EUROPE</v>
      </c>
      <c r="N2555" s="22" t="str">
        <f t="shared" ca="1" si="158"/>
        <v>A_18 - 25  ans</v>
      </c>
      <c r="O2555" s="3" t="str">
        <f t="shared" ca="1" si="159"/>
        <v>D_5 ans et plus</v>
      </c>
      <c r="P2555" s="3" t="str">
        <f>IFERROR(VLOOKUP(J2555,Type!$A:$B,2,FALSE),"Actif")</f>
        <v>Actif</v>
      </c>
      <c r="Q2555" s="3" t="str">
        <f>VLOOKUP(A2555,Genre!$A:$B,2,0)</f>
        <v>Femme</v>
      </c>
      <c r="R2555" s="42" t="str">
        <f>VLOOKUP(C2555,Department!$A:$B,2,0)</f>
        <v>IT</v>
      </c>
    </row>
    <row r="2556" spans="1:18" x14ac:dyDescent="0.25">
      <c r="A2556" s="41">
        <v>182847585</v>
      </c>
      <c r="B2556" s="1" t="s">
        <v>1050</v>
      </c>
      <c r="C2556" s="1" t="s">
        <v>144</v>
      </c>
      <c r="D2556" s="1" t="s">
        <v>5215</v>
      </c>
      <c r="E2556" s="1" t="s">
        <v>5220</v>
      </c>
      <c r="F2556" s="19">
        <v>30082</v>
      </c>
      <c r="G2556" s="19">
        <v>41643</v>
      </c>
      <c r="H2556" s="1" t="s">
        <v>5241</v>
      </c>
      <c r="I2556" s="1" t="s">
        <v>5257</v>
      </c>
      <c r="J2556" s="1"/>
      <c r="K2556" s="20">
        <f t="shared" ca="1" si="156"/>
        <v>40.632876712328766</v>
      </c>
      <c r="L2556" s="20">
        <f t="shared" ca="1" si="157"/>
        <v>8.9589041095890405</v>
      </c>
      <c r="M2556" s="1" t="str">
        <f>IF('1Employee'!E2556="CANADA","AMERIQUE","EUROPE")</f>
        <v>EUROPE</v>
      </c>
      <c r="N2556" s="22" t="str">
        <f t="shared" ca="1" si="158"/>
        <v>C_35-45 ans</v>
      </c>
      <c r="O2556" s="3" t="str">
        <f t="shared" ca="1" si="159"/>
        <v>D_5 ans et plus</v>
      </c>
      <c r="P2556" s="3" t="str">
        <f>IFERROR(VLOOKUP(J2556,Type!$A:$B,2,FALSE),"Actif")</f>
        <v>Actif</v>
      </c>
      <c r="Q2556" s="3" t="str">
        <f>VLOOKUP(A2556,Genre!$A:$B,2,0)</f>
        <v>Femme</v>
      </c>
      <c r="R2556" s="42" t="str">
        <f>VLOOKUP(C2556,Department!$A:$B,2,0)</f>
        <v>IT</v>
      </c>
    </row>
    <row r="2557" spans="1:18" x14ac:dyDescent="0.25">
      <c r="A2557" s="41">
        <v>837115</v>
      </c>
      <c r="B2557" s="1" t="s">
        <v>939</v>
      </c>
      <c r="C2557" s="1" t="s">
        <v>144</v>
      </c>
      <c r="D2557" s="1" t="s">
        <v>5215</v>
      </c>
      <c r="E2557" s="1" t="s">
        <v>5220</v>
      </c>
      <c r="F2557" s="19">
        <v>20531</v>
      </c>
      <c r="G2557" s="19">
        <v>39939</v>
      </c>
      <c r="H2557" s="1" t="s">
        <v>5241</v>
      </c>
      <c r="I2557" s="1" t="s">
        <v>5257</v>
      </c>
      <c r="J2557" s="1"/>
      <c r="K2557" s="20">
        <f t="shared" ca="1" si="156"/>
        <v>66.8</v>
      </c>
      <c r="L2557" s="20">
        <f t="shared" ca="1" si="157"/>
        <v>13.627397260273973</v>
      </c>
      <c r="M2557" s="1" t="str">
        <f>IF('1Employee'!E2557="CANADA","AMERIQUE","EUROPE")</f>
        <v>EUROPE</v>
      </c>
      <c r="N2557" s="22" t="str">
        <f t="shared" ca="1" si="158"/>
        <v>E_55 ans et plus</v>
      </c>
      <c r="O2557" s="3" t="str">
        <f t="shared" ca="1" si="159"/>
        <v>D_5 ans et plus</v>
      </c>
      <c r="P2557" s="3" t="str">
        <f>IFERROR(VLOOKUP(J2557,Type!$A:$B,2,FALSE),"Actif")</f>
        <v>Actif</v>
      </c>
      <c r="Q2557" s="3" t="str">
        <f>VLOOKUP(A2557,Genre!$A:$B,2,0)</f>
        <v>Homme</v>
      </c>
      <c r="R2557" s="42" t="str">
        <f>VLOOKUP(C2557,Department!$A:$B,2,0)</f>
        <v>IT</v>
      </c>
    </row>
    <row r="2558" spans="1:18" x14ac:dyDescent="0.25">
      <c r="A2558" s="41">
        <v>187392532</v>
      </c>
      <c r="B2558" s="1" t="s">
        <v>143</v>
      </c>
      <c r="C2558" s="1" t="s">
        <v>144</v>
      </c>
      <c r="D2558" s="1" t="s">
        <v>5215</v>
      </c>
      <c r="E2558" s="1" t="s">
        <v>5220</v>
      </c>
      <c r="F2558" s="19">
        <v>26382</v>
      </c>
      <c r="G2558" s="19">
        <v>40314</v>
      </c>
      <c r="H2558" s="1" t="s">
        <v>5241</v>
      </c>
      <c r="I2558" s="1" t="s">
        <v>5257</v>
      </c>
      <c r="J2558" s="1"/>
      <c r="K2558" s="20">
        <f t="shared" ca="1" si="156"/>
        <v>50.769863013698632</v>
      </c>
      <c r="L2558" s="20">
        <f t="shared" ca="1" si="157"/>
        <v>12.6</v>
      </c>
      <c r="M2558" s="1" t="str">
        <f>IF('1Employee'!E2558="CANADA","AMERIQUE","EUROPE")</f>
        <v>EUROPE</v>
      </c>
      <c r="N2558" s="22" t="str">
        <f t="shared" ca="1" si="158"/>
        <v>D_45-55ans</v>
      </c>
      <c r="O2558" s="3" t="str">
        <f t="shared" ca="1" si="159"/>
        <v>D_5 ans et plus</v>
      </c>
      <c r="P2558" s="3" t="str">
        <f>IFERROR(VLOOKUP(J2558,Type!$A:$B,2,FALSE),"Actif")</f>
        <v>Actif</v>
      </c>
      <c r="Q2558" s="3" t="str">
        <f>VLOOKUP(A2558,Genre!$A:$B,2,0)</f>
        <v>Femme</v>
      </c>
      <c r="R2558" s="42" t="str">
        <f>VLOOKUP(C2558,Department!$A:$B,2,0)</f>
        <v>IT</v>
      </c>
    </row>
    <row r="2559" spans="1:18" x14ac:dyDescent="0.25">
      <c r="A2559" s="41">
        <v>185484175</v>
      </c>
      <c r="B2559" s="1" t="s">
        <v>4440</v>
      </c>
      <c r="C2559" s="1" t="s">
        <v>144</v>
      </c>
      <c r="D2559" s="1" t="s">
        <v>5213</v>
      </c>
      <c r="E2559" s="1" t="s">
        <v>5220</v>
      </c>
      <c r="F2559" s="19">
        <v>22158</v>
      </c>
      <c r="G2559" s="19">
        <v>43134</v>
      </c>
      <c r="H2559" s="1" t="s">
        <v>5241</v>
      </c>
      <c r="I2559" s="1" t="s">
        <v>5257</v>
      </c>
      <c r="J2559" s="1"/>
      <c r="K2559" s="20">
        <f t="shared" ca="1" si="156"/>
        <v>62.342465753424655</v>
      </c>
      <c r="L2559" s="20">
        <f t="shared" ca="1" si="157"/>
        <v>4.8739726027397259</v>
      </c>
      <c r="M2559" s="1" t="str">
        <f>IF('1Employee'!E2559="CANADA","AMERIQUE","EUROPE")</f>
        <v>EUROPE</v>
      </c>
      <c r="N2559" s="22" t="str">
        <f t="shared" ca="1" si="158"/>
        <v>E_55 ans et plus</v>
      </c>
      <c r="O2559" s="3" t="str">
        <f t="shared" ca="1" si="159"/>
        <v>C_3-5 ans</v>
      </c>
      <c r="P2559" s="3" t="str">
        <f>IFERROR(VLOOKUP(J2559,Type!$A:$B,2,FALSE),"Actif")</f>
        <v>Actif</v>
      </c>
      <c r="Q2559" s="3" t="str">
        <f>VLOOKUP(A2559,Genre!$A:$B,2,0)</f>
        <v>Femme</v>
      </c>
      <c r="R2559" s="42" t="str">
        <f>VLOOKUP(C2559,Department!$A:$B,2,0)</f>
        <v>IT</v>
      </c>
    </row>
    <row r="2560" spans="1:18" x14ac:dyDescent="0.25">
      <c r="A2560" s="41">
        <v>185286758</v>
      </c>
      <c r="B2560" s="1" t="s">
        <v>4355</v>
      </c>
      <c r="C2560" s="1" t="s">
        <v>144</v>
      </c>
      <c r="D2560" s="1" t="s">
        <v>5213</v>
      </c>
      <c r="E2560" s="1" t="s">
        <v>5220</v>
      </c>
      <c r="F2560" s="19">
        <v>29222</v>
      </c>
      <c r="G2560" s="19">
        <v>38562</v>
      </c>
      <c r="H2560" s="1" t="s">
        <v>5241</v>
      </c>
      <c r="I2560" s="1" t="s">
        <v>5257</v>
      </c>
      <c r="J2560" s="1"/>
      <c r="K2560" s="20">
        <f t="shared" ca="1" si="156"/>
        <v>42.989041095890414</v>
      </c>
      <c r="L2560" s="20">
        <f t="shared" ca="1" si="157"/>
        <v>17.399999999999999</v>
      </c>
      <c r="M2560" s="1" t="str">
        <f>IF('1Employee'!E2560="CANADA","AMERIQUE","EUROPE")</f>
        <v>EUROPE</v>
      </c>
      <c r="N2560" s="22" t="str">
        <f t="shared" ca="1" si="158"/>
        <v>C_35-45 ans</v>
      </c>
      <c r="O2560" s="3" t="str">
        <f t="shared" ca="1" si="159"/>
        <v>D_5 ans et plus</v>
      </c>
      <c r="P2560" s="3" t="str">
        <f>IFERROR(VLOOKUP(J2560,Type!$A:$B,2,FALSE),"Actif")</f>
        <v>Actif</v>
      </c>
      <c r="Q2560" s="3" t="str">
        <f>VLOOKUP(A2560,Genre!$A:$B,2,0)</f>
        <v>Homme</v>
      </c>
      <c r="R2560" s="42" t="str">
        <f>VLOOKUP(C2560,Department!$A:$B,2,0)</f>
        <v>IT</v>
      </c>
    </row>
    <row r="2561" spans="1:18" x14ac:dyDescent="0.25">
      <c r="A2561" s="41">
        <v>183482351</v>
      </c>
      <c r="B2561" s="1" t="s">
        <v>3812</v>
      </c>
      <c r="C2561" s="1" t="s">
        <v>144</v>
      </c>
      <c r="D2561" s="1" t="s">
        <v>5213</v>
      </c>
      <c r="E2561" s="1" t="s">
        <v>5220</v>
      </c>
      <c r="F2561" s="19">
        <v>24855</v>
      </c>
      <c r="G2561" s="19">
        <v>41660</v>
      </c>
      <c r="H2561" s="1" t="s">
        <v>5241</v>
      </c>
      <c r="I2561" s="1" t="s">
        <v>5257</v>
      </c>
      <c r="J2561" s="1"/>
      <c r="K2561" s="20">
        <f t="shared" ca="1" si="156"/>
        <v>54.953424657534249</v>
      </c>
      <c r="L2561" s="20">
        <f t="shared" ca="1" si="157"/>
        <v>8.912328767123288</v>
      </c>
      <c r="M2561" s="1" t="str">
        <f>IF('1Employee'!E2561="CANADA","AMERIQUE","EUROPE")</f>
        <v>EUROPE</v>
      </c>
      <c r="N2561" s="22" t="str">
        <f t="shared" ca="1" si="158"/>
        <v>D_45-55ans</v>
      </c>
      <c r="O2561" s="3" t="str">
        <f t="shared" ca="1" si="159"/>
        <v>D_5 ans et plus</v>
      </c>
      <c r="P2561" s="3" t="str">
        <f>IFERROR(VLOOKUP(J2561,Type!$A:$B,2,FALSE),"Actif")</f>
        <v>Actif</v>
      </c>
      <c r="Q2561" s="3" t="str">
        <f>VLOOKUP(A2561,Genre!$A:$B,2,0)</f>
        <v>Femme</v>
      </c>
      <c r="R2561" s="42" t="str">
        <f>VLOOKUP(C2561,Department!$A:$B,2,0)</f>
        <v>IT</v>
      </c>
    </row>
    <row r="2562" spans="1:18" x14ac:dyDescent="0.25">
      <c r="A2562" s="41">
        <v>182288422</v>
      </c>
      <c r="B2562" s="1" t="s">
        <v>3459</v>
      </c>
      <c r="C2562" s="1" t="s">
        <v>144</v>
      </c>
      <c r="D2562" s="1" t="s">
        <v>5213</v>
      </c>
      <c r="E2562" s="1" t="s">
        <v>5220</v>
      </c>
      <c r="F2562" s="19">
        <v>21887</v>
      </c>
      <c r="G2562" s="19">
        <v>42806</v>
      </c>
      <c r="H2562" s="1" t="s">
        <v>5241</v>
      </c>
      <c r="I2562" s="1" t="s">
        <v>5257</v>
      </c>
      <c r="J2562" s="1"/>
      <c r="K2562" s="20">
        <f t="shared" ca="1" si="156"/>
        <v>63.084931506849315</v>
      </c>
      <c r="L2562" s="20">
        <f t="shared" ca="1" si="157"/>
        <v>5.7726027397260271</v>
      </c>
      <c r="M2562" s="1" t="str">
        <f>IF('1Employee'!E2562="CANADA","AMERIQUE","EUROPE")</f>
        <v>EUROPE</v>
      </c>
      <c r="N2562" s="22" t="str">
        <f t="shared" ca="1" si="158"/>
        <v>E_55 ans et plus</v>
      </c>
      <c r="O2562" s="3" t="str">
        <f t="shared" ca="1" si="159"/>
        <v>D_5 ans et plus</v>
      </c>
      <c r="P2562" s="3" t="str">
        <f>IFERROR(VLOOKUP(J2562,Type!$A:$B,2,FALSE),"Actif")</f>
        <v>Actif</v>
      </c>
      <c r="Q2562" s="3" t="str">
        <f>VLOOKUP(A2562,Genre!$A:$B,2,0)</f>
        <v>Femme</v>
      </c>
      <c r="R2562" s="42" t="str">
        <f>VLOOKUP(C2562,Department!$A:$B,2,0)</f>
        <v>IT</v>
      </c>
    </row>
    <row r="2563" spans="1:18" x14ac:dyDescent="0.25">
      <c r="A2563" s="41">
        <v>181888673</v>
      </c>
      <c r="B2563" s="1" t="s">
        <v>3056</v>
      </c>
      <c r="C2563" s="1" t="s">
        <v>144</v>
      </c>
      <c r="D2563" s="1" t="s">
        <v>5213</v>
      </c>
      <c r="E2563" s="1" t="s">
        <v>5220</v>
      </c>
      <c r="F2563" s="19">
        <v>34479</v>
      </c>
      <c r="G2563" s="19">
        <v>42938</v>
      </c>
      <c r="H2563" s="1" t="s">
        <v>5241</v>
      </c>
      <c r="I2563" s="1" t="s">
        <v>5257</v>
      </c>
      <c r="J2563" s="1"/>
      <c r="K2563" s="20">
        <f t="shared" ref="K2563:K2626" ca="1" si="160">DATEDIF(F2563,TODAY(),"d")/365</f>
        <v>28.586301369863012</v>
      </c>
      <c r="L2563" s="20">
        <f t="shared" ref="L2563:L2626" ca="1" si="161">DATEDIF(G2563,TODAY(),"d")/365</f>
        <v>5.4109589041095889</v>
      </c>
      <c r="M2563" s="1" t="str">
        <f>IF('1Employee'!E2563="CANADA","AMERIQUE","EUROPE")</f>
        <v>EUROPE</v>
      </c>
      <c r="N2563" s="22" t="str">
        <f t="shared" ref="N2563:N2626" ca="1" si="162">IF(K2563&lt;25,"A_18 - 25  ans",IF(K2563&lt;35,"B_25-35 ans",IF(K2563&lt;45,"C_35-45 ans",IF(K2563&lt;55,"D_45-55ans","E_55 ans et plus"))))</f>
        <v>B_25-35 ans</v>
      </c>
      <c r="O2563" s="3" t="str">
        <f t="shared" ref="O2563:O2626" ca="1" si="163">IF(L2563&lt;1,"A_0-1an",IF(L2563&lt;3,"B_1 -3ans",IF(L2563&lt;5,"C_3-5 ans","D_5 ans et plus")))</f>
        <v>D_5 ans et plus</v>
      </c>
      <c r="P2563" s="3" t="str">
        <f>IFERROR(VLOOKUP(J2563,Type!$A:$B,2,FALSE),"Actif")</f>
        <v>Actif</v>
      </c>
      <c r="Q2563" s="3" t="str">
        <f>VLOOKUP(A2563,Genre!$A:$B,2,0)</f>
        <v>Homme</v>
      </c>
      <c r="R2563" s="42" t="str">
        <f>VLOOKUP(C2563,Department!$A:$B,2,0)</f>
        <v>IT</v>
      </c>
    </row>
    <row r="2564" spans="1:18" x14ac:dyDescent="0.25">
      <c r="A2564" s="41">
        <v>188475485</v>
      </c>
      <c r="B2564" s="1" t="s">
        <v>2476</v>
      </c>
      <c r="C2564" s="1" t="s">
        <v>144</v>
      </c>
      <c r="D2564" s="1" t="s">
        <v>5213</v>
      </c>
      <c r="E2564" s="1" t="s">
        <v>5220</v>
      </c>
      <c r="F2564" s="19">
        <v>29561</v>
      </c>
      <c r="G2564" s="19">
        <v>41579</v>
      </c>
      <c r="H2564" s="1" t="s">
        <v>5241</v>
      </c>
      <c r="I2564" s="1" t="s">
        <v>5257</v>
      </c>
      <c r="J2564" s="1"/>
      <c r="K2564" s="20">
        <f t="shared" ca="1" si="160"/>
        <v>42.060273972602737</v>
      </c>
      <c r="L2564" s="20">
        <f t="shared" ca="1" si="161"/>
        <v>9.1342465753424662</v>
      </c>
      <c r="M2564" s="1" t="str">
        <f>IF('1Employee'!E2564="CANADA","AMERIQUE","EUROPE")</f>
        <v>EUROPE</v>
      </c>
      <c r="N2564" s="22" t="str">
        <f t="shared" ca="1" si="162"/>
        <v>C_35-45 ans</v>
      </c>
      <c r="O2564" s="3" t="str">
        <f t="shared" ca="1" si="163"/>
        <v>D_5 ans et plus</v>
      </c>
      <c r="P2564" s="3" t="str">
        <f>IFERROR(VLOOKUP(J2564,Type!$A:$B,2,FALSE),"Actif")</f>
        <v>Actif</v>
      </c>
      <c r="Q2564" s="3" t="str">
        <f>VLOOKUP(A2564,Genre!$A:$B,2,0)</f>
        <v>Femme</v>
      </c>
      <c r="R2564" s="42" t="str">
        <f>VLOOKUP(C2564,Department!$A:$B,2,0)</f>
        <v>IT</v>
      </c>
    </row>
    <row r="2565" spans="1:18" x14ac:dyDescent="0.25">
      <c r="A2565" s="41">
        <v>183844121</v>
      </c>
      <c r="B2565" s="1" t="s">
        <v>3987</v>
      </c>
      <c r="C2565" s="1" t="s">
        <v>144</v>
      </c>
      <c r="D2565" s="1" t="s">
        <v>5207</v>
      </c>
      <c r="E2565" s="1" t="s">
        <v>5218</v>
      </c>
      <c r="F2565" s="19">
        <v>31485</v>
      </c>
      <c r="G2565" s="19">
        <v>41231</v>
      </c>
      <c r="H2565" s="1" t="s">
        <v>5241</v>
      </c>
      <c r="I2565" s="1" t="s">
        <v>5257</v>
      </c>
      <c r="J2565" s="1"/>
      <c r="K2565" s="20">
        <f t="shared" ca="1" si="160"/>
        <v>36.789041095890411</v>
      </c>
      <c r="L2565" s="20">
        <f t="shared" ca="1" si="161"/>
        <v>10.087671232876712</v>
      </c>
      <c r="M2565" s="1" t="str">
        <f>IF('1Employee'!E2565="CANADA","AMERIQUE","EUROPE")</f>
        <v>AMERIQUE</v>
      </c>
      <c r="N2565" s="22" t="str">
        <f t="shared" ca="1" si="162"/>
        <v>C_35-45 ans</v>
      </c>
      <c r="O2565" s="3" t="str">
        <f t="shared" ca="1" si="163"/>
        <v>D_5 ans et plus</v>
      </c>
      <c r="P2565" s="3" t="str">
        <f>IFERROR(VLOOKUP(J2565,Type!$A:$B,2,FALSE),"Actif")</f>
        <v>Actif</v>
      </c>
      <c r="Q2565" s="3" t="str">
        <f>VLOOKUP(A2565,Genre!$A:$B,2,0)</f>
        <v>Homme</v>
      </c>
      <c r="R2565" s="42" t="str">
        <f>VLOOKUP(C2565,Department!$A:$B,2,0)</f>
        <v>IT</v>
      </c>
    </row>
    <row r="2566" spans="1:18" x14ac:dyDescent="0.25">
      <c r="A2566" s="41">
        <v>188781586</v>
      </c>
      <c r="B2566" s="1" t="s">
        <v>330</v>
      </c>
      <c r="C2566" s="1" t="s">
        <v>144</v>
      </c>
      <c r="D2566" s="1" t="s">
        <v>5214</v>
      </c>
      <c r="E2566" s="1" t="s">
        <v>5220</v>
      </c>
      <c r="F2566" s="19">
        <v>21798</v>
      </c>
      <c r="G2566" s="19">
        <v>38646</v>
      </c>
      <c r="H2566" s="1" t="s">
        <v>5241</v>
      </c>
      <c r="I2566" s="1" t="s">
        <v>5257</v>
      </c>
      <c r="J2566" s="1"/>
      <c r="K2566" s="20">
        <f t="shared" ca="1" si="160"/>
        <v>63.328767123287669</v>
      </c>
      <c r="L2566" s="20">
        <f t="shared" ca="1" si="161"/>
        <v>17.169863013698631</v>
      </c>
      <c r="M2566" s="1" t="str">
        <f>IF('1Employee'!E2566="CANADA","AMERIQUE","EUROPE")</f>
        <v>EUROPE</v>
      </c>
      <c r="N2566" s="22" t="str">
        <f t="shared" ca="1" si="162"/>
        <v>E_55 ans et plus</v>
      </c>
      <c r="O2566" s="3" t="str">
        <f t="shared" ca="1" si="163"/>
        <v>D_5 ans et plus</v>
      </c>
      <c r="P2566" s="3" t="str">
        <f>IFERROR(VLOOKUP(J2566,Type!$A:$B,2,FALSE),"Actif")</f>
        <v>Actif</v>
      </c>
      <c r="Q2566" s="3" t="str">
        <f>VLOOKUP(A2566,Genre!$A:$B,2,0)</f>
        <v>Homme</v>
      </c>
      <c r="R2566" s="42" t="str">
        <f>VLOOKUP(C2566,Department!$A:$B,2,0)</f>
        <v>IT</v>
      </c>
    </row>
    <row r="2567" spans="1:18" x14ac:dyDescent="0.25">
      <c r="A2567" s="41">
        <v>186862335</v>
      </c>
      <c r="B2567" s="1" t="s">
        <v>4838</v>
      </c>
      <c r="C2567" s="1" t="s">
        <v>144</v>
      </c>
      <c r="D2567" s="1" t="s">
        <v>5212</v>
      </c>
      <c r="E2567" s="1" t="s">
        <v>5219</v>
      </c>
      <c r="F2567" s="19">
        <v>33294</v>
      </c>
      <c r="G2567" s="19">
        <v>41347</v>
      </c>
      <c r="H2567" s="1" t="s">
        <v>5241</v>
      </c>
      <c r="I2567" s="1" t="s">
        <v>5257</v>
      </c>
      <c r="J2567" s="1"/>
      <c r="K2567" s="20">
        <f t="shared" ca="1" si="160"/>
        <v>31.832876712328765</v>
      </c>
      <c r="L2567" s="20">
        <f t="shared" ca="1" si="161"/>
        <v>9.7698630136986306</v>
      </c>
      <c r="M2567" s="1" t="str">
        <f>IF('1Employee'!E2567="CANADA","AMERIQUE","EUROPE")</f>
        <v>EUROPE</v>
      </c>
      <c r="N2567" s="22" t="str">
        <f t="shared" ca="1" si="162"/>
        <v>B_25-35 ans</v>
      </c>
      <c r="O2567" s="3" t="str">
        <f t="shared" ca="1" si="163"/>
        <v>D_5 ans et plus</v>
      </c>
      <c r="P2567" s="3" t="str">
        <f>IFERROR(VLOOKUP(J2567,Type!$A:$B,2,FALSE),"Actif")</f>
        <v>Actif</v>
      </c>
      <c r="Q2567" s="3" t="str">
        <f>VLOOKUP(A2567,Genre!$A:$B,2,0)</f>
        <v>Femme</v>
      </c>
      <c r="R2567" s="42" t="str">
        <f>VLOOKUP(C2567,Department!$A:$B,2,0)</f>
        <v>IT</v>
      </c>
    </row>
    <row r="2568" spans="1:18" x14ac:dyDescent="0.25">
      <c r="A2568" s="41">
        <v>182859887</v>
      </c>
      <c r="B2568" s="1" t="s">
        <v>3668</v>
      </c>
      <c r="C2568" s="1" t="s">
        <v>144</v>
      </c>
      <c r="D2568" s="1" t="s">
        <v>5212</v>
      </c>
      <c r="E2568" s="1" t="s">
        <v>5219</v>
      </c>
      <c r="F2568" s="19">
        <v>34907</v>
      </c>
      <c r="G2568" s="19">
        <v>39766</v>
      </c>
      <c r="H2568" s="1" t="s">
        <v>5241</v>
      </c>
      <c r="I2568" s="1" t="s">
        <v>5257</v>
      </c>
      <c r="J2568" s="1"/>
      <c r="K2568" s="20">
        <f t="shared" ca="1" si="160"/>
        <v>27.413698630136988</v>
      </c>
      <c r="L2568" s="20">
        <f t="shared" ca="1" si="161"/>
        <v>14.101369863013698</v>
      </c>
      <c r="M2568" s="1" t="str">
        <f>IF('1Employee'!E2568="CANADA","AMERIQUE","EUROPE")</f>
        <v>EUROPE</v>
      </c>
      <c r="N2568" s="22" t="str">
        <f t="shared" ca="1" si="162"/>
        <v>B_25-35 ans</v>
      </c>
      <c r="O2568" s="3" t="str">
        <f t="shared" ca="1" si="163"/>
        <v>D_5 ans et plus</v>
      </c>
      <c r="P2568" s="3" t="str">
        <f>IFERROR(VLOOKUP(J2568,Type!$A:$B,2,FALSE),"Actif")</f>
        <v>Actif</v>
      </c>
      <c r="Q2568" s="3" t="str">
        <f>VLOOKUP(A2568,Genre!$A:$B,2,0)</f>
        <v>Homme</v>
      </c>
      <c r="R2568" s="42" t="str">
        <f>VLOOKUP(C2568,Department!$A:$B,2,0)</f>
        <v>IT</v>
      </c>
    </row>
    <row r="2569" spans="1:18" x14ac:dyDescent="0.25">
      <c r="A2569" s="41">
        <v>187886839</v>
      </c>
      <c r="B2569" s="1" t="s">
        <v>5108</v>
      </c>
      <c r="C2569" s="1" t="s">
        <v>144</v>
      </c>
      <c r="D2569" s="1" t="s">
        <v>5209</v>
      </c>
      <c r="E2569" s="1" t="s">
        <v>5219</v>
      </c>
      <c r="F2569" s="19">
        <v>36085</v>
      </c>
      <c r="G2569" s="19">
        <v>40401</v>
      </c>
      <c r="H2569" s="1" t="s">
        <v>5241</v>
      </c>
      <c r="I2569" s="1" t="s">
        <v>5257</v>
      </c>
      <c r="J2569" s="1"/>
      <c r="K2569" s="20">
        <f t="shared" ca="1" si="160"/>
        <v>24.186301369863013</v>
      </c>
      <c r="L2569" s="20">
        <f t="shared" ca="1" si="161"/>
        <v>12.361643835616439</v>
      </c>
      <c r="M2569" s="1" t="str">
        <f>IF('1Employee'!E2569="CANADA","AMERIQUE","EUROPE")</f>
        <v>EUROPE</v>
      </c>
      <c r="N2569" s="22" t="str">
        <f t="shared" ca="1" si="162"/>
        <v>A_18 - 25  ans</v>
      </c>
      <c r="O2569" s="3" t="str">
        <f t="shared" ca="1" si="163"/>
        <v>D_5 ans et plus</v>
      </c>
      <c r="P2569" s="3" t="str">
        <f>IFERROR(VLOOKUP(J2569,Type!$A:$B,2,FALSE),"Actif")</f>
        <v>Actif</v>
      </c>
      <c r="Q2569" s="3" t="str">
        <f>VLOOKUP(A2569,Genre!$A:$B,2,0)</f>
        <v>Femme</v>
      </c>
      <c r="R2569" s="42" t="str">
        <f>VLOOKUP(C2569,Department!$A:$B,2,0)</f>
        <v>IT</v>
      </c>
    </row>
    <row r="2570" spans="1:18" x14ac:dyDescent="0.25">
      <c r="A2570" s="41">
        <v>188732578</v>
      </c>
      <c r="B2570" s="1" t="s">
        <v>1973</v>
      </c>
      <c r="C2570" s="1" t="s">
        <v>144</v>
      </c>
      <c r="D2570" s="1" t="s">
        <v>5209</v>
      </c>
      <c r="E2570" s="1" t="s">
        <v>5219</v>
      </c>
      <c r="F2570" s="19">
        <v>36941</v>
      </c>
      <c r="G2570" s="19">
        <v>41520</v>
      </c>
      <c r="H2570" s="1" t="s">
        <v>5241</v>
      </c>
      <c r="I2570" s="1" t="s">
        <v>5257</v>
      </c>
      <c r="J2570" s="1"/>
      <c r="K2570" s="20">
        <f t="shared" ca="1" si="160"/>
        <v>21.841095890410958</v>
      </c>
      <c r="L2570" s="20">
        <f t="shared" ca="1" si="161"/>
        <v>9.2958904109589042</v>
      </c>
      <c r="M2570" s="1" t="str">
        <f>IF('1Employee'!E2570="CANADA","AMERIQUE","EUROPE")</f>
        <v>EUROPE</v>
      </c>
      <c r="N2570" s="22" t="str">
        <f t="shared" ca="1" si="162"/>
        <v>A_18 - 25  ans</v>
      </c>
      <c r="O2570" s="3" t="str">
        <f t="shared" ca="1" si="163"/>
        <v>D_5 ans et plus</v>
      </c>
      <c r="P2570" s="3" t="str">
        <f>IFERROR(VLOOKUP(J2570,Type!$A:$B,2,FALSE),"Actif")</f>
        <v>Actif</v>
      </c>
      <c r="Q2570" s="3" t="str">
        <f>VLOOKUP(A2570,Genre!$A:$B,2,0)</f>
        <v>Homme</v>
      </c>
      <c r="R2570" s="42" t="str">
        <f>VLOOKUP(C2570,Department!$A:$B,2,0)</f>
        <v>IT</v>
      </c>
    </row>
    <row r="2571" spans="1:18" x14ac:dyDescent="0.25">
      <c r="A2571" s="41">
        <v>188818846</v>
      </c>
      <c r="B2571" s="1" t="s">
        <v>1863</v>
      </c>
      <c r="C2571" s="1" t="s">
        <v>144</v>
      </c>
      <c r="D2571" s="1" t="s">
        <v>5209</v>
      </c>
      <c r="E2571" s="1" t="s">
        <v>5219</v>
      </c>
      <c r="F2571" s="19">
        <v>36788</v>
      </c>
      <c r="G2571" s="19">
        <v>40054</v>
      </c>
      <c r="H2571" s="1" t="s">
        <v>5241</v>
      </c>
      <c r="I2571" s="1" t="s">
        <v>5257</v>
      </c>
      <c r="J2571" s="1"/>
      <c r="K2571" s="20">
        <f t="shared" ca="1" si="160"/>
        <v>22.260273972602739</v>
      </c>
      <c r="L2571" s="20">
        <f t="shared" ca="1" si="161"/>
        <v>13.312328767123288</v>
      </c>
      <c r="M2571" s="1" t="str">
        <f>IF('1Employee'!E2571="CANADA","AMERIQUE","EUROPE")</f>
        <v>EUROPE</v>
      </c>
      <c r="N2571" s="22" t="str">
        <f t="shared" ca="1" si="162"/>
        <v>A_18 - 25  ans</v>
      </c>
      <c r="O2571" s="3" t="str">
        <f t="shared" ca="1" si="163"/>
        <v>D_5 ans et plus</v>
      </c>
      <c r="P2571" s="3" t="str">
        <f>IFERROR(VLOOKUP(J2571,Type!$A:$B,2,FALSE),"Actif")</f>
        <v>Actif</v>
      </c>
      <c r="Q2571" s="3" t="str">
        <f>VLOOKUP(A2571,Genre!$A:$B,2,0)</f>
        <v>Homme</v>
      </c>
      <c r="R2571" s="42" t="str">
        <f>VLOOKUP(C2571,Department!$A:$B,2,0)</f>
        <v>IT</v>
      </c>
    </row>
    <row r="2572" spans="1:18" x14ac:dyDescent="0.25">
      <c r="A2572" s="41">
        <v>528167</v>
      </c>
      <c r="B2572" s="1" t="s">
        <v>1841</v>
      </c>
      <c r="C2572" s="1" t="s">
        <v>144</v>
      </c>
      <c r="D2572" s="1" t="s">
        <v>5209</v>
      </c>
      <c r="E2572" s="1" t="s">
        <v>5219</v>
      </c>
      <c r="F2572" s="19">
        <v>35174</v>
      </c>
      <c r="G2572" s="19">
        <v>39317</v>
      </c>
      <c r="H2572" s="1" t="s">
        <v>5241</v>
      </c>
      <c r="I2572" s="1" t="s">
        <v>5257</v>
      </c>
      <c r="J2572" s="1"/>
      <c r="K2572" s="20">
        <f t="shared" ca="1" si="160"/>
        <v>26.682191780821917</v>
      </c>
      <c r="L2572" s="20">
        <f t="shared" ca="1" si="161"/>
        <v>15.331506849315069</v>
      </c>
      <c r="M2572" s="1" t="str">
        <f>IF('1Employee'!E2572="CANADA","AMERIQUE","EUROPE")</f>
        <v>EUROPE</v>
      </c>
      <c r="N2572" s="22" t="str">
        <f t="shared" ca="1" si="162"/>
        <v>B_25-35 ans</v>
      </c>
      <c r="O2572" s="3" t="str">
        <f t="shared" ca="1" si="163"/>
        <v>D_5 ans et plus</v>
      </c>
      <c r="P2572" s="3" t="str">
        <f>IFERROR(VLOOKUP(J2572,Type!$A:$B,2,FALSE),"Actif")</f>
        <v>Actif</v>
      </c>
      <c r="Q2572" s="3" t="str">
        <f>VLOOKUP(A2572,Genre!$A:$B,2,0)</f>
        <v>Femme</v>
      </c>
      <c r="R2572" s="42" t="str">
        <f>VLOOKUP(C2572,Department!$A:$B,2,0)</f>
        <v>IT</v>
      </c>
    </row>
    <row r="2573" spans="1:18" x14ac:dyDescent="0.25">
      <c r="A2573" s="41">
        <v>188882372</v>
      </c>
      <c r="B2573" s="1" t="s">
        <v>856</v>
      </c>
      <c r="C2573" s="1" t="s">
        <v>144</v>
      </c>
      <c r="D2573" s="1" t="s">
        <v>5209</v>
      </c>
      <c r="E2573" s="1" t="s">
        <v>5219</v>
      </c>
      <c r="F2573" s="19">
        <v>33296</v>
      </c>
      <c r="G2573" s="19">
        <v>44695</v>
      </c>
      <c r="H2573" s="1" t="s">
        <v>5241</v>
      </c>
      <c r="I2573" s="1" t="s">
        <v>5257</v>
      </c>
      <c r="J2573" s="1"/>
      <c r="K2573" s="20">
        <f t="shared" ca="1" si="160"/>
        <v>31.827397260273973</v>
      </c>
      <c r="L2573" s="20">
        <f t="shared" ca="1" si="161"/>
        <v>0.59726027397260273</v>
      </c>
      <c r="M2573" s="1" t="str">
        <f>IF('1Employee'!E2573="CANADA","AMERIQUE","EUROPE")</f>
        <v>EUROPE</v>
      </c>
      <c r="N2573" s="22" t="str">
        <f t="shared" ca="1" si="162"/>
        <v>B_25-35 ans</v>
      </c>
      <c r="O2573" s="3" t="str">
        <f t="shared" ca="1" si="163"/>
        <v>A_0-1an</v>
      </c>
      <c r="P2573" s="3" t="str">
        <f>IFERROR(VLOOKUP(J2573,Type!$A:$B,2,FALSE),"Actif")</f>
        <v>Actif</v>
      </c>
      <c r="Q2573" s="3" t="str">
        <f>VLOOKUP(A2573,Genre!$A:$B,2,0)</f>
        <v>Femme</v>
      </c>
      <c r="R2573" s="42" t="str">
        <f>VLOOKUP(C2573,Department!$A:$B,2,0)</f>
        <v>IT</v>
      </c>
    </row>
    <row r="2574" spans="1:18" x14ac:dyDescent="0.25">
      <c r="A2574" s="41">
        <v>188327268</v>
      </c>
      <c r="B2574" s="1" t="s">
        <v>2821</v>
      </c>
      <c r="C2574" s="1" t="s">
        <v>144</v>
      </c>
      <c r="D2574" s="1" t="s">
        <v>5210</v>
      </c>
      <c r="E2574" s="1" t="s">
        <v>5219</v>
      </c>
      <c r="F2574" s="19">
        <v>22050</v>
      </c>
      <c r="G2574" s="19">
        <v>44743</v>
      </c>
      <c r="H2574" s="1" t="s">
        <v>5241</v>
      </c>
      <c r="I2574" s="1" t="s">
        <v>5257</v>
      </c>
      <c r="J2574" s="1"/>
      <c r="K2574" s="20">
        <f t="shared" ca="1" si="160"/>
        <v>62.638356164383559</v>
      </c>
      <c r="L2574" s="20">
        <f t="shared" ca="1" si="161"/>
        <v>0.46575342465753422</v>
      </c>
      <c r="M2574" s="1" t="str">
        <f>IF('1Employee'!E2574="CANADA","AMERIQUE","EUROPE")</f>
        <v>EUROPE</v>
      </c>
      <c r="N2574" s="22" t="str">
        <f t="shared" ca="1" si="162"/>
        <v>E_55 ans et plus</v>
      </c>
      <c r="O2574" s="3" t="str">
        <f t="shared" ca="1" si="163"/>
        <v>A_0-1an</v>
      </c>
      <c r="P2574" s="3" t="str">
        <f>IFERROR(VLOOKUP(J2574,Type!$A:$B,2,FALSE),"Actif")</f>
        <v>Actif</v>
      </c>
      <c r="Q2574" s="3" t="str">
        <f>VLOOKUP(A2574,Genre!$A:$B,2,0)</f>
        <v>Femme</v>
      </c>
      <c r="R2574" s="42" t="str">
        <f>VLOOKUP(C2574,Department!$A:$B,2,0)</f>
        <v>IT</v>
      </c>
    </row>
    <row r="2575" spans="1:18" x14ac:dyDescent="0.25">
      <c r="A2575" s="41">
        <v>118982154</v>
      </c>
      <c r="B2575" s="1" t="s">
        <v>2187</v>
      </c>
      <c r="C2575" s="1" t="s">
        <v>144</v>
      </c>
      <c r="D2575" s="1" t="s">
        <v>5210</v>
      </c>
      <c r="E2575" s="1" t="s">
        <v>5219</v>
      </c>
      <c r="F2575" s="19">
        <v>22631</v>
      </c>
      <c r="G2575" s="19">
        <v>38091</v>
      </c>
      <c r="H2575" s="1" t="s">
        <v>5241</v>
      </c>
      <c r="I2575" s="1" t="s">
        <v>5257</v>
      </c>
      <c r="J2575" s="1"/>
      <c r="K2575" s="20">
        <f t="shared" ca="1" si="160"/>
        <v>61.046575342465751</v>
      </c>
      <c r="L2575" s="20">
        <f t="shared" ca="1" si="161"/>
        <v>18.69041095890411</v>
      </c>
      <c r="M2575" s="1" t="str">
        <f>IF('1Employee'!E2575="CANADA","AMERIQUE","EUROPE")</f>
        <v>EUROPE</v>
      </c>
      <c r="N2575" s="22" t="str">
        <f t="shared" ca="1" si="162"/>
        <v>E_55 ans et plus</v>
      </c>
      <c r="O2575" s="3" t="str">
        <f t="shared" ca="1" si="163"/>
        <v>D_5 ans et plus</v>
      </c>
      <c r="P2575" s="3" t="str">
        <f>IFERROR(VLOOKUP(J2575,Type!$A:$B,2,FALSE),"Actif")</f>
        <v>Actif</v>
      </c>
      <c r="Q2575" s="3" t="str">
        <f>VLOOKUP(A2575,Genre!$A:$B,2,0)</f>
        <v>Homme</v>
      </c>
      <c r="R2575" s="42" t="str">
        <f>VLOOKUP(C2575,Department!$A:$B,2,0)</f>
        <v>IT</v>
      </c>
    </row>
    <row r="2576" spans="1:18" x14ac:dyDescent="0.25">
      <c r="A2576" s="41">
        <v>984682</v>
      </c>
      <c r="B2576" s="1" t="s">
        <v>1448</v>
      </c>
      <c r="C2576" s="1" t="s">
        <v>144</v>
      </c>
      <c r="D2576" s="1" t="s">
        <v>5210</v>
      </c>
      <c r="E2576" s="1" t="s">
        <v>5219</v>
      </c>
      <c r="F2576" s="19">
        <v>35970</v>
      </c>
      <c r="G2576" s="19">
        <v>43790</v>
      </c>
      <c r="H2576" s="1" t="s">
        <v>5241</v>
      </c>
      <c r="I2576" s="1" t="s">
        <v>5257</v>
      </c>
      <c r="J2576" s="1"/>
      <c r="K2576" s="20">
        <f t="shared" ca="1" si="160"/>
        <v>24.5013698630137</v>
      </c>
      <c r="L2576" s="20">
        <f t="shared" ca="1" si="161"/>
        <v>3.0767123287671234</v>
      </c>
      <c r="M2576" s="1" t="str">
        <f>IF('1Employee'!E2576="CANADA","AMERIQUE","EUROPE")</f>
        <v>EUROPE</v>
      </c>
      <c r="N2576" s="22" t="str">
        <f t="shared" ca="1" si="162"/>
        <v>A_18 - 25  ans</v>
      </c>
      <c r="O2576" s="3" t="str">
        <f t="shared" ca="1" si="163"/>
        <v>C_3-5 ans</v>
      </c>
      <c r="P2576" s="3" t="str">
        <f>IFERROR(VLOOKUP(J2576,Type!$A:$B,2,FALSE),"Actif")</f>
        <v>Actif</v>
      </c>
      <c r="Q2576" s="3" t="str">
        <f>VLOOKUP(A2576,Genre!$A:$B,2,0)</f>
        <v>Femme</v>
      </c>
      <c r="R2576" s="42" t="str">
        <f>VLOOKUP(C2576,Department!$A:$B,2,0)</f>
        <v>IT</v>
      </c>
    </row>
    <row r="2577" spans="1:18" x14ac:dyDescent="0.25">
      <c r="A2577" s="41">
        <v>188889376</v>
      </c>
      <c r="B2577" s="1" t="s">
        <v>245</v>
      </c>
      <c r="C2577" s="1" t="s">
        <v>144</v>
      </c>
      <c r="D2577" s="1" t="s">
        <v>5210</v>
      </c>
      <c r="E2577" s="1" t="s">
        <v>5219</v>
      </c>
      <c r="F2577" s="19">
        <v>30133</v>
      </c>
      <c r="G2577" s="19">
        <v>37292</v>
      </c>
      <c r="H2577" s="1" t="s">
        <v>5241</v>
      </c>
      <c r="I2577" s="1" t="s">
        <v>5257</v>
      </c>
      <c r="J2577" s="1"/>
      <c r="K2577" s="20">
        <f t="shared" ca="1" si="160"/>
        <v>40.493150684931507</v>
      </c>
      <c r="L2577" s="20">
        <f t="shared" ca="1" si="161"/>
        <v>20.87945205479452</v>
      </c>
      <c r="M2577" s="1" t="str">
        <f>IF('1Employee'!E2577="CANADA","AMERIQUE","EUROPE")</f>
        <v>EUROPE</v>
      </c>
      <c r="N2577" s="22" t="str">
        <f t="shared" ca="1" si="162"/>
        <v>C_35-45 ans</v>
      </c>
      <c r="O2577" s="3" t="str">
        <f t="shared" ca="1" si="163"/>
        <v>D_5 ans et plus</v>
      </c>
      <c r="P2577" s="3" t="str">
        <f>IFERROR(VLOOKUP(J2577,Type!$A:$B,2,FALSE),"Actif")</f>
        <v>Actif</v>
      </c>
      <c r="Q2577" s="3" t="str">
        <f>VLOOKUP(A2577,Genre!$A:$B,2,0)</f>
        <v>Homme</v>
      </c>
      <c r="R2577" s="42" t="str">
        <f>VLOOKUP(C2577,Department!$A:$B,2,0)</f>
        <v>IT</v>
      </c>
    </row>
    <row r="2578" spans="1:18" x14ac:dyDescent="0.25">
      <c r="A2578" s="41">
        <v>187838157</v>
      </c>
      <c r="B2578" s="1" t="s">
        <v>5076</v>
      </c>
      <c r="C2578" s="1" t="s">
        <v>144</v>
      </c>
      <c r="D2578" s="1" t="s">
        <v>5211</v>
      </c>
      <c r="E2578" s="1" t="s">
        <v>5219</v>
      </c>
      <c r="F2578" s="19">
        <v>22184</v>
      </c>
      <c r="G2578" s="19">
        <v>38481</v>
      </c>
      <c r="H2578" s="1" t="s">
        <v>5241</v>
      </c>
      <c r="I2578" s="1" t="s">
        <v>5257</v>
      </c>
      <c r="J2578" s="1"/>
      <c r="K2578" s="20">
        <f t="shared" ca="1" si="160"/>
        <v>62.271232876712325</v>
      </c>
      <c r="L2578" s="20">
        <f t="shared" ca="1" si="161"/>
        <v>17.621917808219177</v>
      </c>
      <c r="M2578" s="1" t="str">
        <f>IF('1Employee'!E2578="CANADA","AMERIQUE","EUROPE")</f>
        <v>EUROPE</v>
      </c>
      <c r="N2578" s="22" t="str">
        <f t="shared" ca="1" si="162"/>
        <v>E_55 ans et plus</v>
      </c>
      <c r="O2578" s="3" t="str">
        <f t="shared" ca="1" si="163"/>
        <v>D_5 ans et plus</v>
      </c>
      <c r="P2578" s="3" t="str">
        <f>IFERROR(VLOOKUP(J2578,Type!$A:$B,2,FALSE),"Actif")</f>
        <v>Actif</v>
      </c>
      <c r="Q2578" s="3" t="str">
        <f>VLOOKUP(A2578,Genre!$A:$B,2,0)</f>
        <v>Femme</v>
      </c>
      <c r="R2578" s="42" t="str">
        <f>VLOOKUP(C2578,Department!$A:$B,2,0)</f>
        <v>IT</v>
      </c>
    </row>
    <row r="2579" spans="1:18" x14ac:dyDescent="0.25">
      <c r="A2579" s="41">
        <v>186487248</v>
      </c>
      <c r="B2579" s="1" t="s">
        <v>4656</v>
      </c>
      <c r="C2579" s="1" t="s">
        <v>144</v>
      </c>
      <c r="D2579" s="1" t="s">
        <v>5211</v>
      </c>
      <c r="E2579" s="1" t="s">
        <v>5219</v>
      </c>
      <c r="F2579" s="19">
        <v>26866</v>
      </c>
      <c r="G2579" s="19">
        <v>42708</v>
      </c>
      <c r="H2579" s="1" t="s">
        <v>5241</v>
      </c>
      <c r="I2579" s="1" t="s">
        <v>5257</v>
      </c>
      <c r="J2579" s="1"/>
      <c r="K2579" s="20">
        <f t="shared" ca="1" si="160"/>
        <v>49.443835616438356</v>
      </c>
      <c r="L2579" s="20">
        <f t="shared" ca="1" si="161"/>
        <v>6.0410958904109586</v>
      </c>
      <c r="M2579" s="1" t="str">
        <f>IF('1Employee'!E2579="CANADA","AMERIQUE","EUROPE")</f>
        <v>EUROPE</v>
      </c>
      <c r="N2579" s="22" t="str">
        <f t="shared" ca="1" si="162"/>
        <v>D_45-55ans</v>
      </c>
      <c r="O2579" s="3" t="str">
        <f t="shared" ca="1" si="163"/>
        <v>D_5 ans et plus</v>
      </c>
      <c r="P2579" s="3" t="str">
        <f>IFERROR(VLOOKUP(J2579,Type!$A:$B,2,FALSE),"Actif")</f>
        <v>Actif</v>
      </c>
      <c r="Q2579" s="3" t="str">
        <f>VLOOKUP(A2579,Genre!$A:$B,2,0)</f>
        <v>Homme</v>
      </c>
      <c r="R2579" s="42" t="str">
        <f>VLOOKUP(C2579,Department!$A:$B,2,0)</f>
        <v>IT</v>
      </c>
    </row>
    <row r="2580" spans="1:18" x14ac:dyDescent="0.25">
      <c r="A2580" s="41">
        <v>186388622</v>
      </c>
      <c r="B2580" s="1" t="s">
        <v>4635</v>
      </c>
      <c r="C2580" s="1" t="s">
        <v>144</v>
      </c>
      <c r="D2580" s="1" t="s">
        <v>5211</v>
      </c>
      <c r="E2580" s="1" t="s">
        <v>5219</v>
      </c>
      <c r="F2580" s="19">
        <v>31199</v>
      </c>
      <c r="G2580" s="19">
        <v>42935</v>
      </c>
      <c r="H2580" s="1" t="s">
        <v>5241</v>
      </c>
      <c r="I2580" s="1" t="s">
        <v>5257</v>
      </c>
      <c r="J2580" s="1"/>
      <c r="K2580" s="20">
        <f t="shared" ca="1" si="160"/>
        <v>37.57260273972603</v>
      </c>
      <c r="L2580" s="20">
        <f t="shared" ca="1" si="161"/>
        <v>5.419178082191781</v>
      </c>
      <c r="M2580" s="1" t="str">
        <f>IF('1Employee'!E2580="CANADA","AMERIQUE","EUROPE")</f>
        <v>EUROPE</v>
      </c>
      <c r="N2580" s="22" t="str">
        <f t="shared" ca="1" si="162"/>
        <v>C_35-45 ans</v>
      </c>
      <c r="O2580" s="3" t="str">
        <f t="shared" ca="1" si="163"/>
        <v>D_5 ans et plus</v>
      </c>
      <c r="P2580" s="3" t="str">
        <f>IFERROR(VLOOKUP(J2580,Type!$A:$B,2,FALSE),"Actif")</f>
        <v>Actif</v>
      </c>
      <c r="Q2580" s="3" t="str">
        <f>VLOOKUP(A2580,Genre!$A:$B,2,0)</f>
        <v>Homme</v>
      </c>
      <c r="R2580" s="42" t="str">
        <f>VLOOKUP(C2580,Department!$A:$B,2,0)</f>
        <v>IT</v>
      </c>
    </row>
    <row r="2581" spans="1:18" x14ac:dyDescent="0.25">
      <c r="A2581" s="41">
        <v>185542138</v>
      </c>
      <c r="B2581" s="1" t="s">
        <v>4495</v>
      </c>
      <c r="C2581" s="1" t="s">
        <v>144</v>
      </c>
      <c r="D2581" s="1" t="s">
        <v>5211</v>
      </c>
      <c r="E2581" s="1" t="s">
        <v>5219</v>
      </c>
      <c r="F2581" s="19">
        <v>32178</v>
      </c>
      <c r="G2581" s="19">
        <v>37549</v>
      </c>
      <c r="H2581" s="1" t="s">
        <v>5241</v>
      </c>
      <c r="I2581" s="1" t="s">
        <v>5257</v>
      </c>
      <c r="J2581" s="1"/>
      <c r="K2581" s="20">
        <f t="shared" ca="1" si="160"/>
        <v>34.890410958904113</v>
      </c>
      <c r="L2581" s="20">
        <f t="shared" ca="1" si="161"/>
        <v>20.175342465753424</v>
      </c>
      <c r="M2581" s="1" t="str">
        <f>IF('1Employee'!E2581="CANADA","AMERIQUE","EUROPE")</f>
        <v>EUROPE</v>
      </c>
      <c r="N2581" s="22" t="str">
        <f t="shared" ca="1" si="162"/>
        <v>B_25-35 ans</v>
      </c>
      <c r="O2581" s="3" t="str">
        <f t="shared" ca="1" si="163"/>
        <v>D_5 ans et plus</v>
      </c>
      <c r="P2581" s="3" t="str">
        <f>IFERROR(VLOOKUP(J2581,Type!$A:$B,2,FALSE),"Actif")</f>
        <v>Actif</v>
      </c>
      <c r="Q2581" s="3" t="str">
        <f>VLOOKUP(A2581,Genre!$A:$B,2,0)</f>
        <v>Homme</v>
      </c>
      <c r="R2581" s="42" t="str">
        <f>VLOOKUP(C2581,Department!$A:$B,2,0)</f>
        <v>IT</v>
      </c>
    </row>
    <row r="2582" spans="1:18" x14ac:dyDescent="0.25">
      <c r="A2582" s="41">
        <v>183362356</v>
      </c>
      <c r="B2582" s="1" t="s">
        <v>3797</v>
      </c>
      <c r="C2582" s="1" t="s">
        <v>144</v>
      </c>
      <c r="D2582" s="1" t="s">
        <v>5211</v>
      </c>
      <c r="E2582" s="1" t="s">
        <v>5219</v>
      </c>
      <c r="F2582" s="19">
        <v>26580</v>
      </c>
      <c r="G2582" s="19">
        <v>37690</v>
      </c>
      <c r="H2582" s="1" t="s">
        <v>5241</v>
      </c>
      <c r="I2582" s="1" t="s">
        <v>5257</v>
      </c>
      <c r="J2582" s="1"/>
      <c r="K2582" s="20">
        <f t="shared" ca="1" si="160"/>
        <v>50.227397260273975</v>
      </c>
      <c r="L2582" s="20">
        <f t="shared" ca="1" si="161"/>
        <v>19.789041095890411</v>
      </c>
      <c r="M2582" s="1" t="str">
        <f>IF('1Employee'!E2582="CANADA","AMERIQUE","EUROPE")</f>
        <v>EUROPE</v>
      </c>
      <c r="N2582" s="22" t="str">
        <f t="shared" ca="1" si="162"/>
        <v>D_45-55ans</v>
      </c>
      <c r="O2582" s="3" t="str">
        <f t="shared" ca="1" si="163"/>
        <v>D_5 ans et plus</v>
      </c>
      <c r="P2582" s="3" t="str">
        <f>IFERROR(VLOOKUP(J2582,Type!$A:$B,2,FALSE),"Actif")</f>
        <v>Actif</v>
      </c>
      <c r="Q2582" s="3" t="str">
        <f>VLOOKUP(A2582,Genre!$A:$B,2,0)</f>
        <v>Homme</v>
      </c>
      <c r="R2582" s="42" t="str">
        <f>VLOOKUP(C2582,Department!$A:$B,2,0)</f>
        <v>IT</v>
      </c>
    </row>
    <row r="2583" spans="1:18" x14ac:dyDescent="0.25">
      <c r="A2583" s="41">
        <v>181348846</v>
      </c>
      <c r="B2583" s="1" t="s">
        <v>3183</v>
      </c>
      <c r="C2583" s="1" t="s">
        <v>144</v>
      </c>
      <c r="D2583" s="1" t="s">
        <v>5211</v>
      </c>
      <c r="E2583" s="1" t="s">
        <v>5219</v>
      </c>
      <c r="F2583" s="19">
        <v>23511</v>
      </c>
      <c r="G2583" s="19">
        <v>40568</v>
      </c>
      <c r="H2583" s="1" t="s">
        <v>5241</v>
      </c>
      <c r="I2583" s="1" t="s">
        <v>5257</v>
      </c>
      <c r="J2583" s="1"/>
      <c r="K2583" s="20">
        <f t="shared" ca="1" si="160"/>
        <v>58.635616438356166</v>
      </c>
      <c r="L2583" s="20">
        <f t="shared" ca="1" si="161"/>
        <v>11.904109589041095</v>
      </c>
      <c r="M2583" s="1" t="str">
        <f>IF('1Employee'!E2583="CANADA","AMERIQUE","EUROPE")</f>
        <v>EUROPE</v>
      </c>
      <c r="N2583" s="22" t="str">
        <f t="shared" ca="1" si="162"/>
        <v>E_55 ans et plus</v>
      </c>
      <c r="O2583" s="3" t="str">
        <f t="shared" ca="1" si="163"/>
        <v>D_5 ans et plus</v>
      </c>
      <c r="P2583" s="3" t="str">
        <f>IFERROR(VLOOKUP(J2583,Type!$A:$B,2,FALSE),"Actif")</f>
        <v>Actif</v>
      </c>
      <c r="Q2583" s="3" t="str">
        <f>VLOOKUP(A2583,Genre!$A:$B,2,0)</f>
        <v>Femme</v>
      </c>
      <c r="R2583" s="42" t="str">
        <f>VLOOKUP(C2583,Department!$A:$B,2,0)</f>
        <v>IT</v>
      </c>
    </row>
    <row r="2584" spans="1:18" x14ac:dyDescent="0.25">
      <c r="A2584" s="41">
        <v>111417829</v>
      </c>
      <c r="B2584" s="1" t="s">
        <v>2295</v>
      </c>
      <c r="C2584" s="1" t="s">
        <v>144</v>
      </c>
      <c r="D2584" s="1" t="s">
        <v>5211</v>
      </c>
      <c r="E2584" s="1" t="s">
        <v>5219</v>
      </c>
      <c r="F2584" s="19">
        <v>30161</v>
      </c>
      <c r="G2584" s="19">
        <v>42603</v>
      </c>
      <c r="H2584" s="1" t="s">
        <v>5241</v>
      </c>
      <c r="I2584" s="1" t="s">
        <v>5257</v>
      </c>
      <c r="J2584" s="1"/>
      <c r="K2584" s="20">
        <f t="shared" ca="1" si="160"/>
        <v>40.416438356164385</v>
      </c>
      <c r="L2584" s="20">
        <f t="shared" ca="1" si="161"/>
        <v>6.3287671232876717</v>
      </c>
      <c r="M2584" s="1" t="str">
        <f>IF('1Employee'!E2584="CANADA","AMERIQUE","EUROPE")</f>
        <v>EUROPE</v>
      </c>
      <c r="N2584" s="22" t="str">
        <f t="shared" ca="1" si="162"/>
        <v>C_35-45 ans</v>
      </c>
      <c r="O2584" s="3" t="str">
        <f t="shared" ca="1" si="163"/>
        <v>D_5 ans et plus</v>
      </c>
      <c r="P2584" s="3" t="str">
        <f>IFERROR(VLOOKUP(J2584,Type!$A:$B,2,FALSE),"Actif")</f>
        <v>Actif</v>
      </c>
      <c r="Q2584" s="3" t="str">
        <f>VLOOKUP(A2584,Genre!$A:$B,2,0)</f>
        <v>Femme</v>
      </c>
      <c r="R2584" s="42" t="str">
        <f>VLOOKUP(C2584,Department!$A:$B,2,0)</f>
        <v>IT</v>
      </c>
    </row>
    <row r="2585" spans="1:18" x14ac:dyDescent="0.25">
      <c r="A2585" s="41">
        <v>439515</v>
      </c>
      <c r="B2585" s="1" t="s">
        <v>1830</v>
      </c>
      <c r="C2585" s="1" t="s">
        <v>144</v>
      </c>
      <c r="D2585" s="1" t="s">
        <v>5211</v>
      </c>
      <c r="E2585" s="1" t="s">
        <v>5219</v>
      </c>
      <c r="F2585" s="19">
        <v>25402</v>
      </c>
      <c r="G2585" s="19">
        <v>44256</v>
      </c>
      <c r="H2585" s="1" t="s">
        <v>5241</v>
      </c>
      <c r="I2585" s="1" t="s">
        <v>5257</v>
      </c>
      <c r="J2585" s="1"/>
      <c r="K2585" s="20">
        <f t="shared" ca="1" si="160"/>
        <v>53.454794520547942</v>
      </c>
      <c r="L2585" s="20">
        <f t="shared" ca="1" si="161"/>
        <v>1.8</v>
      </c>
      <c r="M2585" s="1" t="str">
        <f>IF('1Employee'!E2585="CANADA","AMERIQUE","EUROPE")</f>
        <v>EUROPE</v>
      </c>
      <c r="N2585" s="22" t="str">
        <f t="shared" ca="1" si="162"/>
        <v>D_45-55ans</v>
      </c>
      <c r="O2585" s="3" t="str">
        <f t="shared" ca="1" si="163"/>
        <v>B_1 -3ans</v>
      </c>
      <c r="P2585" s="3" t="str">
        <f>IFERROR(VLOOKUP(J2585,Type!$A:$B,2,FALSE),"Actif")</f>
        <v>Actif</v>
      </c>
      <c r="Q2585" s="3" t="str">
        <f>VLOOKUP(A2585,Genre!$A:$B,2,0)</f>
        <v>Homme</v>
      </c>
      <c r="R2585" s="42" t="str">
        <f>VLOOKUP(C2585,Department!$A:$B,2,0)</f>
        <v>IT</v>
      </c>
    </row>
    <row r="2586" spans="1:18" x14ac:dyDescent="0.25">
      <c r="A2586" s="41">
        <v>184471535</v>
      </c>
      <c r="B2586" s="1" t="s">
        <v>1101</v>
      </c>
      <c r="C2586" s="1" t="s">
        <v>144</v>
      </c>
      <c r="D2586" s="1" t="s">
        <v>5211</v>
      </c>
      <c r="E2586" s="1" t="s">
        <v>5219</v>
      </c>
      <c r="F2586" s="19">
        <v>37005</v>
      </c>
      <c r="G2586" s="19">
        <v>39507</v>
      </c>
      <c r="H2586" s="1" t="s">
        <v>5241</v>
      </c>
      <c r="I2586" s="1" t="s">
        <v>5257</v>
      </c>
      <c r="J2586" s="1"/>
      <c r="K2586" s="20">
        <f t="shared" ca="1" si="160"/>
        <v>21.665753424657535</v>
      </c>
      <c r="L2586" s="20">
        <f t="shared" ca="1" si="161"/>
        <v>14.810958904109588</v>
      </c>
      <c r="M2586" s="1" t="str">
        <f>IF('1Employee'!E2586="CANADA","AMERIQUE","EUROPE")</f>
        <v>EUROPE</v>
      </c>
      <c r="N2586" s="22" t="str">
        <f t="shared" ca="1" si="162"/>
        <v>A_18 - 25  ans</v>
      </c>
      <c r="O2586" s="3" t="str">
        <f t="shared" ca="1" si="163"/>
        <v>D_5 ans et plus</v>
      </c>
      <c r="P2586" s="3" t="str">
        <f>IFERROR(VLOOKUP(J2586,Type!$A:$B,2,FALSE),"Actif")</f>
        <v>Actif</v>
      </c>
      <c r="Q2586" s="3" t="str">
        <f>VLOOKUP(A2586,Genre!$A:$B,2,0)</f>
        <v>Homme</v>
      </c>
      <c r="R2586" s="42" t="str">
        <f>VLOOKUP(C2586,Department!$A:$B,2,0)</f>
        <v>IT</v>
      </c>
    </row>
    <row r="2587" spans="1:18" x14ac:dyDescent="0.25">
      <c r="A2587" s="41">
        <v>188888922</v>
      </c>
      <c r="B2587" s="1" t="s">
        <v>564</v>
      </c>
      <c r="C2587" s="1" t="s">
        <v>144</v>
      </c>
      <c r="D2587" s="1" t="s">
        <v>5211</v>
      </c>
      <c r="E2587" s="1" t="s">
        <v>5219</v>
      </c>
      <c r="F2587" s="19">
        <v>27532</v>
      </c>
      <c r="G2587" s="19">
        <v>44566</v>
      </c>
      <c r="H2587" s="1" t="s">
        <v>5241</v>
      </c>
      <c r="I2587" s="1" t="s">
        <v>5257</v>
      </c>
      <c r="J2587" s="1"/>
      <c r="K2587" s="20">
        <f t="shared" ca="1" si="160"/>
        <v>47.61917808219178</v>
      </c>
      <c r="L2587" s="20">
        <f t="shared" ca="1" si="161"/>
        <v>0.9506849315068493</v>
      </c>
      <c r="M2587" s="1" t="str">
        <f>IF('1Employee'!E2587="CANADA","AMERIQUE","EUROPE")</f>
        <v>EUROPE</v>
      </c>
      <c r="N2587" s="22" t="str">
        <f t="shared" ca="1" si="162"/>
        <v>D_45-55ans</v>
      </c>
      <c r="O2587" s="3" t="str">
        <f t="shared" ca="1" si="163"/>
        <v>A_0-1an</v>
      </c>
      <c r="P2587" s="3" t="str">
        <f>IFERROR(VLOOKUP(J2587,Type!$A:$B,2,FALSE),"Actif")</f>
        <v>Actif</v>
      </c>
      <c r="Q2587" s="3" t="str">
        <f>VLOOKUP(A2587,Genre!$A:$B,2,0)</f>
        <v>Femme</v>
      </c>
      <c r="R2587" s="42" t="str">
        <f>VLOOKUP(C2587,Department!$A:$B,2,0)</f>
        <v>IT</v>
      </c>
    </row>
    <row r="2588" spans="1:18" x14ac:dyDescent="0.25">
      <c r="A2588" s="41">
        <v>188832868</v>
      </c>
      <c r="B2588" s="1" t="s">
        <v>480</v>
      </c>
      <c r="C2588" s="1" t="s">
        <v>144</v>
      </c>
      <c r="D2588" s="1" t="s">
        <v>5211</v>
      </c>
      <c r="E2588" s="1" t="s">
        <v>5219</v>
      </c>
      <c r="F2588" s="19">
        <v>21120</v>
      </c>
      <c r="G2588" s="19">
        <v>43033</v>
      </c>
      <c r="H2588" s="1" t="s">
        <v>5241</v>
      </c>
      <c r="I2588" s="1" t="s">
        <v>5257</v>
      </c>
      <c r="J2588" s="1"/>
      <c r="K2588" s="20">
        <f t="shared" ca="1" si="160"/>
        <v>65.186301369863017</v>
      </c>
      <c r="L2588" s="20">
        <f t="shared" ca="1" si="161"/>
        <v>5.1506849315068495</v>
      </c>
      <c r="M2588" s="1" t="str">
        <f>IF('1Employee'!E2588="CANADA","AMERIQUE","EUROPE")</f>
        <v>EUROPE</v>
      </c>
      <c r="N2588" s="22" t="str">
        <f t="shared" ca="1" si="162"/>
        <v>E_55 ans et plus</v>
      </c>
      <c r="O2588" s="3" t="str">
        <f t="shared" ca="1" si="163"/>
        <v>D_5 ans et plus</v>
      </c>
      <c r="P2588" s="3" t="str">
        <f>IFERROR(VLOOKUP(J2588,Type!$A:$B,2,FALSE),"Actif")</f>
        <v>Actif</v>
      </c>
      <c r="Q2588" s="3" t="str">
        <f>VLOOKUP(A2588,Genre!$A:$B,2,0)</f>
        <v>Homme</v>
      </c>
      <c r="R2588" s="42" t="str">
        <f>VLOOKUP(C2588,Department!$A:$B,2,0)</f>
        <v>IT</v>
      </c>
    </row>
    <row r="2589" spans="1:18" x14ac:dyDescent="0.25">
      <c r="A2589" s="41">
        <v>188599759</v>
      </c>
      <c r="B2589" s="1" t="s">
        <v>1970</v>
      </c>
      <c r="C2589" s="1" t="s">
        <v>51</v>
      </c>
      <c r="D2589" s="1" t="s">
        <v>5207</v>
      </c>
      <c r="E2589" s="1" t="s">
        <v>5218</v>
      </c>
      <c r="F2589" s="19">
        <v>21713</v>
      </c>
      <c r="G2589" s="19">
        <v>39759</v>
      </c>
      <c r="H2589" s="1" t="s">
        <v>5241</v>
      </c>
      <c r="I2589" s="1" t="s">
        <v>5257</v>
      </c>
      <c r="J2589" s="1"/>
      <c r="K2589" s="20">
        <f t="shared" ca="1" si="160"/>
        <v>63.561643835616437</v>
      </c>
      <c r="L2589" s="20">
        <f t="shared" ca="1" si="161"/>
        <v>14.12054794520548</v>
      </c>
      <c r="M2589" s="1" t="str">
        <f>IF('1Employee'!E2589="CANADA","AMERIQUE","EUROPE")</f>
        <v>AMERIQUE</v>
      </c>
      <c r="N2589" s="22" t="str">
        <f t="shared" ca="1" si="162"/>
        <v>E_55 ans et plus</v>
      </c>
      <c r="O2589" s="3" t="str">
        <f t="shared" ca="1" si="163"/>
        <v>D_5 ans et plus</v>
      </c>
      <c r="P2589" s="3" t="str">
        <f>IFERROR(VLOOKUP(J2589,Type!$A:$B,2,FALSE),"Actif")</f>
        <v>Actif</v>
      </c>
      <c r="Q2589" s="3" t="str">
        <f>VLOOKUP(A2589,Genre!$A:$B,2,0)</f>
        <v>Homme</v>
      </c>
      <c r="R2589" s="42" t="str">
        <f>VLOOKUP(C2589,Department!$A:$B,2,0)</f>
        <v>Human Resources</v>
      </c>
    </row>
    <row r="2590" spans="1:18" x14ac:dyDescent="0.25">
      <c r="A2590" s="41">
        <v>187618464</v>
      </c>
      <c r="B2590" s="1" t="s">
        <v>5011</v>
      </c>
      <c r="C2590" s="1" t="s">
        <v>51</v>
      </c>
      <c r="D2590" s="1" t="s">
        <v>5213</v>
      </c>
      <c r="E2590" s="1" t="s">
        <v>5220</v>
      </c>
      <c r="F2590" s="19">
        <v>27606</v>
      </c>
      <c r="G2590" s="19">
        <v>40453</v>
      </c>
      <c r="H2590" s="1" t="s">
        <v>5242</v>
      </c>
      <c r="I2590" s="1" t="s">
        <v>5257</v>
      </c>
      <c r="J2590" s="1" t="s">
        <v>5247</v>
      </c>
      <c r="K2590" s="20">
        <f t="shared" ca="1" si="160"/>
        <v>47.416438356164385</v>
      </c>
      <c r="L2590" s="20">
        <f t="shared" ca="1" si="161"/>
        <v>12.219178082191782</v>
      </c>
      <c r="M2590" s="1" t="str">
        <f>IF('1Employee'!E2590="CANADA","AMERIQUE","EUROPE")</f>
        <v>EUROPE</v>
      </c>
      <c r="N2590" s="22" t="str">
        <f t="shared" ca="1" si="162"/>
        <v>D_45-55ans</v>
      </c>
      <c r="O2590" s="3" t="str">
        <f t="shared" ca="1" si="163"/>
        <v>D_5 ans et plus</v>
      </c>
      <c r="P2590" s="3" t="str">
        <f>IFERROR(VLOOKUP(J2590,Type!$A:$B,2,FALSE),"Actif")</f>
        <v>Initiative employeur</v>
      </c>
      <c r="Q2590" s="3" t="str">
        <f>VLOOKUP(A2590,Genre!$A:$B,2,0)</f>
        <v>Femme</v>
      </c>
      <c r="R2590" s="42" t="str">
        <f>VLOOKUP(C2590,Department!$A:$B,2,0)</f>
        <v>Human Resources</v>
      </c>
    </row>
    <row r="2591" spans="1:18" x14ac:dyDescent="0.25">
      <c r="A2591" s="41">
        <v>181774581</v>
      </c>
      <c r="B2591" s="1" t="s">
        <v>3367</v>
      </c>
      <c r="C2591" s="1" t="s">
        <v>51</v>
      </c>
      <c r="D2591" s="1" t="s">
        <v>5209</v>
      </c>
      <c r="E2591" s="1" t="s">
        <v>5219</v>
      </c>
      <c r="F2591" s="19">
        <v>32728</v>
      </c>
      <c r="G2591" s="19">
        <v>43878</v>
      </c>
      <c r="H2591" s="1" t="s">
        <v>5241</v>
      </c>
      <c r="I2591" s="1" t="s">
        <v>5257</v>
      </c>
      <c r="J2591" s="1"/>
      <c r="K2591" s="20">
        <f t="shared" ca="1" si="160"/>
        <v>33.38356164383562</v>
      </c>
      <c r="L2591" s="20">
        <f t="shared" ca="1" si="161"/>
        <v>2.8356164383561642</v>
      </c>
      <c r="M2591" s="1" t="str">
        <f>IF('1Employee'!E2591="CANADA","AMERIQUE","EUROPE")</f>
        <v>EUROPE</v>
      </c>
      <c r="N2591" s="22" t="str">
        <f t="shared" ca="1" si="162"/>
        <v>B_25-35 ans</v>
      </c>
      <c r="O2591" s="3" t="str">
        <f t="shared" ca="1" si="163"/>
        <v>B_1 -3ans</v>
      </c>
      <c r="P2591" s="3" t="str">
        <f>IFERROR(VLOOKUP(J2591,Type!$A:$B,2,FALSE),"Actif")</f>
        <v>Actif</v>
      </c>
      <c r="Q2591" s="3" t="str">
        <f>VLOOKUP(A2591,Genre!$A:$B,2,0)</f>
        <v>Femme</v>
      </c>
      <c r="R2591" s="42" t="str">
        <f>VLOOKUP(C2591,Department!$A:$B,2,0)</f>
        <v>Human Resources</v>
      </c>
    </row>
    <row r="2592" spans="1:18" x14ac:dyDescent="0.25">
      <c r="A2592" s="41">
        <v>181382763</v>
      </c>
      <c r="B2592" s="1" t="s">
        <v>3201</v>
      </c>
      <c r="C2592" s="1" t="s">
        <v>51</v>
      </c>
      <c r="D2592" s="1" t="s">
        <v>5208</v>
      </c>
      <c r="E2592" s="1" t="s">
        <v>5218</v>
      </c>
      <c r="F2592" s="19">
        <v>36233</v>
      </c>
      <c r="G2592" s="19">
        <v>38655</v>
      </c>
      <c r="H2592" s="1" t="s">
        <v>5242</v>
      </c>
      <c r="I2592" s="1" t="s">
        <v>5256</v>
      </c>
      <c r="J2592" s="1" t="s">
        <v>5259</v>
      </c>
      <c r="K2592" s="20">
        <f t="shared" ca="1" si="160"/>
        <v>23.780821917808218</v>
      </c>
      <c r="L2592" s="20">
        <f t="shared" ca="1" si="161"/>
        <v>17.145205479452056</v>
      </c>
      <c r="M2592" s="1" t="str">
        <f>IF('1Employee'!E2592="CANADA","AMERIQUE","EUROPE")</f>
        <v>AMERIQUE</v>
      </c>
      <c r="N2592" s="22" t="str">
        <f t="shared" ca="1" si="162"/>
        <v>A_18 - 25  ans</v>
      </c>
      <c r="O2592" s="3" t="str">
        <f t="shared" ca="1" si="163"/>
        <v>D_5 ans et plus</v>
      </c>
      <c r="P2592" s="3" t="str">
        <f>IFERROR(VLOOKUP(J2592,Type!$A:$B,2,FALSE),"Actif")</f>
        <v>Initiative employeur</v>
      </c>
      <c r="Q2592" s="3" t="str">
        <f>VLOOKUP(A2592,Genre!$A:$B,2,0)</f>
        <v>Homme</v>
      </c>
      <c r="R2592" s="42" t="str">
        <f>VLOOKUP(C2592,Department!$A:$B,2,0)</f>
        <v>Human Resources</v>
      </c>
    </row>
    <row r="2593" spans="1:18" x14ac:dyDescent="0.25">
      <c r="A2593" s="41">
        <v>339591</v>
      </c>
      <c r="B2593" s="1" t="s">
        <v>2519</v>
      </c>
      <c r="C2593" s="1" t="s">
        <v>51</v>
      </c>
      <c r="D2593" s="1" t="s">
        <v>5207</v>
      </c>
      <c r="E2593" s="1" t="s">
        <v>5218</v>
      </c>
      <c r="F2593" s="19">
        <v>20421</v>
      </c>
      <c r="G2593" s="19">
        <v>41059</v>
      </c>
      <c r="H2593" s="1" t="s">
        <v>5242</v>
      </c>
      <c r="I2593" s="1" t="s">
        <v>5257</v>
      </c>
      <c r="J2593" s="1" t="s">
        <v>5285</v>
      </c>
      <c r="K2593" s="20">
        <f t="shared" ca="1" si="160"/>
        <v>67.101369863013701</v>
      </c>
      <c r="L2593" s="20">
        <f t="shared" ca="1" si="161"/>
        <v>10.558904109589042</v>
      </c>
      <c r="M2593" s="1" t="str">
        <f>IF('1Employee'!E2593="CANADA","AMERIQUE","EUROPE")</f>
        <v>AMERIQUE</v>
      </c>
      <c r="N2593" s="22" t="str">
        <f t="shared" ca="1" si="162"/>
        <v>E_55 ans et plus</v>
      </c>
      <c r="O2593" s="3" t="str">
        <f t="shared" ca="1" si="163"/>
        <v>D_5 ans et plus</v>
      </c>
      <c r="P2593" s="3" t="str">
        <f>IFERROR(VLOOKUP(J2593,Type!$A:$B,2,FALSE),"Actif")</f>
        <v>Initiative employé</v>
      </c>
      <c r="Q2593" s="3" t="str">
        <f>VLOOKUP(A2593,Genre!$A:$B,2,0)</f>
        <v>Homme</v>
      </c>
      <c r="R2593" s="42" t="str">
        <f>VLOOKUP(C2593,Department!$A:$B,2,0)</f>
        <v>Human Resources</v>
      </c>
    </row>
    <row r="2594" spans="1:18" x14ac:dyDescent="0.25">
      <c r="A2594" s="41">
        <v>111891458</v>
      </c>
      <c r="B2594" s="1" t="s">
        <v>1322</v>
      </c>
      <c r="C2594" s="1" t="s">
        <v>51</v>
      </c>
      <c r="D2594" s="1" t="s">
        <v>5207</v>
      </c>
      <c r="E2594" s="1" t="s">
        <v>5218</v>
      </c>
      <c r="F2594" s="19">
        <v>33235</v>
      </c>
      <c r="G2594" s="19">
        <v>39022</v>
      </c>
      <c r="H2594" s="1" t="s">
        <v>5241</v>
      </c>
      <c r="I2594" s="1" t="s">
        <v>5257</v>
      </c>
      <c r="J2594" s="1"/>
      <c r="K2594" s="20">
        <f t="shared" ca="1" si="160"/>
        <v>31.994520547945207</v>
      </c>
      <c r="L2594" s="20">
        <f t="shared" ca="1" si="161"/>
        <v>16.139726027397259</v>
      </c>
      <c r="M2594" s="1" t="str">
        <f>IF('1Employee'!E2594="CANADA","AMERIQUE","EUROPE")</f>
        <v>AMERIQUE</v>
      </c>
      <c r="N2594" s="22" t="str">
        <f t="shared" ca="1" si="162"/>
        <v>B_25-35 ans</v>
      </c>
      <c r="O2594" s="3" t="str">
        <f t="shared" ca="1" si="163"/>
        <v>D_5 ans et plus</v>
      </c>
      <c r="P2594" s="3" t="str">
        <f>IFERROR(VLOOKUP(J2594,Type!$A:$B,2,FALSE),"Actif")</f>
        <v>Actif</v>
      </c>
      <c r="Q2594" s="3" t="str">
        <f>VLOOKUP(A2594,Genre!$A:$B,2,0)</f>
        <v>Homme</v>
      </c>
      <c r="R2594" s="42" t="str">
        <f>VLOOKUP(C2594,Department!$A:$B,2,0)</f>
        <v>Human Resources</v>
      </c>
    </row>
    <row r="2595" spans="1:18" x14ac:dyDescent="0.25">
      <c r="A2595" s="41">
        <v>184851315</v>
      </c>
      <c r="B2595" s="1" t="s">
        <v>4214</v>
      </c>
      <c r="C2595" s="1" t="s">
        <v>51</v>
      </c>
      <c r="D2595" s="1" t="s">
        <v>5205</v>
      </c>
      <c r="E2595" s="1" t="s">
        <v>5218</v>
      </c>
      <c r="F2595" s="19">
        <v>31854</v>
      </c>
      <c r="G2595" s="19">
        <v>37517</v>
      </c>
      <c r="H2595" s="1" t="s">
        <v>5241</v>
      </c>
      <c r="I2595" s="1" t="s">
        <v>5257</v>
      </c>
      <c r="J2595" s="1"/>
      <c r="K2595" s="20">
        <f t="shared" ca="1" si="160"/>
        <v>35.778082191780825</v>
      </c>
      <c r="L2595" s="20">
        <f t="shared" ca="1" si="161"/>
        <v>20.263013698630136</v>
      </c>
      <c r="M2595" s="1" t="str">
        <f>IF('1Employee'!E2595="CANADA","AMERIQUE","EUROPE")</f>
        <v>AMERIQUE</v>
      </c>
      <c r="N2595" s="22" t="str">
        <f t="shared" ca="1" si="162"/>
        <v>C_35-45 ans</v>
      </c>
      <c r="O2595" s="3" t="str">
        <f t="shared" ca="1" si="163"/>
        <v>D_5 ans et plus</v>
      </c>
      <c r="P2595" s="3" t="str">
        <f>IFERROR(VLOOKUP(J2595,Type!$A:$B,2,FALSE),"Actif")</f>
        <v>Actif</v>
      </c>
      <c r="Q2595" s="3" t="str">
        <f>VLOOKUP(A2595,Genre!$A:$B,2,0)</f>
        <v>Homme</v>
      </c>
      <c r="R2595" s="42" t="str">
        <f>VLOOKUP(C2595,Department!$A:$B,2,0)</f>
        <v>Human Resources</v>
      </c>
    </row>
    <row r="2596" spans="1:18" x14ac:dyDescent="0.25">
      <c r="A2596" s="41">
        <v>111416398</v>
      </c>
      <c r="B2596" s="1" t="s">
        <v>2290</v>
      </c>
      <c r="C2596" s="1" t="s">
        <v>51</v>
      </c>
      <c r="D2596" s="1" t="s">
        <v>5205</v>
      </c>
      <c r="E2596" s="1" t="s">
        <v>5218</v>
      </c>
      <c r="F2596" s="19">
        <v>22259</v>
      </c>
      <c r="G2596" s="19">
        <v>42236</v>
      </c>
      <c r="H2596" s="1" t="s">
        <v>5241</v>
      </c>
      <c r="I2596" s="1" t="s">
        <v>5257</v>
      </c>
      <c r="J2596" s="1"/>
      <c r="K2596" s="20">
        <f t="shared" ca="1" si="160"/>
        <v>62.065753424657537</v>
      </c>
      <c r="L2596" s="20">
        <f t="shared" ca="1" si="161"/>
        <v>7.3342465753424655</v>
      </c>
      <c r="M2596" s="1" t="str">
        <f>IF('1Employee'!E2596="CANADA","AMERIQUE","EUROPE")</f>
        <v>AMERIQUE</v>
      </c>
      <c r="N2596" s="22" t="str">
        <f t="shared" ca="1" si="162"/>
        <v>E_55 ans et plus</v>
      </c>
      <c r="O2596" s="3" t="str">
        <f t="shared" ca="1" si="163"/>
        <v>D_5 ans et plus</v>
      </c>
      <c r="P2596" s="3" t="str">
        <f>IFERROR(VLOOKUP(J2596,Type!$A:$B,2,FALSE),"Actif")</f>
        <v>Actif</v>
      </c>
      <c r="Q2596" s="3" t="str">
        <f>VLOOKUP(A2596,Genre!$A:$B,2,0)</f>
        <v>Homme</v>
      </c>
      <c r="R2596" s="42" t="str">
        <f>VLOOKUP(C2596,Department!$A:$B,2,0)</f>
        <v>Human Resources</v>
      </c>
    </row>
    <row r="2597" spans="1:18" x14ac:dyDescent="0.25">
      <c r="A2597" s="41">
        <v>181414477</v>
      </c>
      <c r="B2597" s="1" t="s">
        <v>3218</v>
      </c>
      <c r="C2597" s="1" t="s">
        <v>51</v>
      </c>
      <c r="D2597" s="1" t="s">
        <v>5206</v>
      </c>
      <c r="E2597" s="1" t="s">
        <v>5218</v>
      </c>
      <c r="F2597" s="19">
        <v>29261</v>
      </c>
      <c r="G2597" s="19">
        <v>38622</v>
      </c>
      <c r="H2597" s="1" t="s">
        <v>5241</v>
      </c>
      <c r="I2597" s="1" t="s">
        <v>5257</v>
      </c>
      <c r="J2597" s="1"/>
      <c r="K2597" s="20">
        <f t="shared" ca="1" si="160"/>
        <v>42.88219178082192</v>
      </c>
      <c r="L2597" s="20">
        <f t="shared" ca="1" si="161"/>
        <v>17.235616438356164</v>
      </c>
      <c r="M2597" s="1" t="str">
        <f>IF('1Employee'!E2597="CANADA","AMERIQUE","EUROPE")</f>
        <v>AMERIQUE</v>
      </c>
      <c r="N2597" s="22" t="str">
        <f t="shared" ca="1" si="162"/>
        <v>C_35-45 ans</v>
      </c>
      <c r="O2597" s="3" t="str">
        <f t="shared" ca="1" si="163"/>
        <v>D_5 ans et plus</v>
      </c>
      <c r="P2597" s="3" t="str">
        <f>IFERROR(VLOOKUP(J2597,Type!$A:$B,2,FALSE),"Actif")</f>
        <v>Actif</v>
      </c>
      <c r="Q2597" s="3" t="str">
        <f>VLOOKUP(A2597,Genre!$A:$B,2,0)</f>
        <v>Homme</v>
      </c>
      <c r="R2597" s="42" t="str">
        <f>VLOOKUP(C2597,Department!$A:$B,2,0)</f>
        <v>Human Resources</v>
      </c>
    </row>
    <row r="2598" spans="1:18" x14ac:dyDescent="0.25">
      <c r="A2598" s="41">
        <v>188388715</v>
      </c>
      <c r="B2598" s="1" t="s">
        <v>2839</v>
      </c>
      <c r="C2598" s="1" t="s">
        <v>51</v>
      </c>
      <c r="D2598" s="1" t="s">
        <v>5206</v>
      </c>
      <c r="E2598" s="1" t="s">
        <v>5218</v>
      </c>
      <c r="F2598" s="19">
        <v>27977</v>
      </c>
      <c r="G2598" s="19">
        <v>40319</v>
      </c>
      <c r="H2598" s="1" t="s">
        <v>5241</v>
      </c>
      <c r="I2598" s="1" t="s">
        <v>5257</v>
      </c>
      <c r="J2598" s="1"/>
      <c r="K2598" s="20">
        <f t="shared" ca="1" si="160"/>
        <v>46.4</v>
      </c>
      <c r="L2598" s="20">
        <f t="shared" ca="1" si="161"/>
        <v>12.586301369863014</v>
      </c>
      <c r="M2598" s="1" t="str">
        <f>IF('1Employee'!E2598="CANADA","AMERIQUE","EUROPE")</f>
        <v>AMERIQUE</v>
      </c>
      <c r="N2598" s="22" t="str">
        <f t="shared" ca="1" si="162"/>
        <v>D_45-55ans</v>
      </c>
      <c r="O2598" s="3" t="str">
        <f t="shared" ca="1" si="163"/>
        <v>D_5 ans et plus</v>
      </c>
      <c r="P2598" s="3" t="str">
        <f>IFERROR(VLOOKUP(J2598,Type!$A:$B,2,FALSE),"Actif")</f>
        <v>Actif</v>
      </c>
      <c r="Q2598" s="3" t="str">
        <f>VLOOKUP(A2598,Genre!$A:$B,2,0)</f>
        <v>Femme</v>
      </c>
      <c r="R2598" s="42" t="str">
        <f>VLOOKUP(C2598,Department!$A:$B,2,0)</f>
        <v>Human Resources</v>
      </c>
    </row>
    <row r="2599" spans="1:18" x14ac:dyDescent="0.25">
      <c r="A2599" s="41">
        <v>112978362</v>
      </c>
      <c r="B2599" s="1" t="s">
        <v>2442</v>
      </c>
      <c r="C2599" s="1" t="s">
        <v>51</v>
      </c>
      <c r="D2599" s="1" t="s">
        <v>5206</v>
      </c>
      <c r="E2599" s="1" t="s">
        <v>5218</v>
      </c>
      <c r="F2599" s="19">
        <v>31307</v>
      </c>
      <c r="G2599" s="19">
        <v>41743</v>
      </c>
      <c r="H2599" s="1" t="s">
        <v>5241</v>
      </c>
      <c r="I2599" s="1" t="s">
        <v>5257</v>
      </c>
      <c r="J2599" s="1"/>
      <c r="K2599" s="20">
        <f t="shared" ca="1" si="160"/>
        <v>37.276712328767125</v>
      </c>
      <c r="L2599" s="20">
        <f t="shared" ca="1" si="161"/>
        <v>8.6849315068493151</v>
      </c>
      <c r="M2599" s="1" t="str">
        <f>IF('1Employee'!E2599="CANADA","AMERIQUE","EUROPE")</f>
        <v>AMERIQUE</v>
      </c>
      <c r="N2599" s="22" t="str">
        <f t="shared" ca="1" si="162"/>
        <v>C_35-45 ans</v>
      </c>
      <c r="O2599" s="3" t="str">
        <f t="shared" ca="1" si="163"/>
        <v>D_5 ans et plus</v>
      </c>
      <c r="P2599" s="3" t="str">
        <f>IFERROR(VLOOKUP(J2599,Type!$A:$B,2,FALSE),"Actif")</f>
        <v>Actif</v>
      </c>
      <c r="Q2599" s="3" t="str">
        <f>VLOOKUP(A2599,Genre!$A:$B,2,0)</f>
        <v>Homme</v>
      </c>
      <c r="R2599" s="42" t="str">
        <f>VLOOKUP(C2599,Department!$A:$B,2,0)</f>
        <v>Human Resources</v>
      </c>
    </row>
    <row r="2600" spans="1:18" x14ac:dyDescent="0.25">
      <c r="A2600" s="41">
        <v>188918173</v>
      </c>
      <c r="B2600" s="1" t="s">
        <v>1193</v>
      </c>
      <c r="C2600" s="1" t="s">
        <v>51</v>
      </c>
      <c r="D2600" s="1" t="s">
        <v>5206</v>
      </c>
      <c r="E2600" s="1" t="s">
        <v>5218</v>
      </c>
      <c r="F2600" s="19">
        <v>34057</v>
      </c>
      <c r="G2600" s="19">
        <v>44464</v>
      </c>
      <c r="H2600" s="1" t="s">
        <v>5241</v>
      </c>
      <c r="I2600" s="1" t="s">
        <v>5257</v>
      </c>
      <c r="J2600" s="1"/>
      <c r="K2600" s="20">
        <f t="shared" ca="1" si="160"/>
        <v>29.742465753424657</v>
      </c>
      <c r="L2600" s="20">
        <f t="shared" ca="1" si="161"/>
        <v>1.2301369863013698</v>
      </c>
      <c r="M2600" s="1" t="str">
        <f>IF('1Employee'!E2600="CANADA","AMERIQUE","EUROPE")</f>
        <v>AMERIQUE</v>
      </c>
      <c r="N2600" s="22" t="str">
        <f t="shared" ca="1" si="162"/>
        <v>B_25-35 ans</v>
      </c>
      <c r="O2600" s="3" t="str">
        <f t="shared" ca="1" si="163"/>
        <v>B_1 -3ans</v>
      </c>
      <c r="P2600" s="3" t="str">
        <f>IFERROR(VLOOKUP(J2600,Type!$A:$B,2,FALSE),"Actif")</f>
        <v>Actif</v>
      </c>
      <c r="Q2600" s="3" t="str">
        <f>VLOOKUP(A2600,Genre!$A:$B,2,0)</f>
        <v>Homme</v>
      </c>
      <c r="R2600" s="42" t="str">
        <f>VLOOKUP(C2600,Department!$A:$B,2,0)</f>
        <v>Human Resources</v>
      </c>
    </row>
    <row r="2601" spans="1:18" x14ac:dyDescent="0.25">
      <c r="A2601" s="41">
        <v>184398889</v>
      </c>
      <c r="B2601" s="1" t="s">
        <v>1947</v>
      </c>
      <c r="C2601" s="1" t="s">
        <v>51</v>
      </c>
      <c r="D2601" s="1" t="s">
        <v>5215</v>
      </c>
      <c r="E2601" s="1" t="s">
        <v>5220</v>
      </c>
      <c r="F2601" s="19">
        <v>34019</v>
      </c>
      <c r="G2601" s="19">
        <v>39334</v>
      </c>
      <c r="H2601" s="1" t="s">
        <v>5241</v>
      </c>
      <c r="I2601" s="1" t="s">
        <v>5257</v>
      </c>
      <c r="J2601" s="1"/>
      <c r="K2601" s="20">
        <f t="shared" ca="1" si="160"/>
        <v>29.846575342465755</v>
      </c>
      <c r="L2601" s="20">
        <f t="shared" ca="1" si="161"/>
        <v>15.284931506849315</v>
      </c>
      <c r="M2601" s="1" t="str">
        <f>IF('1Employee'!E2601="CANADA","AMERIQUE","EUROPE")</f>
        <v>EUROPE</v>
      </c>
      <c r="N2601" s="22" t="str">
        <f t="shared" ca="1" si="162"/>
        <v>B_25-35 ans</v>
      </c>
      <c r="O2601" s="3" t="str">
        <f t="shared" ca="1" si="163"/>
        <v>D_5 ans et plus</v>
      </c>
      <c r="P2601" s="3" t="str">
        <f>IFERROR(VLOOKUP(J2601,Type!$A:$B,2,FALSE),"Actif")</f>
        <v>Actif</v>
      </c>
      <c r="Q2601" s="3" t="str">
        <f>VLOOKUP(A2601,Genre!$A:$B,2,0)</f>
        <v>Femme</v>
      </c>
      <c r="R2601" s="42" t="str">
        <f>VLOOKUP(C2601,Department!$A:$B,2,0)</f>
        <v>Human Resources</v>
      </c>
    </row>
    <row r="2602" spans="1:18" x14ac:dyDescent="0.25">
      <c r="A2602" s="41">
        <v>181874615</v>
      </c>
      <c r="B2602" s="1" t="s">
        <v>1518</v>
      </c>
      <c r="C2602" s="1" t="s">
        <v>51</v>
      </c>
      <c r="D2602" s="1" t="s">
        <v>5215</v>
      </c>
      <c r="E2602" s="1" t="s">
        <v>5220</v>
      </c>
      <c r="F2602" s="19">
        <v>29130</v>
      </c>
      <c r="G2602" s="19">
        <v>37369</v>
      </c>
      <c r="H2602" s="1" t="s">
        <v>5241</v>
      </c>
      <c r="I2602" s="1" t="s">
        <v>5257</v>
      </c>
      <c r="J2602" s="1"/>
      <c r="K2602" s="20">
        <f t="shared" ca="1" si="160"/>
        <v>43.241095890410961</v>
      </c>
      <c r="L2602" s="20">
        <f t="shared" ca="1" si="161"/>
        <v>20.668493150684931</v>
      </c>
      <c r="M2602" s="1" t="str">
        <f>IF('1Employee'!E2602="CANADA","AMERIQUE","EUROPE")</f>
        <v>EUROPE</v>
      </c>
      <c r="N2602" s="22" t="str">
        <f t="shared" ca="1" si="162"/>
        <v>C_35-45 ans</v>
      </c>
      <c r="O2602" s="3" t="str">
        <f t="shared" ca="1" si="163"/>
        <v>D_5 ans et plus</v>
      </c>
      <c r="P2602" s="3" t="str">
        <f>IFERROR(VLOOKUP(J2602,Type!$A:$B,2,FALSE),"Actif")</f>
        <v>Actif</v>
      </c>
      <c r="Q2602" s="3" t="str">
        <f>VLOOKUP(A2602,Genre!$A:$B,2,0)</f>
        <v>Femme</v>
      </c>
      <c r="R2602" s="42" t="str">
        <f>VLOOKUP(C2602,Department!$A:$B,2,0)</f>
        <v>Human Resources</v>
      </c>
    </row>
    <row r="2603" spans="1:18" x14ac:dyDescent="0.25">
      <c r="A2603" s="41">
        <v>118678631</v>
      </c>
      <c r="B2603" s="1" t="s">
        <v>958</v>
      </c>
      <c r="C2603" s="1" t="s">
        <v>51</v>
      </c>
      <c r="D2603" s="1" t="s">
        <v>5215</v>
      </c>
      <c r="E2603" s="1" t="s">
        <v>5220</v>
      </c>
      <c r="F2603" s="19">
        <v>34515</v>
      </c>
      <c r="G2603" s="19">
        <v>37464</v>
      </c>
      <c r="H2603" s="1" t="s">
        <v>5241</v>
      </c>
      <c r="I2603" s="1" t="s">
        <v>5257</v>
      </c>
      <c r="J2603" s="1"/>
      <c r="K2603" s="20">
        <f t="shared" ca="1" si="160"/>
        <v>28.487671232876714</v>
      </c>
      <c r="L2603" s="20">
        <f t="shared" ca="1" si="161"/>
        <v>20.408219178082192</v>
      </c>
      <c r="M2603" s="1" t="str">
        <f>IF('1Employee'!E2603="CANADA","AMERIQUE","EUROPE")</f>
        <v>EUROPE</v>
      </c>
      <c r="N2603" s="22" t="str">
        <f t="shared" ca="1" si="162"/>
        <v>B_25-35 ans</v>
      </c>
      <c r="O2603" s="3" t="str">
        <f t="shared" ca="1" si="163"/>
        <v>D_5 ans et plus</v>
      </c>
      <c r="P2603" s="3" t="str">
        <f>IFERROR(VLOOKUP(J2603,Type!$A:$B,2,FALSE),"Actif")</f>
        <v>Actif</v>
      </c>
      <c r="Q2603" s="3" t="str">
        <f>VLOOKUP(A2603,Genre!$A:$B,2,0)</f>
        <v>Femme</v>
      </c>
      <c r="R2603" s="42" t="str">
        <f>VLOOKUP(C2603,Department!$A:$B,2,0)</f>
        <v>Human Resources</v>
      </c>
    </row>
    <row r="2604" spans="1:18" x14ac:dyDescent="0.25">
      <c r="A2604" s="41">
        <v>188844488</v>
      </c>
      <c r="B2604" s="1" t="s">
        <v>2993</v>
      </c>
      <c r="C2604" s="1" t="s">
        <v>51</v>
      </c>
      <c r="D2604" s="1" t="s">
        <v>5213</v>
      </c>
      <c r="E2604" s="1" t="s">
        <v>5220</v>
      </c>
      <c r="F2604" s="19">
        <v>24348</v>
      </c>
      <c r="G2604" s="19">
        <v>43538</v>
      </c>
      <c r="H2604" s="1" t="s">
        <v>5241</v>
      </c>
      <c r="I2604" s="1" t="s">
        <v>5257</v>
      </c>
      <c r="J2604" s="1"/>
      <c r="K2604" s="20">
        <f t="shared" ca="1" si="160"/>
        <v>56.342465753424655</v>
      </c>
      <c r="L2604" s="20">
        <f t="shared" ca="1" si="161"/>
        <v>3.7671232876712328</v>
      </c>
      <c r="M2604" s="1" t="str">
        <f>IF('1Employee'!E2604="CANADA","AMERIQUE","EUROPE")</f>
        <v>EUROPE</v>
      </c>
      <c r="N2604" s="22" t="str">
        <f t="shared" ca="1" si="162"/>
        <v>E_55 ans et plus</v>
      </c>
      <c r="O2604" s="3" t="str">
        <f t="shared" ca="1" si="163"/>
        <v>C_3-5 ans</v>
      </c>
      <c r="P2604" s="3" t="str">
        <f>IFERROR(VLOOKUP(J2604,Type!$A:$B,2,FALSE),"Actif")</f>
        <v>Actif</v>
      </c>
      <c r="Q2604" s="3" t="str">
        <f>VLOOKUP(A2604,Genre!$A:$B,2,0)</f>
        <v>Femme</v>
      </c>
      <c r="R2604" s="42" t="str">
        <f>VLOOKUP(C2604,Department!$A:$B,2,0)</f>
        <v>Human Resources</v>
      </c>
    </row>
    <row r="2605" spans="1:18" x14ac:dyDescent="0.25">
      <c r="A2605" s="41">
        <v>118841632</v>
      </c>
      <c r="B2605" s="1" t="s">
        <v>2159</v>
      </c>
      <c r="C2605" s="1" t="s">
        <v>51</v>
      </c>
      <c r="D2605" s="1" t="s">
        <v>5213</v>
      </c>
      <c r="E2605" s="1" t="s">
        <v>5220</v>
      </c>
      <c r="F2605" s="19">
        <v>21530</v>
      </c>
      <c r="G2605" s="19">
        <v>41068</v>
      </c>
      <c r="H2605" s="1" t="s">
        <v>5241</v>
      </c>
      <c r="I2605" s="1" t="s">
        <v>5257</v>
      </c>
      <c r="J2605" s="1"/>
      <c r="K2605" s="20">
        <f t="shared" ca="1" si="160"/>
        <v>64.063013698630144</v>
      </c>
      <c r="L2605" s="20">
        <f t="shared" ca="1" si="161"/>
        <v>10.534246575342467</v>
      </c>
      <c r="M2605" s="1" t="str">
        <f>IF('1Employee'!E2605="CANADA","AMERIQUE","EUROPE")</f>
        <v>EUROPE</v>
      </c>
      <c r="N2605" s="22" t="str">
        <f t="shared" ca="1" si="162"/>
        <v>E_55 ans et plus</v>
      </c>
      <c r="O2605" s="3" t="str">
        <f t="shared" ca="1" si="163"/>
        <v>D_5 ans et plus</v>
      </c>
      <c r="P2605" s="3" t="str">
        <f>IFERROR(VLOOKUP(J2605,Type!$A:$B,2,FALSE),"Actif")</f>
        <v>Actif</v>
      </c>
      <c r="Q2605" s="3" t="str">
        <f>VLOOKUP(A2605,Genre!$A:$B,2,0)</f>
        <v>Femme</v>
      </c>
      <c r="R2605" s="42" t="str">
        <f>VLOOKUP(C2605,Department!$A:$B,2,0)</f>
        <v>Human Resources</v>
      </c>
    </row>
    <row r="2606" spans="1:18" x14ac:dyDescent="0.25">
      <c r="A2606" s="41">
        <v>188883848</v>
      </c>
      <c r="B2606" s="1" t="s">
        <v>1457</v>
      </c>
      <c r="C2606" s="1" t="s">
        <v>51</v>
      </c>
      <c r="D2606" s="1" t="s">
        <v>5213</v>
      </c>
      <c r="E2606" s="1" t="s">
        <v>5220</v>
      </c>
      <c r="F2606" s="19">
        <v>36973</v>
      </c>
      <c r="G2606" s="19">
        <v>38189</v>
      </c>
      <c r="H2606" s="1" t="s">
        <v>5241</v>
      </c>
      <c r="I2606" s="1" t="s">
        <v>5257</v>
      </c>
      <c r="J2606" s="1"/>
      <c r="K2606" s="20">
        <f t="shared" ca="1" si="160"/>
        <v>21.753424657534246</v>
      </c>
      <c r="L2606" s="20">
        <f t="shared" ca="1" si="161"/>
        <v>18.421917808219177</v>
      </c>
      <c r="M2606" s="1" t="str">
        <f>IF('1Employee'!E2606="CANADA","AMERIQUE","EUROPE")</f>
        <v>EUROPE</v>
      </c>
      <c r="N2606" s="22" t="str">
        <f t="shared" ca="1" si="162"/>
        <v>A_18 - 25  ans</v>
      </c>
      <c r="O2606" s="3" t="str">
        <f t="shared" ca="1" si="163"/>
        <v>D_5 ans et plus</v>
      </c>
      <c r="P2606" s="3" t="str">
        <f>IFERROR(VLOOKUP(J2606,Type!$A:$B,2,FALSE),"Actif")</f>
        <v>Actif</v>
      </c>
      <c r="Q2606" s="3" t="str">
        <f>VLOOKUP(A2606,Genre!$A:$B,2,0)</f>
        <v>Homme</v>
      </c>
      <c r="R2606" s="42" t="str">
        <f>VLOOKUP(C2606,Department!$A:$B,2,0)</f>
        <v>Human Resources</v>
      </c>
    </row>
    <row r="2607" spans="1:18" x14ac:dyDescent="0.25">
      <c r="A2607" s="41">
        <v>948847</v>
      </c>
      <c r="B2607" s="1" t="s">
        <v>1562</v>
      </c>
      <c r="C2607" s="1" t="s">
        <v>51</v>
      </c>
      <c r="D2607" s="1" t="s">
        <v>5214</v>
      </c>
      <c r="E2607" s="1" t="s">
        <v>5220</v>
      </c>
      <c r="F2607" s="19">
        <v>25964</v>
      </c>
      <c r="G2607" s="19">
        <v>42524</v>
      </c>
      <c r="H2607" s="1" t="s">
        <v>5241</v>
      </c>
      <c r="I2607" s="1" t="s">
        <v>5257</v>
      </c>
      <c r="J2607" s="1"/>
      <c r="K2607" s="20">
        <f t="shared" ca="1" si="160"/>
        <v>51.915068493150685</v>
      </c>
      <c r="L2607" s="20">
        <f t="shared" ca="1" si="161"/>
        <v>6.5452054794520551</v>
      </c>
      <c r="M2607" s="1" t="str">
        <f>IF('1Employee'!E2607="CANADA","AMERIQUE","EUROPE")</f>
        <v>EUROPE</v>
      </c>
      <c r="N2607" s="22" t="str">
        <f t="shared" ca="1" si="162"/>
        <v>D_45-55ans</v>
      </c>
      <c r="O2607" s="3" t="str">
        <f t="shared" ca="1" si="163"/>
        <v>D_5 ans et plus</v>
      </c>
      <c r="P2607" s="3" t="str">
        <f>IFERROR(VLOOKUP(J2607,Type!$A:$B,2,FALSE),"Actif")</f>
        <v>Actif</v>
      </c>
      <c r="Q2607" s="3" t="str">
        <f>VLOOKUP(A2607,Genre!$A:$B,2,0)</f>
        <v>Femme</v>
      </c>
      <c r="R2607" s="42" t="str">
        <f>VLOOKUP(C2607,Department!$A:$B,2,0)</f>
        <v>Human Resources</v>
      </c>
    </row>
    <row r="2608" spans="1:18" x14ac:dyDescent="0.25">
      <c r="A2608" s="41">
        <v>182292618</v>
      </c>
      <c r="B2608" s="1" t="s">
        <v>3486</v>
      </c>
      <c r="C2608" s="1" t="s">
        <v>51</v>
      </c>
      <c r="D2608" s="1" t="s">
        <v>5216</v>
      </c>
      <c r="E2608" s="1" t="s">
        <v>5220</v>
      </c>
      <c r="F2608" s="19">
        <v>37120</v>
      </c>
      <c r="G2608" s="19">
        <v>42403</v>
      </c>
      <c r="H2608" s="1" t="s">
        <v>5241</v>
      </c>
      <c r="I2608" s="1" t="s">
        <v>5257</v>
      </c>
      <c r="J2608" s="1"/>
      <c r="K2608" s="20">
        <f t="shared" ca="1" si="160"/>
        <v>21.350684931506848</v>
      </c>
      <c r="L2608" s="20">
        <f t="shared" ca="1" si="161"/>
        <v>6.8767123287671232</v>
      </c>
      <c r="M2608" s="1" t="str">
        <f>IF('1Employee'!E2608="CANADA","AMERIQUE","EUROPE")</f>
        <v>EUROPE</v>
      </c>
      <c r="N2608" s="22" t="str">
        <f t="shared" ca="1" si="162"/>
        <v>A_18 - 25  ans</v>
      </c>
      <c r="O2608" s="3" t="str">
        <f t="shared" ca="1" si="163"/>
        <v>D_5 ans et plus</v>
      </c>
      <c r="P2608" s="3" t="str">
        <f>IFERROR(VLOOKUP(J2608,Type!$A:$B,2,FALSE),"Actif")</f>
        <v>Actif</v>
      </c>
      <c r="Q2608" s="3" t="str">
        <f>VLOOKUP(A2608,Genre!$A:$B,2,0)</f>
        <v>Homme</v>
      </c>
      <c r="R2608" s="42" t="str">
        <f>VLOOKUP(C2608,Department!$A:$B,2,0)</f>
        <v>Human Resources</v>
      </c>
    </row>
    <row r="2609" spans="1:18" x14ac:dyDescent="0.25">
      <c r="A2609" s="41">
        <v>185398779</v>
      </c>
      <c r="B2609" s="1" t="s">
        <v>4432</v>
      </c>
      <c r="C2609" s="1" t="s">
        <v>51</v>
      </c>
      <c r="D2609" s="1" t="s">
        <v>5212</v>
      </c>
      <c r="E2609" s="1" t="s">
        <v>5219</v>
      </c>
      <c r="F2609" s="19">
        <v>31659</v>
      </c>
      <c r="G2609" s="19">
        <v>44140</v>
      </c>
      <c r="H2609" s="1" t="s">
        <v>5241</v>
      </c>
      <c r="I2609" s="1" t="s">
        <v>5257</v>
      </c>
      <c r="J2609" s="1"/>
      <c r="K2609" s="20">
        <f t="shared" ca="1" si="160"/>
        <v>36.31232876712329</v>
      </c>
      <c r="L2609" s="20">
        <f t="shared" ca="1" si="161"/>
        <v>2.117808219178082</v>
      </c>
      <c r="M2609" s="1" t="str">
        <f>IF('1Employee'!E2609="CANADA","AMERIQUE","EUROPE")</f>
        <v>EUROPE</v>
      </c>
      <c r="N2609" s="22" t="str">
        <f t="shared" ca="1" si="162"/>
        <v>C_35-45 ans</v>
      </c>
      <c r="O2609" s="3" t="str">
        <f t="shared" ca="1" si="163"/>
        <v>B_1 -3ans</v>
      </c>
      <c r="P2609" s="3" t="str">
        <f>IFERROR(VLOOKUP(J2609,Type!$A:$B,2,FALSE),"Actif")</f>
        <v>Actif</v>
      </c>
      <c r="Q2609" s="3" t="str">
        <f>VLOOKUP(A2609,Genre!$A:$B,2,0)</f>
        <v>Femme</v>
      </c>
      <c r="R2609" s="42" t="str">
        <f>VLOOKUP(C2609,Department!$A:$B,2,0)</f>
        <v>Human Resources</v>
      </c>
    </row>
    <row r="2610" spans="1:18" x14ac:dyDescent="0.25">
      <c r="A2610" s="41">
        <v>187873235</v>
      </c>
      <c r="B2610" s="1" t="s">
        <v>4905</v>
      </c>
      <c r="C2610" s="1" t="s">
        <v>51</v>
      </c>
      <c r="D2610" s="1" t="s">
        <v>5209</v>
      </c>
      <c r="E2610" s="1" t="s">
        <v>5219</v>
      </c>
      <c r="F2610" s="19">
        <v>30175</v>
      </c>
      <c r="G2610" s="19">
        <v>43850</v>
      </c>
      <c r="H2610" s="1" t="s">
        <v>5241</v>
      </c>
      <c r="I2610" s="1" t="s">
        <v>5257</v>
      </c>
      <c r="J2610" s="1"/>
      <c r="K2610" s="20">
        <f t="shared" ca="1" si="160"/>
        <v>40.37808219178082</v>
      </c>
      <c r="L2610" s="20">
        <f t="shared" ca="1" si="161"/>
        <v>2.9123287671232876</v>
      </c>
      <c r="M2610" s="1" t="str">
        <f>IF('1Employee'!E2610="CANADA","AMERIQUE","EUROPE")</f>
        <v>EUROPE</v>
      </c>
      <c r="N2610" s="22" t="str">
        <f t="shared" ca="1" si="162"/>
        <v>C_35-45 ans</v>
      </c>
      <c r="O2610" s="3" t="str">
        <f t="shared" ca="1" si="163"/>
        <v>B_1 -3ans</v>
      </c>
      <c r="P2610" s="3" t="str">
        <f>IFERROR(VLOOKUP(J2610,Type!$A:$B,2,FALSE),"Actif")</f>
        <v>Actif</v>
      </c>
      <c r="Q2610" s="3" t="str">
        <f>VLOOKUP(A2610,Genre!$A:$B,2,0)</f>
        <v>Homme</v>
      </c>
      <c r="R2610" s="42" t="str">
        <f>VLOOKUP(C2610,Department!$A:$B,2,0)</f>
        <v>Human Resources</v>
      </c>
    </row>
    <row r="2611" spans="1:18" x14ac:dyDescent="0.25">
      <c r="A2611" s="41">
        <v>112738736</v>
      </c>
      <c r="B2611" s="1" t="s">
        <v>2432</v>
      </c>
      <c r="C2611" s="1" t="s">
        <v>51</v>
      </c>
      <c r="D2611" s="1" t="s">
        <v>5209</v>
      </c>
      <c r="E2611" s="1" t="s">
        <v>5219</v>
      </c>
      <c r="F2611" s="19">
        <v>34334</v>
      </c>
      <c r="G2611" s="19">
        <v>40430</v>
      </c>
      <c r="H2611" s="1" t="s">
        <v>5241</v>
      </c>
      <c r="I2611" s="1" t="s">
        <v>5257</v>
      </c>
      <c r="J2611" s="1"/>
      <c r="K2611" s="20">
        <f t="shared" ca="1" si="160"/>
        <v>28.983561643835618</v>
      </c>
      <c r="L2611" s="20">
        <f t="shared" ca="1" si="161"/>
        <v>12.282191780821918</v>
      </c>
      <c r="M2611" s="1" t="str">
        <f>IF('1Employee'!E2611="CANADA","AMERIQUE","EUROPE")</f>
        <v>EUROPE</v>
      </c>
      <c r="N2611" s="22" t="str">
        <f t="shared" ca="1" si="162"/>
        <v>B_25-35 ans</v>
      </c>
      <c r="O2611" s="3" t="str">
        <f t="shared" ca="1" si="163"/>
        <v>D_5 ans et plus</v>
      </c>
      <c r="P2611" s="3" t="str">
        <f>IFERROR(VLOOKUP(J2611,Type!$A:$B,2,FALSE),"Actif")</f>
        <v>Actif</v>
      </c>
      <c r="Q2611" s="3" t="str">
        <f>VLOOKUP(A2611,Genre!$A:$B,2,0)</f>
        <v>Femme</v>
      </c>
      <c r="R2611" s="42" t="str">
        <f>VLOOKUP(C2611,Department!$A:$B,2,0)</f>
        <v>Human Resources</v>
      </c>
    </row>
    <row r="2612" spans="1:18" x14ac:dyDescent="0.25">
      <c r="A2612" s="41">
        <v>188258381</v>
      </c>
      <c r="B2612" s="1" t="s">
        <v>1467</v>
      </c>
      <c r="C2612" s="1" t="s">
        <v>51</v>
      </c>
      <c r="D2612" s="1" t="s">
        <v>5209</v>
      </c>
      <c r="E2612" s="1" t="s">
        <v>5219</v>
      </c>
      <c r="F2612" s="19">
        <v>20645</v>
      </c>
      <c r="G2612" s="19">
        <v>39318</v>
      </c>
      <c r="H2612" s="1" t="s">
        <v>5242</v>
      </c>
      <c r="I2612" s="1" t="s">
        <v>5257</v>
      </c>
      <c r="J2612" s="1" t="s">
        <v>5285</v>
      </c>
      <c r="K2612" s="20">
        <f t="shared" ca="1" si="160"/>
        <v>66.487671232876707</v>
      </c>
      <c r="L2612" s="20">
        <f t="shared" ca="1" si="161"/>
        <v>15.328767123287671</v>
      </c>
      <c r="M2612" s="1" t="str">
        <f>IF('1Employee'!E2612="CANADA","AMERIQUE","EUROPE")</f>
        <v>EUROPE</v>
      </c>
      <c r="N2612" s="22" t="str">
        <f t="shared" ca="1" si="162"/>
        <v>E_55 ans et plus</v>
      </c>
      <c r="O2612" s="3" t="str">
        <f t="shared" ca="1" si="163"/>
        <v>D_5 ans et plus</v>
      </c>
      <c r="P2612" s="3" t="str">
        <f>IFERROR(VLOOKUP(J2612,Type!$A:$B,2,FALSE),"Actif")</f>
        <v>Initiative employé</v>
      </c>
      <c r="Q2612" s="3" t="str">
        <f>VLOOKUP(A2612,Genre!$A:$B,2,0)</f>
        <v>Femme</v>
      </c>
      <c r="R2612" s="42" t="str">
        <f>VLOOKUP(C2612,Department!$A:$B,2,0)</f>
        <v>Human Resources</v>
      </c>
    </row>
    <row r="2613" spans="1:18" x14ac:dyDescent="0.25">
      <c r="A2613" s="41">
        <v>182563728</v>
      </c>
      <c r="B2613" s="1" t="s">
        <v>1068</v>
      </c>
      <c r="C2613" s="1" t="s">
        <v>51</v>
      </c>
      <c r="D2613" s="1" t="s">
        <v>5209</v>
      </c>
      <c r="E2613" s="1" t="s">
        <v>5219</v>
      </c>
      <c r="F2613" s="19">
        <v>21716</v>
      </c>
      <c r="G2613" s="19">
        <v>42007</v>
      </c>
      <c r="H2613" s="1" t="s">
        <v>5241</v>
      </c>
      <c r="I2613" s="1" t="s">
        <v>5257</v>
      </c>
      <c r="J2613" s="1"/>
      <c r="K2613" s="20">
        <f t="shared" ca="1" si="160"/>
        <v>63.553424657534244</v>
      </c>
      <c r="L2613" s="20">
        <f t="shared" ca="1" si="161"/>
        <v>7.9616438356164387</v>
      </c>
      <c r="M2613" s="1" t="str">
        <f>IF('1Employee'!E2613="CANADA","AMERIQUE","EUROPE")</f>
        <v>EUROPE</v>
      </c>
      <c r="N2613" s="22" t="str">
        <f t="shared" ca="1" si="162"/>
        <v>E_55 ans et plus</v>
      </c>
      <c r="O2613" s="3" t="str">
        <f t="shared" ca="1" si="163"/>
        <v>D_5 ans et plus</v>
      </c>
      <c r="P2613" s="3" t="str">
        <f>IFERROR(VLOOKUP(J2613,Type!$A:$B,2,FALSE),"Actif")</f>
        <v>Actif</v>
      </c>
      <c r="Q2613" s="3" t="str">
        <f>VLOOKUP(A2613,Genre!$A:$B,2,0)</f>
        <v>Femme</v>
      </c>
      <c r="R2613" s="42" t="str">
        <f>VLOOKUP(C2613,Department!$A:$B,2,0)</f>
        <v>Human Resources</v>
      </c>
    </row>
    <row r="2614" spans="1:18" x14ac:dyDescent="0.25">
      <c r="A2614" s="41">
        <v>185282887</v>
      </c>
      <c r="B2614" s="1" t="s">
        <v>4354</v>
      </c>
      <c r="C2614" s="1" t="s">
        <v>51</v>
      </c>
      <c r="D2614" s="1" t="s">
        <v>5210</v>
      </c>
      <c r="E2614" s="1" t="s">
        <v>5219</v>
      </c>
      <c r="F2614" s="19">
        <v>30933</v>
      </c>
      <c r="G2614" s="19">
        <v>44491</v>
      </c>
      <c r="H2614" s="1" t="s">
        <v>5241</v>
      </c>
      <c r="I2614" s="1" t="s">
        <v>5257</v>
      </c>
      <c r="J2614" s="1"/>
      <c r="K2614" s="20">
        <f t="shared" ca="1" si="160"/>
        <v>38.301369863013697</v>
      </c>
      <c r="L2614" s="20">
        <f t="shared" ca="1" si="161"/>
        <v>1.1561643835616437</v>
      </c>
      <c r="M2614" s="1" t="str">
        <f>IF('1Employee'!E2614="CANADA","AMERIQUE","EUROPE")</f>
        <v>EUROPE</v>
      </c>
      <c r="N2614" s="22" t="str">
        <f t="shared" ca="1" si="162"/>
        <v>C_35-45 ans</v>
      </c>
      <c r="O2614" s="3" t="str">
        <f t="shared" ca="1" si="163"/>
        <v>B_1 -3ans</v>
      </c>
      <c r="P2614" s="3" t="str">
        <f>IFERROR(VLOOKUP(J2614,Type!$A:$B,2,FALSE),"Actif")</f>
        <v>Actif</v>
      </c>
      <c r="Q2614" s="3" t="str">
        <f>VLOOKUP(A2614,Genre!$A:$B,2,0)</f>
        <v>Femme</v>
      </c>
      <c r="R2614" s="42" t="str">
        <f>VLOOKUP(C2614,Department!$A:$B,2,0)</f>
        <v>Human Resources</v>
      </c>
    </row>
    <row r="2615" spans="1:18" x14ac:dyDescent="0.25">
      <c r="A2615" s="41">
        <v>185846729</v>
      </c>
      <c r="B2615" s="1" t="s">
        <v>4289</v>
      </c>
      <c r="C2615" s="1" t="s">
        <v>51</v>
      </c>
      <c r="D2615" s="1" t="s">
        <v>5210</v>
      </c>
      <c r="E2615" s="1" t="s">
        <v>5219</v>
      </c>
      <c r="F2615" s="19">
        <v>35357</v>
      </c>
      <c r="G2615" s="19">
        <v>41374</v>
      </c>
      <c r="H2615" s="1" t="s">
        <v>5241</v>
      </c>
      <c r="I2615" s="1" t="s">
        <v>5257</v>
      </c>
      <c r="J2615" s="1"/>
      <c r="K2615" s="20">
        <f t="shared" ca="1" si="160"/>
        <v>26.18082191780822</v>
      </c>
      <c r="L2615" s="20">
        <f t="shared" ca="1" si="161"/>
        <v>9.6958904109589046</v>
      </c>
      <c r="M2615" s="1" t="str">
        <f>IF('1Employee'!E2615="CANADA","AMERIQUE","EUROPE")</f>
        <v>EUROPE</v>
      </c>
      <c r="N2615" s="22" t="str">
        <f t="shared" ca="1" si="162"/>
        <v>B_25-35 ans</v>
      </c>
      <c r="O2615" s="3" t="str">
        <f t="shared" ca="1" si="163"/>
        <v>D_5 ans et plus</v>
      </c>
      <c r="P2615" s="3" t="str">
        <f>IFERROR(VLOOKUP(J2615,Type!$A:$B,2,FALSE),"Actif")</f>
        <v>Actif</v>
      </c>
      <c r="Q2615" s="3" t="str">
        <f>VLOOKUP(A2615,Genre!$A:$B,2,0)</f>
        <v>Femme</v>
      </c>
      <c r="R2615" s="42" t="str">
        <f>VLOOKUP(C2615,Department!$A:$B,2,0)</f>
        <v>Human Resources</v>
      </c>
    </row>
    <row r="2616" spans="1:18" x14ac:dyDescent="0.25">
      <c r="A2616" s="41">
        <v>181298194</v>
      </c>
      <c r="B2616" s="1" t="s">
        <v>3145</v>
      </c>
      <c r="C2616" s="1" t="s">
        <v>51</v>
      </c>
      <c r="D2616" s="1" t="s">
        <v>5210</v>
      </c>
      <c r="E2616" s="1" t="s">
        <v>5219</v>
      </c>
      <c r="F2616" s="19">
        <v>34160</v>
      </c>
      <c r="G2616" s="19">
        <v>44829</v>
      </c>
      <c r="H2616" s="1" t="s">
        <v>5241</v>
      </c>
      <c r="I2616" s="1" t="s">
        <v>5257</v>
      </c>
      <c r="J2616" s="1"/>
      <c r="K2616" s="20">
        <f t="shared" ca="1" si="160"/>
        <v>29.460273972602739</v>
      </c>
      <c r="L2616" s="20">
        <f t="shared" ca="1" si="161"/>
        <v>0.23013698630136986</v>
      </c>
      <c r="M2616" s="1" t="str">
        <f>IF('1Employee'!E2616="CANADA","AMERIQUE","EUROPE")</f>
        <v>EUROPE</v>
      </c>
      <c r="N2616" s="22" t="str">
        <f t="shared" ca="1" si="162"/>
        <v>B_25-35 ans</v>
      </c>
      <c r="O2616" s="3" t="str">
        <f t="shared" ca="1" si="163"/>
        <v>A_0-1an</v>
      </c>
      <c r="P2616" s="3" t="str">
        <f>IFERROR(VLOOKUP(J2616,Type!$A:$B,2,FALSE),"Actif")</f>
        <v>Actif</v>
      </c>
      <c r="Q2616" s="3" t="str">
        <f>VLOOKUP(A2616,Genre!$A:$B,2,0)</f>
        <v>Femme</v>
      </c>
      <c r="R2616" s="42" t="str">
        <f>VLOOKUP(C2616,Department!$A:$B,2,0)</f>
        <v>Human Resources</v>
      </c>
    </row>
    <row r="2617" spans="1:18" x14ac:dyDescent="0.25">
      <c r="A2617" s="41">
        <v>168985</v>
      </c>
      <c r="B2617" s="1" t="s">
        <v>1563</v>
      </c>
      <c r="C2617" s="1" t="s">
        <v>51</v>
      </c>
      <c r="D2617" s="1" t="s">
        <v>5210</v>
      </c>
      <c r="E2617" s="1" t="s">
        <v>5219</v>
      </c>
      <c r="F2617" s="19">
        <v>29480</v>
      </c>
      <c r="G2617" s="19">
        <v>44755</v>
      </c>
      <c r="H2617" s="1" t="s">
        <v>5241</v>
      </c>
      <c r="I2617" s="1" t="s">
        <v>5257</v>
      </c>
      <c r="J2617" s="1"/>
      <c r="K2617" s="20">
        <f t="shared" ca="1" si="160"/>
        <v>42.282191780821918</v>
      </c>
      <c r="L2617" s="20">
        <f t="shared" ca="1" si="161"/>
        <v>0.43287671232876712</v>
      </c>
      <c r="M2617" s="1" t="str">
        <f>IF('1Employee'!E2617="CANADA","AMERIQUE","EUROPE")</f>
        <v>EUROPE</v>
      </c>
      <c r="N2617" s="22" t="str">
        <f t="shared" ca="1" si="162"/>
        <v>C_35-45 ans</v>
      </c>
      <c r="O2617" s="3" t="str">
        <f t="shared" ca="1" si="163"/>
        <v>A_0-1an</v>
      </c>
      <c r="P2617" s="3" t="str">
        <f>IFERROR(VLOOKUP(J2617,Type!$A:$B,2,FALSE),"Actif")</f>
        <v>Actif</v>
      </c>
      <c r="Q2617" s="3" t="str">
        <f>VLOOKUP(A2617,Genre!$A:$B,2,0)</f>
        <v>Femme</v>
      </c>
      <c r="R2617" s="42" t="str">
        <f>VLOOKUP(C2617,Department!$A:$B,2,0)</f>
        <v>Human Resources</v>
      </c>
    </row>
    <row r="2618" spans="1:18" x14ac:dyDescent="0.25">
      <c r="A2618" s="41">
        <v>188883889</v>
      </c>
      <c r="B2618" s="1" t="s">
        <v>649</v>
      </c>
      <c r="C2618" s="1" t="s">
        <v>51</v>
      </c>
      <c r="D2618" s="1" t="s">
        <v>5210</v>
      </c>
      <c r="E2618" s="1" t="s">
        <v>5219</v>
      </c>
      <c r="F2618" s="19">
        <v>28960</v>
      </c>
      <c r="G2618" s="19">
        <v>43573</v>
      </c>
      <c r="H2618" s="1" t="s">
        <v>5241</v>
      </c>
      <c r="I2618" s="1" t="s">
        <v>5257</v>
      </c>
      <c r="J2618" s="1"/>
      <c r="K2618" s="20">
        <f t="shared" ca="1" si="160"/>
        <v>43.706849315068496</v>
      </c>
      <c r="L2618" s="20">
        <f t="shared" ca="1" si="161"/>
        <v>3.6712328767123288</v>
      </c>
      <c r="M2618" s="1" t="str">
        <f>IF('1Employee'!E2618="CANADA","AMERIQUE","EUROPE")</f>
        <v>EUROPE</v>
      </c>
      <c r="N2618" s="22" t="str">
        <f t="shared" ca="1" si="162"/>
        <v>C_35-45 ans</v>
      </c>
      <c r="O2618" s="3" t="str">
        <f t="shared" ca="1" si="163"/>
        <v>C_3-5 ans</v>
      </c>
      <c r="P2618" s="3" t="str">
        <f>IFERROR(VLOOKUP(J2618,Type!$A:$B,2,FALSE),"Actif")</f>
        <v>Actif</v>
      </c>
      <c r="Q2618" s="3" t="str">
        <f>VLOOKUP(A2618,Genre!$A:$B,2,0)</f>
        <v>Homme</v>
      </c>
      <c r="R2618" s="42" t="str">
        <f>VLOOKUP(C2618,Department!$A:$B,2,0)</f>
        <v>Human Resources</v>
      </c>
    </row>
    <row r="2619" spans="1:18" x14ac:dyDescent="0.25">
      <c r="A2619" s="41">
        <v>188986538</v>
      </c>
      <c r="B2619" s="1" t="s">
        <v>496</v>
      </c>
      <c r="C2619" s="1" t="s">
        <v>51</v>
      </c>
      <c r="D2619" s="1" t="s">
        <v>5210</v>
      </c>
      <c r="E2619" s="1" t="s">
        <v>5219</v>
      </c>
      <c r="F2619" s="19">
        <v>33177</v>
      </c>
      <c r="G2619" s="19">
        <v>42161</v>
      </c>
      <c r="H2619" s="1" t="s">
        <v>5241</v>
      </c>
      <c r="I2619" s="1" t="s">
        <v>5257</v>
      </c>
      <c r="J2619" s="1"/>
      <c r="K2619" s="20">
        <f t="shared" ca="1" si="160"/>
        <v>32.153424657534245</v>
      </c>
      <c r="L2619" s="20">
        <f t="shared" ca="1" si="161"/>
        <v>7.5397260273972604</v>
      </c>
      <c r="M2619" s="1" t="str">
        <f>IF('1Employee'!E2619="CANADA","AMERIQUE","EUROPE")</f>
        <v>EUROPE</v>
      </c>
      <c r="N2619" s="22" t="str">
        <f t="shared" ca="1" si="162"/>
        <v>B_25-35 ans</v>
      </c>
      <c r="O2619" s="3" t="str">
        <f t="shared" ca="1" si="163"/>
        <v>D_5 ans et plus</v>
      </c>
      <c r="P2619" s="3" t="str">
        <f>IFERROR(VLOOKUP(J2619,Type!$A:$B,2,FALSE),"Actif")</f>
        <v>Actif</v>
      </c>
      <c r="Q2619" s="3" t="str">
        <f>VLOOKUP(A2619,Genre!$A:$B,2,0)</f>
        <v>Homme</v>
      </c>
      <c r="R2619" s="42" t="str">
        <f>VLOOKUP(C2619,Department!$A:$B,2,0)</f>
        <v>Human Resources</v>
      </c>
    </row>
    <row r="2620" spans="1:18" x14ac:dyDescent="0.25">
      <c r="A2620" s="41">
        <v>183287837</v>
      </c>
      <c r="B2620" s="1" t="s">
        <v>50</v>
      </c>
      <c r="C2620" s="1" t="s">
        <v>51</v>
      </c>
      <c r="D2620" s="1" t="s">
        <v>5210</v>
      </c>
      <c r="E2620" s="1" t="s">
        <v>5219</v>
      </c>
      <c r="F2620" s="19">
        <v>35718</v>
      </c>
      <c r="G2620" s="19">
        <v>39841</v>
      </c>
      <c r="H2620" s="1" t="s">
        <v>5241</v>
      </c>
      <c r="I2620" s="1" t="s">
        <v>5257</v>
      </c>
      <c r="J2620" s="1"/>
      <c r="K2620" s="20">
        <f t="shared" ca="1" si="160"/>
        <v>25.19178082191781</v>
      </c>
      <c r="L2620" s="20">
        <f t="shared" ca="1" si="161"/>
        <v>13.895890410958904</v>
      </c>
      <c r="M2620" s="1" t="str">
        <f>IF('1Employee'!E2620="CANADA","AMERIQUE","EUROPE")</f>
        <v>EUROPE</v>
      </c>
      <c r="N2620" s="22" t="str">
        <f t="shared" ca="1" si="162"/>
        <v>B_25-35 ans</v>
      </c>
      <c r="O2620" s="3" t="str">
        <f t="shared" ca="1" si="163"/>
        <v>D_5 ans et plus</v>
      </c>
      <c r="P2620" s="3" t="str">
        <f>IFERROR(VLOOKUP(J2620,Type!$A:$B,2,FALSE),"Actif")</f>
        <v>Actif</v>
      </c>
      <c r="Q2620" s="3" t="str">
        <f>VLOOKUP(A2620,Genre!$A:$B,2,0)</f>
        <v>Femme</v>
      </c>
      <c r="R2620" s="42" t="str">
        <f>VLOOKUP(C2620,Department!$A:$B,2,0)</f>
        <v>Human Resources</v>
      </c>
    </row>
    <row r="2621" spans="1:18" x14ac:dyDescent="0.25">
      <c r="A2621" s="41">
        <v>186633864</v>
      </c>
      <c r="B2621" s="1" t="s">
        <v>4752</v>
      </c>
      <c r="C2621" s="1" t="s">
        <v>51</v>
      </c>
      <c r="D2621" s="1" t="s">
        <v>5211</v>
      </c>
      <c r="E2621" s="1" t="s">
        <v>5219</v>
      </c>
      <c r="F2621" s="19">
        <v>28110</v>
      </c>
      <c r="G2621" s="19">
        <v>38499</v>
      </c>
      <c r="H2621" s="1" t="s">
        <v>5241</v>
      </c>
      <c r="I2621" s="1" t="s">
        <v>5257</v>
      </c>
      <c r="J2621" s="1"/>
      <c r="K2621" s="20">
        <f t="shared" ca="1" si="160"/>
        <v>46.035616438356165</v>
      </c>
      <c r="L2621" s="20">
        <f t="shared" ca="1" si="161"/>
        <v>17.572602739726026</v>
      </c>
      <c r="M2621" s="1" t="str">
        <f>IF('1Employee'!E2621="CANADA","AMERIQUE","EUROPE")</f>
        <v>EUROPE</v>
      </c>
      <c r="N2621" s="22" t="str">
        <f t="shared" ca="1" si="162"/>
        <v>D_45-55ans</v>
      </c>
      <c r="O2621" s="3" t="str">
        <f t="shared" ca="1" si="163"/>
        <v>D_5 ans et plus</v>
      </c>
      <c r="P2621" s="3" t="str">
        <f>IFERROR(VLOOKUP(J2621,Type!$A:$B,2,FALSE),"Actif")</f>
        <v>Actif</v>
      </c>
      <c r="Q2621" s="3" t="str">
        <f>VLOOKUP(A2621,Genre!$A:$B,2,0)</f>
        <v>Homme</v>
      </c>
      <c r="R2621" s="42" t="str">
        <f>VLOOKUP(C2621,Department!$A:$B,2,0)</f>
        <v>Human Resources</v>
      </c>
    </row>
    <row r="2622" spans="1:18" x14ac:dyDescent="0.25">
      <c r="A2622" s="41">
        <v>186627962</v>
      </c>
      <c r="B2622" s="1" t="s">
        <v>4748</v>
      </c>
      <c r="C2622" s="1" t="s">
        <v>51</v>
      </c>
      <c r="D2622" s="1" t="s">
        <v>5211</v>
      </c>
      <c r="E2622" s="1" t="s">
        <v>5219</v>
      </c>
      <c r="F2622" s="19">
        <v>23651</v>
      </c>
      <c r="G2622" s="19">
        <v>39978</v>
      </c>
      <c r="H2622" s="1" t="s">
        <v>5241</v>
      </c>
      <c r="I2622" s="1" t="s">
        <v>5257</v>
      </c>
      <c r="J2622" s="1"/>
      <c r="K2622" s="20">
        <f t="shared" ca="1" si="160"/>
        <v>58.252054794520546</v>
      </c>
      <c r="L2622" s="20">
        <f t="shared" ca="1" si="161"/>
        <v>13.520547945205479</v>
      </c>
      <c r="M2622" s="1" t="str">
        <f>IF('1Employee'!E2622="CANADA","AMERIQUE","EUROPE")</f>
        <v>EUROPE</v>
      </c>
      <c r="N2622" s="22" t="str">
        <f t="shared" ca="1" si="162"/>
        <v>E_55 ans et plus</v>
      </c>
      <c r="O2622" s="3" t="str">
        <f t="shared" ca="1" si="163"/>
        <v>D_5 ans et plus</v>
      </c>
      <c r="P2622" s="3" t="str">
        <f>IFERROR(VLOOKUP(J2622,Type!$A:$B,2,FALSE),"Actif")</f>
        <v>Actif</v>
      </c>
      <c r="Q2622" s="3" t="str">
        <f>VLOOKUP(A2622,Genre!$A:$B,2,0)</f>
        <v>Homme</v>
      </c>
      <c r="R2622" s="42" t="str">
        <f>VLOOKUP(C2622,Department!$A:$B,2,0)</f>
        <v>Human Resources</v>
      </c>
    </row>
    <row r="2623" spans="1:18" x14ac:dyDescent="0.25">
      <c r="A2623" s="41">
        <v>181541882</v>
      </c>
      <c r="B2623" s="1" t="s">
        <v>3267</v>
      </c>
      <c r="C2623" s="1" t="s">
        <v>51</v>
      </c>
      <c r="D2623" s="1" t="s">
        <v>5211</v>
      </c>
      <c r="E2623" s="1" t="s">
        <v>5219</v>
      </c>
      <c r="F2623" s="19">
        <v>33928</v>
      </c>
      <c r="G2623" s="19">
        <v>42533</v>
      </c>
      <c r="H2623" s="1" t="s">
        <v>5241</v>
      </c>
      <c r="I2623" s="1" t="s">
        <v>5257</v>
      </c>
      <c r="J2623" s="1"/>
      <c r="K2623" s="20">
        <f t="shared" ca="1" si="160"/>
        <v>30.095890410958905</v>
      </c>
      <c r="L2623" s="20">
        <f t="shared" ca="1" si="161"/>
        <v>6.5205479452054798</v>
      </c>
      <c r="M2623" s="1" t="str">
        <f>IF('1Employee'!E2623="CANADA","AMERIQUE","EUROPE")</f>
        <v>EUROPE</v>
      </c>
      <c r="N2623" s="22" t="str">
        <f t="shared" ca="1" si="162"/>
        <v>B_25-35 ans</v>
      </c>
      <c r="O2623" s="3" t="str">
        <f t="shared" ca="1" si="163"/>
        <v>D_5 ans et plus</v>
      </c>
      <c r="P2623" s="3" t="str">
        <f>IFERROR(VLOOKUP(J2623,Type!$A:$B,2,FALSE),"Actif")</f>
        <v>Actif</v>
      </c>
      <c r="Q2623" s="3" t="str">
        <f>VLOOKUP(A2623,Genre!$A:$B,2,0)</f>
        <v>Homme</v>
      </c>
      <c r="R2623" s="42" t="str">
        <f>VLOOKUP(C2623,Department!$A:$B,2,0)</f>
        <v>Human Resources</v>
      </c>
    </row>
    <row r="2624" spans="1:18" x14ac:dyDescent="0.25">
      <c r="A2624" s="41">
        <v>189731996</v>
      </c>
      <c r="B2624" s="1" t="s">
        <v>1232</v>
      </c>
      <c r="C2624" s="1" t="s">
        <v>51</v>
      </c>
      <c r="D2624" s="1" t="s">
        <v>5211</v>
      </c>
      <c r="E2624" s="1" t="s">
        <v>5219</v>
      </c>
      <c r="F2624" s="19">
        <v>27941</v>
      </c>
      <c r="G2624" s="19">
        <v>41161</v>
      </c>
      <c r="H2624" s="1" t="s">
        <v>5241</v>
      </c>
      <c r="I2624" s="1" t="s">
        <v>5257</v>
      </c>
      <c r="J2624" s="1"/>
      <c r="K2624" s="20">
        <f t="shared" ca="1" si="160"/>
        <v>46.4986301369863</v>
      </c>
      <c r="L2624" s="20">
        <f t="shared" ca="1" si="161"/>
        <v>10.27945205479452</v>
      </c>
      <c r="M2624" s="1" t="str">
        <f>IF('1Employee'!E2624="CANADA","AMERIQUE","EUROPE")</f>
        <v>EUROPE</v>
      </c>
      <c r="N2624" s="22" t="str">
        <f t="shared" ca="1" si="162"/>
        <v>D_45-55ans</v>
      </c>
      <c r="O2624" s="3" t="str">
        <f t="shared" ca="1" si="163"/>
        <v>D_5 ans et plus</v>
      </c>
      <c r="P2624" s="3" t="str">
        <f>IFERROR(VLOOKUP(J2624,Type!$A:$B,2,FALSE),"Actif")</f>
        <v>Actif</v>
      </c>
      <c r="Q2624" s="3" t="str">
        <f>VLOOKUP(A2624,Genre!$A:$B,2,0)</f>
        <v>Femme</v>
      </c>
      <c r="R2624" s="42" t="str">
        <f>VLOOKUP(C2624,Department!$A:$B,2,0)</f>
        <v>Human Resources</v>
      </c>
    </row>
    <row r="2625" spans="1:18" x14ac:dyDescent="0.25">
      <c r="A2625" s="41">
        <v>181394788</v>
      </c>
      <c r="B2625" s="1" t="s">
        <v>596</v>
      </c>
      <c r="C2625" s="1" t="s">
        <v>51</v>
      </c>
      <c r="D2625" s="1" t="s">
        <v>5211</v>
      </c>
      <c r="E2625" s="1" t="s">
        <v>5219</v>
      </c>
      <c r="F2625" s="19">
        <v>32678</v>
      </c>
      <c r="G2625" s="19">
        <v>39249</v>
      </c>
      <c r="H2625" s="1" t="s">
        <v>5241</v>
      </c>
      <c r="I2625" s="1" t="s">
        <v>5257</v>
      </c>
      <c r="J2625" s="1"/>
      <c r="K2625" s="20">
        <f t="shared" ca="1" si="160"/>
        <v>33.520547945205479</v>
      </c>
      <c r="L2625" s="20">
        <f t="shared" ca="1" si="161"/>
        <v>15.517808219178082</v>
      </c>
      <c r="M2625" s="1" t="str">
        <f>IF('1Employee'!E2625="CANADA","AMERIQUE","EUROPE")</f>
        <v>EUROPE</v>
      </c>
      <c r="N2625" s="22" t="str">
        <f t="shared" ca="1" si="162"/>
        <v>B_25-35 ans</v>
      </c>
      <c r="O2625" s="3" t="str">
        <f t="shared" ca="1" si="163"/>
        <v>D_5 ans et plus</v>
      </c>
      <c r="P2625" s="3" t="str">
        <f>IFERROR(VLOOKUP(J2625,Type!$A:$B,2,FALSE),"Actif")</f>
        <v>Actif</v>
      </c>
      <c r="Q2625" s="3" t="str">
        <f>VLOOKUP(A2625,Genre!$A:$B,2,0)</f>
        <v>Homme</v>
      </c>
      <c r="R2625" s="42" t="str">
        <f>VLOOKUP(C2625,Department!$A:$B,2,0)</f>
        <v>Human Resources</v>
      </c>
    </row>
    <row r="2626" spans="1:18" x14ac:dyDescent="0.25">
      <c r="A2626" s="41">
        <v>181789896</v>
      </c>
      <c r="B2626" s="1" t="s">
        <v>392</v>
      </c>
      <c r="C2626" s="1" t="s">
        <v>51</v>
      </c>
      <c r="D2626" s="1" t="s">
        <v>5211</v>
      </c>
      <c r="E2626" s="1" t="s">
        <v>5219</v>
      </c>
      <c r="F2626" s="19">
        <v>33954</v>
      </c>
      <c r="G2626" s="19">
        <v>40405</v>
      </c>
      <c r="H2626" s="1" t="s">
        <v>5241</v>
      </c>
      <c r="I2626" s="1" t="s">
        <v>5257</v>
      </c>
      <c r="J2626" s="1"/>
      <c r="K2626" s="20">
        <f t="shared" ca="1" si="160"/>
        <v>30.024657534246575</v>
      </c>
      <c r="L2626" s="20">
        <f t="shared" ca="1" si="161"/>
        <v>12.35068493150685</v>
      </c>
      <c r="M2626" s="1" t="str">
        <f>IF('1Employee'!E2626="CANADA","AMERIQUE","EUROPE")</f>
        <v>EUROPE</v>
      </c>
      <c r="N2626" s="22" t="str">
        <f t="shared" ca="1" si="162"/>
        <v>B_25-35 ans</v>
      </c>
      <c r="O2626" s="3" t="str">
        <f t="shared" ca="1" si="163"/>
        <v>D_5 ans et plus</v>
      </c>
      <c r="P2626" s="3" t="str">
        <f>IFERROR(VLOOKUP(J2626,Type!$A:$B,2,FALSE),"Actif")</f>
        <v>Actif</v>
      </c>
      <c r="Q2626" s="3" t="str">
        <f>VLOOKUP(A2626,Genre!$A:$B,2,0)</f>
        <v>Homme</v>
      </c>
      <c r="R2626" s="42" t="str">
        <f>VLOOKUP(C2626,Department!$A:$B,2,0)</f>
        <v>Human Resources</v>
      </c>
    </row>
    <row r="2627" spans="1:18" x14ac:dyDescent="0.25">
      <c r="A2627" s="41">
        <v>181662837</v>
      </c>
      <c r="B2627" s="1" t="s">
        <v>388</v>
      </c>
      <c r="C2627" s="1" t="s">
        <v>51</v>
      </c>
      <c r="D2627" s="1" t="s">
        <v>5211</v>
      </c>
      <c r="E2627" s="1" t="s">
        <v>5219</v>
      </c>
      <c r="F2627" s="19">
        <v>22031</v>
      </c>
      <c r="G2627" s="19">
        <v>39232</v>
      </c>
      <c r="H2627" s="1" t="s">
        <v>5241</v>
      </c>
      <c r="I2627" s="1" t="s">
        <v>5257</v>
      </c>
      <c r="J2627" s="1"/>
      <c r="K2627" s="20">
        <f t="shared" ref="K2627:K2690" ca="1" si="164">DATEDIF(F2627,TODAY(),"d")/365</f>
        <v>62.69041095890411</v>
      </c>
      <c r="L2627" s="20">
        <f t="shared" ref="L2627:L2690" ca="1" si="165">DATEDIF(G2627,TODAY(),"d")/365</f>
        <v>15.564383561643835</v>
      </c>
      <c r="M2627" s="1" t="str">
        <f>IF('1Employee'!E2627="CANADA","AMERIQUE","EUROPE")</f>
        <v>EUROPE</v>
      </c>
      <c r="N2627" s="22" t="str">
        <f t="shared" ref="N2627:N2690" ca="1" si="166">IF(K2627&lt;25,"A_18 - 25  ans",IF(K2627&lt;35,"B_25-35 ans",IF(K2627&lt;45,"C_35-45 ans",IF(K2627&lt;55,"D_45-55ans","E_55 ans et plus"))))</f>
        <v>E_55 ans et plus</v>
      </c>
      <c r="O2627" s="3" t="str">
        <f t="shared" ref="O2627:O2690" ca="1" si="167">IF(L2627&lt;1,"A_0-1an",IF(L2627&lt;3,"B_1 -3ans",IF(L2627&lt;5,"C_3-5 ans","D_5 ans et plus")))</f>
        <v>D_5 ans et plus</v>
      </c>
      <c r="P2627" s="3" t="str">
        <f>IFERROR(VLOOKUP(J2627,Type!$A:$B,2,FALSE),"Actif")</f>
        <v>Actif</v>
      </c>
      <c r="Q2627" s="3" t="str">
        <f>VLOOKUP(A2627,Genre!$A:$B,2,0)</f>
        <v>Homme</v>
      </c>
      <c r="R2627" s="42" t="str">
        <f>VLOOKUP(C2627,Department!$A:$B,2,0)</f>
        <v>Human Resources</v>
      </c>
    </row>
    <row r="2628" spans="1:18" x14ac:dyDescent="0.25">
      <c r="A2628" s="41">
        <v>181222158</v>
      </c>
      <c r="B2628" s="1" t="s">
        <v>358</v>
      </c>
      <c r="C2628" s="1" t="s">
        <v>51</v>
      </c>
      <c r="D2628" s="1" t="s">
        <v>5211</v>
      </c>
      <c r="E2628" s="1" t="s">
        <v>5219</v>
      </c>
      <c r="F2628" s="19">
        <v>29980</v>
      </c>
      <c r="G2628" s="19">
        <v>38473</v>
      </c>
      <c r="H2628" s="1" t="s">
        <v>5241</v>
      </c>
      <c r="I2628" s="1" t="s">
        <v>5257</v>
      </c>
      <c r="J2628" s="1"/>
      <c r="K2628" s="20">
        <f t="shared" ca="1" si="164"/>
        <v>40.912328767123284</v>
      </c>
      <c r="L2628" s="20">
        <f t="shared" ca="1" si="165"/>
        <v>17.643835616438356</v>
      </c>
      <c r="M2628" s="1" t="str">
        <f>IF('1Employee'!E2628="CANADA","AMERIQUE","EUROPE")</f>
        <v>EUROPE</v>
      </c>
      <c r="N2628" s="22" t="str">
        <f t="shared" ca="1" si="166"/>
        <v>C_35-45 ans</v>
      </c>
      <c r="O2628" s="3" t="str">
        <f t="shared" ca="1" si="167"/>
        <v>D_5 ans et plus</v>
      </c>
      <c r="P2628" s="3" t="str">
        <f>IFERROR(VLOOKUP(J2628,Type!$A:$B,2,FALSE),"Actif")</f>
        <v>Actif</v>
      </c>
      <c r="Q2628" s="3" t="str">
        <f>VLOOKUP(A2628,Genre!$A:$B,2,0)</f>
        <v>Homme</v>
      </c>
      <c r="R2628" s="42" t="str">
        <f>VLOOKUP(C2628,Department!$A:$B,2,0)</f>
        <v>Human Resources</v>
      </c>
    </row>
    <row r="2629" spans="1:18" x14ac:dyDescent="0.25">
      <c r="A2629" s="41">
        <v>118642834</v>
      </c>
      <c r="B2629" s="1" t="s">
        <v>2074</v>
      </c>
      <c r="C2629" s="1" t="s">
        <v>226</v>
      </c>
      <c r="D2629" s="1" t="s">
        <v>5208</v>
      </c>
      <c r="E2629" s="1" t="s">
        <v>5218</v>
      </c>
      <c r="F2629" s="19">
        <v>33265</v>
      </c>
      <c r="G2629" s="19">
        <v>44761</v>
      </c>
      <c r="H2629" s="1" t="s">
        <v>5241</v>
      </c>
      <c r="I2629" s="1" t="s">
        <v>5257</v>
      </c>
      <c r="J2629" s="1"/>
      <c r="K2629" s="20">
        <f t="shared" ca="1" si="164"/>
        <v>31.912328767123288</v>
      </c>
      <c r="L2629" s="20">
        <f t="shared" ca="1" si="165"/>
        <v>0.41643835616438357</v>
      </c>
      <c r="M2629" s="1" t="str">
        <f>IF('1Employee'!E2629="CANADA","AMERIQUE","EUROPE")</f>
        <v>AMERIQUE</v>
      </c>
      <c r="N2629" s="22" t="str">
        <f t="shared" ca="1" si="166"/>
        <v>B_25-35 ans</v>
      </c>
      <c r="O2629" s="3" t="str">
        <f t="shared" ca="1" si="167"/>
        <v>A_0-1an</v>
      </c>
      <c r="P2629" s="3" t="str">
        <f>IFERROR(VLOOKUP(J2629,Type!$A:$B,2,FALSE),"Actif")</f>
        <v>Actif</v>
      </c>
      <c r="Q2629" s="3" t="str">
        <f>VLOOKUP(A2629,Genre!$A:$B,2,0)</f>
        <v>Homme</v>
      </c>
      <c r="R2629" s="42" t="str">
        <f>VLOOKUP(C2629,Department!$A:$B,2,0)</f>
        <v>Human Resources</v>
      </c>
    </row>
    <row r="2630" spans="1:18" x14ac:dyDescent="0.25">
      <c r="A2630" s="41">
        <v>112772932</v>
      </c>
      <c r="B2630" s="1" t="s">
        <v>1328</v>
      </c>
      <c r="C2630" s="1" t="s">
        <v>226</v>
      </c>
      <c r="D2630" s="1" t="s">
        <v>5208</v>
      </c>
      <c r="E2630" s="1" t="s">
        <v>5218</v>
      </c>
      <c r="F2630" s="19">
        <v>25154</v>
      </c>
      <c r="G2630" s="19">
        <v>40055</v>
      </c>
      <c r="H2630" s="1" t="s">
        <v>5241</v>
      </c>
      <c r="I2630" s="1" t="s">
        <v>5257</v>
      </c>
      <c r="J2630" s="1"/>
      <c r="K2630" s="20">
        <f t="shared" ca="1" si="164"/>
        <v>54.134246575342466</v>
      </c>
      <c r="L2630" s="20">
        <f t="shared" ca="1" si="165"/>
        <v>13.30958904109589</v>
      </c>
      <c r="M2630" s="1" t="str">
        <f>IF('1Employee'!E2630="CANADA","AMERIQUE","EUROPE")</f>
        <v>AMERIQUE</v>
      </c>
      <c r="N2630" s="22" t="str">
        <f t="shared" ca="1" si="166"/>
        <v>D_45-55ans</v>
      </c>
      <c r="O2630" s="3" t="str">
        <f t="shared" ca="1" si="167"/>
        <v>D_5 ans et plus</v>
      </c>
      <c r="P2630" s="3" t="str">
        <f>IFERROR(VLOOKUP(J2630,Type!$A:$B,2,FALSE),"Actif")</f>
        <v>Actif</v>
      </c>
      <c r="Q2630" s="3" t="str">
        <f>VLOOKUP(A2630,Genre!$A:$B,2,0)</f>
        <v>Homme</v>
      </c>
      <c r="R2630" s="42" t="str">
        <f>VLOOKUP(C2630,Department!$A:$B,2,0)</f>
        <v>Human Resources</v>
      </c>
    </row>
    <row r="2631" spans="1:18" x14ac:dyDescent="0.25">
      <c r="A2631" s="41">
        <v>188312632</v>
      </c>
      <c r="B2631" s="1" t="s">
        <v>2813</v>
      </c>
      <c r="C2631" s="1" t="s">
        <v>226</v>
      </c>
      <c r="D2631" s="1" t="s">
        <v>5215</v>
      </c>
      <c r="E2631" s="1" t="s">
        <v>5220</v>
      </c>
      <c r="F2631" s="19">
        <v>29871</v>
      </c>
      <c r="G2631" s="19">
        <v>39239</v>
      </c>
      <c r="H2631" s="1" t="s">
        <v>5241</v>
      </c>
      <c r="I2631" s="1" t="s">
        <v>5257</v>
      </c>
      <c r="J2631" s="1"/>
      <c r="K2631" s="20">
        <f t="shared" ca="1" si="164"/>
        <v>41.210958904109589</v>
      </c>
      <c r="L2631" s="20">
        <f t="shared" ca="1" si="165"/>
        <v>15.545205479452054</v>
      </c>
      <c r="M2631" s="1" t="str">
        <f>IF('1Employee'!E2631="CANADA","AMERIQUE","EUROPE")</f>
        <v>EUROPE</v>
      </c>
      <c r="N2631" s="22" t="str">
        <f t="shared" ca="1" si="166"/>
        <v>C_35-45 ans</v>
      </c>
      <c r="O2631" s="3" t="str">
        <f t="shared" ca="1" si="167"/>
        <v>D_5 ans et plus</v>
      </c>
      <c r="P2631" s="3" t="str">
        <f>IFERROR(VLOOKUP(J2631,Type!$A:$B,2,FALSE),"Actif")</f>
        <v>Actif</v>
      </c>
      <c r="Q2631" s="3" t="str">
        <f>VLOOKUP(A2631,Genre!$A:$B,2,0)</f>
        <v>Homme</v>
      </c>
      <c r="R2631" s="42" t="str">
        <f>VLOOKUP(C2631,Department!$A:$B,2,0)</f>
        <v>Human Resources</v>
      </c>
    </row>
    <row r="2632" spans="1:18" x14ac:dyDescent="0.25">
      <c r="A2632" s="41">
        <v>388728</v>
      </c>
      <c r="B2632" s="1" t="s">
        <v>225</v>
      </c>
      <c r="C2632" s="1" t="s">
        <v>226</v>
      </c>
      <c r="D2632" s="1" t="s">
        <v>5210</v>
      </c>
      <c r="E2632" s="1" t="s">
        <v>5219</v>
      </c>
      <c r="F2632" s="19">
        <v>35011</v>
      </c>
      <c r="G2632" s="19">
        <v>43718</v>
      </c>
      <c r="H2632" s="1" t="s">
        <v>5241</v>
      </c>
      <c r="I2632" s="1" t="s">
        <v>5257</v>
      </c>
      <c r="J2632" s="1"/>
      <c r="K2632" s="20">
        <f t="shared" ca="1" si="164"/>
        <v>27.12876712328767</v>
      </c>
      <c r="L2632" s="20">
        <f t="shared" ca="1" si="165"/>
        <v>3.2739726027397262</v>
      </c>
      <c r="M2632" s="1" t="str">
        <f>IF('1Employee'!E2632="CANADA","AMERIQUE","EUROPE")</f>
        <v>EUROPE</v>
      </c>
      <c r="N2632" s="22" t="str">
        <f t="shared" ca="1" si="166"/>
        <v>B_25-35 ans</v>
      </c>
      <c r="O2632" s="3" t="str">
        <f t="shared" ca="1" si="167"/>
        <v>C_3-5 ans</v>
      </c>
      <c r="P2632" s="3" t="str">
        <f>IFERROR(VLOOKUP(J2632,Type!$A:$B,2,FALSE),"Actif")</f>
        <v>Actif</v>
      </c>
      <c r="Q2632" s="3" t="str">
        <f>VLOOKUP(A2632,Genre!$A:$B,2,0)</f>
        <v>Femme</v>
      </c>
      <c r="R2632" s="42" t="str">
        <f>VLOOKUP(C2632,Department!$A:$B,2,0)</f>
        <v>Human Resources</v>
      </c>
    </row>
    <row r="2633" spans="1:18" x14ac:dyDescent="0.25">
      <c r="A2633" s="41">
        <v>183895263</v>
      </c>
      <c r="B2633" s="1" t="s">
        <v>4019</v>
      </c>
      <c r="C2633" s="1" t="s">
        <v>226</v>
      </c>
      <c r="D2633" s="1" t="s">
        <v>5211</v>
      </c>
      <c r="E2633" s="1" t="s">
        <v>5219</v>
      </c>
      <c r="F2633" s="19">
        <v>32925</v>
      </c>
      <c r="G2633" s="19">
        <v>44296</v>
      </c>
      <c r="H2633" s="1" t="s">
        <v>5241</v>
      </c>
      <c r="I2633" s="1" t="s">
        <v>5257</v>
      </c>
      <c r="J2633" s="1"/>
      <c r="K2633" s="20">
        <f t="shared" ca="1" si="164"/>
        <v>32.843835616438355</v>
      </c>
      <c r="L2633" s="20">
        <f t="shared" ca="1" si="165"/>
        <v>1.6904109589041096</v>
      </c>
      <c r="M2633" s="1" t="str">
        <f>IF('1Employee'!E2633="CANADA","AMERIQUE","EUROPE")</f>
        <v>EUROPE</v>
      </c>
      <c r="N2633" s="22" t="str">
        <f t="shared" ca="1" si="166"/>
        <v>B_25-35 ans</v>
      </c>
      <c r="O2633" s="3" t="str">
        <f t="shared" ca="1" si="167"/>
        <v>B_1 -3ans</v>
      </c>
      <c r="P2633" s="3" t="str">
        <f>IFERROR(VLOOKUP(J2633,Type!$A:$B,2,FALSE),"Actif")</f>
        <v>Actif</v>
      </c>
      <c r="Q2633" s="3" t="str">
        <f>VLOOKUP(A2633,Genre!$A:$B,2,0)</f>
        <v>Femme</v>
      </c>
      <c r="R2633" s="42" t="str">
        <f>VLOOKUP(C2633,Department!$A:$B,2,0)</f>
        <v>Human Resources</v>
      </c>
    </row>
    <row r="2634" spans="1:18" x14ac:dyDescent="0.25">
      <c r="A2634" s="41">
        <v>111488883</v>
      </c>
      <c r="B2634" s="1" t="s">
        <v>2308</v>
      </c>
      <c r="C2634" s="1" t="s">
        <v>226</v>
      </c>
      <c r="D2634" s="1" t="s">
        <v>5208</v>
      </c>
      <c r="E2634" s="1" t="s">
        <v>5218</v>
      </c>
      <c r="F2634" s="19">
        <v>33829</v>
      </c>
      <c r="G2634" s="19">
        <v>43390</v>
      </c>
      <c r="H2634" s="1" t="s">
        <v>5241</v>
      </c>
      <c r="I2634" s="1" t="s">
        <v>5257</v>
      </c>
      <c r="J2634" s="1"/>
      <c r="K2634" s="20">
        <f t="shared" ca="1" si="164"/>
        <v>30.367123287671234</v>
      </c>
      <c r="L2634" s="20">
        <f t="shared" ca="1" si="165"/>
        <v>4.1726027397260275</v>
      </c>
      <c r="M2634" s="1" t="str">
        <f>IF('1Employee'!E2634="CANADA","AMERIQUE","EUROPE")</f>
        <v>AMERIQUE</v>
      </c>
      <c r="N2634" s="22" t="str">
        <f t="shared" ca="1" si="166"/>
        <v>B_25-35 ans</v>
      </c>
      <c r="O2634" s="3" t="str">
        <f t="shared" ca="1" si="167"/>
        <v>C_3-5 ans</v>
      </c>
      <c r="P2634" s="3" t="str">
        <f>IFERROR(VLOOKUP(J2634,Type!$A:$B,2,FALSE),"Actif")</f>
        <v>Actif</v>
      </c>
      <c r="Q2634" s="3" t="str">
        <f>VLOOKUP(A2634,Genre!$A:$B,2,0)</f>
        <v>Homme</v>
      </c>
      <c r="R2634" s="42" t="str">
        <f>VLOOKUP(C2634,Department!$A:$B,2,0)</f>
        <v>Human Resources</v>
      </c>
    </row>
    <row r="2635" spans="1:18" x14ac:dyDescent="0.25">
      <c r="A2635" s="41">
        <v>181546446</v>
      </c>
      <c r="B2635" s="1" t="s">
        <v>3270</v>
      </c>
      <c r="C2635" s="1" t="s">
        <v>226</v>
      </c>
      <c r="D2635" s="1" t="s">
        <v>5207</v>
      </c>
      <c r="E2635" s="1" t="s">
        <v>5218</v>
      </c>
      <c r="F2635" s="19">
        <v>28111</v>
      </c>
      <c r="G2635" s="19">
        <v>41417</v>
      </c>
      <c r="H2635" s="1" t="s">
        <v>5241</v>
      </c>
      <c r="I2635" s="1" t="s">
        <v>5257</v>
      </c>
      <c r="J2635" s="1"/>
      <c r="K2635" s="20">
        <f t="shared" ca="1" si="164"/>
        <v>46.032876712328765</v>
      </c>
      <c r="L2635" s="20">
        <f t="shared" ca="1" si="165"/>
        <v>9.5780821917808225</v>
      </c>
      <c r="M2635" s="1" t="str">
        <f>IF('1Employee'!E2635="CANADA","AMERIQUE","EUROPE")</f>
        <v>AMERIQUE</v>
      </c>
      <c r="N2635" s="22" t="str">
        <f t="shared" ca="1" si="166"/>
        <v>D_45-55ans</v>
      </c>
      <c r="O2635" s="3" t="str">
        <f t="shared" ca="1" si="167"/>
        <v>D_5 ans et plus</v>
      </c>
      <c r="P2635" s="3" t="str">
        <f>IFERROR(VLOOKUP(J2635,Type!$A:$B,2,FALSE),"Actif")</f>
        <v>Actif</v>
      </c>
      <c r="Q2635" s="3" t="str">
        <f>VLOOKUP(A2635,Genre!$A:$B,2,0)</f>
        <v>Homme</v>
      </c>
      <c r="R2635" s="42" t="str">
        <f>VLOOKUP(C2635,Department!$A:$B,2,0)</f>
        <v>Human Resources</v>
      </c>
    </row>
    <row r="2636" spans="1:18" x14ac:dyDescent="0.25">
      <c r="A2636" s="41">
        <v>183799618</v>
      </c>
      <c r="B2636" s="1" t="s">
        <v>3967</v>
      </c>
      <c r="C2636" s="1" t="s">
        <v>152</v>
      </c>
      <c r="D2636" s="1" t="s">
        <v>5211</v>
      </c>
      <c r="E2636" s="1" t="s">
        <v>5219</v>
      </c>
      <c r="F2636" s="19">
        <v>32367</v>
      </c>
      <c r="G2636" s="19">
        <v>39955</v>
      </c>
      <c r="H2636" s="1" t="s">
        <v>5241</v>
      </c>
      <c r="I2636" s="1" t="s">
        <v>5257</v>
      </c>
      <c r="J2636" s="1"/>
      <c r="K2636" s="20">
        <f t="shared" ca="1" si="164"/>
        <v>34.372602739726027</v>
      </c>
      <c r="L2636" s="20">
        <f t="shared" ca="1" si="165"/>
        <v>13.583561643835617</v>
      </c>
      <c r="M2636" s="1" t="str">
        <f>IF('1Employee'!E2636="CANADA","AMERIQUE","EUROPE")</f>
        <v>EUROPE</v>
      </c>
      <c r="N2636" s="22" t="str">
        <f t="shared" ca="1" si="166"/>
        <v>B_25-35 ans</v>
      </c>
      <c r="O2636" s="3" t="str">
        <f t="shared" ca="1" si="167"/>
        <v>D_5 ans et plus</v>
      </c>
      <c r="P2636" s="3" t="str">
        <f>IFERROR(VLOOKUP(J2636,Type!$A:$B,2,FALSE),"Actif")</f>
        <v>Actif</v>
      </c>
      <c r="Q2636" s="3" t="str">
        <f>VLOOKUP(A2636,Genre!$A:$B,2,0)</f>
        <v>Homme</v>
      </c>
      <c r="R2636" s="42" t="str">
        <f>VLOOKUP(C2636,Department!$A:$B,2,0)</f>
        <v>Human Resources</v>
      </c>
    </row>
    <row r="2637" spans="1:18" x14ac:dyDescent="0.25">
      <c r="A2637" s="41">
        <v>188519275</v>
      </c>
      <c r="B2637" s="1" t="s">
        <v>2866</v>
      </c>
      <c r="C2637" s="1" t="s">
        <v>152</v>
      </c>
      <c r="D2637" s="1" t="s">
        <v>5211</v>
      </c>
      <c r="E2637" s="1" t="s">
        <v>5219</v>
      </c>
      <c r="F2637" s="19">
        <v>27669</v>
      </c>
      <c r="G2637" s="19">
        <v>40999</v>
      </c>
      <c r="H2637" s="1" t="s">
        <v>5241</v>
      </c>
      <c r="I2637" s="1" t="s">
        <v>5257</v>
      </c>
      <c r="J2637" s="1"/>
      <c r="K2637" s="20">
        <f t="shared" ca="1" si="164"/>
        <v>47.243835616438353</v>
      </c>
      <c r="L2637" s="20">
        <f t="shared" ca="1" si="165"/>
        <v>10.723287671232876</v>
      </c>
      <c r="M2637" s="1" t="str">
        <f>IF('1Employee'!E2637="CANADA","AMERIQUE","EUROPE")</f>
        <v>EUROPE</v>
      </c>
      <c r="N2637" s="22" t="str">
        <f t="shared" ca="1" si="166"/>
        <v>D_45-55ans</v>
      </c>
      <c r="O2637" s="3" t="str">
        <f t="shared" ca="1" si="167"/>
        <v>D_5 ans et plus</v>
      </c>
      <c r="P2637" s="3" t="str">
        <f>IFERROR(VLOOKUP(J2637,Type!$A:$B,2,FALSE),"Actif")</f>
        <v>Actif</v>
      </c>
      <c r="Q2637" s="3" t="str">
        <f>VLOOKUP(A2637,Genre!$A:$B,2,0)</f>
        <v>Femme</v>
      </c>
      <c r="R2637" s="42" t="str">
        <f>VLOOKUP(C2637,Department!$A:$B,2,0)</f>
        <v>Human Resources</v>
      </c>
    </row>
    <row r="2638" spans="1:18" x14ac:dyDescent="0.25">
      <c r="A2638" s="41">
        <v>183734778</v>
      </c>
      <c r="B2638" s="1" t="s">
        <v>2648</v>
      </c>
      <c r="C2638" s="1" t="s">
        <v>152</v>
      </c>
      <c r="D2638" s="1" t="s">
        <v>5206</v>
      </c>
      <c r="E2638" s="1" t="s">
        <v>5218</v>
      </c>
      <c r="F2638" s="19">
        <v>36011</v>
      </c>
      <c r="G2638" s="19">
        <v>42246</v>
      </c>
      <c r="H2638" s="1" t="s">
        <v>5241</v>
      </c>
      <c r="I2638" s="1" t="s">
        <v>5257</v>
      </c>
      <c r="J2638" s="1"/>
      <c r="K2638" s="20">
        <f t="shared" ca="1" si="164"/>
        <v>24.389041095890413</v>
      </c>
      <c r="L2638" s="20">
        <f t="shared" ca="1" si="165"/>
        <v>7.3068493150684928</v>
      </c>
      <c r="M2638" s="1" t="str">
        <f>IF('1Employee'!E2638="CANADA","AMERIQUE","EUROPE")</f>
        <v>AMERIQUE</v>
      </c>
      <c r="N2638" s="22" t="str">
        <f t="shared" ca="1" si="166"/>
        <v>A_18 - 25  ans</v>
      </c>
      <c r="O2638" s="3" t="str">
        <f t="shared" ca="1" si="167"/>
        <v>D_5 ans et plus</v>
      </c>
      <c r="P2638" s="3" t="str">
        <f>IFERROR(VLOOKUP(J2638,Type!$A:$B,2,FALSE),"Actif")</f>
        <v>Actif</v>
      </c>
      <c r="Q2638" s="3" t="str">
        <f>VLOOKUP(A2638,Genre!$A:$B,2,0)</f>
        <v>Homme</v>
      </c>
      <c r="R2638" s="42" t="str">
        <f>VLOOKUP(C2638,Department!$A:$B,2,0)</f>
        <v>Human Resources</v>
      </c>
    </row>
    <row r="2639" spans="1:18" x14ac:dyDescent="0.25">
      <c r="A2639" s="41">
        <v>186888483</v>
      </c>
      <c r="B2639" s="1" t="s">
        <v>4848</v>
      </c>
      <c r="C2639" s="1" t="s">
        <v>152</v>
      </c>
      <c r="D2639" s="1" t="s">
        <v>5207</v>
      </c>
      <c r="E2639" s="1" t="s">
        <v>5218</v>
      </c>
      <c r="F2639" s="19">
        <v>21178</v>
      </c>
      <c r="G2639" s="19">
        <v>43463</v>
      </c>
      <c r="H2639" s="1" t="s">
        <v>5241</v>
      </c>
      <c r="I2639" s="1" t="s">
        <v>5257</v>
      </c>
      <c r="J2639" s="1"/>
      <c r="K2639" s="20">
        <f t="shared" ca="1" si="164"/>
        <v>65.027397260273972</v>
      </c>
      <c r="L2639" s="20">
        <f t="shared" ca="1" si="165"/>
        <v>3.9726027397260273</v>
      </c>
      <c r="M2639" s="1" t="str">
        <f>IF('1Employee'!E2639="CANADA","AMERIQUE","EUROPE")</f>
        <v>AMERIQUE</v>
      </c>
      <c r="N2639" s="22" t="str">
        <f t="shared" ca="1" si="166"/>
        <v>E_55 ans et plus</v>
      </c>
      <c r="O2639" s="3" t="str">
        <f t="shared" ca="1" si="167"/>
        <v>C_3-5 ans</v>
      </c>
      <c r="P2639" s="3" t="str">
        <f>IFERROR(VLOOKUP(J2639,Type!$A:$B,2,FALSE),"Actif")</f>
        <v>Actif</v>
      </c>
      <c r="Q2639" s="3" t="str">
        <f>VLOOKUP(A2639,Genre!$A:$B,2,0)</f>
        <v>Femme</v>
      </c>
      <c r="R2639" s="42" t="str">
        <f>VLOOKUP(C2639,Department!$A:$B,2,0)</f>
        <v>Human Resources</v>
      </c>
    </row>
    <row r="2640" spans="1:18" x14ac:dyDescent="0.25">
      <c r="A2640" s="41">
        <v>189577822</v>
      </c>
      <c r="B2640" s="1" t="s">
        <v>1977</v>
      </c>
      <c r="C2640" s="1" t="s">
        <v>152</v>
      </c>
      <c r="D2640" s="1" t="s">
        <v>5213</v>
      </c>
      <c r="E2640" s="1" t="s">
        <v>5220</v>
      </c>
      <c r="F2640" s="19">
        <v>35174</v>
      </c>
      <c r="G2640" s="19">
        <v>41074</v>
      </c>
      <c r="H2640" s="1" t="s">
        <v>5241</v>
      </c>
      <c r="I2640" s="1" t="s">
        <v>5257</v>
      </c>
      <c r="J2640" s="1"/>
      <c r="K2640" s="20">
        <f t="shared" ca="1" si="164"/>
        <v>26.682191780821917</v>
      </c>
      <c r="L2640" s="20">
        <f t="shared" ca="1" si="165"/>
        <v>10.517808219178082</v>
      </c>
      <c r="M2640" s="1" t="str">
        <f>IF('1Employee'!E2640="CANADA","AMERIQUE","EUROPE")</f>
        <v>EUROPE</v>
      </c>
      <c r="N2640" s="22" t="str">
        <f t="shared" ca="1" si="166"/>
        <v>B_25-35 ans</v>
      </c>
      <c r="O2640" s="3" t="str">
        <f t="shared" ca="1" si="167"/>
        <v>D_5 ans et plus</v>
      </c>
      <c r="P2640" s="3" t="str">
        <f>IFERROR(VLOOKUP(J2640,Type!$A:$B,2,FALSE),"Actif")</f>
        <v>Actif</v>
      </c>
      <c r="Q2640" s="3" t="str">
        <f>VLOOKUP(A2640,Genre!$A:$B,2,0)</f>
        <v>Femme</v>
      </c>
      <c r="R2640" s="42" t="str">
        <f>VLOOKUP(C2640,Department!$A:$B,2,0)</f>
        <v>Human Resources</v>
      </c>
    </row>
    <row r="2641" spans="1:18" x14ac:dyDescent="0.25">
      <c r="A2641" s="41">
        <v>182214738</v>
      </c>
      <c r="B2641" s="1" t="s">
        <v>3465</v>
      </c>
      <c r="C2641" s="1" t="s">
        <v>152</v>
      </c>
      <c r="D2641" s="1" t="s">
        <v>5210</v>
      </c>
      <c r="E2641" s="1" t="s">
        <v>5219</v>
      </c>
      <c r="F2641" s="19">
        <v>33298</v>
      </c>
      <c r="G2641" s="19">
        <v>40220</v>
      </c>
      <c r="H2641" s="1" t="s">
        <v>5241</v>
      </c>
      <c r="I2641" s="1" t="s">
        <v>5257</v>
      </c>
      <c r="J2641" s="1"/>
      <c r="K2641" s="20">
        <f t="shared" ca="1" si="164"/>
        <v>31.82191780821918</v>
      </c>
      <c r="L2641" s="20">
        <f t="shared" ca="1" si="165"/>
        <v>12.857534246575343</v>
      </c>
      <c r="M2641" s="1" t="str">
        <f>IF('1Employee'!E2641="CANADA","AMERIQUE","EUROPE")</f>
        <v>EUROPE</v>
      </c>
      <c r="N2641" s="22" t="str">
        <f t="shared" ca="1" si="166"/>
        <v>B_25-35 ans</v>
      </c>
      <c r="O2641" s="3" t="str">
        <f t="shared" ca="1" si="167"/>
        <v>D_5 ans et plus</v>
      </c>
      <c r="P2641" s="3" t="str">
        <f>IFERROR(VLOOKUP(J2641,Type!$A:$B,2,FALSE),"Actif")</f>
        <v>Actif</v>
      </c>
      <c r="Q2641" s="3" t="str">
        <f>VLOOKUP(A2641,Genre!$A:$B,2,0)</f>
        <v>Femme</v>
      </c>
      <c r="R2641" s="42" t="str">
        <f>VLOOKUP(C2641,Department!$A:$B,2,0)</f>
        <v>Human Resources</v>
      </c>
    </row>
    <row r="2642" spans="1:18" x14ac:dyDescent="0.25">
      <c r="A2642" s="41">
        <v>184589215</v>
      </c>
      <c r="B2642" s="1" t="s">
        <v>1796</v>
      </c>
      <c r="C2642" s="1" t="s">
        <v>152</v>
      </c>
      <c r="D2642" s="1" t="s">
        <v>5210</v>
      </c>
      <c r="E2642" s="1" t="s">
        <v>5219</v>
      </c>
      <c r="F2642" s="19">
        <v>36783</v>
      </c>
      <c r="G2642" s="19">
        <v>40734</v>
      </c>
      <c r="H2642" s="1" t="s">
        <v>5241</v>
      </c>
      <c r="I2642" s="1" t="s">
        <v>5257</v>
      </c>
      <c r="J2642" s="1"/>
      <c r="K2642" s="20">
        <f t="shared" ca="1" si="164"/>
        <v>22.273972602739725</v>
      </c>
      <c r="L2642" s="20">
        <f t="shared" ca="1" si="165"/>
        <v>11.449315068493151</v>
      </c>
      <c r="M2642" s="1" t="str">
        <f>IF('1Employee'!E2642="CANADA","AMERIQUE","EUROPE")</f>
        <v>EUROPE</v>
      </c>
      <c r="N2642" s="22" t="str">
        <f t="shared" ca="1" si="166"/>
        <v>A_18 - 25  ans</v>
      </c>
      <c r="O2642" s="3" t="str">
        <f t="shared" ca="1" si="167"/>
        <v>D_5 ans et plus</v>
      </c>
      <c r="P2642" s="3" t="str">
        <f>IFERROR(VLOOKUP(J2642,Type!$A:$B,2,FALSE),"Actif")</f>
        <v>Actif</v>
      </c>
      <c r="Q2642" s="3" t="str">
        <f>VLOOKUP(A2642,Genre!$A:$B,2,0)</f>
        <v>Homme</v>
      </c>
      <c r="R2642" s="42" t="str">
        <f>VLOOKUP(C2642,Department!$A:$B,2,0)</f>
        <v>Human Resources</v>
      </c>
    </row>
    <row r="2643" spans="1:18" x14ac:dyDescent="0.25">
      <c r="A2643" s="41">
        <v>182627223</v>
      </c>
      <c r="B2643" s="1" t="s">
        <v>151</v>
      </c>
      <c r="C2643" s="1" t="s">
        <v>152</v>
      </c>
      <c r="D2643" s="1" t="s">
        <v>5210</v>
      </c>
      <c r="E2643" s="1" t="s">
        <v>5219</v>
      </c>
      <c r="F2643" s="19">
        <v>29642</v>
      </c>
      <c r="G2643" s="19">
        <v>43139</v>
      </c>
      <c r="H2643" s="1" t="s">
        <v>5241</v>
      </c>
      <c r="I2643" s="1" t="s">
        <v>5257</v>
      </c>
      <c r="J2643" s="1"/>
      <c r="K2643" s="20">
        <f t="shared" ca="1" si="164"/>
        <v>41.838356164383562</v>
      </c>
      <c r="L2643" s="20">
        <f t="shared" ca="1" si="165"/>
        <v>4.86027397260274</v>
      </c>
      <c r="M2643" s="1" t="str">
        <f>IF('1Employee'!E2643="CANADA","AMERIQUE","EUROPE")</f>
        <v>EUROPE</v>
      </c>
      <c r="N2643" s="22" t="str">
        <f t="shared" ca="1" si="166"/>
        <v>C_35-45 ans</v>
      </c>
      <c r="O2643" s="3" t="str">
        <f t="shared" ca="1" si="167"/>
        <v>C_3-5 ans</v>
      </c>
      <c r="P2643" s="3" t="str">
        <f>IFERROR(VLOOKUP(J2643,Type!$A:$B,2,FALSE),"Actif")</f>
        <v>Actif</v>
      </c>
      <c r="Q2643" s="3" t="str">
        <f>VLOOKUP(A2643,Genre!$A:$B,2,0)</f>
        <v>Homme</v>
      </c>
      <c r="R2643" s="42" t="str">
        <f>VLOOKUP(C2643,Department!$A:$B,2,0)</f>
        <v>Human Resources</v>
      </c>
    </row>
    <row r="2644" spans="1:18" x14ac:dyDescent="0.25">
      <c r="A2644" s="41">
        <v>187844572</v>
      </c>
      <c r="B2644" s="1" t="s">
        <v>4899</v>
      </c>
      <c r="C2644" s="1" t="s">
        <v>152</v>
      </c>
      <c r="D2644" s="1" t="s">
        <v>5211</v>
      </c>
      <c r="E2644" s="1" t="s">
        <v>5219</v>
      </c>
      <c r="F2644" s="19">
        <v>32365</v>
      </c>
      <c r="G2644" s="19">
        <v>39538</v>
      </c>
      <c r="H2644" s="1" t="s">
        <v>5241</v>
      </c>
      <c r="I2644" s="1" t="s">
        <v>5257</v>
      </c>
      <c r="J2644" s="1"/>
      <c r="K2644" s="20">
        <f t="shared" ca="1" si="164"/>
        <v>34.37808219178082</v>
      </c>
      <c r="L2644" s="20">
        <f t="shared" ca="1" si="165"/>
        <v>14.726027397260275</v>
      </c>
      <c r="M2644" s="1" t="str">
        <f>IF('1Employee'!E2644="CANADA","AMERIQUE","EUROPE")</f>
        <v>EUROPE</v>
      </c>
      <c r="N2644" s="22" t="str">
        <f t="shared" ca="1" si="166"/>
        <v>B_25-35 ans</v>
      </c>
      <c r="O2644" s="3" t="str">
        <f t="shared" ca="1" si="167"/>
        <v>D_5 ans et plus</v>
      </c>
      <c r="P2644" s="3" t="str">
        <f>IFERROR(VLOOKUP(J2644,Type!$A:$B,2,FALSE),"Actif")</f>
        <v>Actif</v>
      </c>
      <c r="Q2644" s="3" t="str">
        <f>VLOOKUP(A2644,Genre!$A:$B,2,0)</f>
        <v>Homme</v>
      </c>
      <c r="R2644" s="42" t="str">
        <f>VLOOKUP(C2644,Department!$A:$B,2,0)</f>
        <v>Human Resources</v>
      </c>
    </row>
    <row r="2645" spans="1:18" x14ac:dyDescent="0.25">
      <c r="A2645" s="41">
        <v>183476938</v>
      </c>
      <c r="B2645" s="1" t="s">
        <v>3832</v>
      </c>
      <c r="C2645" s="1" t="s">
        <v>357</v>
      </c>
      <c r="D2645" s="1" t="s">
        <v>5216</v>
      </c>
      <c r="E2645" s="1" t="s">
        <v>5220</v>
      </c>
      <c r="F2645" s="19">
        <v>29338</v>
      </c>
      <c r="G2645" s="19">
        <v>39170</v>
      </c>
      <c r="H2645" s="1" t="s">
        <v>5241</v>
      </c>
      <c r="I2645" s="1" t="s">
        <v>5257</v>
      </c>
      <c r="J2645" s="1"/>
      <c r="K2645" s="20">
        <f t="shared" ca="1" si="164"/>
        <v>42.671232876712331</v>
      </c>
      <c r="L2645" s="20">
        <f t="shared" ca="1" si="165"/>
        <v>15.734246575342466</v>
      </c>
      <c r="M2645" s="1" t="str">
        <f>IF('1Employee'!E2645="CANADA","AMERIQUE","EUROPE")</f>
        <v>EUROPE</v>
      </c>
      <c r="N2645" s="22" t="str">
        <f t="shared" ca="1" si="166"/>
        <v>C_35-45 ans</v>
      </c>
      <c r="O2645" s="3" t="str">
        <f t="shared" ca="1" si="167"/>
        <v>D_5 ans et plus</v>
      </c>
      <c r="P2645" s="3" t="str">
        <f>IFERROR(VLOOKUP(J2645,Type!$A:$B,2,FALSE),"Actif")</f>
        <v>Actif</v>
      </c>
      <c r="Q2645" s="3" t="str">
        <f>VLOOKUP(A2645,Genre!$A:$B,2,0)</f>
        <v>Homme</v>
      </c>
      <c r="R2645" s="42" t="str">
        <f>VLOOKUP(C2645,Department!$A:$B,2,0)</f>
        <v>Human Resources</v>
      </c>
    </row>
    <row r="2646" spans="1:18" x14ac:dyDescent="0.25">
      <c r="A2646" s="41">
        <v>189682181</v>
      </c>
      <c r="B2646" s="1" t="s">
        <v>1978</v>
      </c>
      <c r="C2646" s="1" t="s">
        <v>357</v>
      </c>
      <c r="D2646" s="1" t="s">
        <v>5213</v>
      </c>
      <c r="E2646" s="1" t="s">
        <v>5220</v>
      </c>
      <c r="F2646" s="19">
        <v>30631</v>
      </c>
      <c r="G2646" s="19">
        <v>43565</v>
      </c>
      <c r="H2646" s="1" t="s">
        <v>5242</v>
      </c>
      <c r="I2646" s="1" t="s">
        <v>5257</v>
      </c>
      <c r="J2646" s="1" t="s">
        <v>5247</v>
      </c>
      <c r="K2646" s="20">
        <f t="shared" ca="1" si="164"/>
        <v>39.128767123287673</v>
      </c>
      <c r="L2646" s="20">
        <f t="shared" ca="1" si="165"/>
        <v>3.6931506849315068</v>
      </c>
      <c r="M2646" s="1" t="str">
        <f>IF('1Employee'!E2646="CANADA","AMERIQUE","EUROPE")</f>
        <v>EUROPE</v>
      </c>
      <c r="N2646" s="22" t="str">
        <f t="shared" ca="1" si="166"/>
        <v>C_35-45 ans</v>
      </c>
      <c r="O2646" s="3" t="str">
        <f t="shared" ca="1" si="167"/>
        <v>C_3-5 ans</v>
      </c>
      <c r="P2646" s="3" t="str">
        <f>IFERROR(VLOOKUP(J2646,Type!$A:$B,2,FALSE),"Actif")</f>
        <v>Initiative employeur</v>
      </c>
      <c r="Q2646" s="3" t="str">
        <f>VLOOKUP(A2646,Genre!$A:$B,2,0)</f>
        <v>Femme</v>
      </c>
      <c r="R2646" s="42" t="str">
        <f>VLOOKUP(C2646,Department!$A:$B,2,0)</f>
        <v>Human Resources</v>
      </c>
    </row>
    <row r="2647" spans="1:18" x14ac:dyDescent="0.25">
      <c r="A2647" s="41">
        <v>188621226</v>
      </c>
      <c r="B2647" s="1" t="s">
        <v>614</v>
      </c>
      <c r="C2647" s="1" t="s">
        <v>357</v>
      </c>
      <c r="D2647" s="1" t="s">
        <v>5209</v>
      </c>
      <c r="E2647" s="1" t="s">
        <v>5219</v>
      </c>
      <c r="F2647" s="19">
        <v>21061</v>
      </c>
      <c r="G2647" s="19">
        <v>38471</v>
      </c>
      <c r="H2647" s="1" t="s">
        <v>5242</v>
      </c>
      <c r="I2647" s="1" t="s">
        <v>5257</v>
      </c>
      <c r="J2647" s="1" t="s">
        <v>5250</v>
      </c>
      <c r="K2647" s="20">
        <f t="shared" ca="1" si="164"/>
        <v>65.347945205479448</v>
      </c>
      <c r="L2647" s="20">
        <f t="shared" ca="1" si="165"/>
        <v>17.649315068493152</v>
      </c>
      <c r="M2647" s="1" t="str">
        <f>IF('1Employee'!E2647="CANADA","AMERIQUE","EUROPE")</f>
        <v>EUROPE</v>
      </c>
      <c r="N2647" s="22" t="str">
        <f t="shared" ca="1" si="166"/>
        <v>E_55 ans et plus</v>
      </c>
      <c r="O2647" s="3" t="str">
        <f t="shared" ca="1" si="167"/>
        <v>D_5 ans et plus</v>
      </c>
      <c r="P2647" s="3" t="str">
        <f>IFERROR(VLOOKUP(J2647,Type!$A:$B,2,FALSE),"Actif")</f>
        <v>Initiative employé</v>
      </c>
      <c r="Q2647" s="3" t="str">
        <f>VLOOKUP(A2647,Genre!$A:$B,2,0)</f>
        <v>Femme</v>
      </c>
      <c r="R2647" s="42" t="str">
        <f>VLOOKUP(C2647,Department!$A:$B,2,0)</f>
        <v>Human Resources</v>
      </c>
    </row>
    <row r="2648" spans="1:18" x14ac:dyDescent="0.25">
      <c r="A2648" s="41">
        <v>181289877</v>
      </c>
      <c r="B2648" s="1" t="s">
        <v>356</v>
      </c>
      <c r="C2648" s="1" t="s">
        <v>357</v>
      </c>
      <c r="D2648" s="1" t="s">
        <v>5207</v>
      </c>
      <c r="E2648" s="1" t="s">
        <v>5218</v>
      </c>
      <c r="F2648" s="19">
        <v>34374</v>
      </c>
      <c r="G2648" s="19">
        <v>40502</v>
      </c>
      <c r="H2648" s="1" t="s">
        <v>5241</v>
      </c>
      <c r="I2648" s="1" t="s">
        <v>5257</v>
      </c>
      <c r="J2648" s="1"/>
      <c r="K2648" s="20">
        <f t="shared" ca="1" si="164"/>
        <v>28.873972602739727</v>
      </c>
      <c r="L2648" s="20">
        <f t="shared" ca="1" si="165"/>
        <v>12.084931506849315</v>
      </c>
      <c r="M2648" s="1" t="str">
        <f>IF('1Employee'!E2648="CANADA","AMERIQUE","EUROPE")</f>
        <v>AMERIQUE</v>
      </c>
      <c r="N2648" s="22" t="str">
        <f t="shared" ca="1" si="166"/>
        <v>B_25-35 ans</v>
      </c>
      <c r="O2648" s="3" t="str">
        <f t="shared" ca="1" si="167"/>
        <v>D_5 ans et plus</v>
      </c>
      <c r="P2648" s="3" t="str">
        <f>IFERROR(VLOOKUP(J2648,Type!$A:$B,2,FALSE),"Actif")</f>
        <v>Actif</v>
      </c>
      <c r="Q2648" s="3" t="str">
        <f>VLOOKUP(A2648,Genre!$A:$B,2,0)</f>
        <v>Homme</v>
      </c>
      <c r="R2648" s="42" t="str">
        <f>VLOOKUP(C2648,Department!$A:$B,2,0)</f>
        <v>Human Resources</v>
      </c>
    </row>
    <row r="2649" spans="1:18" x14ac:dyDescent="0.25">
      <c r="A2649" s="41">
        <v>118642831</v>
      </c>
      <c r="B2649" s="1" t="s">
        <v>2073</v>
      </c>
      <c r="C2649" s="1" t="s">
        <v>357</v>
      </c>
      <c r="D2649" s="1" t="s">
        <v>5205</v>
      </c>
      <c r="E2649" s="1" t="s">
        <v>5218</v>
      </c>
      <c r="F2649" s="19">
        <v>29234</v>
      </c>
      <c r="G2649" s="19">
        <v>40069</v>
      </c>
      <c r="H2649" s="1" t="s">
        <v>5241</v>
      </c>
      <c r="I2649" s="1" t="s">
        <v>5257</v>
      </c>
      <c r="J2649" s="1"/>
      <c r="K2649" s="20">
        <f t="shared" ca="1" si="164"/>
        <v>42.956164383561642</v>
      </c>
      <c r="L2649" s="20">
        <f t="shared" ca="1" si="165"/>
        <v>13.271232876712329</v>
      </c>
      <c r="M2649" s="1" t="str">
        <f>IF('1Employee'!E2649="CANADA","AMERIQUE","EUROPE")</f>
        <v>AMERIQUE</v>
      </c>
      <c r="N2649" s="22" t="str">
        <f t="shared" ca="1" si="166"/>
        <v>C_35-45 ans</v>
      </c>
      <c r="O2649" s="3" t="str">
        <f t="shared" ca="1" si="167"/>
        <v>D_5 ans et plus</v>
      </c>
      <c r="P2649" s="3" t="str">
        <f>IFERROR(VLOOKUP(J2649,Type!$A:$B,2,FALSE),"Actif")</f>
        <v>Actif</v>
      </c>
      <c r="Q2649" s="3" t="str">
        <f>VLOOKUP(A2649,Genre!$A:$B,2,0)</f>
        <v>Homme</v>
      </c>
      <c r="R2649" s="42" t="str">
        <f>VLOOKUP(C2649,Department!$A:$B,2,0)</f>
        <v>Human Resources</v>
      </c>
    </row>
    <row r="2650" spans="1:18" x14ac:dyDescent="0.25">
      <c r="A2650" s="41">
        <v>478818</v>
      </c>
      <c r="B2650" s="1" t="s">
        <v>1428</v>
      </c>
      <c r="C2650" s="1" t="s">
        <v>357</v>
      </c>
      <c r="D2650" s="1" t="s">
        <v>5205</v>
      </c>
      <c r="E2650" s="1" t="s">
        <v>5218</v>
      </c>
      <c r="F2650" s="19">
        <v>34622</v>
      </c>
      <c r="G2650" s="19">
        <v>40959</v>
      </c>
      <c r="H2650" s="1" t="s">
        <v>5241</v>
      </c>
      <c r="I2650" s="1" t="s">
        <v>5257</v>
      </c>
      <c r="J2650" s="1"/>
      <c r="K2650" s="20">
        <f t="shared" ca="1" si="164"/>
        <v>28.194520547945206</v>
      </c>
      <c r="L2650" s="20">
        <f t="shared" ca="1" si="165"/>
        <v>10.832876712328767</v>
      </c>
      <c r="M2650" s="1" t="str">
        <f>IF('1Employee'!E2650="CANADA","AMERIQUE","EUROPE")</f>
        <v>AMERIQUE</v>
      </c>
      <c r="N2650" s="22" t="str">
        <f t="shared" ca="1" si="166"/>
        <v>B_25-35 ans</v>
      </c>
      <c r="O2650" s="3" t="str">
        <f t="shared" ca="1" si="167"/>
        <v>D_5 ans et plus</v>
      </c>
      <c r="P2650" s="3" t="str">
        <f>IFERROR(VLOOKUP(J2650,Type!$A:$B,2,FALSE),"Actif")</f>
        <v>Actif</v>
      </c>
      <c r="Q2650" s="3" t="str">
        <f>VLOOKUP(A2650,Genre!$A:$B,2,0)</f>
        <v>Femme</v>
      </c>
      <c r="R2650" s="42" t="str">
        <f>VLOOKUP(C2650,Department!$A:$B,2,0)</f>
        <v>Human Resources</v>
      </c>
    </row>
    <row r="2651" spans="1:18" x14ac:dyDescent="0.25">
      <c r="A2651" s="41">
        <v>187683414</v>
      </c>
      <c r="B2651" s="1" t="s">
        <v>5008</v>
      </c>
      <c r="C2651" s="1" t="s">
        <v>357</v>
      </c>
      <c r="D2651" s="1" t="s">
        <v>5206</v>
      </c>
      <c r="E2651" s="1" t="s">
        <v>5218</v>
      </c>
      <c r="F2651" s="19">
        <v>35809</v>
      </c>
      <c r="G2651" s="19">
        <v>41617</v>
      </c>
      <c r="H2651" s="1" t="s">
        <v>5241</v>
      </c>
      <c r="I2651" s="1" t="s">
        <v>5257</v>
      </c>
      <c r="J2651" s="1"/>
      <c r="K2651" s="20">
        <f t="shared" ca="1" si="164"/>
        <v>24.942465753424656</v>
      </c>
      <c r="L2651" s="20">
        <f t="shared" ca="1" si="165"/>
        <v>9.0301369863013701</v>
      </c>
      <c r="M2651" s="1" t="str">
        <f>IF('1Employee'!E2651="CANADA","AMERIQUE","EUROPE")</f>
        <v>AMERIQUE</v>
      </c>
      <c r="N2651" s="22" t="str">
        <f t="shared" ca="1" si="166"/>
        <v>A_18 - 25  ans</v>
      </c>
      <c r="O2651" s="3" t="str">
        <f t="shared" ca="1" si="167"/>
        <v>D_5 ans et plus</v>
      </c>
      <c r="P2651" s="3" t="str">
        <f>IFERROR(VLOOKUP(J2651,Type!$A:$B,2,FALSE),"Actif")</f>
        <v>Actif</v>
      </c>
      <c r="Q2651" s="3" t="str">
        <f>VLOOKUP(A2651,Genre!$A:$B,2,0)</f>
        <v>Femme</v>
      </c>
      <c r="R2651" s="42" t="str">
        <f>VLOOKUP(C2651,Department!$A:$B,2,0)</f>
        <v>Human Resources</v>
      </c>
    </row>
    <row r="2652" spans="1:18" x14ac:dyDescent="0.25">
      <c r="A2652" s="41">
        <v>185858586</v>
      </c>
      <c r="B2652" s="1" t="s">
        <v>4290</v>
      </c>
      <c r="C2652" s="1" t="s">
        <v>357</v>
      </c>
      <c r="D2652" s="1" t="s">
        <v>5206</v>
      </c>
      <c r="E2652" s="1" t="s">
        <v>5218</v>
      </c>
      <c r="F2652" s="19">
        <v>22793</v>
      </c>
      <c r="G2652" s="19">
        <v>39346</v>
      </c>
      <c r="H2652" s="1" t="s">
        <v>5241</v>
      </c>
      <c r="I2652" s="1" t="s">
        <v>5257</v>
      </c>
      <c r="J2652" s="1"/>
      <c r="K2652" s="20">
        <f t="shared" ca="1" si="164"/>
        <v>60.602739726027394</v>
      </c>
      <c r="L2652" s="20">
        <f t="shared" ca="1" si="165"/>
        <v>15.252054794520548</v>
      </c>
      <c r="M2652" s="1" t="str">
        <f>IF('1Employee'!E2652="CANADA","AMERIQUE","EUROPE")</f>
        <v>AMERIQUE</v>
      </c>
      <c r="N2652" s="22" t="str">
        <f t="shared" ca="1" si="166"/>
        <v>E_55 ans et plus</v>
      </c>
      <c r="O2652" s="3" t="str">
        <f t="shared" ca="1" si="167"/>
        <v>D_5 ans et plus</v>
      </c>
      <c r="P2652" s="3" t="str">
        <f>IFERROR(VLOOKUP(J2652,Type!$A:$B,2,FALSE),"Actif")</f>
        <v>Actif</v>
      </c>
      <c r="Q2652" s="3" t="str">
        <f>VLOOKUP(A2652,Genre!$A:$B,2,0)</f>
        <v>Femme</v>
      </c>
      <c r="R2652" s="42" t="str">
        <f>VLOOKUP(C2652,Department!$A:$B,2,0)</f>
        <v>Human Resources</v>
      </c>
    </row>
    <row r="2653" spans="1:18" x14ac:dyDescent="0.25">
      <c r="A2653" s="41">
        <v>183252571</v>
      </c>
      <c r="B2653" s="1" t="s">
        <v>3744</v>
      </c>
      <c r="C2653" s="1" t="s">
        <v>357</v>
      </c>
      <c r="D2653" s="1" t="s">
        <v>5208</v>
      </c>
      <c r="E2653" s="1" t="s">
        <v>5218</v>
      </c>
      <c r="F2653" s="19">
        <v>21747</v>
      </c>
      <c r="G2653" s="19">
        <v>41898</v>
      </c>
      <c r="H2653" s="1" t="s">
        <v>5241</v>
      </c>
      <c r="I2653" s="1" t="s">
        <v>5257</v>
      </c>
      <c r="J2653" s="1"/>
      <c r="K2653" s="20">
        <f t="shared" ca="1" si="164"/>
        <v>63.468493150684928</v>
      </c>
      <c r="L2653" s="20">
        <f t="shared" ca="1" si="165"/>
        <v>8.2602739726027394</v>
      </c>
      <c r="M2653" s="1" t="str">
        <f>IF('1Employee'!E2653="CANADA","AMERIQUE","EUROPE")</f>
        <v>AMERIQUE</v>
      </c>
      <c r="N2653" s="22" t="str">
        <f t="shared" ca="1" si="166"/>
        <v>E_55 ans et plus</v>
      </c>
      <c r="O2653" s="3" t="str">
        <f t="shared" ca="1" si="167"/>
        <v>D_5 ans et plus</v>
      </c>
      <c r="P2653" s="3" t="str">
        <f>IFERROR(VLOOKUP(J2653,Type!$A:$B,2,FALSE),"Actif")</f>
        <v>Actif</v>
      </c>
      <c r="Q2653" s="3" t="str">
        <f>VLOOKUP(A2653,Genre!$A:$B,2,0)</f>
        <v>Femme</v>
      </c>
      <c r="R2653" s="42" t="str">
        <f>VLOOKUP(C2653,Department!$A:$B,2,0)</f>
        <v>Human Resources</v>
      </c>
    </row>
    <row r="2654" spans="1:18" x14ac:dyDescent="0.25">
      <c r="A2654" s="41">
        <v>187154862</v>
      </c>
      <c r="B2654" s="1" t="s">
        <v>4931</v>
      </c>
      <c r="C2654" s="1" t="s">
        <v>357</v>
      </c>
      <c r="D2654" s="1" t="s">
        <v>5215</v>
      </c>
      <c r="E2654" s="1" t="s">
        <v>5220</v>
      </c>
      <c r="F2654" s="19">
        <v>24671</v>
      </c>
      <c r="G2654" s="19">
        <v>40987</v>
      </c>
      <c r="H2654" s="1" t="s">
        <v>5241</v>
      </c>
      <c r="I2654" s="1" t="s">
        <v>5257</v>
      </c>
      <c r="J2654" s="1"/>
      <c r="K2654" s="20">
        <f t="shared" ca="1" si="164"/>
        <v>55.457534246575342</v>
      </c>
      <c r="L2654" s="20">
        <f t="shared" ca="1" si="165"/>
        <v>10.756164383561643</v>
      </c>
      <c r="M2654" s="1" t="str">
        <f>IF('1Employee'!E2654="CANADA","AMERIQUE","EUROPE")</f>
        <v>EUROPE</v>
      </c>
      <c r="N2654" s="22" t="str">
        <f t="shared" ca="1" si="166"/>
        <v>E_55 ans et plus</v>
      </c>
      <c r="O2654" s="3" t="str">
        <f t="shared" ca="1" si="167"/>
        <v>D_5 ans et plus</v>
      </c>
      <c r="P2654" s="3" t="str">
        <f>IFERROR(VLOOKUP(J2654,Type!$A:$B,2,FALSE),"Actif")</f>
        <v>Actif</v>
      </c>
      <c r="Q2654" s="3" t="str">
        <f>VLOOKUP(A2654,Genre!$A:$B,2,0)</f>
        <v>Femme</v>
      </c>
      <c r="R2654" s="42" t="str">
        <f>VLOOKUP(C2654,Department!$A:$B,2,0)</f>
        <v>Human Resources</v>
      </c>
    </row>
    <row r="2655" spans="1:18" x14ac:dyDescent="0.25">
      <c r="A2655" s="41">
        <v>187946287</v>
      </c>
      <c r="B2655" s="1" t="s">
        <v>5132</v>
      </c>
      <c r="C2655" s="1" t="s">
        <v>357</v>
      </c>
      <c r="D2655" s="1" t="s">
        <v>5213</v>
      </c>
      <c r="E2655" s="1" t="s">
        <v>5220</v>
      </c>
      <c r="F2655" s="19">
        <v>20679</v>
      </c>
      <c r="G2655" s="19">
        <v>38069</v>
      </c>
      <c r="H2655" s="1" t="s">
        <v>5241</v>
      </c>
      <c r="I2655" s="1" t="s">
        <v>5257</v>
      </c>
      <c r="J2655" s="1"/>
      <c r="K2655" s="20">
        <f t="shared" ca="1" si="164"/>
        <v>66.394520547945206</v>
      </c>
      <c r="L2655" s="20">
        <f t="shared" ca="1" si="165"/>
        <v>18.75068493150685</v>
      </c>
      <c r="M2655" s="1" t="str">
        <f>IF('1Employee'!E2655="CANADA","AMERIQUE","EUROPE")</f>
        <v>EUROPE</v>
      </c>
      <c r="N2655" s="22" t="str">
        <f t="shared" ca="1" si="166"/>
        <v>E_55 ans et plus</v>
      </c>
      <c r="O2655" s="3" t="str">
        <f t="shared" ca="1" si="167"/>
        <v>D_5 ans et plus</v>
      </c>
      <c r="P2655" s="3" t="str">
        <f>IFERROR(VLOOKUP(J2655,Type!$A:$B,2,FALSE),"Actif")</f>
        <v>Actif</v>
      </c>
      <c r="Q2655" s="3" t="str">
        <f>VLOOKUP(A2655,Genre!$A:$B,2,0)</f>
        <v>Homme</v>
      </c>
      <c r="R2655" s="42" t="str">
        <f>VLOOKUP(C2655,Department!$A:$B,2,0)</f>
        <v>Human Resources</v>
      </c>
    </row>
    <row r="2656" spans="1:18" x14ac:dyDescent="0.25">
      <c r="A2656" s="41">
        <v>184134684</v>
      </c>
      <c r="B2656" s="1" t="s">
        <v>2554</v>
      </c>
      <c r="C2656" s="1" t="s">
        <v>357</v>
      </c>
      <c r="D2656" s="1" t="s">
        <v>5213</v>
      </c>
      <c r="E2656" s="1" t="s">
        <v>5220</v>
      </c>
      <c r="F2656" s="19">
        <v>24848</v>
      </c>
      <c r="G2656" s="19">
        <v>37911</v>
      </c>
      <c r="H2656" s="1" t="s">
        <v>5241</v>
      </c>
      <c r="I2656" s="1" t="s">
        <v>5257</v>
      </c>
      <c r="J2656" s="1"/>
      <c r="K2656" s="20">
        <f t="shared" ca="1" si="164"/>
        <v>54.972602739726028</v>
      </c>
      <c r="L2656" s="20">
        <f t="shared" ca="1" si="165"/>
        <v>19.183561643835617</v>
      </c>
      <c r="M2656" s="1" t="str">
        <f>IF('1Employee'!E2656="CANADA","AMERIQUE","EUROPE")</f>
        <v>EUROPE</v>
      </c>
      <c r="N2656" s="22" t="str">
        <f t="shared" ca="1" si="166"/>
        <v>D_45-55ans</v>
      </c>
      <c r="O2656" s="3" t="str">
        <f t="shared" ca="1" si="167"/>
        <v>D_5 ans et plus</v>
      </c>
      <c r="P2656" s="3" t="str">
        <f>IFERROR(VLOOKUP(J2656,Type!$A:$B,2,FALSE),"Actif")</f>
        <v>Actif</v>
      </c>
      <c r="Q2656" s="3" t="str">
        <f>VLOOKUP(A2656,Genre!$A:$B,2,0)</f>
        <v>Homme</v>
      </c>
      <c r="R2656" s="42" t="str">
        <f>VLOOKUP(C2656,Department!$A:$B,2,0)</f>
        <v>Human Resources</v>
      </c>
    </row>
    <row r="2657" spans="1:18" x14ac:dyDescent="0.25">
      <c r="A2657" s="41">
        <v>184664258</v>
      </c>
      <c r="B2657" s="1" t="s">
        <v>4181</v>
      </c>
      <c r="C2657" s="1" t="s">
        <v>357</v>
      </c>
      <c r="D2657" s="1" t="s">
        <v>5212</v>
      </c>
      <c r="E2657" s="1" t="s">
        <v>5219</v>
      </c>
      <c r="F2657" s="19">
        <v>25582</v>
      </c>
      <c r="G2657" s="19">
        <v>40351</v>
      </c>
      <c r="H2657" s="1" t="s">
        <v>5241</v>
      </c>
      <c r="I2657" s="1" t="s">
        <v>5257</v>
      </c>
      <c r="J2657" s="1"/>
      <c r="K2657" s="20">
        <f t="shared" ca="1" si="164"/>
        <v>52.961643835616435</v>
      </c>
      <c r="L2657" s="20">
        <f t="shared" ca="1" si="165"/>
        <v>12.498630136986302</v>
      </c>
      <c r="M2657" s="1" t="str">
        <f>IF('1Employee'!E2657="CANADA","AMERIQUE","EUROPE")</f>
        <v>EUROPE</v>
      </c>
      <c r="N2657" s="22" t="str">
        <f t="shared" ca="1" si="166"/>
        <v>D_45-55ans</v>
      </c>
      <c r="O2657" s="3" t="str">
        <f t="shared" ca="1" si="167"/>
        <v>D_5 ans et plus</v>
      </c>
      <c r="P2657" s="3" t="str">
        <f>IFERROR(VLOOKUP(J2657,Type!$A:$B,2,FALSE),"Actif")</f>
        <v>Actif</v>
      </c>
      <c r="Q2657" s="3" t="str">
        <f>VLOOKUP(A2657,Genre!$A:$B,2,0)</f>
        <v>Femme</v>
      </c>
      <c r="R2657" s="42" t="str">
        <f>VLOOKUP(C2657,Department!$A:$B,2,0)</f>
        <v>Human Resources</v>
      </c>
    </row>
    <row r="2658" spans="1:18" x14ac:dyDescent="0.25">
      <c r="A2658" s="41">
        <v>188318877</v>
      </c>
      <c r="B2658" s="1" t="s">
        <v>2816</v>
      </c>
      <c r="C2658" s="1" t="s">
        <v>357</v>
      </c>
      <c r="D2658" s="1" t="s">
        <v>5210</v>
      </c>
      <c r="E2658" s="1" t="s">
        <v>5219</v>
      </c>
      <c r="F2658" s="19">
        <v>22461</v>
      </c>
      <c r="G2658" s="19">
        <v>44694</v>
      </c>
      <c r="H2658" s="1" t="s">
        <v>5241</v>
      </c>
      <c r="I2658" s="1" t="s">
        <v>5257</v>
      </c>
      <c r="J2658" s="1"/>
      <c r="K2658" s="20">
        <f t="shared" ca="1" si="164"/>
        <v>61.512328767123286</v>
      </c>
      <c r="L2658" s="20">
        <f t="shared" ca="1" si="165"/>
        <v>0.6</v>
      </c>
      <c r="M2658" s="1" t="str">
        <f>IF('1Employee'!E2658="CANADA","AMERIQUE","EUROPE")</f>
        <v>EUROPE</v>
      </c>
      <c r="N2658" s="22" t="str">
        <f t="shared" ca="1" si="166"/>
        <v>E_55 ans et plus</v>
      </c>
      <c r="O2658" s="3" t="str">
        <f t="shared" ca="1" si="167"/>
        <v>A_0-1an</v>
      </c>
      <c r="P2658" s="3" t="str">
        <f>IFERROR(VLOOKUP(J2658,Type!$A:$B,2,FALSE),"Actif")</f>
        <v>Actif</v>
      </c>
      <c r="Q2658" s="3" t="str">
        <f>VLOOKUP(A2658,Genre!$A:$B,2,0)</f>
        <v>Homme</v>
      </c>
      <c r="R2658" s="42" t="str">
        <f>VLOOKUP(C2658,Department!$A:$B,2,0)</f>
        <v>Human Resources</v>
      </c>
    </row>
    <row r="2659" spans="1:18" x14ac:dyDescent="0.25">
      <c r="A2659" s="41">
        <v>183234633</v>
      </c>
      <c r="B2659" s="1" t="s">
        <v>1541</v>
      </c>
      <c r="C2659" s="1" t="s">
        <v>357</v>
      </c>
      <c r="D2659" s="1" t="s">
        <v>5210</v>
      </c>
      <c r="E2659" s="1" t="s">
        <v>5219</v>
      </c>
      <c r="F2659" s="19">
        <v>20392</v>
      </c>
      <c r="G2659" s="19">
        <v>42762</v>
      </c>
      <c r="H2659" s="1" t="s">
        <v>5241</v>
      </c>
      <c r="I2659" s="1" t="s">
        <v>5257</v>
      </c>
      <c r="J2659" s="1"/>
      <c r="K2659" s="20">
        <f t="shared" ca="1" si="164"/>
        <v>67.180821917808217</v>
      </c>
      <c r="L2659" s="20">
        <f t="shared" ca="1" si="165"/>
        <v>5.8931506849315065</v>
      </c>
      <c r="M2659" s="1" t="str">
        <f>IF('1Employee'!E2659="CANADA","AMERIQUE","EUROPE")</f>
        <v>EUROPE</v>
      </c>
      <c r="N2659" s="22" t="str">
        <f t="shared" ca="1" si="166"/>
        <v>E_55 ans et plus</v>
      </c>
      <c r="O2659" s="3" t="str">
        <f t="shared" ca="1" si="167"/>
        <v>D_5 ans et plus</v>
      </c>
      <c r="P2659" s="3" t="str">
        <f>IFERROR(VLOOKUP(J2659,Type!$A:$B,2,FALSE),"Actif")</f>
        <v>Actif</v>
      </c>
      <c r="Q2659" s="3" t="str">
        <f>VLOOKUP(A2659,Genre!$A:$B,2,0)</f>
        <v>Homme</v>
      </c>
      <c r="R2659" s="42" t="str">
        <f>VLOOKUP(C2659,Department!$A:$B,2,0)</f>
        <v>Human Resources</v>
      </c>
    </row>
    <row r="2660" spans="1:18" x14ac:dyDescent="0.25">
      <c r="A2660" s="41">
        <v>21142</v>
      </c>
      <c r="B2660" s="1" t="s">
        <v>951</v>
      </c>
      <c r="C2660" s="1" t="s">
        <v>357</v>
      </c>
      <c r="D2660" s="1" t="s">
        <v>5210</v>
      </c>
      <c r="E2660" s="1" t="s">
        <v>5219</v>
      </c>
      <c r="F2660" s="19">
        <v>28166</v>
      </c>
      <c r="G2660" s="19">
        <v>42445</v>
      </c>
      <c r="H2660" s="1" t="s">
        <v>5241</v>
      </c>
      <c r="I2660" s="1" t="s">
        <v>5257</v>
      </c>
      <c r="J2660" s="1"/>
      <c r="K2660" s="20">
        <f t="shared" ca="1" si="164"/>
        <v>45.88219178082192</v>
      </c>
      <c r="L2660" s="20">
        <f t="shared" ca="1" si="165"/>
        <v>6.7616438356164386</v>
      </c>
      <c r="M2660" s="1" t="str">
        <f>IF('1Employee'!E2660="CANADA","AMERIQUE","EUROPE")</f>
        <v>EUROPE</v>
      </c>
      <c r="N2660" s="22" t="str">
        <f t="shared" ca="1" si="166"/>
        <v>D_45-55ans</v>
      </c>
      <c r="O2660" s="3" t="str">
        <f t="shared" ca="1" si="167"/>
        <v>D_5 ans et plus</v>
      </c>
      <c r="P2660" s="3" t="str">
        <f>IFERROR(VLOOKUP(J2660,Type!$A:$B,2,FALSE),"Actif")</f>
        <v>Actif</v>
      </c>
      <c r="Q2660" s="3" t="str">
        <f>VLOOKUP(A2660,Genre!$A:$B,2,0)</f>
        <v>Femme</v>
      </c>
      <c r="R2660" s="42" t="str">
        <f>VLOOKUP(C2660,Department!$A:$B,2,0)</f>
        <v>Human Resources</v>
      </c>
    </row>
    <row r="2661" spans="1:18" x14ac:dyDescent="0.25">
      <c r="A2661" s="41">
        <v>187539299</v>
      </c>
      <c r="B2661" s="1" t="s">
        <v>4993</v>
      </c>
      <c r="C2661" s="1" t="s">
        <v>357</v>
      </c>
      <c r="D2661" s="1" t="s">
        <v>5211</v>
      </c>
      <c r="E2661" s="1" t="s">
        <v>5219</v>
      </c>
      <c r="F2661" s="19">
        <v>21328</v>
      </c>
      <c r="G2661" s="19">
        <v>38609</v>
      </c>
      <c r="H2661" s="1" t="s">
        <v>5241</v>
      </c>
      <c r="I2661" s="1" t="s">
        <v>5257</v>
      </c>
      <c r="J2661" s="1"/>
      <c r="K2661" s="20">
        <f t="shared" ca="1" si="164"/>
        <v>64.61643835616438</v>
      </c>
      <c r="L2661" s="20">
        <f t="shared" ca="1" si="165"/>
        <v>17.271232876712329</v>
      </c>
      <c r="M2661" s="1" t="str">
        <f>IF('1Employee'!E2661="CANADA","AMERIQUE","EUROPE")</f>
        <v>EUROPE</v>
      </c>
      <c r="N2661" s="22" t="str">
        <f t="shared" ca="1" si="166"/>
        <v>E_55 ans et plus</v>
      </c>
      <c r="O2661" s="3" t="str">
        <f t="shared" ca="1" si="167"/>
        <v>D_5 ans et plus</v>
      </c>
      <c r="P2661" s="3" t="str">
        <f>IFERROR(VLOOKUP(J2661,Type!$A:$B,2,FALSE),"Actif")</f>
        <v>Actif</v>
      </c>
      <c r="Q2661" s="3" t="str">
        <f>VLOOKUP(A2661,Genre!$A:$B,2,0)</f>
        <v>Homme</v>
      </c>
      <c r="R2661" s="42" t="str">
        <f>VLOOKUP(C2661,Department!$A:$B,2,0)</f>
        <v>Human Resources</v>
      </c>
    </row>
    <row r="2662" spans="1:18" x14ac:dyDescent="0.25">
      <c r="A2662" s="41">
        <v>186789273</v>
      </c>
      <c r="B2662" s="1" t="s">
        <v>4802</v>
      </c>
      <c r="C2662" s="1" t="s">
        <v>638</v>
      </c>
      <c r="D2662" s="1" t="s">
        <v>5208</v>
      </c>
      <c r="E2662" s="1" t="s">
        <v>5218</v>
      </c>
      <c r="F2662" s="19">
        <v>27362</v>
      </c>
      <c r="G2662" s="19">
        <v>39362</v>
      </c>
      <c r="H2662" s="1" t="s">
        <v>5241</v>
      </c>
      <c r="I2662" s="1" t="s">
        <v>5257</v>
      </c>
      <c r="J2662" s="1"/>
      <c r="K2662" s="20">
        <f t="shared" ca="1" si="164"/>
        <v>48.084931506849315</v>
      </c>
      <c r="L2662" s="20">
        <f t="shared" ca="1" si="165"/>
        <v>15.208219178082192</v>
      </c>
      <c r="M2662" s="1" t="str">
        <f>IF('1Employee'!E2662="CANADA","AMERIQUE","EUROPE")</f>
        <v>AMERIQUE</v>
      </c>
      <c r="N2662" s="22" t="str">
        <f t="shared" ca="1" si="166"/>
        <v>D_45-55ans</v>
      </c>
      <c r="O2662" s="3" t="str">
        <f t="shared" ca="1" si="167"/>
        <v>D_5 ans et plus</v>
      </c>
      <c r="P2662" s="3" t="str">
        <f>IFERROR(VLOOKUP(J2662,Type!$A:$B,2,FALSE),"Actif")</f>
        <v>Actif</v>
      </c>
      <c r="Q2662" s="3" t="str">
        <f>VLOOKUP(A2662,Genre!$A:$B,2,0)</f>
        <v>Femme</v>
      </c>
      <c r="R2662" s="42" t="str">
        <f>VLOOKUP(C2662,Department!$A:$B,2,0)</f>
        <v>Human Resources</v>
      </c>
    </row>
    <row r="2663" spans="1:18" x14ac:dyDescent="0.25">
      <c r="A2663" s="41">
        <v>186958366</v>
      </c>
      <c r="B2663" s="1" t="s">
        <v>4869</v>
      </c>
      <c r="C2663" s="1" t="s">
        <v>638</v>
      </c>
      <c r="D2663" s="1" t="s">
        <v>5213</v>
      </c>
      <c r="E2663" s="1" t="s">
        <v>5220</v>
      </c>
      <c r="F2663" s="19">
        <v>37060</v>
      </c>
      <c r="G2663" s="19">
        <v>41000</v>
      </c>
      <c r="H2663" s="1" t="s">
        <v>5241</v>
      </c>
      <c r="I2663" s="1" t="s">
        <v>5257</v>
      </c>
      <c r="J2663" s="1"/>
      <c r="K2663" s="20">
        <f t="shared" ca="1" si="164"/>
        <v>21.515068493150686</v>
      </c>
      <c r="L2663" s="20">
        <f t="shared" ca="1" si="165"/>
        <v>10.72054794520548</v>
      </c>
      <c r="M2663" s="1" t="str">
        <f>IF('1Employee'!E2663="CANADA","AMERIQUE","EUROPE")</f>
        <v>EUROPE</v>
      </c>
      <c r="N2663" s="22" t="str">
        <f t="shared" ca="1" si="166"/>
        <v>A_18 - 25  ans</v>
      </c>
      <c r="O2663" s="3" t="str">
        <f t="shared" ca="1" si="167"/>
        <v>D_5 ans et plus</v>
      </c>
      <c r="P2663" s="3" t="str">
        <f>IFERROR(VLOOKUP(J2663,Type!$A:$B,2,FALSE),"Actif")</f>
        <v>Actif</v>
      </c>
      <c r="Q2663" s="3" t="str">
        <f>VLOOKUP(A2663,Genre!$A:$B,2,0)</f>
        <v>Femme</v>
      </c>
      <c r="R2663" s="42" t="str">
        <f>VLOOKUP(C2663,Department!$A:$B,2,0)</f>
        <v>Human Resources</v>
      </c>
    </row>
    <row r="2664" spans="1:18" x14ac:dyDescent="0.25">
      <c r="A2664" s="41">
        <v>188682147</v>
      </c>
      <c r="B2664" s="1" t="s">
        <v>641</v>
      </c>
      <c r="C2664" s="1" t="s">
        <v>638</v>
      </c>
      <c r="D2664" s="1" t="s">
        <v>5213</v>
      </c>
      <c r="E2664" s="1" t="s">
        <v>5220</v>
      </c>
      <c r="F2664" s="19">
        <v>30802</v>
      </c>
      <c r="G2664" s="19">
        <v>42359</v>
      </c>
      <c r="H2664" s="1" t="s">
        <v>5241</v>
      </c>
      <c r="I2664" s="1" t="s">
        <v>5257</v>
      </c>
      <c r="J2664" s="1"/>
      <c r="K2664" s="20">
        <f t="shared" ca="1" si="164"/>
        <v>38.660273972602738</v>
      </c>
      <c r="L2664" s="20">
        <f t="shared" ca="1" si="165"/>
        <v>6.9972602739726026</v>
      </c>
      <c r="M2664" s="1" t="str">
        <f>IF('1Employee'!E2664="CANADA","AMERIQUE","EUROPE")</f>
        <v>EUROPE</v>
      </c>
      <c r="N2664" s="22" t="str">
        <f t="shared" ca="1" si="166"/>
        <v>C_35-45 ans</v>
      </c>
      <c r="O2664" s="3" t="str">
        <f t="shared" ca="1" si="167"/>
        <v>D_5 ans et plus</v>
      </c>
      <c r="P2664" s="3" t="str">
        <f>IFERROR(VLOOKUP(J2664,Type!$A:$B,2,FALSE),"Actif")</f>
        <v>Actif</v>
      </c>
      <c r="Q2664" s="3" t="str">
        <f>VLOOKUP(A2664,Genre!$A:$B,2,0)</f>
        <v>Femme</v>
      </c>
      <c r="R2664" s="42" t="str">
        <f>VLOOKUP(C2664,Department!$A:$B,2,0)</f>
        <v>Human Resources</v>
      </c>
    </row>
    <row r="2665" spans="1:18" x14ac:dyDescent="0.25">
      <c r="A2665" s="41">
        <v>188292251</v>
      </c>
      <c r="B2665" s="1" t="s">
        <v>637</v>
      </c>
      <c r="C2665" s="1" t="s">
        <v>638</v>
      </c>
      <c r="D2665" s="1" t="s">
        <v>5213</v>
      </c>
      <c r="E2665" s="1" t="s">
        <v>5220</v>
      </c>
      <c r="F2665" s="19">
        <v>35432</v>
      </c>
      <c r="G2665" s="19">
        <v>41064</v>
      </c>
      <c r="H2665" s="1" t="s">
        <v>5241</v>
      </c>
      <c r="I2665" s="1" t="s">
        <v>5257</v>
      </c>
      <c r="J2665" s="1"/>
      <c r="K2665" s="20">
        <f t="shared" ca="1" si="164"/>
        <v>25.975342465753425</v>
      </c>
      <c r="L2665" s="20">
        <f t="shared" ca="1" si="165"/>
        <v>10.545205479452054</v>
      </c>
      <c r="M2665" s="1" t="str">
        <f>IF('1Employee'!E2665="CANADA","AMERIQUE","EUROPE")</f>
        <v>EUROPE</v>
      </c>
      <c r="N2665" s="22" t="str">
        <f t="shared" ca="1" si="166"/>
        <v>B_25-35 ans</v>
      </c>
      <c r="O2665" s="3" t="str">
        <f t="shared" ca="1" si="167"/>
        <v>D_5 ans et plus</v>
      </c>
      <c r="P2665" s="3" t="str">
        <f>IFERROR(VLOOKUP(J2665,Type!$A:$B,2,FALSE),"Actif")</f>
        <v>Actif</v>
      </c>
      <c r="Q2665" s="3" t="str">
        <f>VLOOKUP(A2665,Genre!$A:$B,2,0)</f>
        <v>Homme</v>
      </c>
      <c r="R2665" s="42" t="str">
        <f>VLOOKUP(C2665,Department!$A:$B,2,0)</f>
        <v>Human Resources</v>
      </c>
    </row>
    <row r="2666" spans="1:18" x14ac:dyDescent="0.25">
      <c r="A2666" s="41">
        <v>718555</v>
      </c>
      <c r="B2666" s="1" t="s">
        <v>2567</v>
      </c>
      <c r="C2666" s="1" t="s">
        <v>638</v>
      </c>
      <c r="D2666" s="1" t="s">
        <v>5205</v>
      </c>
      <c r="E2666" s="1" t="s">
        <v>5218</v>
      </c>
      <c r="F2666" s="19">
        <v>30634</v>
      </c>
      <c r="G2666" s="19">
        <v>43615</v>
      </c>
      <c r="H2666" s="1" t="s">
        <v>5241</v>
      </c>
      <c r="I2666" s="1" t="s">
        <v>5257</v>
      </c>
      <c r="J2666" s="1"/>
      <c r="K2666" s="20">
        <f t="shared" ca="1" si="164"/>
        <v>39.12054794520548</v>
      </c>
      <c r="L2666" s="20">
        <f t="shared" ca="1" si="165"/>
        <v>3.5561643835616437</v>
      </c>
      <c r="M2666" s="1" t="str">
        <f>IF('1Employee'!E2666="CANADA","AMERIQUE","EUROPE")</f>
        <v>AMERIQUE</v>
      </c>
      <c r="N2666" s="22" t="str">
        <f t="shared" ca="1" si="166"/>
        <v>C_35-45 ans</v>
      </c>
      <c r="O2666" s="3" t="str">
        <f t="shared" ca="1" si="167"/>
        <v>C_3-5 ans</v>
      </c>
      <c r="P2666" s="3" t="str">
        <f>IFERROR(VLOOKUP(J2666,Type!$A:$B,2,FALSE),"Actif")</f>
        <v>Actif</v>
      </c>
      <c r="Q2666" s="3" t="str">
        <f>VLOOKUP(A2666,Genre!$A:$B,2,0)</f>
        <v>Homme</v>
      </c>
      <c r="R2666" s="42" t="str">
        <f>VLOOKUP(C2666,Department!$A:$B,2,0)</f>
        <v>Human Resources</v>
      </c>
    </row>
    <row r="2667" spans="1:18" x14ac:dyDescent="0.25">
      <c r="A2667" s="41">
        <v>184822179</v>
      </c>
      <c r="B2667" s="1" t="s">
        <v>1598</v>
      </c>
      <c r="C2667" s="1" t="s">
        <v>638</v>
      </c>
      <c r="D2667" s="1" t="s">
        <v>5215</v>
      </c>
      <c r="E2667" s="1" t="s">
        <v>5220</v>
      </c>
      <c r="F2667" s="19">
        <v>25174</v>
      </c>
      <c r="G2667" s="19">
        <v>42662</v>
      </c>
      <c r="H2667" s="1" t="s">
        <v>5241</v>
      </c>
      <c r="I2667" s="1" t="s">
        <v>5257</v>
      </c>
      <c r="J2667" s="1"/>
      <c r="K2667" s="20">
        <f t="shared" ca="1" si="164"/>
        <v>54.079452054794523</v>
      </c>
      <c r="L2667" s="20">
        <f t="shared" ca="1" si="165"/>
        <v>6.1671232876712327</v>
      </c>
      <c r="M2667" s="1" t="str">
        <f>IF('1Employee'!E2667="CANADA","AMERIQUE","EUROPE")</f>
        <v>EUROPE</v>
      </c>
      <c r="N2667" s="22" t="str">
        <f t="shared" ca="1" si="166"/>
        <v>D_45-55ans</v>
      </c>
      <c r="O2667" s="3" t="str">
        <f t="shared" ca="1" si="167"/>
        <v>D_5 ans et plus</v>
      </c>
      <c r="P2667" s="3" t="str">
        <f>IFERROR(VLOOKUP(J2667,Type!$A:$B,2,FALSE),"Actif")</f>
        <v>Actif</v>
      </c>
      <c r="Q2667" s="3" t="str">
        <f>VLOOKUP(A2667,Genre!$A:$B,2,0)</f>
        <v>Femme</v>
      </c>
      <c r="R2667" s="42" t="str">
        <f>VLOOKUP(C2667,Department!$A:$B,2,0)</f>
        <v>Human Resources</v>
      </c>
    </row>
    <row r="2668" spans="1:18" x14ac:dyDescent="0.25">
      <c r="A2668" s="41">
        <v>188645652</v>
      </c>
      <c r="B2668" s="1" t="s">
        <v>2904</v>
      </c>
      <c r="C2668" s="1" t="s">
        <v>638</v>
      </c>
      <c r="D2668" s="1" t="s">
        <v>5210</v>
      </c>
      <c r="E2668" s="1" t="s">
        <v>5219</v>
      </c>
      <c r="F2668" s="19">
        <v>26209</v>
      </c>
      <c r="G2668" s="19">
        <v>42627</v>
      </c>
      <c r="H2668" s="1" t="s">
        <v>5241</v>
      </c>
      <c r="I2668" s="1" t="s">
        <v>5257</v>
      </c>
      <c r="J2668" s="1"/>
      <c r="K2668" s="20">
        <f t="shared" ca="1" si="164"/>
        <v>51.243835616438353</v>
      </c>
      <c r="L2668" s="20">
        <f t="shared" ca="1" si="165"/>
        <v>6.2630136986301368</v>
      </c>
      <c r="M2668" s="1" t="str">
        <f>IF('1Employee'!E2668="CANADA","AMERIQUE","EUROPE")</f>
        <v>EUROPE</v>
      </c>
      <c r="N2668" s="22" t="str">
        <f t="shared" ca="1" si="166"/>
        <v>D_45-55ans</v>
      </c>
      <c r="O2668" s="3" t="str">
        <f t="shared" ca="1" si="167"/>
        <v>D_5 ans et plus</v>
      </c>
      <c r="P2668" s="3" t="str">
        <f>IFERROR(VLOOKUP(J2668,Type!$A:$B,2,FALSE),"Actif")</f>
        <v>Actif</v>
      </c>
      <c r="Q2668" s="3" t="str">
        <f>VLOOKUP(A2668,Genre!$A:$B,2,0)</f>
        <v>Femme</v>
      </c>
      <c r="R2668" s="42" t="str">
        <f>VLOOKUP(C2668,Department!$A:$B,2,0)</f>
        <v>Human Resources</v>
      </c>
    </row>
    <row r="2669" spans="1:18" x14ac:dyDescent="0.25">
      <c r="A2669" s="41">
        <v>184646538</v>
      </c>
      <c r="B2669" s="1" t="s">
        <v>1623</v>
      </c>
      <c r="C2669" s="1" t="s">
        <v>638</v>
      </c>
      <c r="D2669" s="1" t="s">
        <v>5210</v>
      </c>
      <c r="E2669" s="1" t="s">
        <v>5219</v>
      </c>
      <c r="F2669" s="19">
        <v>29017</v>
      </c>
      <c r="G2669" s="19">
        <v>37509</v>
      </c>
      <c r="H2669" s="1" t="s">
        <v>5241</v>
      </c>
      <c r="I2669" s="1" t="s">
        <v>5257</v>
      </c>
      <c r="J2669" s="1"/>
      <c r="K2669" s="20">
        <f t="shared" ca="1" si="164"/>
        <v>43.550684931506851</v>
      </c>
      <c r="L2669" s="20">
        <f t="shared" ca="1" si="165"/>
        <v>20.284931506849315</v>
      </c>
      <c r="M2669" s="1" t="str">
        <f>IF('1Employee'!E2669="CANADA","AMERIQUE","EUROPE")</f>
        <v>EUROPE</v>
      </c>
      <c r="N2669" s="22" t="str">
        <f t="shared" ca="1" si="166"/>
        <v>C_35-45 ans</v>
      </c>
      <c r="O2669" s="3" t="str">
        <f t="shared" ca="1" si="167"/>
        <v>D_5 ans et plus</v>
      </c>
      <c r="P2669" s="3" t="str">
        <f>IFERROR(VLOOKUP(J2669,Type!$A:$B,2,FALSE),"Actif")</f>
        <v>Actif</v>
      </c>
      <c r="Q2669" s="3" t="str">
        <f>VLOOKUP(A2669,Genre!$A:$B,2,0)</f>
        <v>Homme</v>
      </c>
      <c r="R2669" s="42" t="str">
        <f>VLOOKUP(C2669,Department!$A:$B,2,0)</f>
        <v>Human Resources</v>
      </c>
    </row>
    <row r="2670" spans="1:18" x14ac:dyDescent="0.25">
      <c r="A2670" s="41">
        <v>182812448</v>
      </c>
      <c r="B2670" s="1" t="s">
        <v>886</v>
      </c>
      <c r="C2670" s="1" t="s">
        <v>638</v>
      </c>
      <c r="D2670" s="1" t="s">
        <v>5210</v>
      </c>
      <c r="E2670" s="1" t="s">
        <v>5219</v>
      </c>
      <c r="F2670" s="19">
        <v>29935</v>
      </c>
      <c r="G2670" s="19">
        <v>44138</v>
      </c>
      <c r="H2670" s="1" t="s">
        <v>5241</v>
      </c>
      <c r="I2670" s="1" t="s">
        <v>5257</v>
      </c>
      <c r="J2670" s="1"/>
      <c r="K2670" s="20">
        <f t="shared" ca="1" si="164"/>
        <v>41.035616438356165</v>
      </c>
      <c r="L2670" s="20">
        <f t="shared" ca="1" si="165"/>
        <v>2.1232876712328768</v>
      </c>
      <c r="M2670" s="1" t="str">
        <f>IF('1Employee'!E2670="CANADA","AMERIQUE","EUROPE")</f>
        <v>EUROPE</v>
      </c>
      <c r="N2670" s="22" t="str">
        <f t="shared" ca="1" si="166"/>
        <v>C_35-45 ans</v>
      </c>
      <c r="O2670" s="3" t="str">
        <f t="shared" ca="1" si="167"/>
        <v>B_1 -3ans</v>
      </c>
      <c r="P2670" s="3" t="str">
        <f>IFERROR(VLOOKUP(J2670,Type!$A:$B,2,FALSE),"Actif")</f>
        <v>Actif</v>
      </c>
      <c r="Q2670" s="3" t="str">
        <f>VLOOKUP(A2670,Genre!$A:$B,2,0)</f>
        <v>Femme</v>
      </c>
      <c r="R2670" s="42" t="str">
        <f>VLOOKUP(C2670,Department!$A:$B,2,0)</f>
        <v>Human Resources</v>
      </c>
    </row>
    <row r="2671" spans="1:18" x14ac:dyDescent="0.25">
      <c r="A2671" s="41">
        <v>184158688</v>
      </c>
      <c r="B2671" s="1" t="s">
        <v>1944</v>
      </c>
      <c r="C2671" s="1" t="s">
        <v>638</v>
      </c>
      <c r="D2671" s="1" t="s">
        <v>5211</v>
      </c>
      <c r="E2671" s="1" t="s">
        <v>5219</v>
      </c>
      <c r="F2671" s="19">
        <v>26855</v>
      </c>
      <c r="G2671" s="19">
        <v>41606</v>
      </c>
      <c r="H2671" s="1" t="s">
        <v>5241</v>
      </c>
      <c r="I2671" s="1" t="s">
        <v>5257</v>
      </c>
      <c r="J2671" s="1"/>
      <c r="K2671" s="20">
        <f t="shared" ca="1" si="164"/>
        <v>49.473972602739728</v>
      </c>
      <c r="L2671" s="20">
        <f t="shared" ca="1" si="165"/>
        <v>9.0602739726027401</v>
      </c>
      <c r="M2671" s="1" t="str">
        <f>IF('1Employee'!E2671="CANADA","AMERIQUE","EUROPE")</f>
        <v>EUROPE</v>
      </c>
      <c r="N2671" s="22" t="str">
        <f t="shared" ca="1" si="166"/>
        <v>D_45-55ans</v>
      </c>
      <c r="O2671" s="3" t="str">
        <f t="shared" ca="1" si="167"/>
        <v>D_5 ans et plus</v>
      </c>
      <c r="P2671" s="3" t="str">
        <f>IFERROR(VLOOKUP(J2671,Type!$A:$B,2,FALSE),"Actif")</f>
        <v>Actif</v>
      </c>
      <c r="Q2671" s="3" t="str">
        <f>VLOOKUP(A2671,Genre!$A:$B,2,0)</f>
        <v>Homme</v>
      </c>
      <c r="R2671" s="42" t="str">
        <f>VLOOKUP(C2671,Department!$A:$B,2,0)</f>
        <v>Human Resources</v>
      </c>
    </row>
    <row r="2672" spans="1:18" x14ac:dyDescent="0.25">
      <c r="A2672" s="41">
        <v>188882486</v>
      </c>
      <c r="B2672" s="1" t="s">
        <v>1007</v>
      </c>
      <c r="C2672" s="1" t="s">
        <v>210</v>
      </c>
      <c r="D2672" s="1" t="s">
        <v>5208</v>
      </c>
      <c r="E2672" s="1" t="s">
        <v>5218</v>
      </c>
      <c r="F2672" s="19">
        <v>21896</v>
      </c>
      <c r="G2672" s="19">
        <v>41137</v>
      </c>
      <c r="H2672" s="1" t="s">
        <v>5241</v>
      </c>
      <c r="I2672" s="1" t="s">
        <v>5257</v>
      </c>
      <c r="J2672" s="1"/>
      <c r="K2672" s="20">
        <f t="shared" ca="1" si="164"/>
        <v>63.060273972602737</v>
      </c>
      <c r="L2672" s="20">
        <f t="shared" ca="1" si="165"/>
        <v>10.345205479452055</v>
      </c>
      <c r="M2672" s="1" t="str">
        <f>IF('1Employee'!E2672="CANADA","AMERIQUE","EUROPE")</f>
        <v>AMERIQUE</v>
      </c>
      <c r="N2672" s="22" t="str">
        <f t="shared" ca="1" si="166"/>
        <v>E_55 ans et plus</v>
      </c>
      <c r="O2672" s="3" t="str">
        <f t="shared" ca="1" si="167"/>
        <v>D_5 ans et plus</v>
      </c>
      <c r="P2672" s="3" t="str">
        <f>IFERROR(VLOOKUP(J2672,Type!$A:$B,2,FALSE),"Actif")</f>
        <v>Actif</v>
      </c>
      <c r="Q2672" s="3" t="str">
        <f>VLOOKUP(A2672,Genre!$A:$B,2,0)</f>
        <v>Homme</v>
      </c>
      <c r="R2672" s="42" t="str">
        <f>VLOOKUP(C2672,Department!$A:$B,2,0)</f>
        <v>IT</v>
      </c>
    </row>
    <row r="2673" spans="1:18" x14ac:dyDescent="0.25">
      <c r="A2673" s="41">
        <v>185815679</v>
      </c>
      <c r="B2673" s="1" t="s">
        <v>453</v>
      </c>
      <c r="C2673" s="1" t="s">
        <v>210</v>
      </c>
      <c r="D2673" s="1" t="s">
        <v>5208</v>
      </c>
      <c r="E2673" s="1" t="s">
        <v>5218</v>
      </c>
      <c r="F2673" s="19">
        <v>22155</v>
      </c>
      <c r="G2673" s="19">
        <v>43656</v>
      </c>
      <c r="H2673" s="1" t="s">
        <v>5241</v>
      </c>
      <c r="I2673" s="1" t="s">
        <v>5257</v>
      </c>
      <c r="J2673" s="1"/>
      <c r="K2673" s="20">
        <f t="shared" ca="1" si="164"/>
        <v>62.350684931506848</v>
      </c>
      <c r="L2673" s="20">
        <f t="shared" ca="1" si="165"/>
        <v>3.4438356164383563</v>
      </c>
      <c r="M2673" s="1" t="str">
        <f>IF('1Employee'!E2673="CANADA","AMERIQUE","EUROPE")</f>
        <v>AMERIQUE</v>
      </c>
      <c r="N2673" s="22" t="str">
        <f t="shared" ca="1" si="166"/>
        <v>E_55 ans et plus</v>
      </c>
      <c r="O2673" s="3" t="str">
        <f t="shared" ca="1" si="167"/>
        <v>C_3-5 ans</v>
      </c>
      <c r="P2673" s="3" t="str">
        <f>IFERROR(VLOOKUP(J2673,Type!$A:$B,2,FALSE),"Actif")</f>
        <v>Actif</v>
      </c>
      <c r="Q2673" s="3" t="str">
        <f>VLOOKUP(A2673,Genre!$A:$B,2,0)</f>
        <v>Femme</v>
      </c>
      <c r="R2673" s="42" t="str">
        <f>VLOOKUP(C2673,Department!$A:$B,2,0)</f>
        <v>IT</v>
      </c>
    </row>
    <row r="2674" spans="1:18" x14ac:dyDescent="0.25">
      <c r="A2674" s="41">
        <v>187893858</v>
      </c>
      <c r="B2674" s="1" t="s">
        <v>4918</v>
      </c>
      <c r="C2674" s="1" t="s">
        <v>210</v>
      </c>
      <c r="D2674" s="1" t="s">
        <v>5215</v>
      </c>
      <c r="E2674" s="1" t="s">
        <v>5220</v>
      </c>
      <c r="F2674" s="19">
        <v>25736</v>
      </c>
      <c r="G2674" s="19">
        <v>40847</v>
      </c>
      <c r="H2674" s="1" t="s">
        <v>5241</v>
      </c>
      <c r="I2674" s="1" t="s">
        <v>5257</v>
      </c>
      <c r="J2674" s="1"/>
      <c r="K2674" s="20">
        <f t="shared" ca="1" si="164"/>
        <v>52.539726027397258</v>
      </c>
      <c r="L2674" s="20">
        <f t="shared" ca="1" si="165"/>
        <v>11.139726027397261</v>
      </c>
      <c r="M2674" s="1" t="str">
        <f>IF('1Employee'!E2674="CANADA","AMERIQUE","EUROPE")</f>
        <v>EUROPE</v>
      </c>
      <c r="N2674" s="22" t="str">
        <f t="shared" ca="1" si="166"/>
        <v>D_45-55ans</v>
      </c>
      <c r="O2674" s="3" t="str">
        <f t="shared" ca="1" si="167"/>
        <v>D_5 ans et plus</v>
      </c>
      <c r="P2674" s="3" t="str">
        <f>IFERROR(VLOOKUP(J2674,Type!$A:$B,2,FALSE),"Actif")</f>
        <v>Actif</v>
      </c>
      <c r="Q2674" s="3" t="str">
        <f>VLOOKUP(A2674,Genre!$A:$B,2,0)</f>
        <v>Femme</v>
      </c>
      <c r="R2674" s="42" t="str">
        <f>VLOOKUP(C2674,Department!$A:$B,2,0)</f>
        <v>IT</v>
      </c>
    </row>
    <row r="2675" spans="1:18" x14ac:dyDescent="0.25">
      <c r="A2675" s="41">
        <v>186443289</v>
      </c>
      <c r="B2675" s="1" t="s">
        <v>4669</v>
      </c>
      <c r="C2675" s="1" t="s">
        <v>210</v>
      </c>
      <c r="D2675" s="1" t="s">
        <v>5215</v>
      </c>
      <c r="E2675" s="1" t="s">
        <v>5220</v>
      </c>
      <c r="F2675" s="19">
        <v>27571</v>
      </c>
      <c r="G2675" s="19">
        <v>37493</v>
      </c>
      <c r="H2675" s="1" t="s">
        <v>5241</v>
      </c>
      <c r="I2675" s="1" t="s">
        <v>5257</v>
      </c>
      <c r="J2675" s="1"/>
      <c r="K2675" s="20">
        <f t="shared" ca="1" si="164"/>
        <v>47.512328767123286</v>
      </c>
      <c r="L2675" s="20">
        <f t="shared" ca="1" si="165"/>
        <v>20.328767123287673</v>
      </c>
      <c r="M2675" s="1" t="str">
        <f>IF('1Employee'!E2675="CANADA","AMERIQUE","EUROPE")</f>
        <v>EUROPE</v>
      </c>
      <c r="N2675" s="22" t="str">
        <f t="shared" ca="1" si="166"/>
        <v>D_45-55ans</v>
      </c>
      <c r="O2675" s="3" t="str">
        <f t="shared" ca="1" si="167"/>
        <v>D_5 ans et plus</v>
      </c>
      <c r="P2675" s="3" t="str">
        <f>IFERROR(VLOOKUP(J2675,Type!$A:$B,2,FALSE),"Actif")</f>
        <v>Actif</v>
      </c>
      <c r="Q2675" s="3" t="str">
        <f>VLOOKUP(A2675,Genre!$A:$B,2,0)</f>
        <v>Femme</v>
      </c>
      <c r="R2675" s="42" t="str">
        <f>VLOOKUP(C2675,Department!$A:$B,2,0)</f>
        <v>IT</v>
      </c>
    </row>
    <row r="2676" spans="1:18" x14ac:dyDescent="0.25">
      <c r="A2676" s="41">
        <v>183261768</v>
      </c>
      <c r="B2676" s="1" t="s">
        <v>3753</v>
      </c>
      <c r="C2676" s="1" t="s">
        <v>210</v>
      </c>
      <c r="D2676" s="1" t="s">
        <v>5215</v>
      </c>
      <c r="E2676" s="1" t="s">
        <v>5220</v>
      </c>
      <c r="F2676" s="19">
        <v>23477</v>
      </c>
      <c r="G2676" s="19">
        <v>44520</v>
      </c>
      <c r="H2676" s="1" t="s">
        <v>5241</v>
      </c>
      <c r="I2676" s="1" t="s">
        <v>5257</v>
      </c>
      <c r="J2676" s="1"/>
      <c r="K2676" s="20">
        <f t="shared" ca="1" si="164"/>
        <v>58.728767123287675</v>
      </c>
      <c r="L2676" s="20">
        <f t="shared" ca="1" si="165"/>
        <v>1.0767123287671232</v>
      </c>
      <c r="M2676" s="1" t="str">
        <f>IF('1Employee'!E2676="CANADA","AMERIQUE","EUROPE")</f>
        <v>EUROPE</v>
      </c>
      <c r="N2676" s="22" t="str">
        <f t="shared" ca="1" si="166"/>
        <v>E_55 ans et plus</v>
      </c>
      <c r="O2676" s="3" t="str">
        <f t="shared" ca="1" si="167"/>
        <v>B_1 -3ans</v>
      </c>
      <c r="P2676" s="3" t="str">
        <f>IFERROR(VLOOKUP(J2676,Type!$A:$B,2,FALSE),"Actif")</f>
        <v>Actif</v>
      </c>
      <c r="Q2676" s="3" t="str">
        <f>VLOOKUP(A2676,Genre!$A:$B,2,0)</f>
        <v>Femme</v>
      </c>
      <c r="R2676" s="42" t="str">
        <f>VLOOKUP(C2676,Department!$A:$B,2,0)</f>
        <v>IT</v>
      </c>
    </row>
    <row r="2677" spans="1:18" x14ac:dyDescent="0.25">
      <c r="A2677" s="41">
        <v>181385357</v>
      </c>
      <c r="B2677" s="1" t="s">
        <v>3152</v>
      </c>
      <c r="C2677" s="1" t="s">
        <v>210</v>
      </c>
      <c r="D2677" s="1" t="s">
        <v>5215</v>
      </c>
      <c r="E2677" s="1" t="s">
        <v>5220</v>
      </c>
      <c r="F2677" s="19">
        <v>30825</v>
      </c>
      <c r="G2677" s="19">
        <v>40574</v>
      </c>
      <c r="H2677" s="1" t="s">
        <v>5241</v>
      </c>
      <c r="I2677" s="1" t="s">
        <v>5257</v>
      </c>
      <c r="J2677" s="1"/>
      <c r="K2677" s="20">
        <f t="shared" ca="1" si="164"/>
        <v>38.597260273972601</v>
      </c>
      <c r="L2677" s="20">
        <f t="shared" ca="1" si="165"/>
        <v>11.887671232876713</v>
      </c>
      <c r="M2677" s="1" t="str">
        <f>IF('1Employee'!E2677="CANADA","AMERIQUE","EUROPE")</f>
        <v>EUROPE</v>
      </c>
      <c r="N2677" s="22" t="str">
        <f t="shared" ca="1" si="166"/>
        <v>C_35-45 ans</v>
      </c>
      <c r="O2677" s="3" t="str">
        <f t="shared" ca="1" si="167"/>
        <v>D_5 ans et plus</v>
      </c>
      <c r="P2677" s="3" t="str">
        <f>IFERROR(VLOOKUP(J2677,Type!$A:$B,2,FALSE),"Actif")</f>
        <v>Actif</v>
      </c>
      <c r="Q2677" s="3" t="str">
        <f>VLOOKUP(A2677,Genre!$A:$B,2,0)</f>
        <v>Femme</v>
      </c>
      <c r="R2677" s="42" t="str">
        <f>VLOOKUP(C2677,Department!$A:$B,2,0)</f>
        <v>IT</v>
      </c>
    </row>
    <row r="2678" spans="1:18" x14ac:dyDescent="0.25">
      <c r="A2678" s="41">
        <v>182963581</v>
      </c>
      <c r="B2678" s="1" t="s">
        <v>1923</v>
      </c>
      <c r="C2678" s="1" t="s">
        <v>210</v>
      </c>
      <c r="D2678" s="1" t="s">
        <v>5215</v>
      </c>
      <c r="E2678" s="1" t="s">
        <v>5220</v>
      </c>
      <c r="F2678" s="19">
        <v>30019</v>
      </c>
      <c r="G2678" s="19">
        <v>40803</v>
      </c>
      <c r="H2678" s="1" t="s">
        <v>5241</v>
      </c>
      <c r="I2678" s="1" t="s">
        <v>5257</v>
      </c>
      <c r="J2678" s="1"/>
      <c r="K2678" s="20">
        <f t="shared" ca="1" si="164"/>
        <v>40.805479452054797</v>
      </c>
      <c r="L2678" s="20">
        <f t="shared" ca="1" si="165"/>
        <v>11.260273972602739</v>
      </c>
      <c r="M2678" s="1" t="str">
        <f>IF('1Employee'!E2678="CANADA","AMERIQUE","EUROPE")</f>
        <v>EUROPE</v>
      </c>
      <c r="N2678" s="22" t="str">
        <f t="shared" ca="1" si="166"/>
        <v>C_35-45 ans</v>
      </c>
      <c r="O2678" s="3" t="str">
        <f t="shared" ca="1" si="167"/>
        <v>D_5 ans et plus</v>
      </c>
      <c r="P2678" s="3" t="str">
        <f>IFERROR(VLOOKUP(J2678,Type!$A:$B,2,FALSE),"Actif")</f>
        <v>Actif</v>
      </c>
      <c r="Q2678" s="3" t="str">
        <f>VLOOKUP(A2678,Genre!$A:$B,2,0)</f>
        <v>Femme</v>
      </c>
      <c r="R2678" s="42" t="str">
        <f>VLOOKUP(C2678,Department!$A:$B,2,0)</f>
        <v>IT</v>
      </c>
    </row>
    <row r="2679" spans="1:18" x14ac:dyDescent="0.25">
      <c r="A2679" s="41">
        <v>181254474</v>
      </c>
      <c r="B2679" s="1" t="s">
        <v>364</v>
      </c>
      <c r="C2679" s="1" t="s">
        <v>210</v>
      </c>
      <c r="D2679" s="1" t="s">
        <v>5215</v>
      </c>
      <c r="E2679" s="1" t="s">
        <v>5220</v>
      </c>
      <c r="F2679" s="19">
        <v>32881</v>
      </c>
      <c r="G2679" s="19">
        <v>38109</v>
      </c>
      <c r="H2679" s="1" t="s">
        <v>5241</v>
      </c>
      <c r="I2679" s="1" t="s">
        <v>5257</v>
      </c>
      <c r="J2679" s="1"/>
      <c r="K2679" s="20">
        <f t="shared" ca="1" si="164"/>
        <v>32.964383561643835</v>
      </c>
      <c r="L2679" s="20">
        <f t="shared" ca="1" si="165"/>
        <v>18.641095890410959</v>
      </c>
      <c r="M2679" s="1" t="str">
        <f>IF('1Employee'!E2679="CANADA","AMERIQUE","EUROPE")</f>
        <v>EUROPE</v>
      </c>
      <c r="N2679" s="22" t="str">
        <f t="shared" ca="1" si="166"/>
        <v>B_25-35 ans</v>
      </c>
      <c r="O2679" s="3" t="str">
        <f t="shared" ca="1" si="167"/>
        <v>D_5 ans et plus</v>
      </c>
      <c r="P2679" s="3" t="str">
        <f>IFERROR(VLOOKUP(J2679,Type!$A:$B,2,FALSE),"Actif")</f>
        <v>Actif</v>
      </c>
      <c r="Q2679" s="3" t="str">
        <f>VLOOKUP(A2679,Genre!$A:$B,2,0)</f>
        <v>Homme</v>
      </c>
      <c r="R2679" s="42" t="str">
        <f>VLOOKUP(C2679,Department!$A:$B,2,0)</f>
        <v>IT</v>
      </c>
    </row>
    <row r="2680" spans="1:18" x14ac:dyDescent="0.25">
      <c r="A2680" s="41">
        <v>187995622</v>
      </c>
      <c r="B2680" s="1" t="s">
        <v>2698</v>
      </c>
      <c r="C2680" s="1" t="s">
        <v>210</v>
      </c>
      <c r="D2680" s="1" t="s">
        <v>5213</v>
      </c>
      <c r="E2680" s="1" t="s">
        <v>5220</v>
      </c>
      <c r="F2680" s="19">
        <v>26454</v>
      </c>
      <c r="G2680" s="19">
        <v>43197</v>
      </c>
      <c r="H2680" s="1" t="s">
        <v>5241</v>
      </c>
      <c r="I2680" s="1" t="s">
        <v>5257</v>
      </c>
      <c r="J2680" s="1"/>
      <c r="K2680" s="20">
        <f t="shared" ca="1" si="164"/>
        <v>50.57260273972603</v>
      </c>
      <c r="L2680" s="20">
        <f t="shared" ca="1" si="165"/>
        <v>4.7013698630136984</v>
      </c>
      <c r="M2680" s="1" t="str">
        <f>IF('1Employee'!E2680="CANADA","AMERIQUE","EUROPE")</f>
        <v>EUROPE</v>
      </c>
      <c r="N2680" s="22" t="str">
        <f t="shared" ca="1" si="166"/>
        <v>D_45-55ans</v>
      </c>
      <c r="O2680" s="3" t="str">
        <f t="shared" ca="1" si="167"/>
        <v>C_3-5 ans</v>
      </c>
      <c r="P2680" s="3" t="str">
        <f>IFERROR(VLOOKUP(J2680,Type!$A:$B,2,FALSE),"Actif")</f>
        <v>Actif</v>
      </c>
      <c r="Q2680" s="3" t="str">
        <f>VLOOKUP(A2680,Genre!$A:$B,2,0)</f>
        <v>Homme</v>
      </c>
      <c r="R2680" s="42" t="str">
        <f>VLOOKUP(C2680,Department!$A:$B,2,0)</f>
        <v>IT</v>
      </c>
    </row>
    <row r="2681" spans="1:18" x14ac:dyDescent="0.25">
      <c r="A2681" s="41">
        <v>188856224</v>
      </c>
      <c r="B2681" s="1" t="s">
        <v>3000</v>
      </c>
      <c r="C2681" s="1" t="s">
        <v>210</v>
      </c>
      <c r="D2681" s="1" t="s">
        <v>5214</v>
      </c>
      <c r="E2681" s="1" t="s">
        <v>5220</v>
      </c>
      <c r="F2681" s="19">
        <v>27086</v>
      </c>
      <c r="G2681" s="19">
        <v>43835</v>
      </c>
      <c r="H2681" s="1" t="s">
        <v>5241</v>
      </c>
      <c r="I2681" s="1" t="s">
        <v>5257</v>
      </c>
      <c r="J2681" s="1"/>
      <c r="K2681" s="20">
        <f t="shared" ca="1" si="164"/>
        <v>48.841095890410962</v>
      </c>
      <c r="L2681" s="20">
        <f t="shared" ca="1" si="165"/>
        <v>2.9534246575342467</v>
      </c>
      <c r="M2681" s="1" t="str">
        <f>IF('1Employee'!E2681="CANADA","AMERIQUE","EUROPE")</f>
        <v>EUROPE</v>
      </c>
      <c r="N2681" s="22" t="str">
        <f t="shared" ca="1" si="166"/>
        <v>D_45-55ans</v>
      </c>
      <c r="O2681" s="3" t="str">
        <f t="shared" ca="1" si="167"/>
        <v>B_1 -3ans</v>
      </c>
      <c r="P2681" s="3" t="str">
        <f>IFERROR(VLOOKUP(J2681,Type!$A:$B,2,FALSE),"Actif")</f>
        <v>Actif</v>
      </c>
      <c r="Q2681" s="3" t="str">
        <f>VLOOKUP(A2681,Genre!$A:$B,2,0)</f>
        <v>Femme</v>
      </c>
      <c r="R2681" s="42" t="str">
        <f>VLOOKUP(C2681,Department!$A:$B,2,0)</f>
        <v>IT</v>
      </c>
    </row>
    <row r="2682" spans="1:18" x14ac:dyDescent="0.25">
      <c r="A2682" s="41">
        <v>111246814</v>
      </c>
      <c r="B2682" s="1" t="s">
        <v>2248</v>
      </c>
      <c r="C2682" s="1" t="s">
        <v>210</v>
      </c>
      <c r="D2682" s="1" t="s">
        <v>5214</v>
      </c>
      <c r="E2682" s="1" t="s">
        <v>5220</v>
      </c>
      <c r="F2682" s="19">
        <v>20496</v>
      </c>
      <c r="G2682" s="19">
        <v>44138</v>
      </c>
      <c r="H2682" s="1" t="s">
        <v>5241</v>
      </c>
      <c r="I2682" s="1" t="s">
        <v>5257</v>
      </c>
      <c r="J2682" s="1"/>
      <c r="K2682" s="20">
        <f t="shared" ca="1" si="164"/>
        <v>66.895890410958899</v>
      </c>
      <c r="L2682" s="20">
        <f t="shared" ca="1" si="165"/>
        <v>2.1232876712328768</v>
      </c>
      <c r="M2682" s="1" t="str">
        <f>IF('1Employee'!E2682="CANADA","AMERIQUE","EUROPE")</f>
        <v>EUROPE</v>
      </c>
      <c r="N2682" s="22" t="str">
        <f t="shared" ca="1" si="166"/>
        <v>E_55 ans et plus</v>
      </c>
      <c r="O2682" s="3" t="str">
        <f t="shared" ca="1" si="167"/>
        <v>B_1 -3ans</v>
      </c>
      <c r="P2682" s="3" t="str">
        <f>IFERROR(VLOOKUP(J2682,Type!$A:$B,2,FALSE),"Actif")</f>
        <v>Actif</v>
      </c>
      <c r="Q2682" s="3" t="str">
        <f>VLOOKUP(A2682,Genre!$A:$B,2,0)</f>
        <v>Femme</v>
      </c>
      <c r="R2682" s="42" t="str">
        <f>VLOOKUP(C2682,Department!$A:$B,2,0)</f>
        <v>IT</v>
      </c>
    </row>
    <row r="2683" spans="1:18" x14ac:dyDescent="0.25">
      <c r="A2683" s="41">
        <v>181488731</v>
      </c>
      <c r="B2683" s="1" t="s">
        <v>1744</v>
      </c>
      <c r="C2683" s="1" t="s">
        <v>210</v>
      </c>
      <c r="D2683" s="1" t="s">
        <v>5214</v>
      </c>
      <c r="E2683" s="1" t="s">
        <v>5220</v>
      </c>
      <c r="F2683" s="19">
        <v>30846</v>
      </c>
      <c r="G2683" s="19">
        <v>38184</v>
      </c>
      <c r="H2683" s="1" t="s">
        <v>5241</v>
      </c>
      <c r="I2683" s="1" t="s">
        <v>5257</v>
      </c>
      <c r="J2683" s="1"/>
      <c r="K2683" s="20">
        <f t="shared" ca="1" si="164"/>
        <v>38.539726027397258</v>
      </c>
      <c r="L2683" s="20">
        <f t="shared" ca="1" si="165"/>
        <v>18.435616438356163</v>
      </c>
      <c r="M2683" s="1" t="str">
        <f>IF('1Employee'!E2683="CANADA","AMERIQUE","EUROPE")</f>
        <v>EUROPE</v>
      </c>
      <c r="N2683" s="22" t="str">
        <f t="shared" ca="1" si="166"/>
        <v>C_35-45 ans</v>
      </c>
      <c r="O2683" s="3" t="str">
        <f t="shared" ca="1" si="167"/>
        <v>D_5 ans et plus</v>
      </c>
      <c r="P2683" s="3" t="str">
        <f>IFERROR(VLOOKUP(J2683,Type!$A:$B,2,FALSE),"Actif")</f>
        <v>Actif</v>
      </c>
      <c r="Q2683" s="3" t="str">
        <f>VLOOKUP(A2683,Genre!$A:$B,2,0)</f>
        <v>Femme</v>
      </c>
      <c r="R2683" s="42" t="str">
        <f>VLOOKUP(C2683,Department!$A:$B,2,0)</f>
        <v>IT</v>
      </c>
    </row>
    <row r="2684" spans="1:18" x14ac:dyDescent="0.25">
      <c r="A2684" s="41">
        <v>183248417</v>
      </c>
      <c r="B2684" s="1" t="s">
        <v>3739</v>
      </c>
      <c r="C2684" s="1" t="s">
        <v>210</v>
      </c>
      <c r="D2684" s="1" t="s">
        <v>5216</v>
      </c>
      <c r="E2684" s="1" t="s">
        <v>5220</v>
      </c>
      <c r="F2684" s="19">
        <v>29090</v>
      </c>
      <c r="G2684" s="19">
        <v>38582</v>
      </c>
      <c r="H2684" s="1" t="s">
        <v>5241</v>
      </c>
      <c r="I2684" s="1" t="s">
        <v>5257</v>
      </c>
      <c r="J2684" s="1"/>
      <c r="K2684" s="20">
        <f t="shared" ca="1" si="164"/>
        <v>43.350684931506848</v>
      </c>
      <c r="L2684" s="20">
        <f t="shared" ca="1" si="165"/>
        <v>17.345205479452055</v>
      </c>
      <c r="M2684" s="1" t="str">
        <f>IF('1Employee'!E2684="CANADA","AMERIQUE","EUROPE")</f>
        <v>EUROPE</v>
      </c>
      <c r="N2684" s="22" t="str">
        <f t="shared" ca="1" si="166"/>
        <v>C_35-45 ans</v>
      </c>
      <c r="O2684" s="3" t="str">
        <f t="shared" ca="1" si="167"/>
        <v>D_5 ans et plus</v>
      </c>
      <c r="P2684" s="3" t="str">
        <f>IFERROR(VLOOKUP(J2684,Type!$A:$B,2,FALSE),"Actif")</f>
        <v>Actif</v>
      </c>
      <c r="Q2684" s="3" t="str">
        <f>VLOOKUP(A2684,Genre!$A:$B,2,0)</f>
        <v>Homme</v>
      </c>
      <c r="R2684" s="42" t="str">
        <f>VLOOKUP(C2684,Department!$A:$B,2,0)</f>
        <v>IT</v>
      </c>
    </row>
    <row r="2685" spans="1:18" x14ac:dyDescent="0.25">
      <c r="A2685" s="41">
        <v>182818562</v>
      </c>
      <c r="B2685" s="1" t="s">
        <v>3408</v>
      </c>
      <c r="C2685" s="1" t="s">
        <v>210</v>
      </c>
      <c r="D2685" s="1" t="s">
        <v>5212</v>
      </c>
      <c r="E2685" s="1" t="s">
        <v>5219</v>
      </c>
      <c r="F2685" s="19">
        <v>36772</v>
      </c>
      <c r="G2685" s="19">
        <v>39365</v>
      </c>
      <c r="H2685" s="1" t="s">
        <v>5241</v>
      </c>
      <c r="I2685" s="1" t="s">
        <v>5257</v>
      </c>
      <c r="J2685" s="1"/>
      <c r="K2685" s="20">
        <f t="shared" ca="1" si="164"/>
        <v>22.304109589041097</v>
      </c>
      <c r="L2685" s="20">
        <f t="shared" ca="1" si="165"/>
        <v>15.2</v>
      </c>
      <c r="M2685" s="1" t="str">
        <f>IF('1Employee'!E2685="CANADA","AMERIQUE","EUROPE")</f>
        <v>EUROPE</v>
      </c>
      <c r="N2685" s="22" t="str">
        <f t="shared" ca="1" si="166"/>
        <v>A_18 - 25  ans</v>
      </c>
      <c r="O2685" s="3" t="str">
        <f t="shared" ca="1" si="167"/>
        <v>D_5 ans et plus</v>
      </c>
      <c r="P2685" s="3" t="str">
        <f>IFERROR(VLOOKUP(J2685,Type!$A:$B,2,FALSE),"Actif")</f>
        <v>Actif</v>
      </c>
      <c r="Q2685" s="3" t="str">
        <f>VLOOKUP(A2685,Genre!$A:$B,2,0)</f>
        <v>Homme</v>
      </c>
      <c r="R2685" s="42" t="str">
        <f>VLOOKUP(C2685,Department!$A:$B,2,0)</f>
        <v>IT</v>
      </c>
    </row>
    <row r="2686" spans="1:18" x14ac:dyDescent="0.25">
      <c r="A2686" s="41">
        <v>111892766</v>
      </c>
      <c r="B2686" s="1" t="s">
        <v>2748</v>
      </c>
      <c r="C2686" s="1" t="s">
        <v>210</v>
      </c>
      <c r="D2686" s="1" t="s">
        <v>5212</v>
      </c>
      <c r="E2686" s="1" t="s">
        <v>5219</v>
      </c>
      <c r="F2686" s="19">
        <v>31164</v>
      </c>
      <c r="G2686" s="19">
        <v>39328</v>
      </c>
      <c r="H2686" s="1" t="s">
        <v>5241</v>
      </c>
      <c r="I2686" s="1" t="s">
        <v>5257</v>
      </c>
      <c r="J2686" s="1"/>
      <c r="K2686" s="20">
        <f t="shared" ca="1" si="164"/>
        <v>37.668493150684931</v>
      </c>
      <c r="L2686" s="20">
        <f t="shared" ca="1" si="165"/>
        <v>15.301369863013699</v>
      </c>
      <c r="M2686" s="1" t="str">
        <f>IF('1Employee'!E2686="CANADA","AMERIQUE","EUROPE")</f>
        <v>EUROPE</v>
      </c>
      <c r="N2686" s="22" t="str">
        <f t="shared" ca="1" si="166"/>
        <v>C_35-45 ans</v>
      </c>
      <c r="O2686" s="3" t="str">
        <f t="shared" ca="1" si="167"/>
        <v>D_5 ans et plus</v>
      </c>
      <c r="P2686" s="3" t="str">
        <f>IFERROR(VLOOKUP(J2686,Type!$A:$B,2,FALSE),"Actif")</f>
        <v>Actif</v>
      </c>
      <c r="Q2686" s="3" t="str">
        <f>VLOOKUP(A2686,Genre!$A:$B,2,0)</f>
        <v>Femme</v>
      </c>
      <c r="R2686" s="42" t="str">
        <f>VLOOKUP(C2686,Department!$A:$B,2,0)</f>
        <v>IT</v>
      </c>
    </row>
    <row r="2687" spans="1:18" x14ac:dyDescent="0.25">
      <c r="A2687" s="41">
        <v>187191886</v>
      </c>
      <c r="B2687" s="1" t="s">
        <v>4942</v>
      </c>
      <c r="C2687" s="1" t="s">
        <v>210</v>
      </c>
      <c r="D2687" s="1" t="s">
        <v>5210</v>
      </c>
      <c r="E2687" s="1" t="s">
        <v>5219</v>
      </c>
      <c r="F2687" s="19">
        <v>27046</v>
      </c>
      <c r="G2687" s="19">
        <v>37781</v>
      </c>
      <c r="H2687" s="1" t="s">
        <v>5241</v>
      </c>
      <c r="I2687" s="1" t="s">
        <v>5257</v>
      </c>
      <c r="J2687" s="1"/>
      <c r="K2687" s="20">
        <f t="shared" ca="1" si="164"/>
        <v>48.950684931506849</v>
      </c>
      <c r="L2687" s="20">
        <f t="shared" ca="1" si="165"/>
        <v>19.539726027397261</v>
      </c>
      <c r="M2687" s="1" t="str">
        <f>IF('1Employee'!E2687="CANADA","AMERIQUE","EUROPE")</f>
        <v>EUROPE</v>
      </c>
      <c r="N2687" s="22" t="str">
        <f t="shared" ca="1" si="166"/>
        <v>D_45-55ans</v>
      </c>
      <c r="O2687" s="3" t="str">
        <f t="shared" ca="1" si="167"/>
        <v>D_5 ans et plus</v>
      </c>
      <c r="P2687" s="3" t="str">
        <f>IFERROR(VLOOKUP(J2687,Type!$A:$B,2,FALSE),"Actif")</f>
        <v>Actif</v>
      </c>
      <c r="Q2687" s="3" t="str">
        <f>VLOOKUP(A2687,Genre!$A:$B,2,0)</f>
        <v>Homme</v>
      </c>
      <c r="R2687" s="42" t="str">
        <f>VLOOKUP(C2687,Department!$A:$B,2,0)</f>
        <v>IT</v>
      </c>
    </row>
    <row r="2688" spans="1:18" x14ac:dyDescent="0.25">
      <c r="A2688" s="41">
        <v>186488745</v>
      </c>
      <c r="B2688" s="1" t="s">
        <v>4684</v>
      </c>
      <c r="C2688" s="1" t="s">
        <v>210</v>
      </c>
      <c r="D2688" s="1" t="s">
        <v>5210</v>
      </c>
      <c r="E2688" s="1" t="s">
        <v>5219</v>
      </c>
      <c r="F2688" s="19">
        <v>37039</v>
      </c>
      <c r="G2688" s="19">
        <v>37727</v>
      </c>
      <c r="H2688" s="1" t="s">
        <v>5241</v>
      </c>
      <c r="I2688" s="1" t="s">
        <v>5257</v>
      </c>
      <c r="J2688" s="1"/>
      <c r="K2688" s="20">
        <f t="shared" ca="1" si="164"/>
        <v>21.572602739726026</v>
      </c>
      <c r="L2688" s="20">
        <f t="shared" ca="1" si="165"/>
        <v>19.687671232876713</v>
      </c>
      <c r="M2688" s="1" t="str">
        <f>IF('1Employee'!E2688="CANADA","AMERIQUE","EUROPE")</f>
        <v>EUROPE</v>
      </c>
      <c r="N2688" s="22" t="str">
        <f t="shared" ca="1" si="166"/>
        <v>A_18 - 25  ans</v>
      </c>
      <c r="O2688" s="3" t="str">
        <f t="shared" ca="1" si="167"/>
        <v>D_5 ans et plus</v>
      </c>
      <c r="P2688" s="3" t="str">
        <f>IFERROR(VLOOKUP(J2688,Type!$A:$B,2,FALSE),"Actif")</f>
        <v>Actif</v>
      </c>
      <c r="Q2688" s="3" t="str">
        <f>VLOOKUP(A2688,Genre!$A:$B,2,0)</f>
        <v>Femme</v>
      </c>
      <c r="R2688" s="42" t="str">
        <f>VLOOKUP(C2688,Department!$A:$B,2,0)</f>
        <v>IT</v>
      </c>
    </row>
    <row r="2689" spans="1:18" x14ac:dyDescent="0.25">
      <c r="A2689" s="41">
        <v>183843851</v>
      </c>
      <c r="B2689" s="1" t="s">
        <v>3985</v>
      </c>
      <c r="C2689" s="1" t="s">
        <v>210</v>
      </c>
      <c r="D2689" s="1" t="s">
        <v>5210</v>
      </c>
      <c r="E2689" s="1" t="s">
        <v>5219</v>
      </c>
      <c r="F2689" s="19">
        <v>29297</v>
      </c>
      <c r="G2689" s="19">
        <v>42926</v>
      </c>
      <c r="H2689" s="1" t="s">
        <v>5241</v>
      </c>
      <c r="I2689" s="1" t="s">
        <v>5257</v>
      </c>
      <c r="J2689" s="1"/>
      <c r="K2689" s="20">
        <f t="shared" ca="1" si="164"/>
        <v>42.783561643835618</v>
      </c>
      <c r="L2689" s="20">
        <f t="shared" ca="1" si="165"/>
        <v>5.4438356164383563</v>
      </c>
      <c r="M2689" s="1" t="str">
        <f>IF('1Employee'!E2689="CANADA","AMERIQUE","EUROPE")</f>
        <v>EUROPE</v>
      </c>
      <c r="N2689" s="22" t="str">
        <f t="shared" ca="1" si="166"/>
        <v>C_35-45 ans</v>
      </c>
      <c r="O2689" s="3" t="str">
        <f t="shared" ca="1" si="167"/>
        <v>D_5 ans et plus</v>
      </c>
      <c r="P2689" s="3" t="str">
        <f>IFERROR(VLOOKUP(J2689,Type!$A:$B,2,FALSE),"Actif")</f>
        <v>Actif</v>
      </c>
      <c r="Q2689" s="3" t="str">
        <f>VLOOKUP(A2689,Genre!$A:$B,2,0)</f>
        <v>Homme</v>
      </c>
      <c r="R2689" s="42" t="str">
        <f>VLOOKUP(C2689,Department!$A:$B,2,0)</f>
        <v>IT</v>
      </c>
    </row>
    <row r="2690" spans="1:18" x14ac:dyDescent="0.25">
      <c r="A2690" s="41">
        <v>181629292</v>
      </c>
      <c r="B2690" s="1" t="s">
        <v>3319</v>
      </c>
      <c r="C2690" s="1" t="s">
        <v>210</v>
      </c>
      <c r="D2690" s="1" t="s">
        <v>5210</v>
      </c>
      <c r="E2690" s="1" t="s">
        <v>5219</v>
      </c>
      <c r="F2690" s="19">
        <v>21001</v>
      </c>
      <c r="G2690" s="19">
        <v>44196</v>
      </c>
      <c r="H2690" s="1" t="s">
        <v>5241</v>
      </c>
      <c r="I2690" s="1" t="s">
        <v>5257</v>
      </c>
      <c r="J2690" s="1"/>
      <c r="K2690" s="20">
        <f t="shared" ca="1" si="164"/>
        <v>65.512328767123293</v>
      </c>
      <c r="L2690" s="20">
        <f t="shared" ca="1" si="165"/>
        <v>1.9643835616438357</v>
      </c>
      <c r="M2690" s="1" t="str">
        <f>IF('1Employee'!E2690="CANADA","AMERIQUE","EUROPE")</f>
        <v>EUROPE</v>
      </c>
      <c r="N2690" s="22" t="str">
        <f t="shared" ca="1" si="166"/>
        <v>E_55 ans et plus</v>
      </c>
      <c r="O2690" s="3" t="str">
        <f t="shared" ca="1" si="167"/>
        <v>B_1 -3ans</v>
      </c>
      <c r="P2690" s="3" t="str">
        <f>IFERROR(VLOOKUP(J2690,Type!$A:$B,2,FALSE),"Actif")</f>
        <v>Actif</v>
      </c>
      <c r="Q2690" s="3" t="str">
        <f>VLOOKUP(A2690,Genre!$A:$B,2,0)</f>
        <v>Homme</v>
      </c>
      <c r="R2690" s="42" t="str">
        <f>VLOOKUP(C2690,Department!$A:$B,2,0)</f>
        <v>IT</v>
      </c>
    </row>
    <row r="2691" spans="1:18" x14ac:dyDescent="0.25">
      <c r="A2691" s="41">
        <v>184567981</v>
      </c>
      <c r="B2691" s="1" t="s">
        <v>2008</v>
      </c>
      <c r="C2691" s="1" t="s">
        <v>210</v>
      </c>
      <c r="D2691" s="1" t="s">
        <v>5210</v>
      </c>
      <c r="E2691" s="1" t="s">
        <v>5219</v>
      </c>
      <c r="F2691" s="19">
        <v>29839</v>
      </c>
      <c r="G2691" s="19">
        <v>40610</v>
      </c>
      <c r="H2691" s="1" t="s">
        <v>5241</v>
      </c>
      <c r="I2691" s="1" t="s">
        <v>5257</v>
      </c>
      <c r="J2691" s="1"/>
      <c r="K2691" s="20">
        <f t="shared" ref="K2691:K2754" ca="1" si="168">DATEDIF(F2691,TODAY(),"d")/365</f>
        <v>41.298630136986304</v>
      </c>
      <c r="L2691" s="20">
        <f t="shared" ref="L2691:L2754" ca="1" si="169">DATEDIF(G2691,TODAY(),"d")/365</f>
        <v>11.789041095890411</v>
      </c>
      <c r="M2691" s="1" t="str">
        <f>IF('1Employee'!E2691="CANADA","AMERIQUE","EUROPE")</f>
        <v>EUROPE</v>
      </c>
      <c r="N2691" s="22" t="str">
        <f t="shared" ref="N2691:N2754" ca="1" si="170">IF(K2691&lt;25,"A_18 - 25  ans",IF(K2691&lt;35,"B_25-35 ans",IF(K2691&lt;45,"C_35-45 ans",IF(K2691&lt;55,"D_45-55ans","E_55 ans et plus"))))</f>
        <v>C_35-45 ans</v>
      </c>
      <c r="O2691" s="3" t="str">
        <f t="shared" ref="O2691:O2754" ca="1" si="171">IF(L2691&lt;1,"A_0-1an",IF(L2691&lt;3,"B_1 -3ans",IF(L2691&lt;5,"C_3-5 ans","D_5 ans et plus")))</f>
        <v>D_5 ans et plus</v>
      </c>
      <c r="P2691" s="3" t="str">
        <f>IFERROR(VLOOKUP(J2691,Type!$A:$B,2,FALSE),"Actif")</f>
        <v>Actif</v>
      </c>
      <c r="Q2691" s="3" t="str">
        <f>VLOOKUP(A2691,Genre!$A:$B,2,0)</f>
        <v>Femme</v>
      </c>
      <c r="R2691" s="42" t="str">
        <f>VLOOKUP(C2691,Department!$A:$B,2,0)</f>
        <v>IT</v>
      </c>
    </row>
    <row r="2692" spans="1:18" x14ac:dyDescent="0.25">
      <c r="A2692" s="41">
        <v>188257481</v>
      </c>
      <c r="B2692" s="1" t="s">
        <v>1705</v>
      </c>
      <c r="C2692" s="1" t="s">
        <v>210</v>
      </c>
      <c r="D2692" s="1" t="s">
        <v>5210</v>
      </c>
      <c r="E2692" s="1" t="s">
        <v>5219</v>
      </c>
      <c r="F2692" s="19">
        <v>27984</v>
      </c>
      <c r="G2692" s="19">
        <v>38109</v>
      </c>
      <c r="H2692" s="1" t="s">
        <v>5241</v>
      </c>
      <c r="I2692" s="1" t="s">
        <v>5257</v>
      </c>
      <c r="J2692" s="1"/>
      <c r="K2692" s="20">
        <f t="shared" ca="1" si="168"/>
        <v>46.38082191780822</v>
      </c>
      <c r="L2692" s="20">
        <f t="shared" ca="1" si="169"/>
        <v>18.641095890410959</v>
      </c>
      <c r="M2692" s="1" t="str">
        <f>IF('1Employee'!E2692="CANADA","AMERIQUE","EUROPE")</f>
        <v>EUROPE</v>
      </c>
      <c r="N2692" s="22" t="str">
        <f t="shared" ca="1" si="170"/>
        <v>D_45-55ans</v>
      </c>
      <c r="O2692" s="3" t="str">
        <f t="shared" ca="1" si="171"/>
        <v>D_5 ans et plus</v>
      </c>
      <c r="P2692" s="3" t="str">
        <f>IFERROR(VLOOKUP(J2692,Type!$A:$B,2,FALSE),"Actif")</f>
        <v>Actif</v>
      </c>
      <c r="Q2692" s="3" t="str">
        <f>VLOOKUP(A2692,Genre!$A:$B,2,0)</f>
        <v>Femme</v>
      </c>
      <c r="R2692" s="42" t="str">
        <f>VLOOKUP(C2692,Department!$A:$B,2,0)</f>
        <v>IT</v>
      </c>
    </row>
    <row r="2693" spans="1:18" x14ac:dyDescent="0.25">
      <c r="A2693" s="41">
        <v>184878419</v>
      </c>
      <c r="B2693" s="1" t="s">
        <v>445</v>
      </c>
      <c r="C2693" s="1" t="s">
        <v>210</v>
      </c>
      <c r="D2693" s="1" t="s">
        <v>5210</v>
      </c>
      <c r="E2693" s="1" t="s">
        <v>5219</v>
      </c>
      <c r="F2693" s="19">
        <v>22778</v>
      </c>
      <c r="G2693" s="19">
        <v>44425</v>
      </c>
      <c r="H2693" s="1" t="s">
        <v>5241</v>
      </c>
      <c r="I2693" s="1" t="s">
        <v>5257</v>
      </c>
      <c r="J2693" s="1"/>
      <c r="K2693" s="20">
        <f t="shared" ca="1" si="168"/>
        <v>60.643835616438359</v>
      </c>
      <c r="L2693" s="20">
        <f t="shared" ca="1" si="169"/>
        <v>1.3369863013698631</v>
      </c>
      <c r="M2693" s="1" t="str">
        <f>IF('1Employee'!E2693="CANADA","AMERIQUE","EUROPE")</f>
        <v>EUROPE</v>
      </c>
      <c r="N2693" s="22" t="str">
        <f t="shared" ca="1" si="170"/>
        <v>E_55 ans et plus</v>
      </c>
      <c r="O2693" s="3" t="str">
        <f t="shared" ca="1" si="171"/>
        <v>B_1 -3ans</v>
      </c>
      <c r="P2693" s="3" t="str">
        <f>IFERROR(VLOOKUP(J2693,Type!$A:$B,2,FALSE),"Actif")</f>
        <v>Actif</v>
      </c>
      <c r="Q2693" s="3" t="str">
        <f>VLOOKUP(A2693,Genre!$A:$B,2,0)</f>
        <v>Femme</v>
      </c>
      <c r="R2693" s="42" t="str">
        <f>VLOOKUP(C2693,Department!$A:$B,2,0)</f>
        <v>IT</v>
      </c>
    </row>
    <row r="2694" spans="1:18" x14ac:dyDescent="0.25">
      <c r="A2694" s="41">
        <v>181378822</v>
      </c>
      <c r="B2694" s="1" t="s">
        <v>371</v>
      </c>
      <c r="C2694" s="1" t="s">
        <v>210</v>
      </c>
      <c r="D2694" s="1" t="s">
        <v>5210</v>
      </c>
      <c r="E2694" s="1" t="s">
        <v>5219</v>
      </c>
      <c r="F2694" s="19">
        <v>22879</v>
      </c>
      <c r="G2694" s="19">
        <v>39425</v>
      </c>
      <c r="H2694" s="1" t="s">
        <v>5241</v>
      </c>
      <c r="I2694" s="1" t="s">
        <v>5257</v>
      </c>
      <c r="J2694" s="1"/>
      <c r="K2694" s="20">
        <f t="shared" ca="1" si="168"/>
        <v>60.367123287671234</v>
      </c>
      <c r="L2694" s="20">
        <f t="shared" ca="1" si="169"/>
        <v>15.035616438356165</v>
      </c>
      <c r="M2694" s="1" t="str">
        <f>IF('1Employee'!E2694="CANADA","AMERIQUE","EUROPE")</f>
        <v>EUROPE</v>
      </c>
      <c r="N2694" s="22" t="str">
        <f t="shared" ca="1" si="170"/>
        <v>E_55 ans et plus</v>
      </c>
      <c r="O2694" s="3" t="str">
        <f t="shared" ca="1" si="171"/>
        <v>D_5 ans et plus</v>
      </c>
      <c r="P2694" s="3" t="str">
        <f>IFERROR(VLOOKUP(J2694,Type!$A:$B,2,FALSE),"Actif")</f>
        <v>Actif</v>
      </c>
      <c r="Q2694" s="3" t="str">
        <f>VLOOKUP(A2694,Genre!$A:$B,2,0)</f>
        <v>Femme</v>
      </c>
      <c r="R2694" s="42" t="str">
        <f>VLOOKUP(C2694,Department!$A:$B,2,0)</f>
        <v>IT</v>
      </c>
    </row>
    <row r="2695" spans="1:18" x14ac:dyDescent="0.25">
      <c r="A2695" s="41">
        <v>186547464</v>
      </c>
      <c r="B2695" s="1" t="s">
        <v>4713</v>
      </c>
      <c r="C2695" s="1" t="s">
        <v>210</v>
      </c>
      <c r="D2695" s="1" t="s">
        <v>5211</v>
      </c>
      <c r="E2695" s="1" t="s">
        <v>5219</v>
      </c>
      <c r="F2695" s="19">
        <v>22463</v>
      </c>
      <c r="G2695" s="19">
        <v>40060</v>
      </c>
      <c r="H2695" s="1" t="s">
        <v>5241</v>
      </c>
      <c r="I2695" s="1" t="s">
        <v>5257</v>
      </c>
      <c r="J2695" s="1"/>
      <c r="K2695" s="20">
        <f t="shared" ca="1" si="168"/>
        <v>61.506849315068493</v>
      </c>
      <c r="L2695" s="20">
        <f t="shared" ca="1" si="169"/>
        <v>13.295890410958904</v>
      </c>
      <c r="M2695" s="1" t="str">
        <f>IF('1Employee'!E2695="CANADA","AMERIQUE","EUROPE")</f>
        <v>EUROPE</v>
      </c>
      <c r="N2695" s="22" t="str">
        <f t="shared" ca="1" si="170"/>
        <v>E_55 ans et plus</v>
      </c>
      <c r="O2695" s="3" t="str">
        <f t="shared" ca="1" si="171"/>
        <v>D_5 ans et plus</v>
      </c>
      <c r="P2695" s="3" t="str">
        <f>IFERROR(VLOOKUP(J2695,Type!$A:$B,2,FALSE),"Actif")</f>
        <v>Actif</v>
      </c>
      <c r="Q2695" s="3" t="str">
        <f>VLOOKUP(A2695,Genre!$A:$B,2,0)</f>
        <v>Homme</v>
      </c>
      <c r="R2695" s="42" t="str">
        <f>VLOOKUP(C2695,Department!$A:$B,2,0)</f>
        <v>IT</v>
      </c>
    </row>
    <row r="2696" spans="1:18" x14ac:dyDescent="0.25">
      <c r="A2696" s="41">
        <v>188428388</v>
      </c>
      <c r="B2696" s="1" t="s">
        <v>2475</v>
      </c>
      <c r="C2696" s="1" t="s">
        <v>210</v>
      </c>
      <c r="D2696" s="1" t="s">
        <v>5211</v>
      </c>
      <c r="E2696" s="1" t="s">
        <v>5219</v>
      </c>
      <c r="F2696" s="19">
        <v>24421</v>
      </c>
      <c r="G2696" s="19">
        <v>41577</v>
      </c>
      <c r="H2696" s="1" t="s">
        <v>5241</v>
      </c>
      <c r="I2696" s="1" t="s">
        <v>5257</v>
      </c>
      <c r="J2696" s="1"/>
      <c r="K2696" s="20">
        <f t="shared" ca="1" si="168"/>
        <v>56.142465753424659</v>
      </c>
      <c r="L2696" s="20">
        <f t="shared" ca="1" si="169"/>
        <v>9.1397260273972609</v>
      </c>
      <c r="M2696" s="1" t="str">
        <f>IF('1Employee'!E2696="CANADA","AMERIQUE","EUROPE")</f>
        <v>EUROPE</v>
      </c>
      <c r="N2696" s="22" t="str">
        <f t="shared" ca="1" si="170"/>
        <v>E_55 ans et plus</v>
      </c>
      <c r="O2696" s="3" t="str">
        <f t="shared" ca="1" si="171"/>
        <v>D_5 ans et plus</v>
      </c>
      <c r="P2696" s="3" t="str">
        <f>IFERROR(VLOOKUP(J2696,Type!$A:$B,2,FALSE),"Actif")</f>
        <v>Actif</v>
      </c>
      <c r="Q2696" s="3" t="str">
        <f>VLOOKUP(A2696,Genre!$A:$B,2,0)</f>
        <v>Femme</v>
      </c>
      <c r="R2696" s="42" t="str">
        <f>VLOOKUP(C2696,Department!$A:$B,2,0)</f>
        <v>IT</v>
      </c>
    </row>
    <row r="2697" spans="1:18" x14ac:dyDescent="0.25">
      <c r="A2697" s="41">
        <v>111697686</v>
      </c>
      <c r="B2697" s="1" t="s">
        <v>2365</v>
      </c>
      <c r="C2697" s="1" t="s">
        <v>210</v>
      </c>
      <c r="D2697" s="1" t="s">
        <v>5211</v>
      </c>
      <c r="E2697" s="1" t="s">
        <v>5219</v>
      </c>
      <c r="F2697" s="19">
        <v>21969</v>
      </c>
      <c r="G2697" s="19">
        <v>38395</v>
      </c>
      <c r="H2697" s="1" t="s">
        <v>5241</v>
      </c>
      <c r="I2697" s="1" t="s">
        <v>5257</v>
      </c>
      <c r="J2697" s="1"/>
      <c r="K2697" s="20">
        <f t="shared" ca="1" si="168"/>
        <v>62.860273972602741</v>
      </c>
      <c r="L2697" s="20">
        <f t="shared" ca="1" si="169"/>
        <v>17.857534246575341</v>
      </c>
      <c r="M2697" s="1" t="str">
        <f>IF('1Employee'!E2697="CANADA","AMERIQUE","EUROPE")</f>
        <v>EUROPE</v>
      </c>
      <c r="N2697" s="22" t="str">
        <f t="shared" ca="1" si="170"/>
        <v>E_55 ans et plus</v>
      </c>
      <c r="O2697" s="3" t="str">
        <f t="shared" ca="1" si="171"/>
        <v>D_5 ans et plus</v>
      </c>
      <c r="P2697" s="3" t="str">
        <f>IFERROR(VLOOKUP(J2697,Type!$A:$B,2,FALSE),"Actif")</f>
        <v>Actif</v>
      </c>
      <c r="Q2697" s="3" t="str">
        <f>VLOOKUP(A2697,Genre!$A:$B,2,0)</f>
        <v>Femme</v>
      </c>
      <c r="R2697" s="42" t="str">
        <f>VLOOKUP(C2697,Department!$A:$B,2,0)</f>
        <v>IT</v>
      </c>
    </row>
    <row r="2698" spans="1:18" x14ac:dyDescent="0.25">
      <c r="A2698" s="41">
        <v>111347894</v>
      </c>
      <c r="B2698" s="1" t="s">
        <v>2278</v>
      </c>
      <c r="C2698" s="1" t="s">
        <v>210</v>
      </c>
      <c r="D2698" s="1" t="s">
        <v>5211</v>
      </c>
      <c r="E2698" s="1" t="s">
        <v>5219</v>
      </c>
      <c r="F2698" s="19">
        <v>28440</v>
      </c>
      <c r="G2698" s="19">
        <v>39146</v>
      </c>
      <c r="H2698" s="1" t="s">
        <v>5241</v>
      </c>
      <c r="I2698" s="1" t="s">
        <v>5257</v>
      </c>
      <c r="J2698" s="1"/>
      <c r="K2698" s="20">
        <f t="shared" ca="1" si="168"/>
        <v>45.131506849315066</v>
      </c>
      <c r="L2698" s="20">
        <f t="shared" ca="1" si="169"/>
        <v>15.8</v>
      </c>
      <c r="M2698" s="1" t="str">
        <f>IF('1Employee'!E2698="CANADA","AMERIQUE","EUROPE")</f>
        <v>EUROPE</v>
      </c>
      <c r="N2698" s="22" t="str">
        <f t="shared" ca="1" si="170"/>
        <v>D_45-55ans</v>
      </c>
      <c r="O2698" s="3" t="str">
        <f t="shared" ca="1" si="171"/>
        <v>D_5 ans et plus</v>
      </c>
      <c r="P2698" s="3" t="str">
        <f>IFERROR(VLOOKUP(J2698,Type!$A:$B,2,FALSE),"Actif")</f>
        <v>Actif</v>
      </c>
      <c r="Q2698" s="3" t="str">
        <f>VLOOKUP(A2698,Genre!$A:$B,2,0)</f>
        <v>Homme</v>
      </c>
      <c r="R2698" s="42" t="str">
        <f>VLOOKUP(C2698,Department!$A:$B,2,0)</f>
        <v>IT</v>
      </c>
    </row>
    <row r="2699" spans="1:18" x14ac:dyDescent="0.25">
      <c r="A2699" s="41">
        <v>181166568</v>
      </c>
      <c r="B2699" s="1" t="s">
        <v>1016</v>
      </c>
      <c r="C2699" s="1" t="s">
        <v>210</v>
      </c>
      <c r="D2699" s="1" t="s">
        <v>5211</v>
      </c>
      <c r="E2699" s="1" t="s">
        <v>5219</v>
      </c>
      <c r="F2699" s="19">
        <v>33014</v>
      </c>
      <c r="G2699" s="19">
        <v>38072</v>
      </c>
      <c r="H2699" s="1" t="s">
        <v>5241</v>
      </c>
      <c r="I2699" s="1" t="s">
        <v>5257</v>
      </c>
      <c r="J2699" s="1"/>
      <c r="K2699" s="20">
        <f t="shared" ca="1" si="168"/>
        <v>32.6</v>
      </c>
      <c r="L2699" s="20">
        <f t="shared" ca="1" si="169"/>
        <v>18.742465753424657</v>
      </c>
      <c r="M2699" s="1" t="str">
        <f>IF('1Employee'!E2699="CANADA","AMERIQUE","EUROPE")</f>
        <v>EUROPE</v>
      </c>
      <c r="N2699" s="22" t="str">
        <f t="shared" ca="1" si="170"/>
        <v>B_25-35 ans</v>
      </c>
      <c r="O2699" s="3" t="str">
        <f t="shared" ca="1" si="171"/>
        <v>D_5 ans et plus</v>
      </c>
      <c r="P2699" s="3" t="str">
        <f>IFERROR(VLOOKUP(J2699,Type!$A:$B,2,FALSE),"Actif")</f>
        <v>Actif</v>
      </c>
      <c r="Q2699" s="3" t="str">
        <f>VLOOKUP(A2699,Genre!$A:$B,2,0)</f>
        <v>Femme</v>
      </c>
      <c r="R2699" s="42" t="str">
        <f>VLOOKUP(C2699,Department!$A:$B,2,0)</f>
        <v>IT</v>
      </c>
    </row>
    <row r="2700" spans="1:18" x14ac:dyDescent="0.25">
      <c r="A2700" s="41">
        <v>182157386</v>
      </c>
      <c r="B2700" s="1" t="s">
        <v>209</v>
      </c>
      <c r="C2700" s="1" t="s">
        <v>210</v>
      </c>
      <c r="D2700" s="1" t="s">
        <v>5211</v>
      </c>
      <c r="E2700" s="1" t="s">
        <v>5219</v>
      </c>
      <c r="F2700" s="19">
        <v>25873</v>
      </c>
      <c r="G2700" s="19">
        <v>41322</v>
      </c>
      <c r="H2700" s="1" t="s">
        <v>5241</v>
      </c>
      <c r="I2700" s="1" t="s">
        <v>5257</v>
      </c>
      <c r="J2700" s="1"/>
      <c r="K2700" s="20">
        <f t="shared" ca="1" si="168"/>
        <v>52.164383561643838</v>
      </c>
      <c r="L2700" s="20">
        <f t="shared" ca="1" si="169"/>
        <v>9.838356164383562</v>
      </c>
      <c r="M2700" s="1" t="str">
        <f>IF('1Employee'!E2700="CANADA","AMERIQUE","EUROPE")</f>
        <v>EUROPE</v>
      </c>
      <c r="N2700" s="22" t="str">
        <f t="shared" ca="1" si="170"/>
        <v>D_45-55ans</v>
      </c>
      <c r="O2700" s="3" t="str">
        <f t="shared" ca="1" si="171"/>
        <v>D_5 ans et plus</v>
      </c>
      <c r="P2700" s="3" t="str">
        <f>IFERROR(VLOOKUP(J2700,Type!$A:$B,2,FALSE),"Actif")</f>
        <v>Actif</v>
      </c>
      <c r="Q2700" s="3" t="str">
        <f>VLOOKUP(A2700,Genre!$A:$B,2,0)</f>
        <v>Femme</v>
      </c>
      <c r="R2700" s="42" t="str">
        <f>VLOOKUP(C2700,Department!$A:$B,2,0)</f>
        <v>IT</v>
      </c>
    </row>
    <row r="2701" spans="1:18" x14ac:dyDescent="0.25">
      <c r="A2701" s="41">
        <v>182349261</v>
      </c>
      <c r="B2701" s="1" t="s">
        <v>3498</v>
      </c>
      <c r="C2701" s="1" t="s">
        <v>210</v>
      </c>
      <c r="D2701" s="1" t="s">
        <v>5215</v>
      </c>
      <c r="E2701" s="1" t="s">
        <v>5220</v>
      </c>
      <c r="F2701" s="19">
        <v>26197</v>
      </c>
      <c r="G2701" s="19">
        <v>44270</v>
      </c>
      <c r="H2701" s="1" t="s">
        <v>5241</v>
      </c>
      <c r="I2701" s="1" t="s">
        <v>5257</v>
      </c>
      <c r="J2701" s="1"/>
      <c r="K2701" s="20">
        <f t="shared" ca="1" si="168"/>
        <v>51.276712328767125</v>
      </c>
      <c r="L2701" s="20">
        <f t="shared" ca="1" si="169"/>
        <v>1.7616438356164383</v>
      </c>
      <c r="M2701" s="1" t="str">
        <f>IF('1Employee'!E2701="CANADA","AMERIQUE","EUROPE")</f>
        <v>EUROPE</v>
      </c>
      <c r="N2701" s="22" t="str">
        <f t="shared" ca="1" si="170"/>
        <v>D_45-55ans</v>
      </c>
      <c r="O2701" s="3" t="str">
        <f t="shared" ca="1" si="171"/>
        <v>B_1 -3ans</v>
      </c>
      <c r="P2701" s="3" t="str">
        <f>IFERROR(VLOOKUP(J2701,Type!$A:$B,2,FALSE),"Actif")</f>
        <v>Actif</v>
      </c>
      <c r="Q2701" s="3" t="str">
        <f>VLOOKUP(A2701,Genre!$A:$B,2,0)</f>
        <v>Homme</v>
      </c>
      <c r="R2701" s="42" t="str">
        <f>VLOOKUP(C2701,Department!$A:$B,2,0)</f>
        <v>IT</v>
      </c>
    </row>
    <row r="2702" spans="1:18" x14ac:dyDescent="0.25">
      <c r="A2702" s="41">
        <v>181599887</v>
      </c>
      <c r="B2702" s="1" t="s">
        <v>1033</v>
      </c>
      <c r="C2702" s="1" t="s">
        <v>210</v>
      </c>
      <c r="D2702" s="1" t="s">
        <v>5214</v>
      </c>
      <c r="E2702" s="1" t="s">
        <v>5220</v>
      </c>
      <c r="F2702" s="19">
        <v>26133</v>
      </c>
      <c r="G2702" s="19">
        <v>42796</v>
      </c>
      <c r="H2702" s="1" t="s">
        <v>5242</v>
      </c>
      <c r="I2702" s="1" t="s">
        <v>5257</v>
      </c>
      <c r="J2702" s="1" t="s">
        <v>5244</v>
      </c>
      <c r="K2702" s="20">
        <f t="shared" ca="1" si="168"/>
        <v>51.452054794520549</v>
      </c>
      <c r="L2702" s="20">
        <f t="shared" ca="1" si="169"/>
        <v>5.8</v>
      </c>
      <c r="M2702" s="1" t="str">
        <f>IF('1Employee'!E2702="CANADA","AMERIQUE","EUROPE")</f>
        <v>EUROPE</v>
      </c>
      <c r="N2702" s="22" t="str">
        <f t="shared" ca="1" si="170"/>
        <v>D_45-55ans</v>
      </c>
      <c r="O2702" s="3" t="str">
        <f t="shared" ca="1" si="171"/>
        <v>D_5 ans et plus</v>
      </c>
      <c r="P2702" s="3" t="str">
        <f>IFERROR(VLOOKUP(J2702,Type!$A:$B,2,FALSE),"Actif")</f>
        <v>Initiative employé</v>
      </c>
      <c r="Q2702" s="3" t="str">
        <f>VLOOKUP(A2702,Genre!$A:$B,2,0)</f>
        <v>Homme</v>
      </c>
      <c r="R2702" s="42" t="str">
        <f>VLOOKUP(C2702,Department!$A:$B,2,0)</f>
        <v>IT</v>
      </c>
    </row>
    <row r="2703" spans="1:18" x14ac:dyDescent="0.25">
      <c r="A2703" s="41">
        <v>181899881</v>
      </c>
      <c r="B2703" s="1" t="s">
        <v>3072</v>
      </c>
      <c r="C2703" s="1" t="s">
        <v>210</v>
      </c>
      <c r="D2703" s="1" t="s">
        <v>5207</v>
      </c>
      <c r="E2703" s="1" t="s">
        <v>5218</v>
      </c>
      <c r="F2703" s="19">
        <v>33519</v>
      </c>
      <c r="G2703" s="19">
        <v>39611</v>
      </c>
      <c r="H2703" s="1" t="s">
        <v>5241</v>
      </c>
      <c r="I2703" s="1" t="s">
        <v>5257</v>
      </c>
      <c r="J2703" s="1"/>
      <c r="K2703" s="20">
        <f t="shared" ca="1" si="168"/>
        <v>31.216438356164385</v>
      </c>
      <c r="L2703" s="20">
        <f t="shared" ca="1" si="169"/>
        <v>14.526027397260274</v>
      </c>
      <c r="M2703" s="1" t="str">
        <f>IF('1Employee'!E2703="CANADA","AMERIQUE","EUROPE")</f>
        <v>AMERIQUE</v>
      </c>
      <c r="N2703" s="22" t="str">
        <f t="shared" ca="1" si="170"/>
        <v>B_25-35 ans</v>
      </c>
      <c r="O2703" s="3" t="str">
        <f t="shared" ca="1" si="171"/>
        <v>D_5 ans et plus</v>
      </c>
      <c r="P2703" s="3" t="str">
        <f>IFERROR(VLOOKUP(J2703,Type!$A:$B,2,FALSE),"Actif")</f>
        <v>Actif</v>
      </c>
      <c r="Q2703" s="3" t="str">
        <f>VLOOKUP(A2703,Genre!$A:$B,2,0)</f>
        <v>Homme</v>
      </c>
      <c r="R2703" s="42" t="str">
        <f>VLOOKUP(C2703,Department!$A:$B,2,0)</f>
        <v>IT</v>
      </c>
    </row>
    <row r="2704" spans="1:18" x14ac:dyDescent="0.25">
      <c r="A2704" s="41">
        <v>288426465</v>
      </c>
      <c r="B2704" s="1" t="s">
        <v>278</v>
      </c>
      <c r="C2704" s="1" t="s">
        <v>210</v>
      </c>
      <c r="D2704" s="1" t="s">
        <v>5207</v>
      </c>
      <c r="E2704" s="1" t="s">
        <v>5218</v>
      </c>
      <c r="F2704" s="19">
        <v>29609</v>
      </c>
      <c r="G2704" s="19">
        <v>39816</v>
      </c>
      <c r="H2704" s="1" t="s">
        <v>5241</v>
      </c>
      <c r="I2704" s="1" t="s">
        <v>5257</v>
      </c>
      <c r="J2704" s="1"/>
      <c r="K2704" s="20">
        <f t="shared" ca="1" si="168"/>
        <v>41.92876712328767</v>
      </c>
      <c r="L2704" s="20">
        <f t="shared" ca="1" si="169"/>
        <v>13.964383561643835</v>
      </c>
      <c r="M2704" s="1" t="str">
        <f>IF('1Employee'!E2704="CANADA","AMERIQUE","EUROPE")</f>
        <v>AMERIQUE</v>
      </c>
      <c r="N2704" s="22" t="str">
        <f t="shared" ca="1" si="170"/>
        <v>C_35-45 ans</v>
      </c>
      <c r="O2704" s="3" t="str">
        <f t="shared" ca="1" si="171"/>
        <v>D_5 ans et plus</v>
      </c>
      <c r="P2704" s="3" t="str">
        <f>IFERROR(VLOOKUP(J2704,Type!$A:$B,2,FALSE),"Actif")</f>
        <v>Actif</v>
      </c>
      <c r="Q2704" s="3" t="str">
        <f>VLOOKUP(A2704,Genre!$A:$B,2,0)</f>
        <v>Homme</v>
      </c>
      <c r="R2704" s="42" t="str">
        <f>VLOOKUP(C2704,Department!$A:$B,2,0)</f>
        <v>IT</v>
      </c>
    </row>
    <row r="2705" spans="1:18" x14ac:dyDescent="0.25">
      <c r="A2705" s="41">
        <v>111692798</v>
      </c>
      <c r="B2705" s="1" t="s">
        <v>2361</v>
      </c>
      <c r="C2705" s="1" t="s">
        <v>210</v>
      </c>
      <c r="D2705" s="1" t="s">
        <v>5205</v>
      </c>
      <c r="E2705" s="1" t="s">
        <v>5218</v>
      </c>
      <c r="F2705" s="19">
        <v>29191</v>
      </c>
      <c r="G2705" s="19">
        <v>41008</v>
      </c>
      <c r="H2705" s="1" t="s">
        <v>5241</v>
      </c>
      <c r="I2705" s="1" t="s">
        <v>5257</v>
      </c>
      <c r="J2705" s="1"/>
      <c r="K2705" s="20">
        <f t="shared" ca="1" si="168"/>
        <v>43.073972602739723</v>
      </c>
      <c r="L2705" s="20">
        <f t="shared" ca="1" si="169"/>
        <v>10.698630136986301</v>
      </c>
      <c r="M2705" s="1" t="str">
        <f>IF('1Employee'!E2705="CANADA","AMERIQUE","EUROPE")</f>
        <v>AMERIQUE</v>
      </c>
      <c r="N2705" s="22" t="str">
        <f t="shared" ca="1" si="170"/>
        <v>C_35-45 ans</v>
      </c>
      <c r="O2705" s="3" t="str">
        <f t="shared" ca="1" si="171"/>
        <v>D_5 ans et plus</v>
      </c>
      <c r="P2705" s="3" t="str">
        <f>IFERROR(VLOOKUP(J2705,Type!$A:$B,2,FALSE),"Actif")</f>
        <v>Actif</v>
      </c>
      <c r="Q2705" s="3" t="str">
        <f>VLOOKUP(A2705,Genre!$A:$B,2,0)</f>
        <v>Femme</v>
      </c>
      <c r="R2705" s="42" t="str">
        <f>VLOOKUP(C2705,Department!$A:$B,2,0)</f>
        <v>IT</v>
      </c>
    </row>
    <row r="2706" spans="1:18" x14ac:dyDescent="0.25">
      <c r="A2706" s="41">
        <v>184537645</v>
      </c>
      <c r="B2706" s="1" t="s">
        <v>2660</v>
      </c>
      <c r="C2706" s="1" t="s">
        <v>210</v>
      </c>
      <c r="D2706" s="1" t="s">
        <v>5206</v>
      </c>
      <c r="E2706" s="1" t="s">
        <v>5218</v>
      </c>
      <c r="F2706" s="19">
        <v>27444</v>
      </c>
      <c r="G2706" s="19">
        <v>43531</v>
      </c>
      <c r="H2706" s="1" t="s">
        <v>5241</v>
      </c>
      <c r="I2706" s="1" t="s">
        <v>5257</v>
      </c>
      <c r="J2706" s="1"/>
      <c r="K2706" s="20">
        <f t="shared" ca="1" si="168"/>
        <v>47.860273972602741</v>
      </c>
      <c r="L2706" s="20">
        <f t="shared" ca="1" si="169"/>
        <v>3.7863013698630139</v>
      </c>
      <c r="M2706" s="1" t="str">
        <f>IF('1Employee'!E2706="CANADA","AMERIQUE","EUROPE")</f>
        <v>AMERIQUE</v>
      </c>
      <c r="N2706" s="22" t="str">
        <f t="shared" ca="1" si="170"/>
        <v>D_45-55ans</v>
      </c>
      <c r="O2706" s="3" t="str">
        <f t="shared" ca="1" si="171"/>
        <v>C_3-5 ans</v>
      </c>
      <c r="P2706" s="3" t="str">
        <f>IFERROR(VLOOKUP(J2706,Type!$A:$B,2,FALSE),"Actif")</f>
        <v>Actif</v>
      </c>
      <c r="Q2706" s="3" t="str">
        <f>VLOOKUP(A2706,Genre!$A:$B,2,0)</f>
        <v>Homme</v>
      </c>
      <c r="R2706" s="42" t="str">
        <f>VLOOKUP(C2706,Department!$A:$B,2,0)</f>
        <v>IT</v>
      </c>
    </row>
    <row r="2707" spans="1:18" x14ac:dyDescent="0.25">
      <c r="A2707" s="41">
        <v>188838824</v>
      </c>
      <c r="B2707" s="1" t="s">
        <v>5155</v>
      </c>
      <c r="C2707" s="1" t="s">
        <v>210</v>
      </c>
      <c r="D2707" s="1" t="s">
        <v>5208</v>
      </c>
      <c r="E2707" s="1" t="s">
        <v>5218</v>
      </c>
      <c r="F2707" s="19">
        <v>28269</v>
      </c>
      <c r="G2707" s="19">
        <v>44421</v>
      </c>
      <c r="H2707" s="1" t="s">
        <v>5241</v>
      </c>
      <c r="I2707" s="1" t="s">
        <v>5257</v>
      </c>
      <c r="J2707" s="1"/>
      <c r="K2707" s="20">
        <f t="shared" ca="1" si="168"/>
        <v>45.6</v>
      </c>
      <c r="L2707" s="20">
        <f t="shared" ca="1" si="169"/>
        <v>1.3479452054794521</v>
      </c>
      <c r="M2707" s="1" t="str">
        <f>IF('1Employee'!E2707="CANADA","AMERIQUE","EUROPE")</f>
        <v>AMERIQUE</v>
      </c>
      <c r="N2707" s="22" t="str">
        <f t="shared" ca="1" si="170"/>
        <v>D_45-55ans</v>
      </c>
      <c r="O2707" s="3" t="str">
        <f t="shared" ca="1" si="171"/>
        <v>B_1 -3ans</v>
      </c>
      <c r="P2707" s="3" t="str">
        <f>IFERROR(VLOOKUP(J2707,Type!$A:$B,2,FALSE),"Actif")</f>
        <v>Actif</v>
      </c>
      <c r="Q2707" s="3" t="str">
        <f>VLOOKUP(A2707,Genre!$A:$B,2,0)</f>
        <v>Homme</v>
      </c>
      <c r="R2707" s="42" t="str">
        <f>VLOOKUP(C2707,Department!$A:$B,2,0)</f>
        <v>IT</v>
      </c>
    </row>
    <row r="2708" spans="1:18" x14ac:dyDescent="0.25">
      <c r="A2708" s="41">
        <v>186342166</v>
      </c>
      <c r="B2708" s="1" t="s">
        <v>4644</v>
      </c>
      <c r="C2708" s="1" t="s">
        <v>210</v>
      </c>
      <c r="D2708" s="1" t="s">
        <v>5208</v>
      </c>
      <c r="E2708" s="1" t="s">
        <v>5218</v>
      </c>
      <c r="F2708" s="19">
        <v>23920</v>
      </c>
      <c r="G2708" s="19">
        <v>44328</v>
      </c>
      <c r="H2708" s="1" t="s">
        <v>5241</v>
      </c>
      <c r="I2708" s="1" t="s">
        <v>5257</v>
      </c>
      <c r="J2708" s="1"/>
      <c r="K2708" s="20">
        <f t="shared" ca="1" si="168"/>
        <v>57.515068493150686</v>
      </c>
      <c r="L2708" s="20">
        <f t="shared" ca="1" si="169"/>
        <v>1.6027397260273972</v>
      </c>
      <c r="M2708" s="1" t="str">
        <f>IF('1Employee'!E2708="CANADA","AMERIQUE","EUROPE")</f>
        <v>AMERIQUE</v>
      </c>
      <c r="N2708" s="22" t="str">
        <f t="shared" ca="1" si="170"/>
        <v>E_55 ans et plus</v>
      </c>
      <c r="O2708" s="3" t="str">
        <f t="shared" ca="1" si="171"/>
        <v>B_1 -3ans</v>
      </c>
      <c r="P2708" s="3" t="str">
        <f>IFERROR(VLOOKUP(J2708,Type!$A:$B,2,FALSE),"Actif")</f>
        <v>Actif</v>
      </c>
      <c r="Q2708" s="3" t="str">
        <f>VLOOKUP(A2708,Genre!$A:$B,2,0)</f>
        <v>Homme</v>
      </c>
      <c r="R2708" s="42" t="str">
        <f>VLOOKUP(C2708,Department!$A:$B,2,0)</f>
        <v>IT</v>
      </c>
    </row>
    <row r="2709" spans="1:18" x14ac:dyDescent="0.25">
      <c r="A2709" s="41">
        <v>183328299</v>
      </c>
      <c r="B2709" s="1" t="s">
        <v>3773</v>
      </c>
      <c r="C2709" s="1" t="s">
        <v>210</v>
      </c>
      <c r="D2709" s="1" t="s">
        <v>5208</v>
      </c>
      <c r="E2709" s="1" t="s">
        <v>5218</v>
      </c>
      <c r="F2709" s="19">
        <v>31523</v>
      </c>
      <c r="G2709" s="19">
        <v>43027</v>
      </c>
      <c r="H2709" s="1" t="s">
        <v>5241</v>
      </c>
      <c r="I2709" s="1" t="s">
        <v>5257</v>
      </c>
      <c r="J2709" s="1"/>
      <c r="K2709" s="20">
        <f t="shared" ca="1" si="168"/>
        <v>36.684931506849317</v>
      </c>
      <c r="L2709" s="20">
        <f t="shared" ca="1" si="169"/>
        <v>5.1671232876712327</v>
      </c>
      <c r="M2709" s="1" t="str">
        <f>IF('1Employee'!E2709="CANADA","AMERIQUE","EUROPE")</f>
        <v>AMERIQUE</v>
      </c>
      <c r="N2709" s="22" t="str">
        <f t="shared" ca="1" si="170"/>
        <v>C_35-45 ans</v>
      </c>
      <c r="O2709" s="3" t="str">
        <f t="shared" ca="1" si="171"/>
        <v>D_5 ans et plus</v>
      </c>
      <c r="P2709" s="3" t="str">
        <f>IFERROR(VLOOKUP(J2709,Type!$A:$B,2,FALSE),"Actif")</f>
        <v>Actif</v>
      </c>
      <c r="Q2709" s="3" t="str">
        <f>VLOOKUP(A2709,Genre!$A:$B,2,0)</f>
        <v>Homme</v>
      </c>
      <c r="R2709" s="42" t="str">
        <f>VLOOKUP(C2709,Department!$A:$B,2,0)</f>
        <v>IT</v>
      </c>
    </row>
    <row r="2710" spans="1:18" x14ac:dyDescent="0.25">
      <c r="A2710" s="41">
        <v>182578311</v>
      </c>
      <c r="B2710" s="1" t="s">
        <v>3547</v>
      </c>
      <c r="C2710" s="1" t="s">
        <v>210</v>
      </c>
      <c r="D2710" s="1" t="s">
        <v>5208</v>
      </c>
      <c r="E2710" s="1" t="s">
        <v>5218</v>
      </c>
      <c r="F2710" s="19">
        <v>29916</v>
      </c>
      <c r="G2710" s="19">
        <v>37657</v>
      </c>
      <c r="H2710" s="1" t="s">
        <v>5241</v>
      </c>
      <c r="I2710" s="1" t="s">
        <v>5257</v>
      </c>
      <c r="J2710" s="1"/>
      <c r="K2710" s="20">
        <f t="shared" ca="1" si="168"/>
        <v>41.087671232876716</v>
      </c>
      <c r="L2710" s="20">
        <f t="shared" ca="1" si="169"/>
        <v>19.87945205479452</v>
      </c>
      <c r="M2710" s="1" t="str">
        <f>IF('1Employee'!E2710="CANADA","AMERIQUE","EUROPE")</f>
        <v>AMERIQUE</v>
      </c>
      <c r="N2710" s="22" t="str">
        <f t="shared" ca="1" si="170"/>
        <v>C_35-45 ans</v>
      </c>
      <c r="O2710" s="3" t="str">
        <f t="shared" ca="1" si="171"/>
        <v>D_5 ans et plus</v>
      </c>
      <c r="P2710" s="3" t="str">
        <f>IFERROR(VLOOKUP(J2710,Type!$A:$B,2,FALSE),"Actif")</f>
        <v>Actif</v>
      </c>
      <c r="Q2710" s="3" t="str">
        <f>VLOOKUP(A2710,Genre!$A:$B,2,0)</f>
        <v>Homme</v>
      </c>
      <c r="R2710" s="42" t="str">
        <f>VLOOKUP(C2710,Department!$A:$B,2,0)</f>
        <v>IT</v>
      </c>
    </row>
    <row r="2711" spans="1:18" x14ac:dyDescent="0.25">
      <c r="A2711" s="41">
        <v>188847451</v>
      </c>
      <c r="B2711" s="1" t="s">
        <v>5162</v>
      </c>
      <c r="C2711" s="1" t="s">
        <v>46</v>
      </c>
      <c r="D2711" s="1" t="s">
        <v>5208</v>
      </c>
      <c r="E2711" s="1" t="s">
        <v>5218</v>
      </c>
      <c r="F2711" s="19">
        <v>31111</v>
      </c>
      <c r="G2711" s="19">
        <v>40643</v>
      </c>
      <c r="H2711" s="1" t="s">
        <v>5241</v>
      </c>
      <c r="I2711" s="1" t="s">
        <v>5257</v>
      </c>
      <c r="J2711" s="1"/>
      <c r="K2711" s="20">
        <f t="shared" ca="1" si="168"/>
        <v>37.813698630136983</v>
      </c>
      <c r="L2711" s="20">
        <f t="shared" ca="1" si="169"/>
        <v>11.698630136986301</v>
      </c>
      <c r="M2711" s="1" t="str">
        <f>IF('1Employee'!E2711="CANADA","AMERIQUE","EUROPE")</f>
        <v>AMERIQUE</v>
      </c>
      <c r="N2711" s="22" t="str">
        <f t="shared" ca="1" si="170"/>
        <v>C_35-45 ans</v>
      </c>
      <c r="O2711" s="3" t="str">
        <f t="shared" ca="1" si="171"/>
        <v>D_5 ans et plus</v>
      </c>
      <c r="P2711" s="3" t="str">
        <f>IFERROR(VLOOKUP(J2711,Type!$A:$B,2,FALSE),"Actif")</f>
        <v>Actif</v>
      </c>
      <c r="Q2711" s="3" t="str">
        <f>VLOOKUP(A2711,Genre!$A:$B,2,0)</f>
        <v>Homme</v>
      </c>
      <c r="R2711" s="42" t="str">
        <f>VLOOKUP(C2711,Department!$A:$B,2,0)</f>
        <v>IT</v>
      </c>
    </row>
    <row r="2712" spans="1:18" x14ac:dyDescent="0.25">
      <c r="A2712" s="41">
        <v>183277823</v>
      </c>
      <c r="B2712" s="1" t="s">
        <v>3759</v>
      </c>
      <c r="C2712" s="1" t="s">
        <v>46</v>
      </c>
      <c r="D2712" s="1" t="s">
        <v>5211</v>
      </c>
      <c r="E2712" s="1" t="s">
        <v>5219</v>
      </c>
      <c r="F2712" s="19">
        <v>32228</v>
      </c>
      <c r="G2712" s="19">
        <v>43903</v>
      </c>
      <c r="H2712" s="1" t="s">
        <v>5242</v>
      </c>
      <c r="I2712" s="1" t="s">
        <v>5256</v>
      </c>
      <c r="J2712" s="1" t="s">
        <v>5258</v>
      </c>
      <c r="K2712" s="20">
        <f t="shared" ca="1" si="168"/>
        <v>34.753424657534246</v>
      </c>
      <c r="L2712" s="20">
        <f t="shared" ca="1" si="169"/>
        <v>2.7671232876712328</v>
      </c>
      <c r="M2712" s="1" t="str">
        <f>IF('1Employee'!E2712="CANADA","AMERIQUE","EUROPE")</f>
        <v>EUROPE</v>
      </c>
      <c r="N2712" s="22" t="str">
        <f t="shared" ca="1" si="170"/>
        <v>B_25-35 ans</v>
      </c>
      <c r="O2712" s="3" t="str">
        <f t="shared" ca="1" si="171"/>
        <v>B_1 -3ans</v>
      </c>
      <c r="P2712" s="3" t="str">
        <f>IFERROR(VLOOKUP(J2712,Type!$A:$B,2,FALSE),"Actif")</f>
        <v>Initiative employé</v>
      </c>
      <c r="Q2712" s="3" t="str">
        <f>VLOOKUP(A2712,Genre!$A:$B,2,0)</f>
        <v>Femme</v>
      </c>
      <c r="R2712" s="42" t="str">
        <f>VLOOKUP(C2712,Department!$A:$B,2,0)</f>
        <v>IT</v>
      </c>
    </row>
    <row r="2713" spans="1:18" x14ac:dyDescent="0.25">
      <c r="A2713" s="41">
        <v>118398789</v>
      </c>
      <c r="B2713" s="1" t="s">
        <v>2051</v>
      </c>
      <c r="C2713" s="1" t="s">
        <v>46</v>
      </c>
      <c r="D2713" s="1" t="s">
        <v>5207</v>
      </c>
      <c r="E2713" s="1" t="s">
        <v>5218</v>
      </c>
      <c r="F2713" s="19">
        <v>36725</v>
      </c>
      <c r="G2713" s="19">
        <v>38021</v>
      </c>
      <c r="H2713" s="1" t="s">
        <v>5241</v>
      </c>
      <c r="I2713" s="1" t="s">
        <v>5257</v>
      </c>
      <c r="J2713" s="1"/>
      <c r="K2713" s="20">
        <f t="shared" ca="1" si="168"/>
        <v>22.432876712328767</v>
      </c>
      <c r="L2713" s="20">
        <f t="shared" ca="1" si="169"/>
        <v>18.882191780821916</v>
      </c>
      <c r="M2713" s="1" t="str">
        <f>IF('1Employee'!E2713="CANADA","AMERIQUE","EUROPE")</f>
        <v>AMERIQUE</v>
      </c>
      <c r="N2713" s="22" t="str">
        <f t="shared" ca="1" si="170"/>
        <v>A_18 - 25  ans</v>
      </c>
      <c r="O2713" s="3" t="str">
        <f t="shared" ca="1" si="171"/>
        <v>D_5 ans et plus</v>
      </c>
      <c r="P2713" s="3" t="str">
        <f>IFERROR(VLOOKUP(J2713,Type!$A:$B,2,FALSE),"Actif")</f>
        <v>Actif</v>
      </c>
      <c r="Q2713" s="3" t="str">
        <f>VLOOKUP(A2713,Genre!$A:$B,2,0)</f>
        <v>Homme</v>
      </c>
      <c r="R2713" s="42" t="str">
        <f>VLOOKUP(C2713,Department!$A:$B,2,0)</f>
        <v>IT</v>
      </c>
    </row>
    <row r="2714" spans="1:18" x14ac:dyDescent="0.25">
      <c r="A2714" s="41">
        <v>185948219</v>
      </c>
      <c r="B2714" s="1" t="s">
        <v>4577</v>
      </c>
      <c r="C2714" s="1" t="s">
        <v>46</v>
      </c>
      <c r="D2714" s="1" t="s">
        <v>5205</v>
      </c>
      <c r="E2714" s="1" t="s">
        <v>5218</v>
      </c>
      <c r="F2714" s="19">
        <v>28180</v>
      </c>
      <c r="G2714" s="19">
        <v>39088</v>
      </c>
      <c r="H2714" s="1" t="s">
        <v>5241</v>
      </c>
      <c r="I2714" s="1" t="s">
        <v>5257</v>
      </c>
      <c r="J2714" s="1"/>
      <c r="K2714" s="20">
        <f t="shared" ca="1" si="168"/>
        <v>45.843835616438355</v>
      </c>
      <c r="L2714" s="20">
        <f t="shared" ca="1" si="169"/>
        <v>15.95890410958904</v>
      </c>
      <c r="M2714" s="1" t="str">
        <f>IF('1Employee'!E2714="CANADA","AMERIQUE","EUROPE")</f>
        <v>AMERIQUE</v>
      </c>
      <c r="N2714" s="22" t="str">
        <f t="shared" ca="1" si="170"/>
        <v>D_45-55ans</v>
      </c>
      <c r="O2714" s="3" t="str">
        <f t="shared" ca="1" si="171"/>
        <v>D_5 ans et plus</v>
      </c>
      <c r="P2714" s="3" t="str">
        <f>IFERROR(VLOOKUP(J2714,Type!$A:$B,2,FALSE),"Actif")</f>
        <v>Actif</v>
      </c>
      <c r="Q2714" s="3" t="str">
        <f>VLOOKUP(A2714,Genre!$A:$B,2,0)</f>
        <v>Homme</v>
      </c>
      <c r="R2714" s="42" t="str">
        <f>VLOOKUP(C2714,Department!$A:$B,2,0)</f>
        <v>IT</v>
      </c>
    </row>
    <row r="2715" spans="1:18" x14ac:dyDescent="0.25">
      <c r="A2715" s="41">
        <v>186496927</v>
      </c>
      <c r="B2715" s="1" t="s">
        <v>4686</v>
      </c>
      <c r="C2715" s="1" t="s">
        <v>46</v>
      </c>
      <c r="D2715" s="1" t="s">
        <v>5206</v>
      </c>
      <c r="E2715" s="1" t="s">
        <v>5218</v>
      </c>
      <c r="F2715" s="19">
        <v>27361</v>
      </c>
      <c r="G2715" s="19">
        <v>44748</v>
      </c>
      <c r="H2715" s="1" t="s">
        <v>5241</v>
      </c>
      <c r="I2715" s="1" t="s">
        <v>5257</v>
      </c>
      <c r="J2715" s="1"/>
      <c r="K2715" s="20">
        <f t="shared" ca="1" si="168"/>
        <v>48.087671232876716</v>
      </c>
      <c r="L2715" s="20">
        <f t="shared" ca="1" si="169"/>
        <v>0.45205479452054792</v>
      </c>
      <c r="M2715" s="1" t="str">
        <f>IF('1Employee'!E2715="CANADA","AMERIQUE","EUROPE")</f>
        <v>AMERIQUE</v>
      </c>
      <c r="N2715" s="22" t="str">
        <f t="shared" ca="1" si="170"/>
        <v>D_45-55ans</v>
      </c>
      <c r="O2715" s="3" t="str">
        <f t="shared" ca="1" si="171"/>
        <v>A_0-1an</v>
      </c>
      <c r="P2715" s="3" t="str">
        <f>IFERROR(VLOOKUP(J2715,Type!$A:$B,2,FALSE),"Actif")</f>
        <v>Actif</v>
      </c>
      <c r="Q2715" s="3" t="str">
        <f>VLOOKUP(A2715,Genre!$A:$B,2,0)</f>
        <v>Homme</v>
      </c>
      <c r="R2715" s="42" t="str">
        <f>VLOOKUP(C2715,Department!$A:$B,2,0)</f>
        <v>IT</v>
      </c>
    </row>
    <row r="2716" spans="1:18" x14ac:dyDescent="0.25">
      <c r="A2716" s="41">
        <v>112798388</v>
      </c>
      <c r="B2716" s="1" t="s">
        <v>1334</v>
      </c>
      <c r="C2716" s="1" t="s">
        <v>46</v>
      </c>
      <c r="D2716" s="1" t="s">
        <v>5206</v>
      </c>
      <c r="E2716" s="1" t="s">
        <v>5218</v>
      </c>
      <c r="F2716" s="19">
        <v>23289</v>
      </c>
      <c r="G2716" s="19">
        <v>43933</v>
      </c>
      <c r="H2716" s="1" t="s">
        <v>5241</v>
      </c>
      <c r="I2716" s="1" t="s">
        <v>5257</v>
      </c>
      <c r="J2716" s="1"/>
      <c r="K2716" s="20">
        <f t="shared" ca="1" si="168"/>
        <v>59.243835616438353</v>
      </c>
      <c r="L2716" s="20">
        <f t="shared" ca="1" si="169"/>
        <v>2.6849315068493151</v>
      </c>
      <c r="M2716" s="1" t="str">
        <f>IF('1Employee'!E2716="CANADA","AMERIQUE","EUROPE")</f>
        <v>AMERIQUE</v>
      </c>
      <c r="N2716" s="22" t="str">
        <f t="shared" ca="1" si="170"/>
        <v>E_55 ans et plus</v>
      </c>
      <c r="O2716" s="3" t="str">
        <f t="shared" ca="1" si="171"/>
        <v>B_1 -3ans</v>
      </c>
      <c r="P2716" s="3" t="str">
        <f>IFERROR(VLOOKUP(J2716,Type!$A:$B,2,FALSE),"Actif")</f>
        <v>Actif</v>
      </c>
      <c r="Q2716" s="3" t="str">
        <f>VLOOKUP(A2716,Genre!$A:$B,2,0)</f>
        <v>Femme</v>
      </c>
      <c r="R2716" s="42" t="str">
        <f>VLOOKUP(C2716,Department!$A:$B,2,0)</f>
        <v>IT</v>
      </c>
    </row>
    <row r="2717" spans="1:18" x14ac:dyDescent="0.25">
      <c r="A2717" s="41">
        <v>185656449</v>
      </c>
      <c r="B2717" s="1" t="s">
        <v>4517</v>
      </c>
      <c r="C2717" s="1" t="s">
        <v>46</v>
      </c>
      <c r="D2717" s="1" t="s">
        <v>5208</v>
      </c>
      <c r="E2717" s="1" t="s">
        <v>5218</v>
      </c>
      <c r="F2717" s="19">
        <v>21961</v>
      </c>
      <c r="G2717" s="19">
        <v>39692</v>
      </c>
      <c r="H2717" s="1" t="s">
        <v>5241</v>
      </c>
      <c r="I2717" s="1" t="s">
        <v>5257</v>
      </c>
      <c r="J2717" s="1"/>
      <c r="K2717" s="20">
        <f t="shared" ca="1" si="168"/>
        <v>62.88219178082192</v>
      </c>
      <c r="L2717" s="20">
        <f t="shared" ca="1" si="169"/>
        <v>14.304109589041095</v>
      </c>
      <c r="M2717" s="1" t="str">
        <f>IF('1Employee'!E2717="CANADA","AMERIQUE","EUROPE")</f>
        <v>AMERIQUE</v>
      </c>
      <c r="N2717" s="22" t="str">
        <f t="shared" ca="1" si="170"/>
        <v>E_55 ans et plus</v>
      </c>
      <c r="O2717" s="3" t="str">
        <f t="shared" ca="1" si="171"/>
        <v>D_5 ans et plus</v>
      </c>
      <c r="P2717" s="3" t="str">
        <f>IFERROR(VLOOKUP(J2717,Type!$A:$B,2,FALSE),"Actif")</f>
        <v>Actif</v>
      </c>
      <c r="Q2717" s="3" t="str">
        <f>VLOOKUP(A2717,Genre!$A:$B,2,0)</f>
        <v>Femme</v>
      </c>
      <c r="R2717" s="42" t="str">
        <f>VLOOKUP(C2717,Department!$A:$B,2,0)</f>
        <v>IT</v>
      </c>
    </row>
    <row r="2718" spans="1:18" x14ac:dyDescent="0.25">
      <c r="A2718" s="41">
        <v>188312631</v>
      </c>
      <c r="B2718" s="1" t="s">
        <v>2812</v>
      </c>
      <c r="C2718" s="1" t="s">
        <v>46</v>
      </c>
      <c r="D2718" s="1" t="s">
        <v>5208</v>
      </c>
      <c r="E2718" s="1" t="s">
        <v>5218</v>
      </c>
      <c r="F2718" s="19">
        <v>22757</v>
      </c>
      <c r="G2718" s="19">
        <v>43686</v>
      </c>
      <c r="H2718" s="1" t="s">
        <v>5241</v>
      </c>
      <c r="I2718" s="1" t="s">
        <v>5257</v>
      </c>
      <c r="J2718" s="1"/>
      <c r="K2718" s="20">
        <f t="shared" ca="1" si="168"/>
        <v>60.701369863013696</v>
      </c>
      <c r="L2718" s="20">
        <f t="shared" ca="1" si="169"/>
        <v>3.3616438356164382</v>
      </c>
      <c r="M2718" s="1" t="str">
        <f>IF('1Employee'!E2718="CANADA","AMERIQUE","EUROPE")</f>
        <v>AMERIQUE</v>
      </c>
      <c r="N2718" s="22" t="str">
        <f t="shared" ca="1" si="170"/>
        <v>E_55 ans et plus</v>
      </c>
      <c r="O2718" s="3" t="str">
        <f t="shared" ca="1" si="171"/>
        <v>C_3-5 ans</v>
      </c>
      <c r="P2718" s="3" t="str">
        <f>IFERROR(VLOOKUP(J2718,Type!$A:$B,2,FALSE),"Actif")</f>
        <v>Actif</v>
      </c>
      <c r="Q2718" s="3" t="str">
        <f>VLOOKUP(A2718,Genre!$A:$B,2,0)</f>
        <v>Femme</v>
      </c>
      <c r="R2718" s="42" t="str">
        <f>VLOOKUP(C2718,Department!$A:$B,2,0)</f>
        <v>IT</v>
      </c>
    </row>
    <row r="2719" spans="1:18" x14ac:dyDescent="0.25">
      <c r="A2719" s="41">
        <v>111885798</v>
      </c>
      <c r="B2719" s="1" t="s">
        <v>2225</v>
      </c>
      <c r="C2719" s="1" t="s">
        <v>46</v>
      </c>
      <c r="D2719" s="1" t="s">
        <v>5208</v>
      </c>
      <c r="E2719" s="1" t="s">
        <v>5218</v>
      </c>
      <c r="F2719" s="19">
        <v>29209</v>
      </c>
      <c r="G2719" s="19">
        <v>42890</v>
      </c>
      <c r="H2719" s="1" t="s">
        <v>5241</v>
      </c>
      <c r="I2719" s="1" t="s">
        <v>5257</v>
      </c>
      <c r="J2719" s="1"/>
      <c r="K2719" s="20">
        <f t="shared" ca="1" si="168"/>
        <v>43.024657534246572</v>
      </c>
      <c r="L2719" s="20">
        <f t="shared" ca="1" si="169"/>
        <v>5.5424657534246577</v>
      </c>
      <c r="M2719" s="1" t="str">
        <f>IF('1Employee'!E2719="CANADA","AMERIQUE","EUROPE")</f>
        <v>AMERIQUE</v>
      </c>
      <c r="N2719" s="22" t="str">
        <f t="shared" ca="1" si="170"/>
        <v>C_35-45 ans</v>
      </c>
      <c r="O2719" s="3" t="str">
        <f t="shared" ca="1" si="171"/>
        <v>D_5 ans et plus</v>
      </c>
      <c r="P2719" s="3" t="str">
        <f>IFERROR(VLOOKUP(J2719,Type!$A:$B,2,FALSE),"Actif")</f>
        <v>Actif</v>
      </c>
      <c r="Q2719" s="3" t="str">
        <f>VLOOKUP(A2719,Genre!$A:$B,2,0)</f>
        <v>Homme</v>
      </c>
      <c r="R2719" s="42" t="str">
        <f>VLOOKUP(C2719,Department!$A:$B,2,0)</f>
        <v>IT</v>
      </c>
    </row>
    <row r="2720" spans="1:18" x14ac:dyDescent="0.25">
      <c r="A2720" s="41">
        <v>188338797</v>
      </c>
      <c r="B2720" s="1" t="s">
        <v>314</v>
      </c>
      <c r="C2720" s="1" t="s">
        <v>46</v>
      </c>
      <c r="D2720" s="1" t="s">
        <v>5208</v>
      </c>
      <c r="E2720" s="1" t="s">
        <v>5218</v>
      </c>
      <c r="F2720" s="19">
        <v>35976</v>
      </c>
      <c r="G2720" s="19">
        <v>38724</v>
      </c>
      <c r="H2720" s="1" t="s">
        <v>5241</v>
      </c>
      <c r="I2720" s="1" t="s">
        <v>5257</v>
      </c>
      <c r="J2720" s="1"/>
      <c r="K2720" s="20">
        <f t="shared" ca="1" si="168"/>
        <v>24.484931506849314</v>
      </c>
      <c r="L2720" s="20">
        <f t="shared" ca="1" si="169"/>
        <v>16.956164383561642</v>
      </c>
      <c r="M2720" s="1" t="str">
        <f>IF('1Employee'!E2720="CANADA","AMERIQUE","EUROPE")</f>
        <v>AMERIQUE</v>
      </c>
      <c r="N2720" s="22" t="str">
        <f t="shared" ca="1" si="170"/>
        <v>A_18 - 25  ans</v>
      </c>
      <c r="O2720" s="3" t="str">
        <f t="shared" ca="1" si="171"/>
        <v>D_5 ans et plus</v>
      </c>
      <c r="P2720" s="3" t="str">
        <f>IFERROR(VLOOKUP(J2720,Type!$A:$B,2,FALSE),"Actif")</f>
        <v>Actif</v>
      </c>
      <c r="Q2720" s="3" t="str">
        <f>VLOOKUP(A2720,Genre!$A:$B,2,0)</f>
        <v>Homme</v>
      </c>
      <c r="R2720" s="42" t="str">
        <f>VLOOKUP(C2720,Department!$A:$B,2,0)</f>
        <v>IT</v>
      </c>
    </row>
    <row r="2721" spans="1:18" x14ac:dyDescent="0.25">
      <c r="A2721" s="41">
        <v>188239846</v>
      </c>
      <c r="B2721" s="1" t="s">
        <v>307</v>
      </c>
      <c r="C2721" s="1" t="s">
        <v>46</v>
      </c>
      <c r="D2721" s="1" t="s">
        <v>5208</v>
      </c>
      <c r="E2721" s="1" t="s">
        <v>5218</v>
      </c>
      <c r="F2721" s="19">
        <v>29929</v>
      </c>
      <c r="G2721" s="19">
        <v>42968</v>
      </c>
      <c r="H2721" s="1" t="s">
        <v>5241</v>
      </c>
      <c r="I2721" s="1" t="s">
        <v>5257</v>
      </c>
      <c r="J2721" s="1"/>
      <c r="K2721" s="20">
        <f t="shared" ca="1" si="168"/>
        <v>41.052054794520551</v>
      </c>
      <c r="L2721" s="20">
        <f t="shared" ca="1" si="169"/>
        <v>5.3287671232876717</v>
      </c>
      <c r="M2721" s="1" t="str">
        <f>IF('1Employee'!E2721="CANADA","AMERIQUE","EUROPE")</f>
        <v>AMERIQUE</v>
      </c>
      <c r="N2721" s="22" t="str">
        <f t="shared" ca="1" si="170"/>
        <v>C_35-45 ans</v>
      </c>
      <c r="O2721" s="3" t="str">
        <f t="shared" ca="1" si="171"/>
        <v>D_5 ans et plus</v>
      </c>
      <c r="P2721" s="3" t="str">
        <f>IFERROR(VLOOKUP(J2721,Type!$A:$B,2,FALSE),"Actif")</f>
        <v>Actif</v>
      </c>
      <c r="Q2721" s="3" t="str">
        <f>VLOOKUP(A2721,Genre!$A:$B,2,0)</f>
        <v>Homme</v>
      </c>
      <c r="R2721" s="42" t="str">
        <f>VLOOKUP(C2721,Department!$A:$B,2,0)</f>
        <v>IT</v>
      </c>
    </row>
    <row r="2722" spans="1:18" x14ac:dyDescent="0.25">
      <c r="A2722" s="41">
        <v>185428395</v>
      </c>
      <c r="B2722" s="1" t="s">
        <v>4449</v>
      </c>
      <c r="C2722" s="1" t="s">
        <v>46</v>
      </c>
      <c r="D2722" s="1" t="s">
        <v>5215</v>
      </c>
      <c r="E2722" s="1" t="s">
        <v>5220</v>
      </c>
      <c r="F2722" s="19">
        <v>23812</v>
      </c>
      <c r="G2722" s="19">
        <v>41913</v>
      </c>
      <c r="H2722" s="1" t="s">
        <v>5241</v>
      </c>
      <c r="I2722" s="1" t="s">
        <v>5257</v>
      </c>
      <c r="J2722" s="1"/>
      <c r="K2722" s="20">
        <f t="shared" ca="1" si="168"/>
        <v>57.81095890410959</v>
      </c>
      <c r="L2722" s="20">
        <f t="shared" ca="1" si="169"/>
        <v>8.2191780821917817</v>
      </c>
      <c r="M2722" s="1" t="str">
        <f>IF('1Employee'!E2722="CANADA","AMERIQUE","EUROPE")</f>
        <v>EUROPE</v>
      </c>
      <c r="N2722" s="22" t="str">
        <f t="shared" ca="1" si="170"/>
        <v>E_55 ans et plus</v>
      </c>
      <c r="O2722" s="3" t="str">
        <f t="shared" ca="1" si="171"/>
        <v>D_5 ans et plus</v>
      </c>
      <c r="P2722" s="3" t="str">
        <f>IFERROR(VLOOKUP(J2722,Type!$A:$B,2,FALSE),"Actif")</f>
        <v>Actif</v>
      </c>
      <c r="Q2722" s="3" t="str">
        <f>VLOOKUP(A2722,Genre!$A:$B,2,0)</f>
        <v>Homme</v>
      </c>
      <c r="R2722" s="42" t="str">
        <f>VLOOKUP(C2722,Department!$A:$B,2,0)</f>
        <v>IT</v>
      </c>
    </row>
    <row r="2723" spans="1:18" x14ac:dyDescent="0.25">
      <c r="A2723" s="41">
        <v>183534998</v>
      </c>
      <c r="B2723" s="1" t="s">
        <v>3849</v>
      </c>
      <c r="C2723" s="1" t="s">
        <v>46</v>
      </c>
      <c r="D2723" s="1" t="s">
        <v>5215</v>
      </c>
      <c r="E2723" s="1" t="s">
        <v>5220</v>
      </c>
      <c r="F2723" s="19">
        <v>25646</v>
      </c>
      <c r="G2723" s="19">
        <v>39641</v>
      </c>
      <c r="H2723" s="1" t="s">
        <v>5241</v>
      </c>
      <c r="I2723" s="1" t="s">
        <v>5257</v>
      </c>
      <c r="J2723" s="1"/>
      <c r="K2723" s="20">
        <f t="shared" ca="1" si="168"/>
        <v>52.786301369863011</v>
      </c>
      <c r="L2723" s="20">
        <f t="shared" ca="1" si="169"/>
        <v>14.443835616438356</v>
      </c>
      <c r="M2723" s="1" t="str">
        <f>IF('1Employee'!E2723="CANADA","AMERIQUE","EUROPE")</f>
        <v>EUROPE</v>
      </c>
      <c r="N2723" s="22" t="str">
        <f t="shared" ca="1" si="170"/>
        <v>D_45-55ans</v>
      </c>
      <c r="O2723" s="3" t="str">
        <f t="shared" ca="1" si="171"/>
        <v>D_5 ans et plus</v>
      </c>
      <c r="P2723" s="3" t="str">
        <f>IFERROR(VLOOKUP(J2723,Type!$A:$B,2,FALSE),"Actif")</f>
        <v>Actif</v>
      </c>
      <c r="Q2723" s="3" t="str">
        <f>VLOOKUP(A2723,Genre!$A:$B,2,0)</f>
        <v>Femme</v>
      </c>
      <c r="R2723" s="42" t="str">
        <f>VLOOKUP(C2723,Department!$A:$B,2,0)</f>
        <v>IT</v>
      </c>
    </row>
    <row r="2724" spans="1:18" x14ac:dyDescent="0.25">
      <c r="A2724" s="41">
        <v>182278394</v>
      </c>
      <c r="B2724" s="1" t="s">
        <v>3481</v>
      </c>
      <c r="C2724" s="1" t="s">
        <v>46</v>
      </c>
      <c r="D2724" s="1" t="s">
        <v>5215</v>
      </c>
      <c r="E2724" s="1" t="s">
        <v>5220</v>
      </c>
      <c r="F2724" s="19">
        <v>21370</v>
      </c>
      <c r="G2724" s="19">
        <v>39086</v>
      </c>
      <c r="H2724" s="1" t="s">
        <v>5241</v>
      </c>
      <c r="I2724" s="1" t="s">
        <v>5257</v>
      </c>
      <c r="J2724" s="1"/>
      <c r="K2724" s="20">
        <f t="shared" ca="1" si="168"/>
        <v>64.501369863013693</v>
      </c>
      <c r="L2724" s="20">
        <f t="shared" ca="1" si="169"/>
        <v>15.964383561643835</v>
      </c>
      <c r="M2724" s="1" t="str">
        <f>IF('1Employee'!E2724="CANADA","AMERIQUE","EUROPE")</f>
        <v>EUROPE</v>
      </c>
      <c r="N2724" s="22" t="str">
        <f t="shared" ca="1" si="170"/>
        <v>E_55 ans et plus</v>
      </c>
      <c r="O2724" s="3" t="str">
        <f t="shared" ca="1" si="171"/>
        <v>D_5 ans et plus</v>
      </c>
      <c r="P2724" s="3" t="str">
        <f>IFERROR(VLOOKUP(J2724,Type!$A:$B,2,FALSE),"Actif")</f>
        <v>Actif</v>
      </c>
      <c r="Q2724" s="3" t="str">
        <f>VLOOKUP(A2724,Genre!$A:$B,2,0)</f>
        <v>Homme</v>
      </c>
      <c r="R2724" s="42" t="str">
        <f>VLOOKUP(C2724,Department!$A:$B,2,0)</f>
        <v>IT</v>
      </c>
    </row>
    <row r="2725" spans="1:18" x14ac:dyDescent="0.25">
      <c r="A2725" s="41">
        <v>188637974</v>
      </c>
      <c r="B2725" s="1" t="s">
        <v>2898</v>
      </c>
      <c r="C2725" s="1" t="s">
        <v>46</v>
      </c>
      <c r="D2725" s="1" t="s">
        <v>5215</v>
      </c>
      <c r="E2725" s="1" t="s">
        <v>5220</v>
      </c>
      <c r="F2725" s="19">
        <v>28426</v>
      </c>
      <c r="G2725" s="19">
        <v>41148</v>
      </c>
      <c r="H2725" s="1" t="s">
        <v>5241</v>
      </c>
      <c r="I2725" s="1" t="s">
        <v>5257</v>
      </c>
      <c r="J2725" s="1"/>
      <c r="K2725" s="20">
        <f t="shared" ca="1" si="168"/>
        <v>45.169863013698631</v>
      </c>
      <c r="L2725" s="20">
        <f t="shared" ca="1" si="169"/>
        <v>10.315068493150685</v>
      </c>
      <c r="M2725" s="1" t="str">
        <f>IF('1Employee'!E2725="CANADA","AMERIQUE","EUROPE")</f>
        <v>EUROPE</v>
      </c>
      <c r="N2725" s="22" t="str">
        <f t="shared" ca="1" si="170"/>
        <v>D_45-55ans</v>
      </c>
      <c r="O2725" s="3" t="str">
        <f t="shared" ca="1" si="171"/>
        <v>D_5 ans et plus</v>
      </c>
      <c r="P2725" s="3" t="str">
        <f>IFERROR(VLOOKUP(J2725,Type!$A:$B,2,FALSE),"Actif")</f>
        <v>Actif</v>
      </c>
      <c r="Q2725" s="3" t="str">
        <f>VLOOKUP(A2725,Genre!$A:$B,2,0)</f>
        <v>Homme</v>
      </c>
      <c r="R2725" s="42" t="str">
        <f>VLOOKUP(C2725,Department!$A:$B,2,0)</f>
        <v>IT</v>
      </c>
    </row>
    <row r="2726" spans="1:18" x14ac:dyDescent="0.25">
      <c r="A2726" s="41">
        <v>181561327</v>
      </c>
      <c r="B2726" s="1" t="s">
        <v>1747</v>
      </c>
      <c r="C2726" s="1" t="s">
        <v>46</v>
      </c>
      <c r="D2726" s="1" t="s">
        <v>5215</v>
      </c>
      <c r="E2726" s="1" t="s">
        <v>5220</v>
      </c>
      <c r="F2726" s="19">
        <v>20391</v>
      </c>
      <c r="G2726" s="19">
        <v>44493</v>
      </c>
      <c r="H2726" s="1" t="s">
        <v>5241</v>
      </c>
      <c r="I2726" s="1" t="s">
        <v>5257</v>
      </c>
      <c r="J2726" s="1"/>
      <c r="K2726" s="20">
        <f t="shared" ca="1" si="168"/>
        <v>67.183561643835617</v>
      </c>
      <c r="L2726" s="20">
        <f t="shared" ca="1" si="169"/>
        <v>1.1506849315068493</v>
      </c>
      <c r="M2726" s="1" t="str">
        <f>IF('1Employee'!E2726="CANADA","AMERIQUE","EUROPE")</f>
        <v>EUROPE</v>
      </c>
      <c r="N2726" s="22" t="str">
        <f t="shared" ca="1" si="170"/>
        <v>E_55 ans et plus</v>
      </c>
      <c r="O2726" s="3" t="str">
        <f t="shared" ca="1" si="171"/>
        <v>B_1 -3ans</v>
      </c>
      <c r="P2726" s="3" t="str">
        <f>IFERROR(VLOOKUP(J2726,Type!$A:$B,2,FALSE),"Actif")</f>
        <v>Actif</v>
      </c>
      <c r="Q2726" s="3" t="str">
        <f>VLOOKUP(A2726,Genre!$A:$B,2,0)</f>
        <v>Homme</v>
      </c>
      <c r="R2726" s="42" t="str">
        <f>VLOOKUP(C2726,Department!$A:$B,2,0)</f>
        <v>IT</v>
      </c>
    </row>
    <row r="2727" spans="1:18" x14ac:dyDescent="0.25">
      <c r="A2727" s="41">
        <v>188249868</v>
      </c>
      <c r="B2727" s="1" t="s">
        <v>1703</v>
      </c>
      <c r="C2727" s="1" t="s">
        <v>46</v>
      </c>
      <c r="D2727" s="1" t="s">
        <v>5215</v>
      </c>
      <c r="E2727" s="1" t="s">
        <v>5220</v>
      </c>
      <c r="F2727" s="19">
        <v>35279</v>
      </c>
      <c r="G2727" s="19">
        <v>43381</v>
      </c>
      <c r="H2727" s="1" t="s">
        <v>5241</v>
      </c>
      <c r="I2727" s="1" t="s">
        <v>5257</v>
      </c>
      <c r="J2727" s="1"/>
      <c r="K2727" s="20">
        <f t="shared" ca="1" si="168"/>
        <v>26.394520547945206</v>
      </c>
      <c r="L2727" s="20">
        <f t="shared" ca="1" si="169"/>
        <v>4.1972602739726028</v>
      </c>
      <c r="M2727" s="1" t="str">
        <f>IF('1Employee'!E2727="CANADA","AMERIQUE","EUROPE")</f>
        <v>EUROPE</v>
      </c>
      <c r="N2727" s="22" t="str">
        <f t="shared" ca="1" si="170"/>
        <v>B_25-35 ans</v>
      </c>
      <c r="O2727" s="3" t="str">
        <f t="shared" ca="1" si="171"/>
        <v>C_3-5 ans</v>
      </c>
      <c r="P2727" s="3" t="str">
        <f>IFERROR(VLOOKUP(J2727,Type!$A:$B,2,FALSE),"Actif")</f>
        <v>Actif</v>
      </c>
      <c r="Q2727" s="3" t="str">
        <f>VLOOKUP(A2727,Genre!$A:$B,2,0)</f>
        <v>Homme</v>
      </c>
      <c r="R2727" s="42" t="str">
        <f>VLOOKUP(C2727,Department!$A:$B,2,0)</f>
        <v>IT</v>
      </c>
    </row>
    <row r="2728" spans="1:18" x14ac:dyDescent="0.25">
      <c r="A2728" s="41">
        <v>181195942</v>
      </c>
      <c r="B2728" s="1" t="s">
        <v>619</v>
      </c>
      <c r="C2728" s="1" t="s">
        <v>46</v>
      </c>
      <c r="D2728" s="1" t="s">
        <v>5215</v>
      </c>
      <c r="E2728" s="1" t="s">
        <v>5220</v>
      </c>
      <c r="F2728" s="19">
        <v>34854</v>
      </c>
      <c r="G2728" s="19">
        <v>39149</v>
      </c>
      <c r="H2728" s="1" t="s">
        <v>5241</v>
      </c>
      <c r="I2728" s="1" t="s">
        <v>5257</v>
      </c>
      <c r="J2728" s="1"/>
      <c r="K2728" s="20">
        <f t="shared" ca="1" si="168"/>
        <v>27.55890410958904</v>
      </c>
      <c r="L2728" s="20">
        <f t="shared" ca="1" si="169"/>
        <v>15.791780821917808</v>
      </c>
      <c r="M2728" s="1" t="str">
        <f>IF('1Employee'!E2728="CANADA","AMERIQUE","EUROPE")</f>
        <v>EUROPE</v>
      </c>
      <c r="N2728" s="22" t="str">
        <f t="shared" ca="1" si="170"/>
        <v>B_25-35 ans</v>
      </c>
      <c r="O2728" s="3" t="str">
        <f t="shared" ca="1" si="171"/>
        <v>D_5 ans et plus</v>
      </c>
      <c r="P2728" s="3" t="str">
        <f>IFERROR(VLOOKUP(J2728,Type!$A:$B,2,FALSE),"Actif")</f>
        <v>Actif</v>
      </c>
      <c r="Q2728" s="3" t="str">
        <f>VLOOKUP(A2728,Genre!$A:$B,2,0)</f>
        <v>Femme</v>
      </c>
      <c r="R2728" s="42" t="str">
        <f>VLOOKUP(C2728,Department!$A:$B,2,0)</f>
        <v>IT</v>
      </c>
    </row>
    <row r="2729" spans="1:18" x14ac:dyDescent="0.25">
      <c r="A2729" s="41">
        <v>182947788</v>
      </c>
      <c r="B2729" s="1" t="s">
        <v>45</v>
      </c>
      <c r="C2729" s="1" t="s">
        <v>46</v>
      </c>
      <c r="D2729" s="1" t="s">
        <v>5215</v>
      </c>
      <c r="E2729" s="1" t="s">
        <v>5220</v>
      </c>
      <c r="F2729" s="19">
        <v>27994</v>
      </c>
      <c r="G2729" s="19">
        <v>38974</v>
      </c>
      <c r="H2729" s="1" t="s">
        <v>5241</v>
      </c>
      <c r="I2729" s="1" t="s">
        <v>5257</v>
      </c>
      <c r="J2729" s="1"/>
      <c r="K2729" s="20">
        <f t="shared" ca="1" si="168"/>
        <v>46.353424657534248</v>
      </c>
      <c r="L2729" s="20">
        <f t="shared" ca="1" si="169"/>
        <v>16.271232876712329</v>
      </c>
      <c r="M2729" s="1" t="str">
        <f>IF('1Employee'!E2729="CANADA","AMERIQUE","EUROPE")</f>
        <v>EUROPE</v>
      </c>
      <c r="N2729" s="22" t="str">
        <f t="shared" ca="1" si="170"/>
        <v>D_45-55ans</v>
      </c>
      <c r="O2729" s="3" t="str">
        <f t="shared" ca="1" si="171"/>
        <v>D_5 ans et plus</v>
      </c>
      <c r="P2729" s="3" t="str">
        <f>IFERROR(VLOOKUP(J2729,Type!$A:$B,2,FALSE),"Actif")</f>
        <v>Actif</v>
      </c>
      <c r="Q2729" s="3" t="str">
        <f>VLOOKUP(A2729,Genre!$A:$B,2,0)</f>
        <v>Homme</v>
      </c>
      <c r="R2729" s="42" t="str">
        <f>VLOOKUP(C2729,Department!$A:$B,2,0)</f>
        <v>IT</v>
      </c>
    </row>
    <row r="2730" spans="1:18" x14ac:dyDescent="0.25">
      <c r="A2730" s="41">
        <v>185358868</v>
      </c>
      <c r="B2730" s="1" t="s">
        <v>4421</v>
      </c>
      <c r="C2730" s="1" t="s">
        <v>46</v>
      </c>
      <c r="D2730" s="1" t="s">
        <v>5213</v>
      </c>
      <c r="E2730" s="1" t="s">
        <v>5220</v>
      </c>
      <c r="F2730" s="19">
        <v>31814</v>
      </c>
      <c r="G2730" s="19">
        <v>43691</v>
      </c>
      <c r="H2730" s="1" t="s">
        <v>5241</v>
      </c>
      <c r="I2730" s="1" t="s">
        <v>5257</v>
      </c>
      <c r="J2730" s="1"/>
      <c r="K2730" s="20">
        <f t="shared" ca="1" si="168"/>
        <v>35.887671232876713</v>
      </c>
      <c r="L2730" s="20">
        <f t="shared" ca="1" si="169"/>
        <v>3.3479452054794518</v>
      </c>
      <c r="M2730" s="1" t="str">
        <f>IF('1Employee'!E2730="CANADA","AMERIQUE","EUROPE")</f>
        <v>EUROPE</v>
      </c>
      <c r="N2730" s="22" t="str">
        <f t="shared" ca="1" si="170"/>
        <v>C_35-45 ans</v>
      </c>
      <c r="O2730" s="3" t="str">
        <f t="shared" ca="1" si="171"/>
        <v>C_3-5 ans</v>
      </c>
      <c r="P2730" s="3" t="str">
        <f>IFERROR(VLOOKUP(J2730,Type!$A:$B,2,FALSE),"Actif")</f>
        <v>Actif</v>
      </c>
      <c r="Q2730" s="3" t="str">
        <f>VLOOKUP(A2730,Genre!$A:$B,2,0)</f>
        <v>Homme</v>
      </c>
      <c r="R2730" s="42" t="str">
        <f>VLOOKUP(C2730,Department!$A:$B,2,0)</f>
        <v>IT</v>
      </c>
    </row>
    <row r="2731" spans="1:18" x14ac:dyDescent="0.25">
      <c r="A2731" s="41">
        <v>182288413</v>
      </c>
      <c r="B2731" s="1" t="s">
        <v>3458</v>
      </c>
      <c r="C2731" s="1" t="s">
        <v>46</v>
      </c>
      <c r="D2731" s="1" t="s">
        <v>5213</v>
      </c>
      <c r="E2731" s="1" t="s">
        <v>5220</v>
      </c>
      <c r="F2731" s="19">
        <v>35880</v>
      </c>
      <c r="G2731" s="19">
        <v>42007</v>
      </c>
      <c r="H2731" s="1" t="s">
        <v>5241</v>
      </c>
      <c r="I2731" s="1" t="s">
        <v>5257</v>
      </c>
      <c r="J2731" s="1"/>
      <c r="K2731" s="20">
        <f t="shared" ca="1" si="168"/>
        <v>24.747945205479454</v>
      </c>
      <c r="L2731" s="20">
        <f t="shared" ca="1" si="169"/>
        <v>7.9616438356164387</v>
      </c>
      <c r="M2731" s="1" t="str">
        <f>IF('1Employee'!E2731="CANADA","AMERIQUE","EUROPE")</f>
        <v>EUROPE</v>
      </c>
      <c r="N2731" s="22" t="str">
        <f t="shared" ca="1" si="170"/>
        <v>A_18 - 25  ans</v>
      </c>
      <c r="O2731" s="3" t="str">
        <f t="shared" ca="1" si="171"/>
        <v>D_5 ans et plus</v>
      </c>
      <c r="P2731" s="3" t="str">
        <f>IFERROR(VLOOKUP(J2731,Type!$A:$B,2,FALSE),"Actif")</f>
        <v>Actif</v>
      </c>
      <c r="Q2731" s="3" t="str">
        <f>VLOOKUP(A2731,Genre!$A:$B,2,0)</f>
        <v>Femme</v>
      </c>
      <c r="R2731" s="42" t="str">
        <f>VLOOKUP(C2731,Department!$A:$B,2,0)</f>
        <v>IT</v>
      </c>
    </row>
    <row r="2732" spans="1:18" x14ac:dyDescent="0.25">
      <c r="A2732" s="41">
        <v>182158353</v>
      </c>
      <c r="B2732" s="1" t="s">
        <v>3444</v>
      </c>
      <c r="C2732" s="1" t="s">
        <v>46</v>
      </c>
      <c r="D2732" s="1" t="s">
        <v>5213</v>
      </c>
      <c r="E2732" s="1" t="s">
        <v>5220</v>
      </c>
      <c r="F2732" s="19">
        <v>26461</v>
      </c>
      <c r="G2732" s="19">
        <v>44226</v>
      </c>
      <c r="H2732" s="1" t="s">
        <v>5242</v>
      </c>
      <c r="I2732" s="1" t="s">
        <v>5257</v>
      </c>
      <c r="J2732" s="1" t="s">
        <v>5248</v>
      </c>
      <c r="K2732" s="20">
        <f t="shared" ca="1" si="168"/>
        <v>50.553424657534244</v>
      </c>
      <c r="L2732" s="20">
        <f t="shared" ca="1" si="169"/>
        <v>1.8821917808219177</v>
      </c>
      <c r="M2732" s="1" t="str">
        <f>IF('1Employee'!E2732="CANADA","AMERIQUE","EUROPE")</f>
        <v>EUROPE</v>
      </c>
      <c r="N2732" s="22" t="str">
        <f t="shared" ca="1" si="170"/>
        <v>D_45-55ans</v>
      </c>
      <c r="O2732" s="3" t="str">
        <f t="shared" ca="1" si="171"/>
        <v>B_1 -3ans</v>
      </c>
      <c r="P2732" s="3" t="str">
        <f>IFERROR(VLOOKUP(J2732,Type!$A:$B,2,FALSE),"Actif")</f>
        <v>Initiative employeur</v>
      </c>
      <c r="Q2732" s="3" t="str">
        <f>VLOOKUP(A2732,Genre!$A:$B,2,0)</f>
        <v>Femme</v>
      </c>
      <c r="R2732" s="42" t="str">
        <f>VLOOKUP(C2732,Department!$A:$B,2,0)</f>
        <v>IT</v>
      </c>
    </row>
    <row r="2733" spans="1:18" x14ac:dyDescent="0.25">
      <c r="A2733" s="41">
        <v>181328843</v>
      </c>
      <c r="B2733" s="1" t="s">
        <v>3165</v>
      </c>
      <c r="C2733" s="1" t="s">
        <v>46</v>
      </c>
      <c r="D2733" s="1" t="s">
        <v>5213</v>
      </c>
      <c r="E2733" s="1" t="s">
        <v>5220</v>
      </c>
      <c r="F2733" s="19">
        <v>30076</v>
      </c>
      <c r="G2733" s="19">
        <v>38107</v>
      </c>
      <c r="H2733" s="1" t="s">
        <v>5241</v>
      </c>
      <c r="I2733" s="1" t="s">
        <v>5257</v>
      </c>
      <c r="J2733" s="1"/>
      <c r="K2733" s="20">
        <f t="shared" ca="1" si="168"/>
        <v>40.649315068493152</v>
      </c>
      <c r="L2733" s="20">
        <f t="shared" ca="1" si="169"/>
        <v>18.646575342465752</v>
      </c>
      <c r="M2733" s="1" t="str">
        <f>IF('1Employee'!E2733="CANADA","AMERIQUE","EUROPE")</f>
        <v>EUROPE</v>
      </c>
      <c r="N2733" s="22" t="str">
        <f t="shared" ca="1" si="170"/>
        <v>C_35-45 ans</v>
      </c>
      <c r="O2733" s="3" t="str">
        <f t="shared" ca="1" si="171"/>
        <v>D_5 ans et plus</v>
      </c>
      <c r="P2733" s="3" t="str">
        <f>IFERROR(VLOOKUP(J2733,Type!$A:$B,2,FALSE),"Actif")</f>
        <v>Actif</v>
      </c>
      <c r="Q2733" s="3" t="str">
        <f>VLOOKUP(A2733,Genre!$A:$B,2,0)</f>
        <v>Homme</v>
      </c>
      <c r="R2733" s="42" t="str">
        <f>VLOOKUP(C2733,Department!$A:$B,2,0)</f>
        <v>IT</v>
      </c>
    </row>
    <row r="2734" spans="1:18" x14ac:dyDescent="0.25">
      <c r="A2734" s="41">
        <v>188418137</v>
      </c>
      <c r="B2734" s="1" t="s">
        <v>1171</v>
      </c>
      <c r="C2734" s="1" t="s">
        <v>46</v>
      </c>
      <c r="D2734" s="1" t="s">
        <v>5213</v>
      </c>
      <c r="E2734" s="1" t="s">
        <v>5220</v>
      </c>
      <c r="F2734" s="19">
        <v>34946</v>
      </c>
      <c r="G2734" s="19">
        <v>39261</v>
      </c>
      <c r="H2734" s="1" t="s">
        <v>5241</v>
      </c>
      <c r="I2734" s="1" t="s">
        <v>5257</v>
      </c>
      <c r="J2734" s="1"/>
      <c r="K2734" s="20">
        <f t="shared" ca="1" si="168"/>
        <v>27.306849315068494</v>
      </c>
      <c r="L2734" s="20">
        <f t="shared" ca="1" si="169"/>
        <v>15.484931506849316</v>
      </c>
      <c r="M2734" s="1" t="str">
        <f>IF('1Employee'!E2734="CANADA","AMERIQUE","EUROPE")</f>
        <v>EUROPE</v>
      </c>
      <c r="N2734" s="22" t="str">
        <f t="shared" ca="1" si="170"/>
        <v>B_25-35 ans</v>
      </c>
      <c r="O2734" s="3" t="str">
        <f t="shared" ca="1" si="171"/>
        <v>D_5 ans et plus</v>
      </c>
      <c r="P2734" s="3" t="str">
        <f>IFERROR(VLOOKUP(J2734,Type!$A:$B,2,FALSE),"Actif")</f>
        <v>Actif</v>
      </c>
      <c r="Q2734" s="3" t="str">
        <f>VLOOKUP(A2734,Genre!$A:$B,2,0)</f>
        <v>Homme</v>
      </c>
      <c r="R2734" s="42" t="str">
        <f>VLOOKUP(C2734,Department!$A:$B,2,0)</f>
        <v>IT</v>
      </c>
    </row>
    <row r="2735" spans="1:18" x14ac:dyDescent="0.25">
      <c r="A2735" s="41">
        <v>182656681</v>
      </c>
      <c r="B2735" s="1" t="s">
        <v>972</v>
      </c>
      <c r="C2735" s="1" t="s">
        <v>46</v>
      </c>
      <c r="D2735" s="1" t="s">
        <v>5213</v>
      </c>
      <c r="E2735" s="1" t="s">
        <v>5220</v>
      </c>
      <c r="F2735" s="19">
        <v>31203</v>
      </c>
      <c r="G2735" s="19">
        <v>40480</v>
      </c>
      <c r="H2735" s="1" t="s">
        <v>5241</v>
      </c>
      <c r="I2735" s="1" t="s">
        <v>5257</v>
      </c>
      <c r="J2735" s="1"/>
      <c r="K2735" s="20">
        <f t="shared" ca="1" si="168"/>
        <v>37.561643835616437</v>
      </c>
      <c r="L2735" s="20">
        <f t="shared" ca="1" si="169"/>
        <v>12.145205479452056</v>
      </c>
      <c r="M2735" s="1" t="str">
        <f>IF('1Employee'!E2735="CANADA","AMERIQUE","EUROPE")</f>
        <v>EUROPE</v>
      </c>
      <c r="N2735" s="22" t="str">
        <f t="shared" ca="1" si="170"/>
        <v>C_35-45 ans</v>
      </c>
      <c r="O2735" s="3" t="str">
        <f t="shared" ca="1" si="171"/>
        <v>D_5 ans et plus</v>
      </c>
      <c r="P2735" s="3" t="str">
        <f>IFERROR(VLOOKUP(J2735,Type!$A:$B,2,FALSE),"Actif")</f>
        <v>Actif</v>
      </c>
      <c r="Q2735" s="3" t="str">
        <f>VLOOKUP(A2735,Genre!$A:$B,2,0)</f>
        <v>Femme</v>
      </c>
      <c r="R2735" s="42" t="str">
        <f>VLOOKUP(C2735,Department!$A:$B,2,0)</f>
        <v>IT</v>
      </c>
    </row>
    <row r="2736" spans="1:18" x14ac:dyDescent="0.25">
      <c r="A2736" s="41">
        <v>181559322</v>
      </c>
      <c r="B2736" s="1" t="s">
        <v>947</v>
      </c>
      <c r="C2736" s="1" t="s">
        <v>46</v>
      </c>
      <c r="D2736" s="1" t="s">
        <v>5213</v>
      </c>
      <c r="E2736" s="1" t="s">
        <v>5220</v>
      </c>
      <c r="F2736" s="19">
        <v>25878</v>
      </c>
      <c r="G2736" s="19">
        <v>38981</v>
      </c>
      <c r="H2736" s="1" t="s">
        <v>5241</v>
      </c>
      <c r="I2736" s="1" t="s">
        <v>5257</v>
      </c>
      <c r="J2736" s="1"/>
      <c r="K2736" s="20">
        <f t="shared" ca="1" si="168"/>
        <v>52.150684931506852</v>
      </c>
      <c r="L2736" s="20">
        <f t="shared" ca="1" si="169"/>
        <v>16.252054794520546</v>
      </c>
      <c r="M2736" s="1" t="str">
        <f>IF('1Employee'!E2736="CANADA","AMERIQUE","EUROPE")</f>
        <v>EUROPE</v>
      </c>
      <c r="N2736" s="22" t="str">
        <f t="shared" ca="1" si="170"/>
        <v>D_45-55ans</v>
      </c>
      <c r="O2736" s="3" t="str">
        <f t="shared" ca="1" si="171"/>
        <v>D_5 ans et plus</v>
      </c>
      <c r="P2736" s="3" t="str">
        <f>IFERROR(VLOOKUP(J2736,Type!$A:$B,2,FALSE),"Actif")</f>
        <v>Actif</v>
      </c>
      <c r="Q2736" s="3" t="str">
        <f>VLOOKUP(A2736,Genre!$A:$B,2,0)</f>
        <v>Femme</v>
      </c>
      <c r="R2736" s="42" t="str">
        <f>VLOOKUP(C2736,Department!$A:$B,2,0)</f>
        <v>IT</v>
      </c>
    </row>
    <row r="2737" spans="1:18" x14ac:dyDescent="0.25">
      <c r="A2737" s="41">
        <v>182128784</v>
      </c>
      <c r="B2737" s="1" t="s">
        <v>3441</v>
      </c>
      <c r="C2737" s="1" t="s">
        <v>46</v>
      </c>
      <c r="D2737" s="1" t="s">
        <v>5214</v>
      </c>
      <c r="E2737" s="1" t="s">
        <v>5220</v>
      </c>
      <c r="F2737" s="19">
        <v>29833</v>
      </c>
      <c r="G2737" s="19">
        <v>43686</v>
      </c>
      <c r="H2737" s="1" t="s">
        <v>5241</v>
      </c>
      <c r="I2737" s="1" t="s">
        <v>5257</v>
      </c>
      <c r="J2737" s="1"/>
      <c r="K2737" s="20">
        <f t="shared" ca="1" si="168"/>
        <v>41.315068493150683</v>
      </c>
      <c r="L2737" s="20">
        <f t="shared" ca="1" si="169"/>
        <v>3.3616438356164382</v>
      </c>
      <c r="M2737" s="1" t="str">
        <f>IF('1Employee'!E2737="CANADA","AMERIQUE","EUROPE")</f>
        <v>EUROPE</v>
      </c>
      <c r="N2737" s="22" t="str">
        <f t="shared" ca="1" si="170"/>
        <v>C_35-45 ans</v>
      </c>
      <c r="O2737" s="3" t="str">
        <f t="shared" ca="1" si="171"/>
        <v>C_3-5 ans</v>
      </c>
      <c r="P2737" s="3" t="str">
        <f>IFERROR(VLOOKUP(J2737,Type!$A:$B,2,FALSE),"Actif")</f>
        <v>Actif</v>
      </c>
      <c r="Q2737" s="3" t="str">
        <f>VLOOKUP(A2737,Genre!$A:$B,2,0)</f>
        <v>Femme</v>
      </c>
      <c r="R2737" s="42" t="str">
        <f>VLOOKUP(C2737,Department!$A:$B,2,0)</f>
        <v>IT</v>
      </c>
    </row>
    <row r="2738" spans="1:18" x14ac:dyDescent="0.25">
      <c r="A2738" s="41">
        <v>181525752</v>
      </c>
      <c r="B2738" s="1" t="s">
        <v>3258</v>
      </c>
      <c r="C2738" s="1" t="s">
        <v>46</v>
      </c>
      <c r="D2738" s="1" t="s">
        <v>5214</v>
      </c>
      <c r="E2738" s="1" t="s">
        <v>5220</v>
      </c>
      <c r="F2738" s="19">
        <v>35848</v>
      </c>
      <c r="G2738" s="19">
        <v>43337</v>
      </c>
      <c r="H2738" s="1" t="s">
        <v>5241</v>
      </c>
      <c r="I2738" s="1" t="s">
        <v>5257</v>
      </c>
      <c r="J2738" s="1"/>
      <c r="K2738" s="20">
        <f t="shared" ca="1" si="168"/>
        <v>24.835616438356166</v>
      </c>
      <c r="L2738" s="20">
        <f t="shared" ca="1" si="169"/>
        <v>4.3178082191780822</v>
      </c>
      <c r="M2738" s="1" t="str">
        <f>IF('1Employee'!E2738="CANADA","AMERIQUE","EUROPE")</f>
        <v>EUROPE</v>
      </c>
      <c r="N2738" s="22" t="str">
        <f t="shared" ca="1" si="170"/>
        <v>A_18 - 25  ans</v>
      </c>
      <c r="O2738" s="3" t="str">
        <f t="shared" ca="1" si="171"/>
        <v>C_3-5 ans</v>
      </c>
      <c r="P2738" s="3" t="str">
        <f>IFERROR(VLOOKUP(J2738,Type!$A:$B,2,FALSE),"Actif")</f>
        <v>Actif</v>
      </c>
      <c r="Q2738" s="3" t="str">
        <f>VLOOKUP(A2738,Genre!$A:$B,2,0)</f>
        <v>Femme</v>
      </c>
      <c r="R2738" s="42" t="str">
        <f>VLOOKUP(C2738,Department!$A:$B,2,0)</f>
        <v>IT</v>
      </c>
    </row>
    <row r="2739" spans="1:18" x14ac:dyDescent="0.25">
      <c r="A2739" s="41">
        <v>579288</v>
      </c>
      <c r="B2739" s="1" t="s">
        <v>1850</v>
      </c>
      <c r="C2739" s="1" t="s">
        <v>46</v>
      </c>
      <c r="D2739" s="1" t="s">
        <v>5214</v>
      </c>
      <c r="E2739" s="1" t="s">
        <v>5220</v>
      </c>
      <c r="F2739" s="19">
        <v>33188</v>
      </c>
      <c r="G2739" s="19">
        <v>40654</v>
      </c>
      <c r="H2739" s="1" t="s">
        <v>5241</v>
      </c>
      <c r="I2739" s="1" t="s">
        <v>5257</v>
      </c>
      <c r="J2739" s="1"/>
      <c r="K2739" s="20">
        <f t="shared" ca="1" si="168"/>
        <v>32.123287671232873</v>
      </c>
      <c r="L2739" s="20">
        <f t="shared" ca="1" si="169"/>
        <v>11.668493150684931</v>
      </c>
      <c r="M2739" s="1" t="str">
        <f>IF('1Employee'!E2739="CANADA","AMERIQUE","EUROPE")</f>
        <v>EUROPE</v>
      </c>
      <c r="N2739" s="22" t="str">
        <f t="shared" ca="1" si="170"/>
        <v>B_25-35 ans</v>
      </c>
      <c r="O2739" s="3" t="str">
        <f t="shared" ca="1" si="171"/>
        <v>D_5 ans et plus</v>
      </c>
      <c r="P2739" s="3" t="str">
        <f>IFERROR(VLOOKUP(J2739,Type!$A:$B,2,FALSE),"Actif")</f>
        <v>Actif</v>
      </c>
      <c r="Q2739" s="3" t="str">
        <f>VLOOKUP(A2739,Genre!$A:$B,2,0)</f>
        <v>Homme</v>
      </c>
      <c r="R2739" s="42" t="str">
        <f>VLOOKUP(C2739,Department!$A:$B,2,0)</f>
        <v>IT</v>
      </c>
    </row>
    <row r="2740" spans="1:18" x14ac:dyDescent="0.25">
      <c r="A2740" s="41">
        <v>183381895</v>
      </c>
      <c r="B2740" s="1" t="s">
        <v>54</v>
      </c>
      <c r="C2740" s="1" t="s">
        <v>46</v>
      </c>
      <c r="D2740" s="1" t="s">
        <v>5214</v>
      </c>
      <c r="E2740" s="1" t="s">
        <v>5220</v>
      </c>
      <c r="F2740" s="19">
        <v>31950</v>
      </c>
      <c r="G2740" s="19">
        <v>40043</v>
      </c>
      <c r="H2740" s="1" t="s">
        <v>5241</v>
      </c>
      <c r="I2740" s="1" t="s">
        <v>5257</v>
      </c>
      <c r="J2740" s="1"/>
      <c r="K2740" s="20">
        <f t="shared" ca="1" si="168"/>
        <v>35.515068493150686</v>
      </c>
      <c r="L2740" s="20">
        <f t="shared" ca="1" si="169"/>
        <v>13.342465753424657</v>
      </c>
      <c r="M2740" s="1" t="str">
        <f>IF('1Employee'!E2740="CANADA","AMERIQUE","EUROPE")</f>
        <v>EUROPE</v>
      </c>
      <c r="N2740" s="22" t="str">
        <f t="shared" ca="1" si="170"/>
        <v>C_35-45 ans</v>
      </c>
      <c r="O2740" s="3" t="str">
        <f t="shared" ca="1" si="171"/>
        <v>D_5 ans et plus</v>
      </c>
      <c r="P2740" s="3" t="str">
        <f>IFERROR(VLOOKUP(J2740,Type!$A:$B,2,FALSE),"Actif")</f>
        <v>Actif</v>
      </c>
      <c r="Q2740" s="3" t="str">
        <f>VLOOKUP(A2740,Genre!$A:$B,2,0)</f>
        <v>Femme</v>
      </c>
      <c r="R2740" s="42" t="str">
        <f>VLOOKUP(C2740,Department!$A:$B,2,0)</f>
        <v>IT</v>
      </c>
    </row>
    <row r="2741" spans="1:18" x14ac:dyDescent="0.25">
      <c r="A2741" s="41">
        <v>185354797</v>
      </c>
      <c r="B2741" s="1" t="s">
        <v>4419</v>
      </c>
      <c r="C2741" s="1" t="s">
        <v>46</v>
      </c>
      <c r="D2741" s="1" t="s">
        <v>5212</v>
      </c>
      <c r="E2741" s="1" t="s">
        <v>5219</v>
      </c>
      <c r="F2741" s="19">
        <v>28155</v>
      </c>
      <c r="G2741" s="19">
        <v>39053</v>
      </c>
      <c r="H2741" s="1" t="s">
        <v>5241</v>
      </c>
      <c r="I2741" s="1" t="s">
        <v>5257</v>
      </c>
      <c r="J2741" s="1"/>
      <c r="K2741" s="20">
        <f t="shared" ca="1" si="168"/>
        <v>45.912328767123284</v>
      </c>
      <c r="L2741" s="20">
        <f t="shared" ca="1" si="169"/>
        <v>16.054794520547944</v>
      </c>
      <c r="M2741" s="1" t="str">
        <f>IF('1Employee'!E2741="CANADA","AMERIQUE","EUROPE")</f>
        <v>EUROPE</v>
      </c>
      <c r="N2741" s="22" t="str">
        <f t="shared" ca="1" si="170"/>
        <v>D_45-55ans</v>
      </c>
      <c r="O2741" s="3" t="str">
        <f t="shared" ca="1" si="171"/>
        <v>D_5 ans et plus</v>
      </c>
      <c r="P2741" s="3" t="str">
        <f>IFERROR(VLOOKUP(J2741,Type!$A:$B,2,FALSE),"Actif")</f>
        <v>Actif</v>
      </c>
      <c r="Q2741" s="3" t="str">
        <f>VLOOKUP(A2741,Genre!$A:$B,2,0)</f>
        <v>Femme</v>
      </c>
      <c r="R2741" s="42" t="str">
        <f>VLOOKUP(C2741,Department!$A:$B,2,0)</f>
        <v>IT</v>
      </c>
    </row>
    <row r="2742" spans="1:18" x14ac:dyDescent="0.25">
      <c r="A2742" s="41">
        <v>187849224</v>
      </c>
      <c r="B2742" s="1" t="s">
        <v>4900</v>
      </c>
      <c r="C2742" s="1" t="s">
        <v>46</v>
      </c>
      <c r="D2742" s="1" t="s">
        <v>5209</v>
      </c>
      <c r="E2742" s="1" t="s">
        <v>5219</v>
      </c>
      <c r="F2742" s="19">
        <v>29832</v>
      </c>
      <c r="G2742" s="19">
        <v>44759</v>
      </c>
      <c r="H2742" s="1" t="s">
        <v>5241</v>
      </c>
      <c r="I2742" s="1" t="s">
        <v>5257</v>
      </c>
      <c r="J2742" s="1"/>
      <c r="K2742" s="20">
        <f t="shared" ca="1" si="168"/>
        <v>41.317808219178083</v>
      </c>
      <c r="L2742" s="20">
        <f t="shared" ca="1" si="169"/>
        <v>0.42191780821917807</v>
      </c>
      <c r="M2742" s="1" t="str">
        <f>IF('1Employee'!E2742="CANADA","AMERIQUE","EUROPE")</f>
        <v>EUROPE</v>
      </c>
      <c r="N2742" s="22" t="str">
        <f t="shared" ca="1" si="170"/>
        <v>C_35-45 ans</v>
      </c>
      <c r="O2742" s="3" t="str">
        <f t="shared" ca="1" si="171"/>
        <v>A_0-1an</v>
      </c>
      <c r="P2742" s="3" t="str">
        <f>IFERROR(VLOOKUP(J2742,Type!$A:$B,2,FALSE),"Actif")</f>
        <v>Actif</v>
      </c>
      <c r="Q2742" s="3" t="str">
        <f>VLOOKUP(A2742,Genre!$A:$B,2,0)</f>
        <v>Femme</v>
      </c>
      <c r="R2742" s="42" t="str">
        <f>VLOOKUP(C2742,Department!$A:$B,2,0)</f>
        <v>IT</v>
      </c>
    </row>
    <row r="2743" spans="1:18" x14ac:dyDescent="0.25">
      <c r="A2743" s="41">
        <v>181628386</v>
      </c>
      <c r="B2743" s="1" t="s">
        <v>3317</v>
      </c>
      <c r="C2743" s="1" t="s">
        <v>46</v>
      </c>
      <c r="D2743" s="1" t="s">
        <v>5209</v>
      </c>
      <c r="E2743" s="1" t="s">
        <v>5219</v>
      </c>
      <c r="F2743" s="19">
        <v>36057</v>
      </c>
      <c r="G2743" s="19">
        <v>43491</v>
      </c>
      <c r="H2743" s="1" t="s">
        <v>5241</v>
      </c>
      <c r="I2743" s="1" t="s">
        <v>5257</v>
      </c>
      <c r="J2743" s="1"/>
      <c r="K2743" s="20">
        <f t="shared" ca="1" si="168"/>
        <v>24.263013698630136</v>
      </c>
      <c r="L2743" s="20">
        <f t="shared" ca="1" si="169"/>
        <v>3.8958904109589043</v>
      </c>
      <c r="M2743" s="1" t="str">
        <f>IF('1Employee'!E2743="CANADA","AMERIQUE","EUROPE")</f>
        <v>EUROPE</v>
      </c>
      <c r="N2743" s="22" t="str">
        <f t="shared" ca="1" si="170"/>
        <v>A_18 - 25  ans</v>
      </c>
      <c r="O2743" s="3" t="str">
        <f t="shared" ca="1" si="171"/>
        <v>C_3-5 ans</v>
      </c>
      <c r="P2743" s="3" t="str">
        <f>IFERROR(VLOOKUP(J2743,Type!$A:$B,2,FALSE),"Actif")</f>
        <v>Actif</v>
      </c>
      <c r="Q2743" s="3" t="str">
        <f>VLOOKUP(A2743,Genre!$A:$B,2,0)</f>
        <v>Homme</v>
      </c>
      <c r="R2743" s="42" t="str">
        <f>VLOOKUP(C2743,Department!$A:$B,2,0)</f>
        <v>IT</v>
      </c>
    </row>
    <row r="2744" spans="1:18" x14ac:dyDescent="0.25">
      <c r="A2744" s="41">
        <v>188328468</v>
      </c>
      <c r="B2744" s="1" t="s">
        <v>1474</v>
      </c>
      <c r="C2744" s="1" t="s">
        <v>46</v>
      </c>
      <c r="D2744" s="1" t="s">
        <v>5209</v>
      </c>
      <c r="E2744" s="1" t="s">
        <v>5219</v>
      </c>
      <c r="F2744" s="19">
        <v>30846</v>
      </c>
      <c r="G2744" s="19">
        <v>41259</v>
      </c>
      <c r="H2744" s="1" t="s">
        <v>5241</v>
      </c>
      <c r="I2744" s="1" t="s">
        <v>5257</v>
      </c>
      <c r="J2744" s="1"/>
      <c r="K2744" s="20">
        <f t="shared" ca="1" si="168"/>
        <v>38.539726027397258</v>
      </c>
      <c r="L2744" s="20">
        <f t="shared" ca="1" si="169"/>
        <v>10.010958904109589</v>
      </c>
      <c r="M2744" s="1" t="str">
        <f>IF('1Employee'!E2744="CANADA","AMERIQUE","EUROPE")</f>
        <v>EUROPE</v>
      </c>
      <c r="N2744" s="22" t="str">
        <f t="shared" ca="1" si="170"/>
        <v>C_35-45 ans</v>
      </c>
      <c r="O2744" s="3" t="str">
        <f t="shared" ca="1" si="171"/>
        <v>D_5 ans et plus</v>
      </c>
      <c r="P2744" s="3" t="str">
        <f>IFERROR(VLOOKUP(J2744,Type!$A:$B,2,FALSE),"Actif")</f>
        <v>Actif</v>
      </c>
      <c r="Q2744" s="3" t="str">
        <f>VLOOKUP(A2744,Genre!$A:$B,2,0)</f>
        <v>Homme</v>
      </c>
      <c r="R2744" s="42" t="str">
        <f>VLOOKUP(C2744,Department!$A:$B,2,0)</f>
        <v>IT</v>
      </c>
    </row>
    <row r="2745" spans="1:18" x14ac:dyDescent="0.25">
      <c r="A2745" s="41">
        <v>181276483</v>
      </c>
      <c r="B2745" s="1" t="s">
        <v>865</v>
      </c>
      <c r="C2745" s="1" t="s">
        <v>46</v>
      </c>
      <c r="D2745" s="1" t="s">
        <v>5209</v>
      </c>
      <c r="E2745" s="1" t="s">
        <v>5219</v>
      </c>
      <c r="F2745" s="19">
        <v>21282</v>
      </c>
      <c r="G2745" s="19">
        <v>38051</v>
      </c>
      <c r="H2745" s="1" t="s">
        <v>5241</v>
      </c>
      <c r="I2745" s="1" t="s">
        <v>5257</v>
      </c>
      <c r="J2745" s="1"/>
      <c r="K2745" s="20">
        <f t="shared" ca="1" si="168"/>
        <v>64.742465753424653</v>
      </c>
      <c r="L2745" s="20">
        <f t="shared" ca="1" si="169"/>
        <v>18.8</v>
      </c>
      <c r="M2745" s="1" t="str">
        <f>IF('1Employee'!E2745="CANADA","AMERIQUE","EUROPE")</f>
        <v>EUROPE</v>
      </c>
      <c r="N2745" s="22" t="str">
        <f t="shared" ca="1" si="170"/>
        <v>E_55 ans et plus</v>
      </c>
      <c r="O2745" s="3" t="str">
        <f t="shared" ca="1" si="171"/>
        <v>D_5 ans et plus</v>
      </c>
      <c r="P2745" s="3" t="str">
        <f>IFERROR(VLOOKUP(J2745,Type!$A:$B,2,FALSE),"Actif")</f>
        <v>Actif</v>
      </c>
      <c r="Q2745" s="3" t="str">
        <f>VLOOKUP(A2745,Genre!$A:$B,2,0)</f>
        <v>Homme</v>
      </c>
      <c r="R2745" s="42" t="str">
        <f>VLOOKUP(C2745,Department!$A:$B,2,0)</f>
        <v>IT</v>
      </c>
    </row>
    <row r="2746" spans="1:18" x14ac:dyDescent="0.25">
      <c r="A2746" s="41">
        <v>188824528</v>
      </c>
      <c r="B2746" s="1" t="s">
        <v>5152</v>
      </c>
      <c r="C2746" s="1" t="s">
        <v>46</v>
      </c>
      <c r="D2746" s="1" t="s">
        <v>5210</v>
      </c>
      <c r="E2746" s="1" t="s">
        <v>5219</v>
      </c>
      <c r="F2746" s="19">
        <v>22641</v>
      </c>
      <c r="G2746" s="19">
        <v>42203</v>
      </c>
      <c r="H2746" s="1" t="s">
        <v>5241</v>
      </c>
      <c r="I2746" s="1" t="s">
        <v>5257</v>
      </c>
      <c r="J2746" s="1"/>
      <c r="K2746" s="20">
        <f t="shared" ca="1" si="168"/>
        <v>61.019178082191779</v>
      </c>
      <c r="L2746" s="20">
        <f t="shared" ca="1" si="169"/>
        <v>7.4246575342465757</v>
      </c>
      <c r="M2746" s="1" t="str">
        <f>IF('1Employee'!E2746="CANADA","AMERIQUE","EUROPE")</f>
        <v>EUROPE</v>
      </c>
      <c r="N2746" s="22" t="str">
        <f t="shared" ca="1" si="170"/>
        <v>E_55 ans et plus</v>
      </c>
      <c r="O2746" s="3" t="str">
        <f t="shared" ca="1" si="171"/>
        <v>D_5 ans et plus</v>
      </c>
      <c r="P2746" s="3" t="str">
        <f>IFERROR(VLOOKUP(J2746,Type!$A:$B,2,FALSE),"Actif")</f>
        <v>Actif</v>
      </c>
      <c r="Q2746" s="3" t="str">
        <f>VLOOKUP(A2746,Genre!$A:$B,2,0)</f>
        <v>Homme</v>
      </c>
      <c r="R2746" s="42" t="str">
        <f>VLOOKUP(C2746,Department!$A:$B,2,0)</f>
        <v>IT</v>
      </c>
    </row>
    <row r="2747" spans="1:18" x14ac:dyDescent="0.25">
      <c r="A2747" s="41">
        <v>187888858</v>
      </c>
      <c r="B2747" s="1" t="s">
        <v>4912</v>
      </c>
      <c r="C2747" s="1" t="s">
        <v>46</v>
      </c>
      <c r="D2747" s="1" t="s">
        <v>5210</v>
      </c>
      <c r="E2747" s="1" t="s">
        <v>5219</v>
      </c>
      <c r="F2747" s="19">
        <v>34375</v>
      </c>
      <c r="G2747" s="19">
        <v>37972</v>
      </c>
      <c r="H2747" s="1" t="s">
        <v>5241</v>
      </c>
      <c r="I2747" s="1" t="s">
        <v>5257</v>
      </c>
      <c r="J2747" s="1"/>
      <c r="K2747" s="20">
        <f t="shared" ca="1" si="168"/>
        <v>28.87123287671233</v>
      </c>
      <c r="L2747" s="20">
        <f t="shared" ca="1" si="169"/>
        <v>19.016438356164382</v>
      </c>
      <c r="M2747" s="1" t="str">
        <f>IF('1Employee'!E2747="CANADA","AMERIQUE","EUROPE")</f>
        <v>EUROPE</v>
      </c>
      <c r="N2747" s="22" t="str">
        <f t="shared" ca="1" si="170"/>
        <v>B_25-35 ans</v>
      </c>
      <c r="O2747" s="3" t="str">
        <f t="shared" ca="1" si="171"/>
        <v>D_5 ans et plus</v>
      </c>
      <c r="P2747" s="3" t="str">
        <f>IFERROR(VLOOKUP(J2747,Type!$A:$B,2,FALSE),"Actif")</f>
        <v>Actif</v>
      </c>
      <c r="Q2747" s="3" t="str">
        <f>VLOOKUP(A2747,Genre!$A:$B,2,0)</f>
        <v>Femme</v>
      </c>
      <c r="R2747" s="42" t="str">
        <f>VLOOKUP(C2747,Department!$A:$B,2,0)</f>
        <v>IT</v>
      </c>
    </row>
    <row r="2748" spans="1:18" x14ac:dyDescent="0.25">
      <c r="A2748" s="41">
        <v>186619898</v>
      </c>
      <c r="B2748" s="1" t="s">
        <v>4745</v>
      </c>
      <c r="C2748" s="1" t="s">
        <v>46</v>
      </c>
      <c r="D2748" s="1" t="s">
        <v>5210</v>
      </c>
      <c r="E2748" s="1" t="s">
        <v>5219</v>
      </c>
      <c r="F2748" s="19">
        <v>33967</v>
      </c>
      <c r="G2748" s="19">
        <v>41205</v>
      </c>
      <c r="H2748" s="1" t="s">
        <v>5241</v>
      </c>
      <c r="I2748" s="1" t="s">
        <v>5257</v>
      </c>
      <c r="J2748" s="1"/>
      <c r="K2748" s="20">
        <f t="shared" ca="1" si="168"/>
        <v>29.989041095890411</v>
      </c>
      <c r="L2748" s="20">
        <f t="shared" ca="1" si="169"/>
        <v>10.158904109589042</v>
      </c>
      <c r="M2748" s="1" t="str">
        <f>IF('1Employee'!E2748="CANADA","AMERIQUE","EUROPE")</f>
        <v>EUROPE</v>
      </c>
      <c r="N2748" s="22" t="str">
        <f t="shared" ca="1" si="170"/>
        <v>B_25-35 ans</v>
      </c>
      <c r="O2748" s="3" t="str">
        <f t="shared" ca="1" si="171"/>
        <v>D_5 ans et plus</v>
      </c>
      <c r="P2748" s="3" t="str">
        <f>IFERROR(VLOOKUP(J2748,Type!$A:$B,2,FALSE),"Actif")</f>
        <v>Actif</v>
      </c>
      <c r="Q2748" s="3" t="str">
        <f>VLOOKUP(A2748,Genre!$A:$B,2,0)</f>
        <v>Homme</v>
      </c>
      <c r="R2748" s="42" t="str">
        <f>VLOOKUP(C2748,Department!$A:$B,2,0)</f>
        <v>IT</v>
      </c>
    </row>
    <row r="2749" spans="1:18" x14ac:dyDescent="0.25">
      <c r="A2749" s="41">
        <v>186558818</v>
      </c>
      <c r="B2749" s="1" t="s">
        <v>4723</v>
      </c>
      <c r="C2749" s="1" t="s">
        <v>46</v>
      </c>
      <c r="D2749" s="1" t="s">
        <v>5210</v>
      </c>
      <c r="E2749" s="1" t="s">
        <v>5219</v>
      </c>
      <c r="F2749" s="19">
        <v>25816</v>
      </c>
      <c r="G2749" s="19">
        <v>44212</v>
      </c>
      <c r="H2749" s="1" t="s">
        <v>5241</v>
      </c>
      <c r="I2749" s="1" t="s">
        <v>5257</v>
      </c>
      <c r="J2749" s="1"/>
      <c r="K2749" s="20">
        <f t="shared" ca="1" si="168"/>
        <v>52.320547945205476</v>
      </c>
      <c r="L2749" s="20">
        <f t="shared" ca="1" si="169"/>
        <v>1.9205479452054794</v>
      </c>
      <c r="M2749" s="1" t="str">
        <f>IF('1Employee'!E2749="CANADA","AMERIQUE","EUROPE")</f>
        <v>EUROPE</v>
      </c>
      <c r="N2749" s="22" t="str">
        <f t="shared" ca="1" si="170"/>
        <v>D_45-55ans</v>
      </c>
      <c r="O2749" s="3" t="str">
        <f t="shared" ca="1" si="171"/>
        <v>B_1 -3ans</v>
      </c>
      <c r="P2749" s="3" t="str">
        <f>IFERROR(VLOOKUP(J2749,Type!$A:$B,2,FALSE),"Actif")</f>
        <v>Actif</v>
      </c>
      <c r="Q2749" s="3" t="str">
        <f>VLOOKUP(A2749,Genre!$A:$B,2,0)</f>
        <v>Homme</v>
      </c>
      <c r="R2749" s="42" t="str">
        <f>VLOOKUP(C2749,Department!$A:$B,2,0)</f>
        <v>IT</v>
      </c>
    </row>
    <row r="2750" spans="1:18" x14ac:dyDescent="0.25">
      <c r="A2750" s="41">
        <v>185188797</v>
      </c>
      <c r="B2750" s="1" t="s">
        <v>4302</v>
      </c>
      <c r="C2750" s="1" t="s">
        <v>46</v>
      </c>
      <c r="D2750" s="1" t="s">
        <v>5210</v>
      </c>
      <c r="E2750" s="1" t="s">
        <v>5219</v>
      </c>
      <c r="F2750" s="19">
        <v>31083</v>
      </c>
      <c r="G2750" s="19">
        <v>41170</v>
      </c>
      <c r="H2750" s="1" t="s">
        <v>5241</v>
      </c>
      <c r="I2750" s="1" t="s">
        <v>5257</v>
      </c>
      <c r="J2750" s="1"/>
      <c r="K2750" s="20">
        <f t="shared" ca="1" si="168"/>
        <v>37.890410958904113</v>
      </c>
      <c r="L2750" s="20">
        <f t="shared" ca="1" si="169"/>
        <v>10.254794520547945</v>
      </c>
      <c r="M2750" s="1" t="str">
        <f>IF('1Employee'!E2750="CANADA","AMERIQUE","EUROPE")</f>
        <v>EUROPE</v>
      </c>
      <c r="N2750" s="22" t="str">
        <f t="shared" ca="1" si="170"/>
        <v>C_35-45 ans</v>
      </c>
      <c r="O2750" s="3" t="str">
        <f t="shared" ca="1" si="171"/>
        <v>D_5 ans et plus</v>
      </c>
      <c r="P2750" s="3" t="str">
        <f>IFERROR(VLOOKUP(J2750,Type!$A:$B,2,FALSE),"Actif")</f>
        <v>Actif</v>
      </c>
      <c r="Q2750" s="3" t="str">
        <f>VLOOKUP(A2750,Genre!$A:$B,2,0)</f>
        <v>Homme</v>
      </c>
      <c r="R2750" s="42" t="str">
        <f>VLOOKUP(C2750,Department!$A:$B,2,0)</f>
        <v>IT</v>
      </c>
    </row>
    <row r="2751" spans="1:18" x14ac:dyDescent="0.25">
      <c r="A2751" s="41">
        <v>182827799</v>
      </c>
      <c r="B2751" s="1" t="s">
        <v>3413</v>
      </c>
      <c r="C2751" s="1" t="s">
        <v>46</v>
      </c>
      <c r="D2751" s="1" t="s">
        <v>5210</v>
      </c>
      <c r="E2751" s="1" t="s">
        <v>5219</v>
      </c>
      <c r="F2751" s="19">
        <v>32542</v>
      </c>
      <c r="G2751" s="19">
        <v>44766</v>
      </c>
      <c r="H2751" s="1" t="s">
        <v>5241</v>
      </c>
      <c r="I2751" s="1" t="s">
        <v>5257</v>
      </c>
      <c r="J2751" s="1"/>
      <c r="K2751" s="20">
        <f t="shared" ca="1" si="168"/>
        <v>33.893150684931506</v>
      </c>
      <c r="L2751" s="20">
        <f t="shared" ca="1" si="169"/>
        <v>0.40273972602739727</v>
      </c>
      <c r="M2751" s="1" t="str">
        <f>IF('1Employee'!E2751="CANADA","AMERIQUE","EUROPE")</f>
        <v>EUROPE</v>
      </c>
      <c r="N2751" s="22" t="str">
        <f t="shared" ca="1" si="170"/>
        <v>B_25-35 ans</v>
      </c>
      <c r="O2751" s="3" t="str">
        <f t="shared" ca="1" si="171"/>
        <v>A_0-1an</v>
      </c>
      <c r="P2751" s="3" t="str">
        <f>IFERROR(VLOOKUP(J2751,Type!$A:$B,2,FALSE),"Actif")</f>
        <v>Actif</v>
      </c>
      <c r="Q2751" s="3" t="str">
        <f>VLOOKUP(A2751,Genre!$A:$B,2,0)</f>
        <v>Femme</v>
      </c>
      <c r="R2751" s="42" t="str">
        <f>VLOOKUP(C2751,Department!$A:$B,2,0)</f>
        <v>IT</v>
      </c>
    </row>
    <row r="2752" spans="1:18" x14ac:dyDescent="0.25">
      <c r="A2752" s="41">
        <v>188388542</v>
      </c>
      <c r="B2752" s="1" t="s">
        <v>2838</v>
      </c>
      <c r="C2752" s="1" t="s">
        <v>46</v>
      </c>
      <c r="D2752" s="1" t="s">
        <v>5210</v>
      </c>
      <c r="E2752" s="1" t="s">
        <v>5219</v>
      </c>
      <c r="F2752" s="19">
        <v>24800</v>
      </c>
      <c r="G2752" s="19">
        <v>38564</v>
      </c>
      <c r="H2752" s="1" t="s">
        <v>5241</v>
      </c>
      <c r="I2752" s="1" t="s">
        <v>5257</v>
      </c>
      <c r="J2752" s="1"/>
      <c r="K2752" s="20">
        <f t="shared" ca="1" si="168"/>
        <v>55.104109589041094</v>
      </c>
      <c r="L2752" s="20">
        <f t="shared" ca="1" si="169"/>
        <v>17.394520547945206</v>
      </c>
      <c r="M2752" s="1" t="str">
        <f>IF('1Employee'!E2752="CANADA","AMERIQUE","EUROPE")</f>
        <v>EUROPE</v>
      </c>
      <c r="N2752" s="22" t="str">
        <f t="shared" ca="1" si="170"/>
        <v>E_55 ans et plus</v>
      </c>
      <c r="O2752" s="3" t="str">
        <f t="shared" ca="1" si="171"/>
        <v>D_5 ans et plus</v>
      </c>
      <c r="P2752" s="3" t="str">
        <f>IFERROR(VLOOKUP(J2752,Type!$A:$B,2,FALSE),"Actif")</f>
        <v>Actif</v>
      </c>
      <c r="Q2752" s="3" t="str">
        <f>VLOOKUP(A2752,Genre!$A:$B,2,0)</f>
        <v>Homme</v>
      </c>
      <c r="R2752" s="42" t="str">
        <f>VLOOKUP(C2752,Department!$A:$B,2,0)</f>
        <v>IT</v>
      </c>
    </row>
    <row r="2753" spans="1:18" x14ac:dyDescent="0.25">
      <c r="A2753" s="41">
        <v>137318</v>
      </c>
      <c r="B2753" s="1" t="s">
        <v>1686</v>
      </c>
      <c r="C2753" s="1" t="s">
        <v>46</v>
      </c>
      <c r="D2753" s="1" t="s">
        <v>5210</v>
      </c>
      <c r="E2753" s="1" t="s">
        <v>5219</v>
      </c>
      <c r="F2753" s="19">
        <v>29961</v>
      </c>
      <c r="G2753" s="19">
        <v>44084</v>
      </c>
      <c r="H2753" s="1" t="s">
        <v>5241</v>
      </c>
      <c r="I2753" s="1" t="s">
        <v>5257</v>
      </c>
      <c r="J2753" s="1"/>
      <c r="K2753" s="20">
        <f t="shared" ca="1" si="168"/>
        <v>40.964383561643835</v>
      </c>
      <c r="L2753" s="20">
        <f t="shared" ca="1" si="169"/>
        <v>2.2712328767123289</v>
      </c>
      <c r="M2753" s="1" t="str">
        <f>IF('1Employee'!E2753="CANADA","AMERIQUE","EUROPE")</f>
        <v>EUROPE</v>
      </c>
      <c r="N2753" s="22" t="str">
        <f t="shared" ca="1" si="170"/>
        <v>C_35-45 ans</v>
      </c>
      <c r="O2753" s="3" t="str">
        <f t="shared" ca="1" si="171"/>
        <v>B_1 -3ans</v>
      </c>
      <c r="P2753" s="3" t="str">
        <f>IFERROR(VLOOKUP(J2753,Type!$A:$B,2,FALSE),"Actif")</f>
        <v>Actif</v>
      </c>
      <c r="Q2753" s="3" t="str">
        <f>VLOOKUP(A2753,Genre!$A:$B,2,0)</f>
        <v>Homme</v>
      </c>
      <c r="R2753" s="42" t="str">
        <f>VLOOKUP(C2753,Department!$A:$B,2,0)</f>
        <v>IT</v>
      </c>
    </row>
    <row r="2754" spans="1:18" x14ac:dyDescent="0.25">
      <c r="A2754" s="41">
        <v>188219289</v>
      </c>
      <c r="B2754" s="1" t="s">
        <v>147</v>
      </c>
      <c r="C2754" s="1" t="s">
        <v>46</v>
      </c>
      <c r="D2754" s="1" t="s">
        <v>5210</v>
      </c>
      <c r="E2754" s="1" t="s">
        <v>5219</v>
      </c>
      <c r="F2754" s="19">
        <v>32750</v>
      </c>
      <c r="G2754" s="19">
        <v>40401</v>
      </c>
      <c r="H2754" s="1" t="s">
        <v>5241</v>
      </c>
      <c r="I2754" s="1" t="s">
        <v>5257</v>
      </c>
      <c r="J2754" s="1"/>
      <c r="K2754" s="20">
        <f t="shared" ca="1" si="168"/>
        <v>33.323287671232876</v>
      </c>
      <c r="L2754" s="20">
        <f t="shared" ca="1" si="169"/>
        <v>12.361643835616439</v>
      </c>
      <c r="M2754" s="1" t="str">
        <f>IF('1Employee'!E2754="CANADA","AMERIQUE","EUROPE")</f>
        <v>EUROPE</v>
      </c>
      <c r="N2754" s="22" t="str">
        <f t="shared" ca="1" si="170"/>
        <v>B_25-35 ans</v>
      </c>
      <c r="O2754" s="3" t="str">
        <f t="shared" ca="1" si="171"/>
        <v>D_5 ans et plus</v>
      </c>
      <c r="P2754" s="3" t="str">
        <f>IFERROR(VLOOKUP(J2754,Type!$A:$B,2,FALSE),"Actif")</f>
        <v>Actif</v>
      </c>
      <c r="Q2754" s="3" t="str">
        <f>VLOOKUP(A2754,Genre!$A:$B,2,0)</f>
        <v>Femme</v>
      </c>
      <c r="R2754" s="42" t="str">
        <f>VLOOKUP(C2754,Department!$A:$B,2,0)</f>
        <v>IT</v>
      </c>
    </row>
    <row r="2755" spans="1:18" x14ac:dyDescent="0.25">
      <c r="A2755" s="41">
        <v>188869165</v>
      </c>
      <c r="B2755" s="1" t="s">
        <v>5176</v>
      </c>
      <c r="C2755" s="1" t="s">
        <v>46</v>
      </c>
      <c r="D2755" s="1" t="s">
        <v>5211</v>
      </c>
      <c r="E2755" s="1" t="s">
        <v>5219</v>
      </c>
      <c r="F2755" s="19">
        <v>35188</v>
      </c>
      <c r="G2755" s="19">
        <v>41858</v>
      </c>
      <c r="H2755" s="1" t="s">
        <v>5241</v>
      </c>
      <c r="I2755" s="1" t="s">
        <v>5257</v>
      </c>
      <c r="J2755" s="1"/>
      <c r="K2755" s="20">
        <f t="shared" ref="K2755:K2818" ca="1" si="172">DATEDIF(F2755,TODAY(),"d")/365</f>
        <v>26.643835616438356</v>
      </c>
      <c r="L2755" s="20">
        <f t="shared" ref="L2755:L2818" ca="1" si="173">DATEDIF(G2755,TODAY(),"d")/365</f>
        <v>8.3698630136986303</v>
      </c>
      <c r="M2755" s="1" t="str">
        <f>IF('1Employee'!E2755="CANADA","AMERIQUE","EUROPE")</f>
        <v>EUROPE</v>
      </c>
      <c r="N2755" s="22" t="str">
        <f t="shared" ref="N2755:N2818" ca="1" si="174">IF(K2755&lt;25,"A_18 - 25  ans",IF(K2755&lt;35,"B_25-35 ans",IF(K2755&lt;45,"C_35-45 ans",IF(K2755&lt;55,"D_45-55ans","E_55 ans et plus"))))</f>
        <v>B_25-35 ans</v>
      </c>
      <c r="O2755" s="3" t="str">
        <f t="shared" ref="O2755:O2818" ca="1" si="175">IF(L2755&lt;1,"A_0-1an",IF(L2755&lt;3,"B_1 -3ans",IF(L2755&lt;5,"C_3-5 ans","D_5 ans et plus")))</f>
        <v>D_5 ans et plus</v>
      </c>
      <c r="P2755" s="3" t="str">
        <f>IFERROR(VLOOKUP(J2755,Type!$A:$B,2,FALSE),"Actif")</f>
        <v>Actif</v>
      </c>
      <c r="Q2755" s="3" t="str">
        <f>VLOOKUP(A2755,Genre!$A:$B,2,0)</f>
        <v>Femme</v>
      </c>
      <c r="R2755" s="42" t="str">
        <f>VLOOKUP(C2755,Department!$A:$B,2,0)</f>
        <v>IT</v>
      </c>
    </row>
    <row r="2756" spans="1:18" x14ac:dyDescent="0.25">
      <c r="A2756" s="41">
        <v>118659476</v>
      </c>
      <c r="B2756" s="1" t="s">
        <v>2103</v>
      </c>
      <c r="C2756" s="1" t="s">
        <v>46</v>
      </c>
      <c r="D2756" s="1" t="s">
        <v>5211</v>
      </c>
      <c r="E2756" s="1" t="s">
        <v>5219</v>
      </c>
      <c r="F2756" s="19">
        <v>31977</v>
      </c>
      <c r="G2756" s="19">
        <v>37510</v>
      </c>
      <c r="H2756" s="1" t="s">
        <v>5241</v>
      </c>
      <c r="I2756" s="1" t="s">
        <v>5257</v>
      </c>
      <c r="J2756" s="1"/>
      <c r="K2756" s="20">
        <f t="shared" ca="1" si="172"/>
        <v>35.441095890410956</v>
      </c>
      <c r="L2756" s="20">
        <f t="shared" ca="1" si="173"/>
        <v>20.282191780821918</v>
      </c>
      <c r="M2756" s="1" t="str">
        <f>IF('1Employee'!E2756="CANADA","AMERIQUE","EUROPE")</f>
        <v>EUROPE</v>
      </c>
      <c r="N2756" s="22" t="str">
        <f t="shared" ca="1" si="174"/>
        <v>C_35-45 ans</v>
      </c>
      <c r="O2756" s="3" t="str">
        <f t="shared" ca="1" si="175"/>
        <v>D_5 ans et plus</v>
      </c>
      <c r="P2756" s="3" t="str">
        <f>IFERROR(VLOOKUP(J2756,Type!$A:$B,2,FALSE),"Actif")</f>
        <v>Actif</v>
      </c>
      <c r="Q2756" s="3" t="str">
        <f>VLOOKUP(A2756,Genre!$A:$B,2,0)</f>
        <v>Homme</v>
      </c>
      <c r="R2756" s="42" t="str">
        <f>VLOOKUP(C2756,Department!$A:$B,2,0)</f>
        <v>IT</v>
      </c>
    </row>
    <row r="2757" spans="1:18" x14ac:dyDescent="0.25">
      <c r="A2757" s="41">
        <v>182416384</v>
      </c>
      <c r="B2757" s="1" t="s">
        <v>1062</v>
      </c>
      <c r="C2757" s="1" t="s">
        <v>46</v>
      </c>
      <c r="D2757" s="1" t="s">
        <v>5211</v>
      </c>
      <c r="E2757" s="1" t="s">
        <v>5219</v>
      </c>
      <c r="F2757" s="19">
        <v>28757</v>
      </c>
      <c r="G2757" s="19">
        <v>38637</v>
      </c>
      <c r="H2757" s="1" t="s">
        <v>5241</v>
      </c>
      <c r="I2757" s="1" t="s">
        <v>5257</v>
      </c>
      <c r="J2757" s="1"/>
      <c r="K2757" s="20">
        <f t="shared" ca="1" si="172"/>
        <v>44.263013698630139</v>
      </c>
      <c r="L2757" s="20">
        <f t="shared" ca="1" si="173"/>
        <v>17.194520547945206</v>
      </c>
      <c r="M2757" s="1" t="str">
        <f>IF('1Employee'!E2757="CANADA","AMERIQUE","EUROPE")</f>
        <v>EUROPE</v>
      </c>
      <c r="N2757" s="22" t="str">
        <f t="shared" ca="1" si="174"/>
        <v>C_35-45 ans</v>
      </c>
      <c r="O2757" s="3" t="str">
        <f t="shared" ca="1" si="175"/>
        <v>D_5 ans et plus</v>
      </c>
      <c r="P2757" s="3" t="str">
        <f>IFERROR(VLOOKUP(J2757,Type!$A:$B,2,FALSE),"Actif")</f>
        <v>Actif</v>
      </c>
      <c r="Q2757" s="3" t="str">
        <f>VLOOKUP(A2757,Genre!$A:$B,2,0)</f>
        <v>Femme</v>
      </c>
      <c r="R2757" s="42" t="str">
        <f>VLOOKUP(C2757,Department!$A:$B,2,0)</f>
        <v>IT</v>
      </c>
    </row>
    <row r="2758" spans="1:18" x14ac:dyDescent="0.25">
      <c r="A2758" s="41">
        <v>185481439</v>
      </c>
      <c r="B2758" s="1" t="s">
        <v>634</v>
      </c>
      <c r="C2758" s="1" t="s">
        <v>46</v>
      </c>
      <c r="D2758" s="1" t="s">
        <v>5211</v>
      </c>
      <c r="E2758" s="1" t="s">
        <v>5219</v>
      </c>
      <c r="F2758" s="19">
        <v>21001</v>
      </c>
      <c r="G2758" s="19">
        <v>41754</v>
      </c>
      <c r="H2758" s="1" t="s">
        <v>5241</v>
      </c>
      <c r="I2758" s="1" t="s">
        <v>5257</v>
      </c>
      <c r="J2758" s="1"/>
      <c r="K2758" s="20">
        <f t="shared" ca="1" si="172"/>
        <v>65.512328767123293</v>
      </c>
      <c r="L2758" s="20">
        <f t="shared" ca="1" si="173"/>
        <v>8.6547945205479451</v>
      </c>
      <c r="M2758" s="1" t="str">
        <f>IF('1Employee'!E2758="CANADA","AMERIQUE","EUROPE")</f>
        <v>EUROPE</v>
      </c>
      <c r="N2758" s="22" t="str">
        <f t="shared" ca="1" si="174"/>
        <v>E_55 ans et plus</v>
      </c>
      <c r="O2758" s="3" t="str">
        <f t="shared" ca="1" si="175"/>
        <v>D_5 ans et plus</v>
      </c>
      <c r="P2758" s="3" t="str">
        <f>IFERROR(VLOOKUP(J2758,Type!$A:$B,2,FALSE),"Actif")</f>
        <v>Actif</v>
      </c>
      <c r="Q2758" s="3" t="str">
        <f>VLOOKUP(A2758,Genre!$A:$B,2,0)</f>
        <v>Femme</v>
      </c>
      <c r="R2758" s="42" t="str">
        <f>VLOOKUP(C2758,Department!$A:$B,2,0)</f>
        <v>IT</v>
      </c>
    </row>
    <row r="2759" spans="1:18" x14ac:dyDescent="0.25">
      <c r="A2759" s="41">
        <v>187459399</v>
      </c>
      <c r="B2759" s="1" t="s">
        <v>4977</v>
      </c>
      <c r="C2759" s="1" t="s">
        <v>30</v>
      </c>
      <c r="D2759" s="1" t="s">
        <v>5212</v>
      </c>
      <c r="E2759" s="1" t="s">
        <v>5219</v>
      </c>
      <c r="F2759" s="19">
        <v>35643</v>
      </c>
      <c r="G2759" s="19">
        <v>41302</v>
      </c>
      <c r="H2759" s="1" t="s">
        <v>5241</v>
      </c>
      <c r="I2759" s="1" t="s">
        <v>5257</v>
      </c>
      <c r="J2759" s="1"/>
      <c r="K2759" s="20">
        <f t="shared" ca="1" si="172"/>
        <v>25.397260273972602</v>
      </c>
      <c r="L2759" s="20">
        <f t="shared" ca="1" si="173"/>
        <v>9.8931506849315074</v>
      </c>
      <c r="M2759" s="1" t="str">
        <f>IF('1Employee'!E2759="CANADA","AMERIQUE","EUROPE")</f>
        <v>EUROPE</v>
      </c>
      <c r="N2759" s="22" t="str">
        <f t="shared" ca="1" si="174"/>
        <v>B_25-35 ans</v>
      </c>
      <c r="O2759" s="3" t="str">
        <f t="shared" ca="1" si="175"/>
        <v>D_5 ans et plus</v>
      </c>
      <c r="P2759" s="3" t="str">
        <f>IFERROR(VLOOKUP(J2759,Type!$A:$B,2,FALSE),"Actif")</f>
        <v>Actif</v>
      </c>
      <c r="Q2759" s="3" t="str">
        <f>VLOOKUP(A2759,Genre!$A:$B,2,0)</f>
        <v>Homme</v>
      </c>
      <c r="R2759" s="42" t="str">
        <f>VLOOKUP(C2759,Department!$A:$B,2,0)</f>
        <v>Health</v>
      </c>
    </row>
    <row r="2760" spans="1:18" x14ac:dyDescent="0.25">
      <c r="A2760" s="41">
        <v>182851194</v>
      </c>
      <c r="B2760" s="1" t="s">
        <v>34</v>
      </c>
      <c r="C2760" s="1" t="s">
        <v>30</v>
      </c>
      <c r="D2760" s="1" t="s">
        <v>5215</v>
      </c>
      <c r="E2760" s="1" t="s">
        <v>5220</v>
      </c>
      <c r="F2760" s="19">
        <v>21055</v>
      </c>
      <c r="G2760" s="19">
        <v>41642</v>
      </c>
      <c r="H2760" s="1" t="s">
        <v>5242</v>
      </c>
      <c r="I2760" s="1" t="s">
        <v>5256</v>
      </c>
      <c r="J2760" s="1" t="s">
        <v>5259</v>
      </c>
      <c r="K2760" s="20">
        <f t="shared" ca="1" si="172"/>
        <v>65.364383561643834</v>
      </c>
      <c r="L2760" s="20">
        <f t="shared" ca="1" si="173"/>
        <v>8.9616438356164387</v>
      </c>
      <c r="M2760" s="1" t="str">
        <f>IF('1Employee'!E2760="CANADA","AMERIQUE","EUROPE")</f>
        <v>EUROPE</v>
      </c>
      <c r="N2760" s="22" t="str">
        <f t="shared" ca="1" si="174"/>
        <v>E_55 ans et plus</v>
      </c>
      <c r="O2760" s="3" t="str">
        <f t="shared" ca="1" si="175"/>
        <v>D_5 ans et plus</v>
      </c>
      <c r="P2760" s="3" t="str">
        <f>IFERROR(VLOOKUP(J2760,Type!$A:$B,2,FALSE),"Actif")</f>
        <v>Initiative employeur</v>
      </c>
      <c r="Q2760" s="3" t="str">
        <f>VLOOKUP(A2760,Genre!$A:$B,2,0)</f>
        <v>Homme</v>
      </c>
      <c r="R2760" s="42" t="str">
        <f>VLOOKUP(C2760,Department!$A:$B,2,0)</f>
        <v>Health</v>
      </c>
    </row>
    <row r="2761" spans="1:18" x14ac:dyDescent="0.25">
      <c r="A2761" s="41">
        <v>185287882</v>
      </c>
      <c r="B2761" s="1" t="s">
        <v>4358</v>
      </c>
      <c r="C2761" s="1" t="s">
        <v>30</v>
      </c>
      <c r="D2761" s="1" t="s">
        <v>5207</v>
      </c>
      <c r="E2761" s="1" t="s">
        <v>5218</v>
      </c>
      <c r="F2761" s="19">
        <v>34370</v>
      </c>
      <c r="G2761" s="19">
        <v>43383</v>
      </c>
      <c r="H2761" s="1" t="s">
        <v>5241</v>
      </c>
      <c r="I2761" s="1" t="s">
        <v>5257</v>
      </c>
      <c r="J2761" s="1"/>
      <c r="K2761" s="20">
        <f t="shared" ca="1" si="172"/>
        <v>28.884931506849316</v>
      </c>
      <c r="L2761" s="20">
        <f t="shared" ca="1" si="173"/>
        <v>4.1917808219178081</v>
      </c>
      <c r="M2761" s="1" t="str">
        <f>IF('1Employee'!E2761="CANADA","AMERIQUE","EUROPE")</f>
        <v>AMERIQUE</v>
      </c>
      <c r="N2761" s="22" t="str">
        <f t="shared" ca="1" si="174"/>
        <v>B_25-35 ans</v>
      </c>
      <c r="O2761" s="3" t="str">
        <f t="shared" ca="1" si="175"/>
        <v>C_3-5 ans</v>
      </c>
      <c r="P2761" s="3" t="str">
        <f>IFERROR(VLOOKUP(J2761,Type!$A:$B,2,FALSE),"Actif")</f>
        <v>Actif</v>
      </c>
      <c r="Q2761" s="3" t="str">
        <f>VLOOKUP(A2761,Genre!$A:$B,2,0)</f>
        <v>Homme</v>
      </c>
      <c r="R2761" s="42" t="str">
        <f>VLOOKUP(C2761,Department!$A:$B,2,0)</f>
        <v>Health</v>
      </c>
    </row>
    <row r="2762" spans="1:18" x14ac:dyDescent="0.25">
      <c r="A2762" s="41">
        <v>188624226</v>
      </c>
      <c r="B2762" s="1" t="s">
        <v>2710</v>
      </c>
      <c r="C2762" s="1" t="s">
        <v>30</v>
      </c>
      <c r="D2762" s="1" t="s">
        <v>5207</v>
      </c>
      <c r="E2762" s="1" t="s">
        <v>5218</v>
      </c>
      <c r="F2762" s="19">
        <v>25705</v>
      </c>
      <c r="G2762" s="19">
        <v>39420</v>
      </c>
      <c r="H2762" s="1" t="s">
        <v>5241</v>
      </c>
      <c r="I2762" s="1" t="s">
        <v>5257</v>
      </c>
      <c r="J2762" s="1"/>
      <c r="K2762" s="20">
        <f t="shared" ca="1" si="172"/>
        <v>52.624657534246573</v>
      </c>
      <c r="L2762" s="20">
        <f t="shared" ca="1" si="173"/>
        <v>15.049315068493151</v>
      </c>
      <c r="M2762" s="1" t="str">
        <f>IF('1Employee'!E2762="CANADA","AMERIQUE","EUROPE")</f>
        <v>AMERIQUE</v>
      </c>
      <c r="N2762" s="22" t="str">
        <f t="shared" ca="1" si="174"/>
        <v>D_45-55ans</v>
      </c>
      <c r="O2762" s="3" t="str">
        <f t="shared" ca="1" si="175"/>
        <v>D_5 ans et plus</v>
      </c>
      <c r="P2762" s="3" t="str">
        <f>IFERROR(VLOOKUP(J2762,Type!$A:$B,2,FALSE),"Actif")</f>
        <v>Actif</v>
      </c>
      <c r="Q2762" s="3" t="str">
        <f>VLOOKUP(A2762,Genre!$A:$B,2,0)</f>
        <v>Homme</v>
      </c>
      <c r="R2762" s="42" t="str">
        <f>VLOOKUP(C2762,Department!$A:$B,2,0)</f>
        <v>Health</v>
      </c>
    </row>
    <row r="2763" spans="1:18" x14ac:dyDescent="0.25">
      <c r="A2763" s="41">
        <v>182713464</v>
      </c>
      <c r="B2763" s="1" t="s">
        <v>29</v>
      </c>
      <c r="C2763" s="1" t="s">
        <v>30</v>
      </c>
      <c r="D2763" s="1" t="s">
        <v>5206</v>
      </c>
      <c r="E2763" s="1" t="s">
        <v>5218</v>
      </c>
      <c r="F2763" s="19">
        <v>31123</v>
      </c>
      <c r="G2763" s="19">
        <v>43969</v>
      </c>
      <c r="H2763" s="1" t="s">
        <v>5241</v>
      </c>
      <c r="I2763" s="1" t="s">
        <v>5257</v>
      </c>
      <c r="J2763" s="1"/>
      <c r="K2763" s="20">
        <f t="shared" ca="1" si="172"/>
        <v>37.780821917808218</v>
      </c>
      <c r="L2763" s="20">
        <f t="shared" ca="1" si="173"/>
        <v>2.5863013698630137</v>
      </c>
      <c r="M2763" s="1" t="str">
        <f>IF('1Employee'!E2763="CANADA","AMERIQUE","EUROPE")</f>
        <v>AMERIQUE</v>
      </c>
      <c r="N2763" s="22" t="str">
        <f t="shared" ca="1" si="174"/>
        <v>C_35-45 ans</v>
      </c>
      <c r="O2763" s="3" t="str">
        <f t="shared" ca="1" si="175"/>
        <v>B_1 -3ans</v>
      </c>
      <c r="P2763" s="3" t="str">
        <f>IFERROR(VLOOKUP(J2763,Type!$A:$B,2,FALSE),"Actif")</f>
        <v>Actif</v>
      </c>
      <c r="Q2763" s="3" t="str">
        <f>VLOOKUP(A2763,Genre!$A:$B,2,0)</f>
        <v>Homme</v>
      </c>
      <c r="R2763" s="42" t="str">
        <f>VLOOKUP(C2763,Department!$A:$B,2,0)</f>
        <v>Health</v>
      </c>
    </row>
    <row r="2764" spans="1:18" x14ac:dyDescent="0.25">
      <c r="A2764" s="41">
        <v>181142978</v>
      </c>
      <c r="B2764" s="1" t="s">
        <v>1497</v>
      </c>
      <c r="C2764" s="1" t="s">
        <v>30</v>
      </c>
      <c r="D2764" s="1" t="s">
        <v>5214</v>
      </c>
      <c r="E2764" s="1" t="s">
        <v>5220</v>
      </c>
      <c r="F2764" s="19">
        <v>32491</v>
      </c>
      <c r="G2764" s="19">
        <v>42333</v>
      </c>
      <c r="H2764" s="1" t="s">
        <v>5241</v>
      </c>
      <c r="I2764" s="1" t="s">
        <v>5257</v>
      </c>
      <c r="J2764" s="1"/>
      <c r="K2764" s="20">
        <f t="shared" ca="1" si="172"/>
        <v>34.032876712328765</v>
      </c>
      <c r="L2764" s="20">
        <f t="shared" ca="1" si="173"/>
        <v>7.0684931506849313</v>
      </c>
      <c r="M2764" s="1" t="str">
        <f>IF('1Employee'!E2764="CANADA","AMERIQUE","EUROPE")</f>
        <v>EUROPE</v>
      </c>
      <c r="N2764" s="22" t="str">
        <f t="shared" ca="1" si="174"/>
        <v>B_25-35 ans</v>
      </c>
      <c r="O2764" s="3" t="str">
        <f t="shared" ca="1" si="175"/>
        <v>D_5 ans et plus</v>
      </c>
      <c r="P2764" s="3" t="str">
        <f>IFERROR(VLOOKUP(J2764,Type!$A:$B,2,FALSE),"Actif")</f>
        <v>Actif</v>
      </c>
      <c r="Q2764" s="3" t="str">
        <f>VLOOKUP(A2764,Genre!$A:$B,2,0)</f>
        <v>Homme</v>
      </c>
      <c r="R2764" s="42" t="str">
        <f>VLOOKUP(C2764,Department!$A:$B,2,0)</f>
        <v>Health</v>
      </c>
    </row>
    <row r="2765" spans="1:18" x14ac:dyDescent="0.25">
      <c r="A2765" s="41">
        <v>188255773</v>
      </c>
      <c r="B2765" s="1" t="s">
        <v>2791</v>
      </c>
      <c r="C2765" s="1" t="s">
        <v>30</v>
      </c>
      <c r="D2765" s="1" t="s">
        <v>5209</v>
      </c>
      <c r="E2765" s="1" t="s">
        <v>5219</v>
      </c>
      <c r="F2765" s="19">
        <v>23977</v>
      </c>
      <c r="G2765" s="19">
        <v>44055</v>
      </c>
      <c r="H2765" s="1" t="s">
        <v>5242</v>
      </c>
      <c r="I2765" s="1" t="s">
        <v>5256</v>
      </c>
      <c r="J2765" s="1" t="s">
        <v>5258</v>
      </c>
      <c r="K2765" s="20">
        <f t="shared" ca="1" si="172"/>
        <v>57.358904109589041</v>
      </c>
      <c r="L2765" s="20">
        <f t="shared" ca="1" si="173"/>
        <v>2.3506849315068492</v>
      </c>
      <c r="M2765" s="1" t="str">
        <f>IF('1Employee'!E2765="CANADA","AMERIQUE","EUROPE")</f>
        <v>EUROPE</v>
      </c>
      <c r="N2765" s="22" t="str">
        <f t="shared" ca="1" si="174"/>
        <v>E_55 ans et plus</v>
      </c>
      <c r="O2765" s="3" t="str">
        <f t="shared" ca="1" si="175"/>
        <v>B_1 -3ans</v>
      </c>
      <c r="P2765" s="3" t="str">
        <f>IFERROR(VLOOKUP(J2765,Type!$A:$B,2,FALSE),"Actif")</f>
        <v>Initiative employé</v>
      </c>
      <c r="Q2765" s="3" t="str">
        <f>VLOOKUP(A2765,Genre!$A:$B,2,0)</f>
        <v>Femme</v>
      </c>
      <c r="R2765" s="42" t="str">
        <f>VLOOKUP(C2765,Department!$A:$B,2,0)</f>
        <v>Health</v>
      </c>
    </row>
    <row r="2766" spans="1:18" x14ac:dyDescent="0.25">
      <c r="A2766" s="41">
        <v>187893831</v>
      </c>
      <c r="B2766" s="1" t="s">
        <v>4917</v>
      </c>
      <c r="C2766" s="1" t="s">
        <v>30</v>
      </c>
      <c r="D2766" s="1" t="s">
        <v>5209</v>
      </c>
      <c r="E2766" s="1" t="s">
        <v>5219</v>
      </c>
      <c r="F2766" s="19">
        <v>29908</v>
      </c>
      <c r="G2766" s="19">
        <v>37442</v>
      </c>
      <c r="H2766" s="1" t="s">
        <v>5241</v>
      </c>
      <c r="I2766" s="1" t="s">
        <v>5257</v>
      </c>
      <c r="J2766" s="1"/>
      <c r="K2766" s="20">
        <f t="shared" ca="1" si="172"/>
        <v>41.109589041095887</v>
      </c>
      <c r="L2766" s="20">
        <f t="shared" ca="1" si="173"/>
        <v>20.468493150684932</v>
      </c>
      <c r="M2766" s="1" t="str">
        <f>IF('1Employee'!E2766="CANADA","AMERIQUE","EUROPE")</f>
        <v>EUROPE</v>
      </c>
      <c r="N2766" s="22" t="str">
        <f t="shared" ca="1" si="174"/>
        <v>C_35-45 ans</v>
      </c>
      <c r="O2766" s="3" t="str">
        <f t="shared" ca="1" si="175"/>
        <v>D_5 ans et plus</v>
      </c>
      <c r="P2766" s="3" t="str">
        <f>IFERROR(VLOOKUP(J2766,Type!$A:$B,2,FALSE),"Actif")</f>
        <v>Actif</v>
      </c>
      <c r="Q2766" s="3" t="str">
        <f>VLOOKUP(A2766,Genre!$A:$B,2,0)</f>
        <v>Femme</v>
      </c>
      <c r="R2766" s="42" t="str">
        <f>VLOOKUP(C2766,Department!$A:$B,2,0)</f>
        <v>Health</v>
      </c>
    </row>
    <row r="2767" spans="1:18" x14ac:dyDescent="0.25">
      <c r="A2767" s="41">
        <v>187285595</v>
      </c>
      <c r="B2767" s="1" t="s">
        <v>2468</v>
      </c>
      <c r="C2767" s="1" t="s">
        <v>30</v>
      </c>
      <c r="D2767" s="1" t="s">
        <v>5210</v>
      </c>
      <c r="E2767" s="1" t="s">
        <v>5219</v>
      </c>
      <c r="F2767" s="19">
        <v>26379</v>
      </c>
      <c r="G2767" s="19">
        <v>41070</v>
      </c>
      <c r="H2767" s="1" t="s">
        <v>5241</v>
      </c>
      <c r="I2767" s="1" t="s">
        <v>5257</v>
      </c>
      <c r="J2767" s="1"/>
      <c r="K2767" s="20">
        <f t="shared" ca="1" si="172"/>
        <v>50.778082191780825</v>
      </c>
      <c r="L2767" s="20">
        <f t="shared" ca="1" si="173"/>
        <v>10.528767123287672</v>
      </c>
      <c r="M2767" s="1" t="str">
        <f>IF('1Employee'!E2767="CANADA","AMERIQUE","EUROPE")</f>
        <v>EUROPE</v>
      </c>
      <c r="N2767" s="22" t="str">
        <f t="shared" ca="1" si="174"/>
        <v>D_45-55ans</v>
      </c>
      <c r="O2767" s="3" t="str">
        <f t="shared" ca="1" si="175"/>
        <v>D_5 ans et plus</v>
      </c>
      <c r="P2767" s="3" t="str">
        <f>IFERROR(VLOOKUP(J2767,Type!$A:$B,2,FALSE),"Actif")</f>
        <v>Actif</v>
      </c>
      <c r="Q2767" s="3" t="str">
        <f>VLOOKUP(A2767,Genre!$A:$B,2,0)</f>
        <v>Femme</v>
      </c>
      <c r="R2767" s="42" t="str">
        <f>VLOOKUP(C2767,Department!$A:$B,2,0)</f>
        <v>Health</v>
      </c>
    </row>
    <row r="2768" spans="1:18" x14ac:dyDescent="0.25">
      <c r="A2768" s="41">
        <v>188244726</v>
      </c>
      <c r="B2768" s="1" t="s">
        <v>1464</v>
      </c>
      <c r="C2768" s="1" t="s">
        <v>30</v>
      </c>
      <c r="D2768" s="1" t="s">
        <v>5210</v>
      </c>
      <c r="E2768" s="1" t="s">
        <v>5219</v>
      </c>
      <c r="F2768" s="19">
        <v>32991</v>
      </c>
      <c r="G2768" s="19">
        <v>38800</v>
      </c>
      <c r="H2768" s="1" t="s">
        <v>5241</v>
      </c>
      <c r="I2768" s="1" t="s">
        <v>5257</v>
      </c>
      <c r="J2768" s="1"/>
      <c r="K2768" s="20">
        <f t="shared" ca="1" si="172"/>
        <v>32.663013698630138</v>
      </c>
      <c r="L2768" s="20">
        <f t="shared" ca="1" si="173"/>
        <v>16.747945205479454</v>
      </c>
      <c r="M2768" s="1" t="str">
        <f>IF('1Employee'!E2768="CANADA","AMERIQUE","EUROPE")</f>
        <v>EUROPE</v>
      </c>
      <c r="N2768" s="22" t="str">
        <f t="shared" ca="1" si="174"/>
        <v>B_25-35 ans</v>
      </c>
      <c r="O2768" s="3" t="str">
        <f t="shared" ca="1" si="175"/>
        <v>D_5 ans et plus</v>
      </c>
      <c r="P2768" s="3" t="str">
        <f>IFERROR(VLOOKUP(J2768,Type!$A:$B,2,FALSE),"Actif")</f>
        <v>Actif</v>
      </c>
      <c r="Q2768" s="3" t="str">
        <f>VLOOKUP(A2768,Genre!$A:$B,2,0)</f>
        <v>Femme</v>
      </c>
      <c r="R2768" s="42" t="str">
        <f>VLOOKUP(C2768,Department!$A:$B,2,0)</f>
        <v>Health</v>
      </c>
    </row>
    <row r="2769" spans="1:18" x14ac:dyDescent="0.25">
      <c r="A2769" s="41">
        <v>186973784</v>
      </c>
      <c r="B2769" s="1" t="s">
        <v>4874</v>
      </c>
      <c r="C2769" s="1" t="s">
        <v>30</v>
      </c>
      <c r="D2769" s="1" t="s">
        <v>5211</v>
      </c>
      <c r="E2769" s="1" t="s">
        <v>5219</v>
      </c>
      <c r="F2769" s="19">
        <v>21567</v>
      </c>
      <c r="G2769" s="19">
        <v>43715</v>
      </c>
      <c r="H2769" s="1" t="s">
        <v>5241</v>
      </c>
      <c r="I2769" s="1" t="s">
        <v>5257</v>
      </c>
      <c r="J2769" s="1"/>
      <c r="K2769" s="20">
        <f t="shared" ca="1" si="172"/>
        <v>63.961643835616435</v>
      </c>
      <c r="L2769" s="20">
        <f t="shared" ca="1" si="173"/>
        <v>3.2821917808219179</v>
      </c>
      <c r="M2769" s="1" t="str">
        <f>IF('1Employee'!E2769="CANADA","AMERIQUE","EUROPE")</f>
        <v>EUROPE</v>
      </c>
      <c r="N2769" s="22" t="str">
        <f t="shared" ca="1" si="174"/>
        <v>E_55 ans et plus</v>
      </c>
      <c r="O2769" s="3" t="str">
        <f t="shared" ca="1" si="175"/>
        <v>C_3-5 ans</v>
      </c>
      <c r="P2769" s="3" t="str">
        <f>IFERROR(VLOOKUP(J2769,Type!$A:$B,2,FALSE),"Actif")</f>
        <v>Actif</v>
      </c>
      <c r="Q2769" s="3" t="str">
        <f>VLOOKUP(A2769,Genre!$A:$B,2,0)</f>
        <v>Homme</v>
      </c>
      <c r="R2769" s="42" t="str">
        <f>VLOOKUP(C2769,Department!$A:$B,2,0)</f>
        <v>Health</v>
      </c>
    </row>
    <row r="2770" spans="1:18" x14ac:dyDescent="0.25">
      <c r="A2770" s="41">
        <v>111246189</v>
      </c>
      <c r="B2770" s="1" t="s">
        <v>2253</v>
      </c>
      <c r="C2770" s="1" t="s">
        <v>30</v>
      </c>
      <c r="D2770" s="1" t="s">
        <v>5211</v>
      </c>
      <c r="E2770" s="1" t="s">
        <v>5219</v>
      </c>
      <c r="F2770" s="19">
        <v>26541</v>
      </c>
      <c r="G2770" s="19">
        <v>38448</v>
      </c>
      <c r="H2770" s="1" t="s">
        <v>5241</v>
      </c>
      <c r="I2770" s="1" t="s">
        <v>5257</v>
      </c>
      <c r="J2770" s="1"/>
      <c r="K2770" s="20">
        <f t="shared" ca="1" si="172"/>
        <v>50.334246575342469</v>
      </c>
      <c r="L2770" s="20">
        <f t="shared" ca="1" si="173"/>
        <v>17.712328767123289</v>
      </c>
      <c r="M2770" s="1" t="str">
        <f>IF('1Employee'!E2770="CANADA","AMERIQUE","EUROPE")</f>
        <v>EUROPE</v>
      </c>
      <c r="N2770" s="22" t="str">
        <f t="shared" ca="1" si="174"/>
        <v>D_45-55ans</v>
      </c>
      <c r="O2770" s="3" t="str">
        <f t="shared" ca="1" si="175"/>
        <v>D_5 ans et plus</v>
      </c>
      <c r="P2770" s="3" t="str">
        <f>IFERROR(VLOOKUP(J2770,Type!$A:$B,2,FALSE),"Actif")</f>
        <v>Actif</v>
      </c>
      <c r="Q2770" s="3" t="str">
        <f>VLOOKUP(A2770,Genre!$A:$B,2,0)</f>
        <v>Homme</v>
      </c>
      <c r="R2770" s="42" t="str">
        <f>VLOOKUP(C2770,Department!$A:$B,2,0)</f>
        <v>Health</v>
      </c>
    </row>
    <row r="2771" spans="1:18" x14ac:dyDescent="0.25">
      <c r="A2771" s="41">
        <v>188749948</v>
      </c>
      <c r="B2771" s="1" t="s">
        <v>298</v>
      </c>
      <c r="C2771" s="1" t="s">
        <v>299</v>
      </c>
      <c r="D2771" s="1" t="s">
        <v>5213</v>
      </c>
      <c r="E2771" s="1" t="s">
        <v>5220</v>
      </c>
      <c r="F2771" s="19">
        <v>27652</v>
      </c>
      <c r="G2771" s="19">
        <v>41709</v>
      </c>
      <c r="H2771" s="1" t="s">
        <v>5241</v>
      </c>
      <c r="I2771" s="1" t="s">
        <v>5257</v>
      </c>
      <c r="J2771" s="1"/>
      <c r="K2771" s="20">
        <f t="shared" ca="1" si="172"/>
        <v>47.290410958904111</v>
      </c>
      <c r="L2771" s="20">
        <f t="shared" ca="1" si="173"/>
        <v>8.7780821917808218</v>
      </c>
      <c r="M2771" s="1" t="str">
        <f>IF('1Employee'!E2771="CANADA","AMERIQUE","EUROPE")</f>
        <v>EUROPE</v>
      </c>
      <c r="N2771" s="22" t="str">
        <f t="shared" ca="1" si="174"/>
        <v>D_45-55ans</v>
      </c>
      <c r="O2771" s="3" t="str">
        <f t="shared" ca="1" si="175"/>
        <v>D_5 ans et plus</v>
      </c>
      <c r="P2771" s="3" t="str">
        <f>IFERROR(VLOOKUP(J2771,Type!$A:$B,2,FALSE),"Actif")</f>
        <v>Actif</v>
      </c>
      <c r="Q2771" s="3" t="str">
        <f>VLOOKUP(A2771,Genre!$A:$B,2,0)</f>
        <v>Femme</v>
      </c>
      <c r="R2771" s="42" t="str">
        <f>VLOOKUP(C2771,Department!$A:$B,2,0)</f>
        <v>Health</v>
      </c>
    </row>
    <row r="2772" spans="1:18" x14ac:dyDescent="0.25">
      <c r="A2772" s="41">
        <v>186251389</v>
      </c>
      <c r="B2772" s="1" t="s">
        <v>4619</v>
      </c>
      <c r="C2772" s="1" t="s">
        <v>299</v>
      </c>
      <c r="D2772" s="1" t="s">
        <v>5213</v>
      </c>
      <c r="E2772" s="1" t="s">
        <v>5220</v>
      </c>
      <c r="F2772" s="19">
        <v>36336</v>
      </c>
      <c r="G2772" s="19">
        <v>41117</v>
      </c>
      <c r="H2772" s="1" t="s">
        <v>5241</v>
      </c>
      <c r="I2772" s="1" t="s">
        <v>5257</v>
      </c>
      <c r="J2772" s="1"/>
      <c r="K2772" s="20">
        <f t="shared" ca="1" si="172"/>
        <v>23.4986301369863</v>
      </c>
      <c r="L2772" s="20">
        <f t="shared" ca="1" si="173"/>
        <v>10.4</v>
      </c>
      <c r="M2772" s="1" t="str">
        <f>IF('1Employee'!E2772="CANADA","AMERIQUE","EUROPE")</f>
        <v>EUROPE</v>
      </c>
      <c r="N2772" s="22" t="str">
        <f t="shared" ca="1" si="174"/>
        <v>A_18 - 25  ans</v>
      </c>
      <c r="O2772" s="3" t="str">
        <f t="shared" ca="1" si="175"/>
        <v>D_5 ans et plus</v>
      </c>
      <c r="P2772" s="3" t="str">
        <f>IFERROR(VLOOKUP(J2772,Type!$A:$B,2,FALSE),"Actif")</f>
        <v>Actif</v>
      </c>
      <c r="Q2772" s="3" t="str">
        <f>VLOOKUP(A2772,Genre!$A:$B,2,0)</f>
        <v>Homme</v>
      </c>
      <c r="R2772" s="42" t="str">
        <f>VLOOKUP(C2772,Department!$A:$B,2,0)</f>
        <v>Health</v>
      </c>
    </row>
    <row r="2773" spans="1:18" x14ac:dyDescent="0.25">
      <c r="A2773" s="41">
        <v>186537126</v>
      </c>
      <c r="B2773" s="1" t="s">
        <v>4707</v>
      </c>
      <c r="C2773" s="1" t="s">
        <v>299</v>
      </c>
      <c r="D2773" s="1" t="s">
        <v>5214</v>
      </c>
      <c r="E2773" s="1" t="s">
        <v>5220</v>
      </c>
      <c r="F2773" s="19">
        <v>32495</v>
      </c>
      <c r="G2773" s="19">
        <v>38121</v>
      </c>
      <c r="H2773" s="1" t="s">
        <v>5241</v>
      </c>
      <c r="I2773" s="1" t="s">
        <v>5257</v>
      </c>
      <c r="J2773" s="1"/>
      <c r="K2773" s="20">
        <f t="shared" ca="1" si="172"/>
        <v>34.021917808219179</v>
      </c>
      <c r="L2773" s="20">
        <f t="shared" ca="1" si="173"/>
        <v>18.608219178082191</v>
      </c>
      <c r="M2773" s="1" t="str">
        <f>IF('1Employee'!E2773="CANADA","AMERIQUE","EUROPE")</f>
        <v>EUROPE</v>
      </c>
      <c r="N2773" s="22" t="str">
        <f t="shared" ca="1" si="174"/>
        <v>B_25-35 ans</v>
      </c>
      <c r="O2773" s="3" t="str">
        <f t="shared" ca="1" si="175"/>
        <v>D_5 ans et plus</v>
      </c>
      <c r="P2773" s="3" t="str">
        <f>IFERROR(VLOOKUP(J2773,Type!$A:$B,2,FALSE),"Actif")</f>
        <v>Actif</v>
      </c>
      <c r="Q2773" s="3" t="str">
        <f>VLOOKUP(A2773,Genre!$A:$B,2,0)</f>
        <v>Homme</v>
      </c>
      <c r="R2773" s="42" t="str">
        <f>VLOOKUP(C2773,Department!$A:$B,2,0)</f>
        <v>Health</v>
      </c>
    </row>
    <row r="2774" spans="1:18" x14ac:dyDescent="0.25">
      <c r="A2774" s="41">
        <v>182888424</v>
      </c>
      <c r="B2774" s="1" t="s">
        <v>3655</v>
      </c>
      <c r="C2774" s="1" t="s">
        <v>299</v>
      </c>
      <c r="D2774" s="1" t="s">
        <v>5211</v>
      </c>
      <c r="E2774" s="1" t="s">
        <v>5219</v>
      </c>
      <c r="F2774" s="19">
        <v>35110</v>
      </c>
      <c r="G2774" s="19">
        <v>37934</v>
      </c>
      <c r="H2774" s="1" t="s">
        <v>5241</v>
      </c>
      <c r="I2774" s="1" t="s">
        <v>5257</v>
      </c>
      <c r="J2774" s="1"/>
      <c r="K2774" s="20">
        <f t="shared" ca="1" si="172"/>
        <v>26.857534246575341</v>
      </c>
      <c r="L2774" s="20">
        <f t="shared" ca="1" si="173"/>
        <v>19.12054794520548</v>
      </c>
      <c r="M2774" s="1" t="str">
        <f>IF('1Employee'!E2774="CANADA","AMERIQUE","EUROPE")</f>
        <v>EUROPE</v>
      </c>
      <c r="N2774" s="22" t="str">
        <f t="shared" ca="1" si="174"/>
        <v>B_25-35 ans</v>
      </c>
      <c r="O2774" s="3" t="str">
        <f t="shared" ca="1" si="175"/>
        <v>D_5 ans et plus</v>
      </c>
      <c r="P2774" s="3" t="str">
        <f>IFERROR(VLOOKUP(J2774,Type!$A:$B,2,FALSE),"Actif")</f>
        <v>Actif</v>
      </c>
      <c r="Q2774" s="3" t="str">
        <f>VLOOKUP(A2774,Genre!$A:$B,2,0)</f>
        <v>Homme</v>
      </c>
      <c r="R2774" s="42" t="str">
        <f>VLOOKUP(C2774,Department!$A:$B,2,0)</f>
        <v>Health</v>
      </c>
    </row>
    <row r="2775" spans="1:18" x14ac:dyDescent="0.25">
      <c r="A2775" s="41">
        <v>188575459</v>
      </c>
      <c r="B2775" s="1" t="s">
        <v>2577</v>
      </c>
      <c r="C2775" s="1" t="s">
        <v>299</v>
      </c>
      <c r="D2775" s="1" t="s">
        <v>5211</v>
      </c>
      <c r="E2775" s="1" t="s">
        <v>5219</v>
      </c>
      <c r="F2775" s="19">
        <v>30192</v>
      </c>
      <c r="G2775" s="19">
        <v>41561</v>
      </c>
      <c r="H2775" s="1" t="s">
        <v>5241</v>
      </c>
      <c r="I2775" s="1" t="s">
        <v>5257</v>
      </c>
      <c r="J2775" s="1"/>
      <c r="K2775" s="20">
        <f t="shared" ca="1" si="172"/>
        <v>40.331506849315069</v>
      </c>
      <c r="L2775" s="20">
        <f t="shared" ca="1" si="173"/>
        <v>9.1835616438356169</v>
      </c>
      <c r="M2775" s="1" t="str">
        <f>IF('1Employee'!E2775="CANADA","AMERIQUE","EUROPE")</f>
        <v>EUROPE</v>
      </c>
      <c r="N2775" s="22" t="str">
        <f t="shared" ca="1" si="174"/>
        <v>C_35-45 ans</v>
      </c>
      <c r="O2775" s="3" t="str">
        <f t="shared" ca="1" si="175"/>
        <v>D_5 ans et plus</v>
      </c>
      <c r="P2775" s="3" t="str">
        <f>IFERROR(VLOOKUP(J2775,Type!$A:$B,2,FALSE),"Actif")</f>
        <v>Actif</v>
      </c>
      <c r="Q2775" s="3" t="str">
        <f>VLOOKUP(A2775,Genre!$A:$B,2,0)</f>
        <v>Homme</v>
      </c>
      <c r="R2775" s="42" t="str">
        <f>VLOOKUP(C2775,Department!$A:$B,2,0)</f>
        <v>Health</v>
      </c>
    </row>
    <row r="2776" spans="1:18" x14ac:dyDescent="0.25">
      <c r="A2776" s="41">
        <v>187687571</v>
      </c>
      <c r="B2776" s="1" t="s">
        <v>1806</v>
      </c>
      <c r="C2776" s="1" t="s">
        <v>539</v>
      </c>
      <c r="D2776" s="1" t="s">
        <v>5209</v>
      </c>
      <c r="E2776" s="1" t="s">
        <v>5219</v>
      </c>
      <c r="F2776" s="19">
        <v>34456</v>
      </c>
      <c r="G2776" s="19">
        <v>38863</v>
      </c>
      <c r="H2776" s="1" t="s">
        <v>5241</v>
      </c>
      <c r="I2776" s="1" t="s">
        <v>5257</v>
      </c>
      <c r="J2776" s="1"/>
      <c r="K2776" s="20">
        <f t="shared" ca="1" si="172"/>
        <v>28.649315068493152</v>
      </c>
      <c r="L2776" s="20">
        <f t="shared" ca="1" si="173"/>
        <v>16.575342465753426</v>
      </c>
      <c r="M2776" s="1" t="str">
        <f>IF('1Employee'!E2776="CANADA","AMERIQUE","EUROPE")</f>
        <v>EUROPE</v>
      </c>
      <c r="N2776" s="22" t="str">
        <f t="shared" ca="1" si="174"/>
        <v>B_25-35 ans</v>
      </c>
      <c r="O2776" s="3" t="str">
        <f t="shared" ca="1" si="175"/>
        <v>D_5 ans et plus</v>
      </c>
      <c r="P2776" s="3" t="str">
        <f>IFERROR(VLOOKUP(J2776,Type!$A:$B,2,FALSE),"Actif")</f>
        <v>Actif</v>
      </c>
      <c r="Q2776" s="3" t="str">
        <f>VLOOKUP(A2776,Genre!$A:$B,2,0)</f>
        <v>Homme</v>
      </c>
      <c r="R2776" s="42" t="str">
        <f>VLOOKUP(C2776,Department!$A:$B,2,0)</f>
        <v>Health</v>
      </c>
    </row>
    <row r="2777" spans="1:18" x14ac:dyDescent="0.25">
      <c r="A2777" s="41">
        <v>186758458</v>
      </c>
      <c r="B2777" s="1" t="s">
        <v>4793</v>
      </c>
      <c r="C2777" s="1" t="s">
        <v>539</v>
      </c>
      <c r="D2777" s="1" t="s">
        <v>5210</v>
      </c>
      <c r="E2777" s="1" t="s">
        <v>5219</v>
      </c>
      <c r="F2777" s="19">
        <v>32546</v>
      </c>
      <c r="G2777" s="19">
        <v>39674</v>
      </c>
      <c r="H2777" s="1" t="s">
        <v>5241</v>
      </c>
      <c r="I2777" s="1" t="s">
        <v>5257</v>
      </c>
      <c r="J2777" s="1"/>
      <c r="K2777" s="20">
        <f t="shared" ca="1" si="172"/>
        <v>33.88219178082192</v>
      </c>
      <c r="L2777" s="20">
        <f t="shared" ca="1" si="173"/>
        <v>14.353424657534246</v>
      </c>
      <c r="M2777" s="1" t="str">
        <f>IF('1Employee'!E2777="CANADA","AMERIQUE","EUROPE")</f>
        <v>EUROPE</v>
      </c>
      <c r="N2777" s="22" t="str">
        <f t="shared" ca="1" si="174"/>
        <v>B_25-35 ans</v>
      </c>
      <c r="O2777" s="3" t="str">
        <f t="shared" ca="1" si="175"/>
        <v>D_5 ans et plus</v>
      </c>
      <c r="P2777" s="3" t="str">
        <f>IFERROR(VLOOKUP(J2777,Type!$A:$B,2,FALSE),"Actif")</f>
        <v>Actif</v>
      </c>
      <c r="Q2777" s="3" t="str">
        <f>VLOOKUP(A2777,Genre!$A:$B,2,0)</f>
        <v>Femme</v>
      </c>
      <c r="R2777" s="42" t="str">
        <f>VLOOKUP(C2777,Department!$A:$B,2,0)</f>
        <v>Health</v>
      </c>
    </row>
    <row r="2778" spans="1:18" x14ac:dyDescent="0.25">
      <c r="A2778" s="41">
        <v>188325153</v>
      </c>
      <c r="B2778" s="1" t="s">
        <v>2819</v>
      </c>
      <c r="C2778" s="1" t="s">
        <v>539</v>
      </c>
      <c r="D2778" s="1" t="s">
        <v>5210</v>
      </c>
      <c r="E2778" s="1" t="s">
        <v>5219</v>
      </c>
      <c r="F2778" s="19">
        <v>25481</v>
      </c>
      <c r="G2778" s="19">
        <v>40897</v>
      </c>
      <c r="H2778" s="1" t="s">
        <v>5241</v>
      </c>
      <c r="I2778" s="1" t="s">
        <v>5257</v>
      </c>
      <c r="J2778" s="1"/>
      <c r="K2778" s="20">
        <f t="shared" ca="1" si="172"/>
        <v>53.238356164383561</v>
      </c>
      <c r="L2778" s="20">
        <f t="shared" ca="1" si="173"/>
        <v>11.002739726027396</v>
      </c>
      <c r="M2778" s="1" t="str">
        <f>IF('1Employee'!E2778="CANADA","AMERIQUE","EUROPE")</f>
        <v>EUROPE</v>
      </c>
      <c r="N2778" s="22" t="str">
        <f t="shared" ca="1" si="174"/>
        <v>D_45-55ans</v>
      </c>
      <c r="O2778" s="3" t="str">
        <f t="shared" ca="1" si="175"/>
        <v>D_5 ans et plus</v>
      </c>
      <c r="P2778" s="3" t="str">
        <f>IFERROR(VLOOKUP(J2778,Type!$A:$B,2,FALSE),"Actif")</f>
        <v>Actif</v>
      </c>
      <c r="Q2778" s="3" t="str">
        <f>VLOOKUP(A2778,Genre!$A:$B,2,0)</f>
        <v>Femme</v>
      </c>
      <c r="R2778" s="42" t="str">
        <f>VLOOKUP(C2778,Department!$A:$B,2,0)</f>
        <v>Health</v>
      </c>
    </row>
    <row r="2779" spans="1:18" x14ac:dyDescent="0.25">
      <c r="A2779" s="41">
        <v>187191863</v>
      </c>
      <c r="B2779" s="1" t="s">
        <v>4944</v>
      </c>
      <c r="C2779" s="1" t="s">
        <v>539</v>
      </c>
      <c r="D2779" s="1" t="s">
        <v>5211</v>
      </c>
      <c r="E2779" s="1" t="s">
        <v>5219</v>
      </c>
      <c r="F2779" s="19">
        <v>22545</v>
      </c>
      <c r="G2779" s="19">
        <v>42097</v>
      </c>
      <c r="H2779" s="1" t="s">
        <v>5241</v>
      </c>
      <c r="I2779" s="1" t="s">
        <v>5257</v>
      </c>
      <c r="J2779" s="1"/>
      <c r="K2779" s="20">
        <f t="shared" ca="1" si="172"/>
        <v>61.282191780821918</v>
      </c>
      <c r="L2779" s="20">
        <f t="shared" ca="1" si="173"/>
        <v>7.7150684931506852</v>
      </c>
      <c r="M2779" s="1" t="str">
        <f>IF('1Employee'!E2779="CANADA","AMERIQUE","EUROPE")</f>
        <v>EUROPE</v>
      </c>
      <c r="N2779" s="22" t="str">
        <f t="shared" ca="1" si="174"/>
        <v>E_55 ans et plus</v>
      </c>
      <c r="O2779" s="3" t="str">
        <f t="shared" ca="1" si="175"/>
        <v>D_5 ans et plus</v>
      </c>
      <c r="P2779" s="3" t="str">
        <f>IFERROR(VLOOKUP(J2779,Type!$A:$B,2,FALSE),"Actif")</f>
        <v>Actif</v>
      </c>
      <c r="Q2779" s="3" t="str">
        <f>VLOOKUP(A2779,Genre!$A:$B,2,0)</f>
        <v>Femme</v>
      </c>
      <c r="R2779" s="42" t="str">
        <f>VLOOKUP(C2779,Department!$A:$B,2,0)</f>
        <v>Health</v>
      </c>
    </row>
    <row r="2780" spans="1:18" x14ac:dyDescent="0.25">
      <c r="A2780" s="41">
        <v>188955514</v>
      </c>
      <c r="B2780" s="1" t="s">
        <v>3038</v>
      </c>
      <c r="C2780" s="1" t="s">
        <v>539</v>
      </c>
      <c r="D2780" s="1" t="s">
        <v>5211</v>
      </c>
      <c r="E2780" s="1" t="s">
        <v>5219</v>
      </c>
      <c r="F2780" s="19">
        <v>24842</v>
      </c>
      <c r="G2780" s="19">
        <v>38426</v>
      </c>
      <c r="H2780" s="1" t="s">
        <v>5241</v>
      </c>
      <c r="I2780" s="1" t="s">
        <v>5257</v>
      </c>
      <c r="J2780" s="1"/>
      <c r="K2780" s="20">
        <f t="shared" ca="1" si="172"/>
        <v>54.989041095890414</v>
      </c>
      <c r="L2780" s="20">
        <f t="shared" ca="1" si="173"/>
        <v>17.772602739726029</v>
      </c>
      <c r="M2780" s="1" t="str">
        <f>IF('1Employee'!E2780="CANADA","AMERIQUE","EUROPE")</f>
        <v>EUROPE</v>
      </c>
      <c r="N2780" s="22" t="str">
        <f t="shared" ca="1" si="174"/>
        <v>D_45-55ans</v>
      </c>
      <c r="O2780" s="3" t="str">
        <f t="shared" ca="1" si="175"/>
        <v>D_5 ans et plus</v>
      </c>
      <c r="P2780" s="3" t="str">
        <f>IFERROR(VLOOKUP(J2780,Type!$A:$B,2,FALSE),"Actif")</f>
        <v>Actif</v>
      </c>
      <c r="Q2780" s="3" t="str">
        <f>VLOOKUP(A2780,Genre!$A:$B,2,0)</f>
        <v>Homme</v>
      </c>
      <c r="R2780" s="42" t="str">
        <f>VLOOKUP(C2780,Department!$A:$B,2,0)</f>
        <v>Health</v>
      </c>
    </row>
    <row r="2781" spans="1:18" x14ac:dyDescent="0.25">
      <c r="A2781" s="41">
        <v>188328451</v>
      </c>
      <c r="B2781" s="1" t="s">
        <v>2600</v>
      </c>
      <c r="C2781" s="1" t="s">
        <v>539</v>
      </c>
      <c r="D2781" s="1" t="s">
        <v>5211</v>
      </c>
      <c r="E2781" s="1" t="s">
        <v>5219</v>
      </c>
      <c r="F2781" s="19">
        <v>34059</v>
      </c>
      <c r="G2781" s="19">
        <v>44303</v>
      </c>
      <c r="H2781" s="1" t="s">
        <v>5241</v>
      </c>
      <c r="I2781" s="1" t="s">
        <v>5257</v>
      </c>
      <c r="J2781" s="1"/>
      <c r="K2781" s="20">
        <f t="shared" ca="1" si="172"/>
        <v>29.736986301369864</v>
      </c>
      <c r="L2781" s="20">
        <f t="shared" ca="1" si="173"/>
        <v>1.6712328767123288</v>
      </c>
      <c r="M2781" s="1" t="str">
        <f>IF('1Employee'!E2781="CANADA","AMERIQUE","EUROPE")</f>
        <v>EUROPE</v>
      </c>
      <c r="N2781" s="22" t="str">
        <f t="shared" ca="1" si="174"/>
        <v>B_25-35 ans</v>
      </c>
      <c r="O2781" s="3" t="str">
        <f t="shared" ca="1" si="175"/>
        <v>B_1 -3ans</v>
      </c>
      <c r="P2781" s="3" t="str">
        <f>IFERROR(VLOOKUP(J2781,Type!$A:$B,2,FALSE),"Actif")</f>
        <v>Actif</v>
      </c>
      <c r="Q2781" s="3" t="str">
        <f>VLOOKUP(A2781,Genre!$A:$B,2,0)</f>
        <v>Femme</v>
      </c>
      <c r="R2781" s="42" t="str">
        <f>VLOOKUP(C2781,Department!$A:$B,2,0)</f>
        <v>Health</v>
      </c>
    </row>
    <row r="2782" spans="1:18" x14ac:dyDescent="0.25">
      <c r="A2782" s="41">
        <v>189458537</v>
      </c>
      <c r="B2782" s="1" t="s">
        <v>650</v>
      </c>
      <c r="C2782" s="1" t="s">
        <v>539</v>
      </c>
      <c r="D2782" s="1" t="s">
        <v>5211</v>
      </c>
      <c r="E2782" s="1" t="s">
        <v>5219</v>
      </c>
      <c r="F2782" s="19">
        <v>26947</v>
      </c>
      <c r="G2782" s="19">
        <v>39339</v>
      </c>
      <c r="H2782" s="1" t="s">
        <v>5241</v>
      </c>
      <c r="I2782" s="1" t="s">
        <v>5257</v>
      </c>
      <c r="J2782" s="1"/>
      <c r="K2782" s="20">
        <f t="shared" ca="1" si="172"/>
        <v>49.221917808219175</v>
      </c>
      <c r="L2782" s="20">
        <f t="shared" ca="1" si="173"/>
        <v>15.271232876712329</v>
      </c>
      <c r="M2782" s="1" t="str">
        <f>IF('1Employee'!E2782="CANADA","AMERIQUE","EUROPE")</f>
        <v>EUROPE</v>
      </c>
      <c r="N2782" s="22" t="str">
        <f t="shared" ca="1" si="174"/>
        <v>D_45-55ans</v>
      </c>
      <c r="O2782" s="3" t="str">
        <f t="shared" ca="1" si="175"/>
        <v>D_5 ans et plus</v>
      </c>
      <c r="P2782" s="3" t="str">
        <f>IFERROR(VLOOKUP(J2782,Type!$A:$B,2,FALSE),"Actif")</f>
        <v>Actif</v>
      </c>
      <c r="Q2782" s="3" t="str">
        <f>VLOOKUP(A2782,Genre!$A:$B,2,0)</f>
        <v>Homme</v>
      </c>
      <c r="R2782" s="42" t="str">
        <f>VLOOKUP(C2782,Department!$A:$B,2,0)</f>
        <v>Health</v>
      </c>
    </row>
    <row r="2783" spans="1:18" x14ac:dyDescent="0.25">
      <c r="A2783" s="41">
        <v>113116787</v>
      </c>
      <c r="B2783" s="1" t="s">
        <v>538</v>
      </c>
      <c r="C2783" s="1" t="s">
        <v>539</v>
      </c>
      <c r="D2783" s="1" t="s">
        <v>5211</v>
      </c>
      <c r="E2783" s="1" t="s">
        <v>5219</v>
      </c>
      <c r="F2783" s="19">
        <v>20804</v>
      </c>
      <c r="G2783" s="19">
        <v>43939</v>
      </c>
      <c r="H2783" s="1" t="s">
        <v>5241</v>
      </c>
      <c r="I2783" s="1" t="s">
        <v>5257</v>
      </c>
      <c r="J2783" s="1"/>
      <c r="K2783" s="20">
        <f t="shared" ca="1" si="172"/>
        <v>66.052054794520544</v>
      </c>
      <c r="L2783" s="20">
        <f t="shared" ca="1" si="173"/>
        <v>2.6684931506849314</v>
      </c>
      <c r="M2783" s="1" t="str">
        <f>IF('1Employee'!E2783="CANADA","AMERIQUE","EUROPE")</f>
        <v>EUROPE</v>
      </c>
      <c r="N2783" s="22" t="str">
        <f t="shared" ca="1" si="174"/>
        <v>E_55 ans et plus</v>
      </c>
      <c r="O2783" s="3" t="str">
        <f t="shared" ca="1" si="175"/>
        <v>B_1 -3ans</v>
      </c>
      <c r="P2783" s="3" t="str">
        <f>IFERROR(VLOOKUP(J2783,Type!$A:$B,2,FALSE),"Actif")</f>
        <v>Actif</v>
      </c>
      <c r="Q2783" s="3" t="str">
        <f>VLOOKUP(A2783,Genre!$A:$B,2,0)</f>
        <v>Homme</v>
      </c>
      <c r="R2783" s="42" t="str">
        <f>VLOOKUP(C2783,Department!$A:$B,2,0)</f>
        <v>Health</v>
      </c>
    </row>
    <row r="2784" spans="1:18" x14ac:dyDescent="0.25">
      <c r="A2784" s="41">
        <v>184971571</v>
      </c>
      <c r="B2784" s="1" t="s">
        <v>4252</v>
      </c>
      <c r="C2784" s="1" t="s">
        <v>539</v>
      </c>
      <c r="D2784" s="1" t="s">
        <v>5215</v>
      </c>
      <c r="E2784" s="1" t="s">
        <v>5220</v>
      </c>
      <c r="F2784" s="19">
        <v>33446</v>
      </c>
      <c r="G2784" s="19">
        <v>37986</v>
      </c>
      <c r="H2784" s="1" t="s">
        <v>5241</v>
      </c>
      <c r="I2784" s="1" t="s">
        <v>5257</v>
      </c>
      <c r="J2784" s="1"/>
      <c r="K2784" s="20">
        <f t="shared" ca="1" si="172"/>
        <v>31.416438356164385</v>
      </c>
      <c r="L2784" s="20">
        <f t="shared" ca="1" si="173"/>
        <v>18.978082191780821</v>
      </c>
      <c r="M2784" s="1" t="str">
        <f>IF('1Employee'!E2784="CANADA","AMERIQUE","EUROPE")</f>
        <v>EUROPE</v>
      </c>
      <c r="N2784" s="22" t="str">
        <f t="shared" ca="1" si="174"/>
        <v>B_25-35 ans</v>
      </c>
      <c r="O2784" s="3" t="str">
        <f t="shared" ca="1" si="175"/>
        <v>D_5 ans et plus</v>
      </c>
      <c r="P2784" s="3" t="str">
        <f>IFERROR(VLOOKUP(J2784,Type!$A:$B,2,FALSE),"Actif")</f>
        <v>Actif</v>
      </c>
      <c r="Q2784" s="3" t="str">
        <f>VLOOKUP(A2784,Genre!$A:$B,2,0)</f>
        <v>Homme</v>
      </c>
      <c r="R2784" s="42" t="str">
        <f>VLOOKUP(C2784,Department!$A:$B,2,0)</f>
        <v>Health</v>
      </c>
    </row>
    <row r="2785" spans="1:18" x14ac:dyDescent="0.25">
      <c r="A2785" s="41">
        <v>181831495</v>
      </c>
      <c r="B2785" s="1" t="s">
        <v>3065</v>
      </c>
      <c r="C2785" s="1" t="s">
        <v>539</v>
      </c>
      <c r="D2785" s="1" t="s">
        <v>5213</v>
      </c>
      <c r="E2785" s="1" t="s">
        <v>5220</v>
      </c>
      <c r="F2785" s="19">
        <v>33883</v>
      </c>
      <c r="G2785" s="19">
        <v>43123</v>
      </c>
      <c r="H2785" s="1" t="s">
        <v>5241</v>
      </c>
      <c r="I2785" s="1" t="s">
        <v>5257</v>
      </c>
      <c r="J2785" s="1"/>
      <c r="K2785" s="20">
        <f t="shared" ca="1" si="172"/>
        <v>30.219178082191782</v>
      </c>
      <c r="L2785" s="20">
        <f t="shared" ca="1" si="173"/>
        <v>4.904109589041096</v>
      </c>
      <c r="M2785" s="1" t="str">
        <f>IF('1Employee'!E2785="CANADA","AMERIQUE","EUROPE")</f>
        <v>EUROPE</v>
      </c>
      <c r="N2785" s="22" t="str">
        <f t="shared" ca="1" si="174"/>
        <v>B_25-35 ans</v>
      </c>
      <c r="O2785" s="3" t="str">
        <f t="shared" ca="1" si="175"/>
        <v>C_3-5 ans</v>
      </c>
      <c r="P2785" s="3" t="str">
        <f>IFERROR(VLOOKUP(J2785,Type!$A:$B,2,FALSE),"Actif")</f>
        <v>Actif</v>
      </c>
      <c r="Q2785" s="3" t="str">
        <f>VLOOKUP(A2785,Genre!$A:$B,2,0)</f>
        <v>Homme</v>
      </c>
      <c r="R2785" s="42" t="str">
        <f>VLOOKUP(C2785,Department!$A:$B,2,0)</f>
        <v>Health</v>
      </c>
    </row>
    <row r="2786" spans="1:18" x14ac:dyDescent="0.25">
      <c r="A2786" s="41">
        <v>181331399</v>
      </c>
      <c r="B2786" s="1" t="s">
        <v>3168</v>
      </c>
      <c r="C2786" s="1" t="s">
        <v>539</v>
      </c>
      <c r="D2786" s="1" t="s">
        <v>5208</v>
      </c>
      <c r="E2786" s="1" t="s">
        <v>5218</v>
      </c>
      <c r="F2786" s="19">
        <v>34773</v>
      </c>
      <c r="G2786" s="19">
        <v>41665</v>
      </c>
      <c r="H2786" s="1" t="s">
        <v>5241</v>
      </c>
      <c r="I2786" s="1" t="s">
        <v>5257</v>
      </c>
      <c r="J2786" s="1"/>
      <c r="K2786" s="20">
        <f t="shared" ca="1" si="172"/>
        <v>27.780821917808218</v>
      </c>
      <c r="L2786" s="20">
        <f t="shared" ca="1" si="173"/>
        <v>8.8986301369863021</v>
      </c>
      <c r="M2786" s="1" t="str">
        <f>IF('1Employee'!E2786="CANADA","AMERIQUE","EUROPE")</f>
        <v>AMERIQUE</v>
      </c>
      <c r="N2786" s="22" t="str">
        <f t="shared" ca="1" si="174"/>
        <v>B_25-35 ans</v>
      </c>
      <c r="O2786" s="3" t="str">
        <f t="shared" ca="1" si="175"/>
        <v>D_5 ans et plus</v>
      </c>
      <c r="P2786" s="3" t="str">
        <f>IFERROR(VLOOKUP(J2786,Type!$A:$B,2,FALSE),"Actif")</f>
        <v>Actif</v>
      </c>
      <c r="Q2786" s="3" t="str">
        <f>VLOOKUP(A2786,Genre!$A:$B,2,0)</f>
        <v>Femme</v>
      </c>
      <c r="R2786" s="42" t="str">
        <f>VLOOKUP(C2786,Department!$A:$B,2,0)</f>
        <v>Health</v>
      </c>
    </row>
    <row r="2787" spans="1:18" x14ac:dyDescent="0.25">
      <c r="A2787" s="41">
        <v>118642733</v>
      </c>
      <c r="B2787" s="1" t="s">
        <v>2070</v>
      </c>
      <c r="C2787" s="1" t="s">
        <v>539</v>
      </c>
      <c r="D2787" s="1" t="s">
        <v>5214</v>
      </c>
      <c r="E2787" s="1" t="s">
        <v>5220</v>
      </c>
      <c r="F2787" s="19">
        <v>35781</v>
      </c>
      <c r="G2787" s="19">
        <v>41059</v>
      </c>
      <c r="H2787" s="1" t="s">
        <v>5241</v>
      </c>
      <c r="I2787" s="1" t="s">
        <v>5257</v>
      </c>
      <c r="J2787" s="1"/>
      <c r="K2787" s="20">
        <f t="shared" ca="1" si="172"/>
        <v>25.019178082191782</v>
      </c>
      <c r="L2787" s="20">
        <f t="shared" ca="1" si="173"/>
        <v>10.558904109589042</v>
      </c>
      <c r="M2787" s="1" t="str">
        <f>IF('1Employee'!E2787="CANADA","AMERIQUE","EUROPE")</f>
        <v>EUROPE</v>
      </c>
      <c r="N2787" s="22" t="str">
        <f t="shared" ca="1" si="174"/>
        <v>B_25-35 ans</v>
      </c>
      <c r="O2787" s="3" t="str">
        <f t="shared" ca="1" si="175"/>
        <v>D_5 ans et plus</v>
      </c>
      <c r="P2787" s="3" t="str">
        <f>IFERROR(VLOOKUP(J2787,Type!$A:$B,2,FALSE),"Actif")</f>
        <v>Actif</v>
      </c>
      <c r="Q2787" s="3" t="str">
        <f>VLOOKUP(A2787,Genre!$A:$B,2,0)</f>
        <v>Homme</v>
      </c>
      <c r="R2787" s="42" t="str">
        <f>VLOOKUP(C2787,Department!$A:$B,2,0)</f>
        <v>Health</v>
      </c>
    </row>
    <row r="2788" spans="1:18" x14ac:dyDescent="0.25">
      <c r="A2788" s="41">
        <v>185347786</v>
      </c>
      <c r="B2788" s="1" t="s">
        <v>4416</v>
      </c>
      <c r="C2788" s="1" t="s">
        <v>539</v>
      </c>
      <c r="D2788" s="1" t="s">
        <v>5216</v>
      </c>
      <c r="E2788" s="1" t="s">
        <v>5220</v>
      </c>
      <c r="F2788" s="19">
        <v>21539</v>
      </c>
      <c r="G2788" s="19">
        <v>38278</v>
      </c>
      <c r="H2788" s="1" t="s">
        <v>5241</v>
      </c>
      <c r="I2788" s="1" t="s">
        <v>5257</v>
      </c>
      <c r="J2788" s="1"/>
      <c r="K2788" s="20">
        <f t="shared" ca="1" si="172"/>
        <v>64.038356164383558</v>
      </c>
      <c r="L2788" s="20">
        <f t="shared" ca="1" si="173"/>
        <v>18.17808219178082</v>
      </c>
      <c r="M2788" s="1" t="str">
        <f>IF('1Employee'!E2788="CANADA","AMERIQUE","EUROPE")</f>
        <v>EUROPE</v>
      </c>
      <c r="N2788" s="22" t="str">
        <f t="shared" ca="1" si="174"/>
        <v>E_55 ans et plus</v>
      </c>
      <c r="O2788" s="3" t="str">
        <f t="shared" ca="1" si="175"/>
        <v>D_5 ans et plus</v>
      </c>
      <c r="P2788" s="3" t="str">
        <f>IFERROR(VLOOKUP(J2788,Type!$A:$B,2,FALSE),"Actif")</f>
        <v>Actif</v>
      </c>
      <c r="Q2788" s="3" t="str">
        <f>VLOOKUP(A2788,Genre!$A:$B,2,0)</f>
        <v>Homme</v>
      </c>
      <c r="R2788" s="42" t="str">
        <f>VLOOKUP(C2788,Department!$A:$B,2,0)</f>
        <v>Health</v>
      </c>
    </row>
    <row r="2789" spans="1:18" x14ac:dyDescent="0.25">
      <c r="A2789" s="41">
        <v>188858921</v>
      </c>
      <c r="B2789" s="1" t="s">
        <v>5173</v>
      </c>
      <c r="C2789" s="1" t="s">
        <v>539</v>
      </c>
      <c r="D2789" s="1" t="s">
        <v>5210</v>
      </c>
      <c r="E2789" s="1" t="s">
        <v>5219</v>
      </c>
      <c r="F2789" s="19">
        <v>31370</v>
      </c>
      <c r="G2789" s="19">
        <v>39986</v>
      </c>
      <c r="H2789" s="1" t="s">
        <v>5241</v>
      </c>
      <c r="I2789" s="1" t="s">
        <v>5257</v>
      </c>
      <c r="J2789" s="1"/>
      <c r="K2789" s="20">
        <f t="shared" ca="1" si="172"/>
        <v>37.104109589041094</v>
      </c>
      <c r="L2789" s="20">
        <f t="shared" ca="1" si="173"/>
        <v>13.498630136986302</v>
      </c>
      <c r="M2789" s="1" t="str">
        <f>IF('1Employee'!E2789="CANADA","AMERIQUE","EUROPE")</f>
        <v>EUROPE</v>
      </c>
      <c r="N2789" s="22" t="str">
        <f t="shared" ca="1" si="174"/>
        <v>C_35-45 ans</v>
      </c>
      <c r="O2789" s="3" t="str">
        <f t="shared" ca="1" si="175"/>
        <v>D_5 ans et plus</v>
      </c>
      <c r="P2789" s="3" t="str">
        <f>IFERROR(VLOOKUP(J2789,Type!$A:$B,2,FALSE),"Actif")</f>
        <v>Actif</v>
      </c>
      <c r="Q2789" s="3" t="str">
        <f>VLOOKUP(A2789,Genre!$A:$B,2,0)</f>
        <v>Homme</v>
      </c>
      <c r="R2789" s="42" t="str">
        <f>VLOOKUP(C2789,Department!$A:$B,2,0)</f>
        <v>Health</v>
      </c>
    </row>
    <row r="2790" spans="1:18" x14ac:dyDescent="0.25">
      <c r="A2790" s="41">
        <v>187773683</v>
      </c>
      <c r="B2790" s="1" t="s">
        <v>5052</v>
      </c>
      <c r="C2790" s="1" t="s">
        <v>38</v>
      </c>
      <c r="D2790" s="1" t="s">
        <v>5210</v>
      </c>
      <c r="E2790" s="1" t="s">
        <v>5219</v>
      </c>
      <c r="F2790" s="19">
        <v>28646</v>
      </c>
      <c r="G2790" s="19">
        <v>43962</v>
      </c>
      <c r="H2790" s="1" t="s">
        <v>5241</v>
      </c>
      <c r="I2790" s="1" t="s">
        <v>5257</v>
      </c>
      <c r="J2790" s="1"/>
      <c r="K2790" s="20">
        <f t="shared" ca="1" si="172"/>
        <v>44.56712328767123</v>
      </c>
      <c r="L2790" s="20">
        <f t="shared" ca="1" si="173"/>
        <v>2.6054794520547944</v>
      </c>
      <c r="M2790" s="1" t="str">
        <f>IF('1Employee'!E2790="CANADA","AMERIQUE","EUROPE")</f>
        <v>EUROPE</v>
      </c>
      <c r="N2790" s="22" t="str">
        <f t="shared" ca="1" si="174"/>
        <v>C_35-45 ans</v>
      </c>
      <c r="O2790" s="3" t="str">
        <f t="shared" ca="1" si="175"/>
        <v>B_1 -3ans</v>
      </c>
      <c r="P2790" s="3" t="str">
        <f>IFERROR(VLOOKUP(J2790,Type!$A:$B,2,FALSE),"Actif")</f>
        <v>Actif</v>
      </c>
      <c r="Q2790" s="3" t="str">
        <f>VLOOKUP(A2790,Genre!$A:$B,2,0)</f>
        <v>Homme</v>
      </c>
      <c r="R2790" s="42" t="str">
        <f>VLOOKUP(C2790,Department!$A:$B,2,0)</f>
        <v>Health</v>
      </c>
    </row>
    <row r="2791" spans="1:18" x14ac:dyDescent="0.25">
      <c r="A2791" s="41">
        <v>186172613</v>
      </c>
      <c r="B2791" s="1" t="s">
        <v>635</v>
      </c>
      <c r="C2791" s="1" t="s">
        <v>38</v>
      </c>
      <c r="D2791" s="1" t="s">
        <v>5205</v>
      </c>
      <c r="E2791" s="1" t="s">
        <v>5218</v>
      </c>
      <c r="F2791" s="19">
        <v>23557</v>
      </c>
      <c r="G2791" s="19">
        <v>37603</v>
      </c>
      <c r="H2791" s="1" t="s">
        <v>5241</v>
      </c>
      <c r="I2791" s="1" t="s">
        <v>5257</v>
      </c>
      <c r="J2791" s="1"/>
      <c r="K2791" s="20">
        <f t="shared" ca="1" si="172"/>
        <v>58.509589041095893</v>
      </c>
      <c r="L2791" s="20">
        <f t="shared" ca="1" si="173"/>
        <v>20.027397260273972</v>
      </c>
      <c r="M2791" s="1" t="str">
        <f>IF('1Employee'!E2791="CANADA","AMERIQUE","EUROPE")</f>
        <v>AMERIQUE</v>
      </c>
      <c r="N2791" s="22" t="str">
        <f t="shared" ca="1" si="174"/>
        <v>E_55 ans et plus</v>
      </c>
      <c r="O2791" s="3" t="str">
        <f t="shared" ca="1" si="175"/>
        <v>D_5 ans et plus</v>
      </c>
      <c r="P2791" s="3" t="str">
        <f>IFERROR(VLOOKUP(J2791,Type!$A:$B,2,FALSE),"Actif")</f>
        <v>Actif</v>
      </c>
      <c r="Q2791" s="3" t="str">
        <f>VLOOKUP(A2791,Genre!$A:$B,2,0)</f>
        <v>Femme</v>
      </c>
      <c r="R2791" s="42" t="str">
        <f>VLOOKUP(C2791,Department!$A:$B,2,0)</f>
        <v>Health</v>
      </c>
    </row>
    <row r="2792" spans="1:18" x14ac:dyDescent="0.25">
      <c r="A2792" s="41">
        <v>492882</v>
      </c>
      <c r="B2792" s="1" t="s">
        <v>1430</v>
      </c>
      <c r="C2792" s="1" t="s">
        <v>38</v>
      </c>
      <c r="D2792" s="1" t="s">
        <v>5206</v>
      </c>
      <c r="E2792" s="1" t="s">
        <v>5218</v>
      </c>
      <c r="F2792" s="19">
        <v>21465</v>
      </c>
      <c r="G2792" s="19">
        <v>41428</v>
      </c>
      <c r="H2792" s="1" t="s">
        <v>5241</v>
      </c>
      <c r="I2792" s="1" t="s">
        <v>5257</v>
      </c>
      <c r="J2792" s="1"/>
      <c r="K2792" s="20">
        <f t="shared" ca="1" si="172"/>
        <v>64.241095890410961</v>
      </c>
      <c r="L2792" s="20">
        <f t="shared" ca="1" si="173"/>
        <v>9.5479452054794525</v>
      </c>
      <c r="M2792" s="1" t="str">
        <f>IF('1Employee'!E2792="CANADA","AMERIQUE","EUROPE")</f>
        <v>AMERIQUE</v>
      </c>
      <c r="N2792" s="22" t="str">
        <f t="shared" ca="1" si="174"/>
        <v>E_55 ans et plus</v>
      </c>
      <c r="O2792" s="3" t="str">
        <f t="shared" ca="1" si="175"/>
        <v>D_5 ans et plus</v>
      </c>
      <c r="P2792" s="3" t="str">
        <f>IFERROR(VLOOKUP(J2792,Type!$A:$B,2,FALSE),"Actif")</f>
        <v>Actif</v>
      </c>
      <c r="Q2792" s="3" t="str">
        <f>VLOOKUP(A2792,Genre!$A:$B,2,0)</f>
        <v>Homme</v>
      </c>
      <c r="R2792" s="42" t="str">
        <f>VLOOKUP(C2792,Department!$A:$B,2,0)</f>
        <v>Health</v>
      </c>
    </row>
    <row r="2793" spans="1:18" x14ac:dyDescent="0.25">
      <c r="A2793" s="41">
        <v>281879</v>
      </c>
      <c r="B2793" s="1" t="s">
        <v>1820</v>
      </c>
      <c r="C2793" s="1" t="s">
        <v>38</v>
      </c>
      <c r="D2793" s="1" t="s">
        <v>5211</v>
      </c>
      <c r="E2793" s="1" t="s">
        <v>5219</v>
      </c>
      <c r="F2793" s="19">
        <v>35173</v>
      </c>
      <c r="G2793" s="19">
        <v>39738</v>
      </c>
      <c r="H2793" s="1" t="s">
        <v>5241</v>
      </c>
      <c r="I2793" s="1" t="s">
        <v>5257</v>
      </c>
      <c r="J2793" s="1"/>
      <c r="K2793" s="20">
        <f t="shared" ca="1" si="172"/>
        <v>26.684931506849313</v>
      </c>
      <c r="L2793" s="20">
        <f t="shared" ca="1" si="173"/>
        <v>14.178082191780822</v>
      </c>
      <c r="M2793" s="1" t="str">
        <f>IF('1Employee'!E2793="CANADA","AMERIQUE","EUROPE")</f>
        <v>EUROPE</v>
      </c>
      <c r="N2793" s="22" t="str">
        <f t="shared" ca="1" si="174"/>
        <v>B_25-35 ans</v>
      </c>
      <c r="O2793" s="3" t="str">
        <f t="shared" ca="1" si="175"/>
        <v>D_5 ans et plus</v>
      </c>
      <c r="P2793" s="3" t="str">
        <f>IFERROR(VLOOKUP(J2793,Type!$A:$B,2,FALSE),"Actif")</f>
        <v>Actif</v>
      </c>
      <c r="Q2793" s="3" t="str">
        <f>VLOOKUP(A2793,Genre!$A:$B,2,0)</f>
        <v>Homme</v>
      </c>
      <c r="R2793" s="42" t="str">
        <f>VLOOKUP(C2793,Department!$A:$B,2,0)</f>
        <v>Health</v>
      </c>
    </row>
    <row r="2794" spans="1:18" x14ac:dyDescent="0.25">
      <c r="A2794" s="41">
        <v>182899875</v>
      </c>
      <c r="B2794" s="1" t="s">
        <v>37</v>
      </c>
      <c r="C2794" s="1" t="s">
        <v>38</v>
      </c>
      <c r="D2794" s="1" t="s">
        <v>5208</v>
      </c>
      <c r="E2794" s="1" t="s">
        <v>5218</v>
      </c>
      <c r="F2794" s="19">
        <v>32310</v>
      </c>
      <c r="G2794" s="19">
        <v>43915</v>
      </c>
      <c r="H2794" s="1" t="s">
        <v>5241</v>
      </c>
      <c r="I2794" s="1" t="s">
        <v>5257</v>
      </c>
      <c r="J2794" s="1"/>
      <c r="K2794" s="20">
        <f t="shared" ca="1" si="172"/>
        <v>34.528767123287672</v>
      </c>
      <c r="L2794" s="20">
        <f t="shared" ca="1" si="173"/>
        <v>2.7342465753424658</v>
      </c>
      <c r="M2794" s="1" t="str">
        <f>IF('1Employee'!E2794="CANADA","AMERIQUE","EUROPE")</f>
        <v>AMERIQUE</v>
      </c>
      <c r="N2794" s="22" t="str">
        <f t="shared" ca="1" si="174"/>
        <v>B_25-35 ans</v>
      </c>
      <c r="O2794" s="3" t="str">
        <f t="shared" ca="1" si="175"/>
        <v>B_1 -3ans</v>
      </c>
      <c r="P2794" s="3" t="str">
        <f>IFERROR(VLOOKUP(J2794,Type!$A:$B,2,FALSE),"Actif")</f>
        <v>Actif</v>
      </c>
      <c r="Q2794" s="3" t="str">
        <f>VLOOKUP(A2794,Genre!$A:$B,2,0)</f>
        <v>Femme</v>
      </c>
      <c r="R2794" s="42" t="str">
        <f>VLOOKUP(C2794,Department!$A:$B,2,0)</f>
        <v>Health</v>
      </c>
    </row>
    <row r="2795" spans="1:18" x14ac:dyDescent="0.25">
      <c r="A2795" s="41">
        <v>181664166</v>
      </c>
      <c r="B2795" s="1" t="s">
        <v>3331</v>
      </c>
      <c r="C2795" s="1" t="s">
        <v>38</v>
      </c>
      <c r="D2795" s="1" t="s">
        <v>5215</v>
      </c>
      <c r="E2795" s="1" t="s">
        <v>5220</v>
      </c>
      <c r="F2795" s="19">
        <v>30133</v>
      </c>
      <c r="G2795" s="19">
        <v>40946</v>
      </c>
      <c r="H2795" s="1" t="s">
        <v>5241</v>
      </c>
      <c r="I2795" s="1" t="s">
        <v>5257</v>
      </c>
      <c r="J2795" s="1"/>
      <c r="K2795" s="20">
        <f t="shared" ca="1" si="172"/>
        <v>40.493150684931507</v>
      </c>
      <c r="L2795" s="20">
        <f t="shared" ca="1" si="173"/>
        <v>10.868493150684932</v>
      </c>
      <c r="M2795" s="1" t="str">
        <f>IF('1Employee'!E2795="CANADA","AMERIQUE","EUROPE")</f>
        <v>EUROPE</v>
      </c>
      <c r="N2795" s="22" t="str">
        <f t="shared" ca="1" si="174"/>
        <v>C_35-45 ans</v>
      </c>
      <c r="O2795" s="3" t="str">
        <f t="shared" ca="1" si="175"/>
        <v>D_5 ans et plus</v>
      </c>
      <c r="P2795" s="3" t="str">
        <f>IFERROR(VLOOKUP(J2795,Type!$A:$B,2,FALSE),"Actif")</f>
        <v>Actif</v>
      </c>
      <c r="Q2795" s="3" t="str">
        <f>VLOOKUP(A2795,Genre!$A:$B,2,0)</f>
        <v>Homme</v>
      </c>
      <c r="R2795" s="42" t="str">
        <f>VLOOKUP(C2795,Department!$A:$B,2,0)</f>
        <v>Health</v>
      </c>
    </row>
    <row r="2796" spans="1:18" x14ac:dyDescent="0.25">
      <c r="A2796" s="41">
        <v>188921855</v>
      </c>
      <c r="B2796" s="1" t="s">
        <v>1893</v>
      </c>
      <c r="C2796" s="1" t="s">
        <v>38</v>
      </c>
      <c r="D2796" s="1" t="s">
        <v>5215</v>
      </c>
      <c r="E2796" s="1" t="s">
        <v>5220</v>
      </c>
      <c r="F2796" s="19">
        <v>25407</v>
      </c>
      <c r="G2796" s="19">
        <v>41104</v>
      </c>
      <c r="H2796" s="1" t="s">
        <v>5241</v>
      </c>
      <c r="I2796" s="1" t="s">
        <v>5257</v>
      </c>
      <c r="J2796" s="1"/>
      <c r="K2796" s="20">
        <f t="shared" ca="1" si="172"/>
        <v>53.441095890410956</v>
      </c>
      <c r="L2796" s="20">
        <f t="shared" ca="1" si="173"/>
        <v>10.435616438356165</v>
      </c>
      <c r="M2796" s="1" t="str">
        <f>IF('1Employee'!E2796="CANADA","AMERIQUE","EUROPE")</f>
        <v>EUROPE</v>
      </c>
      <c r="N2796" s="22" t="str">
        <f t="shared" ca="1" si="174"/>
        <v>D_45-55ans</v>
      </c>
      <c r="O2796" s="3" t="str">
        <f t="shared" ca="1" si="175"/>
        <v>D_5 ans et plus</v>
      </c>
      <c r="P2796" s="3" t="str">
        <f>IFERROR(VLOOKUP(J2796,Type!$A:$B,2,FALSE),"Actif")</f>
        <v>Actif</v>
      </c>
      <c r="Q2796" s="3" t="str">
        <f>VLOOKUP(A2796,Genre!$A:$B,2,0)</f>
        <v>Femme</v>
      </c>
      <c r="R2796" s="42" t="str">
        <f>VLOOKUP(C2796,Department!$A:$B,2,0)</f>
        <v>Health</v>
      </c>
    </row>
    <row r="2797" spans="1:18" x14ac:dyDescent="0.25">
      <c r="A2797" s="41">
        <v>182839714</v>
      </c>
      <c r="B2797" s="1" t="s">
        <v>3420</v>
      </c>
      <c r="C2797" s="1" t="s">
        <v>38</v>
      </c>
      <c r="D2797" s="1" t="s">
        <v>5213</v>
      </c>
      <c r="E2797" s="1" t="s">
        <v>5220</v>
      </c>
      <c r="F2797" s="19">
        <v>31154</v>
      </c>
      <c r="G2797" s="19">
        <v>38547</v>
      </c>
      <c r="H2797" s="1" t="s">
        <v>5241</v>
      </c>
      <c r="I2797" s="1" t="s">
        <v>5257</v>
      </c>
      <c r="J2797" s="1"/>
      <c r="K2797" s="20">
        <f t="shared" ca="1" si="172"/>
        <v>37.695890410958903</v>
      </c>
      <c r="L2797" s="20">
        <f t="shared" ca="1" si="173"/>
        <v>17.44109589041096</v>
      </c>
      <c r="M2797" s="1" t="str">
        <f>IF('1Employee'!E2797="CANADA","AMERIQUE","EUROPE")</f>
        <v>EUROPE</v>
      </c>
      <c r="N2797" s="22" t="str">
        <f t="shared" ca="1" si="174"/>
        <v>C_35-45 ans</v>
      </c>
      <c r="O2797" s="3" t="str">
        <f t="shared" ca="1" si="175"/>
        <v>D_5 ans et plus</v>
      </c>
      <c r="P2797" s="3" t="str">
        <f>IFERROR(VLOOKUP(J2797,Type!$A:$B,2,FALSE),"Actif")</f>
        <v>Actif</v>
      </c>
      <c r="Q2797" s="3" t="str">
        <f>VLOOKUP(A2797,Genre!$A:$B,2,0)</f>
        <v>Femme</v>
      </c>
      <c r="R2797" s="42" t="str">
        <f>VLOOKUP(C2797,Department!$A:$B,2,0)</f>
        <v>Health</v>
      </c>
    </row>
    <row r="2798" spans="1:18" x14ac:dyDescent="0.25">
      <c r="A2798" s="41">
        <v>188687381</v>
      </c>
      <c r="B2798" s="1" t="s">
        <v>2033</v>
      </c>
      <c r="C2798" s="1" t="s">
        <v>38</v>
      </c>
      <c r="D2798" s="1" t="s">
        <v>5213</v>
      </c>
      <c r="E2798" s="1" t="s">
        <v>5220</v>
      </c>
      <c r="F2798" s="19">
        <v>22039</v>
      </c>
      <c r="G2798" s="19">
        <v>44154</v>
      </c>
      <c r="H2798" s="1" t="s">
        <v>5241</v>
      </c>
      <c r="I2798" s="1" t="s">
        <v>5257</v>
      </c>
      <c r="J2798" s="1"/>
      <c r="K2798" s="20">
        <f t="shared" ca="1" si="172"/>
        <v>62.668493150684931</v>
      </c>
      <c r="L2798" s="20">
        <f t="shared" ca="1" si="173"/>
        <v>2.0794520547945203</v>
      </c>
      <c r="M2798" s="1" t="str">
        <f>IF('1Employee'!E2798="CANADA","AMERIQUE","EUROPE")</f>
        <v>EUROPE</v>
      </c>
      <c r="N2798" s="22" t="str">
        <f t="shared" ca="1" si="174"/>
        <v>E_55 ans et plus</v>
      </c>
      <c r="O2798" s="3" t="str">
        <f t="shared" ca="1" si="175"/>
        <v>B_1 -3ans</v>
      </c>
      <c r="P2798" s="3" t="str">
        <f>IFERROR(VLOOKUP(J2798,Type!$A:$B,2,FALSE),"Actif")</f>
        <v>Actif</v>
      </c>
      <c r="Q2798" s="3" t="str">
        <f>VLOOKUP(A2798,Genre!$A:$B,2,0)</f>
        <v>Femme</v>
      </c>
      <c r="R2798" s="42" t="str">
        <f>VLOOKUP(C2798,Department!$A:$B,2,0)</f>
        <v>Health</v>
      </c>
    </row>
    <row r="2799" spans="1:18" x14ac:dyDescent="0.25">
      <c r="A2799" s="41">
        <v>183931886</v>
      </c>
      <c r="B2799" s="1" t="s">
        <v>4038</v>
      </c>
      <c r="C2799" s="1" t="s">
        <v>38</v>
      </c>
      <c r="D2799" s="1" t="s">
        <v>5205</v>
      </c>
      <c r="E2799" s="1" t="s">
        <v>5218</v>
      </c>
      <c r="F2799" s="19">
        <v>32744</v>
      </c>
      <c r="G2799" s="19">
        <v>42016</v>
      </c>
      <c r="H2799" s="1" t="s">
        <v>5241</v>
      </c>
      <c r="I2799" s="1" t="s">
        <v>5257</v>
      </c>
      <c r="J2799" s="1"/>
      <c r="K2799" s="20">
        <f t="shared" ca="1" si="172"/>
        <v>33.339726027397262</v>
      </c>
      <c r="L2799" s="20">
        <f t="shared" ca="1" si="173"/>
        <v>7.9369863013698634</v>
      </c>
      <c r="M2799" s="1" t="str">
        <f>IF('1Employee'!E2799="CANADA","AMERIQUE","EUROPE")</f>
        <v>AMERIQUE</v>
      </c>
      <c r="N2799" s="22" t="str">
        <f t="shared" ca="1" si="174"/>
        <v>B_25-35 ans</v>
      </c>
      <c r="O2799" s="3" t="str">
        <f t="shared" ca="1" si="175"/>
        <v>D_5 ans et plus</v>
      </c>
      <c r="P2799" s="3" t="str">
        <f>IFERROR(VLOOKUP(J2799,Type!$A:$B,2,FALSE),"Actif")</f>
        <v>Actif</v>
      </c>
      <c r="Q2799" s="3" t="str">
        <f>VLOOKUP(A2799,Genre!$A:$B,2,0)</f>
        <v>Homme</v>
      </c>
      <c r="R2799" s="42" t="str">
        <f>VLOOKUP(C2799,Department!$A:$B,2,0)</f>
        <v>Health</v>
      </c>
    </row>
    <row r="2800" spans="1:18" x14ac:dyDescent="0.25">
      <c r="A2800" s="41">
        <v>112943961</v>
      </c>
      <c r="B2800" s="1" t="s">
        <v>1384</v>
      </c>
      <c r="C2800" s="1" t="s">
        <v>38</v>
      </c>
      <c r="D2800" s="1" t="s">
        <v>5210</v>
      </c>
      <c r="E2800" s="1" t="s">
        <v>5219</v>
      </c>
      <c r="F2800" s="19">
        <v>25921</v>
      </c>
      <c r="G2800" s="19">
        <v>40752</v>
      </c>
      <c r="H2800" s="1" t="s">
        <v>5241</v>
      </c>
      <c r="I2800" s="1" t="s">
        <v>5257</v>
      </c>
      <c r="J2800" s="1"/>
      <c r="K2800" s="20">
        <f t="shared" ca="1" si="172"/>
        <v>52.032876712328765</v>
      </c>
      <c r="L2800" s="20">
        <f t="shared" ca="1" si="173"/>
        <v>11.4</v>
      </c>
      <c r="M2800" s="1" t="str">
        <f>IF('1Employee'!E2800="CANADA","AMERIQUE","EUROPE")</f>
        <v>EUROPE</v>
      </c>
      <c r="N2800" s="22" t="str">
        <f t="shared" ca="1" si="174"/>
        <v>D_45-55ans</v>
      </c>
      <c r="O2800" s="3" t="str">
        <f t="shared" ca="1" si="175"/>
        <v>D_5 ans et plus</v>
      </c>
      <c r="P2800" s="3" t="str">
        <f>IFERROR(VLOOKUP(J2800,Type!$A:$B,2,FALSE),"Actif")</f>
        <v>Actif</v>
      </c>
      <c r="Q2800" s="3" t="str">
        <f>VLOOKUP(A2800,Genre!$A:$B,2,0)</f>
        <v>Homme</v>
      </c>
      <c r="R2800" s="42" t="str">
        <f>VLOOKUP(C2800,Department!$A:$B,2,0)</f>
        <v>Health</v>
      </c>
    </row>
    <row r="2801" spans="1:18" x14ac:dyDescent="0.25">
      <c r="A2801" s="41">
        <v>545724</v>
      </c>
      <c r="B2801" s="1" t="s">
        <v>659</v>
      </c>
      <c r="C2801" s="1" t="s">
        <v>38</v>
      </c>
      <c r="D2801" s="1" t="s">
        <v>5210</v>
      </c>
      <c r="E2801" s="1" t="s">
        <v>5219</v>
      </c>
      <c r="F2801" s="19">
        <v>31083</v>
      </c>
      <c r="G2801" s="19">
        <v>38845</v>
      </c>
      <c r="H2801" s="1" t="s">
        <v>5241</v>
      </c>
      <c r="I2801" s="1" t="s">
        <v>5257</v>
      </c>
      <c r="J2801" s="1"/>
      <c r="K2801" s="20">
        <f t="shared" ca="1" si="172"/>
        <v>37.890410958904113</v>
      </c>
      <c r="L2801" s="20">
        <f t="shared" ca="1" si="173"/>
        <v>16.624657534246577</v>
      </c>
      <c r="M2801" s="1" t="str">
        <f>IF('1Employee'!E2801="CANADA","AMERIQUE","EUROPE")</f>
        <v>EUROPE</v>
      </c>
      <c r="N2801" s="22" t="str">
        <f t="shared" ca="1" si="174"/>
        <v>C_35-45 ans</v>
      </c>
      <c r="O2801" s="3" t="str">
        <f t="shared" ca="1" si="175"/>
        <v>D_5 ans et plus</v>
      </c>
      <c r="P2801" s="3" t="str">
        <f>IFERROR(VLOOKUP(J2801,Type!$A:$B,2,FALSE),"Actif")</f>
        <v>Actif</v>
      </c>
      <c r="Q2801" s="3" t="str">
        <f>VLOOKUP(A2801,Genre!$A:$B,2,0)</f>
        <v>Femme</v>
      </c>
      <c r="R2801" s="42" t="str">
        <f>VLOOKUP(C2801,Department!$A:$B,2,0)</f>
        <v>Health</v>
      </c>
    </row>
    <row r="2802" spans="1:18" x14ac:dyDescent="0.25">
      <c r="A2802" s="41">
        <v>111417837</v>
      </c>
      <c r="B2802" s="1" t="s">
        <v>2296</v>
      </c>
      <c r="C2802" s="1" t="s">
        <v>38</v>
      </c>
      <c r="D2802" s="1" t="s">
        <v>5211</v>
      </c>
      <c r="E2802" s="1" t="s">
        <v>5219</v>
      </c>
      <c r="F2802" s="19">
        <v>29562</v>
      </c>
      <c r="G2802" s="19">
        <v>37617</v>
      </c>
      <c r="H2802" s="1" t="s">
        <v>5241</v>
      </c>
      <c r="I2802" s="1" t="s">
        <v>5257</v>
      </c>
      <c r="J2802" s="1"/>
      <c r="K2802" s="20">
        <f t="shared" ca="1" si="172"/>
        <v>42.057534246575344</v>
      </c>
      <c r="L2802" s="20">
        <f t="shared" ca="1" si="173"/>
        <v>19.989041095890411</v>
      </c>
      <c r="M2802" s="1" t="str">
        <f>IF('1Employee'!E2802="CANADA","AMERIQUE","EUROPE")</f>
        <v>EUROPE</v>
      </c>
      <c r="N2802" s="22" t="str">
        <f t="shared" ca="1" si="174"/>
        <v>C_35-45 ans</v>
      </c>
      <c r="O2802" s="3" t="str">
        <f t="shared" ca="1" si="175"/>
        <v>D_5 ans et plus</v>
      </c>
      <c r="P2802" s="3" t="str">
        <f>IFERROR(VLOOKUP(J2802,Type!$A:$B,2,FALSE),"Actif")</f>
        <v>Actif</v>
      </c>
      <c r="Q2802" s="3" t="str">
        <f>VLOOKUP(A2802,Genre!$A:$B,2,0)</f>
        <v>Homme</v>
      </c>
      <c r="R2802" s="42" t="str">
        <f>VLOOKUP(C2802,Department!$A:$B,2,0)</f>
        <v>Health</v>
      </c>
    </row>
    <row r="2803" spans="1:18" x14ac:dyDescent="0.25">
      <c r="A2803" s="41">
        <v>187459438</v>
      </c>
      <c r="B2803" s="1" t="s">
        <v>4979</v>
      </c>
      <c r="C2803" s="1" t="s">
        <v>38</v>
      </c>
      <c r="D2803" s="1" t="s">
        <v>5208</v>
      </c>
      <c r="E2803" s="1" t="s">
        <v>5218</v>
      </c>
      <c r="F2803" s="19">
        <v>21074</v>
      </c>
      <c r="G2803" s="19">
        <v>42381</v>
      </c>
      <c r="H2803" s="1" t="s">
        <v>5242</v>
      </c>
      <c r="I2803" s="1" t="s">
        <v>5257</v>
      </c>
      <c r="J2803" s="1" t="s">
        <v>5247</v>
      </c>
      <c r="K2803" s="20">
        <f t="shared" ca="1" si="172"/>
        <v>65.31232876712329</v>
      </c>
      <c r="L2803" s="20">
        <f t="shared" ca="1" si="173"/>
        <v>6.9369863013698634</v>
      </c>
      <c r="M2803" s="1" t="str">
        <f>IF('1Employee'!E2803="CANADA","AMERIQUE","EUROPE")</f>
        <v>AMERIQUE</v>
      </c>
      <c r="N2803" s="22" t="str">
        <f t="shared" ca="1" si="174"/>
        <v>E_55 ans et plus</v>
      </c>
      <c r="O2803" s="3" t="str">
        <f t="shared" ca="1" si="175"/>
        <v>D_5 ans et plus</v>
      </c>
      <c r="P2803" s="3" t="str">
        <f>IFERROR(VLOOKUP(J2803,Type!$A:$B,2,FALSE),"Actif")</f>
        <v>Initiative employeur</v>
      </c>
      <c r="Q2803" s="3" t="str">
        <f>VLOOKUP(A2803,Genre!$A:$B,2,0)</f>
        <v>Homme</v>
      </c>
      <c r="R2803" s="42" t="str">
        <f>VLOOKUP(C2803,Department!$A:$B,2,0)</f>
        <v>Health</v>
      </c>
    </row>
    <row r="2804" spans="1:18" x14ac:dyDescent="0.25">
      <c r="A2804" s="41">
        <v>518167</v>
      </c>
      <c r="B2804" s="1" t="s">
        <v>971</v>
      </c>
      <c r="C2804" s="1" t="s">
        <v>38</v>
      </c>
      <c r="D2804" s="1" t="s">
        <v>5209</v>
      </c>
      <c r="E2804" s="1" t="s">
        <v>5219</v>
      </c>
      <c r="F2804" s="19">
        <v>31112</v>
      </c>
      <c r="G2804" s="19">
        <v>41690</v>
      </c>
      <c r="H2804" s="1" t="s">
        <v>5242</v>
      </c>
      <c r="I2804" s="1" t="s">
        <v>5257</v>
      </c>
      <c r="J2804" s="1" t="s">
        <v>5247</v>
      </c>
      <c r="K2804" s="20">
        <f t="shared" ca="1" si="172"/>
        <v>37.81095890410959</v>
      </c>
      <c r="L2804" s="20">
        <f t="shared" ca="1" si="173"/>
        <v>8.830136986301369</v>
      </c>
      <c r="M2804" s="1" t="str">
        <f>IF('1Employee'!E2804="CANADA","AMERIQUE","EUROPE")</f>
        <v>EUROPE</v>
      </c>
      <c r="N2804" s="22" t="str">
        <f t="shared" ca="1" si="174"/>
        <v>C_35-45 ans</v>
      </c>
      <c r="O2804" s="3" t="str">
        <f t="shared" ca="1" si="175"/>
        <v>D_5 ans et plus</v>
      </c>
      <c r="P2804" s="3" t="str">
        <f>IFERROR(VLOOKUP(J2804,Type!$A:$B,2,FALSE),"Actif")</f>
        <v>Initiative employeur</v>
      </c>
      <c r="Q2804" s="3" t="str">
        <f>VLOOKUP(A2804,Genre!$A:$B,2,0)</f>
        <v>Homme</v>
      </c>
      <c r="R2804" s="42" t="str">
        <f>VLOOKUP(C2804,Department!$A:$B,2,0)</f>
        <v>Health</v>
      </c>
    </row>
    <row r="2805" spans="1:18" x14ac:dyDescent="0.25">
      <c r="A2805" s="41">
        <v>186662948</v>
      </c>
      <c r="B2805" s="1" t="s">
        <v>469</v>
      </c>
      <c r="C2805" s="1" t="s">
        <v>38</v>
      </c>
      <c r="D2805" s="1" t="s">
        <v>5211</v>
      </c>
      <c r="E2805" s="1" t="s">
        <v>5219</v>
      </c>
      <c r="F2805" s="19">
        <v>35150</v>
      </c>
      <c r="G2805" s="19">
        <v>40389</v>
      </c>
      <c r="H2805" s="1" t="s">
        <v>5242</v>
      </c>
      <c r="I2805" s="1" t="s">
        <v>5257</v>
      </c>
      <c r="J2805" s="1" t="s">
        <v>5247</v>
      </c>
      <c r="K2805" s="20">
        <f t="shared" ca="1" si="172"/>
        <v>26.747945205479454</v>
      </c>
      <c r="L2805" s="20">
        <f t="shared" ca="1" si="173"/>
        <v>12.394520547945206</v>
      </c>
      <c r="M2805" s="1" t="str">
        <f>IF('1Employee'!E2805="CANADA","AMERIQUE","EUROPE")</f>
        <v>EUROPE</v>
      </c>
      <c r="N2805" s="22" t="str">
        <f t="shared" ca="1" si="174"/>
        <v>B_25-35 ans</v>
      </c>
      <c r="O2805" s="3" t="str">
        <f t="shared" ca="1" si="175"/>
        <v>D_5 ans et plus</v>
      </c>
      <c r="P2805" s="3" t="str">
        <f>IFERROR(VLOOKUP(J2805,Type!$A:$B,2,FALSE),"Actif")</f>
        <v>Initiative employeur</v>
      </c>
      <c r="Q2805" s="3" t="str">
        <f>VLOOKUP(A2805,Genre!$A:$B,2,0)</f>
        <v>Femme</v>
      </c>
      <c r="R2805" s="42" t="str">
        <f>VLOOKUP(C2805,Department!$A:$B,2,0)</f>
        <v>Health</v>
      </c>
    </row>
    <row r="2806" spans="1:18" x14ac:dyDescent="0.25">
      <c r="A2806" s="41">
        <v>111885888</v>
      </c>
      <c r="B2806" s="1" t="s">
        <v>2226</v>
      </c>
      <c r="C2806" s="1" t="s">
        <v>38</v>
      </c>
      <c r="D2806" s="1" t="s">
        <v>5207</v>
      </c>
      <c r="E2806" s="1" t="s">
        <v>5218</v>
      </c>
      <c r="F2806" s="19">
        <v>21975</v>
      </c>
      <c r="G2806" s="19">
        <v>38878</v>
      </c>
      <c r="H2806" s="1" t="s">
        <v>5241</v>
      </c>
      <c r="I2806" s="1" t="s">
        <v>5257</v>
      </c>
      <c r="J2806" s="1"/>
      <c r="K2806" s="20">
        <f t="shared" ca="1" si="172"/>
        <v>62.843835616438355</v>
      </c>
      <c r="L2806" s="20">
        <f t="shared" ca="1" si="173"/>
        <v>16.534246575342465</v>
      </c>
      <c r="M2806" s="1" t="str">
        <f>IF('1Employee'!E2806="CANADA","AMERIQUE","EUROPE")</f>
        <v>AMERIQUE</v>
      </c>
      <c r="N2806" s="22" t="str">
        <f t="shared" ca="1" si="174"/>
        <v>E_55 ans et plus</v>
      </c>
      <c r="O2806" s="3" t="str">
        <f t="shared" ca="1" si="175"/>
        <v>D_5 ans et plus</v>
      </c>
      <c r="P2806" s="3" t="str">
        <f>IFERROR(VLOOKUP(J2806,Type!$A:$B,2,FALSE),"Actif")</f>
        <v>Actif</v>
      </c>
      <c r="Q2806" s="3" t="str">
        <f>VLOOKUP(A2806,Genre!$A:$B,2,0)</f>
        <v>Femme</v>
      </c>
      <c r="R2806" s="42" t="str">
        <f>VLOOKUP(C2806,Department!$A:$B,2,0)</f>
        <v>Health</v>
      </c>
    </row>
    <row r="2807" spans="1:18" x14ac:dyDescent="0.25">
      <c r="A2807" s="41">
        <v>565761</v>
      </c>
      <c r="B2807" s="1" t="s">
        <v>1848</v>
      </c>
      <c r="C2807" s="1" t="s">
        <v>38</v>
      </c>
      <c r="D2807" s="1" t="s">
        <v>5207</v>
      </c>
      <c r="E2807" s="1" t="s">
        <v>5218</v>
      </c>
      <c r="F2807" s="19">
        <v>26160</v>
      </c>
      <c r="G2807" s="19">
        <v>42567</v>
      </c>
      <c r="H2807" s="1" t="s">
        <v>5241</v>
      </c>
      <c r="I2807" s="1" t="s">
        <v>5257</v>
      </c>
      <c r="J2807" s="1"/>
      <c r="K2807" s="20">
        <f t="shared" ca="1" si="172"/>
        <v>51.37808219178082</v>
      </c>
      <c r="L2807" s="20">
        <f t="shared" ca="1" si="173"/>
        <v>6.4273972602739722</v>
      </c>
      <c r="M2807" s="1" t="str">
        <f>IF('1Employee'!E2807="CANADA","AMERIQUE","EUROPE")</f>
        <v>AMERIQUE</v>
      </c>
      <c r="N2807" s="22" t="str">
        <f t="shared" ca="1" si="174"/>
        <v>D_45-55ans</v>
      </c>
      <c r="O2807" s="3" t="str">
        <f t="shared" ca="1" si="175"/>
        <v>D_5 ans et plus</v>
      </c>
      <c r="P2807" s="3" t="str">
        <f>IFERROR(VLOOKUP(J2807,Type!$A:$B,2,FALSE),"Actif")</f>
        <v>Actif</v>
      </c>
      <c r="Q2807" s="3" t="str">
        <f>VLOOKUP(A2807,Genre!$A:$B,2,0)</f>
        <v>Femme</v>
      </c>
      <c r="R2807" s="42" t="str">
        <f>VLOOKUP(C2807,Department!$A:$B,2,0)</f>
        <v>Health</v>
      </c>
    </row>
    <row r="2808" spans="1:18" x14ac:dyDescent="0.25">
      <c r="A2808" s="41">
        <v>185119846</v>
      </c>
      <c r="B2808" s="1" t="s">
        <v>4313</v>
      </c>
      <c r="C2808" s="1" t="s">
        <v>38</v>
      </c>
      <c r="D2808" s="1" t="s">
        <v>5205</v>
      </c>
      <c r="E2808" s="1" t="s">
        <v>5218</v>
      </c>
      <c r="F2808" s="19">
        <v>36488</v>
      </c>
      <c r="G2808" s="19">
        <v>41714</v>
      </c>
      <c r="H2808" s="1" t="s">
        <v>5241</v>
      </c>
      <c r="I2808" s="1" t="s">
        <v>5257</v>
      </c>
      <c r="J2808" s="1"/>
      <c r="K2808" s="20">
        <f t="shared" ca="1" si="172"/>
        <v>23.082191780821919</v>
      </c>
      <c r="L2808" s="20">
        <f t="shared" ca="1" si="173"/>
        <v>8.7643835616438359</v>
      </c>
      <c r="M2808" s="1" t="str">
        <f>IF('1Employee'!E2808="CANADA","AMERIQUE","EUROPE")</f>
        <v>AMERIQUE</v>
      </c>
      <c r="N2808" s="22" t="str">
        <f t="shared" ca="1" si="174"/>
        <v>A_18 - 25  ans</v>
      </c>
      <c r="O2808" s="3" t="str">
        <f t="shared" ca="1" si="175"/>
        <v>D_5 ans et plus</v>
      </c>
      <c r="P2808" s="3" t="str">
        <f>IFERROR(VLOOKUP(J2808,Type!$A:$B,2,FALSE),"Actif")</f>
        <v>Actif</v>
      </c>
      <c r="Q2808" s="3" t="str">
        <f>VLOOKUP(A2808,Genre!$A:$B,2,0)</f>
        <v>Homme</v>
      </c>
      <c r="R2808" s="42" t="str">
        <f>VLOOKUP(C2808,Department!$A:$B,2,0)</f>
        <v>Health</v>
      </c>
    </row>
    <row r="2809" spans="1:18" x14ac:dyDescent="0.25">
      <c r="A2809" s="41">
        <v>188851625</v>
      </c>
      <c r="B2809" s="1" t="s">
        <v>2996</v>
      </c>
      <c r="C2809" s="1" t="s">
        <v>228</v>
      </c>
      <c r="D2809" s="1" t="s">
        <v>5211</v>
      </c>
      <c r="E2809" s="1" t="s">
        <v>5219</v>
      </c>
      <c r="F2809" s="19">
        <v>23758</v>
      </c>
      <c r="G2809" s="19">
        <v>41952</v>
      </c>
      <c r="H2809" s="1" t="s">
        <v>5241</v>
      </c>
      <c r="I2809" s="1" t="s">
        <v>5257</v>
      </c>
      <c r="J2809" s="1"/>
      <c r="K2809" s="20">
        <f t="shared" ca="1" si="172"/>
        <v>57.958904109589042</v>
      </c>
      <c r="L2809" s="20">
        <f t="shared" ca="1" si="173"/>
        <v>8.1123287671232873</v>
      </c>
      <c r="M2809" s="1" t="str">
        <f>IF('1Employee'!E2809="CANADA","AMERIQUE","EUROPE")</f>
        <v>EUROPE</v>
      </c>
      <c r="N2809" s="22" t="str">
        <f t="shared" ca="1" si="174"/>
        <v>E_55 ans et plus</v>
      </c>
      <c r="O2809" s="3" t="str">
        <f t="shared" ca="1" si="175"/>
        <v>D_5 ans et plus</v>
      </c>
      <c r="P2809" s="3" t="str">
        <f>IFERROR(VLOOKUP(J2809,Type!$A:$B,2,FALSE),"Actif")</f>
        <v>Actif</v>
      </c>
      <c r="Q2809" s="3" t="str">
        <f>VLOOKUP(A2809,Genre!$A:$B,2,0)</f>
        <v>Homme</v>
      </c>
      <c r="R2809" s="42" t="str">
        <f>VLOOKUP(C2809,Department!$A:$B,2,0)</f>
        <v>Media</v>
      </c>
    </row>
    <row r="2810" spans="1:18" x14ac:dyDescent="0.25">
      <c r="A2810" s="41">
        <v>182889719</v>
      </c>
      <c r="B2810" s="1" t="s">
        <v>2734</v>
      </c>
      <c r="C2810" s="1" t="s">
        <v>228</v>
      </c>
      <c r="D2810" s="1" t="s">
        <v>5211</v>
      </c>
      <c r="E2810" s="1" t="s">
        <v>5219</v>
      </c>
      <c r="F2810" s="19">
        <v>25243</v>
      </c>
      <c r="G2810" s="19">
        <v>40484</v>
      </c>
      <c r="H2810" s="1" t="s">
        <v>5241</v>
      </c>
      <c r="I2810" s="1" t="s">
        <v>5257</v>
      </c>
      <c r="J2810" s="1"/>
      <c r="K2810" s="20">
        <f t="shared" ca="1" si="172"/>
        <v>53.890410958904113</v>
      </c>
      <c r="L2810" s="20">
        <f t="shared" ca="1" si="173"/>
        <v>12.134246575342466</v>
      </c>
      <c r="M2810" s="1" t="str">
        <f>IF('1Employee'!E2810="CANADA","AMERIQUE","EUROPE")</f>
        <v>EUROPE</v>
      </c>
      <c r="N2810" s="22" t="str">
        <f t="shared" ca="1" si="174"/>
        <v>D_45-55ans</v>
      </c>
      <c r="O2810" s="3" t="str">
        <f t="shared" ca="1" si="175"/>
        <v>D_5 ans et plus</v>
      </c>
      <c r="P2810" s="3" t="str">
        <f>IFERROR(VLOOKUP(J2810,Type!$A:$B,2,FALSE),"Actif")</f>
        <v>Actif</v>
      </c>
      <c r="Q2810" s="3" t="str">
        <f>VLOOKUP(A2810,Genre!$A:$B,2,0)</f>
        <v>Homme</v>
      </c>
      <c r="R2810" s="42" t="str">
        <f>VLOOKUP(C2810,Department!$A:$B,2,0)</f>
        <v>Media</v>
      </c>
    </row>
    <row r="2811" spans="1:18" x14ac:dyDescent="0.25">
      <c r="A2811" s="41">
        <v>183225488</v>
      </c>
      <c r="B2811" s="1" t="s">
        <v>1538</v>
      </c>
      <c r="C2811" s="1" t="s">
        <v>228</v>
      </c>
      <c r="D2811" s="1" t="s">
        <v>5211</v>
      </c>
      <c r="E2811" s="1" t="s">
        <v>5219</v>
      </c>
      <c r="F2811" s="19">
        <v>25842</v>
      </c>
      <c r="G2811" s="19">
        <v>44219</v>
      </c>
      <c r="H2811" s="1" t="s">
        <v>5241</v>
      </c>
      <c r="I2811" s="1" t="s">
        <v>5257</v>
      </c>
      <c r="J2811" s="1"/>
      <c r="K2811" s="20">
        <f t="shared" ca="1" si="172"/>
        <v>52.249315068493154</v>
      </c>
      <c r="L2811" s="20">
        <f t="shared" ca="1" si="173"/>
        <v>1.9013698630136986</v>
      </c>
      <c r="M2811" s="1" t="str">
        <f>IF('1Employee'!E2811="CANADA","AMERIQUE","EUROPE")</f>
        <v>EUROPE</v>
      </c>
      <c r="N2811" s="22" t="str">
        <f t="shared" ca="1" si="174"/>
        <v>D_45-55ans</v>
      </c>
      <c r="O2811" s="3" t="str">
        <f t="shared" ca="1" si="175"/>
        <v>B_1 -3ans</v>
      </c>
      <c r="P2811" s="3" t="str">
        <f>IFERROR(VLOOKUP(J2811,Type!$A:$B,2,FALSE),"Actif")</f>
        <v>Actif</v>
      </c>
      <c r="Q2811" s="3" t="str">
        <f>VLOOKUP(A2811,Genre!$A:$B,2,0)</f>
        <v>Femme</v>
      </c>
      <c r="R2811" s="42" t="str">
        <f>VLOOKUP(C2811,Department!$A:$B,2,0)</f>
        <v>Media</v>
      </c>
    </row>
    <row r="2812" spans="1:18" x14ac:dyDescent="0.25">
      <c r="A2812" s="41">
        <v>255995</v>
      </c>
      <c r="B2812" s="1" t="s">
        <v>1417</v>
      </c>
      <c r="C2812" s="1" t="s">
        <v>228</v>
      </c>
      <c r="D2812" s="1" t="s">
        <v>5211</v>
      </c>
      <c r="E2812" s="1" t="s">
        <v>5219</v>
      </c>
      <c r="F2812" s="19">
        <v>27703</v>
      </c>
      <c r="G2812" s="19">
        <v>43673</v>
      </c>
      <c r="H2812" s="1" t="s">
        <v>5241</v>
      </c>
      <c r="I2812" s="1" t="s">
        <v>5257</v>
      </c>
      <c r="J2812" s="1"/>
      <c r="K2812" s="20">
        <f t="shared" ca="1" si="172"/>
        <v>47.150684931506852</v>
      </c>
      <c r="L2812" s="20">
        <f t="shared" ca="1" si="173"/>
        <v>3.3972602739726026</v>
      </c>
      <c r="M2812" s="1" t="str">
        <f>IF('1Employee'!E2812="CANADA","AMERIQUE","EUROPE")</f>
        <v>EUROPE</v>
      </c>
      <c r="N2812" s="22" t="str">
        <f t="shared" ca="1" si="174"/>
        <v>D_45-55ans</v>
      </c>
      <c r="O2812" s="3" t="str">
        <f t="shared" ca="1" si="175"/>
        <v>C_3-5 ans</v>
      </c>
      <c r="P2812" s="3" t="str">
        <f>IFERROR(VLOOKUP(J2812,Type!$A:$B,2,FALSE),"Actif")</f>
        <v>Actif</v>
      </c>
      <c r="Q2812" s="3" t="str">
        <f>VLOOKUP(A2812,Genre!$A:$B,2,0)</f>
        <v>Homme</v>
      </c>
      <c r="R2812" s="42" t="str">
        <f>VLOOKUP(C2812,Department!$A:$B,2,0)</f>
        <v>Media</v>
      </c>
    </row>
    <row r="2813" spans="1:18" x14ac:dyDescent="0.25">
      <c r="A2813" s="41">
        <v>113872782</v>
      </c>
      <c r="B2813" s="1" t="s">
        <v>528</v>
      </c>
      <c r="C2813" s="1" t="s">
        <v>228</v>
      </c>
      <c r="D2813" s="1" t="s">
        <v>5211</v>
      </c>
      <c r="E2813" s="1" t="s">
        <v>5219</v>
      </c>
      <c r="F2813" s="19">
        <v>22783</v>
      </c>
      <c r="G2813" s="19">
        <v>38157</v>
      </c>
      <c r="H2813" s="1" t="s">
        <v>5241</v>
      </c>
      <c r="I2813" s="1" t="s">
        <v>5257</v>
      </c>
      <c r="J2813" s="1"/>
      <c r="K2813" s="20">
        <f t="shared" ca="1" si="172"/>
        <v>60.630136986301373</v>
      </c>
      <c r="L2813" s="20">
        <f t="shared" ca="1" si="173"/>
        <v>18.509589041095889</v>
      </c>
      <c r="M2813" s="1" t="str">
        <f>IF('1Employee'!E2813="CANADA","AMERIQUE","EUROPE")</f>
        <v>EUROPE</v>
      </c>
      <c r="N2813" s="22" t="str">
        <f t="shared" ca="1" si="174"/>
        <v>E_55 ans et plus</v>
      </c>
      <c r="O2813" s="3" t="str">
        <f t="shared" ca="1" si="175"/>
        <v>D_5 ans et plus</v>
      </c>
      <c r="P2813" s="3" t="str">
        <f>IFERROR(VLOOKUP(J2813,Type!$A:$B,2,FALSE),"Actif")</f>
        <v>Actif</v>
      </c>
      <c r="Q2813" s="3" t="str">
        <f>VLOOKUP(A2813,Genre!$A:$B,2,0)</f>
        <v>Femme</v>
      </c>
      <c r="R2813" s="42" t="str">
        <f>VLOOKUP(C2813,Department!$A:$B,2,0)</f>
        <v>Media</v>
      </c>
    </row>
    <row r="2814" spans="1:18" x14ac:dyDescent="0.25">
      <c r="A2814" s="41">
        <v>182217517</v>
      </c>
      <c r="B2814" s="1" t="s">
        <v>3467</v>
      </c>
      <c r="C2814" s="1" t="s">
        <v>228</v>
      </c>
      <c r="D2814" s="1" t="s">
        <v>5214</v>
      </c>
      <c r="E2814" s="1" t="s">
        <v>5220</v>
      </c>
      <c r="F2814" s="19">
        <v>32068</v>
      </c>
      <c r="G2814" s="19">
        <v>42946</v>
      </c>
      <c r="H2814" s="1" t="s">
        <v>5241</v>
      </c>
      <c r="I2814" s="1" t="s">
        <v>5257</v>
      </c>
      <c r="J2814" s="1"/>
      <c r="K2814" s="20">
        <f t="shared" ca="1" si="172"/>
        <v>35.19178082191781</v>
      </c>
      <c r="L2814" s="20">
        <f t="shared" ca="1" si="173"/>
        <v>5.3890410958904109</v>
      </c>
      <c r="M2814" s="1" t="str">
        <f>IF('1Employee'!E2814="CANADA","AMERIQUE","EUROPE")</f>
        <v>EUROPE</v>
      </c>
      <c r="N2814" s="22" t="str">
        <f t="shared" ca="1" si="174"/>
        <v>C_35-45 ans</v>
      </c>
      <c r="O2814" s="3" t="str">
        <f t="shared" ca="1" si="175"/>
        <v>D_5 ans et plus</v>
      </c>
      <c r="P2814" s="3" t="str">
        <f>IFERROR(VLOOKUP(J2814,Type!$A:$B,2,FALSE),"Actif")</f>
        <v>Actif</v>
      </c>
      <c r="Q2814" s="3" t="str">
        <f>VLOOKUP(A2814,Genre!$A:$B,2,0)</f>
        <v>Femme</v>
      </c>
      <c r="R2814" s="42" t="str">
        <f>VLOOKUP(C2814,Department!$A:$B,2,0)</f>
        <v>Media</v>
      </c>
    </row>
    <row r="2815" spans="1:18" x14ac:dyDescent="0.25">
      <c r="A2815" s="41">
        <v>185313863</v>
      </c>
      <c r="B2815" s="1" t="s">
        <v>4399</v>
      </c>
      <c r="C2815" s="1" t="s">
        <v>228</v>
      </c>
      <c r="D2815" s="1" t="s">
        <v>5205</v>
      </c>
      <c r="E2815" s="1" t="s">
        <v>5218</v>
      </c>
      <c r="F2815" s="19">
        <v>29301</v>
      </c>
      <c r="G2815" s="19">
        <v>44559</v>
      </c>
      <c r="H2815" s="1" t="s">
        <v>5241</v>
      </c>
      <c r="I2815" s="1" t="s">
        <v>5257</v>
      </c>
      <c r="J2815" s="1"/>
      <c r="K2815" s="20">
        <f t="shared" ca="1" si="172"/>
        <v>42.772602739726025</v>
      </c>
      <c r="L2815" s="20">
        <f t="shared" ca="1" si="173"/>
        <v>0.96986301369863015</v>
      </c>
      <c r="M2815" s="1" t="str">
        <f>IF('1Employee'!E2815="CANADA","AMERIQUE","EUROPE")</f>
        <v>AMERIQUE</v>
      </c>
      <c r="N2815" s="22" t="str">
        <f t="shared" ca="1" si="174"/>
        <v>C_35-45 ans</v>
      </c>
      <c r="O2815" s="3" t="str">
        <f t="shared" ca="1" si="175"/>
        <v>A_0-1an</v>
      </c>
      <c r="P2815" s="3" t="str">
        <f>IFERROR(VLOOKUP(J2815,Type!$A:$B,2,FALSE),"Actif")</f>
        <v>Actif</v>
      </c>
      <c r="Q2815" s="3" t="str">
        <f>VLOOKUP(A2815,Genre!$A:$B,2,0)</f>
        <v>Homme</v>
      </c>
      <c r="R2815" s="42" t="str">
        <f>VLOOKUP(C2815,Department!$A:$B,2,0)</f>
        <v>Media</v>
      </c>
    </row>
    <row r="2816" spans="1:18" x14ac:dyDescent="0.25">
      <c r="A2816" s="41">
        <v>183572634</v>
      </c>
      <c r="B2816" s="1" t="s">
        <v>3872</v>
      </c>
      <c r="C2816" s="1" t="s">
        <v>228</v>
      </c>
      <c r="D2816" s="1" t="s">
        <v>5205</v>
      </c>
      <c r="E2816" s="1" t="s">
        <v>5218</v>
      </c>
      <c r="F2816" s="19">
        <v>26067</v>
      </c>
      <c r="G2816" s="19">
        <v>38072</v>
      </c>
      <c r="H2816" s="1" t="s">
        <v>5241</v>
      </c>
      <c r="I2816" s="1" t="s">
        <v>5257</v>
      </c>
      <c r="J2816" s="1"/>
      <c r="K2816" s="20">
        <f t="shared" ca="1" si="172"/>
        <v>51.632876712328766</v>
      </c>
      <c r="L2816" s="20">
        <f t="shared" ca="1" si="173"/>
        <v>18.742465753424657</v>
      </c>
      <c r="M2816" s="1" t="str">
        <f>IF('1Employee'!E2816="CANADA","AMERIQUE","EUROPE")</f>
        <v>AMERIQUE</v>
      </c>
      <c r="N2816" s="22" t="str">
        <f t="shared" ca="1" si="174"/>
        <v>D_45-55ans</v>
      </c>
      <c r="O2816" s="3" t="str">
        <f t="shared" ca="1" si="175"/>
        <v>D_5 ans et plus</v>
      </c>
      <c r="P2816" s="3" t="str">
        <f>IFERROR(VLOOKUP(J2816,Type!$A:$B,2,FALSE),"Actif")</f>
        <v>Actif</v>
      </c>
      <c r="Q2816" s="3" t="str">
        <f>VLOOKUP(A2816,Genre!$A:$B,2,0)</f>
        <v>Femme</v>
      </c>
      <c r="R2816" s="42" t="str">
        <f>VLOOKUP(C2816,Department!$A:$B,2,0)</f>
        <v>Media</v>
      </c>
    </row>
    <row r="2817" spans="1:18" x14ac:dyDescent="0.25">
      <c r="A2817" s="41">
        <v>187983815</v>
      </c>
      <c r="B2817" s="1" t="s">
        <v>5142</v>
      </c>
      <c r="C2817" s="1" t="s">
        <v>228</v>
      </c>
      <c r="D2817" s="1" t="s">
        <v>5206</v>
      </c>
      <c r="E2817" s="1" t="s">
        <v>5218</v>
      </c>
      <c r="F2817" s="19">
        <v>27827</v>
      </c>
      <c r="G2817" s="19">
        <v>41192</v>
      </c>
      <c r="H2817" s="1" t="s">
        <v>5241</v>
      </c>
      <c r="I2817" s="1" t="s">
        <v>5257</v>
      </c>
      <c r="J2817" s="1"/>
      <c r="K2817" s="20">
        <f t="shared" ca="1" si="172"/>
        <v>46.81095890410959</v>
      </c>
      <c r="L2817" s="20">
        <f t="shared" ca="1" si="173"/>
        <v>10.194520547945206</v>
      </c>
      <c r="M2817" s="1" t="str">
        <f>IF('1Employee'!E2817="CANADA","AMERIQUE","EUROPE")</f>
        <v>AMERIQUE</v>
      </c>
      <c r="N2817" s="22" t="str">
        <f t="shared" ca="1" si="174"/>
        <v>D_45-55ans</v>
      </c>
      <c r="O2817" s="3" t="str">
        <f t="shared" ca="1" si="175"/>
        <v>D_5 ans et plus</v>
      </c>
      <c r="P2817" s="3" t="str">
        <f>IFERROR(VLOOKUP(J2817,Type!$A:$B,2,FALSE),"Actif")</f>
        <v>Actif</v>
      </c>
      <c r="Q2817" s="3" t="str">
        <f>VLOOKUP(A2817,Genre!$A:$B,2,0)</f>
        <v>Homme</v>
      </c>
      <c r="R2817" s="42" t="str">
        <f>VLOOKUP(C2817,Department!$A:$B,2,0)</f>
        <v>Media</v>
      </c>
    </row>
    <row r="2818" spans="1:18" x14ac:dyDescent="0.25">
      <c r="A2818" s="41">
        <v>186222641</v>
      </c>
      <c r="B2818" s="1" t="s">
        <v>4607</v>
      </c>
      <c r="C2818" s="1" t="s">
        <v>228</v>
      </c>
      <c r="D2818" s="1" t="s">
        <v>5206</v>
      </c>
      <c r="E2818" s="1" t="s">
        <v>5218</v>
      </c>
      <c r="F2818" s="19">
        <v>30340</v>
      </c>
      <c r="G2818" s="19">
        <v>43903</v>
      </c>
      <c r="H2818" s="1" t="s">
        <v>5241</v>
      </c>
      <c r="I2818" s="1" t="s">
        <v>5257</v>
      </c>
      <c r="J2818" s="1"/>
      <c r="K2818" s="20">
        <f t="shared" ca="1" si="172"/>
        <v>39.926027397260277</v>
      </c>
      <c r="L2818" s="20">
        <f t="shared" ca="1" si="173"/>
        <v>2.7671232876712328</v>
      </c>
      <c r="M2818" s="1" t="str">
        <f>IF('1Employee'!E2818="CANADA","AMERIQUE","EUROPE")</f>
        <v>AMERIQUE</v>
      </c>
      <c r="N2818" s="22" t="str">
        <f t="shared" ca="1" si="174"/>
        <v>C_35-45 ans</v>
      </c>
      <c r="O2818" s="3" t="str">
        <f t="shared" ca="1" si="175"/>
        <v>B_1 -3ans</v>
      </c>
      <c r="P2818" s="3" t="str">
        <f>IFERROR(VLOOKUP(J2818,Type!$A:$B,2,FALSE),"Actif")</f>
        <v>Actif</v>
      </c>
      <c r="Q2818" s="3" t="str">
        <f>VLOOKUP(A2818,Genre!$A:$B,2,0)</f>
        <v>Homme</v>
      </c>
      <c r="R2818" s="42" t="str">
        <f>VLOOKUP(C2818,Department!$A:$B,2,0)</f>
        <v>Media</v>
      </c>
    </row>
    <row r="2819" spans="1:18" x14ac:dyDescent="0.25">
      <c r="A2819" s="41">
        <v>184344947</v>
      </c>
      <c r="B2819" s="1" t="s">
        <v>4111</v>
      </c>
      <c r="C2819" s="1" t="s">
        <v>228</v>
      </c>
      <c r="D2819" s="1" t="s">
        <v>5206</v>
      </c>
      <c r="E2819" s="1" t="s">
        <v>5218</v>
      </c>
      <c r="F2819" s="19">
        <v>29899</v>
      </c>
      <c r="G2819" s="19">
        <v>42192</v>
      </c>
      <c r="H2819" s="1" t="s">
        <v>5241</v>
      </c>
      <c r="I2819" s="1" t="s">
        <v>5257</v>
      </c>
      <c r="J2819" s="1"/>
      <c r="K2819" s="20">
        <f t="shared" ref="K2819:K2882" ca="1" si="176">DATEDIF(F2819,TODAY(),"d")/365</f>
        <v>41.134246575342466</v>
      </c>
      <c r="L2819" s="20">
        <f t="shared" ref="L2819:L2882" ca="1" si="177">DATEDIF(G2819,TODAY(),"d")/365</f>
        <v>7.4547945205479449</v>
      </c>
      <c r="M2819" s="1" t="str">
        <f>IF('1Employee'!E2819="CANADA","AMERIQUE","EUROPE")</f>
        <v>AMERIQUE</v>
      </c>
      <c r="N2819" s="22" t="str">
        <f t="shared" ref="N2819:N2882" ca="1" si="178">IF(K2819&lt;25,"A_18 - 25  ans",IF(K2819&lt;35,"B_25-35 ans",IF(K2819&lt;45,"C_35-45 ans",IF(K2819&lt;55,"D_45-55ans","E_55 ans et plus"))))</f>
        <v>C_35-45 ans</v>
      </c>
      <c r="O2819" s="3" t="str">
        <f t="shared" ref="O2819:O2882" ca="1" si="179">IF(L2819&lt;1,"A_0-1an",IF(L2819&lt;3,"B_1 -3ans",IF(L2819&lt;5,"C_3-5 ans","D_5 ans et plus")))</f>
        <v>D_5 ans et plus</v>
      </c>
      <c r="P2819" s="3" t="str">
        <f>IFERROR(VLOOKUP(J2819,Type!$A:$B,2,FALSE),"Actif")</f>
        <v>Actif</v>
      </c>
      <c r="Q2819" s="3" t="str">
        <f>VLOOKUP(A2819,Genre!$A:$B,2,0)</f>
        <v>Homme</v>
      </c>
      <c r="R2819" s="42" t="str">
        <f>VLOOKUP(C2819,Department!$A:$B,2,0)</f>
        <v>Media</v>
      </c>
    </row>
    <row r="2820" spans="1:18" x14ac:dyDescent="0.25">
      <c r="A2820" s="41">
        <v>183199917</v>
      </c>
      <c r="B2820" s="1" t="s">
        <v>2637</v>
      </c>
      <c r="C2820" s="1" t="s">
        <v>228</v>
      </c>
      <c r="D2820" s="1" t="s">
        <v>5206</v>
      </c>
      <c r="E2820" s="1" t="s">
        <v>5218</v>
      </c>
      <c r="F2820" s="19">
        <v>26287</v>
      </c>
      <c r="G2820" s="19">
        <v>40453</v>
      </c>
      <c r="H2820" s="1" t="s">
        <v>5241</v>
      </c>
      <c r="I2820" s="1" t="s">
        <v>5257</v>
      </c>
      <c r="J2820" s="1"/>
      <c r="K2820" s="20">
        <f t="shared" ca="1" si="176"/>
        <v>51.030136986301372</v>
      </c>
      <c r="L2820" s="20">
        <f t="shared" ca="1" si="177"/>
        <v>12.219178082191782</v>
      </c>
      <c r="M2820" s="1" t="str">
        <f>IF('1Employee'!E2820="CANADA","AMERIQUE","EUROPE")</f>
        <v>AMERIQUE</v>
      </c>
      <c r="N2820" s="22" t="str">
        <f t="shared" ca="1" si="178"/>
        <v>D_45-55ans</v>
      </c>
      <c r="O2820" s="3" t="str">
        <f t="shared" ca="1" si="179"/>
        <v>D_5 ans et plus</v>
      </c>
      <c r="P2820" s="3" t="str">
        <f>IFERROR(VLOOKUP(J2820,Type!$A:$B,2,FALSE),"Actif")</f>
        <v>Actif</v>
      </c>
      <c r="Q2820" s="3" t="str">
        <f>VLOOKUP(A2820,Genre!$A:$B,2,0)</f>
        <v>Femme</v>
      </c>
      <c r="R2820" s="42" t="str">
        <f>VLOOKUP(C2820,Department!$A:$B,2,0)</f>
        <v>Media</v>
      </c>
    </row>
    <row r="2821" spans="1:18" x14ac:dyDescent="0.25">
      <c r="A2821" s="41">
        <v>112738928</v>
      </c>
      <c r="B2821" s="1" t="s">
        <v>2438</v>
      </c>
      <c r="C2821" s="1" t="s">
        <v>228</v>
      </c>
      <c r="D2821" s="1" t="s">
        <v>5206</v>
      </c>
      <c r="E2821" s="1" t="s">
        <v>5218</v>
      </c>
      <c r="F2821" s="19">
        <v>29594</v>
      </c>
      <c r="G2821" s="19">
        <v>37343</v>
      </c>
      <c r="H2821" s="1" t="s">
        <v>5241</v>
      </c>
      <c r="I2821" s="1" t="s">
        <v>5257</v>
      </c>
      <c r="J2821" s="1"/>
      <c r="K2821" s="20">
        <f t="shared" ca="1" si="176"/>
        <v>41.969863013698628</v>
      </c>
      <c r="L2821" s="20">
        <f t="shared" ca="1" si="177"/>
        <v>20.739726027397261</v>
      </c>
      <c r="M2821" s="1" t="str">
        <f>IF('1Employee'!E2821="CANADA","AMERIQUE","EUROPE")</f>
        <v>AMERIQUE</v>
      </c>
      <c r="N2821" s="22" t="str">
        <f t="shared" ca="1" si="178"/>
        <v>C_35-45 ans</v>
      </c>
      <c r="O2821" s="3" t="str">
        <f t="shared" ca="1" si="179"/>
        <v>D_5 ans et plus</v>
      </c>
      <c r="P2821" s="3" t="str">
        <f>IFERROR(VLOOKUP(J2821,Type!$A:$B,2,FALSE),"Actif")</f>
        <v>Actif</v>
      </c>
      <c r="Q2821" s="3" t="str">
        <f>VLOOKUP(A2821,Genre!$A:$B,2,0)</f>
        <v>Homme</v>
      </c>
      <c r="R2821" s="42" t="str">
        <f>VLOOKUP(C2821,Department!$A:$B,2,0)</f>
        <v>Media</v>
      </c>
    </row>
    <row r="2822" spans="1:18" x14ac:dyDescent="0.25">
      <c r="A2822" s="41">
        <v>118937893</v>
      </c>
      <c r="B2822" s="1" t="s">
        <v>2184</v>
      </c>
      <c r="C2822" s="1" t="s">
        <v>228</v>
      </c>
      <c r="D2822" s="1" t="s">
        <v>5206</v>
      </c>
      <c r="E2822" s="1" t="s">
        <v>5218</v>
      </c>
      <c r="F2822" s="19">
        <v>25585</v>
      </c>
      <c r="G2822" s="19">
        <v>40258</v>
      </c>
      <c r="H2822" s="1" t="s">
        <v>5241</v>
      </c>
      <c r="I2822" s="1" t="s">
        <v>5257</v>
      </c>
      <c r="J2822" s="1"/>
      <c r="K2822" s="20">
        <f t="shared" ca="1" si="176"/>
        <v>52.953424657534249</v>
      </c>
      <c r="L2822" s="20">
        <f t="shared" ca="1" si="177"/>
        <v>12.753424657534246</v>
      </c>
      <c r="M2822" s="1" t="str">
        <f>IF('1Employee'!E2822="CANADA","AMERIQUE","EUROPE")</f>
        <v>AMERIQUE</v>
      </c>
      <c r="N2822" s="22" t="str">
        <f t="shared" ca="1" si="178"/>
        <v>D_45-55ans</v>
      </c>
      <c r="O2822" s="3" t="str">
        <f t="shared" ca="1" si="179"/>
        <v>D_5 ans et plus</v>
      </c>
      <c r="P2822" s="3" t="str">
        <f>IFERROR(VLOOKUP(J2822,Type!$A:$B,2,FALSE),"Actif")</f>
        <v>Actif</v>
      </c>
      <c r="Q2822" s="3" t="str">
        <f>VLOOKUP(A2822,Genre!$A:$B,2,0)</f>
        <v>Femme</v>
      </c>
      <c r="R2822" s="42" t="str">
        <f>VLOOKUP(C2822,Department!$A:$B,2,0)</f>
        <v>Media</v>
      </c>
    </row>
    <row r="2823" spans="1:18" x14ac:dyDescent="0.25">
      <c r="A2823" s="41">
        <v>112895958</v>
      </c>
      <c r="B2823" s="1" t="s">
        <v>1360</v>
      </c>
      <c r="C2823" s="1" t="s">
        <v>228</v>
      </c>
      <c r="D2823" s="1" t="s">
        <v>5206</v>
      </c>
      <c r="E2823" s="1" t="s">
        <v>5218</v>
      </c>
      <c r="F2823" s="19">
        <v>32849</v>
      </c>
      <c r="G2823" s="19">
        <v>42789</v>
      </c>
      <c r="H2823" s="1" t="s">
        <v>5241</v>
      </c>
      <c r="I2823" s="1" t="s">
        <v>5257</v>
      </c>
      <c r="J2823" s="1"/>
      <c r="K2823" s="20">
        <f t="shared" ca="1" si="176"/>
        <v>33.052054794520551</v>
      </c>
      <c r="L2823" s="20">
        <f t="shared" ca="1" si="177"/>
        <v>5.8191780821917805</v>
      </c>
      <c r="M2823" s="1" t="str">
        <f>IF('1Employee'!E2823="CANADA","AMERIQUE","EUROPE")</f>
        <v>AMERIQUE</v>
      </c>
      <c r="N2823" s="22" t="str">
        <f t="shared" ca="1" si="178"/>
        <v>B_25-35 ans</v>
      </c>
      <c r="O2823" s="3" t="str">
        <f t="shared" ca="1" si="179"/>
        <v>D_5 ans et plus</v>
      </c>
      <c r="P2823" s="3" t="str">
        <f>IFERROR(VLOOKUP(J2823,Type!$A:$B,2,FALSE),"Actif")</f>
        <v>Actif</v>
      </c>
      <c r="Q2823" s="3" t="str">
        <f>VLOOKUP(A2823,Genre!$A:$B,2,0)</f>
        <v>Homme</v>
      </c>
      <c r="R2823" s="42" t="str">
        <f>VLOOKUP(C2823,Department!$A:$B,2,0)</f>
        <v>Media</v>
      </c>
    </row>
    <row r="2824" spans="1:18" x14ac:dyDescent="0.25">
      <c r="A2824" s="41">
        <v>187626821</v>
      </c>
      <c r="B2824" s="1" t="s">
        <v>5015</v>
      </c>
      <c r="C2824" s="1" t="s">
        <v>228</v>
      </c>
      <c r="D2824" s="1" t="s">
        <v>5208</v>
      </c>
      <c r="E2824" s="1" t="s">
        <v>5218</v>
      </c>
      <c r="F2824" s="19">
        <v>27297</v>
      </c>
      <c r="G2824" s="19">
        <v>38317</v>
      </c>
      <c r="H2824" s="1" t="s">
        <v>5241</v>
      </c>
      <c r="I2824" s="1" t="s">
        <v>5257</v>
      </c>
      <c r="J2824" s="1"/>
      <c r="K2824" s="20">
        <f t="shared" ca="1" si="176"/>
        <v>48.263013698630139</v>
      </c>
      <c r="L2824" s="20">
        <f t="shared" ca="1" si="177"/>
        <v>18.07123287671233</v>
      </c>
      <c r="M2824" s="1" t="str">
        <f>IF('1Employee'!E2824="CANADA","AMERIQUE","EUROPE")</f>
        <v>AMERIQUE</v>
      </c>
      <c r="N2824" s="22" t="str">
        <f t="shared" ca="1" si="178"/>
        <v>D_45-55ans</v>
      </c>
      <c r="O2824" s="3" t="str">
        <f t="shared" ca="1" si="179"/>
        <v>D_5 ans et plus</v>
      </c>
      <c r="P2824" s="3" t="str">
        <f>IFERROR(VLOOKUP(J2824,Type!$A:$B,2,FALSE),"Actif")</f>
        <v>Actif</v>
      </c>
      <c r="Q2824" s="3" t="str">
        <f>VLOOKUP(A2824,Genre!$A:$B,2,0)</f>
        <v>Homme</v>
      </c>
      <c r="R2824" s="42" t="str">
        <f>VLOOKUP(C2824,Department!$A:$B,2,0)</f>
        <v>Media</v>
      </c>
    </row>
    <row r="2825" spans="1:18" x14ac:dyDescent="0.25">
      <c r="A2825" s="41">
        <v>112984183</v>
      </c>
      <c r="B2825" s="1" t="s">
        <v>1405</v>
      </c>
      <c r="C2825" s="1" t="s">
        <v>228</v>
      </c>
      <c r="D2825" s="1" t="s">
        <v>5208</v>
      </c>
      <c r="E2825" s="1" t="s">
        <v>5218</v>
      </c>
      <c r="F2825" s="19">
        <v>33988</v>
      </c>
      <c r="G2825" s="19">
        <v>37373</v>
      </c>
      <c r="H2825" s="1" t="s">
        <v>5241</v>
      </c>
      <c r="I2825" s="1" t="s">
        <v>5257</v>
      </c>
      <c r="J2825" s="1"/>
      <c r="K2825" s="20">
        <f t="shared" ca="1" si="176"/>
        <v>29.931506849315067</v>
      </c>
      <c r="L2825" s="20">
        <f t="shared" ca="1" si="177"/>
        <v>20.657534246575342</v>
      </c>
      <c r="M2825" s="1" t="str">
        <f>IF('1Employee'!E2825="CANADA","AMERIQUE","EUROPE")</f>
        <v>AMERIQUE</v>
      </c>
      <c r="N2825" s="22" t="str">
        <f t="shared" ca="1" si="178"/>
        <v>B_25-35 ans</v>
      </c>
      <c r="O2825" s="3" t="str">
        <f t="shared" ca="1" si="179"/>
        <v>D_5 ans et plus</v>
      </c>
      <c r="P2825" s="3" t="str">
        <f>IFERROR(VLOOKUP(J2825,Type!$A:$B,2,FALSE),"Actif")</f>
        <v>Actif</v>
      </c>
      <c r="Q2825" s="3" t="str">
        <f>VLOOKUP(A2825,Genre!$A:$B,2,0)</f>
        <v>Homme</v>
      </c>
      <c r="R2825" s="42" t="str">
        <f>VLOOKUP(C2825,Department!$A:$B,2,0)</f>
        <v>Media</v>
      </c>
    </row>
    <row r="2826" spans="1:18" x14ac:dyDescent="0.25">
      <c r="A2826" s="41">
        <v>183618589</v>
      </c>
      <c r="B2826" s="1" t="s">
        <v>3897</v>
      </c>
      <c r="C2826" s="1" t="s">
        <v>228</v>
      </c>
      <c r="D2826" s="1" t="s">
        <v>5215</v>
      </c>
      <c r="E2826" s="1" t="s">
        <v>5220</v>
      </c>
      <c r="F2826" s="19">
        <v>30470</v>
      </c>
      <c r="G2826" s="19">
        <v>44082</v>
      </c>
      <c r="H2826" s="1" t="s">
        <v>5241</v>
      </c>
      <c r="I2826" s="1" t="s">
        <v>5257</v>
      </c>
      <c r="J2826" s="1"/>
      <c r="K2826" s="20">
        <f t="shared" ca="1" si="176"/>
        <v>39.56986301369863</v>
      </c>
      <c r="L2826" s="20">
        <f t="shared" ca="1" si="177"/>
        <v>2.2767123287671232</v>
      </c>
      <c r="M2826" s="1" t="str">
        <f>IF('1Employee'!E2826="CANADA","AMERIQUE","EUROPE")</f>
        <v>EUROPE</v>
      </c>
      <c r="N2826" s="22" t="str">
        <f t="shared" ca="1" si="178"/>
        <v>C_35-45 ans</v>
      </c>
      <c r="O2826" s="3" t="str">
        <f t="shared" ca="1" si="179"/>
        <v>B_1 -3ans</v>
      </c>
      <c r="P2826" s="3" t="str">
        <f>IFERROR(VLOOKUP(J2826,Type!$A:$B,2,FALSE),"Actif")</f>
        <v>Actif</v>
      </c>
      <c r="Q2826" s="3" t="str">
        <f>VLOOKUP(A2826,Genre!$A:$B,2,0)</f>
        <v>Homme</v>
      </c>
      <c r="R2826" s="42" t="str">
        <f>VLOOKUP(C2826,Department!$A:$B,2,0)</f>
        <v>Media</v>
      </c>
    </row>
    <row r="2827" spans="1:18" x14ac:dyDescent="0.25">
      <c r="A2827" s="41">
        <v>183581889</v>
      </c>
      <c r="B2827" s="1" t="s">
        <v>3879</v>
      </c>
      <c r="C2827" s="1" t="s">
        <v>228</v>
      </c>
      <c r="D2827" s="1" t="s">
        <v>5215</v>
      </c>
      <c r="E2827" s="1" t="s">
        <v>5220</v>
      </c>
      <c r="F2827" s="19">
        <v>22446</v>
      </c>
      <c r="G2827" s="19">
        <v>41265</v>
      </c>
      <c r="H2827" s="1" t="s">
        <v>5241</v>
      </c>
      <c r="I2827" s="1" t="s">
        <v>5257</v>
      </c>
      <c r="J2827" s="1"/>
      <c r="K2827" s="20">
        <f t="shared" ca="1" si="176"/>
        <v>61.553424657534244</v>
      </c>
      <c r="L2827" s="20">
        <f t="shared" ca="1" si="177"/>
        <v>9.9945205479452053</v>
      </c>
      <c r="M2827" s="1" t="str">
        <f>IF('1Employee'!E2827="CANADA","AMERIQUE","EUROPE")</f>
        <v>EUROPE</v>
      </c>
      <c r="N2827" s="22" t="str">
        <f t="shared" ca="1" si="178"/>
        <v>E_55 ans et plus</v>
      </c>
      <c r="O2827" s="3" t="str">
        <f t="shared" ca="1" si="179"/>
        <v>D_5 ans et plus</v>
      </c>
      <c r="P2827" s="3" t="str">
        <f>IFERROR(VLOOKUP(J2827,Type!$A:$B,2,FALSE),"Actif")</f>
        <v>Actif</v>
      </c>
      <c r="Q2827" s="3" t="str">
        <f>VLOOKUP(A2827,Genre!$A:$B,2,0)</f>
        <v>Homme</v>
      </c>
      <c r="R2827" s="42" t="str">
        <f>VLOOKUP(C2827,Department!$A:$B,2,0)</f>
        <v>Media</v>
      </c>
    </row>
    <row r="2828" spans="1:18" x14ac:dyDescent="0.25">
      <c r="A2828" s="41">
        <v>183113716</v>
      </c>
      <c r="B2828" s="1" t="s">
        <v>3695</v>
      </c>
      <c r="C2828" s="1" t="s">
        <v>228</v>
      </c>
      <c r="D2828" s="1" t="s">
        <v>5215</v>
      </c>
      <c r="E2828" s="1" t="s">
        <v>5220</v>
      </c>
      <c r="F2828" s="19">
        <v>29248</v>
      </c>
      <c r="G2828" s="19">
        <v>43430</v>
      </c>
      <c r="H2828" s="1" t="s">
        <v>5241</v>
      </c>
      <c r="I2828" s="1" t="s">
        <v>5257</v>
      </c>
      <c r="J2828" s="1"/>
      <c r="K2828" s="20">
        <f t="shared" ca="1" si="176"/>
        <v>42.917808219178085</v>
      </c>
      <c r="L2828" s="20">
        <f t="shared" ca="1" si="177"/>
        <v>4.0630136986301366</v>
      </c>
      <c r="M2828" s="1" t="str">
        <f>IF('1Employee'!E2828="CANADA","AMERIQUE","EUROPE")</f>
        <v>EUROPE</v>
      </c>
      <c r="N2828" s="22" t="str">
        <f t="shared" ca="1" si="178"/>
        <v>C_35-45 ans</v>
      </c>
      <c r="O2828" s="3" t="str">
        <f t="shared" ca="1" si="179"/>
        <v>C_3-5 ans</v>
      </c>
      <c r="P2828" s="3" t="str">
        <f>IFERROR(VLOOKUP(J2828,Type!$A:$B,2,FALSE),"Actif")</f>
        <v>Actif</v>
      </c>
      <c r="Q2828" s="3" t="str">
        <f>VLOOKUP(A2828,Genre!$A:$B,2,0)</f>
        <v>Homme</v>
      </c>
      <c r="R2828" s="42" t="str">
        <f>VLOOKUP(C2828,Department!$A:$B,2,0)</f>
        <v>Media</v>
      </c>
    </row>
    <row r="2829" spans="1:18" x14ac:dyDescent="0.25">
      <c r="A2829" s="41">
        <v>182385421</v>
      </c>
      <c r="B2829" s="1" t="s">
        <v>3505</v>
      </c>
      <c r="C2829" s="1" t="s">
        <v>228</v>
      </c>
      <c r="D2829" s="1" t="s">
        <v>5215</v>
      </c>
      <c r="E2829" s="1" t="s">
        <v>5220</v>
      </c>
      <c r="F2829" s="19">
        <v>26388</v>
      </c>
      <c r="G2829" s="19">
        <v>43300</v>
      </c>
      <c r="H2829" s="1" t="s">
        <v>5241</v>
      </c>
      <c r="I2829" s="1" t="s">
        <v>5257</v>
      </c>
      <c r="J2829" s="1"/>
      <c r="K2829" s="20">
        <f t="shared" ca="1" si="176"/>
        <v>50.753424657534246</v>
      </c>
      <c r="L2829" s="20">
        <f t="shared" ca="1" si="177"/>
        <v>4.419178082191781</v>
      </c>
      <c r="M2829" s="1" t="str">
        <f>IF('1Employee'!E2829="CANADA","AMERIQUE","EUROPE")</f>
        <v>EUROPE</v>
      </c>
      <c r="N2829" s="22" t="str">
        <f t="shared" ca="1" si="178"/>
        <v>D_45-55ans</v>
      </c>
      <c r="O2829" s="3" t="str">
        <f t="shared" ca="1" si="179"/>
        <v>C_3-5 ans</v>
      </c>
      <c r="P2829" s="3" t="str">
        <f>IFERROR(VLOOKUP(J2829,Type!$A:$B,2,FALSE),"Actif")</f>
        <v>Actif</v>
      </c>
      <c r="Q2829" s="3" t="str">
        <f>VLOOKUP(A2829,Genre!$A:$B,2,0)</f>
        <v>Femme</v>
      </c>
      <c r="R2829" s="42" t="str">
        <f>VLOOKUP(C2829,Department!$A:$B,2,0)</f>
        <v>Media</v>
      </c>
    </row>
    <row r="2830" spans="1:18" x14ac:dyDescent="0.25">
      <c r="A2830" s="41">
        <v>181156895</v>
      </c>
      <c r="B2830" s="1" t="s">
        <v>3094</v>
      </c>
      <c r="C2830" s="1" t="s">
        <v>228</v>
      </c>
      <c r="D2830" s="1" t="s">
        <v>5215</v>
      </c>
      <c r="E2830" s="1" t="s">
        <v>5220</v>
      </c>
      <c r="F2830" s="19">
        <v>21869</v>
      </c>
      <c r="G2830" s="19">
        <v>42059</v>
      </c>
      <c r="H2830" s="1" t="s">
        <v>5241</v>
      </c>
      <c r="I2830" s="1" t="s">
        <v>5257</v>
      </c>
      <c r="J2830" s="1"/>
      <c r="K2830" s="20">
        <f t="shared" ca="1" si="176"/>
        <v>63.134246575342466</v>
      </c>
      <c r="L2830" s="20">
        <f t="shared" ca="1" si="177"/>
        <v>7.8191780821917805</v>
      </c>
      <c r="M2830" s="1" t="str">
        <f>IF('1Employee'!E2830="CANADA","AMERIQUE","EUROPE")</f>
        <v>EUROPE</v>
      </c>
      <c r="N2830" s="22" t="str">
        <f t="shared" ca="1" si="178"/>
        <v>E_55 ans et plus</v>
      </c>
      <c r="O2830" s="3" t="str">
        <f t="shared" ca="1" si="179"/>
        <v>D_5 ans et plus</v>
      </c>
      <c r="P2830" s="3" t="str">
        <f>IFERROR(VLOOKUP(J2830,Type!$A:$B,2,FALSE),"Actif")</f>
        <v>Actif</v>
      </c>
      <c r="Q2830" s="3" t="str">
        <f>VLOOKUP(A2830,Genre!$A:$B,2,0)</f>
        <v>Homme</v>
      </c>
      <c r="R2830" s="42" t="str">
        <f>VLOOKUP(C2830,Department!$A:$B,2,0)</f>
        <v>Media</v>
      </c>
    </row>
    <row r="2831" spans="1:18" x14ac:dyDescent="0.25">
      <c r="A2831" s="41">
        <v>188867838</v>
      </c>
      <c r="B2831" s="1" t="s">
        <v>5174</v>
      </c>
      <c r="C2831" s="1" t="s">
        <v>228</v>
      </c>
      <c r="D2831" s="1" t="s">
        <v>5213</v>
      </c>
      <c r="E2831" s="1" t="s">
        <v>5220</v>
      </c>
      <c r="F2831" s="19">
        <v>25110</v>
      </c>
      <c r="G2831" s="19">
        <v>37323</v>
      </c>
      <c r="H2831" s="1" t="s">
        <v>5241</v>
      </c>
      <c r="I2831" s="1" t="s">
        <v>5257</v>
      </c>
      <c r="J2831" s="1"/>
      <c r="K2831" s="20">
        <f t="shared" ca="1" si="176"/>
        <v>54.254794520547946</v>
      </c>
      <c r="L2831" s="20">
        <f t="shared" ca="1" si="177"/>
        <v>20.794520547945204</v>
      </c>
      <c r="M2831" s="1" t="str">
        <f>IF('1Employee'!E2831="CANADA","AMERIQUE","EUROPE")</f>
        <v>EUROPE</v>
      </c>
      <c r="N2831" s="22" t="str">
        <f t="shared" ca="1" si="178"/>
        <v>D_45-55ans</v>
      </c>
      <c r="O2831" s="3" t="str">
        <f t="shared" ca="1" si="179"/>
        <v>D_5 ans et plus</v>
      </c>
      <c r="P2831" s="3" t="str">
        <f>IFERROR(VLOOKUP(J2831,Type!$A:$B,2,FALSE),"Actif")</f>
        <v>Actif</v>
      </c>
      <c r="Q2831" s="3" t="str">
        <f>VLOOKUP(A2831,Genre!$A:$B,2,0)</f>
        <v>Homme</v>
      </c>
      <c r="R2831" s="42" t="str">
        <f>VLOOKUP(C2831,Department!$A:$B,2,0)</f>
        <v>Media</v>
      </c>
    </row>
    <row r="2832" spans="1:18" x14ac:dyDescent="0.25">
      <c r="A2832" s="41">
        <v>182987391</v>
      </c>
      <c r="B2832" s="1" t="s">
        <v>3680</v>
      </c>
      <c r="C2832" s="1" t="s">
        <v>228</v>
      </c>
      <c r="D2832" s="1" t="s">
        <v>5213</v>
      </c>
      <c r="E2832" s="1" t="s">
        <v>5220</v>
      </c>
      <c r="F2832" s="19">
        <v>24018</v>
      </c>
      <c r="G2832" s="19">
        <v>41939</v>
      </c>
      <c r="H2832" s="1" t="s">
        <v>5241</v>
      </c>
      <c r="I2832" s="1" t="s">
        <v>5257</v>
      </c>
      <c r="J2832" s="1"/>
      <c r="K2832" s="20">
        <f t="shared" ca="1" si="176"/>
        <v>57.246575342465754</v>
      </c>
      <c r="L2832" s="20">
        <f t="shared" ca="1" si="177"/>
        <v>8.1479452054794521</v>
      </c>
      <c r="M2832" s="1" t="str">
        <f>IF('1Employee'!E2832="CANADA","AMERIQUE","EUROPE")</f>
        <v>EUROPE</v>
      </c>
      <c r="N2832" s="22" t="str">
        <f t="shared" ca="1" si="178"/>
        <v>E_55 ans et plus</v>
      </c>
      <c r="O2832" s="3" t="str">
        <f t="shared" ca="1" si="179"/>
        <v>D_5 ans et plus</v>
      </c>
      <c r="P2832" s="3" t="str">
        <f>IFERROR(VLOOKUP(J2832,Type!$A:$B,2,FALSE),"Actif")</f>
        <v>Actif</v>
      </c>
      <c r="Q2832" s="3" t="str">
        <f>VLOOKUP(A2832,Genre!$A:$B,2,0)</f>
        <v>Homme</v>
      </c>
      <c r="R2832" s="42" t="str">
        <f>VLOOKUP(C2832,Department!$A:$B,2,0)</f>
        <v>Media</v>
      </c>
    </row>
    <row r="2833" spans="1:18" x14ac:dyDescent="0.25">
      <c r="A2833" s="41">
        <v>182752939</v>
      </c>
      <c r="B2833" s="1" t="s">
        <v>3625</v>
      </c>
      <c r="C2833" s="1" t="s">
        <v>228</v>
      </c>
      <c r="D2833" s="1" t="s">
        <v>5213</v>
      </c>
      <c r="E2833" s="1" t="s">
        <v>5220</v>
      </c>
      <c r="F2833" s="19">
        <v>33994</v>
      </c>
      <c r="G2833" s="19">
        <v>38325</v>
      </c>
      <c r="H2833" s="1" t="s">
        <v>5241</v>
      </c>
      <c r="I2833" s="1" t="s">
        <v>5257</v>
      </c>
      <c r="J2833" s="1"/>
      <c r="K2833" s="20">
        <f t="shared" ca="1" si="176"/>
        <v>29.915068493150685</v>
      </c>
      <c r="L2833" s="20">
        <f t="shared" ca="1" si="177"/>
        <v>18.049315068493151</v>
      </c>
      <c r="M2833" s="1" t="str">
        <f>IF('1Employee'!E2833="CANADA","AMERIQUE","EUROPE")</f>
        <v>EUROPE</v>
      </c>
      <c r="N2833" s="22" t="str">
        <f t="shared" ca="1" si="178"/>
        <v>B_25-35 ans</v>
      </c>
      <c r="O2833" s="3" t="str">
        <f t="shared" ca="1" si="179"/>
        <v>D_5 ans et plus</v>
      </c>
      <c r="P2833" s="3" t="str">
        <f>IFERROR(VLOOKUP(J2833,Type!$A:$B,2,FALSE),"Actif")</f>
        <v>Actif</v>
      </c>
      <c r="Q2833" s="3" t="str">
        <f>VLOOKUP(A2833,Genre!$A:$B,2,0)</f>
        <v>Femme</v>
      </c>
      <c r="R2833" s="42" t="str">
        <f>VLOOKUP(C2833,Department!$A:$B,2,0)</f>
        <v>Media</v>
      </c>
    </row>
    <row r="2834" spans="1:18" x14ac:dyDescent="0.25">
      <c r="A2834" s="41">
        <v>188267952</v>
      </c>
      <c r="B2834" s="1" t="s">
        <v>2797</v>
      </c>
      <c r="C2834" s="1" t="s">
        <v>228</v>
      </c>
      <c r="D2834" s="1" t="s">
        <v>5213</v>
      </c>
      <c r="E2834" s="1" t="s">
        <v>5220</v>
      </c>
      <c r="F2834" s="19">
        <v>20378</v>
      </c>
      <c r="G2834" s="19">
        <v>42609</v>
      </c>
      <c r="H2834" s="1" t="s">
        <v>5242</v>
      </c>
      <c r="I2834" s="1" t="s">
        <v>5257</v>
      </c>
      <c r="J2834" s="1" t="s">
        <v>5285</v>
      </c>
      <c r="K2834" s="20">
        <f t="shared" ca="1" si="176"/>
        <v>67.219178082191775</v>
      </c>
      <c r="L2834" s="20">
        <f t="shared" ca="1" si="177"/>
        <v>6.3123287671232875</v>
      </c>
      <c r="M2834" s="1" t="str">
        <f>IF('1Employee'!E2834="CANADA","AMERIQUE","EUROPE")</f>
        <v>EUROPE</v>
      </c>
      <c r="N2834" s="22" t="str">
        <f t="shared" ca="1" si="178"/>
        <v>E_55 ans et plus</v>
      </c>
      <c r="O2834" s="3" t="str">
        <f t="shared" ca="1" si="179"/>
        <v>D_5 ans et plus</v>
      </c>
      <c r="P2834" s="3" t="str">
        <f>IFERROR(VLOOKUP(J2834,Type!$A:$B,2,FALSE),"Actif")</f>
        <v>Initiative employé</v>
      </c>
      <c r="Q2834" s="3" t="str">
        <f>VLOOKUP(A2834,Genre!$A:$B,2,0)</f>
        <v>Homme</v>
      </c>
      <c r="R2834" s="42" t="str">
        <f>VLOOKUP(C2834,Department!$A:$B,2,0)</f>
        <v>Media</v>
      </c>
    </row>
    <row r="2835" spans="1:18" x14ac:dyDescent="0.25">
      <c r="A2835" s="41">
        <v>188994182</v>
      </c>
      <c r="B2835" s="1" t="s">
        <v>2730</v>
      </c>
      <c r="C2835" s="1" t="s">
        <v>228</v>
      </c>
      <c r="D2835" s="1" t="s">
        <v>5213</v>
      </c>
      <c r="E2835" s="1" t="s">
        <v>5220</v>
      </c>
      <c r="F2835" s="19">
        <v>32302</v>
      </c>
      <c r="G2835" s="19">
        <v>39657</v>
      </c>
      <c r="H2835" s="1" t="s">
        <v>5241</v>
      </c>
      <c r="I2835" s="1" t="s">
        <v>5257</v>
      </c>
      <c r="J2835" s="1"/>
      <c r="K2835" s="20">
        <f t="shared" ca="1" si="176"/>
        <v>34.550684931506851</v>
      </c>
      <c r="L2835" s="20">
        <f t="shared" ca="1" si="177"/>
        <v>14.4</v>
      </c>
      <c r="M2835" s="1" t="str">
        <f>IF('1Employee'!E2835="CANADA","AMERIQUE","EUROPE")</f>
        <v>EUROPE</v>
      </c>
      <c r="N2835" s="22" t="str">
        <f t="shared" ca="1" si="178"/>
        <v>B_25-35 ans</v>
      </c>
      <c r="O2835" s="3" t="str">
        <f t="shared" ca="1" si="179"/>
        <v>D_5 ans et plus</v>
      </c>
      <c r="P2835" s="3" t="str">
        <f>IFERROR(VLOOKUP(J2835,Type!$A:$B,2,FALSE),"Actif")</f>
        <v>Actif</v>
      </c>
      <c r="Q2835" s="3" t="str">
        <f>VLOOKUP(A2835,Genre!$A:$B,2,0)</f>
        <v>Homme</v>
      </c>
      <c r="R2835" s="42" t="str">
        <f>VLOOKUP(C2835,Department!$A:$B,2,0)</f>
        <v>Media</v>
      </c>
    </row>
    <row r="2836" spans="1:18" x14ac:dyDescent="0.25">
      <c r="A2836" s="41">
        <v>182677387</v>
      </c>
      <c r="B2836" s="1" t="s">
        <v>2620</v>
      </c>
      <c r="C2836" s="1" t="s">
        <v>228</v>
      </c>
      <c r="D2836" s="1" t="s">
        <v>5213</v>
      </c>
      <c r="E2836" s="1" t="s">
        <v>5220</v>
      </c>
      <c r="F2836" s="19">
        <v>21320</v>
      </c>
      <c r="G2836" s="19">
        <v>38158</v>
      </c>
      <c r="H2836" s="1" t="s">
        <v>5241</v>
      </c>
      <c r="I2836" s="1" t="s">
        <v>5257</v>
      </c>
      <c r="J2836" s="1"/>
      <c r="K2836" s="20">
        <f t="shared" ca="1" si="176"/>
        <v>64.638356164383566</v>
      </c>
      <c r="L2836" s="20">
        <f t="shared" ca="1" si="177"/>
        <v>18.506849315068493</v>
      </c>
      <c r="M2836" s="1" t="str">
        <f>IF('1Employee'!E2836="CANADA","AMERIQUE","EUROPE")</f>
        <v>EUROPE</v>
      </c>
      <c r="N2836" s="22" t="str">
        <f t="shared" ca="1" si="178"/>
        <v>E_55 ans et plus</v>
      </c>
      <c r="O2836" s="3" t="str">
        <f t="shared" ca="1" si="179"/>
        <v>D_5 ans et plus</v>
      </c>
      <c r="P2836" s="3" t="str">
        <f>IFERROR(VLOOKUP(J2836,Type!$A:$B,2,FALSE),"Actif")</f>
        <v>Actif</v>
      </c>
      <c r="Q2836" s="3" t="str">
        <f>VLOOKUP(A2836,Genre!$A:$B,2,0)</f>
        <v>Homme</v>
      </c>
      <c r="R2836" s="42" t="str">
        <f>VLOOKUP(C2836,Department!$A:$B,2,0)</f>
        <v>Media</v>
      </c>
    </row>
    <row r="2837" spans="1:18" x14ac:dyDescent="0.25">
      <c r="A2837" s="41">
        <v>182382645</v>
      </c>
      <c r="B2837" s="1" t="s">
        <v>897</v>
      </c>
      <c r="C2837" s="1" t="s">
        <v>228</v>
      </c>
      <c r="D2837" s="1" t="s">
        <v>5214</v>
      </c>
      <c r="E2837" s="1" t="s">
        <v>5220</v>
      </c>
      <c r="F2837" s="19">
        <v>25673</v>
      </c>
      <c r="G2837" s="19">
        <v>43029</v>
      </c>
      <c r="H2837" s="1" t="s">
        <v>5241</v>
      </c>
      <c r="I2837" s="1" t="s">
        <v>5257</v>
      </c>
      <c r="J2837" s="1"/>
      <c r="K2837" s="20">
        <f t="shared" ca="1" si="176"/>
        <v>52.712328767123289</v>
      </c>
      <c r="L2837" s="20">
        <f t="shared" ca="1" si="177"/>
        <v>5.161643835616438</v>
      </c>
      <c r="M2837" s="1" t="str">
        <f>IF('1Employee'!E2837="CANADA","AMERIQUE","EUROPE")</f>
        <v>EUROPE</v>
      </c>
      <c r="N2837" s="22" t="str">
        <f t="shared" ca="1" si="178"/>
        <v>D_45-55ans</v>
      </c>
      <c r="O2837" s="3" t="str">
        <f t="shared" ca="1" si="179"/>
        <v>D_5 ans et plus</v>
      </c>
      <c r="P2837" s="3" t="str">
        <f>IFERROR(VLOOKUP(J2837,Type!$A:$B,2,FALSE),"Actif")</f>
        <v>Actif</v>
      </c>
      <c r="Q2837" s="3" t="str">
        <f>VLOOKUP(A2837,Genre!$A:$B,2,0)</f>
        <v>Femme</v>
      </c>
      <c r="R2837" s="42" t="str">
        <f>VLOOKUP(C2837,Department!$A:$B,2,0)</f>
        <v>Media</v>
      </c>
    </row>
    <row r="2838" spans="1:18" x14ac:dyDescent="0.25">
      <c r="A2838" s="41">
        <v>181225825</v>
      </c>
      <c r="B2838" s="1" t="s">
        <v>3110</v>
      </c>
      <c r="C2838" s="1" t="s">
        <v>228</v>
      </c>
      <c r="D2838" s="1" t="s">
        <v>5216</v>
      </c>
      <c r="E2838" s="1" t="s">
        <v>5220</v>
      </c>
      <c r="F2838" s="19">
        <v>30856</v>
      </c>
      <c r="G2838" s="19">
        <v>38554</v>
      </c>
      <c r="H2838" s="1" t="s">
        <v>5241</v>
      </c>
      <c r="I2838" s="1" t="s">
        <v>5257</v>
      </c>
      <c r="J2838" s="1"/>
      <c r="K2838" s="20">
        <f t="shared" ca="1" si="176"/>
        <v>38.512328767123286</v>
      </c>
      <c r="L2838" s="20">
        <f t="shared" ca="1" si="177"/>
        <v>17.421917808219177</v>
      </c>
      <c r="M2838" s="1" t="str">
        <f>IF('1Employee'!E2838="CANADA","AMERIQUE","EUROPE")</f>
        <v>EUROPE</v>
      </c>
      <c r="N2838" s="22" t="str">
        <f t="shared" ca="1" si="178"/>
        <v>C_35-45 ans</v>
      </c>
      <c r="O2838" s="3" t="str">
        <f t="shared" ca="1" si="179"/>
        <v>D_5 ans et plus</v>
      </c>
      <c r="P2838" s="3" t="str">
        <f>IFERROR(VLOOKUP(J2838,Type!$A:$B,2,FALSE),"Actif")</f>
        <v>Actif</v>
      </c>
      <c r="Q2838" s="3" t="str">
        <f>VLOOKUP(A2838,Genre!$A:$B,2,0)</f>
        <v>Femme</v>
      </c>
      <c r="R2838" s="42" t="str">
        <f>VLOOKUP(C2838,Department!$A:$B,2,0)</f>
        <v>Media</v>
      </c>
    </row>
    <row r="2839" spans="1:18" x14ac:dyDescent="0.25">
      <c r="A2839" s="41">
        <v>186298191</v>
      </c>
      <c r="B2839" s="1" t="s">
        <v>4634</v>
      </c>
      <c r="C2839" s="1" t="s">
        <v>228</v>
      </c>
      <c r="D2839" s="1" t="s">
        <v>5210</v>
      </c>
      <c r="E2839" s="1" t="s">
        <v>5219</v>
      </c>
      <c r="F2839" s="19">
        <v>36185</v>
      </c>
      <c r="G2839" s="19">
        <v>38759</v>
      </c>
      <c r="H2839" s="1" t="s">
        <v>5241</v>
      </c>
      <c r="I2839" s="1" t="s">
        <v>5257</v>
      </c>
      <c r="J2839" s="1"/>
      <c r="K2839" s="20">
        <f t="shared" ca="1" si="176"/>
        <v>23.912328767123288</v>
      </c>
      <c r="L2839" s="20">
        <f t="shared" ca="1" si="177"/>
        <v>16.860273972602741</v>
      </c>
      <c r="M2839" s="1" t="str">
        <f>IF('1Employee'!E2839="CANADA","AMERIQUE","EUROPE")</f>
        <v>EUROPE</v>
      </c>
      <c r="N2839" s="22" t="str">
        <f t="shared" ca="1" si="178"/>
        <v>A_18 - 25  ans</v>
      </c>
      <c r="O2839" s="3" t="str">
        <f t="shared" ca="1" si="179"/>
        <v>D_5 ans et plus</v>
      </c>
      <c r="P2839" s="3" t="str">
        <f>IFERROR(VLOOKUP(J2839,Type!$A:$B,2,FALSE),"Actif")</f>
        <v>Actif</v>
      </c>
      <c r="Q2839" s="3" t="str">
        <f>VLOOKUP(A2839,Genre!$A:$B,2,0)</f>
        <v>Homme</v>
      </c>
      <c r="R2839" s="42" t="str">
        <f>VLOOKUP(C2839,Department!$A:$B,2,0)</f>
        <v>Media</v>
      </c>
    </row>
    <row r="2840" spans="1:18" x14ac:dyDescent="0.25">
      <c r="A2840" s="41">
        <v>185634738</v>
      </c>
      <c r="B2840" s="1" t="s">
        <v>4513</v>
      </c>
      <c r="C2840" s="1" t="s">
        <v>228</v>
      </c>
      <c r="D2840" s="1" t="s">
        <v>5210</v>
      </c>
      <c r="E2840" s="1" t="s">
        <v>5219</v>
      </c>
      <c r="F2840" s="19">
        <v>27467</v>
      </c>
      <c r="G2840" s="19">
        <v>37883</v>
      </c>
      <c r="H2840" s="1" t="s">
        <v>5241</v>
      </c>
      <c r="I2840" s="1" t="s">
        <v>5257</v>
      </c>
      <c r="J2840" s="1"/>
      <c r="K2840" s="20">
        <f t="shared" ca="1" si="176"/>
        <v>47.797260273972604</v>
      </c>
      <c r="L2840" s="20">
        <f t="shared" ca="1" si="177"/>
        <v>19.260273972602739</v>
      </c>
      <c r="M2840" s="1" t="str">
        <f>IF('1Employee'!E2840="CANADA","AMERIQUE","EUROPE")</f>
        <v>EUROPE</v>
      </c>
      <c r="N2840" s="22" t="str">
        <f t="shared" ca="1" si="178"/>
        <v>D_45-55ans</v>
      </c>
      <c r="O2840" s="3" t="str">
        <f t="shared" ca="1" si="179"/>
        <v>D_5 ans et plus</v>
      </c>
      <c r="P2840" s="3" t="str">
        <f>IFERROR(VLOOKUP(J2840,Type!$A:$B,2,FALSE),"Actif")</f>
        <v>Actif</v>
      </c>
      <c r="Q2840" s="3" t="str">
        <f>VLOOKUP(A2840,Genre!$A:$B,2,0)</f>
        <v>Homme</v>
      </c>
      <c r="R2840" s="42" t="str">
        <f>VLOOKUP(C2840,Department!$A:$B,2,0)</f>
        <v>Media</v>
      </c>
    </row>
    <row r="2841" spans="1:18" x14ac:dyDescent="0.25">
      <c r="A2841" s="41">
        <v>185176626</v>
      </c>
      <c r="B2841" s="1" t="s">
        <v>4343</v>
      </c>
      <c r="C2841" s="1" t="s">
        <v>228</v>
      </c>
      <c r="D2841" s="1" t="s">
        <v>5210</v>
      </c>
      <c r="E2841" s="1" t="s">
        <v>5219</v>
      </c>
      <c r="F2841" s="19">
        <v>27339</v>
      </c>
      <c r="G2841" s="19">
        <v>40082</v>
      </c>
      <c r="H2841" s="1" t="s">
        <v>5241</v>
      </c>
      <c r="I2841" s="1" t="s">
        <v>5257</v>
      </c>
      <c r="J2841" s="1"/>
      <c r="K2841" s="20">
        <f t="shared" ca="1" si="176"/>
        <v>48.147945205479452</v>
      </c>
      <c r="L2841" s="20">
        <f t="shared" ca="1" si="177"/>
        <v>13.235616438356164</v>
      </c>
      <c r="M2841" s="1" t="str">
        <f>IF('1Employee'!E2841="CANADA","AMERIQUE","EUROPE")</f>
        <v>EUROPE</v>
      </c>
      <c r="N2841" s="22" t="str">
        <f t="shared" ca="1" si="178"/>
        <v>D_45-55ans</v>
      </c>
      <c r="O2841" s="3" t="str">
        <f t="shared" ca="1" si="179"/>
        <v>D_5 ans et plus</v>
      </c>
      <c r="P2841" s="3" t="str">
        <f>IFERROR(VLOOKUP(J2841,Type!$A:$B,2,FALSE),"Actif")</f>
        <v>Actif</v>
      </c>
      <c r="Q2841" s="3" t="str">
        <f>VLOOKUP(A2841,Genre!$A:$B,2,0)</f>
        <v>Homme</v>
      </c>
      <c r="R2841" s="42" t="str">
        <f>VLOOKUP(C2841,Department!$A:$B,2,0)</f>
        <v>Media</v>
      </c>
    </row>
    <row r="2842" spans="1:18" x14ac:dyDescent="0.25">
      <c r="A2842" s="41">
        <v>188469543</v>
      </c>
      <c r="B2842" s="1" t="s">
        <v>1993</v>
      </c>
      <c r="C2842" s="1" t="s">
        <v>228</v>
      </c>
      <c r="D2842" s="1" t="s">
        <v>5210</v>
      </c>
      <c r="E2842" s="1" t="s">
        <v>5219</v>
      </c>
      <c r="F2842" s="19">
        <v>26556</v>
      </c>
      <c r="G2842" s="19">
        <v>38131</v>
      </c>
      <c r="H2842" s="1" t="s">
        <v>5241</v>
      </c>
      <c r="I2842" s="1" t="s">
        <v>5257</v>
      </c>
      <c r="J2842" s="1"/>
      <c r="K2842" s="20">
        <f t="shared" ca="1" si="176"/>
        <v>50.293150684931504</v>
      </c>
      <c r="L2842" s="20">
        <f t="shared" ca="1" si="177"/>
        <v>18.580821917808219</v>
      </c>
      <c r="M2842" s="1" t="str">
        <f>IF('1Employee'!E2842="CANADA","AMERIQUE","EUROPE")</f>
        <v>EUROPE</v>
      </c>
      <c r="N2842" s="22" t="str">
        <f t="shared" ca="1" si="178"/>
        <v>D_45-55ans</v>
      </c>
      <c r="O2842" s="3" t="str">
        <f t="shared" ca="1" si="179"/>
        <v>D_5 ans et plus</v>
      </c>
      <c r="P2842" s="3" t="str">
        <f>IFERROR(VLOOKUP(J2842,Type!$A:$B,2,FALSE),"Actif")</f>
        <v>Actif</v>
      </c>
      <c r="Q2842" s="3" t="str">
        <f>VLOOKUP(A2842,Genre!$A:$B,2,0)</f>
        <v>Femme</v>
      </c>
      <c r="R2842" s="42" t="str">
        <f>VLOOKUP(C2842,Department!$A:$B,2,0)</f>
        <v>Media</v>
      </c>
    </row>
    <row r="2843" spans="1:18" x14ac:dyDescent="0.25">
      <c r="A2843" s="41">
        <v>182943741</v>
      </c>
      <c r="B2843" s="1" t="s">
        <v>905</v>
      </c>
      <c r="C2843" s="1" t="s">
        <v>228</v>
      </c>
      <c r="D2843" s="1" t="s">
        <v>5210</v>
      </c>
      <c r="E2843" s="1" t="s">
        <v>5219</v>
      </c>
      <c r="F2843" s="19">
        <v>22169</v>
      </c>
      <c r="G2843" s="19">
        <v>38458</v>
      </c>
      <c r="H2843" s="1" t="s">
        <v>5241</v>
      </c>
      <c r="I2843" s="1" t="s">
        <v>5257</v>
      </c>
      <c r="J2843" s="1"/>
      <c r="K2843" s="20">
        <f t="shared" ca="1" si="176"/>
        <v>62.31232876712329</v>
      </c>
      <c r="L2843" s="20">
        <f t="shared" ca="1" si="177"/>
        <v>17.684931506849313</v>
      </c>
      <c r="M2843" s="1" t="str">
        <f>IF('1Employee'!E2843="CANADA","AMERIQUE","EUROPE")</f>
        <v>EUROPE</v>
      </c>
      <c r="N2843" s="22" t="str">
        <f t="shared" ca="1" si="178"/>
        <v>E_55 ans et plus</v>
      </c>
      <c r="O2843" s="3" t="str">
        <f t="shared" ca="1" si="179"/>
        <v>D_5 ans et plus</v>
      </c>
      <c r="P2843" s="3" t="str">
        <f>IFERROR(VLOOKUP(J2843,Type!$A:$B,2,FALSE),"Actif")</f>
        <v>Actif</v>
      </c>
      <c r="Q2843" s="3" t="str">
        <f>VLOOKUP(A2843,Genre!$A:$B,2,0)</f>
        <v>Femme</v>
      </c>
      <c r="R2843" s="42" t="str">
        <f>VLOOKUP(C2843,Department!$A:$B,2,0)</f>
        <v>Media</v>
      </c>
    </row>
    <row r="2844" spans="1:18" x14ac:dyDescent="0.25">
      <c r="A2844" s="41">
        <v>381218</v>
      </c>
      <c r="B2844" s="1" t="s">
        <v>227</v>
      </c>
      <c r="C2844" s="1" t="s">
        <v>228</v>
      </c>
      <c r="D2844" s="1" t="s">
        <v>5210</v>
      </c>
      <c r="E2844" s="1" t="s">
        <v>5219</v>
      </c>
      <c r="F2844" s="19">
        <v>36183</v>
      </c>
      <c r="G2844" s="19">
        <v>39537</v>
      </c>
      <c r="H2844" s="1" t="s">
        <v>5241</v>
      </c>
      <c r="I2844" s="1" t="s">
        <v>5257</v>
      </c>
      <c r="J2844" s="1"/>
      <c r="K2844" s="20">
        <f t="shared" ca="1" si="176"/>
        <v>23.917808219178081</v>
      </c>
      <c r="L2844" s="20">
        <f t="shared" ca="1" si="177"/>
        <v>14.728767123287671</v>
      </c>
      <c r="M2844" s="1" t="str">
        <f>IF('1Employee'!E2844="CANADA","AMERIQUE","EUROPE")</f>
        <v>EUROPE</v>
      </c>
      <c r="N2844" s="22" t="str">
        <f t="shared" ca="1" si="178"/>
        <v>A_18 - 25  ans</v>
      </c>
      <c r="O2844" s="3" t="str">
        <f t="shared" ca="1" si="179"/>
        <v>D_5 ans et plus</v>
      </c>
      <c r="P2844" s="3" t="str">
        <f>IFERROR(VLOOKUP(J2844,Type!$A:$B,2,FALSE),"Actif")</f>
        <v>Actif</v>
      </c>
      <c r="Q2844" s="3" t="str">
        <f>VLOOKUP(A2844,Genre!$A:$B,2,0)</f>
        <v>Femme</v>
      </c>
      <c r="R2844" s="42" t="str">
        <f>VLOOKUP(C2844,Department!$A:$B,2,0)</f>
        <v>Media</v>
      </c>
    </row>
    <row r="2845" spans="1:18" x14ac:dyDescent="0.25">
      <c r="A2845" s="41">
        <v>183854618</v>
      </c>
      <c r="B2845" s="1" t="s">
        <v>3994</v>
      </c>
      <c r="C2845" s="1" t="s">
        <v>228</v>
      </c>
      <c r="D2845" s="1" t="s">
        <v>5211</v>
      </c>
      <c r="E2845" s="1" t="s">
        <v>5219</v>
      </c>
      <c r="F2845" s="19">
        <v>23647</v>
      </c>
      <c r="G2845" s="19">
        <v>39988</v>
      </c>
      <c r="H2845" s="1" t="s">
        <v>5241</v>
      </c>
      <c r="I2845" s="1" t="s">
        <v>5257</v>
      </c>
      <c r="J2845" s="1"/>
      <c r="K2845" s="20">
        <f t="shared" ca="1" si="176"/>
        <v>58.263013698630139</v>
      </c>
      <c r="L2845" s="20">
        <f t="shared" ca="1" si="177"/>
        <v>13.493150684931507</v>
      </c>
      <c r="M2845" s="1" t="str">
        <f>IF('1Employee'!E2845="CANADA","AMERIQUE","EUROPE")</f>
        <v>EUROPE</v>
      </c>
      <c r="N2845" s="22" t="str">
        <f t="shared" ca="1" si="178"/>
        <v>E_55 ans et plus</v>
      </c>
      <c r="O2845" s="3" t="str">
        <f t="shared" ca="1" si="179"/>
        <v>D_5 ans et plus</v>
      </c>
      <c r="P2845" s="3" t="str">
        <f>IFERROR(VLOOKUP(J2845,Type!$A:$B,2,FALSE),"Actif")</f>
        <v>Actif</v>
      </c>
      <c r="Q2845" s="3" t="str">
        <f>VLOOKUP(A2845,Genre!$A:$B,2,0)</f>
        <v>Femme</v>
      </c>
      <c r="R2845" s="42" t="str">
        <f>VLOOKUP(C2845,Department!$A:$B,2,0)</f>
        <v>Media</v>
      </c>
    </row>
    <row r="2846" spans="1:18" x14ac:dyDescent="0.25">
      <c r="A2846" s="41">
        <v>181996327</v>
      </c>
      <c r="B2846" s="1" t="s">
        <v>3402</v>
      </c>
      <c r="C2846" s="1" t="s">
        <v>228</v>
      </c>
      <c r="D2846" s="1" t="s">
        <v>5211</v>
      </c>
      <c r="E2846" s="1" t="s">
        <v>5219</v>
      </c>
      <c r="F2846" s="19">
        <v>28076</v>
      </c>
      <c r="G2846" s="19">
        <v>39219</v>
      </c>
      <c r="H2846" s="1" t="s">
        <v>5241</v>
      </c>
      <c r="I2846" s="1" t="s">
        <v>5257</v>
      </c>
      <c r="J2846" s="1"/>
      <c r="K2846" s="20">
        <f t="shared" ca="1" si="176"/>
        <v>46.128767123287673</v>
      </c>
      <c r="L2846" s="20">
        <f t="shared" ca="1" si="177"/>
        <v>15.6</v>
      </c>
      <c r="M2846" s="1" t="str">
        <f>IF('1Employee'!E2846="CANADA","AMERIQUE","EUROPE")</f>
        <v>EUROPE</v>
      </c>
      <c r="N2846" s="22" t="str">
        <f t="shared" ca="1" si="178"/>
        <v>D_45-55ans</v>
      </c>
      <c r="O2846" s="3" t="str">
        <f t="shared" ca="1" si="179"/>
        <v>D_5 ans et plus</v>
      </c>
      <c r="P2846" s="3" t="str">
        <f>IFERROR(VLOOKUP(J2846,Type!$A:$B,2,FALSE),"Actif")</f>
        <v>Actif</v>
      </c>
      <c r="Q2846" s="3" t="str">
        <f>VLOOKUP(A2846,Genre!$A:$B,2,0)</f>
        <v>Homme</v>
      </c>
      <c r="R2846" s="42" t="str">
        <f>VLOOKUP(C2846,Department!$A:$B,2,0)</f>
        <v>Media</v>
      </c>
    </row>
    <row r="2847" spans="1:18" x14ac:dyDescent="0.25">
      <c r="A2847" s="41">
        <v>184948186</v>
      </c>
      <c r="B2847" s="1" t="s">
        <v>4244</v>
      </c>
      <c r="C2847" s="1" t="s">
        <v>311</v>
      </c>
      <c r="D2847" s="1" t="s">
        <v>5213</v>
      </c>
      <c r="E2847" s="1" t="s">
        <v>5220</v>
      </c>
      <c r="F2847" s="19">
        <v>34889</v>
      </c>
      <c r="G2847" s="19">
        <v>40847</v>
      </c>
      <c r="H2847" s="1" t="s">
        <v>5241</v>
      </c>
      <c r="I2847" s="1" t="s">
        <v>5257</v>
      </c>
      <c r="J2847" s="1"/>
      <c r="K2847" s="20">
        <f t="shared" ca="1" si="176"/>
        <v>27.463013698630139</v>
      </c>
      <c r="L2847" s="20">
        <f t="shared" ca="1" si="177"/>
        <v>11.139726027397261</v>
      </c>
      <c r="M2847" s="1" t="str">
        <f>IF('1Employee'!E2847="CANADA","AMERIQUE","EUROPE")</f>
        <v>EUROPE</v>
      </c>
      <c r="N2847" s="22" t="str">
        <f t="shared" ca="1" si="178"/>
        <v>B_25-35 ans</v>
      </c>
      <c r="O2847" s="3" t="str">
        <f t="shared" ca="1" si="179"/>
        <v>D_5 ans et plus</v>
      </c>
      <c r="P2847" s="3" t="str">
        <f>IFERROR(VLOOKUP(J2847,Type!$A:$B,2,FALSE),"Actif")</f>
        <v>Actif</v>
      </c>
      <c r="Q2847" s="3" t="str">
        <f>VLOOKUP(A2847,Genre!$A:$B,2,0)</f>
        <v>Homme</v>
      </c>
      <c r="R2847" s="42" t="str">
        <f>VLOOKUP(C2847,Department!$A:$B,2,0)</f>
        <v>Others</v>
      </c>
    </row>
    <row r="2848" spans="1:18" x14ac:dyDescent="0.25">
      <c r="A2848" s="41">
        <v>187726119</v>
      </c>
      <c r="B2848" s="1" t="s">
        <v>5036</v>
      </c>
      <c r="C2848" s="1" t="s">
        <v>311</v>
      </c>
      <c r="D2848" s="1" t="s">
        <v>5205</v>
      </c>
      <c r="E2848" s="1" t="s">
        <v>5218</v>
      </c>
      <c r="F2848" s="19">
        <v>36180</v>
      </c>
      <c r="G2848" s="19">
        <v>37663</v>
      </c>
      <c r="H2848" s="1" t="s">
        <v>5241</v>
      </c>
      <c r="I2848" s="1" t="s">
        <v>5257</v>
      </c>
      <c r="J2848" s="1"/>
      <c r="K2848" s="20">
        <f t="shared" ca="1" si="176"/>
        <v>23.926027397260274</v>
      </c>
      <c r="L2848" s="20">
        <f t="shared" ca="1" si="177"/>
        <v>19.863013698630137</v>
      </c>
      <c r="M2848" s="1" t="str">
        <f>IF('1Employee'!E2848="CANADA","AMERIQUE","EUROPE")</f>
        <v>AMERIQUE</v>
      </c>
      <c r="N2848" s="22" t="str">
        <f t="shared" ca="1" si="178"/>
        <v>A_18 - 25  ans</v>
      </c>
      <c r="O2848" s="3" t="str">
        <f t="shared" ca="1" si="179"/>
        <v>D_5 ans et plus</v>
      </c>
      <c r="P2848" s="3" t="str">
        <f>IFERROR(VLOOKUP(J2848,Type!$A:$B,2,FALSE),"Actif")</f>
        <v>Actif</v>
      </c>
      <c r="Q2848" s="3" t="str">
        <f>VLOOKUP(A2848,Genre!$A:$B,2,0)</f>
        <v>Femme</v>
      </c>
      <c r="R2848" s="42" t="str">
        <f>VLOOKUP(C2848,Department!$A:$B,2,0)</f>
        <v>Others</v>
      </c>
    </row>
    <row r="2849" spans="1:18" x14ac:dyDescent="0.25">
      <c r="A2849" s="41">
        <v>188714888</v>
      </c>
      <c r="B2849" s="1" t="s">
        <v>2925</v>
      </c>
      <c r="C2849" s="1" t="s">
        <v>311</v>
      </c>
      <c r="D2849" s="1" t="s">
        <v>5205</v>
      </c>
      <c r="E2849" s="1" t="s">
        <v>5218</v>
      </c>
      <c r="F2849" s="19">
        <v>26209</v>
      </c>
      <c r="G2849" s="19">
        <v>44451</v>
      </c>
      <c r="H2849" s="1" t="s">
        <v>5241</v>
      </c>
      <c r="I2849" s="1" t="s">
        <v>5257</v>
      </c>
      <c r="J2849" s="1"/>
      <c r="K2849" s="20">
        <f t="shared" ca="1" si="176"/>
        <v>51.243835616438353</v>
      </c>
      <c r="L2849" s="20">
        <f t="shared" ca="1" si="177"/>
        <v>1.2657534246575342</v>
      </c>
      <c r="M2849" s="1" t="str">
        <f>IF('1Employee'!E2849="CANADA","AMERIQUE","EUROPE")</f>
        <v>AMERIQUE</v>
      </c>
      <c r="N2849" s="22" t="str">
        <f t="shared" ca="1" si="178"/>
        <v>D_45-55ans</v>
      </c>
      <c r="O2849" s="3" t="str">
        <f t="shared" ca="1" si="179"/>
        <v>B_1 -3ans</v>
      </c>
      <c r="P2849" s="3" t="str">
        <f>IFERROR(VLOOKUP(J2849,Type!$A:$B,2,FALSE),"Actif")</f>
        <v>Actif</v>
      </c>
      <c r="Q2849" s="3" t="str">
        <f>VLOOKUP(A2849,Genre!$A:$B,2,0)</f>
        <v>Femme</v>
      </c>
      <c r="R2849" s="42" t="str">
        <f>VLOOKUP(C2849,Department!$A:$B,2,0)</f>
        <v>Others</v>
      </c>
    </row>
    <row r="2850" spans="1:18" x14ac:dyDescent="0.25">
      <c r="A2850" s="41">
        <v>181767727</v>
      </c>
      <c r="B2850" s="1" t="s">
        <v>1673</v>
      </c>
      <c r="C2850" s="1" t="s">
        <v>311</v>
      </c>
      <c r="D2850" s="1" t="s">
        <v>5205</v>
      </c>
      <c r="E2850" s="1" t="s">
        <v>5218</v>
      </c>
      <c r="F2850" s="19">
        <v>31853</v>
      </c>
      <c r="G2850" s="19">
        <v>41932</v>
      </c>
      <c r="H2850" s="1" t="s">
        <v>5241</v>
      </c>
      <c r="I2850" s="1" t="s">
        <v>5257</v>
      </c>
      <c r="J2850" s="1"/>
      <c r="K2850" s="20">
        <f t="shared" ca="1" si="176"/>
        <v>35.780821917808218</v>
      </c>
      <c r="L2850" s="20">
        <f t="shared" ca="1" si="177"/>
        <v>8.1671232876712327</v>
      </c>
      <c r="M2850" s="1" t="str">
        <f>IF('1Employee'!E2850="CANADA","AMERIQUE","EUROPE")</f>
        <v>AMERIQUE</v>
      </c>
      <c r="N2850" s="22" t="str">
        <f t="shared" ca="1" si="178"/>
        <v>C_35-45 ans</v>
      </c>
      <c r="O2850" s="3" t="str">
        <f t="shared" ca="1" si="179"/>
        <v>D_5 ans et plus</v>
      </c>
      <c r="P2850" s="3" t="str">
        <f>IFERROR(VLOOKUP(J2850,Type!$A:$B,2,FALSE),"Actif")</f>
        <v>Actif</v>
      </c>
      <c r="Q2850" s="3" t="str">
        <f>VLOOKUP(A2850,Genre!$A:$B,2,0)</f>
        <v>Homme</v>
      </c>
      <c r="R2850" s="42" t="str">
        <f>VLOOKUP(C2850,Department!$A:$B,2,0)</f>
        <v>Others</v>
      </c>
    </row>
    <row r="2851" spans="1:18" x14ac:dyDescent="0.25">
      <c r="A2851" s="41">
        <v>216675</v>
      </c>
      <c r="B2851" s="1" t="s">
        <v>963</v>
      </c>
      <c r="C2851" s="1" t="s">
        <v>311</v>
      </c>
      <c r="D2851" s="1" t="s">
        <v>5205</v>
      </c>
      <c r="E2851" s="1" t="s">
        <v>5218</v>
      </c>
      <c r="F2851" s="19">
        <v>30785</v>
      </c>
      <c r="G2851" s="19">
        <v>41085</v>
      </c>
      <c r="H2851" s="1" t="s">
        <v>5241</v>
      </c>
      <c r="I2851" s="1" t="s">
        <v>5257</v>
      </c>
      <c r="J2851" s="1"/>
      <c r="K2851" s="20">
        <f t="shared" ca="1" si="176"/>
        <v>38.706849315068496</v>
      </c>
      <c r="L2851" s="20">
        <f t="shared" ca="1" si="177"/>
        <v>10.487671232876712</v>
      </c>
      <c r="M2851" s="1" t="str">
        <f>IF('1Employee'!E2851="CANADA","AMERIQUE","EUROPE")</f>
        <v>AMERIQUE</v>
      </c>
      <c r="N2851" s="22" t="str">
        <f t="shared" ca="1" si="178"/>
        <v>C_35-45 ans</v>
      </c>
      <c r="O2851" s="3" t="str">
        <f t="shared" ca="1" si="179"/>
        <v>D_5 ans et plus</v>
      </c>
      <c r="P2851" s="3" t="str">
        <f>IFERROR(VLOOKUP(J2851,Type!$A:$B,2,FALSE),"Actif")</f>
        <v>Actif</v>
      </c>
      <c r="Q2851" s="3" t="str">
        <f>VLOOKUP(A2851,Genre!$A:$B,2,0)</f>
        <v>Homme</v>
      </c>
      <c r="R2851" s="42" t="str">
        <f>VLOOKUP(C2851,Department!$A:$B,2,0)</f>
        <v>Others</v>
      </c>
    </row>
    <row r="2852" spans="1:18" x14ac:dyDescent="0.25">
      <c r="A2852" s="41">
        <v>187842559</v>
      </c>
      <c r="B2852" s="1" t="s">
        <v>5080</v>
      </c>
      <c r="C2852" s="1" t="s">
        <v>311</v>
      </c>
      <c r="D2852" s="1" t="s">
        <v>5206</v>
      </c>
      <c r="E2852" s="1" t="s">
        <v>5218</v>
      </c>
      <c r="F2852" s="19">
        <v>26320</v>
      </c>
      <c r="G2852" s="19">
        <v>37631</v>
      </c>
      <c r="H2852" s="1" t="s">
        <v>5241</v>
      </c>
      <c r="I2852" s="1" t="s">
        <v>5257</v>
      </c>
      <c r="J2852" s="1"/>
      <c r="K2852" s="20">
        <f t="shared" ca="1" si="176"/>
        <v>50.939726027397263</v>
      </c>
      <c r="L2852" s="20">
        <f t="shared" ca="1" si="177"/>
        <v>19.950684931506849</v>
      </c>
      <c r="M2852" s="1" t="str">
        <f>IF('1Employee'!E2852="CANADA","AMERIQUE","EUROPE")</f>
        <v>AMERIQUE</v>
      </c>
      <c r="N2852" s="22" t="str">
        <f t="shared" ca="1" si="178"/>
        <v>D_45-55ans</v>
      </c>
      <c r="O2852" s="3" t="str">
        <f t="shared" ca="1" si="179"/>
        <v>D_5 ans et plus</v>
      </c>
      <c r="P2852" s="3" t="str">
        <f>IFERROR(VLOOKUP(J2852,Type!$A:$B,2,FALSE),"Actif")</f>
        <v>Actif</v>
      </c>
      <c r="Q2852" s="3" t="str">
        <f>VLOOKUP(A2852,Genre!$A:$B,2,0)</f>
        <v>Femme</v>
      </c>
      <c r="R2852" s="42" t="str">
        <f>VLOOKUP(C2852,Department!$A:$B,2,0)</f>
        <v>Others</v>
      </c>
    </row>
    <row r="2853" spans="1:18" x14ac:dyDescent="0.25">
      <c r="A2853" s="41">
        <v>186276982</v>
      </c>
      <c r="B2853" s="1" t="s">
        <v>4626</v>
      </c>
      <c r="C2853" s="1" t="s">
        <v>311</v>
      </c>
      <c r="D2853" s="1" t="s">
        <v>5206</v>
      </c>
      <c r="E2853" s="1" t="s">
        <v>5218</v>
      </c>
      <c r="F2853" s="19">
        <v>35186</v>
      </c>
      <c r="G2853" s="19">
        <v>40591</v>
      </c>
      <c r="H2853" s="1" t="s">
        <v>5241</v>
      </c>
      <c r="I2853" s="1" t="s">
        <v>5257</v>
      </c>
      <c r="J2853" s="1"/>
      <c r="K2853" s="20">
        <f t="shared" ca="1" si="176"/>
        <v>26.649315068493152</v>
      </c>
      <c r="L2853" s="20">
        <f t="shared" ca="1" si="177"/>
        <v>11.841095890410958</v>
      </c>
      <c r="M2853" s="1" t="str">
        <f>IF('1Employee'!E2853="CANADA","AMERIQUE","EUROPE")</f>
        <v>AMERIQUE</v>
      </c>
      <c r="N2853" s="22" t="str">
        <f t="shared" ca="1" si="178"/>
        <v>B_25-35 ans</v>
      </c>
      <c r="O2853" s="3" t="str">
        <f t="shared" ca="1" si="179"/>
        <v>D_5 ans et plus</v>
      </c>
      <c r="P2853" s="3" t="str">
        <f>IFERROR(VLOOKUP(J2853,Type!$A:$B,2,FALSE),"Actif")</f>
        <v>Actif</v>
      </c>
      <c r="Q2853" s="3" t="str">
        <f>VLOOKUP(A2853,Genre!$A:$B,2,0)</f>
        <v>Homme</v>
      </c>
      <c r="R2853" s="42" t="str">
        <f>VLOOKUP(C2853,Department!$A:$B,2,0)</f>
        <v>Others</v>
      </c>
    </row>
    <row r="2854" spans="1:18" x14ac:dyDescent="0.25">
      <c r="A2854" s="41">
        <v>185634292</v>
      </c>
      <c r="B2854" s="1" t="s">
        <v>2463</v>
      </c>
      <c r="C2854" s="1" t="s">
        <v>311</v>
      </c>
      <c r="D2854" s="1" t="s">
        <v>5206</v>
      </c>
      <c r="E2854" s="1" t="s">
        <v>5218</v>
      </c>
      <c r="F2854" s="19">
        <v>34913</v>
      </c>
      <c r="G2854" s="19">
        <v>39261</v>
      </c>
      <c r="H2854" s="1" t="s">
        <v>5241</v>
      </c>
      <c r="I2854" s="1" t="s">
        <v>5257</v>
      </c>
      <c r="J2854" s="1"/>
      <c r="K2854" s="20">
        <f t="shared" ca="1" si="176"/>
        <v>27.397260273972602</v>
      </c>
      <c r="L2854" s="20">
        <f t="shared" ca="1" si="177"/>
        <v>15.484931506849316</v>
      </c>
      <c r="M2854" s="1" t="str">
        <f>IF('1Employee'!E2854="CANADA","AMERIQUE","EUROPE")</f>
        <v>AMERIQUE</v>
      </c>
      <c r="N2854" s="22" t="str">
        <f t="shared" ca="1" si="178"/>
        <v>B_25-35 ans</v>
      </c>
      <c r="O2854" s="3" t="str">
        <f t="shared" ca="1" si="179"/>
        <v>D_5 ans et plus</v>
      </c>
      <c r="P2854" s="3" t="str">
        <f>IFERROR(VLOOKUP(J2854,Type!$A:$B,2,FALSE),"Actif")</f>
        <v>Actif</v>
      </c>
      <c r="Q2854" s="3" t="str">
        <f>VLOOKUP(A2854,Genre!$A:$B,2,0)</f>
        <v>Femme</v>
      </c>
      <c r="R2854" s="42" t="str">
        <f>VLOOKUP(C2854,Department!$A:$B,2,0)</f>
        <v>Others</v>
      </c>
    </row>
    <row r="2855" spans="1:18" x14ac:dyDescent="0.25">
      <c r="A2855" s="41">
        <v>189123674</v>
      </c>
      <c r="B2855" s="1" t="s">
        <v>2036</v>
      </c>
      <c r="C2855" s="1" t="s">
        <v>311</v>
      </c>
      <c r="D2855" s="1" t="s">
        <v>5206</v>
      </c>
      <c r="E2855" s="1" t="s">
        <v>5218</v>
      </c>
      <c r="F2855" s="19">
        <v>28356</v>
      </c>
      <c r="G2855" s="19">
        <v>44031</v>
      </c>
      <c r="H2855" s="1" t="s">
        <v>5241</v>
      </c>
      <c r="I2855" s="1" t="s">
        <v>5257</v>
      </c>
      <c r="J2855" s="1"/>
      <c r="K2855" s="20">
        <f t="shared" ca="1" si="176"/>
        <v>45.361643835616441</v>
      </c>
      <c r="L2855" s="20">
        <f t="shared" ca="1" si="177"/>
        <v>2.4164383561643836</v>
      </c>
      <c r="M2855" s="1" t="str">
        <f>IF('1Employee'!E2855="CANADA","AMERIQUE","EUROPE")</f>
        <v>AMERIQUE</v>
      </c>
      <c r="N2855" s="22" t="str">
        <f t="shared" ca="1" si="178"/>
        <v>D_45-55ans</v>
      </c>
      <c r="O2855" s="3" t="str">
        <f t="shared" ca="1" si="179"/>
        <v>B_1 -3ans</v>
      </c>
      <c r="P2855" s="3" t="str">
        <f>IFERROR(VLOOKUP(J2855,Type!$A:$B,2,FALSE),"Actif")</f>
        <v>Actif</v>
      </c>
      <c r="Q2855" s="3" t="str">
        <f>VLOOKUP(A2855,Genre!$A:$B,2,0)</f>
        <v>Homme</v>
      </c>
      <c r="R2855" s="42" t="str">
        <f>VLOOKUP(C2855,Department!$A:$B,2,0)</f>
        <v>Others</v>
      </c>
    </row>
    <row r="2856" spans="1:18" x14ac:dyDescent="0.25">
      <c r="A2856" s="41">
        <v>185895317</v>
      </c>
      <c r="B2856" s="1" t="s">
        <v>4301</v>
      </c>
      <c r="C2856" s="1" t="s">
        <v>311</v>
      </c>
      <c r="D2856" s="1" t="s">
        <v>5208</v>
      </c>
      <c r="E2856" s="1" t="s">
        <v>5218</v>
      </c>
      <c r="F2856" s="19">
        <v>22826</v>
      </c>
      <c r="G2856" s="19">
        <v>43242</v>
      </c>
      <c r="H2856" s="1" t="s">
        <v>5241</v>
      </c>
      <c r="I2856" s="1" t="s">
        <v>5257</v>
      </c>
      <c r="J2856" s="1"/>
      <c r="K2856" s="20">
        <f t="shared" ca="1" si="176"/>
        <v>60.512328767123286</v>
      </c>
      <c r="L2856" s="20">
        <f t="shared" ca="1" si="177"/>
        <v>4.5780821917808217</v>
      </c>
      <c r="M2856" s="1" t="str">
        <f>IF('1Employee'!E2856="CANADA","AMERIQUE","EUROPE")</f>
        <v>AMERIQUE</v>
      </c>
      <c r="N2856" s="22" t="str">
        <f t="shared" ca="1" si="178"/>
        <v>E_55 ans et plus</v>
      </c>
      <c r="O2856" s="3" t="str">
        <f t="shared" ca="1" si="179"/>
        <v>C_3-5 ans</v>
      </c>
      <c r="P2856" s="3" t="str">
        <f>IFERROR(VLOOKUP(J2856,Type!$A:$B,2,FALSE),"Actif")</f>
        <v>Actif</v>
      </c>
      <c r="Q2856" s="3" t="str">
        <f>VLOOKUP(A2856,Genre!$A:$B,2,0)</f>
        <v>Homme</v>
      </c>
      <c r="R2856" s="42" t="str">
        <f>VLOOKUP(C2856,Department!$A:$B,2,0)</f>
        <v>Others</v>
      </c>
    </row>
    <row r="2857" spans="1:18" x14ac:dyDescent="0.25">
      <c r="A2857" s="41">
        <v>183684868</v>
      </c>
      <c r="B2857" s="1" t="s">
        <v>3930</v>
      </c>
      <c r="C2857" s="1" t="s">
        <v>311</v>
      </c>
      <c r="D2857" s="1" t="s">
        <v>5208</v>
      </c>
      <c r="E2857" s="1" t="s">
        <v>5218</v>
      </c>
      <c r="F2857" s="19">
        <v>31064</v>
      </c>
      <c r="G2857" s="19">
        <v>42160</v>
      </c>
      <c r="H2857" s="1" t="s">
        <v>5241</v>
      </c>
      <c r="I2857" s="1" t="s">
        <v>5257</v>
      </c>
      <c r="J2857" s="1"/>
      <c r="K2857" s="20">
        <f t="shared" ca="1" si="176"/>
        <v>37.942465753424656</v>
      </c>
      <c r="L2857" s="20">
        <f t="shared" ca="1" si="177"/>
        <v>7.5424657534246577</v>
      </c>
      <c r="M2857" s="1" t="str">
        <f>IF('1Employee'!E2857="CANADA","AMERIQUE","EUROPE")</f>
        <v>AMERIQUE</v>
      </c>
      <c r="N2857" s="22" t="str">
        <f t="shared" ca="1" si="178"/>
        <v>C_35-45 ans</v>
      </c>
      <c r="O2857" s="3" t="str">
        <f t="shared" ca="1" si="179"/>
        <v>D_5 ans et plus</v>
      </c>
      <c r="P2857" s="3" t="str">
        <f>IFERROR(VLOOKUP(J2857,Type!$A:$B,2,FALSE),"Actif")</f>
        <v>Actif</v>
      </c>
      <c r="Q2857" s="3" t="str">
        <f>VLOOKUP(A2857,Genre!$A:$B,2,0)</f>
        <v>Homme</v>
      </c>
      <c r="R2857" s="42" t="str">
        <f>VLOOKUP(C2857,Department!$A:$B,2,0)</f>
        <v>Others</v>
      </c>
    </row>
    <row r="2858" spans="1:18" x14ac:dyDescent="0.25">
      <c r="A2858" s="41">
        <v>182753819</v>
      </c>
      <c r="B2858" s="1" t="s">
        <v>3626</v>
      </c>
      <c r="C2858" s="1" t="s">
        <v>311</v>
      </c>
      <c r="D2858" s="1" t="s">
        <v>5208</v>
      </c>
      <c r="E2858" s="1" t="s">
        <v>5218</v>
      </c>
      <c r="F2858" s="19">
        <v>25342</v>
      </c>
      <c r="G2858" s="19">
        <v>39180</v>
      </c>
      <c r="H2858" s="1" t="s">
        <v>5241</v>
      </c>
      <c r="I2858" s="1" t="s">
        <v>5257</v>
      </c>
      <c r="J2858" s="1"/>
      <c r="K2858" s="20">
        <f t="shared" ca="1" si="176"/>
        <v>53.61917808219178</v>
      </c>
      <c r="L2858" s="20">
        <f t="shared" ca="1" si="177"/>
        <v>15.706849315068494</v>
      </c>
      <c r="M2858" s="1" t="str">
        <f>IF('1Employee'!E2858="CANADA","AMERIQUE","EUROPE")</f>
        <v>AMERIQUE</v>
      </c>
      <c r="N2858" s="22" t="str">
        <f t="shared" ca="1" si="178"/>
        <v>D_45-55ans</v>
      </c>
      <c r="O2858" s="3" t="str">
        <f t="shared" ca="1" si="179"/>
        <v>D_5 ans et plus</v>
      </c>
      <c r="P2858" s="3" t="str">
        <f>IFERROR(VLOOKUP(J2858,Type!$A:$B,2,FALSE),"Actif")</f>
        <v>Actif</v>
      </c>
      <c r="Q2858" s="3" t="str">
        <f>VLOOKUP(A2858,Genre!$A:$B,2,0)</f>
        <v>Femme</v>
      </c>
      <c r="R2858" s="42" t="str">
        <f>VLOOKUP(C2858,Department!$A:$B,2,0)</f>
        <v>Others</v>
      </c>
    </row>
    <row r="2859" spans="1:18" x14ac:dyDescent="0.25">
      <c r="A2859" s="41">
        <v>185597551</v>
      </c>
      <c r="B2859" s="1" t="s">
        <v>1114</v>
      </c>
      <c r="C2859" s="1" t="s">
        <v>311</v>
      </c>
      <c r="D2859" s="1" t="s">
        <v>5208</v>
      </c>
      <c r="E2859" s="1" t="s">
        <v>5218</v>
      </c>
      <c r="F2859" s="19">
        <v>28195</v>
      </c>
      <c r="G2859" s="19">
        <v>43472</v>
      </c>
      <c r="H2859" s="1" t="s">
        <v>5241</v>
      </c>
      <c r="I2859" s="1" t="s">
        <v>5257</v>
      </c>
      <c r="J2859" s="1"/>
      <c r="K2859" s="20">
        <f t="shared" ca="1" si="176"/>
        <v>45.802739726027397</v>
      </c>
      <c r="L2859" s="20">
        <f t="shared" ca="1" si="177"/>
        <v>3.9479452054794519</v>
      </c>
      <c r="M2859" s="1" t="str">
        <f>IF('1Employee'!E2859="CANADA","AMERIQUE","EUROPE")</f>
        <v>AMERIQUE</v>
      </c>
      <c r="N2859" s="22" t="str">
        <f t="shared" ca="1" si="178"/>
        <v>D_45-55ans</v>
      </c>
      <c r="O2859" s="3" t="str">
        <f t="shared" ca="1" si="179"/>
        <v>C_3-5 ans</v>
      </c>
      <c r="P2859" s="3" t="str">
        <f>IFERROR(VLOOKUP(J2859,Type!$A:$B,2,FALSE),"Actif")</f>
        <v>Actif</v>
      </c>
      <c r="Q2859" s="3" t="str">
        <f>VLOOKUP(A2859,Genre!$A:$B,2,0)</f>
        <v>Femme</v>
      </c>
      <c r="R2859" s="42" t="str">
        <f>VLOOKUP(C2859,Department!$A:$B,2,0)</f>
        <v>Others</v>
      </c>
    </row>
    <row r="2860" spans="1:18" x14ac:dyDescent="0.25">
      <c r="A2860" s="41">
        <v>188827887</v>
      </c>
      <c r="B2860" s="1" t="s">
        <v>2985</v>
      </c>
      <c r="C2860" s="1" t="s">
        <v>311</v>
      </c>
      <c r="D2860" s="1" t="s">
        <v>5215</v>
      </c>
      <c r="E2860" s="1" t="s">
        <v>5220</v>
      </c>
      <c r="F2860" s="19">
        <v>31846</v>
      </c>
      <c r="G2860" s="19">
        <v>37834</v>
      </c>
      <c r="H2860" s="1" t="s">
        <v>5241</v>
      </c>
      <c r="I2860" s="1" t="s">
        <v>5257</v>
      </c>
      <c r="J2860" s="1"/>
      <c r="K2860" s="20">
        <f t="shared" ca="1" si="176"/>
        <v>35.799999999999997</v>
      </c>
      <c r="L2860" s="20">
        <f t="shared" ca="1" si="177"/>
        <v>19.394520547945206</v>
      </c>
      <c r="M2860" s="1" t="str">
        <f>IF('1Employee'!E2860="CANADA","AMERIQUE","EUROPE")</f>
        <v>EUROPE</v>
      </c>
      <c r="N2860" s="22" t="str">
        <f t="shared" ca="1" si="178"/>
        <v>C_35-45 ans</v>
      </c>
      <c r="O2860" s="3" t="str">
        <f t="shared" ca="1" si="179"/>
        <v>D_5 ans et plus</v>
      </c>
      <c r="P2860" s="3" t="str">
        <f>IFERROR(VLOOKUP(J2860,Type!$A:$B,2,FALSE),"Actif")</f>
        <v>Actif</v>
      </c>
      <c r="Q2860" s="3" t="str">
        <f>VLOOKUP(A2860,Genre!$A:$B,2,0)</f>
        <v>Homme</v>
      </c>
      <c r="R2860" s="42" t="str">
        <f>VLOOKUP(C2860,Department!$A:$B,2,0)</f>
        <v>Others</v>
      </c>
    </row>
    <row r="2861" spans="1:18" x14ac:dyDescent="0.25">
      <c r="A2861" s="41">
        <v>118643828</v>
      </c>
      <c r="B2861" s="1" t="s">
        <v>2081</v>
      </c>
      <c r="C2861" s="1" t="s">
        <v>311</v>
      </c>
      <c r="D2861" s="1" t="s">
        <v>5215</v>
      </c>
      <c r="E2861" s="1" t="s">
        <v>5220</v>
      </c>
      <c r="F2861" s="19">
        <v>31288</v>
      </c>
      <c r="G2861" s="19">
        <v>37923</v>
      </c>
      <c r="H2861" s="1" t="s">
        <v>5241</v>
      </c>
      <c r="I2861" s="1" t="s">
        <v>5257</v>
      </c>
      <c r="J2861" s="1"/>
      <c r="K2861" s="20">
        <f t="shared" ca="1" si="176"/>
        <v>37.328767123287669</v>
      </c>
      <c r="L2861" s="20">
        <f t="shared" ca="1" si="177"/>
        <v>19.150684931506849</v>
      </c>
      <c r="M2861" s="1" t="str">
        <f>IF('1Employee'!E2861="CANADA","AMERIQUE","EUROPE")</f>
        <v>EUROPE</v>
      </c>
      <c r="N2861" s="22" t="str">
        <f t="shared" ca="1" si="178"/>
        <v>C_35-45 ans</v>
      </c>
      <c r="O2861" s="3" t="str">
        <f t="shared" ca="1" si="179"/>
        <v>D_5 ans et plus</v>
      </c>
      <c r="P2861" s="3" t="str">
        <f>IFERROR(VLOOKUP(J2861,Type!$A:$B,2,FALSE),"Actif")</f>
        <v>Actif</v>
      </c>
      <c r="Q2861" s="3" t="str">
        <f>VLOOKUP(A2861,Genre!$A:$B,2,0)</f>
        <v>Homme</v>
      </c>
      <c r="R2861" s="42" t="str">
        <f>VLOOKUP(C2861,Department!$A:$B,2,0)</f>
        <v>Others</v>
      </c>
    </row>
    <row r="2862" spans="1:18" x14ac:dyDescent="0.25">
      <c r="A2862" s="41">
        <v>941248</v>
      </c>
      <c r="B2862" s="1" t="s">
        <v>1983</v>
      </c>
      <c r="C2862" s="1" t="s">
        <v>311</v>
      </c>
      <c r="D2862" s="1" t="s">
        <v>5215</v>
      </c>
      <c r="E2862" s="1" t="s">
        <v>5220</v>
      </c>
      <c r="F2862" s="19">
        <v>27299</v>
      </c>
      <c r="G2862" s="19">
        <v>38463</v>
      </c>
      <c r="H2862" s="1" t="s">
        <v>5241</v>
      </c>
      <c r="I2862" s="1" t="s">
        <v>5257</v>
      </c>
      <c r="J2862" s="1"/>
      <c r="K2862" s="20">
        <f t="shared" ca="1" si="176"/>
        <v>48.257534246575339</v>
      </c>
      <c r="L2862" s="20">
        <f t="shared" ca="1" si="177"/>
        <v>17.671232876712327</v>
      </c>
      <c r="M2862" s="1" t="str">
        <f>IF('1Employee'!E2862="CANADA","AMERIQUE","EUROPE")</f>
        <v>EUROPE</v>
      </c>
      <c r="N2862" s="22" t="str">
        <f t="shared" ca="1" si="178"/>
        <v>D_45-55ans</v>
      </c>
      <c r="O2862" s="3" t="str">
        <f t="shared" ca="1" si="179"/>
        <v>D_5 ans et plus</v>
      </c>
      <c r="P2862" s="3" t="str">
        <f>IFERROR(VLOOKUP(J2862,Type!$A:$B,2,FALSE),"Actif")</f>
        <v>Actif</v>
      </c>
      <c r="Q2862" s="3" t="str">
        <f>VLOOKUP(A2862,Genre!$A:$B,2,0)</f>
        <v>Femme</v>
      </c>
      <c r="R2862" s="42" t="str">
        <f>VLOOKUP(C2862,Department!$A:$B,2,0)</f>
        <v>Others</v>
      </c>
    </row>
    <row r="2863" spans="1:18" x14ac:dyDescent="0.25">
      <c r="A2863" s="41">
        <v>188845568</v>
      </c>
      <c r="B2863" s="1" t="s">
        <v>1866</v>
      </c>
      <c r="C2863" s="1" t="s">
        <v>311</v>
      </c>
      <c r="D2863" s="1" t="s">
        <v>5215</v>
      </c>
      <c r="E2863" s="1" t="s">
        <v>5220</v>
      </c>
      <c r="F2863" s="19">
        <v>28240</v>
      </c>
      <c r="G2863" s="19">
        <v>40233</v>
      </c>
      <c r="H2863" s="1" t="s">
        <v>5241</v>
      </c>
      <c r="I2863" s="1" t="s">
        <v>5257</v>
      </c>
      <c r="J2863" s="1"/>
      <c r="K2863" s="20">
        <f t="shared" ca="1" si="176"/>
        <v>45.679452054794524</v>
      </c>
      <c r="L2863" s="20">
        <f t="shared" ca="1" si="177"/>
        <v>12.821917808219178</v>
      </c>
      <c r="M2863" s="1" t="str">
        <f>IF('1Employee'!E2863="CANADA","AMERIQUE","EUROPE")</f>
        <v>EUROPE</v>
      </c>
      <c r="N2863" s="22" t="str">
        <f t="shared" ca="1" si="178"/>
        <v>D_45-55ans</v>
      </c>
      <c r="O2863" s="3" t="str">
        <f t="shared" ca="1" si="179"/>
        <v>D_5 ans et plus</v>
      </c>
      <c r="P2863" s="3" t="str">
        <f>IFERROR(VLOOKUP(J2863,Type!$A:$B,2,FALSE),"Actif")</f>
        <v>Actif</v>
      </c>
      <c r="Q2863" s="3" t="str">
        <f>VLOOKUP(A2863,Genre!$A:$B,2,0)</f>
        <v>Homme</v>
      </c>
      <c r="R2863" s="42" t="str">
        <f>VLOOKUP(C2863,Department!$A:$B,2,0)</f>
        <v>Others</v>
      </c>
    </row>
    <row r="2864" spans="1:18" x14ac:dyDescent="0.25">
      <c r="A2864" s="41">
        <v>118888654</v>
      </c>
      <c r="B2864" s="1" t="s">
        <v>1302</v>
      </c>
      <c r="C2864" s="1" t="s">
        <v>311</v>
      </c>
      <c r="D2864" s="1" t="s">
        <v>5215</v>
      </c>
      <c r="E2864" s="1" t="s">
        <v>5220</v>
      </c>
      <c r="F2864" s="19">
        <v>29248</v>
      </c>
      <c r="G2864" s="19">
        <v>39345</v>
      </c>
      <c r="H2864" s="1" t="s">
        <v>5241</v>
      </c>
      <c r="I2864" s="1" t="s">
        <v>5257</v>
      </c>
      <c r="J2864" s="1"/>
      <c r="K2864" s="20">
        <f t="shared" ca="1" si="176"/>
        <v>42.917808219178085</v>
      </c>
      <c r="L2864" s="20">
        <f t="shared" ca="1" si="177"/>
        <v>15.254794520547945</v>
      </c>
      <c r="M2864" s="1" t="str">
        <f>IF('1Employee'!E2864="CANADA","AMERIQUE","EUROPE")</f>
        <v>EUROPE</v>
      </c>
      <c r="N2864" s="22" t="str">
        <f t="shared" ca="1" si="178"/>
        <v>C_35-45 ans</v>
      </c>
      <c r="O2864" s="3" t="str">
        <f t="shared" ca="1" si="179"/>
        <v>D_5 ans et plus</v>
      </c>
      <c r="P2864" s="3" t="str">
        <f>IFERROR(VLOOKUP(J2864,Type!$A:$B,2,FALSE),"Actif")</f>
        <v>Actif</v>
      </c>
      <c r="Q2864" s="3" t="str">
        <f>VLOOKUP(A2864,Genre!$A:$B,2,0)</f>
        <v>Homme</v>
      </c>
      <c r="R2864" s="42" t="str">
        <f>VLOOKUP(C2864,Department!$A:$B,2,0)</f>
        <v>Others</v>
      </c>
    </row>
    <row r="2865" spans="1:18" x14ac:dyDescent="0.25">
      <c r="A2865" s="41">
        <v>188856291</v>
      </c>
      <c r="B2865" s="1" t="s">
        <v>5172</v>
      </c>
      <c r="C2865" s="1" t="s">
        <v>311</v>
      </c>
      <c r="D2865" s="1" t="s">
        <v>5213</v>
      </c>
      <c r="E2865" s="1" t="s">
        <v>5220</v>
      </c>
      <c r="F2865" s="19">
        <v>32207</v>
      </c>
      <c r="G2865" s="19">
        <v>39261</v>
      </c>
      <c r="H2865" s="1" t="s">
        <v>5241</v>
      </c>
      <c r="I2865" s="1" t="s">
        <v>5257</v>
      </c>
      <c r="J2865" s="1"/>
      <c r="K2865" s="20">
        <f t="shared" ca="1" si="176"/>
        <v>34.81095890410959</v>
      </c>
      <c r="L2865" s="20">
        <f t="shared" ca="1" si="177"/>
        <v>15.484931506849316</v>
      </c>
      <c r="M2865" s="1" t="str">
        <f>IF('1Employee'!E2865="CANADA","AMERIQUE","EUROPE")</f>
        <v>EUROPE</v>
      </c>
      <c r="N2865" s="22" t="str">
        <f t="shared" ca="1" si="178"/>
        <v>B_25-35 ans</v>
      </c>
      <c r="O2865" s="3" t="str">
        <f t="shared" ca="1" si="179"/>
        <v>D_5 ans et plus</v>
      </c>
      <c r="P2865" s="3" t="str">
        <f>IFERROR(VLOOKUP(J2865,Type!$A:$B,2,FALSE),"Actif")</f>
        <v>Actif</v>
      </c>
      <c r="Q2865" s="3" t="str">
        <f>VLOOKUP(A2865,Genre!$A:$B,2,0)</f>
        <v>Homme</v>
      </c>
      <c r="R2865" s="42" t="str">
        <f>VLOOKUP(C2865,Department!$A:$B,2,0)</f>
        <v>Others</v>
      </c>
    </row>
    <row r="2866" spans="1:18" x14ac:dyDescent="0.25">
      <c r="A2866" s="41">
        <v>186659448</v>
      </c>
      <c r="B2866" s="1" t="s">
        <v>4756</v>
      </c>
      <c r="C2866" s="1" t="s">
        <v>311</v>
      </c>
      <c r="D2866" s="1" t="s">
        <v>5213</v>
      </c>
      <c r="E2866" s="1" t="s">
        <v>5220</v>
      </c>
      <c r="F2866" s="19">
        <v>23178</v>
      </c>
      <c r="G2866" s="19">
        <v>44673</v>
      </c>
      <c r="H2866" s="1" t="s">
        <v>5242</v>
      </c>
      <c r="I2866" s="1" t="s">
        <v>5257</v>
      </c>
      <c r="J2866" s="1" t="s">
        <v>5248</v>
      </c>
      <c r="K2866" s="20">
        <f t="shared" ca="1" si="176"/>
        <v>59.547945205479451</v>
      </c>
      <c r="L2866" s="20">
        <f t="shared" ca="1" si="177"/>
        <v>0.65753424657534243</v>
      </c>
      <c r="M2866" s="1" t="str">
        <f>IF('1Employee'!E2866="CANADA","AMERIQUE","EUROPE")</f>
        <v>EUROPE</v>
      </c>
      <c r="N2866" s="22" t="str">
        <f t="shared" ca="1" si="178"/>
        <v>E_55 ans et plus</v>
      </c>
      <c r="O2866" s="3" t="str">
        <f t="shared" ca="1" si="179"/>
        <v>A_0-1an</v>
      </c>
      <c r="P2866" s="3" t="str">
        <f>IFERROR(VLOOKUP(J2866,Type!$A:$B,2,FALSE),"Actif")</f>
        <v>Initiative employeur</v>
      </c>
      <c r="Q2866" s="3" t="str">
        <f>VLOOKUP(A2866,Genre!$A:$B,2,0)</f>
        <v>Femme</v>
      </c>
      <c r="R2866" s="42" t="str">
        <f>VLOOKUP(C2866,Department!$A:$B,2,0)</f>
        <v>Others</v>
      </c>
    </row>
    <row r="2867" spans="1:18" x14ac:dyDescent="0.25">
      <c r="A2867" s="41">
        <v>183783847</v>
      </c>
      <c r="B2867" s="1" t="s">
        <v>3933</v>
      </c>
      <c r="C2867" s="1" t="s">
        <v>311</v>
      </c>
      <c r="D2867" s="1" t="s">
        <v>5207</v>
      </c>
      <c r="E2867" s="1" t="s">
        <v>5218</v>
      </c>
      <c r="F2867" s="19">
        <v>27121</v>
      </c>
      <c r="G2867" s="19">
        <v>43613</v>
      </c>
      <c r="H2867" s="1" t="s">
        <v>5241</v>
      </c>
      <c r="I2867" s="1" t="s">
        <v>5257</v>
      </c>
      <c r="J2867" s="1"/>
      <c r="K2867" s="20">
        <f t="shared" ca="1" si="176"/>
        <v>48.745205479452054</v>
      </c>
      <c r="L2867" s="20">
        <f t="shared" ca="1" si="177"/>
        <v>3.5616438356164384</v>
      </c>
      <c r="M2867" s="1" t="str">
        <f>IF('1Employee'!E2867="CANADA","AMERIQUE","EUROPE")</f>
        <v>AMERIQUE</v>
      </c>
      <c r="N2867" s="22" t="str">
        <f t="shared" ca="1" si="178"/>
        <v>D_45-55ans</v>
      </c>
      <c r="O2867" s="3" t="str">
        <f t="shared" ca="1" si="179"/>
        <v>C_3-5 ans</v>
      </c>
      <c r="P2867" s="3" t="str">
        <f>IFERROR(VLOOKUP(J2867,Type!$A:$B,2,FALSE),"Actif")</f>
        <v>Actif</v>
      </c>
      <c r="Q2867" s="3" t="str">
        <f>VLOOKUP(A2867,Genre!$A:$B,2,0)</f>
        <v>Homme</v>
      </c>
      <c r="R2867" s="42" t="str">
        <f>VLOOKUP(C2867,Department!$A:$B,2,0)</f>
        <v>Others</v>
      </c>
    </row>
    <row r="2868" spans="1:18" x14ac:dyDescent="0.25">
      <c r="A2868" s="41">
        <v>183947348</v>
      </c>
      <c r="B2868" s="1" t="s">
        <v>4045</v>
      </c>
      <c r="C2868" s="1" t="s">
        <v>311</v>
      </c>
      <c r="D2868" s="1" t="s">
        <v>5213</v>
      </c>
      <c r="E2868" s="1" t="s">
        <v>5220</v>
      </c>
      <c r="F2868" s="19">
        <v>25602</v>
      </c>
      <c r="G2868" s="19">
        <v>42698</v>
      </c>
      <c r="H2868" s="1" t="s">
        <v>5241</v>
      </c>
      <c r="I2868" s="1" t="s">
        <v>5257</v>
      </c>
      <c r="J2868" s="1"/>
      <c r="K2868" s="20">
        <f t="shared" ca="1" si="176"/>
        <v>52.906849315068492</v>
      </c>
      <c r="L2868" s="20">
        <f t="shared" ca="1" si="177"/>
        <v>6.0684931506849313</v>
      </c>
      <c r="M2868" s="1" t="str">
        <f>IF('1Employee'!E2868="CANADA","AMERIQUE","EUROPE")</f>
        <v>EUROPE</v>
      </c>
      <c r="N2868" s="22" t="str">
        <f t="shared" ca="1" si="178"/>
        <v>D_45-55ans</v>
      </c>
      <c r="O2868" s="3" t="str">
        <f t="shared" ca="1" si="179"/>
        <v>D_5 ans et plus</v>
      </c>
      <c r="P2868" s="3" t="str">
        <f>IFERROR(VLOOKUP(J2868,Type!$A:$B,2,FALSE),"Actif")</f>
        <v>Actif</v>
      </c>
      <c r="Q2868" s="3" t="str">
        <f>VLOOKUP(A2868,Genre!$A:$B,2,0)</f>
        <v>Homme</v>
      </c>
      <c r="R2868" s="42" t="str">
        <f>VLOOKUP(C2868,Department!$A:$B,2,0)</f>
        <v>Others</v>
      </c>
    </row>
    <row r="2869" spans="1:18" x14ac:dyDescent="0.25">
      <c r="A2869" s="41">
        <v>181827848</v>
      </c>
      <c r="B2869" s="1" t="s">
        <v>3062</v>
      </c>
      <c r="C2869" s="1" t="s">
        <v>311</v>
      </c>
      <c r="D2869" s="1" t="s">
        <v>5213</v>
      </c>
      <c r="E2869" s="1" t="s">
        <v>5220</v>
      </c>
      <c r="F2869" s="19">
        <v>33713</v>
      </c>
      <c r="G2869" s="19">
        <v>44051</v>
      </c>
      <c r="H2869" s="1" t="s">
        <v>5241</v>
      </c>
      <c r="I2869" s="1" t="s">
        <v>5257</v>
      </c>
      <c r="J2869" s="1"/>
      <c r="K2869" s="20">
        <f t="shared" ca="1" si="176"/>
        <v>30.684931506849313</v>
      </c>
      <c r="L2869" s="20">
        <f t="shared" ca="1" si="177"/>
        <v>2.3616438356164382</v>
      </c>
      <c r="M2869" s="1" t="str">
        <f>IF('1Employee'!E2869="CANADA","AMERIQUE","EUROPE")</f>
        <v>EUROPE</v>
      </c>
      <c r="N2869" s="22" t="str">
        <f t="shared" ca="1" si="178"/>
        <v>B_25-35 ans</v>
      </c>
      <c r="O2869" s="3" t="str">
        <f t="shared" ca="1" si="179"/>
        <v>B_1 -3ans</v>
      </c>
      <c r="P2869" s="3" t="str">
        <f>IFERROR(VLOOKUP(J2869,Type!$A:$B,2,FALSE),"Actif")</f>
        <v>Actif</v>
      </c>
      <c r="Q2869" s="3" t="str">
        <f>VLOOKUP(A2869,Genre!$A:$B,2,0)</f>
        <v>Homme</v>
      </c>
      <c r="R2869" s="42" t="str">
        <f>VLOOKUP(C2869,Department!$A:$B,2,0)</f>
        <v>Others</v>
      </c>
    </row>
    <row r="2870" spans="1:18" x14ac:dyDescent="0.25">
      <c r="A2870" s="41">
        <v>183247929</v>
      </c>
      <c r="B2870" s="1" t="s">
        <v>2639</v>
      </c>
      <c r="C2870" s="1" t="s">
        <v>311</v>
      </c>
      <c r="D2870" s="1" t="s">
        <v>5213</v>
      </c>
      <c r="E2870" s="1" t="s">
        <v>5220</v>
      </c>
      <c r="F2870" s="19">
        <v>25604</v>
      </c>
      <c r="G2870" s="19">
        <v>42716</v>
      </c>
      <c r="H2870" s="1" t="s">
        <v>5241</v>
      </c>
      <c r="I2870" s="1" t="s">
        <v>5257</v>
      </c>
      <c r="J2870" s="1"/>
      <c r="K2870" s="20">
        <f t="shared" ca="1" si="176"/>
        <v>52.901369863013699</v>
      </c>
      <c r="L2870" s="20">
        <f t="shared" ca="1" si="177"/>
        <v>6.0191780821917806</v>
      </c>
      <c r="M2870" s="1" t="str">
        <f>IF('1Employee'!E2870="CANADA","AMERIQUE","EUROPE")</f>
        <v>EUROPE</v>
      </c>
      <c r="N2870" s="22" t="str">
        <f t="shared" ca="1" si="178"/>
        <v>D_45-55ans</v>
      </c>
      <c r="O2870" s="3" t="str">
        <f t="shared" ca="1" si="179"/>
        <v>D_5 ans et plus</v>
      </c>
      <c r="P2870" s="3" t="str">
        <f>IFERROR(VLOOKUP(J2870,Type!$A:$B,2,FALSE),"Actif")</f>
        <v>Actif</v>
      </c>
      <c r="Q2870" s="3" t="str">
        <f>VLOOKUP(A2870,Genre!$A:$B,2,0)</f>
        <v>Femme</v>
      </c>
      <c r="R2870" s="42" t="str">
        <f>VLOOKUP(C2870,Department!$A:$B,2,0)</f>
        <v>Others</v>
      </c>
    </row>
    <row r="2871" spans="1:18" x14ac:dyDescent="0.25">
      <c r="A2871" s="41">
        <v>118243699</v>
      </c>
      <c r="B2871" s="1" t="s">
        <v>2493</v>
      </c>
      <c r="C2871" s="1" t="s">
        <v>311</v>
      </c>
      <c r="D2871" s="1" t="s">
        <v>5213</v>
      </c>
      <c r="E2871" s="1" t="s">
        <v>5220</v>
      </c>
      <c r="F2871" s="19">
        <v>26091</v>
      </c>
      <c r="G2871" s="19">
        <v>37399</v>
      </c>
      <c r="H2871" s="1" t="s">
        <v>5241</v>
      </c>
      <c r="I2871" s="1" t="s">
        <v>5257</v>
      </c>
      <c r="J2871" s="1"/>
      <c r="K2871" s="20">
        <f t="shared" ca="1" si="176"/>
        <v>51.56712328767123</v>
      </c>
      <c r="L2871" s="20">
        <f t="shared" ca="1" si="177"/>
        <v>20.586301369863012</v>
      </c>
      <c r="M2871" s="1" t="str">
        <f>IF('1Employee'!E2871="CANADA","AMERIQUE","EUROPE")</f>
        <v>EUROPE</v>
      </c>
      <c r="N2871" s="22" t="str">
        <f t="shared" ca="1" si="178"/>
        <v>D_45-55ans</v>
      </c>
      <c r="O2871" s="3" t="str">
        <f t="shared" ca="1" si="179"/>
        <v>D_5 ans et plus</v>
      </c>
      <c r="P2871" s="3" t="str">
        <f>IFERROR(VLOOKUP(J2871,Type!$A:$B,2,FALSE),"Actif")</f>
        <v>Actif</v>
      </c>
      <c r="Q2871" s="3" t="str">
        <f>VLOOKUP(A2871,Genre!$A:$B,2,0)</f>
        <v>Femme</v>
      </c>
      <c r="R2871" s="42" t="str">
        <f>VLOOKUP(C2871,Department!$A:$B,2,0)</f>
        <v>Others</v>
      </c>
    </row>
    <row r="2872" spans="1:18" x14ac:dyDescent="0.25">
      <c r="A2872" s="41">
        <v>181594864</v>
      </c>
      <c r="B2872" s="1" t="s">
        <v>3294</v>
      </c>
      <c r="C2872" s="1" t="s">
        <v>311</v>
      </c>
      <c r="D2872" s="1" t="s">
        <v>5214</v>
      </c>
      <c r="E2872" s="1" t="s">
        <v>5220</v>
      </c>
      <c r="F2872" s="19">
        <v>31594</v>
      </c>
      <c r="G2872" s="19">
        <v>41550</v>
      </c>
      <c r="H2872" s="1" t="s">
        <v>5241</v>
      </c>
      <c r="I2872" s="1" t="s">
        <v>5257</v>
      </c>
      <c r="J2872" s="1"/>
      <c r="K2872" s="20">
        <f t="shared" ca="1" si="176"/>
        <v>36.490410958904107</v>
      </c>
      <c r="L2872" s="20">
        <f t="shared" ca="1" si="177"/>
        <v>9.213698630136987</v>
      </c>
      <c r="M2872" s="1" t="str">
        <f>IF('1Employee'!E2872="CANADA","AMERIQUE","EUROPE")</f>
        <v>EUROPE</v>
      </c>
      <c r="N2872" s="22" t="str">
        <f t="shared" ca="1" si="178"/>
        <v>C_35-45 ans</v>
      </c>
      <c r="O2872" s="3" t="str">
        <f t="shared" ca="1" si="179"/>
        <v>D_5 ans et plus</v>
      </c>
      <c r="P2872" s="3" t="str">
        <f>IFERROR(VLOOKUP(J2872,Type!$A:$B,2,FALSE),"Actif")</f>
        <v>Actif</v>
      </c>
      <c r="Q2872" s="3" t="str">
        <f>VLOOKUP(A2872,Genre!$A:$B,2,0)</f>
        <v>Homme</v>
      </c>
      <c r="R2872" s="42" t="str">
        <f>VLOOKUP(C2872,Department!$A:$B,2,0)</f>
        <v>Others</v>
      </c>
    </row>
    <row r="2873" spans="1:18" x14ac:dyDescent="0.25">
      <c r="A2873" s="41">
        <v>118661863</v>
      </c>
      <c r="B2873" s="1" t="s">
        <v>2111</v>
      </c>
      <c r="C2873" s="1" t="s">
        <v>311</v>
      </c>
      <c r="D2873" s="1" t="s">
        <v>5214</v>
      </c>
      <c r="E2873" s="1" t="s">
        <v>5220</v>
      </c>
      <c r="F2873" s="19">
        <v>28905</v>
      </c>
      <c r="G2873" s="19">
        <v>41274</v>
      </c>
      <c r="H2873" s="1" t="s">
        <v>5241</v>
      </c>
      <c r="I2873" s="1" t="s">
        <v>5257</v>
      </c>
      <c r="J2873" s="1"/>
      <c r="K2873" s="20">
        <f t="shared" ca="1" si="176"/>
        <v>43.857534246575341</v>
      </c>
      <c r="L2873" s="20">
        <f t="shared" ca="1" si="177"/>
        <v>9.9698630136986299</v>
      </c>
      <c r="M2873" s="1" t="str">
        <f>IF('1Employee'!E2873="CANADA","AMERIQUE","EUROPE")</f>
        <v>EUROPE</v>
      </c>
      <c r="N2873" s="22" t="str">
        <f t="shared" ca="1" si="178"/>
        <v>C_35-45 ans</v>
      </c>
      <c r="O2873" s="3" t="str">
        <f t="shared" ca="1" si="179"/>
        <v>D_5 ans et plus</v>
      </c>
      <c r="P2873" s="3" t="str">
        <f>IFERROR(VLOOKUP(J2873,Type!$A:$B,2,FALSE),"Actif")</f>
        <v>Actif</v>
      </c>
      <c r="Q2873" s="3" t="str">
        <f>VLOOKUP(A2873,Genre!$A:$B,2,0)</f>
        <v>Homme</v>
      </c>
      <c r="R2873" s="42" t="str">
        <f>VLOOKUP(C2873,Department!$A:$B,2,0)</f>
        <v>Others</v>
      </c>
    </row>
    <row r="2874" spans="1:18" x14ac:dyDescent="0.25">
      <c r="A2874" s="41">
        <v>182968879</v>
      </c>
      <c r="B2874" s="1" t="s">
        <v>1618</v>
      </c>
      <c r="C2874" s="1" t="s">
        <v>311</v>
      </c>
      <c r="D2874" s="1" t="s">
        <v>5214</v>
      </c>
      <c r="E2874" s="1" t="s">
        <v>5220</v>
      </c>
      <c r="F2874" s="19">
        <v>23408</v>
      </c>
      <c r="G2874" s="19">
        <v>40585</v>
      </c>
      <c r="H2874" s="1" t="s">
        <v>5241</v>
      </c>
      <c r="I2874" s="1" t="s">
        <v>5257</v>
      </c>
      <c r="J2874" s="1"/>
      <c r="K2874" s="20">
        <f t="shared" ca="1" si="176"/>
        <v>58.917808219178085</v>
      </c>
      <c r="L2874" s="20">
        <f t="shared" ca="1" si="177"/>
        <v>11.857534246575343</v>
      </c>
      <c r="M2874" s="1" t="str">
        <f>IF('1Employee'!E2874="CANADA","AMERIQUE","EUROPE")</f>
        <v>EUROPE</v>
      </c>
      <c r="N2874" s="22" t="str">
        <f t="shared" ca="1" si="178"/>
        <v>E_55 ans et plus</v>
      </c>
      <c r="O2874" s="3" t="str">
        <f t="shared" ca="1" si="179"/>
        <v>D_5 ans et plus</v>
      </c>
      <c r="P2874" s="3" t="str">
        <f>IFERROR(VLOOKUP(J2874,Type!$A:$B,2,FALSE),"Actif")</f>
        <v>Actif</v>
      </c>
      <c r="Q2874" s="3" t="str">
        <f>VLOOKUP(A2874,Genre!$A:$B,2,0)</f>
        <v>Femme</v>
      </c>
      <c r="R2874" s="42" t="str">
        <f>VLOOKUP(C2874,Department!$A:$B,2,0)</f>
        <v>Others</v>
      </c>
    </row>
    <row r="2875" spans="1:18" x14ac:dyDescent="0.25">
      <c r="A2875" s="41">
        <v>118671332</v>
      </c>
      <c r="B2875" s="1" t="s">
        <v>2119</v>
      </c>
      <c r="C2875" s="1" t="s">
        <v>311</v>
      </c>
      <c r="D2875" s="1" t="s">
        <v>5216</v>
      </c>
      <c r="E2875" s="1" t="s">
        <v>5220</v>
      </c>
      <c r="F2875" s="19">
        <v>24507</v>
      </c>
      <c r="G2875" s="19">
        <v>39758</v>
      </c>
      <c r="H2875" s="1" t="s">
        <v>5241</v>
      </c>
      <c r="I2875" s="1" t="s">
        <v>5257</v>
      </c>
      <c r="J2875" s="1"/>
      <c r="K2875" s="20">
        <f t="shared" ca="1" si="176"/>
        <v>55.906849315068492</v>
      </c>
      <c r="L2875" s="20">
        <f t="shared" ca="1" si="177"/>
        <v>14.123287671232877</v>
      </c>
      <c r="M2875" s="1" t="str">
        <f>IF('1Employee'!E2875="CANADA","AMERIQUE","EUROPE")</f>
        <v>EUROPE</v>
      </c>
      <c r="N2875" s="22" t="str">
        <f t="shared" ca="1" si="178"/>
        <v>E_55 ans et plus</v>
      </c>
      <c r="O2875" s="3" t="str">
        <f t="shared" ca="1" si="179"/>
        <v>D_5 ans et plus</v>
      </c>
      <c r="P2875" s="3" t="str">
        <f>IFERROR(VLOOKUP(J2875,Type!$A:$B,2,FALSE),"Actif")</f>
        <v>Actif</v>
      </c>
      <c r="Q2875" s="3" t="str">
        <f>VLOOKUP(A2875,Genre!$A:$B,2,0)</f>
        <v>Homme</v>
      </c>
      <c r="R2875" s="42" t="str">
        <f>VLOOKUP(C2875,Department!$A:$B,2,0)</f>
        <v>Others</v>
      </c>
    </row>
    <row r="2876" spans="1:18" x14ac:dyDescent="0.25">
      <c r="A2876" s="41">
        <v>318495</v>
      </c>
      <c r="B2876" s="1" t="s">
        <v>1421</v>
      </c>
      <c r="C2876" s="1" t="s">
        <v>311</v>
      </c>
      <c r="D2876" s="1" t="s">
        <v>5212</v>
      </c>
      <c r="E2876" s="1" t="s">
        <v>5219</v>
      </c>
      <c r="F2876" s="19">
        <v>30067</v>
      </c>
      <c r="G2876" s="19">
        <v>41924</v>
      </c>
      <c r="H2876" s="1" t="s">
        <v>5241</v>
      </c>
      <c r="I2876" s="1" t="s">
        <v>5257</v>
      </c>
      <c r="J2876" s="1"/>
      <c r="K2876" s="20">
        <f t="shared" ca="1" si="176"/>
        <v>40.673972602739724</v>
      </c>
      <c r="L2876" s="20">
        <f t="shared" ca="1" si="177"/>
        <v>8.1890410958904116</v>
      </c>
      <c r="M2876" s="1" t="str">
        <f>IF('1Employee'!E2876="CANADA","AMERIQUE","EUROPE")</f>
        <v>EUROPE</v>
      </c>
      <c r="N2876" s="22" t="str">
        <f t="shared" ca="1" si="178"/>
        <v>C_35-45 ans</v>
      </c>
      <c r="O2876" s="3" t="str">
        <f t="shared" ca="1" si="179"/>
        <v>D_5 ans et plus</v>
      </c>
      <c r="P2876" s="3" t="str">
        <f>IFERROR(VLOOKUP(J2876,Type!$A:$B,2,FALSE),"Actif")</f>
        <v>Actif</v>
      </c>
      <c r="Q2876" s="3" t="str">
        <f>VLOOKUP(A2876,Genre!$A:$B,2,0)</f>
        <v>Femme</v>
      </c>
      <c r="R2876" s="42" t="str">
        <f>VLOOKUP(C2876,Department!$A:$B,2,0)</f>
        <v>Others</v>
      </c>
    </row>
    <row r="2877" spans="1:18" x14ac:dyDescent="0.25">
      <c r="A2877" s="41">
        <v>183586547</v>
      </c>
      <c r="B2877" s="1" t="s">
        <v>1086</v>
      </c>
      <c r="C2877" s="1" t="s">
        <v>311</v>
      </c>
      <c r="D2877" s="1" t="s">
        <v>5212</v>
      </c>
      <c r="E2877" s="1" t="s">
        <v>5219</v>
      </c>
      <c r="F2877" s="19">
        <v>22155</v>
      </c>
      <c r="G2877" s="19">
        <v>40292</v>
      </c>
      <c r="H2877" s="1" t="s">
        <v>5241</v>
      </c>
      <c r="I2877" s="1" t="s">
        <v>5257</v>
      </c>
      <c r="J2877" s="1"/>
      <c r="K2877" s="20">
        <f t="shared" ca="1" si="176"/>
        <v>62.350684931506848</v>
      </c>
      <c r="L2877" s="20">
        <f t="shared" ca="1" si="177"/>
        <v>12.66027397260274</v>
      </c>
      <c r="M2877" s="1" t="str">
        <f>IF('1Employee'!E2877="CANADA","AMERIQUE","EUROPE")</f>
        <v>EUROPE</v>
      </c>
      <c r="N2877" s="22" t="str">
        <f t="shared" ca="1" si="178"/>
        <v>E_55 ans et plus</v>
      </c>
      <c r="O2877" s="3" t="str">
        <f t="shared" ca="1" si="179"/>
        <v>D_5 ans et plus</v>
      </c>
      <c r="P2877" s="3" t="str">
        <f>IFERROR(VLOOKUP(J2877,Type!$A:$B,2,FALSE),"Actif")</f>
        <v>Actif</v>
      </c>
      <c r="Q2877" s="3" t="str">
        <f>VLOOKUP(A2877,Genre!$A:$B,2,0)</f>
        <v>Femme</v>
      </c>
      <c r="R2877" s="42" t="str">
        <f>VLOOKUP(C2877,Department!$A:$B,2,0)</f>
        <v>Others</v>
      </c>
    </row>
    <row r="2878" spans="1:18" x14ac:dyDescent="0.25">
      <c r="A2878" s="41">
        <v>186783778</v>
      </c>
      <c r="B2878" s="1" t="s">
        <v>4799</v>
      </c>
      <c r="C2878" s="1" t="s">
        <v>311</v>
      </c>
      <c r="D2878" s="1" t="s">
        <v>5209</v>
      </c>
      <c r="E2878" s="1" t="s">
        <v>5219</v>
      </c>
      <c r="F2878" s="19">
        <v>32857</v>
      </c>
      <c r="G2878" s="19">
        <v>38153</v>
      </c>
      <c r="H2878" s="1" t="s">
        <v>5241</v>
      </c>
      <c r="I2878" s="1" t="s">
        <v>5257</v>
      </c>
      <c r="J2878" s="1"/>
      <c r="K2878" s="20">
        <f t="shared" ca="1" si="176"/>
        <v>33.030136986301372</v>
      </c>
      <c r="L2878" s="20">
        <f t="shared" ca="1" si="177"/>
        <v>18.520547945205479</v>
      </c>
      <c r="M2878" s="1" t="str">
        <f>IF('1Employee'!E2878="CANADA","AMERIQUE","EUROPE")</f>
        <v>EUROPE</v>
      </c>
      <c r="N2878" s="22" t="str">
        <f t="shared" ca="1" si="178"/>
        <v>B_25-35 ans</v>
      </c>
      <c r="O2878" s="3" t="str">
        <f t="shared" ca="1" si="179"/>
        <v>D_5 ans et plus</v>
      </c>
      <c r="P2878" s="3" t="str">
        <f>IFERROR(VLOOKUP(J2878,Type!$A:$B,2,FALSE),"Actif")</f>
        <v>Actif</v>
      </c>
      <c r="Q2878" s="3" t="str">
        <f>VLOOKUP(A2878,Genre!$A:$B,2,0)</f>
        <v>Femme</v>
      </c>
      <c r="R2878" s="42" t="str">
        <f>VLOOKUP(C2878,Department!$A:$B,2,0)</f>
        <v>Others</v>
      </c>
    </row>
    <row r="2879" spans="1:18" x14ac:dyDescent="0.25">
      <c r="A2879" s="41">
        <v>186718855</v>
      </c>
      <c r="B2879" s="1" t="s">
        <v>4780</v>
      </c>
      <c r="C2879" s="1" t="s">
        <v>311</v>
      </c>
      <c r="D2879" s="1" t="s">
        <v>5209</v>
      </c>
      <c r="E2879" s="1" t="s">
        <v>5219</v>
      </c>
      <c r="F2879" s="19">
        <v>34193</v>
      </c>
      <c r="G2879" s="19">
        <v>40730</v>
      </c>
      <c r="H2879" s="1" t="s">
        <v>5241</v>
      </c>
      <c r="I2879" s="1" t="s">
        <v>5257</v>
      </c>
      <c r="J2879" s="1"/>
      <c r="K2879" s="20">
        <f t="shared" ca="1" si="176"/>
        <v>29.36986301369863</v>
      </c>
      <c r="L2879" s="20">
        <f t="shared" ca="1" si="177"/>
        <v>11.46027397260274</v>
      </c>
      <c r="M2879" s="1" t="str">
        <f>IF('1Employee'!E2879="CANADA","AMERIQUE","EUROPE")</f>
        <v>EUROPE</v>
      </c>
      <c r="N2879" s="22" t="str">
        <f t="shared" ca="1" si="178"/>
        <v>B_25-35 ans</v>
      </c>
      <c r="O2879" s="3" t="str">
        <f t="shared" ca="1" si="179"/>
        <v>D_5 ans et plus</v>
      </c>
      <c r="P2879" s="3" t="str">
        <f>IFERROR(VLOOKUP(J2879,Type!$A:$B,2,FALSE),"Actif")</f>
        <v>Actif</v>
      </c>
      <c r="Q2879" s="3" t="str">
        <f>VLOOKUP(A2879,Genre!$A:$B,2,0)</f>
        <v>Femme</v>
      </c>
      <c r="R2879" s="42" t="str">
        <f>VLOOKUP(C2879,Department!$A:$B,2,0)</f>
        <v>Others</v>
      </c>
    </row>
    <row r="2880" spans="1:18" x14ac:dyDescent="0.25">
      <c r="A2880" s="41">
        <v>183618512</v>
      </c>
      <c r="B2880" s="1" t="s">
        <v>3898</v>
      </c>
      <c r="C2880" s="1" t="s">
        <v>311</v>
      </c>
      <c r="D2880" s="1" t="s">
        <v>5210</v>
      </c>
      <c r="E2880" s="1" t="s">
        <v>5219</v>
      </c>
      <c r="F2880" s="19">
        <v>36536</v>
      </c>
      <c r="G2880" s="19">
        <v>39069</v>
      </c>
      <c r="H2880" s="1" t="s">
        <v>5241</v>
      </c>
      <c r="I2880" s="1" t="s">
        <v>5257</v>
      </c>
      <c r="J2880" s="1"/>
      <c r="K2880" s="20">
        <f t="shared" ca="1" si="176"/>
        <v>22.950684931506849</v>
      </c>
      <c r="L2880" s="20">
        <f t="shared" ca="1" si="177"/>
        <v>16.010958904109589</v>
      </c>
      <c r="M2880" s="1" t="str">
        <f>IF('1Employee'!E2880="CANADA","AMERIQUE","EUROPE")</f>
        <v>EUROPE</v>
      </c>
      <c r="N2880" s="22" t="str">
        <f t="shared" ca="1" si="178"/>
        <v>A_18 - 25  ans</v>
      </c>
      <c r="O2880" s="3" t="str">
        <f t="shared" ca="1" si="179"/>
        <v>D_5 ans et plus</v>
      </c>
      <c r="P2880" s="3" t="str">
        <f>IFERROR(VLOOKUP(J2880,Type!$A:$B,2,FALSE),"Actif")</f>
        <v>Actif</v>
      </c>
      <c r="Q2880" s="3" t="str">
        <f>VLOOKUP(A2880,Genre!$A:$B,2,0)</f>
        <v>Homme</v>
      </c>
      <c r="R2880" s="42" t="str">
        <f>VLOOKUP(C2880,Department!$A:$B,2,0)</f>
        <v>Others</v>
      </c>
    </row>
    <row r="2881" spans="1:18" x14ac:dyDescent="0.25">
      <c r="A2881" s="41">
        <v>188239376</v>
      </c>
      <c r="B2881" s="1" t="s">
        <v>2786</v>
      </c>
      <c r="C2881" s="1" t="s">
        <v>311</v>
      </c>
      <c r="D2881" s="1" t="s">
        <v>5210</v>
      </c>
      <c r="E2881" s="1" t="s">
        <v>5219</v>
      </c>
      <c r="F2881" s="19">
        <v>36680</v>
      </c>
      <c r="G2881" s="19">
        <v>39607</v>
      </c>
      <c r="H2881" s="1" t="s">
        <v>5241</v>
      </c>
      <c r="I2881" s="1" t="s">
        <v>5257</v>
      </c>
      <c r="J2881" s="1"/>
      <c r="K2881" s="20">
        <f t="shared" ca="1" si="176"/>
        <v>22.556164383561644</v>
      </c>
      <c r="L2881" s="20">
        <f t="shared" ca="1" si="177"/>
        <v>14.536986301369863</v>
      </c>
      <c r="M2881" s="1" t="str">
        <f>IF('1Employee'!E2881="CANADA","AMERIQUE","EUROPE")</f>
        <v>EUROPE</v>
      </c>
      <c r="N2881" s="22" t="str">
        <f t="shared" ca="1" si="178"/>
        <v>A_18 - 25  ans</v>
      </c>
      <c r="O2881" s="3" t="str">
        <f t="shared" ca="1" si="179"/>
        <v>D_5 ans et plus</v>
      </c>
      <c r="P2881" s="3" t="str">
        <f>IFERROR(VLOOKUP(J2881,Type!$A:$B,2,FALSE),"Actif")</f>
        <v>Actif</v>
      </c>
      <c r="Q2881" s="3" t="str">
        <f>VLOOKUP(A2881,Genre!$A:$B,2,0)</f>
        <v>Homme</v>
      </c>
      <c r="R2881" s="42" t="str">
        <f>VLOOKUP(C2881,Department!$A:$B,2,0)</f>
        <v>Others</v>
      </c>
    </row>
    <row r="2882" spans="1:18" x14ac:dyDescent="0.25">
      <c r="A2882" s="41">
        <v>62988</v>
      </c>
      <c r="B2882" s="1" t="s">
        <v>2503</v>
      </c>
      <c r="C2882" s="1" t="s">
        <v>311</v>
      </c>
      <c r="D2882" s="1" t="s">
        <v>5210</v>
      </c>
      <c r="E2882" s="1" t="s">
        <v>5219</v>
      </c>
      <c r="F2882" s="19">
        <v>30024</v>
      </c>
      <c r="G2882" s="19">
        <v>37658</v>
      </c>
      <c r="H2882" s="1" t="s">
        <v>5241</v>
      </c>
      <c r="I2882" s="1" t="s">
        <v>5257</v>
      </c>
      <c r="J2882" s="1"/>
      <c r="K2882" s="20">
        <f t="shared" ca="1" si="176"/>
        <v>40.791780821917811</v>
      </c>
      <c r="L2882" s="20">
        <f t="shared" ca="1" si="177"/>
        <v>19.876712328767123</v>
      </c>
      <c r="M2882" s="1" t="str">
        <f>IF('1Employee'!E2882="CANADA","AMERIQUE","EUROPE")</f>
        <v>EUROPE</v>
      </c>
      <c r="N2882" s="22" t="str">
        <f t="shared" ca="1" si="178"/>
        <v>C_35-45 ans</v>
      </c>
      <c r="O2882" s="3" t="str">
        <f t="shared" ca="1" si="179"/>
        <v>D_5 ans et plus</v>
      </c>
      <c r="P2882" s="3" t="str">
        <f>IFERROR(VLOOKUP(J2882,Type!$A:$B,2,FALSE),"Actif")</f>
        <v>Actif</v>
      </c>
      <c r="Q2882" s="3" t="str">
        <f>VLOOKUP(A2882,Genre!$A:$B,2,0)</f>
        <v>Femme</v>
      </c>
      <c r="R2882" s="42" t="str">
        <f>VLOOKUP(C2882,Department!$A:$B,2,0)</f>
        <v>Others</v>
      </c>
    </row>
    <row r="2883" spans="1:18" x14ac:dyDescent="0.25">
      <c r="A2883" s="41">
        <v>187868985</v>
      </c>
      <c r="B2883" s="1" t="s">
        <v>5096</v>
      </c>
      <c r="C2883" s="1" t="s">
        <v>311</v>
      </c>
      <c r="D2883" s="1" t="s">
        <v>5211</v>
      </c>
      <c r="E2883" s="1" t="s">
        <v>5219</v>
      </c>
      <c r="F2883" s="19">
        <v>23439</v>
      </c>
      <c r="G2883" s="19">
        <v>43071</v>
      </c>
      <c r="H2883" s="1" t="s">
        <v>5241</v>
      </c>
      <c r="I2883" s="1" t="s">
        <v>5257</v>
      </c>
      <c r="J2883" s="1"/>
      <c r="K2883" s="20">
        <f t="shared" ref="K2883:K2946" ca="1" si="180">DATEDIF(F2883,TODAY(),"d")/365</f>
        <v>58.832876712328769</v>
      </c>
      <c r="L2883" s="20">
        <f t="shared" ref="L2883:L2946" ca="1" si="181">DATEDIF(G2883,TODAY(),"d")/365</f>
        <v>5.0465753424657533</v>
      </c>
      <c r="M2883" s="1" t="str">
        <f>IF('1Employee'!E2883="CANADA","AMERIQUE","EUROPE")</f>
        <v>EUROPE</v>
      </c>
      <c r="N2883" s="22" t="str">
        <f t="shared" ref="N2883:N2946" ca="1" si="182">IF(K2883&lt;25,"A_18 - 25  ans",IF(K2883&lt;35,"B_25-35 ans",IF(K2883&lt;45,"C_35-45 ans",IF(K2883&lt;55,"D_45-55ans","E_55 ans et plus"))))</f>
        <v>E_55 ans et plus</v>
      </c>
      <c r="O2883" s="3" t="str">
        <f t="shared" ref="O2883:O2946" ca="1" si="183">IF(L2883&lt;1,"A_0-1an",IF(L2883&lt;3,"B_1 -3ans",IF(L2883&lt;5,"C_3-5 ans","D_5 ans et plus")))</f>
        <v>D_5 ans et plus</v>
      </c>
      <c r="P2883" s="3" t="str">
        <f>IFERROR(VLOOKUP(J2883,Type!$A:$B,2,FALSE),"Actif")</f>
        <v>Actif</v>
      </c>
      <c r="Q2883" s="3" t="str">
        <f>VLOOKUP(A2883,Genre!$A:$B,2,0)</f>
        <v>Femme</v>
      </c>
      <c r="R2883" s="42" t="str">
        <f>VLOOKUP(C2883,Department!$A:$B,2,0)</f>
        <v>Others</v>
      </c>
    </row>
    <row r="2884" spans="1:18" x14ac:dyDescent="0.25">
      <c r="A2884" s="41">
        <v>185729283</v>
      </c>
      <c r="B2884" s="1" t="s">
        <v>4542</v>
      </c>
      <c r="C2884" s="1" t="s">
        <v>311</v>
      </c>
      <c r="D2884" s="1" t="s">
        <v>5211</v>
      </c>
      <c r="E2884" s="1" t="s">
        <v>5219</v>
      </c>
      <c r="F2884" s="19">
        <v>27238</v>
      </c>
      <c r="G2884" s="19">
        <v>37529</v>
      </c>
      <c r="H2884" s="1" t="s">
        <v>5241</v>
      </c>
      <c r="I2884" s="1" t="s">
        <v>5257</v>
      </c>
      <c r="J2884" s="1"/>
      <c r="K2884" s="20">
        <f t="shared" ca="1" si="180"/>
        <v>48.424657534246577</v>
      </c>
      <c r="L2884" s="20">
        <f t="shared" ca="1" si="181"/>
        <v>20.230136986301371</v>
      </c>
      <c r="M2884" s="1" t="str">
        <f>IF('1Employee'!E2884="CANADA","AMERIQUE","EUROPE")</f>
        <v>EUROPE</v>
      </c>
      <c r="N2884" s="22" t="str">
        <f t="shared" ca="1" si="182"/>
        <v>D_45-55ans</v>
      </c>
      <c r="O2884" s="3" t="str">
        <f t="shared" ca="1" si="183"/>
        <v>D_5 ans et plus</v>
      </c>
      <c r="P2884" s="3" t="str">
        <f>IFERROR(VLOOKUP(J2884,Type!$A:$B,2,FALSE),"Actif")</f>
        <v>Actif</v>
      </c>
      <c r="Q2884" s="3" t="str">
        <f>VLOOKUP(A2884,Genre!$A:$B,2,0)</f>
        <v>Homme</v>
      </c>
      <c r="R2884" s="42" t="str">
        <f>VLOOKUP(C2884,Department!$A:$B,2,0)</f>
        <v>Others</v>
      </c>
    </row>
    <row r="2885" spans="1:18" x14ac:dyDescent="0.25">
      <c r="A2885" s="41">
        <v>182864894</v>
      </c>
      <c r="B2885" s="1" t="s">
        <v>3429</v>
      </c>
      <c r="C2885" s="1" t="s">
        <v>311</v>
      </c>
      <c r="D2885" s="1" t="s">
        <v>5211</v>
      </c>
      <c r="E2885" s="1" t="s">
        <v>5219</v>
      </c>
      <c r="F2885" s="19">
        <v>21997</v>
      </c>
      <c r="G2885" s="19">
        <v>41677</v>
      </c>
      <c r="H2885" s="1" t="s">
        <v>5241</v>
      </c>
      <c r="I2885" s="1" t="s">
        <v>5257</v>
      </c>
      <c r="J2885" s="1"/>
      <c r="K2885" s="20">
        <f t="shared" ca="1" si="180"/>
        <v>62.783561643835618</v>
      </c>
      <c r="L2885" s="20">
        <f t="shared" ca="1" si="181"/>
        <v>8.8657534246575338</v>
      </c>
      <c r="M2885" s="1" t="str">
        <f>IF('1Employee'!E2885="CANADA","AMERIQUE","EUROPE")</f>
        <v>EUROPE</v>
      </c>
      <c r="N2885" s="22" t="str">
        <f t="shared" ca="1" si="182"/>
        <v>E_55 ans et plus</v>
      </c>
      <c r="O2885" s="3" t="str">
        <f t="shared" ca="1" si="183"/>
        <v>D_5 ans et plus</v>
      </c>
      <c r="P2885" s="3" t="str">
        <f>IFERROR(VLOOKUP(J2885,Type!$A:$B,2,FALSE),"Actif")</f>
        <v>Actif</v>
      </c>
      <c r="Q2885" s="3" t="str">
        <f>VLOOKUP(A2885,Genre!$A:$B,2,0)</f>
        <v>Femme</v>
      </c>
      <c r="R2885" s="42" t="str">
        <f>VLOOKUP(C2885,Department!$A:$B,2,0)</f>
        <v>Others</v>
      </c>
    </row>
    <row r="2886" spans="1:18" x14ac:dyDescent="0.25">
      <c r="A2886" s="41">
        <v>188324198</v>
      </c>
      <c r="B2886" s="1" t="s">
        <v>310</v>
      </c>
      <c r="C2886" s="1" t="s">
        <v>311</v>
      </c>
      <c r="D2886" s="1" t="s">
        <v>5211</v>
      </c>
      <c r="E2886" s="1" t="s">
        <v>5219</v>
      </c>
      <c r="F2886" s="19">
        <v>31150</v>
      </c>
      <c r="G2886" s="19">
        <v>39367</v>
      </c>
      <c r="H2886" s="1" t="s">
        <v>5241</v>
      </c>
      <c r="I2886" s="1" t="s">
        <v>5257</v>
      </c>
      <c r="J2886" s="1"/>
      <c r="K2886" s="20">
        <f t="shared" ca="1" si="180"/>
        <v>37.706849315068496</v>
      </c>
      <c r="L2886" s="20">
        <f t="shared" ca="1" si="181"/>
        <v>15.194520547945206</v>
      </c>
      <c r="M2886" s="1" t="str">
        <f>IF('1Employee'!E2886="CANADA","AMERIQUE","EUROPE")</f>
        <v>EUROPE</v>
      </c>
      <c r="N2886" s="22" t="str">
        <f t="shared" ca="1" si="182"/>
        <v>C_35-45 ans</v>
      </c>
      <c r="O2886" s="3" t="str">
        <f t="shared" ca="1" si="183"/>
        <v>D_5 ans et plus</v>
      </c>
      <c r="P2886" s="3" t="str">
        <f>IFERROR(VLOOKUP(J2886,Type!$A:$B,2,FALSE),"Actif")</f>
        <v>Actif</v>
      </c>
      <c r="Q2886" s="3" t="str">
        <f>VLOOKUP(A2886,Genre!$A:$B,2,0)</f>
        <v>Femme</v>
      </c>
      <c r="R2886" s="42" t="str">
        <f>VLOOKUP(C2886,Department!$A:$B,2,0)</f>
        <v>Others</v>
      </c>
    </row>
    <row r="2887" spans="1:18" x14ac:dyDescent="0.25">
      <c r="A2887" s="41">
        <v>185147871</v>
      </c>
      <c r="B2887" s="1" t="s">
        <v>4327</v>
      </c>
      <c r="C2887" s="1" t="s">
        <v>902</v>
      </c>
      <c r="D2887" s="1" t="s">
        <v>5213</v>
      </c>
      <c r="E2887" s="1" t="s">
        <v>5220</v>
      </c>
      <c r="F2887" s="19">
        <v>31360</v>
      </c>
      <c r="G2887" s="19">
        <v>41127</v>
      </c>
      <c r="H2887" s="1" t="s">
        <v>5241</v>
      </c>
      <c r="I2887" s="1" t="s">
        <v>5257</v>
      </c>
      <c r="J2887" s="1"/>
      <c r="K2887" s="20">
        <f t="shared" ca="1" si="180"/>
        <v>37.131506849315066</v>
      </c>
      <c r="L2887" s="20">
        <f t="shared" ca="1" si="181"/>
        <v>10.372602739726027</v>
      </c>
      <c r="M2887" s="1" t="str">
        <f>IF('1Employee'!E2887="CANADA","AMERIQUE","EUROPE")</f>
        <v>EUROPE</v>
      </c>
      <c r="N2887" s="22" t="str">
        <f t="shared" ca="1" si="182"/>
        <v>C_35-45 ans</v>
      </c>
      <c r="O2887" s="3" t="str">
        <f t="shared" ca="1" si="183"/>
        <v>D_5 ans et plus</v>
      </c>
      <c r="P2887" s="3" t="str">
        <f>IFERROR(VLOOKUP(J2887,Type!$A:$B,2,FALSE),"Actif")</f>
        <v>Actif</v>
      </c>
      <c r="Q2887" s="3" t="str">
        <f>VLOOKUP(A2887,Genre!$A:$B,2,0)</f>
        <v>Homme</v>
      </c>
      <c r="R2887" s="42" t="str">
        <f>VLOOKUP(C2887,Department!$A:$B,2,0)</f>
        <v>Science</v>
      </c>
    </row>
    <row r="2888" spans="1:18" x14ac:dyDescent="0.25">
      <c r="A2888" s="41">
        <v>187264221</v>
      </c>
      <c r="B2888" s="1" t="s">
        <v>4948</v>
      </c>
      <c r="C2888" s="1" t="s">
        <v>902</v>
      </c>
      <c r="D2888" s="1" t="s">
        <v>5207</v>
      </c>
      <c r="E2888" s="1" t="s">
        <v>5218</v>
      </c>
      <c r="F2888" s="19">
        <v>23247</v>
      </c>
      <c r="G2888" s="19">
        <v>40609</v>
      </c>
      <c r="H2888" s="1" t="s">
        <v>5241</v>
      </c>
      <c r="I2888" s="1" t="s">
        <v>5257</v>
      </c>
      <c r="J2888" s="1"/>
      <c r="K2888" s="20">
        <f t="shared" ca="1" si="180"/>
        <v>59.358904109589041</v>
      </c>
      <c r="L2888" s="20">
        <f t="shared" ca="1" si="181"/>
        <v>11.791780821917808</v>
      </c>
      <c r="M2888" s="1" t="str">
        <f>IF('1Employee'!E2888="CANADA","AMERIQUE","EUROPE")</f>
        <v>AMERIQUE</v>
      </c>
      <c r="N2888" s="22" t="str">
        <f t="shared" ca="1" si="182"/>
        <v>E_55 ans et plus</v>
      </c>
      <c r="O2888" s="3" t="str">
        <f t="shared" ca="1" si="183"/>
        <v>D_5 ans et plus</v>
      </c>
      <c r="P2888" s="3" t="str">
        <f>IFERROR(VLOOKUP(J2888,Type!$A:$B,2,FALSE),"Actif")</f>
        <v>Actif</v>
      </c>
      <c r="Q2888" s="3" t="str">
        <f>VLOOKUP(A2888,Genre!$A:$B,2,0)</f>
        <v>Homme</v>
      </c>
      <c r="R2888" s="42" t="str">
        <f>VLOOKUP(C2888,Department!$A:$B,2,0)</f>
        <v>Science</v>
      </c>
    </row>
    <row r="2889" spans="1:18" x14ac:dyDescent="0.25">
      <c r="A2889" s="41">
        <v>181822733</v>
      </c>
      <c r="B2889" s="1" t="s">
        <v>3061</v>
      </c>
      <c r="C2889" s="1" t="s">
        <v>902</v>
      </c>
      <c r="D2889" s="1" t="s">
        <v>5206</v>
      </c>
      <c r="E2889" s="1" t="s">
        <v>5218</v>
      </c>
      <c r="F2889" s="19">
        <v>21185</v>
      </c>
      <c r="G2889" s="19">
        <v>39048</v>
      </c>
      <c r="H2889" s="1" t="s">
        <v>5241</v>
      </c>
      <c r="I2889" s="1" t="s">
        <v>5257</v>
      </c>
      <c r="J2889" s="1"/>
      <c r="K2889" s="20">
        <f t="shared" ca="1" si="180"/>
        <v>65.008219178082186</v>
      </c>
      <c r="L2889" s="20">
        <f t="shared" ca="1" si="181"/>
        <v>16.068493150684933</v>
      </c>
      <c r="M2889" s="1" t="str">
        <f>IF('1Employee'!E2889="CANADA","AMERIQUE","EUROPE")</f>
        <v>AMERIQUE</v>
      </c>
      <c r="N2889" s="22" t="str">
        <f t="shared" ca="1" si="182"/>
        <v>E_55 ans et plus</v>
      </c>
      <c r="O2889" s="3" t="str">
        <f t="shared" ca="1" si="183"/>
        <v>D_5 ans et plus</v>
      </c>
      <c r="P2889" s="3" t="str">
        <f>IFERROR(VLOOKUP(J2889,Type!$A:$B,2,FALSE),"Actif")</f>
        <v>Actif</v>
      </c>
      <c r="Q2889" s="3" t="str">
        <f>VLOOKUP(A2889,Genre!$A:$B,2,0)</f>
        <v>Homme</v>
      </c>
      <c r="R2889" s="42" t="str">
        <f>VLOOKUP(C2889,Department!$A:$B,2,0)</f>
        <v>Science</v>
      </c>
    </row>
    <row r="2890" spans="1:18" x14ac:dyDescent="0.25">
      <c r="A2890" s="41">
        <v>112738773</v>
      </c>
      <c r="B2890" s="1" t="s">
        <v>2436</v>
      </c>
      <c r="C2890" s="1" t="s">
        <v>902</v>
      </c>
      <c r="D2890" s="1" t="s">
        <v>5214</v>
      </c>
      <c r="E2890" s="1" t="s">
        <v>5220</v>
      </c>
      <c r="F2890" s="19">
        <v>29426</v>
      </c>
      <c r="G2890" s="19">
        <v>38454</v>
      </c>
      <c r="H2890" s="1" t="s">
        <v>5241</v>
      </c>
      <c r="I2890" s="1" t="s">
        <v>5257</v>
      </c>
      <c r="J2890" s="1"/>
      <c r="K2890" s="20">
        <f t="shared" ca="1" si="180"/>
        <v>42.43013698630137</v>
      </c>
      <c r="L2890" s="20">
        <f t="shared" ca="1" si="181"/>
        <v>17.695890410958903</v>
      </c>
      <c r="M2890" s="1" t="str">
        <f>IF('1Employee'!E2890="CANADA","AMERIQUE","EUROPE")</f>
        <v>EUROPE</v>
      </c>
      <c r="N2890" s="22" t="str">
        <f t="shared" ca="1" si="182"/>
        <v>C_35-45 ans</v>
      </c>
      <c r="O2890" s="3" t="str">
        <f t="shared" ca="1" si="183"/>
        <v>D_5 ans et plus</v>
      </c>
      <c r="P2890" s="3" t="str">
        <f>IFERROR(VLOOKUP(J2890,Type!$A:$B,2,FALSE),"Actif")</f>
        <v>Actif</v>
      </c>
      <c r="Q2890" s="3" t="str">
        <f>VLOOKUP(A2890,Genre!$A:$B,2,0)</f>
        <v>Femme</v>
      </c>
      <c r="R2890" s="42" t="str">
        <f>VLOOKUP(C2890,Department!$A:$B,2,0)</f>
        <v>Science</v>
      </c>
    </row>
    <row r="2891" spans="1:18" x14ac:dyDescent="0.25">
      <c r="A2891" s="41">
        <v>182588483</v>
      </c>
      <c r="B2891" s="1" t="s">
        <v>3526</v>
      </c>
      <c r="C2891" s="1" t="s">
        <v>902</v>
      </c>
      <c r="D2891" s="1" t="s">
        <v>5216</v>
      </c>
      <c r="E2891" s="1" t="s">
        <v>5220</v>
      </c>
      <c r="F2891" s="19">
        <v>25531</v>
      </c>
      <c r="G2891" s="19">
        <v>42002</v>
      </c>
      <c r="H2891" s="1" t="s">
        <v>5241</v>
      </c>
      <c r="I2891" s="1" t="s">
        <v>5257</v>
      </c>
      <c r="J2891" s="1"/>
      <c r="K2891" s="20">
        <f t="shared" ca="1" si="180"/>
        <v>53.101369863013701</v>
      </c>
      <c r="L2891" s="20">
        <f t="shared" ca="1" si="181"/>
        <v>7.9753424657534246</v>
      </c>
      <c r="M2891" s="1" t="str">
        <f>IF('1Employee'!E2891="CANADA","AMERIQUE","EUROPE")</f>
        <v>EUROPE</v>
      </c>
      <c r="N2891" s="22" t="str">
        <f t="shared" ca="1" si="182"/>
        <v>D_45-55ans</v>
      </c>
      <c r="O2891" s="3" t="str">
        <f t="shared" ca="1" si="183"/>
        <v>D_5 ans et plus</v>
      </c>
      <c r="P2891" s="3" t="str">
        <f>IFERROR(VLOOKUP(J2891,Type!$A:$B,2,FALSE),"Actif")</f>
        <v>Actif</v>
      </c>
      <c r="Q2891" s="3" t="str">
        <f>VLOOKUP(A2891,Genre!$A:$B,2,0)</f>
        <v>Homme</v>
      </c>
      <c r="R2891" s="42" t="str">
        <f>VLOOKUP(C2891,Department!$A:$B,2,0)</f>
        <v>Science</v>
      </c>
    </row>
    <row r="2892" spans="1:18" x14ac:dyDescent="0.25">
      <c r="A2892" s="41">
        <v>181352315</v>
      </c>
      <c r="B2892" s="1" t="s">
        <v>3186</v>
      </c>
      <c r="C2892" s="1" t="s">
        <v>902</v>
      </c>
      <c r="D2892" s="1" t="s">
        <v>5210</v>
      </c>
      <c r="E2892" s="1" t="s">
        <v>5219</v>
      </c>
      <c r="F2892" s="19">
        <v>36886</v>
      </c>
      <c r="G2892" s="19">
        <v>44450</v>
      </c>
      <c r="H2892" s="1" t="s">
        <v>5241</v>
      </c>
      <c r="I2892" s="1" t="s">
        <v>5257</v>
      </c>
      <c r="J2892" s="1"/>
      <c r="K2892" s="20">
        <f t="shared" ca="1" si="180"/>
        <v>21.991780821917807</v>
      </c>
      <c r="L2892" s="20">
        <f t="shared" ca="1" si="181"/>
        <v>1.2684931506849315</v>
      </c>
      <c r="M2892" s="1" t="str">
        <f>IF('1Employee'!E2892="CANADA","AMERIQUE","EUROPE")</f>
        <v>EUROPE</v>
      </c>
      <c r="N2892" s="22" t="str">
        <f t="shared" ca="1" si="182"/>
        <v>A_18 - 25  ans</v>
      </c>
      <c r="O2892" s="3" t="str">
        <f t="shared" ca="1" si="183"/>
        <v>B_1 -3ans</v>
      </c>
      <c r="P2892" s="3" t="str">
        <f>IFERROR(VLOOKUP(J2892,Type!$A:$B,2,FALSE),"Actif")</f>
        <v>Actif</v>
      </c>
      <c r="Q2892" s="3" t="str">
        <f>VLOOKUP(A2892,Genre!$A:$B,2,0)</f>
        <v>Homme</v>
      </c>
      <c r="R2892" s="42" t="str">
        <f>VLOOKUP(C2892,Department!$A:$B,2,0)</f>
        <v>Science</v>
      </c>
    </row>
    <row r="2893" spans="1:18" x14ac:dyDescent="0.25">
      <c r="A2893" s="41">
        <v>182578427</v>
      </c>
      <c r="B2893" s="1" t="s">
        <v>901</v>
      </c>
      <c r="C2893" s="1" t="s">
        <v>902</v>
      </c>
      <c r="D2893" s="1" t="s">
        <v>5210</v>
      </c>
      <c r="E2893" s="1" t="s">
        <v>5219</v>
      </c>
      <c r="F2893" s="19">
        <v>28373</v>
      </c>
      <c r="G2893" s="19">
        <v>41979</v>
      </c>
      <c r="H2893" s="1" t="s">
        <v>5241</v>
      </c>
      <c r="I2893" s="1" t="s">
        <v>5257</v>
      </c>
      <c r="J2893" s="1"/>
      <c r="K2893" s="20">
        <f t="shared" ca="1" si="180"/>
        <v>45.315068493150683</v>
      </c>
      <c r="L2893" s="20">
        <f t="shared" ca="1" si="181"/>
        <v>8.0383561643835613</v>
      </c>
      <c r="M2893" s="1" t="str">
        <f>IF('1Employee'!E2893="CANADA","AMERIQUE","EUROPE")</f>
        <v>EUROPE</v>
      </c>
      <c r="N2893" s="22" t="str">
        <f t="shared" ca="1" si="182"/>
        <v>D_45-55ans</v>
      </c>
      <c r="O2893" s="3" t="str">
        <f t="shared" ca="1" si="183"/>
        <v>D_5 ans et plus</v>
      </c>
      <c r="P2893" s="3" t="str">
        <f>IFERROR(VLOOKUP(J2893,Type!$A:$B,2,FALSE),"Actif")</f>
        <v>Actif</v>
      </c>
      <c r="Q2893" s="3" t="str">
        <f>VLOOKUP(A2893,Genre!$A:$B,2,0)</f>
        <v>Femme</v>
      </c>
      <c r="R2893" s="42" t="str">
        <f>VLOOKUP(C2893,Department!$A:$B,2,0)</f>
        <v>Science</v>
      </c>
    </row>
    <row r="2894" spans="1:18" x14ac:dyDescent="0.25">
      <c r="A2894" s="41">
        <v>181895538</v>
      </c>
      <c r="B2894" s="1" t="s">
        <v>3069</v>
      </c>
      <c r="C2894" s="1" t="s">
        <v>902</v>
      </c>
      <c r="D2894" s="1" t="s">
        <v>5211</v>
      </c>
      <c r="E2894" s="1" t="s">
        <v>5219</v>
      </c>
      <c r="F2894" s="19">
        <v>22294</v>
      </c>
      <c r="G2894" s="19">
        <v>39109</v>
      </c>
      <c r="H2894" s="1" t="s">
        <v>5241</v>
      </c>
      <c r="I2894" s="1" t="s">
        <v>5257</v>
      </c>
      <c r="J2894" s="1"/>
      <c r="K2894" s="20">
        <f t="shared" ca="1" si="180"/>
        <v>61.969863013698628</v>
      </c>
      <c r="L2894" s="20">
        <f t="shared" ca="1" si="181"/>
        <v>15.901369863013699</v>
      </c>
      <c r="M2894" s="1" t="str">
        <f>IF('1Employee'!E2894="CANADA","AMERIQUE","EUROPE")</f>
        <v>EUROPE</v>
      </c>
      <c r="N2894" s="22" t="str">
        <f t="shared" ca="1" si="182"/>
        <v>E_55 ans et plus</v>
      </c>
      <c r="O2894" s="3" t="str">
        <f t="shared" ca="1" si="183"/>
        <v>D_5 ans et plus</v>
      </c>
      <c r="P2894" s="3" t="str">
        <f>IFERROR(VLOOKUP(J2894,Type!$A:$B,2,FALSE),"Actif")</f>
        <v>Actif</v>
      </c>
      <c r="Q2894" s="3" t="str">
        <f>VLOOKUP(A2894,Genre!$A:$B,2,0)</f>
        <v>Femme</v>
      </c>
      <c r="R2894" s="42" t="str">
        <f>VLOOKUP(C2894,Department!$A:$B,2,0)</f>
        <v>Science</v>
      </c>
    </row>
    <row r="2895" spans="1:18" x14ac:dyDescent="0.25">
      <c r="A2895" s="41">
        <v>181837662</v>
      </c>
      <c r="B2895" s="1" t="s">
        <v>1516</v>
      </c>
      <c r="C2895" s="1" t="s">
        <v>902</v>
      </c>
      <c r="D2895" s="1" t="s">
        <v>5211</v>
      </c>
      <c r="E2895" s="1" t="s">
        <v>5219</v>
      </c>
      <c r="F2895" s="19">
        <v>20665</v>
      </c>
      <c r="G2895" s="19">
        <v>37441</v>
      </c>
      <c r="H2895" s="1" t="s">
        <v>5242</v>
      </c>
      <c r="I2895" s="1" t="s">
        <v>5257</v>
      </c>
      <c r="J2895" s="1" t="s">
        <v>5285</v>
      </c>
      <c r="K2895" s="20">
        <f t="shared" ca="1" si="180"/>
        <v>66.432876712328763</v>
      </c>
      <c r="L2895" s="20">
        <f t="shared" ca="1" si="181"/>
        <v>20.471232876712328</v>
      </c>
      <c r="M2895" s="1" t="str">
        <f>IF('1Employee'!E2895="CANADA","AMERIQUE","EUROPE")</f>
        <v>EUROPE</v>
      </c>
      <c r="N2895" s="22" t="str">
        <f t="shared" ca="1" si="182"/>
        <v>E_55 ans et plus</v>
      </c>
      <c r="O2895" s="3" t="str">
        <f t="shared" ca="1" si="183"/>
        <v>D_5 ans et plus</v>
      </c>
      <c r="P2895" s="3" t="str">
        <f>IFERROR(VLOOKUP(J2895,Type!$A:$B,2,FALSE),"Actif")</f>
        <v>Initiative employé</v>
      </c>
      <c r="Q2895" s="3" t="str">
        <f>VLOOKUP(A2895,Genre!$A:$B,2,0)</f>
        <v>Femme</v>
      </c>
      <c r="R2895" s="42" t="str">
        <f>VLOOKUP(C2895,Department!$A:$B,2,0)</f>
        <v>Science</v>
      </c>
    </row>
    <row r="2896" spans="1:18" x14ac:dyDescent="0.25">
      <c r="A2896" s="41">
        <v>182945888</v>
      </c>
      <c r="B2896" s="1" t="s">
        <v>1773</v>
      </c>
      <c r="C2896" s="1" t="s">
        <v>390</v>
      </c>
      <c r="D2896" s="1" t="s">
        <v>5210</v>
      </c>
      <c r="E2896" s="1" t="s">
        <v>5219</v>
      </c>
      <c r="F2896" s="19">
        <v>35953</v>
      </c>
      <c r="G2896" s="19">
        <v>38711</v>
      </c>
      <c r="H2896" s="1" t="s">
        <v>5241</v>
      </c>
      <c r="I2896" s="1" t="s">
        <v>5257</v>
      </c>
      <c r="J2896" s="1"/>
      <c r="K2896" s="20">
        <f t="shared" ca="1" si="180"/>
        <v>24.547945205479451</v>
      </c>
      <c r="L2896" s="20">
        <f t="shared" ca="1" si="181"/>
        <v>16.991780821917807</v>
      </c>
      <c r="M2896" s="1" t="str">
        <f>IF('1Employee'!E2896="CANADA","AMERIQUE","EUROPE")</f>
        <v>EUROPE</v>
      </c>
      <c r="N2896" s="22" t="str">
        <f t="shared" ca="1" si="182"/>
        <v>A_18 - 25  ans</v>
      </c>
      <c r="O2896" s="3" t="str">
        <f t="shared" ca="1" si="183"/>
        <v>D_5 ans et plus</v>
      </c>
      <c r="P2896" s="3" t="str">
        <f>IFERROR(VLOOKUP(J2896,Type!$A:$B,2,FALSE),"Actif")</f>
        <v>Actif</v>
      </c>
      <c r="Q2896" s="3" t="str">
        <f>VLOOKUP(A2896,Genre!$A:$B,2,0)</f>
        <v>Femme</v>
      </c>
      <c r="R2896" s="42" t="str">
        <f>VLOOKUP(C2896,Department!$A:$B,2,0)</f>
        <v>Science</v>
      </c>
    </row>
    <row r="2897" spans="1:18" x14ac:dyDescent="0.25">
      <c r="A2897" s="41">
        <v>181691196</v>
      </c>
      <c r="B2897" s="1" t="s">
        <v>389</v>
      </c>
      <c r="C2897" s="1" t="s">
        <v>390</v>
      </c>
      <c r="D2897" s="1" t="s">
        <v>5213</v>
      </c>
      <c r="E2897" s="1" t="s">
        <v>5220</v>
      </c>
      <c r="F2897" s="19">
        <v>28807</v>
      </c>
      <c r="G2897" s="19">
        <v>40795</v>
      </c>
      <c r="H2897" s="1" t="s">
        <v>5241</v>
      </c>
      <c r="I2897" s="1" t="s">
        <v>5257</v>
      </c>
      <c r="J2897" s="1"/>
      <c r="K2897" s="20">
        <f t="shared" ca="1" si="180"/>
        <v>44.126027397260273</v>
      </c>
      <c r="L2897" s="20">
        <f t="shared" ca="1" si="181"/>
        <v>11.282191780821918</v>
      </c>
      <c r="M2897" s="1" t="str">
        <f>IF('1Employee'!E2897="CANADA","AMERIQUE","EUROPE")</f>
        <v>EUROPE</v>
      </c>
      <c r="N2897" s="22" t="str">
        <f t="shared" ca="1" si="182"/>
        <v>C_35-45 ans</v>
      </c>
      <c r="O2897" s="3" t="str">
        <f t="shared" ca="1" si="183"/>
        <v>D_5 ans et plus</v>
      </c>
      <c r="P2897" s="3" t="str">
        <f>IFERROR(VLOOKUP(J2897,Type!$A:$B,2,FALSE),"Actif")</f>
        <v>Actif</v>
      </c>
      <c r="Q2897" s="3" t="str">
        <f>VLOOKUP(A2897,Genre!$A:$B,2,0)</f>
        <v>Homme</v>
      </c>
      <c r="R2897" s="42" t="str">
        <f>VLOOKUP(C2897,Department!$A:$B,2,0)</f>
        <v>Science</v>
      </c>
    </row>
    <row r="2898" spans="1:18" x14ac:dyDescent="0.25">
      <c r="A2898" s="41">
        <v>185672686</v>
      </c>
      <c r="B2898" s="1" t="s">
        <v>4526</v>
      </c>
      <c r="C2898" s="1" t="s">
        <v>390</v>
      </c>
      <c r="D2898" s="1" t="s">
        <v>5213</v>
      </c>
      <c r="E2898" s="1" t="s">
        <v>5220</v>
      </c>
      <c r="F2898" s="19">
        <v>36003</v>
      </c>
      <c r="G2898" s="19">
        <v>39429</v>
      </c>
      <c r="H2898" s="1" t="s">
        <v>5241</v>
      </c>
      <c r="I2898" s="1" t="s">
        <v>5257</v>
      </c>
      <c r="J2898" s="1"/>
      <c r="K2898" s="20">
        <f t="shared" ca="1" si="180"/>
        <v>24.410958904109588</v>
      </c>
      <c r="L2898" s="20">
        <f t="shared" ca="1" si="181"/>
        <v>15.024657534246575</v>
      </c>
      <c r="M2898" s="1" t="str">
        <f>IF('1Employee'!E2898="CANADA","AMERIQUE","EUROPE")</f>
        <v>EUROPE</v>
      </c>
      <c r="N2898" s="22" t="str">
        <f t="shared" ca="1" si="182"/>
        <v>A_18 - 25  ans</v>
      </c>
      <c r="O2898" s="3" t="str">
        <f t="shared" ca="1" si="183"/>
        <v>D_5 ans et plus</v>
      </c>
      <c r="P2898" s="3" t="str">
        <f>IFERROR(VLOOKUP(J2898,Type!$A:$B,2,FALSE),"Actif")</f>
        <v>Actif</v>
      </c>
      <c r="Q2898" s="3" t="str">
        <f>VLOOKUP(A2898,Genre!$A:$B,2,0)</f>
        <v>Femme</v>
      </c>
      <c r="R2898" s="42" t="str">
        <f>VLOOKUP(C2898,Department!$A:$B,2,0)</f>
        <v>Science</v>
      </c>
    </row>
    <row r="2899" spans="1:18" x14ac:dyDescent="0.25">
      <c r="A2899" s="41">
        <v>188712822</v>
      </c>
      <c r="B2899" s="1" t="s">
        <v>2923</v>
      </c>
      <c r="C2899" s="1" t="s">
        <v>390</v>
      </c>
      <c r="D2899" s="1" t="s">
        <v>5206</v>
      </c>
      <c r="E2899" s="1" t="s">
        <v>5218</v>
      </c>
      <c r="F2899" s="19">
        <v>34934</v>
      </c>
      <c r="G2899" s="19">
        <v>42137</v>
      </c>
      <c r="H2899" s="1" t="s">
        <v>5241</v>
      </c>
      <c r="I2899" s="1" t="s">
        <v>5257</v>
      </c>
      <c r="J2899" s="1"/>
      <c r="K2899" s="20">
        <f t="shared" ca="1" si="180"/>
        <v>27.339726027397262</v>
      </c>
      <c r="L2899" s="20">
        <f t="shared" ca="1" si="181"/>
        <v>7.6054794520547944</v>
      </c>
      <c r="M2899" s="1" t="str">
        <f>IF('1Employee'!E2899="CANADA","AMERIQUE","EUROPE")</f>
        <v>AMERIQUE</v>
      </c>
      <c r="N2899" s="22" t="str">
        <f t="shared" ca="1" si="182"/>
        <v>B_25-35 ans</v>
      </c>
      <c r="O2899" s="3" t="str">
        <f t="shared" ca="1" si="183"/>
        <v>D_5 ans et plus</v>
      </c>
      <c r="P2899" s="3" t="str">
        <f>IFERROR(VLOOKUP(J2899,Type!$A:$B,2,FALSE),"Actif")</f>
        <v>Actif</v>
      </c>
      <c r="Q2899" s="3" t="str">
        <f>VLOOKUP(A2899,Genre!$A:$B,2,0)</f>
        <v>Femme</v>
      </c>
      <c r="R2899" s="42" t="str">
        <f>VLOOKUP(C2899,Department!$A:$B,2,0)</f>
        <v>Science</v>
      </c>
    </row>
    <row r="2900" spans="1:18" x14ac:dyDescent="0.25">
      <c r="A2900" s="41">
        <v>183211748</v>
      </c>
      <c r="B2900" s="1" t="s">
        <v>1775</v>
      </c>
      <c r="C2900" s="1" t="s">
        <v>390</v>
      </c>
      <c r="D2900" s="1" t="s">
        <v>5207</v>
      </c>
      <c r="E2900" s="1" t="s">
        <v>5218</v>
      </c>
      <c r="F2900" s="19">
        <v>31015</v>
      </c>
      <c r="G2900" s="19">
        <v>43862</v>
      </c>
      <c r="H2900" s="1" t="s">
        <v>5241</v>
      </c>
      <c r="I2900" s="1" t="s">
        <v>5257</v>
      </c>
      <c r="J2900" s="1"/>
      <c r="K2900" s="20">
        <f t="shared" ca="1" si="180"/>
        <v>38.076712328767123</v>
      </c>
      <c r="L2900" s="20">
        <f t="shared" ca="1" si="181"/>
        <v>2.8794520547945206</v>
      </c>
      <c r="M2900" s="1" t="str">
        <f>IF('1Employee'!E2900="CANADA","AMERIQUE","EUROPE")</f>
        <v>AMERIQUE</v>
      </c>
      <c r="N2900" s="22" t="str">
        <f t="shared" ca="1" si="182"/>
        <v>C_35-45 ans</v>
      </c>
      <c r="O2900" s="3" t="str">
        <f t="shared" ca="1" si="183"/>
        <v>B_1 -3ans</v>
      </c>
      <c r="P2900" s="3" t="str">
        <f>IFERROR(VLOOKUP(J2900,Type!$A:$B,2,FALSE),"Actif")</f>
        <v>Actif</v>
      </c>
      <c r="Q2900" s="3" t="str">
        <f>VLOOKUP(A2900,Genre!$A:$B,2,0)</f>
        <v>Homme</v>
      </c>
      <c r="R2900" s="42" t="str">
        <f>VLOOKUP(C2900,Department!$A:$B,2,0)</f>
        <v>Science</v>
      </c>
    </row>
    <row r="2901" spans="1:18" x14ac:dyDescent="0.25">
      <c r="A2901" s="41">
        <v>118379276</v>
      </c>
      <c r="B2901" s="1" t="s">
        <v>1266</v>
      </c>
      <c r="C2901" s="1" t="s">
        <v>844</v>
      </c>
      <c r="D2901" s="1" t="s">
        <v>5211</v>
      </c>
      <c r="E2901" s="1" t="s">
        <v>5219</v>
      </c>
      <c r="F2901" s="19">
        <v>22461</v>
      </c>
      <c r="G2901" s="19">
        <v>38056</v>
      </c>
      <c r="H2901" s="1" t="s">
        <v>5241</v>
      </c>
      <c r="I2901" s="1" t="s">
        <v>5257</v>
      </c>
      <c r="J2901" s="1"/>
      <c r="K2901" s="20">
        <f t="shared" ca="1" si="180"/>
        <v>61.512328767123286</v>
      </c>
      <c r="L2901" s="20">
        <f t="shared" ca="1" si="181"/>
        <v>18.786301369863015</v>
      </c>
      <c r="M2901" s="1" t="str">
        <f>IF('1Employee'!E2901="CANADA","AMERIQUE","EUROPE")</f>
        <v>EUROPE</v>
      </c>
      <c r="N2901" s="22" t="str">
        <f t="shared" ca="1" si="182"/>
        <v>E_55 ans et plus</v>
      </c>
      <c r="O2901" s="3" t="str">
        <f t="shared" ca="1" si="183"/>
        <v>D_5 ans et plus</v>
      </c>
      <c r="P2901" s="3" t="str">
        <f>IFERROR(VLOOKUP(J2901,Type!$A:$B,2,FALSE),"Actif")</f>
        <v>Actif</v>
      </c>
      <c r="Q2901" s="3" t="str">
        <f>VLOOKUP(A2901,Genre!$A:$B,2,0)</f>
        <v>Femme</v>
      </c>
      <c r="R2901" s="42" t="str">
        <f>VLOOKUP(C2901,Department!$A:$B,2,0)</f>
        <v>Science</v>
      </c>
    </row>
    <row r="2902" spans="1:18" x14ac:dyDescent="0.25">
      <c r="A2902" s="41">
        <v>181131889</v>
      </c>
      <c r="B2902" s="1" t="s">
        <v>3084</v>
      </c>
      <c r="C2902" s="1" t="s">
        <v>844</v>
      </c>
      <c r="D2902" s="1" t="s">
        <v>5215</v>
      </c>
      <c r="E2902" s="1" t="s">
        <v>5220</v>
      </c>
      <c r="F2902" s="19">
        <v>26956</v>
      </c>
      <c r="G2902" s="19">
        <v>43890</v>
      </c>
      <c r="H2902" s="1" t="s">
        <v>5241</v>
      </c>
      <c r="I2902" s="1" t="s">
        <v>5257</v>
      </c>
      <c r="J2902" s="1"/>
      <c r="K2902" s="20">
        <f t="shared" ca="1" si="180"/>
        <v>49.197260273972603</v>
      </c>
      <c r="L2902" s="20">
        <f t="shared" ca="1" si="181"/>
        <v>2.8027397260273972</v>
      </c>
      <c r="M2902" s="1" t="str">
        <f>IF('1Employee'!E2902="CANADA","AMERIQUE","EUROPE")</f>
        <v>EUROPE</v>
      </c>
      <c r="N2902" s="22" t="str">
        <f t="shared" ca="1" si="182"/>
        <v>D_45-55ans</v>
      </c>
      <c r="O2902" s="3" t="str">
        <f t="shared" ca="1" si="183"/>
        <v>B_1 -3ans</v>
      </c>
      <c r="P2902" s="3" t="str">
        <f>IFERROR(VLOOKUP(J2902,Type!$A:$B,2,FALSE),"Actif")</f>
        <v>Actif</v>
      </c>
      <c r="Q2902" s="3" t="str">
        <f>VLOOKUP(A2902,Genre!$A:$B,2,0)</f>
        <v>Femme</v>
      </c>
      <c r="R2902" s="42" t="str">
        <f>VLOOKUP(C2902,Department!$A:$B,2,0)</f>
        <v>Science</v>
      </c>
    </row>
    <row r="2903" spans="1:18" x14ac:dyDescent="0.25">
      <c r="A2903" s="41">
        <v>719488</v>
      </c>
      <c r="B2903" s="1" t="s">
        <v>1644</v>
      </c>
      <c r="C2903" s="1" t="s">
        <v>844</v>
      </c>
      <c r="D2903" s="1" t="s">
        <v>5210</v>
      </c>
      <c r="E2903" s="1" t="s">
        <v>5219</v>
      </c>
      <c r="F2903" s="19">
        <v>33172</v>
      </c>
      <c r="G2903" s="19">
        <v>37678</v>
      </c>
      <c r="H2903" s="1" t="s">
        <v>5241</v>
      </c>
      <c r="I2903" s="1" t="s">
        <v>5257</v>
      </c>
      <c r="J2903" s="1"/>
      <c r="K2903" s="20">
        <f t="shared" ca="1" si="180"/>
        <v>32.167123287671231</v>
      </c>
      <c r="L2903" s="20">
        <f t="shared" ca="1" si="181"/>
        <v>19.82191780821918</v>
      </c>
      <c r="M2903" s="1" t="str">
        <f>IF('1Employee'!E2903="CANADA","AMERIQUE","EUROPE")</f>
        <v>EUROPE</v>
      </c>
      <c r="N2903" s="22" t="str">
        <f t="shared" ca="1" si="182"/>
        <v>B_25-35 ans</v>
      </c>
      <c r="O2903" s="3" t="str">
        <f t="shared" ca="1" si="183"/>
        <v>D_5 ans et plus</v>
      </c>
      <c r="P2903" s="3" t="str">
        <f>IFERROR(VLOOKUP(J2903,Type!$A:$B,2,FALSE),"Actif")</f>
        <v>Actif</v>
      </c>
      <c r="Q2903" s="3" t="str">
        <f>VLOOKUP(A2903,Genre!$A:$B,2,0)</f>
        <v>Homme</v>
      </c>
      <c r="R2903" s="42" t="str">
        <f>VLOOKUP(C2903,Department!$A:$B,2,0)</f>
        <v>Science</v>
      </c>
    </row>
    <row r="2904" spans="1:18" x14ac:dyDescent="0.25">
      <c r="A2904" s="41">
        <v>188878228</v>
      </c>
      <c r="B2904" s="1" t="s">
        <v>843</v>
      </c>
      <c r="C2904" s="1" t="s">
        <v>844</v>
      </c>
      <c r="D2904" s="1" t="s">
        <v>5210</v>
      </c>
      <c r="E2904" s="1" t="s">
        <v>5219</v>
      </c>
      <c r="F2904" s="19">
        <v>31420</v>
      </c>
      <c r="G2904" s="19">
        <v>42102</v>
      </c>
      <c r="H2904" s="1" t="s">
        <v>5241</v>
      </c>
      <c r="I2904" s="1" t="s">
        <v>5257</v>
      </c>
      <c r="J2904" s="1"/>
      <c r="K2904" s="20">
        <f t="shared" ca="1" si="180"/>
        <v>36.967123287671235</v>
      </c>
      <c r="L2904" s="20">
        <f t="shared" ca="1" si="181"/>
        <v>7.7013698630136984</v>
      </c>
      <c r="M2904" s="1" t="str">
        <f>IF('1Employee'!E2904="CANADA","AMERIQUE","EUROPE")</f>
        <v>EUROPE</v>
      </c>
      <c r="N2904" s="22" t="str">
        <f t="shared" ca="1" si="182"/>
        <v>C_35-45 ans</v>
      </c>
      <c r="O2904" s="3" t="str">
        <f t="shared" ca="1" si="183"/>
        <v>D_5 ans et plus</v>
      </c>
      <c r="P2904" s="3" t="str">
        <f>IFERROR(VLOOKUP(J2904,Type!$A:$B,2,FALSE),"Actif")</f>
        <v>Actif</v>
      </c>
      <c r="Q2904" s="3" t="str">
        <f>VLOOKUP(A2904,Genre!$A:$B,2,0)</f>
        <v>Femme</v>
      </c>
      <c r="R2904" s="42" t="str">
        <f>VLOOKUP(C2904,Department!$A:$B,2,0)</f>
        <v>Science</v>
      </c>
    </row>
    <row r="2905" spans="1:18" x14ac:dyDescent="0.25">
      <c r="A2905" s="41">
        <v>184479757</v>
      </c>
      <c r="B2905" s="1" t="s">
        <v>4136</v>
      </c>
      <c r="C2905" s="1" t="s">
        <v>844</v>
      </c>
      <c r="D2905" s="1" t="s">
        <v>5211</v>
      </c>
      <c r="E2905" s="1" t="s">
        <v>5219</v>
      </c>
      <c r="F2905" s="19">
        <v>29474</v>
      </c>
      <c r="G2905" s="19">
        <v>42530</v>
      </c>
      <c r="H2905" s="1" t="s">
        <v>5241</v>
      </c>
      <c r="I2905" s="1" t="s">
        <v>5257</v>
      </c>
      <c r="J2905" s="1"/>
      <c r="K2905" s="20">
        <f t="shared" ca="1" si="180"/>
        <v>42.298630136986304</v>
      </c>
      <c r="L2905" s="20">
        <f t="shared" ca="1" si="181"/>
        <v>6.5287671232876709</v>
      </c>
      <c r="M2905" s="1" t="str">
        <f>IF('1Employee'!E2905="CANADA","AMERIQUE","EUROPE")</f>
        <v>EUROPE</v>
      </c>
      <c r="N2905" s="22" t="str">
        <f t="shared" ca="1" si="182"/>
        <v>C_35-45 ans</v>
      </c>
      <c r="O2905" s="3" t="str">
        <f t="shared" ca="1" si="183"/>
        <v>D_5 ans et plus</v>
      </c>
      <c r="P2905" s="3" t="str">
        <f>IFERROR(VLOOKUP(J2905,Type!$A:$B,2,FALSE),"Actif")</f>
        <v>Actif</v>
      </c>
      <c r="Q2905" s="3" t="str">
        <f>VLOOKUP(A2905,Genre!$A:$B,2,0)</f>
        <v>Homme</v>
      </c>
      <c r="R2905" s="42" t="str">
        <f>VLOOKUP(C2905,Department!$A:$B,2,0)</f>
        <v>Science</v>
      </c>
    </row>
    <row r="2906" spans="1:18" x14ac:dyDescent="0.25">
      <c r="A2906" s="41">
        <v>181259559</v>
      </c>
      <c r="B2906" s="1" t="s">
        <v>3124</v>
      </c>
      <c r="C2906" s="1" t="s">
        <v>844</v>
      </c>
      <c r="D2906" s="1" t="s">
        <v>5211</v>
      </c>
      <c r="E2906" s="1" t="s">
        <v>5219</v>
      </c>
      <c r="F2906" s="19">
        <v>36183</v>
      </c>
      <c r="G2906" s="19">
        <v>40928</v>
      </c>
      <c r="H2906" s="1" t="s">
        <v>5241</v>
      </c>
      <c r="I2906" s="1" t="s">
        <v>5257</v>
      </c>
      <c r="J2906" s="1"/>
      <c r="K2906" s="20">
        <f t="shared" ca="1" si="180"/>
        <v>23.917808219178081</v>
      </c>
      <c r="L2906" s="20">
        <f t="shared" ca="1" si="181"/>
        <v>10.917808219178083</v>
      </c>
      <c r="M2906" s="1" t="str">
        <f>IF('1Employee'!E2906="CANADA","AMERIQUE","EUROPE")</f>
        <v>EUROPE</v>
      </c>
      <c r="N2906" s="22" t="str">
        <f t="shared" ca="1" si="182"/>
        <v>A_18 - 25  ans</v>
      </c>
      <c r="O2906" s="3" t="str">
        <f t="shared" ca="1" si="183"/>
        <v>D_5 ans et plus</v>
      </c>
      <c r="P2906" s="3" t="str">
        <f>IFERROR(VLOOKUP(J2906,Type!$A:$B,2,FALSE),"Actif")</f>
        <v>Actif</v>
      </c>
      <c r="Q2906" s="3" t="str">
        <f>VLOOKUP(A2906,Genre!$A:$B,2,0)</f>
        <v>Femme</v>
      </c>
      <c r="R2906" s="42" t="str">
        <f>VLOOKUP(C2906,Department!$A:$B,2,0)</f>
        <v>Science</v>
      </c>
    </row>
    <row r="2907" spans="1:18" x14ac:dyDescent="0.25">
      <c r="A2907" s="41">
        <v>182621843</v>
      </c>
      <c r="B2907" s="1" t="s">
        <v>3566</v>
      </c>
      <c r="C2907" s="1" t="s">
        <v>844</v>
      </c>
      <c r="D2907" s="1" t="s">
        <v>5207</v>
      </c>
      <c r="E2907" s="1" t="s">
        <v>5218</v>
      </c>
      <c r="F2907" s="19">
        <v>32811</v>
      </c>
      <c r="G2907" s="19">
        <v>44711</v>
      </c>
      <c r="H2907" s="1" t="s">
        <v>5241</v>
      </c>
      <c r="I2907" s="1" t="s">
        <v>5257</v>
      </c>
      <c r="J2907" s="1"/>
      <c r="K2907" s="20">
        <f t="shared" ca="1" si="180"/>
        <v>33.156164383561645</v>
      </c>
      <c r="L2907" s="20">
        <f t="shared" ca="1" si="181"/>
        <v>0.55342465753424652</v>
      </c>
      <c r="M2907" s="1" t="str">
        <f>IF('1Employee'!E2907="CANADA","AMERIQUE","EUROPE")</f>
        <v>AMERIQUE</v>
      </c>
      <c r="N2907" s="22" t="str">
        <f t="shared" ca="1" si="182"/>
        <v>B_25-35 ans</v>
      </c>
      <c r="O2907" s="3" t="str">
        <f t="shared" ca="1" si="183"/>
        <v>A_0-1an</v>
      </c>
      <c r="P2907" s="3" t="str">
        <f>IFERROR(VLOOKUP(J2907,Type!$A:$B,2,FALSE),"Actif")</f>
        <v>Actif</v>
      </c>
      <c r="Q2907" s="3" t="str">
        <f>VLOOKUP(A2907,Genre!$A:$B,2,0)</f>
        <v>Homme</v>
      </c>
      <c r="R2907" s="42" t="str">
        <f>VLOOKUP(C2907,Department!$A:$B,2,0)</f>
        <v>Science</v>
      </c>
    </row>
    <row r="2908" spans="1:18" x14ac:dyDescent="0.25">
      <c r="A2908" s="41">
        <v>184471422</v>
      </c>
      <c r="B2908" s="1" t="s">
        <v>4131</v>
      </c>
      <c r="C2908" s="1" t="s">
        <v>844</v>
      </c>
      <c r="D2908" s="1" t="s">
        <v>5205</v>
      </c>
      <c r="E2908" s="1" t="s">
        <v>5218</v>
      </c>
      <c r="F2908" s="19">
        <v>22502</v>
      </c>
      <c r="G2908" s="19">
        <v>42909</v>
      </c>
      <c r="H2908" s="1" t="s">
        <v>5241</v>
      </c>
      <c r="I2908" s="1" t="s">
        <v>5257</v>
      </c>
      <c r="J2908" s="1"/>
      <c r="K2908" s="20">
        <f t="shared" ca="1" si="180"/>
        <v>61.4</v>
      </c>
      <c r="L2908" s="20">
        <f t="shared" ca="1" si="181"/>
        <v>5.4904109589041097</v>
      </c>
      <c r="M2908" s="1" t="str">
        <f>IF('1Employee'!E2908="CANADA","AMERIQUE","EUROPE")</f>
        <v>AMERIQUE</v>
      </c>
      <c r="N2908" s="22" t="str">
        <f t="shared" ca="1" si="182"/>
        <v>E_55 ans et plus</v>
      </c>
      <c r="O2908" s="3" t="str">
        <f t="shared" ca="1" si="183"/>
        <v>D_5 ans et plus</v>
      </c>
      <c r="P2908" s="3" t="str">
        <f>IFERROR(VLOOKUP(J2908,Type!$A:$B,2,FALSE),"Actif")</f>
        <v>Actif</v>
      </c>
      <c r="Q2908" s="3" t="str">
        <f>VLOOKUP(A2908,Genre!$A:$B,2,0)</f>
        <v>Femme</v>
      </c>
      <c r="R2908" s="42" t="str">
        <f>VLOOKUP(C2908,Department!$A:$B,2,0)</f>
        <v>Science</v>
      </c>
    </row>
    <row r="2909" spans="1:18" x14ac:dyDescent="0.25">
      <c r="A2909" s="41">
        <v>183486947</v>
      </c>
      <c r="B2909" s="1" t="s">
        <v>3836</v>
      </c>
      <c r="C2909" s="1" t="s">
        <v>844</v>
      </c>
      <c r="D2909" s="1" t="s">
        <v>5208</v>
      </c>
      <c r="E2909" s="1" t="s">
        <v>5218</v>
      </c>
      <c r="F2909" s="19">
        <v>26417</v>
      </c>
      <c r="G2909" s="19">
        <v>44364</v>
      </c>
      <c r="H2909" s="1" t="s">
        <v>5241</v>
      </c>
      <c r="I2909" s="1" t="s">
        <v>5257</v>
      </c>
      <c r="J2909" s="1"/>
      <c r="K2909" s="20">
        <f t="shared" ca="1" si="180"/>
        <v>50.673972602739724</v>
      </c>
      <c r="L2909" s="20">
        <f t="shared" ca="1" si="181"/>
        <v>1.5041095890410958</v>
      </c>
      <c r="M2909" s="1" t="str">
        <f>IF('1Employee'!E2909="CANADA","AMERIQUE","EUROPE")</f>
        <v>AMERIQUE</v>
      </c>
      <c r="N2909" s="22" t="str">
        <f t="shared" ca="1" si="182"/>
        <v>D_45-55ans</v>
      </c>
      <c r="O2909" s="3" t="str">
        <f t="shared" ca="1" si="183"/>
        <v>B_1 -3ans</v>
      </c>
      <c r="P2909" s="3" t="str">
        <f>IFERROR(VLOOKUP(J2909,Type!$A:$B,2,FALSE),"Actif")</f>
        <v>Actif</v>
      </c>
      <c r="Q2909" s="3" t="str">
        <f>VLOOKUP(A2909,Genre!$A:$B,2,0)</f>
        <v>Homme</v>
      </c>
      <c r="R2909" s="42" t="str">
        <f>VLOOKUP(C2909,Department!$A:$B,2,0)</f>
        <v>Science</v>
      </c>
    </row>
    <row r="2910" spans="1:18" x14ac:dyDescent="0.25">
      <c r="A2910" s="41">
        <v>183286166</v>
      </c>
      <c r="B2910" s="1" t="s">
        <v>1079</v>
      </c>
      <c r="C2910" s="1" t="s">
        <v>844</v>
      </c>
      <c r="D2910" s="1" t="s">
        <v>5208</v>
      </c>
      <c r="E2910" s="1" t="s">
        <v>5218</v>
      </c>
      <c r="F2910" s="19">
        <v>36672</v>
      </c>
      <c r="G2910" s="19">
        <v>39110</v>
      </c>
      <c r="H2910" s="1" t="s">
        <v>5241</v>
      </c>
      <c r="I2910" s="1" t="s">
        <v>5257</v>
      </c>
      <c r="J2910" s="1"/>
      <c r="K2910" s="20">
        <f t="shared" ca="1" si="180"/>
        <v>22.578082191780823</v>
      </c>
      <c r="L2910" s="20">
        <f t="shared" ca="1" si="181"/>
        <v>15.898630136986302</v>
      </c>
      <c r="M2910" s="1" t="str">
        <f>IF('1Employee'!E2910="CANADA","AMERIQUE","EUROPE")</f>
        <v>AMERIQUE</v>
      </c>
      <c r="N2910" s="22" t="str">
        <f t="shared" ca="1" si="182"/>
        <v>A_18 - 25  ans</v>
      </c>
      <c r="O2910" s="3" t="str">
        <f t="shared" ca="1" si="183"/>
        <v>D_5 ans et plus</v>
      </c>
      <c r="P2910" s="3" t="str">
        <f>IFERROR(VLOOKUP(J2910,Type!$A:$B,2,FALSE),"Actif")</f>
        <v>Actif</v>
      </c>
      <c r="Q2910" s="3" t="str">
        <f>VLOOKUP(A2910,Genre!$A:$B,2,0)</f>
        <v>Homme</v>
      </c>
      <c r="R2910" s="42" t="str">
        <f>VLOOKUP(C2910,Department!$A:$B,2,0)</f>
        <v>Science</v>
      </c>
    </row>
    <row r="2911" spans="1:18" x14ac:dyDescent="0.25">
      <c r="A2911" s="41">
        <v>188844258</v>
      </c>
      <c r="B2911" s="1" t="s">
        <v>1010</v>
      </c>
      <c r="C2911" s="1" t="s">
        <v>844</v>
      </c>
      <c r="D2911" s="1" t="s">
        <v>5216</v>
      </c>
      <c r="E2911" s="1" t="s">
        <v>5220</v>
      </c>
      <c r="F2911" s="19">
        <v>33321</v>
      </c>
      <c r="G2911" s="19">
        <v>41759</v>
      </c>
      <c r="H2911" s="1" t="s">
        <v>5241</v>
      </c>
      <c r="I2911" s="1" t="s">
        <v>5257</v>
      </c>
      <c r="J2911" s="1"/>
      <c r="K2911" s="20">
        <f t="shared" ca="1" si="180"/>
        <v>31.758904109589039</v>
      </c>
      <c r="L2911" s="20">
        <f t="shared" ca="1" si="181"/>
        <v>8.6410958904109592</v>
      </c>
      <c r="M2911" s="1" t="str">
        <f>IF('1Employee'!E2911="CANADA","AMERIQUE","EUROPE")</f>
        <v>EUROPE</v>
      </c>
      <c r="N2911" s="22" t="str">
        <f t="shared" ca="1" si="182"/>
        <v>B_25-35 ans</v>
      </c>
      <c r="O2911" s="3" t="str">
        <f t="shared" ca="1" si="183"/>
        <v>D_5 ans et plus</v>
      </c>
      <c r="P2911" s="3" t="str">
        <f>IFERROR(VLOOKUP(J2911,Type!$A:$B,2,FALSE),"Actif")</f>
        <v>Actif</v>
      </c>
      <c r="Q2911" s="3" t="str">
        <f>VLOOKUP(A2911,Genre!$A:$B,2,0)</f>
        <v>Homme</v>
      </c>
      <c r="R2911" s="42" t="str">
        <f>VLOOKUP(C2911,Department!$A:$B,2,0)</f>
        <v>Science</v>
      </c>
    </row>
    <row r="2912" spans="1:18" x14ac:dyDescent="0.25">
      <c r="A2912" s="41">
        <v>188436568</v>
      </c>
      <c r="B2912" s="1" t="s">
        <v>1480</v>
      </c>
      <c r="C2912" s="1" t="s">
        <v>155</v>
      </c>
      <c r="D2912" s="1" t="s">
        <v>5205</v>
      </c>
      <c r="E2912" s="1" t="s">
        <v>5218</v>
      </c>
      <c r="F2912" s="19">
        <v>35718</v>
      </c>
      <c r="G2912" s="19">
        <v>37400</v>
      </c>
      <c r="H2912" s="1" t="s">
        <v>5241</v>
      </c>
      <c r="I2912" s="1" t="s">
        <v>5257</v>
      </c>
      <c r="J2912" s="1"/>
      <c r="K2912" s="20">
        <f t="shared" ca="1" si="180"/>
        <v>25.19178082191781</v>
      </c>
      <c r="L2912" s="20">
        <f t="shared" ca="1" si="181"/>
        <v>20.583561643835615</v>
      </c>
      <c r="M2912" s="1" t="str">
        <f>IF('1Employee'!E2912="CANADA","AMERIQUE","EUROPE")</f>
        <v>AMERIQUE</v>
      </c>
      <c r="N2912" s="22" t="str">
        <f t="shared" ca="1" si="182"/>
        <v>B_25-35 ans</v>
      </c>
      <c r="O2912" s="3" t="str">
        <f t="shared" ca="1" si="183"/>
        <v>D_5 ans et plus</v>
      </c>
      <c r="P2912" s="3" t="str">
        <f>IFERROR(VLOOKUP(J2912,Type!$A:$B,2,FALSE),"Actif")</f>
        <v>Actif</v>
      </c>
      <c r="Q2912" s="3" t="str">
        <f>VLOOKUP(A2912,Genre!$A:$B,2,0)</f>
        <v>Femme</v>
      </c>
      <c r="R2912" s="42" t="str">
        <f>VLOOKUP(C2912,Department!$A:$B,2,0)</f>
        <v>Science</v>
      </c>
    </row>
    <row r="2913" spans="1:18" x14ac:dyDescent="0.25">
      <c r="A2913" s="41">
        <v>181554847</v>
      </c>
      <c r="B2913" s="1" t="s">
        <v>1449</v>
      </c>
      <c r="C2913" s="1" t="s">
        <v>155</v>
      </c>
      <c r="D2913" s="1" t="s">
        <v>5214</v>
      </c>
      <c r="E2913" s="1" t="s">
        <v>5220</v>
      </c>
      <c r="F2913" s="19">
        <v>28102</v>
      </c>
      <c r="G2913" s="19">
        <v>44517</v>
      </c>
      <c r="H2913" s="1" t="s">
        <v>5242</v>
      </c>
      <c r="I2913" s="1" t="s">
        <v>5257</v>
      </c>
      <c r="J2913" s="1" t="s">
        <v>5248</v>
      </c>
      <c r="K2913" s="20">
        <f t="shared" ca="1" si="180"/>
        <v>46.057534246575344</v>
      </c>
      <c r="L2913" s="20">
        <f t="shared" ca="1" si="181"/>
        <v>1.0849315068493151</v>
      </c>
      <c r="M2913" s="1" t="str">
        <f>IF('1Employee'!E2913="CANADA","AMERIQUE","EUROPE")</f>
        <v>EUROPE</v>
      </c>
      <c r="N2913" s="22" t="str">
        <f t="shared" ca="1" si="182"/>
        <v>D_45-55ans</v>
      </c>
      <c r="O2913" s="3" t="str">
        <f t="shared" ca="1" si="183"/>
        <v>B_1 -3ans</v>
      </c>
      <c r="P2913" s="3" t="str">
        <f>IFERROR(VLOOKUP(J2913,Type!$A:$B,2,FALSE),"Actif")</f>
        <v>Initiative employeur</v>
      </c>
      <c r="Q2913" s="3" t="str">
        <f>VLOOKUP(A2913,Genre!$A:$B,2,0)</f>
        <v>Femme</v>
      </c>
      <c r="R2913" s="42" t="str">
        <f>VLOOKUP(C2913,Department!$A:$B,2,0)</f>
        <v>Science</v>
      </c>
    </row>
    <row r="2914" spans="1:18" x14ac:dyDescent="0.25">
      <c r="A2914" s="41">
        <v>184619394</v>
      </c>
      <c r="B2914" s="1" t="s">
        <v>4165</v>
      </c>
      <c r="C2914" s="1" t="s">
        <v>155</v>
      </c>
      <c r="D2914" s="1" t="s">
        <v>5210</v>
      </c>
      <c r="E2914" s="1" t="s">
        <v>5219</v>
      </c>
      <c r="F2914" s="19">
        <v>34033</v>
      </c>
      <c r="G2914" s="19">
        <v>44423</v>
      </c>
      <c r="H2914" s="1" t="s">
        <v>5241</v>
      </c>
      <c r="I2914" s="1" t="s">
        <v>5257</v>
      </c>
      <c r="J2914" s="1"/>
      <c r="K2914" s="20">
        <f t="shared" ca="1" si="180"/>
        <v>29.80821917808219</v>
      </c>
      <c r="L2914" s="20">
        <f t="shared" ca="1" si="181"/>
        <v>1.3424657534246576</v>
      </c>
      <c r="M2914" s="1" t="str">
        <f>IF('1Employee'!E2914="CANADA","AMERIQUE","EUROPE")</f>
        <v>EUROPE</v>
      </c>
      <c r="N2914" s="22" t="str">
        <f t="shared" ca="1" si="182"/>
        <v>B_25-35 ans</v>
      </c>
      <c r="O2914" s="3" t="str">
        <f t="shared" ca="1" si="183"/>
        <v>B_1 -3ans</v>
      </c>
      <c r="P2914" s="3" t="str">
        <f>IFERROR(VLOOKUP(J2914,Type!$A:$B,2,FALSE),"Actif")</f>
        <v>Actif</v>
      </c>
      <c r="Q2914" s="3" t="str">
        <f>VLOOKUP(A2914,Genre!$A:$B,2,0)</f>
        <v>Homme</v>
      </c>
      <c r="R2914" s="42" t="str">
        <f>VLOOKUP(C2914,Department!$A:$B,2,0)</f>
        <v>Science</v>
      </c>
    </row>
    <row r="2915" spans="1:18" x14ac:dyDescent="0.25">
      <c r="A2915" s="41">
        <v>183728585</v>
      </c>
      <c r="B2915" s="1" t="s">
        <v>3947</v>
      </c>
      <c r="C2915" s="1" t="s">
        <v>155</v>
      </c>
      <c r="D2915" s="1" t="s">
        <v>5210</v>
      </c>
      <c r="E2915" s="1" t="s">
        <v>5219</v>
      </c>
      <c r="F2915" s="19">
        <v>26197</v>
      </c>
      <c r="G2915" s="19">
        <v>43312</v>
      </c>
      <c r="H2915" s="1" t="s">
        <v>5241</v>
      </c>
      <c r="I2915" s="1" t="s">
        <v>5257</v>
      </c>
      <c r="J2915" s="1"/>
      <c r="K2915" s="20">
        <f t="shared" ca="1" si="180"/>
        <v>51.276712328767125</v>
      </c>
      <c r="L2915" s="20">
        <f t="shared" ca="1" si="181"/>
        <v>4.3863013698630136</v>
      </c>
      <c r="M2915" s="1" t="str">
        <f>IF('1Employee'!E2915="CANADA","AMERIQUE","EUROPE")</f>
        <v>EUROPE</v>
      </c>
      <c r="N2915" s="22" t="str">
        <f t="shared" ca="1" si="182"/>
        <v>D_45-55ans</v>
      </c>
      <c r="O2915" s="3" t="str">
        <f t="shared" ca="1" si="183"/>
        <v>C_3-5 ans</v>
      </c>
      <c r="P2915" s="3" t="str">
        <f>IFERROR(VLOOKUP(J2915,Type!$A:$B,2,FALSE),"Actif")</f>
        <v>Actif</v>
      </c>
      <c r="Q2915" s="3" t="str">
        <f>VLOOKUP(A2915,Genre!$A:$B,2,0)</f>
        <v>Homme</v>
      </c>
      <c r="R2915" s="42" t="str">
        <f>VLOOKUP(C2915,Department!$A:$B,2,0)</f>
        <v>Science</v>
      </c>
    </row>
    <row r="2916" spans="1:18" x14ac:dyDescent="0.25">
      <c r="A2916" s="41">
        <v>182683155</v>
      </c>
      <c r="B2916" s="1" t="s">
        <v>3601</v>
      </c>
      <c r="C2916" s="1" t="s">
        <v>155</v>
      </c>
      <c r="D2916" s="1" t="s">
        <v>5210</v>
      </c>
      <c r="E2916" s="1" t="s">
        <v>5219</v>
      </c>
      <c r="F2916" s="19">
        <v>23847</v>
      </c>
      <c r="G2916" s="19">
        <v>38816</v>
      </c>
      <c r="H2916" s="1" t="s">
        <v>5241</v>
      </c>
      <c r="I2916" s="1" t="s">
        <v>5257</v>
      </c>
      <c r="J2916" s="1"/>
      <c r="K2916" s="20">
        <f t="shared" ca="1" si="180"/>
        <v>57.715068493150682</v>
      </c>
      <c r="L2916" s="20">
        <f t="shared" ca="1" si="181"/>
        <v>16.704109589041096</v>
      </c>
      <c r="M2916" s="1" t="str">
        <f>IF('1Employee'!E2916="CANADA","AMERIQUE","EUROPE")</f>
        <v>EUROPE</v>
      </c>
      <c r="N2916" s="22" t="str">
        <f t="shared" ca="1" si="182"/>
        <v>E_55 ans et plus</v>
      </c>
      <c r="O2916" s="3" t="str">
        <f t="shared" ca="1" si="183"/>
        <v>D_5 ans et plus</v>
      </c>
      <c r="P2916" s="3" t="str">
        <f>IFERROR(VLOOKUP(J2916,Type!$A:$B,2,FALSE),"Actif")</f>
        <v>Actif</v>
      </c>
      <c r="Q2916" s="3" t="str">
        <f>VLOOKUP(A2916,Genre!$A:$B,2,0)</f>
        <v>Homme</v>
      </c>
      <c r="R2916" s="42" t="str">
        <f>VLOOKUP(C2916,Department!$A:$B,2,0)</f>
        <v>Science</v>
      </c>
    </row>
    <row r="2917" spans="1:18" x14ac:dyDescent="0.25">
      <c r="A2917" s="41">
        <v>339773</v>
      </c>
      <c r="B2917" s="1" t="s">
        <v>1423</v>
      </c>
      <c r="C2917" s="1" t="s">
        <v>155</v>
      </c>
      <c r="D2917" s="1" t="s">
        <v>5210</v>
      </c>
      <c r="E2917" s="1" t="s">
        <v>5219</v>
      </c>
      <c r="F2917" s="19">
        <v>21454</v>
      </c>
      <c r="G2917" s="19">
        <v>38468</v>
      </c>
      <c r="H2917" s="1" t="s">
        <v>5241</v>
      </c>
      <c r="I2917" s="1" t="s">
        <v>5257</v>
      </c>
      <c r="J2917" s="1"/>
      <c r="K2917" s="20">
        <f t="shared" ca="1" si="180"/>
        <v>64.271232876712332</v>
      </c>
      <c r="L2917" s="20">
        <f t="shared" ca="1" si="181"/>
        <v>17.657534246575342</v>
      </c>
      <c r="M2917" s="1" t="str">
        <f>IF('1Employee'!E2917="CANADA","AMERIQUE","EUROPE")</f>
        <v>EUROPE</v>
      </c>
      <c r="N2917" s="22" t="str">
        <f t="shared" ca="1" si="182"/>
        <v>E_55 ans et plus</v>
      </c>
      <c r="O2917" s="3" t="str">
        <f t="shared" ca="1" si="183"/>
        <v>D_5 ans et plus</v>
      </c>
      <c r="P2917" s="3" t="str">
        <f>IFERROR(VLOOKUP(J2917,Type!$A:$B,2,FALSE),"Actif")</f>
        <v>Actif</v>
      </c>
      <c r="Q2917" s="3" t="str">
        <f>VLOOKUP(A2917,Genre!$A:$B,2,0)</f>
        <v>Femme</v>
      </c>
      <c r="R2917" s="42" t="str">
        <f>VLOOKUP(C2917,Department!$A:$B,2,0)</f>
        <v>Science</v>
      </c>
    </row>
    <row r="2918" spans="1:18" x14ac:dyDescent="0.25">
      <c r="A2918" s="41">
        <v>186235898</v>
      </c>
      <c r="B2918" s="1" t="s">
        <v>4612</v>
      </c>
      <c r="C2918" s="1" t="s">
        <v>155</v>
      </c>
      <c r="D2918" s="1" t="s">
        <v>5211</v>
      </c>
      <c r="E2918" s="1" t="s">
        <v>5219</v>
      </c>
      <c r="F2918" s="19">
        <v>26647</v>
      </c>
      <c r="G2918" s="19">
        <v>38343</v>
      </c>
      <c r="H2918" s="1" t="s">
        <v>5241</v>
      </c>
      <c r="I2918" s="1" t="s">
        <v>5257</v>
      </c>
      <c r="J2918" s="1"/>
      <c r="K2918" s="20">
        <f t="shared" ca="1" si="180"/>
        <v>50.043835616438358</v>
      </c>
      <c r="L2918" s="20">
        <f t="shared" ca="1" si="181"/>
        <v>18</v>
      </c>
      <c r="M2918" s="1" t="str">
        <f>IF('1Employee'!E2918="CANADA","AMERIQUE","EUROPE")</f>
        <v>EUROPE</v>
      </c>
      <c r="N2918" s="22" t="str">
        <f t="shared" ca="1" si="182"/>
        <v>D_45-55ans</v>
      </c>
      <c r="O2918" s="3" t="str">
        <f t="shared" ca="1" si="183"/>
        <v>D_5 ans et plus</v>
      </c>
      <c r="P2918" s="3" t="str">
        <f>IFERROR(VLOOKUP(J2918,Type!$A:$B,2,FALSE),"Actif")</f>
        <v>Actif</v>
      </c>
      <c r="Q2918" s="3" t="str">
        <f>VLOOKUP(A2918,Genre!$A:$B,2,0)</f>
        <v>Homme</v>
      </c>
      <c r="R2918" s="42" t="str">
        <f>VLOOKUP(C2918,Department!$A:$B,2,0)</f>
        <v>Science</v>
      </c>
    </row>
    <row r="2919" spans="1:18" x14ac:dyDescent="0.25">
      <c r="A2919" s="41">
        <v>189732881</v>
      </c>
      <c r="B2919" s="1" t="s">
        <v>1234</v>
      </c>
      <c r="C2919" s="1" t="s">
        <v>155</v>
      </c>
      <c r="D2919" s="1" t="s">
        <v>5205</v>
      </c>
      <c r="E2919" s="1" t="s">
        <v>5218</v>
      </c>
      <c r="F2919" s="19">
        <v>21281</v>
      </c>
      <c r="G2919" s="19">
        <v>38044</v>
      </c>
      <c r="H2919" s="1" t="s">
        <v>5241</v>
      </c>
      <c r="I2919" s="1" t="s">
        <v>5257</v>
      </c>
      <c r="J2919" s="1"/>
      <c r="K2919" s="20">
        <f t="shared" ca="1" si="180"/>
        <v>64.745205479452054</v>
      </c>
      <c r="L2919" s="20">
        <f t="shared" ca="1" si="181"/>
        <v>18.81917808219178</v>
      </c>
      <c r="M2919" s="1" t="str">
        <f>IF('1Employee'!E2919="CANADA","AMERIQUE","EUROPE")</f>
        <v>AMERIQUE</v>
      </c>
      <c r="N2919" s="22" t="str">
        <f t="shared" ca="1" si="182"/>
        <v>E_55 ans et plus</v>
      </c>
      <c r="O2919" s="3" t="str">
        <f t="shared" ca="1" si="183"/>
        <v>D_5 ans et plus</v>
      </c>
      <c r="P2919" s="3" t="str">
        <f>IFERROR(VLOOKUP(J2919,Type!$A:$B,2,FALSE),"Actif")</f>
        <v>Actif</v>
      </c>
      <c r="Q2919" s="3" t="str">
        <f>VLOOKUP(A2919,Genre!$A:$B,2,0)</f>
        <v>Homme</v>
      </c>
      <c r="R2919" s="42" t="str">
        <f>VLOOKUP(C2919,Department!$A:$B,2,0)</f>
        <v>Science</v>
      </c>
    </row>
    <row r="2920" spans="1:18" x14ac:dyDescent="0.25">
      <c r="A2920" s="41">
        <v>183983993</v>
      </c>
      <c r="B2920" s="1" t="s">
        <v>4025</v>
      </c>
      <c r="C2920" s="1" t="s">
        <v>155</v>
      </c>
      <c r="D2920" s="1" t="s">
        <v>5214</v>
      </c>
      <c r="E2920" s="1" t="s">
        <v>5220</v>
      </c>
      <c r="F2920" s="19">
        <v>26964</v>
      </c>
      <c r="G2920" s="19">
        <v>44644</v>
      </c>
      <c r="H2920" s="1" t="s">
        <v>5241</v>
      </c>
      <c r="I2920" s="1" t="s">
        <v>5257</v>
      </c>
      <c r="J2920" s="1"/>
      <c r="K2920" s="20">
        <f t="shared" ca="1" si="180"/>
        <v>49.175342465753424</v>
      </c>
      <c r="L2920" s="20">
        <f t="shared" ca="1" si="181"/>
        <v>0.73698630136986298</v>
      </c>
      <c r="M2920" s="1" t="str">
        <f>IF('1Employee'!E2920="CANADA","AMERIQUE","EUROPE")</f>
        <v>EUROPE</v>
      </c>
      <c r="N2920" s="22" t="str">
        <f t="shared" ca="1" si="182"/>
        <v>D_45-55ans</v>
      </c>
      <c r="O2920" s="3" t="str">
        <f t="shared" ca="1" si="183"/>
        <v>A_0-1an</v>
      </c>
      <c r="P2920" s="3" t="str">
        <f>IFERROR(VLOOKUP(J2920,Type!$A:$B,2,FALSE),"Actif")</f>
        <v>Actif</v>
      </c>
      <c r="Q2920" s="3" t="str">
        <f>VLOOKUP(A2920,Genre!$A:$B,2,0)</f>
        <v>Femme</v>
      </c>
      <c r="R2920" s="42" t="str">
        <f>VLOOKUP(C2920,Department!$A:$B,2,0)</f>
        <v>Science</v>
      </c>
    </row>
    <row r="2921" spans="1:18" x14ac:dyDescent="0.25">
      <c r="A2921" s="41">
        <v>181197662</v>
      </c>
      <c r="B2921" s="1" t="s">
        <v>3101</v>
      </c>
      <c r="C2921" s="1" t="s">
        <v>155</v>
      </c>
      <c r="D2921" s="1" t="s">
        <v>5205</v>
      </c>
      <c r="E2921" s="1" t="s">
        <v>5218</v>
      </c>
      <c r="F2921" s="19">
        <v>36678</v>
      </c>
      <c r="G2921" s="19">
        <v>39799</v>
      </c>
      <c r="H2921" s="1" t="s">
        <v>5241</v>
      </c>
      <c r="I2921" s="1" t="s">
        <v>5257</v>
      </c>
      <c r="J2921" s="1"/>
      <c r="K2921" s="20">
        <f t="shared" ca="1" si="180"/>
        <v>22.561643835616437</v>
      </c>
      <c r="L2921" s="20">
        <f t="shared" ca="1" si="181"/>
        <v>14.010958904109589</v>
      </c>
      <c r="M2921" s="1" t="str">
        <f>IF('1Employee'!E2921="CANADA","AMERIQUE","EUROPE")</f>
        <v>AMERIQUE</v>
      </c>
      <c r="N2921" s="22" t="str">
        <f t="shared" ca="1" si="182"/>
        <v>A_18 - 25  ans</v>
      </c>
      <c r="O2921" s="3" t="str">
        <f t="shared" ca="1" si="183"/>
        <v>D_5 ans et plus</v>
      </c>
      <c r="P2921" s="3" t="str">
        <f>IFERROR(VLOOKUP(J2921,Type!$A:$B,2,FALSE),"Actif")</f>
        <v>Actif</v>
      </c>
      <c r="Q2921" s="3" t="str">
        <f>VLOOKUP(A2921,Genre!$A:$B,2,0)</f>
        <v>Homme</v>
      </c>
      <c r="R2921" s="42" t="str">
        <f>VLOOKUP(C2921,Department!$A:$B,2,0)</f>
        <v>Science</v>
      </c>
    </row>
    <row r="2922" spans="1:18" x14ac:dyDescent="0.25">
      <c r="A2922" s="41">
        <v>184199462</v>
      </c>
      <c r="B2922" s="1" t="s">
        <v>4101</v>
      </c>
      <c r="C2922" s="1" t="s">
        <v>155</v>
      </c>
      <c r="D2922" s="1" t="s">
        <v>5214</v>
      </c>
      <c r="E2922" s="1" t="s">
        <v>5220</v>
      </c>
      <c r="F2922" s="19">
        <v>33194</v>
      </c>
      <c r="G2922" s="19">
        <v>39007</v>
      </c>
      <c r="H2922" s="1" t="s">
        <v>5242</v>
      </c>
      <c r="I2922" s="1" t="s">
        <v>5256</v>
      </c>
      <c r="J2922" s="1" t="s">
        <v>5259</v>
      </c>
      <c r="K2922" s="20">
        <f t="shared" ca="1" si="180"/>
        <v>32.106849315068494</v>
      </c>
      <c r="L2922" s="20">
        <f t="shared" ca="1" si="181"/>
        <v>16.18082191780822</v>
      </c>
      <c r="M2922" s="1" t="str">
        <f>IF('1Employee'!E2922="CANADA","AMERIQUE","EUROPE")</f>
        <v>EUROPE</v>
      </c>
      <c r="N2922" s="22" t="str">
        <f t="shared" ca="1" si="182"/>
        <v>B_25-35 ans</v>
      </c>
      <c r="O2922" s="3" t="str">
        <f t="shared" ca="1" si="183"/>
        <v>D_5 ans et plus</v>
      </c>
      <c r="P2922" s="3" t="str">
        <f>IFERROR(VLOOKUP(J2922,Type!$A:$B,2,FALSE),"Actif")</f>
        <v>Initiative employeur</v>
      </c>
      <c r="Q2922" s="3" t="str">
        <f>VLOOKUP(A2922,Genre!$A:$B,2,0)</f>
        <v>Homme</v>
      </c>
      <c r="R2922" s="42" t="str">
        <f>VLOOKUP(C2922,Department!$A:$B,2,0)</f>
        <v>Science</v>
      </c>
    </row>
    <row r="2923" spans="1:18" x14ac:dyDescent="0.25">
      <c r="A2923" s="41">
        <v>185445243</v>
      </c>
      <c r="B2923" s="1" t="s">
        <v>4461</v>
      </c>
      <c r="C2923" s="1" t="s">
        <v>155</v>
      </c>
      <c r="D2923" s="1" t="s">
        <v>5215</v>
      </c>
      <c r="E2923" s="1" t="s">
        <v>5220</v>
      </c>
      <c r="F2923" s="19">
        <v>20806</v>
      </c>
      <c r="G2923" s="19">
        <v>43978</v>
      </c>
      <c r="H2923" s="1" t="s">
        <v>5242</v>
      </c>
      <c r="I2923" s="1" t="s">
        <v>5257</v>
      </c>
      <c r="J2923" s="1" t="s">
        <v>5285</v>
      </c>
      <c r="K2923" s="20">
        <f t="shared" ca="1" si="180"/>
        <v>66.046575342465758</v>
      </c>
      <c r="L2923" s="20">
        <f t="shared" ca="1" si="181"/>
        <v>2.5616438356164384</v>
      </c>
      <c r="M2923" s="1" t="str">
        <f>IF('1Employee'!E2923="CANADA","AMERIQUE","EUROPE")</f>
        <v>EUROPE</v>
      </c>
      <c r="N2923" s="22" t="str">
        <f t="shared" ca="1" si="182"/>
        <v>E_55 ans et plus</v>
      </c>
      <c r="O2923" s="3" t="str">
        <f t="shared" ca="1" si="183"/>
        <v>B_1 -3ans</v>
      </c>
      <c r="P2923" s="3" t="str">
        <f>IFERROR(VLOOKUP(J2923,Type!$A:$B,2,FALSE),"Actif")</f>
        <v>Initiative employé</v>
      </c>
      <c r="Q2923" s="3" t="str">
        <f>VLOOKUP(A2923,Genre!$A:$B,2,0)</f>
        <v>Femme</v>
      </c>
      <c r="R2923" s="42" t="str">
        <f>VLOOKUP(C2923,Department!$A:$B,2,0)</f>
        <v>Science</v>
      </c>
    </row>
    <row r="2924" spans="1:18" x14ac:dyDescent="0.25">
      <c r="A2924" s="41">
        <v>112759879</v>
      </c>
      <c r="B2924" s="1" t="s">
        <v>154</v>
      </c>
      <c r="C2924" s="1" t="s">
        <v>155</v>
      </c>
      <c r="D2924" s="1" t="s">
        <v>5205</v>
      </c>
      <c r="E2924" s="1" t="s">
        <v>5218</v>
      </c>
      <c r="F2924" s="19">
        <v>23075</v>
      </c>
      <c r="G2924" s="19">
        <v>43896</v>
      </c>
      <c r="H2924" s="1" t="s">
        <v>5241</v>
      </c>
      <c r="I2924" s="1" t="s">
        <v>5257</v>
      </c>
      <c r="J2924" s="1"/>
      <c r="K2924" s="20">
        <f t="shared" ca="1" si="180"/>
        <v>59.830136986301369</v>
      </c>
      <c r="L2924" s="20">
        <f t="shared" ca="1" si="181"/>
        <v>2.7863013698630139</v>
      </c>
      <c r="M2924" s="1" t="str">
        <f>IF('1Employee'!E2924="CANADA","AMERIQUE","EUROPE")</f>
        <v>AMERIQUE</v>
      </c>
      <c r="N2924" s="22" t="str">
        <f t="shared" ca="1" si="182"/>
        <v>E_55 ans et plus</v>
      </c>
      <c r="O2924" s="3" t="str">
        <f t="shared" ca="1" si="183"/>
        <v>B_1 -3ans</v>
      </c>
      <c r="P2924" s="3" t="str">
        <f>IFERROR(VLOOKUP(J2924,Type!$A:$B,2,FALSE),"Actif")</f>
        <v>Actif</v>
      </c>
      <c r="Q2924" s="3" t="str">
        <f>VLOOKUP(A2924,Genre!$A:$B,2,0)</f>
        <v>Homme</v>
      </c>
      <c r="R2924" s="42" t="str">
        <f>VLOOKUP(C2924,Department!$A:$B,2,0)</f>
        <v>Science</v>
      </c>
    </row>
    <row r="2925" spans="1:18" x14ac:dyDescent="0.25">
      <c r="A2925" s="41">
        <v>185123734</v>
      </c>
      <c r="B2925" s="1" t="s">
        <v>4320</v>
      </c>
      <c r="C2925" s="1" t="s">
        <v>155</v>
      </c>
      <c r="D2925" s="1" t="s">
        <v>5215</v>
      </c>
      <c r="E2925" s="1" t="s">
        <v>5220</v>
      </c>
      <c r="F2925" s="19">
        <v>32316</v>
      </c>
      <c r="G2925" s="19">
        <v>41073</v>
      </c>
      <c r="H2925" s="1" t="s">
        <v>5241</v>
      </c>
      <c r="I2925" s="1" t="s">
        <v>5257</v>
      </c>
      <c r="J2925" s="1"/>
      <c r="K2925" s="20">
        <f t="shared" ca="1" si="180"/>
        <v>34.512328767123286</v>
      </c>
      <c r="L2925" s="20">
        <f t="shared" ca="1" si="181"/>
        <v>10.520547945205479</v>
      </c>
      <c r="M2925" s="1" t="str">
        <f>IF('1Employee'!E2925="CANADA","AMERIQUE","EUROPE")</f>
        <v>EUROPE</v>
      </c>
      <c r="N2925" s="22" t="str">
        <f t="shared" ca="1" si="182"/>
        <v>B_25-35 ans</v>
      </c>
      <c r="O2925" s="3" t="str">
        <f t="shared" ca="1" si="183"/>
        <v>D_5 ans et plus</v>
      </c>
      <c r="P2925" s="3" t="str">
        <f>IFERROR(VLOOKUP(J2925,Type!$A:$B,2,FALSE),"Actif")</f>
        <v>Actif</v>
      </c>
      <c r="Q2925" s="3" t="str">
        <f>VLOOKUP(A2925,Genre!$A:$B,2,0)</f>
        <v>Homme</v>
      </c>
      <c r="R2925" s="42" t="str">
        <f>VLOOKUP(C2925,Department!$A:$B,2,0)</f>
        <v>Science</v>
      </c>
    </row>
    <row r="2926" spans="1:18" x14ac:dyDescent="0.25">
      <c r="A2926" s="41">
        <v>188846249</v>
      </c>
      <c r="B2926" s="1" t="s">
        <v>839</v>
      </c>
      <c r="C2926" s="1" t="s">
        <v>155</v>
      </c>
      <c r="D2926" s="1" t="s">
        <v>5215</v>
      </c>
      <c r="E2926" s="1" t="s">
        <v>5220</v>
      </c>
      <c r="F2926" s="19">
        <v>33480</v>
      </c>
      <c r="G2926" s="19">
        <v>39615</v>
      </c>
      <c r="H2926" s="1" t="s">
        <v>5241</v>
      </c>
      <c r="I2926" s="1" t="s">
        <v>5257</v>
      </c>
      <c r="J2926" s="1"/>
      <c r="K2926" s="20">
        <f t="shared" ca="1" si="180"/>
        <v>31.323287671232876</v>
      </c>
      <c r="L2926" s="20">
        <f t="shared" ca="1" si="181"/>
        <v>14.515068493150684</v>
      </c>
      <c r="M2926" s="1" t="str">
        <f>IF('1Employee'!E2926="CANADA","AMERIQUE","EUROPE")</f>
        <v>EUROPE</v>
      </c>
      <c r="N2926" s="22" t="str">
        <f t="shared" ca="1" si="182"/>
        <v>B_25-35 ans</v>
      </c>
      <c r="O2926" s="3" t="str">
        <f t="shared" ca="1" si="183"/>
        <v>D_5 ans et plus</v>
      </c>
      <c r="P2926" s="3" t="str">
        <f>IFERROR(VLOOKUP(J2926,Type!$A:$B,2,FALSE),"Actif")</f>
        <v>Actif</v>
      </c>
      <c r="Q2926" s="3" t="str">
        <f>VLOOKUP(A2926,Genre!$A:$B,2,0)</f>
        <v>Femme</v>
      </c>
      <c r="R2926" s="42" t="str">
        <f>VLOOKUP(C2926,Department!$A:$B,2,0)</f>
        <v>Science</v>
      </c>
    </row>
    <row r="2927" spans="1:18" x14ac:dyDescent="0.25">
      <c r="A2927" s="41">
        <v>188915258</v>
      </c>
      <c r="B2927" s="1" t="s">
        <v>3022</v>
      </c>
      <c r="C2927" s="1" t="s">
        <v>155</v>
      </c>
      <c r="D2927" s="1" t="s">
        <v>5213</v>
      </c>
      <c r="E2927" s="1" t="s">
        <v>5220</v>
      </c>
      <c r="F2927" s="19">
        <v>36846</v>
      </c>
      <c r="G2927" s="19">
        <v>38014</v>
      </c>
      <c r="H2927" s="1" t="s">
        <v>5241</v>
      </c>
      <c r="I2927" s="1" t="s">
        <v>5257</v>
      </c>
      <c r="J2927" s="1"/>
      <c r="K2927" s="20">
        <f t="shared" ca="1" si="180"/>
        <v>22.101369863013698</v>
      </c>
      <c r="L2927" s="20">
        <f t="shared" ca="1" si="181"/>
        <v>18.901369863013699</v>
      </c>
      <c r="M2927" s="1" t="str">
        <f>IF('1Employee'!E2927="CANADA","AMERIQUE","EUROPE")</f>
        <v>EUROPE</v>
      </c>
      <c r="N2927" s="22" t="str">
        <f t="shared" ca="1" si="182"/>
        <v>A_18 - 25  ans</v>
      </c>
      <c r="O2927" s="3" t="str">
        <f t="shared" ca="1" si="183"/>
        <v>D_5 ans et plus</v>
      </c>
      <c r="P2927" s="3" t="str">
        <f>IFERROR(VLOOKUP(J2927,Type!$A:$B,2,FALSE),"Actif")</f>
        <v>Actif</v>
      </c>
      <c r="Q2927" s="3" t="str">
        <f>VLOOKUP(A2927,Genre!$A:$B,2,0)</f>
        <v>Homme</v>
      </c>
      <c r="R2927" s="42" t="str">
        <f>VLOOKUP(C2927,Department!$A:$B,2,0)</f>
        <v>Science</v>
      </c>
    </row>
    <row r="2928" spans="1:18" x14ac:dyDescent="0.25">
      <c r="A2928" s="41">
        <v>184359177</v>
      </c>
      <c r="B2928" s="1" t="s">
        <v>1792</v>
      </c>
      <c r="C2928" s="1" t="s">
        <v>24</v>
      </c>
      <c r="D2928" s="1" t="s">
        <v>5210</v>
      </c>
      <c r="E2928" s="1" t="s">
        <v>5219</v>
      </c>
      <c r="F2928" s="19">
        <v>24364</v>
      </c>
      <c r="G2928" s="19">
        <v>39344</v>
      </c>
      <c r="H2928" s="1" t="s">
        <v>5241</v>
      </c>
      <c r="I2928" s="1" t="s">
        <v>5257</v>
      </c>
      <c r="J2928" s="1"/>
      <c r="K2928" s="20">
        <f t="shared" ca="1" si="180"/>
        <v>56.298630136986304</v>
      </c>
      <c r="L2928" s="20">
        <f t="shared" ca="1" si="181"/>
        <v>15.257534246575343</v>
      </c>
      <c r="M2928" s="1" t="str">
        <f>IF('1Employee'!E2928="CANADA","AMERIQUE","EUROPE")</f>
        <v>EUROPE</v>
      </c>
      <c r="N2928" s="22" t="str">
        <f t="shared" ca="1" si="182"/>
        <v>E_55 ans et plus</v>
      </c>
      <c r="O2928" s="3" t="str">
        <f t="shared" ca="1" si="183"/>
        <v>D_5 ans et plus</v>
      </c>
      <c r="P2928" s="3" t="str">
        <f>IFERROR(VLOOKUP(J2928,Type!$A:$B,2,FALSE),"Actif")</f>
        <v>Actif</v>
      </c>
      <c r="Q2928" s="3" t="str">
        <f>VLOOKUP(A2928,Genre!$A:$B,2,0)</f>
        <v>Femme</v>
      </c>
      <c r="R2928" s="42" t="str">
        <f>VLOOKUP(C2928,Department!$A:$B,2,0)</f>
        <v>Engineering</v>
      </c>
    </row>
    <row r="2929" spans="1:18" x14ac:dyDescent="0.25">
      <c r="A2929" s="41">
        <v>118352449</v>
      </c>
      <c r="B2929" s="1" t="s">
        <v>1264</v>
      </c>
      <c r="C2929" s="1" t="s">
        <v>24</v>
      </c>
      <c r="D2929" s="1" t="s">
        <v>5210</v>
      </c>
      <c r="E2929" s="1" t="s">
        <v>5219</v>
      </c>
      <c r="F2929" s="19">
        <v>32704</v>
      </c>
      <c r="G2929" s="19">
        <v>44741</v>
      </c>
      <c r="H2929" s="1" t="s">
        <v>5241</v>
      </c>
      <c r="I2929" s="1" t="s">
        <v>5257</v>
      </c>
      <c r="J2929" s="1"/>
      <c r="K2929" s="20">
        <f t="shared" ca="1" si="180"/>
        <v>33.449315068493149</v>
      </c>
      <c r="L2929" s="20">
        <f t="shared" ca="1" si="181"/>
        <v>0.47123287671232877</v>
      </c>
      <c r="M2929" s="1" t="str">
        <f>IF('1Employee'!E2929="CANADA","AMERIQUE","EUROPE")</f>
        <v>EUROPE</v>
      </c>
      <c r="N2929" s="22" t="str">
        <f t="shared" ca="1" si="182"/>
        <v>B_25-35 ans</v>
      </c>
      <c r="O2929" s="3" t="str">
        <f t="shared" ca="1" si="183"/>
        <v>A_0-1an</v>
      </c>
      <c r="P2929" s="3" t="str">
        <f>IFERROR(VLOOKUP(J2929,Type!$A:$B,2,FALSE),"Actif")</f>
        <v>Actif</v>
      </c>
      <c r="Q2929" s="3" t="str">
        <f>VLOOKUP(A2929,Genre!$A:$B,2,0)</f>
        <v>Homme</v>
      </c>
      <c r="R2929" s="42" t="str">
        <f>VLOOKUP(C2929,Department!$A:$B,2,0)</f>
        <v>Engineering</v>
      </c>
    </row>
    <row r="2930" spans="1:18" x14ac:dyDescent="0.25">
      <c r="A2930" s="41">
        <v>189732822</v>
      </c>
      <c r="B2930" s="1" t="s">
        <v>1237</v>
      </c>
      <c r="C2930" s="1" t="s">
        <v>24</v>
      </c>
      <c r="D2930" s="1" t="s">
        <v>5210</v>
      </c>
      <c r="E2930" s="1" t="s">
        <v>5219</v>
      </c>
      <c r="F2930" s="19">
        <v>29752</v>
      </c>
      <c r="G2930" s="19">
        <v>41183</v>
      </c>
      <c r="H2930" s="1" t="s">
        <v>5241</v>
      </c>
      <c r="I2930" s="1" t="s">
        <v>5257</v>
      </c>
      <c r="J2930" s="1"/>
      <c r="K2930" s="20">
        <f t="shared" ca="1" si="180"/>
        <v>41.536986301369865</v>
      </c>
      <c r="L2930" s="20">
        <f t="shared" ca="1" si="181"/>
        <v>10.219178082191782</v>
      </c>
      <c r="M2930" s="1" t="str">
        <f>IF('1Employee'!E2930="CANADA","AMERIQUE","EUROPE")</f>
        <v>EUROPE</v>
      </c>
      <c r="N2930" s="22" t="str">
        <f t="shared" ca="1" si="182"/>
        <v>C_35-45 ans</v>
      </c>
      <c r="O2930" s="3" t="str">
        <f t="shared" ca="1" si="183"/>
        <v>D_5 ans et plus</v>
      </c>
      <c r="P2930" s="3" t="str">
        <f>IFERROR(VLOOKUP(J2930,Type!$A:$B,2,FALSE),"Actif")</f>
        <v>Actif</v>
      </c>
      <c r="Q2930" s="3" t="str">
        <f>VLOOKUP(A2930,Genre!$A:$B,2,0)</f>
        <v>Homme</v>
      </c>
      <c r="R2930" s="42" t="str">
        <f>VLOOKUP(C2930,Department!$A:$B,2,0)</f>
        <v>Engineering</v>
      </c>
    </row>
    <row r="2931" spans="1:18" x14ac:dyDescent="0.25">
      <c r="A2931" s="41">
        <v>186855873</v>
      </c>
      <c r="B2931" s="1" t="s">
        <v>4834</v>
      </c>
      <c r="C2931" s="1" t="s">
        <v>24</v>
      </c>
      <c r="D2931" s="1" t="s">
        <v>5211</v>
      </c>
      <c r="E2931" s="1" t="s">
        <v>5219</v>
      </c>
      <c r="F2931" s="19">
        <v>20941</v>
      </c>
      <c r="G2931" s="19">
        <v>42524</v>
      </c>
      <c r="H2931" s="1" t="s">
        <v>5241</v>
      </c>
      <c r="I2931" s="1" t="s">
        <v>5257</v>
      </c>
      <c r="J2931" s="1"/>
      <c r="K2931" s="20">
        <f t="shared" ca="1" si="180"/>
        <v>65.676712328767124</v>
      </c>
      <c r="L2931" s="20">
        <f t="shared" ca="1" si="181"/>
        <v>6.5452054794520551</v>
      </c>
      <c r="M2931" s="1" t="str">
        <f>IF('1Employee'!E2931="CANADA","AMERIQUE","EUROPE")</f>
        <v>EUROPE</v>
      </c>
      <c r="N2931" s="22" t="str">
        <f t="shared" ca="1" si="182"/>
        <v>E_55 ans et plus</v>
      </c>
      <c r="O2931" s="3" t="str">
        <f t="shared" ca="1" si="183"/>
        <v>D_5 ans et plus</v>
      </c>
      <c r="P2931" s="3" t="str">
        <f>IFERROR(VLOOKUP(J2931,Type!$A:$B,2,FALSE),"Actif")</f>
        <v>Actif</v>
      </c>
      <c r="Q2931" s="3" t="str">
        <f>VLOOKUP(A2931,Genre!$A:$B,2,0)</f>
        <v>Femme</v>
      </c>
      <c r="R2931" s="42" t="str">
        <f>VLOOKUP(C2931,Department!$A:$B,2,0)</f>
        <v>Engineering</v>
      </c>
    </row>
    <row r="2932" spans="1:18" x14ac:dyDescent="0.25">
      <c r="A2932" s="41">
        <v>184497154</v>
      </c>
      <c r="B2932" s="1" t="s">
        <v>4141</v>
      </c>
      <c r="C2932" s="1" t="s">
        <v>24</v>
      </c>
      <c r="D2932" s="1" t="s">
        <v>5211</v>
      </c>
      <c r="E2932" s="1" t="s">
        <v>5219</v>
      </c>
      <c r="F2932" s="19">
        <v>34722</v>
      </c>
      <c r="G2932" s="19">
        <v>38283</v>
      </c>
      <c r="H2932" s="1" t="s">
        <v>5241</v>
      </c>
      <c r="I2932" s="1" t="s">
        <v>5257</v>
      </c>
      <c r="J2932" s="1"/>
      <c r="K2932" s="20">
        <f t="shared" ca="1" si="180"/>
        <v>27.920547945205481</v>
      </c>
      <c r="L2932" s="20">
        <f t="shared" ca="1" si="181"/>
        <v>18.164383561643834</v>
      </c>
      <c r="M2932" s="1" t="str">
        <f>IF('1Employee'!E2932="CANADA","AMERIQUE","EUROPE")</f>
        <v>EUROPE</v>
      </c>
      <c r="N2932" s="22" t="str">
        <f t="shared" ca="1" si="182"/>
        <v>B_25-35 ans</v>
      </c>
      <c r="O2932" s="3" t="str">
        <f t="shared" ca="1" si="183"/>
        <v>D_5 ans et plus</v>
      </c>
      <c r="P2932" s="3" t="str">
        <f>IFERROR(VLOOKUP(J2932,Type!$A:$B,2,FALSE),"Actif")</f>
        <v>Actif</v>
      </c>
      <c r="Q2932" s="3" t="str">
        <f>VLOOKUP(A2932,Genre!$A:$B,2,0)</f>
        <v>Homme</v>
      </c>
      <c r="R2932" s="42" t="str">
        <f>VLOOKUP(C2932,Department!$A:$B,2,0)</f>
        <v>Engineering</v>
      </c>
    </row>
    <row r="2933" spans="1:18" x14ac:dyDescent="0.25">
      <c r="A2933" s="41">
        <v>188699658</v>
      </c>
      <c r="B2933" s="1" t="s">
        <v>2914</v>
      </c>
      <c r="C2933" s="1" t="s">
        <v>24</v>
      </c>
      <c r="D2933" s="1" t="s">
        <v>5211</v>
      </c>
      <c r="E2933" s="1" t="s">
        <v>5219</v>
      </c>
      <c r="F2933" s="19">
        <v>27851</v>
      </c>
      <c r="G2933" s="19">
        <v>43088</v>
      </c>
      <c r="H2933" s="1" t="s">
        <v>5241</v>
      </c>
      <c r="I2933" s="1" t="s">
        <v>5257</v>
      </c>
      <c r="J2933" s="1"/>
      <c r="K2933" s="20">
        <f t="shared" ca="1" si="180"/>
        <v>46.745205479452054</v>
      </c>
      <c r="L2933" s="20">
        <f t="shared" ca="1" si="181"/>
        <v>5</v>
      </c>
      <c r="M2933" s="1" t="str">
        <f>IF('1Employee'!E2933="CANADA","AMERIQUE","EUROPE")</f>
        <v>EUROPE</v>
      </c>
      <c r="N2933" s="22" t="str">
        <f t="shared" ca="1" si="182"/>
        <v>D_45-55ans</v>
      </c>
      <c r="O2933" s="3" t="str">
        <f t="shared" ca="1" si="183"/>
        <v>D_5 ans et plus</v>
      </c>
      <c r="P2933" s="3" t="str">
        <f>IFERROR(VLOOKUP(J2933,Type!$A:$B,2,FALSE),"Actif")</f>
        <v>Actif</v>
      </c>
      <c r="Q2933" s="3" t="str">
        <f>VLOOKUP(A2933,Genre!$A:$B,2,0)</f>
        <v>Homme</v>
      </c>
      <c r="R2933" s="42" t="str">
        <f>VLOOKUP(C2933,Department!$A:$B,2,0)</f>
        <v>Engineering</v>
      </c>
    </row>
    <row r="2934" spans="1:18" x14ac:dyDescent="0.25">
      <c r="A2934" s="41">
        <v>188399765</v>
      </c>
      <c r="B2934" s="1" t="s">
        <v>2843</v>
      </c>
      <c r="C2934" s="1" t="s">
        <v>24</v>
      </c>
      <c r="D2934" s="1" t="s">
        <v>5211</v>
      </c>
      <c r="E2934" s="1" t="s">
        <v>5219</v>
      </c>
      <c r="F2934" s="19">
        <v>27173</v>
      </c>
      <c r="G2934" s="19">
        <v>39986</v>
      </c>
      <c r="H2934" s="1" t="s">
        <v>5241</v>
      </c>
      <c r="I2934" s="1" t="s">
        <v>5257</v>
      </c>
      <c r="J2934" s="1"/>
      <c r="K2934" s="20">
        <f t="shared" ca="1" si="180"/>
        <v>48.602739726027394</v>
      </c>
      <c r="L2934" s="20">
        <f t="shared" ca="1" si="181"/>
        <v>13.498630136986302</v>
      </c>
      <c r="M2934" s="1" t="str">
        <f>IF('1Employee'!E2934="CANADA","AMERIQUE","EUROPE")</f>
        <v>EUROPE</v>
      </c>
      <c r="N2934" s="22" t="str">
        <f t="shared" ca="1" si="182"/>
        <v>D_45-55ans</v>
      </c>
      <c r="O2934" s="3" t="str">
        <f t="shared" ca="1" si="183"/>
        <v>D_5 ans et plus</v>
      </c>
      <c r="P2934" s="3" t="str">
        <f>IFERROR(VLOOKUP(J2934,Type!$A:$B,2,FALSE),"Actif")</f>
        <v>Actif</v>
      </c>
      <c r="Q2934" s="3" t="str">
        <f>VLOOKUP(A2934,Genre!$A:$B,2,0)</f>
        <v>Femme</v>
      </c>
      <c r="R2934" s="42" t="str">
        <f>VLOOKUP(C2934,Department!$A:$B,2,0)</f>
        <v>Engineering</v>
      </c>
    </row>
    <row r="2935" spans="1:18" x14ac:dyDescent="0.25">
      <c r="A2935" s="41">
        <v>188835166</v>
      </c>
      <c r="B2935" s="1" t="s">
        <v>1992</v>
      </c>
      <c r="C2935" s="1" t="s">
        <v>24</v>
      </c>
      <c r="D2935" s="1" t="s">
        <v>5211</v>
      </c>
      <c r="E2935" s="1" t="s">
        <v>5219</v>
      </c>
      <c r="F2935" s="19">
        <v>27882</v>
      </c>
      <c r="G2935" s="19">
        <v>43545</v>
      </c>
      <c r="H2935" s="1" t="s">
        <v>5241</v>
      </c>
      <c r="I2935" s="1" t="s">
        <v>5257</v>
      </c>
      <c r="J2935" s="1"/>
      <c r="K2935" s="20">
        <f t="shared" ca="1" si="180"/>
        <v>46.660273972602738</v>
      </c>
      <c r="L2935" s="20">
        <f t="shared" ca="1" si="181"/>
        <v>3.7479452054794522</v>
      </c>
      <c r="M2935" s="1" t="str">
        <f>IF('1Employee'!E2935="CANADA","AMERIQUE","EUROPE")</f>
        <v>EUROPE</v>
      </c>
      <c r="N2935" s="22" t="str">
        <f t="shared" ca="1" si="182"/>
        <v>D_45-55ans</v>
      </c>
      <c r="O2935" s="3" t="str">
        <f t="shared" ca="1" si="183"/>
        <v>C_3-5 ans</v>
      </c>
      <c r="P2935" s="3" t="str">
        <f>IFERROR(VLOOKUP(J2935,Type!$A:$B,2,FALSE),"Actif")</f>
        <v>Actif</v>
      </c>
      <c r="Q2935" s="3" t="str">
        <f>VLOOKUP(A2935,Genre!$A:$B,2,0)</f>
        <v>Homme</v>
      </c>
      <c r="R2935" s="42" t="str">
        <f>VLOOKUP(C2935,Department!$A:$B,2,0)</f>
        <v>Engineering</v>
      </c>
    </row>
    <row r="2936" spans="1:18" x14ac:dyDescent="0.25">
      <c r="A2936" s="41">
        <v>188632229</v>
      </c>
      <c r="B2936" s="1" t="s">
        <v>1000</v>
      </c>
      <c r="C2936" s="1" t="s">
        <v>24</v>
      </c>
      <c r="D2936" s="1" t="s">
        <v>5211</v>
      </c>
      <c r="E2936" s="1" t="s">
        <v>5219</v>
      </c>
      <c r="F2936" s="19">
        <v>28367</v>
      </c>
      <c r="G2936" s="19">
        <v>43443</v>
      </c>
      <c r="H2936" s="1" t="s">
        <v>5241</v>
      </c>
      <c r="I2936" s="1" t="s">
        <v>5257</v>
      </c>
      <c r="J2936" s="1"/>
      <c r="K2936" s="20">
        <f t="shared" ca="1" si="180"/>
        <v>45.331506849315069</v>
      </c>
      <c r="L2936" s="20">
        <f t="shared" ca="1" si="181"/>
        <v>4.0273972602739727</v>
      </c>
      <c r="M2936" s="1" t="str">
        <f>IF('1Employee'!E2936="CANADA","AMERIQUE","EUROPE")</f>
        <v>EUROPE</v>
      </c>
      <c r="N2936" s="22" t="str">
        <f t="shared" ca="1" si="182"/>
        <v>D_45-55ans</v>
      </c>
      <c r="O2936" s="3" t="str">
        <f t="shared" ca="1" si="183"/>
        <v>C_3-5 ans</v>
      </c>
      <c r="P2936" s="3" t="str">
        <f>IFERROR(VLOOKUP(J2936,Type!$A:$B,2,FALSE),"Actif")</f>
        <v>Actif</v>
      </c>
      <c r="Q2936" s="3" t="str">
        <f>VLOOKUP(A2936,Genre!$A:$B,2,0)</f>
        <v>Homme</v>
      </c>
      <c r="R2936" s="42" t="str">
        <f>VLOOKUP(C2936,Department!$A:$B,2,0)</f>
        <v>Engineering</v>
      </c>
    </row>
    <row r="2937" spans="1:18" x14ac:dyDescent="0.25">
      <c r="A2937" s="41">
        <v>186935711</v>
      </c>
      <c r="B2937" s="1" t="s">
        <v>1135</v>
      </c>
      <c r="C2937" s="1" t="s">
        <v>24</v>
      </c>
      <c r="D2937" s="1" t="s">
        <v>5209</v>
      </c>
      <c r="E2937" s="1" t="s">
        <v>5219</v>
      </c>
      <c r="F2937" s="19">
        <v>30174</v>
      </c>
      <c r="G2937" s="19">
        <v>39100</v>
      </c>
      <c r="H2937" s="1" t="s">
        <v>5241</v>
      </c>
      <c r="I2937" s="1" t="s">
        <v>5257</v>
      </c>
      <c r="J2937" s="1"/>
      <c r="K2937" s="20">
        <f t="shared" ca="1" si="180"/>
        <v>40.38082191780822</v>
      </c>
      <c r="L2937" s="20">
        <f t="shared" ca="1" si="181"/>
        <v>15.926027397260274</v>
      </c>
      <c r="M2937" s="1" t="str">
        <f>IF('1Employee'!E2937="CANADA","AMERIQUE","EUROPE")</f>
        <v>EUROPE</v>
      </c>
      <c r="N2937" s="22" t="str">
        <f t="shared" ca="1" si="182"/>
        <v>C_35-45 ans</v>
      </c>
      <c r="O2937" s="3" t="str">
        <f t="shared" ca="1" si="183"/>
        <v>D_5 ans et plus</v>
      </c>
      <c r="P2937" s="3" t="str">
        <f>IFERROR(VLOOKUP(J2937,Type!$A:$B,2,FALSE),"Actif")</f>
        <v>Actif</v>
      </c>
      <c r="Q2937" s="3" t="str">
        <f>VLOOKUP(A2937,Genre!$A:$B,2,0)</f>
        <v>Femme</v>
      </c>
      <c r="R2937" s="42" t="str">
        <f>VLOOKUP(C2937,Department!$A:$B,2,0)</f>
        <v>Engineering</v>
      </c>
    </row>
    <row r="2938" spans="1:18" x14ac:dyDescent="0.25">
      <c r="A2938" s="41">
        <v>188372128</v>
      </c>
      <c r="B2938" s="1" t="s">
        <v>1880</v>
      </c>
      <c r="C2938" s="1" t="s">
        <v>24</v>
      </c>
      <c r="D2938" s="1" t="s">
        <v>5205</v>
      </c>
      <c r="E2938" s="1" t="s">
        <v>5218</v>
      </c>
      <c r="F2938" s="19">
        <v>31573</v>
      </c>
      <c r="G2938" s="19">
        <v>41249</v>
      </c>
      <c r="H2938" s="1" t="s">
        <v>5242</v>
      </c>
      <c r="I2938" s="1" t="s">
        <v>5256</v>
      </c>
      <c r="J2938" s="1" t="s">
        <v>5258</v>
      </c>
      <c r="K2938" s="20">
        <f t="shared" ca="1" si="180"/>
        <v>36.547945205479451</v>
      </c>
      <c r="L2938" s="20">
        <f t="shared" ca="1" si="181"/>
        <v>10.038356164383561</v>
      </c>
      <c r="M2938" s="1" t="str">
        <f>IF('1Employee'!E2938="CANADA","AMERIQUE","EUROPE")</f>
        <v>AMERIQUE</v>
      </c>
      <c r="N2938" s="22" t="str">
        <f t="shared" ca="1" si="182"/>
        <v>C_35-45 ans</v>
      </c>
      <c r="O2938" s="3" t="str">
        <f t="shared" ca="1" si="183"/>
        <v>D_5 ans et plus</v>
      </c>
      <c r="P2938" s="3" t="str">
        <f>IFERROR(VLOOKUP(J2938,Type!$A:$B,2,FALSE),"Actif")</f>
        <v>Initiative employé</v>
      </c>
      <c r="Q2938" s="3" t="str">
        <f>VLOOKUP(A2938,Genre!$A:$B,2,0)</f>
        <v>Homme</v>
      </c>
      <c r="R2938" s="42" t="str">
        <f>VLOOKUP(C2938,Department!$A:$B,2,0)</f>
        <v>Engineering</v>
      </c>
    </row>
    <row r="2939" spans="1:18" x14ac:dyDescent="0.25">
      <c r="A2939" s="41">
        <v>181143929</v>
      </c>
      <c r="B2939" s="1" t="s">
        <v>350</v>
      </c>
      <c r="C2939" s="1" t="s">
        <v>24</v>
      </c>
      <c r="D2939" s="1" t="s">
        <v>5212</v>
      </c>
      <c r="E2939" s="1" t="s">
        <v>5219</v>
      </c>
      <c r="F2939" s="19">
        <v>36372</v>
      </c>
      <c r="G2939" s="19">
        <v>38399</v>
      </c>
      <c r="H2939" s="1" t="s">
        <v>5242</v>
      </c>
      <c r="I2939" s="1" t="s">
        <v>5257</v>
      </c>
      <c r="J2939" s="1" t="s">
        <v>5249</v>
      </c>
      <c r="K2939" s="20">
        <f t="shared" ca="1" si="180"/>
        <v>23.4</v>
      </c>
      <c r="L2939" s="20">
        <f t="shared" ca="1" si="181"/>
        <v>17.846575342465755</v>
      </c>
      <c r="M2939" s="1" t="str">
        <f>IF('1Employee'!E2939="CANADA","AMERIQUE","EUROPE")</f>
        <v>EUROPE</v>
      </c>
      <c r="N2939" s="22" t="str">
        <f t="shared" ca="1" si="182"/>
        <v>A_18 - 25  ans</v>
      </c>
      <c r="O2939" s="3" t="str">
        <f t="shared" ca="1" si="183"/>
        <v>D_5 ans et plus</v>
      </c>
      <c r="P2939" s="3" t="str">
        <f>IFERROR(VLOOKUP(J2939,Type!$A:$B,2,FALSE),"Actif")</f>
        <v>Initiative employé</v>
      </c>
      <c r="Q2939" s="3" t="str">
        <f>VLOOKUP(A2939,Genre!$A:$B,2,0)</f>
        <v>Femme</v>
      </c>
      <c r="R2939" s="42" t="str">
        <f>VLOOKUP(C2939,Department!$A:$B,2,0)</f>
        <v>Engineering</v>
      </c>
    </row>
    <row r="2940" spans="1:18" x14ac:dyDescent="0.25">
      <c r="A2940" s="41">
        <v>183968484</v>
      </c>
      <c r="B2940" s="1" t="s">
        <v>4051</v>
      </c>
      <c r="C2940" s="1" t="s">
        <v>24</v>
      </c>
      <c r="D2940" s="1" t="s">
        <v>5205</v>
      </c>
      <c r="E2940" s="1" t="s">
        <v>5218</v>
      </c>
      <c r="F2940" s="19">
        <v>28762</v>
      </c>
      <c r="G2940" s="19">
        <v>44167</v>
      </c>
      <c r="H2940" s="1" t="s">
        <v>5241</v>
      </c>
      <c r="I2940" s="1" t="s">
        <v>5254</v>
      </c>
      <c r="J2940" s="1"/>
      <c r="K2940" s="20">
        <f t="shared" ca="1" si="180"/>
        <v>44.249315068493154</v>
      </c>
      <c r="L2940" s="20">
        <f t="shared" ca="1" si="181"/>
        <v>2.043835616438356</v>
      </c>
      <c r="M2940" s="1" t="str">
        <f>IF('1Employee'!E2940="CANADA","AMERIQUE","EUROPE")</f>
        <v>AMERIQUE</v>
      </c>
      <c r="N2940" s="22" t="str">
        <f t="shared" ca="1" si="182"/>
        <v>C_35-45 ans</v>
      </c>
      <c r="O2940" s="3" t="str">
        <f t="shared" ca="1" si="183"/>
        <v>B_1 -3ans</v>
      </c>
      <c r="P2940" s="3" t="str">
        <f>IFERROR(VLOOKUP(J2940,Type!$A:$B,2,FALSE),"Actif")</f>
        <v>Actif</v>
      </c>
      <c r="Q2940" s="3" t="str">
        <f>VLOOKUP(A2940,Genre!$A:$B,2,0)</f>
        <v>Homme</v>
      </c>
      <c r="R2940" s="42" t="str">
        <f>VLOOKUP(C2940,Department!$A:$B,2,0)</f>
        <v>Engineering</v>
      </c>
    </row>
    <row r="2941" spans="1:18" x14ac:dyDescent="0.25">
      <c r="A2941" s="41">
        <v>188487</v>
      </c>
      <c r="B2941" s="1" t="s">
        <v>2859</v>
      </c>
      <c r="C2941" s="1" t="s">
        <v>24</v>
      </c>
      <c r="D2941" s="1" t="s">
        <v>5206</v>
      </c>
      <c r="E2941" s="1" t="s">
        <v>5218</v>
      </c>
      <c r="F2941" s="19">
        <v>25160</v>
      </c>
      <c r="G2941" s="19">
        <v>39938</v>
      </c>
      <c r="H2941" s="1" t="s">
        <v>5241</v>
      </c>
      <c r="I2941" s="1" t="s">
        <v>5257</v>
      </c>
      <c r="J2941" s="1"/>
      <c r="K2941" s="20">
        <f t="shared" ca="1" si="180"/>
        <v>54.11780821917808</v>
      </c>
      <c r="L2941" s="20">
        <f t="shared" ca="1" si="181"/>
        <v>13.63013698630137</v>
      </c>
      <c r="M2941" s="1" t="str">
        <f>IF('1Employee'!E2941="CANADA","AMERIQUE","EUROPE")</f>
        <v>AMERIQUE</v>
      </c>
      <c r="N2941" s="22" t="str">
        <f t="shared" ca="1" si="182"/>
        <v>D_45-55ans</v>
      </c>
      <c r="O2941" s="3" t="str">
        <f t="shared" ca="1" si="183"/>
        <v>D_5 ans et plus</v>
      </c>
      <c r="P2941" s="3" t="str">
        <f>IFERROR(VLOOKUP(J2941,Type!$A:$B,2,FALSE),"Actif")</f>
        <v>Actif</v>
      </c>
      <c r="Q2941" s="3" t="str">
        <f>VLOOKUP(A2941,Genre!$A:$B,2,0)</f>
        <v>Femme</v>
      </c>
      <c r="R2941" s="42" t="str">
        <f>VLOOKUP(C2941,Department!$A:$B,2,0)</f>
        <v>Engineering</v>
      </c>
    </row>
    <row r="2942" spans="1:18" x14ac:dyDescent="0.25">
      <c r="A2942" s="41">
        <v>186284133</v>
      </c>
      <c r="B2942" s="1" t="s">
        <v>4599</v>
      </c>
      <c r="C2942" s="1" t="s">
        <v>24</v>
      </c>
      <c r="D2942" s="1" t="s">
        <v>5208</v>
      </c>
      <c r="E2942" s="1" t="s">
        <v>5218</v>
      </c>
      <c r="F2942" s="19">
        <v>28497</v>
      </c>
      <c r="G2942" s="19">
        <v>37840</v>
      </c>
      <c r="H2942" s="1" t="s">
        <v>5241</v>
      </c>
      <c r="I2942" s="1" t="s">
        <v>5257</v>
      </c>
      <c r="J2942" s="1"/>
      <c r="K2942" s="20">
        <f t="shared" ca="1" si="180"/>
        <v>44.975342465753428</v>
      </c>
      <c r="L2942" s="20">
        <f t="shared" ca="1" si="181"/>
        <v>19.378082191780823</v>
      </c>
      <c r="M2942" s="1" t="str">
        <f>IF('1Employee'!E2942="CANADA","AMERIQUE","EUROPE")</f>
        <v>AMERIQUE</v>
      </c>
      <c r="N2942" s="22" t="str">
        <f t="shared" ca="1" si="182"/>
        <v>C_35-45 ans</v>
      </c>
      <c r="O2942" s="3" t="str">
        <f t="shared" ca="1" si="183"/>
        <v>D_5 ans et plus</v>
      </c>
      <c r="P2942" s="3" t="str">
        <f>IFERROR(VLOOKUP(J2942,Type!$A:$B,2,FALSE),"Actif")</f>
        <v>Actif</v>
      </c>
      <c r="Q2942" s="3" t="str">
        <f>VLOOKUP(A2942,Genre!$A:$B,2,0)</f>
        <v>Femme</v>
      </c>
      <c r="R2942" s="42" t="str">
        <f>VLOOKUP(C2942,Department!$A:$B,2,0)</f>
        <v>Engineering</v>
      </c>
    </row>
    <row r="2943" spans="1:18" x14ac:dyDescent="0.25">
      <c r="A2943" s="41">
        <v>187698879</v>
      </c>
      <c r="B2943" s="1" t="s">
        <v>5026</v>
      </c>
      <c r="C2943" s="1" t="s">
        <v>24</v>
      </c>
      <c r="D2943" s="1" t="s">
        <v>5215</v>
      </c>
      <c r="E2943" s="1" t="s">
        <v>5220</v>
      </c>
      <c r="F2943" s="19">
        <v>31425</v>
      </c>
      <c r="G2943" s="19">
        <v>44202</v>
      </c>
      <c r="H2943" s="1" t="s">
        <v>5242</v>
      </c>
      <c r="I2943" s="1" t="s">
        <v>5257</v>
      </c>
      <c r="J2943" s="1" t="s">
        <v>5244</v>
      </c>
      <c r="K2943" s="20">
        <f t="shared" ca="1" si="180"/>
        <v>36.953424657534249</v>
      </c>
      <c r="L2943" s="20">
        <f t="shared" ca="1" si="181"/>
        <v>1.9479452054794522</v>
      </c>
      <c r="M2943" s="1" t="str">
        <f>IF('1Employee'!E2943="CANADA","AMERIQUE","EUROPE")</f>
        <v>EUROPE</v>
      </c>
      <c r="N2943" s="22" t="str">
        <f t="shared" ca="1" si="182"/>
        <v>C_35-45 ans</v>
      </c>
      <c r="O2943" s="3" t="str">
        <f t="shared" ca="1" si="183"/>
        <v>B_1 -3ans</v>
      </c>
      <c r="P2943" s="3" t="str">
        <f>IFERROR(VLOOKUP(J2943,Type!$A:$B,2,FALSE),"Actif")</f>
        <v>Initiative employé</v>
      </c>
      <c r="Q2943" s="3" t="str">
        <f>VLOOKUP(A2943,Genre!$A:$B,2,0)</f>
        <v>Homme</v>
      </c>
      <c r="R2943" s="42" t="str">
        <f>VLOOKUP(C2943,Department!$A:$B,2,0)</f>
        <v>Engineering</v>
      </c>
    </row>
    <row r="2944" spans="1:18" x14ac:dyDescent="0.25">
      <c r="A2944" s="41">
        <v>182471593</v>
      </c>
      <c r="B2944" s="1" t="s">
        <v>3521</v>
      </c>
      <c r="C2944" s="1" t="s">
        <v>24</v>
      </c>
      <c r="D2944" s="1" t="s">
        <v>5215</v>
      </c>
      <c r="E2944" s="1" t="s">
        <v>5220</v>
      </c>
      <c r="F2944" s="19">
        <v>36311</v>
      </c>
      <c r="G2944" s="19">
        <v>39229</v>
      </c>
      <c r="H2944" s="1" t="s">
        <v>5241</v>
      </c>
      <c r="I2944" s="1" t="s">
        <v>5257</v>
      </c>
      <c r="J2944" s="1"/>
      <c r="K2944" s="20">
        <f t="shared" ca="1" si="180"/>
        <v>23.567123287671233</v>
      </c>
      <c r="L2944" s="20">
        <f t="shared" ca="1" si="181"/>
        <v>15.572602739726028</v>
      </c>
      <c r="M2944" s="1" t="str">
        <f>IF('1Employee'!E2944="CANADA","AMERIQUE","EUROPE")</f>
        <v>EUROPE</v>
      </c>
      <c r="N2944" s="22" t="str">
        <f t="shared" ca="1" si="182"/>
        <v>A_18 - 25  ans</v>
      </c>
      <c r="O2944" s="3" t="str">
        <f t="shared" ca="1" si="183"/>
        <v>D_5 ans et plus</v>
      </c>
      <c r="P2944" s="3" t="str">
        <f>IFERROR(VLOOKUP(J2944,Type!$A:$B,2,FALSE),"Actif")</f>
        <v>Actif</v>
      </c>
      <c r="Q2944" s="3" t="str">
        <f>VLOOKUP(A2944,Genre!$A:$B,2,0)</f>
        <v>Homme</v>
      </c>
      <c r="R2944" s="42" t="str">
        <f>VLOOKUP(C2944,Department!$A:$B,2,0)</f>
        <v>Engineering</v>
      </c>
    </row>
    <row r="2945" spans="1:18" x14ac:dyDescent="0.25">
      <c r="A2945" s="41">
        <v>181478358</v>
      </c>
      <c r="B2945" s="1" t="s">
        <v>3240</v>
      </c>
      <c r="C2945" s="1" t="s">
        <v>24</v>
      </c>
      <c r="D2945" s="1" t="s">
        <v>5215</v>
      </c>
      <c r="E2945" s="1" t="s">
        <v>5220</v>
      </c>
      <c r="F2945" s="19">
        <v>23227</v>
      </c>
      <c r="G2945" s="19">
        <v>42657</v>
      </c>
      <c r="H2945" s="1" t="s">
        <v>5241</v>
      </c>
      <c r="I2945" s="1" t="s">
        <v>5257</v>
      </c>
      <c r="J2945" s="1"/>
      <c r="K2945" s="20">
        <f t="shared" ca="1" si="180"/>
        <v>59.413698630136984</v>
      </c>
      <c r="L2945" s="20">
        <f t="shared" ca="1" si="181"/>
        <v>6.1808219178082195</v>
      </c>
      <c r="M2945" s="1" t="str">
        <f>IF('1Employee'!E2945="CANADA","AMERIQUE","EUROPE")</f>
        <v>EUROPE</v>
      </c>
      <c r="N2945" s="22" t="str">
        <f t="shared" ca="1" si="182"/>
        <v>E_55 ans et plus</v>
      </c>
      <c r="O2945" s="3" t="str">
        <f t="shared" ca="1" si="183"/>
        <v>D_5 ans et plus</v>
      </c>
      <c r="P2945" s="3" t="str">
        <f>IFERROR(VLOOKUP(J2945,Type!$A:$B,2,FALSE),"Actif")</f>
        <v>Actif</v>
      </c>
      <c r="Q2945" s="3" t="str">
        <f>VLOOKUP(A2945,Genre!$A:$B,2,0)</f>
        <v>Femme</v>
      </c>
      <c r="R2945" s="42" t="str">
        <f>VLOOKUP(C2945,Department!$A:$B,2,0)</f>
        <v>Engineering</v>
      </c>
    </row>
    <row r="2946" spans="1:18" x14ac:dyDescent="0.25">
      <c r="A2946" s="41">
        <v>59991</v>
      </c>
      <c r="B2946" s="1" t="s">
        <v>2757</v>
      </c>
      <c r="C2946" s="1" t="s">
        <v>24</v>
      </c>
      <c r="D2946" s="1" t="s">
        <v>5215</v>
      </c>
      <c r="E2946" s="1" t="s">
        <v>5220</v>
      </c>
      <c r="F2946" s="19">
        <v>31952</v>
      </c>
      <c r="G2946" s="19">
        <v>38939</v>
      </c>
      <c r="H2946" s="1" t="s">
        <v>5241</v>
      </c>
      <c r="I2946" s="1" t="s">
        <v>5257</v>
      </c>
      <c r="J2946" s="1"/>
      <c r="K2946" s="20">
        <f t="shared" ca="1" si="180"/>
        <v>35.509589041095893</v>
      </c>
      <c r="L2946" s="20">
        <f t="shared" ca="1" si="181"/>
        <v>16.367123287671234</v>
      </c>
      <c r="M2946" s="1" t="str">
        <f>IF('1Employee'!E2946="CANADA","AMERIQUE","EUROPE")</f>
        <v>EUROPE</v>
      </c>
      <c r="N2946" s="22" t="str">
        <f t="shared" ca="1" si="182"/>
        <v>C_35-45 ans</v>
      </c>
      <c r="O2946" s="3" t="str">
        <f t="shared" ca="1" si="183"/>
        <v>D_5 ans et plus</v>
      </c>
      <c r="P2946" s="3" t="str">
        <f>IFERROR(VLOOKUP(J2946,Type!$A:$B,2,FALSE),"Actif")</f>
        <v>Actif</v>
      </c>
      <c r="Q2946" s="3" t="str">
        <f>VLOOKUP(A2946,Genre!$A:$B,2,0)</f>
        <v>Homme</v>
      </c>
      <c r="R2946" s="42" t="str">
        <f>VLOOKUP(C2946,Department!$A:$B,2,0)</f>
        <v>Engineering</v>
      </c>
    </row>
    <row r="2947" spans="1:18" x14ac:dyDescent="0.25">
      <c r="A2947" s="41">
        <v>112188527</v>
      </c>
      <c r="B2947" s="1" t="s">
        <v>2400</v>
      </c>
      <c r="C2947" s="1" t="s">
        <v>24</v>
      </c>
      <c r="D2947" s="1" t="s">
        <v>5215</v>
      </c>
      <c r="E2947" s="1" t="s">
        <v>5220</v>
      </c>
      <c r="F2947" s="19">
        <v>36696</v>
      </c>
      <c r="G2947" s="19">
        <v>37653</v>
      </c>
      <c r="H2947" s="1" t="s">
        <v>5241</v>
      </c>
      <c r="I2947" s="1" t="s">
        <v>5257</v>
      </c>
      <c r="J2947" s="1"/>
      <c r="K2947" s="20">
        <f t="shared" ref="K2947:K3010" ca="1" si="184">DATEDIF(F2947,TODAY(),"d")/365</f>
        <v>22.512328767123286</v>
      </c>
      <c r="L2947" s="20">
        <f t="shared" ref="L2947:L3010" ca="1" si="185">DATEDIF(G2947,TODAY(),"d")/365</f>
        <v>19.890410958904109</v>
      </c>
      <c r="M2947" s="1" t="str">
        <f>IF('1Employee'!E2947="CANADA","AMERIQUE","EUROPE")</f>
        <v>EUROPE</v>
      </c>
      <c r="N2947" s="22" t="str">
        <f t="shared" ref="N2947:N3010" ca="1" si="186">IF(K2947&lt;25,"A_18 - 25  ans",IF(K2947&lt;35,"B_25-35 ans",IF(K2947&lt;45,"C_35-45 ans",IF(K2947&lt;55,"D_45-55ans","E_55 ans et plus"))))</f>
        <v>A_18 - 25  ans</v>
      </c>
      <c r="O2947" s="3" t="str">
        <f t="shared" ref="O2947:O3010" ca="1" si="187">IF(L2947&lt;1,"A_0-1an",IF(L2947&lt;3,"B_1 -3ans",IF(L2947&lt;5,"C_3-5 ans","D_5 ans et plus")))</f>
        <v>D_5 ans et plus</v>
      </c>
      <c r="P2947" s="3" t="str">
        <f>IFERROR(VLOOKUP(J2947,Type!$A:$B,2,FALSE),"Actif")</f>
        <v>Actif</v>
      </c>
      <c r="Q2947" s="3" t="str">
        <f>VLOOKUP(A2947,Genre!$A:$B,2,0)</f>
        <v>Homme</v>
      </c>
      <c r="R2947" s="42" t="str">
        <f>VLOOKUP(C2947,Department!$A:$B,2,0)</f>
        <v>Engineering</v>
      </c>
    </row>
    <row r="2948" spans="1:18" x14ac:dyDescent="0.25">
      <c r="A2948" s="41">
        <v>186875368</v>
      </c>
      <c r="B2948" s="1" t="s">
        <v>4847</v>
      </c>
      <c r="C2948" s="1" t="s">
        <v>24</v>
      </c>
      <c r="D2948" s="1" t="s">
        <v>5213</v>
      </c>
      <c r="E2948" s="1" t="s">
        <v>5220</v>
      </c>
      <c r="F2948" s="19">
        <v>25160</v>
      </c>
      <c r="G2948" s="19">
        <v>38260</v>
      </c>
      <c r="H2948" s="1" t="s">
        <v>5241</v>
      </c>
      <c r="I2948" s="1" t="s">
        <v>5257</v>
      </c>
      <c r="J2948" s="1"/>
      <c r="K2948" s="20">
        <f t="shared" ca="1" si="184"/>
        <v>54.11780821917808</v>
      </c>
      <c r="L2948" s="20">
        <f t="shared" ca="1" si="185"/>
        <v>18.227397260273971</v>
      </c>
      <c r="M2948" s="1" t="str">
        <f>IF('1Employee'!E2948="CANADA","AMERIQUE","EUROPE")</f>
        <v>EUROPE</v>
      </c>
      <c r="N2948" s="22" t="str">
        <f t="shared" ca="1" si="186"/>
        <v>D_45-55ans</v>
      </c>
      <c r="O2948" s="3" t="str">
        <f t="shared" ca="1" si="187"/>
        <v>D_5 ans et plus</v>
      </c>
      <c r="P2948" s="3" t="str">
        <f>IFERROR(VLOOKUP(J2948,Type!$A:$B,2,FALSE),"Actif")</f>
        <v>Actif</v>
      </c>
      <c r="Q2948" s="3" t="str">
        <f>VLOOKUP(A2948,Genre!$A:$B,2,0)</f>
        <v>Homme</v>
      </c>
      <c r="R2948" s="42" t="str">
        <f>VLOOKUP(C2948,Department!$A:$B,2,0)</f>
        <v>Engineering</v>
      </c>
    </row>
    <row r="2949" spans="1:18" x14ac:dyDescent="0.25">
      <c r="A2949" s="41">
        <v>186498584</v>
      </c>
      <c r="B2949" s="1" t="s">
        <v>4687</v>
      </c>
      <c r="C2949" s="1" t="s">
        <v>24</v>
      </c>
      <c r="D2949" s="1" t="s">
        <v>5213</v>
      </c>
      <c r="E2949" s="1" t="s">
        <v>5220</v>
      </c>
      <c r="F2949" s="19">
        <v>36692</v>
      </c>
      <c r="G2949" s="19">
        <v>37357</v>
      </c>
      <c r="H2949" s="1" t="s">
        <v>5241</v>
      </c>
      <c r="I2949" s="1" t="s">
        <v>5257</v>
      </c>
      <c r="J2949" s="1"/>
      <c r="K2949" s="20">
        <f t="shared" ca="1" si="184"/>
        <v>22.523287671232875</v>
      </c>
      <c r="L2949" s="20">
        <f t="shared" ca="1" si="185"/>
        <v>20.701369863013699</v>
      </c>
      <c r="M2949" s="1" t="str">
        <f>IF('1Employee'!E2949="CANADA","AMERIQUE","EUROPE")</f>
        <v>EUROPE</v>
      </c>
      <c r="N2949" s="22" t="str">
        <f t="shared" ca="1" si="186"/>
        <v>A_18 - 25  ans</v>
      </c>
      <c r="O2949" s="3" t="str">
        <f t="shared" ca="1" si="187"/>
        <v>D_5 ans et plus</v>
      </c>
      <c r="P2949" s="3" t="str">
        <f>IFERROR(VLOOKUP(J2949,Type!$A:$B,2,FALSE),"Actif")</f>
        <v>Actif</v>
      </c>
      <c r="Q2949" s="3" t="str">
        <f>VLOOKUP(A2949,Genre!$A:$B,2,0)</f>
        <v>Femme</v>
      </c>
      <c r="R2949" s="42" t="str">
        <f>VLOOKUP(C2949,Department!$A:$B,2,0)</f>
        <v>Engineering</v>
      </c>
    </row>
    <row r="2950" spans="1:18" x14ac:dyDescent="0.25">
      <c r="A2950" s="41">
        <v>185866266</v>
      </c>
      <c r="B2950" s="1" t="s">
        <v>4570</v>
      </c>
      <c r="C2950" s="1" t="s">
        <v>24</v>
      </c>
      <c r="D2950" s="1" t="s">
        <v>5213</v>
      </c>
      <c r="E2950" s="1" t="s">
        <v>5220</v>
      </c>
      <c r="F2950" s="19">
        <v>31112</v>
      </c>
      <c r="G2950" s="19">
        <v>39873</v>
      </c>
      <c r="H2950" s="1" t="s">
        <v>5241</v>
      </c>
      <c r="I2950" s="1" t="s">
        <v>5257</v>
      </c>
      <c r="J2950" s="1"/>
      <c r="K2950" s="20">
        <f t="shared" ca="1" si="184"/>
        <v>37.81095890410959</v>
      </c>
      <c r="L2950" s="20">
        <f t="shared" ca="1" si="185"/>
        <v>13.808219178082192</v>
      </c>
      <c r="M2950" s="1" t="str">
        <f>IF('1Employee'!E2950="CANADA","AMERIQUE","EUROPE")</f>
        <v>EUROPE</v>
      </c>
      <c r="N2950" s="22" t="str">
        <f t="shared" ca="1" si="186"/>
        <v>C_35-45 ans</v>
      </c>
      <c r="O2950" s="3" t="str">
        <f t="shared" ca="1" si="187"/>
        <v>D_5 ans et plus</v>
      </c>
      <c r="P2950" s="3" t="str">
        <f>IFERROR(VLOOKUP(J2950,Type!$A:$B,2,FALSE),"Actif")</f>
        <v>Actif</v>
      </c>
      <c r="Q2950" s="3" t="str">
        <f>VLOOKUP(A2950,Genre!$A:$B,2,0)</f>
        <v>Homme</v>
      </c>
      <c r="R2950" s="42" t="str">
        <f>VLOOKUP(C2950,Department!$A:$B,2,0)</f>
        <v>Engineering</v>
      </c>
    </row>
    <row r="2951" spans="1:18" x14ac:dyDescent="0.25">
      <c r="A2951" s="41">
        <v>184775998</v>
      </c>
      <c r="B2951" s="1" t="s">
        <v>4198</v>
      </c>
      <c r="C2951" s="1" t="s">
        <v>24</v>
      </c>
      <c r="D2951" s="1" t="s">
        <v>5213</v>
      </c>
      <c r="E2951" s="1" t="s">
        <v>5220</v>
      </c>
      <c r="F2951" s="19">
        <v>22769</v>
      </c>
      <c r="G2951" s="19">
        <v>43153</v>
      </c>
      <c r="H2951" s="1" t="s">
        <v>5241</v>
      </c>
      <c r="I2951" s="1" t="s">
        <v>5257</v>
      </c>
      <c r="J2951" s="1"/>
      <c r="K2951" s="20">
        <f t="shared" ca="1" si="184"/>
        <v>60.668493150684931</v>
      </c>
      <c r="L2951" s="20">
        <f t="shared" ca="1" si="185"/>
        <v>4.8219178082191778</v>
      </c>
      <c r="M2951" s="1" t="str">
        <f>IF('1Employee'!E2951="CANADA","AMERIQUE","EUROPE")</f>
        <v>EUROPE</v>
      </c>
      <c r="N2951" s="22" t="str">
        <f t="shared" ca="1" si="186"/>
        <v>E_55 ans et plus</v>
      </c>
      <c r="O2951" s="3" t="str">
        <f t="shared" ca="1" si="187"/>
        <v>C_3-5 ans</v>
      </c>
      <c r="P2951" s="3" t="str">
        <f>IFERROR(VLOOKUP(J2951,Type!$A:$B,2,FALSE),"Actif")</f>
        <v>Actif</v>
      </c>
      <c r="Q2951" s="3" t="str">
        <f>VLOOKUP(A2951,Genre!$A:$B,2,0)</f>
        <v>Femme</v>
      </c>
      <c r="R2951" s="42" t="str">
        <f>VLOOKUP(C2951,Department!$A:$B,2,0)</f>
        <v>Engineering</v>
      </c>
    </row>
    <row r="2952" spans="1:18" x14ac:dyDescent="0.25">
      <c r="A2952" s="41">
        <v>118928477</v>
      </c>
      <c r="B2952" s="1" t="s">
        <v>2180</v>
      </c>
      <c r="C2952" s="1" t="s">
        <v>24</v>
      </c>
      <c r="D2952" s="1" t="s">
        <v>5213</v>
      </c>
      <c r="E2952" s="1" t="s">
        <v>5220</v>
      </c>
      <c r="F2952" s="19">
        <v>28993</v>
      </c>
      <c r="G2952" s="19">
        <v>38549</v>
      </c>
      <c r="H2952" s="1" t="s">
        <v>5241</v>
      </c>
      <c r="I2952" s="1" t="s">
        <v>5257</v>
      </c>
      <c r="J2952" s="1"/>
      <c r="K2952" s="20">
        <f t="shared" ca="1" si="184"/>
        <v>43.61643835616438</v>
      </c>
      <c r="L2952" s="20">
        <f t="shared" ca="1" si="185"/>
        <v>17.435616438356163</v>
      </c>
      <c r="M2952" s="1" t="str">
        <f>IF('1Employee'!E2952="CANADA","AMERIQUE","EUROPE")</f>
        <v>EUROPE</v>
      </c>
      <c r="N2952" s="22" t="str">
        <f t="shared" ca="1" si="186"/>
        <v>C_35-45 ans</v>
      </c>
      <c r="O2952" s="3" t="str">
        <f t="shared" ca="1" si="187"/>
        <v>D_5 ans et plus</v>
      </c>
      <c r="P2952" s="3" t="str">
        <f>IFERROR(VLOOKUP(J2952,Type!$A:$B,2,FALSE),"Actif")</f>
        <v>Actif</v>
      </c>
      <c r="Q2952" s="3" t="str">
        <f>VLOOKUP(A2952,Genre!$A:$B,2,0)</f>
        <v>Femme</v>
      </c>
      <c r="R2952" s="42" t="str">
        <f>VLOOKUP(C2952,Department!$A:$B,2,0)</f>
        <v>Engineering</v>
      </c>
    </row>
    <row r="2953" spans="1:18" x14ac:dyDescent="0.25">
      <c r="A2953" s="41">
        <v>183949895</v>
      </c>
      <c r="B2953" s="1" t="s">
        <v>1940</v>
      </c>
      <c r="C2953" s="1" t="s">
        <v>24</v>
      </c>
      <c r="D2953" s="1" t="s">
        <v>5213</v>
      </c>
      <c r="E2953" s="1" t="s">
        <v>5220</v>
      </c>
      <c r="F2953" s="19">
        <v>20384</v>
      </c>
      <c r="G2953" s="19">
        <v>38327</v>
      </c>
      <c r="H2953" s="1" t="s">
        <v>5241</v>
      </c>
      <c r="I2953" s="1" t="s">
        <v>5257</v>
      </c>
      <c r="J2953" s="1"/>
      <c r="K2953" s="20">
        <f t="shared" ca="1" si="184"/>
        <v>67.202739726027403</v>
      </c>
      <c r="L2953" s="20">
        <f t="shared" ca="1" si="185"/>
        <v>18.043835616438358</v>
      </c>
      <c r="M2953" s="1" t="str">
        <f>IF('1Employee'!E2953="CANADA","AMERIQUE","EUROPE")</f>
        <v>EUROPE</v>
      </c>
      <c r="N2953" s="22" t="str">
        <f t="shared" ca="1" si="186"/>
        <v>E_55 ans et plus</v>
      </c>
      <c r="O2953" s="3" t="str">
        <f t="shared" ca="1" si="187"/>
        <v>D_5 ans et plus</v>
      </c>
      <c r="P2953" s="3" t="str">
        <f>IFERROR(VLOOKUP(J2953,Type!$A:$B,2,FALSE),"Actif")</f>
        <v>Actif</v>
      </c>
      <c r="Q2953" s="3" t="str">
        <f>VLOOKUP(A2953,Genre!$A:$B,2,0)</f>
        <v>Homme</v>
      </c>
      <c r="R2953" s="42" t="str">
        <f>VLOOKUP(C2953,Department!$A:$B,2,0)</f>
        <v>Engineering</v>
      </c>
    </row>
    <row r="2954" spans="1:18" x14ac:dyDescent="0.25">
      <c r="A2954" s="41">
        <v>112955268</v>
      </c>
      <c r="B2954" s="1" t="s">
        <v>1391</v>
      </c>
      <c r="C2954" s="1" t="s">
        <v>24</v>
      </c>
      <c r="D2954" s="1" t="s">
        <v>5213</v>
      </c>
      <c r="E2954" s="1" t="s">
        <v>5220</v>
      </c>
      <c r="F2954" s="19">
        <v>23025</v>
      </c>
      <c r="G2954" s="19">
        <v>41385</v>
      </c>
      <c r="H2954" s="1" t="s">
        <v>5241</v>
      </c>
      <c r="I2954" s="1" t="s">
        <v>5257</v>
      </c>
      <c r="J2954" s="1"/>
      <c r="K2954" s="20">
        <f t="shared" ca="1" si="184"/>
        <v>59.967123287671235</v>
      </c>
      <c r="L2954" s="20">
        <f t="shared" ca="1" si="185"/>
        <v>9.6657534246575345</v>
      </c>
      <c r="M2954" s="1" t="str">
        <f>IF('1Employee'!E2954="CANADA","AMERIQUE","EUROPE")</f>
        <v>EUROPE</v>
      </c>
      <c r="N2954" s="22" t="str">
        <f t="shared" ca="1" si="186"/>
        <v>E_55 ans et plus</v>
      </c>
      <c r="O2954" s="3" t="str">
        <f t="shared" ca="1" si="187"/>
        <v>D_5 ans et plus</v>
      </c>
      <c r="P2954" s="3" t="str">
        <f>IFERROR(VLOOKUP(J2954,Type!$A:$B,2,FALSE),"Actif")</f>
        <v>Actif</v>
      </c>
      <c r="Q2954" s="3" t="str">
        <f>VLOOKUP(A2954,Genre!$A:$B,2,0)</f>
        <v>Homme</v>
      </c>
      <c r="R2954" s="42" t="str">
        <f>VLOOKUP(C2954,Department!$A:$B,2,0)</f>
        <v>Engineering</v>
      </c>
    </row>
    <row r="2955" spans="1:18" x14ac:dyDescent="0.25">
      <c r="A2955" s="41">
        <v>182228367</v>
      </c>
      <c r="B2955" s="1" t="s">
        <v>895</v>
      </c>
      <c r="C2955" s="1" t="s">
        <v>24</v>
      </c>
      <c r="D2955" s="1" t="s">
        <v>5213</v>
      </c>
      <c r="E2955" s="1" t="s">
        <v>5220</v>
      </c>
      <c r="F2955" s="19">
        <v>21794</v>
      </c>
      <c r="G2955" s="19">
        <v>37791</v>
      </c>
      <c r="H2955" s="1" t="s">
        <v>5241</v>
      </c>
      <c r="I2955" s="1" t="s">
        <v>5257</v>
      </c>
      <c r="J2955" s="1"/>
      <c r="K2955" s="20">
        <f t="shared" ca="1" si="184"/>
        <v>63.339726027397262</v>
      </c>
      <c r="L2955" s="20">
        <f t="shared" ca="1" si="185"/>
        <v>19.512328767123286</v>
      </c>
      <c r="M2955" s="1" t="str">
        <f>IF('1Employee'!E2955="CANADA","AMERIQUE","EUROPE")</f>
        <v>EUROPE</v>
      </c>
      <c r="N2955" s="22" t="str">
        <f t="shared" ca="1" si="186"/>
        <v>E_55 ans et plus</v>
      </c>
      <c r="O2955" s="3" t="str">
        <f t="shared" ca="1" si="187"/>
        <v>D_5 ans et plus</v>
      </c>
      <c r="P2955" s="3" t="str">
        <f>IFERROR(VLOOKUP(J2955,Type!$A:$B,2,FALSE),"Actif")</f>
        <v>Actif</v>
      </c>
      <c r="Q2955" s="3" t="str">
        <f>VLOOKUP(A2955,Genre!$A:$B,2,0)</f>
        <v>Homme</v>
      </c>
      <c r="R2955" s="42" t="str">
        <f>VLOOKUP(C2955,Department!$A:$B,2,0)</f>
        <v>Engineering</v>
      </c>
    </row>
    <row r="2956" spans="1:18" x14ac:dyDescent="0.25">
      <c r="A2956" s="41">
        <v>181434273</v>
      </c>
      <c r="B2956" s="1" t="s">
        <v>1669</v>
      </c>
      <c r="C2956" s="1" t="s">
        <v>24</v>
      </c>
      <c r="D2956" s="1" t="s">
        <v>5214</v>
      </c>
      <c r="E2956" s="1" t="s">
        <v>5220</v>
      </c>
      <c r="F2956" s="19">
        <v>26956</v>
      </c>
      <c r="G2956" s="19">
        <v>44556</v>
      </c>
      <c r="H2956" s="1" t="s">
        <v>5241</v>
      </c>
      <c r="I2956" s="1" t="s">
        <v>5257</v>
      </c>
      <c r="J2956" s="1"/>
      <c r="K2956" s="20">
        <f t="shared" ca="1" si="184"/>
        <v>49.197260273972603</v>
      </c>
      <c r="L2956" s="20">
        <f t="shared" ca="1" si="185"/>
        <v>0.9780821917808219</v>
      </c>
      <c r="M2956" s="1" t="str">
        <f>IF('1Employee'!E2956="CANADA","AMERIQUE","EUROPE")</f>
        <v>EUROPE</v>
      </c>
      <c r="N2956" s="22" t="str">
        <f t="shared" ca="1" si="186"/>
        <v>D_45-55ans</v>
      </c>
      <c r="O2956" s="3" t="str">
        <f t="shared" ca="1" si="187"/>
        <v>A_0-1an</v>
      </c>
      <c r="P2956" s="3" t="str">
        <f>IFERROR(VLOOKUP(J2956,Type!$A:$B,2,FALSE),"Actif")</f>
        <v>Actif</v>
      </c>
      <c r="Q2956" s="3" t="str">
        <f>VLOOKUP(A2956,Genre!$A:$B,2,0)</f>
        <v>Femme</v>
      </c>
      <c r="R2956" s="42" t="str">
        <f>VLOOKUP(C2956,Department!$A:$B,2,0)</f>
        <v>Engineering</v>
      </c>
    </row>
    <row r="2957" spans="1:18" x14ac:dyDescent="0.25">
      <c r="A2957" s="41">
        <v>182688115</v>
      </c>
      <c r="B2957" s="1" t="s">
        <v>23</v>
      </c>
      <c r="C2957" s="1" t="s">
        <v>24</v>
      </c>
      <c r="D2957" s="1" t="s">
        <v>5214</v>
      </c>
      <c r="E2957" s="1" t="s">
        <v>5220</v>
      </c>
      <c r="F2957" s="19">
        <v>32800</v>
      </c>
      <c r="G2957" s="19">
        <v>37392</v>
      </c>
      <c r="H2957" s="1" t="s">
        <v>5241</v>
      </c>
      <c r="I2957" s="1" t="s">
        <v>5257</v>
      </c>
      <c r="J2957" s="1"/>
      <c r="K2957" s="20">
        <f t="shared" ca="1" si="184"/>
        <v>33.186301369863017</v>
      </c>
      <c r="L2957" s="20">
        <f t="shared" ca="1" si="185"/>
        <v>20.605479452054794</v>
      </c>
      <c r="M2957" s="1" t="str">
        <f>IF('1Employee'!E2957="CANADA","AMERIQUE","EUROPE")</f>
        <v>EUROPE</v>
      </c>
      <c r="N2957" s="22" t="str">
        <f t="shared" ca="1" si="186"/>
        <v>B_25-35 ans</v>
      </c>
      <c r="O2957" s="3" t="str">
        <f t="shared" ca="1" si="187"/>
        <v>D_5 ans et plus</v>
      </c>
      <c r="P2957" s="3" t="str">
        <f>IFERROR(VLOOKUP(J2957,Type!$A:$B,2,FALSE),"Actif")</f>
        <v>Actif</v>
      </c>
      <c r="Q2957" s="3" t="str">
        <f>VLOOKUP(A2957,Genre!$A:$B,2,0)</f>
        <v>Femme</v>
      </c>
      <c r="R2957" s="42" t="str">
        <f>VLOOKUP(C2957,Department!$A:$B,2,0)</f>
        <v>Engineering</v>
      </c>
    </row>
    <row r="2958" spans="1:18" x14ac:dyDescent="0.25">
      <c r="A2958" s="41">
        <v>184461871</v>
      </c>
      <c r="B2958" s="1" t="s">
        <v>2659</v>
      </c>
      <c r="C2958" s="1" t="s">
        <v>24</v>
      </c>
      <c r="D2958" s="1" t="s">
        <v>5209</v>
      </c>
      <c r="E2958" s="1" t="s">
        <v>5219</v>
      </c>
      <c r="F2958" s="19">
        <v>27305</v>
      </c>
      <c r="G2958" s="19">
        <v>39636</v>
      </c>
      <c r="H2958" s="1" t="s">
        <v>5241</v>
      </c>
      <c r="I2958" s="1" t="s">
        <v>5257</v>
      </c>
      <c r="J2958" s="1"/>
      <c r="K2958" s="20">
        <f t="shared" ca="1" si="184"/>
        <v>48.241095890410961</v>
      </c>
      <c r="L2958" s="20">
        <f t="shared" ca="1" si="185"/>
        <v>14.457534246575342</v>
      </c>
      <c r="M2958" s="1" t="str">
        <f>IF('1Employee'!E2958="CANADA","AMERIQUE","EUROPE")</f>
        <v>EUROPE</v>
      </c>
      <c r="N2958" s="22" t="str">
        <f t="shared" ca="1" si="186"/>
        <v>D_45-55ans</v>
      </c>
      <c r="O2958" s="3" t="str">
        <f t="shared" ca="1" si="187"/>
        <v>D_5 ans et plus</v>
      </c>
      <c r="P2958" s="3" t="str">
        <f>IFERROR(VLOOKUP(J2958,Type!$A:$B,2,FALSE),"Actif")</f>
        <v>Actif</v>
      </c>
      <c r="Q2958" s="3" t="str">
        <f>VLOOKUP(A2958,Genre!$A:$B,2,0)</f>
        <v>Homme</v>
      </c>
      <c r="R2958" s="42" t="str">
        <f>VLOOKUP(C2958,Department!$A:$B,2,0)</f>
        <v>Engineering</v>
      </c>
    </row>
    <row r="2959" spans="1:18" x14ac:dyDescent="0.25">
      <c r="A2959" s="41">
        <v>185758869</v>
      </c>
      <c r="B2959" s="1" t="s">
        <v>4548</v>
      </c>
      <c r="C2959" s="1" t="s">
        <v>24</v>
      </c>
      <c r="D2959" s="1" t="s">
        <v>5210</v>
      </c>
      <c r="E2959" s="1" t="s">
        <v>5219</v>
      </c>
      <c r="F2959" s="19">
        <v>25461</v>
      </c>
      <c r="G2959" s="19">
        <v>42097</v>
      </c>
      <c r="H2959" s="1" t="s">
        <v>5241</v>
      </c>
      <c r="I2959" s="1" t="s">
        <v>5257</v>
      </c>
      <c r="J2959" s="1"/>
      <c r="K2959" s="20">
        <f t="shared" ca="1" si="184"/>
        <v>53.293150684931504</v>
      </c>
      <c r="L2959" s="20">
        <f t="shared" ca="1" si="185"/>
        <v>7.7150684931506852</v>
      </c>
      <c r="M2959" s="1" t="str">
        <f>IF('1Employee'!E2959="CANADA","AMERIQUE","EUROPE")</f>
        <v>EUROPE</v>
      </c>
      <c r="N2959" s="22" t="str">
        <f t="shared" ca="1" si="186"/>
        <v>D_45-55ans</v>
      </c>
      <c r="O2959" s="3" t="str">
        <f t="shared" ca="1" si="187"/>
        <v>D_5 ans et plus</v>
      </c>
      <c r="P2959" s="3" t="str">
        <f>IFERROR(VLOOKUP(J2959,Type!$A:$B,2,FALSE),"Actif")</f>
        <v>Actif</v>
      </c>
      <c r="Q2959" s="3" t="str">
        <f>VLOOKUP(A2959,Genre!$A:$B,2,0)</f>
        <v>Homme</v>
      </c>
      <c r="R2959" s="42" t="str">
        <f>VLOOKUP(C2959,Department!$A:$B,2,0)</f>
        <v>Engineering</v>
      </c>
    </row>
    <row r="2960" spans="1:18" x14ac:dyDescent="0.25">
      <c r="A2960" s="41">
        <v>184972616</v>
      </c>
      <c r="B2960" s="1" t="s">
        <v>4255</v>
      </c>
      <c r="C2960" s="1" t="s">
        <v>24</v>
      </c>
      <c r="D2960" s="1" t="s">
        <v>5210</v>
      </c>
      <c r="E2960" s="1" t="s">
        <v>5219</v>
      </c>
      <c r="F2960" s="19">
        <v>35517</v>
      </c>
      <c r="G2960" s="19">
        <v>38749</v>
      </c>
      <c r="H2960" s="1" t="s">
        <v>5241</v>
      </c>
      <c r="I2960" s="1" t="s">
        <v>5257</v>
      </c>
      <c r="J2960" s="1"/>
      <c r="K2960" s="20">
        <f t="shared" ca="1" si="184"/>
        <v>25.742465753424657</v>
      </c>
      <c r="L2960" s="20">
        <f t="shared" ca="1" si="185"/>
        <v>16.887671232876713</v>
      </c>
      <c r="M2960" s="1" t="str">
        <f>IF('1Employee'!E2960="CANADA","AMERIQUE","EUROPE")</f>
        <v>EUROPE</v>
      </c>
      <c r="N2960" s="22" t="str">
        <f t="shared" ca="1" si="186"/>
        <v>B_25-35 ans</v>
      </c>
      <c r="O2960" s="3" t="str">
        <f t="shared" ca="1" si="187"/>
        <v>D_5 ans et plus</v>
      </c>
      <c r="P2960" s="3" t="str">
        <f>IFERROR(VLOOKUP(J2960,Type!$A:$B,2,FALSE),"Actif")</f>
        <v>Actif</v>
      </c>
      <c r="Q2960" s="3" t="str">
        <f>VLOOKUP(A2960,Genre!$A:$B,2,0)</f>
        <v>Homme</v>
      </c>
      <c r="R2960" s="42" t="str">
        <f>VLOOKUP(C2960,Department!$A:$B,2,0)</f>
        <v>Engineering</v>
      </c>
    </row>
    <row r="2961" spans="1:18" x14ac:dyDescent="0.25">
      <c r="A2961" s="41">
        <v>183792619</v>
      </c>
      <c r="B2961" s="1" t="s">
        <v>3964</v>
      </c>
      <c r="C2961" s="1" t="s">
        <v>24</v>
      </c>
      <c r="D2961" s="1" t="s">
        <v>5210</v>
      </c>
      <c r="E2961" s="1" t="s">
        <v>5219</v>
      </c>
      <c r="F2961" s="19">
        <v>26626</v>
      </c>
      <c r="G2961" s="19">
        <v>38655</v>
      </c>
      <c r="H2961" s="1" t="s">
        <v>5241</v>
      </c>
      <c r="I2961" s="1" t="s">
        <v>5257</v>
      </c>
      <c r="J2961" s="1"/>
      <c r="K2961" s="20">
        <f t="shared" ca="1" si="184"/>
        <v>50.101369863013701</v>
      </c>
      <c r="L2961" s="20">
        <f t="shared" ca="1" si="185"/>
        <v>17.145205479452056</v>
      </c>
      <c r="M2961" s="1" t="str">
        <f>IF('1Employee'!E2961="CANADA","AMERIQUE","EUROPE")</f>
        <v>EUROPE</v>
      </c>
      <c r="N2961" s="22" t="str">
        <f t="shared" ca="1" si="186"/>
        <v>D_45-55ans</v>
      </c>
      <c r="O2961" s="3" t="str">
        <f t="shared" ca="1" si="187"/>
        <v>D_5 ans et plus</v>
      </c>
      <c r="P2961" s="3" t="str">
        <f>IFERROR(VLOOKUP(J2961,Type!$A:$B,2,FALSE),"Actif")</f>
        <v>Actif</v>
      </c>
      <c r="Q2961" s="3" t="str">
        <f>VLOOKUP(A2961,Genre!$A:$B,2,0)</f>
        <v>Femme</v>
      </c>
      <c r="R2961" s="42" t="str">
        <f>VLOOKUP(C2961,Department!$A:$B,2,0)</f>
        <v>Engineering</v>
      </c>
    </row>
    <row r="2962" spans="1:18" x14ac:dyDescent="0.25">
      <c r="A2962" s="41">
        <v>183155123</v>
      </c>
      <c r="B2962" s="1" t="s">
        <v>3705</v>
      </c>
      <c r="C2962" s="1" t="s">
        <v>24</v>
      </c>
      <c r="D2962" s="1" t="s">
        <v>5210</v>
      </c>
      <c r="E2962" s="1" t="s">
        <v>5219</v>
      </c>
      <c r="F2962" s="19">
        <v>28912</v>
      </c>
      <c r="G2962" s="19">
        <v>40885</v>
      </c>
      <c r="H2962" s="1" t="s">
        <v>5241</v>
      </c>
      <c r="I2962" s="1" t="s">
        <v>5257</v>
      </c>
      <c r="J2962" s="1"/>
      <c r="K2962" s="20">
        <f t="shared" ca="1" si="184"/>
        <v>43.838356164383562</v>
      </c>
      <c r="L2962" s="20">
        <f t="shared" ca="1" si="185"/>
        <v>11.035616438356165</v>
      </c>
      <c r="M2962" s="1" t="str">
        <f>IF('1Employee'!E2962="CANADA","AMERIQUE","EUROPE")</f>
        <v>EUROPE</v>
      </c>
      <c r="N2962" s="22" t="str">
        <f t="shared" ca="1" si="186"/>
        <v>C_35-45 ans</v>
      </c>
      <c r="O2962" s="3" t="str">
        <f t="shared" ca="1" si="187"/>
        <v>D_5 ans et plus</v>
      </c>
      <c r="P2962" s="3" t="str">
        <f>IFERROR(VLOOKUP(J2962,Type!$A:$B,2,FALSE),"Actif")</f>
        <v>Actif</v>
      </c>
      <c r="Q2962" s="3" t="str">
        <f>VLOOKUP(A2962,Genre!$A:$B,2,0)</f>
        <v>Femme</v>
      </c>
      <c r="R2962" s="42" t="str">
        <f>VLOOKUP(C2962,Department!$A:$B,2,0)</f>
        <v>Engineering</v>
      </c>
    </row>
    <row r="2963" spans="1:18" x14ac:dyDescent="0.25">
      <c r="A2963" s="41">
        <v>181771686</v>
      </c>
      <c r="B2963" s="1" t="s">
        <v>3365</v>
      </c>
      <c r="C2963" s="1" t="s">
        <v>24</v>
      </c>
      <c r="D2963" s="1" t="s">
        <v>5210</v>
      </c>
      <c r="E2963" s="1" t="s">
        <v>5219</v>
      </c>
      <c r="F2963" s="19">
        <v>25574</v>
      </c>
      <c r="G2963" s="19">
        <v>40676</v>
      </c>
      <c r="H2963" s="1" t="s">
        <v>5241</v>
      </c>
      <c r="I2963" s="1" t="s">
        <v>5257</v>
      </c>
      <c r="J2963" s="1"/>
      <c r="K2963" s="20">
        <f t="shared" ca="1" si="184"/>
        <v>52.983561643835614</v>
      </c>
      <c r="L2963" s="20">
        <f t="shared" ca="1" si="185"/>
        <v>11.608219178082193</v>
      </c>
      <c r="M2963" s="1" t="str">
        <f>IF('1Employee'!E2963="CANADA","AMERIQUE","EUROPE")</f>
        <v>EUROPE</v>
      </c>
      <c r="N2963" s="22" t="str">
        <f t="shared" ca="1" si="186"/>
        <v>D_45-55ans</v>
      </c>
      <c r="O2963" s="3" t="str">
        <f t="shared" ca="1" si="187"/>
        <v>D_5 ans et plus</v>
      </c>
      <c r="P2963" s="3" t="str">
        <f>IFERROR(VLOOKUP(J2963,Type!$A:$B,2,FALSE),"Actif")</f>
        <v>Actif</v>
      </c>
      <c r="Q2963" s="3" t="str">
        <f>VLOOKUP(A2963,Genre!$A:$B,2,0)</f>
        <v>Homme</v>
      </c>
      <c r="R2963" s="42" t="str">
        <f>VLOOKUP(C2963,Department!$A:$B,2,0)</f>
        <v>Engineering</v>
      </c>
    </row>
    <row r="2964" spans="1:18" x14ac:dyDescent="0.25">
      <c r="A2964" s="41">
        <v>188636359</v>
      </c>
      <c r="B2964" s="1" t="s">
        <v>2896</v>
      </c>
      <c r="C2964" s="1" t="s">
        <v>24</v>
      </c>
      <c r="D2964" s="1" t="s">
        <v>5210</v>
      </c>
      <c r="E2964" s="1" t="s">
        <v>5219</v>
      </c>
      <c r="F2964" s="19">
        <v>21364</v>
      </c>
      <c r="G2964" s="19">
        <v>37810</v>
      </c>
      <c r="H2964" s="1" t="s">
        <v>5241</v>
      </c>
      <c r="I2964" s="1" t="s">
        <v>5257</v>
      </c>
      <c r="J2964" s="1"/>
      <c r="K2964" s="20">
        <f t="shared" ca="1" si="184"/>
        <v>64.517808219178079</v>
      </c>
      <c r="L2964" s="20">
        <f t="shared" ca="1" si="185"/>
        <v>19.460273972602739</v>
      </c>
      <c r="M2964" s="1" t="str">
        <f>IF('1Employee'!E2964="CANADA","AMERIQUE","EUROPE")</f>
        <v>EUROPE</v>
      </c>
      <c r="N2964" s="22" t="str">
        <f t="shared" ca="1" si="186"/>
        <v>E_55 ans et plus</v>
      </c>
      <c r="O2964" s="3" t="str">
        <f t="shared" ca="1" si="187"/>
        <v>D_5 ans et plus</v>
      </c>
      <c r="P2964" s="3" t="str">
        <f>IFERROR(VLOOKUP(J2964,Type!$A:$B,2,FALSE),"Actif")</f>
        <v>Actif</v>
      </c>
      <c r="Q2964" s="3" t="str">
        <f>VLOOKUP(A2964,Genre!$A:$B,2,0)</f>
        <v>Homme</v>
      </c>
      <c r="R2964" s="42" t="str">
        <f>VLOOKUP(C2964,Department!$A:$B,2,0)</f>
        <v>Engineering</v>
      </c>
    </row>
    <row r="2965" spans="1:18" x14ac:dyDescent="0.25">
      <c r="A2965" s="41">
        <v>188628181</v>
      </c>
      <c r="B2965" s="1" t="s">
        <v>2887</v>
      </c>
      <c r="C2965" s="1" t="s">
        <v>24</v>
      </c>
      <c r="D2965" s="1" t="s">
        <v>5210</v>
      </c>
      <c r="E2965" s="1" t="s">
        <v>5219</v>
      </c>
      <c r="F2965" s="19">
        <v>33981</v>
      </c>
      <c r="G2965" s="19">
        <v>40782</v>
      </c>
      <c r="H2965" s="1" t="s">
        <v>5241</v>
      </c>
      <c r="I2965" s="1" t="s">
        <v>5257</v>
      </c>
      <c r="J2965" s="1"/>
      <c r="K2965" s="20">
        <f t="shared" ca="1" si="184"/>
        <v>29.950684931506849</v>
      </c>
      <c r="L2965" s="20">
        <f t="shared" ca="1" si="185"/>
        <v>11.317808219178081</v>
      </c>
      <c r="M2965" s="1" t="str">
        <f>IF('1Employee'!E2965="CANADA","AMERIQUE","EUROPE")</f>
        <v>EUROPE</v>
      </c>
      <c r="N2965" s="22" t="str">
        <f t="shared" ca="1" si="186"/>
        <v>B_25-35 ans</v>
      </c>
      <c r="O2965" s="3" t="str">
        <f t="shared" ca="1" si="187"/>
        <v>D_5 ans et plus</v>
      </c>
      <c r="P2965" s="3" t="str">
        <f>IFERROR(VLOOKUP(J2965,Type!$A:$B,2,FALSE),"Actif")</f>
        <v>Actif</v>
      </c>
      <c r="Q2965" s="3" t="str">
        <f>VLOOKUP(A2965,Genre!$A:$B,2,0)</f>
        <v>Homme</v>
      </c>
      <c r="R2965" s="42" t="str">
        <f>VLOOKUP(C2965,Department!$A:$B,2,0)</f>
        <v>Engineering</v>
      </c>
    </row>
    <row r="2966" spans="1:18" x14ac:dyDescent="0.25">
      <c r="A2966" s="41">
        <v>381335</v>
      </c>
      <c r="B2966" s="1" t="s">
        <v>2520</v>
      </c>
      <c r="C2966" s="1" t="s">
        <v>24</v>
      </c>
      <c r="D2966" s="1" t="s">
        <v>5210</v>
      </c>
      <c r="E2966" s="1" t="s">
        <v>5219</v>
      </c>
      <c r="F2966" s="19">
        <v>33139</v>
      </c>
      <c r="G2966" s="19">
        <v>41075</v>
      </c>
      <c r="H2966" s="1" t="s">
        <v>5241</v>
      </c>
      <c r="I2966" s="1" t="s">
        <v>5257</v>
      </c>
      <c r="J2966" s="1"/>
      <c r="K2966" s="20">
        <f t="shared" ca="1" si="184"/>
        <v>32.257534246575339</v>
      </c>
      <c r="L2966" s="20">
        <f t="shared" ca="1" si="185"/>
        <v>10.515068493150684</v>
      </c>
      <c r="M2966" s="1" t="str">
        <f>IF('1Employee'!E2966="CANADA","AMERIQUE","EUROPE")</f>
        <v>EUROPE</v>
      </c>
      <c r="N2966" s="22" t="str">
        <f t="shared" ca="1" si="186"/>
        <v>B_25-35 ans</v>
      </c>
      <c r="O2966" s="3" t="str">
        <f t="shared" ca="1" si="187"/>
        <v>D_5 ans et plus</v>
      </c>
      <c r="P2966" s="3" t="str">
        <f>IFERROR(VLOOKUP(J2966,Type!$A:$B,2,FALSE),"Actif")</f>
        <v>Actif</v>
      </c>
      <c r="Q2966" s="3" t="str">
        <f>VLOOKUP(A2966,Genre!$A:$B,2,0)</f>
        <v>Homme</v>
      </c>
      <c r="R2966" s="42" t="str">
        <f>VLOOKUP(C2966,Department!$A:$B,2,0)</f>
        <v>Engineering</v>
      </c>
    </row>
    <row r="2967" spans="1:18" x14ac:dyDescent="0.25">
      <c r="A2967" s="41">
        <v>111885771</v>
      </c>
      <c r="B2967" s="1" t="s">
        <v>2219</v>
      </c>
      <c r="C2967" s="1" t="s">
        <v>24</v>
      </c>
      <c r="D2967" s="1" t="s">
        <v>5210</v>
      </c>
      <c r="E2967" s="1" t="s">
        <v>5219</v>
      </c>
      <c r="F2967" s="19">
        <v>33172</v>
      </c>
      <c r="G2967" s="19">
        <v>39792</v>
      </c>
      <c r="H2967" s="1" t="s">
        <v>5241</v>
      </c>
      <c r="I2967" s="1" t="s">
        <v>5257</v>
      </c>
      <c r="J2967" s="1"/>
      <c r="K2967" s="20">
        <f t="shared" ca="1" si="184"/>
        <v>32.167123287671231</v>
      </c>
      <c r="L2967" s="20">
        <f t="shared" ca="1" si="185"/>
        <v>14.03013698630137</v>
      </c>
      <c r="M2967" s="1" t="str">
        <f>IF('1Employee'!E2967="CANADA","AMERIQUE","EUROPE")</f>
        <v>EUROPE</v>
      </c>
      <c r="N2967" s="22" t="str">
        <f t="shared" ca="1" si="186"/>
        <v>B_25-35 ans</v>
      </c>
      <c r="O2967" s="3" t="str">
        <f t="shared" ca="1" si="187"/>
        <v>D_5 ans et plus</v>
      </c>
      <c r="P2967" s="3" t="str">
        <f>IFERROR(VLOOKUP(J2967,Type!$A:$B,2,FALSE),"Actif")</f>
        <v>Actif</v>
      </c>
      <c r="Q2967" s="3" t="str">
        <f>VLOOKUP(A2967,Genre!$A:$B,2,0)</f>
        <v>Homme</v>
      </c>
      <c r="R2967" s="42" t="str">
        <f>VLOOKUP(C2967,Department!$A:$B,2,0)</f>
        <v>Engineering</v>
      </c>
    </row>
    <row r="2968" spans="1:18" x14ac:dyDescent="0.25">
      <c r="A2968" s="41">
        <v>188242719</v>
      </c>
      <c r="B2968" s="1" t="s">
        <v>2028</v>
      </c>
      <c r="C2968" s="1" t="s">
        <v>24</v>
      </c>
      <c r="D2968" s="1" t="s">
        <v>5210</v>
      </c>
      <c r="E2968" s="1" t="s">
        <v>5219</v>
      </c>
      <c r="F2968" s="19">
        <v>33093</v>
      </c>
      <c r="G2968" s="19">
        <v>37979</v>
      </c>
      <c r="H2968" s="1" t="s">
        <v>5241</v>
      </c>
      <c r="I2968" s="1" t="s">
        <v>5257</v>
      </c>
      <c r="J2968" s="1"/>
      <c r="K2968" s="20">
        <f t="shared" ca="1" si="184"/>
        <v>32.38356164383562</v>
      </c>
      <c r="L2968" s="20">
        <f t="shared" ca="1" si="185"/>
        <v>18.997260273972604</v>
      </c>
      <c r="M2968" s="1" t="str">
        <f>IF('1Employee'!E2968="CANADA","AMERIQUE","EUROPE")</f>
        <v>EUROPE</v>
      </c>
      <c r="N2968" s="22" t="str">
        <f t="shared" ca="1" si="186"/>
        <v>B_25-35 ans</v>
      </c>
      <c r="O2968" s="3" t="str">
        <f t="shared" ca="1" si="187"/>
        <v>D_5 ans et plus</v>
      </c>
      <c r="P2968" s="3" t="str">
        <f>IFERROR(VLOOKUP(J2968,Type!$A:$B,2,FALSE),"Actif")</f>
        <v>Actif</v>
      </c>
      <c r="Q2968" s="3" t="str">
        <f>VLOOKUP(A2968,Genre!$A:$B,2,0)</f>
        <v>Homme</v>
      </c>
      <c r="R2968" s="42" t="str">
        <f>VLOOKUP(C2968,Department!$A:$B,2,0)</f>
        <v>Engineering</v>
      </c>
    </row>
    <row r="2969" spans="1:18" x14ac:dyDescent="0.25">
      <c r="A2969" s="41">
        <v>183481483</v>
      </c>
      <c r="B2969" s="1" t="s">
        <v>3811</v>
      </c>
      <c r="C2969" s="1" t="s">
        <v>56</v>
      </c>
      <c r="D2969" s="1" t="s">
        <v>5208</v>
      </c>
      <c r="E2969" s="1" t="s">
        <v>5218</v>
      </c>
      <c r="F2969" s="19">
        <v>20488</v>
      </c>
      <c r="G2969" s="19">
        <v>40628</v>
      </c>
      <c r="H2969" s="1" t="s">
        <v>5241</v>
      </c>
      <c r="I2969" s="1" t="s">
        <v>5257</v>
      </c>
      <c r="J2969" s="1"/>
      <c r="K2969" s="20">
        <f t="shared" ca="1" si="184"/>
        <v>66.917808219178085</v>
      </c>
      <c r="L2969" s="20">
        <f t="shared" ca="1" si="185"/>
        <v>11.739726027397261</v>
      </c>
      <c r="M2969" s="1" t="str">
        <f>IF('1Employee'!E2969="CANADA","AMERIQUE","EUROPE")</f>
        <v>AMERIQUE</v>
      </c>
      <c r="N2969" s="22" t="str">
        <f t="shared" ca="1" si="186"/>
        <v>E_55 ans et plus</v>
      </c>
      <c r="O2969" s="3" t="str">
        <f t="shared" ca="1" si="187"/>
        <v>D_5 ans et plus</v>
      </c>
      <c r="P2969" s="3" t="str">
        <f>IFERROR(VLOOKUP(J2969,Type!$A:$B,2,FALSE),"Actif")</f>
        <v>Actif</v>
      </c>
      <c r="Q2969" s="3" t="str">
        <f>VLOOKUP(A2969,Genre!$A:$B,2,0)</f>
        <v>Homme</v>
      </c>
      <c r="R2969" s="42" t="str">
        <f>VLOOKUP(C2969,Department!$A:$B,2,0)</f>
        <v>Administration</v>
      </c>
    </row>
    <row r="2970" spans="1:18" x14ac:dyDescent="0.25">
      <c r="A2970" s="41">
        <v>118643833</v>
      </c>
      <c r="B2970" s="1" t="s">
        <v>2086</v>
      </c>
      <c r="C2970" s="1" t="s">
        <v>56</v>
      </c>
      <c r="D2970" s="1" t="s">
        <v>5207</v>
      </c>
      <c r="E2970" s="1" t="s">
        <v>5218</v>
      </c>
      <c r="F2970" s="19">
        <v>22711</v>
      </c>
      <c r="G2970" s="19">
        <v>43184</v>
      </c>
      <c r="H2970" s="1" t="s">
        <v>5242</v>
      </c>
      <c r="I2970" s="1" t="s">
        <v>5256</v>
      </c>
      <c r="J2970" s="1" t="s">
        <v>5258</v>
      </c>
      <c r="K2970" s="20">
        <f t="shared" ca="1" si="184"/>
        <v>60.827397260273976</v>
      </c>
      <c r="L2970" s="20">
        <f t="shared" ca="1" si="185"/>
        <v>4.7369863013698632</v>
      </c>
      <c r="M2970" s="1" t="str">
        <f>IF('1Employee'!E2970="CANADA","AMERIQUE","EUROPE")</f>
        <v>AMERIQUE</v>
      </c>
      <c r="N2970" s="22" t="str">
        <f t="shared" ca="1" si="186"/>
        <v>E_55 ans et plus</v>
      </c>
      <c r="O2970" s="3" t="str">
        <f t="shared" ca="1" si="187"/>
        <v>C_3-5 ans</v>
      </c>
      <c r="P2970" s="3" t="str">
        <f>IFERROR(VLOOKUP(J2970,Type!$A:$B,2,FALSE),"Actif")</f>
        <v>Initiative employé</v>
      </c>
      <c r="Q2970" s="3" t="str">
        <f>VLOOKUP(A2970,Genre!$A:$B,2,0)</f>
        <v>Femme</v>
      </c>
      <c r="R2970" s="42" t="str">
        <f>VLOOKUP(C2970,Department!$A:$B,2,0)</f>
        <v>Administration</v>
      </c>
    </row>
    <row r="2971" spans="1:18" x14ac:dyDescent="0.25">
      <c r="A2971" s="41">
        <v>182679668</v>
      </c>
      <c r="B2971" s="1" t="s">
        <v>266</v>
      </c>
      <c r="C2971" s="1" t="s">
        <v>56</v>
      </c>
      <c r="D2971" s="1" t="s">
        <v>5208</v>
      </c>
      <c r="E2971" s="1" t="s">
        <v>5218</v>
      </c>
      <c r="F2971" s="19">
        <v>34431</v>
      </c>
      <c r="G2971" s="19">
        <v>38051</v>
      </c>
      <c r="H2971" s="1" t="s">
        <v>5242</v>
      </c>
      <c r="I2971" s="1" t="s">
        <v>5256</v>
      </c>
      <c r="J2971" s="1" t="s">
        <v>5259</v>
      </c>
      <c r="K2971" s="20">
        <f t="shared" ca="1" si="184"/>
        <v>28.717808219178082</v>
      </c>
      <c r="L2971" s="20">
        <f t="shared" ca="1" si="185"/>
        <v>18.8</v>
      </c>
      <c r="M2971" s="1" t="str">
        <f>IF('1Employee'!E2971="CANADA","AMERIQUE","EUROPE")</f>
        <v>AMERIQUE</v>
      </c>
      <c r="N2971" s="22" t="str">
        <f t="shared" ca="1" si="186"/>
        <v>B_25-35 ans</v>
      </c>
      <c r="O2971" s="3" t="str">
        <f t="shared" ca="1" si="187"/>
        <v>D_5 ans et plus</v>
      </c>
      <c r="P2971" s="3" t="str">
        <f>IFERROR(VLOOKUP(J2971,Type!$A:$B,2,FALSE),"Actif")</f>
        <v>Initiative employeur</v>
      </c>
      <c r="Q2971" s="3" t="str">
        <f>VLOOKUP(A2971,Genre!$A:$B,2,0)</f>
        <v>Homme</v>
      </c>
      <c r="R2971" s="42" t="str">
        <f>VLOOKUP(C2971,Department!$A:$B,2,0)</f>
        <v>Administration</v>
      </c>
    </row>
    <row r="2972" spans="1:18" x14ac:dyDescent="0.25">
      <c r="A2972" s="41">
        <v>183243583</v>
      </c>
      <c r="B2972" s="1" t="s">
        <v>3741</v>
      </c>
      <c r="C2972" s="1" t="s">
        <v>56</v>
      </c>
      <c r="D2972" s="1" t="s">
        <v>5210</v>
      </c>
      <c r="E2972" s="1" t="s">
        <v>5219</v>
      </c>
      <c r="F2972" s="19">
        <v>23647</v>
      </c>
      <c r="G2972" s="19">
        <v>43931</v>
      </c>
      <c r="H2972" s="1" t="s">
        <v>5241</v>
      </c>
      <c r="I2972" s="1" t="s">
        <v>5255</v>
      </c>
      <c r="J2972" s="1"/>
      <c r="K2972" s="20">
        <f t="shared" ca="1" si="184"/>
        <v>58.263013698630139</v>
      </c>
      <c r="L2972" s="20">
        <f t="shared" ca="1" si="185"/>
        <v>2.6904109589041094</v>
      </c>
      <c r="M2972" s="1" t="str">
        <f>IF('1Employee'!E2972="CANADA","AMERIQUE","EUROPE")</f>
        <v>EUROPE</v>
      </c>
      <c r="N2972" s="22" t="str">
        <f t="shared" ca="1" si="186"/>
        <v>E_55 ans et plus</v>
      </c>
      <c r="O2972" s="3" t="str">
        <f t="shared" ca="1" si="187"/>
        <v>B_1 -3ans</v>
      </c>
      <c r="P2972" s="3" t="str">
        <f>IFERROR(VLOOKUP(J2972,Type!$A:$B,2,FALSE),"Actif")</f>
        <v>Actif</v>
      </c>
      <c r="Q2972" s="3" t="str">
        <f>VLOOKUP(A2972,Genre!$A:$B,2,0)</f>
        <v>Homme</v>
      </c>
      <c r="R2972" s="42" t="str">
        <f>VLOOKUP(C2972,Department!$A:$B,2,0)</f>
        <v>Administration</v>
      </c>
    </row>
    <row r="2973" spans="1:18" x14ac:dyDescent="0.25">
      <c r="A2973" s="41">
        <v>186558856</v>
      </c>
      <c r="B2973" s="1" t="s">
        <v>4721</v>
      </c>
      <c r="C2973" s="1" t="s">
        <v>56</v>
      </c>
      <c r="D2973" s="1" t="s">
        <v>5207</v>
      </c>
      <c r="E2973" s="1" t="s">
        <v>5218</v>
      </c>
      <c r="F2973" s="19">
        <v>31943</v>
      </c>
      <c r="G2973" s="19">
        <v>42314</v>
      </c>
      <c r="H2973" s="1" t="s">
        <v>5241</v>
      </c>
      <c r="I2973" s="1" t="s">
        <v>5257</v>
      </c>
      <c r="J2973" s="1"/>
      <c r="K2973" s="20">
        <f t="shared" ca="1" si="184"/>
        <v>35.534246575342465</v>
      </c>
      <c r="L2973" s="20">
        <f t="shared" ca="1" si="185"/>
        <v>7.1205479452054794</v>
      </c>
      <c r="M2973" s="1" t="str">
        <f>IF('1Employee'!E2973="CANADA","AMERIQUE","EUROPE")</f>
        <v>AMERIQUE</v>
      </c>
      <c r="N2973" s="22" t="str">
        <f t="shared" ca="1" si="186"/>
        <v>C_35-45 ans</v>
      </c>
      <c r="O2973" s="3" t="str">
        <f t="shared" ca="1" si="187"/>
        <v>D_5 ans et plus</v>
      </c>
      <c r="P2973" s="3" t="str">
        <f>IFERROR(VLOOKUP(J2973,Type!$A:$B,2,FALSE),"Actif")</f>
        <v>Actif</v>
      </c>
      <c r="Q2973" s="3" t="str">
        <f>VLOOKUP(A2973,Genre!$A:$B,2,0)</f>
        <v>Femme</v>
      </c>
      <c r="R2973" s="42" t="str">
        <f>VLOOKUP(C2973,Department!$A:$B,2,0)</f>
        <v>Administration</v>
      </c>
    </row>
    <row r="2974" spans="1:18" x14ac:dyDescent="0.25">
      <c r="A2974" s="41">
        <v>181571783</v>
      </c>
      <c r="B2974" s="1" t="s">
        <v>3282</v>
      </c>
      <c r="C2974" s="1" t="s">
        <v>56</v>
      </c>
      <c r="D2974" s="1" t="s">
        <v>5207</v>
      </c>
      <c r="E2974" s="1" t="s">
        <v>5218</v>
      </c>
      <c r="F2974" s="19">
        <v>27345</v>
      </c>
      <c r="G2974" s="19">
        <v>43289</v>
      </c>
      <c r="H2974" s="1" t="s">
        <v>5241</v>
      </c>
      <c r="I2974" s="1" t="s">
        <v>5257</v>
      </c>
      <c r="J2974" s="1"/>
      <c r="K2974" s="20">
        <f t="shared" ca="1" si="184"/>
        <v>48.131506849315066</v>
      </c>
      <c r="L2974" s="20">
        <f t="shared" ca="1" si="185"/>
        <v>4.4493150684931511</v>
      </c>
      <c r="M2974" s="1" t="str">
        <f>IF('1Employee'!E2974="CANADA","AMERIQUE","EUROPE")</f>
        <v>AMERIQUE</v>
      </c>
      <c r="N2974" s="22" t="str">
        <f t="shared" ca="1" si="186"/>
        <v>D_45-55ans</v>
      </c>
      <c r="O2974" s="3" t="str">
        <f t="shared" ca="1" si="187"/>
        <v>C_3-5 ans</v>
      </c>
      <c r="P2974" s="3" t="str">
        <f>IFERROR(VLOOKUP(J2974,Type!$A:$B,2,FALSE),"Actif")</f>
        <v>Actif</v>
      </c>
      <c r="Q2974" s="3" t="str">
        <f>VLOOKUP(A2974,Genre!$A:$B,2,0)</f>
        <v>Homme</v>
      </c>
      <c r="R2974" s="42" t="str">
        <f>VLOOKUP(C2974,Department!$A:$B,2,0)</f>
        <v>Administration</v>
      </c>
    </row>
    <row r="2975" spans="1:18" x14ac:dyDescent="0.25">
      <c r="A2975" s="41">
        <v>185368238</v>
      </c>
      <c r="B2975" s="1" t="s">
        <v>4425</v>
      </c>
      <c r="C2975" s="1" t="s">
        <v>56</v>
      </c>
      <c r="D2975" s="1" t="s">
        <v>5205</v>
      </c>
      <c r="E2975" s="1" t="s">
        <v>5218</v>
      </c>
      <c r="F2975" s="19">
        <v>32804</v>
      </c>
      <c r="G2975" s="19">
        <v>37702</v>
      </c>
      <c r="H2975" s="1" t="s">
        <v>5241</v>
      </c>
      <c r="I2975" s="1" t="s">
        <v>5257</v>
      </c>
      <c r="J2975" s="1"/>
      <c r="K2975" s="20">
        <f t="shared" ca="1" si="184"/>
        <v>33.175342465753424</v>
      </c>
      <c r="L2975" s="20">
        <f t="shared" ca="1" si="185"/>
        <v>19.756164383561643</v>
      </c>
      <c r="M2975" s="1" t="str">
        <f>IF('1Employee'!E2975="CANADA","AMERIQUE","EUROPE")</f>
        <v>AMERIQUE</v>
      </c>
      <c r="N2975" s="22" t="str">
        <f t="shared" ca="1" si="186"/>
        <v>B_25-35 ans</v>
      </c>
      <c r="O2975" s="3" t="str">
        <f t="shared" ca="1" si="187"/>
        <v>D_5 ans et plus</v>
      </c>
      <c r="P2975" s="3" t="str">
        <f>IFERROR(VLOOKUP(J2975,Type!$A:$B,2,FALSE),"Actif")</f>
        <v>Actif</v>
      </c>
      <c r="Q2975" s="3" t="str">
        <f>VLOOKUP(A2975,Genre!$A:$B,2,0)</f>
        <v>Femme</v>
      </c>
      <c r="R2975" s="42" t="str">
        <f>VLOOKUP(C2975,Department!$A:$B,2,0)</f>
        <v>Administration</v>
      </c>
    </row>
    <row r="2976" spans="1:18" x14ac:dyDescent="0.25">
      <c r="A2976" s="41">
        <v>181378721</v>
      </c>
      <c r="B2976" s="1" t="s">
        <v>3196</v>
      </c>
      <c r="C2976" s="1" t="s">
        <v>56</v>
      </c>
      <c r="D2976" s="1" t="s">
        <v>5205</v>
      </c>
      <c r="E2976" s="1" t="s">
        <v>5218</v>
      </c>
      <c r="F2976" s="19">
        <v>21368</v>
      </c>
      <c r="G2976" s="19">
        <v>41500</v>
      </c>
      <c r="H2976" s="1" t="s">
        <v>5241</v>
      </c>
      <c r="I2976" s="1" t="s">
        <v>5257</v>
      </c>
      <c r="J2976" s="1"/>
      <c r="K2976" s="20">
        <f t="shared" ca="1" si="184"/>
        <v>64.506849315068493</v>
      </c>
      <c r="L2976" s="20">
        <f t="shared" ca="1" si="185"/>
        <v>9.3506849315068497</v>
      </c>
      <c r="M2976" s="1" t="str">
        <f>IF('1Employee'!E2976="CANADA","AMERIQUE","EUROPE")</f>
        <v>AMERIQUE</v>
      </c>
      <c r="N2976" s="22" t="str">
        <f t="shared" ca="1" si="186"/>
        <v>E_55 ans et plus</v>
      </c>
      <c r="O2976" s="3" t="str">
        <f t="shared" ca="1" si="187"/>
        <v>D_5 ans et plus</v>
      </c>
      <c r="P2976" s="3" t="str">
        <f>IFERROR(VLOOKUP(J2976,Type!$A:$B,2,FALSE),"Actif")</f>
        <v>Actif</v>
      </c>
      <c r="Q2976" s="3" t="str">
        <f>VLOOKUP(A2976,Genre!$A:$B,2,0)</f>
        <v>Femme</v>
      </c>
      <c r="R2976" s="42" t="str">
        <f>VLOOKUP(C2976,Department!$A:$B,2,0)</f>
        <v>Administration</v>
      </c>
    </row>
    <row r="2977" spans="1:18" x14ac:dyDescent="0.25">
      <c r="A2977" s="41">
        <v>189587851</v>
      </c>
      <c r="B2977" s="1" t="s">
        <v>1216</v>
      </c>
      <c r="C2977" s="1" t="s">
        <v>56</v>
      </c>
      <c r="D2977" s="1" t="s">
        <v>5205</v>
      </c>
      <c r="E2977" s="1" t="s">
        <v>5218</v>
      </c>
      <c r="F2977" s="19">
        <v>28352</v>
      </c>
      <c r="G2977" s="19">
        <v>42854</v>
      </c>
      <c r="H2977" s="1" t="s">
        <v>5241</v>
      </c>
      <c r="I2977" s="1" t="s">
        <v>5257</v>
      </c>
      <c r="J2977" s="1"/>
      <c r="K2977" s="20">
        <f t="shared" ca="1" si="184"/>
        <v>45.372602739726027</v>
      </c>
      <c r="L2977" s="20">
        <f t="shared" ca="1" si="185"/>
        <v>5.6410958904109592</v>
      </c>
      <c r="M2977" s="1" t="str">
        <f>IF('1Employee'!E2977="CANADA","AMERIQUE","EUROPE")</f>
        <v>AMERIQUE</v>
      </c>
      <c r="N2977" s="22" t="str">
        <f t="shared" ca="1" si="186"/>
        <v>D_45-55ans</v>
      </c>
      <c r="O2977" s="3" t="str">
        <f t="shared" ca="1" si="187"/>
        <v>D_5 ans et plus</v>
      </c>
      <c r="P2977" s="3" t="str">
        <f>IFERROR(VLOOKUP(J2977,Type!$A:$B,2,FALSE),"Actif")</f>
        <v>Actif</v>
      </c>
      <c r="Q2977" s="3" t="str">
        <f>VLOOKUP(A2977,Genre!$A:$B,2,0)</f>
        <v>Homme</v>
      </c>
      <c r="R2977" s="42" t="str">
        <f>VLOOKUP(C2977,Department!$A:$B,2,0)</f>
        <v>Administration</v>
      </c>
    </row>
    <row r="2978" spans="1:18" x14ac:dyDescent="0.25">
      <c r="A2978" s="41">
        <v>181588286</v>
      </c>
      <c r="B2978" s="1" t="s">
        <v>258</v>
      </c>
      <c r="C2978" s="1" t="s">
        <v>56</v>
      </c>
      <c r="D2978" s="1" t="s">
        <v>5205</v>
      </c>
      <c r="E2978" s="1" t="s">
        <v>5218</v>
      </c>
      <c r="F2978" s="19">
        <v>37076</v>
      </c>
      <c r="G2978" s="19">
        <v>38090</v>
      </c>
      <c r="H2978" s="1" t="s">
        <v>5241</v>
      </c>
      <c r="I2978" s="1" t="s">
        <v>5257</v>
      </c>
      <c r="J2978" s="1"/>
      <c r="K2978" s="20">
        <f t="shared" ca="1" si="184"/>
        <v>21.471232876712328</v>
      </c>
      <c r="L2978" s="20">
        <f t="shared" ca="1" si="185"/>
        <v>18.693150684931506</v>
      </c>
      <c r="M2978" s="1" t="str">
        <f>IF('1Employee'!E2978="CANADA","AMERIQUE","EUROPE")</f>
        <v>AMERIQUE</v>
      </c>
      <c r="N2978" s="22" t="str">
        <f t="shared" ca="1" si="186"/>
        <v>A_18 - 25  ans</v>
      </c>
      <c r="O2978" s="3" t="str">
        <f t="shared" ca="1" si="187"/>
        <v>D_5 ans et plus</v>
      </c>
      <c r="P2978" s="3" t="str">
        <f>IFERROR(VLOOKUP(J2978,Type!$A:$B,2,FALSE),"Actif")</f>
        <v>Actif</v>
      </c>
      <c r="Q2978" s="3" t="str">
        <f>VLOOKUP(A2978,Genre!$A:$B,2,0)</f>
        <v>Homme</v>
      </c>
      <c r="R2978" s="42" t="str">
        <f>VLOOKUP(C2978,Department!$A:$B,2,0)</f>
        <v>Administration</v>
      </c>
    </row>
    <row r="2979" spans="1:18" x14ac:dyDescent="0.25">
      <c r="A2979" s="41">
        <v>182535318</v>
      </c>
      <c r="B2979" s="1" t="s">
        <v>3535</v>
      </c>
      <c r="C2979" s="1" t="s">
        <v>56</v>
      </c>
      <c r="D2979" s="1" t="s">
        <v>5206</v>
      </c>
      <c r="E2979" s="1" t="s">
        <v>5218</v>
      </c>
      <c r="F2979" s="19">
        <v>28631</v>
      </c>
      <c r="G2979" s="19">
        <v>40402</v>
      </c>
      <c r="H2979" s="1" t="s">
        <v>5241</v>
      </c>
      <c r="I2979" s="1" t="s">
        <v>5257</v>
      </c>
      <c r="J2979" s="1"/>
      <c r="K2979" s="20">
        <f t="shared" ca="1" si="184"/>
        <v>44.608219178082194</v>
      </c>
      <c r="L2979" s="20">
        <f t="shared" ca="1" si="185"/>
        <v>12.358904109589041</v>
      </c>
      <c r="M2979" s="1" t="str">
        <f>IF('1Employee'!E2979="CANADA","AMERIQUE","EUROPE")</f>
        <v>AMERIQUE</v>
      </c>
      <c r="N2979" s="22" t="str">
        <f t="shared" ca="1" si="186"/>
        <v>C_35-45 ans</v>
      </c>
      <c r="O2979" s="3" t="str">
        <f t="shared" ca="1" si="187"/>
        <v>D_5 ans et plus</v>
      </c>
      <c r="P2979" s="3" t="str">
        <f>IFERROR(VLOOKUP(J2979,Type!$A:$B,2,FALSE),"Actif")</f>
        <v>Actif</v>
      </c>
      <c r="Q2979" s="3" t="str">
        <f>VLOOKUP(A2979,Genre!$A:$B,2,0)</f>
        <v>Homme</v>
      </c>
      <c r="R2979" s="42" t="str">
        <f>VLOOKUP(C2979,Department!$A:$B,2,0)</f>
        <v>Administration</v>
      </c>
    </row>
    <row r="2980" spans="1:18" x14ac:dyDescent="0.25">
      <c r="A2980" s="41">
        <v>181593527</v>
      </c>
      <c r="B2980" s="1" t="s">
        <v>3293</v>
      </c>
      <c r="C2980" s="1" t="s">
        <v>56</v>
      </c>
      <c r="D2980" s="1" t="s">
        <v>5206</v>
      </c>
      <c r="E2980" s="1" t="s">
        <v>5218</v>
      </c>
      <c r="F2980" s="19">
        <v>26212</v>
      </c>
      <c r="G2980" s="19">
        <v>40766</v>
      </c>
      <c r="H2980" s="1" t="s">
        <v>5241</v>
      </c>
      <c r="I2980" s="1" t="s">
        <v>5257</v>
      </c>
      <c r="J2980" s="1"/>
      <c r="K2980" s="20">
        <f t="shared" ca="1" si="184"/>
        <v>51.235616438356168</v>
      </c>
      <c r="L2980" s="20">
        <f t="shared" ca="1" si="185"/>
        <v>11.361643835616439</v>
      </c>
      <c r="M2980" s="1" t="str">
        <f>IF('1Employee'!E2980="CANADA","AMERIQUE","EUROPE")</f>
        <v>AMERIQUE</v>
      </c>
      <c r="N2980" s="22" t="str">
        <f t="shared" ca="1" si="186"/>
        <v>D_45-55ans</v>
      </c>
      <c r="O2980" s="3" t="str">
        <f t="shared" ca="1" si="187"/>
        <v>D_5 ans et plus</v>
      </c>
      <c r="P2980" s="3" t="str">
        <f>IFERROR(VLOOKUP(J2980,Type!$A:$B,2,FALSE),"Actif")</f>
        <v>Actif</v>
      </c>
      <c r="Q2980" s="3" t="str">
        <f>VLOOKUP(A2980,Genre!$A:$B,2,0)</f>
        <v>Femme</v>
      </c>
      <c r="R2980" s="42" t="str">
        <f>VLOOKUP(C2980,Department!$A:$B,2,0)</f>
        <v>Administration</v>
      </c>
    </row>
    <row r="2981" spans="1:18" x14ac:dyDescent="0.25">
      <c r="A2981" s="41">
        <v>183778397</v>
      </c>
      <c r="B2981" s="1" t="s">
        <v>1093</v>
      </c>
      <c r="C2981" s="1" t="s">
        <v>56</v>
      </c>
      <c r="D2981" s="1" t="s">
        <v>5206</v>
      </c>
      <c r="E2981" s="1" t="s">
        <v>5218</v>
      </c>
      <c r="F2981" s="19">
        <v>23892</v>
      </c>
      <c r="G2981" s="19">
        <v>43863</v>
      </c>
      <c r="H2981" s="1" t="s">
        <v>5241</v>
      </c>
      <c r="I2981" s="1" t="s">
        <v>5257</v>
      </c>
      <c r="J2981" s="1"/>
      <c r="K2981" s="20">
        <f t="shared" ca="1" si="184"/>
        <v>57.591780821917808</v>
      </c>
      <c r="L2981" s="20">
        <f t="shared" ca="1" si="185"/>
        <v>2.8767123287671232</v>
      </c>
      <c r="M2981" s="1" t="str">
        <f>IF('1Employee'!E2981="CANADA","AMERIQUE","EUROPE")</f>
        <v>AMERIQUE</v>
      </c>
      <c r="N2981" s="22" t="str">
        <f t="shared" ca="1" si="186"/>
        <v>E_55 ans et plus</v>
      </c>
      <c r="O2981" s="3" t="str">
        <f t="shared" ca="1" si="187"/>
        <v>B_1 -3ans</v>
      </c>
      <c r="P2981" s="3" t="str">
        <f>IFERROR(VLOOKUP(J2981,Type!$A:$B,2,FALSE),"Actif")</f>
        <v>Actif</v>
      </c>
      <c r="Q2981" s="3" t="str">
        <f>VLOOKUP(A2981,Genre!$A:$B,2,0)</f>
        <v>Homme</v>
      </c>
      <c r="R2981" s="42" t="str">
        <f>VLOOKUP(C2981,Department!$A:$B,2,0)</f>
        <v>Administration</v>
      </c>
    </row>
    <row r="2982" spans="1:18" x14ac:dyDescent="0.25">
      <c r="A2982" s="41">
        <v>186996526</v>
      </c>
      <c r="B2982" s="1" t="s">
        <v>4885</v>
      </c>
      <c r="C2982" s="1" t="s">
        <v>56</v>
      </c>
      <c r="D2982" s="1" t="s">
        <v>5208</v>
      </c>
      <c r="E2982" s="1" t="s">
        <v>5218</v>
      </c>
      <c r="F2982" s="19">
        <v>30874</v>
      </c>
      <c r="G2982" s="19">
        <v>40529</v>
      </c>
      <c r="H2982" s="1" t="s">
        <v>5241</v>
      </c>
      <c r="I2982" s="1" t="s">
        <v>5257</v>
      </c>
      <c r="J2982" s="1"/>
      <c r="K2982" s="20">
        <f t="shared" ca="1" si="184"/>
        <v>38.463013698630135</v>
      </c>
      <c r="L2982" s="20">
        <f t="shared" ca="1" si="185"/>
        <v>12.010958904109589</v>
      </c>
      <c r="M2982" s="1" t="str">
        <f>IF('1Employee'!E2982="CANADA","AMERIQUE","EUROPE")</f>
        <v>AMERIQUE</v>
      </c>
      <c r="N2982" s="22" t="str">
        <f t="shared" ca="1" si="186"/>
        <v>C_35-45 ans</v>
      </c>
      <c r="O2982" s="3" t="str">
        <f t="shared" ca="1" si="187"/>
        <v>D_5 ans et plus</v>
      </c>
      <c r="P2982" s="3" t="str">
        <f>IFERROR(VLOOKUP(J2982,Type!$A:$B,2,FALSE),"Actif")</f>
        <v>Actif</v>
      </c>
      <c r="Q2982" s="3" t="str">
        <f>VLOOKUP(A2982,Genre!$A:$B,2,0)</f>
        <v>Homme</v>
      </c>
      <c r="R2982" s="42" t="str">
        <f>VLOOKUP(C2982,Department!$A:$B,2,0)</f>
        <v>Administration</v>
      </c>
    </row>
    <row r="2983" spans="1:18" x14ac:dyDescent="0.25">
      <c r="A2983" s="41">
        <v>184467526</v>
      </c>
      <c r="B2983" s="1" t="s">
        <v>4129</v>
      </c>
      <c r="C2983" s="1" t="s">
        <v>56</v>
      </c>
      <c r="D2983" s="1" t="s">
        <v>5208</v>
      </c>
      <c r="E2983" s="1" t="s">
        <v>5218</v>
      </c>
      <c r="F2983" s="19">
        <v>33765</v>
      </c>
      <c r="G2983" s="19">
        <v>40736</v>
      </c>
      <c r="H2983" s="1" t="s">
        <v>5241</v>
      </c>
      <c r="I2983" s="1" t="s">
        <v>5257</v>
      </c>
      <c r="J2983" s="1"/>
      <c r="K2983" s="20">
        <f t="shared" ca="1" si="184"/>
        <v>30.542465753424658</v>
      </c>
      <c r="L2983" s="20">
        <f t="shared" ca="1" si="185"/>
        <v>11.443835616438356</v>
      </c>
      <c r="M2983" s="1" t="str">
        <f>IF('1Employee'!E2983="CANADA","AMERIQUE","EUROPE")</f>
        <v>AMERIQUE</v>
      </c>
      <c r="N2983" s="22" t="str">
        <f t="shared" ca="1" si="186"/>
        <v>B_25-35 ans</v>
      </c>
      <c r="O2983" s="3" t="str">
        <f t="shared" ca="1" si="187"/>
        <v>D_5 ans et plus</v>
      </c>
      <c r="P2983" s="3" t="str">
        <f>IFERROR(VLOOKUP(J2983,Type!$A:$B,2,FALSE),"Actif")</f>
        <v>Actif</v>
      </c>
      <c r="Q2983" s="3" t="str">
        <f>VLOOKUP(A2983,Genre!$A:$B,2,0)</f>
        <v>Femme</v>
      </c>
      <c r="R2983" s="42" t="str">
        <f>VLOOKUP(C2983,Department!$A:$B,2,0)</f>
        <v>Administration</v>
      </c>
    </row>
    <row r="2984" spans="1:18" x14ac:dyDescent="0.25">
      <c r="A2984" s="41">
        <v>184425133</v>
      </c>
      <c r="B2984" s="1" t="s">
        <v>4127</v>
      </c>
      <c r="C2984" s="1" t="s">
        <v>56</v>
      </c>
      <c r="D2984" s="1" t="s">
        <v>5208</v>
      </c>
      <c r="E2984" s="1" t="s">
        <v>5218</v>
      </c>
      <c r="F2984" s="19">
        <v>24853</v>
      </c>
      <c r="G2984" s="19">
        <v>40788</v>
      </c>
      <c r="H2984" s="1" t="s">
        <v>5241</v>
      </c>
      <c r="I2984" s="1" t="s">
        <v>5257</v>
      </c>
      <c r="J2984" s="1"/>
      <c r="K2984" s="20">
        <f t="shared" ca="1" si="184"/>
        <v>54.958904109589042</v>
      </c>
      <c r="L2984" s="20">
        <f t="shared" ca="1" si="185"/>
        <v>11.301369863013699</v>
      </c>
      <c r="M2984" s="1" t="str">
        <f>IF('1Employee'!E2984="CANADA","AMERIQUE","EUROPE")</f>
        <v>AMERIQUE</v>
      </c>
      <c r="N2984" s="22" t="str">
        <f t="shared" ca="1" si="186"/>
        <v>D_45-55ans</v>
      </c>
      <c r="O2984" s="3" t="str">
        <f t="shared" ca="1" si="187"/>
        <v>D_5 ans et plus</v>
      </c>
      <c r="P2984" s="3" t="str">
        <f>IFERROR(VLOOKUP(J2984,Type!$A:$B,2,FALSE),"Actif")</f>
        <v>Actif</v>
      </c>
      <c r="Q2984" s="3" t="str">
        <f>VLOOKUP(A2984,Genre!$A:$B,2,0)</f>
        <v>Homme</v>
      </c>
      <c r="R2984" s="42" t="str">
        <f>VLOOKUP(C2984,Department!$A:$B,2,0)</f>
        <v>Administration</v>
      </c>
    </row>
    <row r="2985" spans="1:18" x14ac:dyDescent="0.25">
      <c r="A2985" s="41">
        <v>187328438</v>
      </c>
      <c r="B2985" s="1" t="s">
        <v>4957</v>
      </c>
      <c r="C2985" s="1" t="s">
        <v>56</v>
      </c>
      <c r="D2985" s="1" t="s">
        <v>5214</v>
      </c>
      <c r="E2985" s="1" t="s">
        <v>5220</v>
      </c>
      <c r="F2985" s="19">
        <v>36315</v>
      </c>
      <c r="G2985" s="19">
        <v>41116</v>
      </c>
      <c r="H2985" s="1" t="s">
        <v>5242</v>
      </c>
      <c r="I2985" s="1" t="s">
        <v>5256</v>
      </c>
      <c r="J2985" s="1" t="s">
        <v>5259</v>
      </c>
      <c r="K2985" s="20">
        <f t="shared" ca="1" si="184"/>
        <v>23.556164383561644</v>
      </c>
      <c r="L2985" s="20">
        <f t="shared" ca="1" si="185"/>
        <v>10.402739726027397</v>
      </c>
      <c r="M2985" s="1" t="str">
        <f>IF('1Employee'!E2985="CANADA","AMERIQUE","EUROPE")</f>
        <v>EUROPE</v>
      </c>
      <c r="N2985" s="22" t="str">
        <f t="shared" ca="1" si="186"/>
        <v>A_18 - 25  ans</v>
      </c>
      <c r="O2985" s="3" t="str">
        <f t="shared" ca="1" si="187"/>
        <v>D_5 ans et plus</v>
      </c>
      <c r="P2985" s="3" t="str">
        <f>IFERROR(VLOOKUP(J2985,Type!$A:$B,2,FALSE),"Actif")</f>
        <v>Initiative employeur</v>
      </c>
      <c r="Q2985" s="3" t="str">
        <f>VLOOKUP(A2985,Genre!$A:$B,2,0)</f>
        <v>Homme</v>
      </c>
      <c r="R2985" s="42" t="str">
        <f>VLOOKUP(C2985,Department!$A:$B,2,0)</f>
        <v>Administration</v>
      </c>
    </row>
    <row r="2986" spans="1:18" x14ac:dyDescent="0.25">
      <c r="A2986" s="41">
        <v>188448313</v>
      </c>
      <c r="B2986" s="1" t="s">
        <v>2852</v>
      </c>
      <c r="C2986" s="1" t="s">
        <v>56</v>
      </c>
      <c r="D2986" s="1" t="s">
        <v>5208</v>
      </c>
      <c r="E2986" s="1" t="s">
        <v>5218</v>
      </c>
      <c r="F2986" s="19">
        <v>33338</v>
      </c>
      <c r="G2986" s="19">
        <v>44542</v>
      </c>
      <c r="H2986" s="1" t="s">
        <v>5241</v>
      </c>
      <c r="I2986" s="1" t="s">
        <v>5257</v>
      </c>
      <c r="J2986" s="1"/>
      <c r="K2986" s="20">
        <f t="shared" ca="1" si="184"/>
        <v>31.712328767123289</v>
      </c>
      <c r="L2986" s="20">
        <f t="shared" ca="1" si="185"/>
        <v>1.0164383561643835</v>
      </c>
      <c r="M2986" s="1" t="str">
        <f>IF('1Employee'!E2986="CANADA","AMERIQUE","EUROPE")</f>
        <v>AMERIQUE</v>
      </c>
      <c r="N2986" s="22" t="str">
        <f t="shared" ca="1" si="186"/>
        <v>B_25-35 ans</v>
      </c>
      <c r="O2986" s="3" t="str">
        <f t="shared" ca="1" si="187"/>
        <v>B_1 -3ans</v>
      </c>
      <c r="P2986" s="3" t="str">
        <f>IFERROR(VLOOKUP(J2986,Type!$A:$B,2,FALSE),"Actif")</f>
        <v>Actif</v>
      </c>
      <c r="Q2986" s="3" t="str">
        <f>VLOOKUP(A2986,Genre!$A:$B,2,0)</f>
        <v>Homme</v>
      </c>
      <c r="R2986" s="42" t="str">
        <f>VLOOKUP(C2986,Department!$A:$B,2,0)</f>
        <v>Administration</v>
      </c>
    </row>
    <row r="2987" spans="1:18" x14ac:dyDescent="0.25">
      <c r="A2987" s="41">
        <v>112955262</v>
      </c>
      <c r="B2987" s="1" t="s">
        <v>1393</v>
      </c>
      <c r="C2987" s="1" t="s">
        <v>56</v>
      </c>
      <c r="D2987" s="1" t="s">
        <v>5208</v>
      </c>
      <c r="E2987" s="1" t="s">
        <v>5218</v>
      </c>
      <c r="F2987" s="19">
        <v>34661</v>
      </c>
      <c r="G2987" s="19">
        <v>44292</v>
      </c>
      <c r="H2987" s="1" t="s">
        <v>5241</v>
      </c>
      <c r="I2987" s="1" t="s">
        <v>5257</v>
      </c>
      <c r="J2987" s="1"/>
      <c r="K2987" s="20">
        <f t="shared" ca="1" si="184"/>
        <v>28.087671232876712</v>
      </c>
      <c r="L2987" s="20">
        <f t="shared" ca="1" si="185"/>
        <v>1.7013698630136986</v>
      </c>
      <c r="M2987" s="1" t="str">
        <f>IF('1Employee'!E2987="CANADA","AMERIQUE","EUROPE")</f>
        <v>AMERIQUE</v>
      </c>
      <c r="N2987" s="22" t="str">
        <f t="shared" ca="1" si="186"/>
        <v>B_25-35 ans</v>
      </c>
      <c r="O2987" s="3" t="str">
        <f t="shared" ca="1" si="187"/>
        <v>B_1 -3ans</v>
      </c>
      <c r="P2987" s="3" t="str">
        <f>IFERROR(VLOOKUP(J2987,Type!$A:$B,2,FALSE),"Actif")</f>
        <v>Actif</v>
      </c>
      <c r="Q2987" s="3" t="str">
        <f>VLOOKUP(A2987,Genre!$A:$B,2,0)</f>
        <v>Homme</v>
      </c>
      <c r="R2987" s="42" t="str">
        <f>VLOOKUP(C2987,Department!$A:$B,2,0)</f>
        <v>Administration</v>
      </c>
    </row>
    <row r="2988" spans="1:18" x14ac:dyDescent="0.25">
      <c r="A2988" s="41">
        <v>185839626</v>
      </c>
      <c r="B2988" s="1" t="s">
        <v>4285</v>
      </c>
      <c r="C2988" s="1" t="s">
        <v>56</v>
      </c>
      <c r="D2988" s="1" t="s">
        <v>5215</v>
      </c>
      <c r="E2988" s="1" t="s">
        <v>5220</v>
      </c>
      <c r="F2988" s="19">
        <v>27795</v>
      </c>
      <c r="G2988" s="19">
        <v>38118</v>
      </c>
      <c r="H2988" s="1" t="s">
        <v>5241</v>
      </c>
      <c r="I2988" s="1" t="s">
        <v>5257</v>
      </c>
      <c r="J2988" s="1"/>
      <c r="K2988" s="20">
        <f t="shared" ca="1" si="184"/>
        <v>46.898630136986299</v>
      </c>
      <c r="L2988" s="20">
        <f t="shared" ca="1" si="185"/>
        <v>18.616438356164384</v>
      </c>
      <c r="M2988" s="1" t="str">
        <f>IF('1Employee'!E2988="CANADA","AMERIQUE","EUROPE")</f>
        <v>EUROPE</v>
      </c>
      <c r="N2988" s="22" t="str">
        <f t="shared" ca="1" si="186"/>
        <v>D_45-55ans</v>
      </c>
      <c r="O2988" s="3" t="str">
        <f t="shared" ca="1" si="187"/>
        <v>D_5 ans et plus</v>
      </c>
      <c r="P2988" s="3" t="str">
        <f>IFERROR(VLOOKUP(J2988,Type!$A:$B,2,FALSE),"Actif")</f>
        <v>Actif</v>
      </c>
      <c r="Q2988" s="3" t="str">
        <f>VLOOKUP(A2988,Genre!$A:$B,2,0)</f>
        <v>Homme</v>
      </c>
      <c r="R2988" s="42" t="str">
        <f>VLOOKUP(C2988,Department!$A:$B,2,0)</f>
        <v>Administration</v>
      </c>
    </row>
    <row r="2989" spans="1:18" x14ac:dyDescent="0.25">
      <c r="A2989" s="41">
        <v>184475821</v>
      </c>
      <c r="B2989" s="1" t="s">
        <v>4133</v>
      </c>
      <c r="C2989" s="1" t="s">
        <v>56</v>
      </c>
      <c r="D2989" s="1" t="s">
        <v>5215</v>
      </c>
      <c r="E2989" s="1" t="s">
        <v>5220</v>
      </c>
      <c r="F2989" s="19">
        <v>31225</v>
      </c>
      <c r="G2989" s="19">
        <v>39687</v>
      </c>
      <c r="H2989" s="1" t="s">
        <v>5241</v>
      </c>
      <c r="I2989" s="1" t="s">
        <v>5257</v>
      </c>
      <c r="J2989" s="1"/>
      <c r="K2989" s="20">
        <f t="shared" ca="1" si="184"/>
        <v>37.5013698630137</v>
      </c>
      <c r="L2989" s="20">
        <f t="shared" ca="1" si="185"/>
        <v>14.317808219178081</v>
      </c>
      <c r="M2989" s="1" t="str">
        <f>IF('1Employee'!E2989="CANADA","AMERIQUE","EUROPE")</f>
        <v>EUROPE</v>
      </c>
      <c r="N2989" s="22" t="str">
        <f t="shared" ca="1" si="186"/>
        <v>C_35-45 ans</v>
      </c>
      <c r="O2989" s="3" t="str">
        <f t="shared" ca="1" si="187"/>
        <v>D_5 ans et plus</v>
      </c>
      <c r="P2989" s="3" t="str">
        <f>IFERROR(VLOOKUP(J2989,Type!$A:$B,2,FALSE),"Actif")</f>
        <v>Actif</v>
      </c>
      <c r="Q2989" s="3" t="str">
        <f>VLOOKUP(A2989,Genre!$A:$B,2,0)</f>
        <v>Homme</v>
      </c>
      <c r="R2989" s="42" t="str">
        <f>VLOOKUP(C2989,Department!$A:$B,2,0)</f>
        <v>Administration</v>
      </c>
    </row>
    <row r="2990" spans="1:18" x14ac:dyDescent="0.25">
      <c r="A2990" s="41">
        <v>112369869</v>
      </c>
      <c r="B2990" s="1" t="s">
        <v>2413</v>
      </c>
      <c r="C2990" s="1" t="s">
        <v>56</v>
      </c>
      <c r="D2990" s="1" t="s">
        <v>5215</v>
      </c>
      <c r="E2990" s="1" t="s">
        <v>5220</v>
      </c>
      <c r="F2990" s="19">
        <v>24262</v>
      </c>
      <c r="G2990" s="19">
        <v>39712</v>
      </c>
      <c r="H2990" s="1" t="s">
        <v>5241</v>
      </c>
      <c r="I2990" s="1" t="s">
        <v>5257</v>
      </c>
      <c r="J2990" s="1"/>
      <c r="K2990" s="20">
        <f t="shared" ca="1" si="184"/>
        <v>56.578082191780823</v>
      </c>
      <c r="L2990" s="20">
        <f t="shared" ca="1" si="185"/>
        <v>14.24931506849315</v>
      </c>
      <c r="M2990" s="1" t="str">
        <f>IF('1Employee'!E2990="CANADA","AMERIQUE","EUROPE")</f>
        <v>EUROPE</v>
      </c>
      <c r="N2990" s="22" t="str">
        <f t="shared" ca="1" si="186"/>
        <v>E_55 ans et plus</v>
      </c>
      <c r="O2990" s="3" t="str">
        <f t="shared" ca="1" si="187"/>
        <v>D_5 ans et plus</v>
      </c>
      <c r="P2990" s="3" t="str">
        <f>IFERROR(VLOOKUP(J2990,Type!$A:$B,2,FALSE),"Actif")</f>
        <v>Actif</v>
      </c>
      <c r="Q2990" s="3" t="str">
        <f>VLOOKUP(A2990,Genre!$A:$B,2,0)</f>
        <v>Homme</v>
      </c>
      <c r="R2990" s="42" t="str">
        <f>VLOOKUP(C2990,Department!$A:$B,2,0)</f>
        <v>Administration</v>
      </c>
    </row>
    <row r="2991" spans="1:18" x14ac:dyDescent="0.25">
      <c r="A2991" s="41">
        <v>539835</v>
      </c>
      <c r="B2991" s="1" t="s">
        <v>1434</v>
      </c>
      <c r="C2991" s="1" t="s">
        <v>56</v>
      </c>
      <c r="D2991" s="1" t="s">
        <v>5215</v>
      </c>
      <c r="E2991" s="1" t="s">
        <v>5220</v>
      </c>
      <c r="F2991" s="19">
        <v>23457</v>
      </c>
      <c r="G2991" s="19">
        <v>43636</v>
      </c>
      <c r="H2991" s="1" t="s">
        <v>5241</v>
      </c>
      <c r="I2991" s="1" t="s">
        <v>5257</v>
      </c>
      <c r="J2991" s="1"/>
      <c r="K2991" s="20">
        <f t="shared" ca="1" si="184"/>
        <v>58.783561643835618</v>
      </c>
      <c r="L2991" s="20">
        <f t="shared" ca="1" si="185"/>
        <v>3.4986301369863013</v>
      </c>
      <c r="M2991" s="1" t="str">
        <f>IF('1Employee'!E2991="CANADA","AMERIQUE","EUROPE")</f>
        <v>EUROPE</v>
      </c>
      <c r="N2991" s="22" t="str">
        <f t="shared" ca="1" si="186"/>
        <v>E_55 ans et plus</v>
      </c>
      <c r="O2991" s="3" t="str">
        <f t="shared" ca="1" si="187"/>
        <v>C_3-5 ans</v>
      </c>
      <c r="P2991" s="3" t="str">
        <f>IFERROR(VLOOKUP(J2991,Type!$A:$B,2,FALSE),"Actif")</f>
        <v>Actif</v>
      </c>
      <c r="Q2991" s="3" t="str">
        <f>VLOOKUP(A2991,Genre!$A:$B,2,0)</f>
        <v>Homme</v>
      </c>
      <c r="R2991" s="42" t="str">
        <f>VLOOKUP(C2991,Department!$A:$B,2,0)</f>
        <v>Administration</v>
      </c>
    </row>
    <row r="2992" spans="1:18" x14ac:dyDescent="0.25">
      <c r="A2992" s="41">
        <v>188728869</v>
      </c>
      <c r="B2992" s="1" t="s">
        <v>1003</v>
      </c>
      <c r="C2992" s="1" t="s">
        <v>56</v>
      </c>
      <c r="D2992" s="1" t="s">
        <v>5215</v>
      </c>
      <c r="E2992" s="1" t="s">
        <v>5220</v>
      </c>
      <c r="F2992" s="19">
        <v>28909</v>
      </c>
      <c r="G2992" s="19">
        <v>37633</v>
      </c>
      <c r="H2992" s="1" t="s">
        <v>5241</v>
      </c>
      <c r="I2992" s="1" t="s">
        <v>5257</v>
      </c>
      <c r="J2992" s="1"/>
      <c r="K2992" s="20">
        <f t="shared" ca="1" si="184"/>
        <v>43.846575342465755</v>
      </c>
      <c r="L2992" s="20">
        <f t="shared" ca="1" si="185"/>
        <v>19.945205479452056</v>
      </c>
      <c r="M2992" s="1" t="str">
        <f>IF('1Employee'!E2992="CANADA","AMERIQUE","EUROPE")</f>
        <v>EUROPE</v>
      </c>
      <c r="N2992" s="22" t="str">
        <f t="shared" ca="1" si="186"/>
        <v>C_35-45 ans</v>
      </c>
      <c r="O2992" s="3" t="str">
        <f t="shared" ca="1" si="187"/>
        <v>D_5 ans et plus</v>
      </c>
      <c r="P2992" s="3" t="str">
        <f>IFERROR(VLOOKUP(J2992,Type!$A:$B,2,FALSE),"Actif")</f>
        <v>Actif</v>
      </c>
      <c r="Q2992" s="3" t="str">
        <f>VLOOKUP(A2992,Genre!$A:$B,2,0)</f>
        <v>Femme</v>
      </c>
      <c r="R2992" s="42" t="str">
        <f>VLOOKUP(C2992,Department!$A:$B,2,0)</f>
        <v>Administration</v>
      </c>
    </row>
    <row r="2993" spans="1:18" x14ac:dyDescent="0.25">
      <c r="A2993" s="41">
        <v>186418849</v>
      </c>
      <c r="B2993" s="1" t="s">
        <v>4658</v>
      </c>
      <c r="C2993" s="1" t="s">
        <v>56</v>
      </c>
      <c r="D2993" s="1" t="s">
        <v>5213</v>
      </c>
      <c r="E2993" s="1" t="s">
        <v>5220</v>
      </c>
      <c r="F2993" s="19">
        <v>32464</v>
      </c>
      <c r="G2993" s="19">
        <v>44355</v>
      </c>
      <c r="H2993" s="1" t="s">
        <v>5241</v>
      </c>
      <c r="I2993" s="1" t="s">
        <v>5257</v>
      </c>
      <c r="J2993" s="1"/>
      <c r="K2993" s="20">
        <f t="shared" ca="1" si="184"/>
        <v>34.106849315068494</v>
      </c>
      <c r="L2993" s="20">
        <f t="shared" ca="1" si="185"/>
        <v>1.5287671232876712</v>
      </c>
      <c r="M2993" s="1" t="str">
        <f>IF('1Employee'!E2993="CANADA","AMERIQUE","EUROPE")</f>
        <v>EUROPE</v>
      </c>
      <c r="N2993" s="22" t="str">
        <f t="shared" ca="1" si="186"/>
        <v>B_25-35 ans</v>
      </c>
      <c r="O2993" s="3" t="str">
        <f t="shared" ca="1" si="187"/>
        <v>B_1 -3ans</v>
      </c>
      <c r="P2993" s="3" t="str">
        <f>IFERROR(VLOOKUP(J2993,Type!$A:$B,2,FALSE),"Actif")</f>
        <v>Actif</v>
      </c>
      <c r="Q2993" s="3" t="str">
        <f>VLOOKUP(A2993,Genre!$A:$B,2,0)</f>
        <v>Homme</v>
      </c>
      <c r="R2993" s="42" t="str">
        <f>VLOOKUP(C2993,Department!$A:$B,2,0)</f>
        <v>Administration</v>
      </c>
    </row>
    <row r="2994" spans="1:18" x14ac:dyDescent="0.25">
      <c r="A2994" s="41">
        <v>188863833</v>
      </c>
      <c r="B2994" s="1" t="s">
        <v>3005</v>
      </c>
      <c r="C2994" s="1" t="s">
        <v>56</v>
      </c>
      <c r="D2994" s="1" t="s">
        <v>5213</v>
      </c>
      <c r="E2994" s="1" t="s">
        <v>5220</v>
      </c>
      <c r="F2994" s="19">
        <v>32163</v>
      </c>
      <c r="G2994" s="19">
        <v>44039</v>
      </c>
      <c r="H2994" s="1" t="s">
        <v>5241</v>
      </c>
      <c r="I2994" s="1" t="s">
        <v>5257</v>
      </c>
      <c r="J2994" s="1"/>
      <c r="K2994" s="20">
        <f t="shared" ca="1" si="184"/>
        <v>34.93150684931507</v>
      </c>
      <c r="L2994" s="20">
        <f t="shared" ca="1" si="185"/>
        <v>2.3945205479452056</v>
      </c>
      <c r="M2994" s="1" t="str">
        <f>IF('1Employee'!E2994="CANADA","AMERIQUE","EUROPE")</f>
        <v>EUROPE</v>
      </c>
      <c r="N2994" s="22" t="str">
        <f t="shared" ca="1" si="186"/>
        <v>B_25-35 ans</v>
      </c>
      <c r="O2994" s="3" t="str">
        <f t="shared" ca="1" si="187"/>
        <v>B_1 -3ans</v>
      </c>
      <c r="P2994" s="3" t="str">
        <f>IFERROR(VLOOKUP(J2994,Type!$A:$B,2,FALSE),"Actif")</f>
        <v>Actif</v>
      </c>
      <c r="Q2994" s="3" t="str">
        <f>VLOOKUP(A2994,Genre!$A:$B,2,0)</f>
        <v>Femme</v>
      </c>
      <c r="R2994" s="42" t="str">
        <f>VLOOKUP(C2994,Department!$A:$B,2,0)</f>
        <v>Administration</v>
      </c>
    </row>
    <row r="2995" spans="1:18" x14ac:dyDescent="0.25">
      <c r="A2995" s="41">
        <v>118643824</v>
      </c>
      <c r="B2995" s="1" t="s">
        <v>2082</v>
      </c>
      <c r="C2995" s="1" t="s">
        <v>56</v>
      </c>
      <c r="D2995" s="1" t="s">
        <v>5213</v>
      </c>
      <c r="E2995" s="1" t="s">
        <v>5220</v>
      </c>
      <c r="F2995" s="19">
        <v>21662</v>
      </c>
      <c r="G2995" s="19">
        <v>38461</v>
      </c>
      <c r="H2995" s="1" t="s">
        <v>5241</v>
      </c>
      <c r="I2995" s="1" t="s">
        <v>5257</v>
      </c>
      <c r="J2995" s="1"/>
      <c r="K2995" s="20">
        <f t="shared" ca="1" si="184"/>
        <v>63.701369863013696</v>
      </c>
      <c r="L2995" s="20">
        <f t="shared" ca="1" si="185"/>
        <v>17.676712328767124</v>
      </c>
      <c r="M2995" s="1" t="str">
        <f>IF('1Employee'!E2995="CANADA","AMERIQUE","EUROPE")</f>
        <v>EUROPE</v>
      </c>
      <c r="N2995" s="22" t="str">
        <f t="shared" ca="1" si="186"/>
        <v>E_55 ans et plus</v>
      </c>
      <c r="O2995" s="3" t="str">
        <f t="shared" ca="1" si="187"/>
        <v>D_5 ans et plus</v>
      </c>
      <c r="P2995" s="3" t="str">
        <f>IFERROR(VLOOKUP(J2995,Type!$A:$B,2,FALSE),"Actif")</f>
        <v>Actif</v>
      </c>
      <c r="Q2995" s="3" t="str">
        <f>VLOOKUP(A2995,Genre!$A:$B,2,0)</f>
        <v>Femme</v>
      </c>
      <c r="R2995" s="42" t="str">
        <f>VLOOKUP(C2995,Department!$A:$B,2,0)</f>
        <v>Administration</v>
      </c>
    </row>
    <row r="2996" spans="1:18" x14ac:dyDescent="0.25">
      <c r="A2996" s="41">
        <v>183516848</v>
      </c>
      <c r="B2996" s="1" t="s">
        <v>1597</v>
      </c>
      <c r="C2996" s="1" t="s">
        <v>56</v>
      </c>
      <c r="D2996" s="1" t="s">
        <v>5213</v>
      </c>
      <c r="E2996" s="1" t="s">
        <v>5220</v>
      </c>
      <c r="F2996" s="19">
        <v>29479</v>
      </c>
      <c r="G2996" s="19">
        <v>42359</v>
      </c>
      <c r="H2996" s="1" t="s">
        <v>5241</v>
      </c>
      <c r="I2996" s="1" t="s">
        <v>5257</v>
      </c>
      <c r="J2996" s="1"/>
      <c r="K2996" s="20">
        <f t="shared" ca="1" si="184"/>
        <v>42.284931506849318</v>
      </c>
      <c r="L2996" s="20">
        <f t="shared" ca="1" si="185"/>
        <v>6.9972602739726026</v>
      </c>
      <c r="M2996" s="1" t="str">
        <f>IF('1Employee'!E2996="CANADA","AMERIQUE","EUROPE")</f>
        <v>EUROPE</v>
      </c>
      <c r="N2996" s="22" t="str">
        <f t="shared" ca="1" si="186"/>
        <v>C_35-45 ans</v>
      </c>
      <c r="O2996" s="3" t="str">
        <f t="shared" ca="1" si="187"/>
        <v>D_5 ans et plus</v>
      </c>
      <c r="P2996" s="3" t="str">
        <f>IFERROR(VLOOKUP(J2996,Type!$A:$B,2,FALSE),"Actif")</f>
        <v>Actif</v>
      </c>
      <c r="Q2996" s="3" t="str">
        <f>VLOOKUP(A2996,Genre!$A:$B,2,0)</f>
        <v>Femme</v>
      </c>
      <c r="R2996" s="42" t="str">
        <f>VLOOKUP(C2996,Department!$A:$B,2,0)</f>
        <v>Administration</v>
      </c>
    </row>
    <row r="2997" spans="1:18" x14ac:dyDescent="0.25">
      <c r="A2997" s="41">
        <v>113872783</v>
      </c>
      <c r="B2997" s="1" t="s">
        <v>529</v>
      </c>
      <c r="C2997" s="1" t="s">
        <v>56</v>
      </c>
      <c r="D2997" s="1" t="s">
        <v>5213</v>
      </c>
      <c r="E2997" s="1" t="s">
        <v>5220</v>
      </c>
      <c r="F2997" s="19">
        <v>25675</v>
      </c>
      <c r="G2997" s="19">
        <v>44237</v>
      </c>
      <c r="H2997" s="1" t="s">
        <v>5241</v>
      </c>
      <c r="I2997" s="1" t="s">
        <v>5257</v>
      </c>
      <c r="J2997" s="1"/>
      <c r="K2997" s="20">
        <f t="shared" ca="1" si="184"/>
        <v>52.706849315068496</v>
      </c>
      <c r="L2997" s="20">
        <f t="shared" ca="1" si="185"/>
        <v>1.8520547945205479</v>
      </c>
      <c r="M2997" s="1" t="str">
        <f>IF('1Employee'!E2997="CANADA","AMERIQUE","EUROPE")</f>
        <v>EUROPE</v>
      </c>
      <c r="N2997" s="22" t="str">
        <f t="shared" ca="1" si="186"/>
        <v>D_45-55ans</v>
      </c>
      <c r="O2997" s="3" t="str">
        <f t="shared" ca="1" si="187"/>
        <v>B_1 -3ans</v>
      </c>
      <c r="P2997" s="3" t="str">
        <f>IFERROR(VLOOKUP(J2997,Type!$A:$B,2,FALSE),"Actif")</f>
        <v>Actif</v>
      </c>
      <c r="Q2997" s="3" t="str">
        <f>VLOOKUP(A2997,Genre!$A:$B,2,0)</f>
        <v>Femme</v>
      </c>
      <c r="R2997" s="42" t="str">
        <f>VLOOKUP(C2997,Department!$A:$B,2,0)</f>
        <v>Administration</v>
      </c>
    </row>
    <row r="2998" spans="1:18" x14ac:dyDescent="0.25">
      <c r="A2998" s="41">
        <v>181295938</v>
      </c>
      <c r="B2998" s="1" t="s">
        <v>2607</v>
      </c>
      <c r="C2998" s="1" t="s">
        <v>56</v>
      </c>
      <c r="D2998" s="1" t="s">
        <v>5214</v>
      </c>
      <c r="E2998" s="1" t="s">
        <v>5220</v>
      </c>
      <c r="F2998" s="19">
        <v>30600</v>
      </c>
      <c r="G2998" s="19">
        <v>42960</v>
      </c>
      <c r="H2998" s="1" t="s">
        <v>5241</v>
      </c>
      <c r="I2998" s="1" t="s">
        <v>5257</v>
      </c>
      <c r="J2998" s="1"/>
      <c r="K2998" s="20">
        <f t="shared" ca="1" si="184"/>
        <v>39.213698630136989</v>
      </c>
      <c r="L2998" s="20">
        <f t="shared" ca="1" si="185"/>
        <v>5.3506849315068497</v>
      </c>
      <c r="M2998" s="1" t="str">
        <f>IF('1Employee'!E2998="CANADA","AMERIQUE","EUROPE")</f>
        <v>EUROPE</v>
      </c>
      <c r="N2998" s="22" t="str">
        <f t="shared" ca="1" si="186"/>
        <v>C_35-45 ans</v>
      </c>
      <c r="O2998" s="3" t="str">
        <f t="shared" ca="1" si="187"/>
        <v>D_5 ans et plus</v>
      </c>
      <c r="P2998" s="3" t="str">
        <f>IFERROR(VLOOKUP(J2998,Type!$A:$B,2,FALSE),"Actif")</f>
        <v>Actif</v>
      </c>
      <c r="Q2998" s="3" t="str">
        <f>VLOOKUP(A2998,Genre!$A:$B,2,0)</f>
        <v>Homme</v>
      </c>
      <c r="R2998" s="42" t="str">
        <f>VLOOKUP(C2998,Department!$A:$B,2,0)</f>
        <v>Administration</v>
      </c>
    </row>
    <row r="2999" spans="1:18" x14ac:dyDescent="0.25">
      <c r="A2999" s="41">
        <v>182949637</v>
      </c>
      <c r="B2999" s="1" t="s">
        <v>1577</v>
      </c>
      <c r="C2999" s="1" t="s">
        <v>56</v>
      </c>
      <c r="D2999" s="1" t="s">
        <v>5214</v>
      </c>
      <c r="E2999" s="1" t="s">
        <v>5220</v>
      </c>
      <c r="F2999" s="19">
        <v>28216</v>
      </c>
      <c r="G2999" s="19">
        <v>43052</v>
      </c>
      <c r="H2999" s="1" t="s">
        <v>5241</v>
      </c>
      <c r="I2999" s="1" t="s">
        <v>5257</v>
      </c>
      <c r="J2999" s="1"/>
      <c r="K2999" s="20">
        <f t="shared" ca="1" si="184"/>
        <v>45.745205479452054</v>
      </c>
      <c r="L2999" s="20">
        <f t="shared" ca="1" si="185"/>
        <v>5.0986301369863014</v>
      </c>
      <c r="M2999" s="1" t="str">
        <f>IF('1Employee'!E2999="CANADA","AMERIQUE","EUROPE")</f>
        <v>EUROPE</v>
      </c>
      <c r="N2999" s="22" t="str">
        <f t="shared" ca="1" si="186"/>
        <v>D_45-55ans</v>
      </c>
      <c r="O2999" s="3" t="str">
        <f t="shared" ca="1" si="187"/>
        <v>D_5 ans et plus</v>
      </c>
      <c r="P2999" s="3" t="str">
        <f>IFERROR(VLOOKUP(J2999,Type!$A:$B,2,FALSE),"Actif")</f>
        <v>Actif</v>
      </c>
      <c r="Q2999" s="3" t="str">
        <f>VLOOKUP(A2999,Genre!$A:$B,2,0)</f>
        <v>Femme</v>
      </c>
      <c r="R2999" s="42" t="str">
        <f>VLOOKUP(C2999,Department!$A:$B,2,0)</f>
        <v>Administration</v>
      </c>
    </row>
    <row r="3000" spans="1:18" x14ac:dyDescent="0.25">
      <c r="A3000" s="41">
        <v>183988995</v>
      </c>
      <c r="B3000" s="1" t="s">
        <v>442</v>
      </c>
      <c r="C3000" s="1" t="s">
        <v>56</v>
      </c>
      <c r="D3000" s="1" t="s">
        <v>5214</v>
      </c>
      <c r="E3000" s="1" t="s">
        <v>5220</v>
      </c>
      <c r="F3000" s="19">
        <v>35850</v>
      </c>
      <c r="G3000" s="19">
        <v>43705</v>
      </c>
      <c r="H3000" s="1" t="s">
        <v>5241</v>
      </c>
      <c r="I3000" s="1" t="s">
        <v>5257</v>
      </c>
      <c r="J3000" s="1"/>
      <c r="K3000" s="20">
        <f t="shared" ca="1" si="184"/>
        <v>24.830136986301369</v>
      </c>
      <c r="L3000" s="20">
        <f t="shared" ca="1" si="185"/>
        <v>3.3095890410958906</v>
      </c>
      <c r="M3000" s="1" t="str">
        <f>IF('1Employee'!E3000="CANADA","AMERIQUE","EUROPE")</f>
        <v>EUROPE</v>
      </c>
      <c r="N3000" s="22" t="str">
        <f t="shared" ca="1" si="186"/>
        <v>A_18 - 25  ans</v>
      </c>
      <c r="O3000" s="3" t="str">
        <f t="shared" ca="1" si="187"/>
        <v>C_3-5 ans</v>
      </c>
      <c r="P3000" s="3" t="str">
        <f>IFERROR(VLOOKUP(J3000,Type!$A:$B,2,FALSE),"Actif")</f>
        <v>Actif</v>
      </c>
      <c r="Q3000" s="3" t="str">
        <f>VLOOKUP(A3000,Genre!$A:$B,2,0)</f>
        <v>Femme</v>
      </c>
      <c r="R3000" s="42" t="str">
        <f>VLOOKUP(C3000,Department!$A:$B,2,0)</f>
        <v>Administration</v>
      </c>
    </row>
    <row r="3001" spans="1:18" x14ac:dyDescent="0.25">
      <c r="A3001" s="41">
        <v>188718988</v>
      </c>
      <c r="B3001" s="1" t="s">
        <v>2544</v>
      </c>
      <c r="C3001" s="1" t="s">
        <v>56</v>
      </c>
      <c r="D3001" s="1" t="s">
        <v>5216</v>
      </c>
      <c r="E3001" s="1" t="s">
        <v>5220</v>
      </c>
      <c r="F3001" s="19">
        <v>32760</v>
      </c>
      <c r="G3001" s="19">
        <v>42684</v>
      </c>
      <c r="H3001" s="1" t="s">
        <v>5241</v>
      </c>
      <c r="I3001" s="1" t="s">
        <v>5257</v>
      </c>
      <c r="J3001" s="1"/>
      <c r="K3001" s="20">
        <f t="shared" ca="1" si="184"/>
        <v>33.295890410958904</v>
      </c>
      <c r="L3001" s="20">
        <f t="shared" ca="1" si="185"/>
        <v>6.1068493150684935</v>
      </c>
      <c r="M3001" s="1" t="str">
        <f>IF('1Employee'!E3001="CANADA","AMERIQUE","EUROPE")</f>
        <v>EUROPE</v>
      </c>
      <c r="N3001" s="22" t="str">
        <f t="shared" ca="1" si="186"/>
        <v>B_25-35 ans</v>
      </c>
      <c r="O3001" s="3" t="str">
        <f t="shared" ca="1" si="187"/>
        <v>D_5 ans et plus</v>
      </c>
      <c r="P3001" s="3" t="str">
        <f>IFERROR(VLOOKUP(J3001,Type!$A:$B,2,FALSE),"Actif")</f>
        <v>Actif</v>
      </c>
      <c r="Q3001" s="3" t="str">
        <f>VLOOKUP(A3001,Genre!$A:$B,2,0)</f>
        <v>Femme</v>
      </c>
      <c r="R3001" s="42" t="str">
        <f>VLOOKUP(C3001,Department!$A:$B,2,0)</f>
        <v>Administration</v>
      </c>
    </row>
    <row r="3002" spans="1:18" x14ac:dyDescent="0.25">
      <c r="A3002" s="41">
        <v>184424958</v>
      </c>
      <c r="B3002" s="1" t="s">
        <v>1793</v>
      </c>
      <c r="C3002" s="1" t="s">
        <v>56</v>
      </c>
      <c r="D3002" s="1" t="s">
        <v>5211</v>
      </c>
      <c r="E3002" s="1" t="s">
        <v>5219</v>
      </c>
      <c r="F3002" s="19">
        <v>36764</v>
      </c>
      <c r="G3002" s="19">
        <v>37284</v>
      </c>
      <c r="H3002" s="1" t="s">
        <v>5241</v>
      </c>
      <c r="I3002" s="1" t="s">
        <v>5257</v>
      </c>
      <c r="J3002" s="1"/>
      <c r="K3002" s="20">
        <f t="shared" ca="1" si="184"/>
        <v>22.326027397260273</v>
      </c>
      <c r="L3002" s="20">
        <f t="shared" ca="1" si="185"/>
        <v>20.901369863013699</v>
      </c>
      <c r="M3002" s="1" t="str">
        <f>IF('1Employee'!E3002="CANADA","AMERIQUE","EUROPE")</f>
        <v>EUROPE</v>
      </c>
      <c r="N3002" s="22" t="str">
        <f t="shared" ca="1" si="186"/>
        <v>A_18 - 25  ans</v>
      </c>
      <c r="O3002" s="3" t="str">
        <f t="shared" ca="1" si="187"/>
        <v>D_5 ans et plus</v>
      </c>
      <c r="P3002" s="3" t="str">
        <f>IFERROR(VLOOKUP(J3002,Type!$A:$B,2,FALSE),"Actif")</f>
        <v>Actif</v>
      </c>
      <c r="Q3002" s="3" t="str">
        <f>VLOOKUP(A3002,Genre!$A:$B,2,0)</f>
        <v>Femme</v>
      </c>
      <c r="R3002" s="42" t="str">
        <f>VLOOKUP(C3002,Department!$A:$B,2,0)</f>
        <v>Administration</v>
      </c>
    </row>
    <row r="3003" spans="1:18" x14ac:dyDescent="0.25">
      <c r="A3003" s="41">
        <v>183382662</v>
      </c>
      <c r="B3003" s="1" t="s">
        <v>1550</v>
      </c>
      <c r="C3003" s="1" t="s">
        <v>56</v>
      </c>
      <c r="D3003" s="1" t="s">
        <v>5210</v>
      </c>
      <c r="E3003" s="1" t="s">
        <v>5219</v>
      </c>
      <c r="F3003" s="19">
        <v>24623</v>
      </c>
      <c r="G3003" s="19">
        <v>39655</v>
      </c>
      <c r="H3003" s="1" t="s">
        <v>5241</v>
      </c>
      <c r="I3003" s="1" t="s">
        <v>5257</v>
      </c>
      <c r="J3003" s="1"/>
      <c r="K3003" s="20">
        <f t="shared" ca="1" si="184"/>
        <v>55.589041095890408</v>
      </c>
      <c r="L3003" s="20">
        <f t="shared" ca="1" si="185"/>
        <v>14.405479452054795</v>
      </c>
      <c r="M3003" s="1" t="str">
        <f>IF('1Employee'!E3003="CANADA","AMERIQUE","EUROPE")</f>
        <v>EUROPE</v>
      </c>
      <c r="N3003" s="22" t="str">
        <f t="shared" ca="1" si="186"/>
        <v>E_55 ans et plus</v>
      </c>
      <c r="O3003" s="3" t="str">
        <f t="shared" ca="1" si="187"/>
        <v>D_5 ans et plus</v>
      </c>
      <c r="P3003" s="3" t="str">
        <f>IFERROR(VLOOKUP(J3003,Type!$A:$B,2,FALSE),"Actif")</f>
        <v>Actif</v>
      </c>
      <c r="Q3003" s="3" t="str">
        <f>VLOOKUP(A3003,Genre!$A:$B,2,0)</f>
        <v>Homme</v>
      </c>
      <c r="R3003" s="42" t="str">
        <f>VLOOKUP(C3003,Department!$A:$B,2,0)</f>
        <v>Administration</v>
      </c>
    </row>
    <row r="3004" spans="1:18" x14ac:dyDescent="0.25">
      <c r="A3004" s="41">
        <v>183538485</v>
      </c>
      <c r="B3004" s="1" t="s">
        <v>3848</v>
      </c>
      <c r="C3004" s="1" t="s">
        <v>56</v>
      </c>
      <c r="D3004" s="1" t="s">
        <v>5211</v>
      </c>
      <c r="E3004" s="1" t="s">
        <v>5219</v>
      </c>
      <c r="F3004" s="19">
        <v>20738</v>
      </c>
      <c r="G3004" s="19">
        <v>40537</v>
      </c>
      <c r="H3004" s="1" t="s">
        <v>5241</v>
      </c>
      <c r="I3004" s="1" t="s">
        <v>5257</v>
      </c>
      <c r="J3004" s="1"/>
      <c r="K3004" s="20">
        <f t="shared" ca="1" si="184"/>
        <v>66.232876712328761</v>
      </c>
      <c r="L3004" s="20">
        <f t="shared" ca="1" si="185"/>
        <v>11.989041095890411</v>
      </c>
      <c r="M3004" s="1" t="str">
        <f>IF('1Employee'!E3004="CANADA","AMERIQUE","EUROPE")</f>
        <v>EUROPE</v>
      </c>
      <c r="N3004" s="22" t="str">
        <f t="shared" ca="1" si="186"/>
        <v>E_55 ans et plus</v>
      </c>
      <c r="O3004" s="3" t="str">
        <f t="shared" ca="1" si="187"/>
        <v>D_5 ans et plus</v>
      </c>
      <c r="P3004" s="3" t="str">
        <f>IFERROR(VLOOKUP(J3004,Type!$A:$B,2,FALSE),"Actif")</f>
        <v>Actif</v>
      </c>
      <c r="Q3004" s="3" t="str">
        <f>VLOOKUP(A3004,Genre!$A:$B,2,0)</f>
        <v>Femme</v>
      </c>
      <c r="R3004" s="42" t="str">
        <f>VLOOKUP(C3004,Department!$A:$B,2,0)</f>
        <v>Administration</v>
      </c>
    </row>
    <row r="3005" spans="1:18" x14ac:dyDescent="0.25">
      <c r="A3005" s="41">
        <v>181331492</v>
      </c>
      <c r="B3005" s="1" t="s">
        <v>3171</v>
      </c>
      <c r="C3005" s="1" t="s">
        <v>56</v>
      </c>
      <c r="D3005" s="1" t="s">
        <v>5211</v>
      </c>
      <c r="E3005" s="1" t="s">
        <v>5219</v>
      </c>
      <c r="F3005" s="19">
        <v>30169</v>
      </c>
      <c r="G3005" s="19">
        <v>40021</v>
      </c>
      <c r="H3005" s="1" t="s">
        <v>5241</v>
      </c>
      <c r="I3005" s="1" t="s">
        <v>5257</v>
      </c>
      <c r="J3005" s="1"/>
      <c r="K3005" s="20">
        <f t="shared" ca="1" si="184"/>
        <v>40.394520547945206</v>
      </c>
      <c r="L3005" s="20">
        <f t="shared" ca="1" si="185"/>
        <v>13.402739726027397</v>
      </c>
      <c r="M3005" s="1" t="str">
        <f>IF('1Employee'!E3005="CANADA","AMERIQUE","EUROPE")</f>
        <v>EUROPE</v>
      </c>
      <c r="N3005" s="22" t="str">
        <f t="shared" ca="1" si="186"/>
        <v>C_35-45 ans</v>
      </c>
      <c r="O3005" s="3" t="str">
        <f t="shared" ca="1" si="187"/>
        <v>D_5 ans et plus</v>
      </c>
      <c r="P3005" s="3" t="str">
        <f>IFERROR(VLOOKUP(J3005,Type!$A:$B,2,FALSE),"Actif")</f>
        <v>Actif</v>
      </c>
      <c r="Q3005" s="3" t="str">
        <f>VLOOKUP(A3005,Genre!$A:$B,2,0)</f>
        <v>Homme</v>
      </c>
      <c r="R3005" s="42" t="str">
        <f>VLOOKUP(C3005,Department!$A:$B,2,0)</f>
        <v>Administration</v>
      </c>
    </row>
    <row r="3006" spans="1:18" x14ac:dyDescent="0.25">
      <c r="A3006" s="41">
        <v>188462268</v>
      </c>
      <c r="B3006" s="1" t="s">
        <v>2855</v>
      </c>
      <c r="C3006" s="1" t="s">
        <v>56</v>
      </c>
      <c r="D3006" s="1" t="s">
        <v>5211</v>
      </c>
      <c r="E3006" s="1" t="s">
        <v>5219</v>
      </c>
      <c r="F3006" s="19">
        <v>24874</v>
      </c>
      <c r="G3006" s="19">
        <v>37333</v>
      </c>
      <c r="H3006" s="1" t="s">
        <v>5241</v>
      </c>
      <c r="I3006" s="1" t="s">
        <v>5257</v>
      </c>
      <c r="J3006" s="1"/>
      <c r="K3006" s="20">
        <f t="shared" ca="1" si="184"/>
        <v>54.901369863013699</v>
      </c>
      <c r="L3006" s="20">
        <f t="shared" ca="1" si="185"/>
        <v>20.767123287671232</v>
      </c>
      <c r="M3006" s="1" t="str">
        <f>IF('1Employee'!E3006="CANADA","AMERIQUE","EUROPE")</f>
        <v>EUROPE</v>
      </c>
      <c r="N3006" s="22" t="str">
        <f t="shared" ca="1" si="186"/>
        <v>D_45-55ans</v>
      </c>
      <c r="O3006" s="3" t="str">
        <f t="shared" ca="1" si="187"/>
        <v>D_5 ans et plus</v>
      </c>
      <c r="P3006" s="3" t="str">
        <f>IFERROR(VLOOKUP(J3006,Type!$A:$B,2,FALSE),"Actif")</f>
        <v>Actif</v>
      </c>
      <c r="Q3006" s="3" t="str">
        <f>VLOOKUP(A3006,Genre!$A:$B,2,0)</f>
        <v>Femme</v>
      </c>
      <c r="R3006" s="42" t="str">
        <f>VLOOKUP(C3006,Department!$A:$B,2,0)</f>
        <v>Administration</v>
      </c>
    </row>
    <row r="3007" spans="1:18" x14ac:dyDescent="0.25">
      <c r="A3007" s="41">
        <v>185184855</v>
      </c>
      <c r="B3007" s="1" t="s">
        <v>1800</v>
      </c>
      <c r="C3007" s="1" t="s">
        <v>56</v>
      </c>
      <c r="D3007" s="1" t="s">
        <v>5211</v>
      </c>
      <c r="E3007" s="1" t="s">
        <v>5219</v>
      </c>
      <c r="F3007" s="19">
        <v>22416</v>
      </c>
      <c r="G3007" s="19">
        <v>39248</v>
      </c>
      <c r="H3007" s="1" t="s">
        <v>5241</v>
      </c>
      <c r="I3007" s="1" t="s">
        <v>5257</v>
      </c>
      <c r="J3007" s="1"/>
      <c r="K3007" s="20">
        <f t="shared" ca="1" si="184"/>
        <v>61.635616438356166</v>
      </c>
      <c r="L3007" s="20">
        <f t="shared" ca="1" si="185"/>
        <v>15.520547945205479</v>
      </c>
      <c r="M3007" s="1" t="str">
        <f>IF('1Employee'!E3007="CANADA","AMERIQUE","EUROPE")</f>
        <v>EUROPE</v>
      </c>
      <c r="N3007" s="22" t="str">
        <f t="shared" ca="1" si="186"/>
        <v>E_55 ans et plus</v>
      </c>
      <c r="O3007" s="3" t="str">
        <f t="shared" ca="1" si="187"/>
        <v>D_5 ans et plus</v>
      </c>
      <c r="P3007" s="3" t="str">
        <f>IFERROR(VLOOKUP(J3007,Type!$A:$B,2,FALSE),"Actif")</f>
        <v>Actif</v>
      </c>
      <c r="Q3007" s="3" t="str">
        <f>VLOOKUP(A3007,Genre!$A:$B,2,0)</f>
        <v>Homme</v>
      </c>
      <c r="R3007" s="42" t="str">
        <f>VLOOKUP(C3007,Department!$A:$B,2,0)</f>
        <v>Administration</v>
      </c>
    </row>
    <row r="3008" spans="1:18" x14ac:dyDescent="0.25">
      <c r="A3008" s="41">
        <v>189881242</v>
      </c>
      <c r="B3008" s="1" t="s">
        <v>1240</v>
      </c>
      <c r="C3008" s="1" t="s">
        <v>56</v>
      </c>
      <c r="D3008" s="1" t="s">
        <v>5216</v>
      </c>
      <c r="E3008" s="1" t="s">
        <v>5220</v>
      </c>
      <c r="F3008" s="19">
        <v>29455</v>
      </c>
      <c r="G3008" s="19">
        <v>42252</v>
      </c>
      <c r="H3008" s="1" t="s">
        <v>5241</v>
      </c>
      <c r="I3008" s="1" t="s">
        <v>5257</v>
      </c>
      <c r="J3008" s="1"/>
      <c r="K3008" s="20">
        <f t="shared" ca="1" si="184"/>
        <v>42.350684931506848</v>
      </c>
      <c r="L3008" s="20">
        <f t="shared" ca="1" si="185"/>
        <v>7.2904109589041095</v>
      </c>
      <c r="M3008" s="1" t="str">
        <f>IF('1Employee'!E3008="CANADA","AMERIQUE","EUROPE")</f>
        <v>EUROPE</v>
      </c>
      <c r="N3008" s="22" t="str">
        <f t="shared" ca="1" si="186"/>
        <v>C_35-45 ans</v>
      </c>
      <c r="O3008" s="3" t="str">
        <f t="shared" ca="1" si="187"/>
        <v>D_5 ans et plus</v>
      </c>
      <c r="P3008" s="3" t="str">
        <f>IFERROR(VLOOKUP(J3008,Type!$A:$B,2,FALSE),"Actif")</f>
        <v>Actif</v>
      </c>
      <c r="Q3008" s="3" t="str">
        <f>VLOOKUP(A3008,Genre!$A:$B,2,0)</f>
        <v>Homme</v>
      </c>
      <c r="R3008" s="42" t="str">
        <f>VLOOKUP(C3008,Department!$A:$B,2,0)</f>
        <v>Administration</v>
      </c>
    </row>
    <row r="3009" spans="1:18" x14ac:dyDescent="0.25">
      <c r="A3009" s="41">
        <v>112188535</v>
      </c>
      <c r="B3009" s="1" t="s">
        <v>2401</v>
      </c>
      <c r="C3009" s="1" t="s">
        <v>56</v>
      </c>
      <c r="D3009" s="1" t="s">
        <v>5210</v>
      </c>
      <c r="E3009" s="1" t="s">
        <v>5219</v>
      </c>
      <c r="F3009" s="19">
        <v>20837</v>
      </c>
      <c r="G3009" s="19">
        <v>40805</v>
      </c>
      <c r="H3009" s="1" t="s">
        <v>5241</v>
      </c>
      <c r="I3009" s="1" t="s">
        <v>5257</v>
      </c>
      <c r="J3009" s="1"/>
      <c r="K3009" s="20">
        <f t="shared" ca="1" si="184"/>
        <v>65.961643835616442</v>
      </c>
      <c r="L3009" s="20">
        <f t="shared" ca="1" si="185"/>
        <v>11.254794520547945</v>
      </c>
      <c r="M3009" s="1" t="str">
        <f>IF('1Employee'!E3009="CANADA","AMERIQUE","EUROPE")</f>
        <v>EUROPE</v>
      </c>
      <c r="N3009" s="22" t="str">
        <f t="shared" ca="1" si="186"/>
        <v>E_55 ans et plus</v>
      </c>
      <c r="O3009" s="3" t="str">
        <f t="shared" ca="1" si="187"/>
        <v>D_5 ans et plus</v>
      </c>
      <c r="P3009" s="3" t="str">
        <f>IFERROR(VLOOKUP(J3009,Type!$A:$B,2,FALSE),"Actif")</f>
        <v>Actif</v>
      </c>
      <c r="Q3009" s="3" t="str">
        <f>VLOOKUP(A3009,Genre!$A:$B,2,0)</f>
        <v>Femme</v>
      </c>
      <c r="R3009" s="42" t="str">
        <f>VLOOKUP(C3009,Department!$A:$B,2,0)</f>
        <v>Administration</v>
      </c>
    </row>
    <row r="3010" spans="1:18" x14ac:dyDescent="0.25">
      <c r="A3010" s="41">
        <v>112895217</v>
      </c>
      <c r="B3010" s="1" t="s">
        <v>1355</v>
      </c>
      <c r="C3010" s="1" t="s">
        <v>56</v>
      </c>
      <c r="D3010" s="1" t="s">
        <v>5211</v>
      </c>
      <c r="E3010" s="1" t="s">
        <v>5219</v>
      </c>
      <c r="F3010" s="19">
        <v>25373</v>
      </c>
      <c r="G3010" s="19">
        <v>39964</v>
      </c>
      <c r="H3010" s="1" t="s">
        <v>5241</v>
      </c>
      <c r="I3010" s="1" t="s">
        <v>5257</v>
      </c>
      <c r="J3010" s="1"/>
      <c r="K3010" s="20">
        <f t="shared" ca="1" si="184"/>
        <v>53.534246575342465</v>
      </c>
      <c r="L3010" s="20">
        <f t="shared" ca="1" si="185"/>
        <v>13.558904109589042</v>
      </c>
      <c r="M3010" s="1" t="str">
        <f>IF('1Employee'!E3010="CANADA","AMERIQUE","EUROPE")</f>
        <v>EUROPE</v>
      </c>
      <c r="N3010" s="22" t="str">
        <f t="shared" ca="1" si="186"/>
        <v>D_45-55ans</v>
      </c>
      <c r="O3010" s="3" t="str">
        <f t="shared" ca="1" si="187"/>
        <v>D_5 ans et plus</v>
      </c>
      <c r="P3010" s="3" t="str">
        <f>IFERROR(VLOOKUP(J3010,Type!$A:$B,2,FALSE),"Actif")</f>
        <v>Actif</v>
      </c>
      <c r="Q3010" s="3" t="str">
        <f>VLOOKUP(A3010,Genre!$A:$B,2,0)</f>
        <v>Homme</v>
      </c>
      <c r="R3010" s="42" t="str">
        <f>VLOOKUP(C3010,Department!$A:$B,2,0)</f>
        <v>Administration</v>
      </c>
    </row>
    <row r="3011" spans="1:18" x14ac:dyDescent="0.25">
      <c r="A3011" s="41">
        <v>184363389</v>
      </c>
      <c r="B3011" s="1" t="s">
        <v>4115</v>
      </c>
      <c r="C3011" s="1" t="s">
        <v>56</v>
      </c>
      <c r="D3011" s="1" t="s">
        <v>5210</v>
      </c>
      <c r="E3011" s="1" t="s">
        <v>5219</v>
      </c>
      <c r="F3011" s="19">
        <v>32785</v>
      </c>
      <c r="G3011" s="19">
        <v>39279</v>
      </c>
      <c r="H3011" s="1" t="s">
        <v>5241</v>
      </c>
      <c r="I3011" s="1" t="s">
        <v>5257</v>
      </c>
      <c r="J3011" s="1"/>
      <c r="K3011" s="20">
        <f t="shared" ref="K3011:K3074" ca="1" si="188">DATEDIF(F3011,TODAY(),"d")/365</f>
        <v>33.227397260273975</v>
      </c>
      <c r="L3011" s="20">
        <f t="shared" ref="L3011:L3074" ca="1" si="189">DATEDIF(G3011,TODAY(),"d")/365</f>
        <v>15.435616438356165</v>
      </c>
      <c r="M3011" s="1" t="str">
        <f>IF('1Employee'!E3011="CANADA","AMERIQUE","EUROPE")</f>
        <v>EUROPE</v>
      </c>
      <c r="N3011" s="22" t="str">
        <f t="shared" ref="N3011:N3074" ca="1" si="190">IF(K3011&lt;25,"A_18 - 25  ans",IF(K3011&lt;35,"B_25-35 ans",IF(K3011&lt;45,"C_35-45 ans",IF(K3011&lt;55,"D_45-55ans","E_55 ans et plus"))))</f>
        <v>B_25-35 ans</v>
      </c>
      <c r="O3011" s="3" t="str">
        <f t="shared" ref="O3011:O3074" ca="1" si="191">IF(L3011&lt;1,"A_0-1an",IF(L3011&lt;3,"B_1 -3ans",IF(L3011&lt;5,"C_3-5 ans","D_5 ans et plus")))</f>
        <v>D_5 ans et plus</v>
      </c>
      <c r="P3011" s="3" t="str">
        <f>IFERROR(VLOOKUP(J3011,Type!$A:$B,2,FALSE),"Actif")</f>
        <v>Actif</v>
      </c>
      <c r="Q3011" s="3" t="str">
        <f>VLOOKUP(A3011,Genre!$A:$B,2,0)</f>
        <v>Homme</v>
      </c>
      <c r="R3011" s="42" t="str">
        <f>VLOOKUP(C3011,Department!$A:$B,2,0)</f>
        <v>Administration</v>
      </c>
    </row>
    <row r="3012" spans="1:18" x14ac:dyDescent="0.25">
      <c r="A3012" s="41">
        <v>188648247</v>
      </c>
      <c r="B3012" s="1" t="s">
        <v>1001</v>
      </c>
      <c r="C3012" s="1" t="s">
        <v>56</v>
      </c>
      <c r="D3012" s="1" t="s">
        <v>5211</v>
      </c>
      <c r="E3012" s="1" t="s">
        <v>5219</v>
      </c>
      <c r="F3012" s="19">
        <v>23388</v>
      </c>
      <c r="G3012" s="19">
        <v>43671</v>
      </c>
      <c r="H3012" s="1" t="s">
        <v>5241</v>
      </c>
      <c r="I3012" s="1" t="s">
        <v>5257</v>
      </c>
      <c r="J3012" s="1"/>
      <c r="K3012" s="20">
        <f t="shared" ca="1" si="188"/>
        <v>58.972602739726028</v>
      </c>
      <c r="L3012" s="20">
        <f t="shared" ca="1" si="189"/>
        <v>3.4027397260273973</v>
      </c>
      <c r="M3012" s="1" t="str">
        <f>IF('1Employee'!E3012="CANADA","AMERIQUE","EUROPE")</f>
        <v>EUROPE</v>
      </c>
      <c r="N3012" s="22" t="str">
        <f t="shared" ca="1" si="190"/>
        <v>E_55 ans et plus</v>
      </c>
      <c r="O3012" s="3" t="str">
        <f t="shared" ca="1" si="191"/>
        <v>C_3-5 ans</v>
      </c>
      <c r="P3012" s="3" t="str">
        <f>IFERROR(VLOOKUP(J3012,Type!$A:$B,2,FALSE),"Actif")</f>
        <v>Actif</v>
      </c>
      <c r="Q3012" s="3" t="str">
        <f>VLOOKUP(A3012,Genre!$A:$B,2,0)</f>
        <v>Femme</v>
      </c>
      <c r="R3012" s="42" t="str">
        <f>VLOOKUP(C3012,Department!$A:$B,2,0)</f>
        <v>Administration</v>
      </c>
    </row>
    <row r="3013" spans="1:18" x14ac:dyDescent="0.25">
      <c r="A3013" s="41">
        <v>83453</v>
      </c>
      <c r="B3013" s="1" t="s">
        <v>980</v>
      </c>
      <c r="C3013" s="1" t="s">
        <v>56</v>
      </c>
      <c r="D3013" s="1" t="s">
        <v>5211</v>
      </c>
      <c r="E3013" s="1" t="s">
        <v>5219</v>
      </c>
      <c r="F3013" s="19">
        <v>32213</v>
      </c>
      <c r="G3013" s="19">
        <v>38151</v>
      </c>
      <c r="H3013" s="1" t="s">
        <v>5241</v>
      </c>
      <c r="I3013" s="1" t="s">
        <v>5257</v>
      </c>
      <c r="J3013" s="1"/>
      <c r="K3013" s="20">
        <f t="shared" ca="1" si="188"/>
        <v>34.794520547945204</v>
      </c>
      <c r="L3013" s="20">
        <f t="shared" ca="1" si="189"/>
        <v>18.526027397260275</v>
      </c>
      <c r="M3013" s="1" t="str">
        <f>IF('1Employee'!E3013="CANADA","AMERIQUE","EUROPE")</f>
        <v>EUROPE</v>
      </c>
      <c r="N3013" s="22" t="str">
        <f t="shared" ca="1" si="190"/>
        <v>B_25-35 ans</v>
      </c>
      <c r="O3013" s="3" t="str">
        <f t="shared" ca="1" si="191"/>
        <v>D_5 ans et plus</v>
      </c>
      <c r="P3013" s="3" t="str">
        <f>IFERROR(VLOOKUP(J3013,Type!$A:$B,2,FALSE),"Actif")</f>
        <v>Actif</v>
      </c>
      <c r="Q3013" s="3" t="str">
        <f>VLOOKUP(A3013,Genre!$A:$B,2,0)</f>
        <v>Femme</v>
      </c>
      <c r="R3013" s="42" t="str">
        <f>VLOOKUP(C3013,Department!$A:$B,2,0)</f>
        <v>Administration</v>
      </c>
    </row>
    <row r="3014" spans="1:18" x14ac:dyDescent="0.25">
      <c r="A3014" s="41">
        <v>188882286</v>
      </c>
      <c r="B3014" s="1" t="s">
        <v>648</v>
      </c>
      <c r="C3014" s="1" t="s">
        <v>56</v>
      </c>
      <c r="D3014" s="1" t="s">
        <v>5216</v>
      </c>
      <c r="E3014" s="1" t="s">
        <v>5220</v>
      </c>
      <c r="F3014" s="19">
        <v>21047</v>
      </c>
      <c r="G3014" s="19">
        <v>43573</v>
      </c>
      <c r="H3014" s="1" t="s">
        <v>5241</v>
      </c>
      <c r="I3014" s="1" t="s">
        <v>5257</v>
      </c>
      <c r="J3014" s="1"/>
      <c r="K3014" s="20">
        <f t="shared" ca="1" si="188"/>
        <v>65.38630136986302</v>
      </c>
      <c r="L3014" s="20">
        <f t="shared" ca="1" si="189"/>
        <v>3.6712328767123288</v>
      </c>
      <c r="M3014" s="1" t="str">
        <f>IF('1Employee'!E3014="CANADA","AMERIQUE","EUROPE")</f>
        <v>EUROPE</v>
      </c>
      <c r="N3014" s="22" t="str">
        <f t="shared" ca="1" si="190"/>
        <v>E_55 ans et plus</v>
      </c>
      <c r="O3014" s="3" t="str">
        <f t="shared" ca="1" si="191"/>
        <v>C_3-5 ans</v>
      </c>
      <c r="P3014" s="3" t="str">
        <f>IFERROR(VLOOKUP(J3014,Type!$A:$B,2,FALSE),"Actif")</f>
        <v>Actif</v>
      </c>
      <c r="Q3014" s="3" t="str">
        <f>VLOOKUP(A3014,Genre!$A:$B,2,0)</f>
        <v>Femme</v>
      </c>
      <c r="R3014" s="42" t="str">
        <f>VLOOKUP(C3014,Department!$A:$B,2,0)</f>
        <v>Administration</v>
      </c>
    </row>
    <row r="3015" spans="1:18" x14ac:dyDescent="0.25">
      <c r="A3015" s="41">
        <v>183484352</v>
      </c>
      <c r="B3015" s="1" t="s">
        <v>55</v>
      </c>
      <c r="C3015" s="1" t="s">
        <v>56</v>
      </c>
      <c r="D3015" s="1" t="s">
        <v>5212</v>
      </c>
      <c r="E3015" s="1" t="s">
        <v>5219</v>
      </c>
      <c r="F3015" s="19">
        <v>33914</v>
      </c>
      <c r="G3015" s="19">
        <v>38871</v>
      </c>
      <c r="H3015" s="1" t="s">
        <v>5241</v>
      </c>
      <c r="I3015" s="1" t="s">
        <v>5257</v>
      </c>
      <c r="J3015" s="1"/>
      <c r="K3015" s="20">
        <f t="shared" ca="1" si="188"/>
        <v>30.134246575342466</v>
      </c>
      <c r="L3015" s="20">
        <f t="shared" ca="1" si="189"/>
        <v>16.553424657534247</v>
      </c>
      <c r="M3015" s="1" t="str">
        <f>IF('1Employee'!E3015="CANADA","AMERIQUE","EUROPE")</f>
        <v>EUROPE</v>
      </c>
      <c r="N3015" s="22" t="str">
        <f t="shared" ca="1" si="190"/>
        <v>B_25-35 ans</v>
      </c>
      <c r="O3015" s="3" t="str">
        <f t="shared" ca="1" si="191"/>
        <v>D_5 ans et plus</v>
      </c>
      <c r="P3015" s="3" t="str">
        <f>IFERROR(VLOOKUP(J3015,Type!$A:$B,2,FALSE),"Actif")</f>
        <v>Actif</v>
      </c>
      <c r="Q3015" s="3" t="str">
        <f>VLOOKUP(A3015,Genre!$A:$B,2,0)</f>
        <v>Homme</v>
      </c>
      <c r="R3015" s="42" t="str">
        <f>VLOOKUP(C3015,Department!$A:$B,2,0)</f>
        <v>Administration</v>
      </c>
    </row>
    <row r="3016" spans="1:18" x14ac:dyDescent="0.25">
      <c r="A3016" s="41">
        <v>183881265</v>
      </c>
      <c r="B3016" s="1" t="s">
        <v>907</v>
      </c>
      <c r="C3016" s="1" t="s">
        <v>56</v>
      </c>
      <c r="D3016" s="1" t="s">
        <v>5211</v>
      </c>
      <c r="E3016" s="1" t="s">
        <v>5219</v>
      </c>
      <c r="F3016" s="19">
        <v>29487</v>
      </c>
      <c r="G3016" s="19">
        <v>37857</v>
      </c>
      <c r="H3016" s="1" t="s">
        <v>5241</v>
      </c>
      <c r="I3016" s="1" t="s">
        <v>5257</v>
      </c>
      <c r="J3016" s="1"/>
      <c r="K3016" s="20">
        <f t="shared" ca="1" si="188"/>
        <v>42.263013698630139</v>
      </c>
      <c r="L3016" s="20">
        <f t="shared" ca="1" si="189"/>
        <v>19.331506849315069</v>
      </c>
      <c r="M3016" s="1" t="str">
        <f>IF('1Employee'!E3016="CANADA","AMERIQUE","EUROPE")</f>
        <v>EUROPE</v>
      </c>
      <c r="N3016" s="22" t="str">
        <f t="shared" ca="1" si="190"/>
        <v>C_35-45 ans</v>
      </c>
      <c r="O3016" s="3" t="str">
        <f t="shared" ca="1" si="191"/>
        <v>D_5 ans et plus</v>
      </c>
      <c r="P3016" s="3" t="str">
        <f>IFERROR(VLOOKUP(J3016,Type!$A:$B,2,FALSE),"Actif")</f>
        <v>Actif</v>
      </c>
      <c r="Q3016" s="3" t="str">
        <f>VLOOKUP(A3016,Genre!$A:$B,2,0)</f>
        <v>Homme</v>
      </c>
      <c r="R3016" s="42" t="str">
        <f>VLOOKUP(C3016,Department!$A:$B,2,0)</f>
        <v>Administration</v>
      </c>
    </row>
    <row r="3017" spans="1:18" x14ac:dyDescent="0.25">
      <c r="A3017" s="41">
        <v>182293175</v>
      </c>
      <c r="B3017" s="1" t="s">
        <v>3487</v>
      </c>
      <c r="C3017" s="1" t="s">
        <v>501</v>
      </c>
      <c r="D3017" s="1" t="s">
        <v>5215</v>
      </c>
      <c r="E3017" s="1" t="s">
        <v>5220</v>
      </c>
      <c r="F3017" s="19">
        <v>25407</v>
      </c>
      <c r="G3017" s="19">
        <v>40327</v>
      </c>
      <c r="H3017" s="1" t="s">
        <v>5241</v>
      </c>
      <c r="I3017" s="1" t="s">
        <v>5257</v>
      </c>
      <c r="J3017" s="1"/>
      <c r="K3017" s="20">
        <f t="shared" ca="1" si="188"/>
        <v>53.441095890410956</v>
      </c>
      <c r="L3017" s="20">
        <f t="shared" ca="1" si="189"/>
        <v>12.564383561643835</v>
      </c>
      <c r="M3017" s="1" t="str">
        <f>IF('1Employee'!E3017="CANADA","AMERIQUE","EUROPE")</f>
        <v>EUROPE</v>
      </c>
      <c r="N3017" s="22" t="str">
        <f t="shared" ca="1" si="190"/>
        <v>D_45-55ans</v>
      </c>
      <c r="O3017" s="3" t="str">
        <f t="shared" ca="1" si="191"/>
        <v>D_5 ans et plus</v>
      </c>
      <c r="P3017" s="3" t="str">
        <f>IFERROR(VLOOKUP(J3017,Type!$A:$B,2,FALSE),"Actif")</f>
        <v>Actif</v>
      </c>
      <c r="Q3017" s="3" t="str">
        <f>VLOOKUP(A3017,Genre!$A:$B,2,0)</f>
        <v>Homme</v>
      </c>
      <c r="R3017" s="42" t="str">
        <f>VLOOKUP(C3017,Department!$A:$B,2,0)</f>
        <v>Others</v>
      </c>
    </row>
    <row r="3018" spans="1:18" x14ac:dyDescent="0.25">
      <c r="A3018" s="41">
        <v>181586955</v>
      </c>
      <c r="B3018" s="1" t="s">
        <v>3250</v>
      </c>
      <c r="C3018" s="1" t="s">
        <v>501</v>
      </c>
      <c r="D3018" s="1" t="s">
        <v>5215</v>
      </c>
      <c r="E3018" s="1" t="s">
        <v>5220</v>
      </c>
      <c r="F3018" s="19">
        <v>33048</v>
      </c>
      <c r="G3018" s="19">
        <v>39388</v>
      </c>
      <c r="H3018" s="1" t="s">
        <v>5241</v>
      </c>
      <c r="I3018" s="1" t="s">
        <v>5257</v>
      </c>
      <c r="J3018" s="1"/>
      <c r="K3018" s="20">
        <f t="shared" ca="1" si="188"/>
        <v>32.506849315068493</v>
      </c>
      <c r="L3018" s="20">
        <f t="shared" ca="1" si="189"/>
        <v>15.136986301369863</v>
      </c>
      <c r="M3018" s="1" t="str">
        <f>IF('1Employee'!E3018="CANADA","AMERIQUE","EUROPE")</f>
        <v>EUROPE</v>
      </c>
      <c r="N3018" s="22" t="str">
        <f t="shared" ca="1" si="190"/>
        <v>B_25-35 ans</v>
      </c>
      <c r="O3018" s="3" t="str">
        <f t="shared" ca="1" si="191"/>
        <v>D_5 ans et plus</v>
      </c>
      <c r="P3018" s="3" t="str">
        <f>IFERROR(VLOOKUP(J3018,Type!$A:$B,2,FALSE),"Actif")</f>
        <v>Actif</v>
      </c>
      <c r="Q3018" s="3" t="str">
        <f>VLOOKUP(A3018,Genre!$A:$B,2,0)</f>
        <v>Femme</v>
      </c>
      <c r="R3018" s="42" t="str">
        <f>VLOOKUP(C3018,Department!$A:$B,2,0)</f>
        <v>Others</v>
      </c>
    </row>
    <row r="3019" spans="1:18" x14ac:dyDescent="0.25">
      <c r="A3019" s="41">
        <v>188925588</v>
      </c>
      <c r="B3019" s="1" t="s">
        <v>3027</v>
      </c>
      <c r="C3019" s="1" t="s">
        <v>501</v>
      </c>
      <c r="D3019" s="1" t="s">
        <v>5215</v>
      </c>
      <c r="E3019" s="1" t="s">
        <v>5220</v>
      </c>
      <c r="F3019" s="19">
        <v>29418</v>
      </c>
      <c r="G3019" s="19">
        <v>37457</v>
      </c>
      <c r="H3019" s="1" t="s">
        <v>5241</v>
      </c>
      <c r="I3019" s="1" t="s">
        <v>5257</v>
      </c>
      <c r="J3019" s="1"/>
      <c r="K3019" s="20">
        <f t="shared" ca="1" si="188"/>
        <v>42.452054794520549</v>
      </c>
      <c r="L3019" s="20">
        <f t="shared" ca="1" si="189"/>
        <v>20.427397260273974</v>
      </c>
      <c r="M3019" s="1" t="str">
        <f>IF('1Employee'!E3019="CANADA","AMERIQUE","EUROPE")</f>
        <v>EUROPE</v>
      </c>
      <c r="N3019" s="22" t="str">
        <f t="shared" ca="1" si="190"/>
        <v>C_35-45 ans</v>
      </c>
      <c r="O3019" s="3" t="str">
        <f t="shared" ca="1" si="191"/>
        <v>D_5 ans et plus</v>
      </c>
      <c r="P3019" s="3" t="str">
        <f>IFERROR(VLOOKUP(J3019,Type!$A:$B,2,FALSE),"Actif")</f>
        <v>Actif</v>
      </c>
      <c r="Q3019" s="3" t="str">
        <f>VLOOKUP(A3019,Genre!$A:$B,2,0)</f>
        <v>Femme</v>
      </c>
      <c r="R3019" s="42" t="str">
        <f>VLOOKUP(C3019,Department!$A:$B,2,0)</f>
        <v>Others</v>
      </c>
    </row>
    <row r="3020" spans="1:18" x14ac:dyDescent="0.25">
      <c r="A3020" s="41">
        <v>185126883</v>
      </c>
      <c r="B3020" s="1" t="s">
        <v>1600</v>
      </c>
      <c r="C3020" s="1" t="s">
        <v>501</v>
      </c>
      <c r="D3020" s="1" t="s">
        <v>5215</v>
      </c>
      <c r="E3020" s="1" t="s">
        <v>5220</v>
      </c>
      <c r="F3020" s="19">
        <v>33683</v>
      </c>
      <c r="G3020" s="19">
        <v>38227</v>
      </c>
      <c r="H3020" s="1" t="s">
        <v>5241</v>
      </c>
      <c r="I3020" s="1" t="s">
        <v>5257</v>
      </c>
      <c r="J3020" s="1"/>
      <c r="K3020" s="20">
        <f t="shared" ca="1" si="188"/>
        <v>30.767123287671232</v>
      </c>
      <c r="L3020" s="20">
        <f t="shared" ca="1" si="189"/>
        <v>18.317808219178083</v>
      </c>
      <c r="M3020" s="1" t="str">
        <f>IF('1Employee'!E3020="CANADA","AMERIQUE","EUROPE")</f>
        <v>EUROPE</v>
      </c>
      <c r="N3020" s="22" t="str">
        <f t="shared" ca="1" si="190"/>
        <v>B_25-35 ans</v>
      </c>
      <c r="O3020" s="3" t="str">
        <f t="shared" ca="1" si="191"/>
        <v>D_5 ans et plus</v>
      </c>
      <c r="P3020" s="3" t="str">
        <f>IFERROR(VLOOKUP(J3020,Type!$A:$B,2,FALSE),"Actif")</f>
        <v>Actif</v>
      </c>
      <c r="Q3020" s="3" t="str">
        <f>VLOOKUP(A3020,Genre!$A:$B,2,0)</f>
        <v>Homme</v>
      </c>
      <c r="R3020" s="42" t="str">
        <f>VLOOKUP(C3020,Department!$A:$B,2,0)</f>
        <v>Others</v>
      </c>
    </row>
    <row r="3021" spans="1:18" x14ac:dyDescent="0.25">
      <c r="A3021" s="41">
        <v>112943968</v>
      </c>
      <c r="B3021" s="1" t="s">
        <v>1383</v>
      </c>
      <c r="C3021" s="1" t="s">
        <v>501</v>
      </c>
      <c r="D3021" s="1" t="s">
        <v>5215</v>
      </c>
      <c r="E3021" s="1" t="s">
        <v>5220</v>
      </c>
      <c r="F3021" s="19">
        <v>22292</v>
      </c>
      <c r="G3021" s="19">
        <v>42286</v>
      </c>
      <c r="H3021" s="1" t="s">
        <v>5241</v>
      </c>
      <c r="I3021" s="1" t="s">
        <v>5257</v>
      </c>
      <c r="J3021" s="1"/>
      <c r="K3021" s="20">
        <f t="shared" ca="1" si="188"/>
        <v>61.975342465753428</v>
      </c>
      <c r="L3021" s="20">
        <f t="shared" ca="1" si="189"/>
        <v>7.1972602739726028</v>
      </c>
      <c r="M3021" s="1" t="str">
        <f>IF('1Employee'!E3021="CANADA","AMERIQUE","EUROPE")</f>
        <v>EUROPE</v>
      </c>
      <c r="N3021" s="22" t="str">
        <f t="shared" ca="1" si="190"/>
        <v>E_55 ans et plus</v>
      </c>
      <c r="O3021" s="3" t="str">
        <f t="shared" ca="1" si="191"/>
        <v>D_5 ans et plus</v>
      </c>
      <c r="P3021" s="3" t="str">
        <f>IFERROR(VLOOKUP(J3021,Type!$A:$B,2,FALSE),"Actif")</f>
        <v>Actif</v>
      </c>
      <c r="Q3021" s="3" t="str">
        <f>VLOOKUP(A3021,Genre!$A:$B,2,0)</f>
        <v>Homme</v>
      </c>
      <c r="R3021" s="42" t="str">
        <f>VLOOKUP(C3021,Department!$A:$B,2,0)</f>
        <v>Others</v>
      </c>
    </row>
    <row r="3022" spans="1:18" x14ac:dyDescent="0.25">
      <c r="A3022" s="41">
        <v>182217558</v>
      </c>
      <c r="B3022" s="1" t="s">
        <v>1056</v>
      </c>
      <c r="C3022" s="1" t="s">
        <v>501</v>
      </c>
      <c r="D3022" s="1" t="s">
        <v>5215</v>
      </c>
      <c r="E3022" s="1" t="s">
        <v>5220</v>
      </c>
      <c r="F3022" s="19">
        <v>29417</v>
      </c>
      <c r="G3022" s="19">
        <v>41182</v>
      </c>
      <c r="H3022" s="1" t="s">
        <v>5241</v>
      </c>
      <c r="I3022" s="1" t="s">
        <v>5257</v>
      </c>
      <c r="J3022" s="1"/>
      <c r="K3022" s="20">
        <f t="shared" ca="1" si="188"/>
        <v>42.454794520547942</v>
      </c>
      <c r="L3022" s="20">
        <f t="shared" ca="1" si="189"/>
        <v>10.221917808219178</v>
      </c>
      <c r="M3022" s="1" t="str">
        <f>IF('1Employee'!E3022="CANADA","AMERIQUE","EUROPE")</f>
        <v>EUROPE</v>
      </c>
      <c r="N3022" s="22" t="str">
        <f t="shared" ca="1" si="190"/>
        <v>C_35-45 ans</v>
      </c>
      <c r="O3022" s="3" t="str">
        <f t="shared" ca="1" si="191"/>
        <v>D_5 ans et plus</v>
      </c>
      <c r="P3022" s="3" t="str">
        <f>IFERROR(VLOOKUP(J3022,Type!$A:$B,2,FALSE),"Actif")</f>
        <v>Actif</v>
      </c>
      <c r="Q3022" s="3" t="str">
        <f>VLOOKUP(A3022,Genre!$A:$B,2,0)</f>
        <v>Femme</v>
      </c>
      <c r="R3022" s="42" t="str">
        <f>VLOOKUP(C3022,Department!$A:$B,2,0)</f>
        <v>Others</v>
      </c>
    </row>
    <row r="3023" spans="1:18" x14ac:dyDescent="0.25">
      <c r="A3023" s="41">
        <v>181353913</v>
      </c>
      <c r="B3023" s="1" t="s">
        <v>1023</v>
      </c>
      <c r="C3023" s="1" t="s">
        <v>501</v>
      </c>
      <c r="D3023" s="1" t="s">
        <v>5215</v>
      </c>
      <c r="E3023" s="1" t="s">
        <v>5220</v>
      </c>
      <c r="F3023" s="19">
        <v>22787</v>
      </c>
      <c r="G3023" s="19">
        <v>43629</v>
      </c>
      <c r="H3023" s="1" t="s">
        <v>5241</v>
      </c>
      <c r="I3023" s="1" t="s">
        <v>5257</v>
      </c>
      <c r="J3023" s="1"/>
      <c r="K3023" s="20">
        <f t="shared" ca="1" si="188"/>
        <v>60.61917808219178</v>
      </c>
      <c r="L3023" s="20">
        <f t="shared" ca="1" si="189"/>
        <v>3.5178082191780824</v>
      </c>
      <c r="M3023" s="1" t="str">
        <f>IF('1Employee'!E3023="CANADA","AMERIQUE","EUROPE")</f>
        <v>EUROPE</v>
      </c>
      <c r="N3023" s="22" t="str">
        <f t="shared" ca="1" si="190"/>
        <v>E_55 ans et plus</v>
      </c>
      <c r="O3023" s="3" t="str">
        <f t="shared" ca="1" si="191"/>
        <v>C_3-5 ans</v>
      </c>
      <c r="P3023" s="3" t="str">
        <f>IFERROR(VLOOKUP(J3023,Type!$A:$B,2,FALSE),"Actif")</f>
        <v>Actif</v>
      </c>
      <c r="Q3023" s="3" t="str">
        <f>VLOOKUP(A3023,Genre!$A:$B,2,0)</f>
        <v>Femme</v>
      </c>
      <c r="R3023" s="42" t="str">
        <f>VLOOKUP(C3023,Department!$A:$B,2,0)</f>
        <v>Others</v>
      </c>
    </row>
    <row r="3024" spans="1:18" x14ac:dyDescent="0.25">
      <c r="A3024" s="41">
        <v>186945891</v>
      </c>
      <c r="B3024" s="1" t="s">
        <v>4866</v>
      </c>
      <c r="C3024" s="1" t="s">
        <v>501</v>
      </c>
      <c r="D3024" s="1" t="s">
        <v>5213</v>
      </c>
      <c r="E3024" s="1" t="s">
        <v>5220</v>
      </c>
      <c r="F3024" s="19">
        <v>27840</v>
      </c>
      <c r="G3024" s="19">
        <v>37941</v>
      </c>
      <c r="H3024" s="1" t="s">
        <v>5241</v>
      </c>
      <c r="I3024" s="1" t="s">
        <v>5257</v>
      </c>
      <c r="J3024" s="1"/>
      <c r="K3024" s="20">
        <f t="shared" ca="1" si="188"/>
        <v>46.775342465753425</v>
      </c>
      <c r="L3024" s="20">
        <f t="shared" ca="1" si="189"/>
        <v>19.101369863013698</v>
      </c>
      <c r="M3024" s="1" t="str">
        <f>IF('1Employee'!E3024="CANADA","AMERIQUE","EUROPE")</f>
        <v>EUROPE</v>
      </c>
      <c r="N3024" s="22" t="str">
        <f t="shared" ca="1" si="190"/>
        <v>D_45-55ans</v>
      </c>
      <c r="O3024" s="3" t="str">
        <f t="shared" ca="1" si="191"/>
        <v>D_5 ans et plus</v>
      </c>
      <c r="P3024" s="3" t="str">
        <f>IFERROR(VLOOKUP(J3024,Type!$A:$B,2,FALSE),"Actif")</f>
        <v>Actif</v>
      </c>
      <c r="Q3024" s="3" t="str">
        <f>VLOOKUP(A3024,Genre!$A:$B,2,0)</f>
        <v>Femme</v>
      </c>
      <c r="R3024" s="42" t="str">
        <f>VLOOKUP(C3024,Department!$A:$B,2,0)</f>
        <v>Others</v>
      </c>
    </row>
    <row r="3025" spans="1:18" x14ac:dyDescent="0.25">
      <c r="A3025" s="41">
        <v>185817929</v>
      </c>
      <c r="B3025" s="1" t="s">
        <v>4562</v>
      </c>
      <c r="C3025" s="1" t="s">
        <v>501</v>
      </c>
      <c r="D3025" s="1" t="s">
        <v>5213</v>
      </c>
      <c r="E3025" s="1" t="s">
        <v>5220</v>
      </c>
      <c r="F3025" s="19">
        <v>34639</v>
      </c>
      <c r="G3025" s="19">
        <v>42052</v>
      </c>
      <c r="H3025" s="1" t="s">
        <v>5241</v>
      </c>
      <c r="I3025" s="1" t="s">
        <v>5257</v>
      </c>
      <c r="J3025" s="1"/>
      <c r="K3025" s="20">
        <f t="shared" ca="1" si="188"/>
        <v>28.147945205479452</v>
      </c>
      <c r="L3025" s="20">
        <f t="shared" ca="1" si="189"/>
        <v>7.838356164383562</v>
      </c>
      <c r="M3025" s="1" t="str">
        <f>IF('1Employee'!E3025="CANADA","AMERIQUE","EUROPE")</f>
        <v>EUROPE</v>
      </c>
      <c r="N3025" s="22" t="str">
        <f t="shared" ca="1" si="190"/>
        <v>B_25-35 ans</v>
      </c>
      <c r="O3025" s="3" t="str">
        <f t="shared" ca="1" si="191"/>
        <v>D_5 ans et plus</v>
      </c>
      <c r="P3025" s="3" t="str">
        <f>IFERROR(VLOOKUP(J3025,Type!$A:$B,2,FALSE),"Actif")</f>
        <v>Actif</v>
      </c>
      <c r="Q3025" s="3" t="str">
        <f>VLOOKUP(A3025,Genre!$A:$B,2,0)</f>
        <v>Homme</v>
      </c>
      <c r="R3025" s="42" t="str">
        <f>VLOOKUP(C3025,Department!$A:$B,2,0)</f>
        <v>Others</v>
      </c>
    </row>
    <row r="3026" spans="1:18" x14ac:dyDescent="0.25">
      <c r="A3026" s="41">
        <v>185875882</v>
      </c>
      <c r="B3026" s="1" t="s">
        <v>4296</v>
      </c>
      <c r="C3026" s="1" t="s">
        <v>501</v>
      </c>
      <c r="D3026" s="1" t="s">
        <v>5213</v>
      </c>
      <c r="E3026" s="1" t="s">
        <v>5220</v>
      </c>
      <c r="F3026" s="19">
        <v>27429</v>
      </c>
      <c r="G3026" s="19">
        <v>38323</v>
      </c>
      <c r="H3026" s="1" t="s">
        <v>5241</v>
      </c>
      <c r="I3026" s="1" t="s">
        <v>5257</v>
      </c>
      <c r="J3026" s="1"/>
      <c r="K3026" s="20">
        <f t="shared" ca="1" si="188"/>
        <v>47.901369863013699</v>
      </c>
      <c r="L3026" s="20">
        <f t="shared" ca="1" si="189"/>
        <v>18.054794520547944</v>
      </c>
      <c r="M3026" s="1" t="str">
        <f>IF('1Employee'!E3026="CANADA","AMERIQUE","EUROPE")</f>
        <v>EUROPE</v>
      </c>
      <c r="N3026" s="22" t="str">
        <f t="shared" ca="1" si="190"/>
        <v>D_45-55ans</v>
      </c>
      <c r="O3026" s="3" t="str">
        <f t="shared" ca="1" si="191"/>
        <v>D_5 ans et plus</v>
      </c>
      <c r="P3026" s="3" t="str">
        <f>IFERROR(VLOOKUP(J3026,Type!$A:$B,2,FALSE),"Actif")</f>
        <v>Actif</v>
      </c>
      <c r="Q3026" s="3" t="str">
        <f>VLOOKUP(A3026,Genre!$A:$B,2,0)</f>
        <v>Homme</v>
      </c>
      <c r="R3026" s="42" t="str">
        <f>VLOOKUP(C3026,Department!$A:$B,2,0)</f>
        <v>Others</v>
      </c>
    </row>
    <row r="3027" spans="1:18" x14ac:dyDescent="0.25">
      <c r="A3027" s="41">
        <v>98742</v>
      </c>
      <c r="B3027" s="1" t="s">
        <v>2505</v>
      </c>
      <c r="C3027" s="1" t="s">
        <v>501</v>
      </c>
      <c r="D3027" s="1" t="s">
        <v>5213</v>
      </c>
      <c r="E3027" s="1" t="s">
        <v>5220</v>
      </c>
      <c r="F3027" s="19">
        <v>25543</v>
      </c>
      <c r="G3027" s="19">
        <v>43336</v>
      </c>
      <c r="H3027" s="1" t="s">
        <v>5241</v>
      </c>
      <c r="I3027" s="1" t="s">
        <v>5257</v>
      </c>
      <c r="J3027" s="1"/>
      <c r="K3027" s="20">
        <f t="shared" ca="1" si="188"/>
        <v>53.06849315068493</v>
      </c>
      <c r="L3027" s="20">
        <f t="shared" ca="1" si="189"/>
        <v>4.3205479452054796</v>
      </c>
      <c r="M3027" s="1" t="str">
        <f>IF('1Employee'!E3027="CANADA","AMERIQUE","EUROPE")</f>
        <v>EUROPE</v>
      </c>
      <c r="N3027" s="22" t="str">
        <f t="shared" ca="1" si="190"/>
        <v>D_45-55ans</v>
      </c>
      <c r="O3027" s="3" t="str">
        <f t="shared" ca="1" si="191"/>
        <v>C_3-5 ans</v>
      </c>
      <c r="P3027" s="3" t="str">
        <f>IFERROR(VLOOKUP(J3027,Type!$A:$B,2,FALSE),"Actif")</f>
        <v>Actif</v>
      </c>
      <c r="Q3027" s="3" t="str">
        <f>VLOOKUP(A3027,Genre!$A:$B,2,0)</f>
        <v>Homme</v>
      </c>
      <c r="R3027" s="42" t="str">
        <f>VLOOKUP(C3027,Department!$A:$B,2,0)</f>
        <v>Others</v>
      </c>
    </row>
    <row r="3028" spans="1:18" x14ac:dyDescent="0.25">
      <c r="A3028" s="41">
        <v>118897599</v>
      </c>
      <c r="B3028" s="1" t="s">
        <v>2164</v>
      </c>
      <c r="C3028" s="1" t="s">
        <v>501</v>
      </c>
      <c r="D3028" s="1" t="s">
        <v>5213</v>
      </c>
      <c r="E3028" s="1" t="s">
        <v>5220</v>
      </c>
      <c r="F3028" s="19">
        <v>32917</v>
      </c>
      <c r="G3028" s="19">
        <v>40203</v>
      </c>
      <c r="H3028" s="1" t="s">
        <v>5241</v>
      </c>
      <c r="I3028" s="1" t="s">
        <v>5257</v>
      </c>
      <c r="J3028" s="1"/>
      <c r="K3028" s="20">
        <f t="shared" ca="1" si="188"/>
        <v>32.865753424657534</v>
      </c>
      <c r="L3028" s="20">
        <f t="shared" ca="1" si="189"/>
        <v>12.904109589041095</v>
      </c>
      <c r="M3028" s="1" t="str">
        <f>IF('1Employee'!E3028="CANADA","AMERIQUE","EUROPE")</f>
        <v>EUROPE</v>
      </c>
      <c r="N3028" s="22" t="str">
        <f t="shared" ca="1" si="190"/>
        <v>B_25-35 ans</v>
      </c>
      <c r="O3028" s="3" t="str">
        <f t="shared" ca="1" si="191"/>
        <v>D_5 ans et plus</v>
      </c>
      <c r="P3028" s="3" t="str">
        <f>IFERROR(VLOOKUP(J3028,Type!$A:$B,2,FALSE),"Actif")</f>
        <v>Actif</v>
      </c>
      <c r="Q3028" s="3" t="str">
        <f>VLOOKUP(A3028,Genre!$A:$B,2,0)</f>
        <v>Femme</v>
      </c>
      <c r="R3028" s="42" t="str">
        <f>VLOOKUP(C3028,Department!$A:$B,2,0)</f>
        <v>Others</v>
      </c>
    </row>
    <row r="3029" spans="1:18" x14ac:dyDescent="0.25">
      <c r="A3029" s="41">
        <v>112837688</v>
      </c>
      <c r="B3029" s="1" t="s">
        <v>2388</v>
      </c>
      <c r="C3029" s="1" t="s">
        <v>501</v>
      </c>
      <c r="D3029" s="1" t="s">
        <v>5214</v>
      </c>
      <c r="E3029" s="1" t="s">
        <v>5220</v>
      </c>
      <c r="F3029" s="19">
        <v>21991</v>
      </c>
      <c r="G3029" s="19">
        <v>41912</v>
      </c>
      <c r="H3029" s="1" t="s">
        <v>5241</v>
      </c>
      <c r="I3029" s="1" t="s">
        <v>5257</v>
      </c>
      <c r="J3029" s="1"/>
      <c r="K3029" s="20">
        <f t="shared" ca="1" si="188"/>
        <v>62.8</v>
      </c>
      <c r="L3029" s="20">
        <f t="shared" ca="1" si="189"/>
        <v>8.2219178082191782</v>
      </c>
      <c r="M3029" s="1" t="str">
        <f>IF('1Employee'!E3029="CANADA","AMERIQUE","EUROPE")</f>
        <v>EUROPE</v>
      </c>
      <c r="N3029" s="22" t="str">
        <f t="shared" ca="1" si="190"/>
        <v>E_55 ans et plus</v>
      </c>
      <c r="O3029" s="3" t="str">
        <f t="shared" ca="1" si="191"/>
        <v>D_5 ans et plus</v>
      </c>
      <c r="P3029" s="3" t="str">
        <f>IFERROR(VLOOKUP(J3029,Type!$A:$B,2,FALSE),"Actif")</f>
        <v>Actif</v>
      </c>
      <c r="Q3029" s="3" t="str">
        <f>VLOOKUP(A3029,Genre!$A:$B,2,0)</f>
        <v>Femme</v>
      </c>
      <c r="R3029" s="42" t="str">
        <f>VLOOKUP(C3029,Department!$A:$B,2,0)</f>
        <v>Others</v>
      </c>
    </row>
    <row r="3030" spans="1:18" x14ac:dyDescent="0.25">
      <c r="A3030" s="41">
        <v>183232178</v>
      </c>
      <c r="B3030" s="1" t="s">
        <v>1540</v>
      </c>
      <c r="C3030" s="1" t="s">
        <v>501</v>
      </c>
      <c r="D3030" s="1" t="s">
        <v>5212</v>
      </c>
      <c r="E3030" s="1" t="s">
        <v>5219</v>
      </c>
      <c r="F3030" s="19">
        <v>27580</v>
      </c>
      <c r="G3030" s="19">
        <v>41256</v>
      </c>
      <c r="H3030" s="1" t="s">
        <v>5241</v>
      </c>
      <c r="I3030" s="1" t="s">
        <v>5257</v>
      </c>
      <c r="J3030" s="1"/>
      <c r="K3030" s="20">
        <f t="shared" ca="1" si="188"/>
        <v>47.487671232876714</v>
      </c>
      <c r="L3030" s="20">
        <f t="shared" ca="1" si="189"/>
        <v>10.019178082191781</v>
      </c>
      <c r="M3030" s="1" t="str">
        <f>IF('1Employee'!E3030="CANADA","AMERIQUE","EUROPE")</f>
        <v>EUROPE</v>
      </c>
      <c r="N3030" s="22" t="str">
        <f t="shared" ca="1" si="190"/>
        <v>D_45-55ans</v>
      </c>
      <c r="O3030" s="3" t="str">
        <f t="shared" ca="1" si="191"/>
        <v>D_5 ans et plus</v>
      </c>
      <c r="P3030" s="3" t="str">
        <f>IFERROR(VLOOKUP(J3030,Type!$A:$B,2,FALSE),"Actif")</f>
        <v>Actif</v>
      </c>
      <c r="Q3030" s="3" t="str">
        <f>VLOOKUP(A3030,Genre!$A:$B,2,0)</f>
        <v>Homme</v>
      </c>
      <c r="R3030" s="42" t="str">
        <f>VLOOKUP(C3030,Department!$A:$B,2,0)</f>
        <v>Others</v>
      </c>
    </row>
    <row r="3031" spans="1:18" x14ac:dyDescent="0.25">
      <c r="A3031" s="41">
        <v>188548321</v>
      </c>
      <c r="B3031" s="1" t="s">
        <v>1636</v>
      </c>
      <c r="C3031" s="1" t="s">
        <v>501</v>
      </c>
      <c r="D3031" s="1" t="s">
        <v>5209</v>
      </c>
      <c r="E3031" s="1" t="s">
        <v>5219</v>
      </c>
      <c r="F3031" s="19">
        <v>21155</v>
      </c>
      <c r="G3031" s="19">
        <v>42750</v>
      </c>
      <c r="H3031" s="1" t="s">
        <v>5241</v>
      </c>
      <c r="I3031" s="1" t="s">
        <v>5257</v>
      </c>
      <c r="J3031" s="1"/>
      <c r="K3031" s="20">
        <f t="shared" ca="1" si="188"/>
        <v>65.090410958904116</v>
      </c>
      <c r="L3031" s="20">
        <f t="shared" ca="1" si="189"/>
        <v>5.9260273972602739</v>
      </c>
      <c r="M3031" s="1" t="str">
        <f>IF('1Employee'!E3031="CANADA","AMERIQUE","EUROPE")</f>
        <v>EUROPE</v>
      </c>
      <c r="N3031" s="22" t="str">
        <f t="shared" ca="1" si="190"/>
        <v>E_55 ans et plus</v>
      </c>
      <c r="O3031" s="3" t="str">
        <f t="shared" ca="1" si="191"/>
        <v>D_5 ans et plus</v>
      </c>
      <c r="P3031" s="3" t="str">
        <f>IFERROR(VLOOKUP(J3031,Type!$A:$B,2,FALSE),"Actif")</f>
        <v>Actif</v>
      </c>
      <c r="Q3031" s="3" t="str">
        <f>VLOOKUP(A3031,Genre!$A:$B,2,0)</f>
        <v>Femme</v>
      </c>
      <c r="R3031" s="42" t="str">
        <f>VLOOKUP(C3031,Department!$A:$B,2,0)</f>
        <v>Others</v>
      </c>
    </row>
    <row r="3032" spans="1:18" x14ac:dyDescent="0.25">
      <c r="A3032" s="41">
        <v>185622986</v>
      </c>
      <c r="B3032" s="1" t="s">
        <v>4508</v>
      </c>
      <c r="C3032" s="1" t="s">
        <v>501</v>
      </c>
      <c r="D3032" s="1" t="s">
        <v>5210</v>
      </c>
      <c r="E3032" s="1" t="s">
        <v>5219</v>
      </c>
      <c r="F3032" s="19">
        <v>26770</v>
      </c>
      <c r="G3032" s="19">
        <v>38860</v>
      </c>
      <c r="H3032" s="1" t="s">
        <v>5241</v>
      </c>
      <c r="I3032" s="1" t="s">
        <v>5257</v>
      </c>
      <c r="J3032" s="1"/>
      <c r="K3032" s="20">
        <f t="shared" ca="1" si="188"/>
        <v>49.706849315068496</v>
      </c>
      <c r="L3032" s="20">
        <f t="shared" ca="1" si="189"/>
        <v>16.583561643835615</v>
      </c>
      <c r="M3032" s="1" t="str">
        <f>IF('1Employee'!E3032="CANADA","AMERIQUE","EUROPE")</f>
        <v>EUROPE</v>
      </c>
      <c r="N3032" s="22" t="str">
        <f t="shared" ca="1" si="190"/>
        <v>D_45-55ans</v>
      </c>
      <c r="O3032" s="3" t="str">
        <f t="shared" ca="1" si="191"/>
        <v>D_5 ans et plus</v>
      </c>
      <c r="P3032" s="3" t="str">
        <f>IFERROR(VLOOKUP(J3032,Type!$A:$B,2,FALSE),"Actif")</f>
        <v>Actif</v>
      </c>
      <c r="Q3032" s="3" t="str">
        <f>VLOOKUP(A3032,Genre!$A:$B,2,0)</f>
        <v>Femme</v>
      </c>
      <c r="R3032" s="42" t="str">
        <f>VLOOKUP(C3032,Department!$A:$B,2,0)</f>
        <v>Others</v>
      </c>
    </row>
    <row r="3033" spans="1:18" x14ac:dyDescent="0.25">
      <c r="A3033" s="41">
        <v>182755238</v>
      </c>
      <c r="B3033" s="1" t="s">
        <v>3632</v>
      </c>
      <c r="C3033" s="1" t="s">
        <v>501</v>
      </c>
      <c r="D3033" s="1" t="s">
        <v>5210</v>
      </c>
      <c r="E3033" s="1" t="s">
        <v>5219</v>
      </c>
      <c r="F3033" s="19">
        <v>31854</v>
      </c>
      <c r="G3033" s="19">
        <v>40863</v>
      </c>
      <c r="H3033" s="1" t="s">
        <v>5241</v>
      </c>
      <c r="I3033" s="1" t="s">
        <v>5257</v>
      </c>
      <c r="J3033" s="1"/>
      <c r="K3033" s="20">
        <f t="shared" ca="1" si="188"/>
        <v>35.778082191780825</v>
      </c>
      <c r="L3033" s="20">
        <f t="shared" ca="1" si="189"/>
        <v>11.095890410958905</v>
      </c>
      <c r="M3033" s="1" t="str">
        <f>IF('1Employee'!E3033="CANADA","AMERIQUE","EUROPE")</f>
        <v>EUROPE</v>
      </c>
      <c r="N3033" s="22" t="str">
        <f t="shared" ca="1" si="190"/>
        <v>C_35-45 ans</v>
      </c>
      <c r="O3033" s="3" t="str">
        <f t="shared" ca="1" si="191"/>
        <v>D_5 ans et plus</v>
      </c>
      <c r="P3033" s="3" t="str">
        <f>IFERROR(VLOOKUP(J3033,Type!$A:$B,2,FALSE),"Actif")</f>
        <v>Actif</v>
      </c>
      <c r="Q3033" s="3" t="str">
        <f>VLOOKUP(A3033,Genre!$A:$B,2,0)</f>
        <v>Homme</v>
      </c>
      <c r="R3033" s="42" t="str">
        <f>VLOOKUP(C3033,Department!$A:$B,2,0)</f>
        <v>Others</v>
      </c>
    </row>
    <row r="3034" spans="1:18" x14ac:dyDescent="0.25">
      <c r="A3034" s="41">
        <v>181559847</v>
      </c>
      <c r="B3034" s="1" t="s">
        <v>3275</v>
      </c>
      <c r="C3034" s="1" t="s">
        <v>501</v>
      </c>
      <c r="D3034" s="1" t="s">
        <v>5210</v>
      </c>
      <c r="E3034" s="1" t="s">
        <v>5219</v>
      </c>
      <c r="F3034" s="19">
        <v>20895</v>
      </c>
      <c r="G3034" s="19">
        <v>42995</v>
      </c>
      <c r="H3034" s="1" t="s">
        <v>5241</v>
      </c>
      <c r="I3034" s="1" t="s">
        <v>5257</v>
      </c>
      <c r="J3034" s="1"/>
      <c r="K3034" s="20">
        <f t="shared" ca="1" si="188"/>
        <v>65.802739726027397</v>
      </c>
      <c r="L3034" s="20">
        <f t="shared" ca="1" si="189"/>
        <v>5.2547945205479456</v>
      </c>
      <c r="M3034" s="1" t="str">
        <f>IF('1Employee'!E3034="CANADA","AMERIQUE","EUROPE")</f>
        <v>EUROPE</v>
      </c>
      <c r="N3034" s="22" t="str">
        <f t="shared" ca="1" si="190"/>
        <v>E_55 ans et plus</v>
      </c>
      <c r="O3034" s="3" t="str">
        <f t="shared" ca="1" si="191"/>
        <v>D_5 ans et plus</v>
      </c>
      <c r="P3034" s="3" t="str">
        <f>IFERROR(VLOOKUP(J3034,Type!$A:$B,2,FALSE),"Actif")</f>
        <v>Actif</v>
      </c>
      <c r="Q3034" s="3" t="str">
        <f>VLOOKUP(A3034,Genre!$A:$B,2,0)</f>
        <v>Homme</v>
      </c>
      <c r="R3034" s="42" t="str">
        <f>VLOOKUP(C3034,Department!$A:$B,2,0)</f>
        <v>Others</v>
      </c>
    </row>
    <row r="3035" spans="1:18" x14ac:dyDescent="0.25">
      <c r="A3035" s="41">
        <v>181259289</v>
      </c>
      <c r="B3035" s="1" t="s">
        <v>3123</v>
      </c>
      <c r="C3035" s="1" t="s">
        <v>501</v>
      </c>
      <c r="D3035" s="1" t="s">
        <v>5210</v>
      </c>
      <c r="E3035" s="1" t="s">
        <v>5219</v>
      </c>
      <c r="F3035" s="19">
        <v>25279</v>
      </c>
      <c r="G3035" s="19">
        <v>44148</v>
      </c>
      <c r="H3035" s="1" t="s">
        <v>5241</v>
      </c>
      <c r="I3035" s="1" t="s">
        <v>5257</v>
      </c>
      <c r="J3035" s="1"/>
      <c r="K3035" s="20">
        <f t="shared" ca="1" si="188"/>
        <v>53.791780821917811</v>
      </c>
      <c r="L3035" s="20">
        <f t="shared" ca="1" si="189"/>
        <v>2.095890410958904</v>
      </c>
      <c r="M3035" s="1" t="str">
        <f>IF('1Employee'!E3035="CANADA","AMERIQUE","EUROPE")</f>
        <v>EUROPE</v>
      </c>
      <c r="N3035" s="22" t="str">
        <f t="shared" ca="1" si="190"/>
        <v>D_45-55ans</v>
      </c>
      <c r="O3035" s="3" t="str">
        <f t="shared" ca="1" si="191"/>
        <v>B_1 -3ans</v>
      </c>
      <c r="P3035" s="3" t="str">
        <f>IFERROR(VLOOKUP(J3035,Type!$A:$B,2,FALSE),"Actif")</f>
        <v>Actif</v>
      </c>
      <c r="Q3035" s="3" t="str">
        <f>VLOOKUP(A3035,Genre!$A:$B,2,0)</f>
        <v>Femme</v>
      </c>
      <c r="R3035" s="42" t="str">
        <f>VLOOKUP(C3035,Department!$A:$B,2,0)</f>
        <v>Others</v>
      </c>
    </row>
    <row r="3036" spans="1:18" x14ac:dyDescent="0.25">
      <c r="A3036" s="41">
        <v>188712398</v>
      </c>
      <c r="B3036" s="1" t="s">
        <v>2924</v>
      </c>
      <c r="C3036" s="1" t="s">
        <v>501</v>
      </c>
      <c r="D3036" s="1" t="s">
        <v>5210</v>
      </c>
      <c r="E3036" s="1" t="s">
        <v>5219</v>
      </c>
      <c r="F3036" s="19">
        <v>21571</v>
      </c>
      <c r="G3036" s="19">
        <v>39692</v>
      </c>
      <c r="H3036" s="1" t="s">
        <v>5241</v>
      </c>
      <c r="I3036" s="1" t="s">
        <v>5257</v>
      </c>
      <c r="J3036" s="1"/>
      <c r="K3036" s="20">
        <f t="shared" ca="1" si="188"/>
        <v>63.950684931506849</v>
      </c>
      <c r="L3036" s="20">
        <f t="shared" ca="1" si="189"/>
        <v>14.304109589041095</v>
      </c>
      <c r="M3036" s="1" t="str">
        <f>IF('1Employee'!E3036="CANADA","AMERIQUE","EUROPE")</f>
        <v>EUROPE</v>
      </c>
      <c r="N3036" s="22" t="str">
        <f t="shared" ca="1" si="190"/>
        <v>E_55 ans et plus</v>
      </c>
      <c r="O3036" s="3" t="str">
        <f t="shared" ca="1" si="191"/>
        <v>D_5 ans et plus</v>
      </c>
      <c r="P3036" s="3" t="str">
        <f>IFERROR(VLOOKUP(J3036,Type!$A:$B,2,FALSE),"Actif")</f>
        <v>Actif</v>
      </c>
      <c r="Q3036" s="3" t="str">
        <f>VLOOKUP(A3036,Genre!$A:$B,2,0)</f>
        <v>Homme</v>
      </c>
      <c r="R3036" s="42" t="str">
        <f>VLOOKUP(C3036,Department!$A:$B,2,0)</f>
        <v>Others</v>
      </c>
    </row>
    <row r="3037" spans="1:18" x14ac:dyDescent="0.25">
      <c r="A3037" s="41">
        <v>188669518</v>
      </c>
      <c r="B3037" s="1" t="s">
        <v>2910</v>
      </c>
      <c r="C3037" s="1" t="s">
        <v>501</v>
      </c>
      <c r="D3037" s="1" t="s">
        <v>5210</v>
      </c>
      <c r="E3037" s="1" t="s">
        <v>5219</v>
      </c>
      <c r="F3037" s="19">
        <v>31402</v>
      </c>
      <c r="G3037" s="19">
        <v>40770</v>
      </c>
      <c r="H3037" s="1" t="s">
        <v>5241</v>
      </c>
      <c r="I3037" s="1" t="s">
        <v>5257</v>
      </c>
      <c r="J3037" s="1"/>
      <c r="K3037" s="20">
        <f t="shared" ca="1" si="188"/>
        <v>37.016438356164386</v>
      </c>
      <c r="L3037" s="20">
        <f t="shared" ca="1" si="189"/>
        <v>11.35068493150685</v>
      </c>
      <c r="M3037" s="1" t="str">
        <f>IF('1Employee'!E3037="CANADA","AMERIQUE","EUROPE")</f>
        <v>EUROPE</v>
      </c>
      <c r="N3037" s="22" t="str">
        <f t="shared" ca="1" si="190"/>
        <v>C_35-45 ans</v>
      </c>
      <c r="O3037" s="3" t="str">
        <f t="shared" ca="1" si="191"/>
        <v>D_5 ans et plus</v>
      </c>
      <c r="P3037" s="3" t="str">
        <f>IFERROR(VLOOKUP(J3037,Type!$A:$B,2,FALSE),"Actif")</f>
        <v>Actif</v>
      </c>
      <c r="Q3037" s="3" t="str">
        <f>VLOOKUP(A3037,Genre!$A:$B,2,0)</f>
        <v>Homme</v>
      </c>
      <c r="R3037" s="42" t="str">
        <f>VLOOKUP(C3037,Department!$A:$B,2,0)</f>
        <v>Others</v>
      </c>
    </row>
    <row r="3038" spans="1:18" x14ac:dyDescent="0.25">
      <c r="A3038" s="41">
        <v>118938918</v>
      </c>
      <c r="B3038" s="1" t="s">
        <v>2185</v>
      </c>
      <c r="C3038" s="1" t="s">
        <v>501</v>
      </c>
      <c r="D3038" s="1" t="s">
        <v>5210</v>
      </c>
      <c r="E3038" s="1" t="s">
        <v>5219</v>
      </c>
      <c r="F3038" s="19">
        <v>34849</v>
      </c>
      <c r="G3038" s="19">
        <v>44124</v>
      </c>
      <c r="H3038" s="1" t="s">
        <v>5241</v>
      </c>
      <c r="I3038" s="1" t="s">
        <v>5257</v>
      </c>
      <c r="J3038" s="1"/>
      <c r="K3038" s="20">
        <f t="shared" ca="1" si="188"/>
        <v>27.572602739726026</v>
      </c>
      <c r="L3038" s="20">
        <f t="shared" ca="1" si="189"/>
        <v>2.1616438356164385</v>
      </c>
      <c r="M3038" s="1" t="str">
        <f>IF('1Employee'!E3038="CANADA","AMERIQUE","EUROPE")</f>
        <v>EUROPE</v>
      </c>
      <c r="N3038" s="22" t="str">
        <f t="shared" ca="1" si="190"/>
        <v>B_25-35 ans</v>
      </c>
      <c r="O3038" s="3" t="str">
        <f t="shared" ca="1" si="191"/>
        <v>B_1 -3ans</v>
      </c>
      <c r="P3038" s="3" t="str">
        <f>IFERROR(VLOOKUP(J3038,Type!$A:$B,2,FALSE),"Actif")</f>
        <v>Actif</v>
      </c>
      <c r="Q3038" s="3" t="str">
        <f>VLOOKUP(A3038,Genre!$A:$B,2,0)</f>
        <v>Homme</v>
      </c>
      <c r="R3038" s="42" t="str">
        <f>VLOOKUP(C3038,Department!$A:$B,2,0)</f>
        <v>Others</v>
      </c>
    </row>
    <row r="3039" spans="1:18" x14ac:dyDescent="0.25">
      <c r="A3039" s="41">
        <v>189987628</v>
      </c>
      <c r="B3039" s="1" t="s">
        <v>500</v>
      </c>
      <c r="C3039" s="1" t="s">
        <v>501</v>
      </c>
      <c r="D3039" s="1" t="s">
        <v>5210</v>
      </c>
      <c r="E3039" s="1" t="s">
        <v>5219</v>
      </c>
      <c r="F3039" s="19">
        <v>29290</v>
      </c>
      <c r="G3039" s="19">
        <v>39337</v>
      </c>
      <c r="H3039" s="1" t="s">
        <v>5241</v>
      </c>
      <c r="I3039" s="1" t="s">
        <v>5257</v>
      </c>
      <c r="J3039" s="1"/>
      <c r="K3039" s="20">
        <f t="shared" ca="1" si="188"/>
        <v>42.802739726027397</v>
      </c>
      <c r="L3039" s="20">
        <f t="shared" ca="1" si="189"/>
        <v>15.276712328767124</v>
      </c>
      <c r="M3039" s="1" t="str">
        <f>IF('1Employee'!E3039="CANADA","AMERIQUE","EUROPE")</f>
        <v>EUROPE</v>
      </c>
      <c r="N3039" s="22" t="str">
        <f t="shared" ca="1" si="190"/>
        <v>C_35-45 ans</v>
      </c>
      <c r="O3039" s="3" t="str">
        <f t="shared" ca="1" si="191"/>
        <v>D_5 ans et plus</v>
      </c>
      <c r="P3039" s="3" t="str">
        <f>IFERROR(VLOOKUP(J3039,Type!$A:$B,2,FALSE),"Actif")</f>
        <v>Actif</v>
      </c>
      <c r="Q3039" s="3" t="str">
        <f>VLOOKUP(A3039,Genre!$A:$B,2,0)</f>
        <v>Femme</v>
      </c>
      <c r="R3039" s="42" t="str">
        <f>VLOOKUP(C3039,Department!$A:$B,2,0)</f>
        <v>Others</v>
      </c>
    </row>
    <row r="3040" spans="1:18" x14ac:dyDescent="0.25">
      <c r="A3040" s="41">
        <v>185155879</v>
      </c>
      <c r="B3040" s="1" t="s">
        <v>4336</v>
      </c>
      <c r="C3040" s="1" t="s">
        <v>501</v>
      </c>
      <c r="D3040" s="1" t="s">
        <v>5211</v>
      </c>
      <c r="E3040" s="1" t="s">
        <v>5219</v>
      </c>
      <c r="F3040" s="19">
        <v>30232</v>
      </c>
      <c r="G3040" s="19">
        <v>42076</v>
      </c>
      <c r="H3040" s="1" t="s">
        <v>5241</v>
      </c>
      <c r="I3040" s="1" t="s">
        <v>5257</v>
      </c>
      <c r="J3040" s="1"/>
      <c r="K3040" s="20">
        <f t="shared" ca="1" si="188"/>
        <v>40.221917808219175</v>
      </c>
      <c r="L3040" s="20">
        <f t="shared" ca="1" si="189"/>
        <v>7.7726027397260271</v>
      </c>
      <c r="M3040" s="1" t="str">
        <f>IF('1Employee'!E3040="CANADA","AMERIQUE","EUROPE")</f>
        <v>EUROPE</v>
      </c>
      <c r="N3040" s="22" t="str">
        <f t="shared" ca="1" si="190"/>
        <v>C_35-45 ans</v>
      </c>
      <c r="O3040" s="3" t="str">
        <f t="shared" ca="1" si="191"/>
        <v>D_5 ans et plus</v>
      </c>
      <c r="P3040" s="3" t="str">
        <f>IFERROR(VLOOKUP(J3040,Type!$A:$B,2,FALSE),"Actif")</f>
        <v>Actif</v>
      </c>
      <c r="Q3040" s="3" t="str">
        <f>VLOOKUP(A3040,Genre!$A:$B,2,0)</f>
        <v>Femme</v>
      </c>
      <c r="R3040" s="42" t="str">
        <f>VLOOKUP(C3040,Department!$A:$B,2,0)</f>
        <v>Others</v>
      </c>
    </row>
    <row r="3041" spans="1:18" x14ac:dyDescent="0.25">
      <c r="A3041" s="41">
        <v>181739844</v>
      </c>
      <c r="B3041" s="1" t="s">
        <v>3354</v>
      </c>
      <c r="C3041" s="1" t="s">
        <v>501</v>
      </c>
      <c r="D3041" s="1" t="s">
        <v>5211</v>
      </c>
      <c r="E3041" s="1" t="s">
        <v>5219</v>
      </c>
      <c r="F3041" s="19">
        <v>26163</v>
      </c>
      <c r="G3041" s="19">
        <v>37949</v>
      </c>
      <c r="H3041" s="1" t="s">
        <v>5241</v>
      </c>
      <c r="I3041" s="1" t="s">
        <v>5257</v>
      </c>
      <c r="J3041" s="1"/>
      <c r="K3041" s="20">
        <f t="shared" ca="1" si="188"/>
        <v>51.369863013698627</v>
      </c>
      <c r="L3041" s="20">
        <f t="shared" ca="1" si="189"/>
        <v>19.079452054794519</v>
      </c>
      <c r="M3041" s="1" t="str">
        <f>IF('1Employee'!E3041="CANADA","AMERIQUE","EUROPE")</f>
        <v>EUROPE</v>
      </c>
      <c r="N3041" s="22" t="str">
        <f t="shared" ca="1" si="190"/>
        <v>D_45-55ans</v>
      </c>
      <c r="O3041" s="3" t="str">
        <f t="shared" ca="1" si="191"/>
        <v>D_5 ans et plus</v>
      </c>
      <c r="P3041" s="3" t="str">
        <f>IFERROR(VLOOKUP(J3041,Type!$A:$B,2,FALSE),"Actif")</f>
        <v>Actif</v>
      </c>
      <c r="Q3041" s="3" t="str">
        <f>VLOOKUP(A3041,Genre!$A:$B,2,0)</f>
        <v>Femme</v>
      </c>
      <c r="R3041" s="42" t="str">
        <f>VLOOKUP(C3041,Department!$A:$B,2,0)</f>
        <v>Others</v>
      </c>
    </row>
    <row r="3042" spans="1:18" x14ac:dyDescent="0.25">
      <c r="A3042" s="41">
        <v>118215128</v>
      </c>
      <c r="B3042" s="1" t="s">
        <v>1244</v>
      </c>
      <c r="C3042" s="1" t="s">
        <v>501</v>
      </c>
      <c r="D3042" s="1" t="s">
        <v>5211</v>
      </c>
      <c r="E3042" s="1" t="s">
        <v>5219</v>
      </c>
      <c r="F3042" s="19">
        <v>33351</v>
      </c>
      <c r="G3042" s="19">
        <v>42659</v>
      </c>
      <c r="H3042" s="1" t="s">
        <v>5241</v>
      </c>
      <c r="I3042" s="1" t="s">
        <v>5257</v>
      </c>
      <c r="J3042" s="1"/>
      <c r="K3042" s="20">
        <f t="shared" ca="1" si="188"/>
        <v>31.676712328767124</v>
      </c>
      <c r="L3042" s="20">
        <f t="shared" ca="1" si="189"/>
        <v>6.1753424657534248</v>
      </c>
      <c r="M3042" s="1" t="str">
        <f>IF('1Employee'!E3042="CANADA","AMERIQUE","EUROPE")</f>
        <v>EUROPE</v>
      </c>
      <c r="N3042" s="22" t="str">
        <f t="shared" ca="1" si="190"/>
        <v>B_25-35 ans</v>
      </c>
      <c r="O3042" s="3" t="str">
        <f t="shared" ca="1" si="191"/>
        <v>D_5 ans et plus</v>
      </c>
      <c r="P3042" s="3" t="str">
        <f>IFERROR(VLOOKUP(J3042,Type!$A:$B,2,FALSE),"Actif")</f>
        <v>Actif</v>
      </c>
      <c r="Q3042" s="3" t="str">
        <f>VLOOKUP(A3042,Genre!$A:$B,2,0)</f>
        <v>Femme</v>
      </c>
      <c r="R3042" s="42" t="str">
        <f>VLOOKUP(C3042,Department!$A:$B,2,0)</f>
        <v>Others</v>
      </c>
    </row>
    <row r="3043" spans="1:18" x14ac:dyDescent="0.25">
      <c r="A3043" s="41">
        <v>183646853</v>
      </c>
      <c r="B3043" s="1" t="s">
        <v>913</v>
      </c>
      <c r="C3043" s="1" t="s">
        <v>501</v>
      </c>
      <c r="D3043" s="1" t="s">
        <v>5211</v>
      </c>
      <c r="E3043" s="1" t="s">
        <v>5219</v>
      </c>
      <c r="F3043" s="19">
        <v>34889</v>
      </c>
      <c r="G3043" s="19">
        <v>41690</v>
      </c>
      <c r="H3043" s="1" t="s">
        <v>5241</v>
      </c>
      <c r="I3043" s="1" t="s">
        <v>5257</v>
      </c>
      <c r="J3043" s="1"/>
      <c r="K3043" s="20">
        <f t="shared" ca="1" si="188"/>
        <v>27.463013698630139</v>
      </c>
      <c r="L3043" s="20">
        <f t="shared" ca="1" si="189"/>
        <v>8.830136986301369</v>
      </c>
      <c r="M3043" s="1" t="str">
        <f>IF('1Employee'!E3043="CANADA","AMERIQUE","EUROPE")</f>
        <v>EUROPE</v>
      </c>
      <c r="N3043" s="22" t="str">
        <f t="shared" ca="1" si="190"/>
        <v>B_25-35 ans</v>
      </c>
      <c r="O3043" s="3" t="str">
        <f t="shared" ca="1" si="191"/>
        <v>D_5 ans et plus</v>
      </c>
      <c r="P3043" s="3" t="str">
        <f>IFERROR(VLOOKUP(J3043,Type!$A:$B,2,FALSE),"Actif")</f>
        <v>Actif</v>
      </c>
      <c r="Q3043" s="3" t="str">
        <f>VLOOKUP(A3043,Genre!$A:$B,2,0)</f>
        <v>Femme</v>
      </c>
      <c r="R3043" s="42" t="str">
        <f>VLOOKUP(C3043,Department!$A:$B,2,0)</f>
        <v>Others</v>
      </c>
    </row>
    <row r="3044" spans="1:18" x14ac:dyDescent="0.25">
      <c r="A3044" s="41">
        <v>184136388</v>
      </c>
      <c r="B3044" s="1" t="s">
        <v>1943</v>
      </c>
      <c r="C3044" s="1" t="s">
        <v>501</v>
      </c>
      <c r="D3044" s="1" t="s">
        <v>5210</v>
      </c>
      <c r="E3044" s="1" t="s">
        <v>5219</v>
      </c>
      <c r="F3044" s="19">
        <v>20514</v>
      </c>
      <c r="G3044" s="19">
        <v>44324</v>
      </c>
      <c r="H3044" s="1" t="s">
        <v>5241</v>
      </c>
      <c r="I3044" s="1" t="s">
        <v>5257</v>
      </c>
      <c r="J3044" s="1"/>
      <c r="K3044" s="20">
        <f t="shared" ca="1" si="188"/>
        <v>66.846575342465755</v>
      </c>
      <c r="L3044" s="20">
        <f t="shared" ca="1" si="189"/>
        <v>1.6136986301369862</v>
      </c>
      <c r="M3044" s="1" t="str">
        <f>IF('1Employee'!E3044="CANADA","AMERIQUE","EUROPE")</f>
        <v>EUROPE</v>
      </c>
      <c r="N3044" s="22" t="str">
        <f t="shared" ca="1" si="190"/>
        <v>E_55 ans et plus</v>
      </c>
      <c r="O3044" s="3" t="str">
        <f t="shared" ca="1" si="191"/>
        <v>B_1 -3ans</v>
      </c>
      <c r="P3044" s="3" t="str">
        <f>IFERROR(VLOOKUP(J3044,Type!$A:$B,2,FALSE),"Actif")</f>
        <v>Actif</v>
      </c>
      <c r="Q3044" s="3" t="str">
        <f>VLOOKUP(A3044,Genre!$A:$B,2,0)</f>
        <v>Femme</v>
      </c>
      <c r="R3044" s="42" t="str">
        <f>VLOOKUP(C3044,Department!$A:$B,2,0)</f>
        <v>Others</v>
      </c>
    </row>
    <row r="3045" spans="1:18" x14ac:dyDescent="0.25">
      <c r="A3045" s="41">
        <v>183618466</v>
      </c>
      <c r="B3045" s="1" t="s">
        <v>3896</v>
      </c>
      <c r="C3045" s="1" t="s">
        <v>501</v>
      </c>
      <c r="D3045" s="1" t="s">
        <v>5209</v>
      </c>
      <c r="E3045" s="1" t="s">
        <v>5219</v>
      </c>
      <c r="F3045" s="19">
        <v>26016</v>
      </c>
      <c r="G3045" s="19">
        <v>39169</v>
      </c>
      <c r="H3045" s="1" t="s">
        <v>5242</v>
      </c>
      <c r="I3045" s="1" t="s">
        <v>5256</v>
      </c>
      <c r="J3045" s="1" t="s">
        <v>5258</v>
      </c>
      <c r="K3045" s="20">
        <f t="shared" ca="1" si="188"/>
        <v>51.772602739726025</v>
      </c>
      <c r="L3045" s="20">
        <f t="shared" ca="1" si="189"/>
        <v>15.736986301369862</v>
      </c>
      <c r="M3045" s="1" t="str">
        <f>IF('1Employee'!E3045="CANADA","AMERIQUE","EUROPE")</f>
        <v>EUROPE</v>
      </c>
      <c r="N3045" s="22" t="str">
        <f t="shared" ca="1" si="190"/>
        <v>D_45-55ans</v>
      </c>
      <c r="O3045" s="3" t="str">
        <f t="shared" ca="1" si="191"/>
        <v>D_5 ans et plus</v>
      </c>
      <c r="P3045" s="3" t="str">
        <f>IFERROR(VLOOKUP(J3045,Type!$A:$B,2,FALSE),"Actif")</f>
        <v>Initiative employé</v>
      </c>
      <c r="Q3045" s="3" t="str">
        <f>VLOOKUP(A3045,Genre!$A:$B,2,0)</f>
        <v>Femme</v>
      </c>
      <c r="R3045" s="42" t="str">
        <f>VLOOKUP(C3045,Department!$A:$B,2,0)</f>
        <v>Others</v>
      </c>
    </row>
    <row r="3046" spans="1:18" x14ac:dyDescent="0.25">
      <c r="A3046" s="41">
        <v>181732767</v>
      </c>
      <c r="B3046" s="1" t="s">
        <v>1753</v>
      </c>
      <c r="C3046" s="1" t="s">
        <v>501</v>
      </c>
      <c r="D3046" s="1" t="s">
        <v>5207</v>
      </c>
      <c r="E3046" s="1" t="s">
        <v>5218</v>
      </c>
      <c r="F3046" s="19">
        <v>31342</v>
      </c>
      <c r="G3046" s="19">
        <v>41420</v>
      </c>
      <c r="H3046" s="1" t="s">
        <v>5241</v>
      </c>
      <c r="I3046" s="1" t="s">
        <v>5257</v>
      </c>
      <c r="J3046" s="1"/>
      <c r="K3046" s="20">
        <f t="shared" ca="1" si="188"/>
        <v>37.180821917808217</v>
      </c>
      <c r="L3046" s="20">
        <f t="shared" ca="1" si="189"/>
        <v>9.5698630136986296</v>
      </c>
      <c r="M3046" s="1" t="str">
        <f>IF('1Employee'!E3046="CANADA","AMERIQUE","EUROPE")</f>
        <v>AMERIQUE</v>
      </c>
      <c r="N3046" s="22" t="str">
        <f t="shared" ca="1" si="190"/>
        <v>C_35-45 ans</v>
      </c>
      <c r="O3046" s="3" t="str">
        <f t="shared" ca="1" si="191"/>
        <v>D_5 ans et plus</v>
      </c>
      <c r="P3046" s="3" t="str">
        <f>IFERROR(VLOOKUP(J3046,Type!$A:$B,2,FALSE),"Actif")</f>
        <v>Actif</v>
      </c>
      <c r="Q3046" s="3" t="str">
        <f>VLOOKUP(A3046,Genre!$A:$B,2,0)</f>
        <v>Homme</v>
      </c>
      <c r="R3046" s="42" t="str">
        <f>VLOOKUP(C3046,Department!$A:$B,2,0)</f>
        <v>Others</v>
      </c>
    </row>
    <row r="3047" spans="1:18" x14ac:dyDescent="0.25">
      <c r="A3047" s="41">
        <v>184989188</v>
      </c>
      <c r="B3047" s="1" t="s">
        <v>4228</v>
      </c>
      <c r="C3047" s="1" t="s">
        <v>501</v>
      </c>
      <c r="D3047" s="1" t="s">
        <v>5205</v>
      </c>
      <c r="E3047" s="1" t="s">
        <v>5218</v>
      </c>
      <c r="F3047" s="19">
        <v>30257</v>
      </c>
      <c r="G3047" s="19">
        <v>37412</v>
      </c>
      <c r="H3047" s="1" t="s">
        <v>5241</v>
      </c>
      <c r="I3047" s="1" t="s">
        <v>5257</v>
      </c>
      <c r="J3047" s="1"/>
      <c r="K3047" s="20">
        <f t="shared" ca="1" si="188"/>
        <v>40.153424657534245</v>
      </c>
      <c r="L3047" s="20">
        <f t="shared" ca="1" si="189"/>
        <v>20.550684931506851</v>
      </c>
      <c r="M3047" s="1" t="str">
        <f>IF('1Employee'!E3047="CANADA","AMERIQUE","EUROPE")</f>
        <v>AMERIQUE</v>
      </c>
      <c r="N3047" s="22" t="str">
        <f t="shared" ca="1" si="190"/>
        <v>C_35-45 ans</v>
      </c>
      <c r="O3047" s="3" t="str">
        <f t="shared" ca="1" si="191"/>
        <v>D_5 ans et plus</v>
      </c>
      <c r="P3047" s="3" t="str">
        <f>IFERROR(VLOOKUP(J3047,Type!$A:$B,2,FALSE),"Actif")</f>
        <v>Actif</v>
      </c>
      <c r="Q3047" s="3" t="str">
        <f>VLOOKUP(A3047,Genre!$A:$B,2,0)</f>
        <v>Femme</v>
      </c>
      <c r="R3047" s="42" t="str">
        <f>VLOOKUP(C3047,Department!$A:$B,2,0)</f>
        <v>Others</v>
      </c>
    </row>
    <row r="3048" spans="1:18" x14ac:dyDescent="0.25">
      <c r="A3048" s="41">
        <v>118817292</v>
      </c>
      <c r="B3048" s="1" t="s">
        <v>1451</v>
      </c>
      <c r="C3048" s="1" t="s">
        <v>501</v>
      </c>
      <c r="D3048" s="1" t="s">
        <v>5205</v>
      </c>
      <c r="E3048" s="1" t="s">
        <v>5218</v>
      </c>
      <c r="F3048" s="19">
        <v>29717</v>
      </c>
      <c r="G3048" s="19">
        <v>39708</v>
      </c>
      <c r="H3048" s="1" t="s">
        <v>5241</v>
      </c>
      <c r="I3048" s="1" t="s">
        <v>5257</v>
      </c>
      <c r="J3048" s="1"/>
      <c r="K3048" s="20">
        <f t="shared" ca="1" si="188"/>
        <v>41.632876712328766</v>
      </c>
      <c r="L3048" s="20">
        <f t="shared" ca="1" si="189"/>
        <v>14.260273972602739</v>
      </c>
      <c r="M3048" s="1" t="str">
        <f>IF('1Employee'!E3048="CANADA","AMERIQUE","EUROPE")</f>
        <v>AMERIQUE</v>
      </c>
      <c r="N3048" s="22" t="str">
        <f t="shared" ca="1" si="190"/>
        <v>C_35-45 ans</v>
      </c>
      <c r="O3048" s="3" t="str">
        <f t="shared" ca="1" si="191"/>
        <v>D_5 ans et plus</v>
      </c>
      <c r="P3048" s="3" t="str">
        <f>IFERROR(VLOOKUP(J3048,Type!$A:$B,2,FALSE),"Actif")</f>
        <v>Actif</v>
      </c>
      <c r="Q3048" s="3" t="str">
        <f>VLOOKUP(A3048,Genre!$A:$B,2,0)</f>
        <v>Homme</v>
      </c>
      <c r="R3048" s="42" t="str">
        <f>VLOOKUP(C3048,Department!$A:$B,2,0)</f>
        <v>Others</v>
      </c>
    </row>
    <row r="3049" spans="1:18" x14ac:dyDescent="0.25">
      <c r="A3049" s="41">
        <v>184547357</v>
      </c>
      <c r="B3049" s="1" t="s">
        <v>1104</v>
      </c>
      <c r="C3049" s="1" t="s">
        <v>501</v>
      </c>
      <c r="D3049" s="1" t="s">
        <v>5205</v>
      </c>
      <c r="E3049" s="1" t="s">
        <v>5218</v>
      </c>
      <c r="F3049" s="19">
        <v>26631</v>
      </c>
      <c r="G3049" s="19">
        <v>43986</v>
      </c>
      <c r="H3049" s="1" t="s">
        <v>5241</v>
      </c>
      <c r="I3049" s="1" t="s">
        <v>5257</v>
      </c>
      <c r="J3049" s="1"/>
      <c r="K3049" s="20">
        <f t="shared" ca="1" si="188"/>
        <v>50.087671232876716</v>
      </c>
      <c r="L3049" s="20">
        <f t="shared" ca="1" si="189"/>
        <v>2.5397260273972604</v>
      </c>
      <c r="M3049" s="1" t="str">
        <f>IF('1Employee'!E3049="CANADA","AMERIQUE","EUROPE")</f>
        <v>AMERIQUE</v>
      </c>
      <c r="N3049" s="22" t="str">
        <f t="shared" ca="1" si="190"/>
        <v>D_45-55ans</v>
      </c>
      <c r="O3049" s="3" t="str">
        <f t="shared" ca="1" si="191"/>
        <v>B_1 -3ans</v>
      </c>
      <c r="P3049" s="3" t="str">
        <f>IFERROR(VLOOKUP(J3049,Type!$A:$B,2,FALSE),"Actif")</f>
        <v>Actif</v>
      </c>
      <c r="Q3049" s="3" t="str">
        <f>VLOOKUP(A3049,Genre!$A:$B,2,0)</f>
        <v>Femme</v>
      </c>
      <c r="R3049" s="42" t="str">
        <f>VLOOKUP(C3049,Department!$A:$B,2,0)</f>
        <v>Others</v>
      </c>
    </row>
    <row r="3050" spans="1:18" x14ac:dyDescent="0.25">
      <c r="A3050" s="41">
        <v>184376673</v>
      </c>
      <c r="B3050" s="1" t="s">
        <v>4118</v>
      </c>
      <c r="C3050" s="1" t="s">
        <v>501</v>
      </c>
      <c r="D3050" s="1" t="s">
        <v>5206</v>
      </c>
      <c r="E3050" s="1" t="s">
        <v>5218</v>
      </c>
      <c r="F3050" s="19">
        <v>32812</v>
      </c>
      <c r="G3050" s="19">
        <v>37603</v>
      </c>
      <c r="H3050" s="1" t="s">
        <v>5241</v>
      </c>
      <c r="I3050" s="1" t="s">
        <v>5257</v>
      </c>
      <c r="J3050" s="1"/>
      <c r="K3050" s="20">
        <f t="shared" ca="1" si="188"/>
        <v>33.153424657534245</v>
      </c>
      <c r="L3050" s="20">
        <f t="shared" ca="1" si="189"/>
        <v>20.027397260273972</v>
      </c>
      <c r="M3050" s="1" t="str">
        <f>IF('1Employee'!E3050="CANADA","AMERIQUE","EUROPE")</f>
        <v>AMERIQUE</v>
      </c>
      <c r="N3050" s="22" t="str">
        <f t="shared" ca="1" si="190"/>
        <v>B_25-35 ans</v>
      </c>
      <c r="O3050" s="3" t="str">
        <f t="shared" ca="1" si="191"/>
        <v>D_5 ans et plus</v>
      </c>
      <c r="P3050" s="3" t="str">
        <f>IFERROR(VLOOKUP(J3050,Type!$A:$B,2,FALSE),"Actif")</f>
        <v>Actif</v>
      </c>
      <c r="Q3050" s="3" t="str">
        <f>VLOOKUP(A3050,Genre!$A:$B,2,0)</f>
        <v>Homme</v>
      </c>
      <c r="R3050" s="42" t="str">
        <f>VLOOKUP(C3050,Department!$A:$B,2,0)</f>
        <v>Others</v>
      </c>
    </row>
    <row r="3051" spans="1:18" x14ac:dyDescent="0.25">
      <c r="A3051" s="41">
        <v>186417593</v>
      </c>
      <c r="B3051" s="1" t="s">
        <v>4660</v>
      </c>
      <c r="C3051" s="1" t="s">
        <v>501</v>
      </c>
      <c r="D3051" s="1" t="s">
        <v>5208</v>
      </c>
      <c r="E3051" s="1" t="s">
        <v>5218</v>
      </c>
      <c r="F3051" s="19">
        <v>31505</v>
      </c>
      <c r="G3051" s="19">
        <v>38443</v>
      </c>
      <c r="H3051" s="1" t="s">
        <v>5241</v>
      </c>
      <c r="I3051" s="1" t="s">
        <v>5257</v>
      </c>
      <c r="J3051" s="1"/>
      <c r="K3051" s="20">
        <f t="shared" ca="1" si="188"/>
        <v>36.734246575342468</v>
      </c>
      <c r="L3051" s="20">
        <f t="shared" ca="1" si="189"/>
        <v>17.726027397260275</v>
      </c>
      <c r="M3051" s="1" t="str">
        <f>IF('1Employee'!E3051="CANADA","AMERIQUE","EUROPE")</f>
        <v>AMERIQUE</v>
      </c>
      <c r="N3051" s="22" t="str">
        <f t="shared" ca="1" si="190"/>
        <v>C_35-45 ans</v>
      </c>
      <c r="O3051" s="3" t="str">
        <f t="shared" ca="1" si="191"/>
        <v>D_5 ans et plus</v>
      </c>
      <c r="P3051" s="3" t="str">
        <f>IFERROR(VLOOKUP(J3051,Type!$A:$B,2,FALSE),"Actif")</f>
        <v>Actif</v>
      </c>
      <c r="Q3051" s="3" t="str">
        <f>VLOOKUP(A3051,Genre!$A:$B,2,0)</f>
        <v>Femme</v>
      </c>
      <c r="R3051" s="42" t="str">
        <f>VLOOKUP(C3051,Department!$A:$B,2,0)</f>
        <v>Others</v>
      </c>
    </row>
    <row r="3052" spans="1:18" x14ac:dyDescent="0.25">
      <c r="A3052" s="41">
        <v>184676743</v>
      </c>
      <c r="B3052" s="1" t="s">
        <v>4182</v>
      </c>
      <c r="C3052" s="1" t="s">
        <v>501</v>
      </c>
      <c r="D3052" s="1" t="s">
        <v>5208</v>
      </c>
      <c r="E3052" s="1" t="s">
        <v>5218</v>
      </c>
      <c r="F3052" s="19">
        <v>22456</v>
      </c>
      <c r="G3052" s="19">
        <v>40011</v>
      </c>
      <c r="H3052" s="1" t="s">
        <v>5241</v>
      </c>
      <c r="I3052" s="1" t="s">
        <v>5257</v>
      </c>
      <c r="J3052" s="1"/>
      <c r="K3052" s="20">
        <f t="shared" ca="1" si="188"/>
        <v>61.526027397260272</v>
      </c>
      <c r="L3052" s="20">
        <f t="shared" ca="1" si="189"/>
        <v>13.43013698630137</v>
      </c>
      <c r="M3052" s="1" t="str">
        <f>IF('1Employee'!E3052="CANADA","AMERIQUE","EUROPE")</f>
        <v>AMERIQUE</v>
      </c>
      <c r="N3052" s="22" t="str">
        <f t="shared" ca="1" si="190"/>
        <v>E_55 ans et plus</v>
      </c>
      <c r="O3052" s="3" t="str">
        <f t="shared" ca="1" si="191"/>
        <v>D_5 ans et plus</v>
      </c>
      <c r="P3052" s="3" t="str">
        <f>IFERROR(VLOOKUP(J3052,Type!$A:$B,2,FALSE),"Actif")</f>
        <v>Actif</v>
      </c>
      <c r="Q3052" s="3" t="str">
        <f>VLOOKUP(A3052,Genre!$A:$B,2,0)</f>
        <v>Femme</v>
      </c>
      <c r="R3052" s="42" t="str">
        <f>VLOOKUP(C3052,Department!$A:$B,2,0)</f>
        <v>Others</v>
      </c>
    </row>
    <row r="3053" spans="1:18" x14ac:dyDescent="0.25">
      <c r="A3053" s="41">
        <v>183382766</v>
      </c>
      <c r="B3053" s="1" t="s">
        <v>3807</v>
      </c>
      <c r="C3053" s="1" t="s">
        <v>501</v>
      </c>
      <c r="D3053" s="1" t="s">
        <v>5208</v>
      </c>
      <c r="E3053" s="1" t="s">
        <v>5218</v>
      </c>
      <c r="F3053" s="19">
        <v>28603</v>
      </c>
      <c r="G3053" s="19">
        <v>44827</v>
      </c>
      <c r="H3053" s="1" t="s">
        <v>5241</v>
      </c>
      <c r="I3053" s="1" t="s">
        <v>5257</v>
      </c>
      <c r="J3053" s="1"/>
      <c r="K3053" s="20">
        <f t="shared" ca="1" si="188"/>
        <v>44.684931506849317</v>
      </c>
      <c r="L3053" s="20">
        <f t="shared" ca="1" si="189"/>
        <v>0.23561643835616439</v>
      </c>
      <c r="M3053" s="1" t="str">
        <f>IF('1Employee'!E3053="CANADA","AMERIQUE","EUROPE")</f>
        <v>AMERIQUE</v>
      </c>
      <c r="N3053" s="22" t="str">
        <f t="shared" ca="1" si="190"/>
        <v>C_35-45 ans</v>
      </c>
      <c r="O3053" s="3" t="str">
        <f t="shared" ca="1" si="191"/>
        <v>A_0-1an</v>
      </c>
      <c r="P3053" s="3" t="str">
        <f>IFERROR(VLOOKUP(J3053,Type!$A:$B,2,FALSE),"Actif")</f>
        <v>Actif</v>
      </c>
      <c r="Q3053" s="3" t="str">
        <f>VLOOKUP(A3053,Genre!$A:$B,2,0)</f>
        <v>Homme</v>
      </c>
      <c r="R3053" s="42" t="str">
        <f>VLOOKUP(C3053,Department!$A:$B,2,0)</f>
        <v>Others</v>
      </c>
    </row>
    <row r="3054" spans="1:18" x14ac:dyDescent="0.25">
      <c r="A3054" s="41">
        <v>183217123</v>
      </c>
      <c r="B3054" s="1" t="s">
        <v>3729</v>
      </c>
      <c r="C3054" s="1" t="s">
        <v>501</v>
      </c>
      <c r="D3054" s="1" t="s">
        <v>5208</v>
      </c>
      <c r="E3054" s="1" t="s">
        <v>5218</v>
      </c>
      <c r="F3054" s="19">
        <v>34807</v>
      </c>
      <c r="G3054" s="19">
        <v>38680</v>
      </c>
      <c r="H3054" s="1" t="s">
        <v>5241</v>
      </c>
      <c r="I3054" s="1" t="s">
        <v>5257</v>
      </c>
      <c r="J3054" s="1"/>
      <c r="K3054" s="20">
        <f t="shared" ca="1" si="188"/>
        <v>27.687671232876713</v>
      </c>
      <c r="L3054" s="20">
        <f t="shared" ca="1" si="189"/>
        <v>17.076712328767123</v>
      </c>
      <c r="M3054" s="1" t="str">
        <f>IF('1Employee'!E3054="CANADA","AMERIQUE","EUROPE")</f>
        <v>AMERIQUE</v>
      </c>
      <c r="N3054" s="22" t="str">
        <f t="shared" ca="1" si="190"/>
        <v>B_25-35 ans</v>
      </c>
      <c r="O3054" s="3" t="str">
        <f t="shared" ca="1" si="191"/>
        <v>D_5 ans et plus</v>
      </c>
      <c r="P3054" s="3" t="str">
        <f>IFERROR(VLOOKUP(J3054,Type!$A:$B,2,FALSE),"Actif")</f>
        <v>Actif</v>
      </c>
      <c r="Q3054" s="3" t="str">
        <f>VLOOKUP(A3054,Genre!$A:$B,2,0)</f>
        <v>Homme</v>
      </c>
      <c r="R3054" s="42" t="str">
        <f>VLOOKUP(C3054,Department!$A:$B,2,0)</f>
        <v>Others</v>
      </c>
    </row>
    <row r="3055" spans="1:18" x14ac:dyDescent="0.25">
      <c r="A3055" s="41">
        <v>111167518</v>
      </c>
      <c r="B3055" s="1" t="s">
        <v>2236</v>
      </c>
      <c r="C3055" s="1" t="s">
        <v>501</v>
      </c>
      <c r="D3055" s="1" t="s">
        <v>5208</v>
      </c>
      <c r="E3055" s="1" t="s">
        <v>5218</v>
      </c>
      <c r="F3055" s="19">
        <v>33116</v>
      </c>
      <c r="G3055" s="19">
        <v>43911</v>
      </c>
      <c r="H3055" s="1" t="s">
        <v>5241</v>
      </c>
      <c r="I3055" s="1" t="s">
        <v>5257</v>
      </c>
      <c r="J3055" s="1"/>
      <c r="K3055" s="20">
        <f t="shared" ca="1" si="188"/>
        <v>32.320547945205476</v>
      </c>
      <c r="L3055" s="20">
        <f t="shared" ca="1" si="189"/>
        <v>2.7452054794520548</v>
      </c>
      <c r="M3055" s="1" t="str">
        <f>IF('1Employee'!E3055="CANADA","AMERIQUE","EUROPE")</f>
        <v>AMERIQUE</v>
      </c>
      <c r="N3055" s="22" t="str">
        <f t="shared" ca="1" si="190"/>
        <v>B_25-35 ans</v>
      </c>
      <c r="O3055" s="3" t="str">
        <f t="shared" ca="1" si="191"/>
        <v>B_1 -3ans</v>
      </c>
      <c r="P3055" s="3" t="str">
        <f>IFERROR(VLOOKUP(J3055,Type!$A:$B,2,FALSE),"Actif")</f>
        <v>Actif</v>
      </c>
      <c r="Q3055" s="3" t="str">
        <f>VLOOKUP(A3055,Genre!$A:$B,2,0)</f>
        <v>Femme</v>
      </c>
      <c r="R3055" s="42" t="str">
        <f>VLOOKUP(C3055,Department!$A:$B,2,0)</f>
        <v>Others</v>
      </c>
    </row>
    <row r="3056" spans="1:18" x14ac:dyDescent="0.25">
      <c r="A3056" s="41">
        <v>185888889</v>
      </c>
      <c r="B3056" s="1" t="s">
        <v>4272</v>
      </c>
      <c r="C3056" s="1" t="s">
        <v>501</v>
      </c>
      <c r="D3056" s="1" t="s">
        <v>5215</v>
      </c>
      <c r="E3056" s="1" t="s">
        <v>5220</v>
      </c>
      <c r="F3056" s="19">
        <v>29298</v>
      </c>
      <c r="G3056" s="19">
        <v>42999</v>
      </c>
      <c r="H3056" s="1" t="s">
        <v>5241</v>
      </c>
      <c r="I3056" s="1" t="s">
        <v>5257</v>
      </c>
      <c r="J3056" s="1"/>
      <c r="K3056" s="20">
        <f t="shared" ca="1" si="188"/>
        <v>42.780821917808218</v>
      </c>
      <c r="L3056" s="20">
        <f t="shared" ca="1" si="189"/>
        <v>5.2438356164383562</v>
      </c>
      <c r="M3056" s="1" t="str">
        <f>IF('1Employee'!E3056="CANADA","AMERIQUE","EUROPE")</f>
        <v>EUROPE</v>
      </c>
      <c r="N3056" s="22" t="str">
        <f t="shared" ca="1" si="190"/>
        <v>C_35-45 ans</v>
      </c>
      <c r="O3056" s="3" t="str">
        <f t="shared" ca="1" si="191"/>
        <v>D_5 ans et plus</v>
      </c>
      <c r="P3056" s="3" t="str">
        <f>IFERROR(VLOOKUP(J3056,Type!$A:$B,2,FALSE),"Actif")</f>
        <v>Actif</v>
      </c>
      <c r="Q3056" s="3" t="str">
        <f>VLOOKUP(A3056,Genre!$A:$B,2,0)</f>
        <v>Homme</v>
      </c>
      <c r="R3056" s="42" t="str">
        <f>VLOOKUP(C3056,Department!$A:$B,2,0)</f>
        <v>Others</v>
      </c>
    </row>
    <row r="3057" spans="1:18" x14ac:dyDescent="0.25">
      <c r="A3057" s="41">
        <v>183988473</v>
      </c>
      <c r="B3057" s="1" t="s">
        <v>4064</v>
      </c>
      <c r="C3057" s="1" t="s">
        <v>501</v>
      </c>
      <c r="D3057" s="1" t="s">
        <v>5215</v>
      </c>
      <c r="E3057" s="1" t="s">
        <v>5220</v>
      </c>
      <c r="F3057" s="19">
        <v>35973</v>
      </c>
      <c r="G3057" s="19">
        <v>37672</v>
      </c>
      <c r="H3057" s="1" t="s">
        <v>5241</v>
      </c>
      <c r="I3057" s="1" t="s">
        <v>5257</v>
      </c>
      <c r="J3057" s="1"/>
      <c r="K3057" s="20">
        <f t="shared" ca="1" si="188"/>
        <v>24.493150684931507</v>
      </c>
      <c r="L3057" s="20">
        <f t="shared" ca="1" si="189"/>
        <v>19.838356164383562</v>
      </c>
      <c r="M3057" s="1" t="str">
        <f>IF('1Employee'!E3057="CANADA","AMERIQUE","EUROPE")</f>
        <v>EUROPE</v>
      </c>
      <c r="N3057" s="22" t="str">
        <f t="shared" ca="1" si="190"/>
        <v>A_18 - 25  ans</v>
      </c>
      <c r="O3057" s="3" t="str">
        <f t="shared" ca="1" si="191"/>
        <v>D_5 ans et plus</v>
      </c>
      <c r="P3057" s="3" t="str">
        <f>IFERROR(VLOOKUP(J3057,Type!$A:$B,2,FALSE),"Actif")</f>
        <v>Actif</v>
      </c>
      <c r="Q3057" s="3" t="str">
        <f>VLOOKUP(A3057,Genre!$A:$B,2,0)</f>
        <v>Femme</v>
      </c>
      <c r="R3057" s="42" t="str">
        <f>VLOOKUP(C3057,Department!$A:$B,2,0)</f>
        <v>Others</v>
      </c>
    </row>
    <row r="3058" spans="1:18" x14ac:dyDescent="0.25">
      <c r="A3058" s="41">
        <v>183582213</v>
      </c>
      <c r="B3058" s="1" t="s">
        <v>3881</v>
      </c>
      <c r="C3058" s="1" t="s">
        <v>501</v>
      </c>
      <c r="D3058" s="1" t="s">
        <v>5215</v>
      </c>
      <c r="E3058" s="1" t="s">
        <v>5220</v>
      </c>
      <c r="F3058" s="19">
        <v>23189</v>
      </c>
      <c r="G3058" s="19">
        <v>43811</v>
      </c>
      <c r="H3058" s="1" t="s">
        <v>5241</v>
      </c>
      <c r="I3058" s="1" t="s">
        <v>5257</v>
      </c>
      <c r="J3058" s="1"/>
      <c r="K3058" s="20">
        <f t="shared" ca="1" si="188"/>
        <v>59.517808219178079</v>
      </c>
      <c r="L3058" s="20">
        <f t="shared" ca="1" si="189"/>
        <v>3.0191780821917806</v>
      </c>
      <c r="M3058" s="1" t="str">
        <f>IF('1Employee'!E3058="CANADA","AMERIQUE","EUROPE")</f>
        <v>EUROPE</v>
      </c>
      <c r="N3058" s="22" t="str">
        <f t="shared" ca="1" si="190"/>
        <v>E_55 ans et plus</v>
      </c>
      <c r="O3058" s="3" t="str">
        <f t="shared" ca="1" si="191"/>
        <v>C_3-5 ans</v>
      </c>
      <c r="P3058" s="3" t="str">
        <f>IFERROR(VLOOKUP(J3058,Type!$A:$B,2,FALSE),"Actif")</f>
        <v>Actif</v>
      </c>
      <c r="Q3058" s="3" t="str">
        <f>VLOOKUP(A3058,Genre!$A:$B,2,0)</f>
        <v>Homme</v>
      </c>
      <c r="R3058" s="42" t="str">
        <f>VLOOKUP(C3058,Department!$A:$B,2,0)</f>
        <v>Others</v>
      </c>
    </row>
    <row r="3059" spans="1:18" x14ac:dyDescent="0.25">
      <c r="A3059" s="41">
        <v>118426812</v>
      </c>
      <c r="B3059" s="1" t="s">
        <v>1290</v>
      </c>
      <c r="C3059" s="1" t="s">
        <v>7</v>
      </c>
      <c r="D3059" s="1" t="s">
        <v>5215</v>
      </c>
      <c r="E3059" s="1" t="s">
        <v>5220</v>
      </c>
      <c r="F3059" s="19">
        <v>36293</v>
      </c>
      <c r="G3059" s="19">
        <v>43090</v>
      </c>
      <c r="H3059" s="1" t="s">
        <v>5241</v>
      </c>
      <c r="I3059" s="1" t="s">
        <v>5257</v>
      </c>
      <c r="J3059" s="1"/>
      <c r="K3059" s="20">
        <f t="shared" ca="1" si="188"/>
        <v>23.616438356164384</v>
      </c>
      <c r="L3059" s="20">
        <f t="shared" ca="1" si="189"/>
        <v>4.9945205479452053</v>
      </c>
      <c r="M3059" s="1" t="str">
        <f>IF('1Employee'!E3059="CANADA","AMERIQUE","EUROPE")</f>
        <v>EUROPE</v>
      </c>
      <c r="N3059" s="22" t="str">
        <f t="shared" ca="1" si="190"/>
        <v>A_18 - 25  ans</v>
      </c>
      <c r="O3059" s="3" t="str">
        <f t="shared" ca="1" si="191"/>
        <v>C_3-5 ans</v>
      </c>
      <c r="P3059" s="3" t="str">
        <f>IFERROR(VLOOKUP(J3059,Type!$A:$B,2,FALSE),"Actif")</f>
        <v>Actif</v>
      </c>
      <c r="Q3059" s="3" t="str">
        <f>VLOOKUP(A3059,Genre!$A:$B,2,0)</f>
        <v>Homme</v>
      </c>
      <c r="R3059" s="42" t="str">
        <f>VLOOKUP(C3059,Department!$A:$B,2,0)</f>
        <v>Finance</v>
      </c>
    </row>
    <row r="3060" spans="1:18" x14ac:dyDescent="0.25">
      <c r="A3060" s="41">
        <v>182688844</v>
      </c>
      <c r="B3060" s="1" t="s">
        <v>3598</v>
      </c>
      <c r="C3060" s="1" t="s">
        <v>7</v>
      </c>
      <c r="D3060" s="1" t="s">
        <v>5205</v>
      </c>
      <c r="E3060" s="1" t="s">
        <v>5218</v>
      </c>
      <c r="F3060" s="19">
        <v>20489</v>
      </c>
      <c r="G3060" s="19">
        <v>44515</v>
      </c>
      <c r="H3060" s="1" t="s">
        <v>5242</v>
      </c>
      <c r="I3060" s="1" t="s">
        <v>5256</v>
      </c>
      <c r="J3060" s="1" t="s">
        <v>5258</v>
      </c>
      <c r="K3060" s="20">
        <f t="shared" ca="1" si="188"/>
        <v>66.915068493150685</v>
      </c>
      <c r="L3060" s="20">
        <f t="shared" ca="1" si="189"/>
        <v>1.0904109589041096</v>
      </c>
      <c r="M3060" s="1" t="str">
        <f>IF('1Employee'!E3060="CANADA","AMERIQUE","EUROPE")</f>
        <v>AMERIQUE</v>
      </c>
      <c r="N3060" s="22" t="str">
        <f t="shared" ca="1" si="190"/>
        <v>E_55 ans et plus</v>
      </c>
      <c r="O3060" s="3" t="str">
        <f t="shared" ca="1" si="191"/>
        <v>B_1 -3ans</v>
      </c>
      <c r="P3060" s="3" t="str">
        <f>IFERROR(VLOOKUP(J3060,Type!$A:$B,2,FALSE),"Actif")</f>
        <v>Initiative employé</v>
      </c>
      <c r="Q3060" s="3" t="str">
        <f>VLOOKUP(A3060,Genre!$A:$B,2,0)</f>
        <v>Femme</v>
      </c>
      <c r="R3060" s="42" t="str">
        <f>VLOOKUP(C3060,Department!$A:$B,2,0)</f>
        <v>Finance</v>
      </c>
    </row>
    <row r="3061" spans="1:18" x14ac:dyDescent="0.25">
      <c r="A3061" s="41">
        <v>118893578</v>
      </c>
      <c r="B3061" s="1" t="s">
        <v>1307</v>
      </c>
      <c r="C3061" s="1" t="s">
        <v>7</v>
      </c>
      <c r="D3061" s="1" t="s">
        <v>5205</v>
      </c>
      <c r="E3061" s="1" t="s">
        <v>5218</v>
      </c>
      <c r="F3061" s="19">
        <v>24087</v>
      </c>
      <c r="G3061" s="19">
        <v>37619</v>
      </c>
      <c r="H3061" s="1" t="s">
        <v>5242</v>
      </c>
      <c r="I3061" s="1" t="s">
        <v>5256</v>
      </c>
      <c r="J3061" s="1" t="s">
        <v>5258</v>
      </c>
      <c r="K3061" s="20">
        <f t="shared" ca="1" si="188"/>
        <v>57.057534246575344</v>
      </c>
      <c r="L3061" s="20">
        <f t="shared" ca="1" si="189"/>
        <v>19.983561643835618</v>
      </c>
      <c r="M3061" s="1" t="str">
        <f>IF('1Employee'!E3061="CANADA","AMERIQUE","EUROPE")</f>
        <v>AMERIQUE</v>
      </c>
      <c r="N3061" s="22" t="str">
        <f t="shared" ca="1" si="190"/>
        <v>E_55 ans et plus</v>
      </c>
      <c r="O3061" s="3" t="str">
        <f t="shared" ca="1" si="191"/>
        <v>D_5 ans et plus</v>
      </c>
      <c r="P3061" s="3" t="str">
        <f>IFERROR(VLOOKUP(J3061,Type!$A:$B,2,FALSE),"Actif")</f>
        <v>Initiative employé</v>
      </c>
      <c r="Q3061" s="3" t="str">
        <f>VLOOKUP(A3061,Genre!$A:$B,2,0)</f>
        <v>Homme</v>
      </c>
      <c r="R3061" s="42" t="str">
        <f>VLOOKUP(C3061,Department!$A:$B,2,0)</f>
        <v>Finance</v>
      </c>
    </row>
    <row r="3062" spans="1:18" x14ac:dyDescent="0.25">
      <c r="A3062" s="41">
        <v>182362741</v>
      </c>
      <c r="B3062" s="1" t="s">
        <v>6</v>
      </c>
      <c r="C3062" s="1" t="s">
        <v>7</v>
      </c>
      <c r="D3062" s="1" t="s">
        <v>5205</v>
      </c>
      <c r="E3062" s="1" t="s">
        <v>5218</v>
      </c>
      <c r="F3062" s="19">
        <v>35646</v>
      </c>
      <c r="G3062" s="19">
        <v>41011</v>
      </c>
      <c r="H3062" s="1" t="s">
        <v>5242</v>
      </c>
      <c r="I3062" s="1" t="s">
        <v>5257</v>
      </c>
      <c r="J3062" s="1" t="s">
        <v>5247</v>
      </c>
      <c r="K3062" s="20">
        <f t="shared" ca="1" si="188"/>
        <v>25.389041095890413</v>
      </c>
      <c r="L3062" s="20">
        <f t="shared" ca="1" si="189"/>
        <v>10.69041095890411</v>
      </c>
      <c r="M3062" s="1" t="str">
        <f>IF('1Employee'!E3062="CANADA","AMERIQUE","EUROPE")</f>
        <v>AMERIQUE</v>
      </c>
      <c r="N3062" s="22" t="str">
        <f t="shared" ca="1" si="190"/>
        <v>B_25-35 ans</v>
      </c>
      <c r="O3062" s="3" t="str">
        <f t="shared" ca="1" si="191"/>
        <v>D_5 ans et plus</v>
      </c>
      <c r="P3062" s="3" t="str">
        <f>IFERROR(VLOOKUP(J3062,Type!$A:$B,2,FALSE),"Actif")</f>
        <v>Initiative employeur</v>
      </c>
      <c r="Q3062" s="3" t="str">
        <f>VLOOKUP(A3062,Genre!$A:$B,2,0)</f>
        <v>Homme</v>
      </c>
      <c r="R3062" s="42" t="str">
        <f>VLOOKUP(C3062,Department!$A:$B,2,0)</f>
        <v>Finance</v>
      </c>
    </row>
    <row r="3063" spans="1:18" x14ac:dyDescent="0.25">
      <c r="A3063" s="41">
        <v>184474961</v>
      </c>
      <c r="B3063" s="1" t="s">
        <v>4132</v>
      </c>
      <c r="C3063" s="1" t="s">
        <v>7</v>
      </c>
      <c r="D3063" s="1" t="s">
        <v>5207</v>
      </c>
      <c r="E3063" s="1" t="s">
        <v>5218</v>
      </c>
      <c r="F3063" s="19">
        <v>31029</v>
      </c>
      <c r="G3063" s="19">
        <v>40848</v>
      </c>
      <c r="H3063" s="1" t="s">
        <v>5241</v>
      </c>
      <c r="I3063" s="1" t="s">
        <v>5257</v>
      </c>
      <c r="J3063" s="1"/>
      <c r="K3063" s="20">
        <f t="shared" ca="1" si="188"/>
        <v>38.038356164383565</v>
      </c>
      <c r="L3063" s="20">
        <f t="shared" ca="1" si="189"/>
        <v>11.136986301369863</v>
      </c>
      <c r="M3063" s="1" t="str">
        <f>IF('1Employee'!E3063="CANADA","AMERIQUE","EUROPE")</f>
        <v>AMERIQUE</v>
      </c>
      <c r="N3063" s="22" t="str">
        <f t="shared" ca="1" si="190"/>
        <v>C_35-45 ans</v>
      </c>
      <c r="O3063" s="3" t="str">
        <f t="shared" ca="1" si="191"/>
        <v>D_5 ans et plus</v>
      </c>
      <c r="P3063" s="3" t="str">
        <f>IFERROR(VLOOKUP(J3063,Type!$A:$B,2,FALSE),"Actif")</f>
        <v>Actif</v>
      </c>
      <c r="Q3063" s="3" t="str">
        <f>VLOOKUP(A3063,Genre!$A:$B,2,0)</f>
        <v>Femme</v>
      </c>
      <c r="R3063" s="42" t="str">
        <f>VLOOKUP(C3063,Department!$A:$B,2,0)</f>
        <v>Finance</v>
      </c>
    </row>
    <row r="3064" spans="1:18" x14ac:dyDescent="0.25">
      <c r="A3064" s="41">
        <v>183331575</v>
      </c>
      <c r="B3064" s="1" t="s">
        <v>3780</v>
      </c>
      <c r="C3064" s="1" t="s">
        <v>7</v>
      </c>
      <c r="D3064" s="1" t="s">
        <v>5207</v>
      </c>
      <c r="E3064" s="1" t="s">
        <v>5218</v>
      </c>
      <c r="F3064" s="19">
        <v>26492</v>
      </c>
      <c r="G3064" s="19">
        <v>40753</v>
      </c>
      <c r="H3064" s="1" t="s">
        <v>5241</v>
      </c>
      <c r="I3064" s="1" t="s">
        <v>5257</v>
      </c>
      <c r="J3064" s="1"/>
      <c r="K3064" s="20">
        <f t="shared" ca="1" si="188"/>
        <v>50.468493150684928</v>
      </c>
      <c r="L3064" s="20">
        <f t="shared" ca="1" si="189"/>
        <v>11.397260273972602</v>
      </c>
      <c r="M3064" s="1" t="str">
        <f>IF('1Employee'!E3064="CANADA","AMERIQUE","EUROPE")</f>
        <v>AMERIQUE</v>
      </c>
      <c r="N3064" s="22" t="str">
        <f t="shared" ca="1" si="190"/>
        <v>D_45-55ans</v>
      </c>
      <c r="O3064" s="3" t="str">
        <f t="shared" ca="1" si="191"/>
        <v>D_5 ans et plus</v>
      </c>
      <c r="P3064" s="3" t="str">
        <f>IFERROR(VLOOKUP(J3064,Type!$A:$B,2,FALSE),"Actif")</f>
        <v>Actif</v>
      </c>
      <c r="Q3064" s="3" t="str">
        <f>VLOOKUP(A3064,Genre!$A:$B,2,0)</f>
        <v>Femme</v>
      </c>
      <c r="R3064" s="42" t="str">
        <f>VLOOKUP(C3064,Department!$A:$B,2,0)</f>
        <v>Finance</v>
      </c>
    </row>
    <row r="3065" spans="1:18" x14ac:dyDescent="0.25">
      <c r="A3065" s="41">
        <v>112352573</v>
      </c>
      <c r="B3065" s="1" t="s">
        <v>2411</v>
      </c>
      <c r="C3065" s="1" t="s">
        <v>7</v>
      </c>
      <c r="D3065" s="1" t="s">
        <v>5207</v>
      </c>
      <c r="E3065" s="1" t="s">
        <v>5218</v>
      </c>
      <c r="F3065" s="19">
        <v>35579</v>
      </c>
      <c r="G3065" s="19">
        <v>43669</v>
      </c>
      <c r="H3065" s="1" t="s">
        <v>5241</v>
      </c>
      <c r="I3065" s="1" t="s">
        <v>5257</v>
      </c>
      <c r="J3065" s="1"/>
      <c r="K3065" s="20">
        <f t="shared" ca="1" si="188"/>
        <v>25.572602739726026</v>
      </c>
      <c r="L3065" s="20">
        <f t="shared" ca="1" si="189"/>
        <v>3.408219178082192</v>
      </c>
      <c r="M3065" s="1" t="str">
        <f>IF('1Employee'!E3065="CANADA","AMERIQUE","EUROPE")</f>
        <v>AMERIQUE</v>
      </c>
      <c r="N3065" s="22" t="str">
        <f t="shared" ca="1" si="190"/>
        <v>B_25-35 ans</v>
      </c>
      <c r="O3065" s="3" t="str">
        <f t="shared" ca="1" si="191"/>
        <v>C_3-5 ans</v>
      </c>
      <c r="P3065" s="3" t="str">
        <f>IFERROR(VLOOKUP(J3065,Type!$A:$B,2,FALSE),"Actif")</f>
        <v>Actif</v>
      </c>
      <c r="Q3065" s="3" t="str">
        <f>VLOOKUP(A3065,Genre!$A:$B,2,0)</f>
        <v>Femme</v>
      </c>
      <c r="R3065" s="42" t="str">
        <f>VLOOKUP(C3065,Department!$A:$B,2,0)</f>
        <v>Finance</v>
      </c>
    </row>
    <row r="3066" spans="1:18" x14ac:dyDescent="0.25">
      <c r="A3066" s="41">
        <v>111684841</v>
      </c>
      <c r="B3066" s="1" t="s">
        <v>2335</v>
      </c>
      <c r="C3066" s="1" t="s">
        <v>7</v>
      </c>
      <c r="D3066" s="1" t="s">
        <v>5207</v>
      </c>
      <c r="E3066" s="1" t="s">
        <v>5218</v>
      </c>
      <c r="F3066" s="19">
        <v>22518</v>
      </c>
      <c r="G3066" s="19">
        <v>39245</v>
      </c>
      <c r="H3066" s="1" t="s">
        <v>5241</v>
      </c>
      <c r="I3066" s="1" t="s">
        <v>5257</v>
      </c>
      <c r="J3066" s="1"/>
      <c r="K3066" s="20">
        <f t="shared" ca="1" si="188"/>
        <v>61.356164383561641</v>
      </c>
      <c r="L3066" s="20">
        <f t="shared" ca="1" si="189"/>
        <v>15.528767123287672</v>
      </c>
      <c r="M3066" s="1" t="str">
        <f>IF('1Employee'!E3066="CANADA","AMERIQUE","EUROPE")</f>
        <v>AMERIQUE</v>
      </c>
      <c r="N3066" s="22" t="str">
        <f t="shared" ca="1" si="190"/>
        <v>E_55 ans et plus</v>
      </c>
      <c r="O3066" s="3" t="str">
        <f t="shared" ca="1" si="191"/>
        <v>D_5 ans et plus</v>
      </c>
      <c r="P3066" s="3" t="str">
        <f>IFERROR(VLOOKUP(J3066,Type!$A:$B,2,FALSE),"Actif")</f>
        <v>Actif</v>
      </c>
      <c r="Q3066" s="3" t="str">
        <f>VLOOKUP(A3066,Genre!$A:$B,2,0)</f>
        <v>Femme</v>
      </c>
      <c r="R3066" s="42" t="str">
        <f>VLOOKUP(C3066,Department!$A:$B,2,0)</f>
        <v>Finance</v>
      </c>
    </row>
    <row r="3067" spans="1:18" x14ac:dyDescent="0.25">
      <c r="A3067" s="41">
        <v>188811428</v>
      </c>
      <c r="B3067" s="1" t="s">
        <v>1605</v>
      </c>
      <c r="C3067" s="1" t="s">
        <v>7</v>
      </c>
      <c r="D3067" s="1" t="s">
        <v>5205</v>
      </c>
      <c r="E3067" s="1" t="s">
        <v>5218</v>
      </c>
      <c r="F3067" s="19">
        <v>31769</v>
      </c>
      <c r="G3067" s="19">
        <v>39415</v>
      </c>
      <c r="H3067" s="1" t="s">
        <v>5241</v>
      </c>
      <c r="I3067" s="1" t="s">
        <v>5257</v>
      </c>
      <c r="J3067" s="1"/>
      <c r="K3067" s="20">
        <f t="shared" ca="1" si="188"/>
        <v>36.010958904109586</v>
      </c>
      <c r="L3067" s="20">
        <f t="shared" ca="1" si="189"/>
        <v>15.063013698630137</v>
      </c>
      <c r="M3067" s="1" t="str">
        <f>IF('1Employee'!E3067="CANADA","AMERIQUE","EUROPE")</f>
        <v>AMERIQUE</v>
      </c>
      <c r="N3067" s="22" t="str">
        <f t="shared" ca="1" si="190"/>
        <v>C_35-45 ans</v>
      </c>
      <c r="O3067" s="3" t="str">
        <f t="shared" ca="1" si="191"/>
        <v>D_5 ans et plus</v>
      </c>
      <c r="P3067" s="3" t="str">
        <f>IFERROR(VLOOKUP(J3067,Type!$A:$B,2,FALSE),"Actif")</f>
        <v>Actif</v>
      </c>
      <c r="Q3067" s="3" t="str">
        <f>VLOOKUP(A3067,Genre!$A:$B,2,0)</f>
        <v>Homme</v>
      </c>
      <c r="R3067" s="42" t="str">
        <f>VLOOKUP(C3067,Department!$A:$B,2,0)</f>
        <v>Finance</v>
      </c>
    </row>
    <row r="3068" spans="1:18" x14ac:dyDescent="0.25">
      <c r="A3068" s="41">
        <v>187184848</v>
      </c>
      <c r="B3068" s="1" t="s">
        <v>4934</v>
      </c>
      <c r="C3068" s="1" t="s">
        <v>7</v>
      </c>
      <c r="D3068" s="1" t="s">
        <v>5206</v>
      </c>
      <c r="E3068" s="1" t="s">
        <v>5218</v>
      </c>
      <c r="F3068" s="19">
        <v>32912</v>
      </c>
      <c r="G3068" s="19">
        <v>40395</v>
      </c>
      <c r="H3068" s="1" t="s">
        <v>5241</v>
      </c>
      <c r="I3068" s="1" t="s">
        <v>5257</v>
      </c>
      <c r="J3068" s="1"/>
      <c r="K3068" s="20">
        <f t="shared" ca="1" si="188"/>
        <v>32.87945205479452</v>
      </c>
      <c r="L3068" s="20">
        <f t="shared" ca="1" si="189"/>
        <v>12.378082191780821</v>
      </c>
      <c r="M3068" s="1" t="str">
        <f>IF('1Employee'!E3068="CANADA","AMERIQUE","EUROPE")</f>
        <v>AMERIQUE</v>
      </c>
      <c r="N3068" s="22" t="str">
        <f t="shared" ca="1" si="190"/>
        <v>B_25-35 ans</v>
      </c>
      <c r="O3068" s="3" t="str">
        <f t="shared" ca="1" si="191"/>
        <v>D_5 ans et plus</v>
      </c>
      <c r="P3068" s="3" t="str">
        <f>IFERROR(VLOOKUP(J3068,Type!$A:$B,2,FALSE),"Actif")</f>
        <v>Actif</v>
      </c>
      <c r="Q3068" s="3" t="str">
        <f>VLOOKUP(A3068,Genre!$A:$B,2,0)</f>
        <v>Homme</v>
      </c>
      <c r="R3068" s="42" t="str">
        <f>VLOOKUP(C3068,Department!$A:$B,2,0)</f>
        <v>Finance</v>
      </c>
    </row>
    <row r="3069" spans="1:18" x14ac:dyDescent="0.25">
      <c r="A3069" s="41">
        <v>181696558</v>
      </c>
      <c r="B3069" s="1" t="s">
        <v>3342</v>
      </c>
      <c r="C3069" s="1" t="s">
        <v>7</v>
      </c>
      <c r="D3069" s="1" t="s">
        <v>5206</v>
      </c>
      <c r="E3069" s="1" t="s">
        <v>5218</v>
      </c>
      <c r="F3069" s="19">
        <v>22333</v>
      </c>
      <c r="G3069" s="19">
        <v>39619</v>
      </c>
      <c r="H3069" s="1" t="s">
        <v>5241</v>
      </c>
      <c r="I3069" s="1" t="s">
        <v>5257</v>
      </c>
      <c r="J3069" s="1"/>
      <c r="K3069" s="20">
        <f t="shared" ca="1" si="188"/>
        <v>61.863013698630134</v>
      </c>
      <c r="L3069" s="20">
        <f t="shared" ca="1" si="189"/>
        <v>14.504109589041096</v>
      </c>
      <c r="M3069" s="1" t="str">
        <f>IF('1Employee'!E3069="CANADA","AMERIQUE","EUROPE")</f>
        <v>AMERIQUE</v>
      </c>
      <c r="N3069" s="22" t="str">
        <f t="shared" ca="1" si="190"/>
        <v>E_55 ans et plus</v>
      </c>
      <c r="O3069" s="3" t="str">
        <f t="shared" ca="1" si="191"/>
        <v>D_5 ans et plus</v>
      </c>
      <c r="P3069" s="3" t="str">
        <f>IFERROR(VLOOKUP(J3069,Type!$A:$B,2,FALSE),"Actif")</f>
        <v>Actif</v>
      </c>
      <c r="Q3069" s="3" t="str">
        <f>VLOOKUP(A3069,Genre!$A:$B,2,0)</f>
        <v>Homme</v>
      </c>
      <c r="R3069" s="42" t="str">
        <f>VLOOKUP(C3069,Department!$A:$B,2,0)</f>
        <v>Finance</v>
      </c>
    </row>
    <row r="3070" spans="1:18" x14ac:dyDescent="0.25">
      <c r="A3070" s="41">
        <v>112689159</v>
      </c>
      <c r="B3070" s="1" t="s">
        <v>2424</v>
      </c>
      <c r="C3070" s="1" t="s">
        <v>7</v>
      </c>
      <c r="D3070" s="1" t="s">
        <v>5206</v>
      </c>
      <c r="E3070" s="1" t="s">
        <v>5218</v>
      </c>
      <c r="F3070" s="19">
        <v>32980</v>
      </c>
      <c r="G3070" s="19">
        <v>40428</v>
      </c>
      <c r="H3070" s="1" t="s">
        <v>5241</v>
      </c>
      <c r="I3070" s="1" t="s">
        <v>5257</v>
      </c>
      <c r="J3070" s="1"/>
      <c r="K3070" s="20">
        <f t="shared" ca="1" si="188"/>
        <v>32.69315068493151</v>
      </c>
      <c r="L3070" s="20">
        <f t="shared" ca="1" si="189"/>
        <v>12.287671232876713</v>
      </c>
      <c r="M3070" s="1" t="str">
        <f>IF('1Employee'!E3070="CANADA","AMERIQUE","EUROPE")</f>
        <v>AMERIQUE</v>
      </c>
      <c r="N3070" s="22" t="str">
        <f t="shared" ca="1" si="190"/>
        <v>B_25-35 ans</v>
      </c>
      <c r="O3070" s="3" t="str">
        <f t="shared" ca="1" si="191"/>
        <v>D_5 ans et plus</v>
      </c>
      <c r="P3070" s="3" t="str">
        <f>IFERROR(VLOOKUP(J3070,Type!$A:$B,2,FALSE),"Actif")</f>
        <v>Actif</v>
      </c>
      <c r="Q3070" s="3" t="str">
        <f>VLOOKUP(A3070,Genre!$A:$B,2,0)</f>
        <v>Homme</v>
      </c>
      <c r="R3070" s="42" t="str">
        <f>VLOOKUP(C3070,Department!$A:$B,2,0)</f>
        <v>Finance</v>
      </c>
    </row>
    <row r="3071" spans="1:18" x14ac:dyDescent="0.25">
      <c r="A3071" s="41">
        <v>183939882</v>
      </c>
      <c r="B3071" s="1" t="s">
        <v>68</v>
      </c>
      <c r="C3071" s="1" t="s">
        <v>7</v>
      </c>
      <c r="D3071" s="1" t="s">
        <v>5206</v>
      </c>
      <c r="E3071" s="1" t="s">
        <v>5218</v>
      </c>
      <c r="F3071" s="19">
        <v>28766</v>
      </c>
      <c r="G3071" s="19">
        <v>37497</v>
      </c>
      <c r="H3071" s="1" t="s">
        <v>5241</v>
      </c>
      <c r="I3071" s="1" t="s">
        <v>5257</v>
      </c>
      <c r="J3071" s="1"/>
      <c r="K3071" s="20">
        <f t="shared" ca="1" si="188"/>
        <v>44.238356164383561</v>
      </c>
      <c r="L3071" s="20">
        <f t="shared" ca="1" si="189"/>
        <v>20.317808219178083</v>
      </c>
      <c r="M3071" s="1" t="str">
        <f>IF('1Employee'!E3071="CANADA","AMERIQUE","EUROPE")</f>
        <v>AMERIQUE</v>
      </c>
      <c r="N3071" s="22" t="str">
        <f t="shared" ca="1" si="190"/>
        <v>C_35-45 ans</v>
      </c>
      <c r="O3071" s="3" t="str">
        <f t="shared" ca="1" si="191"/>
        <v>D_5 ans et plus</v>
      </c>
      <c r="P3071" s="3" t="str">
        <f>IFERROR(VLOOKUP(J3071,Type!$A:$B,2,FALSE),"Actif")</f>
        <v>Actif</v>
      </c>
      <c r="Q3071" s="3" t="str">
        <f>VLOOKUP(A3071,Genre!$A:$B,2,0)</f>
        <v>Homme</v>
      </c>
      <c r="R3071" s="42" t="str">
        <f>VLOOKUP(C3071,Department!$A:$B,2,0)</f>
        <v>Finance</v>
      </c>
    </row>
    <row r="3072" spans="1:18" x14ac:dyDescent="0.25">
      <c r="A3072" s="41">
        <v>185315515</v>
      </c>
      <c r="B3072" s="1" t="s">
        <v>4402</v>
      </c>
      <c r="C3072" s="1" t="s">
        <v>7</v>
      </c>
      <c r="D3072" s="1" t="s">
        <v>5208</v>
      </c>
      <c r="E3072" s="1" t="s">
        <v>5218</v>
      </c>
      <c r="F3072" s="19">
        <v>23641</v>
      </c>
      <c r="G3072" s="19">
        <v>37348</v>
      </c>
      <c r="H3072" s="1" t="s">
        <v>5241</v>
      </c>
      <c r="I3072" s="1" t="s">
        <v>5257</v>
      </c>
      <c r="J3072" s="1"/>
      <c r="K3072" s="20">
        <f t="shared" ca="1" si="188"/>
        <v>58.279452054794518</v>
      </c>
      <c r="L3072" s="20">
        <f t="shared" ca="1" si="189"/>
        <v>20.726027397260275</v>
      </c>
      <c r="M3072" s="1" t="str">
        <f>IF('1Employee'!E3072="CANADA","AMERIQUE","EUROPE")</f>
        <v>AMERIQUE</v>
      </c>
      <c r="N3072" s="22" t="str">
        <f t="shared" ca="1" si="190"/>
        <v>E_55 ans et plus</v>
      </c>
      <c r="O3072" s="3" t="str">
        <f t="shared" ca="1" si="191"/>
        <v>D_5 ans et plus</v>
      </c>
      <c r="P3072" s="3" t="str">
        <f>IFERROR(VLOOKUP(J3072,Type!$A:$B,2,FALSE),"Actif")</f>
        <v>Actif</v>
      </c>
      <c r="Q3072" s="3" t="str">
        <f>VLOOKUP(A3072,Genre!$A:$B,2,0)</f>
        <v>Homme</v>
      </c>
      <c r="R3072" s="42" t="str">
        <f>VLOOKUP(C3072,Department!$A:$B,2,0)</f>
        <v>Finance</v>
      </c>
    </row>
    <row r="3073" spans="1:18" x14ac:dyDescent="0.25">
      <c r="A3073" s="41">
        <v>181148845</v>
      </c>
      <c r="B3073" s="1" t="s">
        <v>2605</v>
      </c>
      <c r="C3073" s="1" t="s">
        <v>7</v>
      </c>
      <c r="D3073" s="1" t="s">
        <v>5208</v>
      </c>
      <c r="E3073" s="1" t="s">
        <v>5218</v>
      </c>
      <c r="F3073" s="19">
        <v>25713</v>
      </c>
      <c r="G3073" s="19">
        <v>41590</v>
      </c>
      <c r="H3073" s="1" t="s">
        <v>5241</v>
      </c>
      <c r="I3073" s="1" t="s">
        <v>5257</v>
      </c>
      <c r="J3073" s="1"/>
      <c r="K3073" s="20">
        <f t="shared" ca="1" si="188"/>
        <v>52.602739726027394</v>
      </c>
      <c r="L3073" s="20">
        <f t="shared" ca="1" si="189"/>
        <v>9.1041095890410961</v>
      </c>
      <c r="M3073" s="1" t="str">
        <f>IF('1Employee'!E3073="CANADA","AMERIQUE","EUROPE")</f>
        <v>AMERIQUE</v>
      </c>
      <c r="N3073" s="22" t="str">
        <f t="shared" ca="1" si="190"/>
        <v>D_45-55ans</v>
      </c>
      <c r="O3073" s="3" t="str">
        <f t="shared" ca="1" si="191"/>
        <v>D_5 ans et plus</v>
      </c>
      <c r="P3073" s="3" t="str">
        <f>IFERROR(VLOOKUP(J3073,Type!$A:$B,2,FALSE),"Actif")</f>
        <v>Actif</v>
      </c>
      <c r="Q3073" s="3" t="str">
        <f>VLOOKUP(A3073,Genre!$A:$B,2,0)</f>
        <v>Femme</v>
      </c>
      <c r="R3073" s="42" t="str">
        <f>VLOOKUP(C3073,Department!$A:$B,2,0)</f>
        <v>Finance</v>
      </c>
    </row>
    <row r="3074" spans="1:18" x14ac:dyDescent="0.25">
      <c r="A3074" s="41">
        <v>181725962</v>
      </c>
      <c r="B3074" s="1" t="s">
        <v>2450</v>
      </c>
      <c r="C3074" s="1" t="s">
        <v>7</v>
      </c>
      <c r="D3074" s="1" t="s">
        <v>5208</v>
      </c>
      <c r="E3074" s="1" t="s">
        <v>5218</v>
      </c>
      <c r="F3074" s="19">
        <v>28859</v>
      </c>
      <c r="G3074" s="19">
        <v>39066</v>
      </c>
      <c r="H3074" s="1" t="s">
        <v>5241</v>
      </c>
      <c r="I3074" s="1" t="s">
        <v>5257</v>
      </c>
      <c r="J3074" s="1"/>
      <c r="K3074" s="20">
        <f t="shared" ca="1" si="188"/>
        <v>43.983561643835614</v>
      </c>
      <c r="L3074" s="20">
        <f t="shared" ca="1" si="189"/>
        <v>16.019178082191782</v>
      </c>
      <c r="M3074" s="1" t="str">
        <f>IF('1Employee'!E3074="CANADA","AMERIQUE","EUROPE")</f>
        <v>AMERIQUE</v>
      </c>
      <c r="N3074" s="22" t="str">
        <f t="shared" ca="1" si="190"/>
        <v>C_35-45 ans</v>
      </c>
      <c r="O3074" s="3" t="str">
        <f t="shared" ca="1" si="191"/>
        <v>D_5 ans et plus</v>
      </c>
      <c r="P3074" s="3" t="str">
        <f>IFERROR(VLOOKUP(J3074,Type!$A:$B,2,FALSE),"Actif")</f>
        <v>Actif</v>
      </c>
      <c r="Q3074" s="3" t="str">
        <f>VLOOKUP(A3074,Genre!$A:$B,2,0)</f>
        <v>Homme</v>
      </c>
      <c r="R3074" s="42" t="str">
        <f>VLOOKUP(C3074,Department!$A:$B,2,0)</f>
        <v>Finance</v>
      </c>
    </row>
    <row r="3075" spans="1:18" x14ac:dyDescent="0.25">
      <c r="A3075" s="41">
        <v>118996217</v>
      </c>
      <c r="B3075" s="1" t="s">
        <v>2191</v>
      </c>
      <c r="C3075" s="1" t="s">
        <v>7</v>
      </c>
      <c r="D3075" s="1" t="s">
        <v>5208</v>
      </c>
      <c r="E3075" s="1" t="s">
        <v>5218</v>
      </c>
      <c r="F3075" s="19">
        <v>28411</v>
      </c>
      <c r="G3075" s="19">
        <v>37521</v>
      </c>
      <c r="H3075" s="1" t="s">
        <v>5241</v>
      </c>
      <c r="I3075" s="1" t="s">
        <v>5257</v>
      </c>
      <c r="J3075" s="1"/>
      <c r="K3075" s="20">
        <f t="shared" ref="K3075:K3138" ca="1" si="192">DATEDIF(F3075,TODAY(),"d")/365</f>
        <v>45.210958904109589</v>
      </c>
      <c r="L3075" s="20">
        <f t="shared" ref="L3075:L3138" ca="1" si="193">DATEDIF(G3075,TODAY(),"d")/365</f>
        <v>20.252054794520546</v>
      </c>
      <c r="M3075" s="1" t="str">
        <f>IF('1Employee'!E3075="CANADA","AMERIQUE","EUROPE")</f>
        <v>AMERIQUE</v>
      </c>
      <c r="N3075" s="22" t="str">
        <f t="shared" ref="N3075:N3138" ca="1" si="194">IF(K3075&lt;25,"A_18 - 25  ans",IF(K3075&lt;35,"B_25-35 ans",IF(K3075&lt;45,"C_35-45 ans",IF(K3075&lt;55,"D_45-55ans","E_55 ans et plus"))))</f>
        <v>D_45-55ans</v>
      </c>
      <c r="O3075" s="3" t="str">
        <f t="shared" ref="O3075:O3138" ca="1" si="195">IF(L3075&lt;1,"A_0-1an",IF(L3075&lt;3,"B_1 -3ans",IF(L3075&lt;5,"C_3-5 ans","D_5 ans et plus")))</f>
        <v>D_5 ans et plus</v>
      </c>
      <c r="P3075" s="3" t="str">
        <f>IFERROR(VLOOKUP(J3075,Type!$A:$B,2,FALSE),"Actif")</f>
        <v>Actif</v>
      </c>
      <c r="Q3075" s="3" t="str">
        <f>VLOOKUP(A3075,Genre!$A:$B,2,0)</f>
        <v>Femme</v>
      </c>
      <c r="R3075" s="42" t="str">
        <f>VLOOKUP(C3075,Department!$A:$B,2,0)</f>
        <v>Finance</v>
      </c>
    </row>
    <row r="3076" spans="1:18" x14ac:dyDescent="0.25">
      <c r="A3076" s="41">
        <v>188647246</v>
      </c>
      <c r="B3076" s="1" t="s">
        <v>1889</v>
      </c>
      <c r="C3076" s="1" t="s">
        <v>7</v>
      </c>
      <c r="D3076" s="1" t="s">
        <v>5208</v>
      </c>
      <c r="E3076" s="1" t="s">
        <v>5218</v>
      </c>
      <c r="F3076" s="19">
        <v>22389</v>
      </c>
      <c r="G3076" s="19">
        <v>40516</v>
      </c>
      <c r="H3076" s="1" t="s">
        <v>5241</v>
      </c>
      <c r="I3076" s="1" t="s">
        <v>5257</v>
      </c>
      <c r="J3076" s="1"/>
      <c r="K3076" s="20">
        <f t="shared" ca="1" si="192"/>
        <v>61.709589041095889</v>
      </c>
      <c r="L3076" s="20">
        <f t="shared" ca="1" si="193"/>
        <v>12.046575342465754</v>
      </c>
      <c r="M3076" s="1" t="str">
        <f>IF('1Employee'!E3076="CANADA","AMERIQUE","EUROPE")</f>
        <v>AMERIQUE</v>
      </c>
      <c r="N3076" s="22" t="str">
        <f t="shared" ca="1" si="194"/>
        <v>E_55 ans et plus</v>
      </c>
      <c r="O3076" s="3" t="str">
        <f t="shared" ca="1" si="195"/>
        <v>D_5 ans et plus</v>
      </c>
      <c r="P3076" s="3" t="str">
        <f>IFERROR(VLOOKUP(J3076,Type!$A:$B,2,FALSE),"Actif")</f>
        <v>Actif</v>
      </c>
      <c r="Q3076" s="3" t="str">
        <f>VLOOKUP(A3076,Genre!$A:$B,2,0)</f>
        <v>Homme</v>
      </c>
      <c r="R3076" s="42" t="str">
        <f>VLOOKUP(C3076,Department!$A:$B,2,0)</f>
        <v>Finance</v>
      </c>
    </row>
    <row r="3077" spans="1:18" x14ac:dyDescent="0.25">
      <c r="A3077" s="41">
        <v>183813162</v>
      </c>
      <c r="B3077" s="1" t="s">
        <v>3976</v>
      </c>
      <c r="C3077" s="1" t="s">
        <v>7</v>
      </c>
      <c r="D3077" s="1" t="s">
        <v>5215</v>
      </c>
      <c r="E3077" s="1" t="s">
        <v>5220</v>
      </c>
      <c r="F3077" s="19">
        <v>35370</v>
      </c>
      <c r="G3077" s="19">
        <v>42176</v>
      </c>
      <c r="H3077" s="1" t="s">
        <v>5241</v>
      </c>
      <c r="I3077" s="1" t="s">
        <v>5257</v>
      </c>
      <c r="J3077" s="1"/>
      <c r="K3077" s="20">
        <f t="shared" ca="1" si="192"/>
        <v>26.145205479452056</v>
      </c>
      <c r="L3077" s="20">
        <f t="shared" ca="1" si="193"/>
        <v>7.4986301369863018</v>
      </c>
      <c r="M3077" s="1" t="str">
        <f>IF('1Employee'!E3077="CANADA","AMERIQUE","EUROPE")</f>
        <v>EUROPE</v>
      </c>
      <c r="N3077" s="22" t="str">
        <f t="shared" ca="1" si="194"/>
        <v>B_25-35 ans</v>
      </c>
      <c r="O3077" s="3" t="str">
        <f t="shared" ca="1" si="195"/>
        <v>D_5 ans et plus</v>
      </c>
      <c r="P3077" s="3" t="str">
        <f>IFERROR(VLOOKUP(J3077,Type!$A:$B,2,FALSE),"Actif")</f>
        <v>Actif</v>
      </c>
      <c r="Q3077" s="3" t="str">
        <f>VLOOKUP(A3077,Genre!$A:$B,2,0)</f>
        <v>Homme</v>
      </c>
      <c r="R3077" s="42" t="str">
        <f>VLOOKUP(C3077,Department!$A:$B,2,0)</f>
        <v>Finance</v>
      </c>
    </row>
    <row r="3078" spans="1:18" x14ac:dyDescent="0.25">
      <c r="A3078" s="41">
        <v>183693</v>
      </c>
      <c r="B3078" s="1" t="s">
        <v>2511</v>
      </c>
      <c r="C3078" s="1" t="s">
        <v>7</v>
      </c>
      <c r="D3078" s="1" t="s">
        <v>5215</v>
      </c>
      <c r="E3078" s="1" t="s">
        <v>5220</v>
      </c>
      <c r="F3078" s="19">
        <v>21925</v>
      </c>
      <c r="G3078" s="19">
        <v>42374</v>
      </c>
      <c r="H3078" s="1" t="s">
        <v>5241</v>
      </c>
      <c r="I3078" s="1" t="s">
        <v>5257</v>
      </c>
      <c r="J3078" s="1"/>
      <c r="K3078" s="20">
        <f t="shared" ca="1" si="192"/>
        <v>62.980821917808221</v>
      </c>
      <c r="L3078" s="20">
        <f t="shared" ca="1" si="193"/>
        <v>6.956164383561644</v>
      </c>
      <c r="M3078" s="1" t="str">
        <f>IF('1Employee'!E3078="CANADA","AMERIQUE","EUROPE")</f>
        <v>EUROPE</v>
      </c>
      <c r="N3078" s="22" t="str">
        <f t="shared" ca="1" si="194"/>
        <v>E_55 ans et plus</v>
      </c>
      <c r="O3078" s="3" t="str">
        <f t="shared" ca="1" si="195"/>
        <v>D_5 ans et plus</v>
      </c>
      <c r="P3078" s="3" t="str">
        <f>IFERROR(VLOOKUP(J3078,Type!$A:$B,2,FALSE),"Actif")</f>
        <v>Actif</v>
      </c>
      <c r="Q3078" s="3" t="str">
        <f>VLOOKUP(A3078,Genre!$A:$B,2,0)</f>
        <v>Femme</v>
      </c>
      <c r="R3078" s="42" t="str">
        <f>VLOOKUP(C3078,Department!$A:$B,2,0)</f>
        <v>Finance</v>
      </c>
    </row>
    <row r="3079" spans="1:18" x14ac:dyDescent="0.25">
      <c r="A3079" s="41">
        <v>111815376</v>
      </c>
      <c r="B3079" s="1" t="s">
        <v>2200</v>
      </c>
      <c r="C3079" s="1" t="s">
        <v>7</v>
      </c>
      <c r="D3079" s="1" t="s">
        <v>5215</v>
      </c>
      <c r="E3079" s="1" t="s">
        <v>5220</v>
      </c>
      <c r="F3079" s="19">
        <v>36982</v>
      </c>
      <c r="G3079" s="19">
        <v>43704</v>
      </c>
      <c r="H3079" s="1" t="s">
        <v>5241</v>
      </c>
      <c r="I3079" s="1" t="s">
        <v>5257</v>
      </c>
      <c r="J3079" s="1"/>
      <c r="K3079" s="20">
        <f t="shared" ca="1" si="192"/>
        <v>21.728767123287671</v>
      </c>
      <c r="L3079" s="20">
        <f t="shared" ca="1" si="193"/>
        <v>3.3123287671232875</v>
      </c>
      <c r="M3079" s="1" t="str">
        <f>IF('1Employee'!E3079="CANADA","AMERIQUE","EUROPE")</f>
        <v>EUROPE</v>
      </c>
      <c r="N3079" s="22" t="str">
        <f t="shared" ca="1" si="194"/>
        <v>A_18 - 25  ans</v>
      </c>
      <c r="O3079" s="3" t="str">
        <f t="shared" ca="1" si="195"/>
        <v>C_3-5 ans</v>
      </c>
      <c r="P3079" s="3" t="str">
        <f>IFERROR(VLOOKUP(J3079,Type!$A:$B,2,FALSE),"Actif")</f>
        <v>Actif</v>
      </c>
      <c r="Q3079" s="3" t="str">
        <f>VLOOKUP(A3079,Genre!$A:$B,2,0)</f>
        <v>Homme</v>
      </c>
      <c r="R3079" s="42" t="str">
        <f>VLOOKUP(C3079,Department!$A:$B,2,0)</f>
        <v>Finance</v>
      </c>
    </row>
    <row r="3080" spans="1:18" x14ac:dyDescent="0.25">
      <c r="A3080" s="41">
        <v>184883928</v>
      </c>
      <c r="B3080" s="1" t="s">
        <v>1584</v>
      </c>
      <c r="C3080" s="1" t="s">
        <v>7</v>
      </c>
      <c r="D3080" s="1" t="s">
        <v>5215</v>
      </c>
      <c r="E3080" s="1" t="s">
        <v>5220</v>
      </c>
      <c r="F3080" s="19">
        <v>34307</v>
      </c>
      <c r="G3080" s="19">
        <v>38480</v>
      </c>
      <c r="H3080" s="1" t="s">
        <v>5241</v>
      </c>
      <c r="I3080" s="1" t="s">
        <v>5257</v>
      </c>
      <c r="J3080" s="1"/>
      <c r="K3080" s="20">
        <f t="shared" ca="1" si="192"/>
        <v>29.057534246575344</v>
      </c>
      <c r="L3080" s="20">
        <f t="shared" ca="1" si="193"/>
        <v>17.624657534246577</v>
      </c>
      <c r="M3080" s="1" t="str">
        <f>IF('1Employee'!E3080="CANADA","AMERIQUE","EUROPE")</f>
        <v>EUROPE</v>
      </c>
      <c r="N3080" s="22" t="str">
        <f t="shared" ca="1" si="194"/>
        <v>B_25-35 ans</v>
      </c>
      <c r="O3080" s="3" t="str">
        <f t="shared" ca="1" si="195"/>
        <v>D_5 ans et plus</v>
      </c>
      <c r="P3080" s="3" t="str">
        <f>IFERROR(VLOOKUP(J3080,Type!$A:$B,2,FALSE),"Actif")</f>
        <v>Actif</v>
      </c>
      <c r="Q3080" s="3" t="str">
        <f>VLOOKUP(A3080,Genre!$A:$B,2,0)</f>
        <v>Homme</v>
      </c>
      <c r="R3080" s="42" t="str">
        <f>VLOOKUP(C3080,Department!$A:$B,2,0)</f>
        <v>Finance</v>
      </c>
    </row>
    <row r="3081" spans="1:18" x14ac:dyDescent="0.25">
      <c r="A3081" s="41">
        <v>187712778</v>
      </c>
      <c r="B3081" s="1" t="s">
        <v>5033</v>
      </c>
      <c r="C3081" s="1" t="s">
        <v>7</v>
      </c>
      <c r="D3081" s="1" t="s">
        <v>5210</v>
      </c>
      <c r="E3081" s="1" t="s">
        <v>5219</v>
      </c>
      <c r="F3081" s="19">
        <v>35072</v>
      </c>
      <c r="G3081" s="19">
        <v>41822</v>
      </c>
      <c r="H3081" s="1" t="s">
        <v>5242</v>
      </c>
      <c r="I3081" s="1" t="s">
        <v>5257</v>
      </c>
      <c r="J3081" s="1" t="s">
        <v>5247</v>
      </c>
      <c r="K3081" s="20">
        <f t="shared" ca="1" si="192"/>
        <v>26.961643835616439</v>
      </c>
      <c r="L3081" s="20">
        <f t="shared" ca="1" si="193"/>
        <v>8.4684931506849317</v>
      </c>
      <c r="M3081" s="1" t="str">
        <f>IF('1Employee'!E3081="CANADA","AMERIQUE","EUROPE")</f>
        <v>EUROPE</v>
      </c>
      <c r="N3081" s="22" t="str">
        <f t="shared" ca="1" si="194"/>
        <v>B_25-35 ans</v>
      </c>
      <c r="O3081" s="3" t="str">
        <f t="shared" ca="1" si="195"/>
        <v>D_5 ans et plus</v>
      </c>
      <c r="P3081" s="3" t="str">
        <f>IFERROR(VLOOKUP(J3081,Type!$A:$B,2,FALSE),"Actif")</f>
        <v>Initiative employeur</v>
      </c>
      <c r="Q3081" s="3" t="str">
        <f>VLOOKUP(A3081,Genre!$A:$B,2,0)</f>
        <v>Homme</v>
      </c>
      <c r="R3081" s="42" t="str">
        <f>VLOOKUP(C3081,Department!$A:$B,2,0)</f>
        <v>Finance</v>
      </c>
    </row>
    <row r="3082" spans="1:18" x14ac:dyDescent="0.25">
      <c r="A3082" s="41">
        <v>185395316</v>
      </c>
      <c r="B3082" s="1" t="s">
        <v>1111</v>
      </c>
      <c r="C3082" s="1" t="s">
        <v>7</v>
      </c>
      <c r="D3082" s="1" t="s">
        <v>5215</v>
      </c>
      <c r="E3082" s="1" t="s">
        <v>5220</v>
      </c>
      <c r="F3082" s="19">
        <v>34003</v>
      </c>
      <c r="G3082" s="19">
        <v>42386</v>
      </c>
      <c r="H3082" s="1" t="s">
        <v>5241</v>
      </c>
      <c r="I3082" s="1" t="s">
        <v>5257</v>
      </c>
      <c r="J3082" s="1"/>
      <c r="K3082" s="20">
        <f t="shared" ca="1" si="192"/>
        <v>29.890410958904109</v>
      </c>
      <c r="L3082" s="20">
        <f t="shared" ca="1" si="193"/>
        <v>6.9232876712328766</v>
      </c>
      <c r="M3082" s="1" t="str">
        <f>IF('1Employee'!E3082="CANADA","AMERIQUE","EUROPE")</f>
        <v>EUROPE</v>
      </c>
      <c r="N3082" s="22" t="str">
        <f t="shared" ca="1" si="194"/>
        <v>B_25-35 ans</v>
      </c>
      <c r="O3082" s="3" t="str">
        <f t="shared" ca="1" si="195"/>
        <v>D_5 ans et plus</v>
      </c>
      <c r="P3082" s="3" t="str">
        <f>IFERROR(VLOOKUP(J3082,Type!$A:$B,2,FALSE),"Actif")</f>
        <v>Actif</v>
      </c>
      <c r="Q3082" s="3" t="str">
        <f>VLOOKUP(A3082,Genre!$A:$B,2,0)</f>
        <v>Homme</v>
      </c>
      <c r="R3082" s="42" t="str">
        <f>VLOOKUP(C3082,Department!$A:$B,2,0)</f>
        <v>Finance</v>
      </c>
    </row>
    <row r="3083" spans="1:18" x14ac:dyDescent="0.25">
      <c r="A3083" s="41">
        <v>184719215</v>
      </c>
      <c r="B3083" s="1" t="s">
        <v>451</v>
      </c>
      <c r="C3083" s="1" t="s">
        <v>7</v>
      </c>
      <c r="D3083" s="1" t="s">
        <v>5215</v>
      </c>
      <c r="E3083" s="1" t="s">
        <v>5220</v>
      </c>
      <c r="F3083" s="19">
        <v>28750</v>
      </c>
      <c r="G3083" s="19">
        <v>40381</v>
      </c>
      <c r="H3083" s="1" t="s">
        <v>5241</v>
      </c>
      <c r="I3083" s="1" t="s">
        <v>5257</v>
      </c>
      <c r="J3083" s="1"/>
      <c r="K3083" s="20">
        <f t="shared" ca="1" si="192"/>
        <v>44.282191780821918</v>
      </c>
      <c r="L3083" s="20">
        <f t="shared" ca="1" si="193"/>
        <v>12.416438356164383</v>
      </c>
      <c r="M3083" s="1" t="str">
        <f>IF('1Employee'!E3083="CANADA","AMERIQUE","EUROPE")</f>
        <v>EUROPE</v>
      </c>
      <c r="N3083" s="22" t="str">
        <f t="shared" ca="1" si="194"/>
        <v>C_35-45 ans</v>
      </c>
      <c r="O3083" s="3" t="str">
        <f t="shared" ca="1" si="195"/>
        <v>D_5 ans et plus</v>
      </c>
      <c r="P3083" s="3" t="str">
        <f>IFERROR(VLOOKUP(J3083,Type!$A:$B,2,FALSE),"Actif")</f>
        <v>Actif</v>
      </c>
      <c r="Q3083" s="3" t="str">
        <f>VLOOKUP(A3083,Genre!$A:$B,2,0)</f>
        <v>Femme</v>
      </c>
      <c r="R3083" s="42" t="str">
        <f>VLOOKUP(C3083,Department!$A:$B,2,0)</f>
        <v>Finance</v>
      </c>
    </row>
    <row r="3084" spans="1:18" x14ac:dyDescent="0.25">
      <c r="A3084" s="41">
        <v>181247185</v>
      </c>
      <c r="B3084" s="1" t="s">
        <v>362</v>
      </c>
      <c r="C3084" s="1" t="s">
        <v>7</v>
      </c>
      <c r="D3084" s="1" t="s">
        <v>5215</v>
      </c>
      <c r="E3084" s="1" t="s">
        <v>5220</v>
      </c>
      <c r="F3084" s="19">
        <v>20625</v>
      </c>
      <c r="G3084" s="19">
        <v>38621</v>
      </c>
      <c r="H3084" s="1" t="s">
        <v>5241</v>
      </c>
      <c r="I3084" s="1" t="s">
        <v>5257</v>
      </c>
      <c r="J3084" s="1"/>
      <c r="K3084" s="20">
        <f t="shared" ca="1" si="192"/>
        <v>66.542465753424651</v>
      </c>
      <c r="L3084" s="20">
        <f t="shared" ca="1" si="193"/>
        <v>17.238356164383561</v>
      </c>
      <c r="M3084" s="1" t="str">
        <f>IF('1Employee'!E3084="CANADA","AMERIQUE","EUROPE")</f>
        <v>EUROPE</v>
      </c>
      <c r="N3084" s="22" t="str">
        <f t="shared" ca="1" si="194"/>
        <v>E_55 ans et plus</v>
      </c>
      <c r="O3084" s="3" t="str">
        <f t="shared" ca="1" si="195"/>
        <v>D_5 ans et plus</v>
      </c>
      <c r="P3084" s="3" t="str">
        <f>IFERROR(VLOOKUP(J3084,Type!$A:$B,2,FALSE),"Actif")</f>
        <v>Actif</v>
      </c>
      <c r="Q3084" s="3" t="str">
        <f>VLOOKUP(A3084,Genre!$A:$B,2,0)</f>
        <v>Femme</v>
      </c>
      <c r="R3084" s="42" t="str">
        <f>VLOOKUP(C3084,Department!$A:$B,2,0)</f>
        <v>Finance</v>
      </c>
    </row>
    <row r="3085" spans="1:18" x14ac:dyDescent="0.25">
      <c r="A3085" s="41">
        <v>184872251</v>
      </c>
      <c r="B3085" s="1" t="s">
        <v>4221</v>
      </c>
      <c r="C3085" s="1" t="s">
        <v>7</v>
      </c>
      <c r="D3085" s="1" t="s">
        <v>5213</v>
      </c>
      <c r="E3085" s="1" t="s">
        <v>5220</v>
      </c>
      <c r="F3085" s="19">
        <v>28141</v>
      </c>
      <c r="G3085" s="19">
        <v>37542</v>
      </c>
      <c r="H3085" s="1" t="s">
        <v>5241</v>
      </c>
      <c r="I3085" s="1" t="s">
        <v>5257</v>
      </c>
      <c r="J3085" s="1"/>
      <c r="K3085" s="20">
        <f t="shared" ca="1" si="192"/>
        <v>45.950684931506849</v>
      </c>
      <c r="L3085" s="20">
        <f t="shared" ca="1" si="193"/>
        <v>20.194520547945206</v>
      </c>
      <c r="M3085" s="1" t="str">
        <f>IF('1Employee'!E3085="CANADA","AMERIQUE","EUROPE")</f>
        <v>EUROPE</v>
      </c>
      <c r="N3085" s="22" t="str">
        <f t="shared" ca="1" si="194"/>
        <v>D_45-55ans</v>
      </c>
      <c r="O3085" s="3" t="str">
        <f t="shared" ca="1" si="195"/>
        <v>D_5 ans et plus</v>
      </c>
      <c r="P3085" s="3" t="str">
        <f>IFERROR(VLOOKUP(J3085,Type!$A:$B,2,FALSE),"Actif")</f>
        <v>Actif</v>
      </c>
      <c r="Q3085" s="3" t="str">
        <f>VLOOKUP(A3085,Genre!$A:$B,2,0)</f>
        <v>Homme</v>
      </c>
      <c r="R3085" s="42" t="str">
        <f>VLOOKUP(C3085,Department!$A:$B,2,0)</f>
        <v>Finance</v>
      </c>
    </row>
    <row r="3086" spans="1:18" x14ac:dyDescent="0.25">
      <c r="A3086" s="41">
        <v>183165452</v>
      </c>
      <c r="B3086" s="1" t="s">
        <v>3707</v>
      </c>
      <c r="C3086" s="1" t="s">
        <v>7</v>
      </c>
      <c r="D3086" s="1" t="s">
        <v>5213</v>
      </c>
      <c r="E3086" s="1" t="s">
        <v>5220</v>
      </c>
      <c r="F3086" s="19">
        <v>23005</v>
      </c>
      <c r="G3086" s="19">
        <v>44130</v>
      </c>
      <c r="H3086" s="1" t="s">
        <v>5241</v>
      </c>
      <c r="I3086" s="1" t="s">
        <v>5257</v>
      </c>
      <c r="J3086" s="1"/>
      <c r="K3086" s="20">
        <f t="shared" ca="1" si="192"/>
        <v>60.021917808219179</v>
      </c>
      <c r="L3086" s="20">
        <f t="shared" ca="1" si="193"/>
        <v>2.1452054794520548</v>
      </c>
      <c r="M3086" s="1" t="str">
        <f>IF('1Employee'!E3086="CANADA","AMERIQUE","EUROPE")</f>
        <v>EUROPE</v>
      </c>
      <c r="N3086" s="22" t="str">
        <f t="shared" ca="1" si="194"/>
        <v>E_55 ans et plus</v>
      </c>
      <c r="O3086" s="3" t="str">
        <f t="shared" ca="1" si="195"/>
        <v>B_1 -3ans</v>
      </c>
      <c r="P3086" s="3" t="str">
        <f>IFERROR(VLOOKUP(J3086,Type!$A:$B,2,FALSE),"Actif")</f>
        <v>Actif</v>
      </c>
      <c r="Q3086" s="3" t="str">
        <f>VLOOKUP(A3086,Genre!$A:$B,2,0)</f>
        <v>Homme</v>
      </c>
      <c r="R3086" s="42" t="str">
        <f>VLOOKUP(C3086,Department!$A:$B,2,0)</f>
        <v>Finance</v>
      </c>
    </row>
    <row r="3087" spans="1:18" x14ac:dyDescent="0.25">
      <c r="A3087" s="41">
        <v>181397484</v>
      </c>
      <c r="B3087" s="1" t="s">
        <v>3206</v>
      </c>
      <c r="C3087" s="1" t="s">
        <v>7</v>
      </c>
      <c r="D3087" s="1" t="s">
        <v>5213</v>
      </c>
      <c r="E3087" s="1" t="s">
        <v>5220</v>
      </c>
      <c r="F3087" s="19">
        <v>25794</v>
      </c>
      <c r="G3087" s="19">
        <v>38846</v>
      </c>
      <c r="H3087" s="1" t="s">
        <v>5241</v>
      </c>
      <c r="I3087" s="1" t="s">
        <v>5257</v>
      </c>
      <c r="J3087" s="1"/>
      <c r="K3087" s="20">
        <f t="shared" ca="1" si="192"/>
        <v>52.38082191780822</v>
      </c>
      <c r="L3087" s="20">
        <f t="shared" ca="1" si="193"/>
        <v>16.621917808219177</v>
      </c>
      <c r="M3087" s="1" t="str">
        <f>IF('1Employee'!E3087="CANADA","AMERIQUE","EUROPE")</f>
        <v>EUROPE</v>
      </c>
      <c r="N3087" s="22" t="str">
        <f t="shared" ca="1" si="194"/>
        <v>D_45-55ans</v>
      </c>
      <c r="O3087" s="3" t="str">
        <f t="shared" ca="1" si="195"/>
        <v>D_5 ans et plus</v>
      </c>
      <c r="P3087" s="3" t="str">
        <f>IFERROR(VLOOKUP(J3087,Type!$A:$B,2,FALSE),"Actif")</f>
        <v>Actif</v>
      </c>
      <c r="Q3087" s="3" t="str">
        <f>VLOOKUP(A3087,Genre!$A:$B,2,0)</f>
        <v>Femme</v>
      </c>
      <c r="R3087" s="42" t="str">
        <f>VLOOKUP(C3087,Department!$A:$B,2,0)</f>
        <v>Finance</v>
      </c>
    </row>
    <row r="3088" spans="1:18" x14ac:dyDescent="0.25">
      <c r="A3088" s="41">
        <v>188688947</v>
      </c>
      <c r="B3088" s="1" t="s">
        <v>1569</v>
      </c>
      <c r="C3088" s="1" t="s">
        <v>7</v>
      </c>
      <c r="D3088" s="1" t="s">
        <v>5213</v>
      </c>
      <c r="E3088" s="1" t="s">
        <v>5220</v>
      </c>
      <c r="F3088" s="19">
        <v>22163</v>
      </c>
      <c r="G3088" s="19">
        <v>40235</v>
      </c>
      <c r="H3088" s="1" t="s">
        <v>5241</v>
      </c>
      <c r="I3088" s="1" t="s">
        <v>5257</v>
      </c>
      <c r="J3088" s="1"/>
      <c r="K3088" s="20">
        <f t="shared" ca="1" si="192"/>
        <v>62.328767123287669</v>
      </c>
      <c r="L3088" s="20">
        <f t="shared" ca="1" si="193"/>
        <v>12.816438356164383</v>
      </c>
      <c r="M3088" s="1" t="str">
        <f>IF('1Employee'!E3088="CANADA","AMERIQUE","EUROPE")</f>
        <v>EUROPE</v>
      </c>
      <c r="N3088" s="22" t="str">
        <f t="shared" ca="1" si="194"/>
        <v>E_55 ans et plus</v>
      </c>
      <c r="O3088" s="3" t="str">
        <f t="shared" ca="1" si="195"/>
        <v>D_5 ans et plus</v>
      </c>
      <c r="P3088" s="3" t="str">
        <f>IFERROR(VLOOKUP(J3088,Type!$A:$B,2,FALSE),"Actif")</f>
        <v>Actif</v>
      </c>
      <c r="Q3088" s="3" t="str">
        <f>VLOOKUP(A3088,Genre!$A:$B,2,0)</f>
        <v>Homme</v>
      </c>
      <c r="R3088" s="42" t="str">
        <f>VLOOKUP(C3088,Department!$A:$B,2,0)</f>
        <v>Finance</v>
      </c>
    </row>
    <row r="3089" spans="1:18" x14ac:dyDescent="0.25">
      <c r="A3089" s="41">
        <v>68438</v>
      </c>
      <c r="B3089" s="1" t="s">
        <v>304</v>
      </c>
      <c r="C3089" s="1" t="s">
        <v>7</v>
      </c>
      <c r="D3089" s="1" t="s">
        <v>5213</v>
      </c>
      <c r="E3089" s="1" t="s">
        <v>5220</v>
      </c>
      <c r="F3089" s="19">
        <v>32206</v>
      </c>
      <c r="G3089" s="19">
        <v>44250</v>
      </c>
      <c r="H3089" s="1" t="s">
        <v>5241</v>
      </c>
      <c r="I3089" s="1" t="s">
        <v>5257</v>
      </c>
      <c r="J3089" s="1"/>
      <c r="K3089" s="20">
        <f t="shared" ca="1" si="192"/>
        <v>34.813698630136983</v>
      </c>
      <c r="L3089" s="20">
        <f t="shared" ca="1" si="193"/>
        <v>1.8164383561643835</v>
      </c>
      <c r="M3089" s="1" t="str">
        <f>IF('1Employee'!E3089="CANADA","AMERIQUE","EUROPE")</f>
        <v>EUROPE</v>
      </c>
      <c r="N3089" s="22" t="str">
        <f t="shared" ca="1" si="194"/>
        <v>B_25-35 ans</v>
      </c>
      <c r="O3089" s="3" t="str">
        <f t="shared" ca="1" si="195"/>
        <v>B_1 -3ans</v>
      </c>
      <c r="P3089" s="3" t="str">
        <f>IFERROR(VLOOKUP(J3089,Type!$A:$B,2,FALSE),"Actif")</f>
        <v>Actif</v>
      </c>
      <c r="Q3089" s="3" t="str">
        <f>VLOOKUP(A3089,Genre!$A:$B,2,0)</f>
        <v>Homme</v>
      </c>
      <c r="R3089" s="42" t="str">
        <f>VLOOKUP(C3089,Department!$A:$B,2,0)</f>
        <v>Finance</v>
      </c>
    </row>
    <row r="3090" spans="1:18" x14ac:dyDescent="0.25">
      <c r="A3090" s="41">
        <v>181397873</v>
      </c>
      <c r="B3090" s="1" t="s">
        <v>3205</v>
      </c>
      <c r="C3090" s="1" t="s">
        <v>7</v>
      </c>
      <c r="D3090" s="1" t="s">
        <v>5216</v>
      </c>
      <c r="E3090" s="1" t="s">
        <v>5220</v>
      </c>
      <c r="F3090" s="19">
        <v>23629</v>
      </c>
      <c r="G3090" s="19">
        <v>37587</v>
      </c>
      <c r="H3090" s="1" t="s">
        <v>5241</v>
      </c>
      <c r="I3090" s="1" t="s">
        <v>5257</v>
      </c>
      <c r="J3090" s="1"/>
      <c r="K3090" s="20">
        <f t="shared" ca="1" si="192"/>
        <v>58.31232876712329</v>
      </c>
      <c r="L3090" s="20">
        <f t="shared" ca="1" si="193"/>
        <v>20.07123287671233</v>
      </c>
      <c r="M3090" s="1" t="str">
        <f>IF('1Employee'!E3090="CANADA","AMERIQUE","EUROPE")</f>
        <v>EUROPE</v>
      </c>
      <c r="N3090" s="22" t="str">
        <f t="shared" ca="1" si="194"/>
        <v>E_55 ans et plus</v>
      </c>
      <c r="O3090" s="3" t="str">
        <f t="shared" ca="1" si="195"/>
        <v>D_5 ans et plus</v>
      </c>
      <c r="P3090" s="3" t="str">
        <f>IFERROR(VLOOKUP(J3090,Type!$A:$B,2,FALSE),"Actif")</f>
        <v>Actif</v>
      </c>
      <c r="Q3090" s="3" t="str">
        <f>VLOOKUP(A3090,Genre!$A:$B,2,0)</f>
        <v>Homme</v>
      </c>
      <c r="R3090" s="42" t="str">
        <f>VLOOKUP(C3090,Department!$A:$B,2,0)</f>
        <v>Finance</v>
      </c>
    </row>
    <row r="3091" spans="1:18" x14ac:dyDescent="0.25">
      <c r="A3091" s="41">
        <v>188388824</v>
      </c>
      <c r="B3091" s="1" t="s">
        <v>2842</v>
      </c>
      <c r="C3091" s="1" t="s">
        <v>7</v>
      </c>
      <c r="D3091" s="1" t="s">
        <v>5216</v>
      </c>
      <c r="E3091" s="1" t="s">
        <v>5220</v>
      </c>
      <c r="F3091" s="19">
        <v>25537</v>
      </c>
      <c r="G3091" s="19">
        <v>42353</v>
      </c>
      <c r="H3091" s="1" t="s">
        <v>5241</v>
      </c>
      <c r="I3091" s="1" t="s">
        <v>5257</v>
      </c>
      <c r="J3091" s="1"/>
      <c r="K3091" s="20">
        <f t="shared" ca="1" si="192"/>
        <v>53.084931506849315</v>
      </c>
      <c r="L3091" s="20">
        <f t="shared" ca="1" si="193"/>
        <v>7.0136986301369859</v>
      </c>
      <c r="M3091" s="1" t="str">
        <f>IF('1Employee'!E3091="CANADA","AMERIQUE","EUROPE")</f>
        <v>EUROPE</v>
      </c>
      <c r="N3091" s="22" t="str">
        <f t="shared" ca="1" si="194"/>
        <v>D_45-55ans</v>
      </c>
      <c r="O3091" s="3" t="str">
        <f t="shared" ca="1" si="195"/>
        <v>D_5 ans et plus</v>
      </c>
      <c r="P3091" s="3" t="str">
        <f>IFERROR(VLOOKUP(J3091,Type!$A:$B,2,FALSE),"Actif")</f>
        <v>Actif</v>
      </c>
      <c r="Q3091" s="3" t="str">
        <f>VLOOKUP(A3091,Genre!$A:$B,2,0)</f>
        <v>Femme</v>
      </c>
      <c r="R3091" s="42" t="str">
        <f>VLOOKUP(C3091,Department!$A:$B,2,0)</f>
        <v>Finance</v>
      </c>
    </row>
    <row r="3092" spans="1:18" x14ac:dyDescent="0.25">
      <c r="A3092" s="41">
        <v>184869287</v>
      </c>
      <c r="B3092" s="1" t="s">
        <v>4080</v>
      </c>
      <c r="C3092" s="1" t="s">
        <v>7</v>
      </c>
      <c r="D3092" s="1" t="s">
        <v>5209</v>
      </c>
      <c r="E3092" s="1" t="s">
        <v>5219</v>
      </c>
      <c r="F3092" s="19">
        <v>36536</v>
      </c>
      <c r="G3092" s="19">
        <v>39381</v>
      </c>
      <c r="H3092" s="1" t="s">
        <v>5241</v>
      </c>
      <c r="I3092" s="1" t="s">
        <v>5257</v>
      </c>
      <c r="J3092" s="1"/>
      <c r="K3092" s="20">
        <f t="shared" ca="1" si="192"/>
        <v>22.950684931506849</v>
      </c>
      <c r="L3092" s="20">
        <f t="shared" ca="1" si="193"/>
        <v>15.156164383561643</v>
      </c>
      <c r="M3092" s="1" t="str">
        <f>IF('1Employee'!E3092="CANADA","AMERIQUE","EUROPE")</f>
        <v>EUROPE</v>
      </c>
      <c r="N3092" s="22" t="str">
        <f t="shared" ca="1" si="194"/>
        <v>A_18 - 25  ans</v>
      </c>
      <c r="O3092" s="3" t="str">
        <f t="shared" ca="1" si="195"/>
        <v>D_5 ans et plus</v>
      </c>
      <c r="P3092" s="3" t="str">
        <f>IFERROR(VLOOKUP(J3092,Type!$A:$B,2,FALSE),"Actif")</f>
        <v>Actif</v>
      </c>
      <c r="Q3092" s="3" t="str">
        <f>VLOOKUP(A3092,Genre!$A:$B,2,0)</f>
        <v>Femme</v>
      </c>
      <c r="R3092" s="42" t="str">
        <f>VLOOKUP(C3092,Department!$A:$B,2,0)</f>
        <v>Finance</v>
      </c>
    </row>
    <row r="3093" spans="1:18" x14ac:dyDescent="0.25">
      <c r="A3093" s="41">
        <v>181364888</v>
      </c>
      <c r="B3093" s="1" t="s">
        <v>3190</v>
      </c>
      <c r="C3093" s="1" t="s">
        <v>7</v>
      </c>
      <c r="D3093" s="1" t="s">
        <v>5209</v>
      </c>
      <c r="E3093" s="1" t="s">
        <v>5219</v>
      </c>
      <c r="F3093" s="19">
        <v>23023</v>
      </c>
      <c r="G3093" s="19">
        <v>38167</v>
      </c>
      <c r="H3093" s="1" t="s">
        <v>5241</v>
      </c>
      <c r="I3093" s="1" t="s">
        <v>5257</v>
      </c>
      <c r="J3093" s="1"/>
      <c r="K3093" s="20">
        <f t="shared" ca="1" si="192"/>
        <v>59.972602739726028</v>
      </c>
      <c r="L3093" s="20">
        <f t="shared" ca="1" si="193"/>
        <v>18.482191780821918</v>
      </c>
      <c r="M3093" s="1" t="str">
        <f>IF('1Employee'!E3093="CANADA","AMERIQUE","EUROPE")</f>
        <v>EUROPE</v>
      </c>
      <c r="N3093" s="22" t="str">
        <f t="shared" ca="1" si="194"/>
        <v>E_55 ans et plus</v>
      </c>
      <c r="O3093" s="3" t="str">
        <f t="shared" ca="1" si="195"/>
        <v>D_5 ans et plus</v>
      </c>
      <c r="P3093" s="3" t="str">
        <f>IFERROR(VLOOKUP(J3093,Type!$A:$B,2,FALSE),"Actif")</f>
        <v>Actif</v>
      </c>
      <c r="Q3093" s="3" t="str">
        <f>VLOOKUP(A3093,Genre!$A:$B,2,0)</f>
        <v>Femme</v>
      </c>
      <c r="R3093" s="42" t="str">
        <f>VLOOKUP(C3093,Department!$A:$B,2,0)</f>
        <v>Finance</v>
      </c>
    </row>
    <row r="3094" spans="1:18" x14ac:dyDescent="0.25">
      <c r="A3094" s="41">
        <v>112985128</v>
      </c>
      <c r="B3094" s="1" t="s">
        <v>1412</v>
      </c>
      <c r="C3094" s="1" t="s">
        <v>7</v>
      </c>
      <c r="D3094" s="1" t="s">
        <v>5209</v>
      </c>
      <c r="E3094" s="1" t="s">
        <v>5219</v>
      </c>
      <c r="F3094" s="19">
        <v>36149</v>
      </c>
      <c r="G3094" s="19">
        <v>40826</v>
      </c>
      <c r="H3094" s="1" t="s">
        <v>5241</v>
      </c>
      <c r="I3094" s="1" t="s">
        <v>5257</v>
      </c>
      <c r="J3094" s="1"/>
      <c r="K3094" s="20">
        <f t="shared" ca="1" si="192"/>
        <v>24.010958904109589</v>
      </c>
      <c r="L3094" s="20">
        <f t="shared" ca="1" si="193"/>
        <v>11.197260273972603</v>
      </c>
      <c r="M3094" s="1" t="str">
        <f>IF('1Employee'!E3094="CANADA","AMERIQUE","EUROPE")</f>
        <v>EUROPE</v>
      </c>
      <c r="N3094" s="22" t="str">
        <f t="shared" ca="1" si="194"/>
        <v>A_18 - 25  ans</v>
      </c>
      <c r="O3094" s="3" t="str">
        <f t="shared" ca="1" si="195"/>
        <v>D_5 ans et plus</v>
      </c>
      <c r="P3094" s="3" t="str">
        <f>IFERROR(VLOOKUP(J3094,Type!$A:$B,2,FALSE),"Actif")</f>
        <v>Actif</v>
      </c>
      <c r="Q3094" s="3" t="str">
        <f>VLOOKUP(A3094,Genre!$A:$B,2,0)</f>
        <v>Homme</v>
      </c>
      <c r="R3094" s="42" t="str">
        <f>VLOOKUP(C3094,Department!$A:$B,2,0)</f>
        <v>Finance</v>
      </c>
    </row>
    <row r="3095" spans="1:18" x14ac:dyDescent="0.25">
      <c r="A3095" s="41">
        <v>186222646</v>
      </c>
      <c r="B3095" s="1" t="s">
        <v>4608</v>
      </c>
      <c r="C3095" s="1" t="s">
        <v>7</v>
      </c>
      <c r="D3095" s="1" t="s">
        <v>5210</v>
      </c>
      <c r="E3095" s="1" t="s">
        <v>5219</v>
      </c>
      <c r="F3095" s="19">
        <v>36810</v>
      </c>
      <c r="G3095" s="19">
        <v>44833</v>
      </c>
      <c r="H3095" s="1" t="s">
        <v>5241</v>
      </c>
      <c r="I3095" s="1" t="s">
        <v>5257</v>
      </c>
      <c r="J3095" s="1"/>
      <c r="K3095" s="20">
        <f t="shared" ca="1" si="192"/>
        <v>22.2</v>
      </c>
      <c r="L3095" s="20">
        <f t="shared" ca="1" si="193"/>
        <v>0.21917808219178081</v>
      </c>
      <c r="M3095" s="1" t="str">
        <f>IF('1Employee'!E3095="CANADA","AMERIQUE","EUROPE")</f>
        <v>EUROPE</v>
      </c>
      <c r="N3095" s="22" t="str">
        <f t="shared" ca="1" si="194"/>
        <v>A_18 - 25  ans</v>
      </c>
      <c r="O3095" s="3" t="str">
        <f t="shared" ca="1" si="195"/>
        <v>A_0-1an</v>
      </c>
      <c r="P3095" s="3" t="str">
        <f>IFERROR(VLOOKUP(J3095,Type!$A:$B,2,FALSE),"Actif")</f>
        <v>Actif</v>
      </c>
      <c r="Q3095" s="3" t="str">
        <f>VLOOKUP(A3095,Genre!$A:$B,2,0)</f>
        <v>Homme</v>
      </c>
      <c r="R3095" s="42" t="str">
        <f>VLOOKUP(C3095,Department!$A:$B,2,0)</f>
        <v>Finance</v>
      </c>
    </row>
    <row r="3096" spans="1:18" x14ac:dyDescent="0.25">
      <c r="A3096" s="41">
        <v>183736759</v>
      </c>
      <c r="B3096" s="1" t="s">
        <v>3955</v>
      </c>
      <c r="C3096" s="1" t="s">
        <v>7</v>
      </c>
      <c r="D3096" s="1" t="s">
        <v>5210</v>
      </c>
      <c r="E3096" s="1" t="s">
        <v>5219</v>
      </c>
      <c r="F3096" s="19">
        <v>30890</v>
      </c>
      <c r="G3096" s="19">
        <v>43707</v>
      </c>
      <c r="H3096" s="1" t="s">
        <v>5241</v>
      </c>
      <c r="I3096" s="1" t="s">
        <v>5257</v>
      </c>
      <c r="J3096" s="1"/>
      <c r="K3096" s="20">
        <f t="shared" ca="1" si="192"/>
        <v>38.419178082191777</v>
      </c>
      <c r="L3096" s="20">
        <f t="shared" ca="1" si="193"/>
        <v>3.3041095890410959</v>
      </c>
      <c r="M3096" s="1" t="str">
        <f>IF('1Employee'!E3096="CANADA","AMERIQUE","EUROPE")</f>
        <v>EUROPE</v>
      </c>
      <c r="N3096" s="22" t="str">
        <f t="shared" ca="1" si="194"/>
        <v>C_35-45 ans</v>
      </c>
      <c r="O3096" s="3" t="str">
        <f t="shared" ca="1" si="195"/>
        <v>C_3-5 ans</v>
      </c>
      <c r="P3096" s="3" t="str">
        <f>IFERROR(VLOOKUP(J3096,Type!$A:$B,2,FALSE),"Actif")</f>
        <v>Actif</v>
      </c>
      <c r="Q3096" s="3" t="str">
        <f>VLOOKUP(A3096,Genre!$A:$B,2,0)</f>
        <v>Homme</v>
      </c>
      <c r="R3096" s="42" t="str">
        <f>VLOOKUP(C3096,Department!$A:$B,2,0)</f>
        <v>Finance</v>
      </c>
    </row>
    <row r="3097" spans="1:18" x14ac:dyDescent="0.25">
      <c r="A3097" s="41">
        <v>183597692</v>
      </c>
      <c r="B3097" s="1" t="s">
        <v>3888</v>
      </c>
      <c r="C3097" s="1" t="s">
        <v>7</v>
      </c>
      <c r="D3097" s="1" t="s">
        <v>5210</v>
      </c>
      <c r="E3097" s="1" t="s">
        <v>5219</v>
      </c>
      <c r="F3097" s="19">
        <v>24045</v>
      </c>
      <c r="G3097" s="19">
        <v>43115</v>
      </c>
      <c r="H3097" s="1" t="s">
        <v>5241</v>
      </c>
      <c r="I3097" s="1" t="s">
        <v>5257</v>
      </c>
      <c r="J3097" s="1"/>
      <c r="K3097" s="20">
        <f t="shared" ca="1" si="192"/>
        <v>57.172602739726024</v>
      </c>
      <c r="L3097" s="20">
        <f t="shared" ca="1" si="193"/>
        <v>4.9260273972602739</v>
      </c>
      <c r="M3097" s="1" t="str">
        <f>IF('1Employee'!E3097="CANADA","AMERIQUE","EUROPE")</f>
        <v>EUROPE</v>
      </c>
      <c r="N3097" s="22" t="str">
        <f t="shared" ca="1" si="194"/>
        <v>E_55 ans et plus</v>
      </c>
      <c r="O3097" s="3" t="str">
        <f t="shared" ca="1" si="195"/>
        <v>C_3-5 ans</v>
      </c>
      <c r="P3097" s="3" t="str">
        <f>IFERROR(VLOOKUP(J3097,Type!$A:$B,2,FALSE),"Actif")</f>
        <v>Actif</v>
      </c>
      <c r="Q3097" s="3" t="str">
        <f>VLOOKUP(A3097,Genre!$A:$B,2,0)</f>
        <v>Femme</v>
      </c>
      <c r="R3097" s="42" t="str">
        <f>VLOOKUP(C3097,Department!$A:$B,2,0)</f>
        <v>Finance</v>
      </c>
    </row>
    <row r="3098" spans="1:18" x14ac:dyDescent="0.25">
      <c r="A3098" s="41">
        <v>181878838</v>
      </c>
      <c r="B3098" s="1" t="s">
        <v>3067</v>
      </c>
      <c r="C3098" s="1" t="s">
        <v>7</v>
      </c>
      <c r="D3098" s="1" t="s">
        <v>5210</v>
      </c>
      <c r="E3098" s="1" t="s">
        <v>5219</v>
      </c>
      <c r="F3098" s="19">
        <v>36941</v>
      </c>
      <c r="G3098" s="19">
        <v>40036</v>
      </c>
      <c r="H3098" s="1" t="s">
        <v>5241</v>
      </c>
      <c r="I3098" s="1" t="s">
        <v>5257</v>
      </c>
      <c r="J3098" s="1"/>
      <c r="K3098" s="20">
        <f t="shared" ca="1" si="192"/>
        <v>21.841095890410958</v>
      </c>
      <c r="L3098" s="20">
        <f t="shared" ca="1" si="193"/>
        <v>13.361643835616439</v>
      </c>
      <c r="M3098" s="1" t="str">
        <f>IF('1Employee'!E3098="CANADA","AMERIQUE","EUROPE")</f>
        <v>EUROPE</v>
      </c>
      <c r="N3098" s="22" t="str">
        <f t="shared" ca="1" si="194"/>
        <v>A_18 - 25  ans</v>
      </c>
      <c r="O3098" s="3" t="str">
        <f t="shared" ca="1" si="195"/>
        <v>D_5 ans et plus</v>
      </c>
      <c r="P3098" s="3" t="str">
        <f>IFERROR(VLOOKUP(J3098,Type!$A:$B,2,FALSE),"Actif")</f>
        <v>Actif</v>
      </c>
      <c r="Q3098" s="3" t="str">
        <f>VLOOKUP(A3098,Genre!$A:$B,2,0)</f>
        <v>Homme</v>
      </c>
      <c r="R3098" s="42" t="str">
        <f>VLOOKUP(C3098,Department!$A:$B,2,0)</f>
        <v>Finance</v>
      </c>
    </row>
    <row r="3099" spans="1:18" x14ac:dyDescent="0.25">
      <c r="A3099" s="41">
        <v>188558733</v>
      </c>
      <c r="B3099" s="1" t="s">
        <v>1484</v>
      </c>
      <c r="C3099" s="1" t="s">
        <v>7</v>
      </c>
      <c r="D3099" s="1" t="s">
        <v>5210</v>
      </c>
      <c r="E3099" s="1" t="s">
        <v>5219</v>
      </c>
      <c r="F3099" s="19">
        <v>28573</v>
      </c>
      <c r="G3099" s="19">
        <v>42198</v>
      </c>
      <c r="H3099" s="1" t="s">
        <v>5241</v>
      </c>
      <c r="I3099" s="1" t="s">
        <v>5257</v>
      </c>
      <c r="J3099" s="1"/>
      <c r="K3099" s="20">
        <f t="shared" ca="1" si="192"/>
        <v>44.767123287671232</v>
      </c>
      <c r="L3099" s="20">
        <f t="shared" ca="1" si="193"/>
        <v>7.4383561643835616</v>
      </c>
      <c r="M3099" s="1" t="str">
        <f>IF('1Employee'!E3099="CANADA","AMERIQUE","EUROPE")</f>
        <v>EUROPE</v>
      </c>
      <c r="N3099" s="22" t="str">
        <f t="shared" ca="1" si="194"/>
        <v>C_35-45 ans</v>
      </c>
      <c r="O3099" s="3" t="str">
        <f t="shared" ca="1" si="195"/>
        <v>D_5 ans et plus</v>
      </c>
      <c r="P3099" s="3" t="str">
        <f>IFERROR(VLOOKUP(J3099,Type!$A:$B,2,FALSE),"Actif")</f>
        <v>Actif</v>
      </c>
      <c r="Q3099" s="3" t="str">
        <f>VLOOKUP(A3099,Genre!$A:$B,2,0)</f>
        <v>Femme</v>
      </c>
      <c r="R3099" s="42" t="str">
        <f>VLOOKUP(C3099,Department!$A:$B,2,0)</f>
        <v>Finance</v>
      </c>
    </row>
    <row r="3100" spans="1:18" x14ac:dyDescent="0.25">
      <c r="A3100" s="41">
        <v>185852166</v>
      </c>
      <c r="B3100" s="1" t="s">
        <v>90</v>
      </c>
      <c r="C3100" s="1" t="s">
        <v>7</v>
      </c>
      <c r="D3100" s="1" t="s">
        <v>5210</v>
      </c>
      <c r="E3100" s="1" t="s">
        <v>5219</v>
      </c>
      <c r="F3100" s="19">
        <v>28934</v>
      </c>
      <c r="G3100" s="19">
        <v>40576</v>
      </c>
      <c r="H3100" s="1" t="s">
        <v>5241</v>
      </c>
      <c r="I3100" s="1" t="s">
        <v>5257</v>
      </c>
      <c r="J3100" s="1"/>
      <c r="K3100" s="20">
        <f t="shared" ca="1" si="192"/>
        <v>43.778082191780825</v>
      </c>
      <c r="L3100" s="20">
        <f t="shared" ca="1" si="193"/>
        <v>11.882191780821918</v>
      </c>
      <c r="M3100" s="1" t="str">
        <f>IF('1Employee'!E3100="CANADA","AMERIQUE","EUROPE")</f>
        <v>EUROPE</v>
      </c>
      <c r="N3100" s="22" t="str">
        <f t="shared" ca="1" si="194"/>
        <v>C_35-45 ans</v>
      </c>
      <c r="O3100" s="3" t="str">
        <f t="shared" ca="1" si="195"/>
        <v>D_5 ans et plus</v>
      </c>
      <c r="P3100" s="3" t="str">
        <f>IFERROR(VLOOKUP(J3100,Type!$A:$B,2,FALSE),"Actif")</f>
        <v>Actif</v>
      </c>
      <c r="Q3100" s="3" t="str">
        <f>VLOOKUP(A3100,Genre!$A:$B,2,0)</f>
        <v>Femme</v>
      </c>
      <c r="R3100" s="42" t="str">
        <f>VLOOKUP(C3100,Department!$A:$B,2,0)</f>
        <v>Finance</v>
      </c>
    </row>
    <row r="3101" spans="1:18" x14ac:dyDescent="0.25">
      <c r="A3101" s="41">
        <v>187885836</v>
      </c>
      <c r="B3101" s="1" t="s">
        <v>5064</v>
      </c>
      <c r="C3101" s="1" t="s">
        <v>7</v>
      </c>
      <c r="D3101" s="1" t="s">
        <v>5211</v>
      </c>
      <c r="E3101" s="1" t="s">
        <v>5219</v>
      </c>
      <c r="F3101" s="19">
        <v>26643</v>
      </c>
      <c r="G3101" s="19">
        <v>37513</v>
      </c>
      <c r="H3101" s="1" t="s">
        <v>5241</v>
      </c>
      <c r="I3101" s="1" t="s">
        <v>5257</v>
      </c>
      <c r="J3101" s="1"/>
      <c r="K3101" s="20">
        <f t="shared" ca="1" si="192"/>
        <v>50.054794520547944</v>
      </c>
      <c r="L3101" s="20">
        <f t="shared" ca="1" si="193"/>
        <v>20.273972602739725</v>
      </c>
      <c r="M3101" s="1" t="str">
        <f>IF('1Employee'!E3101="CANADA","AMERIQUE","EUROPE")</f>
        <v>EUROPE</v>
      </c>
      <c r="N3101" s="22" t="str">
        <f t="shared" ca="1" si="194"/>
        <v>D_45-55ans</v>
      </c>
      <c r="O3101" s="3" t="str">
        <f t="shared" ca="1" si="195"/>
        <v>D_5 ans et plus</v>
      </c>
      <c r="P3101" s="3" t="str">
        <f>IFERROR(VLOOKUP(J3101,Type!$A:$B,2,FALSE),"Actif")</f>
        <v>Actif</v>
      </c>
      <c r="Q3101" s="3" t="str">
        <f>VLOOKUP(A3101,Genre!$A:$B,2,0)</f>
        <v>Homme</v>
      </c>
      <c r="R3101" s="42" t="str">
        <f>VLOOKUP(C3101,Department!$A:$B,2,0)</f>
        <v>Finance</v>
      </c>
    </row>
    <row r="3102" spans="1:18" x14ac:dyDescent="0.25">
      <c r="A3102" s="41">
        <v>183578222</v>
      </c>
      <c r="B3102" s="1" t="s">
        <v>3869</v>
      </c>
      <c r="C3102" s="1" t="s">
        <v>7</v>
      </c>
      <c r="D3102" s="1" t="s">
        <v>5211</v>
      </c>
      <c r="E3102" s="1" t="s">
        <v>5219</v>
      </c>
      <c r="F3102" s="19">
        <v>28776</v>
      </c>
      <c r="G3102" s="19">
        <v>38723</v>
      </c>
      <c r="H3102" s="1" t="s">
        <v>5241</v>
      </c>
      <c r="I3102" s="1" t="s">
        <v>5257</v>
      </c>
      <c r="J3102" s="1"/>
      <c r="K3102" s="20">
        <f t="shared" ca="1" si="192"/>
        <v>44.210958904109589</v>
      </c>
      <c r="L3102" s="20">
        <f t="shared" ca="1" si="193"/>
        <v>16.958904109589042</v>
      </c>
      <c r="M3102" s="1" t="str">
        <f>IF('1Employee'!E3102="CANADA","AMERIQUE","EUROPE")</f>
        <v>EUROPE</v>
      </c>
      <c r="N3102" s="22" t="str">
        <f t="shared" ca="1" si="194"/>
        <v>C_35-45 ans</v>
      </c>
      <c r="O3102" s="3" t="str">
        <f t="shared" ca="1" si="195"/>
        <v>D_5 ans et plus</v>
      </c>
      <c r="P3102" s="3" t="str">
        <f>IFERROR(VLOOKUP(J3102,Type!$A:$B,2,FALSE),"Actif")</f>
        <v>Actif</v>
      </c>
      <c r="Q3102" s="3" t="str">
        <f>VLOOKUP(A3102,Genre!$A:$B,2,0)</f>
        <v>Femme</v>
      </c>
      <c r="R3102" s="42" t="str">
        <f>VLOOKUP(C3102,Department!$A:$B,2,0)</f>
        <v>Finance</v>
      </c>
    </row>
    <row r="3103" spans="1:18" x14ac:dyDescent="0.25">
      <c r="A3103" s="41">
        <v>188484848</v>
      </c>
      <c r="B3103" s="1" t="s">
        <v>1994</v>
      </c>
      <c r="C3103" s="1" t="s">
        <v>7</v>
      </c>
      <c r="D3103" s="1" t="s">
        <v>5211</v>
      </c>
      <c r="E3103" s="1" t="s">
        <v>5219</v>
      </c>
      <c r="F3103" s="19">
        <v>36938</v>
      </c>
      <c r="G3103" s="19">
        <v>41856</v>
      </c>
      <c r="H3103" s="1" t="s">
        <v>5241</v>
      </c>
      <c r="I3103" s="1" t="s">
        <v>5257</v>
      </c>
      <c r="J3103" s="1"/>
      <c r="K3103" s="20">
        <f t="shared" ca="1" si="192"/>
        <v>21.849315068493151</v>
      </c>
      <c r="L3103" s="20">
        <f t="shared" ca="1" si="193"/>
        <v>8.375342465753425</v>
      </c>
      <c r="M3103" s="1" t="str">
        <f>IF('1Employee'!E3103="CANADA","AMERIQUE","EUROPE")</f>
        <v>EUROPE</v>
      </c>
      <c r="N3103" s="22" t="str">
        <f t="shared" ca="1" si="194"/>
        <v>A_18 - 25  ans</v>
      </c>
      <c r="O3103" s="3" t="str">
        <f t="shared" ca="1" si="195"/>
        <v>D_5 ans et plus</v>
      </c>
      <c r="P3103" s="3" t="str">
        <f>IFERROR(VLOOKUP(J3103,Type!$A:$B,2,FALSE),"Actif")</f>
        <v>Actif</v>
      </c>
      <c r="Q3103" s="3" t="str">
        <f>VLOOKUP(A3103,Genre!$A:$B,2,0)</f>
        <v>Femme</v>
      </c>
      <c r="R3103" s="42" t="str">
        <f>VLOOKUP(C3103,Department!$A:$B,2,0)</f>
        <v>Finance</v>
      </c>
    </row>
    <row r="3104" spans="1:18" x14ac:dyDescent="0.25">
      <c r="A3104" s="41">
        <v>118661843</v>
      </c>
      <c r="B3104" s="1" t="s">
        <v>2109</v>
      </c>
      <c r="C3104" s="1" t="s">
        <v>379</v>
      </c>
      <c r="D3104" s="1" t="s">
        <v>5215</v>
      </c>
      <c r="E3104" s="1" t="s">
        <v>5220</v>
      </c>
      <c r="F3104" s="19">
        <v>28415</v>
      </c>
      <c r="G3104" s="19">
        <v>41029</v>
      </c>
      <c r="H3104" s="1" t="s">
        <v>5241</v>
      </c>
      <c r="I3104" s="1" t="s">
        <v>5257</v>
      </c>
      <c r="J3104" s="1"/>
      <c r="K3104" s="20">
        <f t="shared" ca="1" si="192"/>
        <v>45.2</v>
      </c>
      <c r="L3104" s="20">
        <f t="shared" ca="1" si="193"/>
        <v>10.641095890410959</v>
      </c>
      <c r="M3104" s="1" t="str">
        <f>IF('1Employee'!E3104="CANADA","AMERIQUE","EUROPE")</f>
        <v>EUROPE</v>
      </c>
      <c r="N3104" s="22" t="str">
        <f t="shared" ca="1" si="194"/>
        <v>D_45-55ans</v>
      </c>
      <c r="O3104" s="3" t="str">
        <f t="shared" ca="1" si="195"/>
        <v>D_5 ans et plus</v>
      </c>
      <c r="P3104" s="3" t="str">
        <f>IFERROR(VLOOKUP(J3104,Type!$A:$B,2,FALSE),"Actif")</f>
        <v>Actif</v>
      </c>
      <c r="Q3104" s="3" t="str">
        <f>VLOOKUP(A3104,Genre!$A:$B,2,0)</f>
        <v>Femme</v>
      </c>
      <c r="R3104" s="42" t="str">
        <f>VLOOKUP(C3104,Department!$A:$B,2,0)</f>
        <v>Finance</v>
      </c>
    </row>
    <row r="3105" spans="1:18" x14ac:dyDescent="0.25">
      <c r="A3105" s="41">
        <v>186589823</v>
      </c>
      <c r="B3105" s="1" t="s">
        <v>4738</v>
      </c>
      <c r="C3105" s="1" t="s">
        <v>379</v>
      </c>
      <c r="D3105" s="1" t="s">
        <v>5207</v>
      </c>
      <c r="E3105" s="1" t="s">
        <v>5218</v>
      </c>
      <c r="F3105" s="19">
        <v>34787</v>
      </c>
      <c r="G3105" s="19">
        <v>40442</v>
      </c>
      <c r="H3105" s="1" t="s">
        <v>5241</v>
      </c>
      <c r="I3105" s="1" t="s">
        <v>5257</v>
      </c>
      <c r="J3105" s="1"/>
      <c r="K3105" s="20">
        <f t="shared" ca="1" si="192"/>
        <v>27.742465753424657</v>
      </c>
      <c r="L3105" s="20">
        <f t="shared" ca="1" si="193"/>
        <v>12.24931506849315</v>
      </c>
      <c r="M3105" s="1" t="str">
        <f>IF('1Employee'!E3105="CANADA","AMERIQUE","EUROPE")</f>
        <v>AMERIQUE</v>
      </c>
      <c r="N3105" s="22" t="str">
        <f t="shared" ca="1" si="194"/>
        <v>B_25-35 ans</v>
      </c>
      <c r="O3105" s="3" t="str">
        <f t="shared" ca="1" si="195"/>
        <v>D_5 ans et plus</v>
      </c>
      <c r="P3105" s="3" t="str">
        <f>IFERROR(VLOOKUP(J3105,Type!$A:$B,2,FALSE),"Actif")</f>
        <v>Actif</v>
      </c>
      <c r="Q3105" s="3" t="str">
        <f>VLOOKUP(A3105,Genre!$A:$B,2,0)</f>
        <v>Homme</v>
      </c>
      <c r="R3105" s="42" t="str">
        <f>VLOOKUP(C3105,Department!$A:$B,2,0)</f>
        <v>Finance</v>
      </c>
    </row>
    <row r="3106" spans="1:18" x14ac:dyDescent="0.25">
      <c r="A3106" s="41">
        <v>183491911</v>
      </c>
      <c r="B3106" s="1" t="s">
        <v>1784</v>
      </c>
      <c r="C3106" s="1" t="s">
        <v>379</v>
      </c>
      <c r="D3106" s="1" t="s">
        <v>5207</v>
      </c>
      <c r="E3106" s="1" t="s">
        <v>5218</v>
      </c>
      <c r="F3106" s="19">
        <v>21640</v>
      </c>
      <c r="G3106" s="19">
        <v>42516</v>
      </c>
      <c r="H3106" s="1" t="s">
        <v>5241</v>
      </c>
      <c r="I3106" s="1" t="s">
        <v>5257</v>
      </c>
      <c r="J3106" s="1"/>
      <c r="K3106" s="20">
        <f t="shared" ca="1" si="192"/>
        <v>63.761643835616439</v>
      </c>
      <c r="L3106" s="20">
        <f t="shared" ca="1" si="193"/>
        <v>6.5671232876712331</v>
      </c>
      <c r="M3106" s="1" t="str">
        <f>IF('1Employee'!E3106="CANADA","AMERIQUE","EUROPE")</f>
        <v>AMERIQUE</v>
      </c>
      <c r="N3106" s="22" t="str">
        <f t="shared" ca="1" si="194"/>
        <v>E_55 ans et plus</v>
      </c>
      <c r="O3106" s="3" t="str">
        <f t="shared" ca="1" si="195"/>
        <v>D_5 ans et plus</v>
      </c>
      <c r="P3106" s="3" t="str">
        <f>IFERROR(VLOOKUP(J3106,Type!$A:$B,2,FALSE),"Actif")</f>
        <v>Actif</v>
      </c>
      <c r="Q3106" s="3" t="str">
        <f>VLOOKUP(A3106,Genre!$A:$B,2,0)</f>
        <v>Homme</v>
      </c>
      <c r="R3106" s="42" t="str">
        <f>VLOOKUP(C3106,Department!$A:$B,2,0)</f>
        <v>Finance</v>
      </c>
    </row>
    <row r="3107" spans="1:18" x14ac:dyDescent="0.25">
      <c r="A3107" s="41">
        <v>15842</v>
      </c>
      <c r="B3107" s="1" t="s">
        <v>950</v>
      </c>
      <c r="C3107" s="1" t="s">
        <v>379</v>
      </c>
      <c r="D3107" s="1" t="s">
        <v>5207</v>
      </c>
      <c r="E3107" s="1" t="s">
        <v>5218</v>
      </c>
      <c r="F3107" s="19">
        <v>28017</v>
      </c>
      <c r="G3107" s="19">
        <v>40263</v>
      </c>
      <c r="H3107" s="1" t="s">
        <v>5241</v>
      </c>
      <c r="I3107" s="1" t="s">
        <v>5257</v>
      </c>
      <c r="J3107" s="1"/>
      <c r="K3107" s="20">
        <f t="shared" ca="1" si="192"/>
        <v>46.290410958904111</v>
      </c>
      <c r="L3107" s="20">
        <f t="shared" ca="1" si="193"/>
        <v>12.739726027397261</v>
      </c>
      <c r="M3107" s="1" t="str">
        <f>IF('1Employee'!E3107="CANADA","AMERIQUE","EUROPE")</f>
        <v>AMERIQUE</v>
      </c>
      <c r="N3107" s="22" t="str">
        <f t="shared" ca="1" si="194"/>
        <v>D_45-55ans</v>
      </c>
      <c r="O3107" s="3" t="str">
        <f t="shared" ca="1" si="195"/>
        <v>D_5 ans et plus</v>
      </c>
      <c r="P3107" s="3" t="str">
        <f>IFERROR(VLOOKUP(J3107,Type!$A:$B,2,FALSE),"Actif")</f>
        <v>Actif</v>
      </c>
      <c r="Q3107" s="3" t="str">
        <f>VLOOKUP(A3107,Genre!$A:$B,2,0)</f>
        <v>Homme</v>
      </c>
      <c r="R3107" s="42" t="str">
        <f>VLOOKUP(C3107,Department!$A:$B,2,0)</f>
        <v>Finance</v>
      </c>
    </row>
    <row r="3108" spans="1:18" x14ac:dyDescent="0.25">
      <c r="A3108" s="41">
        <v>181571919</v>
      </c>
      <c r="B3108" s="1" t="s">
        <v>378</v>
      </c>
      <c r="C3108" s="1" t="s">
        <v>379</v>
      </c>
      <c r="D3108" s="1" t="s">
        <v>5207</v>
      </c>
      <c r="E3108" s="1" t="s">
        <v>5218</v>
      </c>
      <c r="F3108" s="19">
        <v>36126</v>
      </c>
      <c r="G3108" s="19">
        <v>42264</v>
      </c>
      <c r="H3108" s="1" t="s">
        <v>5241</v>
      </c>
      <c r="I3108" s="1" t="s">
        <v>5257</v>
      </c>
      <c r="J3108" s="1"/>
      <c r="K3108" s="20">
        <f t="shared" ca="1" si="192"/>
        <v>24.073972602739726</v>
      </c>
      <c r="L3108" s="20">
        <f t="shared" ca="1" si="193"/>
        <v>7.2575342465753421</v>
      </c>
      <c r="M3108" s="1" t="str">
        <f>IF('1Employee'!E3108="CANADA","AMERIQUE","EUROPE")</f>
        <v>AMERIQUE</v>
      </c>
      <c r="N3108" s="22" t="str">
        <f t="shared" ca="1" si="194"/>
        <v>A_18 - 25  ans</v>
      </c>
      <c r="O3108" s="3" t="str">
        <f t="shared" ca="1" si="195"/>
        <v>D_5 ans et plus</v>
      </c>
      <c r="P3108" s="3" t="str">
        <f>IFERROR(VLOOKUP(J3108,Type!$A:$B,2,FALSE),"Actif")</f>
        <v>Actif</v>
      </c>
      <c r="Q3108" s="3" t="str">
        <f>VLOOKUP(A3108,Genre!$A:$B,2,0)</f>
        <v>Homme</v>
      </c>
      <c r="R3108" s="42" t="str">
        <f>VLOOKUP(C3108,Department!$A:$B,2,0)</f>
        <v>Finance</v>
      </c>
    </row>
    <row r="3109" spans="1:18" x14ac:dyDescent="0.25">
      <c r="A3109" s="41">
        <v>185824181</v>
      </c>
      <c r="B3109" s="1" t="s">
        <v>2464</v>
      </c>
      <c r="C3109" s="1" t="s">
        <v>379</v>
      </c>
      <c r="D3109" s="1" t="s">
        <v>5205</v>
      </c>
      <c r="E3109" s="1" t="s">
        <v>5218</v>
      </c>
      <c r="F3109" s="19">
        <v>28107</v>
      </c>
      <c r="G3109" s="19">
        <v>42791</v>
      </c>
      <c r="H3109" s="1" t="s">
        <v>5241</v>
      </c>
      <c r="I3109" s="1" t="s">
        <v>5257</v>
      </c>
      <c r="J3109" s="1"/>
      <c r="K3109" s="20">
        <f t="shared" ca="1" si="192"/>
        <v>46.043835616438358</v>
      </c>
      <c r="L3109" s="20">
        <f t="shared" ca="1" si="193"/>
        <v>5.8136986301369866</v>
      </c>
      <c r="M3109" s="1" t="str">
        <f>IF('1Employee'!E3109="CANADA","AMERIQUE","EUROPE")</f>
        <v>AMERIQUE</v>
      </c>
      <c r="N3109" s="22" t="str">
        <f t="shared" ca="1" si="194"/>
        <v>D_45-55ans</v>
      </c>
      <c r="O3109" s="3" t="str">
        <f t="shared" ca="1" si="195"/>
        <v>D_5 ans et plus</v>
      </c>
      <c r="P3109" s="3" t="str">
        <f>IFERROR(VLOOKUP(J3109,Type!$A:$B,2,FALSE),"Actif")</f>
        <v>Actif</v>
      </c>
      <c r="Q3109" s="3" t="str">
        <f>VLOOKUP(A3109,Genre!$A:$B,2,0)</f>
        <v>Homme</v>
      </c>
      <c r="R3109" s="42" t="str">
        <f>VLOOKUP(C3109,Department!$A:$B,2,0)</f>
        <v>Finance</v>
      </c>
    </row>
    <row r="3110" spans="1:18" x14ac:dyDescent="0.25">
      <c r="A3110" s="41">
        <v>183357944</v>
      </c>
      <c r="B3110" s="1" t="s">
        <v>1082</v>
      </c>
      <c r="C3110" s="1" t="s">
        <v>379</v>
      </c>
      <c r="D3110" s="1" t="s">
        <v>5205</v>
      </c>
      <c r="E3110" s="1" t="s">
        <v>5218</v>
      </c>
      <c r="F3110" s="19">
        <v>25062</v>
      </c>
      <c r="G3110" s="19">
        <v>39896</v>
      </c>
      <c r="H3110" s="1" t="s">
        <v>5241</v>
      </c>
      <c r="I3110" s="1" t="s">
        <v>5257</v>
      </c>
      <c r="J3110" s="1"/>
      <c r="K3110" s="20">
        <f t="shared" ca="1" si="192"/>
        <v>54.386301369863013</v>
      </c>
      <c r="L3110" s="20">
        <f t="shared" ca="1" si="193"/>
        <v>13.745205479452055</v>
      </c>
      <c r="M3110" s="1" t="str">
        <f>IF('1Employee'!E3110="CANADA","AMERIQUE","EUROPE")</f>
        <v>AMERIQUE</v>
      </c>
      <c r="N3110" s="22" t="str">
        <f t="shared" ca="1" si="194"/>
        <v>D_45-55ans</v>
      </c>
      <c r="O3110" s="3" t="str">
        <f t="shared" ca="1" si="195"/>
        <v>D_5 ans et plus</v>
      </c>
      <c r="P3110" s="3" t="str">
        <f>IFERROR(VLOOKUP(J3110,Type!$A:$B,2,FALSE),"Actif")</f>
        <v>Actif</v>
      </c>
      <c r="Q3110" s="3" t="str">
        <f>VLOOKUP(A3110,Genre!$A:$B,2,0)</f>
        <v>Homme</v>
      </c>
      <c r="R3110" s="42" t="str">
        <f>VLOOKUP(C3110,Department!$A:$B,2,0)</f>
        <v>Finance</v>
      </c>
    </row>
    <row r="3111" spans="1:18" x14ac:dyDescent="0.25">
      <c r="A3111" s="41">
        <v>185921416</v>
      </c>
      <c r="B3111" s="1" t="s">
        <v>4572</v>
      </c>
      <c r="C3111" s="1" t="s">
        <v>379</v>
      </c>
      <c r="D3111" s="1" t="s">
        <v>5208</v>
      </c>
      <c r="E3111" s="1" t="s">
        <v>5218</v>
      </c>
      <c r="F3111" s="19">
        <v>22168</v>
      </c>
      <c r="G3111" s="19">
        <v>40930</v>
      </c>
      <c r="H3111" s="1" t="s">
        <v>5241</v>
      </c>
      <c r="I3111" s="1" t="s">
        <v>5257</v>
      </c>
      <c r="J3111" s="1"/>
      <c r="K3111" s="20">
        <f t="shared" ca="1" si="192"/>
        <v>62.315068493150683</v>
      </c>
      <c r="L3111" s="20">
        <f t="shared" ca="1" si="193"/>
        <v>10.912328767123288</v>
      </c>
      <c r="M3111" s="1" t="str">
        <f>IF('1Employee'!E3111="CANADA","AMERIQUE","EUROPE")</f>
        <v>AMERIQUE</v>
      </c>
      <c r="N3111" s="22" t="str">
        <f t="shared" ca="1" si="194"/>
        <v>E_55 ans et plus</v>
      </c>
      <c r="O3111" s="3" t="str">
        <f t="shared" ca="1" si="195"/>
        <v>D_5 ans et plus</v>
      </c>
      <c r="P3111" s="3" t="str">
        <f>IFERROR(VLOOKUP(J3111,Type!$A:$B,2,FALSE),"Actif")</f>
        <v>Actif</v>
      </c>
      <c r="Q3111" s="3" t="str">
        <f>VLOOKUP(A3111,Genre!$A:$B,2,0)</f>
        <v>Homme</v>
      </c>
      <c r="R3111" s="42" t="str">
        <f>VLOOKUP(C3111,Department!$A:$B,2,0)</f>
        <v>Finance</v>
      </c>
    </row>
    <row r="3112" spans="1:18" x14ac:dyDescent="0.25">
      <c r="A3112" s="41">
        <v>118659523</v>
      </c>
      <c r="B3112" s="1" t="s">
        <v>2105</v>
      </c>
      <c r="C3112" s="1" t="s">
        <v>379</v>
      </c>
      <c r="D3112" s="1" t="s">
        <v>5208</v>
      </c>
      <c r="E3112" s="1" t="s">
        <v>5218</v>
      </c>
      <c r="F3112" s="19">
        <v>31182</v>
      </c>
      <c r="G3112" s="19">
        <v>39823</v>
      </c>
      <c r="H3112" s="1" t="s">
        <v>5241</v>
      </c>
      <c r="I3112" s="1" t="s">
        <v>5257</v>
      </c>
      <c r="J3112" s="1"/>
      <c r="K3112" s="20">
        <f t="shared" ca="1" si="192"/>
        <v>37.61917808219178</v>
      </c>
      <c r="L3112" s="20">
        <f t="shared" ca="1" si="193"/>
        <v>13.945205479452055</v>
      </c>
      <c r="M3112" s="1" t="str">
        <f>IF('1Employee'!E3112="CANADA","AMERIQUE","EUROPE")</f>
        <v>AMERIQUE</v>
      </c>
      <c r="N3112" s="22" t="str">
        <f t="shared" ca="1" si="194"/>
        <v>C_35-45 ans</v>
      </c>
      <c r="O3112" s="3" t="str">
        <f t="shared" ca="1" si="195"/>
        <v>D_5 ans et plus</v>
      </c>
      <c r="P3112" s="3" t="str">
        <f>IFERROR(VLOOKUP(J3112,Type!$A:$B,2,FALSE),"Actif")</f>
        <v>Actif</v>
      </c>
      <c r="Q3112" s="3" t="str">
        <f>VLOOKUP(A3112,Genre!$A:$B,2,0)</f>
        <v>Homme</v>
      </c>
      <c r="R3112" s="42" t="str">
        <f>VLOOKUP(C3112,Department!$A:$B,2,0)</f>
        <v>Finance</v>
      </c>
    </row>
    <row r="3113" spans="1:18" x14ac:dyDescent="0.25">
      <c r="A3113" s="41">
        <v>188824527</v>
      </c>
      <c r="B3113" s="1" t="s">
        <v>5154</v>
      </c>
      <c r="C3113" s="1" t="s">
        <v>379</v>
      </c>
      <c r="D3113" s="1" t="s">
        <v>5215</v>
      </c>
      <c r="E3113" s="1" t="s">
        <v>5220</v>
      </c>
      <c r="F3113" s="19">
        <v>22201</v>
      </c>
      <c r="G3113" s="19">
        <v>42681</v>
      </c>
      <c r="H3113" s="1" t="s">
        <v>5241</v>
      </c>
      <c r="I3113" s="1" t="s">
        <v>5257</v>
      </c>
      <c r="J3113" s="1"/>
      <c r="K3113" s="20">
        <f t="shared" ca="1" si="192"/>
        <v>62.224657534246575</v>
      </c>
      <c r="L3113" s="20">
        <f t="shared" ca="1" si="193"/>
        <v>6.1150684931506847</v>
      </c>
      <c r="M3113" s="1" t="str">
        <f>IF('1Employee'!E3113="CANADA","AMERIQUE","EUROPE")</f>
        <v>EUROPE</v>
      </c>
      <c r="N3113" s="22" t="str">
        <f t="shared" ca="1" si="194"/>
        <v>E_55 ans et plus</v>
      </c>
      <c r="O3113" s="3" t="str">
        <f t="shared" ca="1" si="195"/>
        <v>D_5 ans et plus</v>
      </c>
      <c r="P3113" s="3" t="str">
        <f>IFERROR(VLOOKUP(J3113,Type!$A:$B,2,FALSE),"Actif")</f>
        <v>Actif</v>
      </c>
      <c r="Q3113" s="3" t="str">
        <f>VLOOKUP(A3113,Genre!$A:$B,2,0)</f>
        <v>Femme</v>
      </c>
      <c r="R3113" s="42" t="str">
        <f>VLOOKUP(C3113,Department!$A:$B,2,0)</f>
        <v>Finance</v>
      </c>
    </row>
    <row r="3114" spans="1:18" x14ac:dyDescent="0.25">
      <c r="A3114" s="41">
        <v>182764866</v>
      </c>
      <c r="B3114" s="1" t="s">
        <v>3637</v>
      </c>
      <c r="C3114" s="1" t="s">
        <v>379</v>
      </c>
      <c r="D3114" s="1" t="s">
        <v>5215</v>
      </c>
      <c r="E3114" s="1" t="s">
        <v>5220</v>
      </c>
      <c r="F3114" s="19">
        <v>24272</v>
      </c>
      <c r="G3114" s="19">
        <v>44492</v>
      </c>
      <c r="H3114" s="1" t="s">
        <v>5241</v>
      </c>
      <c r="I3114" s="1" t="s">
        <v>5257</v>
      </c>
      <c r="J3114" s="1"/>
      <c r="K3114" s="20">
        <f t="shared" ca="1" si="192"/>
        <v>56.550684931506851</v>
      </c>
      <c r="L3114" s="20">
        <f t="shared" ca="1" si="193"/>
        <v>1.1534246575342466</v>
      </c>
      <c r="M3114" s="1" t="str">
        <f>IF('1Employee'!E3114="CANADA","AMERIQUE","EUROPE")</f>
        <v>EUROPE</v>
      </c>
      <c r="N3114" s="22" t="str">
        <f t="shared" ca="1" si="194"/>
        <v>E_55 ans et plus</v>
      </c>
      <c r="O3114" s="3" t="str">
        <f t="shared" ca="1" si="195"/>
        <v>B_1 -3ans</v>
      </c>
      <c r="P3114" s="3" t="str">
        <f>IFERROR(VLOOKUP(J3114,Type!$A:$B,2,FALSE),"Actif")</f>
        <v>Actif</v>
      </c>
      <c r="Q3114" s="3" t="str">
        <f>VLOOKUP(A3114,Genre!$A:$B,2,0)</f>
        <v>Homme</v>
      </c>
      <c r="R3114" s="42" t="str">
        <f>VLOOKUP(C3114,Department!$A:$B,2,0)</f>
        <v>Finance</v>
      </c>
    </row>
    <row r="3115" spans="1:18" x14ac:dyDescent="0.25">
      <c r="A3115" s="41">
        <v>82685</v>
      </c>
      <c r="B3115" s="1" t="s">
        <v>2759</v>
      </c>
      <c r="C3115" s="1" t="s">
        <v>379</v>
      </c>
      <c r="D3115" s="1" t="s">
        <v>5215</v>
      </c>
      <c r="E3115" s="1" t="s">
        <v>5220</v>
      </c>
      <c r="F3115" s="19">
        <v>36838</v>
      </c>
      <c r="G3115" s="19">
        <v>44001</v>
      </c>
      <c r="H3115" s="1" t="s">
        <v>5242</v>
      </c>
      <c r="I3115" s="1" t="s">
        <v>5257</v>
      </c>
      <c r="J3115" s="1" t="s">
        <v>5250</v>
      </c>
      <c r="K3115" s="20">
        <f t="shared" ca="1" si="192"/>
        <v>22.123287671232877</v>
      </c>
      <c r="L3115" s="20">
        <f t="shared" ca="1" si="193"/>
        <v>2.4986301369863013</v>
      </c>
      <c r="M3115" s="1" t="str">
        <f>IF('1Employee'!E3115="CANADA","AMERIQUE","EUROPE")</f>
        <v>EUROPE</v>
      </c>
      <c r="N3115" s="22" t="str">
        <f t="shared" ca="1" si="194"/>
        <v>A_18 - 25  ans</v>
      </c>
      <c r="O3115" s="3" t="str">
        <f t="shared" ca="1" si="195"/>
        <v>B_1 -3ans</v>
      </c>
      <c r="P3115" s="3" t="str">
        <f>IFERROR(VLOOKUP(J3115,Type!$A:$B,2,FALSE),"Actif")</f>
        <v>Initiative employé</v>
      </c>
      <c r="Q3115" s="3" t="str">
        <f>VLOOKUP(A3115,Genre!$A:$B,2,0)</f>
        <v>Femme</v>
      </c>
      <c r="R3115" s="42" t="str">
        <f>VLOOKUP(C3115,Department!$A:$B,2,0)</f>
        <v>Finance</v>
      </c>
    </row>
    <row r="3116" spans="1:18" x14ac:dyDescent="0.25">
      <c r="A3116" s="41">
        <v>111488896</v>
      </c>
      <c r="B3116" s="1" t="s">
        <v>2314</v>
      </c>
      <c r="C3116" s="1" t="s">
        <v>379</v>
      </c>
      <c r="D3116" s="1" t="s">
        <v>5215</v>
      </c>
      <c r="E3116" s="1" t="s">
        <v>5220</v>
      </c>
      <c r="F3116" s="19">
        <v>23363</v>
      </c>
      <c r="G3116" s="19">
        <v>41232</v>
      </c>
      <c r="H3116" s="1" t="s">
        <v>5241</v>
      </c>
      <c r="I3116" s="1" t="s">
        <v>5257</v>
      </c>
      <c r="J3116" s="1"/>
      <c r="K3116" s="20">
        <f t="shared" ca="1" si="192"/>
        <v>59.041095890410958</v>
      </c>
      <c r="L3116" s="20">
        <f t="shared" ca="1" si="193"/>
        <v>10.084931506849315</v>
      </c>
      <c r="M3116" s="1" t="str">
        <f>IF('1Employee'!E3116="CANADA","AMERIQUE","EUROPE")</f>
        <v>EUROPE</v>
      </c>
      <c r="N3116" s="22" t="str">
        <f t="shared" ca="1" si="194"/>
        <v>E_55 ans et plus</v>
      </c>
      <c r="O3116" s="3" t="str">
        <f t="shared" ca="1" si="195"/>
        <v>D_5 ans et plus</v>
      </c>
      <c r="P3116" s="3" t="str">
        <f>IFERROR(VLOOKUP(J3116,Type!$A:$B,2,FALSE),"Actif")</f>
        <v>Actif</v>
      </c>
      <c r="Q3116" s="3" t="str">
        <f>VLOOKUP(A3116,Genre!$A:$B,2,0)</f>
        <v>Homme</v>
      </c>
      <c r="R3116" s="42" t="str">
        <f>VLOOKUP(C3116,Department!$A:$B,2,0)</f>
        <v>Finance</v>
      </c>
    </row>
    <row r="3117" spans="1:18" x14ac:dyDescent="0.25">
      <c r="A3117" s="41">
        <v>399836</v>
      </c>
      <c r="B3117" s="1" t="s">
        <v>1642</v>
      </c>
      <c r="C3117" s="1" t="s">
        <v>379</v>
      </c>
      <c r="D3117" s="1" t="s">
        <v>5215</v>
      </c>
      <c r="E3117" s="1" t="s">
        <v>5220</v>
      </c>
      <c r="F3117" s="19">
        <v>35809</v>
      </c>
      <c r="G3117" s="19">
        <v>41734</v>
      </c>
      <c r="H3117" s="1" t="s">
        <v>5241</v>
      </c>
      <c r="I3117" s="1" t="s">
        <v>5257</v>
      </c>
      <c r="J3117" s="1"/>
      <c r="K3117" s="20">
        <f t="shared" ca="1" si="192"/>
        <v>24.942465753424656</v>
      </c>
      <c r="L3117" s="20">
        <f t="shared" ca="1" si="193"/>
        <v>8.7095890410958905</v>
      </c>
      <c r="M3117" s="1" t="str">
        <f>IF('1Employee'!E3117="CANADA","AMERIQUE","EUROPE")</f>
        <v>EUROPE</v>
      </c>
      <c r="N3117" s="22" t="str">
        <f t="shared" ca="1" si="194"/>
        <v>A_18 - 25  ans</v>
      </c>
      <c r="O3117" s="3" t="str">
        <f t="shared" ca="1" si="195"/>
        <v>D_5 ans et plus</v>
      </c>
      <c r="P3117" s="3" t="str">
        <f>IFERROR(VLOOKUP(J3117,Type!$A:$B,2,FALSE),"Actif")</f>
        <v>Actif</v>
      </c>
      <c r="Q3117" s="3" t="str">
        <f>VLOOKUP(A3117,Genre!$A:$B,2,0)</f>
        <v>Homme</v>
      </c>
      <c r="R3117" s="42" t="str">
        <f>VLOOKUP(C3117,Department!$A:$B,2,0)</f>
        <v>Finance</v>
      </c>
    </row>
    <row r="3118" spans="1:18" x14ac:dyDescent="0.25">
      <c r="A3118" s="41">
        <v>433885</v>
      </c>
      <c r="B3118" s="1" t="s">
        <v>583</v>
      </c>
      <c r="C3118" s="1" t="s">
        <v>379</v>
      </c>
      <c r="D3118" s="1" t="s">
        <v>5215</v>
      </c>
      <c r="E3118" s="1" t="s">
        <v>5220</v>
      </c>
      <c r="F3118" s="19">
        <v>28746</v>
      </c>
      <c r="G3118" s="19">
        <v>44066</v>
      </c>
      <c r="H3118" s="1" t="s">
        <v>5241</v>
      </c>
      <c r="I3118" s="1" t="s">
        <v>5257</v>
      </c>
      <c r="J3118" s="1"/>
      <c r="K3118" s="20">
        <f t="shared" ca="1" si="192"/>
        <v>44.293150684931504</v>
      </c>
      <c r="L3118" s="20">
        <f t="shared" ca="1" si="193"/>
        <v>2.3205479452054796</v>
      </c>
      <c r="M3118" s="1" t="str">
        <f>IF('1Employee'!E3118="CANADA","AMERIQUE","EUROPE")</f>
        <v>EUROPE</v>
      </c>
      <c r="N3118" s="22" t="str">
        <f t="shared" ca="1" si="194"/>
        <v>C_35-45 ans</v>
      </c>
      <c r="O3118" s="3" t="str">
        <f t="shared" ca="1" si="195"/>
        <v>B_1 -3ans</v>
      </c>
      <c r="P3118" s="3" t="str">
        <f>IFERROR(VLOOKUP(J3118,Type!$A:$B,2,FALSE),"Actif")</f>
        <v>Actif</v>
      </c>
      <c r="Q3118" s="3" t="str">
        <f>VLOOKUP(A3118,Genre!$A:$B,2,0)</f>
        <v>Homme</v>
      </c>
      <c r="R3118" s="42" t="str">
        <f>VLOOKUP(C3118,Department!$A:$B,2,0)</f>
        <v>Finance</v>
      </c>
    </row>
    <row r="3119" spans="1:18" x14ac:dyDescent="0.25">
      <c r="A3119" s="41">
        <v>185485342</v>
      </c>
      <c r="B3119" s="1" t="s">
        <v>4477</v>
      </c>
      <c r="C3119" s="1" t="s">
        <v>379</v>
      </c>
      <c r="D3119" s="1" t="s">
        <v>5213</v>
      </c>
      <c r="E3119" s="1" t="s">
        <v>5220</v>
      </c>
      <c r="F3119" s="19">
        <v>25873</v>
      </c>
      <c r="G3119" s="19">
        <v>39487</v>
      </c>
      <c r="H3119" s="1" t="s">
        <v>5241</v>
      </c>
      <c r="I3119" s="1" t="s">
        <v>5257</v>
      </c>
      <c r="J3119" s="1"/>
      <c r="K3119" s="20">
        <f t="shared" ca="1" si="192"/>
        <v>52.164383561643838</v>
      </c>
      <c r="L3119" s="20">
        <f t="shared" ca="1" si="193"/>
        <v>14.865753424657534</v>
      </c>
      <c r="M3119" s="1" t="str">
        <f>IF('1Employee'!E3119="CANADA","AMERIQUE","EUROPE")</f>
        <v>EUROPE</v>
      </c>
      <c r="N3119" s="22" t="str">
        <f t="shared" ca="1" si="194"/>
        <v>D_45-55ans</v>
      </c>
      <c r="O3119" s="3" t="str">
        <f t="shared" ca="1" si="195"/>
        <v>D_5 ans et plus</v>
      </c>
      <c r="P3119" s="3" t="str">
        <f>IFERROR(VLOOKUP(J3119,Type!$A:$B,2,FALSE),"Actif")</f>
        <v>Actif</v>
      </c>
      <c r="Q3119" s="3" t="str">
        <f>VLOOKUP(A3119,Genre!$A:$B,2,0)</f>
        <v>Homme</v>
      </c>
      <c r="R3119" s="42" t="str">
        <f>VLOOKUP(C3119,Department!$A:$B,2,0)</f>
        <v>Finance</v>
      </c>
    </row>
    <row r="3120" spans="1:18" x14ac:dyDescent="0.25">
      <c r="A3120" s="41">
        <v>112731746</v>
      </c>
      <c r="B3120" s="1" t="s">
        <v>2439</v>
      </c>
      <c r="C3120" s="1" t="s">
        <v>379</v>
      </c>
      <c r="D3120" s="1" t="s">
        <v>5213</v>
      </c>
      <c r="E3120" s="1" t="s">
        <v>5220</v>
      </c>
      <c r="F3120" s="19">
        <v>21061</v>
      </c>
      <c r="G3120" s="19">
        <v>43378</v>
      </c>
      <c r="H3120" s="1" t="s">
        <v>5241</v>
      </c>
      <c r="I3120" s="1" t="s">
        <v>5257</v>
      </c>
      <c r="J3120" s="1"/>
      <c r="K3120" s="20">
        <f t="shared" ca="1" si="192"/>
        <v>65.347945205479448</v>
      </c>
      <c r="L3120" s="20">
        <f t="shared" ca="1" si="193"/>
        <v>4.2054794520547949</v>
      </c>
      <c r="M3120" s="1" t="str">
        <f>IF('1Employee'!E3120="CANADA","AMERIQUE","EUROPE")</f>
        <v>EUROPE</v>
      </c>
      <c r="N3120" s="22" t="str">
        <f t="shared" ca="1" si="194"/>
        <v>E_55 ans et plus</v>
      </c>
      <c r="O3120" s="3" t="str">
        <f t="shared" ca="1" si="195"/>
        <v>C_3-5 ans</v>
      </c>
      <c r="P3120" s="3" t="str">
        <f>IFERROR(VLOOKUP(J3120,Type!$A:$B,2,FALSE),"Actif")</f>
        <v>Actif</v>
      </c>
      <c r="Q3120" s="3" t="str">
        <f>VLOOKUP(A3120,Genre!$A:$B,2,0)</f>
        <v>Homme</v>
      </c>
      <c r="R3120" s="42" t="str">
        <f>VLOOKUP(C3120,Department!$A:$B,2,0)</f>
        <v>Finance</v>
      </c>
    </row>
    <row r="3121" spans="1:18" x14ac:dyDescent="0.25">
      <c r="A3121" s="41">
        <v>111599897</v>
      </c>
      <c r="B3121" s="1" t="s">
        <v>2333</v>
      </c>
      <c r="C3121" s="1" t="s">
        <v>379</v>
      </c>
      <c r="D3121" s="1" t="s">
        <v>5213</v>
      </c>
      <c r="E3121" s="1" t="s">
        <v>5220</v>
      </c>
      <c r="F3121" s="19">
        <v>34287</v>
      </c>
      <c r="G3121" s="19">
        <v>37722</v>
      </c>
      <c r="H3121" s="1" t="s">
        <v>5241</v>
      </c>
      <c r="I3121" s="1" t="s">
        <v>5257</v>
      </c>
      <c r="J3121" s="1"/>
      <c r="K3121" s="20">
        <f t="shared" ca="1" si="192"/>
        <v>29.112328767123287</v>
      </c>
      <c r="L3121" s="20">
        <f t="shared" ca="1" si="193"/>
        <v>19.701369863013699</v>
      </c>
      <c r="M3121" s="1" t="str">
        <f>IF('1Employee'!E3121="CANADA","AMERIQUE","EUROPE")</f>
        <v>EUROPE</v>
      </c>
      <c r="N3121" s="22" t="str">
        <f t="shared" ca="1" si="194"/>
        <v>B_25-35 ans</v>
      </c>
      <c r="O3121" s="3" t="str">
        <f t="shared" ca="1" si="195"/>
        <v>D_5 ans et plus</v>
      </c>
      <c r="P3121" s="3" t="str">
        <f>IFERROR(VLOOKUP(J3121,Type!$A:$B,2,FALSE),"Actif")</f>
        <v>Actif</v>
      </c>
      <c r="Q3121" s="3" t="str">
        <f>VLOOKUP(A3121,Genre!$A:$B,2,0)</f>
        <v>Homme</v>
      </c>
      <c r="R3121" s="42" t="str">
        <f>VLOOKUP(C3121,Department!$A:$B,2,0)</f>
        <v>Finance</v>
      </c>
    </row>
    <row r="3122" spans="1:18" x14ac:dyDescent="0.25">
      <c r="A3122" s="41">
        <v>533752</v>
      </c>
      <c r="B3122" s="1" t="s">
        <v>574</v>
      </c>
      <c r="C3122" s="1" t="s">
        <v>379</v>
      </c>
      <c r="D3122" s="1" t="s">
        <v>5213</v>
      </c>
      <c r="E3122" s="1" t="s">
        <v>5220</v>
      </c>
      <c r="F3122" s="19">
        <v>27726</v>
      </c>
      <c r="G3122" s="19">
        <v>38834</v>
      </c>
      <c r="H3122" s="1" t="s">
        <v>5241</v>
      </c>
      <c r="I3122" s="1" t="s">
        <v>5257</v>
      </c>
      <c r="J3122" s="1"/>
      <c r="K3122" s="20">
        <f t="shared" ca="1" si="192"/>
        <v>47.087671232876716</v>
      </c>
      <c r="L3122" s="20">
        <f t="shared" ca="1" si="193"/>
        <v>16.654794520547945</v>
      </c>
      <c r="M3122" s="1" t="str">
        <f>IF('1Employee'!E3122="CANADA","AMERIQUE","EUROPE")</f>
        <v>EUROPE</v>
      </c>
      <c r="N3122" s="22" t="str">
        <f t="shared" ca="1" si="194"/>
        <v>D_45-55ans</v>
      </c>
      <c r="O3122" s="3" t="str">
        <f t="shared" ca="1" si="195"/>
        <v>D_5 ans et plus</v>
      </c>
      <c r="P3122" s="3" t="str">
        <f>IFERROR(VLOOKUP(J3122,Type!$A:$B,2,FALSE),"Actif")</f>
        <v>Actif</v>
      </c>
      <c r="Q3122" s="3" t="str">
        <f>VLOOKUP(A3122,Genre!$A:$B,2,0)</f>
        <v>Homme</v>
      </c>
      <c r="R3122" s="42" t="str">
        <f>VLOOKUP(C3122,Department!$A:$B,2,0)</f>
        <v>Finance</v>
      </c>
    </row>
    <row r="3123" spans="1:18" x14ac:dyDescent="0.25">
      <c r="A3123" s="41">
        <v>74897</v>
      </c>
      <c r="B3123" s="1" t="s">
        <v>2758</v>
      </c>
      <c r="C3123" s="1" t="s">
        <v>379</v>
      </c>
      <c r="D3123" s="1" t="s">
        <v>5214</v>
      </c>
      <c r="E3123" s="1" t="s">
        <v>5220</v>
      </c>
      <c r="F3123" s="19">
        <v>32231</v>
      </c>
      <c r="G3123" s="19">
        <v>39042</v>
      </c>
      <c r="H3123" s="1" t="s">
        <v>5241</v>
      </c>
      <c r="I3123" s="1" t="s">
        <v>5257</v>
      </c>
      <c r="J3123" s="1"/>
      <c r="K3123" s="20">
        <f t="shared" ca="1" si="192"/>
        <v>34.745205479452054</v>
      </c>
      <c r="L3123" s="20">
        <f t="shared" ca="1" si="193"/>
        <v>16.084931506849315</v>
      </c>
      <c r="M3123" s="1" t="str">
        <f>IF('1Employee'!E3123="CANADA","AMERIQUE","EUROPE")</f>
        <v>EUROPE</v>
      </c>
      <c r="N3123" s="22" t="str">
        <f t="shared" ca="1" si="194"/>
        <v>B_25-35 ans</v>
      </c>
      <c r="O3123" s="3" t="str">
        <f t="shared" ca="1" si="195"/>
        <v>D_5 ans et plus</v>
      </c>
      <c r="P3123" s="3" t="str">
        <f>IFERROR(VLOOKUP(J3123,Type!$A:$B,2,FALSE),"Actif")</f>
        <v>Actif</v>
      </c>
      <c r="Q3123" s="3" t="str">
        <f>VLOOKUP(A3123,Genre!$A:$B,2,0)</f>
        <v>Femme</v>
      </c>
      <c r="R3123" s="42" t="str">
        <f>VLOOKUP(C3123,Department!$A:$B,2,0)</f>
        <v>Finance</v>
      </c>
    </row>
    <row r="3124" spans="1:18" x14ac:dyDescent="0.25">
      <c r="A3124" s="41">
        <v>112848388</v>
      </c>
      <c r="B3124" s="1" t="s">
        <v>2393</v>
      </c>
      <c r="C3124" s="1" t="s">
        <v>379</v>
      </c>
      <c r="D3124" s="1" t="s">
        <v>5214</v>
      </c>
      <c r="E3124" s="1" t="s">
        <v>5220</v>
      </c>
      <c r="F3124" s="19">
        <v>21781</v>
      </c>
      <c r="G3124" s="19">
        <v>37891</v>
      </c>
      <c r="H3124" s="1" t="s">
        <v>5241</v>
      </c>
      <c r="I3124" s="1" t="s">
        <v>5257</v>
      </c>
      <c r="J3124" s="1"/>
      <c r="K3124" s="20">
        <f t="shared" ca="1" si="192"/>
        <v>63.375342465753427</v>
      </c>
      <c r="L3124" s="20">
        <f t="shared" ca="1" si="193"/>
        <v>19.238356164383561</v>
      </c>
      <c r="M3124" s="1" t="str">
        <f>IF('1Employee'!E3124="CANADA","AMERIQUE","EUROPE")</f>
        <v>EUROPE</v>
      </c>
      <c r="N3124" s="22" t="str">
        <f t="shared" ca="1" si="194"/>
        <v>E_55 ans et plus</v>
      </c>
      <c r="O3124" s="3" t="str">
        <f t="shared" ca="1" si="195"/>
        <v>D_5 ans et plus</v>
      </c>
      <c r="P3124" s="3" t="str">
        <f>IFERROR(VLOOKUP(J3124,Type!$A:$B,2,FALSE),"Actif")</f>
        <v>Actif</v>
      </c>
      <c r="Q3124" s="3" t="str">
        <f>VLOOKUP(A3124,Genre!$A:$B,2,0)</f>
        <v>Homme</v>
      </c>
      <c r="R3124" s="42" t="str">
        <f>VLOOKUP(C3124,Department!$A:$B,2,0)</f>
        <v>Finance</v>
      </c>
    </row>
    <row r="3125" spans="1:18" x14ac:dyDescent="0.25">
      <c r="A3125" s="41">
        <v>118746876</v>
      </c>
      <c r="B3125" s="1" t="s">
        <v>2146</v>
      </c>
      <c r="C3125" s="1" t="s">
        <v>379</v>
      </c>
      <c r="D3125" s="1" t="s">
        <v>5214</v>
      </c>
      <c r="E3125" s="1" t="s">
        <v>5220</v>
      </c>
      <c r="F3125" s="19">
        <v>22869</v>
      </c>
      <c r="G3125" s="19">
        <v>41307</v>
      </c>
      <c r="H3125" s="1" t="s">
        <v>5241</v>
      </c>
      <c r="I3125" s="1" t="s">
        <v>5257</v>
      </c>
      <c r="J3125" s="1"/>
      <c r="K3125" s="20">
        <f t="shared" ca="1" si="192"/>
        <v>60.394520547945206</v>
      </c>
      <c r="L3125" s="20">
        <f t="shared" ca="1" si="193"/>
        <v>9.8794520547945197</v>
      </c>
      <c r="M3125" s="1" t="str">
        <f>IF('1Employee'!E3125="CANADA","AMERIQUE","EUROPE")</f>
        <v>EUROPE</v>
      </c>
      <c r="N3125" s="22" t="str">
        <f t="shared" ca="1" si="194"/>
        <v>E_55 ans et plus</v>
      </c>
      <c r="O3125" s="3" t="str">
        <f t="shared" ca="1" si="195"/>
        <v>D_5 ans et plus</v>
      </c>
      <c r="P3125" s="3" t="str">
        <f>IFERROR(VLOOKUP(J3125,Type!$A:$B,2,FALSE),"Actif")</f>
        <v>Actif</v>
      </c>
      <c r="Q3125" s="3" t="str">
        <f>VLOOKUP(A3125,Genre!$A:$B,2,0)</f>
        <v>Femme</v>
      </c>
      <c r="R3125" s="42" t="str">
        <f>VLOOKUP(C3125,Department!$A:$B,2,0)</f>
        <v>Finance</v>
      </c>
    </row>
    <row r="3126" spans="1:18" x14ac:dyDescent="0.25">
      <c r="A3126" s="41">
        <v>118289566</v>
      </c>
      <c r="B3126" s="1" t="s">
        <v>1255</v>
      </c>
      <c r="C3126" s="1" t="s">
        <v>379</v>
      </c>
      <c r="D3126" s="1" t="s">
        <v>5214</v>
      </c>
      <c r="E3126" s="1" t="s">
        <v>5220</v>
      </c>
      <c r="F3126" s="19">
        <v>25805</v>
      </c>
      <c r="G3126" s="19">
        <v>40583</v>
      </c>
      <c r="H3126" s="1" t="s">
        <v>5241</v>
      </c>
      <c r="I3126" s="1" t="s">
        <v>5257</v>
      </c>
      <c r="J3126" s="1"/>
      <c r="K3126" s="20">
        <f t="shared" ca="1" si="192"/>
        <v>52.350684931506848</v>
      </c>
      <c r="L3126" s="20">
        <f t="shared" ca="1" si="193"/>
        <v>11.863013698630137</v>
      </c>
      <c r="M3126" s="1" t="str">
        <f>IF('1Employee'!E3126="CANADA","AMERIQUE","EUROPE")</f>
        <v>EUROPE</v>
      </c>
      <c r="N3126" s="22" t="str">
        <f t="shared" ca="1" si="194"/>
        <v>D_45-55ans</v>
      </c>
      <c r="O3126" s="3" t="str">
        <f t="shared" ca="1" si="195"/>
        <v>D_5 ans et plus</v>
      </c>
      <c r="P3126" s="3" t="str">
        <f>IFERROR(VLOOKUP(J3126,Type!$A:$B,2,FALSE),"Actif")</f>
        <v>Actif</v>
      </c>
      <c r="Q3126" s="3" t="str">
        <f>VLOOKUP(A3126,Genre!$A:$B,2,0)</f>
        <v>Femme</v>
      </c>
      <c r="R3126" s="42" t="str">
        <f>VLOOKUP(C3126,Department!$A:$B,2,0)</f>
        <v>Finance</v>
      </c>
    </row>
    <row r="3127" spans="1:18" x14ac:dyDescent="0.25">
      <c r="A3127" s="41">
        <v>186175999</v>
      </c>
      <c r="B3127" s="1" t="s">
        <v>4590</v>
      </c>
      <c r="C3127" s="1" t="s">
        <v>379</v>
      </c>
      <c r="D3127" s="1" t="s">
        <v>5216</v>
      </c>
      <c r="E3127" s="1" t="s">
        <v>5220</v>
      </c>
      <c r="F3127" s="19">
        <v>25403</v>
      </c>
      <c r="G3127" s="19">
        <v>38282</v>
      </c>
      <c r="H3127" s="1" t="s">
        <v>5241</v>
      </c>
      <c r="I3127" s="1" t="s">
        <v>5257</v>
      </c>
      <c r="J3127" s="1"/>
      <c r="K3127" s="20">
        <f t="shared" ca="1" si="192"/>
        <v>53.452054794520549</v>
      </c>
      <c r="L3127" s="20">
        <f t="shared" ca="1" si="193"/>
        <v>18.167123287671235</v>
      </c>
      <c r="M3127" s="1" t="str">
        <f>IF('1Employee'!E3127="CANADA","AMERIQUE","EUROPE")</f>
        <v>EUROPE</v>
      </c>
      <c r="N3127" s="22" t="str">
        <f t="shared" ca="1" si="194"/>
        <v>D_45-55ans</v>
      </c>
      <c r="O3127" s="3" t="str">
        <f t="shared" ca="1" si="195"/>
        <v>D_5 ans et plus</v>
      </c>
      <c r="P3127" s="3" t="str">
        <f>IFERROR(VLOOKUP(J3127,Type!$A:$B,2,FALSE),"Actif")</f>
        <v>Actif</v>
      </c>
      <c r="Q3127" s="3" t="str">
        <f>VLOOKUP(A3127,Genre!$A:$B,2,0)</f>
        <v>Homme</v>
      </c>
      <c r="R3127" s="42" t="str">
        <f>VLOOKUP(C3127,Department!$A:$B,2,0)</f>
        <v>Finance</v>
      </c>
    </row>
    <row r="3128" spans="1:18" x14ac:dyDescent="0.25">
      <c r="A3128" s="41">
        <v>181626319</v>
      </c>
      <c r="B3128" s="1" t="s">
        <v>3316</v>
      </c>
      <c r="C3128" s="1" t="s">
        <v>379</v>
      </c>
      <c r="D3128" s="1" t="s">
        <v>5216</v>
      </c>
      <c r="E3128" s="1" t="s">
        <v>5220</v>
      </c>
      <c r="F3128" s="19">
        <v>31132</v>
      </c>
      <c r="G3128" s="19">
        <v>42815</v>
      </c>
      <c r="H3128" s="1" t="s">
        <v>5241</v>
      </c>
      <c r="I3128" s="1" t="s">
        <v>5257</v>
      </c>
      <c r="J3128" s="1"/>
      <c r="K3128" s="20">
        <f t="shared" ca="1" si="192"/>
        <v>37.756164383561647</v>
      </c>
      <c r="L3128" s="20">
        <f t="shared" ca="1" si="193"/>
        <v>5.7479452054794518</v>
      </c>
      <c r="M3128" s="1" t="str">
        <f>IF('1Employee'!E3128="CANADA","AMERIQUE","EUROPE")</f>
        <v>EUROPE</v>
      </c>
      <c r="N3128" s="22" t="str">
        <f t="shared" ca="1" si="194"/>
        <v>C_35-45 ans</v>
      </c>
      <c r="O3128" s="3" t="str">
        <f t="shared" ca="1" si="195"/>
        <v>D_5 ans et plus</v>
      </c>
      <c r="P3128" s="3" t="str">
        <f>IFERROR(VLOOKUP(J3128,Type!$A:$B,2,FALSE),"Actif")</f>
        <v>Actif</v>
      </c>
      <c r="Q3128" s="3" t="str">
        <f>VLOOKUP(A3128,Genre!$A:$B,2,0)</f>
        <v>Femme</v>
      </c>
      <c r="R3128" s="42" t="str">
        <f>VLOOKUP(C3128,Department!$A:$B,2,0)</f>
        <v>Finance</v>
      </c>
    </row>
    <row r="3129" spans="1:18" x14ac:dyDescent="0.25">
      <c r="A3129" s="41">
        <v>183713754</v>
      </c>
      <c r="B3129" s="1" t="s">
        <v>3942</v>
      </c>
      <c r="C3129" s="1" t="s">
        <v>379</v>
      </c>
      <c r="D3129" s="1" t="s">
        <v>5209</v>
      </c>
      <c r="E3129" s="1" t="s">
        <v>5219</v>
      </c>
      <c r="F3129" s="19">
        <v>27044</v>
      </c>
      <c r="G3129" s="19">
        <v>38159</v>
      </c>
      <c r="H3129" s="1" t="s">
        <v>5241</v>
      </c>
      <c r="I3129" s="1" t="s">
        <v>5257</v>
      </c>
      <c r="J3129" s="1"/>
      <c r="K3129" s="20">
        <f t="shared" ca="1" si="192"/>
        <v>48.956164383561642</v>
      </c>
      <c r="L3129" s="20">
        <f t="shared" ca="1" si="193"/>
        <v>18.504109589041096</v>
      </c>
      <c r="M3129" s="1" t="str">
        <f>IF('1Employee'!E3129="CANADA","AMERIQUE","EUROPE")</f>
        <v>EUROPE</v>
      </c>
      <c r="N3129" s="22" t="str">
        <f t="shared" ca="1" si="194"/>
        <v>D_45-55ans</v>
      </c>
      <c r="O3129" s="3" t="str">
        <f t="shared" ca="1" si="195"/>
        <v>D_5 ans et plus</v>
      </c>
      <c r="P3129" s="3" t="str">
        <f>IFERROR(VLOOKUP(J3129,Type!$A:$B,2,FALSE),"Actif")</f>
        <v>Actif</v>
      </c>
      <c r="Q3129" s="3" t="str">
        <f>VLOOKUP(A3129,Genre!$A:$B,2,0)</f>
        <v>Homme</v>
      </c>
      <c r="R3129" s="42" t="str">
        <f>VLOOKUP(C3129,Department!$A:$B,2,0)</f>
        <v>Finance</v>
      </c>
    </row>
    <row r="3130" spans="1:18" x14ac:dyDescent="0.25">
      <c r="A3130" s="41">
        <v>183582333</v>
      </c>
      <c r="B3130" s="1" t="s">
        <v>3882</v>
      </c>
      <c r="C3130" s="1" t="s">
        <v>379</v>
      </c>
      <c r="D3130" s="1" t="s">
        <v>5209</v>
      </c>
      <c r="E3130" s="1" t="s">
        <v>5219</v>
      </c>
      <c r="F3130" s="19">
        <v>36718</v>
      </c>
      <c r="G3130" s="19">
        <v>42143</v>
      </c>
      <c r="H3130" s="1" t="s">
        <v>5241</v>
      </c>
      <c r="I3130" s="1" t="s">
        <v>5257</v>
      </c>
      <c r="J3130" s="1"/>
      <c r="K3130" s="20">
        <f t="shared" ca="1" si="192"/>
        <v>22.452054794520549</v>
      </c>
      <c r="L3130" s="20">
        <f t="shared" ca="1" si="193"/>
        <v>7.5890410958904111</v>
      </c>
      <c r="M3130" s="1" t="str">
        <f>IF('1Employee'!E3130="CANADA","AMERIQUE","EUROPE")</f>
        <v>EUROPE</v>
      </c>
      <c r="N3130" s="22" t="str">
        <f t="shared" ca="1" si="194"/>
        <v>A_18 - 25  ans</v>
      </c>
      <c r="O3130" s="3" t="str">
        <f t="shared" ca="1" si="195"/>
        <v>D_5 ans et plus</v>
      </c>
      <c r="P3130" s="3" t="str">
        <f>IFERROR(VLOOKUP(J3130,Type!$A:$B,2,FALSE),"Actif")</f>
        <v>Actif</v>
      </c>
      <c r="Q3130" s="3" t="str">
        <f>VLOOKUP(A3130,Genre!$A:$B,2,0)</f>
        <v>Femme</v>
      </c>
      <c r="R3130" s="42" t="str">
        <f>VLOOKUP(C3130,Department!$A:$B,2,0)</f>
        <v>Finance</v>
      </c>
    </row>
    <row r="3131" spans="1:18" x14ac:dyDescent="0.25">
      <c r="A3131" s="41">
        <v>185152612</v>
      </c>
      <c r="B3131" s="1" t="s">
        <v>4334</v>
      </c>
      <c r="C3131" s="1" t="s">
        <v>379</v>
      </c>
      <c r="D3131" s="1" t="s">
        <v>5210</v>
      </c>
      <c r="E3131" s="1" t="s">
        <v>5219</v>
      </c>
      <c r="F3131" s="19">
        <v>22890</v>
      </c>
      <c r="G3131" s="19">
        <v>42804</v>
      </c>
      <c r="H3131" s="1" t="s">
        <v>5241</v>
      </c>
      <c r="I3131" s="1" t="s">
        <v>5257</v>
      </c>
      <c r="J3131" s="1"/>
      <c r="K3131" s="20">
        <f t="shared" ca="1" si="192"/>
        <v>60.336986301369862</v>
      </c>
      <c r="L3131" s="20">
        <f t="shared" ca="1" si="193"/>
        <v>5.7780821917808218</v>
      </c>
      <c r="M3131" s="1" t="str">
        <f>IF('1Employee'!E3131="CANADA","AMERIQUE","EUROPE")</f>
        <v>EUROPE</v>
      </c>
      <c r="N3131" s="22" t="str">
        <f t="shared" ca="1" si="194"/>
        <v>E_55 ans et plus</v>
      </c>
      <c r="O3131" s="3" t="str">
        <f t="shared" ca="1" si="195"/>
        <v>D_5 ans et plus</v>
      </c>
      <c r="P3131" s="3" t="str">
        <f>IFERROR(VLOOKUP(J3131,Type!$A:$B,2,FALSE),"Actif")</f>
        <v>Actif</v>
      </c>
      <c r="Q3131" s="3" t="str">
        <f>VLOOKUP(A3131,Genre!$A:$B,2,0)</f>
        <v>Femme</v>
      </c>
      <c r="R3131" s="42" t="str">
        <f>VLOOKUP(C3131,Department!$A:$B,2,0)</f>
        <v>Finance</v>
      </c>
    </row>
    <row r="3132" spans="1:18" x14ac:dyDescent="0.25">
      <c r="A3132" s="41">
        <v>183888286</v>
      </c>
      <c r="B3132" s="1" t="s">
        <v>3969</v>
      </c>
      <c r="C3132" s="1" t="s">
        <v>379</v>
      </c>
      <c r="D3132" s="1" t="s">
        <v>5210</v>
      </c>
      <c r="E3132" s="1" t="s">
        <v>5219</v>
      </c>
      <c r="F3132" s="19">
        <v>26979</v>
      </c>
      <c r="G3132" s="19">
        <v>42594</v>
      </c>
      <c r="H3132" s="1" t="s">
        <v>5241</v>
      </c>
      <c r="I3132" s="1" t="s">
        <v>5257</v>
      </c>
      <c r="J3132" s="1"/>
      <c r="K3132" s="20">
        <f t="shared" ca="1" si="192"/>
        <v>49.134246575342466</v>
      </c>
      <c r="L3132" s="20">
        <f t="shared" ca="1" si="193"/>
        <v>6.353424657534247</v>
      </c>
      <c r="M3132" s="1" t="str">
        <f>IF('1Employee'!E3132="CANADA","AMERIQUE","EUROPE")</f>
        <v>EUROPE</v>
      </c>
      <c r="N3132" s="22" t="str">
        <f t="shared" ca="1" si="194"/>
        <v>D_45-55ans</v>
      </c>
      <c r="O3132" s="3" t="str">
        <f t="shared" ca="1" si="195"/>
        <v>D_5 ans et plus</v>
      </c>
      <c r="P3132" s="3" t="str">
        <f>IFERROR(VLOOKUP(J3132,Type!$A:$B,2,FALSE),"Actif")</f>
        <v>Actif</v>
      </c>
      <c r="Q3132" s="3" t="str">
        <f>VLOOKUP(A3132,Genre!$A:$B,2,0)</f>
        <v>Femme</v>
      </c>
      <c r="R3132" s="42" t="str">
        <f>VLOOKUP(C3132,Department!$A:$B,2,0)</f>
        <v>Finance</v>
      </c>
    </row>
    <row r="3133" spans="1:18" x14ac:dyDescent="0.25">
      <c r="A3133" s="41">
        <v>188882931</v>
      </c>
      <c r="B3133" s="1" t="s">
        <v>2973</v>
      </c>
      <c r="C3133" s="1" t="s">
        <v>379</v>
      </c>
      <c r="D3133" s="1" t="s">
        <v>5210</v>
      </c>
      <c r="E3133" s="1" t="s">
        <v>5219</v>
      </c>
      <c r="F3133" s="19">
        <v>26538</v>
      </c>
      <c r="G3133" s="19">
        <v>38847</v>
      </c>
      <c r="H3133" s="1" t="s">
        <v>5241</v>
      </c>
      <c r="I3133" s="1" t="s">
        <v>5257</v>
      </c>
      <c r="J3133" s="1"/>
      <c r="K3133" s="20">
        <f t="shared" ca="1" si="192"/>
        <v>50.342465753424655</v>
      </c>
      <c r="L3133" s="20">
        <f t="shared" ca="1" si="193"/>
        <v>16.61917808219178</v>
      </c>
      <c r="M3133" s="1" t="str">
        <f>IF('1Employee'!E3133="CANADA","AMERIQUE","EUROPE")</f>
        <v>EUROPE</v>
      </c>
      <c r="N3133" s="22" t="str">
        <f t="shared" ca="1" si="194"/>
        <v>D_45-55ans</v>
      </c>
      <c r="O3133" s="3" t="str">
        <f t="shared" ca="1" si="195"/>
        <v>D_5 ans et plus</v>
      </c>
      <c r="P3133" s="3" t="str">
        <f>IFERROR(VLOOKUP(J3133,Type!$A:$B,2,FALSE),"Actif")</f>
        <v>Actif</v>
      </c>
      <c r="Q3133" s="3" t="str">
        <f>VLOOKUP(A3133,Genre!$A:$B,2,0)</f>
        <v>Homme</v>
      </c>
      <c r="R3133" s="42" t="str">
        <f>VLOOKUP(C3133,Department!$A:$B,2,0)</f>
        <v>Finance</v>
      </c>
    </row>
    <row r="3134" spans="1:18" x14ac:dyDescent="0.25">
      <c r="A3134" s="41">
        <v>185874236</v>
      </c>
      <c r="B3134" s="1" t="s">
        <v>2686</v>
      </c>
      <c r="C3134" s="1" t="s">
        <v>379</v>
      </c>
      <c r="D3134" s="1" t="s">
        <v>5210</v>
      </c>
      <c r="E3134" s="1" t="s">
        <v>5219</v>
      </c>
      <c r="F3134" s="19">
        <v>21682</v>
      </c>
      <c r="G3134" s="19">
        <v>42478</v>
      </c>
      <c r="H3134" s="1" t="s">
        <v>5241</v>
      </c>
      <c r="I3134" s="1" t="s">
        <v>5257</v>
      </c>
      <c r="J3134" s="1"/>
      <c r="K3134" s="20">
        <f t="shared" ca="1" si="192"/>
        <v>63.646575342465752</v>
      </c>
      <c r="L3134" s="20">
        <f t="shared" ca="1" si="193"/>
        <v>6.6712328767123283</v>
      </c>
      <c r="M3134" s="1" t="str">
        <f>IF('1Employee'!E3134="CANADA","AMERIQUE","EUROPE")</f>
        <v>EUROPE</v>
      </c>
      <c r="N3134" s="22" t="str">
        <f t="shared" ca="1" si="194"/>
        <v>E_55 ans et plus</v>
      </c>
      <c r="O3134" s="3" t="str">
        <f t="shared" ca="1" si="195"/>
        <v>D_5 ans et plus</v>
      </c>
      <c r="P3134" s="3" t="str">
        <f>IFERROR(VLOOKUP(J3134,Type!$A:$B,2,FALSE),"Actif")</f>
        <v>Actif</v>
      </c>
      <c r="Q3134" s="3" t="str">
        <f>VLOOKUP(A3134,Genre!$A:$B,2,0)</f>
        <v>Homme</v>
      </c>
      <c r="R3134" s="42" t="str">
        <f>VLOOKUP(C3134,Department!$A:$B,2,0)</f>
        <v>Finance</v>
      </c>
    </row>
    <row r="3135" spans="1:18" x14ac:dyDescent="0.25">
      <c r="A3135" s="41">
        <v>111684898</v>
      </c>
      <c r="B3135" s="1" t="s">
        <v>2339</v>
      </c>
      <c r="C3135" s="1" t="s">
        <v>379</v>
      </c>
      <c r="D3135" s="1" t="s">
        <v>5210</v>
      </c>
      <c r="E3135" s="1" t="s">
        <v>5219</v>
      </c>
      <c r="F3135" s="19">
        <v>25114</v>
      </c>
      <c r="G3135" s="19">
        <v>39371</v>
      </c>
      <c r="H3135" s="1" t="s">
        <v>5241</v>
      </c>
      <c r="I3135" s="1" t="s">
        <v>5257</v>
      </c>
      <c r="J3135" s="1"/>
      <c r="K3135" s="20">
        <f t="shared" ca="1" si="192"/>
        <v>54.243835616438353</v>
      </c>
      <c r="L3135" s="20">
        <f t="shared" ca="1" si="193"/>
        <v>15.183561643835617</v>
      </c>
      <c r="M3135" s="1" t="str">
        <f>IF('1Employee'!E3135="CANADA","AMERIQUE","EUROPE")</f>
        <v>EUROPE</v>
      </c>
      <c r="N3135" s="22" t="str">
        <f t="shared" ca="1" si="194"/>
        <v>D_45-55ans</v>
      </c>
      <c r="O3135" s="3" t="str">
        <f t="shared" ca="1" si="195"/>
        <v>D_5 ans et plus</v>
      </c>
      <c r="P3135" s="3" t="str">
        <f>IFERROR(VLOOKUP(J3135,Type!$A:$B,2,FALSE),"Actif")</f>
        <v>Actif</v>
      </c>
      <c r="Q3135" s="3" t="str">
        <f>VLOOKUP(A3135,Genre!$A:$B,2,0)</f>
        <v>Femme</v>
      </c>
      <c r="R3135" s="42" t="str">
        <f>VLOOKUP(C3135,Department!$A:$B,2,0)</f>
        <v>Finance</v>
      </c>
    </row>
    <row r="3136" spans="1:18" x14ac:dyDescent="0.25">
      <c r="A3136" s="41">
        <v>183227374</v>
      </c>
      <c r="B3136" s="1" t="s">
        <v>1539</v>
      </c>
      <c r="C3136" s="1" t="s">
        <v>379</v>
      </c>
      <c r="D3136" s="1" t="s">
        <v>5210</v>
      </c>
      <c r="E3136" s="1" t="s">
        <v>5219</v>
      </c>
      <c r="F3136" s="19">
        <v>30756</v>
      </c>
      <c r="G3136" s="19">
        <v>38452</v>
      </c>
      <c r="H3136" s="1" t="s">
        <v>5241</v>
      </c>
      <c r="I3136" s="1" t="s">
        <v>5257</v>
      </c>
      <c r="J3136" s="1"/>
      <c r="K3136" s="20">
        <f t="shared" ca="1" si="192"/>
        <v>38.786301369863011</v>
      </c>
      <c r="L3136" s="20">
        <f t="shared" ca="1" si="193"/>
        <v>17.701369863013699</v>
      </c>
      <c r="M3136" s="1" t="str">
        <f>IF('1Employee'!E3136="CANADA","AMERIQUE","EUROPE")</f>
        <v>EUROPE</v>
      </c>
      <c r="N3136" s="22" t="str">
        <f t="shared" ca="1" si="194"/>
        <v>C_35-45 ans</v>
      </c>
      <c r="O3136" s="3" t="str">
        <f t="shared" ca="1" si="195"/>
        <v>D_5 ans et plus</v>
      </c>
      <c r="P3136" s="3" t="str">
        <f>IFERROR(VLOOKUP(J3136,Type!$A:$B,2,FALSE),"Actif")</f>
        <v>Actif</v>
      </c>
      <c r="Q3136" s="3" t="str">
        <f>VLOOKUP(A3136,Genre!$A:$B,2,0)</f>
        <v>Homme</v>
      </c>
      <c r="R3136" s="42" t="str">
        <f>VLOOKUP(C3136,Department!$A:$B,2,0)</f>
        <v>Finance</v>
      </c>
    </row>
    <row r="3137" spans="1:18" x14ac:dyDescent="0.25">
      <c r="A3137" s="41">
        <v>183974764</v>
      </c>
      <c r="B3137" s="1" t="s">
        <v>444</v>
      </c>
      <c r="C3137" s="1" t="s">
        <v>379</v>
      </c>
      <c r="D3137" s="1" t="s">
        <v>5210</v>
      </c>
      <c r="E3137" s="1" t="s">
        <v>5219</v>
      </c>
      <c r="F3137" s="19">
        <v>26041</v>
      </c>
      <c r="G3137" s="19">
        <v>43032</v>
      </c>
      <c r="H3137" s="1" t="s">
        <v>5241</v>
      </c>
      <c r="I3137" s="1" t="s">
        <v>5257</v>
      </c>
      <c r="J3137" s="1"/>
      <c r="K3137" s="20">
        <f t="shared" ca="1" si="192"/>
        <v>51.704109589041096</v>
      </c>
      <c r="L3137" s="20">
        <f t="shared" ca="1" si="193"/>
        <v>5.1534246575342468</v>
      </c>
      <c r="M3137" s="1" t="str">
        <f>IF('1Employee'!E3137="CANADA","AMERIQUE","EUROPE")</f>
        <v>EUROPE</v>
      </c>
      <c r="N3137" s="22" t="str">
        <f t="shared" ca="1" si="194"/>
        <v>D_45-55ans</v>
      </c>
      <c r="O3137" s="3" t="str">
        <f t="shared" ca="1" si="195"/>
        <v>D_5 ans et plus</v>
      </c>
      <c r="P3137" s="3" t="str">
        <f>IFERROR(VLOOKUP(J3137,Type!$A:$B,2,FALSE),"Actif")</f>
        <v>Actif</v>
      </c>
      <c r="Q3137" s="3" t="str">
        <f>VLOOKUP(A3137,Genre!$A:$B,2,0)</f>
        <v>Femme</v>
      </c>
      <c r="R3137" s="42" t="str">
        <f>VLOOKUP(C3137,Department!$A:$B,2,0)</f>
        <v>Finance</v>
      </c>
    </row>
    <row r="3138" spans="1:18" x14ac:dyDescent="0.25">
      <c r="A3138" s="41">
        <v>186941838</v>
      </c>
      <c r="B3138" s="1" t="s">
        <v>4865</v>
      </c>
      <c r="C3138" s="1" t="s">
        <v>379</v>
      </c>
      <c r="D3138" s="1" t="s">
        <v>5211</v>
      </c>
      <c r="E3138" s="1" t="s">
        <v>5219</v>
      </c>
      <c r="F3138" s="19">
        <v>21305</v>
      </c>
      <c r="G3138" s="19">
        <v>44041</v>
      </c>
      <c r="H3138" s="1" t="s">
        <v>5241</v>
      </c>
      <c r="I3138" s="1" t="s">
        <v>5257</v>
      </c>
      <c r="J3138" s="1"/>
      <c r="K3138" s="20">
        <f t="shared" ca="1" si="192"/>
        <v>64.679452054794524</v>
      </c>
      <c r="L3138" s="20">
        <f t="shared" ca="1" si="193"/>
        <v>2.3890410958904109</v>
      </c>
      <c r="M3138" s="1" t="str">
        <f>IF('1Employee'!E3138="CANADA","AMERIQUE","EUROPE")</f>
        <v>EUROPE</v>
      </c>
      <c r="N3138" s="22" t="str">
        <f t="shared" ca="1" si="194"/>
        <v>E_55 ans et plus</v>
      </c>
      <c r="O3138" s="3" t="str">
        <f t="shared" ca="1" si="195"/>
        <v>B_1 -3ans</v>
      </c>
      <c r="P3138" s="3" t="str">
        <f>IFERROR(VLOOKUP(J3138,Type!$A:$B,2,FALSE),"Actif")</f>
        <v>Actif</v>
      </c>
      <c r="Q3138" s="3" t="str">
        <f>VLOOKUP(A3138,Genre!$A:$B,2,0)</f>
        <v>Homme</v>
      </c>
      <c r="R3138" s="42" t="str">
        <f>VLOOKUP(C3138,Department!$A:$B,2,0)</f>
        <v>Finance</v>
      </c>
    </row>
    <row r="3139" spans="1:18" x14ac:dyDescent="0.25">
      <c r="A3139" s="41">
        <v>185152542</v>
      </c>
      <c r="B3139" s="1" t="s">
        <v>4331</v>
      </c>
      <c r="C3139" s="1" t="s">
        <v>379</v>
      </c>
      <c r="D3139" s="1" t="s">
        <v>5211</v>
      </c>
      <c r="E3139" s="1" t="s">
        <v>5219</v>
      </c>
      <c r="F3139" s="19">
        <v>34169</v>
      </c>
      <c r="G3139" s="19">
        <v>39724</v>
      </c>
      <c r="H3139" s="1" t="s">
        <v>5241</v>
      </c>
      <c r="I3139" s="1" t="s">
        <v>5257</v>
      </c>
      <c r="J3139" s="1"/>
      <c r="K3139" s="20">
        <f t="shared" ref="K3139:K3202" ca="1" si="196">DATEDIF(F3139,TODAY(),"d")/365</f>
        <v>29.435616438356163</v>
      </c>
      <c r="L3139" s="20">
        <f t="shared" ref="L3139:L3202" ca="1" si="197">DATEDIF(G3139,TODAY(),"d")/365</f>
        <v>14.216438356164383</v>
      </c>
      <c r="M3139" s="1" t="str">
        <f>IF('1Employee'!E3139="CANADA","AMERIQUE","EUROPE")</f>
        <v>EUROPE</v>
      </c>
      <c r="N3139" s="22" t="str">
        <f t="shared" ref="N3139:N3202" ca="1" si="198">IF(K3139&lt;25,"A_18 - 25  ans",IF(K3139&lt;35,"B_25-35 ans",IF(K3139&lt;45,"C_35-45 ans",IF(K3139&lt;55,"D_45-55ans","E_55 ans et plus"))))</f>
        <v>B_25-35 ans</v>
      </c>
      <c r="O3139" s="3" t="str">
        <f t="shared" ref="O3139:O3202" ca="1" si="199">IF(L3139&lt;1,"A_0-1an",IF(L3139&lt;3,"B_1 -3ans",IF(L3139&lt;5,"C_3-5 ans","D_5 ans et plus")))</f>
        <v>D_5 ans et plus</v>
      </c>
      <c r="P3139" s="3" t="str">
        <f>IFERROR(VLOOKUP(J3139,Type!$A:$B,2,FALSE),"Actif")</f>
        <v>Actif</v>
      </c>
      <c r="Q3139" s="3" t="str">
        <f>VLOOKUP(A3139,Genre!$A:$B,2,0)</f>
        <v>Homme</v>
      </c>
      <c r="R3139" s="42" t="str">
        <f>VLOOKUP(C3139,Department!$A:$B,2,0)</f>
        <v>Finance</v>
      </c>
    </row>
    <row r="3140" spans="1:18" x14ac:dyDescent="0.25">
      <c r="A3140" s="41">
        <v>181341627</v>
      </c>
      <c r="B3140" s="1" t="s">
        <v>3179</v>
      </c>
      <c r="C3140" s="1" t="s">
        <v>379</v>
      </c>
      <c r="D3140" s="1" t="s">
        <v>5211</v>
      </c>
      <c r="E3140" s="1" t="s">
        <v>5219</v>
      </c>
      <c r="F3140" s="19">
        <v>34525</v>
      </c>
      <c r="G3140" s="19">
        <v>37376</v>
      </c>
      <c r="H3140" s="1" t="s">
        <v>5241</v>
      </c>
      <c r="I3140" s="1" t="s">
        <v>5257</v>
      </c>
      <c r="J3140" s="1"/>
      <c r="K3140" s="20">
        <f t="shared" ca="1" si="196"/>
        <v>28.460273972602739</v>
      </c>
      <c r="L3140" s="20">
        <f t="shared" ca="1" si="197"/>
        <v>20.649315068493152</v>
      </c>
      <c r="M3140" s="1" t="str">
        <f>IF('1Employee'!E3140="CANADA","AMERIQUE","EUROPE")</f>
        <v>EUROPE</v>
      </c>
      <c r="N3140" s="22" t="str">
        <f t="shared" ca="1" si="198"/>
        <v>B_25-35 ans</v>
      </c>
      <c r="O3140" s="3" t="str">
        <f t="shared" ca="1" si="199"/>
        <v>D_5 ans et plus</v>
      </c>
      <c r="P3140" s="3" t="str">
        <f>IFERROR(VLOOKUP(J3140,Type!$A:$B,2,FALSE),"Actif")</f>
        <v>Actif</v>
      </c>
      <c r="Q3140" s="3" t="str">
        <f>VLOOKUP(A3140,Genre!$A:$B,2,0)</f>
        <v>Femme</v>
      </c>
      <c r="R3140" s="42" t="str">
        <f>VLOOKUP(C3140,Department!$A:$B,2,0)</f>
        <v>Finance</v>
      </c>
    </row>
    <row r="3141" spans="1:18" x14ac:dyDescent="0.25">
      <c r="A3141" s="41">
        <v>181318561</v>
      </c>
      <c r="B3141" s="1" t="s">
        <v>3158</v>
      </c>
      <c r="C3141" s="1" t="s">
        <v>379</v>
      </c>
      <c r="D3141" s="1" t="s">
        <v>5211</v>
      </c>
      <c r="E3141" s="1" t="s">
        <v>5219</v>
      </c>
      <c r="F3141" s="19">
        <v>23592</v>
      </c>
      <c r="G3141" s="19">
        <v>38362</v>
      </c>
      <c r="H3141" s="1" t="s">
        <v>5241</v>
      </c>
      <c r="I3141" s="1" t="s">
        <v>5257</v>
      </c>
      <c r="J3141" s="1"/>
      <c r="K3141" s="20">
        <f t="shared" ca="1" si="196"/>
        <v>58.413698630136984</v>
      </c>
      <c r="L3141" s="20">
        <f t="shared" ca="1" si="197"/>
        <v>17.947945205479453</v>
      </c>
      <c r="M3141" s="1" t="str">
        <f>IF('1Employee'!E3141="CANADA","AMERIQUE","EUROPE")</f>
        <v>EUROPE</v>
      </c>
      <c r="N3141" s="22" t="str">
        <f t="shared" ca="1" si="198"/>
        <v>E_55 ans et plus</v>
      </c>
      <c r="O3141" s="3" t="str">
        <f t="shared" ca="1" si="199"/>
        <v>D_5 ans et plus</v>
      </c>
      <c r="P3141" s="3" t="str">
        <f>IFERROR(VLOOKUP(J3141,Type!$A:$B,2,FALSE),"Actif")</f>
        <v>Actif</v>
      </c>
      <c r="Q3141" s="3" t="str">
        <f>VLOOKUP(A3141,Genre!$A:$B,2,0)</f>
        <v>Homme</v>
      </c>
      <c r="R3141" s="42" t="str">
        <f>VLOOKUP(C3141,Department!$A:$B,2,0)</f>
        <v>Finance</v>
      </c>
    </row>
    <row r="3142" spans="1:18" x14ac:dyDescent="0.25">
      <c r="A3142" s="41">
        <v>455394</v>
      </c>
      <c r="B3142" s="1" t="s">
        <v>1654</v>
      </c>
      <c r="C3142" s="1" t="s">
        <v>379</v>
      </c>
      <c r="D3142" s="1" t="s">
        <v>5211</v>
      </c>
      <c r="E3142" s="1" t="s">
        <v>5219</v>
      </c>
      <c r="F3142" s="19">
        <v>21614</v>
      </c>
      <c r="G3142" s="19">
        <v>42999</v>
      </c>
      <c r="H3142" s="1" t="s">
        <v>5241</v>
      </c>
      <c r="I3142" s="1" t="s">
        <v>5257</v>
      </c>
      <c r="J3142" s="1"/>
      <c r="K3142" s="20">
        <f t="shared" ca="1" si="196"/>
        <v>63.832876712328769</v>
      </c>
      <c r="L3142" s="20">
        <f t="shared" ca="1" si="197"/>
        <v>5.2438356164383562</v>
      </c>
      <c r="M3142" s="1" t="str">
        <f>IF('1Employee'!E3142="CANADA","AMERIQUE","EUROPE")</f>
        <v>EUROPE</v>
      </c>
      <c r="N3142" s="22" t="str">
        <f t="shared" ca="1" si="198"/>
        <v>E_55 ans et plus</v>
      </c>
      <c r="O3142" s="3" t="str">
        <f t="shared" ca="1" si="199"/>
        <v>D_5 ans et plus</v>
      </c>
      <c r="P3142" s="3" t="str">
        <f>IFERROR(VLOOKUP(J3142,Type!$A:$B,2,FALSE),"Actif")</f>
        <v>Actif</v>
      </c>
      <c r="Q3142" s="3" t="str">
        <f>VLOOKUP(A3142,Genre!$A:$B,2,0)</f>
        <v>Femme</v>
      </c>
      <c r="R3142" s="42" t="str">
        <f>VLOOKUP(C3142,Department!$A:$B,2,0)</f>
        <v>Finance</v>
      </c>
    </row>
    <row r="3143" spans="1:18" x14ac:dyDescent="0.25">
      <c r="A3143" s="41">
        <v>184957484</v>
      </c>
      <c r="B3143" s="1" t="s">
        <v>1560</v>
      </c>
      <c r="C3143" s="1" t="s">
        <v>379</v>
      </c>
      <c r="D3143" s="1" t="s">
        <v>5211</v>
      </c>
      <c r="E3143" s="1" t="s">
        <v>5219</v>
      </c>
      <c r="F3143" s="19">
        <v>37057</v>
      </c>
      <c r="G3143" s="19">
        <v>44193</v>
      </c>
      <c r="H3143" s="1" t="s">
        <v>5241</v>
      </c>
      <c r="I3143" s="1" t="s">
        <v>5257</v>
      </c>
      <c r="J3143" s="1"/>
      <c r="K3143" s="20">
        <f t="shared" ca="1" si="196"/>
        <v>21.523287671232875</v>
      </c>
      <c r="L3143" s="20">
        <f t="shared" ca="1" si="197"/>
        <v>1.9726027397260273</v>
      </c>
      <c r="M3143" s="1" t="str">
        <f>IF('1Employee'!E3143="CANADA","AMERIQUE","EUROPE")</f>
        <v>EUROPE</v>
      </c>
      <c r="N3143" s="22" t="str">
        <f t="shared" ca="1" si="198"/>
        <v>A_18 - 25  ans</v>
      </c>
      <c r="O3143" s="3" t="str">
        <f t="shared" ca="1" si="199"/>
        <v>B_1 -3ans</v>
      </c>
      <c r="P3143" s="3" t="str">
        <f>IFERROR(VLOOKUP(J3143,Type!$A:$B,2,FALSE),"Actif")</f>
        <v>Actif</v>
      </c>
      <c r="Q3143" s="3" t="str">
        <f>VLOOKUP(A3143,Genre!$A:$B,2,0)</f>
        <v>Femme</v>
      </c>
      <c r="R3143" s="42" t="str">
        <f>VLOOKUP(C3143,Department!$A:$B,2,0)</f>
        <v>Finance</v>
      </c>
    </row>
    <row r="3144" spans="1:18" x14ac:dyDescent="0.25">
      <c r="A3144" s="41">
        <v>181716952</v>
      </c>
      <c r="B3144" s="1" t="s">
        <v>1036</v>
      </c>
      <c r="C3144" s="1" t="s">
        <v>379</v>
      </c>
      <c r="D3144" s="1" t="s">
        <v>5211</v>
      </c>
      <c r="E3144" s="1" t="s">
        <v>5219</v>
      </c>
      <c r="F3144" s="19">
        <v>22166</v>
      </c>
      <c r="G3144" s="19">
        <v>39233</v>
      </c>
      <c r="H3144" s="1" t="s">
        <v>5241</v>
      </c>
      <c r="I3144" s="1" t="s">
        <v>5257</v>
      </c>
      <c r="J3144" s="1"/>
      <c r="K3144" s="20">
        <f t="shared" ca="1" si="196"/>
        <v>62.320547945205476</v>
      </c>
      <c r="L3144" s="20">
        <f t="shared" ca="1" si="197"/>
        <v>15.561643835616438</v>
      </c>
      <c r="M3144" s="1" t="str">
        <f>IF('1Employee'!E3144="CANADA","AMERIQUE","EUROPE")</f>
        <v>EUROPE</v>
      </c>
      <c r="N3144" s="22" t="str">
        <f t="shared" ca="1" si="198"/>
        <v>E_55 ans et plus</v>
      </c>
      <c r="O3144" s="3" t="str">
        <f t="shared" ca="1" si="199"/>
        <v>D_5 ans et plus</v>
      </c>
      <c r="P3144" s="3" t="str">
        <f>IFERROR(VLOOKUP(J3144,Type!$A:$B,2,FALSE),"Actif")</f>
        <v>Actif</v>
      </c>
      <c r="Q3144" s="3" t="str">
        <f>VLOOKUP(A3144,Genre!$A:$B,2,0)</f>
        <v>Homme</v>
      </c>
      <c r="R3144" s="42" t="str">
        <f>VLOOKUP(C3144,Department!$A:$B,2,0)</f>
        <v>Finance</v>
      </c>
    </row>
    <row r="3145" spans="1:18" x14ac:dyDescent="0.25">
      <c r="A3145" s="41">
        <v>83259</v>
      </c>
      <c r="B3145" s="1" t="s">
        <v>563</v>
      </c>
      <c r="C3145" s="1" t="s">
        <v>379</v>
      </c>
      <c r="D3145" s="1" t="s">
        <v>5211</v>
      </c>
      <c r="E3145" s="1" t="s">
        <v>5219</v>
      </c>
      <c r="F3145" s="19">
        <v>26187</v>
      </c>
      <c r="G3145" s="19">
        <v>37750</v>
      </c>
      <c r="H3145" s="1" t="s">
        <v>5241</v>
      </c>
      <c r="I3145" s="1" t="s">
        <v>5257</v>
      </c>
      <c r="J3145" s="1"/>
      <c r="K3145" s="20">
        <f t="shared" ca="1" si="196"/>
        <v>51.304109589041097</v>
      </c>
      <c r="L3145" s="20">
        <f t="shared" ca="1" si="197"/>
        <v>19.624657534246577</v>
      </c>
      <c r="M3145" s="1" t="str">
        <f>IF('1Employee'!E3145="CANADA","AMERIQUE","EUROPE")</f>
        <v>EUROPE</v>
      </c>
      <c r="N3145" s="22" t="str">
        <f t="shared" ca="1" si="198"/>
        <v>D_45-55ans</v>
      </c>
      <c r="O3145" s="3" t="str">
        <f t="shared" ca="1" si="199"/>
        <v>D_5 ans et plus</v>
      </c>
      <c r="P3145" s="3" t="str">
        <f>IFERROR(VLOOKUP(J3145,Type!$A:$B,2,FALSE),"Actif")</f>
        <v>Actif</v>
      </c>
      <c r="Q3145" s="3" t="str">
        <f>VLOOKUP(A3145,Genre!$A:$B,2,0)</f>
        <v>Homme</v>
      </c>
      <c r="R3145" s="42" t="str">
        <f>VLOOKUP(C3145,Department!$A:$B,2,0)</f>
        <v>Finance</v>
      </c>
    </row>
    <row r="3146" spans="1:18" x14ac:dyDescent="0.25">
      <c r="A3146" s="41">
        <v>181541839</v>
      </c>
      <c r="B3146" s="1" t="s">
        <v>3268</v>
      </c>
      <c r="C3146" s="1" t="s">
        <v>160</v>
      </c>
      <c r="D3146" s="1" t="s">
        <v>5211</v>
      </c>
      <c r="E3146" s="1" t="s">
        <v>5219</v>
      </c>
      <c r="F3146" s="19">
        <v>28013</v>
      </c>
      <c r="G3146" s="19">
        <v>39547</v>
      </c>
      <c r="H3146" s="1" t="s">
        <v>5241</v>
      </c>
      <c r="I3146" s="1" t="s">
        <v>5257</v>
      </c>
      <c r="J3146" s="1"/>
      <c r="K3146" s="20">
        <f t="shared" ca="1" si="196"/>
        <v>46.301369863013697</v>
      </c>
      <c r="L3146" s="20">
        <f t="shared" ca="1" si="197"/>
        <v>14.701369863013699</v>
      </c>
      <c r="M3146" s="1" t="str">
        <f>IF('1Employee'!E3146="CANADA","AMERIQUE","EUROPE")</f>
        <v>EUROPE</v>
      </c>
      <c r="N3146" s="22" t="str">
        <f t="shared" ca="1" si="198"/>
        <v>D_45-55ans</v>
      </c>
      <c r="O3146" s="3" t="str">
        <f t="shared" ca="1" si="199"/>
        <v>D_5 ans et plus</v>
      </c>
      <c r="P3146" s="3" t="str">
        <f>IFERROR(VLOOKUP(J3146,Type!$A:$B,2,FALSE),"Actif")</f>
        <v>Actif</v>
      </c>
      <c r="Q3146" s="3" t="str">
        <f>VLOOKUP(A3146,Genre!$A:$B,2,0)</f>
        <v>Femme</v>
      </c>
      <c r="R3146" s="42" t="str">
        <f>VLOOKUP(C3146,Department!$A:$B,2,0)</f>
        <v>Administration</v>
      </c>
    </row>
    <row r="3147" spans="1:18" x14ac:dyDescent="0.25">
      <c r="A3147" s="41">
        <v>188892616</v>
      </c>
      <c r="B3147" s="1" t="s">
        <v>5181</v>
      </c>
      <c r="C3147" s="1" t="s">
        <v>160</v>
      </c>
      <c r="D3147" s="1" t="s">
        <v>5212</v>
      </c>
      <c r="E3147" s="1" t="s">
        <v>5219</v>
      </c>
      <c r="F3147" s="19">
        <v>36764</v>
      </c>
      <c r="G3147" s="19">
        <v>44556</v>
      </c>
      <c r="H3147" s="1" t="s">
        <v>5241</v>
      </c>
      <c r="I3147" s="1" t="s">
        <v>5257</v>
      </c>
      <c r="J3147" s="1"/>
      <c r="K3147" s="20">
        <f t="shared" ca="1" si="196"/>
        <v>22.326027397260273</v>
      </c>
      <c r="L3147" s="20">
        <f t="shared" ca="1" si="197"/>
        <v>0.9780821917808219</v>
      </c>
      <c r="M3147" s="1" t="str">
        <f>IF('1Employee'!E3147="CANADA","AMERIQUE","EUROPE")</f>
        <v>EUROPE</v>
      </c>
      <c r="N3147" s="22" t="str">
        <f t="shared" ca="1" si="198"/>
        <v>A_18 - 25  ans</v>
      </c>
      <c r="O3147" s="3" t="str">
        <f t="shared" ca="1" si="199"/>
        <v>A_0-1an</v>
      </c>
      <c r="P3147" s="3" t="str">
        <f>IFERROR(VLOOKUP(J3147,Type!$A:$B,2,FALSE),"Actif")</f>
        <v>Actif</v>
      </c>
      <c r="Q3147" s="3" t="str">
        <f>VLOOKUP(A3147,Genre!$A:$B,2,0)</f>
        <v>Femme</v>
      </c>
      <c r="R3147" s="42" t="str">
        <f>VLOOKUP(C3147,Department!$A:$B,2,0)</f>
        <v>Administration</v>
      </c>
    </row>
    <row r="3148" spans="1:18" x14ac:dyDescent="0.25">
      <c r="A3148" s="41">
        <v>181595275</v>
      </c>
      <c r="B3148" s="1" t="s">
        <v>3295</v>
      </c>
      <c r="C3148" s="1" t="s">
        <v>160</v>
      </c>
      <c r="D3148" s="1" t="s">
        <v>5212</v>
      </c>
      <c r="E3148" s="1" t="s">
        <v>5219</v>
      </c>
      <c r="F3148" s="19">
        <v>21884</v>
      </c>
      <c r="G3148" s="19">
        <v>39506</v>
      </c>
      <c r="H3148" s="1" t="s">
        <v>5241</v>
      </c>
      <c r="I3148" s="1" t="s">
        <v>5257</v>
      </c>
      <c r="J3148" s="1"/>
      <c r="K3148" s="20">
        <f t="shared" ca="1" si="196"/>
        <v>63.093150684931508</v>
      </c>
      <c r="L3148" s="20">
        <f t="shared" ca="1" si="197"/>
        <v>14.813698630136987</v>
      </c>
      <c r="M3148" s="1" t="str">
        <f>IF('1Employee'!E3148="CANADA","AMERIQUE","EUROPE")</f>
        <v>EUROPE</v>
      </c>
      <c r="N3148" s="22" t="str">
        <f t="shared" ca="1" si="198"/>
        <v>E_55 ans et plus</v>
      </c>
      <c r="O3148" s="3" t="str">
        <f t="shared" ca="1" si="199"/>
        <v>D_5 ans et plus</v>
      </c>
      <c r="P3148" s="3" t="str">
        <f>IFERROR(VLOOKUP(J3148,Type!$A:$B,2,FALSE),"Actif")</f>
        <v>Actif</v>
      </c>
      <c r="Q3148" s="3" t="str">
        <f>VLOOKUP(A3148,Genre!$A:$B,2,0)</f>
        <v>Homme</v>
      </c>
      <c r="R3148" s="42" t="str">
        <f>VLOOKUP(C3148,Department!$A:$B,2,0)</f>
        <v>Administration</v>
      </c>
    </row>
    <row r="3149" spans="1:18" x14ac:dyDescent="0.25">
      <c r="A3149" s="41">
        <v>188916766</v>
      </c>
      <c r="B3149" s="1" t="s">
        <v>3024</v>
      </c>
      <c r="C3149" s="1" t="s">
        <v>160</v>
      </c>
      <c r="D3149" s="1" t="s">
        <v>5209</v>
      </c>
      <c r="E3149" s="1" t="s">
        <v>5219</v>
      </c>
      <c r="F3149" s="19">
        <v>20782</v>
      </c>
      <c r="G3149" s="19">
        <v>38973</v>
      </c>
      <c r="H3149" s="1" t="s">
        <v>5241</v>
      </c>
      <c r="I3149" s="1" t="s">
        <v>5257</v>
      </c>
      <c r="J3149" s="1"/>
      <c r="K3149" s="20">
        <f t="shared" ca="1" si="196"/>
        <v>66.112328767123287</v>
      </c>
      <c r="L3149" s="20">
        <f t="shared" ca="1" si="197"/>
        <v>16.273972602739725</v>
      </c>
      <c r="M3149" s="1" t="str">
        <f>IF('1Employee'!E3149="CANADA","AMERIQUE","EUROPE")</f>
        <v>EUROPE</v>
      </c>
      <c r="N3149" s="22" t="str">
        <f t="shared" ca="1" si="198"/>
        <v>E_55 ans et plus</v>
      </c>
      <c r="O3149" s="3" t="str">
        <f t="shared" ca="1" si="199"/>
        <v>D_5 ans et plus</v>
      </c>
      <c r="P3149" s="3" t="str">
        <f>IFERROR(VLOOKUP(J3149,Type!$A:$B,2,FALSE),"Actif")</f>
        <v>Actif</v>
      </c>
      <c r="Q3149" s="3" t="str">
        <f>VLOOKUP(A3149,Genre!$A:$B,2,0)</f>
        <v>Femme</v>
      </c>
      <c r="R3149" s="42" t="str">
        <f>VLOOKUP(C3149,Department!$A:$B,2,0)</f>
        <v>Administration</v>
      </c>
    </row>
    <row r="3150" spans="1:18" x14ac:dyDescent="0.25">
      <c r="A3150" s="41">
        <v>118582786</v>
      </c>
      <c r="B3150" s="1" t="s">
        <v>2057</v>
      </c>
      <c r="C3150" s="1" t="s">
        <v>160</v>
      </c>
      <c r="D3150" s="1" t="s">
        <v>5209</v>
      </c>
      <c r="E3150" s="1" t="s">
        <v>5219</v>
      </c>
      <c r="F3150" s="19">
        <v>28781</v>
      </c>
      <c r="G3150" s="19">
        <v>41813</v>
      </c>
      <c r="H3150" s="1" t="s">
        <v>5241</v>
      </c>
      <c r="I3150" s="1" t="s">
        <v>5257</v>
      </c>
      <c r="J3150" s="1"/>
      <c r="K3150" s="20">
        <f t="shared" ca="1" si="196"/>
        <v>44.197260273972603</v>
      </c>
      <c r="L3150" s="20">
        <f t="shared" ca="1" si="197"/>
        <v>8.493150684931507</v>
      </c>
      <c r="M3150" s="1" t="str">
        <f>IF('1Employee'!E3150="CANADA","AMERIQUE","EUROPE")</f>
        <v>EUROPE</v>
      </c>
      <c r="N3150" s="22" t="str">
        <f t="shared" ca="1" si="198"/>
        <v>C_35-45 ans</v>
      </c>
      <c r="O3150" s="3" t="str">
        <f t="shared" ca="1" si="199"/>
        <v>D_5 ans et plus</v>
      </c>
      <c r="P3150" s="3" t="str">
        <f>IFERROR(VLOOKUP(J3150,Type!$A:$B,2,FALSE),"Actif")</f>
        <v>Actif</v>
      </c>
      <c r="Q3150" s="3" t="str">
        <f>VLOOKUP(A3150,Genre!$A:$B,2,0)</f>
        <v>Femme</v>
      </c>
      <c r="R3150" s="42" t="str">
        <f>VLOOKUP(C3150,Department!$A:$B,2,0)</f>
        <v>Administration</v>
      </c>
    </row>
    <row r="3151" spans="1:18" x14ac:dyDescent="0.25">
      <c r="A3151" s="41">
        <v>186454478</v>
      </c>
      <c r="B3151" s="1" t="s">
        <v>4673</v>
      </c>
      <c r="C3151" s="1" t="s">
        <v>160</v>
      </c>
      <c r="D3151" s="1" t="s">
        <v>5210</v>
      </c>
      <c r="E3151" s="1" t="s">
        <v>5219</v>
      </c>
      <c r="F3151" s="19">
        <v>34190</v>
      </c>
      <c r="G3151" s="19">
        <v>40705</v>
      </c>
      <c r="H3151" s="1" t="s">
        <v>5241</v>
      </c>
      <c r="I3151" s="1" t="s">
        <v>5257</v>
      </c>
      <c r="J3151" s="1"/>
      <c r="K3151" s="20">
        <f t="shared" ca="1" si="196"/>
        <v>29.378082191780823</v>
      </c>
      <c r="L3151" s="20">
        <f t="shared" ca="1" si="197"/>
        <v>11.528767123287672</v>
      </c>
      <c r="M3151" s="1" t="str">
        <f>IF('1Employee'!E3151="CANADA","AMERIQUE","EUROPE")</f>
        <v>EUROPE</v>
      </c>
      <c r="N3151" s="22" t="str">
        <f t="shared" ca="1" si="198"/>
        <v>B_25-35 ans</v>
      </c>
      <c r="O3151" s="3" t="str">
        <f t="shared" ca="1" si="199"/>
        <v>D_5 ans et plus</v>
      </c>
      <c r="P3151" s="3" t="str">
        <f>IFERROR(VLOOKUP(J3151,Type!$A:$B,2,FALSE),"Actif")</f>
        <v>Actif</v>
      </c>
      <c r="Q3151" s="3" t="str">
        <f>VLOOKUP(A3151,Genre!$A:$B,2,0)</f>
        <v>Femme</v>
      </c>
      <c r="R3151" s="42" t="str">
        <f>VLOOKUP(C3151,Department!$A:$B,2,0)</f>
        <v>Administration</v>
      </c>
    </row>
    <row r="3152" spans="1:18" x14ac:dyDescent="0.25">
      <c r="A3152" s="41">
        <v>184971568</v>
      </c>
      <c r="B3152" s="1" t="s">
        <v>4251</v>
      </c>
      <c r="C3152" s="1" t="s">
        <v>160</v>
      </c>
      <c r="D3152" s="1" t="s">
        <v>5210</v>
      </c>
      <c r="E3152" s="1" t="s">
        <v>5219</v>
      </c>
      <c r="F3152" s="19">
        <v>34083</v>
      </c>
      <c r="G3152" s="19">
        <v>37897</v>
      </c>
      <c r="H3152" s="1" t="s">
        <v>5241</v>
      </c>
      <c r="I3152" s="1" t="s">
        <v>5257</v>
      </c>
      <c r="J3152" s="1"/>
      <c r="K3152" s="20">
        <f t="shared" ca="1" si="196"/>
        <v>29.671232876712327</v>
      </c>
      <c r="L3152" s="20">
        <f t="shared" ca="1" si="197"/>
        <v>19.221917808219178</v>
      </c>
      <c r="M3152" s="1" t="str">
        <f>IF('1Employee'!E3152="CANADA","AMERIQUE","EUROPE")</f>
        <v>EUROPE</v>
      </c>
      <c r="N3152" s="22" t="str">
        <f t="shared" ca="1" si="198"/>
        <v>B_25-35 ans</v>
      </c>
      <c r="O3152" s="3" t="str">
        <f t="shared" ca="1" si="199"/>
        <v>D_5 ans et plus</v>
      </c>
      <c r="P3152" s="3" t="str">
        <f>IFERROR(VLOOKUP(J3152,Type!$A:$B,2,FALSE),"Actif")</f>
        <v>Actif</v>
      </c>
      <c r="Q3152" s="3" t="str">
        <f>VLOOKUP(A3152,Genre!$A:$B,2,0)</f>
        <v>Femme</v>
      </c>
      <c r="R3152" s="42" t="str">
        <f>VLOOKUP(C3152,Department!$A:$B,2,0)</f>
        <v>Administration</v>
      </c>
    </row>
    <row r="3153" spans="1:18" x14ac:dyDescent="0.25">
      <c r="A3153" s="41">
        <v>181897363</v>
      </c>
      <c r="B3153" s="1" t="s">
        <v>3070</v>
      </c>
      <c r="C3153" s="1" t="s">
        <v>160</v>
      </c>
      <c r="D3153" s="1" t="s">
        <v>5210</v>
      </c>
      <c r="E3153" s="1" t="s">
        <v>5219</v>
      </c>
      <c r="F3153" s="19">
        <v>26465</v>
      </c>
      <c r="G3153" s="19">
        <v>40131</v>
      </c>
      <c r="H3153" s="1" t="s">
        <v>5241</v>
      </c>
      <c r="I3153" s="1" t="s">
        <v>5257</v>
      </c>
      <c r="J3153" s="1"/>
      <c r="K3153" s="20">
        <f t="shared" ca="1" si="196"/>
        <v>50.542465753424658</v>
      </c>
      <c r="L3153" s="20">
        <f t="shared" ca="1" si="197"/>
        <v>13.101369863013698</v>
      </c>
      <c r="M3153" s="1" t="str">
        <f>IF('1Employee'!E3153="CANADA","AMERIQUE","EUROPE")</f>
        <v>EUROPE</v>
      </c>
      <c r="N3153" s="22" t="str">
        <f t="shared" ca="1" si="198"/>
        <v>D_45-55ans</v>
      </c>
      <c r="O3153" s="3" t="str">
        <f t="shared" ca="1" si="199"/>
        <v>D_5 ans et plus</v>
      </c>
      <c r="P3153" s="3" t="str">
        <f>IFERROR(VLOOKUP(J3153,Type!$A:$B,2,FALSE),"Actif")</f>
        <v>Actif</v>
      </c>
      <c r="Q3153" s="3" t="str">
        <f>VLOOKUP(A3153,Genre!$A:$B,2,0)</f>
        <v>Femme</v>
      </c>
      <c r="R3153" s="42" t="str">
        <f>VLOOKUP(C3153,Department!$A:$B,2,0)</f>
        <v>Administration</v>
      </c>
    </row>
    <row r="3154" spans="1:18" x14ac:dyDescent="0.25">
      <c r="A3154" s="41">
        <v>188757218</v>
      </c>
      <c r="B3154" s="1" t="s">
        <v>2946</v>
      </c>
      <c r="C3154" s="1" t="s">
        <v>160</v>
      </c>
      <c r="D3154" s="1" t="s">
        <v>5210</v>
      </c>
      <c r="E3154" s="1" t="s">
        <v>5219</v>
      </c>
      <c r="F3154" s="19">
        <v>34816</v>
      </c>
      <c r="G3154" s="19">
        <v>39498</v>
      </c>
      <c r="H3154" s="1" t="s">
        <v>5241</v>
      </c>
      <c r="I3154" s="1" t="s">
        <v>5257</v>
      </c>
      <c r="J3154" s="1"/>
      <c r="K3154" s="20">
        <f t="shared" ca="1" si="196"/>
        <v>27.663013698630138</v>
      </c>
      <c r="L3154" s="20">
        <f t="shared" ca="1" si="197"/>
        <v>14.835616438356164</v>
      </c>
      <c r="M3154" s="1" t="str">
        <f>IF('1Employee'!E3154="CANADA","AMERIQUE","EUROPE")</f>
        <v>EUROPE</v>
      </c>
      <c r="N3154" s="22" t="str">
        <f t="shared" ca="1" si="198"/>
        <v>B_25-35 ans</v>
      </c>
      <c r="O3154" s="3" t="str">
        <f t="shared" ca="1" si="199"/>
        <v>D_5 ans et plus</v>
      </c>
      <c r="P3154" s="3" t="str">
        <f>IFERROR(VLOOKUP(J3154,Type!$A:$B,2,FALSE),"Actif")</f>
        <v>Actif</v>
      </c>
      <c r="Q3154" s="3" t="str">
        <f>VLOOKUP(A3154,Genre!$A:$B,2,0)</f>
        <v>Homme</v>
      </c>
      <c r="R3154" s="42" t="str">
        <f>VLOOKUP(C3154,Department!$A:$B,2,0)</f>
        <v>Administration</v>
      </c>
    </row>
    <row r="3155" spans="1:18" x14ac:dyDescent="0.25">
      <c r="A3155" s="41">
        <v>188329886</v>
      </c>
      <c r="B3155" s="1" t="s">
        <v>2823</v>
      </c>
      <c r="C3155" s="1" t="s">
        <v>160</v>
      </c>
      <c r="D3155" s="1" t="s">
        <v>5210</v>
      </c>
      <c r="E3155" s="1" t="s">
        <v>5219</v>
      </c>
      <c r="F3155" s="19">
        <v>29098</v>
      </c>
      <c r="G3155" s="19">
        <v>38994</v>
      </c>
      <c r="H3155" s="1" t="s">
        <v>5241</v>
      </c>
      <c r="I3155" s="1" t="s">
        <v>5257</v>
      </c>
      <c r="J3155" s="1"/>
      <c r="K3155" s="20">
        <f t="shared" ca="1" si="196"/>
        <v>43.328767123287669</v>
      </c>
      <c r="L3155" s="20">
        <f t="shared" ca="1" si="197"/>
        <v>16.216438356164385</v>
      </c>
      <c r="M3155" s="1" t="str">
        <f>IF('1Employee'!E3155="CANADA","AMERIQUE","EUROPE")</f>
        <v>EUROPE</v>
      </c>
      <c r="N3155" s="22" t="str">
        <f t="shared" ca="1" si="198"/>
        <v>C_35-45 ans</v>
      </c>
      <c r="O3155" s="3" t="str">
        <f t="shared" ca="1" si="199"/>
        <v>D_5 ans et plus</v>
      </c>
      <c r="P3155" s="3" t="str">
        <f>IFERROR(VLOOKUP(J3155,Type!$A:$B,2,FALSE),"Actif")</f>
        <v>Actif</v>
      </c>
      <c r="Q3155" s="3" t="str">
        <f>VLOOKUP(A3155,Genre!$A:$B,2,0)</f>
        <v>Homme</v>
      </c>
      <c r="R3155" s="42" t="str">
        <f>VLOOKUP(C3155,Department!$A:$B,2,0)</f>
        <v>Administration</v>
      </c>
    </row>
    <row r="3156" spans="1:18" x14ac:dyDescent="0.25">
      <c r="A3156" s="41">
        <v>186916494</v>
      </c>
      <c r="B3156" s="1" t="s">
        <v>2746</v>
      </c>
      <c r="C3156" s="1" t="s">
        <v>160</v>
      </c>
      <c r="D3156" s="1" t="s">
        <v>5210</v>
      </c>
      <c r="E3156" s="1" t="s">
        <v>5219</v>
      </c>
      <c r="F3156" s="19">
        <v>23669</v>
      </c>
      <c r="G3156" s="19">
        <v>38032</v>
      </c>
      <c r="H3156" s="1" t="s">
        <v>5241</v>
      </c>
      <c r="I3156" s="1" t="s">
        <v>5257</v>
      </c>
      <c r="J3156" s="1"/>
      <c r="K3156" s="20">
        <f t="shared" ca="1" si="196"/>
        <v>58.202739726027396</v>
      </c>
      <c r="L3156" s="20">
        <f t="shared" ca="1" si="197"/>
        <v>18.852054794520548</v>
      </c>
      <c r="M3156" s="1" t="str">
        <f>IF('1Employee'!E3156="CANADA","AMERIQUE","EUROPE")</f>
        <v>EUROPE</v>
      </c>
      <c r="N3156" s="22" t="str">
        <f t="shared" ca="1" si="198"/>
        <v>E_55 ans et plus</v>
      </c>
      <c r="O3156" s="3" t="str">
        <f t="shared" ca="1" si="199"/>
        <v>D_5 ans et plus</v>
      </c>
      <c r="P3156" s="3" t="str">
        <f>IFERROR(VLOOKUP(J3156,Type!$A:$B,2,FALSE),"Actif")</f>
        <v>Actif</v>
      </c>
      <c r="Q3156" s="3" t="str">
        <f>VLOOKUP(A3156,Genre!$A:$B,2,0)</f>
        <v>Homme</v>
      </c>
      <c r="R3156" s="42" t="str">
        <f>VLOOKUP(C3156,Department!$A:$B,2,0)</f>
        <v>Administration</v>
      </c>
    </row>
    <row r="3157" spans="1:18" x14ac:dyDescent="0.25">
      <c r="A3157" s="41">
        <v>111246181</v>
      </c>
      <c r="B3157" s="1" t="s">
        <v>2254</v>
      </c>
      <c r="C3157" s="1" t="s">
        <v>160</v>
      </c>
      <c r="D3157" s="1" t="s">
        <v>5210</v>
      </c>
      <c r="E3157" s="1" t="s">
        <v>5219</v>
      </c>
      <c r="F3157" s="19">
        <v>21929</v>
      </c>
      <c r="G3157" s="19">
        <v>38962</v>
      </c>
      <c r="H3157" s="1" t="s">
        <v>5241</v>
      </c>
      <c r="I3157" s="1" t="s">
        <v>5257</v>
      </c>
      <c r="J3157" s="1"/>
      <c r="K3157" s="20">
        <f t="shared" ca="1" si="196"/>
        <v>62.969863013698628</v>
      </c>
      <c r="L3157" s="20">
        <f t="shared" ca="1" si="197"/>
        <v>16.304109589041097</v>
      </c>
      <c r="M3157" s="1" t="str">
        <f>IF('1Employee'!E3157="CANADA","AMERIQUE","EUROPE")</f>
        <v>EUROPE</v>
      </c>
      <c r="N3157" s="22" t="str">
        <f t="shared" ca="1" si="198"/>
        <v>E_55 ans et plus</v>
      </c>
      <c r="O3157" s="3" t="str">
        <f t="shared" ca="1" si="199"/>
        <v>D_5 ans et plus</v>
      </c>
      <c r="P3157" s="3" t="str">
        <f>IFERROR(VLOOKUP(J3157,Type!$A:$B,2,FALSE),"Actif")</f>
        <v>Actif</v>
      </c>
      <c r="Q3157" s="3" t="str">
        <f>VLOOKUP(A3157,Genre!$A:$B,2,0)</f>
        <v>Homme</v>
      </c>
      <c r="R3157" s="42" t="str">
        <f>VLOOKUP(C3157,Department!$A:$B,2,0)</f>
        <v>Administration</v>
      </c>
    </row>
    <row r="3158" spans="1:18" x14ac:dyDescent="0.25">
      <c r="A3158" s="41">
        <v>188145684</v>
      </c>
      <c r="B3158" s="1" t="s">
        <v>592</v>
      </c>
      <c r="C3158" s="1" t="s">
        <v>160</v>
      </c>
      <c r="D3158" s="1" t="s">
        <v>5210</v>
      </c>
      <c r="E3158" s="1" t="s">
        <v>5219</v>
      </c>
      <c r="F3158" s="19">
        <v>36238</v>
      </c>
      <c r="G3158" s="19">
        <v>38334</v>
      </c>
      <c r="H3158" s="1" t="s">
        <v>5241</v>
      </c>
      <c r="I3158" s="1" t="s">
        <v>5257</v>
      </c>
      <c r="J3158" s="1"/>
      <c r="K3158" s="20">
        <f t="shared" ca="1" si="196"/>
        <v>23.767123287671232</v>
      </c>
      <c r="L3158" s="20">
        <f t="shared" ca="1" si="197"/>
        <v>18.024657534246575</v>
      </c>
      <c r="M3158" s="1" t="str">
        <f>IF('1Employee'!E3158="CANADA","AMERIQUE","EUROPE")</f>
        <v>EUROPE</v>
      </c>
      <c r="N3158" s="22" t="str">
        <f t="shared" ca="1" si="198"/>
        <v>A_18 - 25  ans</v>
      </c>
      <c r="O3158" s="3" t="str">
        <f t="shared" ca="1" si="199"/>
        <v>D_5 ans et plus</v>
      </c>
      <c r="P3158" s="3" t="str">
        <f>IFERROR(VLOOKUP(J3158,Type!$A:$B,2,FALSE),"Actif")</f>
        <v>Actif</v>
      </c>
      <c r="Q3158" s="3" t="str">
        <f>VLOOKUP(A3158,Genre!$A:$B,2,0)</f>
        <v>Homme</v>
      </c>
      <c r="R3158" s="42" t="str">
        <f>VLOOKUP(C3158,Department!$A:$B,2,0)</f>
        <v>Administration</v>
      </c>
    </row>
    <row r="3159" spans="1:18" x14ac:dyDescent="0.25">
      <c r="A3159" s="41">
        <v>185782676</v>
      </c>
      <c r="B3159" s="1" t="s">
        <v>4560</v>
      </c>
      <c r="C3159" s="1" t="s">
        <v>160</v>
      </c>
      <c r="D3159" s="1" t="s">
        <v>5211</v>
      </c>
      <c r="E3159" s="1" t="s">
        <v>5219</v>
      </c>
      <c r="F3159" s="19">
        <v>24930</v>
      </c>
      <c r="G3159" s="19">
        <v>41775</v>
      </c>
      <c r="H3159" s="1" t="s">
        <v>5241</v>
      </c>
      <c r="I3159" s="1" t="s">
        <v>5257</v>
      </c>
      <c r="J3159" s="1"/>
      <c r="K3159" s="20">
        <f t="shared" ca="1" si="196"/>
        <v>54.747945205479454</v>
      </c>
      <c r="L3159" s="20">
        <f t="shared" ca="1" si="197"/>
        <v>8.5972602739726032</v>
      </c>
      <c r="M3159" s="1" t="str">
        <f>IF('1Employee'!E3159="CANADA","AMERIQUE","EUROPE")</f>
        <v>EUROPE</v>
      </c>
      <c r="N3159" s="22" t="str">
        <f t="shared" ca="1" si="198"/>
        <v>D_45-55ans</v>
      </c>
      <c r="O3159" s="3" t="str">
        <f t="shared" ca="1" si="199"/>
        <v>D_5 ans et plus</v>
      </c>
      <c r="P3159" s="3" t="str">
        <f>IFERROR(VLOOKUP(J3159,Type!$A:$B,2,FALSE),"Actif")</f>
        <v>Actif</v>
      </c>
      <c r="Q3159" s="3" t="str">
        <f>VLOOKUP(A3159,Genre!$A:$B,2,0)</f>
        <v>Homme</v>
      </c>
      <c r="R3159" s="42" t="str">
        <f>VLOOKUP(C3159,Department!$A:$B,2,0)</f>
        <v>Administration</v>
      </c>
    </row>
    <row r="3160" spans="1:18" x14ac:dyDescent="0.25">
      <c r="A3160" s="41">
        <v>183975381</v>
      </c>
      <c r="B3160" s="1" t="s">
        <v>4060</v>
      </c>
      <c r="C3160" s="1" t="s">
        <v>160</v>
      </c>
      <c r="D3160" s="1" t="s">
        <v>5211</v>
      </c>
      <c r="E3160" s="1" t="s">
        <v>5219</v>
      </c>
      <c r="F3160" s="19">
        <v>24795</v>
      </c>
      <c r="G3160" s="19">
        <v>38648</v>
      </c>
      <c r="H3160" s="1" t="s">
        <v>5241</v>
      </c>
      <c r="I3160" s="1" t="s">
        <v>5257</v>
      </c>
      <c r="J3160" s="1"/>
      <c r="K3160" s="20">
        <f t="shared" ca="1" si="196"/>
        <v>55.11780821917808</v>
      </c>
      <c r="L3160" s="20">
        <f t="shared" ca="1" si="197"/>
        <v>17.164383561643834</v>
      </c>
      <c r="M3160" s="1" t="str">
        <f>IF('1Employee'!E3160="CANADA","AMERIQUE","EUROPE")</f>
        <v>EUROPE</v>
      </c>
      <c r="N3160" s="22" t="str">
        <f t="shared" ca="1" si="198"/>
        <v>E_55 ans et plus</v>
      </c>
      <c r="O3160" s="3" t="str">
        <f t="shared" ca="1" si="199"/>
        <v>D_5 ans et plus</v>
      </c>
      <c r="P3160" s="3" t="str">
        <f>IFERROR(VLOOKUP(J3160,Type!$A:$B,2,FALSE),"Actif")</f>
        <v>Actif</v>
      </c>
      <c r="Q3160" s="3" t="str">
        <f>VLOOKUP(A3160,Genre!$A:$B,2,0)</f>
        <v>Femme</v>
      </c>
      <c r="R3160" s="42" t="str">
        <f>VLOOKUP(C3160,Department!$A:$B,2,0)</f>
        <v>Administration</v>
      </c>
    </row>
    <row r="3161" spans="1:18" x14ac:dyDescent="0.25">
      <c r="A3161" s="41">
        <v>183362177</v>
      </c>
      <c r="B3161" s="1" t="s">
        <v>3795</v>
      </c>
      <c r="C3161" s="1" t="s">
        <v>160</v>
      </c>
      <c r="D3161" s="1" t="s">
        <v>5211</v>
      </c>
      <c r="E3161" s="1" t="s">
        <v>5219</v>
      </c>
      <c r="F3161" s="19">
        <v>30332</v>
      </c>
      <c r="G3161" s="19">
        <v>37913</v>
      </c>
      <c r="H3161" s="1" t="s">
        <v>5241</v>
      </c>
      <c r="I3161" s="1" t="s">
        <v>5257</v>
      </c>
      <c r="J3161" s="1"/>
      <c r="K3161" s="20">
        <f t="shared" ca="1" si="196"/>
        <v>39.947945205479449</v>
      </c>
      <c r="L3161" s="20">
        <f t="shared" ca="1" si="197"/>
        <v>19.17808219178082</v>
      </c>
      <c r="M3161" s="1" t="str">
        <f>IF('1Employee'!E3161="CANADA","AMERIQUE","EUROPE")</f>
        <v>EUROPE</v>
      </c>
      <c r="N3161" s="22" t="str">
        <f t="shared" ca="1" si="198"/>
        <v>C_35-45 ans</v>
      </c>
      <c r="O3161" s="3" t="str">
        <f t="shared" ca="1" si="199"/>
        <v>D_5 ans et plus</v>
      </c>
      <c r="P3161" s="3" t="str">
        <f>IFERROR(VLOOKUP(J3161,Type!$A:$B,2,FALSE),"Actif")</f>
        <v>Actif</v>
      </c>
      <c r="Q3161" s="3" t="str">
        <f>VLOOKUP(A3161,Genre!$A:$B,2,0)</f>
        <v>Homme</v>
      </c>
      <c r="R3161" s="42" t="str">
        <f>VLOOKUP(C3161,Department!$A:$B,2,0)</f>
        <v>Administration</v>
      </c>
    </row>
    <row r="3162" spans="1:18" x14ac:dyDescent="0.25">
      <c r="A3162" s="41">
        <v>182139895</v>
      </c>
      <c r="B3162" s="1" t="s">
        <v>3442</v>
      </c>
      <c r="C3162" s="1" t="s">
        <v>160</v>
      </c>
      <c r="D3162" s="1" t="s">
        <v>5211</v>
      </c>
      <c r="E3162" s="1" t="s">
        <v>5219</v>
      </c>
      <c r="F3162" s="19">
        <v>30345</v>
      </c>
      <c r="G3162" s="19">
        <v>42233</v>
      </c>
      <c r="H3162" s="1" t="s">
        <v>5241</v>
      </c>
      <c r="I3162" s="1" t="s">
        <v>5257</v>
      </c>
      <c r="J3162" s="1"/>
      <c r="K3162" s="20">
        <f t="shared" ca="1" si="196"/>
        <v>39.912328767123284</v>
      </c>
      <c r="L3162" s="20">
        <f t="shared" ca="1" si="197"/>
        <v>7.3424657534246576</v>
      </c>
      <c r="M3162" s="1" t="str">
        <f>IF('1Employee'!E3162="CANADA","AMERIQUE","EUROPE")</f>
        <v>EUROPE</v>
      </c>
      <c r="N3162" s="22" t="str">
        <f t="shared" ca="1" si="198"/>
        <v>C_35-45 ans</v>
      </c>
      <c r="O3162" s="3" t="str">
        <f t="shared" ca="1" si="199"/>
        <v>D_5 ans et plus</v>
      </c>
      <c r="P3162" s="3" t="str">
        <f>IFERROR(VLOOKUP(J3162,Type!$A:$B,2,FALSE),"Actif")</f>
        <v>Actif</v>
      </c>
      <c r="Q3162" s="3" t="str">
        <f>VLOOKUP(A3162,Genre!$A:$B,2,0)</f>
        <v>Homme</v>
      </c>
      <c r="R3162" s="42" t="str">
        <f>VLOOKUP(C3162,Department!$A:$B,2,0)</f>
        <v>Administration</v>
      </c>
    </row>
    <row r="3163" spans="1:18" x14ac:dyDescent="0.25">
      <c r="A3163" s="41">
        <v>111815477</v>
      </c>
      <c r="B3163" s="1" t="s">
        <v>2204</v>
      </c>
      <c r="C3163" s="1" t="s">
        <v>160</v>
      </c>
      <c r="D3163" s="1" t="s">
        <v>5214</v>
      </c>
      <c r="E3163" s="1" t="s">
        <v>5220</v>
      </c>
      <c r="F3163" s="19">
        <v>32033</v>
      </c>
      <c r="G3163" s="19">
        <v>42048</v>
      </c>
      <c r="H3163" s="1" t="s">
        <v>5241</v>
      </c>
      <c r="I3163" s="1" t="s">
        <v>5257</v>
      </c>
      <c r="J3163" s="1"/>
      <c r="K3163" s="20">
        <f t="shared" ca="1" si="196"/>
        <v>35.287671232876711</v>
      </c>
      <c r="L3163" s="20">
        <f t="shared" ca="1" si="197"/>
        <v>7.8493150684931505</v>
      </c>
      <c r="M3163" s="1" t="str">
        <f>IF('1Employee'!E3163="CANADA","AMERIQUE","EUROPE")</f>
        <v>EUROPE</v>
      </c>
      <c r="N3163" s="22" t="str">
        <f t="shared" ca="1" si="198"/>
        <v>C_35-45 ans</v>
      </c>
      <c r="O3163" s="3" t="str">
        <f t="shared" ca="1" si="199"/>
        <v>D_5 ans et plus</v>
      </c>
      <c r="P3163" s="3" t="str">
        <f>IFERROR(VLOOKUP(J3163,Type!$A:$B,2,FALSE),"Actif")</f>
        <v>Actif</v>
      </c>
      <c r="Q3163" s="3" t="str">
        <f>VLOOKUP(A3163,Genre!$A:$B,2,0)</f>
        <v>Femme</v>
      </c>
      <c r="R3163" s="42" t="str">
        <f>VLOOKUP(C3163,Department!$A:$B,2,0)</f>
        <v>Administration</v>
      </c>
    </row>
    <row r="3164" spans="1:18" x14ac:dyDescent="0.25">
      <c r="A3164" s="41">
        <v>182842369</v>
      </c>
      <c r="B3164" s="1" t="s">
        <v>1576</v>
      </c>
      <c r="C3164" s="1" t="s">
        <v>160</v>
      </c>
      <c r="D3164" s="1" t="s">
        <v>5211</v>
      </c>
      <c r="E3164" s="1" t="s">
        <v>5219</v>
      </c>
      <c r="F3164" s="19">
        <v>21538</v>
      </c>
      <c r="G3164" s="19">
        <v>37514</v>
      </c>
      <c r="H3164" s="1" t="s">
        <v>5241</v>
      </c>
      <c r="I3164" s="1" t="s">
        <v>5257</v>
      </c>
      <c r="J3164" s="1"/>
      <c r="K3164" s="20">
        <f t="shared" ca="1" si="196"/>
        <v>64.041095890410958</v>
      </c>
      <c r="L3164" s="20">
        <f t="shared" ca="1" si="197"/>
        <v>20.271232876712329</v>
      </c>
      <c r="M3164" s="1" t="str">
        <f>IF('1Employee'!E3164="CANADA","AMERIQUE","EUROPE")</f>
        <v>EUROPE</v>
      </c>
      <c r="N3164" s="22" t="str">
        <f t="shared" ca="1" si="198"/>
        <v>E_55 ans et plus</v>
      </c>
      <c r="O3164" s="3" t="str">
        <f t="shared" ca="1" si="199"/>
        <v>D_5 ans et plus</v>
      </c>
      <c r="P3164" s="3" t="str">
        <f>IFERROR(VLOOKUP(J3164,Type!$A:$B,2,FALSE),"Actif")</f>
        <v>Actif</v>
      </c>
      <c r="Q3164" s="3" t="str">
        <f>VLOOKUP(A3164,Genre!$A:$B,2,0)</f>
        <v>Femme</v>
      </c>
      <c r="R3164" s="42" t="str">
        <f>VLOOKUP(C3164,Department!$A:$B,2,0)</f>
        <v>Administration</v>
      </c>
    </row>
    <row r="3165" spans="1:18" x14ac:dyDescent="0.25">
      <c r="A3165" s="41">
        <v>181778586</v>
      </c>
      <c r="B3165" s="1" t="s">
        <v>1513</v>
      </c>
      <c r="C3165" s="1" t="s">
        <v>160</v>
      </c>
      <c r="D3165" s="1" t="s">
        <v>5211</v>
      </c>
      <c r="E3165" s="1" t="s">
        <v>5219</v>
      </c>
      <c r="F3165" s="19">
        <v>20396</v>
      </c>
      <c r="G3165" s="19">
        <v>43702</v>
      </c>
      <c r="H3165" s="1" t="s">
        <v>5241</v>
      </c>
      <c r="I3165" s="1" t="s">
        <v>5257</v>
      </c>
      <c r="J3165" s="1"/>
      <c r="K3165" s="20">
        <f t="shared" ca="1" si="196"/>
        <v>67.169863013698631</v>
      </c>
      <c r="L3165" s="20">
        <f t="shared" ca="1" si="197"/>
        <v>3.3178082191780822</v>
      </c>
      <c r="M3165" s="1" t="str">
        <f>IF('1Employee'!E3165="CANADA","AMERIQUE","EUROPE")</f>
        <v>EUROPE</v>
      </c>
      <c r="N3165" s="22" t="str">
        <f t="shared" ca="1" si="198"/>
        <v>E_55 ans et plus</v>
      </c>
      <c r="O3165" s="3" t="str">
        <f t="shared" ca="1" si="199"/>
        <v>C_3-5 ans</v>
      </c>
      <c r="P3165" s="3" t="str">
        <f>IFERROR(VLOOKUP(J3165,Type!$A:$B,2,FALSE),"Actif")</f>
        <v>Actif</v>
      </c>
      <c r="Q3165" s="3" t="str">
        <f>VLOOKUP(A3165,Genre!$A:$B,2,0)</f>
        <v>Homme</v>
      </c>
      <c r="R3165" s="42" t="str">
        <f>VLOOKUP(C3165,Department!$A:$B,2,0)</f>
        <v>Administration</v>
      </c>
    </row>
    <row r="3166" spans="1:18" x14ac:dyDescent="0.25">
      <c r="A3166" s="41">
        <v>88485</v>
      </c>
      <c r="B3166" s="1" t="s">
        <v>604</v>
      </c>
      <c r="C3166" s="1" t="s">
        <v>160</v>
      </c>
      <c r="D3166" s="1" t="s">
        <v>5211</v>
      </c>
      <c r="E3166" s="1" t="s">
        <v>5219</v>
      </c>
      <c r="F3166" s="19">
        <v>25934</v>
      </c>
      <c r="G3166" s="19">
        <v>41645</v>
      </c>
      <c r="H3166" s="1" t="s">
        <v>5241</v>
      </c>
      <c r="I3166" s="1" t="s">
        <v>5257</v>
      </c>
      <c r="J3166" s="1"/>
      <c r="K3166" s="20">
        <f t="shared" ca="1" si="196"/>
        <v>51.9972602739726</v>
      </c>
      <c r="L3166" s="20">
        <f t="shared" ca="1" si="197"/>
        <v>8.9534246575342458</v>
      </c>
      <c r="M3166" s="1" t="str">
        <f>IF('1Employee'!E3166="CANADA","AMERIQUE","EUROPE")</f>
        <v>EUROPE</v>
      </c>
      <c r="N3166" s="22" t="str">
        <f t="shared" ca="1" si="198"/>
        <v>D_45-55ans</v>
      </c>
      <c r="O3166" s="3" t="str">
        <f t="shared" ca="1" si="199"/>
        <v>D_5 ans et plus</v>
      </c>
      <c r="P3166" s="3" t="str">
        <f>IFERROR(VLOOKUP(J3166,Type!$A:$B,2,FALSE),"Actif")</f>
        <v>Actif</v>
      </c>
      <c r="Q3166" s="3" t="str">
        <f>VLOOKUP(A3166,Genre!$A:$B,2,0)</f>
        <v>Femme</v>
      </c>
      <c r="R3166" s="42" t="str">
        <f>VLOOKUP(C3166,Department!$A:$B,2,0)</f>
        <v>Administration</v>
      </c>
    </row>
    <row r="3167" spans="1:18" x14ac:dyDescent="0.25">
      <c r="A3167" s="41">
        <v>183347839</v>
      </c>
      <c r="B3167" s="1" t="s">
        <v>3787</v>
      </c>
      <c r="C3167" s="1" t="s">
        <v>160</v>
      </c>
      <c r="D3167" s="1" t="s">
        <v>5215</v>
      </c>
      <c r="E3167" s="1" t="s">
        <v>5220</v>
      </c>
      <c r="F3167" s="19">
        <v>29074</v>
      </c>
      <c r="G3167" s="19">
        <v>42274</v>
      </c>
      <c r="H3167" s="1" t="s">
        <v>5241</v>
      </c>
      <c r="I3167" s="1" t="s">
        <v>5257</v>
      </c>
      <c r="J3167" s="1"/>
      <c r="K3167" s="20">
        <f t="shared" ca="1" si="196"/>
        <v>43.394520547945206</v>
      </c>
      <c r="L3167" s="20">
        <f t="shared" ca="1" si="197"/>
        <v>7.2301369863013702</v>
      </c>
      <c r="M3167" s="1" t="str">
        <f>IF('1Employee'!E3167="CANADA","AMERIQUE","EUROPE")</f>
        <v>EUROPE</v>
      </c>
      <c r="N3167" s="22" t="str">
        <f t="shared" ca="1" si="198"/>
        <v>C_35-45 ans</v>
      </c>
      <c r="O3167" s="3" t="str">
        <f t="shared" ca="1" si="199"/>
        <v>D_5 ans et plus</v>
      </c>
      <c r="P3167" s="3" t="str">
        <f>IFERROR(VLOOKUP(J3167,Type!$A:$B,2,FALSE),"Actif")</f>
        <v>Actif</v>
      </c>
      <c r="Q3167" s="3" t="str">
        <f>VLOOKUP(A3167,Genre!$A:$B,2,0)</f>
        <v>Femme</v>
      </c>
      <c r="R3167" s="42" t="str">
        <f>VLOOKUP(C3167,Department!$A:$B,2,0)</f>
        <v>Administration</v>
      </c>
    </row>
    <row r="3168" spans="1:18" x14ac:dyDescent="0.25">
      <c r="A3168" s="41">
        <v>181189824</v>
      </c>
      <c r="B3168" s="1" t="s">
        <v>3080</v>
      </c>
      <c r="C3168" s="1" t="s">
        <v>160</v>
      </c>
      <c r="D3168" s="1" t="s">
        <v>5215</v>
      </c>
      <c r="E3168" s="1" t="s">
        <v>5220</v>
      </c>
      <c r="F3168" s="19">
        <v>31062</v>
      </c>
      <c r="G3168" s="19">
        <v>40817</v>
      </c>
      <c r="H3168" s="1" t="s">
        <v>5241</v>
      </c>
      <c r="I3168" s="1" t="s">
        <v>5257</v>
      </c>
      <c r="J3168" s="1"/>
      <c r="K3168" s="20">
        <f t="shared" ca="1" si="196"/>
        <v>37.947945205479449</v>
      </c>
      <c r="L3168" s="20">
        <f t="shared" ca="1" si="197"/>
        <v>11.221917808219178</v>
      </c>
      <c r="M3168" s="1" t="str">
        <f>IF('1Employee'!E3168="CANADA","AMERIQUE","EUROPE")</f>
        <v>EUROPE</v>
      </c>
      <c r="N3168" s="22" t="str">
        <f t="shared" ca="1" si="198"/>
        <v>C_35-45 ans</v>
      </c>
      <c r="O3168" s="3" t="str">
        <f t="shared" ca="1" si="199"/>
        <v>D_5 ans et plus</v>
      </c>
      <c r="P3168" s="3" t="str">
        <f>IFERROR(VLOOKUP(J3168,Type!$A:$B,2,FALSE),"Actif")</f>
        <v>Actif</v>
      </c>
      <c r="Q3168" s="3" t="str">
        <f>VLOOKUP(A3168,Genre!$A:$B,2,0)</f>
        <v>Femme</v>
      </c>
      <c r="R3168" s="42" t="str">
        <f>VLOOKUP(C3168,Department!$A:$B,2,0)</f>
        <v>Administration</v>
      </c>
    </row>
    <row r="3169" spans="1:18" x14ac:dyDescent="0.25">
      <c r="A3169" s="41">
        <v>188728247</v>
      </c>
      <c r="B3169" s="1" t="s">
        <v>2928</v>
      </c>
      <c r="C3169" s="1" t="s">
        <v>160</v>
      </c>
      <c r="D3169" s="1" t="s">
        <v>5215</v>
      </c>
      <c r="E3169" s="1" t="s">
        <v>5220</v>
      </c>
      <c r="F3169" s="19">
        <v>24813</v>
      </c>
      <c r="G3169" s="19">
        <v>43868</v>
      </c>
      <c r="H3169" s="1" t="s">
        <v>5241</v>
      </c>
      <c r="I3169" s="1" t="s">
        <v>5257</v>
      </c>
      <c r="J3169" s="1"/>
      <c r="K3169" s="20">
        <f t="shared" ca="1" si="196"/>
        <v>55.06849315068493</v>
      </c>
      <c r="L3169" s="20">
        <f t="shared" ca="1" si="197"/>
        <v>2.8630136986301369</v>
      </c>
      <c r="M3169" s="1" t="str">
        <f>IF('1Employee'!E3169="CANADA","AMERIQUE","EUROPE")</f>
        <v>EUROPE</v>
      </c>
      <c r="N3169" s="22" t="str">
        <f t="shared" ca="1" si="198"/>
        <v>E_55 ans et plus</v>
      </c>
      <c r="O3169" s="3" t="str">
        <f t="shared" ca="1" si="199"/>
        <v>B_1 -3ans</v>
      </c>
      <c r="P3169" s="3" t="str">
        <f>IFERROR(VLOOKUP(J3169,Type!$A:$B,2,FALSE),"Actif")</f>
        <v>Actif</v>
      </c>
      <c r="Q3169" s="3" t="str">
        <f>VLOOKUP(A3169,Genre!$A:$B,2,0)</f>
        <v>Homme</v>
      </c>
      <c r="R3169" s="42" t="str">
        <f>VLOOKUP(C3169,Department!$A:$B,2,0)</f>
        <v>Administration</v>
      </c>
    </row>
    <row r="3170" spans="1:18" x14ac:dyDescent="0.25">
      <c r="A3170" s="41">
        <v>181813987</v>
      </c>
      <c r="B3170" s="1" t="s">
        <v>1514</v>
      </c>
      <c r="C3170" s="1" t="s">
        <v>160</v>
      </c>
      <c r="D3170" s="1" t="s">
        <v>5215</v>
      </c>
      <c r="E3170" s="1" t="s">
        <v>5220</v>
      </c>
      <c r="F3170" s="19">
        <v>31798</v>
      </c>
      <c r="G3170" s="19">
        <v>43856</v>
      </c>
      <c r="H3170" s="1" t="s">
        <v>5242</v>
      </c>
      <c r="I3170" s="1" t="s">
        <v>5257</v>
      </c>
      <c r="J3170" s="1" t="s">
        <v>5244</v>
      </c>
      <c r="K3170" s="20">
        <f t="shared" ca="1" si="196"/>
        <v>35.93150684931507</v>
      </c>
      <c r="L3170" s="20">
        <f t="shared" ca="1" si="197"/>
        <v>2.8958904109589043</v>
      </c>
      <c r="M3170" s="1" t="str">
        <f>IF('1Employee'!E3170="CANADA","AMERIQUE","EUROPE")</f>
        <v>EUROPE</v>
      </c>
      <c r="N3170" s="22" t="str">
        <f t="shared" ca="1" si="198"/>
        <v>C_35-45 ans</v>
      </c>
      <c r="O3170" s="3" t="str">
        <f t="shared" ca="1" si="199"/>
        <v>B_1 -3ans</v>
      </c>
      <c r="P3170" s="3" t="str">
        <f>IFERROR(VLOOKUP(J3170,Type!$A:$B,2,FALSE),"Actif")</f>
        <v>Initiative employé</v>
      </c>
      <c r="Q3170" s="3" t="str">
        <f>VLOOKUP(A3170,Genre!$A:$B,2,0)</f>
        <v>Femme</v>
      </c>
      <c r="R3170" s="42" t="str">
        <f>VLOOKUP(C3170,Department!$A:$B,2,0)</f>
        <v>Administration</v>
      </c>
    </row>
    <row r="3171" spans="1:18" x14ac:dyDescent="0.25">
      <c r="A3171" s="41">
        <v>181352968</v>
      </c>
      <c r="B3171" s="1" t="s">
        <v>370</v>
      </c>
      <c r="C3171" s="1" t="s">
        <v>160</v>
      </c>
      <c r="D3171" s="1" t="s">
        <v>5215</v>
      </c>
      <c r="E3171" s="1" t="s">
        <v>5220</v>
      </c>
      <c r="F3171" s="19">
        <v>37006</v>
      </c>
      <c r="G3171" s="19">
        <v>43852</v>
      </c>
      <c r="H3171" s="1" t="s">
        <v>5241</v>
      </c>
      <c r="I3171" s="1" t="s">
        <v>5257</v>
      </c>
      <c r="J3171" s="1"/>
      <c r="K3171" s="20">
        <f t="shared" ca="1" si="196"/>
        <v>21.663013698630138</v>
      </c>
      <c r="L3171" s="20">
        <f t="shared" ca="1" si="197"/>
        <v>2.9068493150684933</v>
      </c>
      <c r="M3171" s="1" t="str">
        <f>IF('1Employee'!E3171="CANADA","AMERIQUE","EUROPE")</f>
        <v>EUROPE</v>
      </c>
      <c r="N3171" s="22" t="str">
        <f t="shared" ca="1" si="198"/>
        <v>A_18 - 25  ans</v>
      </c>
      <c r="O3171" s="3" t="str">
        <f t="shared" ca="1" si="199"/>
        <v>B_1 -3ans</v>
      </c>
      <c r="P3171" s="3" t="str">
        <f>IFERROR(VLOOKUP(J3171,Type!$A:$B,2,FALSE),"Actif")</f>
        <v>Actif</v>
      </c>
      <c r="Q3171" s="3" t="str">
        <f>VLOOKUP(A3171,Genre!$A:$B,2,0)</f>
        <v>Homme</v>
      </c>
      <c r="R3171" s="42" t="str">
        <f>VLOOKUP(C3171,Department!$A:$B,2,0)</f>
        <v>Administration</v>
      </c>
    </row>
    <row r="3172" spans="1:18" x14ac:dyDescent="0.25">
      <c r="A3172" s="41">
        <v>184878982</v>
      </c>
      <c r="B3172" s="1" t="s">
        <v>4219</v>
      </c>
      <c r="C3172" s="1" t="s">
        <v>160</v>
      </c>
      <c r="D3172" s="1" t="s">
        <v>5213</v>
      </c>
      <c r="E3172" s="1" t="s">
        <v>5220</v>
      </c>
      <c r="F3172" s="19">
        <v>25622</v>
      </c>
      <c r="G3172" s="19">
        <v>44643</v>
      </c>
      <c r="H3172" s="1" t="s">
        <v>5241</v>
      </c>
      <c r="I3172" s="1" t="s">
        <v>5257</v>
      </c>
      <c r="J3172" s="1"/>
      <c r="K3172" s="20">
        <f t="shared" ca="1" si="196"/>
        <v>52.852054794520548</v>
      </c>
      <c r="L3172" s="20">
        <f t="shared" ca="1" si="197"/>
        <v>0.73972602739726023</v>
      </c>
      <c r="M3172" s="1" t="str">
        <f>IF('1Employee'!E3172="CANADA","AMERIQUE","EUROPE")</f>
        <v>EUROPE</v>
      </c>
      <c r="N3172" s="22" t="str">
        <f t="shared" ca="1" si="198"/>
        <v>D_45-55ans</v>
      </c>
      <c r="O3172" s="3" t="str">
        <f t="shared" ca="1" si="199"/>
        <v>A_0-1an</v>
      </c>
      <c r="P3172" s="3" t="str">
        <f>IFERROR(VLOOKUP(J3172,Type!$A:$B,2,FALSE),"Actif")</f>
        <v>Actif</v>
      </c>
      <c r="Q3172" s="3" t="str">
        <f>VLOOKUP(A3172,Genre!$A:$B,2,0)</f>
        <v>Homme</v>
      </c>
      <c r="R3172" s="42" t="str">
        <f>VLOOKUP(C3172,Department!$A:$B,2,0)</f>
        <v>Administration</v>
      </c>
    </row>
    <row r="3173" spans="1:18" x14ac:dyDescent="0.25">
      <c r="A3173" s="41">
        <v>183581489</v>
      </c>
      <c r="B3173" s="1" t="s">
        <v>3840</v>
      </c>
      <c r="C3173" s="1" t="s">
        <v>160</v>
      </c>
      <c r="D3173" s="1" t="s">
        <v>5213</v>
      </c>
      <c r="E3173" s="1" t="s">
        <v>5220</v>
      </c>
      <c r="F3173" s="19">
        <v>28169</v>
      </c>
      <c r="G3173" s="19">
        <v>41069</v>
      </c>
      <c r="H3173" s="1" t="s">
        <v>5241</v>
      </c>
      <c r="I3173" s="1" t="s">
        <v>5257</v>
      </c>
      <c r="J3173" s="1"/>
      <c r="K3173" s="20">
        <f t="shared" ca="1" si="196"/>
        <v>45.873972602739727</v>
      </c>
      <c r="L3173" s="20">
        <f t="shared" ca="1" si="197"/>
        <v>10.531506849315068</v>
      </c>
      <c r="M3173" s="1" t="str">
        <f>IF('1Employee'!E3173="CANADA","AMERIQUE","EUROPE")</f>
        <v>EUROPE</v>
      </c>
      <c r="N3173" s="22" t="str">
        <f t="shared" ca="1" si="198"/>
        <v>D_45-55ans</v>
      </c>
      <c r="O3173" s="3" t="str">
        <f t="shared" ca="1" si="199"/>
        <v>D_5 ans et plus</v>
      </c>
      <c r="P3173" s="3" t="str">
        <f>IFERROR(VLOOKUP(J3173,Type!$A:$B,2,FALSE),"Actif")</f>
        <v>Actif</v>
      </c>
      <c r="Q3173" s="3" t="str">
        <f>VLOOKUP(A3173,Genre!$A:$B,2,0)</f>
        <v>Femme</v>
      </c>
      <c r="R3173" s="42" t="str">
        <f>VLOOKUP(C3173,Department!$A:$B,2,0)</f>
        <v>Administration</v>
      </c>
    </row>
    <row r="3174" spans="1:18" x14ac:dyDescent="0.25">
      <c r="A3174" s="41">
        <v>134456</v>
      </c>
      <c r="B3174" s="1" t="s">
        <v>159</v>
      </c>
      <c r="C3174" s="1" t="s">
        <v>160</v>
      </c>
      <c r="D3174" s="1" t="s">
        <v>5207</v>
      </c>
      <c r="E3174" s="1" t="s">
        <v>5218</v>
      </c>
      <c r="F3174" s="19">
        <v>30114</v>
      </c>
      <c r="G3174" s="19">
        <v>40205</v>
      </c>
      <c r="H3174" s="1" t="s">
        <v>5241</v>
      </c>
      <c r="I3174" s="1" t="s">
        <v>5257</v>
      </c>
      <c r="J3174" s="1"/>
      <c r="K3174" s="20">
        <f t="shared" ca="1" si="196"/>
        <v>40.545205479452058</v>
      </c>
      <c r="L3174" s="20">
        <f t="shared" ca="1" si="197"/>
        <v>12.898630136986302</v>
      </c>
      <c r="M3174" s="1" t="str">
        <f>IF('1Employee'!E3174="CANADA","AMERIQUE","EUROPE")</f>
        <v>AMERIQUE</v>
      </c>
      <c r="N3174" s="22" t="str">
        <f t="shared" ca="1" si="198"/>
        <v>C_35-45 ans</v>
      </c>
      <c r="O3174" s="3" t="str">
        <f t="shared" ca="1" si="199"/>
        <v>D_5 ans et plus</v>
      </c>
      <c r="P3174" s="3" t="str">
        <f>IFERROR(VLOOKUP(J3174,Type!$A:$B,2,FALSE),"Actif")</f>
        <v>Actif</v>
      </c>
      <c r="Q3174" s="3" t="str">
        <f>VLOOKUP(A3174,Genre!$A:$B,2,0)</f>
        <v>Femme</v>
      </c>
      <c r="R3174" s="42" t="str">
        <f>VLOOKUP(C3174,Department!$A:$B,2,0)</f>
        <v>Administration</v>
      </c>
    </row>
    <row r="3175" spans="1:18" x14ac:dyDescent="0.25">
      <c r="A3175" s="41">
        <v>112265254</v>
      </c>
      <c r="B3175" s="1" t="s">
        <v>2592</v>
      </c>
      <c r="C3175" s="1" t="s">
        <v>160</v>
      </c>
      <c r="D3175" s="1" t="s">
        <v>5213</v>
      </c>
      <c r="E3175" s="1" t="s">
        <v>5220</v>
      </c>
      <c r="F3175" s="19">
        <v>33351</v>
      </c>
      <c r="G3175" s="19">
        <v>44654</v>
      </c>
      <c r="H3175" s="1" t="s">
        <v>5241</v>
      </c>
      <c r="I3175" s="1" t="s">
        <v>5257</v>
      </c>
      <c r="J3175" s="1"/>
      <c r="K3175" s="20">
        <f t="shared" ca="1" si="196"/>
        <v>31.676712328767124</v>
      </c>
      <c r="L3175" s="20">
        <f t="shared" ca="1" si="197"/>
        <v>0.70958904109589038</v>
      </c>
      <c r="M3175" s="1" t="str">
        <f>IF('1Employee'!E3175="CANADA","AMERIQUE","EUROPE")</f>
        <v>EUROPE</v>
      </c>
      <c r="N3175" s="22" t="str">
        <f t="shared" ca="1" si="198"/>
        <v>B_25-35 ans</v>
      </c>
      <c r="O3175" s="3" t="str">
        <f t="shared" ca="1" si="199"/>
        <v>A_0-1an</v>
      </c>
      <c r="P3175" s="3" t="str">
        <f>IFERROR(VLOOKUP(J3175,Type!$A:$B,2,FALSE),"Actif")</f>
        <v>Actif</v>
      </c>
      <c r="Q3175" s="3" t="str">
        <f>VLOOKUP(A3175,Genre!$A:$B,2,0)</f>
        <v>Femme</v>
      </c>
      <c r="R3175" s="42" t="str">
        <f>VLOOKUP(C3175,Department!$A:$B,2,0)</f>
        <v>Administration</v>
      </c>
    </row>
    <row r="3176" spans="1:18" x14ac:dyDescent="0.25">
      <c r="A3176" s="41">
        <v>987488</v>
      </c>
      <c r="B3176" s="1" t="s">
        <v>1859</v>
      </c>
      <c r="C3176" s="1" t="s">
        <v>160</v>
      </c>
      <c r="D3176" s="1" t="s">
        <v>5213</v>
      </c>
      <c r="E3176" s="1" t="s">
        <v>5220</v>
      </c>
      <c r="F3176" s="19">
        <v>34173</v>
      </c>
      <c r="G3176" s="19">
        <v>42828</v>
      </c>
      <c r="H3176" s="1" t="s">
        <v>5241</v>
      </c>
      <c r="I3176" s="1" t="s">
        <v>5257</v>
      </c>
      <c r="J3176" s="1"/>
      <c r="K3176" s="20">
        <f t="shared" ca="1" si="196"/>
        <v>29.424657534246574</v>
      </c>
      <c r="L3176" s="20">
        <f t="shared" ca="1" si="197"/>
        <v>5.7123287671232879</v>
      </c>
      <c r="M3176" s="1" t="str">
        <f>IF('1Employee'!E3176="CANADA","AMERIQUE","EUROPE")</f>
        <v>EUROPE</v>
      </c>
      <c r="N3176" s="22" t="str">
        <f t="shared" ca="1" si="198"/>
        <v>B_25-35 ans</v>
      </c>
      <c r="O3176" s="3" t="str">
        <f t="shared" ca="1" si="199"/>
        <v>D_5 ans et plus</v>
      </c>
      <c r="P3176" s="3" t="str">
        <f>IFERROR(VLOOKUP(J3176,Type!$A:$B,2,FALSE),"Actif")</f>
        <v>Actif</v>
      </c>
      <c r="Q3176" s="3" t="str">
        <f>VLOOKUP(A3176,Genre!$A:$B,2,0)</f>
        <v>Homme</v>
      </c>
      <c r="R3176" s="42" t="str">
        <f>VLOOKUP(C3176,Department!$A:$B,2,0)</f>
        <v>Administration</v>
      </c>
    </row>
    <row r="3177" spans="1:18" x14ac:dyDescent="0.25">
      <c r="A3177" s="41">
        <v>182165851</v>
      </c>
      <c r="B3177" s="1" t="s">
        <v>1761</v>
      </c>
      <c r="C3177" s="1" t="s">
        <v>160</v>
      </c>
      <c r="D3177" s="1" t="s">
        <v>5213</v>
      </c>
      <c r="E3177" s="1" t="s">
        <v>5220</v>
      </c>
      <c r="F3177" s="19">
        <v>33188</v>
      </c>
      <c r="G3177" s="19">
        <v>42032</v>
      </c>
      <c r="H3177" s="1" t="s">
        <v>5241</v>
      </c>
      <c r="I3177" s="1" t="s">
        <v>5257</v>
      </c>
      <c r="J3177" s="1"/>
      <c r="K3177" s="20">
        <f t="shared" ca="1" si="196"/>
        <v>32.123287671232873</v>
      </c>
      <c r="L3177" s="20">
        <f t="shared" ca="1" si="197"/>
        <v>7.8931506849315065</v>
      </c>
      <c r="M3177" s="1" t="str">
        <f>IF('1Employee'!E3177="CANADA","AMERIQUE","EUROPE")</f>
        <v>EUROPE</v>
      </c>
      <c r="N3177" s="22" t="str">
        <f t="shared" ca="1" si="198"/>
        <v>B_25-35 ans</v>
      </c>
      <c r="O3177" s="3" t="str">
        <f t="shared" ca="1" si="199"/>
        <v>D_5 ans et plus</v>
      </c>
      <c r="P3177" s="3" t="str">
        <f>IFERROR(VLOOKUP(J3177,Type!$A:$B,2,FALSE),"Actif")</f>
        <v>Actif</v>
      </c>
      <c r="Q3177" s="3" t="str">
        <f>VLOOKUP(A3177,Genre!$A:$B,2,0)</f>
        <v>Femme</v>
      </c>
      <c r="R3177" s="42" t="str">
        <f>VLOOKUP(C3177,Department!$A:$B,2,0)</f>
        <v>Administration</v>
      </c>
    </row>
    <row r="3178" spans="1:18" x14ac:dyDescent="0.25">
      <c r="A3178" s="41">
        <v>727325</v>
      </c>
      <c r="B3178" s="1" t="s">
        <v>1585</v>
      </c>
      <c r="C3178" s="1" t="s">
        <v>160</v>
      </c>
      <c r="D3178" s="1" t="s">
        <v>5213</v>
      </c>
      <c r="E3178" s="1" t="s">
        <v>5220</v>
      </c>
      <c r="F3178" s="19">
        <v>36680</v>
      </c>
      <c r="G3178" s="19">
        <v>43002</v>
      </c>
      <c r="H3178" s="1" t="s">
        <v>5241</v>
      </c>
      <c r="I3178" s="1" t="s">
        <v>5257</v>
      </c>
      <c r="J3178" s="1"/>
      <c r="K3178" s="20">
        <f t="shared" ca="1" si="196"/>
        <v>22.556164383561644</v>
      </c>
      <c r="L3178" s="20">
        <f t="shared" ca="1" si="197"/>
        <v>5.2356164383561641</v>
      </c>
      <c r="M3178" s="1" t="str">
        <f>IF('1Employee'!E3178="CANADA","AMERIQUE","EUROPE")</f>
        <v>EUROPE</v>
      </c>
      <c r="N3178" s="22" t="str">
        <f t="shared" ca="1" si="198"/>
        <v>A_18 - 25  ans</v>
      </c>
      <c r="O3178" s="3" t="str">
        <f t="shared" ca="1" si="199"/>
        <v>D_5 ans et plus</v>
      </c>
      <c r="P3178" s="3" t="str">
        <f>IFERROR(VLOOKUP(J3178,Type!$A:$B,2,FALSE),"Actif")</f>
        <v>Actif</v>
      </c>
      <c r="Q3178" s="3" t="str">
        <f>VLOOKUP(A3178,Genre!$A:$B,2,0)</f>
        <v>Femme</v>
      </c>
      <c r="R3178" s="42" t="str">
        <f>VLOOKUP(C3178,Department!$A:$B,2,0)</f>
        <v>Administration</v>
      </c>
    </row>
    <row r="3179" spans="1:18" x14ac:dyDescent="0.25">
      <c r="A3179" s="41">
        <v>187891182</v>
      </c>
      <c r="B3179" s="1" t="s">
        <v>5109</v>
      </c>
      <c r="C3179" s="1" t="s">
        <v>160</v>
      </c>
      <c r="D3179" s="1" t="s">
        <v>5214</v>
      </c>
      <c r="E3179" s="1" t="s">
        <v>5220</v>
      </c>
      <c r="F3179" s="19">
        <v>36696</v>
      </c>
      <c r="G3179" s="19">
        <v>43928</v>
      </c>
      <c r="H3179" s="1" t="s">
        <v>5241</v>
      </c>
      <c r="I3179" s="1" t="s">
        <v>5257</v>
      </c>
      <c r="J3179" s="1"/>
      <c r="K3179" s="20">
        <f t="shared" ca="1" si="196"/>
        <v>22.512328767123286</v>
      </c>
      <c r="L3179" s="20">
        <f t="shared" ca="1" si="197"/>
        <v>2.6986301369863015</v>
      </c>
      <c r="M3179" s="1" t="str">
        <f>IF('1Employee'!E3179="CANADA","AMERIQUE","EUROPE")</f>
        <v>EUROPE</v>
      </c>
      <c r="N3179" s="22" t="str">
        <f t="shared" ca="1" si="198"/>
        <v>A_18 - 25  ans</v>
      </c>
      <c r="O3179" s="3" t="str">
        <f t="shared" ca="1" si="199"/>
        <v>B_1 -3ans</v>
      </c>
      <c r="P3179" s="3" t="str">
        <f>IFERROR(VLOOKUP(J3179,Type!$A:$B,2,FALSE),"Actif")</f>
        <v>Actif</v>
      </c>
      <c r="Q3179" s="3" t="str">
        <f>VLOOKUP(A3179,Genre!$A:$B,2,0)</f>
        <v>Femme</v>
      </c>
      <c r="R3179" s="42" t="str">
        <f>VLOOKUP(C3179,Department!$A:$B,2,0)</f>
        <v>Administration</v>
      </c>
    </row>
    <row r="3180" spans="1:18" x14ac:dyDescent="0.25">
      <c r="A3180" s="41">
        <v>186828839</v>
      </c>
      <c r="B3180" s="1" t="s">
        <v>4827</v>
      </c>
      <c r="C3180" s="1" t="s">
        <v>160</v>
      </c>
      <c r="D3180" s="1" t="s">
        <v>5214</v>
      </c>
      <c r="E3180" s="1" t="s">
        <v>5220</v>
      </c>
      <c r="F3180" s="19">
        <v>35252</v>
      </c>
      <c r="G3180" s="19">
        <v>38840</v>
      </c>
      <c r="H3180" s="1" t="s">
        <v>5241</v>
      </c>
      <c r="I3180" s="1" t="s">
        <v>5257</v>
      </c>
      <c r="J3180" s="1"/>
      <c r="K3180" s="20">
        <f t="shared" ca="1" si="196"/>
        <v>26.468493150684932</v>
      </c>
      <c r="L3180" s="20">
        <f t="shared" ca="1" si="197"/>
        <v>16.638356164383563</v>
      </c>
      <c r="M3180" s="1" t="str">
        <f>IF('1Employee'!E3180="CANADA","AMERIQUE","EUROPE")</f>
        <v>EUROPE</v>
      </c>
      <c r="N3180" s="22" t="str">
        <f t="shared" ca="1" si="198"/>
        <v>B_25-35 ans</v>
      </c>
      <c r="O3180" s="3" t="str">
        <f t="shared" ca="1" si="199"/>
        <v>D_5 ans et plus</v>
      </c>
      <c r="P3180" s="3" t="str">
        <f>IFERROR(VLOOKUP(J3180,Type!$A:$B,2,FALSE),"Actif")</f>
        <v>Actif</v>
      </c>
      <c r="Q3180" s="3" t="str">
        <f>VLOOKUP(A3180,Genre!$A:$B,2,0)</f>
        <v>Homme</v>
      </c>
      <c r="R3180" s="42" t="str">
        <f>VLOOKUP(C3180,Department!$A:$B,2,0)</f>
        <v>Administration</v>
      </c>
    </row>
    <row r="3181" spans="1:18" x14ac:dyDescent="0.25">
      <c r="A3181" s="41">
        <v>189375788</v>
      </c>
      <c r="B3181" s="1" t="s">
        <v>1683</v>
      </c>
      <c r="C3181" s="1" t="s">
        <v>64</v>
      </c>
      <c r="D3181" s="1" t="s">
        <v>5210</v>
      </c>
      <c r="E3181" s="1" t="s">
        <v>5219</v>
      </c>
      <c r="F3181" s="19">
        <v>28273</v>
      </c>
      <c r="G3181" s="19">
        <v>38050</v>
      </c>
      <c r="H3181" s="1" t="s">
        <v>5241</v>
      </c>
      <c r="I3181" s="1" t="s">
        <v>5257</v>
      </c>
      <c r="J3181" s="1"/>
      <c r="K3181" s="20">
        <f t="shared" ca="1" si="196"/>
        <v>45.589041095890408</v>
      </c>
      <c r="L3181" s="20">
        <f t="shared" ca="1" si="197"/>
        <v>18.802739726027397</v>
      </c>
      <c r="M3181" s="1" t="str">
        <f>IF('1Employee'!E3181="CANADA","AMERIQUE","EUROPE")</f>
        <v>EUROPE</v>
      </c>
      <c r="N3181" s="22" t="str">
        <f t="shared" ca="1" si="198"/>
        <v>D_45-55ans</v>
      </c>
      <c r="O3181" s="3" t="str">
        <f t="shared" ca="1" si="199"/>
        <v>D_5 ans et plus</v>
      </c>
      <c r="P3181" s="3" t="str">
        <f>IFERROR(VLOOKUP(J3181,Type!$A:$B,2,FALSE),"Actif")</f>
        <v>Actif</v>
      </c>
      <c r="Q3181" s="3" t="str">
        <f>VLOOKUP(A3181,Genre!$A:$B,2,0)</f>
        <v>Femme</v>
      </c>
      <c r="R3181" s="42" t="str">
        <f>VLOOKUP(C3181,Department!$A:$B,2,0)</f>
        <v>Science</v>
      </c>
    </row>
    <row r="3182" spans="1:18" x14ac:dyDescent="0.25">
      <c r="A3182" s="41">
        <v>181682494</v>
      </c>
      <c r="B3182" s="1" t="s">
        <v>1507</v>
      </c>
      <c r="C3182" s="1" t="s">
        <v>64</v>
      </c>
      <c r="D3182" s="1" t="s">
        <v>5210</v>
      </c>
      <c r="E3182" s="1" t="s">
        <v>5219</v>
      </c>
      <c r="F3182" s="19">
        <v>32977</v>
      </c>
      <c r="G3182" s="19">
        <v>42342</v>
      </c>
      <c r="H3182" s="1" t="s">
        <v>5241</v>
      </c>
      <c r="I3182" s="1" t="s">
        <v>5257</v>
      </c>
      <c r="J3182" s="1"/>
      <c r="K3182" s="20">
        <f t="shared" ca="1" si="196"/>
        <v>32.701369863013696</v>
      </c>
      <c r="L3182" s="20">
        <f t="shared" ca="1" si="197"/>
        <v>7.043835616438356</v>
      </c>
      <c r="M3182" s="1" t="str">
        <f>IF('1Employee'!E3182="CANADA","AMERIQUE","EUROPE")</f>
        <v>EUROPE</v>
      </c>
      <c r="N3182" s="22" t="str">
        <f t="shared" ca="1" si="198"/>
        <v>B_25-35 ans</v>
      </c>
      <c r="O3182" s="3" t="str">
        <f t="shared" ca="1" si="199"/>
        <v>D_5 ans et plus</v>
      </c>
      <c r="P3182" s="3" t="str">
        <f>IFERROR(VLOOKUP(J3182,Type!$A:$B,2,FALSE),"Actif")</f>
        <v>Actif</v>
      </c>
      <c r="Q3182" s="3" t="str">
        <f>VLOOKUP(A3182,Genre!$A:$B,2,0)</f>
        <v>Femme</v>
      </c>
      <c r="R3182" s="42" t="str">
        <f>VLOOKUP(C3182,Department!$A:$B,2,0)</f>
        <v>Science</v>
      </c>
    </row>
    <row r="3183" spans="1:18" x14ac:dyDescent="0.25">
      <c r="A3183" s="41">
        <v>83328</v>
      </c>
      <c r="B3183" s="1" t="s">
        <v>979</v>
      </c>
      <c r="C3183" s="1" t="s">
        <v>64</v>
      </c>
      <c r="D3183" s="1" t="s">
        <v>5210</v>
      </c>
      <c r="E3183" s="1" t="s">
        <v>5219</v>
      </c>
      <c r="F3183" s="19">
        <v>22061</v>
      </c>
      <c r="G3183" s="19">
        <v>43365</v>
      </c>
      <c r="H3183" s="1" t="s">
        <v>5241</v>
      </c>
      <c r="I3183" s="1" t="s">
        <v>5257</v>
      </c>
      <c r="J3183" s="1"/>
      <c r="K3183" s="20">
        <f t="shared" ca="1" si="196"/>
        <v>62.608219178082194</v>
      </c>
      <c r="L3183" s="20">
        <f t="shared" ca="1" si="197"/>
        <v>4.2410958904109588</v>
      </c>
      <c r="M3183" s="1" t="str">
        <f>IF('1Employee'!E3183="CANADA","AMERIQUE","EUROPE")</f>
        <v>EUROPE</v>
      </c>
      <c r="N3183" s="22" t="str">
        <f t="shared" ca="1" si="198"/>
        <v>E_55 ans et plus</v>
      </c>
      <c r="O3183" s="3" t="str">
        <f t="shared" ca="1" si="199"/>
        <v>C_3-5 ans</v>
      </c>
      <c r="P3183" s="3" t="str">
        <f>IFERROR(VLOOKUP(J3183,Type!$A:$B,2,FALSE),"Actif")</f>
        <v>Actif</v>
      </c>
      <c r="Q3183" s="3" t="str">
        <f>VLOOKUP(A3183,Genre!$A:$B,2,0)</f>
        <v>Femme</v>
      </c>
      <c r="R3183" s="42" t="str">
        <f>VLOOKUP(C3183,Department!$A:$B,2,0)</f>
        <v>Science</v>
      </c>
    </row>
    <row r="3184" spans="1:18" x14ac:dyDescent="0.25">
      <c r="A3184" s="41">
        <v>182416786</v>
      </c>
      <c r="B3184" s="1" t="s">
        <v>956</v>
      </c>
      <c r="C3184" s="1" t="s">
        <v>64</v>
      </c>
      <c r="D3184" s="1" t="s">
        <v>5210</v>
      </c>
      <c r="E3184" s="1" t="s">
        <v>5219</v>
      </c>
      <c r="F3184" s="19">
        <v>21418</v>
      </c>
      <c r="G3184" s="19">
        <v>44336</v>
      </c>
      <c r="H3184" s="1" t="s">
        <v>5241</v>
      </c>
      <c r="I3184" s="1" t="s">
        <v>5257</v>
      </c>
      <c r="J3184" s="1"/>
      <c r="K3184" s="20">
        <f t="shared" ca="1" si="196"/>
        <v>64.369863013698634</v>
      </c>
      <c r="L3184" s="20">
        <f t="shared" ca="1" si="197"/>
        <v>1.5808219178082192</v>
      </c>
      <c r="M3184" s="1" t="str">
        <f>IF('1Employee'!E3184="CANADA","AMERIQUE","EUROPE")</f>
        <v>EUROPE</v>
      </c>
      <c r="N3184" s="22" t="str">
        <f t="shared" ca="1" si="198"/>
        <v>E_55 ans et plus</v>
      </c>
      <c r="O3184" s="3" t="str">
        <f t="shared" ca="1" si="199"/>
        <v>B_1 -3ans</v>
      </c>
      <c r="P3184" s="3" t="str">
        <f>IFERROR(VLOOKUP(J3184,Type!$A:$B,2,FALSE),"Actif")</f>
        <v>Actif</v>
      </c>
      <c r="Q3184" s="3" t="str">
        <f>VLOOKUP(A3184,Genre!$A:$B,2,0)</f>
        <v>Homme</v>
      </c>
      <c r="R3184" s="42" t="str">
        <f>VLOOKUP(C3184,Department!$A:$B,2,0)</f>
        <v>Science</v>
      </c>
    </row>
    <row r="3185" spans="1:18" x14ac:dyDescent="0.25">
      <c r="A3185" s="41">
        <v>187855417</v>
      </c>
      <c r="B3185" s="1" t="s">
        <v>5089</v>
      </c>
      <c r="C3185" s="1" t="s">
        <v>64</v>
      </c>
      <c r="D3185" s="1" t="s">
        <v>5211</v>
      </c>
      <c r="E3185" s="1" t="s">
        <v>5219</v>
      </c>
      <c r="F3185" s="19">
        <v>32946</v>
      </c>
      <c r="G3185" s="19">
        <v>40866</v>
      </c>
      <c r="H3185" s="1" t="s">
        <v>5241</v>
      </c>
      <c r="I3185" s="1" t="s">
        <v>5257</v>
      </c>
      <c r="J3185" s="1"/>
      <c r="K3185" s="20">
        <f t="shared" ca="1" si="196"/>
        <v>32.786301369863011</v>
      </c>
      <c r="L3185" s="20">
        <f t="shared" ca="1" si="197"/>
        <v>11.087671232876712</v>
      </c>
      <c r="M3185" s="1" t="str">
        <f>IF('1Employee'!E3185="CANADA","AMERIQUE","EUROPE")</f>
        <v>EUROPE</v>
      </c>
      <c r="N3185" s="22" t="str">
        <f t="shared" ca="1" si="198"/>
        <v>B_25-35 ans</v>
      </c>
      <c r="O3185" s="3" t="str">
        <f t="shared" ca="1" si="199"/>
        <v>D_5 ans et plus</v>
      </c>
      <c r="P3185" s="3" t="str">
        <f>IFERROR(VLOOKUP(J3185,Type!$A:$B,2,FALSE),"Actif")</f>
        <v>Actif</v>
      </c>
      <c r="Q3185" s="3" t="str">
        <f>VLOOKUP(A3185,Genre!$A:$B,2,0)</f>
        <v>Femme</v>
      </c>
      <c r="R3185" s="42" t="str">
        <f>VLOOKUP(C3185,Department!$A:$B,2,0)</f>
        <v>Science</v>
      </c>
    </row>
    <row r="3186" spans="1:18" x14ac:dyDescent="0.25">
      <c r="A3186" s="41">
        <v>182787878</v>
      </c>
      <c r="B3186" s="1" t="s">
        <v>3648</v>
      </c>
      <c r="C3186" s="1" t="s">
        <v>64</v>
      </c>
      <c r="D3186" s="1" t="s">
        <v>5211</v>
      </c>
      <c r="E3186" s="1" t="s">
        <v>5219</v>
      </c>
      <c r="F3186" s="19">
        <v>25683</v>
      </c>
      <c r="G3186" s="19">
        <v>41787</v>
      </c>
      <c r="H3186" s="1" t="s">
        <v>5241</v>
      </c>
      <c r="I3186" s="1" t="s">
        <v>5257</v>
      </c>
      <c r="J3186" s="1"/>
      <c r="K3186" s="20">
        <f t="shared" ca="1" si="196"/>
        <v>52.684931506849317</v>
      </c>
      <c r="L3186" s="20">
        <f t="shared" ca="1" si="197"/>
        <v>8.5643835616438349</v>
      </c>
      <c r="M3186" s="1" t="str">
        <f>IF('1Employee'!E3186="CANADA","AMERIQUE","EUROPE")</f>
        <v>EUROPE</v>
      </c>
      <c r="N3186" s="22" t="str">
        <f t="shared" ca="1" si="198"/>
        <v>D_45-55ans</v>
      </c>
      <c r="O3186" s="3" t="str">
        <f t="shared" ca="1" si="199"/>
        <v>D_5 ans et plus</v>
      </c>
      <c r="P3186" s="3" t="str">
        <f>IFERROR(VLOOKUP(J3186,Type!$A:$B,2,FALSE),"Actif")</f>
        <v>Actif</v>
      </c>
      <c r="Q3186" s="3" t="str">
        <f>VLOOKUP(A3186,Genre!$A:$B,2,0)</f>
        <v>Femme</v>
      </c>
      <c r="R3186" s="42" t="str">
        <f>VLOOKUP(C3186,Department!$A:$B,2,0)</f>
        <v>Science</v>
      </c>
    </row>
    <row r="3187" spans="1:18" x14ac:dyDescent="0.25">
      <c r="A3187" s="41">
        <v>188788565</v>
      </c>
      <c r="B3187" s="1" t="s">
        <v>2959</v>
      </c>
      <c r="C3187" s="1" t="s">
        <v>64</v>
      </c>
      <c r="D3187" s="1" t="s">
        <v>5211</v>
      </c>
      <c r="E3187" s="1" t="s">
        <v>5219</v>
      </c>
      <c r="F3187" s="19">
        <v>31988</v>
      </c>
      <c r="G3187" s="19">
        <v>39923</v>
      </c>
      <c r="H3187" s="1" t="s">
        <v>5241</v>
      </c>
      <c r="I3187" s="1" t="s">
        <v>5257</v>
      </c>
      <c r="J3187" s="1"/>
      <c r="K3187" s="20">
        <f t="shared" ca="1" si="196"/>
        <v>35.410958904109592</v>
      </c>
      <c r="L3187" s="20">
        <f t="shared" ca="1" si="197"/>
        <v>13.671232876712329</v>
      </c>
      <c r="M3187" s="1" t="str">
        <f>IF('1Employee'!E3187="CANADA","AMERIQUE","EUROPE")</f>
        <v>EUROPE</v>
      </c>
      <c r="N3187" s="22" t="str">
        <f t="shared" ca="1" si="198"/>
        <v>C_35-45 ans</v>
      </c>
      <c r="O3187" s="3" t="str">
        <f t="shared" ca="1" si="199"/>
        <v>D_5 ans et plus</v>
      </c>
      <c r="P3187" s="3" t="str">
        <f>IFERROR(VLOOKUP(J3187,Type!$A:$B,2,FALSE),"Actif")</f>
        <v>Actif</v>
      </c>
      <c r="Q3187" s="3" t="str">
        <f>VLOOKUP(A3187,Genre!$A:$B,2,0)</f>
        <v>Femme</v>
      </c>
      <c r="R3187" s="42" t="str">
        <f>VLOOKUP(C3187,Department!$A:$B,2,0)</f>
        <v>Science</v>
      </c>
    </row>
    <row r="3188" spans="1:18" x14ac:dyDescent="0.25">
      <c r="A3188" s="41">
        <v>188752579</v>
      </c>
      <c r="B3188" s="1" t="s">
        <v>2941</v>
      </c>
      <c r="C3188" s="1" t="s">
        <v>64</v>
      </c>
      <c r="D3188" s="1" t="s">
        <v>5211</v>
      </c>
      <c r="E3188" s="1" t="s">
        <v>5219</v>
      </c>
      <c r="F3188" s="19">
        <v>24957</v>
      </c>
      <c r="G3188" s="19">
        <v>37455</v>
      </c>
      <c r="H3188" s="1" t="s">
        <v>5241</v>
      </c>
      <c r="I3188" s="1" t="s">
        <v>5257</v>
      </c>
      <c r="J3188" s="1"/>
      <c r="K3188" s="20">
        <f t="shared" ca="1" si="196"/>
        <v>54.673972602739724</v>
      </c>
      <c r="L3188" s="20">
        <f t="shared" ca="1" si="197"/>
        <v>20.432876712328767</v>
      </c>
      <c r="M3188" s="1" t="str">
        <f>IF('1Employee'!E3188="CANADA","AMERIQUE","EUROPE")</f>
        <v>EUROPE</v>
      </c>
      <c r="N3188" s="22" t="str">
        <f t="shared" ca="1" si="198"/>
        <v>D_45-55ans</v>
      </c>
      <c r="O3188" s="3" t="str">
        <f t="shared" ca="1" si="199"/>
        <v>D_5 ans et plus</v>
      </c>
      <c r="P3188" s="3" t="str">
        <f>IFERROR(VLOOKUP(J3188,Type!$A:$B,2,FALSE),"Actif")</f>
        <v>Actif</v>
      </c>
      <c r="Q3188" s="3" t="str">
        <f>VLOOKUP(A3188,Genre!$A:$B,2,0)</f>
        <v>Homme</v>
      </c>
      <c r="R3188" s="42" t="str">
        <f>VLOOKUP(C3188,Department!$A:$B,2,0)</f>
        <v>Science</v>
      </c>
    </row>
    <row r="3189" spans="1:18" x14ac:dyDescent="0.25">
      <c r="A3189" s="41">
        <v>111246824</v>
      </c>
      <c r="B3189" s="1" t="s">
        <v>2250</v>
      </c>
      <c r="C3189" s="1" t="s">
        <v>64</v>
      </c>
      <c r="D3189" s="1" t="s">
        <v>5211</v>
      </c>
      <c r="E3189" s="1" t="s">
        <v>5219</v>
      </c>
      <c r="F3189" s="19">
        <v>31644</v>
      </c>
      <c r="G3189" s="19">
        <v>40891</v>
      </c>
      <c r="H3189" s="1" t="s">
        <v>5241</v>
      </c>
      <c r="I3189" s="1" t="s">
        <v>5257</v>
      </c>
      <c r="J3189" s="1"/>
      <c r="K3189" s="20">
        <f t="shared" ca="1" si="196"/>
        <v>36.353424657534248</v>
      </c>
      <c r="L3189" s="20">
        <f t="shared" ca="1" si="197"/>
        <v>11.019178082191781</v>
      </c>
      <c r="M3189" s="1" t="str">
        <f>IF('1Employee'!E3189="CANADA","AMERIQUE","EUROPE")</f>
        <v>EUROPE</v>
      </c>
      <c r="N3189" s="22" t="str">
        <f t="shared" ca="1" si="198"/>
        <v>C_35-45 ans</v>
      </c>
      <c r="O3189" s="3" t="str">
        <f t="shared" ca="1" si="199"/>
        <v>D_5 ans et plus</v>
      </c>
      <c r="P3189" s="3" t="str">
        <f>IFERROR(VLOOKUP(J3189,Type!$A:$B,2,FALSE),"Actif")</f>
        <v>Actif</v>
      </c>
      <c r="Q3189" s="3" t="str">
        <f>VLOOKUP(A3189,Genre!$A:$B,2,0)</f>
        <v>Femme</v>
      </c>
      <c r="R3189" s="42" t="str">
        <f>VLOOKUP(C3189,Department!$A:$B,2,0)</f>
        <v>Science</v>
      </c>
    </row>
    <row r="3190" spans="1:18" x14ac:dyDescent="0.25">
      <c r="A3190" s="41">
        <v>111167886</v>
      </c>
      <c r="B3190" s="1" t="s">
        <v>2243</v>
      </c>
      <c r="C3190" s="1" t="s">
        <v>64</v>
      </c>
      <c r="D3190" s="1" t="s">
        <v>5211</v>
      </c>
      <c r="E3190" s="1" t="s">
        <v>5219</v>
      </c>
      <c r="F3190" s="19">
        <v>27497</v>
      </c>
      <c r="G3190" s="19">
        <v>39887</v>
      </c>
      <c r="H3190" s="1" t="s">
        <v>5241</v>
      </c>
      <c r="I3190" s="1" t="s">
        <v>5257</v>
      </c>
      <c r="J3190" s="1"/>
      <c r="K3190" s="20">
        <f t="shared" ca="1" si="196"/>
        <v>47.715068493150682</v>
      </c>
      <c r="L3190" s="20">
        <f t="shared" ca="1" si="197"/>
        <v>13.769863013698631</v>
      </c>
      <c r="M3190" s="1" t="str">
        <f>IF('1Employee'!E3190="CANADA","AMERIQUE","EUROPE")</f>
        <v>EUROPE</v>
      </c>
      <c r="N3190" s="22" t="str">
        <f t="shared" ca="1" si="198"/>
        <v>D_45-55ans</v>
      </c>
      <c r="O3190" s="3" t="str">
        <f t="shared" ca="1" si="199"/>
        <v>D_5 ans et plus</v>
      </c>
      <c r="P3190" s="3" t="str">
        <f>IFERROR(VLOOKUP(J3190,Type!$A:$B,2,FALSE),"Actif")</f>
        <v>Actif</v>
      </c>
      <c r="Q3190" s="3" t="str">
        <f>VLOOKUP(A3190,Genre!$A:$B,2,0)</f>
        <v>Homme</v>
      </c>
      <c r="R3190" s="42" t="str">
        <f>VLOOKUP(C3190,Department!$A:$B,2,0)</f>
        <v>Science</v>
      </c>
    </row>
    <row r="3191" spans="1:18" x14ac:dyDescent="0.25">
      <c r="A3191" s="41">
        <v>111815453</v>
      </c>
      <c r="B3191" s="1" t="s">
        <v>2203</v>
      </c>
      <c r="C3191" s="1" t="s">
        <v>64</v>
      </c>
      <c r="D3191" s="1" t="s">
        <v>5211</v>
      </c>
      <c r="E3191" s="1" t="s">
        <v>5219</v>
      </c>
      <c r="F3191" s="19">
        <v>25030</v>
      </c>
      <c r="G3191" s="19">
        <v>43462</v>
      </c>
      <c r="H3191" s="1" t="s">
        <v>5241</v>
      </c>
      <c r="I3191" s="1" t="s">
        <v>5257</v>
      </c>
      <c r="J3191" s="1"/>
      <c r="K3191" s="20">
        <f t="shared" ca="1" si="196"/>
        <v>54.473972602739728</v>
      </c>
      <c r="L3191" s="20">
        <f t="shared" ca="1" si="197"/>
        <v>3.9753424657534246</v>
      </c>
      <c r="M3191" s="1" t="str">
        <f>IF('1Employee'!E3191="CANADA","AMERIQUE","EUROPE")</f>
        <v>EUROPE</v>
      </c>
      <c r="N3191" s="22" t="str">
        <f t="shared" ca="1" si="198"/>
        <v>D_45-55ans</v>
      </c>
      <c r="O3191" s="3" t="str">
        <f t="shared" ca="1" si="199"/>
        <v>C_3-5 ans</v>
      </c>
      <c r="P3191" s="3" t="str">
        <f>IFERROR(VLOOKUP(J3191,Type!$A:$B,2,FALSE),"Actif")</f>
        <v>Actif</v>
      </c>
      <c r="Q3191" s="3" t="str">
        <f>VLOOKUP(A3191,Genre!$A:$B,2,0)</f>
        <v>Femme</v>
      </c>
      <c r="R3191" s="42" t="str">
        <f>VLOOKUP(C3191,Department!$A:$B,2,0)</f>
        <v>Science</v>
      </c>
    </row>
    <row r="3192" spans="1:18" x14ac:dyDescent="0.25">
      <c r="A3192" s="41">
        <v>118925274</v>
      </c>
      <c r="B3192" s="1" t="s">
        <v>2182</v>
      </c>
      <c r="C3192" s="1" t="s">
        <v>64</v>
      </c>
      <c r="D3192" s="1" t="s">
        <v>5211</v>
      </c>
      <c r="E3192" s="1" t="s">
        <v>5219</v>
      </c>
      <c r="F3192" s="19">
        <v>22459</v>
      </c>
      <c r="G3192" s="19">
        <v>40439</v>
      </c>
      <c r="H3192" s="1" t="s">
        <v>5241</v>
      </c>
      <c r="I3192" s="1" t="s">
        <v>5257</v>
      </c>
      <c r="J3192" s="1"/>
      <c r="K3192" s="20">
        <f t="shared" ca="1" si="196"/>
        <v>61.517808219178079</v>
      </c>
      <c r="L3192" s="20">
        <f t="shared" ca="1" si="197"/>
        <v>12.257534246575343</v>
      </c>
      <c r="M3192" s="1" t="str">
        <f>IF('1Employee'!E3192="CANADA","AMERIQUE","EUROPE")</f>
        <v>EUROPE</v>
      </c>
      <c r="N3192" s="22" t="str">
        <f t="shared" ca="1" si="198"/>
        <v>E_55 ans et plus</v>
      </c>
      <c r="O3192" s="3" t="str">
        <f t="shared" ca="1" si="199"/>
        <v>D_5 ans et plus</v>
      </c>
      <c r="P3192" s="3" t="str">
        <f>IFERROR(VLOOKUP(J3192,Type!$A:$B,2,FALSE),"Actif")</f>
        <v>Actif</v>
      </c>
      <c r="Q3192" s="3" t="str">
        <f>VLOOKUP(A3192,Genre!$A:$B,2,0)</f>
        <v>Femme</v>
      </c>
      <c r="R3192" s="42" t="str">
        <f>VLOOKUP(C3192,Department!$A:$B,2,0)</f>
        <v>Science</v>
      </c>
    </row>
    <row r="3193" spans="1:18" x14ac:dyDescent="0.25">
      <c r="A3193" s="41">
        <v>188153777</v>
      </c>
      <c r="B3193" s="1" t="s">
        <v>845</v>
      </c>
      <c r="C3193" s="1" t="s">
        <v>64</v>
      </c>
      <c r="D3193" s="1" t="s">
        <v>5211</v>
      </c>
      <c r="E3193" s="1" t="s">
        <v>5219</v>
      </c>
      <c r="F3193" s="19">
        <v>31417</v>
      </c>
      <c r="G3193" s="19">
        <v>39710</v>
      </c>
      <c r="H3193" s="1" t="s">
        <v>5241</v>
      </c>
      <c r="I3193" s="1" t="s">
        <v>5257</v>
      </c>
      <c r="J3193" s="1"/>
      <c r="K3193" s="20">
        <f t="shared" ca="1" si="196"/>
        <v>36.975342465753428</v>
      </c>
      <c r="L3193" s="20">
        <f t="shared" ca="1" si="197"/>
        <v>14.254794520547945</v>
      </c>
      <c r="M3193" s="1" t="str">
        <f>IF('1Employee'!E3193="CANADA","AMERIQUE","EUROPE")</f>
        <v>EUROPE</v>
      </c>
      <c r="N3193" s="22" t="str">
        <f t="shared" ca="1" si="198"/>
        <v>C_35-45 ans</v>
      </c>
      <c r="O3193" s="3" t="str">
        <f t="shared" ca="1" si="199"/>
        <v>D_5 ans et plus</v>
      </c>
      <c r="P3193" s="3" t="str">
        <f>IFERROR(VLOOKUP(J3193,Type!$A:$B,2,FALSE),"Actif")</f>
        <v>Actif</v>
      </c>
      <c r="Q3193" s="3" t="str">
        <f>VLOOKUP(A3193,Genre!$A:$B,2,0)</f>
        <v>Femme</v>
      </c>
      <c r="R3193" s="42" t="str">
        <f>VLOOKUP(C3193,Department!$A:$B,2,0)</f>
        <v>Science</v>
      </c>
    </row>
    <row r="3194" spans="1:18" x14ac:dyDescent="0.25">
      <c r="A3194" s="41">
        <v>113872786</v>
      </c>
      <c r="B3194" s="1" t="s">
        <v>532</v>
      </c>
      <c r="C3194" s="1" t="s">
        <v>64</v>
      </c>
      <c r="D3194" s="1" t="s">
        <v>5211</v>
      </c>
      <c r="E3194" s="1" t="s">
        <v>5219</v>
      </c>
      <c r="F3194" s="19">
        <v>32613</v>
      </c>
      <c r="G3194" s="19">
        <v>39617</v>
      </c>
      <c r="H3194" s="1" t="s">
        <v>5241</v>
      </c>
      <c r="I3194" s="1" t="s">
        <v>5257</v>
      </c>
      <c r="J3194" s="1"/>
      <c r="K3194" s="20">
        <f t="shared" ca="1" si="196"/>
        <v>33.698630136986303</v>
      </c>
      <c r="L3194" s="20">
        <f t="shared" ca="1" si="197"/>
        <v>14.509589041095891</v>
      </c>
      <c r="M3194" s="1" t="str">
        <f>IF('1Employee'!E3194="CANADA","AMERIQUE","EUROPE")</f>
        <v>EUROPE</v>
      </c>
      <c r="N3194" s="22" t="str">
        <f t="shared" ca="1" si="198"/>
        <v>B_25-35 ans</v>
      </c>
      <c r="O3194" s="3" t="str">
        <f t="shared" ca="1" si="199"/>
        <v>D_5 ans et plus</v>
      </c>
      <c r="P3194" s="3" t="str">
        <f>IFERROR(VLOOKUP(J3194,Type!$A:$B,2,FALSE),"Actif")</f>
        <v>Actif</v>
      </c>
      <c r="Q3194" s="3" t="str">
        <f>VLOOKUP(A3194,Genre!$A:$B,2,0)</f>
        <v>Homme</v>
      </c>
      <c r="R3194" s="42" t="str">
        <f>VLOOKUP(C3194,Department!$A:$B,2,0)</f>
        <v>Science</v>
      </c>
    </row>
    <row r="3195" spans="1:18" x14ac:dyDescent="0.25">
      <c r="A3195" s="41">
        <v>118888451</v>
      </c>
      <c r="B3195" s="1" t="s">
        <v>1301</v>
      </c>
      <c r="C3195" s="1" t="s">
        <v>64</v>
      </c>
      <c r="D3195" s="1" t="s">
        <v>5206</v>
      </c>
      <c r="E3195" s="1" t="s">
        <v>5218</v>
      </c>
      <c r="F3195" s="19">
        <v>26398</v>
      </c>
      <c r="G3195" s="19">
        <v>40683</v>
      </c>
      <c r="H3195" s="1" t="s">
        <v>5241</v>
      </c>
      <c r="I3195" s="1" t="s">
        <v>5257</v>
      </c>
      <c r="J3195" s="1"/>
      <c r="K3195" s="20">
        <f t="shared" ca="1" si="196"/>
        <v>50.726027397260275</v>
      </c>
      <c r="L3195" s="20">
        <f t="shared" ca="1" si="197"/>
        <v>11.58904109589041</v>
      </c>
      <c r="M3195" s="1" t="str">
        <f>IF('1Employee'!E3195="CANADA","AMERIQUE","EUROPE")</f>
        <v>AMERIQUE</v>
      </c>
      <c r="N3195" s="22" t="str">
        <f t="shared" ca="1" si="198"/>
        <v>D_45-55ans</v>
      </c>
      <c r="O3195" s="3" t="str">
        <f t="shared" ca="1" si="199"/>
        <v>D_5 ans et plus</v>
      </c>
      <c r="P3195" s="3" t="str">
        <f>IFERROR(VLOOKUP(J3195,Type!$A:$B,2,FALSE),"Actif")</f>
        <v>Actif</v>
      </c>
      <c r="Q3195" s="3" t="str">
        <f>VLOOKUP(A3195,Genre!$A:$B,2,0)</f>
        <v>Femme</v>
      </c>
      <c r="R3195" s="42" t="str">
        <f>VLOOKUP(C3195,Department!$A:$B,2,0)</f>
        <v>Science</v>
      </c>
    </row>
    <row r="3196" spans="1:18" x14ac:dyDescent="0.25">
      <c r="A3196" s="41">
        <v>186867486</v>
      </c>
      <c r="B3196" s="1" t="s">
        <v>4846</v>
      </c>
      <c r="C3196" s="1" t="s">
        <v>64</v>
      </c>
      <c r="D3196" s="1" t="s">
        <v>5208</v>
      </c>
      <c r="E3196" s="1" t="s">
        <v>5218</v>
      </c>
      <c r="F3196" s="19">
        <v>26556</v>
      </c>
      <c r="G3196" s="19">
        <v>37468</v>
      </c>
      <c r="H3196" s="1" t="s">
        <v>5242</v>
      </c>
      <c r="I3196" s="1" t="s">
        <v>5256</v>
      </c>
      <c r="J3196" s="1" t="s">
        <v>5259</v>
      </c>
      <c r="K3196" s="20">
        <f t="shared" ca="1" si="196"/>
        <v>50.293150684931504</v>
      </c>
      <c r="L3196" s="20">
        <f t="shared" ca="1" si="197"/>
        <v>20.397260273972602</v>
      </c>
      <c r="M3196" s="1" t="str">
        <f>IF('1Employee'!E3196="CANADA","AMERIQUE","EUROPE")</f>
        <v>AMERIQUE</v>
      </c>
      <c r="N3196" s="22" t="str">
        <f t="shared" ca="1" si="198"/>
        <v>D_45-55ans</v>
      </c>
      <c r="O3196" s="3" t="str">
        <f t="shared" ca="1" si="199"/>
        <v>D_5 ans et plus</v>
      </c>
      <c r="P3196" s="3" t="str">
        <f>IFERROR(VLOOKUP(J3196,Type!$A:$B,2,FALSE),"Actif")</f>
        <v>Initiative employeur</v>
      </c>
      <c r="Q3196" s="3" t="str">
        <f>VLOOKUP(A3196,Genre!$A:$B,2,0)</f>
        <v>Homme</v>
      </c>
      <c r="R3196" s="42" t="str">
        <f>VLOOKUP(C3196,Department!$A:$B,2,0)</f>
        <v>Science</v>
      </c>
    </row>
    <row r="3197" spans="1:18" x14ac:dyDescent="0.25">
      <c r="A3197" s="41">
        <v>185188849</v>
      </c>
      <c r="B3197" s="1" t="s">
        <v>4304</v>
      </c>
      <c r="C3197" s="1" t="s">
        <v>64</v>
      </c>
      <c r="D3197" s="1" t="s">
        <v>5209</v>
      </c>
      <c r="E3197" s="1" t="s">
        <v>5219</v>
      </c>
      <c r="F3197" s="19">
        <v>25005</v>
      </c>
      <c r="G3197" s="19">
        <v>39171</v>
      </c>
      <c r="H3197" s="1" t="s">
        <v>5242</v>
      </c>
      <c r="I3197" s="1" t="s">
        <v>5257</v>
      </c>
      <c r="J3197" s="1" t="s">
        <v>5251</v>
      </c>
      <c r="K3197" s="20">
        <f t="shared" ca="1" si="196"/>
        <v>54.542465753424658</v>
      </c>
      <c r="L3197" s="20">
        <f t="shared" ca="1" si="197"/>
        <v>15.731506849315069</v>
      </c>
      <c r="M3197" s="1" t="str">
        <f>IF('1Employee'!E3197="CANADA","AMERIQUE","EUROPE")</f>
        <v>EUROPE</v>
      </c>
      <c r="N3197" s="22" t="str">
        <f t="shared" ca="1" si="198"/>
        <v>D_45-55ans</v>
      </c>
      <c r="O3197" s="3" t="str">
        <f t="shared" ca="1" si="199"/>
        <v>D_5 ans et plus</v>
      </c>
      <c r="P3197" s="3" t="str">
        <f>IFERROR(VLOOKUP(J3197,Type!$A:$B,2,FALSE),"Actif")</f>
        <v>Autre</v>
      </c>
      <c r="Q3197" s="3" t="str">
        <f>VLOOKUP(A3197,Genre!$A:$B,2,0)</f>
        <v>Homme</v>
      </c>
      <c r="R3197" s="42" t="str">
        <f>VLOOKUP(C3197,Department!$A:$B,2,0)</f>
        <v>Science</v>
      </c>
    </row>
    <row r="3198" spans="1:18" x14ac:dyDescent="0.25">
      <c r="A3198" s="41">
        <v>184624657</v>
      </c>
      <c r="B3198" s="1" t="s">
        <v>4168</v>
      </c>
      <c r="C3198" s="1" t="s">
        <v>64</v>
      </c>
      <c r="D3198" s="1" t="s">
        <v>5205</v>
      </c>
      <c r="E3198" s="1" t="s">
        <v>5218</v>
      </c>
      <c r="F3198" s="19">
        <v>27092</v>
      </c>
      <c r="G3198" s="19">
        <v>43841</v>
      </c>
      <c r="H3198" s="1" t="s">
        <v>5242</v>
      </c>
      <c r="I3198" s="1" t="s">
        <v>5256</v>
      </c>
      <c r="J3198" s="1" t="s">
        <v>5258</v>
      </c>
      <c r="K3198" s="20">
        <f t="shared" ca="1" si="196"/>
        <v>48.824657534246576</v>
      </c>
      <c r="L3198" s="20">
        <f t="shared" ca="1" si="197"/>
        <v>2.9369863013698629</v>
      </c>
      <c r="M3198" s="1" t="str">
        <f>IF('1Employee'!E3198="CANADA","AMERIQUE","EUROPE")</f>
        <v>AMERIQUE</v>
      </c>
      <c r="N3198" s="22" t="str">
        <f t="shared" ca="1" si="198"/>
        <v>D_45-55ans</v>
      </c>
      <c r="O3198" s="3" t="str">
        <f t="shared" ca="1" si="199"/>
        <v>B_1 -3ans</v>
      </c>
      <c r="P3198" s="3" t="str">
        <f>IFERROR(VLOOKUP(J3198,Type!$A:$B,2,FALSE),"Actif")</f>
        <v>Initiative employé</v>
      </c>
      <c r="Q3198" s="3" t="str">
        <f>VLOOKUP(A3198,Genre!$A:$B,2,0)</f>
        <v>Homme</v>
      </c>
      <c r="R3198" s="42" t="str">
        <f>VLOOKUP(C3198,Department!$A:$B,2,0)</f>
        <v>Science</v>
      </c>
    </row>
    <row r="3199" spans="1:18" x14ac:dyDescent="0.25">
      <c r="A3199" s="41">
        <v>186997258</v>
      </c>
      <c r="B3199" s="1" t="s">
        <v>4890</v>
      </c>
      <c r="C3199" s="1" t="s">
        <v>64</v>
      </c>
      <c r="D3199" s="1" t="s">
        <v>5207</v>
      </c>
      <c r="E3199" s="1" t="s">
        <v>5218</v>
      </c>
      <c r="F3199" s="19">
        <v>32386</v>
      </c>
      <c r="G3199" s="19">
        <v>40795</v>
      </c>
      <c r="H3199" s="1" t="s">
        <v>5241</v>
      </c>
      <c r="I3199" s="1" t="s">
        <v>5257</v>
      </c>
      <c r="J3199" s="1"/>
      <c r="K3199" s="20">
        <f t="shared" ca="1" si="196"/>
        <v>34.320547945205476</v>
      </c>
      <c r="L3199" s="20">
        <f t="shared" ca="1" si="197"/>
        <v>11.282191780821918</v>
      </c>
      <c r="M3199" s="1" t="str">
        <f>IF('1Employee'!E3199="CANADA","AMERIQUE","EUROPE")</f>
        <v>AMERIQUE</v>
      </c>
      <c r="N3199" s="22" t="str">
        <f t="shared" ca="1" si="198"/>
        <v>B_25-35 ans</v>
      </c>
      <c r="O3199" s="3" t="str">
        <f t="shared" ca="1" si="199"/>
        <v>D_5 ans et plus</v>
      </c>
      <c r="P3199" s="3" t="str">
        <f>IFERROR(VLOOKUP(J3199,Type!$A:$B,2,FALSE),"Actif")</f>
        <v>Actif</v>
      </c>
      <c r="Q3199" s="3" t="str">
        <f>VLOOKUP(A3199,Genre!$A:$B,2,0)</f>
        <v>Femme</v>
      </c>
      <c r="R3199" s="42" t="str">
        <f>VLOOKUP(C3199,Department!$A:$B,2,0)</f>
        <v>Science</v>
      </c>
    </row>
    <row r="3200" spans="1:18" x14ac:dyDescent="0.25">
      <c r="A3200" s="41">
        <v>185495745</v>
      </c>
      <c r="B3200" s="1" t="s">
        <v>4479</v>
      </c>
      <c r="C3200" s="1" t="s">
        <v>64</v>
      </c>
      <c r="D3200" s="1" t="s">
        <v>5205</v>
      </c>
      <c r="E3200" s="1" t="s">
        <v>5218</v>
      </c>
      <c r="F3200" s="19">
        <v>28351</v>
      </c>
      <c r="G3200" s="19">
        <v>39548</v>
      </c>
      <c r="H3200" s="1" t="s">
        <v>5241</v>
      </c>
      <c r="I3200" s="1" t="s">
        <v>5257</v>
      </c>
      <c r="J3200" s="1"/>
      <c r="K3200" s="20">
        <f t="shared" ca="1" si="196"/>
        <v>45.375342465753427</v>
      </c>
      <c r="L3200" s="20">
        <f t="shared" ca="1" si="197"/>
        <v>14.698630136986301</v>
      </c>
      <c r="M3200" s="1" t="str">
        <f>IF('1Employee'!E3200="CANADA","AMERIQUE","EUROPE")</f>
        <v>AMERIQUE</v>
      </c>
      <c r="N3200" s="22" t="str">
        <f t="shared" ca="1" si="198"/>
        <v>D_45-55ans</v>
      </c>
      <c r="O3200" s="3" t="str">
        <f t="shared" ca="1" si="199"/>
        <v>D_5 ans et plus</v>
      </c>
      <c r="P3200" s="3" t="str">
        <f>IFERROR(VLOOKUP(J3200,Type!$A:$B,2,FALSE),"Actif")</f>
        <v>Actif</v>
      </c>
      <c r="Q3200" s="3" t="str">
        <f>VLOOKUP(A3200,Genre!$A:$B,2,0)</f>
        <v>Femme</v>
      </c>
      <c r="R3200" s="42" t="str">
        <f>VLOOKUP(C3200,Department!$A:$B,2,0)</f>
        <v>Science</v>
      </c>
    </row>
    <row r="3201" spans="1:18" x14ac:dyDescent="0.25">
      <c r="A3201" s="41">
        <v>185622815</v>
      </c>
      <c r="B3201" s="1" t="s">
        <v>4506</v>
      </c>
      <c r="C3201" s="1" t="s">
        <v>64</v>
      </c>
      <c r="D3201" s="1" t="s">
        <v>5206</v>
      </c>
      <c r="E3201" s="1" t="s">
        <v>5218</v>
      </c>
      <c r="F3201" s="19">
        <v>31326</v>
      </c>
      <c r="G3201" s="19">
        <v>37791</v>
      </c>
      <c r="H3201" s="1" t="s">
        <v>5241</v>
      </c>
      <c r="I3201" s="1" t="s">
        <v>5257</v>
      </c>
      <c r="J3201" s="1"/>
      <c r="K3201" s="20">
        <f t="shared" ca="1" si="196"/>
        <v>37.224657534246575</v>
      </c>
      <c r="L3201" s="20">
        <f t="shared" ca="1" si="197"/>
        <v>19.512328767123286</v>
      </c>
      <c r="M3201" s="1" t="str">
        <f>IF('1Employee'!E3201="CANADA","AMERIQUE","EUROPE")</f>
        <v>AMERIQUE</v>
      </c>
      <c r="N3201" s="22" t="str">
        <f t="shared" ca="1" si="198"/>
        <v>C_35-45 ans</v>
      </c>
      <c r="O3201" s="3" t="str">
        <f t="shared" ca="1" si="199"/>
        <v>D_5 ans et plus</v>
      </c>
      <c r="P3201" s="3" t="str">
        <f>IFERROR(VLOOKUP(J3201,Type!$A:$B,2,FALSE),"Actif")</f>
        <v>Actif</v>
      </c>
      <c r="Q3201" s="3" t="str">
        <f>VLOOKUP(A3201,Genre!$A:$B,2,0)</f>
        <v>Femme</v>
      </c>
      <c r="R3201" s="42" t="str">
        <f>VLOOKUP(C3201,Department!$A:$B,2,0)</f>
        <v>Science</v>
      </c>
    </row>
    <row r="3202" spans="1:18" x14ac:dyDescent="0.25">
      <c r="A3202" s="41">
        <v>152935</v>
      </c>
      <c r="B3202" s="1" t="s">
        <v>2508</v>
      </c>
      <c r="C3202" s="1" t="s">
        <v>64</v>
      </c>
      <c r="D3202" s="1" t="s">
        <v>5206</v>
      </c>
      <c r="E3202" s="1" t="s">
        <v>5218</v>
      </c>
      <c r="F3202" s="19">
        <v>35382</v>
      </c>
      <c r="G3202" s="19">
        <v>44200</v>
      </c>
      <c r="H3202" s="1" t="s">
        <v>5241</v>
      </c>
      <c r="I3202" s="1" t="s">
        <v>5257</v>
      </c>
      <c r="J3202" s="1"/>
      <c r="K3202" s="20">
        <f t="shared" ca="1" si="196"/>
        <v>26.112328767123287</v>
      </c>
      <c r="L3202" s="20">
        <f t="shared" ca="1" si="197"/>
        <v>1.9534246575342467</v>
      </c>
      <c r="M3202" s="1" t="str">
        <f>IF('1Employee'!E3202="CANADA","AMERIQUE","EUROPE")</f>
        <v>AMERIQUE</v>
      </c>
      <c r="N3202" s="22" t="str">
        <f t="shared" ca="1" si="198"/>
        <v>B_25-35 ans</v>
      </c>
      <c r="O3202" s="3" t="str">
        <f t="shared" ca="1" si="199"/>
        <v>B_1 -3ans</v>
      </c>
      <c r="P3202" s="3" t="str">
        <f>IFERROR(VLOOKUP(J3202,Type!$A:$B,2,FALSE),"Actif")</f>
        <v>Actif</v>
      </c>
      <c r="Q3202" s="3" t="str">
        <f>VLOOKUP(A3202,Genre!$A:$B,2,0)</f>
        <v>Homme</v>
      </c>
      <c r="R3202" s="42" t="str">
        <f>VLOOKUP(C3202,Department!$A:$B,2,0)</f>
        <v>Science</v>
      </c>
    </row>
    <row r="3203" spans="1:18" x14ac:dyDescent="0.25">
      <c r="A3203" s="41">
        <v>185788881</v>
      </c>
      <c r="B3203" s="1" t="s">
        <v>4533</v>
      </c>
      <c r="C3203" s="1" t="s">
        <v>64</v>
      </c>
      <c r="D3203" s="1" t="s">
        <v>5208</v>
      </c>
      <c r="E3203" s="1" t="s">
        <v>5218</v>
      </c>
      <c r="F3203" s="19">
        <v>31227</v>
      </c>
      <c r="G3203" s="19">
        <v>38375</v>
      </c>
      <c r="H3203" s="1" t="s">
        <v>5241</v>
      </c>
      <c r="I3203" s="1" t="s">
        <v>5257</v>
      </c>
      <c r="J3203" s="1"/>
      <c r="K3203" s="20">
        <f t="shared" ref="K3203:K3266" ca="1" si="200">DATEDIF(F3203,TODAY(),"d")/365</f>
        <v>37.495890410958907</v>
      </c>
      <c r="L3203" s="20">
        <f t="shared" ref="L3203:L3266" ca="1" si="201">DATEDIF(G3203,TODAY(),"d")/365</f>
        <v>17.912328767123288</v>
      </c>
      <c r="M3203" s="1" t="str">
        <f>IF('1Employee'!E3203="CANADA","AMERIQUE","EUROPE")</f>
        <v>AMERIQUE</v>
      </c>
      <c r="N3203" s="22" t="str">
        <f t="shared" ref="N3203:N3266" ca="1" si="202">IF(K3203&lt;25,"A_18 - 25  ans",IF(K3203&lt;35,"B_25-35 ans",IF(K3203&lt;45,"C_35-45 ans",IF(K3203&lt;55,"D_45-55ans","E_55 ans et plus"))))</f>
        <v>C_35-45 ans</v>
      </c>
      <c r="O3203" s="3" t="str">
        <f t="shared" ref="O3203:O3266" ca="1" si="203">IF(L3203&lt;1,"A_0-1an",IF(L3203&lt;3,"B_1 -3ans",IF(L3203&lt;5,"C_3-5 ans","D_5 ans et plus")))</f>
        <v>D_5 ans et plus</v>
      </c>
      <c r="P3203" s="3" t="str">
        <f>IFERROR(VLOOKUP(J3203,Type!$A:$B,2,FALSE),"Actif")</f>
        <v>Actif</v>
      </c>
      <c r="Q3203" s="3" t="str">
        <f>VLOOKUP(A3203,Genre!$A:$B,2,0)</f>
        <v>Homme</v>
      </c>
      <c r="R3203" s="42" t="str">
        <f>VLOOKUP(C3203,Department!$A:$B,2,0)</f>
        <v>Science</v>
      </c>
    </row>
    <row r="3204" spans="1:18" x14ac:dyDescent="0.25">
      <c r="A3204" s="41">
        <v>185665152</v>
      </c>
      <c r="B3204" s="1" t="s">
        <v>4520</v>
      </c>
      <c r="C3204" s="1" t="s">
        <v>64</v>
      </c>
      <c r="D3204" s="1" t="s">
        <v>5208</v>
      </c>
      <c r="E3204" s="1" t="s">
        <v>5218</v>
      </c>
      <c r="F3204" s="19">
        <v>29739</v>
      </c>
      <c r="G3204" s="19">
        <v>39824</v>
      </c>
      <c r="H3204" s="1" t="s">
        <v>5241</v>
      </c>
      <c r="I3204" s="1" t="s">
        <v>5257</v>
      </c>
      <c r="J3204" s="1"/>
      <c r="K3204" s="20">
        <f t="shared" ca="1" si="200"/>
        <v>41.57260273972603</v>
      </c>
      <c r="L3204" s="20">
        <f t="shared" ca="1" si="201"/>
        <v>13.942465753424658</v>
      </c>
      <c r="M3204" s="1" t="str">
        <f>IF('1Employee'!E3204="CANADA","AMERIQUE","EUROPE")</f>
        <v>AMERIQUE</v>
      </c>
      <c r="N3204" s="22" t="str">
        <f t="shared" ca="1" si="202"/>
        <v>C_35-45 ans</v>
      </c>
      <c r="O3204" s="3" t="str">
        <f t="shared" ca="1" si="203"/>
        <v>D_5 ans et plus</v>
      </c>
      <c r="P3204" s="3" t="str">
        <f>IFERROR(VLOOKUP(J3204,Type!$A:$B,2,FALSE),"Actif")</f>
        <v>Actif</v>
      </c>
      <c r="Q3204" s="3" t="str">
        <f>VLOOKUP(A3204,Genre!$A:$B,2,0)</f>
        <v>Femme</v>
      </c>
      <c r="R3204" s="42" t="str">
        <f>VLOOKUP(C3204,Department!$A:$B,2,0)</f>
        <v>Science</v>
      </c>
    </row>
    <row r="3205" spans="1:18" x14ac:dyDescent="0.25">
      <c r="A3205" s="41">
        <v>185445967</v>
      </c>
      <c r="B3205" s="1" t="s">
        <v>4463</v>
      </c>
      <c r="C3205" s="1" t="s">
        <v>64</v>
      </c>
      <c r="D3205" s="1" t="s">
        <v>5208</v>
      </c>
      <c r="E3205" s="1" t="s">
        <v>5218</v>
      </c>
      <c r="F3205" s="19">
        <v>26128</v>
      </c>
      <c r="G3205" s="19">
        <v>41072</v>
      </c>
      <c r="H3205" s="1" t="s">
        <v>5241</v>
      </c>
      <c r="I3205" s="1" t="s">
        <v>5257</v>
      </c>
      <c r="J3205" s="1"/>
      <c r="K3205" s="20">
        <f t="shared" ca="1" si="200"/>
        <v>51.465753424657535</v>
      </c>
      <c r="L3205" s="20">
        <f t="shared" ca="1" si="201"/>
        <v>10.523287671232877</v>
      </c>
      <c r="M3205" s="1" t="str">
        <f>IF('1Employee'!E3205="CANADA","AMERIQUE","EUROPE")</f>
        <v>AMERIQUE</v>
      </c>
      <c r="N3205" s="22" t="str">
        <f t="shared" ca="1" si="202"/>
        <v>D_45-55ans</v>
      </c>
      <c r="O3205" s="3" t="str">
        <f t="shared" ca="1" si="203"/>
        <v>D_5 ans et plus</v>
      </c>
      <c r="P3205" s="3" t="str">
        <f>IFERROR(VLOOKUP(J3205,Type!$A:$B,2,FALSE),"Actif")</f>
        <v>Actif</v>
      </c>
      <c r="Q3205" s="3" t="str">
        <f>VLOOKUP(A3205,Genre!$A:$B,2,0)</f>
        <v>Homme</v>
      </c>
      <c r="R3205" s="42" t="str">
        <f>VLOOKUP(C3205,Department!$A:$B,2,0)</f>
        <v>Science</v>
      </c>
    </row>
    <row r="3206" spans="1:18" x14ac:dyDescent="0.25">
      <c r="A3206" s="41">
        <v>181482497</v>
      </c>
      <c r="B3206" s="1" t="s">
        <v>3211</v>
      </c>
      <c r="C3206" s="1" t="s">
        <v>64</v>
      </c>
      <c r="D3206" s="1" t="s">
        <v>5208</v>
      </c>
      <c r="E3206" s="1" t="s">
        <v>5218</v>
      </c>
      <c r="F3206" s="19">
        <v>34396</v>
      </c>
      <c r="G3206" s="19">
        <v>43452</v>
      </c>
      <c r="H3206" s="1" t="s">
        <v>5241</v>
      </c>
      <c r="I3206" s="1" t="s">
        <v>5257</v>
      </c>
      <c r="J3206" s="1"/>
      <c r="K3206" s="20">
        <f t="shared" ca="1" si="200"/>
        <v>28.813698630136987</v>
      </c>
      <c r="L3206" s="20">
        <f t="shared" ca="1" si="201"/>
        <v>4.0027397260273974</v>
      </c>
      <c r="M3206" s="1" t="str">
        <f>IF('1Employee'!E3206="CANADA","AMERIQUE","EUROPE")</f>
        <v>AMERIQUE</v>
      </c>
      <c r="N3206" s="22" t="str">
        <f t="shared" ca="1" si="202"/>
        <v>B_25-35 ans</v>
      </c>
      <c r="O3206" s="3" t="str">
        <f t="shared" ca="1" si="203"/>
        <v>C_3-5 ans</v>
      </c>
      <c r="P3206" s="3" t="str">
        <f>IFERROR(VLOOKUP(J3206,Type!$A:$B,2,FALSE),"Actif")</f>
        <v>Actif</v>
      </c>
      <c r="Q3206" s="3" t="str">
        <f>VLOOKUP(A3206,Genre!$A:$B,2,0)</f>
        <v>Femme</v>
      </c>
      <c r="R3206" s="42" t="str">
        <f>VLOOKUP(C3206,Department!$A:$B,2,0)</f>
        <v>Science</v>
      </c>
    </row>
    <row r="3207" spans="1:18" x14ac:dyDescent="0.25">
      <c r="A3207" s="41">
        <v>181528178</v>
      </c>
      <c r="B3207" s="1" t="s">
        <v>1592</v>
      </c>
      <c r="C3207" s="1" t="s">
        <v>64</v>
      </c>
      <c r="D3207" s="1" t="s">
        <v>5208</v>
      </c>
      <c r="E3207" s="1" t="s">
        <v>5218</v>
      </c>
      <c r="F3207" s="19">
        <v>35830</v>
      </c>
      <c r="G3207" s="19">
        <v>43062</v>
      </c>
      <c r="H3207" s="1" t="s">
        <v>5241</v>
      </c>
      <c r="I3207" s="1" t="s">
        <v>5257</v>
      </c>
      <c r="J3207" s="1"/>
      <c r="K3207" s="20">
        <f t="shared" ca="1" si="200"/>
        <v>24.884931506849316</v>
      </c>
      <c r="L3207" s="20">
        <f t="shared" ca="1" si="201"/>
        <v>5.0712328767123287</v>
      </c>
      <c r="M3207" s="1" t="str">
        <f>IF('1Employee'!E3207="CANADA","AMERIQUE","EUROPE")</f>
        <v>AMERIQUE</v>
      </c>
      <c r="N3207" s="22" t="str">
        <f t="shared" ca="1" si="202"/>
        <v>A_18 - 25  ans</v>
      </c>
      <c r="O3207" s="3" t="str">
        <f t="shared" ca="1" si="203"/>
        <v>D_5 ans et plus</v>
      </c>
      <c r="P3207" s="3" t="str">
        <f>IFERROR(VLOOKUP(J3207,Type!$A:$B,2,FALSE),"Actif")</f>
        <v>Actif</v>
      </c>
      <c r="Q3207" s="3" t="str">
        <f>VLOOKUP(A3207,Genre!$A:$B,2,0)</f>
        <v>Femme</v>
      </c>
      <c r="R3207" s="42" t="str">
        <f>VLOOKUP(C3207,Department!$A:$B,2,0)</f>
        <v>Science</v>
      </c>
    </row>
    <row r="3208" spans="1:18" x14ac:dyDescent="0.25">
      <c r="A3208" s="41">
        <v>189387225</v>
      </c>
      <c r="B3208" s="1" t="s">
        <v>1198</v>
      </c>
      <c r="C3208" s="1" t="s">
        <v>64</v>
      </c>
      <c r="D3208" s="1" t="s">
        <v>5208</v>
      </c>
      <c r="E3208" s="1" t="s">
        <v>5218</v>
      </c>
      <c r="F3208" s="19">
        <v>20378</v>
      </c>
      <c r="G3208" s="19">
        <v>39952</v>
      </c>
      <c r="H3208" s="1" t="s">
        <v>5241</v>
      </c>
      <c r="I3208" s="1" t="s">
        <v>5257</v>
      </c>
      <c r="J3208" s="1"/>
      <c r="K3208" s="20">
        <f t="shared" ca="1" si="200"/>
        <v>67.219178082191775</v>
      </c>
      <c r="L3208" s="20">
        <f t="shared" ca="1" si="201"/>
        <v>13.591780821917808</v>
      </c>
      <c r="M3208" s="1" t="str">
        <f>IF('1Employee'!E3208="CANADA","AMERIQUE","EUROPE")</f>
        <v>AMERIQUE</v>
      </c>
      <c r="N3208" s="22" t="str">
        <f t="shared" ca="1" si="202"/>
        <v>E_55 ans et plus</v>
      </c>
      <c r="O3208" s="3" t="str">
        <f t="shared" ca="1" si="203"/>
        <v>D_5 ans et plus</v>
      </c>
      <c r="P3208" s="3" t="str">
        <f>IFERROR(VLOOKUP(J3208,Type!$A:$B,2,FALSE),"Actif")</f>
        <v>Actif</v>
      </c>
      <c r="Q3208" s="3" t="str">
        <f>VLOOKUP(A3208,Genre!$A:$B,2,0)</f>
        <v>Homme</v>
      </c>
      <c r="R3208" s="42" t="str">
        <f>VLOOKUP(C3208,Department!$A:$B,2,0)</f>
        <v>Science</v>
      </c>
    </row>
    <row r="3209" spans="1:18" x14ac:dyDescent="0.25">
      <c r="A3209" s="41">
        <v>181749447</v>
      </c>
      <c r="B3209" s="1" t="s">
        <v>260</v>
      </c>
      <c r="C3209" s="1" t="s">
        <v>64</v>
      </c>
      <c r="D3209" s="1" t="s">
        <v>5208</v>
      </c>
      <c r="E3209" s="1" t="s">
        <v>5218</v>
      </c>
      <c r="F3209" s="19">
        <v>34491</v>
      </c>
      <c r="G3209" s="19">
        <v>38754</v>
      </c>
      <c r="H3209" s="1" t="s">
        <v>5241</v>
      </c>
      <c r="I3209" s="1" t="s">
        <v>5257</v>
      </c>
      <c r="J3209" s="1"/>
      <c r="K3209" s="20">
        <f t="shared" ca="1" si="200"/>
        <v>28.553424657534247</v>
      </c>
      <c r="L3209" s="20">
        <f t="shared" ca="1" si="201"/>
        <v>16.873972602739727</v>
      </c>
      <c r="M3209" s="1" t="str">
        <f>IF('1Employee'!E3209="CANADA","AMERIQUE","EUROPE")</f>
        <v>AMERIQUE</v>
      </c>
      <c r="N3209" s="22" t="str">
        <f t="shared" ca="1" si="202"/>
        <v>B_25-35 ans</v>
      </c>
      <c r="O3209" s="3" t="str">
        <f t="shared" ca="1" si="203"/>
        <v>D_5 ans et plus</v>
      </c>
      <c r="P3209" s="3" t="str">
        <f>IFERROR(VLOOKUP(J3209,Type!$A:$B,2,FALSE),"Actif")</f>
        <v>Actif</v>
      </c>
      <c r="Q3209" s="3" t="str">
        <f>VLOOKUP(A3209,Genre!$A:$B,2,0)</f>
        <v>Homme</v>
      </c>
      <c r="R3209" s="42" t="str">
        <f>VLOOKUP(C3209,Department!$A:$B,2,0)</f>
        <v>Science</v>
      </c>
    </row>
    <row r="3210" spans="1:18" x14ac:dyDescent="0.25">
      <c r="A3210" s="41">
        <v>186996358</v>
      </c>
      <c r="B3210" s="1" t="s">
        <v>4882</v>
      </c>
      <c r="C3210" s="1" t="s">
        <v>64</v>
      </c>
      <c r="D3210" s="1" t="s">
        <v>5215</v>
      </c>
      <c r="E3210" s="1" t="s">
        <v>5220</v>
      </c>
      <c r="F3210" s="19">
        <v>22396</v>
      </c>
      <c r="G3210" s="19">
        <v>43828</v>
      </c>
      <c r="H3210" s="1" t="s">
        <v>5241</v>
      </c>
      <c r="I3210" s="1" t="s">
        <v>5257</v>
      </c>
      <c r="J3210" s="1"/>
      <c r="K3210" s="20">
        <f t="shared" ca="1" si="200"/>
        <v>61.69041095890411</v>
      </c>
      <c r="L3210" s="20">
        <f t="shared" ca="1" si="201"/>
        <v>2.9726027397260273</v>
      </c>
      <c r="M3210" s="1" t="str">
        <f>IF('1Employee'!E3210="CANADA","AMERIQUE","EUROPE")</f>
        <v>EUROPE</v>
      </c>
      <c r="N3210" s="22" t="str">
        <f t="shared" ca="1" si="202"/>
        <v>E_55 ans et plus</v>
      </c>
      <c r="O3210" s="3" t="str">
        <f t="shared" ca="1" si="203"/>
        <v>B_1 -3ans</v>
      </c>
      <c r="P3210" s="3" t="str">
        <f>IFERROR(VLOOKUP(J3210,Type!$A:$B,2,FALSE),"Actif")</f>
        <v>Actif</v>
      </c>
      <c r="Q3210" s="3" t="str">
        <f>VLOOKUP(A3210,Genre!$A:$B,2,0)</f>
        <v>Homme</v>
      </c>
      <c r="R3210" s="42" t="str">
        <f>VLOOKUP(C3210,Department!$A:$B,2,0)</f>
        <v>Science</v>
      </c>
    </row>
    <row r="3211" spans="1:18" x14ac:dyDescent="0.25">
      <c r="A3211" s="41">
        <v>183645875</v>
      </c>
      <c r="B3211" s="1" t="s">
        <v>3910</v>
      </c>
      <c r="C3211" s="1" t="s">
        <v>64</v>
      </c>
      <c r="D3211" s="1" t="s">
        <v>5215</v>
      </c>
      <c r="E3211" s="1" t="s">
        <v>5220</v>
      </c>
      <c r="F3211" s="19">
        <v>36072</v>
      </c>
      <c r="G3211" s="19">
        <v>38536</v>
      </c>
      <c r="H3211" s="1" t="s">
        <v>5241</v>
      </c>
      <c r="I3211" s="1" t="s">
        <v>5257</v>
      </c>
      <c r="J3211" s="1"/>
      <c r="K3211" s="20">
        <f t="shared" ca="1" si="200"/>
        <v>24.221917808219178</v>
      </c>
      <c r="L3211" s="20">
        <f t="shared" ca="1" si="201"/>
        <v>17.471232876712328</v>
      </c>
      <c r="M3211" s="1" t="str">
        <f>IF('1Employee'!E3211="CANADA","AMERIQUE","EUROPE")</f>
        <v>EUROPE</v>
      </c>
      <c r="N3211" s="22" t="str">
        <f t="shared" ca="1" si="202"/>
        <v>A_18 - 25  ans</v>
      </c>
      <c r="O3211" s="3" t="str">
        <f t="shared" ca="1" si="203"/>
        <v>D_5 ans et plus</v>
      </c>
      <c r="P3211" s="3" t="str">
        <f>IFERROR(VLOOKUP(J3211,Type!$A:$B,2,FALSE),"Actif")</f>
        <v>Actif</v>
      </c>
      <c r="Q3211" s="3" t="str">
        <f>VLOOKUP(A3211,Genre!$A:$B,2,0)</f>
        <v>Femme</v>
      </c>
      <c r="R3211" s="42" t="str">
        <f>VLOOKUP(C3211,Department!$A:$B,2,0)</f>
        <v>Science</v>
      </c>
    </row>
    <row r="3212" spans="1:18" x14ac:dyDescent="0.25">
      <c r="A3212" s="41">
        <v>181236638</v>
      </c>
      <c r="B3212" s="1" t="s">
        <v>3118</v>
      </c>
      <c r="C3212" s="1" t="s">
        <v>64</v>
      </c>
      <c r="D3212" s="1" t="s">
        <v>5215</v>
      </c>
      <c r="E3212" s="1" t="s">
        <v>5220</v>
      </c>
      <c r="F3212" s="19">
        <v>31561</v>
      </c>
      <c r="G3212" s="19">
        <v>41042</v>
      </c>
      <c r="H3212" s="1" t="s">
        <v>5241</v>
      </c>
      <c r="I3212" s="1" t="s">
        <v>5257</v>
      </c>
      <c r="J3212" s="1"/>
      <c r="K3212" s="20">
        <f t="shared" ca="1" si="200"/>
        <v>36.580821917808223</v>
      </c>
      <c r="L3212" s="20">
        <f t="shared" ca="1" si="201"/>
        <v>10.605479452054794</v>
      </c>
      <c r="M3212" s="1" t="str">
        <f>IF('1Employee'!E3212="CANADA","AMERIQUE","EUROPE")</f>
        <v>EUROPE</v>
      </c>
      <c r="N3212" s="22" t="str">
        <f t="shared" ca="1" si="202"/>
        <v>C_35-45 ans</v>
      </c>
      <c r="O3212" s="3" t="str">
        <f t="shared" ca="1" si="203"/>
        <v>D_5 ans et plus</v>
      </c>
      <c r="P3212" s="3" t="str">
        <f>IFERROR(VLOOKUP(J3212,Type!$A:$B,2,FALSE),"Actif")</f>
        <v>Actif</v>
      </c>
      <c r="Q3212" s="3" t="str">
        <f>VLOOKUP(A3212,Genre!$A:$B,2,0)</f>
        <v>Homme</v>
      </c>
      <c r="R3212" s="42" t="str">
        <f>VLOOKUP(C3212,Department!$A:$B,2,0)</f>
        <v>Science</v>
      </c>
    </row>
    <row r="3213" spans="1:18" x14ac:dyDescent="0.25">
      <c r="A3213" s="41">
        <v>188887182</v>
      </c>
      <c r="B3213" s="1" t="s">
        <v>1459</v>
      </c>
      <c r="C3213" s="1" t="s">
        <v>64</v>
      </c>
      <c r="D3213" s="1" t="s">
        <v>5215</v>
      </c>
      <c r="E3213" s="1" t="s">
        <v>5220</v>
      </c>
      <c r="F3213" s="19">
        <v>34829</v>
      </c>
      <c r="G3213" s="19">
        <v>39561</v>
      </c>
      <c r="H3213" s="1" t="s">
        <v>5241</v>
      </c>
      <c r="I3213" s="1" t="s">
        <v>5257</v>
      </c>
      <c r="J3213" s="1"/>
      <c r="K3213" s="20">
        <f t="shared" ca="1" si="200"/>
        <v>27.627397260273973</v>
      </c>
      <c r="L3213" s="20">
        <f t="shared" ca="1" si="201"/>
        <v>14.663013698630136</v>
      </c>
      <c r="M3213" s="1" t="str">
        <f>IF('1Employee'!E3213="CANADA","AMERIQUE","EUROPE")</f>
        <v>EUROPE</v>
      </c>
      <c r="N3213" s="22" t="str">
        <f t="shared" ca="1" si="202"/>
        <v>B_25-35 ans</v>
      </c>
      <c r="O3213" s="3" t="str">
        <f t="shared" ca="1" si="203"/>
        <v>D_5 ans et plus</v>
      </c>
      <c r="P3213" s="3" t="str">
        <f>IFERROR(VLOOKUP(J3213,Type!$A:$B,2,FALSE),"Actif")</f>
        <v>Actif</v>
      </c>
      <c r="Q3213" s="3" t="str">
        <f>VLOOKUP(A3213,Genre!$A:$B,2,0)</f>
        <v>Femme</v>
      </c>
      <c r="R3213" s="42" t="str">
        <f>VLOOKUP(C3213,Department!$A:$B,2,0)</f>
        <v>Science</v>
      </c>
    </row>
    <row r="3214" spans="1:18" x14ac:dyDescent="0.25">
      <c r="A3214" s="41">
        <v>185287537</v>
      </c>
      <c r="B3214" s="1" t="s">
        <v>633</v>
      </c>
      <c r="C3214" s="1" t="s">
        <v>64</v>
      </c>
      <c r="D3214" s="1" t="s">
        <v>5215</v>
      </c>
      <c r="E3214" s="1" t="s">
        <v>5220</v>
      </c>
      <c r="F3214" s="19">
        <v>27374</v>
      </c>
      <c r="G3214" s="19">
        <v>39090</v>
      </c>
      <c r="H3214" s="1" t="s">
        <v>5241</v>
      </c>
      <c r="I3214" s="1" t="s">
        <v>5257</v>
      </c>
      <c r="J3214" s="1"/>
      <c r="K3214" s="20">
        <f t="shared" ca="1" si="200"/>
        <v>48.052054794520551</v>
      </c>
      <c r="L3214" s="20">
        <f t="shared" ca="1" si="201"/>
        <v>15.953424657534246</v>
      </c>
      <c r="M3214" s="1" t="str">
        <f>IF('1Employee'!E3214="CANADA","AMERIQUE","EUROPE")</f>
        <v>EUROPE</v>
      </c>
      <c r="N3214" s="22" t="str">
        <f t="shared" ca="1" si="202"/>
        <v>D_45-55ans</v>
      </c>
      <c r="O3214" s="3" t="str">
        <f t="shared" ca="1" si="203"/>
        <v>D_5 ans et plus</v>
      </c>
      <c r="P3214" s="3" t="str">
        <f>IFERROR(VLOOKUP(J3214,Type!$A:$B,2,FALSE),"Actif")</f>
        <v>Actif</v>
      </c>
      <c r="Q3214" s="3" t="str">
        <f>VLOOKUP(A3214,Genre!$A:$B,2,0)</f>
        <v>Femme</v>
      </c>
      <c r="R3214" s="42" t="str">
        <f>VLOOKUP(C3214,Department!$A:$B,2,0)</f>
        <v>Science</v>
      </c>
    </row>
    <row r="3215" spans="1:18" x14ac:dyDescent="0.25">
      <c r="A3215" s="41">
        <v>183585894</v>
      </c>
      <c r="B3215" s="1" t="s">
        <v>63</v>
      </c>
      <c r="C3215" s="1" t="s">
        <v>64</v>
      </c>
      <c r="D3215" s="1" t="s">
        <v>5215</v>
      </c>
      <c r="E3215" s="1" t="s">
        <v>5220</v>
      </c>
      <c r="F3215" s="19">
        <v>30040</v>
      </c>
      <c r="G3215" s="19">
        <v>40294</v>
      </c>
      <c r="H3215" s="1" t="s">
        <v>5241</v>
      </c>
      <c r="I3215" s="1" t="s">
        <v>5257</v>
      </c>
      <c r="J3215" s="1"/>
      <c r="K3215" s="20">
        <f t="shared" ca="1" si="200"/>
        <v>40.747945205479454</v>
      </c>
      <c r="L3215" s="20">
        <f t="shared" ca="1" si="201"/>
        <v>12.654794520547945</v>
      </c>
      <c r="M3215" s="1" t="str">
        <f>IF('1Employee'!E3215="CANADA","AMERIQUE","EUROPE")</f>
        <v>EUROPE</v>
      </c>
      <c r="N3215" s="22" t="str">
        <f t="shared" ca="1" si="202"/>
        <v>C_35-45 ans</v>
      </c>
      <c r="O3215" s="3" t="str">
        <f t="shared" ca="1" si="203"/>
        <v>D_5 ans et plus</v>
      </c>
      <c r="P3215" s="3" t="str">
        <f>IFERROR(VLOOKUP(J3215,Type!$A:$B,2,FALSE),"Actif")</f>
        <v>Actif</v>
      </c>
      <c r="Q3215" s="3" t="str">
        <f>VLOOKUP(A3215,Genre!$A:$B,2,0)</f>
        <v>Homme</v>
      </c>
      <c r="R3215" s="42" t="str">
        <f>VLOOKUP(C3215,Department!$A:$B,2,0)</f>
        <v>Science</v>
      </c>
    </row>
    <row r="3216" spans="1:18" x14ac:dyDescent="0.25">
      <c r="A3216" s="41">
        <v>185883567</v>
      </c>
      <c r="B3216" s="1" t="s">
        <v>4269</v>
      </c>
      <c r="C3216" s="1" t="s">
        <v>64</v>
      </c>
      <c r="D3216" s="1" t="s">
        <v>5213</v>
      </c>
      <c r="E3216" s="1" t="s">
        <v>5220</v>
      </c>
      <c r="F3216" s="19">
        <v>22103</v>
      </c>
      <c r="G3216" s="19">
        <v>42950</v>
      </c>
      <c r="H3216" s="1" t="s">
        <v>5241</v>
      </c>
      <c r="I3216" s="1" t="s">
        <v>5257</v>
      </c>
      <c r="J3216" s="1"/>
      <c r="K3216" s="20">
        <f t="shared" ca="1" si="200"/>
        <v>62.493150684931507</v>
      </c>
      <c r="L3216" s="20">
        <f t="shared" ca="1" si="201"/>
        <v>5.3780821917808215</v>
      </c>
      <c r="M3216" s="1" t="str">
        <f>IF('1Employee'!E3216="CANADA","AMERIQUE","EUROPE")</f>
        <v>EUROPE</v>
      </c>
      <c r="N3216" s="22" t="str">
        <f t="shared" ca="1" si="202"/>
        <v>E_55 ans et plus</v>
      </c>
      <c r="O3216" s="3" t="str">
        <f t="shared" ca="1" si="203"/>
        <v>D_5 ans et plus</v>
      </c>
      <c r="P3216" s="3" t="str">
        <f>IFERROR(VLOOKUP(J3216,Type!$A:$B,2,FALSE),"Actif")</f>
        <v>Actif</v>
      </c>
      <c r="Q3216" s="3" t="str">
        <f>VLOOKUP(A3216,Genre!$A:$B,2,0)</f>
        <v>Femme</v>
      </c>
      <c r="R3216" s="42" t="str">
        <f>VLOOKUP(C3216,Department!$A:$B,2,0)</f>
        <v>Science</v>
      </c>
    </row>
    <row r="3217" spans="1:18" x14ac:dyDescent="0.25">
      <c r="A3217" s="41">
        <v>188637968</v>
      </c>
      <c r="B3217" s="1" t="s">
        <v>2897</v>
      </c>
      <c r="C3217" s="1" t="s">
        <v>64</v>
      </c>
      <c r="D3217" s="1" t="s">
        <v>5213</v>
      </c>
      <c r="E3217" s="1" t="s">
        <v>5220</v>
      </c>
      <c r="F3217" s="19">
        <v>25423</v>
      </c>
      <c r="G3217" s="19">
        <v>44722</v>
      </c>
      <c r="H3217" s="1" t="s">
        <v>5241</v>
      </c>
      <c r="I3217" s="1" t="s">
        <v>5257</v>
      </c>
      <c r="J3217" s="1"/>
      <c r="K3217" s="20">
        <f t="shared" ca="1" si="200"/>
        <v>53.397260273972606</v>
      </c>
      <c r="L3217" s="20">
        <f t="shared" ca="1" si="201"/>
        <v>0.52328767123287667</v>
      </c>
      <c r="M3217" s="1" t="str">
        <f>IF('1Employee'!E3217="CANADA","AMERIQUE","EUROPE")</f>
        <v>EUROPE</v>
      </c>
      <c r="N3217" s="22" t="str">
        <f t="shared" ca="1" si="202"/>
        <v>D_45-55ans</v>
      </c>
      <c r="O3217" s="3" t="str">
        <f t="shared" ca="1" si="203"/>
        <v>A_0-1an</v>
      </c>
      <c r="P3217" s="3" t="str">
        <f>IFERROR(VLOOKUP(J3217,Type!$A:$B,2,FALSE),"Actif")</f>
        <v>Actif</v>
      </c>
      <c r="Q3217" s="3" t="str">
        <f>VLOOKUP(A3217,Genre!$A:$B,2,0)</f>
        <v>Homme</v>
      </c>
      <c r="R3217" s="42" t="str">
        <f>VLOOKUP(C3217,Department!$A:$B,2,0)</f>
        <v>Science</v>
      </c>
    </row>
    <row r="3218" spans="1:18" x14ac:dyDescent="0.25">
      <c r="A3218" s="41">
        <v>185269816</v>
      </c>
      <c r="B3218" s="1" t="s">
        <v>4376</v>
      </c>
      <c r="C3218" s="1" t="s">
        <v>64</v>
      </c>
      <c r="D3218" s="1" t="s">
        <v>5214</v>
      </c>
      <c r="E3218" s="1" t="s">
        <v>5220</v>
      </c>
      <c r="F3218" s="19">
        <v>24249</v>
      </c>
      <c r="G3218" s="19">
        <v>42164</v>
      </c>
      <c r="H3218" s="1" t="s">
        <v>5241</v>
      </c>
      <c r="I3218" s="1" t="s">
        <v>5257</v>
      </c>
      <c r="J3218" s="1"/>
      <c r="K3218" s="20">
        <f t="shared" ca="1" si="200"/>
        <v>56.613698630136987</v>
      </c>
      <c r="L3218" s="20">
        <f t="shared" ca="1" si="201"/>
        <v>7.5315068493150683</v>
      </c>
      <c r="M3218" s="1" t="str">
        <f>IF('1Employee'!E3218="CANADA","AMERIQUE","EUROPE")</f>
        <v>EUROPE</v>
      </c>
      <c r="N3218" s="22" t="str">
        <f t="shared" ca="1" si="202"/>
        <v>E_55 ans et plus</v>
      </c>
      <c r="O3218" s="3" t="str">
        <f t="shared" ca="1" si="203"/>
        <v>D_5 ans et plus</v>
      </c>
      <c r="P3218" s="3" t="str">
        <f>IFERROR(VLOOKUP(J3218,Type!$A:$B,2,FALSE),"Actif")</f>
        <v>Actif</v>
      </c>
      <c r="Q3218" s="3" t="str">
        <f>VLOOKUP(A3218,Genre!$A:$B,2,0)</f>
        <v>Femme</v>
      </c>
      <c r="R3218" s="42" t="str">
        <f>VLOOKUP(C3218,Department!$A:$B,2,0)</f>
        <v>Science</v>
      </c>
    </row>
    <row r="3219" spans="1:18" x14ac:dyDescent="0.25">
      <c r="A3219" s="41">
        <v>181626866</v>
      </c>
      <c r="B3219" s="1" t="s">
        <v>3315</v>
      </c>
      <c r="C3219" s="1" t="s">
        <v>64</v>
      </c>
      <c r="D3219" s="1" t="s">
        <v>5214</v>
      </c>
      <c r="E3219" s="1" t="s">
        <v>5220</v>
      </c>
      <c r="F3219" s="19">
        <v>30493</v>
      </c>
      <c r="G3219" s="19">
        <v>42130</v>
      </c>
      <c r="H3219" s="1" t="s">
        <v>5241</v>
      </c>
      <c r="I3219" s="1" t="s">
        <v>5257</v>
      </c>
      <c r="J3219" s="1"/>
      <c r="K3219" s="20">
        <f t="shared" ca="1" si="200"/>
        <v>39.506849315068493</v>
      </c>
      <c r="L3219" s="20">
        <f t="shared" ca="1" si="201"/>
        <v>7.624657534246575</v>
      </c>
      <c r="M3219" s="1" t="str">
        <f>IF('1Employee'!E3219="CANADA","AMERIQUE","EUROPE")</f>
        <v>EUROPE</v>
      </c>
      <c r="N3219" s="22" t="str">
        <f t="shared" ca="1" si="202"/>
        <v>C_35-45 ans</v>
      </c>
      <c r="O3219" s="3" t="str">
        <f t="shared" ca="1" si="203"/>
        <v>D_5 ans et plus</v>
      </c>
      <c r="P3219" s="3" t="str">
        <f>IFERROR(VLOOKUP(J3219,Type!$A:$B,2,FALSE),"Actif")</f>
        <v>Actif</v>
      </c>
      <c r="Q3219" s="3" t="str">
        <f>VLOOKUP(A3219,Genre!$A:$B,2,0)</f>
        <v>Femme</v>
      </c>
      <c r="R3219" s="42" t="str">
        <f>VLOOKUP(C3219,Department!$A:$B,2,0)</f>
        <v>Science</v>
      </c>
    </row>
    <row r="3220" spans="1:18" x14ac:dyDescent="0.25">
      <c r="A3220" s="41">
        <v>188445972</v>
      </c>
      <c r="B3220" s="1" t="s">
        <v>994</v>
      </c>
      <c r="C3220" s="1" t="s">
        <v>64</v>
      </c>
      <c r="D3220" s="1" t="s">
        <v>5214</v>
      </c>
      <c r="E3220" s="1" t="s">
        <v>5220</v>
      </c>
      <c r="F3220" s="19">
        <v>30189</v>
      </c>
      <c r="G3220" s="19">
        <v>40824</v>
      </c>
      <c r="H3220" s="1" t="s">
        <v>5241</v>
      </c>
      <c r="I3220" s="1" t="s">
        <v>5257</v>
      </c>
      <c r="J3220" s="1"/>
      <c r="K3220" s="20">
        <f t="shared" ca="1" si="200"/>
        <v>40.339726027397262</v>
      </c>
      <c r="L3220" s="20">
        <f t="shared" ca="1" si="201"/>
        <v>11.202739726027398</v>
      </c>
      <c r="M3220" s="1" t="str">
        <f>IF('1Employee'!E3220="CANADA","AMERIQUE","EUROPE")</f>
        <v>EUROPE</v>
      </c>
      <c r="N3220" s="22" t="str">
        <f t="shared" ca="1" si="202"/>
        <v>C_35-45 ans</v>
      </c>
      <c r="O3220" s="3" t="str">
        <f t="shared" ca="1" si="203"/>
        <v>D_5 ans et plus</v>
      </c>
      <c r="P3220" s="3" t="str">
        <f>IFERROR(VLOOKUP(J3220,Type!$A:$B,2,FALSE),"Actif")</f>
        <v>Actif</v>
      </c>
      <c r="Q3220" s="3" t="str">
        <f>VLOOKUP(A3220,Genre!$A:$B,2,0)</f>
        <v>Femme</v>
      </c>
      <c r="R3220" s="42" t="str">
        <f>VLOOKUP(C3220,Department!$A:$B,2,0)</f>
        <v>Science</v>
      </c>
    </row>
    <row r="3221" spans="1:18" x14ac:dyDescent="0.25">
      <c r="A3221" s="41">
        <v>187188649</v>
      </c>
      <c r="B3221" s="1" t="s">
        <v>4920</v>
      </c>
      <c r="C3221" s="1" t="s">
        <v>64</v>
      </c>
      <c r="D3221" s="1" t="s">
        <v>5216</v>
      </c>
      <c r="E3221" s="1" t="s">
        <v>5220</v>
      </c>
      <c r="F3221" s="19">
        <v>20465</v>
      </c>
      <c r="G3221" s="19">
        <v>42349</v>
      </c>
      <c r="H3221" s="1" t="s">
        <v>5241</v>
      </c>
      <c r="I3221" s="1" t="s">
        <v>5257</v>
      </c>
      <c r="J3221" s="1"/>
      <c r="K3221" s="20">
        <f t="shared" ca="1" si="200"/>
        <v>66.980821917808214</v>
      </c>
      <c r="L3221" s="20">
        <f t="shared" ca="1" si="201"/>
        <v>7.0246575342465754</v>
      </c>
      <c r="M3221" s="1" t="str">
        <f>IF('1Employee'!E3221="CANADA","AMERIQUE","EUROPE")</f>
        <v>EUROPE</v>
      </c>
      <c r="N3221" s="22" t="str">
        <f t="shared" ca="1" si="202"/>
        <v>E_55 ans et plus</v>
      </c>
      <c r="O3221" s="3" t="str">
        <f t="shared" ca="1" si="203"/>
        <v>D_5 ans et plus</v>
      </c>
      <c r="P3221" s="3" t="str">
        <f>IFERROR(VLOOKUP(J3221,Type!$A:$B,2,FALSE),"Actif")</f>
        <v>Actif</v>
      </c>
      <c r="Q3221" s="3" t="str">
        <f>VLOOKUP(A3221,Genre!$A:$B,2,0)</f>
        <v>Femme</v>
      </c>
      <c r="R3221" s="42" t="str">
        <f>VLOOKUP(C3221,Department!$A:$B,2,0)</f>
        <v>Science</v>
      </c>
    </row>
    <row r="3222" spans="1:18" x14ac:dyDescent="0.25">
      <c r="A3222" s="41">
        <v>187198193</v>
      </c>
      <c r="B3222" s="1" t="s">
        <v>4940</v>
      </c>
      <c r="C3222" s="1" t="s">
        <v>64</v>
      </c>
      <c r="D3222" s="1" t="s">
        <v>5209</v>
      </c>
      <c r="E3222" s="1" t="s">
        <v>5219</v>
      </c>
      <c r="F3222" s="19">
        <v>32469</v>
      </c>
      <c r="G3222" s="19">
        <v>43035</v>
      </c>
      <c r="H3222" s="1" t="s">
        <v>5241</v>
      </c>
      <c r="I3222" s="1" t="s">
        <v>5257</v>
      </c>
      <c r="J3222" s="1"/>
      <c r="K3222" s="20">
        <f t="shared" ca="1" si="200"/>
        <v>34.093150684931508</v>
      </c>
      <c r="L3222" s="20">
        <f t="shared" ca="1" si="201"/>
        <v>5.1452054794520548</v>
      </c>
      <c r="M3222" s="1" t="str">
        <f>IF('1Employee'!E3222="CANADA","AMERIQUE","EUROPE")</f>
        <v>EUROPE</v>
      </c>
      <c r="N3222" s="22" t="str">
        <f t="shared" ca="1" si="202"/>
        <v>B_25-35 ans</v>
      </c>
      <c r="O3222" s="3" t="str">
        <f t="shared" ca="1" si="203"/>
        <v>D_5 ans et plus</v>
      </c>
      <c r="P3222" s="3" t="str">
        <f>IFERROR(VLOOKUP(J3222,Type!$A:$B,2,FALSE),"Actif")</f>
        <v>Actif</v>
      </c>
      <c r="Q3222" s="3" t="str">
        <f>VLOOKUP(A3222,Genre!$A:$B,2,0)</f>
        <v>Femme</v>
      </c>
      <c r="R3222" s="42" t="str">
        <f>VLOOKUP(C3222,Department!$A:$B,2,0)</f>
        <v>Science</v>
      </c>
    </row>
    <row r="3223" spans="1:18" x14ac:dyDescent="0.25">
      <c r="A3223" s="41">
        <v>185593649</v>
      </c>
      <c r="B3223" s="1" t="s">
        <v>4500</v>
      </c>
      <c r="C3223" s="1" t="s">
        <v>64</v>
      </c>
      <c r="D3223" s="1" t="s">
        <v>5209</v>
      </c>
      <c r="E3223" s="1" t="s">
        <v>5219</v>
      </c>
      <c r="F3223" s="19">
        <v>31156</v>
      </c>
      <c r="G3223" s="19">
        <v>37961</v>
      </c>
      <c r="H3223" s="1" t="s">
        <v>5241</v>
      </c>
      <c r="I3223" s="1" t="s">
        <v>5257</v>
      </c>
      <c r="J3223" s="1"/>
      <c r="K3223" s="20">
        <f t="shared" ca="1" si="200"/>
        <v>37.69041095890411</v>
      </c>
      <c r="L3223" s="20">
        <f t="shared" ca="1" si="201"/>
        <v>19.046575342465754</v>
      </c>
      <c r="M3223" s="1" t="str">
        <f>IF('1Employee'!E3223="CANADA","AMERIQUE","EUROPE")</f>
        <v>EUROPE</v>
      </c>
      <c r="N3223" s="22" t="str">
        <f t="shared" ca="1" si="202"/>
        <v>C_35-45 ans</v>
      </c>
      <c r="O3223" s="3" t="str">
        <f t="shared" ca="1" si="203"/>
        <v>D_5 ans et plus</v>
      </c>
      <c r="P3223" s="3" t="str">
        <f>IFERROR(VLOOKUP(J3223,Type!$A:$B,2,FALSE),"Actif")</f>
        <v>Actif</v>
      </c>
      <c r="Q3223" s="3" t="str">
        <f>VLOOKUP(A3223,Genre!$A:$B,2,0)</f>
        <v>Homme</v>
      </c>
      <c r="R3223" s="42" t="str">
        <f>VLOOKUP(C3223,Department!$A:$B,2,0)</f>
        <v>Science</v>
      </c>
    </row>
    <row r="3224" spans="1:18" x14ac:dyDescent="0.25">
      <c r="A3224" s="41">
        <v>188591473</v>
      </c>
      <c r="B3224" s="1" t="s">
        <v>838</v>
      </c>
      <c r="C3224" s="1" t="s">
        <v>64</v>
      </c>
      <c r="D3224" s="1" t="s">
        <v>5209</v>
      </c>
      <c r="E3224" s="1" t="s">
        <v>5219</v>
      </c>
      <c r="F3224" s="19">
        <v>25754</v>
      </c>
      <c r="G3224" s="19">
        <v>43861</v>
      </c>
      <c r="H3224" s="1" t="s">
        <v>5241</v>
      </c>
      <c r="I3224" s="1" t="s">
        <v>5257</v>
      </c>
      <c r="J3224" s="1"/>
      <c r="K3224" s="20">
        <f t="shared" ca="1" si="200"/>
        <v>52.490410958904107</v>
      </c>
      <c r="L3224" s="20">
        <f t="shared" ca="1" si="201"/>
        <v>2.882191780821918</v>
      </c>
      <c r="M3224" s="1" t="str">
        <f>IF('1Employee'!E3224="CANADA","AMERIQUE","EUROPE")</f>
        <v>EUROPE</v>
      </c>
      <c r="N3224" s="22" t="str">
        <f t="shared" ca="1" si="202"/>
        <v>D_45-55ans</v>
      </c>
      <c r="O3224" s="3" t="str">
        <f t="shared" ca="1" si="203"/>
        <v>B_1 -3ans</v>
      </c>
      <c r="P3224" s="3" t="str">
        <f>IFERROR(VLOOKUP(J3224,Type!$A:$B,2,FALSE),"Actif")</f>
        <v>Actif</v>
      </c>
      <c r="Q3224" s="3" t="str">
        <f>VLOOKUP(A3224,Genre!$A:$B,2,0)</f>
        <v>Homme</v>
      </c>
      <c r="R3224" s="42" t="str">
        <f>VLOOKUP(C3224,Department!$A:$B,2,0)</f>
        <v>Science</v>
      </c>
    </row>
    <row r="3225" spans="1:18" x14ac:dyDescent="0.25">
      <c r="A3225" s="41">
        <v>188597898</v>
      </c>
      <c r="B3225" s="1" t="s">
        <v>167</v>
      </c>
      <c r="C3225" s="1" t="s">
        <v>64</v>
      </c>
      <c r="D3225" s="1" t="s">
        <v>5209</v>
      </c>
      <c r="E3225" s="1" t="s">
        <v>5219</v>
      </c>
      <c r="F3225" s="19">
        <v>33803</v>
      </c>
      <c r="G3225" s="19">
        <v>40121</v>
      </c>
      <c r="H3225" s="1" t="s">
        <v>5241</v>
      </c>
      <c r="I3225" s="1" t="s">
        <v>5257</v>
      </c>
      <c r="J3225" s="1"/>
      <c r="K3225" s="20">
        <f t="shared" ca="1" si="200"/>
        <v>30.438356164383563</v>
      </c>
      <c r="L3225" s="20">
        <f t="shared" ca="1" si="201"/>
        <v>13.128767123287671</v>
      </c>
      <c r="M3225" s="1" t="str">
        <f>IF('1Employee'!E3225="CANADA","AMERIQUE","EUROPE")</f>
        <v>EUROPE</v>
      </c>
      <c r="N3225" s="22" t="str">
        <f t="shared" ca="1" si="202"/>
        <v>B_25-35 ans</v>
      </c>
      <c r="O3225" s="3" t="str">
        <f t="shared" ca="1" si="203"/>
        <v>D_5 ans et plus</v>
      </c>
      <c r="P3225" s="3" t="str">
        <f>IFERROR(VLOOKUP(J3225,Type!$A:$B,2,FALSE),"Actif")</f>
        <v>Actif</v>
      </c>
      <c r="Q3225" s="3" t="str">
        <f>VLOOKUP(A3225,Genre!$A:$B,2,0)</f>
        <v>Femme</v>
      </c>
      <c r="R3225" s="42" t="str">
        <f>VLOOKUP(C3225,Department!$A:$B,2,0)</f>
        <v>Science</v>
      </c>
    </row>
    <row r="3226" spans="1:18" x14ac:dyDescent="0.25">
      <c r="A3226" s="41">
        <v>185529883</v>
      </c>
      <c r="B3226" s="1" t="s">
        <v>4493</v>
      </c>
      <c r="C3226" s="1" t="s">
        <v>64</v>
      </c>
      <c r="D3226" s="1" t="s">
        <v>5210</v>
      </c>
      <c r="E3226" s="1" t="s">
        <v>5219</v>
      </c>
      <c r="F3226" s="19">
        <v>31183</v>
      </c>
      <c r="G3226" s="19">
        <v>42515</v>
      </c>
      <c r="H3226" s="1" t="s">
        <v>5241</v>
      </c>
      <c r="I3226" s="1" t="s">
        <v>5257</v>
      </c>
      <c r="J3226" s="1"/>
      <c r="K3226" s="20">
        <f t="shared" ca="1" si="200"/>
        <v>37.61643835616438</v>
      </c>
      <c r="L3226" s="20">
        <f t="shared" ca="1" si="201"/>
        <v>6.5698630136986305</v>
      </c>
      <c r="M3226" s="1" t="str">
        <f>IF('1Employee'!E3226="CANADA","AMERIQUE","EUROPE")</f>
        <v>EUROPE</v>
      </c>
      <c r="N3226" s="22" t="str">
        <f t="shared" ca="1" si="202"/>
        <v>C_35-45 ans</v>
      </c>
      <c r="O3226" s="3" t="str">
        <f t="shared" ca="1" si="203"/>
        <v>D_5 ans et plus</v>
      </c>
      <c r="P3226" s="3" t="str">
        <f>IFERROR(VLOOKUP(J3226,Type!$A:$B,2,FALSE),"Actif")</f>
        <v>Actif</v>
      </c>
      <c r="Q3226" s="3" t="str">
        <f>VLOOKUP(A3226,Genre!$A:$B,2,0)</f>
        <v>Homme</v>
      </c>
      <c r="R3226" s="42" t="str">
        <f>VLOOKUP(C3226,Department!$A:$B,2,0)</f>
        <v>Science</v>
      </c>
    </row>
    <row r="3227" spans="1:18" x14ac:dyDescent="0.25">
      <c r="A3227" s="41">
        <v>183177681</v>
      </c>
      <c r="B3227" s="1" t="s">
        <v>3710</v>
      </c>
      <c r="C3227" s="1" t="s">
        <v>64</v>
      </c>
      <c r="D3227" s="1" t="s">
        <v>5210</v>
      </c>
      <c r="E3227" s="1" t="s">
        <v>5219</v>
      </c>
      <c r="F3227" s="19">
        <v>21560</v>
      </c>
      <c r="G3227" s="19">
        <v>44029</v>
      </c>
      <c r="H3227" s="1" t="s">
        <v>5241</v>
      </c>
      <c r="I3227" s="1" t="s">
        <v>5257</v>
      </c>
      <c r="J3227" s="1"/>
      <c r="K3227" s="20">
        <f t="shared" ca="1" si="200"/>
        <v>63.980821917808221</v>
      </c>
      <c r="L3227" s="20">
        <f t="shared" ca="1" si="201"/>
        <v>2.4219178082191779</v>
      </c>
      <c r="M3227" s="1" t="str">
        <f>IF('1Employee'!E3227="CANADA","AMERIQUE","EUROPE")</f>
        <v>EUROPE</v>
      </c>
      <c r="N3227" s="22" t="str">
        <f t="shared" ca="1" si="202"/>
        <v>E_55 ans et plus</v>
      </c>
      <c r="O3227" s="3" t="str">
        <f t="shared" ca="1" si="203"/>
        <v>B_1 -3ans</v>
      </c>
      <c r="P3227" s="3" t="str">
        <f>IFERROR(VLOOKUP(J3227,Type!$A:$B,2,FALSE),"Actif")</f>
        <v>Actif</v>
      </c>
      <c r="Q3227" s="3" t="str">
        <f>VLOOKUP(A3227,Genre!$A:$B,2,0)</f>
        <v>Homme</v>
      </c>
      <c r="R3227" s="42" t="str">
        <f>VLOOKUP(C3227,Department!$A:$B,2,0)</f>
        <v>Science</v>
      </c>
    </row>
    <row r="3228" spans="1:18" x14ac:dyDescent="0.25">
      <c r="A3228" s="41">
        <v>181155773</v>
      </c>
      <c r="B3228" s="1" t="s">
        <v>3092</v>
      </c>
      <c r="C3228" s="1" t="s">
        <v>64</v>
      </c>
      <c r="D3228" s="1" t="s">
        <v>5210</v>
      </c>
      <c r="E3228" s="1" t="s">
        <v>5219</v>
      </c>
      <c r="F3228" s="19">
        <v>25972</v>
      </c>
      <c r="G3228" s="19">
        <v>41750</v>
      </c>
      <c r="H3228" s="1" t="s">
        <v>5241</v>
      </c>
      <c r="I3228" s="1" t="s">
        <v>5257</v>
      </c>
      <c r="J3228" s="1"/>
      <c r="K3228" s="20">
        <f t="shared" ca="1" si="200"/>
        <v>51.893150684931506</v>
      </c>
      <c r="L3228" s="20">
        <f t="shared" ca="1" si="201"/>
        <v>8.6657534246575345</v>
      </c>
      <c r="M3228" s="1" t="str">
        <f>IF('1Employee'!E3228="CANADA","AMERIQUE","EUROPE")</f>
        <v>EUROPE</v>
      </c>
      <c r="N3228" s="22" t="str">
        <f t="shared" ca="1" si="202"/>
        <v>D_45-55ans</v>
      </c>
      <c r="O3228" s="3" t="str">
        <f t="shared" ca="1" si="203"/>
        <v>D_5 ans et plus</v>
      </c>
      <c r="P3228" s="3" t="str">
        <f>IFERROR(VLOOKUP(J3228,Type!$A:$B,2,FALSE),"Actif")</f>
        <v>Actif</v>
      </c>
      <c r="Q3228" s="3" t="str">
        <f>VLOOKUP(A3228,Genre!$A:$B,2,0)</f>
        <v>Femme</v>
      </c>
      <c r="R3228" s="42" t="str">
        <f>VLOOKUP(C3228,Department!$A:$B,2,0)</f>
        <v>Science</v>
      </c>
    </row>
    <row r="3229" spans="1:18" x14ac:dyDescent="0.25">
      <c r="A3229" s="41">
        <v>118729618</v>
      </c>
      <c r="B3229" s="1" t="s">
        <v>2141</v>
      </c>
      <c r="C3229" s="1" t="s">
        <v>64</v>
      </c>
      <c r="D3229" s="1" t="s">
        <v>5210</v>
      </c>
      <c r="E3229" s="1" t="s">
        <v>5219</v>
      </c>
      <c r="F3229" s="19">
        <v>29300</v>
      </c>
      <c r="G3229" s="19">
        <v>41442</v>
      </c>
      <c r="H3229" s="1" t="s">
        <v>5241</v>
      </c>
      <c r="I3229" s="1" t="s">
        <v>5257</v>
      </c>
      <c r="J3229" s="1"/>
      <c r="K3229" s="20">
        <f t="shared" ca="1" si="200"/>
        <v>42.775342465753425</v>
      </c>
      <c r="L3229" s="20">
        <f t="shared" ca="1" si="201"/>
        <v>9.5095890410958912</v>
      </c>
      <c r="M3229" s="1" t="str">
        <f>IF('1Employee'!E3229="CANADA","AMERIQUE","EUROPE")</f>
        <v>EUROPE</v>
      </c>
      <c r="N3229" s="22" t="str">
        <f t="shared" ca="1" si="202"/>
        <v>C_35-45 ans</v>
      </c>
      <c r="O3229" s="3" t="str">
        <f t="shared" ca="1" si="203"/>
        <v>D_5 ans et plus</v>
      </c>
      <c r="P3229" s="3" t="str">
        <f>IFERROR(VLOOKUP(J3229,Type!$A:$B,2,FALSE),"Actif")</f>
        <v>Actif</v>
      </c>
      <c r="Q3229" s="3" t="str">
        <f>VLOOKUP(A3229,Genre!$A:$B,2,0)</f>
        <v>Homme</v>
      </c>
      <c r="R3229" s="42" t="str">
        <f>VLOOKUP(C3229,Department!$A:$B,2,0)</f>
        <v>Science</v>
      </c>
    </row>
    <row r="3230" spans="1:18" x14ac:dyDescent="0.25">
      <c r="A3230" s="41">
        <v>184158458</v>
      </c>
      <c r="B3230" s="1" t="s">
        <v>4097</v>
      </c>
      <c r="C3230" s="1" t="s">
        <v>122</v>
      </c>
      <c r="D3230" s="1" t="s">
        <v>5215</v>
      </c>
      <c r="E3230" s="1" t="s">
        <v>5220</v>
      </c>
      <c r="F3230" s="19">
        <v>29572</v>
      </c>
      <c r="G3230" s="19">
        <v>44259</v>
      </c>
      <c r="H3230" s="1" t="s">
        <v>5241</v>
      </c>
      <c r="I3230" s="1" t="s">
        <v>5257</v>
      </c>
      <c r="J3230" s="1"/>
      <c r="K3230" s="20">
        <f t="shared" ca="1" si="200"/>
        <v>42.030136986301372</v>
      </c>
      <c r="L3230" s="20">
        <f t="shared" ca="1" si="201"/>
        <v>1.7917808219178082</v>
      </c>
      <c r="M3230" s="1" t="str">
        <f>IF('1Employee'!E3230="CANADA","AMERIQUE","EUROPE")</f>
        <v>EUROPE</v>
      </c>
      <c r="N3230" s="22" t="str">
        <f t="shared" ca="1" si="202"/>
        <v>C_35-45 ans</v>
      </c>
      <c r="O3230" s="3" t="str">
        <f t="shared" ca="1" si="203"/>
        <v>B_1 -3ans</v>
      </c>
      <c r="P3230" s="3" t="str">
        <f>IFERROR(VLOOKUP(J3230,Type!$A:$B,2,FALSE),"Actif")</f>
        <v>Actif</v>
      </c>
      <c r="Q3230" s="3" t="str">
        <f>VLOOKUP(A3230,Genre!$A:$B,2,0)</f>
        <v>Femme</v>
      </c>
      <c r="R3230" s="42" t="str">
        <f>VLOOKUP(C3230,Department!$A:$B,2,0)</f>
        <v>Others</v>
      </c>
    </row>
    <row r="3231" spans="1:18" x14ac:dyDescent="0.25">
      <c r="A3231" s="41">
        <v>187322458</v>
      </c>
      <c r="B3231" s="1" t="s">
        <v>121</v>
      </c>
      <c r="C3231" s="1" t="s">
        <v>122</v>
      </c>
      <c r="D3231" s="1" t="s">
        <v>5211</v>
      </c>
      <c r="E3231" s="1" t="s">
        <v>5219</v>
      </c>
      <c r="F3231" s="19">
        <v>23423</v>
      </c>
      <c r="G3231" s="19">
        <v>38893</v>
      </c>
      <c r="H3231" s="1" t="s">
        <v>5242</v>
      </c>
      <c r="I3231" s="1" t="s">
        <v>5256</v>
      </c>
      <c r="J3231" s="1" t="s">
        <v>5258</v>
      </c>
      <c r="K3231" s="20">
        <f t="shared" ca="1" si="200"/>
        <v>58.876712328767127</v>
      </c>
      <c r="L3231" s="20">
        <f t="shared" ca="1" si="201"/>
        <v>16.493150684931507</v>
      </c>
      <c r="M3231" s="1" t="str">
        <f>IF('1Employee'!E3231="CANADA","AMERIQUE","EUROPE")</f>
        <v>EUROPE</v>
      </c>
      <c r="N3231" s="22" t="str">
        <f t="shared" ca="1" si="202"/>
        <v>E_55 ans et plus</v>
      </c>
      <c r="O3231" s="3" t="str">
        <f t="shared" ca="1" si="203"/>
        <v>D_5 ans et plus</v>
      </c>
      <c r="P3231" s="3" t="str">
        <f>IFERROR(VLOOKUP(J3231,Type!$A:$B,2,FALSE),"Actif")</f>
        <v>Initiative employé</v>
      </c>
      <c r="Q3231" s="3" t="str">
        <f>VLOOKUP(A3231,Genre!$A:$B,2,0)</f>
        <v>Homme</v>
      </c>
      <c r="R3231" s="42" t="str">
        <f>VLOOKUP(C3231,Department!$A:$B,2,0)</f>
        <v>Others</v>
      </c>
    </row>
    <row r="3232" spans="1:18" x14ac:dyDescent="0.25">
      <c r="A3232" s="41">
        <v>189389454</v>
      </c>
      <c r="B3232" s="1" t="s">
        <v>1201</v>
      </c>
      <c r="C3232" s="1" t="s">
        <v>122</v>
      </c>
      <c r="D3232" s="1" t="s">
        <v>5207</v>
      </c>
      <c r="E3232" s="1" t="s">
        <v>5218</v>
      </c>
      <c r="F3232" s="19">
        <v>29382</v>
      </c>
      <c r="G3232" s="19">
        <v>39959</v>
      </c>
      <c r="H3232" s="1" t="s">
        <v>5241</v>
      </c>
      <c r="I3232" s="1" t="s">
        <v>5257</v>
      </c>
      <c r="J3232" s="1"/>
      <c r="K3232" s="20">
        <f t="shared" ca="1" si="200"/>
        <v>42.550684931506851</v>
      </c>
      <c r="L3232" s="20">
        <f t="shared" ca="1" si="201"/>
        <v>13.572602739726028</v>
      </c>
      <c r="M3232" s="1" t="str">
        <f>IF('1Employee'!E3232="CANADA","AMERIQUE","EUROPE")</f>
        <v>AMERIQUE</v>
      </c>
      <c r="N3232" s="22" t="str">
        <f t="shared" ca="1" si="202"/>
        <v>C_35-45 ans</v>
      </c>
      <c r="O3232" s="3" t="str">
        <f t="shared" ca="1" si="203"/>
        <v>D_5 ans et plus</v>
      </c>
      <c r="P3232" s="3" t="str">
        <f>IFERROR(VLOOKUP(J3232,Type!$A:$B,2,FALSE),"Actif")</f>
        <v>Actif</v>
      </c>
      <c r="Q3232" s="3" t="str">
        <f>VLOOKUP(A3232,Genre!$A:$B,2,0)</f>
        <v>Homme</v>
      </c>
      <c r="R3232" s="42" t="str">
        <f>VLOOKUP(C3232,Department!$A:$B,2,0)</f>
        <v>Others</v>
      </c>
    </row>
    <row r="3233" spans="1:18" x14ac:dyDescent="0.25">
      <c r="A3233" s="41">
        <v>181288384</v>
      </c>
      <c r="B3233" s="1" t="s">
        <v>3140</v>
      </c>
      <c r="C3233" s="1" t="s">
        <v>122</v>
      </c>
      <c r="D3233" s="1" t="s">
        <v>5205</v>
      </c>
      <c r="E3233" s="1" t="s">
        <v>5218</v>
      </c>
      <c r="F3233" s="19">
        <v>32831</v>
      </c>
      <c r="G3233" s="19">
        <v>38761</v>
      </c>
      <c r="H3233" s="1" t="s">
        <v>5241</v>
      </c>
      <c r="I3233" s="1" t="s">
        <v>5257</v>
      </c>
      <c r="J3233" s="1"/>
      <c r="K3233" s="20">
        <f t="shared" ca="1" si="200"/>
        <v>33.101369863013701</v>
      </c>
      <c r="L3233" s="20">
        <f t="shared" ca="1" si="201"/>
        <v>16.854794520547944</v>
      </c>
      <c r="M3233" s="1" t="str">
        <f>IF('1Employee'!E3233="CANADA","AMERIQUE","EUROPE")</f>
        <v>AMERIQUE</v>
      </c>
      <c r="N3233" s="22" t="str">
        <f t="shared" ca="1" si="202"/>
        <v>B_25-35 ans</v>
      </c>
      <c r="O3233" s="3" t="str">
        <f t="shared" ca="1" si="203"/>
        <v>D_5 ans et plus</v>
      </c>
      <c r="P3233" s="3" t="str">
        <f>IFERROR(VLOOKUP(J3233,Type!$A:$B,2,FALSE),"Actif")</f>
        <v>Actif</v>
      </c>
      <c r="Q3233" s="3" t="str">
        <f>VLOOKUP(A3233,Genre!$A:$B,2,0)</f>
        <v>Homme</v>
      </c>
      <c r="R3233" s="42" t="str">
        <f>VLOOKUP(C3233,Department!$A:$B,2,0)</f>
        <v>Others</v>
      </c>
    </row>
    <row r="3234" spans="1:18" x14ac:dyDescent="0.25">
      <c r="A3234" s="41">
        <v>187888877</v>
      </c>
      <c r="B3234" s="1" t="s">
        <v>4913</v>
      </c>
      <c r="C3234" s="1" t="s">
        <v>122</v>
      </c>
      <c r="D3234" s="1" t="s">
        <v>5206</v>
      </c>
      <c r="E3234" s="1" t="s">
        <v>5218</v>
      </c>
      <c r="F3234" s="19">
        <v>20633</v>
      </c>
      <c r="G3234" s="19">
        <v>38703</v>
      </c>
      <c r="H3234" s="1" t="s">
        <v>5241</v>
      </c>
      <c r="I3234" s="1" t="s">
        <v>5257</v>
      </c>
      <c r="J3234" s="1"/>
      <c r="K3234" s="20">
        <f t="shared" ca="1" si="200"/>
        <v>66.520547945205479</v>
      </c>
      <c r="L3234" s="20">
        <f t="shared" ca="1" si="201"/>
        <v>17.013698630136986</v>
      </c>
      <c r="M3234" s="1" t="str">
        <f>IF('1Employee'!E3234="CANADA","AMERIQUE","EUROPE")</f>
        <v>AMERIQUE</v>
      </c>
      <c r="N3234" s="22" t="str">
        <f t="shared" ca="1" si="202"/>
        <v>E_55 ans et plus</v>
      </c>
      <c r="O3234" s="3" t="str">
        <f t="shared" ca="1" si="203"/>
        <v>D_5 ans et plus</v>
      </c>
      <c r="P3234" s="3" t="str">
        <f>IFERROR(VLOOKUP(J3234,Type!$A:$B,2,FALSE),"Actif")</f>
        <v>Actif</v>
      </c>
      <c r="Q3234" s="3" t="str">
        <f>VLOOKUP(A3234,Genre!$A:$B,2,0)</f>
        <v>Homme</v>
      </c>
      <c r="R3234" s="42" t="str">
        <f>VLOOKUP(C3234,Department!$A:$B,2,0)</f>
        <v>Others</v>
      </c>
    </row>
    <row r="3235" spans="1:18" x14ac:dyDescent="0.25">
      <c r="A3235" s="41">
        <v>184799989</v>
      </c>
      <c r="B3235" s="1" t="s">
        <v>4203</v>
      </c>
      <c r="C3235" s="1" t="s">
        <v>122</v>
      </c>
      <c r="D3235" s="1" t="s">
        <v>5206</v>
      </c>
      <c r="E3235" s="1" t="s">
        <v>5218</v>
      </c>
      <c r="F3235" s="19">
        <v>21915</v>
      </c>
      <c r="G3235" s="19">
        <v>38857</v>
      </c>
      <c r="H3235" s="1" t="s">
        <v>5241</v>
      </c>
      <c r="I3235" s="1" t="s">
        <v>5257</v>
      </c>
      <c r="J3235" s="1"/>
      <c r="K3235" s="20">
        <f t="shared" ca="1" si="200"/>
        <v>63.008219178082193</v>
      </c>
      <c r="L3235" s="20">
        <f t="shared" ca="1" si="201"/>
        <v>16.591780821917808</v>
      </c>
      <c r="M3235" s="1" t="str">
        <f>IF('1Employee'!E3235="CANADA","AMERIQUE","EUROPE")</f>
        <v>AMERIQUE</v>
      </c>
      <c r="N3235" s="22" t="str">
        <f t="shared" ca="1" si="202"/>
        <v>E_55 ans et plus</v>
      </c>
      <c r="O3235" s="3" t="str">
        <f t="shared" ca="1" si="203"/>
        <v>D_5 ans et plus</v>
      </c>
      <c r="P3235" s="3" t="str">
        <f>IFERROR(VLOOKUP(J3235,Type!$A:$B,2,FALSE),"Actif")</f>
        <v>Actif</v>
      </c>
      <c r="Q3235" s="3" t="str">
        <f>VLOOKUP(A3235,Genre!$A:$B,2,0)</f>
        <v>Homme</v>
      </c>
      <c r="R3235" s="42" t="str">
        <f>VLOOKUP(C3235,Department!$A:$B,2,0)</f>
        <v>Others</v>
      </c>
    </row>
    <row r="3236" spans="1:18" x14ac:dyDescent="0.25">
      <c r="A3236" s="41">
        <v>185588816</v>
      </c>
      <c r="B3236" s="1" t="s">
        <v>2679</v>
      </c>
      <c r="C3236" s="1" t="s">
        <v>122</v>
      </c>
      <c r="D3236" s="1" t="s">
        <v>5206</v>
      </c>
      <c r="E3236" s="1" t="s">
        <v>5218</v>
      </c>
      <c r="F3236" s="19">
        <v>35205</v>
      </c>
      <c r="G3236" s="19">
        <v>40237</v>
      </c>
      <c r="H3236" s="1" t="s">
        <v>5241</v>
      </c>
      <c r="I3236" s="1" t="s">
        <v>5257</v>
      </c>
      <c r="J3236" s="1"/>
      <c r="K3236" s="20">
        <f t="shared" ca="1" si="200"/>
        <v>26.597260273972601</v>
      </c>
      <c r="L3236" s="20">
        <f t="shared" ca="1" si="201"/>
        <v>12.810958904109588</v>
      </c>
      <c r="M3236" s="1" t="str">
        <f>IF('1Employee'!E3236="CANADA","AMERIQUE","EUROPE")</f>
        <v>AMERIQUE</v>
      </c>
      <c r="N3236" s="22" t="str">
        <f t="shared" ca="1" si="202"/>
        <v>B_25-35 ans</v>
      </c>
      <c r="O3236" s="3" t="str">
        <f t="shared" ca="1" si="203"/>
        <v>D_5 ans et plus</v>
      </c>
      <c r="P3236" s="3" t="str">
        <f>IFERROR(VLOOKUP(J3236,Type!$A:$B,2,FALSE),"Actif")</f>
        <v>Actif</v>
      </c>
      <c r="Q3236" s="3" t="str">
        <f>VLOOKUP(A3236,Genre!$A:$B,2,0)</f>
        <v>Femme</v>
      </c>
      <c r="R3236" s="42" t="str">
        <f>VLOOKUP(C3236,Department!$A:$B,2,0)</f>
        <v>Others</v>
      </c>
    </row>
    <row r="3237" spans="1:18" x14ac:dyDescent="0.25">
      <c r="A3237" s="41">
        <v>419373</v>
      </c>
      <c r="B3237" s="1" t="s">
        <v>1426</v>
      </c>
      <c r="C3237" s="1" t="s">
        <v>122</v>
      </c>
      <c r="D3237" s="1" t="s">
        <v>5206</v>
      </c>
      <c r="E3237" s="1" t="s">
        <v>5218</v>
      </c>
      <c r="F3237" s="19">
        <v>27069</v>
      </c>
      <c r="G3237" s="19">
        <v>37354</v>
      </c>
      <c r="H3237" s="1" t="s">
        <v>5241</v>
      </c>
      <c r="I3237" s="1" t="s">
        <v>5257</v>
      </c>
      <c r="J3237" s="1"/>
      <c r="K3237" s="20">
        <f t="shared" ca="1" si="200"/>
        <v>48.887671232876713</v>
      </c>
      <c r="L3237" s="20">
        <f t="shared" ca="1" si="201"/>
        <v>20.709589041095889</v>
      </c>
      <c r="M3237" s="1" t="str">
        <f>IF('1Employee'!E3237="CANADA","AMERIQUE","EUROPE")</f>
        <v>AMERIQUE</v>
      </c>
      <c r="N3237" s="22" t="str">
        <f t="shared" ca="1" si="202"/>
        <v>D_45-55ans</v>
      </c>
      <c r="O3237" s="3" t="str">
        <f t="shared" ca="1" si="203"/>
        <v>D_5 ans et plus</v>
      </c>
      <c r="P3237" s="3" t="str">
        <f>IFERROR(VLOOKUP(J3237,Type!$A:$B,2,FALSE),"Actif")</f>
        <v>Actif</v>
      </c>
      <c r="Q3237" s="3" t="str">
        <f>VLOOKUP(A3237,Genre!$A:$B,2,0)</f>
        <v>Homme</v>
      </c>
      <c r="R3237" s="42" t="str">
        <f>VLOOKUP(C3237,Department!$A:$B,2,0)</f>
        <v>Others</v>
      </c>
    </row>
    <row r="3238" spans="1:18" x14ac:dyDescent="0.25">
      <c r="A3238" s="41">
        <v>185931188</v>
      </c>
      <c r="B3238" s="1" t="s">
        <v>4574</v>
      </c>
      <c r="C3238" s="1" t="s">
        <v>122</v>
      </c>
      <c r="D3238" s="1" t="s">
        <v>5208</v>
      </c>
      <c r="E3238" s="1" t="s">
        <v>5218</v>
      </c>
      <c r="F3238" s="19">
        <v>25023</v>
      </c>
      <c r="G3238" s="19">
        <v>38958</v>
      </c>
      <c r="H3238" s="1" t="s">
        <v>5241</v>
      </c>
      <c r="I3238" s="1" t="s">
        <v>5257</v>
      </c>
      <c r="J3238" s="1"/>
      <c r="K3238" s="20">
        <f t="shared" ca="1" si="200"/>
        <v>54.493150684931507</v>
      </c>
      <c r="L3238" s="20">
        <f t="shared" ca="1" si="201"/>
        <v>16.315068493150687</v>
      </c>
      <c r="M3238" s="1" t="str">
        <f>IF('1Employee'!E3238="CANADA","AMERIQUE","EUROPE")</f>
        <v>AMERIQUE</v>
      </c>
      <c r="N3238" s="22" t="str">
        <f t="shared" ca="1" si="202"/>
        <v>D_45-55ans</v>
      </c>
      <c r="O3238" s="3" t="str">
        <f t="shared" ca="1" si="203"/>
        <v>D_5 ans et plus</v>
      </c>
      <c r="P3238" s="3" t="str">
        <f>IFERROR(VLOOKUP(J3238,Type!$A:$B,2,FALSE),"Actif")</f>
        <v>Actif</v>
      </c>
      <c r="Q3238" s="3" t="str">
        <f>VLOOKUP(A3238,Genre!$A:$B,2,0)</f>
        <v>Femme</v>
      </c>
      <c r="R3238" s="42" t="str">
        <f>VLOOKUP(C3238,Department!$A:$B,2,0)</f>
        <v>Others</v>
      </c>
    </row>
    <row r="3239" spans="1:18" x14ac:dyDescent="0.25">
      <c r="A3239" s="41">
        <v>184851323</v>
      </c>
      <c r="B3239" s="1" t="s">
        <v>4215</v>
      </c>
      <c r="C3239" s="1" t="s">
        <v>122</v>
      </c>
      <c r="D3239" s="1" t="s">
        <v>5208</v>
      </c>
      <c r="E3239" s="1" t="s">
        <v>5218</v>
      </c>
      <c r="F3239" s="19">
        <v>35555</v>
      </c>
      <c r="G3239" s="19">
        <v>42435</v>
      </c>
      <c r="H3239" s="1" t="s">
        <v>5241</v>
      </c>
      <c r="I3239" s="1" t="s">
        <v>5257</v>
      </c>
      <c r="J3239" s="1"/>
      <c r="K3239" s="20">
        <f t="shared" ca="1" si="200"/>
        <v>25.638356164383563</v>
      </c>
      <c r="L3239" s="20">
        <f t="shared" ca="1" si="201"/>
        <v>6.7890410958904113</v>
      </c>
      <c r="M3239" s="1" t="str">
        <f>IF('1Employee'!E3239="CANADA","AMERIQUE","EUROPE")</f>
        <v>AMERIQUE</v>
      </c>
      <c r="N3239" s="22" t="str">
        <f t="shared" ca="1" si="202"/>
        <v>B_25-35 ans</v>
      </c>
      <c r="O3239" s="3" t="str">
        <f t="shared" ca="1" si="203"/>
        <v>D_5 ans et plus</v>
      </c>
      <c r="P3239" s="3" t="str">
        <f>IFERROR(VLOOKUP(J3239,Type!$A:$B,2,FALSE),"Actif")</f>
        <v>Actif</v>
      </c>
      <c r="Q3239" s="3" t="str">
        <f>VLOOKUP(A3239,Genre!$A:$B,2,0)</f>
        <v>Homme</v>
      </c>
      <c r="R3239" s="42" t="str">
        <f>VLOOKUP(C3239,Department!$A:$B,2,0)</f>
        <v>Others</v>
      </c>
    </row>
    <row r="3240" spans="1:18" x14ac:dyDescent="0.25">
      <c r="A3240" s="41">
        <v>188219396</v>
      </c>
      <c r="B3240" s="1" t="s">
        <v>132</v>
      </c>
      <c r="C3240" s="1" t="s">
        <v>122</v>
      </c>
      <c r="D3240" s="1" t="s">
        <v>5208</v>
      </c>
      <c r="E3240" s="1" t="s">
        <v>5218</v>
      </c>
      <c r="F3240" s="19">
        <v>34537</v>
      </c>
      <c r="G3240" s="19">
        <v>43821</v>
      </c>
      <c r="H3240" s="1" t="s">
        <v>5241</v>
      </c>
      <c r="I3240" s="1" t="s">
        <v>5257</v>
      </c>
      <c r="J3240" s="1"/>
      <c r="K3240" s="20">
        <f t="shared" ca="1" si="200"/>
        <v>28.427397260273974</v>
      </c>
      <c r="L3240" s="20">
        <f t="shared" ca="1" si="201"/>
        <v>2.9917808219178084</v>
      </c>
      <c r="M3240" s="1" t="str">
        <f>IF('1Employee'!E3240="CANADA","AMERIQUE","EUROPE")</f>
        <v>AMERIQUE</v>
      </c>
      <c r="N3240" s="22" t="str">
        <f t="shared" ca="1" si="202"/>
        <v>B_25-35 ans</v>
      </c>
      <c r="O3240" s="3" t="str">
        <f t="shared" ca="1" si="203"/>
        <v>B_1 -3ans</v>
      </c>
      <c r="P3240" s="3" t="str">
        <f>IFERROR(VLOOKUP(J3240,Type!$A:$B,2,FALSE),"Actif")</f>
        <v>Actif</v>
      </c>
      <c r="Q3240" s="3" t="str">
        <f>VLOOKUP(A3240,Genre!$A:$B,2,0)</f>
        <v>Homme</v>
      </c>
      <c r="R3240" s="42" t="str">
        <f>VLOOKUP(C3240,Department!$A:$B,2,0)</f>
        <v>Others</v>
      </c>
    </row>
    <row r="3241" spans="1:18" x14ac:dyDescent="0.25">
      <c r="A3241" s="41">
        <v>188892974</v>
      </c>
      <c r="B3241" s="1" t="s">
        <v>5183</v>
      </c>
      <c r="C3241" s="1" t="s">
        <v>122</v>
      </c>
      <c r="D3241" s="1" t="s">
        <v>5215</v>
      </c>
      <c r="E3241" s="1" t="s">
        <v>5220</v>
      </c>
      <c r="F3241" s="19">
        <v>27970</v>
      </c>
      <c r="G3241" s="19">
        <v>42038</v>
      </c>
      <c r="H3241" s="1" t="s">
        <v>5241</v>
      </c>
      <c r="I3241" s="1" t="s">
        <v>5257</v>
      </c>
      <c r="J3241" s="1"/>
      <c r="K3241" s="20">
        <f t="shared" ca="1" si="200"/>
        <v>46.419178082191777</v>
      </c>
      <c r="L3241" s="20">
        <f t="shared" ca="1" si="201"/>
        <v>7.8767123287671232</v>
      </c>
      <c r="M3241" s="1" t="str">
        <f>IF('1Employee'!E3241="CANADA","AMERIQUE","EUROPE")</f>
        <v>EUROPE</v>
      </c>
      <c r="N3241" s="22" t="str">
        <f t="shared" ca="1" si="202"/>
        <v>D_45-55ans</v>
      </c>
      <c r="O3241" s="3" t="str">
        <f t="shared" ca="1" si="203"/>
        <v>D_5 ans et plus</v>
      </c>
      <c r="P3241" s="3" t="str">
        <f>IFERROR(VLOOKUP(J3241,Type!$A:$B,2,FALSE),"Actif")</f>
        <v>Actif</v>
      </c>
      <c r="Q3241" s="3" t="str">
        <f>VLOOKUP(A3241,Genre!$A:$B,2,0)</f>
        <v>Homme</v>
      </c>
      <c r="R3241" s="42" t="str">
        <f>VLOOKUP(C3241,Department!$A:$B,2,0)</f>
        <v>Others</v>
      </c>
    </row>
    <row r="3242" spans="1:18" x14ac:dyDescent="0.25">
      <c r="A3242" s="41">
        <v>187849284</v>
      </c>
      <c r="B3242" s="1" t="s">
        <v>4902</v>
      </c>
      <c r="C3242" s="1" t="s">
        <v>122</v>
      </c>
      <c r="D3242" s="1" t="s">
        <v>5215</v>
      </c>
      <c r="E3242" s="1" t="s">
        <v>5220</v>
      </c>
      <c r="F3242" s="19">
        <v>27255</v>
      </c>
      <c r="G3242" s="19">
        <v>40934</v>
      </c>
      <c r="H3242" s="1" t="s">
        <v>5241</v>
      </c>
      <c r="I3242" s="1" t="s">
        <v>5257</v>
      </c>
      <c r="J3242" s="1"/>
      <c r="K3242" s="20">
        <f t="shared" ca="1" si="200"/>
        <v>48.37808219178082</v>
      </c>
      <c r="L3242" s="20">
        <f t="shared" ca="1" si="201"/>
        <v>10.901369863013699</v>
      </c>
      <c r="M3242" s="1" t="str">
        <f>IF('1Employee'!E3242="CANADA","AMERIQUE","EUROPE")</f>
        <v>EUROPE</v>
      </c>
      <c r="N3242" s="22" t="str">
        <f t="shared" ca="1" si="202"/>
        <v>D_45-55ans</v>
      </c>
      <c r="O3242" s="3" t="str">
        <f t="shared" ca="1" si="203"/>
        <v>D_5 ans et plus</v>
      </c>
      <c r="P3242" s="3" t="str">
        <f>IFERROR(VLOOKUP(J3242,Type!$A:$B,2,FALSE),"Actif")</f>
        <v>Actif</v>
      </c>
      <c r="Q3242" s="3" t="str">
        <f>VLOOKUP(A3242,Genre!$A:$B,2,0)</f>
        <v>Homme</v>
      </c>
      <c r="R3242" s="42" t="str">
        <f>VLOOKUP(C3242,Department!$A:$B,2,0)</f>
        <v>Others</v>
      </c>
    </row>
    <row r="3243" spans="1:18" x14ac:dyDescent="0.25">
      <c r="A3243" s="41">
        <v>182636251</v>
      </c>
      <c r="B3243" s="1" t="s">
        <v>3572</v>
      </c>
      <c r="C3243" s="1" t="s">
        <v>122</v>
      </c>
      <c r="D3243" s="1" t="s">
        <v>5215</v>
      </c>
      <c r="E3243" s="1" t="s">
        <v>5220</v>
      </c>
      <c r="F3243" s="19">
        <v>22984</v>
      </c>
      <c r="G3243" s="19">
        <v>38666</v>
      </c>
      <c r="H3243" s="1" t="s">
        <v>5241</v>
      </c>
      <c r="I3243" s="1" t="s">
        <v>5257</v>
      </c>
      <c r="J3243" s="1"/>
      <c r="K3243" s="20">
        <f t="shared" ca="1" si="200"/>
        <v>60.079452054794523</v>
      </c>
      <c r="L3243" s="20">
        <f t="shared" ca="1" si="201"/>
        <v>17.115068493150684</v>
      </c>
      <c r="M3243" s="1" t="str">
        <f>IF('1Employee'!E3243="CANADA","AMERIQUE","EUROPE")</f>
        <v>EUROPE</v>
      </c>
      <c r="N3243" s="22" t="str">
        <f t="shared" ca="1" si="202"/>
        <v>E_55 ans et plus</v>
      </c>
      <c r="O3243" s="3" t="str">
        <f t="shared" ca="1" si="203"/>
        <v>D_5 ans et plus</v>
      </c>
      <c r="P3243" s="3" t="str">
        <f>IFERROR(VLOOKUP(J3243,Type!$A:$B,2,FALSE),"Actif")</f>
        <v>Actif</v>
      </c>
      <c r="Q3243" s="3" t="str">
        <f>VLOOKUP(A3243,Genre!$A:$B,2,0)</f>
        <v>Homme</v>
      </c>
      <c r="R3243" s="42" t="str">
        <f>VLOOKUP(C3243,Department!$A:$B,2,0)</f>
        <v>Others</v>
      </c>
    </row>
    <row r="3244" spans="1:18" x14ac:dyDescent="0.25">
      <c r="A3244" s="41">
        <v>188882187</v>
      </c>
      <c r="B3244" s="1" t="s">
        <v>3011</v>
      </c>
      <c r="C3244" s="1" t="s">
        <v>122</v>
      </c>
      <c r="D3244" s="1" t="s">
        <v>5215</v>
      </c>
      <c r="E3244" s="1" t="s">
        <v>5220</v>
      </c>
      <c r="F3244" s="19">
        <v>35226</v>
      </c>
      <c r="G3244" s="19">
        <v>39312</v>
      </c>
      <c r="H3244" s="1" t="s">
        <v>5241</v>
      </c>
      <c r="I3244" s="1" t="s">
        <v>5257</v>
      </c>
      <c r="J3244" s="1"/>
      <c r="K3244" s="20">
        <f t="shared" ca="1" si="200"/>
        <v>26.539726027397261</v>
      </c>
      <c r="L3244" s="20">
        <f t="shared" ca="1" si="201"/>
        <v>15.345205479452055</v>
      </c>
      <c r="M3244" s="1" t="str">
        <f>IF('1Employee'!E3244="CANADA","AMERIQUE","EUROPE")</f>
        <v>EUROPE</v>
      </c>
      <c r="N3244" s="22" t="str">
        <f t="shared" ca="1" si="202"/>
        <v>B_25-35 ans</v>
      </c>
      <c r="O3244" s="3" t="str">
        <f t="shared" ca="1" si="203"/>
        <v>D_5 ans et plus</v>
      </c>
      <c r="P3244" s="3" t="str">
        <f>IFERROR(VLOOKUP(J3244,Type!$A:$B,2,FALSE),"Actif")</f>
        <v>Actif</v>
      </c>
      <c r="Q3244" s="3" t="str">
        <f>VLOOKUP(A3244,Genre!$A:$B,2,0)</f>
        <v>Homme</v>
      </c>
      <c r="R3244" s="42" t="str">
        <f>VLOOKUP(C3244,Department!$A:$B,2,0)</f>
        <v>Others</v>
      </c>
    </row>
    <row r="3245" spans="1:18" x14ac:dyDescent="0.25">
      <c r="A3245" s="41">
        <v>187621585</v>
      </c>
      <c r="B3245" s="1" t="s">
        <v>2693</v>
      </c>
      <c r="C3245" s="1" t="s">
        <v>122</v>
      </c>
      <c r="D3245" s="1" t="s">
        <v>5215</v>
      </c>
      <c r="E3245" s="1" t="s">
        <v>5220</v>
      </c>
      <c r="F3245" s="19">
        <v>31350</v>
      </c>
      <c r="G3245" s="19">
        <v>40015</v>
      </c>
      <c r="H3245" s="1" t="s">
        <v>5241</v>
      </c>
      <c r="I3245" s="1" t="s">
        <v>5257</v>
      </c>
      <c r="J3245" s="1"/>
      <c r="K3245" s="20">
        <f t="shared" ca="1" si="200"/>
        <v>37.158904109589038</v>
      </c>
      <c r="L3245" s="20">
        <f t="shared" ca="1" si="201"/>
        <v>13.419178082191781</v>
      </c>
      <c r="M3245" s="1" t="str">
        <f>IF('1Employee'!E3245="CANADA","AMERIQUE","EUROPE")</f>
        <v>EUROPE</v>
      </c>
      <c r="N3245" s="22" t="str">
        <f t="shared" ca="1" si="202"/>
        <v>C_35-45 ans</v>
      </c>
      <c r="O3245" s="3" t="str">
        <f t="shared" ca="1" si="203"/>
        <v>D_5 ans et plus</v>
      </c>
      <c r="P3245" s="3" t="str">
        <f>IFERROR(VLOOKUP(J3245,Type!$A:$B,2,FALSE),"Actif")</f>
        <v>Actif</v>
      </c>
      <c r="Q3245" s="3" t="str">
        <f>VLOOKUP(A3245,Genre!$A:$B,2,0)</f>
        <v>Femme</v>
      </c>
      <c r="R3245" s="42" t="str">
        <f>VLOOKUP(C3245,Department!$A:$B,2,0)</f>
        <v>Others</v>
      </c>
    </row>
    <row r="3246" spans="1:18" x14ac:dyDescent="0.25">
      <c r="A3246" s="41">
        <v>185844462</v>
      </c>
      <c r="B3246" s="1" t="s">
        <v>1804</v>
      </c>
      <c r="C3246" s="1" t="s">
        <v>122</v>
      </c>
      <c r="D3246" s="1" t="s">
        <v>5215</v>
      </c>
      <c r="E3246" s="1" t="s">
        <v>5220</v>
      </c>
      <c r="F3246" s="19">
        <v>34318</v>
      </c>
      <c r="G3246" s="19">
        <v>40371</v>
      </c>
      <c r="H3246" s="1" t="s">
        <v>5241</v>
      </c>
      <c r="I3246" s="1" t="s">
        <v>5257</v>
      </c>
      <c r="J3246" s="1"/>
      <c r="K3246" s="20">
        <f t="shared" ca="1" si="200"/>
        <v>29.027397260273972</v>
      </c>
      <c r="L3246" s="20">
        <f t="shared" ca="1" si="201"/>
        <v>12.443835616438356</v>
      </c>
      <c r="M3246" s="1" t="str">
        <f>IF('1Employee'!E3246="CANADA","AMERIQUE","EUROPE")</f>
        <v>EUROPE</v>
      </c>
      <c r="N3246" s="22" t="str">
        <f t="shared" ca="1" si="202"/>
        <v>B_25-35 ans</v>
      </c>
      <c r="O3246" s="3" t="str">
        <f t="shared" ca="1" si="203"/>
        <v>D_5 ans et plus</v>
      </c>
      <c r="P3246" s="3" t="str">
        <f>IFERROR(VLOOKUP(J3246,Type!$A:$B,2,FALSE),"Actif")</f>
        <v>Actif</v>
      </c>
      <c r="Q3246" s="3" t="str">
        <f>VLOOKUP(A3246,Genre!$A:$B,2,0)</f>
        <v>Homme</v>
      </c>
      <c r="R3246" s="42" t="str">
        <f>VLOOKUP(C3246,Department!$A:$B,2,0)</f>
        <v>Others</v>
      </c>
    </row>
    <row r="3247" spans="1:18" x14ac:dyDescent="0.25">
      <c r="A3247" s="41">
        <v>164984</v>
      </c>
      <c r="B3247" s="1" t="s">
        <v>609</v>
      </c>
      <c r="C3247" s="1" t="s">
        <v>122</v>
      </c>
      <c r="D3247" s="1" t="s">
        <v>5215</v>
      </c>
      <c r="E3247" s="1" t="s">
        <v>5220</v>
      </c>
      <c r="F3247" s="19">
        <v>35402</v>
      </c>
      <c r="G3247" s="19">
        <v>42682</v>
      </c>
      <c r="H3247" s="1" t="s">
        <v>5241</v>
      </c>
      <c r="I3247" s="1" t="s">
        <v>5257</v>
      </c>
      <c r="J3247" s="1"/>
      <c r="K3247" s="20">
        <f t="shared" ca="1" si="200"/>
        <v>26.057534246575344</v>
      </c>
      <c r="L3247" s="20">
        <f t="shared" ca="1" si="201"/>
        <v>6.1123287671232873</v>
      </c>
      <c r="M3247" s="1" t="str">
        <f>IF('1Employee'!E3247="CANADA","AMERIQUE","EUROPE")</f>
        <v>EUROPE</v>
      </c>
      <c r="N3247" s="22" t="str">
        <f t="shared" ca="1" si="202"/>
        <v>B_25-35 ans</v>
      </c>
      <c r="O3247" s="3" t="str">
        <f t="shared" ca="1" si="203"/>
        <v>D_5 ans et plus</v>
      </c>
      <c r="P3247" s="3" t="str">
        <f>IFERROR(VLOOKUP(J3247,Type!$A:$B,2,FALSE),"Actif")</f>
        <v>Actif</v>
      </c>
      <c r="Q3247" s="3" t="str">
        <f>VLOOKUP(A3247,Genre!$A:$B,2,0)</f>
        <v>Femme</v>
      </c>
      <c r="R3247" s="42" t="str">
        <f>VLOOKUP(C3247,Department!$A:$B,2,0)</f>
        <v>Others</v>
      </c>
    </row>
    <row r="3248" spans="1:18" x14ac:dyDescent="0.25">
      <c r="A3248" s="41">
        <v>185788778</v>
      </c>
      <c r="B3248" s="1" t="s">
        <v>4532</v>
      </c>
      <c r="C3248" s="1" t="s">
        <v>122</v>
      </c>
      <c r="D3248" s="1" t="s">
        <v>5213</v>
      </c>
      <c r="E3248" s="1" t="s">
        <v>5220</v>
      </c>
      <c r="F3248" s="19">
        <v>27570</v>
      </c>
      <c r="G3248" s="19">
        <v>37330</v>
      </c>
      <c r="H3248" s="1" t="s">
        <v>5241</v>
      </c>
      <c r="I3248" s="1" t="s">
        <v>5257</v>
      </c>
      <c r="J3248" s="1"/>
      <c r="K3248" s="20">
        <f t="shared" ca="1" si="200"/>
        <v>47.515068493150686</v>
      </c>
      <c r="L3248" s="20">
        <f t="shared" ca="1" si="201"/>
        <v>20.775342465753425</v>
      </c>
      <c r="M3248" s="1" t="str">
        <f>IF('1Employee'!E3248="CANADA","AMERIQUE","EUROPE")</f>
        <v>EUROPE</v>
      </c>
      <c r="N3248" s="22" t="str">
        <f t="shared" ca="1" si="202"/>
        <v>D_45-55ans</v>
      </c>
      <c r="O3248" s="3" t="str">
        <f t="shared" ca="1" si="203"/>
        <v>D_5 ans et plus</v>
      </c>
      <c r="P3248" s="3" t="str">
        <f>IFERROR(VLOOKUP(J3248,Type!$A:$B,2,FALSE),"Actif")</f>
        <v>Actif</v>
      </c>
      <c r="Q3248" s="3" t="str">
        <f>VLOOKUP(A3248,Genre!$A:$B,2,0)</f>
        <v>Homme</v>
      </c>
      <c r="R3248" s="42" t="str">
        <f>VLOOKUP(C3248,Department!$A:$B,2,0)</f>
        <v>Others</v>
      </c>
    </row>
    <row r="3249" spans="1:18" x14ac:dyDescent="0.25">
      <c r="A3249" s="41">
        <v>184158198</v>
      </c>
      <c r="B3249" s="1" t="s">
        <v>4096</v>
      </c>
      <c r="C3249" s="1" t="s">
        <v>122</v>
      </c>
      <c r="D3249" s="1" t="s">
        <v>5214</v>
      </c>
      <c r="E3249" s="1" t="s">
        <v>5220</v>
      </c>
      <c r="F3249" s="19">
        <v>29189</v>
      </c>
      <c r="G3249" s="19">
        <v>43563</v>
      </c>
      <c r="H3249" s="1" t="s">
        <v>5241</v>
      </c>
      <c r="I3249" s="1" t="s">
        <v>5257</v>
      </c>
      <c r="J3249" s="1"/>
      <c r="K3249" s="20">
        <f t="shared" ca="1" si="200"/>
        <v>43.079452054794523</v>
      </c>
      <c r="L3249" s="20">
        <f t="shared" ca="1" si="201"/>
        <v>3.6986301369863015</v>
      </c>
      <c r="M3249" s="1" t="str">
        <f>IF('1Employee'!E3249="CANADA","AMERIQUE","EUROPE")</f>
        <v>EUROPE</v>
      </c>
      <c r="N3249" s="22" t="str">
        <f t="shared" ca="1" si="202"/>
        <v>C_35-45 ans</v>
      </c>
      <c r="O3249" s="3" t="str">
        <f t="shared" ca="1" si="203"/>
        <v>C_3-5 ans</v>
      </c>
      <c r="P3249" s="3" t="str">
        <f>IFERROR(VLOOKUP(J3249,Type!$A:$B,2,FALSE),"Actif")</f>
        <v>Actif</v>
      </c>
      <c r="Q3249" s="3" t="str">
        <f>VLOOKUP(A3249,Genre!$A:$B,2,0)</f>
        <v>Femme</v>
      </c>
      <c r="R3249" s="42" t="str">
        <f>VLOOKUP(C3249,Department!$A:$B,2,0)</f>
        <v>Others</v>
      </c>
    </row>
    <row r="3250" spans="1:18" x14ac:dyDescent="0.25">
      <c r="A3250" s="41">
        <v>181487328</v>
      </c>
      <c r="B3250" s="1" t="s">
        <v>3246</v>
      </c>
      <c r="C3250" s="1" t="s">
        <v>122</v>
      </c>
      <c r="D3250" s="1" t="s">
        <v>5214</v>
      </c>
      <c r="E3250" s="1" t="s">
        <v>5220</v>
      </c>
      <c r="F3250" s="19">
        <v>28532</v>
      </c>
      <c r="G3250" s="19">
        <v>42389</v>
      </c>
      <c r="H3250" s="1" t="s">
        <v>5241</v>
      </c>
      <c r="I3250" s="1" t="s">
        <v>5257</v>
      </c>
      <c r="J3250" s="1"/>
      <c r="K3250" s="20">
        <f t="shared" ca="1" si="200"/>
        <v>44.87945205479452</v>
      </c>
      <c r="L3250" s="20">
        <f t="shared" ca="1" si="201"/>
        <v>6.9150684931506845</v>
      </c>
      <c r="M3250" s="1" t="str">
        <f>IF('1Employee'!E3250="CANADA","AMERIQUE","EUROPE")</f>
        <v>EUROPE</v>
      </c>
      <c r="N3250" s="22" t="str">
        <f t="shared" ca="1" si="202"/>
        <v>C_35-45 ans</v>
      </c>
      <c r="O3250" s="3" t="str">
        <f t="shared" ca="1" si="203"/>
        <v>D_5 ans et plus</v>
      </c>
      <c r="P3250" s="3" t="str">
        <f>IFERROR(VLOOKUP(J3250,Type!$A:$B,2,FALSE),"Actif")</f>
        <v>Actif</v>
      </c>
      <c r="Q3250" s="3" t="str">
        <f>VLOOKUP(A3250,Genre!$A:$B,2,0)</f>
        <v>Homme</v>
      </c>
      <c r="R3250" s="42" t="str">
        <f>VLOOKUP(C3250,Department!$A:$B,2,0)</f>
        <v>Others</v>
      </c>
    </row>
    <row r="3251" spans="1:18" x14ac:dyDescent="0.25">
      <c r="A3251" s="41">
        <v>186284192</v>
      </c>
      <c r="B3251" s="1" t="s">
        <v>4600</v>
      </c>
      <c r="C3251" s="1" t="s">
        <v>122</v>
      </c>
      <c r="D3251" s="1" t="s">
        <v>5216</v>
      </c>
      <c r="E3251" s="1" t="s">
        <v>5220</v>
      </c>
      <c r="F3251" s="19">
        <v>23831</v>
      </c>
      <c r="G3251" s="19">
        <v>44307</v>
      </c>
      <c r="H3251" s="1" t="s">
        <v>5242</v>
      </c>
      <c r="I3251" s="1" t="s">
        <v>5257</v>
      </c>
      <c r="J3251" s="1" t="s">
        <v>5248</v>
      </c>
      <c r="K3251" s="20">
        <f t="shared" ca="1" si="200"/>
        <v>57.758904109589039</v>
      </c>
      <c r="L3251" s="20">
        <f t="shared" ca="1" si="201"/>
        <v>1.6602739726027398</v>
      </c>
      <c r="M3251" s="1" t="str">
        <f>IF('1Employee'!E3251="CANADA","AMERIQUE","EUROPE")</f>
        <v>EUROPE</v>
      </c>
      <c r="N3251" s="22" t="str">
        <f t="shared" ca="1" si="202"/>
        <v>E_55 ans et plus</v>
      </c>
      <c r="O3251" s="3" t="str">
        <f t="shared" ca="1" si="203"/>
        <v>B_1 -3ans</v>
      </c>
      <c r="P3251" s="3" t="str">
        <f>IFERROR(VLOOKUP(J3251,Type!$A:$B,2,FALSE),"Actif")</f>
        <v>Initiative employeur</v>
      </c>
      <c r="Q3251" s="3" t="str">
        <f>VLOOKUP(A3251,Genre!$A:$B,2,0)</f>
        <v>Homme</v>
      </c>
      <c r="R3251" s="42" t="str">
        <f>VLOOKUP(C3251,Department!$A:$B,2,0)</f>
        <v>Others</v>
      </c>
    </row>
    <row r="3252" spans="1:18" x14ac:dyDescent="0.25">
      <c r="A3252" s="41">
        <v>186183495</v>
      </c>
      <c r="B3252" s="1" t="s">
        <v>270</v>
      </c>
      <c r="C3252" s="1" t="s">
        <v>122</v>
      </c>
      <c r="D3252" s="1" t="s">
        <v>5216</v>
      </c>
      <c r="E3252" s="1" t="s">
        <v>5220</v>
      </c>
      <c r="F3252" s="19">
        <v>32294</v>
      </c>
      <c r="G3252" s="19">
        <v>37356</v>
      </c>
      <c r="H3252" s="1" t="s">
        <v>5241</v>
      </c>
      <c r="I3252" s="1" t="s">
        <v>5257</v>
      </c>
      <c r="J3252" s="1"/>
      <c r="K3252" s="20">
        <f t="shared" ca="1" si="200"/>
        <v>34.57260273972603</v>
      </c>
      <c r="L3252" s="20">
        <f t="shared" ca="1" si="201"/>
        <v>20.704109589041096</v>
      </c>
      <c r="M3252" s="1" t="str">
        <f>IF('1Employee'!E3252="CANADA","AMERIQUE","EUROPE")</f>
        <v>EUROPE</v>
      </c>
      <c r="N3252" s="22" t="str">
        <f t="shared" ca="1" si="202"/>
        <v>B_25-35 ans</v>
      </c>
      <c r="O3252" s="3" t="str">
        <f t="shared" ca="1" si="203"/>
        <v>D_5 ans et plus</v>
      </c>
      <c r="P3252" s="3" t="str">
        <f>IFERROR(VLOOKUP(J3252,Type!$A:$B,2,FALSE),"Actif")</f>
        <v>Actif</v>
      </c>
      <c r="Q3252" s="3" t="str">
        <f>VLOOKUP(A3252,Genre!$A:$B,2,0)</f>
        <v>Homme</v>
      </c>
      <c r="R3252" s="42" t="str">
        <f>VLOOKUP(C3252,Department!$A:$B,2,0)</f>
        <v>Others</v>
      </c>
    </row>
    <row r="3253" spans="1:18" x14ac:dyDescent="0.25">
      <c r="A3253" s="41">
        <v>182888419</v>
      </c>
      <c r="B3253" s="1" t="s">
        <v>1075</v>
      </c>
      <c r="C3253" s="1" t="s">
        <v>122</v>
      </c>
      <c r="D3253" s="1" t="s">
        <v>5209</v>
      </c>
      <c r="E3253" s="1" t="s">
        <v>5219</v>
      </c>
      <c r="F3253" s="19">
        <v>36296</v>
      </c>
      <c r="G3253" s="19">
        <v>42483</v>
      </c>
      <c r="H3253" s="1" t="s">
        <v>5241</v>
      </c>
      <c r="I3253" s="1" t="s">
        <v>5257</v>
      </c>
      <c r="J3253" s="1"/>
      <c r="K3253" s="20">
        <f t="shared" ca="1" si="200"/>
        <v>23.608219178082191</v>
      </c>
      <c r="L3253" s="20">
        <f t="shared" ca="1" si="201"/>
        <v>6.6575342465753424</v>
      </c>
      <c r="M3253" s="1" t="str">
        <f>IF('1Employee'!E3253="CANADA","AMERIQUE","EUROPE")</f>
        <v>EUROPE</v>
      </c>
      <c r="N3253" s="22" t="str">
        <f t="shared" ca="1" si="202"/>
        <v>A_18 - 25  ans</v>
      </c>
      <c r="O3253" s="3" t="str">
        <f t="shared" ca="1" si="203"/>
        <v>D_5 ans et plus</v>
      </c>
      <c r="P3253" s="3" t="str">
        <f>IFERROR(VLOOKUP(J3253,Type!$A:$B,2,FALSE),"Actif")</f>
        <v>Actif</v>
      </c>
      <c r="Q3253" s="3" t="str">
        <f>VLOOKUP(A3253,Genre!$A:$B,2,0)</f>
        <v>Femme</v>
      </c>
      <c r="R3253" s="42" t="str">
        <f>VLOOKUP(C3253,Department!$A:$B,2,0)</f>
        <v>Others</v>
      </c>
    </row>
    <row r="3254" spans="1:18" x14ac:dyDescent="0.25">
      <c r="A3254" s="41">
        <v>189613794</v>
      </c>
      <c r="B3254" s="1" t="s">
        <v>654</v>
      </c>
      <c r="C3254" s="1" t="s">
        <v>122</v>
      </c>
      <c r="D3254" s="1" t="s">
        <v>5209</v>
      </c>
      <c r="E3254" s="1" t="s">
        <v>5219</v>
      </c>
      <c r="F3254" s="19">
        <v>34043</v>
      </c>
      <c r="G3254" s="19">
        <v>41277</v>
      </c>
      <c r="H3254" s="1" t="s">
        <v>5241</v>
      </c>
      <c r="I3254" s="1" t="s">
        <v>5257</v>
      </c>
      <c r="J3254" s="1"/>
      <c r="K3254" s="20">
        <f t="shared" ca="1" si="200"/>
        <v>29.780821917808218</v>
      </c>
      <c r="L3254" s="20">
        <f t="shared" ca="1" si="201"/>
        <v>9.9616438356164387</v>
      </c>
      <c r="M3254" s="1" t="str">
        <f>IF('1Employee'!E3254="CANADA","AMERIQUE","EUROPE")</f>
        <v>EUROPE</v>
      </c>
      <c r="N3254" s="22" t="str">
        <f t="shared" ca="1" si="202"/>
        <v>B_25-35 ans</v>
      </c>
      <c r="O3254" s="3" t="str">
        <f t="shared" ca="1" si="203"/>
        <v>D_5 ans et plus</v>
      </c>
      <c r="P3254" s="3" t="str">
        <f>IFERROR(VLOOKUP(J3254,Type!$A:$B,2,FALSE),"Actif")</f>
        <v>Actif</v>
      </c>
      <c r="Q3254" s="3" t="str">
        <f>VLOOKUP(A3254,Genre!$A:$B,2,0)</f>
        <v>Homme</v>
      </c>
      <c r="R3254" s="42" t="str">
        <f>VLOOKUP(C3254,Department!$A:$B,2,0)</f>
        <v>Others</v>
      </c>
    </row>
    <row r="3255" spans="1:18" x14ac:dyDescent="0.25">
      <c r="A3255" s="41">
        <v>183877723</v>
      </c>
      <c r="B3255" s="1" t="s">
        <v>4003</v>
      </c>
      <c r="C3255" s="1" t="s">
        <v>122</v>
      </c>
      <c r="D3255" s="1" t="s">
        <v>5210</v>
      </c>
      <c r="E3255" s="1" t="s">
        <v>5219</v>
      </c>
      <c r="F3255" s="19">
        <v>23132</v>
      </c>
      <c r="G3255" s="19">
        <v>38914</v>
      </c>
      <c r="H3255" s="1" t="s">
        <v>5241</v>
      </c>
      <c r="I3255" s="1" t="s">
        <v>5257</v>
      </c>
      <c r="J3255" s="1"/>
      <c r="K3255" s="20">
        <f t="shared" ca="1" si="200"/>
        <v>59.673972602739724</v>
      </c>
      <c r="L3255" s="20">
        <f t="shared" ca="1" si="201"/>
        <v>16.435616438356163</v>
      </c>
      <c r="M3255" s="1" t="str">
        <f>IF('1Employee'!E3255="CANADA","AMERIQUE","EUROPE")</f>
        <v>EUROPE</v>
      </c>
      <c r="N3255" s="22" t="str">
        <f t="shared" ca="1" si="202"/>
        <v>E_55 ans et plus</v>
      </c>
      <c r="O3255" s="3" t="str">
        <f t="shared" ca="1" si="203"/>
        <v>D_5 ans et plus</v>
      </c>
      <c r="P3255" s="3" t="str">
        <f>IFERROR(VLOOKUP(J3255,Type!$A:$B,2,FALSE),"Actif")</f>
        <v>Actif</v>
      </c>
      <c r="Q3255" s="3" t="str">
        <f>VLOOKUP(A3255,Genre!$A:$B,2,0)</f>
        <v>Homme</v>
      </c>
      <c r="R3255" s="42" t="str">
        <f>VLOOKUP(C3255,Department!$A:$B,2,0)</f>
        <v>Others</v>
      </c>
    </row>
    <row r="3256" spans="1:18" x14ac:dyDescent="0.25">
      <c r="A3256" s="41">
        <v>181181823</v>
      </c>
      <c r="B3256" s="1" t="s">
        <v>3073</v>
      </c>
      <c r="C3256" s="1" t="s">
        <v>122</v>
      </c>
      <c r="D3256" s="1" t="s">
        <v>5210</v>
      </c>
      <c r="E3256" s="1" t="s">
        <v>5219</v>
      </c>
      <c r="F3256" s="19">
        <v>22255</v>
      </c>
      <c r="G3256" s="19">
        <v>43816</v>
      </c>
      <c r="H3256" s="1" t="s">
        <v>5241</v>
      </c>
      <c r="I3256" s="1" t="s">
        <v>5257</v>
      </c>
      <c r="J3256" s="1"/>
      <c r="K3256" s="20">
        <f t="shared" ca="1" si="200"/>
        <v>62.076712328767123</v>
      </c>
      <c r="L3256" s="20">
        <f t="shared" ca="1" si="201"/>
        <v>3.0054794520547947</v>
      </c>
      <c r="M3256" s="1" t="str">
        <f>IF('1Employee'!E3256="CANADA","AMERIQUE","EUROPE")</f>
        <v>EUROPE</v>
      </c>
      <c r="N3256" s="22" t="str">
        <f t="shared" ca="1" si="202"/>
        <v>E_55 ans et plus</v>
      </c>
      <c r="O3256" s="3" t="str">
        <f t="shared" ca="1" si="203"/>
        <v>C_3-5 ans</v>
      </c>
      <c r="P3256" s="3" t="str">
        <f>IFERROR(VLOOKUP(J3256,Type!$A:$B,2,FALSE),"Actif")</f>
        <v>Actif</v>
      </c>
      <c r="Q3256" s="3" t="str">
        <f>VLOOKUP(A3256,Genre!$A:$B,2,0)</f>
        <v>Femme</v>
      </c>
      <c r="R3256" s="42" t="str">
        <f>VLOOKUP(C3256,Department!$A:$B,2,0)</f>
        <v>Others</v>
      </c>
    </row>
    <row r="3257" spans="1:18" x14ac:dyDescent="0.25">
      <c r="A3257" s="41">
        <v>188852388</v>
      </c>
      <c r="B3257" s="1" t="s">
        <v>2998</v>
      </c>
      <c r="C3257" s="1" t="s">
        <v>122</v>
      </c>
      <c r="D3257" s="1" t="s">
        <v>5210</v>
      </c>
      <c r="E3257" s="1" t="s">
        <v>5219</v>
      </c>
      <c r="F3257" s="19">
        <v>35402</v>
      </c>
      <c r="G3257" s="19">
        <v>41689</v>
      </c>
      <c r="H3257" s="1" t="s">
        <v>5241</v>
      </c>
      <c r="I3257" s="1" t="s">
        <v>5257</v>
      </c>
      <c r="J3257" s="1"/>
      <c r="K3257" s="20">
        <f t="shared" ca="1" si="200"/>
        <v>26.057534246575344</v>
      </c>
      <c r="L3257" s="20">
        <f t="shared" ca="1" si="201"/>
        <v>8.8328767123287673</v>
      </c>
      <c r="M3257" s="1" t="str">
        <f>IF('1Employee'!E3257="CANADA","AMERIQUE","EUROPE")</f>
        <v>EUROPE</v>
      </c>
      <c r="N3257" s="22" t="str">
        <f t="shared" ca="1" si="202"/>
        <v>B_25-35 ans</v>
      </c>
      <c r="O3257" s="3" t="str">
        <f t="shared" ca="1" si="203"/>
        <v>D_5 ans et plus</v>
      </c>
      <c r="P3257" s="3" t="str">
        <f>IFERROR(VLOOKUP(J3257,Type!$A:$B,2,FALSE),"Actif")</f>
        <v>Actif</v>
      </c>
      <c r="Q3257" s="3" t="str">
        <f>VLOOKUP(A3257,Genre!$A:$B,2,0)</f>
        <v>Femme</v>
      </c>
      <c r="R3257" s="42" t="str">
        <f>VLOOKUP(C3257,Department!$A:$B,2,0)</f>
        <v>Others</v>
      </c>
    </row>
    <row r="3258" spans="1:18" x14ac:dyDescent="0.25">
      <c r="A3258" s="41">
        <v>185399988</v>
      </c>
      <c r="B3258" s="1" t="s">
        <v>2671</v>
      </c>
      <c r="C3258" s="1" t="s">
        <v>122</v>
      </c>
      <c r="D3258" s="1" t="s">
        <v>5210</v>
      </c>
      <c r="E3258" s="1" t="s">
        <v>5219</v>
      </c>
      <c r="F3258" s="19">
        <v>25881</v>
      </c>
      <c r="G3258" s="19">
        <v>43593</v>
      </c>
      <c r="H3258" s="1" t="s">
        <v>5241</v>
      </c>
      <c r="I3258" s="1" t="s">
        <v>5257</v>
      </c>
      <c r="J3258" s="1"/>
      <c r="K3258" s="20">
        <f t="shared" ca="1" si="200"/>
        <v>52.142465753424659</v>
      </c>
      <c r="L3258" s="20">
        <f t="shared" ca="1" si="201"/>
        <v>3.6164383561643834</v>
      </c>
      <c r="M3258" s="1" t="str">
        <f>IF('1Employee'!E3258="CANADA","AMERIQUE","EUROPE")</f>
        <v>EUROPE</v>
      </c>
      <c r="N3258" s="22" t="str">
        <f t="shared" ca="1" si="202"/>
        <v>D_45-55ans</v>
      </c>
      <c r="O3258" s="3" t="str">
        <f t="shared" ca="1" si="203"/>
        <v>C_3-5 ans</v>
      </c>
      <c r="P3258" s="3" t="str">
        <f>IFERROR(VLOOKUP(J3258,Type!$A:$B,2,FALSE),"Actif")</f>
        <v>Actif</v>
      </c>
      <c r="Q3258" s="3" t="str">
        <f>VLOOKUP(A3258,Genre!$A:$B,2,0)</f>
        <v>Homme</v>
      </c>
      <c r="R3258" s="42" t="str">
        <f>VLOOKUP(C3258,Department!$A:$B,2,0)</f>
        <v>Others</v>
      </c>
    </row>
    <row r="3259" spans="1:18" x14ac:dyDescent="0.25">
      <c r="A3259" s="41">
        <v>118661116</v>
      </c>
      <c r="B3259" s="1" t="s">
        <v>2114</v>
      </c>
      <c r="C3259" s="1" t="s">
        <v>122</v>
      </c>
      <c r="D3259" s="1" t="s">
        <v>5210</v>
      </c>
      <c r="E3259" s="1" t="s">
        <v>5219</v>
      </c>
      <c r="F3259" s="19">
        <v>29297</v>
      </c>
      <c r="G3259" s="19">
        <v>39771</v>
      </c>
      <c r="H3259" s="1" t="s">
        <v>5241</v>
      </c>
      <c r="I3259" s="1" t="s">
        <v>5257</v>
      </c>
      <c r="J3259" s="1"/>
      <c r="K3259" s="20">
        <f t="shared" ca="1" si="200"/>
        <v>42.783561643835618</v>
      </c>
      <c r="L3259" s="20">
        <f t="shared" ca="1" si="201"/>
        <v>14.087671232876712</v>
      </c>
      <c r="M3259" s="1" t="str">
        <f>IF('1Employee'!E3259="CANADA","AMERIQUE","EUROPE")</f>
        <v>EUROPE</v>
      </c>
      <c r="N3259" s="22" t="str">
        <f t="shared" ca="1" si="202"/>
        <v>C_35-45 ans</v>
      </c>
      <c r="O3259" s="3" t="str">
        <f t="shared" ca="1" si="203"/>
        <v>D_5 ans et plus</v>
      </c>
      <c r="P3259" s="3" t="str">
        <f>IFERROR(VLOOKUP(J3259,Type!$A:$B,2,FALSE),"Actif")</f>
        <v>Actif</v>
      </c>
      <c r="Q3259" s="3" t="str">
        <f>VLOOKUP(A3259,Genre!$A:$B,2,0)</f>
        <v>Femme</v>
      </c>
      <c r="R3259" s="42" t="str">
        <f>VLOOKUP(C3259,Department!$A:$B,2,0)</f>
        <v>Others</v>
      </c>
    </row>
    <row r="3260" spans="1:18" x14ac:dyDescent="0.25">
      <c r="A3260" s="41">
        <v>189483584</v>
      </c>
      <c r="B3260" s="1" t="s">
        <v>1810</v>
      </c>
      <c r="C3260" s="1" t="s">
        <v>122</v>
      </c>
      <c r="D3260" s="1" t="s">
        <v>5210</v>
      </c>
      <c r="E3260" s="1" t="s">
        <v>5219</v>
      </c>
      <c r="F3260" s="19">
        <v>21300</v>
      </c>
      <c r="G3260" s="19">
        <v>43499</v>
      </c>
      <c r="H3260" s="1" t="s">
        <v>5241</v>
      </c>
      <c r="I3260" s="1" t="s">
        <v>5257</v>
      </c>
      <c r="J3260" s="1"/>
      <c r="K3260" s="20">
        <f t="shared" ca="1" si="200"/>
        <v>64.69315068493151</v>
      </c>
      <c r="L3260" s="20">
        <f t="shared" ca="1" si="201"/>
        <v>3.8739726027397259</v>
      </c>
      <c r="M3260" s="1" t="str">
        <f>IF('1Employee'!E3260="CANADA","AMERIQUE","EUROPE")</f>
        <v>EUROPE</v>
      </c>
      <c r="N3260" s="22" t="str">
        <f t="shared" ca="1" si="202"/>
        <v>E_55 ans et plus</v>
      </c>
      <c r="O3260" s="3" t="str">
        <f t="shared" ca="1" si="203"/>
        <v>C_3-5 ans</v>
      </c>
      <c r="P3260" s="3" t="str">
        <f>IFERROR(VLOOKUP(J3260,Type!$A:$B,2,FALSE),"Actif")</f>
        <v>Actif</v>
      </c>
      <c r="Q3260" s="3" t="str">
        <f>VLOOKUP(A3260,Genre!$A:$B,2,0)</f>
        <v>Homme</v>
      </c>
      <c r="R3260" s="42" t="str">
        <f>VLOOKUP(C3260,Department!$A:$B,2,0)</f>
        <v>Others</v>
      </c>
    </row>
    <row r="3261" spans="1:18" x14ac:dyDescent="0.25">
      <c r="A3261" s="41">
        <v>188855793</v>
      </c>
      <c r="B3261" s="1" t="s">
        <v>1456</v>
      </c>
      <c r="C3261" s="1" t="s">
        <v>122</v>
      </c>
      <c r="D3261" s="1" t="s">
        <v>5210</v>
      </c>
      <c r="E3261" s="1" t="s">
        <v>5219</v>
      </c>
      <c r="F3261" s="19">
        <v>23466</v>
      </c>
      <c r="G3261" s="19">
        <v>39085</v>
      </c>
      <c r="H3261" s="1" t="s">
        <v>5241</v>
      </c>
      <c r="I3261" s="1" t="s">
        <v>5257</v>
      </c>
      <c r="J3261" s="1"/>
      <c r="K3261" s="20">
        <f t="shared" ca="1" si="200"/>
        <v>58.758904109589039</v>
      </c>
      <c r="L3261" s="20">
        <f t="shared" ca="1" si="201"/>
        <v>15.967123287671233</v>
      </c>
      <c r="M3261" s="1" t="str">
        <f>IF('1Employee'!E3261="CANADA","AMERIQUE","EUROPE")</f>
        <v>EUROPE</v>
      </c>
      <c r="N3261" s="22" t="str">
        <f t="shared" ca="1" si="202"/>
        <v>E_55 ans et plus</v>
      </c>
      <c r="O3261" s="3" t="str">
        <f t="shared" ca="1" si="203"/>
        <v>D_5 ans et plus</v>
      </c>
      <c r="P3261" s="3" t="str">
        <f>IFERROR(VLOOKUP(J3261,Type!$A:$B,2,FALSE),"Actif")</f>
        <v>Actif</v>
      </c>
      <c r="Q3261" s="3" t="str">
        <f>VLOOKUP(A3261,Genre!$A:$B,2,0)</f>
        <v>Femme</v>
      </c>
      <c r="R3261" s="42" t="str">
        <f>VLOOKUP(C3261,Department!$A:$B,2,0)</f>
        <v>Others</v>
      </c>
    </row>
    <row r="3262" spans="1:18" x14ac:dyDescent="0.25">
      <c r="A3262" s="41">
        <v>185634729</v>
      </c>
      <c r="B3262" s="1" t="s">
        <v>4512</v>
      </c>
      <c r="C3262" s="1" t="s">
        <v>122</v>
      </c>
      <c r="D3262" s="1" t="s">
        <v>5211</v>
      </c>
      <c r="E3262" s="1" t="s">
        <v>5219</v>
      </c>
      <c r="F3262" s="19">
        <v>28164</v>
      </c>
      <c r="G3262" s="19">
        <v>40075</v>
      </c>
      <c r="H3262" s="1" t="s">
        <v>5241</v>
      </c>
      <c r="I3262" s="1" t="s">
        <v>5257</v>
      </c>
      <c r="J3262" s="1"/>
      <c r="K3262" s="20">
        <f t="shared" ca="1" si="200"/>
        <v>45.887671232876713</v>
      </c>
      <c r="L3262" s="20">
        <f t="shared" ca="1" si="201"/>
        <v>13.254794520547945</v>
      </c>
      <c r="M3262" s="1" t="str">
        <f>IF('1Employee'!E3262="CANADA","AMERIQUE","EUROPE")</f>
        <v>EUROPE</v>
      </c>
      <c r="N3262" s="22" t="str">
        <f t="shared" ca="1" si="202"/>
        <v>D_45-55ans</v>
      </c>
      <c r="O3262" s="3" t="str">
        <f t="shared" ca="1" si="203"/>
        <v>D_5 ans et plus</v>
      </c>
      <c r="P3262" s="3" t="str">
        <f>IFERROR(VLOOKUP(J3262,Type!$A:$B,2,FALSE),"Actif")</f>
        <v>Actif</v>
      </c>
      <c r="Q3262" s="3" t="str">
        <f>VLOOKUP(A3262,Genre!$A:$B,2,0)</f>
        <v>Homme</v>
      </c>
      <c r="R3262" s="42" t="str">
        <f>VLOOKUP(C3262,Department!$A:$B,2,0)</f>
        <v>Others</v>
      </c>
    </row>
    <row r="3263" spans="1:18" x14ac:dyDescent="0.25">
      <c r="A3263" s="41">
        <v>183989687</v>
      </c>
      <c r="B3263" s="1" t="s">
        <v>4068</v>
      </c>
      <c r="C3263" s="1" t="s">
        <v>122</v>
      </c>
      <c r="D3263" s="1" t="s">
        <v>5211</v>
      </c>
      <c r="E3263" s="1" t="s">
        <v>5219</v>
      </c>
      <c r="F3263" s="19">
        <v>24103</v>
      </c>
      <c r="G3263" s="19">
        <v>43198</v>
      </c>
      <c r="H3263" s="1" t="s">
        <v>5241</v>
      </c>
      <c r="I3263" s="1" t="s">
        <v>5257</v>
      </c>
      <c r="J3263" s="1"/>
      <c r="K3263" s="20">
        <f t="shared" ca="1" si="200"/>
        <v>57.013698630136986</v>
      </c>
      <c r="L3263" s="20">
        <f t="shared" ca="1" si="201"/>
        <v>4.6986301369863011</v>
      </c>
      <c r="M3263" s="1" t="str">
        <f>IF('1Employee'!E3263="CANADA","AMERIQUE","EUROPE")</f>
        <v>EUROPE</v>
      </c>
      <c r="N3263" s="22" t="str">
        <f t="shared" ca="1" si="202"/>
        <v>E_55 ans et plus</v>
      </c>
      <c r="O3263" s="3" t="str">
        <f t="shared" ca="1" si="203"/>
        <v>C_3-5 ans</v>
      </c>
      <c r="P3263" s="3" t="str">
        <f>IFERROR(VLOOKUP(J3263,Type!$A:$B,2,FALSE),"Actif")</f>
        <v>Actif</v>
      </c>
      <c r="Q3263" s="3" t="str">
        <f>VLOOKUP(A3263,Genre!$A:$B,2,0)</f>
        <v>Femme</v>
      </c>
      <c r="R3263" s="42" t="str">
        <f>VLOOKUP(C3263,Department!$A:$B,2,0)</f>
        <v>Others</v>
      </c>
    </row>
    <row r="3264" spans="1:18" x14ac:dyDescent="0.25">
      <c r="A3264" s="41">
        <v>183634866</v>
      </c>
      <c r="B3264" s="1" t="s">
        <v>3905</v>
      </c>
      <c r="C3264" s="1" t="s">
        <v>122</v>
      </c>
      <c r="D3264" s="1" t="s">
        <v>5211</v>
      </c>
      <c r="E3264" s="1" t="s">
        <v>5219</v>
      </c>
      <c r="F3264" s="19">
        <v>23002</v>
      </c>
      <c r="G3264" s="19">
        <v>38208</v>
      </c>
      <c r="H3264" s="1" t="s">
        <v>5241</v>
      </c>
      <c r="I3264" s="1" t="s">
        <v>5257</v>
      </c>
      <c r="J3264" s="1"/>
      <c r="K3264" s="20">
        <f t="shared" ca="1" si="200"/>
        <v>60.030136986301372</v>
      </c>
      <c r="L3264" s="20">
        <f t="shared" ca="1" si="201"/>
        <v>18.36986301369863</v>
      </c>
      <c r="M3264" s="1" t="str">
        <f>IF('1Employee'!E3264="CANADA","AMERIQUE","EUROPE")</f>
        <v>EUROPE</v>
      </c>
      <c r="N3264" s="22" t="str">
        <f t="shared" ca="1" si="202"/>
        <v>E_55 ans et plus</v>
      </c>
      <c r="O3264" s="3" t="str">
        <f t="shared" ca="1" si="203"/>
        <v>D_5 ans et plus</v>
      </c>
      <c r="P3264" s="3" t="str">
        <f>IFERROR(VLOOKUP(J3264,Type!$A:$B,2,FALSE),"Actif")</f>
        <v>Actif</v>
      </c>
      <c r="Q3264" s="3" t="str">
        <f>VLOOKUP(A3264,Genre!$A:$B,2,0)</f>
        <v>Homme</v>
      </c>
      <c r="R3264" s="42" t="str">
        <f>VLOOKUP(C3264,Department!$A:$B,2,0)</f>
        <v>Others</v>
      </c>
    </row>
    <row r="3265" spans="1:18" x14ac:dyDescent="0.25">
      <c r="A3265" s="41">
        <v>182734754</v>
      </c>
      <c r="B3265" s="1" t="s">
        <v>3623</v>
      </c>
      <c r="C3265" s="1" t="s">
        <v>122</v>
      </c>
      <c r="D3265" s="1" t="s">
        <v>5211</v>
      </c>
      <c r="E3265" s="1" t="s">
        <v>5219</v>
      </c>
      <c r="F3265" s="19">
        <v>29701</v>
      </c>
      <c r="G3265" s="19">
        <v>41044</v>
      </c>
      <c r="H3265" s="1" t="s">
        <v>5241</v>
      </c>
      <c r="I3265" s="1" t="s">
        <v>5257</v>
      </c>
      <c r="J3265" s="1"/>
      <c r="K3265" s="20">
        <f t="shared" ca="1" si="200"/>
        <v>41.676712328767124</v>
      </c>
      <c r="L3265" s="20">
        <f t="shared" ca="1" si="201"/>
        <v>10.6</v>
      </c>
      <c r="M3265" s="1" t="str">
        <f>IF('1Employee'!E3265="CANADA","AMERIQUE","EUROPE")</f>
        <v>EUROPE</v>
      </c>
      <c r="N3265" s="22" t="str">
        <f t="shared" ca="1" si="202"/>
        <v>C_35-45 ans</v>
      </c>
      <c r="O3265" s="3" t="str">
        <f t="shared" ca="1" si="203"/>
        <v>D_5 ans et plus</v>
      </c>
      <c r="P3265" s="3" t="str">
        <f>IFERROR(VLOOKUP(J3265,Type!$A:$B,2,FALSE),"Actif")</f>
        <v>Actif</v>
      </c>
      <c r="Q3265" s="3" t="str">
        <f>VLOOKUP(A3265,Genre!$A:$B,2,0)</f>
        <v>Homme</v>
      </c>
      <c r="R3265" s="42" t="str">
        <f>VLOOKUP(C3265,Department!$A:$B,2,0)</f>
        <v>Others</v>
      </c>
    </row>
    <row r="3266" spans="1:18" x14ac:dyDescent="0.25">
      <c r="A3266" s="41">
        <v>181562993</v>
      </c>
      <c r="B3266" s="1" t="s">
        <v>3277</v>
      </c>
      <c r="C3266" s="1" t="s">
        <v>122</v>
      </c>
      <c r="D3266" s="1" t="s">
        <v>5211</v>
      </c>
      <c r="E3266" s="1" t="s">
        <v>5219</v>
      </c>
      <c r="F3266" s="19">
        <v>35915</v>
      </c>
      <c r="G3266" s="19">
        <v>43739</v>
      </c>
      <c r="H3266" s="1" t="s">
        <v>5241</v>
      </c>
      <c r="I3266" s="1" t="s">
        <v>5257</v>
      </c>
      <c r="J3266" s="1"/>
      <c r="K3266" s="20">
        <f t="shared" ca="1" si="200"/>
        <v>24.652054794520549</v>
      </c>
      <c r="L3266" s="20">
        <f t="shared" ca="1" si="201"/>
        <v>3.2164383561643834</v>
      </c>
      <c r="M3266" s="1" t="str">
        <f>IF('1Employee'!E3266="CANADA","AMERIQUE","EUROPE")</f>
        <v>EUROPE</v>
      </c>
      <c r="N3266" s="22" t="str">
        <f t="shared" ca="1" si="202"/>
        <v>A_18 - 25  ans</v>
      </c>
      <c r="O3266" s="3" t="str">
        <f t="shared" ca="1" si="203"/>
        <v>C_3-5 ans</v>
      </c>
      <c r="P3266" s="3" t="str">
        <f>IFERROR(VLOOKUP(J3266,Type!$A:$B,2,FALSE),"Actif")</f>
        <v>Actif</v>
      </c>
      <c r="Q3266" s="3" t="str">
        <f>VLOOKUP(A3266,Genre!$A:$B,2,0)</f>
        <v>Homme</v>
      </c>
      <c r="R3266" s="42" t="str">
        <f>VLOOKUP(C3266,Department!$A:$B,2,0)</f>
        <v>Others</v>
      </c>
    </row>
    <row r="3267" spans="1:18" x14ac:dyDescent="0.25">
      <c r="A3267" s="41">
        <v>184873587</v>
      </c>
      <c r="B3267" s="1" t="s">
        <v>1789</v>
      </c>
      <c r="C3267" s="1" t="s">
        <v>122</v>
      </c>
      <c r="D3267" s="1" t="s">
        <v>5211</v>
      </c>
      <c r="E3267" s="1" t="s">
        <v>5219</v>
      </c>
      <c r="F3267" s="19">
        <v>31717</v>
      </c>
      <c r="G3267" s="19">
        <v>40007</v>
      </c>
      <c r="H3267" s="1" t="s">
        <v>5241</v>
      </c>
      <c r="I3267" s="1" t="s">
        <v>5257</v>
      </c>
      <c r="J3267" s="1"/>
      <c r="K3267" s="20">
        <f t="shared" ref="K3267:K3330" ca="1" si="204">DATEDIF(F3267,TODAY(),"d")/365</f>
        <v>36.153424657534245</v>
      </c>
      <c r="L3267" s="20">
        <f t="shared" ref="L3267:L3330" ca="1" si="205">DATEDIF(G3267,TODAY(),"d")/365</f>
        <v>13.441095890410958</v>
      </c>
      <c r="M3267" s="1" t="str">
        <f>IF('1Employee'!E3267="CANADA","AMERIQUE","EUROPE")</f>
        <v>EUROPE</v>
      </c>
      <c r="N3267" s="22" t="str">
        <f t="shared" ref="N3267:N3330" ca="1" si="206">IF(K3267&lt;25,"A_18 - 25  ans",IF(K3267&lt;35,"B_25-35 ans",IF(K3267&lt;45,"C_35-45 ans",IF(K3267&lt;55,"D_45-55ans","E_55 ans et plus"))))</f>
        <v>C_35-45 ans</v>
      </c>
      <c r="O3267" s="3" t="str">
        <f t="shared" ref="O3267:O3330" ca="1" si="207">IF(L3267&lt;1,"A_0-1an",IF(L3267&lt;3,"B_1 -3ans",IF(L3267&lt;5,"C_3-5 ans","D_5 ans et plus")))</f>
        <v>D_5 ans et plus</v>
      </c>
      <c r="P3267" s="3" t="str">
        <f>IFERROR(VLOOKUP(J3267,Type!$A:$B,2,FALSE),"Actif")</f>
        <v>Actif</v>
      </c>
      <c r="Q3267" s="3" t="str">
        <f>VLOOKUP(A3267,Genre!$A:$B,2,0)</f>
        <v>Homme</v>
      </c>
      <c r="R3267" s="42" t="str">
        <f>VLOOKUP(C3267,Department!$A:$B,2,0)</f>
        <v>Others</v>
      </c>
    </row>
    <row r="3268" spans="1:18" x14ac:dyDescent="0.25">
      <c r="A3268" s="41">
        <v>188721751</v>
      </c>
      <c r="B3268" s="1" t="s">
        <v>565</v>
      </c>
      <c r="C3268" s="1" t="s">
        <v>122</v>
      </c>
      <c r="D3268" s="1" t="s">
        <v>5211</v>
      </c>
      <c r="E3268" s="1" t="s">
        <v>5219</v>
      </c>
      <c r="F3268" s="19">
        <v>26587</v>
      </c>
      <c r="G3268" s="19">
        <v>42337</v>
      </c>
      <c r="H3268" s="1" t="s">
        <v>5241</v>
      </c>
      <c r="I3268" s="1" t="s">
        <v>5257</v>
      </c>
      <c r="J3268" s="1"/>
      <c r="K3268" s="20">
        <f t="shared" ca="1" si="204"/>
        <v>50.208219178082189</v>
      </c>
      <c r="L3268" s="20">
        <f t="shared" ca="1" si="205"/>
        <v>7.0575342465753428</v>
      </c>
      <c r="M3268" s="1" t="str">
        <f>IF('1Employee'!E3268="CANADA","AMERIQUE","EUROPE")</f>
        <v>EUROPE</v>
      </c>
      <c r="N3268" s="22" t="str">
        <f t="shared" ca="1" si="206"/>
        <v>D_45-55ans</v>
      </c>
      <c r="O3268" s="3" t="str">
        <f t="shared" ca="1" si="207"/>
        <v>D_5 ans et plus</v>
      </c>
      <c r="P3268" s="3" t="str">
        <f>IFERROR(VLOOKUP(J3268,Type!$A:$B,2,FALSE),"Actif")</f>
        <v>Actif</v>
      </c>
      <c r="Q3268" s="3" t="str">
        <f>VLOOKUP(A3268,Genre!$A:$B,2,0)</f>
        <v>Femme</v>
      </c>
      <c r="R3268" s="42" t="str">
        <f>VLOOKUP(C3268,Department!$A:$B,2,0)</f>
        <v>Others</v>
      </c>
    </row>
    <row r="3269" spans="1:18" x14ac:dyDescent="0.25">
      <c r="A3269" s="41">
        <v>182866988</v>
      </c>
      <c r="B3269" s="1" t="s">
        <v>424</v>
      </c>
      <c r="C3269" s="1" t="s">
        <v>122</v>
      </c>
      <c r="D3269" s="1" t="s">
        <v>5211</v>
      </c>
      <c r="E3269" s="1" t="s">
        <v>5219</v>
      </c>
      <c r="F3269" s="19">
        <v>21107</v>
      </c>
      <c r="G3269" s="19">
        <v>44028</v>
      </c>
      <c r="H3269" s="1" t="s">
        <v>5241</v>
      </c>
      <c r="I3269" s="1" t="s">
        <v>5257</v>
      </c>
      <c r="J3269" s="1"/>
      <c r="K3269" s="20">
        <f t="shared" ca="1" si="204"/>
        <v>65.221917808219175</v>
      </c>
      <c r="L3269" s="20">
        <f t="shared" ca="1" si="205"/>
        <v>2.4246575342465753</v>
      </c>
      <c r="M3269" s="1" t="str">
        <f>IF('1Employee'!E3269="CANADA","AMERIQUE","EUROPE")</f>
        <v>EUROPE</v>
      </c>
      <c r="N3269" s="22" t="str">
        <f t="shared" ca="1" si="206"/>
        <v>E_55 ans et plus</v>
      </c>
      <c r="O3269" s="3" t="str">
        <f t="shared" ca="1" si="207"/>
        <v>B_1 -3ans</v>
      </c>
      <c r="P3269" s="3" t="str">
        <f>IFERROR(VLOOKUP(J3269,Type!$A:$B,2,FALSE),"Actif")</f>
        <v>Actif</v>
      </c>
      <c r="Q3269" s="3" t="str">
        <f>VLOOKUP(A3269,Genre!$A:$B,2,0)</f>
        <v>Femme</v>
      </c>
      <c r="R3269" s="42" t="str">
        <f>VLOOKUP(C3269,Department!$A:$B,2,0)</f>
        <v>Others</v>
      </c>
    </row>
    <row r="3270" spans="1:18" x14ac:dyDescent="0.25">
      <c r="A3270" s="41">
        <v>181518388</v>
      </c>
      <c r="B3270" s="1" t="s">
        <v>3257</v>
      </c>
      <c r="C3270" s="1" t="s">
        <v>1058</v>
      </c>
      <c r="D3270" s="1" t="s">
        <v>5211</v>
      </c>
      <c r="E3270" s="1" t="s">
        <v>5219</v>
      </c>
      <c r="F3270" s="19">
        <v>30383</v>
      </c>
      <c r="G3270" s="19">
        <v>39977</v>
      </c>
      <c r="H3270" s="1" t="s">
        <v>5241</v>
      </c>
      <c r="I3270" s="1" t="s">
        <v>5257</v>
      </c>
      <c r="J3270" s="1"/>
      <c r="K3270" s="20">
        <f t="shared" ca="1" si="204"/>
        <v>39.80821917808219</v>
      </c>
      <c r="L3270" s="20">
        <f t="shared" ca="1" si="205"/>
        <v>13.523287671232877</v>
      </c>
      <c r="M3270" s="1" t="str">
        <f>IF('1Employee'!E3270="CANADA","AMERIQUE","EUROPE")</f>
        <v>EUROPE</v>
      </c>
      <c r="N3270" s="22" t="str">
        <f t="shared" ca="1" si="206"/>
        <v>C_35-45 ans</v>
      </c>
      <c r="O3270" s="3" t="str">
        <f t="shared" ca="1" si="207"/>
        <v>D_5 ans et plus</v>
      </c>
      <c r="P3270" s="3" t="str">
        <f>IFERROR(VLOOKUP(J3270,Type!$A:$B,2,FALSE),"Actif")</f>
        <v>Actif</v>
      </c>
      <c r="Q3270" s="3" t="str">
        <f>VLOOKUP(A3270,Genre!$A:$B,2,0)</f>
        <v>Homme</v>
      </c>
      <c r="R3270" s="42" t="str">
        <f>VLOOKUP(C3270,Department!$A:$B,2,0)</f>
        <v>Engineering</v>
      </c>
    </row>
    <row r="3271" spans="1:18" x14ac:dyDescent="0.25">
      <c r="A3271" s="41">
        <v>182228883</v>
      </c>
      <c r="B3271" s="1" t="s">
        <v>1057</v>
      </c>
      <c r="C3271" s="1" t="s">
        <v>1058</v>
      </c>
      <c r="D3271" s="1" t="s">
        <v>5210</v>
      </c>
      <c r="E3271" s="1" t="s">
        <v>5219</v>
      </c>
      <c r="F3271" s="19">
        <v>22277</v>
      </c>
      <c r="G3271" s="19">
        <v>37551</v>
      </c>
      <c r="H3271" s="1" t="s">
        <v>5241</v>
      </c>
      <c r="I3271" s="1" t="s">
        <v>5257</v>
      </c>
      <c r="J3271" s="1"/>
      <c r="K3271" s="20">
        <f t="shared" ca="1" si="204"/>
        <v>62.016438356164386</v>
      </c>
      <c r="L3271" s="20">
        <f t="shared" ca="1" si="205"/>
        <v>20.169863013698631</v>
      </c>
      <c r="M3271" s="1" t="str">
        <f>IF('1Employee'!E3271="CANADA","AMERIQUE","EUROPE")</f>
        <v>EUROPE</v>
      </c>
      <c r="N3271" s="22" t="str">
        <f t="shared" ca="1" si="206"/>
        <v>E_55 ans et plus</v>
      </c>
      <c r="O3271" s="3" t="str">
        <f t="shared" ca="1" si="207"/>
        <v>D_5 ans et plus</v>
      </c>
      <c r="P3271" s="3" t="str">
        <f>IFERROR(VLOOKUP(J3271,Type!$A:$B,2,FALSE),"Actif")</f>
        <v>Actif</v>
      </c>
      <c r="Q3271" s="3" t="str">
        <f>VLOOKUP(A3271,Genre!$A:$B,2,0)</f>
        <v>Femme</v>
      </c>
      <c r="R3271" s="42" t="str">
        <f>VLOOKUP(C3271,Department!$A:$B,2,0)</f>
        <v>Engineering</v>
      </c>
    </row>
    <row r="3272" spans="1:18" x14ac:dyDescent="0.25">
      <c r="A3272" s="41">
        <v>182421216</v>
      </c>
      <c r="B3272" s="1" t="s">
        <v>3511</v>
      </c>
      <c r="C3272" s="1" t="s">
        <v>1058</v>
      </c>
      <c r="D3272" s="1" t="s">
        <v>5210</v>
      </c>
      <c r="E3272" s="1" t="s">
        <v>5219</v>
      </c>
      <c r="F3272" s="19">
        <v>27395</v>
      </c>
      <c r="G3272" s="19">
        <v>41288</v>
      </c>
      <c r="H3272" s="1" t="s">
        <v>5241</v>
      </c>
      <c r="I3272" s="1" t="s">
        <v>5257</v>
      </c>
      <c r="J3272" s="1"/>
      <c r="K3272" s="20">
        <f t="shared" ca="1" si="204"/>
        <v>47.994520547945207</v>
      </c>
      <c r="L3272" s="20">
        <f t="shared" ca="1" si="205"/>
        <v>9.9315068493150687</v>
      </c>
      <c r="M3272" s="1" t="str">
        <f>IF('1Employee'!E3272="CANADA","AMERIQUE","EUROPE")</f>
        <v>EUROPE</v>
      </c>
      <c r="N3272" s="22" t="str">
        <f t="shared" ca="1" si="206"/>
        <v>D_45-55ans</v>
      </c>
      <c r="O3272" s="3" t="str">
        <f t="shared" ca="1" si="207"/>
        <v>D_5 ans et plus</v>
      </c>
      <c r="P3272" s="3" t="str">
        <f>IFERROR(VLOOKUP(J3272,Type!$A:$B,2,FALSE),"Actif")</f>
        <v>Actif</v>
      </c>
      <c r="Q3272" s="3" t="str">
        <f>VLOOKUP(A3272,Genre!$A:$B,2,0)</f>
        <v>Homme</v>
      </c>
      <c r="R3272" s="42" t="str">
        <f>VLOOKUP(C3272,Department!$A:$B,2,0)</f>
        <v>Engineering</v>
      </c>
    </row>
    <row r="3273" spans="1:18" x14ac:dyDescent="0.25">
      <c r="A3273" s="41">
        <v>111488887</v>
      </c>
      <c r="B3273" s="1" t="s">
        <v>2309</v>
      </c>
      <c r="C3273" s="1" t="s">
        <v>1058</v>
      </c>
      <c r="D3273" s="1" t="s">
        <v>5213</v>
      </c>
      <c r="E3273" s="1" t="s">
        <v>5220</v>
      </c>
      <c r="F3273" s="19">
        <v>33511</v>
      </c>
      <c r="G3273" s="19">
        <v>38721</v>
      </c>
      <c r="H3273" s="1" t="s">
        <v>5241</v>
      </c>
      <c r="I3273" s="1" t="s">
        <v>5257</v>
      </c>
      <c r="J3273" s="1"/>
      <c r="K3273" s="20">
        <f t="shared" ca="1" si="204"/>
        <v>31.238356164383561</v>
      </c>
      <c r="L3273" s="20">
        <f t="shared" ca="1" si="205"/>
        <v>16.964383561643835</v>
      </c>
      <c r="M3273" s="1" t="str">
        <f>IF('1Employee'!E3273="CANADA","AMERIQUE","EUROPE")</f>
        <v>EUROPE</v>
      </c>
      <c r="N3273" s="22" t="str">
        <f t="shared" ca="1" si="206"/>
        <v>B_25-35 ans</v>
      </c>
      <c r="O3273" s="3" t="str">
        <f t="shared" ca="1" si="207"/>
        <v>D_5 ans et plus</v>
      </c>
      <c r="P3273" s="3" t="str">
        <f>IFERROR(VLOOKUP(J3273,Type!$A:$B,2,FALSE),"Actif")</f>
        <v>Actif</v>
      </c>
      <c r="Q3273" s="3" t="str">
        <f>VLOOKUP(A3273,Genre!$A:$B,2,0)</f>
        <v>Homme</v>
      </c>
      <c r="R3273" s="42" t="str">
        <f>VLOOKUP(C3273,Department!$A:$B,2,0)</f>
        <v>Engineering</v>
      </c>
    </row>
    <row r="3274" spans="1:18" x14ac:dyDescent="0.25">
      <c r="A3274" s="41">
        <v>184866768</v>
      </c>
      <c r="B3274" s="1" t="s">
        <v>4218</v>
      </c>
      <c r="C3274" s="1" t="s">
        <v>1058</v>
      </c>
      <c r="D3274" s="1" t="s">
        <v>5215</v>
      </c>
      <c r="E3274" s="1" t="s">
        <v>5220</v>
      </c>
      <c r="F3274" s="19">
        <v>20758</v>
      </c>
      <c r="G3274" s="19">
        <v>40104</v>
      </c>
      <c r="H3274" s="1" t="s">
        <v>5241</v>
      </c>
      <c r="I3274" s="1" t="s">
        <v>5254</v>
      </c>
      <c r="J3274" s="1"/>
      <c r="K3274" s="20">
        <f t="shared" ca="1" si="204"/>
        <v>66.178082191780817</v>
      </c>
      <c r="L3274" s="20">
        <f t="shared" ca="1" si="205"/>
        <v>13.175342465753424</v>
      </c>
      <c r="M3274" s="1" t="str">
        <f>IF('1Employee'!E3274="CANADA","AMERIQUE","EUROPE")</f>
        <v>EUROPE</v>
      </c>
      <c r="N3274" s="22" t="str">
        <f t="shared" ca="1" si="206"/>
        <v>E_55 ans et plus</v>
      </c>
      <c r="O3274" s="3" t="str">
        <f t="shared" ca="1" si="207"/>
        <v>D_5 ans et plus</v>
      </c>
      <c r="P3274" s="3" t="str">
        <f>IFERROR(VLOOKUP(J3274,Type!$A:$B,2,FALSE),"Actif")</f>
        <v>Actif</v>
      </c>
      <c r="Q3274" s="3" t="str">
        <f>VLOOKUP(A3274,Genre!$A:$B,2,0)</f>
        <v>Femme</v>
      </c>
      <c r="R3274" s="42" t="str">
        <f>VLOOKUP(C3274,Department!$A:$B,2,0)</f>
        <v>Engineering</v>
      </c>
    </row>
    <row r="3275" spans="1:18" x14ac:dyDescent="0.25">
      <c r="A3275" s="41">
        <v>184642288</v>
      </c>
      <c r="B3275" s="1" t="s">
        <v>4176</v>
      </c>
      <c r="C3275" s="1" t="s">
        <v>1058</v>
      </c>
      <c r="D3275" s="1" t="s">
        <v>5215</v>
      </c>
      <c r="E3275" s="1" t="s">
        <v>5220</v>
      </c>
      <c r="F3275" s="19">
        <v>33312</v>
      </c>
      <c r="G3275" s="19">
        <v>42536</v>
      </c>
      <c r="H3275" s="1" t="s">
        <v>5241</v>
      </c>
      <c r="I3275" s="1" t="s">
        <v>5257</v>
      </c>
      <c r="J3275" s="1"/>
      <c r="K3275" s="20">
        <f t="shared" ca="1" si="204"/>
        <v>31.783561643835615</v>
      </c>
      <c r="L3275" s="20">
        <f t="shared" ca="1" si="205"/>
        <v>6.5123287671232877</v>
      </c>
      <c r="M3275" s="1" t="str">
        <f>IF('1Employee'!E3275="CANADA","AMERIQUE","EUROPE")</f>
        <v>EUROPE</v>
      </c>
      <c r="N3275" s="22" t="str">
        <f t="shared" ca="1" si="206"/>
        <v>B_25-35 ans</v>
      </c>
      <c r="O3275" s="3" t="str">
        <f t="shared" ca="1" si="207"/>
        <v>D_5 ans et plus</v>
      </c>
      <c r="P3275" s="3" t="str">
        <f>IFERROR(VLOOKUP(J3275,Type!$A:$B,2,FALSE),"Actif")</f>
        <v>Actif</v>
      </c>
      <c r="Q3275" s="3" t="str">
        <f>VLOOKUP(A3275,Genre!$A:$B,2,0)</f>
        <v>Homme</v>
      </c>
      <c r="R3275" s="42" t="str">
        <f>VLOOKUP(C3275,Department!$A:$B,2,0)</f>
        <v>Engineering</v>
      </c>
    </row>
    <row r="3276" spans="1:18" x14ac:dyDescent="0.25">
      <c r="A3276" s="41">
        <v>186277858</v>
      </c>
      <c r="B3276" s="1" t="s">
        <v>1117</v>
      </c>
      <c r="C3276" s="1" t="s">
        <v>1118</v>
      </c>
      <c r="D3276" s="1" t="s">
        <v>5208</v>
      </c>
      <c r="E3276" s="1" t="s">
        <v>5218</v>
      </c>
      <c r="F3276" s="19">
        <v>33144</v>
      </c>
      <c r="G3276" s="19">
        <v>37871</v>
      </c>
      <c r="H3276" s="1" t="s">
        <v>5241</v>
      </c>
      <c r="I3276" s="1" t="s">
        <v>5257</v>
      </c>
      <c r="J3276" s="1"/>
      <c r="K3276" s="20">
        <f t="shared" ca="1" si="204"/>
        <v>32.243835616438353</v>
      </c>
      <c r="L3276" s="20">
        <f t="shared" ca="1" si="205"/>
        <v>19.293150684931508</v>
      </c>
      <c r="M3276" s="1" t="str">
        <f>IF('1Employee'!E3276="CANADA","AMERIQUE","EUROPE")</f>
        <v>AMERIQUE</v>
      </c>
      <c r="N3276" s="22" t="str">
        <f t="shared" ca="1" si="206"/>
        <v>B_25-35 ans</v>
      </c>
      <c r="O3276" s="3" t="str">
        <f t="shared" ca="1" si="207"/>
        <v>D_5 ans et plus</v>
      </c>
      <c r="P3276" s="3" t="str">
        <f>IFERROR(VLOOKUP(J3276,Type!$A:$B,2,FALSE),"Actif")</f>
        <v>Actif</v>
      </c>
      <c r="Q3276" s="3" t="str">
        <f>VLOOKUP(A3276,Genre!$A:$B,2,0)</f>
        <v>Femme</v>
      </c>
      <c r="R3276" s="42" t="str">
        <f>VLOOKUP(C3276,Department!$A:$B,2,0)</f>
        <v>Engineering</v>
      </c>
    </row>
    <row r="3277" spans="1:18" x14ac:dyDescent="0.25">
      <c r="A3277" s="41">
        <v>559394</v>
      </c>
      <c r="B3277" s="1" t="s">
        <v>1847</v>
      </c>
      <c r="C3277" s="1" t="s">
        <v>1118</v>
      </c>
      <c r="D3277" s="1" t="s">
        <v>5214</v>
      </c>
      <c r="E3277" s="1" t="s">
        <v>5220</v>
      </c>
      <c r="F3277" s="19">
        <v>35731</v>
      </c>
      <c r="G3277" s="19">
        <v>41974</v>
      </c>
      <c r="H3277" s="1" t="s">
        <v>5241</v>
      </c>
      <c r="I3277" s="1" t="s">
        <v>5257</v>
      </c>
      <c r="J3277" s="1"/>
      <c r="K3277" s="20">
        <f t="shared" ca="1" si="204"/>
        <v>25.156164383561645</v>
      </c>
      <c r="L3277" s="20">
        <f t="shared" ca="1" si="205"/>
        <v>8.0520547945205472</v>
      </c>
      <c r="M3277" s="1" t="str">
        <f>IF('1Employee'!E3277="CANADA","AMERIQUE","EUROPE")</f>
        <v>EUROPE</v>
      </c>
      <c r="N3277" s="22" t="str">
        <f t="shared" ca="1" si="206"/>
        <v>B_25-35 ans</v>
      </c>
      <c r="O3277" s="3" t="str">
        <f t="shared" ca="1" si="207"/>
        <v>D_5 ans et plus</v>
      </c>
      <c r="P3277" s="3" t="str">
        <f>IFERROR(VLOOKUP(J3277,Type!$A:$B,2,FALSE),"Actif")</f>
        <v>Actif</v>
      </c>
      <c r="Q3277" s="3" t="str">
        <f>VLOOKUP(A3277,Genre!$A:$B,2,0)</f>
        <v>Homme</v>
      </c>
      <c r="R3277" s="42" t="str">
        <f>VLOOKUP(C3277,Department!$A:$B,2,0)</f>
        <v>Engineering</v>
      </c>
    </row>
    <row r="3278" spans="1:18" x14ac:dyDescent="0.25">
      <c r="A3278" s="41">
        <v>181746887</v>
      </c>
      <c r="B3278" s="1" t="s">
        <v>3355</v>
      </c>
      <c r="C3278" s="1" t="s">
        <v>1118</v>
      </c>
      <c r="D3278" s="1" t="s">
        <v>5212</v>
      </c>
      <c r="E3278" s="1" t="s">
        <v>5219</v>
      </c>
      <c r="F3278" s="19">
        <v>31344</v>
      </c>
      <c r="G3278" s="19">
        <v>41976</v>
      </c>
      <c r="H3278" s="1" t="s">
        <v>5241</v>
      </c>
      <c r="I3278" s="1" t="s">
        <v>5257</v>
      </c>
      <c r="J3278" s="1"/>
      <c r="K3278" s="20">
        <f t="shared" ca="1" si="204"/>
        <v>37.175342465753424</v>
      </c>
      <c r="L3278" s="20">
        <f t="shared" ca="1" si="205"/>
        <v>8.0465753424657542</v>
      </c>
      <c r="M3278" s="1" t="str">
        <f>IF('1Employee'!E3278="CANADA","AMERIQUE","EUROPE")</f>
        <v>EUROPE</v>
      </c>
      <c r="N3278" s="22" t="str">
        <f t="shared" ca="1" si="206"/>
        <v>C_35-45 ans</v>
      </c>
      <c r="O3278" s="3" t="str">
        <f t="shared" ca="1" si="207"/>
        <v>D_5 ans et plus</v>
      </c>
      <c r="P3278" s="3" t="str">
        <f>IFERROR(VLOOKUP(J3278,Type!$A:$B,2,FALSE),"Actif")</f>
        <v>Actif</v>
      </c>
      <c r="Q3278" s="3" t="str">
        <f>VLOOKUP(A3278,Genre!$A:$B,2,0)</f>
        <v>Femme</v>
      </c>
      <c r="R3278" s="42" t="str">
        <f>VLOOKUP(C3278,Department!$A:$B,2,0)</f>
        <v>Engineering</v>
      </c>
    </row>
    <row r="3279" spans="1:18" x14ac:dyDescent="0.25">
      <c r="A3279" s="41">
        <v>183297375</v>
      </c>
      <c r="B3279" s="1" t="s">
        <v>3765</v>
      </c>
      <c r="C3279" s="1" t="s">
        <v>1118</v>
      </c>
      <c r="D3279" s="1" t="s">
        <v>5211</v>
      </c>
      <c r="E3279" s="1" t="s">
        <v>5219</v>
      </c>
      <c r="F3279" s="19">
        <v>29168</v>
      </c>
      <c r="G3279" s="19">
        <v>43130</v>
      </c>
      <c r="H3279" s="1" t="s">
        <v>5241</v>
      </c>
      <c r="I3279" s="1" t="s">
        <v>5257</v>
      </c>
      <c r="J3279" s="1"/>
      <c r="K3279" s="20">
        <f t="shared" ca="1" si="204"/>
        <v>43.136986301369866</v>
      </c>
      <c r="L3279" s="20">
        <f t="shared" ca="1" si="205"/>
        <v>4.8849315068493153</v>
      </c>
      <c r="M3279" s="1" t="str">
        <f>IF('1Employee'!E3279="CANADA","AMERIQUE","EUROPE")</f>
        <v>EUROPE</v>
      </c>
      <c r="N3279" s="22" t="str">
        <f t="shared" ca="1" si="206"/>
        <v>C_35-45 ans</v>
      </c>
      <c r="O3279" s="3" t="str">
        <f t="shared" ca="1" si="207"/>
        <v>C_3-5 ans</v>
      </c>
      <c r="P3279" s="3" t="str">
        <f>IFERROR(VLOOKUP(J3279,Type!$A:$B,2,FALSE),"Actif")</f>
        <v>Actif</v>
      </c>
      <c r="Q3279" s="3" t="str">
        <f>VLOOKUP(A3279,Genre!$A:$B,2,0)</f>
        <v>Homme</v>
      </c>
      <c r="R3279" s="42" t="str">
        <f>VLOOKUP(C3279,Department!$A:$B,2,0)</f>
        <v>Engineering</v>
      </c>
    </row>
    <row r="3280" spans="1:18" x14ac:dyDescent="0.25">
      <c r="A3280" s="41">
        <v>181186772</v>
      </c>
      <c r="B3280" s="1" t="s">
        <v>3079</v>
      </c>
      <c r="C3280" s="1" t="s">
        <v>1118</v>
      </c>
      <c r="D3280" s="1" t="s">
        <v>5211</v>
      </c>
      <c r="E3280" s="1" t="s">
        <v>5219</v>
      </c>
      <c r="F3280" s="19">
        <v>20519</v>
      </c>
      <c r="G3280" s="19">
        <v>42749</v>
      </c>
      <c r="H3280" s="1" t="s">
        <v>5242</v>
      </c>
      <c r="I3280" s="1" t="s">
        <v>5257</v>
      </c>
      <c r="J3280" s="1" t="s">
        <v>5285</v>
      </c>
      <c r="K3280" s="20">
        <f t="shared" ca="1" si="204"/>
        <v>66.832876712328769</v>
      </c>
      <c r="L3280" s="20">
        <f t="shared" ca="1" si="205"/>
        <v>5.9287671232876713</v>
      </c>
      <c r="M3280" s="1" t="str">
        <f>IF('1Employee'!E3280="CANADA","AMERIQUE","EUROPE")</f>
        <v>EUROPE</v>
      </c>
      <c r="N3280" s="22" t="str">
        <f t="shared" ca="1" si="206"/>
        <v>E_55 ans et plus</v>
      </c>
      <c r="O3280" s="3" t="str">
        <f t="shared" ca="1" si="207"/>
        <v>D_5 ans et plus</v>
      </c>
      <c r="P3280" s="3" t="str">
        <f>IFERROR(VLOOKUP(J3280,Type!$A:$B,2,FALSE),"Actif")</f>
        <v>Initiative employé</v>
      </c>
      <c r="Q3280" s="3" t="str">
        <f>VLOOKUP(A3280,Genre!$A:$B,2,0)</f>
        <v>Femme</v>
      </c>
      <c r="R3280" s="42" t="str">
        <f>VLOOKUP(C3280,Department!$A:$B,2,0)</f>
        <v>Engineering</v>
      </c>
    </row>
    <row r="3281" spans="1:18" x14ac:dyDescent="0.25">
      <c r="A3281" s="41">
        <v>183962956</v>
      </c>
      <c r="B3281" s="1" t="s">
        <v>4055</v>
      </c>
      <c r="C3281" s="1" t="s">
        <v>1118</v>
      </c>
      <c r="D3281" s="1" t="s">
        <v>5206</v>
      </c>
      <c r="E3281" s="1" t="s">
        <v>5218</v>
      </c>
      <c r="F3281" s="19">
        <v>35481</v>
      </c>
      <c r="G3281" s="19">
        <v>39902</v>
      </c>
      <c r="H3281" s="1" t="s">
        <v>5241</v>
      </c>
      <c r="I3281" s="1" t="s">
        <v>5257</v>
      </c>
      <c r="J3281" s="1"/>
      <c r="K3281" s="20">
        <f t="shared" ca="1" si="204"/>
        <v>25.841095890410958</v>
      </c>
      <c r="L3281" s="20">
        <f t="shared" ca="1" si="205"/>
        <v>13.728767123287671</v>
      </c>
      <c r="M3281" s="1" t="str">
        <f>IF('1Employee'!E3281="CANADA","AMERIQUE","EUROPE")</f>
        <v>AMERIQUE</v>
      </c>
      <c r="N3281" s="22" t="str">
        <f t="shared" ca="1" si="206"/>
        <v>B_25-35 ans</v>
      </c>
      <c r="O3281" s="3" t="str">
        <f t="shared" ca="1" si="207"/>
        <v>D_5 ans et plus</v>
      </c>
      <c r="P3281" s="3" t="str">
        <f>IFERROR(VLOOKUP(J3281,Type!$A:$B,2,FALSE),"Actif")</f>
        <v>Actif</v>
      </c>
      <c r="Q3281" s="3" t="str">
        <f>VLOOKUP(A3281,Genre!$A:$B,2,0)</f>
        <v>Femme</v>
      </c>
      <c r="R3281" s="42" t="str">
        <f>VLOOKUP(C3281,Department!$A:$B,2,0)</f>
        <v>Engineering</v>
      </c>
    </row>
    <row r="3282" spans="1:18" x14ac:dyDescent="0.25">
      <c r="A3282" s="41">
        <v>182349234</v>
      </c>
      <c r="B3282" s="1" t="s">
        <v>3496</v>
      </c>
      <c r="C3282" s="1" t="s">
        <v>1118</v>
      </c>
      <c r="D3282" s="1" t="s">
        <v>5208</v>
      </c>
      <c r="E3282" s="1" t="s">
        <v>5218</v>
      </c>
      <c r="F3282" s="19">
        <v>37151</v>
      </c>
      <c r="G3282" s="19">
        <v>44163</v>
      </c>
      <c r="H3282" s="1" t="s">
        <v>5241</v>
      </c>
      <c r="I3282" s="1" t="s">
        <v>5257</v>
      </c>
      <c r="J3282" s="1"/>
      <c r="K3282" s="20">
        <f t="shared" ca="1" si="204"/>
        <v>21.265753424657536</v>
      </c>
      <c r="L3282" s="20">
        <f t="shared" ca="1" si="205"/>
        <v>2.0547945205479454</v>
      </c>
      <c r="M3282" s="1" t="str">
        <f>IF('1Employee'!E3282="CANADA","AMERIQUE","EUROPE")</f>
        <v>AMERIQUE</v>
      </c>
      <c r="N3282" s="22" t="str">
        <f t="shared" ca="1" si="206"/>
        <v>A_18 - 25  ans</v>
      </c>
      <c r="O3282" s="3" t="str">
        <f t="shared" ca="1" si="207"/>
        <v>B_1 -3ans</v>
      </c>
      <c r="P3282" s="3" t="str">
        <f>IFERROR(VLOOKUP(J3282,Type!$A:$B,2,FALSE),"Actif")</f>
        <v>Actif</v>
      </c>
      <c r="Q3282" s="3" t="str">
        <f>VLOOKUP(A3282,Genre!$A:$B,2,0)</f>
        <v>Femme</v>
      </c>
      <c r="R3282" s="42" t="str">
        <f>VLOOKUP(C3282,Department!$A:$B,2,0)</f>
        <v>Engineering</v>
      </c>
    </row>
    <row r="3283" spans="1:18" x14ac:dyDescent="0.25">
      <c r="A3283" s="41">
        <v>182886952</v>
      </c>
      <c r="B3283" s="1" t="s">
        <v>3674</v>
      </c>
      <c r="C3283" s="1" t="s">
        <v>1118</v>
      </c>
      <c r="D3283" s="1" t="s">
        <v>5213</v>
      </c>
      <c r="E3283" s="1" t="s">
        <v>5220</v>
      </c>
      <c r="F3283" s="19">
        <v>33950</v>
      </c>
      <c r="G3283" s="19">
        <v>38462</v>
      </c>
      <c r="H3283" s="1" t="s">
        <v>5241</v>
      </c>
      <c r="I3283" s="1" t="s">
        <v>5257</v>
      </c>
      <c r="J3283" s="1"/>
      <c r="K3283" s="20">
        <f t="shared" ca="1" si="204"/>
        <v>30.035616438356165</v>
      </c>
      <c r="L3283" s="20">
        <f t="shared" ca="1" si="205"/>
        <v>17.673972602739727</v>
      </c>
      <c r="M3283" s="1" t="str">
        <f>IF('1Employee'!E3283="CANADA","AMERIQUE","EUROPE")</f>
        <v>EUROPE</v>
      </c>
      <c r="N3283" s="22" t="str">
        <f t="shared" ca="1" si="206"/>
        <v>B_25-35 ans</v>
      </c>
      <c r="O3283" s="3" t="str">
        <f t="shared" ca="1" si="207"/>
        <v>D_5 ans et plus</v>
      </c>
      <c r="P3283" s="3" t="str">
        <f>IFERROR(VLOOKUP(J3283,Type!$A:$B,2,FALSE),"Actif")</f>
        <v>Actif</v>
      </c>
      <c r="Q3283" s="3" t="str">
        <f>VLOOKUP(A3283,Genre!$A:$B,2,0)</f>
        <v>Homme</v>
      </c>
      <c r="R3283" s="42" t="str">
        <f>VLOOKUP(C3283,Department!$A:$B,2,0)</f>
        <v>Engineering</v>
      </c>
    </row>
    <row r="3284" spans="1:18" x14ac:dyDescent="0.25">
      <c r="A3284" s="41">
        <v>112838838</v>
      </c>
      <c r="B3284" s="1" t="s">
        <v>2390</v>
      </c>
      <c r="C3284" s="1" t="s">
        <v>580</v>
      </c>
      <c r="D3284" s="1" t="s">
        <v>5215</v>
      </c>
      <c r="E3284" s="1" t="s">
        <v>5220</v>
      </c>
      <c r="F3284" s="19">
        <v>28726</v>
      </c>
      <c r="G3284" s="19">
        <v>41009</v>
      </c>
      <c r="H3284" s="1" t="s">
        <v>5241</v>
      </c>
      <c r="I3284" s="1" t="s">
        <v>5257</v>
      </c>
      <c r="J3284" s="1"/>
      <c r="K3284" s="20">
        <f t="shared" ca="1" si="204"/>
        <v>44.347945205479455</v>
      </c>
      <c r="L3284" s="20">
        <f t="shared" ca="1" si="205"/>
        <v>10.695890410958905</v>
      </c>
      <c r="M3284" s="1" t="str">
        <f>IF('1Employee'!E3284="CANADA","AMERIQUE","EUROPE")</f>
        <v>EUROPE</v>
      </c>
      <c r="N3284" s="22" t="str">
        <f t="shared" ca="1" si="206"/>
        <v>C_35-45 ans</v>
      </c>
      <c r="O3284" s="3" t="str">
        <f t="shared" ca="1" si="207"/>
        <v>D_5 ans et plus</v>
      </c>
      <c r="P3284" s="3" t="str">
        <f>IFERROR(VLOOKUP(J3284,Type!$A:$B,2,FALSE),"Actif")</f>
        <v>Actif</v>
      </c>
      <c r="Q3284" s="3" t="str">
        <f>VLOOKUP(A3284,Genre!$A:$B,2,0)</f>
        <v>Homme</v>
      </c>
      <c r="R3284" s="42" t="str">
        <f>VLOOKUP(C3284,Department!$A:$B,2,0)</f>
        <v>Engineering</v>
      </c>
    </row>
    <row r="3285" spans="1:18" x14ac:dyDescent="0.25">
      <c r="A3285" s="41">
        <v>187867343</v>
      </c>
      <c r="B3285" s="1" t="s">
        <v>5094</v>
      </c>
      <c r="C3285" s="1" t="s">
        <v>580</v>
      </c>
      <c r="D3285" s="1" t="s">
        <v>5210</v>
      </c>
      <c r="E3285" s="1" t="s">
        <v>5219</v>
      </c>
      <c r="F3285" s="19">
        <v>32983</v>
      </c>
      <c r="G3285" s="19">
        <v>41295</v>
      </c>
      <c r="H3285" s="1" t="s">
        <v>5241</v>
      </c>
      <c r="I3285" s="1" t="s">
        <v>5257</v>
      </c>
      <c r="J3285" s="1"/>
      <c r="K3285" s="20">
        <f t="shared" ca="1" si="204"/>
        <v>32.684931506849317</v>
      </c>
      <c r="L3285" s="20">
        <f t="shared" ca="1" si="205"/>
        <v>9.912328767123288</v>
      </c>
      <c r="M3285" s="1" t="str">
        <f>IF('1Employee'!E3285="CANADA","AMERIQUE","EUROPE")</f>
        <v>EUROPE</v>
      </c>
      <c r="N3285" s="22" t="str">
        <f t="shared" ca="1" si="206"/>
        <v>B_25-35 ans</v>
      </c>
      <c r="O3285" s="3" t="str">
        <f t="shared" ca="1" si="207"/>
        <v>D_5 ans et plus</v>
      </c>
      <c r="P3285" s="3" t="str">
        <f>IFERROR(VLOOKUP(J3285,Type!$A:$B,2,FALSE),"Actif")</f>
        <v>Actif</v>
      </c>
      <c r="Q3285" s="3" t="str">
        <f>VLOOKUP(A3285,Genre!$A:$B,2,0)</f>
        <v>Homme</v>
      </c>
      <c r="R3285" s="42" t="str">
        <f>VLOOKUP(C3285,Department!$A:$B,2,0)</f>
        <v>Engineering</v>
      </c>
    </row>
    <row r="3286" spans="1:18" x14ac:dyDescent="0.25">
      <c r="A3286" s="41">
        <v>181694593</v>
      </c>
      <c r="B3286" s="1" t="s">
        <v>3340</v>
      </c>
      <c r="C3286" s="1" t="s">
        <v>580</v>
      </c>
      <c r="D3286" s="1" t="s">
        <v>5213</v>
      </c>
      <c r="E3286" s="1" t="s">
        <v>5220</v>
      </c>
      <c r="F3286" s="19">
        <v>33698</v>
      </c>
      <c r="G3286" s="19">
        <v>42867</v>
      </c>
      <c r="H3286" s="1" t="s">
        <v>5241</v>
      </c>
      <c r="I3286" s="1" t="s">
        <v>5257</v>
      </c>
      <c r="J3286" s="1"/>
      <c r="K3286" s="20">
        <f t="shared" ca="1" si="204"/>
        <v>30.726027397260275</v>
      </c>
      <c r="L3286" s="20">
        <f t="shared" ca="1" si="205"/>
        <v>5.6054794520547944</v>
      </c>
      <c r="M3286" s="1" t="str">
        <f>IF('1Employee'!E3286="CANADA","AMERIQUE","EUROPE")</f>
        <v>EUROPE</v>
      </c>
      <c r="N3286" s="22" t="str">
        <f t="shared" ca="1" si="206"/>
        <v>B_25-35 ans</v>
      </c>
      <c r="O3286" s="3" t="str">
        <f t="shared" ca="1" si="207"/>
        <v>D_5 ans et plus</v>
      </c>
      <c r="P3286" s="3" t="str">
        <f>IFERROR(VLOOKUP(J3286,Type!$A:$B,2,FALSE),"Actif")</f>
        <v>Actif</v>
      </c>
      <c r="Q3286" s="3" t="str">
        <f>VLOOKUP(A3286,Genre!$A:$B,2,0)</f>
        <v>Femme</v>
      </c>
      <c r="R3286" s="42" t="str">
        <f>VLOOKUP(C3286,Department!$A:$B,2,0)</f>
        <v>Engineering</v>
      </c>
    </row>
    <row r="3287" spans="1:18" x14ac:dyDescent="0.25">
      <c r="A3287" s="41">
        <v>186867475</v>
      </c>
      <c r="B3287" s="1" t="s">
        <v>4844</v>
      </c>
      <c r="C3287" s="1" t="s">
        <v>580</v>
      </c>
      <c r="D3287" s="1" t="s">
        <v>5213</v>
      </c>
      <c r="E3287" s="1" t="s">
        <v>5220</v>
      </c>
      <c r="F3287" s="19">
        <v>28815</v>
      </c>
      <c r="G3287" s="19">
        <v>39872</v>
      </c>
      <c r="H3287" s="1" t="s">
        <v>5241</v>
      </c>
      <c r="I3287" s="1" t="s">
        <v>5257</v>
      </c>
      <c r="J3287" s="1"/>
      <c r="K3287" s="20">
        <f t="shared" ca="1" si="204"/>
        <v>44.104109589041094</v>
      </c>
      <c r="L3287" s="20">
        <f t="shared" ca="1" si="205"/>
        <v>13.810958904109588</v>
      </c>
      <c r="M3287" s="1" t="str">
        <f>IF('1Employee'!E3287="CANADA","AMERIQUE","EUROPE")</f>
        <v>EUROPE</v>
      </c>
      <c r="N3287" s="22" t="str">
        <f t="shared" ca="1" si="206"/>
        <v>C_35-45 ans</v>
      </c>
      <c r="O3287" s="3" t="str">
        <f t="shared" ca="1" si="207"/>
        <v>D_5 ans et plus</v>
      </c>
      <c r="P3287" s="3" t="str">
        <f>IFERROR(VLOOKUP(J3287,Type!$A:$B,2,FALSE),"Actif")</f>
        <v>Actif</v>
      </c>
      <c r="Q3287" s="3" t="str">
        <f>VLOOKUP(A3287,Genre!$A:$B,2,0)</f>
        <v>Femme</v>
      </c>
      <c r="R3287" s="42" t="str">
        <f>VLOOKUP(C3287,Department!$A:$B,2,0)</f>
        <v>Engineering</v>
      </c>
    </row>
    <row r="3288" spans="1:18" x14ac:dyDescent="0.25">
      <c r="A3288" s="41">
        <v>186579895</v>
      </c>
      <c r="B3288" s="1" t="s">
        <v>4730</v>
      </c>
      <c r="C3288" s="1" t="s">
        <v>580</v>
      </c>
      <c r="D3288" s="1" t="s">
        <v>5211</v>
      </c>
      <c r="E3288" s="1" t="s">
        <v>5219</v>
      </c>
      <c r="F3288" s="19">
        <v>21305</v>
      </c>
      <c r="G3288" s="19">
        <v>44127</v>
      </c>
      <c r="H3288" s="1" t="s">
        <v>5241</v>
      </c>
      <c r="I3288" s="1" t="s">
        <v>5257</v>
      </c>
      <c r="J3288" s="1"/>
      <c r="K3288" s="20">
        <f t="shared" ca="1" si="204"/>
        <v>64.679452054794524</v>
      </c>
      <c r="L3288" s="20">
        <f t="shared" ca="1" si="205"/>
        <v>2.1534246575342464</v>
      </c>
      <c r="M3288" s="1" t="str">
        <f>IF('1Employee'!E3288="CANADA","AMERIQUE","EUROPE")</f>
        <v>EUROPE</v>
      </c>
      <c r="N3288" s="22" t="str">
        <f t="shared" ca="1" si="206"/>
        <v>E_55 ans et plus</v>
      </c>
      <c r="O3288" s="3" t="str">
        <f t="shared" ca="1" si="207"/>
        <v>B_1 -3ans</v>
      </c>
      <c r="P3288" s="3" t="str">
        <f>IFERROR(VLOOKUP(J3288,Type!$A:$B,2,FALSE),"Actif")</f>
        <v>Actif</v>
      </c>
      <c r="Q3288" s="3" t="str">
        <f>VLOOKUP(A3288,Genre!$A:$B,2,0)</f>
        <v>Homme</v>
      </c>
      <c r="R3288" s="42" t="str">
        <f>VLOOKUP(C3288,Department!$A:$B,2,0)</f>
        <v>Engineering</v>
      </c>
    </row>
    <row r="3289" spans="1:18" x14ac:dyDescent="0.25">
      <c r="A3289" s="41">
        <v>388378</v>
      </c>
      <c r="B3289" s="1" t="s">
        <v>921</v>
      </c>
      <c r="C3289" s="1" t="s">
        <v>580</v>
      </c>
      <c r="D3289" s="1" t="s">
        <v>5208</v>
      </c>
      <c r="E3289" s="1" t="s">
        <v>5218</v>
      </c>
      <c r="F3289" s="19">
        <v>36964</v>
      </c>
      <c r="G3289" s="19">
        <v>43051</v>
      </c>
      <c r="H3289" s="1" t="s">
        <v>5241</v>
      </c>
      <c r="I3289" s="1" t="s">
        <v>5257</v>
      </c>
      <c r="J3289" s="1"/>
      <c r="K3289" s="20">
        <f t="shared" ca="1" si="204"/>
        <v>21.778082191780822</v>
      </c>
      <c r="L3289" s="20">
        <f t="shared" ca="1" si="205"/>
        <v>5.1013698630136988</v>
      </c>
      <c r="M3289" s="1" t="str">
        <f>IF('1Employee'!E3289="CANADA","AMERIQUE","EUROPE")</f>
        <v>AMERIQUE</v>
      </c>
      <c r="N3289" s="22" t="str">
        <f t="shared" ca="1" si="206"/>
        <v>A_18 - 25  ans</v>
      </c>
      <c r="O3289" s="3" t="str">
        <f t="shared" ca="1" si="207"/>
        <v>D_5 ans et plus</v>
      </c>
      <c r="P3289" s="3" t="str">
        <f>IFERROR(VLOOKUP(J3289,Type!$A:$B,2,FALSE),"Actif")</f>
        <v>Actif</v>
      </c>
      <c r="Q3289" s="3" t="str">
        <f>VLOOKUP(A3289,Genre!$A:$B,2,0)</f>
        <v>Femme</v>
      </c>
      <c r="R3289" s="42" t="str">
        <f>VLOOKUP(C3289,Department!$A:$B,2,0)</f>
        <v>Engineering</v>
      </c>
    </row>
    <row r="3290" spans="1:18" x14ac:dyDescent="0.25">
      <c r="A3290" s="41">
        <v>185776415</v>
      </c>
      <c r="B3290" s="1" t="s">
        <v>4557</v>
      </c>
      <c r="C3290" s="1" t="s">
        <v>580</v>
      </c>
      <c r="D3290" s="1" t="s">
        <v>5211</v>
      </c>
      <c r="E3290" s="1" t="s">
        <v>5219</v>
      </c>
      <c r="F3290" s="19">
        <v>30767</v>
      </c>
      <c r="G3290" s="19">
        <v>38809</v>
      </c>
      <c r="H3290" s="1" t="s">
        <v>5241</v>
      </c>
      <c r="I3290" s="1" t="s">
        <v>5257</v>
      </c>
      <c r="J3290" s="1"/>
      <c r="K3290" s="20">
        <f t="shared" ca="1" si="204"/>
        <v>38.756164383561647</v>
      </c>
      <c r="L3290" s="20">
        <f t="shared" ca="1" si="205"/>
        <v>16.723287671232878</v>
      </c>
      <c r="M3290" s="1" t="str">
        <f>IF('1Employee'!E3290="CANADA","AMERIQUE","EUROPE")</f>
        <v>EUROPE</v>
      </c>
      <c r="N3290" s="22" t="str">
        <f t="shared" ca="1" si="206"/>
        <v>C_35-45 ans</v>
      </c>
      <c r="O3290" s="3" t="str">
        <f t="shared" ca="1" si="207"/>
        <v>D_5 ans et plus</v>
      </c>
      <c r="P3290" s="3" t="str">
        <f>IFERROR(VLOOKUP(J3290,Type!$A:$B,2,FALSE),"Actif")</f>
        <v>Actif</v>
      </c>
      <c r="Q3290" s="3" t="str">
        <f>VLOOKUP(A3290,Genre!$A:$B,2,0)</f>
        <v>Homme</v>
      </c>
      <c r="R3290" s="42" t="str">
        <f>VLOOKUP(C3290,Department!$A:$B,2,0)</f>
        <v>Engineering</v>
      </c>
    </row>
    <row r="3291" spans="1:18" x14ac:dyDescent="0.25">
      <c r="A3291" s="41">
        <v>182885785</v>
      </c>
      <c r="B3291" s="1" t="s">
        <v>3652</v>
      </c>
      <c r="C3291" s="1" t="s">
        <v>580</v>
      </c>
      <c r="D3291" s="1" t="s">
        <v>5211</v>
      </c>
      <c r="E3291" s="1" t="s">
        <v>5219</v>
      </c>
      <c r="F3291" s="19">
        <v>31209</v>
      </c>
      <c r="G3291" s="19">
        <v>37384</v>
      </c>
      <c r="H3291" s="1" t="s">
        <v>5241</v>
      </c>
      <c r="I3291" s="1" t="s">
        <v>5257</v>
      </c>
      <c r="J3291" s="1"/>
      <c r="K3291" s="20">
        <f t="shared" ca="1" si="204"/>
        <v>37.545205479452058</v>
      </c>
      <c r="L3291" s="20">
        <f t="shared" ca="1" si="205"/>
        <v>20.627397260273973</v>
      </c>
      <c r="M3291" s="1" t="str">
        <f>IF('1Employee'!E3291="CANADA","AMERIQUE","EUROPE")</f>
        <v>EUROPE</v>
      </c>
      <c r="N3291" s="22" t="str">
        <f t="shared" ca="1" si="206"/>
        <v>C_35-45 ans</v>
      </c>
      <c r="O3291" s="3" t="str">
        <f t="shared" ca="1" si="207"/>
        <v>D_5 ans et plus</v>
      </c>
      <c r="P3291" s="3" t="str">
        <f>IFERROR(VLOOKUP(J3291,Type!$A:$B,2,FALSE),"Actif")</f>
        <v>Actif</v>
      </c>
      <c r="Q3291" s="3" t="str">
        <f>VLOOKUP(A3291,Genre!$A:$B,2,0)</f>
        <v>Femme</v>
      </c>
      <c r="R3291" s="42" t="str">
        <f>VLOOKUP(C3291,Department!$A:$B,2,0)</f>
        <v>Engineering</v>
      </c>
    </row>
    <row r="3292" spans="1:18" x14ac:dyDescent="0.25">
      <c r="A3292" s="41">
        <v>282188</v>
      </c>
      <c r="B3292" s="1" t="s">
        <v>579</v>
      </c>
      <c r="C3292" s="1" t="s">
        <v>580</v>
      </c>
      <c r="D3292" s="1" t="s">
        <v>5211</v>
      </c>
      <c r="E3292" s="1" t="s">
        <v>5219</v>
      </c>
      <c r="F3292" s="19">
        <v>26914</v>
      </c>
      <c r="G3292" s="19">
        <v>41609</v>
      </c>
      <c r="H3292" s="1" t="s">
        <v>5241</v>
      </c>
      <c r="I3292" s="1" t="s">
        <v>5257</v>
      </c>
      <c r="J3292" s="1"/>
      <c r="K3292" s="20">
        <f t="shared" ca="1" si="204"/>
        <v>49.31232876712329</v>
      </c>
      <c r="L3292" s="20">
        <f t="shared" ca="1" si="205"/>
        <v>9.0520547945205472</v>
      </c>
      <c r="M3292" s="1" t="str">
        <f>IF('1Employee'!E3292="CANADA","AMERIQUE","EUROPE")</f>
        <v>EUROPE</v>
      </c>
      <c r="N3292" s="22" t="str">
        <f t="shared" ca="1" si="206"/>
        <v>D_45-55ans</v>
      </c>
      <c r="O3292" s="3" t="str">
        <f t="shared" ca="1" si="207"/>
        <v>D_5 ans et plus</v>
      </c>
      <c r="P3292" s="3" t="str">
        <f>IFERROR(VLOOKUP(J3292,Type!$A:$B,2,FALSE),"Actif")</f>
        <v>Actif</v>
      </c>
      <c r="Q3292" s="3" t="str">
        <f>VLOOKUP(A3292,Genre!$A:$B,2,0)</f>
        <v>Homme</v>
      </c>
      <c r="R3292" s="42" t="str">
        <f>VLOOKUP(C3292,Department!$A:$B,2,0)</f>
        <v>Engineering</v>
      </c>
    </row>
    <row r="3293" spans="1:18" x14ac:dyDescent="0.25">
      <c r="A3293" s="41">
        <v>188984631</v>
      </c>
      <c r="B3293" s="1" t="s">
        <v>3019</v>
      </c>
      <c r="C3293" s="1" t="s">
        <v>84</v>
      </c>
      <c r="D3293" s="1" t="s">
        <v>5210</v>
      </c>
      <c r="E3293" s="1" t="s">
        <v>5219</v>
      </c>
      <c r="F3293" s="19">
        <v>28445</v>
      </c>
      <c r="G3293" s="19">
        <v>41827</v>
      </c>
      <c r="H3293" s="1" t="s">
        <v>5241</v>
      </c>
      <c r="I3293" s="1" t="s">
        <v>5257</v>
      </c>
      <c r="J3293" s="1"/>
      <c r="K3293" s="20">
        <f t="shared" ca="1" si="204"/>
        <v>45.11780821917808</v>
      </c>
      <c r="L3293" s="20">
        <f t="shared" ca="1" si="205"/>
        <v>8.4547945205479458</v>
      </c>
      <c r="M3293" s="1" t="str">
        <f>IF('1Employee'!E3293="CANADA","AMERIQUE","EUROPE")</f>
        <v>EUROPE</v>
      </c>
      <c r="N3293" s="22" t="str">
        <f t="shared" ca="1" si="206"/>
        <v>D_45-55ans</v>
      </c>
      <c r="O3293" s="3" t="str">
        <f t="shared" ca="1" si="207"/>
        <v>D_5 ans et plus</v>
      </c>
      <c r="P3293" s="3" t="str">
        <f>IFERROR(VLOOKUP(J3293,Type!$A:$B,2,FALSE),"Actif")</f>
        <v>Actif</v>
      </c>
      <c r="Q3293" s="3" t="str">
        <f>VLOOKUP(A3293,Genre!$A:$B,2,0)</f>
        <v>Homme</v>
      </c>
      <c r="R3293" s="42" t="str">
        <f>VLOOKUP(C3293,Department!$A:$B,2,0)</f>
        <v>Engineering</v>
      </c>
    </row>
    <row r="3294" spans="1:18" x14ac:dyDescent="0.25">
      <c r="A3294" s="41">
        <v>184382469</v>
      </c>
      <c r="B3294" s="1" t="s">
        <v>4120</v>
      </c>
      <c r="C3294" s="1" t="s">
        <v>84</v>
      </c>
      <c r="D3294" s="1" t="s">
        <v>5211</v>
      </c>
      <c r="E3294" s="1" t="s">
        <v>5219</v>
      </c>
      <c r="F3294" s="19">
        <v>32505</v>
      </c>
      <c r="G3294" s="19">
        <v>37808</v>
      </c>
      <c r="H3294" s="1" t="s">
        <v>5241</v>
      </c>
      <c r="I3294" s="1" t="s">
        <v>5257</v>
      </c>
      <c r="J3294" s="1"/>
      <c r="K3294" s="20">
        <f t="shared" ca="1" si="204"/>
        <v>33.994520547945207</v>
      </c>
      <c r="L3294" s="20">
        <f t="shared" ca="1" si="205"/>
        <v>19.465753424657535</v>
      </c>
      <c r="M3294" s="1" t="str">
        <f>IF('1Employee'!E3294="CANADA","AMERIQUE","EUROPE")</f>
        <v>EUROPE</v>
      </c>
      <c r="N3294" s="22" t="str">
        <f t="shared" ca="1" si="206"/>
        <v>B_25-35 ans</v>
      </c>
      <c r="O3294" s="3" t="str">
        <f t="shared" ca="1" si="207"/>
        <v>D_5 ans et plus</v>
      </c>
      <c r="P3294" s="3" t="str">
        <f>IFERROR(VLOOKUP(J3294,Type!$A:$B,2,FALSE),"Actif")</f>
        <v>Actif</v>
      </c>
      <c r="Q3294" s="3" t="str">
        <f>VLOOKUP(A3294,Genre!$A:$B,2,0)</f>
        <v>Homme</v>
      </c>
      <c r="R3294" s="42" t="str">
        <f>VLOOKUP(C3294,Department!$A:$B,2,0)</f>
        <v>Engineering</v>
      </c>
    </row>
    <row r="3295" spans="1:18" x14ac:dyDescent="0.25">
      <c r="A3295" s="41">
        <v>188317898</v>
      </c>
      <c r="B3295" s="1" t="s">
        <v>2815</v>
      </c>
      <c r="C3295" s="1" t="s">
        <v>84</v>
      </c>
      <c r="D3295" s="1" t="s">
        <v>5211</v>
      </c>
      <c r="E3295" s="1" t="s">
        <v>5219</v>
      </c>
      <c r="F3295" s="19">
        <v>26038</v>
      </c>
      <c r="G3295" s="19">
        <v>43629</v>
      </c>
      <c r="H3295" s="1" t="s">
        <v>5241</v>
      </c>
      <c r="I3295" s="1" t="s">
        <v>5257</v>
      </c>
      <c r="J3295" s="1"/>
      <c r="K3295" s="20">
        <f t="shared" ca="1" si="204"/>
        <v>51.712328767123289</v>
      </c>
      <c r="L3295" s="20">
        <f t="shared" ca="1" si="205"/>
        <v>3.5178082191780824</v>
      </c>
      <c r="M3295" s="1" t="str">
        <f>IF('1Employee'!E3295="CANADA","AMERIQUE","EUROPE")</f>
        <v>EUROPE</v>
      </c>
      <c r="N3295" s="22" t="str">
        <f t="shared" ca="1" si="206"/>
        <v>D_45-55ans</v>
      </c>
      <c r="O3295" s="3" t="str">
        <f t="shared" ca="1" si="207"/>
        <v>C_3-5 ans</v>
      </c>
      <c r="P3295" s="3" t="str">
        <f>IFERROR(VLOOKUP(J3295,Type!$A:$B,2,FALSE),"Actif")</f>
        <v>Actif</v>
      </c>
      <c r="Q3295" s="3" t="str">
        <f>VLOOKUP(A3295,Genre!$A:$B,2,0)</f>
        <v>Homme</v>
      </c>
      <c r="R3295" s="42" t="str">
        <f>VLOOKUP(C3295,Department!$A:$B,2,0)</f>
        <v>Engineering</v>
      </c>
    </row>
    <row r="3296" spans="1:18" x14ac:dyDescent="0.25">
      <c r="A3296" s="41">
        <v>183468751</v>
      </c>
      <c r="B3296" s="1" t="s">
        <v>3826</v>
      </c>
      <c r="C3296" s="1" t="s">
        <v>84</v>
      </c>
      <c r="D3296" s="1" t="s">
        <v>5215</v>
      </c>
      <c r="E3296" s="1" t="s">
        <v>5220</v>
      </c>
      <c r="F3296" s="19">
        <v>26649</v>
      </c>
      <c r="G3296" s="19">
        <v>39355</v>
      </c>
      <c r="H3296" s="1" t="s">
        <v>5242</v>
      </c>
      <c r="I3296" s="1" t="s">
        <v>5256</v>
      </c>
      <c r="J3296" s="1" t="s">
        <v>5259</v>
      </c>
      <c r="K3296" s="20">
        <f t="shared" ca="1" si="204"/>
        <v>50.038356164383565</v>
      </c>
      <c r="L3296" s="20">
        <f t="shared" ca="1" si="205"/>
        <v>15.227397260273973</v>
      </c>
      <c r="M3296" s="1" t="str">
        <f>IF('1Employee'!E3296="CANADA","AMERIQUE","EUROPE")</f>
        <v>EUROPE</v>
      </c>
      <c r="N3296" s="22" t="str">
        <f t="shared" ca="1" si="206"/>
        <v>D_45-55ans</v>
      </c>
      <c r="O3296" s="3" t="str">
        <f t="shared" ca="1" si="207"/>
        <v>D_5 ans et plus</v>
      </c>
      <c r="P3296" s="3" t="str">
        <f>IFERROR(VLOOKUP(J3296,Type!$A:$B,2,FALSE),"Actif")</f>
        <v>Initiative employeur</v>
      </c>
      <c r="Q3296" s="3" t="str">
        <f>VLOOKUP(A3296,Genre!$A:$B,2,0)</f>
        <v>Homme</v>
      </c>
      <c r="R3296" s="42" t="str">
        <f>VLOOKUP(C3296,Department!$A:$B,2,0)</f>
        <v>Engineering</v>
      </c>
    </row>
    <row r="3297" spans="1:18" x14ac:dyDescent="0.25">
      <c r="A3297" s="41">
        <v>426543</v>
      </c>
      <c r="B3297" s="1" t="s">
        <v>927</v>
      </c>
      <c r="C3297" s="1" t="s">
        <v>84</v>
      </c>
      <c r="D3297" s="1" t="s">
        <v>5207</v>
      </c>
      <c r="E3297" s="1" t="s">
        <v>5218</v>
      </c>
      <c r="F3297" s="19">
        <v>23108</v>
      </c>
      <c r="G3297" s="19">
        <v>40892</v>
      </c>
      <c r="H3297" s="1" t="s">
        <v>5241</v>
      </c>
      <c r="I3297" s="1" t="s">
        <v>5257</v>
      </c>
      <c r="J3297" s="1"/>
      <c r="K3297" s="20">
        <f t="shared" ca="1" si="204"/>
        <v>59.739726027397261</v>
      </c>
      <c r="L3297" s="20">
        <f t="shared" ca="1" si="205"/>
        <v>11.016438356164384</v>
      </c>
      <c r="M3297" s="1" t="str">
        <f>IF('1Employee'!E3297="CANADA","AMERIQUE","EUROPE")</f>
        <v>AMERIQUE</v>
      </c>
      <c r="N3297" s="22" t="str">
        <f t="shared" ca="1" si="206"/>
        <v>E_55 ans et plus</v>
      </c>
      <c r="O3297" s="3" t="str">
        <f t="shared" ca="1" si="207"/>
        <v>D_5 ans et plus</v>
      </c>
      <c r="P3297" s="3" t="str">
        <f>IFERROR(VLOOKUP(J3297,Type!$A:$B,2,FALSE),"Actif")</f>
        <v>Actif</v>
      </c>
      <c r="Q3297" s="3" t="str">
        <f>VLOOKUP(A3297,Genre!$A:$B,2,0)</f>
        <v>Femme</v>
      </c>
      <c r="R3297" s="42" t="str">
        <f>VLOOKUP(C3297,Department!$A:$B,2,0)</f>
        <v>Engineering</v>
      </c>
    </row>
    <row r="3298" spans="1:18" x14ac:dyDescent="0.25">
      <c r="A3298" s="41">
        <v>181888751</v>
      </c>
      <c r="B3298" s="1" t="s">
        <v>1493</v>
      </c>
      <c r="C3298" s="1" t="s">
        <v>84</v>
      </c>
      <c r="D3298" s="1" t="s">
        <v>5206</v>
      </c>
      <c r="E3298" s="1" t="s">
        <v>5218</v>
      </c>
      <c r="F3298" s="19">
        <v>21598</v>
      </c>
      <c r="G3298" s="19">
        <v>41511</v>
      </c>
      <c r="H3298" s="1" t="s">
        <v>5241</v>
      </c>
      <c r="I3298" s="1" t="s">
        <v>5257</v>
      </c>
      <c r="J3298" s="1"/>
      <c r="K3298" s="20">
        <f t="shared" ca="1" si="204"/>
        <v>63.876712328767127</v>
      </c>
      <c r="L3298" s="20">
        <f t="shared" ca="1" si="205"/>
        <v>9.3205479452054796</v>
      </c>
      <c r="M3298" s="1" t="str">
        <f>IF('1Employee'!E3298="CANADA","AMERIQUE","EUROPE")</f>
        <v>AMERIQUE</v>
      </c>
      <c r="N3298" s="22" t="str">
        <f t="shared" ca="1" si="206"/>
        <v>E_55 ans et plus</v>
      </c>
      <c r="O3298" s="3" t="str">
        <f t="shared" ca="1" si="207"/>
        <v>D_5 ans et plus</v>
      </c>
      <c r="P3298" s="3" t="str">
        <f>IFERROR(VLOOKUP(J3298,Type!$A:$B,2,FALSE),"Actif")</f>
        <v>Actif</v>
      </c>
      <c r="Q3298" s="3" t="str">
        <f>VLOOKUP(A3298,Genre!$A:$B,2,0)</f>
        <v>Femme</v>
      </c>
      <c r="R3298" s="42" t="str">
        <f>VLOOKUP(C3298,Department!$A:$B,2,0)</f>
        <v>Engineering</v>
      </c>
    </row>
    <row r="3299" spans="1:18" x14ac:dyDescent="0.25">
      <c r="A3299" s="41">
        <v>186724461</v>
      </c>
      <c r="B3299" s="1" t="s">
        <v>4785</v>
      </c>
      <c r="C3299" s="1" t="s">
        <v>84</v>
      </c>
      <c r="D3299" s="1" t="s">
        <v>5208</v>
      </c>
      <c r="E3299" s="1" t="s">
        <v>5218</v>
      </c>
      <c r="F3299" s="19">
        <v>35025</v>
      </c>
      <c r="G3299" s="19">
        <v>38959</v>
      </c>
      <c r="H3299" s="1" t="s">
        <v>5241</v>
      </c>
      <c r="I3299" s="1" t="s">
        <v>5257</v>
      </c>
      <c r="J3299" s="1"/>
      <c r="K3299" s="20">
        <f t="shared" ca="1" si="204"/>
        <v>27.090410958904108</v>
      </c>
      <c r="L3299" s="20">
        <f t="shared" ca="1" si="205"/>
        <v>16.312328767123287</v>
      </c>
      <c r="M3299" s="1" t="str">
        <f>IF('1Employee'!E3299="CANADA","AMERIQUE","EUROPE")</f>
        <v>AMERIQUE</v>
      </c>
      <c r="N3299" s="22" t="str">
        <f t="shared" ca="1" si="206"/>
        <v>B_25-35 ans</v>
      </c>
      <c r="O3299" s="3" t="str">
        <f t="shared" ca="1" si="207"/>
        <v>D_5 ans et plus</v>
      </c>
      <c r="P3299" s="3" t="str">
        <f>IFERROR(VLOOKUP(J3299,Type!$A:$B,2,FALSE),"Actif")</f>
        <v>Actif</v>
      </c>
      <c r="Q3299" s="3" t="str">
        <f>VLOOKUP(A3299,Genre!$A:$B,2,0)</f>
        <v>Femme</v>
      </c>
      <c r="R3299" s="42" t="str">
        <f>VLOOKUP(C3299,Department!$A:$B,2,0)</f>
        <v>Engineering</v>
      </c>
    </row>
    <row r="3300" spans="1:18" x14ac:dyDescent="0.25">
      <c r="A3300" s="41">
        <v>185634661</v>
      </c>
      <c r="B3300" s="1" t="s">
        <v>83</v>
      </c>
      <c r="C3300" s="1" t="s">
        <v>84</v>
      </c>
      <c r="D3300" s="1" t="s">
        <v>5215</v>
      </c>
      <c r="E3300" s="1" t="s">
        <v>5220</v>
      </c>
      <c r="F3300" s="19">
        <v>23028</v>
      </c>
      <c r="G3300" s="19">
        <v>37703</v>
      </c>
      <c r="H3300" s="1" t="s">
        <v>5241</v>
      </c>
      <c r="I3300" s="1" t="s">
        <v>5257</v>
      </c>
      <c r="J3300" s="1"/>
      <c r="K3300" s="20">
        <f t="shared" ca="1" si="204"/>
        <v>59.958904109589042</v>
      </c>
      <c r="L3300" s="20">
        <f t="shared" ca="1" si="205"/>
        <v>19.753424657534246</v>
      </c>
      <c r="M3300" s="1" t="str">
        <f>IF('1Employee'!E3300="CANADA","AMERIQUE","EUROPE")</f>
        <v>EUROPE</v>
      </c>
      <c r="N3300" s="22" t="str">
        <f t="shared" ca="1" si="206"/>
        <v>E_55 ans et plus</v>
      </c>
      <c r="O3300" s="3" t="str">
        <f t="shared" ca="1" si="207"/>
        <v>D_5 ans et plus</v>
      </c>
      <c r="P3300" s="3" t="str">
        <f>IFERROR(VLOOKUP(J3300,Type!$A:$B,2,FALSE),"Actif")</f>
        <v>Actif</v>
      </c>
      <c r="Q3300" s="3" t="str">
        <f>VLOOKUP(A3300,Genre!$A:$B,2,0)</f>
        <v>Femme</v>
      </c>
      <c r="R3300" s="42" t="str">
        <f>VLOOKUP(C3300,Department!$A:$B,2,0)</f>
        <v>Engineering</v>
      </c>
    </row>
    <row r="3301" spans="1:18" x14ac:dyDescent="0.25">
      <c r="A3301" s="41">
        <v>182689188</v>
      </c>
      <c r="B3301" s="1" t="s">
        <v>3607</v>
      </c>
      <c r="C3301" s="1" t="s">
        <v>84</v>
      </c>
      <c r="D3301" s="1" t="s">
        <v>5213</v>
      </c>
      <c r="E3301" s="1" t="s">
        <v>5220</v>
      </c>
      <c r="F3301" s="19">
        <v>20430</v>
      </c>
      <c r="G3301" s="19">
        <v>38117</v>
      </c>
      <c r="H3301" s="1" t="s">
        <v>5242</v>
      </c>
      <c r="I3301" s="1" t="s">
        <v>5257</v>
      </c>
      <c r="J3301" s="1" t="s">
        <v>5285</v>
      </c>
      <c r="K3301" s="20">
        <f t="shared" ca="1" si="204"/>
        <v>67.07671232876713</v>
      </c>
      <c r="L3301" s="20">
        <f t="shared" ca="1" si="205"/>
        <v>18.61917808219178</v>
      </c>
      <c r="M3301" s="1" t="str">
        <f>IF('1Employee'!E3301="CANADA","AMERIQUE","EUROPE")</f>
        <v>EUROPE</v>
      </c>
      <c r="N3301" s="22" t="str">
        <f t="shared" ca="1" si="206"/>
        <v>E_55 ans et plus</v>
      </c>
      <c r="O3301" s="3" t="str">
        <f t="shared" ca="1" si="207"/>
        <v>D_5 ans et plus</v>
      </c>
      <c r="P3301" s="3" t="str">
        <f>IFERROR(VLOOKUP(J3301,Type!$A:$B,2,FALSE),"Actif")</f>
        <v>Initiative employé</v>
      </c>
      <c r="Q3301" s="3" t="str">
        <f>VLOOKUP(A3301,Genre!$A:$B,2,0)</f>
        <v>Femme</v>
      </c>
      <c r="R3301" s="42" t="str">
        <f>VLOOKUP(C3301,Department!$A:$B,2,0)</f>
        <v>Engineering</v>
      </c>
    </row>
    <row r="3302" spans="1:18" x14ac:dyDescent="0.25">
      <c r="A3302" s="41">
        <v>188693623</v>
      </c>
      <c r="B3302" s="1" t="s">
        <v>1604</v>
      </c>
      <c r="C3302" s="1" t="s">
        <v>84</v>
      </c>
      <c r="D3302" s="1" t="s">
        <v>5214</v>
      </c>
      <c r="E3302" s="1" t="s">
        <v>5220</v>
      </c>
      <c r="F3302" s="19">
        <v>33410</v>
      </c>
      <c r="G3302" s="19">
        <v>44060</v>
      </c>
      <c r="H3302" s="1" t="s">
        <v>5241</v>
      </c>
      <c r="I3302" s="1" t="s">
        <v>5257</v>
      </c>
      <c r="J3302" s="1"/>
      <c r="K3302" s="20">
        <f t="shared" ca="1" si="204"/>
        <v>31.515068493150686</v>
      </c>
      <c r="L3302" s="20">
        <f t="shared" ca="1" si="205"/>
        <v>2.3369863013698629</v>
      </c>
      <c r="M3302" s="1" t="str">
        <f>IF('1Employee'!E3302="CANADA","AMERIQUE","EUROPE")</f>
        <v>EUROPE</v>
      </c>
      <c r="N3302" s="22" t="str">
        <f t="shared" ca="1" si="206"/>
        <v>B_25-35 ans</v>
      </c>
      <c r="O3302" s="3" t="str">
        <f t="shared" ca="1" si="207"/>
        <v>B_1 -3ans</v>
      </c>
      <c r="P3302" s="3" t="str">
        <f>IFERROR(VLOOKUP(J3302,Type!$A:$B,2,FALSE),"Actif")</f>
        <v>Actif</v>
      </c>
      <c r="Q3302" s="3" t="str">
        <f>VLOOKUP(A3302,Genre!$A:$B,2,0)</f>
        <v>Homme</v>
      </c>
      <c r="R3302" s="42" t="str">
        <f>VLOOKUP(C3302,Department!$A:$B,2,0)</f>
        <v>Engineering</v>
      </c>
    </row>
    <row r="3303" spans="1:18" x14ac:dyDescent="0.25">
      <c r="A3303" s="41">
        <v>187988819</v>
      </c>
      <c r="B3303" s="1" t="s">
        <v>5144</v>
      </c>
      <c r="C3303" s="1" t="s">
        <v>84</v>
      </c>
      <c r="D3303" s="1" t="s">
        <v>5209</v>
      </c>
      <c r="E3303" s="1" t="s">
        <v>5219</v>
      </c>
      <c r="F3303" s="19">
        <v>32920</v>
      </c>
      <c r="G3303" s="19">
        <v>42492</v>
      </c>
      <c r="H3303" s="1" t="s">
        <v>5241</v>
      </c>
      <c r="I3303" s="1" t="s">
        <v>5257</v>
      </c>
      <c r="J3303" s="1"/>
      <c r="K3303" s="20">
        <f t="shared" ca="1" si="204"/>
        <v>32.857534246575341</v>
      </c>
      <c r="L3303" s="20">
        <f t="shared" ca="1" si="205"/>
        <v>6.6328767123287671</v>
      </c>
      <c r="M3303" s="1" t="str">
        <f>IF('1Employee'!E3303="CANADA","AMERIQUE","EUROPE")</f>
        <v>EUROPE</v>
      </c>
      <c r="N3303" s="22" t="str">
        <f t="shared" ca="1" si="206"/>
        <v>B_25-35 ans</v>
      </c>
      <c r="O3303" s="3" t="str">
        <f t="shared" ca="1" si="207"/>
        <v>D_5 ans et plus</v>
      </c>
      <c r="P3303" s="3" t="str">
        <f>IFERROR(VLOOKUP(J3303,Type!$A:$B,2,FALSE),"Actif")</f>
        <v>Actif</v>
      </c>
      <c r="Q3303" s="3" t="str">
        <f>VLOOKUP(A3303,Genre!$A:$B,2,0)</f>
        <v>Femme</v>
      </c>
      <c r="R3303" s="42" t="str">
        <f>VLOOKUP(C3303,Department!$A:$B,2,0)</f>
        <v>Engineering</v>
      </c>
    </row>
    <row r="3304" spans="1:18" x14ac:dyDescent="0.25">
      <c r="A3304" s="41">
        <v>288438157</v>
      </c>
      <c r="B3304" s="1" t="s">
        <v>288</v>
      </c>
      <c r="C3304" s="1" t="s">
        <v>84</v>
      </c>
      <c r="D3304" s="1" t="s">
        <v>5209</v>
      </c>
      <c r="E3304" s="1" t="s">
        <v>5219</v>
      </c>
      <c r="F3304" s="19">
        <v>21700</v>
      </c>
      <c r="G3304" s="19">
        <v>43484</v>
      </c>
      <c r="H3304" s="1" t="s">
        <v>5241</v>
      </c>
      <c r="I3304" s="1" t="s">
        <v>5257</v>
      </c>
      <c r="J3304" s="1"/>
      <c r="K3304" s="20">
        <f t="shared" ca="1" si="204"/>
        <v>63.597260273972601</v>
      </c>
      <c r="L3304" s="20">
        <f t="shared" ca="1" si="205"/>
        <v>3.9150684931506849</v>
      </c>
      <c r="M3304" s="1" t="str">
        <f>IF('1Employee'!E3304="CANADA","AMERIQUE","EUROPE")</f>
        <v>EUROPE</v>
      </c>
      <c r="N3304" s="22" t="str">
        <f t="shared" ca="1" si="206"/>
        <v>E_55 ans et plus</v>
      </c>
      <c r="O3304" s="3" t="str">
        <f t="shared" ca="1" si="207"/>
        <v>C_3-5 ans</v>
      </c>
      <c r="P3304" s="3" t="str">
        <f>IFERROR(VLOOKUP(J3304,Type!$A:$B,2,FALSE),"Actif")</f>
        <v>Actif</v>
      </c>
      <c r="Q3304" s="3" t="str">
        <f>VLOOKUP(A3304,Genre!$A:$B,2,0)</f>
        <v>Homme</v>
      </c>
      <c r="R3304" s="42" t="str">
        <f>VLOOKUP(C3304,Department!$A:$B,2,0)</f>
        <v>Engineering</v>
      </c>
    </row>
    <row r="3305" spans="1:18" x14ac:dyDescent="0.25">
      <c r="A3305" s="41">
        <v>112911868</v>
      </c>
      <c r="B3305" s="1" t="s">
        <v>1365</v>
      </c>
      <c r="C3305" s="1" t="s">
        <v>97</v>
      </c>
      <c r="D3305" s="1" t="s">
        <v>5210</v>
      </c>
      <c r="E3305" s="1" t="s">
        <v>5219</v>
      </c>
      <c r="F3305" s="19">
        <v>30439</v>
      </c>
      <c r="G3305" s="19">
        <v>39994</v>
      </c>
      <c r="H3305" s="1" t="s">
        <v>5241</v>
      </c>
      <c r="I3305" s="1" t="s">
        <v>5257</v>
      </c>
      <c r="J3305" s="1"/>
      <c r="K3305" s="20">
        <f t="shared" ca="1" si="204"/>
        <v>39.654794520547945</v>
      </c>
      <c r="L3305" s="20">
        <f t="shared" ca="1" si="205"/>
        <v>13.476712328767123</v>
      </c>
      <c r="M3305" s="1" t="str">
        <f>IF('1Employee'!E3305="CANADA","AMERIQUE","EUROPE")</f>
        <v>EUROPE</v>
      </c>
      <c r="N3305" s="22" t="str">
        <f t="shared" ca="1" si="206"/>
        <v>C_35-45 ans</v>
      </c>
      <c r="O3305" s="3" t="str">
        <f t="shared" ca="1" si="207"/>
        <v>D_5 ans et plus</v>
      </c>
      <c r="P3305" s="3" t="str">
        <f>IFERROR(VLOOKUP(J3305,Type!$A:$B,2,FALSE),"Actif")</f>
        <v>Actif</v>
      </c>
      <c r="Q3305" s="3" t="str">
        <f>VLOOKUP(A3305,Genre!$A:$B,2,0)</f>
        <v>Homme</v>
      </c>
      <c r="R3305" s="42" t="str">
        <f>VLOOKUP(C3305,Department!$A:$B,2,0)</f>
        <v>Engineering</v>
      </c>
    </row>
    <row r="3306" spans="1:18" x14ac:dyDescent="0.25">
      <c r="A3306" s="41">
        <v>186534688</v>
      </c>
      <c r="B3306" s="1" t="s">
        <v>4704</v>
      </c>
      <c r="C3306" s="1" t="s">
        <v>97</v>
      </c>
      <c r="D3306" s="1" t="s">
        <v>5211</v>
      </c>
      <c r="E3306" s="1" t="s">
        <v>5219</v>
      </c>
      <c r="F3306" s="19">
        <v>35487</v>
      </c>
      <c r="G3306" s="19">
        <v>38961</v>
      </c>
      <c r="H3306" s="1" t="s">
        <v>5241</v>
      </c>
      <c r="I3306" s="1" t="s">
        <v>5257</v>
      </c>
      <c r="J3306" s="1"/>
      <c r="K3306" s="20">
        <f t="shared" ca="1" si="204"/>
        <v>25.824657534246576</v>
      </c>
      <c r="L3306" s="20">
        <f t="shared" ca="1" si="205"/>
        <v>16.306849315068494</v>
      </c>
      <c r="M3306" s="1" t="str">
        <f>IF('1Employee'!E3306="CANADA","AMERIQUE","EUROPE")</f>
        <v>EUROPE</v>
      </c>
      <c r="N3306" s="22" t="str">
        <f t="shared" ca="1" si="206"/>
        <v>B_25-35 ans</v>
      </c>
      <c r="O3306" s="3" t="str">
        <f t="shared" ca="1" si="207"/>
        <v>D_5 ans et plus</v>
      </c>
      <c r="P3306" s="3" t="str">
        <f>IFERROR(VLOOKUP(J3306,Type!$A:$B,2,FALSE),"Actif")</f>
        <v>Actif</v>
      </c>
      <c r="Q3306" s="3" t="str">
        <f>VLOOKUP(A3306,Genre!$A:$B,2,0)</f>
        <v>Homme</v>
      </c>
      <c r="R3306" s="42" t="str">
        <f>VLOOKUP(C3306,Department!$A:$B,2,0)</f>
        <v>Engineering</v>
      </c>
    </row>
    <row r="3307" spans="1:18" x14ac:dyDescent="0.25">
      <c r="A3307" s="41">
        <v>183954539</v>
      </c>
      <c r="B3307" s="1" t="s">
        <v>4048</v>
      </c>
      <c r="C3307" s="1" t="s">
        <v>97</v>
      </c>
      <c r="D3307" s="1" t="s">
        <v>5211</v>
      </c>
      <c r="E3307" s="1" t="s">
        <v>5219</v>
      </c>
      <c r="F3307" s="19">
        <v>27482</v>
      </c>
      <c r="G3307" s="19">
        <v>41211</v>
      </c>
      <c r="H3307" s="1" t="s">
        <v>5241</v>
      </c>
      <c r="I3307" s="1" t="s">
        <v>5257</v>
      </c>
      <c r="J3307" s="1"/>
      <c r="K3307" s="20">
        <f t="shared" ca="1" si="204"/>
        <v>47.756164383561647</v>
      </c>
      <c r="L3307" s="20">
        <f t="shared" ca="1" si="205"/>
        <v>10.142465753424657</v>
      </c>
      <c r="M3307" s="1" t="str">
        <f>IF('1Employee'!E3307="CANADA","AMERIQUE","EUROPE")</f>
        <v>EUROPE</v>
      </c>
      <c r="N3307" s="22" t="str">
        <f t="shared" ca="1" si="206"/>
        <v>D_45-55ans</v>
      </c>
      <c r="O3307" s="3" t="str">
        <f t="shared" ca="1" si="207"/>
        <v>D_5 ans et plus</v>
      </c>
      <c r="P3307" s="3" t="str">
        <f>IFERROR(VLOOKUP(J3307,Type!$A:$B,2,FALSE),"Actif")</f>
        <v>Actif</v>
      </c>
      <c r="Q3307" s="3" t="str">
        <f>VLOOKUP(A3307,Genre!$A:$B,2,0)</f>
        <v>Homme</v>
      </c>
      <c r="R3307" s="42" t="str">
        <f>VLOOKUP(C3307,Department!$A:$B,2,0)</f>
        <v>Engineering</v>
      </c>
    </row>
    <row r="3308" spans="1:18" x14ac:dyDescent="0.25">
      <c r="A3308" s="41">
        <v>181769717</v>
      </c>
      <c r="B3308" s="1" t="s">
        <v>3363</v>
      </c>
      <c r="C3308" s="1" t="s">
        <v>97</v>
      </c>
      <c r="D3308" s="1" t="s">
        <v>5211</v>
      </c>
      <c r="E3308" s="1" t="s">
        <v>5219</v>
      </c>
      <c r="F3308" s="19">
        <v>24157</v>
      </c>
      <c r="G3308" s="19">
        <v>40041</v>
      </c>
      <c r="H3308" s="1" t="s">
        <v>5241</v>
      </c>
      <c r="I3308" s="1" t="s">
        <v>5257</v>
      </c>
      <c r="J3308" s="1"/>
      <c r="K3308" s="20">
        <f t="shared" ca="1" si="204"/>
        <v>56.865753424657534</v>
      </c>
      <c r="L3308" s="20">
        <f t="shared" ca="1" si="205"/>
        <v>13.347945205479451</v>
      </c>
      <c r="M3308" s="1" t="str">
        <f>IF('1Employee'!E3308="CANADA","AMERIQUE","EUROPE")</f>
        <v>EUROPE</v>
      </c>
      <c r="N3308" s="22" t="str">
        <f t="shared" ca="1" si="206"/>
        <v>E_55 ans et plus</v>
      </c>
      <c r="O3308" s="3" t="str">
        <f t="shared" ca="1" si="207"/>
        <v>D_5 ans et plus</v>
      </c>
      <c r="P3308" s="3" t="str">
        <f>IFERROR(VLOOKUP(J3308,Type!$A:$B,2,FALSE),"Actif")</f>
        <v>Actif</v>
      </c>
      <c r="Q3308" s="3" t="str">
        <f>VLOOKUP(A3308,Genre!$A:$B,2,0)</f>
        <v>Femme</v>
      </c>
      <c r="R3308" s="42" t="str">
        <f>VLOOKUP(C3308,Department!$A:$B,2,0)</f>
        <v>Engineering</v>
      </c>
    </row>
    <row r="3309" spans="1:18" x14ac:dyDescent="0.25">
      <c r="A3309" s="41">
        <v>181599875</v>
      </c>
      <c r="B3309" s="1" t="s">
        <v>3299</v>
      </c>
      <c r="C3309" s="1" t="s">
        <v>97</v>
      </c>
      <c r="D3309" s="1" t="s">
        <v>5211</v>
      </c>
      <c r="E3309" s="1" t="s">
        <v>5219</v>
      </c>
      <c r="F3309" s="19">
        <v>28483</v>
      </c>
      <c r="G3309" s="19">
        <v>40484</v>
      </c>
      <c r="H3309" s="1" t="s">
        <v>5241</v>
      </c>
      <c r="I3309" s="1" t="s">
        <v>5257</v>
      </c>
      <c r="J3309" s="1"/>
      <c r="K3309" s="20">
        <f t="shared" ca="1" si="204"/>
        <v>45.013698630136986</v>
      </c>
      <c r="L3309" s="20">
        <f t="shared" ca="1" si="205"/>
        <v>12.134246575342466</v>
      </c>
      <c r="M3309" s="1" t="str">
        <f>IF('1Employee'!E3309="CANADA","AMERIQUE","EUROPE")</f>
        <v>EUROPE</v>
      </c>
      <c r="N3309" s="22" t="str">
        <f t="shared" ca="1" si="206"/>
        <v>D_45-55ans</v>
      </c>
      <c r="O3309" s="3" t="str">
        <f t="shared" ca="1" si="207"/>
        <v>D_5 ans et plus</v>
      </c>
      <c r="P3309" s="3" t="str">
        <f>IFERROR(VLOOKUP(J3309,Type!$A:$B,2,FALSE),"Actif")</f>
        <v>Actif</v>
      </c>
      <c r="Q3309" s="3" t="str">
        <f>VLOOKUP(A3309,Genre!$A:$B,2,0)</f>
        <v>Femme</v>
      </c>
      <c r="R3309" s="42" t="str">
        <f>VLOOKUP(C3309,Department!$A:$B,2,0)</f>
        <v>Engineering</v>
      </c>
    </row>
    <row r="3310" spans="1:18" x14ac:dyDescent="0.25">
      <c r="A3310" s="41">
        <v>187988284</v>
      </c>
      <c r="B3310" s="1" t="s">
        <v>2697</v>
      </c>
      <c r="C3310" s="1" t="s">
        <v>97</v>
      </c>
      <c r="D3310" s="1" t="s">
        <v>5211</v>
      </c>
      <c r="E3310" s="1" t="s">
        <v>5219</v>
      </c>
      <c r="F3310" s="19">
        <v>22763</v>
      </c>
      <c r="G3310" s="19">
        <v>38136</v>
      </c>
      <c r="H3310" s="1" t="s">
        <v>5241</v>
      </c>
      <c r="I3310" s="1" t="s">
        <v>5257</v>
      </c>
      <c r="J3310" s="1"/>
      <c r="K3310" s="20">
        <f t="shared" ca="1" si="204"/>
        <v>60.684931506849317</v>
      </c>
      <c r="L3310" s="20">
        <f t="shared" ca="1" si="205"/>
        <v>18.567123287671233</v>
      </c>
      <c r="M3310" s="1" t="str">
        <f>IF('1Employee'!E3310="CANADA","AMERIQUE","EUROPE")</f>
        <v>EUROPE</v>
      </c>
      <c r="N3310" s="22" t="str">
        <f t="shared" ca="1" si="206"/>
        <v>E_55 ans et plus</v>
      </c>
      <c r="O3310" s="3" t="str">
        <f t="shared" ca="1" si="207"/>
        <v>D_5 ans et plus</v>
      </c>
      <c r="P3310" s="3" t="str">
        <f>IFERROR(VLOOKUP(J3310,Type!$A:$B,2,FALSE),"Actif")</f>
        <v>Actif</v>
      </c>
      <c r="Q3310" s="3" t="str">
        <f>VLOOKUP(A3310,Genre!$A:$B,2,0)</f>
        <v>Femme</v>
      </c>
      <c r="R3310" s="42" t="str">
        <f>VLOOKUP(C3310,Department!$A:$B,2,0)</f>
        <v>Engineering</v>
      </c>
    </row>
    <row r="3311" spans="1:18" x14ac:dyDescent="0.25">
      <c r="A3311" s="41">
        <v>187157966</v>
      </c>
      <c r="B3311" s="1" t="s">
        <v>1145</v>
      </c>
      <c r="C3311" s="1" t="s">
        <v>97</v>
      </c>
      <c r="D3311" s="1" t="s">
        <v>5211</v>
      </c>
      <c r="E3311" s="1" t="s">
        <v>5219</v>
      </c>
      <c r="F3311" s="19">
        <v>24749</v>
      </c>
      <c r="G3311" s="19">
        <v>38025</v>
      </c>
      <c r="H3311" s="1" t="s">
        <v>5241</v>
      </c>
      <c r="I3311" s="1" t="s">
        <v>5257</v>
      </c>
      <c r="J3311" s="1"/>
      <c r="K3311" s="20">
        <f t="shared" ca="1" si="204"/>
        <v>55.243835616438353</v>
      </c>
      <c r="L3311" s="20">
        <f t="shared" ca="1" si="205"/>
        <v>18.87123287671233</v>
      </c>
      <c r="M3311" s="1" t="str">
        <f>IF('1Employee'!E3311="CANADA","AMERIQUE","EUROPE")</f>
        <v>EUROPE</v>
      </c>
      <c r="N3311" s="22" t="str">
        <f t="shared" ca="1" si="206"/>
        <v>E_55 ans et plus</v>
      </c>
      <c r="O3311" s="3" t="str">
        <f t="shared" ca="1" si="207"/>
        <v>D_5 ans et plus</v>
      </c>
      <c r="P3311" s="3" t="str">
        <f>IFERROR(VLOOKUP(J3311,Type!$A:$B,2,FALSE),"Actif")</f>
        <v>Actif</v>
      </c>
      <c r="Q3311" s="3" t="str">
        <f>VLOOKUP(A3311,Genre!$A:$B,2,0)</f>
        <v>Homme</v>
      </c>
      <c r="R3311" s="42" t="str">
        <f>VLOOKUP(C3311,Department!$A:$B,2,0)</f>
        <v>Engineering</v>
      </c>
    </row>
    <row r="3312" spans="1:18" x14ac:dyDescent="0.25">
      <c r="A3312" s="41">
        <v>183568788</v>
      </c>
      <c r="B3312" s="1" t="s">
        <v>436</v>
      </c>
      <c r="C3312" s="1" t="s">
        <v>97</v>
      </c>
      <c r="D3312" s="1" t="s">
        <v>5211</v>
      </c>
      <c r="E3312" s="1" t="s">
        <v>5219</v>
      </c>
      <c r="F3312" s="19">
        <v>32689</v>
      </c>
      <c r="G3312" s="19">
        <v>44361</v>
      </c>
      <c r="H3312" s="1" t="s">
        <v>5241</v>
      </c>
      <c r="I3312" s="1" t="s">
        <v>5257</v>
      </c>
      <c r="J3312" s="1"/>
      <c r="K3312" s="20">
        <f t="shared" ca="1" si="204"/>
        <v>33.490410958904107</v>
      </c>
      <c r="L3312" s="20">
        <f t="shared" ca="1" si="205"/>
        <v>1.5123287671232877</v>
      </c>
      <c r="M3312" s="1" t="str">
        <f>IF('1Employee'!E3312="CANADA","AMERIQUE","EUROPE")</f>
        <v>EUROPE</v>
      </c>
      <c r="N3312" s="22" t="str">
        <f t="shared" ca="1" si="206"/>
        <v>B_25-35 ans</v>
      </c>
      <c r="O3312" s="3" t="str">
        <f t="shared" ca="1" si="207"/>
        <v>B_1 -3ans</v>
      </c>
      <c r="P3312" s="3" t="str">
        <f>IFERROR(VLOOKUP(J3312,Type!$A:$B,2,FALSE),"Actif")</f>
        <v>Actif</v>
      </c>
      <c r="Q3312" s="3" t="str">
        <f>VLOOKUP(A3312,Genre!$A:$B,2,0)</f>
        <v>Homme</v>
      </c>
      <c r="R3312" s="42" t="str">
        <f>VLOOKUP(C3312,Department!$A:$B,2,0)</f>
        <v>Engineering</v>
      </c>
    </row>
    <row r="3313" spans="1:18" x14ac:dyDescent="0.25">
      <c r="A3313" s="41">
        <v>189932464</v>
      </c>
      <c r="B3313" s="1" t="s">
        <v>2486</v>
      </c>
      <c r="C3313" s="1" t="s">
        <v>97</v>
      </c>
      <c r="D3313" s="1" t="s">
        <v>5206</v>
      </c>
      <c r="E3313" s="1" t="s">
        <v>5218</v>
      </c>
      <c r="F3313" s="19">
        <v>36078</v>
      </c>
      <c r="G3313" s="19">
        <v>40266</v>
      </c>
      <c r="H3313" s="1" t="s">
        <v>5241</v>
      </c>
      <c r="I3313" s="1" t="s">
        <v>5257</v>
      </c>
      <c r="J3313" s="1"/>
      <c r="K3313" s="20">
        <f t="shared" ca="1" si="204"/>
        <v>24.205479452054796</v>
      </c>
      <c r="L3313" s="20">
        <f t="shared" ca="1" si="205"/>
        <v>12.731506849315069</v>
      </c>
      <c r="M3313" s="1" t="str">
        <f>IF('1Employee'!E3313="CANADA","AMERIQUE","EUROPE")</f>
        <v>AMERIQUE</v>
      </c>
      <c r="N3313" s="22" t="str">
        <f t="shared" ca="1" si="206"/>
        <v>A_18 - 25  ans</v>
      </c>
      <c r="O3313" s="3" t="str">
        <f t="shared" ca="1" si="207"/>
        <v>D_5 ans et plus</v>
      </c>
      <c r="P3313" s="3" t="str">
        <f>IFERROR(VLOOKUP(J3313,Type!$A:$B,2,FALSE),"Actif")</f>
        <v>Actif</v>
      </c>
      <c r="Q3313" s="3" t="str">
        <f>VLOOKUP(A3313,Genre!$A:$B,2,0)</f>
        <v>Homme</v>
      </c>
      <c r="R3313" s="42" t="str">
        <f>VLOOKUP(C3313,Department!$A:$B,2,0)</f>
        <v>Engineering</v>
      </c>
    </row>
    <row r="3314" spans="1:18" x14ac:dyDescent="0.25">
      <c r="A3314" s="41">
        <v>184547841</v>
      </c>
      <c r="B3314" s="1" t="s">
        <v>4150</v>
      </c>
      <c r="C3314" s="1" t="s">
        <v>97</v>
      </c>
      <c r="D3314" s="1" t="s">
        <v>5208</v>
      </c>
      <c r="E3314" s="1" t="s">
        <v>5218</v>
      </c>
      <c r="F3314" s="19">
        <v>28970</v>
      </c>
      <c r="G3314" s="19">
        <v>43661</v>
      </c>
      <c r="H3314" s="1" t="s">
        <v>5242</v>
      </c>
      <c r="I3314" s="1" t="s">
        <v>5256</v>
      </c>
      <c r="J3314" s="1" t="s">
        <v>5258</v>
      </c>
      <c r="K3314" s="20">
        <f t="shared" ca="1" si="204"/>
        <v>43.679452054794524</v>
      </c>
      <c r="L3314" s="20">
        <f t="shared" ca="1" si="205"/>
        <v>3.43013698630137</v>
      </c>
      <c r="M3314" s="1" t="str">
        <f>IF('1Employee'!E3314="CANADA","AMERIQUE","EUROPE")</f>
        <v>AMERIQUE</v>
      </c>
      <c r="N3314" s="22" t="str">
        <f t="shared" ca="1" si="206"/>
        <v>C_35-45 ans</v>
      </c>
      <c r="O3314" s="3" t="str">
        <f t="shared" ca="1" si="207"/>
        <v>C_3-5 ans</v>
      </c>
      <c r="P3314" s="3" t="str">
        <f>IFERROR(VLOOKUP(J3314,Type!$A:$B,2,FALSE),"Actif")</f>
        <v>Initiative employé</v>
      </c>
      <c r="Q3314" s="3" t="str">
        <f>VLOOKUP(A3314,Genre!$A:$B,2,0)</f>
        <v>Homme</v>
      </c>
      <c r="R3314" s="42" t="str">
        <f>VLOOKUP(C3314,Department!$A:$B,2,0)</f>
        <v>Engineering</v>
      </c>
    </row>
    <row r="3315" spans="1:18" x14ac:dyDescent="0.25">
      <c r="A3315" s="41">
        <v>186528328</v>
      </c>
      <c r="B3315" s="1" t="s">
        <v>4697</v>
      </c>
      <c r="C3315" s="1" t="s">
        <v>97</v>
      </c>
      <c r="D3315" s="1" t="s">
        <v>5205</v>
      </c>
      <c r="E3315" s="1" t="s">
        <v>5218</v>
      </c>
      <c r="F3315" s="19">
        <v>20966</v>
      </c>
      <c r="G3315" s="19">
        <v>40666</v>
      </c>
      <c r="H3315" s="1" t="s">
        <v>5241</v>
      </c>
      <c r="I3315" s="1" t="s">
        <v>5257</v>
      </c>
      <c r="J3315" s="1"/>
      <c r="K3315" s="20">
        <f t="shared" ca="1" si="204"/>
        <v>65.608219178082194</v>
      </c>
      <c r="L3315" s="20">
        <f t="shared" ca="1" si="205"/>
        <v>11.635616438356164</v>
      </c>
      <c r="M3315" s="1" t="str">
        <f>IF('1Employee'!E3315="CANADA","AMERIQUE","EUROPE")</f>
        <v>AMERIQUE</v>
      </c>
      <c r="N3315" s="22" t="str">
        <f t="shared" ca="1" si="206"/>
        <v>E_55 ans et plus</v>
      </c>
      <c r="O3315" s="3" t="str">
        <f t="shared" ca="1" si="207"/>
        <v>D_5 ans et plus</v>
      </c>
      <c r="P3315" s="3" t="str">
        <f>IFERROR(VLOOKUP(J3315,Type!$A:$B,2,FALSE),"Actif")</f>
        <v>Actif</v>
      </c>
      <c r="Q3315" s="3" t="str">
        <f>VLOOKUP(A3315,Genre!$A:$B,2,0)</f>
        <v>Homme</v>
      </c>
      <c r="R3315" s="42" t="str">
        <f>VLOOKUP(C3315,Department!$A:$B,2,0)</f>
        <v>Engineering</v>
      </c>
    </row>
    <row r="3316" spans="1:18" x14ac:dyDescent="0.25">
      <c r="A3316" s="41">
        <v>118682715</v>
      </c>
      <c r="B3316" s="1" t="s">
        <v>2065</v>
      </c>
      <c r="C3316" s="1" t="s">
        <v>97</v>
      </c>
      <c r="D3316" s="1" t="s">
        <v>5205</v>
      </c>
      <c r="E3316" s="1" t="s">
        <v>5218</v>
      </c>
      <c r="F3316" s="19">
        <v>34875</v>
      </c>
      <c r="G3316" s="19">
        <v>43694</v>
      </c>
      <c r="H3316" s="1" t="s">
        <v>5241</v>
      </c>
      <c r="I3316" s="1" t="s">
        <v>5257</v>
      </c>
      <c r="J3316" s="1"/>
      <c r="K3316" s="20">
        <f t="shared" ca="1" si="204"/>
        <v>27.5013698630137</v>
      </c>
      <c r="L3316" s="20">
        <f t="shared" ca="1" si="205"/>
        <v>3.3397260273972602</v>
      </c>
      <c r="M3316" s="1" t="str">
        <f>IF('1Employee'!E3316="CANADA","AMERIQUE","EUROPE")</f>
        <v>AMERIQUE</v>
      </c>
      <c r="N3316" s="22" t="str">
        <f t="shared" ca="1" si="206"/>
        <v>B_25-35 ans</v>
      </c>
      <c r="O3316" s="3" t="str">
        <f t="shared" ca="1" si="207"/>
        <v>C_3-5 ans</v>
      </c>
      <c r="P3316" s="3" t="str">
        <f>IFERROR(VLOOKUP(J3316,Type!$A:$B,2,FALSE),"Actif")</f>
        <v>Actif</v>
      </c>
      <c r="Q3316" s="3" t="str">
        <f>VLOOKUP(A3316,Genre!$A:$B,2,0)</f>
        <v>Femme</v>
      </c>
      <c r="R3316" s="42" t="str">
        <f>VLOOKUP(C3316,Department!$A:$B,2,0)</f>
        <v>Engineering</v>
      </c>
    </row>
    <row r="3317" spans="1:18" x14ac:dyDescent="0.25">
      <c r="A3317" s="41">
        <v>181998768</v>
      </c>
      <c r="B3317" s="1" t="s">
        <v>3403</v>
      </c>
      <c r="C3317" s="1" t="s">
        <v>97</v>
      </c>
      <c r="D3317" s="1" t="s">
        <v>5206</v>
      </c>
      <c r="E3317" s="1" t="s">
        <v>5218</v>
      </c>
      <c r="F3317" s="19">
        <v>34823</v>
      </c>
      <c r="G3317" s="19">
        <v>44722</v>
      </c>
      <c r="H3317" s="1" t="s">
        <v>5241</v>
      </c>
      <c r="I3317" s="1" t="s">
        <v>5257</v>
      </c>
      <c r="J3317" s="1"/>
      <c r="K3317" s="20">
        <f t="shared" ca="1" si="204"/>
        <v>27.643835616438356</v>
      </c>
      <c r="L3317" s="20">
        <f t="shared" ca="1" si="205"/>
        <v>0.52328767123287667</v>
      </c>
      <c r="M3317" s="1" t="str">
        <f>IF('1Employee'!E3317="CANADA","AMERIQUE","EUROPE")</f>
        <v>AMERIQUE</v>
      </c>
      <c r="N3317" s="22" t="str">
        <f t="shared" ca="1" si="206"/>
        <v>B_25-35 ans</v>
      </c>
      <c r="O3317" s="3" t="str">
        <f t="shared" ca="1" si="207"/>
        <v>A_0-1an</v>
      </c>
      <c r="P3317" s="3" t="str">
        <f>IFERROR(VLOOKUP(J3317,Type!$A:$B,2,FALSE),"Actif")</f>
        <v>Actif</v>
      </c>
      <c r="Q3317" s="3" t="str">
        <f>VLOOKUP(A3317,Genre!$A:$B,2,0)</f>
        <v>Homme</v>
      </c>
      <c r="R3317" s="42" t="str">
        <f>VLOOKUP(C3317,Department!$A:$B,2,0)</f>
        <v>Engineering</v>
      </c>
    </row>
    <row r="3318" spans="1:18" x14ac:dyDescent="0.25">
      <c r="A3318" s="41">
        <v>658469</v>
      </c>
      <c r="B3318" s="1" t="s">
        <v>1690</v>
      </c>
      <c r="C3318" s="1" t="s">
        <v>97</v>
      </c>
      <c r="D3318" s="1" t="s">
        <v>5206</v>
      </c>
      <c r="E3318" s="1" t="s">
        <v>5218</v>
      </c>
      <c r="F3318" s="19">
        <v>21030</v>
      </c>
      <c r="G3318" s="19">
        <v>37977</v>
      </c>
      <c r="H3318" s="1" t="s">
        <v>5241</v>
      </c>
      <c r="I3318" s="1" t="s">
        <v>5257</v>
      </c>
      <c r="J3318" s="1"/>
      <c r="K3318" s="20">
        <f t="shared" ca="1" si="204"/>
        <v>65.432876712328763</v>
      </c>
      <c r="L3318" s="20">
        <f t="shared" ca="1" si="205"/>
        <v>19.002739726027396</v>
      </c>
      <c r="M3318" s="1" t="str">
        <f>IF('1Employee'!E3318="CANADA","AMERIQUE","EUROPE")</f>
        <v>AMERIQUE</v>
      </c>
      <c r="N3318" s="22" t="str">
        <f t="shared" ca="1" si="206"/>
        <v>E_55 ans et plus</v>
      </c>
      <c r="O3318" s="3" t="str">
        <f t="shared" ca="1" si="207"/>
        <v>D_5 ans et plus</v>
      </c>
      <c r="P3318" s="3" t="str">
        <f>IFERROR(VLOOKUP(J3318,Type!$A:$B,2,FALSE),"Actif")</f>
        <v>Actif</v>
      </c>
      <c r="Q3318" s="3" t="str">
        <f>VLOOKUP(A3318,Genre!$A:$B,2,0)</f>
        <v>Homme</v>
      </c>
      <c r="R3318" s="42" t="str">
        <f>VLOOKUP(C3318,Department!$A:$B,2,0)</f>
        <v>Engineering</v>
      </c>
    </row>
    <row r="3319" spans="1:18" x14ac:dyDescent="0.25">
      <c r="A3319" s="41">
        <v>188394866</v>
      </c>
      <c r="B3319" s="1" t="s">
        <v>320</v>
      </c>
      <c r="C3319" s="1" t="s">
        <v>97</v>
      </c>
      <c r="D3319" s="1" t="s">
        <v>5206</v>
      </c>
      <c r="E3319" s="1" t="s">
        <v>5218</v>
      </c>
      <c r="F3319" s="19">
        <v>30714</v>
      </c>
      <c r="G3319" s="19">
        <v>39472</v>
      </c>
      <c r="H3319" s="1" t="s">
        <v>5241</v>
      </c>
      <c r="I3319" s="1" t="s">
        <v>5257</v>
      </c>
      <c r="J3319" s="1"/>
      <c r="K3319" s="20">
        <f t="shared" ca="1" si="204"/>
        <v>38.901369863013699</v>
      </c>
      <c r="L3319" s="20">
        <f t="shared" ca="1" si="205"/>
        <v>14.906849315068493</v>
      </c>
      <c r="M3319" s="1" t="str">
        <f>IF('1Employee'!E3319="CANADA","AMERIQUE","EUROPE")</f>
        <v>AMERIQUE</v>
      </c>
      <c r="N3319" s="22" t="str">
        <f t="shared" ca="1" si="206"/>
        <v>C_35-45 ans</v>
      </c>
      <c r="O3319" s="3" t="str">
        <f t="shared" ca="1" si="207"/>
        <v>D_5 ans et plus</v>
      </c>
      <c r="P3319" s="3" t="str">
        <f>IFERROR(VLOOKUP(J3319,Type!$A:$B,2,FALSE),"Actif")</f>
        <v>Actif</v>
      </c>
      <c r="Q3319" s="3" t="str">
        <f>VLOOKUP(A3319,Genre!$A:$B,2,0)</f>
        <v>Femme</v>
      </c>
      <c r="R3319" s="42" t="str">
        <f>VLOOKUP(C3319,Department!$A:$B,2,0)</f>
        <v>Engineering</v>
      </c>
    </row>
    <row r="3320" spans="1:18" x14ac:dyDescent="0.25">
      <c r="A3320" s="41">
        <v>183554838</v>
      </c>
      <c r="B3320" s="1" t="s">
        <v>3860</v>
      </c>
      <c r="C3320" s="1" t="s">
        <v>97</v>
      </c>
      <c r="D3320" s="1" t="s">
        <v>5208</v>
      </c>
      <c r="E3320" s="1" t="s">
        <v>5218</v>
      </c>
      <c r="F3320" s="19">
        <v>28027</v>
      </c>
      <c r="G3320" s="19">
        <v>43314</v>
      </c>
      <c r="H3320" s="1" t="s">
        <v>5241</v>
      </c>
      <c r="I3320" s="1" t="s">
        <v>5257</v>
      </c>
      <c r="J3320" s="1"/>
      <c r="K3320" s="20">
        <f t="shared" ca="1" si="204"/>
        <v>46.263013698630139</v>
      </c>
      <c r="L3320" s="20">
        <f t="shared" ca="1" si="205"/>
        <v>4.3808219178082188</v>
      </c>
      <c r="M3320" s="1" t="str">
        <f>IF('1Employee'!E3320="CANADA","AMERIQUE","EUROPE")</f>
        <v>AMERIQUE</v>
      </c>
      <c r="N3320" s="22" t="str">
        <f t="shared" ca="1" si="206"/>
        <v>D_45-55ans</v>
      </c>
      <c r="O3320" s="3" t="str">
        <f t="shared" ca="1" si="207"/>
        <v>C_3-5 ans</v>
      </c>
      <c r="P3320" s="3" t="str">
        <f>IFERROR(VLOOKUP(J3320,Type!$A:$B,2,FALSE),"Actif")</f>
        <v>Actif</v>
      </c>
      <c r="Q3320" s="3" t="str">
        <f>VLOOKUP(A3320,Genre!$A:$B,2,0)</f>
        <v>Homme</v>
      </c>
      <c r="R3320" s="42" t="str">
        <f>VLOOKUP(C3320,Department!$A:$B,2,0)</f>
        <v>Engineering</v>
      </c>
    </row>
    <row r="3321" spans="1:18" x14ac:dyDescent="0.25">
      <c r="A3321" s="41">
        <v>188898311</v>
      </c>
      <c r="B3321" s="1" t="s">
        <v>2729</v>
      </c>
      <c r="C3321" s="1" t="s">
        <v>97</v>
      </c>
      <c r="D3321" s="1" t="s">
        <v>5208</v>
      </c>
      <c r="E3321" s="1" t="s">
        <v>5218</v>
      </c>
      <c r="F3321" s="19">
        <v>24988</v>
      </c>
      <c r="G3321" s="19">
        <v>40054</v>
      </c>
      <c r="H3321" s="1" t="s">
        <v>5241</v>
      </c>
      <c r="I3321" s="1" t="s">
        <v>5257</v>
      </c>
      <c r="J3321" s="1"/>
      <c r="K3321" s="20">
        <f t="shared" ca="1" si="204"/>
        <v>54.589041095890408</v>
      </c>
      <c r="L3321" s="20">
        <f t="shared" ca="1" si="205"/>
        <v>13.312328767123288</v>
      </c>
      <c r="M3321" s="1" t="str">
        <f>IF('1Employee'!E3321="CANADA","AMERIQUE","EUROPE")</f>
        <v>AMERIQUE</v>
      </c>
      <c r="N3321" s="22" t="str">
        <f t="shared" ca="1" si="206"/>
        <v>D_45-55ans</v>
      </c>
      <c r="O3321" s="3" t="str">
        <f t="shared" ca="1" si="207"/>
        <v>D_5 ans et plus</v>
      </c>
      <c r="P3321" s="3" t="str">
        <f>IFERROR(VLOOKUP(J3321,Type!$A:$B,2,FALSE),"Actif")</f>
        <v>Actif</v>
      </c>
      <c r="Q3321" s="3" t="str">
        <f>VLOOKUP(A3321,Genre!$A:$B,2,0)</f>
        <v>Homme</v>
      </c>
      <c r="R3321" s="42" t="str">
        <f>VLOOKUP(C3321,Department!$A:$B,2,0)</f>
        <v>Engineering</v>
      </c>
    </row>
    <row r="3322" spans="1:18" x14ac:dyDescent="0.25">
      <c r="A3322" s="41">
        <v>182718888</v>
      </c>
      <c r="B3322" s="1" t="s">
        <v>1529</v>
      </c>
      <c r="C3322" s="1" t="s">
        <v>97</v>
      </c>
      <c r="D3322" s="1" t="s">
        <v>5208</v>
      </c>
      <c r="E3322" s="1" t="s">
        <v>5218</v>
      </c>
      <c r="F3322" s="19">
        <v>28397</v>
      </c>
      <c r="G3322" s="19">
        <v>39676</v>
      </c>
      <c r="H3322" s="1" t="s">
        <v>5241</v>
      </c>
      <c r="I3322" s="1" t="s">
        <v>5257</v>
      </c>
      <c r="J3322" s="1"/>
      <c r="K3322" s="20">
        <f t="shared" ca="1" si="204"/>
        <v>45.249315068493154</v>
      </c>
      <c r="L3322" s="20">
        <f t="shared" ca="1" si="205"/>
        <v>14.347945205479451</v>
      </c>
      <c r="M3322" s="1" t="str">
        <f>IF('1Employee'!E3322="CANADA","AMERIQUE","EUROPE")</f>
        <v>AMERIQUE</v>
      </c>
      <c r="N3322" s="22" t="str">
        <f t="shared" ca="1" si="206"/>
        <v>D_45-55ans</v>
      </c>
      <c r="O3322" s="3" t="str">
        <f t="shared" ca="1" si="207"/>
        <v>D_5 ans et plus</v>
      </c>
      <c r="P3322" s="3" t="str">
        <f>IFERROR(VLOOKUP(J3322,Type!$A:$B,2,FALSE),"Actif")</f>
        <v>Actif</v>
      </c>
      <c r="Q3322" s="3" t="str">
        <f>VLOOKUP(A3322,Genre!$A:$B,2,0)</f>
        <v>Femme</v>
      </c>
      <c r="R3322" s="42" t="str">
        <f>VLOOKUP(C3322,Department!$A:$B,2,0)</f>
        <v>Engineering</v>
      </c>
    </row>
    <row r="3323" spans="1:18" x14ac:dyDescent="0.25">
      <c r="A3323" s="41">
        <v>77358</v>
      </c>
      <c r="B3323" s="1" t="s">
        <v>175</v>
      </c>
      <c r="C3323" s="1" t="s">
        <v>97</v>
      </c>
      <c r="D3323" s="1" t="s">
        <v>5208</v>
      </c>
      <c r="E3323" s="1" t="s">
        <v>5218</v>
      </c>
      <c r="F3323" s="19">
        <v>28656</v>
      </c>
      <c r="G3323" s="19">
        <v>41955</v>
      </c>
      <c r="H3323" s="1" t="s">
        <v>5241</v>
      </c>
      <c r="I3323" s="1" t="s">
        <v>5257</v>
      </c>
      <c r="J3323" s="1"/>
      <c r="K3323" s="20">
        <f t="shared" ca="1" si="204"/>
        <v>44.539726027397258</v>
      </c>
      <c r="L3323" s="20">
        <f t="shared" ca="1" si="205"/>
        <v>8.1041095890410961</v>
      </c>
      <c r="M3323" s="1" t="str">
        <f>IF('1Employee'!E3323="CANADA","AMERIQUE","EUROPE")</f>
        <v>AMERIQUE</v>
      </c>
      <c r="N3323" s="22" t="str">
        <f t="shared" ca="1" si="206"/>
        <v>C_35-45 ans</v>
      </c>
      <c r="O3323" s="3" t="str">
        <f t="shared" ca="1" si="207"/>
        <v>D_5 ans et plus</v>
      </c>
      <c r="P3323" s="3" t="str">
        <f>IFERROR(VLOOKUP(J3323,Type!$A:$B,2,FALSE),"Actif")</f>
        <v>Actif</v>
      </c>
      <c r="Q3323" s="3" t="str">
        <f>VLOOKUP(A3323,Genre!$A:$B,2,0)</f>
        <v>Homme</v>
      </c>
      <c r="R3323" s="42" t="str">
        <f>VLOOKUP(C3323,Department!$A:$B,2,0)</f>
        <v>Engineering</v>
      </c>
    </row>
    <row r="3324" spans="1:18" x14ac:dyDescent="0.25">
      <c r="A3324" s="41">
        <v>185381675</v>
      </c>
      <c r="B3324" s="1" t="s">
        <v>4396</v>
      </c>
      <c r="C3324" s="1" t="s">
        <v>97</v>
      </c>
      <c r="D3324" s="1" t="s">
        <v>5215</v>
      </c>
      <c r="E3324" s="1" t="s">
        <v>5220</v>
      </c>
      <c r="F3324" s="19">
        <v>24275</v>
      </c>
      <c r="G3324" s="19">
        <v>37569</v>
      </c>
      <c r="H3324" s="1" t="s">
        <v>5241</v>
      </c>
      <c r="I3324" s="1" t="s">
        <v>5257</v>
      </c>
      <c r="J3324" s="1"/>
      <c r="K3324" s="20">
        <f t="shared" ca="1" si="204"/>
        <v>56.542465753424658</v>
      </c>
      <c r="L3324" s="20">
        <f t="shared" ca="1" si="205"/>
        <v>20.12054794520548</v>
      </c>
      <c r="M3324" s="1" t="str">
        <f>IF('1Employee'!E3324="CANADA","AMERIQUE","EUROPE")</f>
        <v>EUROPE</v>
      </c>
      <c r="N3324" s="22" t="str">
        <f t="shared" ca="1" si="206"/>
        <v>E_55 ans et plus</v>
      </c>
      <c r="O3324" s="3" t="str">
        <f t="shared" ca="1" si="207"/>
        <v>D_5 ans et plus</v>
      </c>
      <c r="P3324" s="3" t="str">
        <f>IFERROR(VLOOKUP(J3324,Type!$A:$B,2,FALSE),"Actif")</f>
        <v>Actif</v>
      </c>
      <c r="Q3324" s="3" t="str">
        <f>VLOOKUP(A3324,Genre!$A:$B,2,0)</f>
        <v>Homme</v>
      </c>
      <c r="R3324" s="42" t="str">
        <f>VLOOKUP(C3324,Department!$A:$B,2,0)</f>
        <v>Engineering</v>
      </c>
    </row>
    <row r="3325" spans="1:18" x14ac:dyDescent="0.25">
      <c r="A3325" s="41">
        <v>184388189</v>
      </c>
      <c r="B3325" s="1" t="s">
        <v>4103</v>
      </c>
      <c r="C3325" s="1" t="s">
        <v>97</v>
      </c>
      <c r="D3325" s="1" t="s">
        <v>5215</v>
      </c>
      <c r="E3325" s="1" t="s">
        <v>5220</v>
      </c>
      <c r="F3325" s="19">
        <v>29202</v>
      </c>
      <c r="G3325" s="19">
        <v>39592</v>
      </c>
      <c r="H3325" s="1" t="s">
        <v>5241</v>
      </c>
      <c r="I3325" s="1" t="s">
        <v>5257</v>
      </c>
      <c r="J3325" s="1"/>
      <c r="K3325" s="20">
        <f t="shared" ca="1" si="204"/>
        <v>43.043835616438358</v>
      </c>
      <c r="L3325" s="20">
        <f t="shared" ca="1" si="205"/>
        <v>14.578082191780823</v>
      </c>
      <c r="M3325" s="1" t="str">
        <f>IF('1Employee'!E3325="CANADA","AMERIQUE","EUROPE")</f>
        <v>EUROPE</v>
      </c>
      <c r="N3325" s="22" t="str">
        <f t="shared" ca="1" si="206"/>
        <v>C_35-45 ans</v>
      </c>
      <c r="O3325" s="3" t="str">
        <f t="shared" ca="1" si="207"/>
        <v>D_5 ans et plus</v>
      </c>
      <c r="P3325" s="3" t="str">
        <f>IFERROR(VLOOKUP(J3325,Type!$A:$B,2,FALSE),"Actif")</f>
        <v>Actif</v>
      </c>
      <c r="Q3325" s="3" t="str">
        <f>VLOOKUP(A3325,Genre!$A:$B,2,0)</f>
        <v>Femme</v>
      </c>
      <c r="R3325" s="42" t="str">
        <f>VLOOKUP(C3325,Department!$A:$B,2,0)</f>
        <v>Engineering</v>
      </c>
    </row>
    <row r="3326" spans="1:18" x14ac:dyDescent="0.25">
      <c r="A3326" s="41">
        <v>183467391</v>
      </c>
      <c r="B3326" s="1" t="s">
        <v>3824</v>
      </c>
      <c r="C3326" s="1" t="s">
        <v>97</v>
      </c>
      <c r="D3326" s="1" t="s">
        <v>5215</v>
      </c>
      <c r="E3326" s="1" t="s">
        <v>5220</v>
      </c>
      <c r="F3326" s="19">
        <v>22865</v>
      </c>
      <c r="G3326" s="19">
        <v>43307</v>
      </c>
      <c r="H3326" s="1" t="s">
        <v>5241</v>
      </c>
      <c r="I3326" s="1" t="s">
        <v>5257</v>
      </c>
      <c r="J3326" s="1"/>
      <c r="K3326" s="20">
        <f t="shared" ca="1" si="204"/>
        <v>60.405479452054792</v>
      </c>
      <c r="L3326" s="20">
        <f t="shared" ca="1" si="205"/>
        <v>4.4000000000000004</v>
      </c>
      <c r="M3326" s="1" t="str">
        <f>IF('1Employee'!E3326="CANADA","AMERIQUE","EUROPE")</f>
        <v>EUROPE</v>
      </c>
      <c r="N3326" s="22" t="str">
        <f t="shared" ca="1" si="206"/>
        <v>E_55 ans et plus</v>
      </c>
      <c r="O3326" s="3" t="str">
        <f t="shared" ca="1" si="207"/>
        <v>C_3-5 ans</v>
      </c>
      <c r="P3326" s="3" t="str">
        <f>IFERROR(VLOOKUP(J3326,Type!$A:$B,2,FALSE),"Actif")</f>
        <v>Actif</v>
      </c>
      <c r="Q3326" s="3" t="str">
        <f>VLOOKUP(A3326,Genre!$A:$B,2,0)</f>
        <v>Femme</v>
      </c>
      <c r="R3326" s="42" t="str">
        <f>VLOOKUP(C3326,Department!$A:$B,2,0)</f>
        <v>Engineering</v>
      </c>
    </row>
    <row r="3327" spans="1:18" x14ac:dyDescent="0.25">
      <c r="A3327" s="41">
        <v>182217553</v>
      </c>
      <c r="B3327" s="1" t="s">
        <v>3469</v>
      </c>
      <c r="C3327" s="1" t="s">
        <v>97</v>
      </c>
      <c r="D3327" s="1" t="s">
        <v>5215</v>
      </c>
      <c r="E3327" s="1" t="s">
        <v>5220</v>
      </c>
      <c r="F3327" s="19">
        <v>21040</v>
      </c>
      <c r="G3327" s="19">
        <v>43300</v>
      </c>
      <c r="H3327" s="1" t="s">
        <v>5241</v>
      </c>
      <c r="I3327" s="1" t="s">
        <v>5257</v>
      </c>
      <c r="J3327" s="1"/>
      <c r="K3327" s="20">
        <f t="shared" ca="1" si="204"/>
        <v>65.405479452054792</v>
      </c>
      <c r="L3327" s="20">
        <f t="shared" ca="1" si="205"/>
        <v>4.419178082191781</v>
      </c>
      <c r="M3327" s="1" t="str">
        <f>IF('1Employee'!E3327="CANADA","AMERIQUE","EUROPE")</f>
        <v>EUROPE</v>
      </c>
      <c r="N3327" s="22" t="str">
        <f t="shared" ca="1" si="206"/>
        <v>E_55 ans et plus</v>
      </c>
      <c r="O3327" s="3" t="str">
        <f t="shared" ca="1" si="207"/>
        <v>C_3-5 ans</v>
      </c>
      <c r="P3327" s="3" t="str">
        <f>IFERROR(VLOOKUP(J3327,Type!$A:$B,2,FALSE),"Actif")</f>
        <v>Actif</v>
      </c>
      <c r="Q3327" s="3" t="str">
        <f>VLOOKUP(A3327,Genre!$A:$B,2,0)</f>
        <v>Femme</v>
      </c>
      <c r="R3327" s="42" t="str">
        <f>VLOOKUP(C3327,Department!$A:$B,2,0)</f>
        <v>Engineering</v>
      </c>
    </row>
    <row r="3328" spans="1:18" x14ac:dyDescent="0.25">
      <c r="A3328" s="41">
        <v>359678</v>
      </c>
      <c r="B3328" s="1" t="s">
        <v>1822</v>
      </c>
      <c r="C3328" s="1" t="s">
        <v>97</v>
      </c>
      <c r="D3328" s="1" t="s">
        <v>5215</v>
      </c>
      <c r="E3328" s="1" t="s">
        <v>5220</v>
      </c>
      <c r="F3328" s="19">
        <v>30465</v>
      </c>
      <c r="G3328" s="19">
        <v>42409</v>
      </c>
      <c r="H3328" s="1" t="s">
        <v>5241</v>
      </c>
      <c r="I3328" s="1" t="s">
        <v>5257</v>
      </c>
      <c r="J3328" s="1"/>
      <c r="K3328" s="20">
        <f t="shared" ca="1" si="204"/>
        <v>39.583561643835615</v>
      </c>
      <c r="L3328" s="20">
        <f t="shared" ca="1" si="205"/>
        <v>6.86027397260274</v>
      </c>
      <c r="M3328" s="1" t="str">
        <f>IF('1Employee'!E3328="CANADA","AMERIQUE","EUROPE")</f>
        <v>EUROPE</v>
      </c>
      <c r="N3328" s="22" t="str">
        <f t="shared" ca="1" si="206"/>
        <v>C_35-45 ans</v>
      </c>
      <c r="O3328" s="3" t="str">
        <f t="shared" ca="1" si="207"/>
        <v>D_5 ans et plus</v>
      </c>
      <c r="P3328" s="3" t="str">
        <f>IFERROR(VLOOKUP(J3328,Type!$A:$B,2,FALSE),"Actif")</f>
        <v>Actif</v>
      </c>
      <c r="Q3328" s="3" t="str">
        <f>VLOOKUP(A3328,Genre!$A:$B,2,0)</f>
        <v>Femme</v>
      </c>
      <c r="R3328" s="42" t="str">
        <f>VLOOKUP(C3328,Department!$A:$B,2,0)</f>
        <v>Engineering</v>
      </c>
    </row>
    <row r="3329" spans="1:18" x14ac:dyDescent="0.25">
      <c r="A3329" s="41">
        <v>189565948</v>
      </c>
      <c r="B3329" s="1" t="s">
        <v>1220</v>
      </c>
      <c r="C3329" s="1" t="s">
        <v>97</v>
      </c>
      <c r="D3329" s="1" t="s">
        <v>5215</v>
      </c>
      <c r="E3329" s="1" t="s">
        <v>5220</v>
      </c>
      <c r="F3329" s="19">
        <v>28589</v>
      </c>
      <c r="G3329" s="19">
        <v>41373</v>
      </c>
      <c r="H3329" s="1" t="s">
        <v>5241</v>
      </c>
      <c r="I3329" s="1" t="s">
        <v>5257</v>
      </c>
      <c r="J3329" s="1"/>
      <c r="K3329" s="20">
        <f t="shared" ca="1" si="204"/>
        <v>44.723287671232875</v>
      </c>
      <c r="L3329" s="20">
        <f t="shared" ca="1" si="205"/>
        <v>9.6986301369863011</v>
      </c>
      <c r="M3329" s="1" t="str">
        <f>IF('1Employee'!E3329="CANADA","AMERIQUE","EUROPE")</f>
        <v>EUROPE</v>
      </c>
      <c r="N3329" s="22" t="str">
        <f t="shared" ca="1" si="206"/>
        <v>C_35-45 ans</v>
      </c>
      <c r="O3329" s="3" t="str">
        <f t="shared" ca="1" si="207"/>
        <v>D_5 ans et plus</v>
      </c>
      <c r="P3329" s="3" t="str">
        <f>IFERROR(VLOOKUP(J3329,Type!$A:$B,2,FALSE),"Actif")</f>
        <v>Actif</v>
      </c>
      <c r="Q3329" s="3" t="str">
        <f>VLOOKUP(A3329,Genre!$A:$B,2,0)</f>
        <v>Homme</v>
      </c>
      <c r="R3329" s="42" t="str">
        <f>VLOOKUP(C3329,Department!$A:$B,2,0)</f>
        <v>Engineering</v>
      </c>
    </row>
    <row r="3330" spans="1:18" x14ac:dyDescent="0.25">
      <c r="A3330" s="41">
        <v>182688817</v>
      </c>
      <c r="B3330" s="1" t="s">
        <v>3606</v>
      </c>
      <c r="C3330" s="1" t="s">
        <v>97</v>
      </c>
      <c r="D3330" s="1" t="s">
        <v>5213</v>
      </c>
      <c r="E3330" s="1" t="s">
        <v>5220</v>
      </c>
      <c r="F3330" s="19">
        <v>36707</v>
      </c>
      <c r="G3330" s="19">
        <v>42109</v>
      </c>
      <c r="H3330" s="1" t="s">
        <v>5241</v>
      </c>
      <c r="I3330" s="1" t="s">
        <v>5257</v>
      </c>
      <c r="J3330" s="1"/>
      <c r="K3330" s="20">
        <f t="shared" ca="1" si="204"/>
        <v>22.482191780821918</v>
      </c>
      <c r="L3330" s="20">
        <f t="shared" ca="1" si="205"/>
        <v>7.6821917808219178</v>
      </c>
      <c r="M3330" s="1" t="str">
        <f>IF('1Employee'!E3330="CANADA","AMERIQUE","EUROPE")</f>
        <v>EUROPE</v>
      </c>
      <c r="N3330" s="22" t="str">
        <f t="shared" ca="1" si="206"/>
        <v>A_18 - 25  ans</v>
      </c>
      <c r="O3330" s="3" t="str">
        <f t="shared" ca="1" si="207"/>
        <v>D_5 ans et plus</v>
      </c>
      <c r="P3330" s="3" t="str">
        <f>IFERROR(VLOOKUP(J3330,Type!$A:$B,2,FALSE),"Actif")</f>
        <v>Actif</v>
      </c>
      <c r="Q3330" s="3" t="str">
        <f>VLOOKUP(A3330,Genre!$A:$B,2,0)</f>
        <v>Femme</v>
      </c>
      <c r="R3330" s="42" t="str">
        <f>VLOOKUP(C3330,Department!$A:$B,2,0)</f>
        <v>Engineering</v>
      </c>
    </row>
    <row r="3331" spans="1:18" x14ac:dyDescent="0.25">
      <c r="A3331" s="41">
        <v>181828712</v>
      </c>
      <c r="B3331" s="1" t="s">
        <v>3387</v>
      </c>
      <c r="C3331" s="1" t="s">
        <v>97</v>
      </c>
      <c r="D3331" s="1" t="s">
        <v>5213</v>
      </c>
      <c r="E3331" s="1" t="s">
        <v>5220</v>
      </c>
      <c r="F3331" s="19">
        <v>27847</v>
      </c>
      <c r="G3331" s="19">
        <v>41055</v>
      </c>
      <c r="H3331" s="1" t="s">
        <v>5241</v>
      </c>
      <c r="I3331" s="1" t="s">
        <v>5257</v>
      </c>
      <c r="J3331" s="1"/>
      <c r="K3331" s="20">
        <f t="shared" ref="K3331:K3394" ca="1" si="208">DATEDIF(F3331,TODAY(),"d")/365</f>
        <v>46.756164383561647</v>
      </c>
      <c r="L3331" s="20">
        <f t="shared" ref="L3331:L3394" ca="1" si="209">DATEDIF(G3331,TODAY(),"d")/365</f>
        <v>10.56986301369863</v>
      </c>
      <c r="M3331" s="1" t="str">
        <f>IF('1Employee'!E3331="CANADA","AMERIQUE","EUROPE")</f>
        <v>EUROPE</v>
      </c>
      <c r="N3331" s="22" t="str">
        <f t="shared" ref="N3331:N3394" ca="1" si="210">IF(K3331&lt;25,"A_18 - 25  ans",IF(K3331&lt;35,"B_25-35 ans",IF(K3331&lt;45,"C_35-45 ans",IF(K3331&lt;55,"D_45-55ans","E_55 ans et plus"))))</f>
        <v>D_45-55ans</v>
      </c>
      <c r="O3331" s="3" t="str">
        <f t="shared" ref="O3331:O3394" ca="1" si="211">IF(L3331&lt;1,"A_0-1an",IF(L3331&lt;3,"B_1 -3ans",IF(L3331&lt;5,"C_3-5 ans","D_5 ans et plus")))</f>
        <v>D_5 ans et plus</v>
      </c>
      <c r="P3331" s="3" t="str">
        <f>IFERROR(VLOOKUP(J3331,Type!$A:$B,2,FALSE),"Actif")</f>
        <v>Actif</v>
      </c>
      <c r="Q3331" s="3" t="str">
        <f>VLOOKUP(A3331,Genre!$A:$B,2,0)</f>
        <v>Homme</v>
      </c>
      <c r="R3331" s="42" t="str">
        <f>VLOOKUP(C3331,Department!$A:$B,2,0)</f>
        <v>Engineering</v>
      </c>
    </row>
    <row r="3332" spans="1:18" x14ac:dyDescent="0.25">
      <c r="A3332" s="41">
        <v>183353871</v>
      </c>
      <c r="B3332" s="1" t="s">
        <v>1928</v>
      </c>
      <c r="C3332" s="1" t="s">
        <v>97</v>
      </c>
      <c r="D3332" s="1" t="s">
        <v>5213</v>
      </c>
      <c r="E3332" s="1" t="s">
        <v>5220</v>
      </c>
      <c r="F3332" s="19">
        <v>25429</v>
      </c>
      <c r="G3332" s="19">
        <v>37493</v>
      </c>
      <c r="H3332" s="1" t="s">
        <v>5241</v>
      </c>
      <c r="I3332" s="1" t="s">
        <v>5257</v>
      </c>
      <c r="J3332" s="1"/>
      <c r="K3332" s="20">
        <f t="shared" ca="1" si="208"/>
        <v>53.38082191780822</v>
      </c>
      <c r="L3332" s="20">
        <f t="shared" ca="1" si="209"/>
        <v>20.328767123287673</v>
      </c>
      <c r="M3332" s="1" t="str">
        <f>IF('1Employee'!E3332="CANADA","AMERIQUE","EUROPE")</f>
        <v>EUROPE</v>
      </c>
      <c r="N3332" s="22" t="str">
        <f t="shared" ca="1" si="210"/>
        <v>D_45-55ans</v>
      </c>
      <c r="O3332" s="3" t="str">
        <f t="shared" ca="1" si="211"/>
        <v>D_5 ans et plus</v>
      </c>
      <c r="P3332" s="3" t="str">
        <f>IFERROR(VLOOKUP(J3332,Type!$A:$B,2,FALSE),"Actif")</f>
        <v>Actif</v>
      </c>
      <c r="Q3332" s="3" t="str">
        <f>VLOOKUP(A3332,Genre!$A:$B,2,0)</f>
        <v>Femme</v>
      </c>
      <c r="R3332" s="42" t="str">
        <f>VLOOKUP(C3332,Department!$A:$B,2,0)</f>
        <v>Engineering</v>
      </c>
    </row>
    <row r="3333" spans="1:18" x14ac:dyDescent="0.25">
      <c r="A3333" s="41">
        <v>186383799</v>
      </c>
      <c r="B3333" s="1" t="s">
        <v>465</v>
      </c>
      <c r="C3333" s="1" t="s">
        <v>97</v>
      </c>
      <c r="D3333" s="1" t="s">
        <v>5213</v>
      </c>
      <c r="E3333" s="1" t="s">
        <v>5220</v>
      </c>
      <c r="F3333" s="19">
        <v>35782</v>
      </c>
      <c r="G3333" s="19">
        <v>38927</v>
      </c>
      <c r="H3333" s="1" t="s">
        <v>5241</v>
      </c>
      <c r="I3333" s="1" t="s">
        <v>5257</v>
      </c>
      <c r="J3333" s="1"/>
      <c r="K3333" s="20">
        <f t="shared" ca="1" si="208"/>
        <v>25.016438356164382</v>
      </c>
      <c r="L3333" s="20">
        <f t="shared" ca="1" si="209"/>
        <v>16.399999999999999</v>
      </c>
      <c r="M3333" s="1" t="str">
        <f>IF('1Employee'!E3333="CANADA","AMERIQUE","EUROPE")</f>
        <v>EUROPE</v>
      </c>
      <c r="N3333" s="22" t="str">
        <f t="shared" ca="1" si="210"/>
        <v>B_25-35 ans</v>
      </c>
      <c r="O3333" s="3" t="str">
        <f t="shared" ca="1" si="211"/>
        <v>D_5 ans et plus</v>
      </c>
      <c r="P3333" s="3" t="str">
        <f>IFERROR(VLOOKUP(J3333,Type!$A:$B,2,FALSE),"Actif")</f>
        <v>Actif</v>
      </c>
      <c r="Q3333" s="3" t="str">
        <f>VLOOKUP(A3333,Genre!$A:$B,2,0)</f>
        <v>Homme</v>
      </c>
      <c r="R3333" s="42" t="str">
        <f>VLOOKUP(C3333,Department!$A:$B,2,0)</f>
        <v>Engineering</v>
      </c>
    </row>
    <row r="3334" spans="1:18" x14ac:dyDescent="0.25">
      <c r="A3334" s="41">
        <v>186833488</v>
      </c>
      <c r="B3334" s="1" t="s">
        <v>96</v>
      </c>
      <c r="C3334" s="1" t="s">
        <v>97</v>
      </c>
      <c r="D3334" s="1" t="s">
        <v>5213</v>
      </c>
      <c r="E3334" s="1" t="s">
        <v>5220</v>
      </c>
      <c r="F3334" s="19">
        <v>30652</v>
      </c>
      <c r="G3334" s="19">
        <v>43306</v>
      </c>
      <c r="H3334" s="1" t="s">
        <v>5241</v>
      </c>
      <c r="I3334" s="1" t="s">
        <v>5257</v>
      </c>
      <c r="J3334" s="1"/>
      <c r="K3334" s="20">
        <f t="shared" ca="1" si="208"/>
        <v>39.07123287671233</v>
      </c>
      <c r="L3334" s="20">
        <f t="shared" ca="1" si="209"/>
        <v>4.4027397260273968</v>
      </c>
      <c r="M3334" s="1" t="str">
        <f>IF('1Employee'!E3334="CANADA","AMERIQUE","EUROPE")</f>
        <v>EUROPE</v>
      </c>
      <c r="N3334" s="22" t="str">
        <f t="shared" ca="1" si="210"/>
        <v>C_35-45 ans</v>
      </c>
      <c r="O3334" s="3" t="str">
        <f t="shared" ca="1" si="211"/>
        <v>C_3-5 ans</v>
      </c>
      <c r="P3334" s="3" t="str">
        <f>IFERROR(VLOOKUP(J3334,Type!$A:$B,2,FALSE),"Actif")</f>
        <v>Actif</v>
      </c>
      <c r="Q3334" s="3" t="str">
        <f>VLOOKUP(A3334,Genre!$A:$B,2,0)</f>
        <v>Homme</v>
      </c>
      <c r="R3334" s="42" t="str">
        <f>VLOOKUP(C3334,Department!$A:$B,2,0)</f>
        <v>Engineering</v>
      </c>
    </row>
    <row r="3335" spans="1:18" x14ac:dyDescent="0.25">
      <c r="A3335" s="41">
        <v>185454964</v>
      </c>
      <c r="B3335" s="1" t="s">
        <v>4468</v>
      </c>
      <c r="C3335" s="1" t="s">
        <v>97</v>
      </c>
      <c r="D3335" s="1" t="s">
        <v>5214</v>
      </c>
      <c r="E3335" s="1" t="s">
        <v>5220</v>
      </c>
      <c r="F3335" s="19">
        <v>25019</v>
      </c>
      <c r="G3335" s="19">
        <v>39621</v>
      </c>
      <c r="H3335" s="1" t="s">
        <v>5241</v>
      </c>
      <c r="I3335" s="1" t="s">
        <v>5257</v>
      </c>
      <c r="J3335" s="1"/>
      <c r="K3335" s="20">
        <f t="shared" ca="1" si="208"/>
        <v>54.504109589041093</v>
      </c>
      <c r="L3335" s="20">
        <f t="shared" ca="1" si="209"/>
        <v>14.498630136986302</v>
      </c>
      <c r="M3335" s="1" t="str">
        <f>IF('1Employee'!E3335="CANADA","AMERIQUE","EUROPE")</f>
        <v>EUROPE</v>
      </c>
      <c r="N3335" s="22" t="str">
        <f t="shared" ca="1" si="210"/>
        <v>D_45-55ans</v>
      </c>
      <c r="O3335" s="3" t="str">
        <f t="shared" ca="1" si="211"/>
        <v>D_5 ans et plus</v>
      </c>
      <c r="P3335" s="3" t="str">
        <f>IFERROR(VLOOKUP(J3335,Type!$A:$B,2,FALSE),"Actif")</f>
        <v>Actif</v>
      </c>
      <c r="Q3335" s="3" t="str">
        <f>VLOOKUP(A3335,Genre!$A:$B,2,0)</f>
        <v>Homme</v>
      </c>
      <c r="R3335" s="42" t="str">
        <f>VLOOKUP(C3335,Department!$A:$B,2,0)</f>
        <v>Engineering</v>
      </c>
    </row>
    <row r="3336" spans="1:18" x14ac:dyDescent="0.25">
      <c r="A3336" s="41">
        <v>188324197</v>
      </c>
      <c r="B3336" s="1" t="s">
        <v>2818</v>
      </c>
      <c r="C3336" s="1" t="s">
        <v>97</v>
      </c>
      <c r="D3336" s="1" t="s">
        <v>5214</v>
      </c>
      <c r="E3336" s="1" t="s">
        <v>5220</v>
      </c>
      <c r="F3336" s="19">
        <v>20734</v>
      </c>
      <c r="G3336" s="19">
        <v>42335</v>
      </c>
      <c r="H3336" s="1" t="s">
        <v>5241</v>
      </c>
      <c r="I3336" s="1" t="s">
        <v>5257</v>
      </c>
      <c r="J3336" s="1"/>
      <c r="K3336" s="20">
        <f t="shared" ca="1" si="208"/>
        <v>66.243835616438361</v>
      </c>
      <c r="L3336" s="20">
        <f t="shared" ca="1" si="209"/>
        <v>7.0630136986301366</v>
      </c>
      <c r="M3336" s="1" t="str">
        <f>IF('1Employee'!E3336="CANADA","AMERIQUE","EUROPE")</f>
        <v>EUROPE</v>
      </c>
      <c r="N3336" s="22" t="str">
        <f t="shared" ca="1" si="210"/>
        <v>E_55 ans et plus</v>
      </c>
      <c r="O3336" s="3" t="str">
        <f t="shared" ca="1" si="211"/>
        <v>D_5 ans et plus</v>
      </c>
      <c r="P3336" s="3" t="str">
        <f>IFERROR(VLOOKUP(J3336,Type!$A:$B,2,FALSE),"Actif")</f>
        <v>Actif</v>
      </c>
      <c r="Q3336" s="3" t="str">
        <f>VLOOKUP(A3336,Genre!$A:$B,2,0)</f>
        <v>Homme</v>
      </c>
      <c r="R3336" s="42" t="str">
        <f>VLOOKUP(C3336,Department!$A:$B,2,0)</f>
        <v>Engineering</v>
      </c>
    </row>
    <row r="3337" spans="1:18" x14ac:dyDescent="0.25">
      <c r="A3337" s="41">
        <v>181786785</v>
      </c>
      <c r="B3337" s="1" t="s">
        <v>1044</v>
      </c>
      <c r="C3337" s="1" t="s">
        <v>97</v>
      </c>
      <c r="D3337" s="1" t="s">
        <v>5214</v>
      </c>
      <c r="E3337" s="1" t="s">
        <v>5220</v>
      </c>
      <c r="F3337" s="19">
        <v>35799</v>
      </c>
      <c r="G3337" s="19">
        <v>44550</v>
      </c>
      <c r="H3337" s="1" t="s">
        <v>5242</v>
      </c>
      <c r="I3337" s="1" t="s">
        <v>5257</v>
      </c>
      <c r="J3337" s="1" t="s">
        <v>5248</v>
      </c>
      <c r="K3337" s="20">
        <f t="shared" ca="1" si="208"/>
        <v>24.969863013698632</v>
      </c>
      <c r="L3337" s="20">
        <f t="shared" ca="1" si="209"/>
        <v>0.9945205479452055</v>
      </c>
      <c r="M3337" s="1" t="str">
        <f>IF('1Employee'!E3337="CANADA","AMERIQUE","EUROPE")</f>
        <v>EUROPE</v>
      </c>
      <c r="N3337" s="22" t="str">
        <f t="shared" ca="1" si="210"/>
        <v>A_18 - 25  ans</v>
      </c>
      <c r="O3337" s="3" t="str">
        <f t="shared" ca="1" si="211"/>
        <v>A_0-1an</v>
      </c>
      <c r="P3337" s="3" t="str">
        <f>IFERROR(VLOOKUP(J3337,Type!$A:$B,2,FALSE),"Actif")</f>
        <v>Initiative employeur</v>
      </c>
      <c r="Q3337" s="3" t="str">
        <f>VLOOKUP(A3337,Genre!$A:$B,2,0)</f>
        <v>Femme</v>
      </c>
      <c r="R3337" s="42" t="str">
        <f>VLOOKUP(C3337,Department!$A:$B,2,0)</f>
        <v>Engineering</v>
      </c>
    </row>
    <row r="3338" spans="1:18" x14ac:dyDescent="0.25">
      <c r="A3338" s="41">
        <v>182889576</v>
      </c>
      <c r="B3338" s="1" t="s">
        <v>3656</v>
      </c>
      <c r="C3338" s="1" t="s">
        <v>97</v>
      </c>
      <c r="D3338" s="1" t="s">
        <v>5216</v>
      </c>
      <c r="E3338" s="1" t="s">
        <v>5220</v>
      </c>
      <c r="F3338" s="19">
        <v>35873</v>
      </c>
      <c r="G3338" s="19">
        <v>38334</v>
      </c>
      <c r="H3338" s="1" t="s">
        <v>5241</v>
      </c>
      <c r="I3338" s="1" t="s">
        <v>5257</v>
      </c>
      <c r="J3338" s="1"/>
      <c r="K3338" s="20">
        <f t="shared" ca="1" si="208"/>
        <v>24.767123287671232</v>
      </c>
      <c r="L3338" s="20">
        <f t="shared" ca="1" si="209"/>
        <v>18.024657534246575</v>
      </c>
      <c r="M3338" s="1" t="str">
        <f>IF('1Employee'!E3338="CANADA","AMERIQUE","EUROPE")</f>
        <v>EUROPE</v>
      </c>
      <c r="N3338" s="22" t="str">
        <f t="shared" ca="1" si="210"/>
        <v>A_18 - 25  ans</v>
      </c>
      <c r="O3338" s="3" t="str">
        <f t="shared" ca="1" si="211"/>
        <v>D_5 ans et plus</v>
      </c>
      <c r="P3338" s="3" t="str">
        <f>IFERROR(VLOOKUP(J3338,Type!$A:$B,2,FALSE),"Actif")</f>
        <v>Actif</v>
      </c>
      <c r="Q3338" s="3" t="str">
        <f>VLOOKUP(A3338,Genre!$A:$B,2,0)</f>
        <v>Homme</v>
      </c>
      <c r="R3338" s="42" t="str">
        <f>VLOOKUP(C3338,Department!$A:$B,2,0)</f>
        <v>Engineering</v>
      </c>
    </row>
    <row r="3339" spans="1:18" x14ac:dyDescent="0.25">
      <c r="A3339" s="41">
        <v>188279419</v>
      </c>
      <c r="B3339" s="1" t="s">
        <v>2704</v>
      </c>
      <c r="C3339" s="1" t="s">
        <v>97</v>
      </c>
      <c r="D3339" s="1" t="s">
        <v>5209</v>
      </c>
      <c r="E3339" s="1" t="s">
        <v>5219</v>
      </c>
      <c r="F3339" s="19">
        <v>28381</v>
      </c>
      <c r="G3339" s="19">
        <v>44368</v>
      </c>
      <c r="H3339" s="1" t="s">
        <v>5241</v>
      </c>
      <c r="I3339" s="1" t="s">
        <v>5257</v>
      </c>
      <c r="J3339" s="1"/>
      <c r="K3339" s="20">
        <f t="shared" ca="1" si="208"/>
        <v>45.293150684931504</v>
      </c>
      <c r="L3339" s="20">
        <f t="shared" ca="1" si="209"/>
        <v>1.4931506849315068</v>
      </c>
      <c r="M3339" s="1" t="str">
        <f>IF('1Employee'!E3339="CANADA","AMERIQUE","EUROPE")</f>
        <v>EUROPE</v>
      </c>
      <c r="N3339" s="22" t="str">
        <f t="shared" ca="1" si="210"/>
        <v>D_45-55ans</v>
      </c>
      <c r="O3339" s="3" t="str">
        <f t="shared" ca="1" si="211"/>
        <v>B_1 -3ans</v>
      </c>
      <c r="P3339" s="3" t="str">
        <f>IFERROR(VLOOKUP(J3339,Type!$A:$B,2,FALSE),"Actif")</f>
        <v>Actif</v>
      </c>
      <c r="Q3339" s="3" t="str">
        <f>VLOOKUP(A3339,Genre!$A:$B,2,0)</f>
        <v>Homme</v>
      </c>
      <c r="R3339" s="42" t="str">
        <f>VLOOKUP(C3339,Department!$A:$B,2,0)</f>
        <v>Engineering</v>
      </c>
    </row>
    <row r="3340" spans="1:18" x14ac:dyDescent="0.25">
      <c r="A3340" s="41">
        <v>188845648</v>
      </c>
      <c r="B3340" s="1" t="s">
        <v>481</v>
      </c>
      <c r="C3340" s="1" t="s">
        <v>97</v>
      </c>
      <c r="D3340" s="1" t="s">
        <v>5209</v>
      </c>
      <c r="E3340" s="1" t="s">
        <v>5219</v>
      </c>
      <c r="F3340" s="19">
        <v>23406</v>
      </c>
      <c r="G3340" s="19">
        <v>43133</v>
      </c>
      <c r="H3340" s="1" t="s">
        <v>5241</v>
      </c>
      <c r="I3340" s="1" t="s">
        <v>5257</v>
      </c>
      <c r="J3340" s="1"/>
      <c r="K3340" s="20">
        <f t="shared" ca="1" si="208"/>
        <v>58.923287671232877</v>
      </c>
      <c r="L3340" s="20">
        <f t="shared" ca="1" si="209"/>
        <v>4.8767123287671232</v>
      </c>
      <c r="M3340" s="1" t="str">
        <f>IF('1Employee'!E3340="CANADA","AMERIQUE","EUROPE")</f>
        <v>EUROPE</v>
      </c>
      <c r="N3340" s="22" t="str">
        <f t="shared" ca="1" si="210"/>
        <v>E_55 ans et plus</v>
      </c>
      <c r="O3340" s="3" t="str">
        <f t="shared" ca="1" si="211"/>
        <v>C_3-5 ans</v>
      </c>
      <c r="P3340" s="3" t="str">
        <f>IFERROR(VLOOKUP(J3340,Type!$A:$B,2,FALSE),"Actif")</f>
        <v>Actif</v>
      </c>
      <c r="Q3340" s="3" t="str">
        <f>VLOOKUP(A3340,Genre!$A:$B,2,0)</f>
        <v>Femme</v>
      </c>
      <c r="R3340" s="42" t="str">
        <f>VLOOKUP(C3340,Department!$A:$B,2,0)</f>
        <v>Engineering</v>
      </c>
    </row>
    <row r="3341" spans="1:18" x14ac:dyDescent="0.25">
      <c r="A3341" s="41">
        <v>187372731</v>
      </c>
      <c r="B3341" s="1" t="s">
        <v>4965</v>
      </c>
      <c r="C3341" s="1" t="s">
        <v>97</v>
      </c>
      <c r="D3341" s="1" t="s">
        <v>5210</v>
      </c>
      <c r="E3341" s="1" t="s">
        <v>5219</v>
      </c>
      <c r="F3341" s="19">
        <v>22984</v>
      </c>
      <c r="G3341" s="19">
        <v>38290</v>
      </c>
      <c r="H3341" s="1" t="s">
        <v>5241</v>
      </c>
      <c r="I3341" s="1" t="s">
        <v>5257</v>
      </c>
      <c r="J3341" s="1"/>
      <c r="K3341" s="20">
        <f t="shared" ca="1" si="208"/>
        <v>60.079452054794523</v>
      </c>
      <c r="L3341" s="20">
        <f t="shared" ca="1" si="209"/>
        <v>18.145205479452056</v>
      </c>
      <c r="M3341" s="1" t="str">
        <f>IF('1Employee'!E3341="CANADA","AMERIQUE","EUROPE")</f>
        <v>EUROPE</v>
      </c>
      <c r="N3341" s="22" t="str">
        <f t="shared" ca="1" si="210"/>
        <v>E_55 ans et plus</v>
      </c>
      <c r="O3341" s="3" t="str">
        <f t="shared" ca="1" si="211"/>
        <v>D_5 ans et plus</v>
      </c>
      <c r="P3341" s="3" t="str">
        <f>IFERROR(VLOOKUP(J3341,Type!$A:$B,2,FALSE),"Actif")</f>
        <v>Actif</v>
      </c>
      <c r="Q3341" s="3" t="str">
        <f>VLOOKUP(A3341,Genre!$A:$B,2,0)</f>
        <v>Femme</v>
      </c>
      <c r="R3341" s="42" t="str">
        <f>VLOOKUP(C3341,Department!$A:$B,2,0)</f>
        <v>Engineering</v>
      </c>
    </row>
    <row r="3342" spans="1:18" x14ac:dyDescent="0.25">
      <c r="A3342" s="41">
        <v>185512544</v>
      </c>
      <c r="B3342" s="1" t="s">
        <v>4483</v>
      </c>
      <c r="C3342" s="1" t="s">
        <v>97</v>
      </c>
      <c r="D3342" s="1" t="s">
        <v>5210</v>
      </c>
      <c r="E3342" s="1" t="s">
        <v>5219</v>
      </c>
      <c r="F3342" s="19">
        <v>34780</v>
      </c>
      <c r="G3342" s="19">
        <v>43863</v>
      </c>
      <c r="H3342" s="1" t="s">
        <v>5241</v>
      </c>
      <c r="I3342" s="1" t="s">
        <v>5257</v>
      </c>
      <c r="J3342" s="1"/>
      <c r="K3342" s="20">
        <f t="shared" ca="1" si="208"/>
        <v>27.761643835616439</v>
      </c>
      <c r="L3342" s="20">
        <f t="shared" ca="1" si="209"/>
        <v>2.8767123287671232</v>
      </c>
      <c r="M3342" s="1" t="str">
        <f>IF('1Employee'!E3342="CANADA","AMERIQUE","EUROPE")</f>
        <v>EUROPE</v>
      </c>
      <c r="N3342" s="22" t="str">
        <f t="shared" ca="1" si="210"/>
        <v>B_25-35 ans</v>
      </c>
      <c r="O3342" s="3" t="str">
        <f t="shared" ca="1" si="211"/>
        <v>B_1 -3ans</v>
      </c>
      <c r="P3342" s="3" t="str">
        <f>IFERROR(VLOOKUP(J3342,Type!$A:$B,2,FALSE),"Actif")</f>
        <v>Actif</v>
      </c>
      <c r="Q3342" s="3" t="str">
        <f>VLOOKUP(A3342,Genre!$A:$B,2,0)</f>
        <v>Homme</v>
      </c>
      <c r="R3342" s="42" t="str">
        <f>VLOOKUP(C3342,Department!$A:$B,2,0)</f>
        <v>Engineering</v>
      </c>
    </row>
    <row r="3343" spans="1:18" x14ac:dyDescent="0.25">
      <c r="A3343" s="41">
        <v>183879883</v>
      </c>
      <c r="B3343" s="1" t="s">
        <v>4006</v>
      </c>
      <c r="C3343" s="1" t="s">
        <v>97</v>
      </c>
      <c r="D3343" s="1" t="s">
        <v>5210</v>
      </c>
      <c r="E3343" s="1" t="s">
        <v>5219</v>
      </c>
      <c r="F3343" s="19">
        <v>34328</v>
      </c>
      <c r="G3343" s="19">
        <v>44573</v>
      </c>
      <c r="H3343" s="1" t="s">
        <v>5241</v>
      </c>
      <c r="I3343" s="1" t="s">
        <v>5257</v>
      </c>
      <c r="J3343" s="1"/>
      <c r="K3343" s="20">
        <f t="shared" ca="1" si="208"/>
        <v>29</v>
      </c>
      <c r="L3343" s="20">
        <f t="shared" ca="1" si="209"/>
        <v>0.93150684931506844</v>
      </c>
      <c r="M3343" s="1" t="str">
        <f>IF('1Employee'!E3343="CANADA","AMERIQUE","EUROPE")</f>
        <v>EUROPE</v>
      </c>
      <c r="N3343" s="22" t="str">
        <f t="shared" ca="1" si="210"/>
        <v>B_25-35 ans</v>
      </c>
      <c r="O3343" s="3" t="str">
        <f t="shared" ca="1" si="211"/>
        <v>A_0-1an</v>
      </c>
      <c r="P3343" s="3" t="str">
        <f>IFERROR(VLOOKUP(J3343,Type!$A:$B,2,FALSE),"Actif")</f>
        <v>Actif</v>
      </c>
      <c r="Q3343" s="3" t="str">
        <f>VLOOKUP(A3343,Genre!$A:$B,2,0)</f>
        <v>Homme</v>
      </c>
      <c r="R3343" s="42" t="str">
        <f>VLOOKUP(C3343,Department!$A:$B,2,0)</f>
        <v>Engineering</v>
      </c>
    </row>
    <row r="3344" spans="1:18" x14ac:dyDescent="0.25">
      <c r="A3344" s="41">
        <v>183133154</v>
      </c>
      <c r="B3344" s="1" t="s">
        <v>3698</v>
      </c>
      <c r="C3344" s="1" t="s">
        <v>97</v>
      </c>
      <c r="D3344" s="1" t="s">
        <v>5210</v>
      </c>
      <c r="E3344" s="1" t="s">
        <v>5219</v>
      </c>
      <c r="F3344" s="19">
        <v>26657</v>
      </c>
      <c r="G3344" s="19">
        <v>44499</v>
      </c>
      <c r="H3344" s="1" t="s">
        <v>5241</v>
      </c>
      <c r="I3344" s="1" t="s">
        <v>5257</v>
      </c>
      <c r="J3344" s="1"/>
      <c r="K3344" s="20">
        <f t="shared" ca="1" si="208"/>
        <v>50.016438356164386</v>
      </c>
      <c r="L3344" s="20">
        <f t="shared" ca="1" si="209"/>
        <v>1.1342465753424658</v>
      </c>
      <c r="M3344" s="1" t="str">
        <f>IF('1Employee'!E3344="CANADA","AMERIQUE","EUROPE")</f>
        <v>EUROPE</v>
      </c>
      <c r="N3344" s="22" t="str">
        <f t="shared" ca="1" si="210"/>
        <v>D_45-55ans</v>
      </c>
      <c r="O3344" s="3" t="str">
        <f t="shared" ca="1" si="211"/>
        <v>B_1 -3ans</v>
      </c>
      <c r="P3344" s="3" t="str">
        <f>IFERROR(VLOOKUP(J3344,Type!$A:$B,2,FALSE),"Actif")</f>
        <v>Actif</v>
      </c>
      <c r="Q3344" s="3" t="str">
        <f>VLOOKUP(A3344,Genre!$A:$B,2,0)</f>
        <v>Femme</v>
      </c>
      <c r="R3344" s="42" t="str">
        <f>VLOOKUP(C3344,Department!$A:$B,2,0)</f>
        <v>Engineering</v>
      </c>
    </row>
    <row r="3345" spans="1:18" x14ac:dyDescent="0.25">
      <c r="A3345" s="41">
        <v>181996134</v>
      </c>
      <c r="B3345" s="1" t="s">
        <v>3401</v>
      </c>
      <c r="C3345" s="1" t="s">
        <v>97</v>
      </c>
      <c r="D3345" s="1" t="s">
        <v>5210</v>
      </c>
      <c r="E3345" s="1" t="s">
        <v>5219</v>
      </c>
      <c r="F3345" s="19">
        <v>35334</v>
      </c>
      <c r="G3345" s="19">
        <v>38295</v>
      </c>
      <c r="H3345" s="1" t="s">
        <v>5241</v>
      </c>
      <c r="I3345" s="1" t="s">
        <v>5257</v>
      </c>
      <c r="J3345" s="1"/>
      <c r="K3345" s="20">
        <f t="shared" ca="1" si="208"/>
        <v>26.243835616438357</v>
      </c>
      <c r="L3345" s="20">
        <f t="shared" ca="1" si="209"/>
        <v>18.13150684931507</v>
      </c>
      <c r="M3345" s="1" t="str">
        <f>IF('1Employee'!E3345="CANADA","AMERIQUE","EUROPE")</f>
        <v>EUROPE</v>
      </c>
      <c r="N3345" s="22" t="str">
        <f t="shared" ca="1" si="210"/>
        <v>B_25-35 ans</v>
      </c>
      <c r="O3345" s="3" t="str">
        <f t="shared" ca="1" si="211"/>
        <v>D_5 ans et plus</v>
      </c>
      <c r="P3345" s="3" t="str">
        <f>IFERROR(VLOOKUP(J3345,Type!$A:$B,2,FALSE),"Actif")</f>
        <v>Actif</v>
      </c>
      <c r="Q3345" s="3" t="str">
        <f>VLOOKUP(A3345,Genre!$A:$B,2,0)</f>
        <v>Femme</v>
      </c>
      <c r="R3345" s="42" t="str">
        <f>VLOOKUP(C3345,Department!$A:$B,2,0)</f>
        <v>Engineering</v>
      </c>
    </row>
    <row r="3346" spans="1:18" x14ac:dyDescent="0.25">
      <c r="A3346" s="41">
        <v>332468</v>
      </c>
      <c r="B3346" s="1" t="s">
        <v>2518</v>
      </c>
      <c r="C3346" s="1" t="s">
        <v>97</v>
      </c>
      <c r="D3346" s="1" t="s">
        <v>5210</v>
      </c>
      <c r="E3346" s="1" t="s">
        <v>5219</v>
      </c>
      <c r="F3346" s="19">
        <v>23858</v>
      </c>
      <c r="G3346" s="19">
        <v>41113</v>
      </c>
      <c r="H3346" s="1" t="s">
        <v>5241</v>
      </c>
      <c r="I3346" s="1" t="s">
        <v>5257</v>
      </c>
      <c r="J3346" s="1"/>
      <c r="K3346" s="20">
        <f t="shared" ca="1" si="208"/>
        <v>57.684931506849317</v>
      </c>
      <c r="L3346" s="20">
        <f t="shared" ca="1" si="209"/>
        <v>10.41095890410959</v>
      </c>
      <c r="M3346" s="1" t="str">
        <f>IF('1Employee'!E3346="CANADA","AMERIQUE","EUROPE")</f>
        <v>EUROPE</v>
      </c>
      <c r="N3346" s="22" t="str">
        <f t="shared" ca="1" si="210"/>
        <v>E_55 ans et plus</v>
      </c>
      <c r="O3346" s="3" t="str">
        <f t="shared" ca="1" si="211"/>
        <v>D_5 ans et plus</v>
      </c>
      <c r="P3346" s="3" t="str">
        <f>IFERROR(VLOOKUP(J3346,Type!$A:$B,2,FALSE),"Actif")</f>
        <v>Actif</v>
      </c>
      <c r="Q3346" s="3" t="str">
        <f>VLOOKUP(A3346,Genre!$A:$B,2,0)</f>
        <v>Femme</v>
      </c>
      <c r="R3346" s="42" t="str">
        <f>VLOOKUP(C3346,Department!$A:$B,2,0)</f>
        <v>Engineering</v>
      </c>
    </row>
    <row r="3347" spans="1:18" x14ac:dyDescent="0.25">
      <c r="A3347" s="41">
        <v>184793862</v>
      </c>
      <c r="B3347" s="1" t="s">
        <v>1952</v>
      </c>
      <c r="C3347" s="1" t="s">
        <v>97</v>
      </c>
      <c r="D3347" s="1" t="s">
        <v>5210</v>
      </c>
      <c r="E3347" s="1" t="s">
        <v>5219</v>
      </c>
      <c r="F3347" s="19">
        <v>28179</v>
      </c>
      <c r="G3347" s="19">
        <v>41551</v>
      </c>
      <c r="H3347" s="1" t="s">
        <v>5241</v>
      </c>
      <c r="I3347" s="1" t="s">
        <v>5257</v>
      </c>
      <c r="J3347" s="1"/>
      <c r="K3347" s="20">
        <f t="shared" ca="1" si="208"/>
        <v>45.846575342465755</v>
      </c>
      <c r="L3347" s="20">
        <f t="shared" ca="1" si="209"/>
        <v>9.2109589041095887</v>
      </c>
      <c r="M3347" s="1" t="str">
        <f>IF('1Employee'!E3347="CANADA","AMERIQUE","EUROPE")</f>
        <v>EUROPE</v>
      </c>
      <c r="N3347" s="22" t="str">
        <f t="shared" ca="1" si="210"/>
        <v>D_45-55ans</v>
      </c>
      <c r="O3347" s="3" t="str">
        <f t="shared" ca="1" si="211"/>
        <v>D_5 ans et plus</v>
      </c>
      <c r="P3347" s="3" t="str">
        <f>IFERROR(VLOOKUP(J3347,Type!$A:$B,2,FALSE),"Actif")</f>
        <v>Actif</v>
      </c>
      <c r="Q3347" s="3" t="str">
        <f>VLOOKUP(A3347,Genre!$A:$B,2,0)</f>
        <v>Femme</v>
      </c>
      <c r="R3347" s="42" t="str">
        <f>VLOOKUP(C3347,Department!$A:$B,2,0)</f>
        <v>Engineering</v>
      </c>
    </row>
    <row r="3348" spans="1:18" x14ac:dyDescent="0.25">
      <c r="A3348" s="41">
        <v>188278665</v>
      </c>
      <c r="B3348" s="1" t="s">
        <v>308</v>
      </c>
      <c r="C3348" s="1" t="s">
        <v>277</v>
      </c>
      <c r="D3348" s="1" t="s">
        <v>5214</v>
      </c>
      <c r="E3348" s="1" t="s">
        <v>5220</v>
      </c>
      <c r="F3348" s="19">
        <v>21426</v>
      </c>
      <c r="G3348" s="19">
        <v>37767</v>
      </c>
      <c r="H3348" s="1" t="s">
        <v>5241</v>
      </c>
      <c r="I3348" s="1" t="s">
        <v>5257</v>
      </c>
      <c r="J3348" s="1"/>
      <c r="K3348" s="20">
        <f t="shared" ca="1" si="208"/>
        <v>64.347945205479448</v>
      </c>
      <c r="L3348" s="20">
        <f t="shared" ca="1" si="209"/>
        <v>19.578082191780823</v>
      </c>
      <c r="M3348" s="1" t="str">
        <f>IF('1Employee'!E3348="CANADA","AMERIQUE","EUROPE")</f>
        <v>EUROPE</v>
      </c>
      <c r="N3348" s="22" t="str">
        <f t="shared" ca="1" si="210"/>
        <v>E_55 ans et plus</v>
      </c>
      <c r="O3348" s="3" t="str">
        <f t="shared" ca="1" si="211"/>
        <v>D_5 ans et plus</v>
      </c>
      <c r="P3348" s="3" t="str">
        <f>IFERROR(VLOOKUP(J3348,Type!$A:$B,2,FALSE),"Actif")</f>
        <v>Actif</v>
      </c>
      <c r="Q3348" s="3" t="str">
        <f>VLOOKUP(A3348,Genre!$A:$B,2,0)</f>
        <v>Homme</v>
      </c>
      <c r="R3348" s="42" t="str">
        <f>VLOOKUP(C3348,Department!$A:$B,2,0)</f>
        <v>Others</v>
      </c>
    </row>
    <row r="3349" spans="1:18" x14ac:dyDescent="0.25">
      <c r="A3349" s="41">
        <v>188474676</v>
      </c>
      <c r="B3349" s="1" t="s">
        <v>1884</v>
      </c>
      <c r="C3349" s="1" t="s">
        <v>277</v>
      </c>
      <c r="D3349" s="1" t="s">
        <v>5210</v>
      </c>
      <c r="E3349" s="1" t="s">
        <v>5219</v>
      </c>
      <c r="F3349" s="19">
        <v>27785</v>
      </c>
      <c r="G3349" s="19">
        <v>43423</v>
      </c>
      <c r="H3349" s="1" t="s">
        <v>5242</v>
      </c>
      <c r="I3349" s="1" t="s">
        <v>5257</v>
      </c>
      <c r="J3349" s="1" t="s">
        <v>5247</v>
      </c>
      <c r="K3349" s="20">
        <f t="shared" ca="1" si="208"/>
        <v>46.926027397260277</v>
      </c>
      <c r="L3349" s="20">
        <f t="shared" ca="1" si="209"/>
        <v>4.0821917808219181</v>
      </c>
      <c r="M3349" s="1" t="str">
        <f>IF('1Employee'!E3349="CANADA","AMERIQUE","EUROPE")</f>
        <v>EUROPE</v>
      </c>
      <c r="N3349" s="22" t="str">
        <f t="shared" ca="1" si="210"/>
        <v>D_45-55ans</v>
      </c>
      <c r="O3349" s="3" t="str">
        <f t="shared" ca="1" si="211"/>
        <v>C_3-5 ans</v>
      </c>
      <c r="P3349" s="3" t="str">
        <f>IFERROR(VLOOKUP(J3349,Type!$A:$B,2,FALSE),"Actif")</f>
        <v>Initiative employeur</v>
      </c>
      <c r="Q3349" s="3" t="str">
        <f>VLOOKUP(A3349,Genre!$A:$B,2,0)</f>
        <v>Homme</v>
      </c>
      <c r="R3349" s="42" t="str">
        <f>VLOOKUP(C3349,Department!$A:$B,2,0)</f>
        <v>Others</v>
      </c>
    </row>
    <row r="3350" spans="1:18" x14ac:dyDescent="0.25">
      <c r="A3350" s="41">
        <v>188462262</v>
      </c>
      <c r="B3350" s="1" t="s">
        <v>1664</v>
      </c>
      <c r="C3350" s="1" t="s">
        <v>277</v>
      </c>
      <c r="D3350" s="1" t="s">
        <v>5212</v>
      </c>
      <c r="E3350" s="1" t="s">
        <v>5219</v>
      </c>
      <c r="F3350" s="19">
        <v>35057</v>
      </c>
      <c r="G3350" s="19">
        <v>38447</v>
      </c>
      <c r="H3350" s="1" t="s">
        <v>5241</v>
      </c>
      <c r="I3350" s="1" t="s">
        <v>5257</v>
      </c>
      <c r="J3350" s="1"/>
      <c r="K3350" s="20">
        <f t="shared" ca="1" si="208"/>
        <v>27.002739726027396</v>
      </c>
      <c r="L3350" s="20">
        <f t="shared" ca="1" si="209"/>
        <v>17.715068493150685</v>
      </c>
      <c r="M3350" s="1" t="str">
        <f>IF('1Employee'!E3350="CANADA","AMERIQUE","EUROPE")</f>
        <v>EUROPE</v>
      </c>
      <c r="N3350" s="22" t="str">
        <f t="shared" ca="1" si="210"/>
        <v>B_25-35 ans</v>
      </c>
      <c r="O3350" s="3" t="str">
        <f t="shared" ca="1" si="211"/>
        <v>D_5 ans et plus</v>
      </c>
      <c r="P3350" s="3" t="str">
        <f>IFERROR(VLOOKUP(J3350,Type!$A:$B,2,FALSE),"Actif")</f>
        <v>Actif</v>
      </c>
      <c r="Q3350" s="3" t="str">
        <f>VLOOKUP(A3350,Genre!$A:$B,2,0)</f>
        <v>Homme</v>
      </c>
      <c r="R3350" s="42" t="str">
        <f>VLOOKUP(C3350,Department!$A:$B,2,0)</f>
        <v>Others</v>
      </c>
    </row>
    <row r="3351" spans="1:18" x14ac:dyDescent="0.25">
      <c r="A3351" s="41">
        <v>187882915</v>
      </c>
      <c r="B3351" s="1" t="s">
        <v>1162</v>
      </c>
      <c r="C3351" s="1" t="s">
        <v>277</v>
      </c>
      <c r="D3351" s="1" t="s">
        <v>5209</v>
      </c>
      <c r="E3351" s="1" t="s">
        <v>5219</v>
      </c>
      <c r="F3351" s="19">
        <v>31569</v>
      </c>
      <c r="G3351" s="19">
        <v>44326</v>
      </c>
      <c r="H3351" s="1" t="s">
        <v>5241</v>
      </c>
      <c r="I3351" s="1" t="s">
        <v>5257</v>
      </c>
      <c r="J3351" s="1"/>
      <c r="K3351" s="20">
        <f t="shared" ca="1" si="208"/>
        <v>36.558904109589044</v>
      </c>
      <c r="L3351" s="20">
        <f t="shared" ca="1" si="209"/>
        <v>1.6082191780821917</v>
      </c>
      <c r="M3351" s="1" t="str">
        <f>IF('1Employee'!E3351="CANADA","AMERIQUE","EUROPE")</f>
        <v>EUROPE</v>
      </c>
      <c r="N3351" s="22" t="str">
        <f t="shared" ca="1" si="210"/>
        <v>C_35-45 ans</v>
      </c>
      <c r="O3351" s="3" t="str">
        <f t="shared" ca="1" si="211"/>
        <v>B_1 -3ans</v>
      </c>
      <c r="P3351" s="3" t="str">
        <f>IFERROR(VLOOKUP(J3351,Type!$A:$B,2,FALSE),"Actif")</f>
        <v>Actif</v>
      </c>
      <c r="Q3351" s="3" t="str">
        <f>VLOOKUP(A3351,Genre!$A:$B,2,0)</f>
        <v>Femme</v>
      </c>
      <c r="R3351" s="42" t="str">
        <f>VLOOKUP(C3351,Department!$A:$B,2,0)</f>
        <v>Others</v>
      </c>
    </row>
    <row r="3352" spans="1:18" x14ac:dyDescent="0.25">
      <c r="A3352" s="41">
        <v>391465</v>
      </c>
      <c r="B3352" s="1" t="s">
        <v>967</v>
      </c>
      <c r="C3352" s="1" t="s">
        <v>277</v>
      </c>
      <c r="D3352" s="1" t="s">
        <v>5211</v>
      </c>
      <c r="E3352" s="1" t="s">
        <v>5219</v>
      </c>
      <c r="F3352" s="19">
        <v>28162</v>
      </c>
      <c r="G3352" s="19">
        <v>41855</v>
      </c>
      <c r="H3352" s="1" t="s">
        <v>5241</v>
      </c>
      <c r="I3352" s="1" t="s">
        <v>5257</v>
      </c>
      <c r="J3352" s="1"/>
      <c r="K3352" s="20">
        <f t="shared" ca="1" si="208"/>
        <v>45.893150684931506</v>
      </c>
      <c r="L3352" s="20">
        <f t="shared" ca="1" si="209"/>
        <v>8.3780821917808215</v>
      </c>
      <c r="M3352" s="1" t="str">
        <f>IF('1Employee'!E3352="CANADA","AMERIQUE","EUROPE")</f>
        <v>EUROPE</v>
      </c>
      <c r="N3352" s="22" t="str">
        <f t="shared" ca="1" si="210"/>
        <v>D_45-55ans</v>
      </c>
      <c r="O3352" s="3" t="str">
        <f t="shared" ca="1" si="211"/>
        <v>D_5 ans et plus</v>
      </c>
      <c r="P3352" s="3" t="str">
        <f>IFERROR(VLOOKUP(J3352,Type!$A:$B,2,FALSE),"Actif")</f>
        <v>Actif</v>
      </c>
      <c r="Q3352" s="3" t="str">
        <f>VLOOKUP(A3352,Genre!$A:$B,2,0)</f>
        <v>Femme</v>
      </c>
      <c r="R3352" s="42" t="str">
        <f>VLOOKUP(C3352,Department!$A:$B,2,0)</f>
        <v>Others</v>
      </c>
    </row>
    <row r="3353" spans="1:18" x14ac:dyDescent="0.25">
      <c r="A3353" s="41">
        <v>188824485</v>
      </c>
      <c r="B3353" s="1" t="s">
        <v>5149</v>
      </c>
      <c r="C3353" s="1" t="s">
        <v>277</v>
      </c>
      <c r="D3353" s="1" t="s">
        <v>5205</v>
      </c>
      <c r="E3353" s="1" t="s">
        <v>5218</v>
      </c>
      <c r="F3353" s="19">
        <v>28157</v>
      </c>
      <c r="G3353" s="19">
        <v>44708</v>
      </c>
      <c r="H3353" s="1" t="s">
        <v>5241</v>
      </c>
      <c r="I3353" s="1" t="s">
        <v>5257</v>
      </c>
      <c r="J3353" s="1"/>
      <c r="K3353" s="20">
        <f t="shared" ca="1" si="208"/>
        <v>45.906849315068492</v>
      </c>
      <c r="L3353" s="20">
        <f t="shared" ca="1" si="209"/>
        <v>0.56164383561643838</v>
      </c>
      <c r="M3353" s="1" t="str">
        <f>IF('1Employee'!E3353="CANADA","AMERIQUE","EUROPE")</f>
        <v>AMERIQUE</v>
      </c>
      <c r="N3353" s="22" t="str">
        <f t="shared" ca="1" si="210"/>
        <v>D_45-55ans</v>
      </c>
      <c r="O3353" s="3" t="str">
        <f t="shared" ca="1" si="211"/>
        <v>A_0-1an</v>
      </c>
      <c r="P3353" s="3" t="str">
        <f>IFERROR(VLOOKUP(J3353,Type!$A:$B,2,FALSE),"Actif")</f>
        <v>Actif</v>
      </c>
      <c r="Q3353" s="3" t="str">
        <f>VLOOKUP(A3353,Genre!$A:$B,2,0)</f>
        <v>Femme</v>
      </c>
      <c r="R3353" s="42" t="str">
        <f>VLOOKUP(C3353,Department!$A:$B,2,0)</f>
        <v>Others</v>
      </c>
    </row>
    <row r="3354" spans="1:18" x14ac:dyDescent="0.25">
      <c r="A3354" s="41">
        <v>183785885</v>
      </c>
      <c r="B3354" s="1" t="s">
        <v>3935</v>
      </c>
      <c r="C3354" s="1" t="s">
        <v>277</v>
      </c>
      <c r="D3354" s="1" t="s">
        <v>5205</v>
      </c>
      <c r="E3354" s="1" t="s">
        <v>5218</v>
      </c>
      <c r="F3354" s="19">
        <v>33227</v>
      </c>
      <c r="G3354" s="19">
        <v>38664</v>
      </c>
      <c r="H3354" s="1" t="s">
        <v>5241</v>
      </c>
      <c r="I3354" s="1" t="s">
        <v>5257</v>
      </c>
      <c r="J3354" s="1"/>
      <c r="K3354" s="20">
        <f t="shared" ca="1" si="208"/>
        <v>32.016438356164386</v>
      </c>
      <c r="L3354" s="20">
        <f t="shared" ca="1" si="209"/>
        <v>17.12054794520548</v>
      </c>
      <c r="M3354" s="1" t="str">
        <f>IF('1Employee'!E3354="CANADA","AMERIQUE","EUROPE")</f>
        <v>AMERIQUE</v>
      </c>
      <c r="N3354" s="22" t="str">
        <f t="shared" ca="1" si="210"/>
        <v>B_25-35 ans</v>
      </c>
      <c r="O3354" s="3" t="str">
        <f t="shared" ca="1" si="211"/>
        <v>D_5 ans et plus</v>
      </c>
      <c r="P3354" s="3" t="str">
        <f>IFERROR(VLOOKUP(J3354,Type!$A:$B,2,FALSE),"Actif")</f>
        <v>Actif</v>
      </c>
      <c r="Q3354" s="3" t="str">
        <f>VLOOKUP(A3354,Genre!$A:$B,2,0)</f>
        <v>Homme</v>
      </c>
      <c r="R3354" s="42" t="str">
        <f>VLOOKUP(C3354,Department!$A:$B,2,0)</f>
        <v>Others</v>
      </c>
    </row>
    <row r="3355" spans="1:18" x14ac:dyDescent="0.25">
      <c r="A3355" s="41">
        <v>185511792</v>
      </c>
      <c r="B3355" s="1" t="s">
        <v>1956</v>
      </c>
      <c r="C3355" s="1" t="s">
        <v>277</v>
      </c>
      <c r="D3355" s="1" t="s">
        <v>5205</v>
      </c>
      <c r="E3355" s="1" t="s">
        <v>5218</v>
      </c>
      <c r="F3355" s="19">
        <v>31942</v>
      </c>
      <c r="G3355" s="19">
        <v>44136</v>
      </c>
      <c r="H3355" s="1" t="s">
        <v>5241</v>
      </c>
      <c r="I3355" s="1" t="s">
        <v>5257</v>
      </c>
      <c r="J3355" s="1"/>
      <c r="K3355" s="20">
        <f t="shared" ca="1" si="208"/>
        <v>35.536986301369865</v>
      </c>
      <c r="L3355" s="20">
        <f t="shared" ca="1" si="209"/>
        <v>2.128767123287671</v>
      </c>
      <c r="M3355" s="1" t="str">
        <f>IF('1Employee'!E3355="CANADA","AMERIQUE","EUROPE")</f>
        <v>AMERIQUE</v>
      </c>
      <c r="N3355" s="22" t="str">
        <f t="shared" ca="1" si="210"/>
        <v>C_35-45 ans</v>
      </c>
      <c r="O3355" s="3" t="str">
        <f t="shared" ca="1" si="211"/>
        <v>B_1 -3ans</v>
      </c>
      <c r="P3355" s="3" t="str">
        <f>IFERROR(VLOOKUP(J3355,Type!$A:$B,2,FALSE),"Actif")</f>
        <v>Actif</v>
      </c>
      <c r="Q3355" s="3" t="str">
        <f>VLOOKUP(A3355,Genre!$A:$B,2,0)</f>
        <v>Femme</v>
      </c>
      <c r="R3355" s="42" t="str">
        <f>VLOOKUP(C3355,Department!$A:$B,2,0)</f>
        <v>Others</v>
      </c>
    </row>
    <row r="3356" spans="1:18" x14ac:dyDescent="0.25">
      <c r="A3356" s="41">
        <v>187887141</v>
      </c>
      <c r="B3356" s="1" t="s">
        <v>4916</v>
      </c>
      <c r="C3356" s="1" t="s">
        <v>277</v>
      </c>
      <c r="D3356" s="1" t="s">
        <v>5206</v>
      </c>
      <c r="E3356" s="1" t="s">
        <v>5218</v>
      </c>
      <c r="F3356" s="19">
        <v>22022</v>
      </c>
      <c r="G3356" s="19">
        <v>43208</v>
      </c>
      <c r="H3356" s="1" t="s">
        <v>5241</v>
      </c>
      <c r="I3356" s="1" t="s">
        <v>5257</v>
      </c>
      <c r="J3356" s="1"/>
      <c r="K3356" s="20">
        <f t="shared" ca="1" si="208"/>
        <v>62.715068493150682</v>
      </c>
      <c r="L3356" s="20">
        <f t="shared" ca="1" si="209"/>
        <v>4.6712328767123283</v>
      </c>
      <c r="M3356" s="1" t="str">
        <f>IF('1Employee'!E3356="CANADA","AMERIQUE","EUROPE")</f>
        <v>AMERIQUE</v>
      </c>
      <c r="N3356" s="22" t="str">
        <f t="shared" ca="1" si="210"/>
        <v>E_55 ans et plus</v>
      </c>
      <c r="O3356" s="3" t="str">
        <f t="shared" ca="1" si="211"/>
        <v>C_3-5 ans</v>
      </c>
      <c r="P3356" s="3" t="str">
        <f>IFERROR(VLOOKUP(J3356,Type!$A:$B,2,FALSE),"Actif")</f>
        <v>Actif</v>
      </c>
      <c r="Q3356" s="3" t="str">
        <f>VLOOKUP(A3356,Genre!$A:$B,2,0)</f>
        <v>Homme</v>
      </c>
      <c r="R3356" s="42" t="str">
        <f>VLOOKUP(C3356,Department!$A:$B,2,0)</f>
        <v>Others</v>
      </c>
    </row>
    <row r="3357" spans="1:18" x14ac:dyDescent="0.25">
      <c r="A3357" s="41">
        <v>186667244</v>
      </c>
      <c r="B3357" s="1" t="s">
        <v>4764</v>
      </c>
      <c r="C3357" s="1" t="s">
        <v>277</v>
      </c>
      <c r="D3357" s="1" t="s">
        <v>5206</v>
      </c>
      <c r="E3357" s="1" t="s">
        <v>5218</v>
      </c>
      <c r="F3357" s="19">
        <v>32013</v>
      </c>
      <c r="G3357" s="19">
        <v>42054</v>
      </c>
      <c r="H3357" s="1" t="s">
        <v>5241</v>
      </c>
      <c r="I3357" s="1" t="s">
        <v>5257</v>
      </c>
      <c r="J3357" s="1"/>
      <c r="K3357" s="20">
        <f t="shared" ca="1" si="208"/>
        <v>35.342465753424655</v>
      </c>
      <c r="L3357" s="20">
        <f t="shared" ca="1" si="209"/>
        <v>7.8328767123287673</v>
      </c>
      <c r="M3357" s="1" t="str">
        <f>IF('1Employee'!E3357="CANADA","AMERIQUE","EUROPE")</f>
        <v>AMERIQUE</v>
      </c>
      <c r="N3357" s="22" t="str">
        <f t="shared" ca="1" si="210"/>
        <v>C_35-45 ans</v>
      </c>
      <c r="O3357" s="3" t="str">
        <f t="shared" ca="1" si="211"/>
        <v>D_5 ans et plus</v>
      </c>
      <c r="P3357" s="3" t="str">
        <f>IFERROR(VLOOKUP(J3357,Type!$A:$B,2,FALSE),"Actif")</f>
        <v>Actif</v>
      </c>
      <c r="Q3357" s="3" t="str">
        <f>VLOOKUP(A3357,Genre!$A:$B,2,0)</f>
        <v>Femme</v>
      </c>
      <c r="R3357" s="42" t="str">
        <f>VLOOKUP(C3357,Department!$A:$B,2,0)</f>
        <v>Others</v>
      </c>
    </row>
    <row r="3358" spans="1:18" x14ac:dyDescent="0.25">
      <c r="A3358" s="41">
        <v>183983291</v>
      </c>
      <c r="B3358" s="1" t="s">
        <v>2651</v>
      </c>
      <c r="C3358" s="1" t="s">
        <v>277</v>
      </c>
      <c r="D3358" s="1" t="s">
        <v>5206</v>
      </c>
      <c r="E3358" s="1" t="s">
        <v>5218</v>
      </c>
      <c r="F3358" s="19">
        <v>31151</v>
      </c>
      <c r="G3358" s="19">
        <v>41067</v>
      </c>
      <c r="H3358" s="1" t="s">
        <v>5241</v>
      </c>
      <c r="I3358" s="1" t="s">
        <v>5257</v>
      </c>
      <c r="J3358" s="1"/>
      <c r="K3358" s="20">
        <f t="shared" ca="1" si="208"/>
        <v>37.704109589041096</v>
      </c>
      <c r="L3358" s="20">
        <f t="shared" ca="1" si="209"/>
        <v>10.536986301369863</v>
      </c>
      <c r="M3358" s="1" t="str">
        <f>IF('1Employee'!E3358="CANADA","AMERIQUE","EUROPE")</f>
        <v>AMERIQUE</v>
      </c>
      <c r="N3358" s="22" t="str">
        <f t="shared" ca="1" si="210"/>
        <v>C_35-45 ans</v>
      </c>
      <c r="O3358" s="3" t="str">
        <f t="shared" ca="1" si="211"/>
        <v>D_5 ans et plus</v>
      </c>
      <c r="P3358" s="3" t="str">
        <f>IFERROR(VLOOKUP(J3358,Type!$A:$B,2,FALSE),"Actif")</f>
        <v>Actif</v>
      </c>
      <c r="Q3358" s="3" t="str">
        <f>VLOOKUP(A3358,Genre!$A:$B,2,0)</f>
        <v>Homme</v>
      </c>
      <c r="R3358" s="42" t="str">
        <f>VLOOKUP(C3358,Department!$A:$B,2,0)</f>
        <v>Others</v>
      </c>
    </row>
    <row r="3359" spans="1:18" x14ac:dyDescent="0.25">
      <c r="A3359" s="41">
        <v>185378332</v>
      </c>
      <c r="B3359" s="1" t="s">
        <v>1955</v>
      </c>
      <c r="C3359" s="1" t="s">
        <v>277</v>
      </c>
      <c r="D3359" s="1" t="s">
        <v>5206</v>
      </c>
      <c r="E3359" s="1" t="s">
        <v>5218</v>
      </c>
      <c r="F3359" s="19">
        <v>34977</v>
      </c>
      <c r="G3359" s="19">
        <v>38184</v>
      </c>
      <c r="H3359" s="1" t="s">
        <v>5241</v>
      </c>
      <c r="I3359" s="1" t="s">
        <v>5257</v>
      </c>
      <c r="J3359" s="1"/>
      <c r="K3359" s="20">
        <f t="shared" ca="1" si="208"/>
        <v>27.221917808219178</v>
      </c>
      <c r="L3359" s="20">
        <f t="shared" ca="1" si="209"/>
        <v>18.435616438356163</v>
      </c>
      <c r="M3359" s="1" t="str">
        <f>IF('1Employee'!E3359="CANADA","AMERIQUE","EUROPE")</f>
        <v>AMERIQUE</v>
      </c>
      <c r="N3359" s="22" t="str">
        <f t="shared" ca="1" si="210"/>
        <v>B_25-35 ans</v>
      </c>
      <c r="O3359" s="3" t="str">
        <f t="shared" ca="1" si="211"/>
        <v>D_5 ans et plus</v>
      </c>
      <c r="P3359" s="3" t="str">
        <f>IFERROR(VLOOKUP(J3359,Type!$A:$B,2,FALSE),"Actif")</f>
        <v>Actif</v>
      </c>
      <c r="Q3359" s="3" t="str">
        <f>VLOOKUP(A3359,Genre!$A:$B,2,0)</f>
        <v>Femme</v>
      </c>
      <c r="R3359" s="42" t="str">
        <f>VLOOKUP(C3359,Department!$A:$B,2,0)</f>
        <v>Others</v>
      </c>
    </row>
    <row r="3360" spans="1:18" x14ac:dyDescent="0.25">
      <c r="A3360" s="41">
        <v>181718365</v>
      </c>
      <c r="B3360" s="1" t="s">
        <v>3349</v>
      </c>
      <c r="C3360" s="1" t="s">
        <v>277</v>
      </c>
      <c r="D3360" s="1" t="s">
        <v>5208</v>
      </c>
      <c r="E3360" s="1" t="s">
        <v>5218</v>
      </c>
      <c r="F3360" s="19">
        <v>29582</v>
      </c>
      <c r="G3360" s="19">
        <v>37375</v>
      </c>
      <c r="H3360" s="1" t="s">
        <v>5241</v>
      </c>
      <c r="I3360" s="1" t="s">
        <v>5257</v>
      </c>
      <c r="J3360" s="1"/>
      <c r="K3360" s="20">
        <f t="shared" ca="1" si="208"/>
        <v>42.0027397260274</v>
      </c>
      <c r="L3360" s="20">
        <f t="shared" ca="1" si="209"/>
        <v>20.652054794520549</v>
      </c>
      <c r="M3360" s="1" t="str">
        <f>IF('1Employee'!E3360="CANADA","AMERIQUE","EUROPE")</f>
        <v>AMERIQUE</v>
      </c>
      <c r="N3360" s="22" t="str">
        <f t="shared" ca="1" si="210"/>
        <v>C_35-45 ans</v>
      </c>
      <c r="O3360" s="3" t="str">
        <f t="shared" ca="1" si="211"/>
        <v>D_5 ans et plus</v>
      </c>
      <c r="P3360" s="3" t="str">
        <f>IFERROR(VLOOKUP(J3360,Type!$A:$B,2,FALSE),"Actif")</f>
        <v>Actif</v>
      </c>
      <c r="Q3360" s="3" t="str">
        <f>VLOOKUP(A3360,Genre!$A:$B,2,0)</f>
        <v>Femme</v>
      </c>
      <c r="R3360" s="42" t="str">
        <f>VLOOKUP(C3360,Department!$A:$B,2,0)</f>
        <v>Others</v>
      </c>
    </row>
    <row r="3361" spans="1:18" x14ac:dyDescent="0.25">
      <c r="A3361" s="41">
        <v>183569352</v>
      </c>
      <c r="B3361" s="1" t="s">
        <v>1085</v>
      </c>
      <c r="C3361" s="1" t="s">
        <v>277</v>
      </c>
      <c r="D3361" s="1" t="s">
        <v>5208</v>
      </c>
      <c r="E3361" s="1" t="s">
        <v>5218</v>
      </c>
      <c r="F3361" s="19">
        <v>21159</v>
      </c>
      <c r="G3361" s="19">
        <v>40871</v>
      </c>
      <c r="H3361" s="1" t="s">
        <v>5241</v>
      </c>
      <c r="I3361" s="1" t="s">
        <v>5257</v>
      </c>
      <c r="J3361" s="1"/>
      <c r="K3361" s="20">
        <f t="shared" ca="1" si="208"/>
        <v>65.079452054794515</v>
      </c>
      <c r="L3361" s="20">
        <f t="shared" ca="1" si="209"/>
        <v>11.073972602739726</v>
      </c>
      <c r="M3361" s="1" t="str">
        <f>IF('1Employee'!E3361="CANADA","AMERIQUE","EUROPE")</f>
        <v>AMERIQUE</v>
      </c>
      <c r="N3361" s="22" t="str">
        <f t="shared" ca="1" si="210"/>
        <v>E_55 ans et plus</v>
      </c>
      <c r="O3361" s="3" t="str">
        <f t="shared" ca="1" si="211"/>
        <v>D_5 ans et plus</v>
      </c>
      <c r="P3361" s="3" t="str">
        <f>IFERROR(VLOOKUP(J3361,Type!$A:$B,2,FALSE),"Actif")</f>
        <v>Actif</v>
      </c>
      <c r="Q3361" s="3" t="str">
        <f>VLOOKUP(A3361,Genre!$A:$B,2,0)</f>
        <v>Homme</v>
      </c>
      <c r="R3361" s="42" t="str">
        <f>VLOOKUP(C3361,Department!$A:$B,2,0)</f>
        <v>Others</v>
      </c>
    </row>
    <row r="3362" spans="1:18" x14ac:dyDescent="0.25">
      <c r="A3362" s="41">
        <v>189748</v>
      </c>
      <c r="B3362" s="1" t="s">
        <v>276</v>
      </c>
      <c r="C3362" s="1" t="s">
        <v>277</v>
      </c>
      <c r="D3362" s="1" t="s">
        <v>5208</v>
      </c>
      <c r="E3362" s="1" t="s">
        <v>5218</v>
      </c>
      <c r="F3362" s="19">
        <v>31809</v>
      </c>
      <c r="G3362" s="19">
        <v>38983</v>
      </c>
      <c r="H3362" s="1" t="s">
        <v>5241</v>
      </c>
      <c r="I3362" s="1" t="s">
        <v>5257</v>
      </c>
      <c r="J3362" s="1"/>
      <c r="K3362" s="20">
        <f t="shared" ca="1" si="208"/>
        <v>35.901369863013699</v>
      </c>
      <c r="L3362" s="20">
        <f t="shared" ca="1" si="209"/>
        <v>16.246575342465754</v>
      </c>
      <c r="M3362" s="1" t="str">
        <f>IF('1Employee'!E3362="CANADA","AMERIQUE","EUROPE")</f>
        <v>AMERIQUE</v>
      </c>
      <c r="N3362" s="22" t="str">
        <f t="shared" ca="1" si="210"/>
        <v>C_35-45 ans</v>
      </c>
      <c r="O3362" s="3" t="str">
        <f t="shared" ca="1" si="211"/>
        <v>D_5 ans et plus</v>
      </c>
      <c r="P3362" s="3" t="str">
        <f>IFERROR(VLOOKUP(J3362,Type!$A:$B,2,FALSE),"Actif")</f>
        <v>Actif</v>
      </c>
      <c r="Q3362" s="3" t="str">
        <f>VLOOKUP(A3362,Genre!$A:$B,2,0)</f>
        <v>Homme</v>
      </c>
      <c r="R3362" s="42" t="str">
        <f>VLOOKUP(C3362,Department!$A:$B,2,0)</f>
        <v>Others</v>
      </c>
    </row>
    <row r="3363" spans="1:18" x14ac:dyDescent="0.25">
      <c r="A3363" s="41">
        <v>181878222</v>
      </c>
      <c r="B3363" s="1" t="s">
        <v>3395</v>
      </c>
      <c r="C3363" s="1" t="s">
        <v>277</v>
      </c>
      <c r="D3363" s="1" t="s">
        <v>5215</v>
      </c>
      <c r="E3363" s="1" t="s">
        <v>5220</v>
      </c>
      <c r="F3363" s="19">
        <v>24451</v>
      </c>
      <c r="G3363" s="19">
        <v>39223</v>
      </c>
      <c r="H3363" s="1" t="s">
        <v>5241</v>
      </c>
      <c r="I3363" s="1" t="s">
        <v>5257</v>
      </c>
      <c r="J3363" s="1"/>
      <c r="K3363" s="20">
        <f t="shared" ca="1" si="208"/>
        <v>56.060273972602737</v>
      </c>
      <c r="L3363" s="20">
        <f t="shared" ca="1" si="209"/>
        <v>15.58904109589041</v>
      </c>
      <c r="M3363" s="1" t="str">
        <f>IF('1Employee'!E3363="CANADA","AMERIQUE","EUROPE")</f>
        <v>EUROPE</v>
      </c>
      <c r="N3363" s="22" t="str">
        <f t="shared" ca="1" si="210"/>
        <v>E_55 ans et plus</v>
      </c>
      <c r="O3363" s="3" t="str">
        <f t="shared" ca="1" si="211"/>
        <v>D_5 ans et plus</v>
      </c>
      <c r="P3363" s="3" t="str">
        <f>IFERROR(VLOOKUP(J3363,Type!$A:$B,2,FALSE),"Actif")</f>
        <v>Actif</v>
      </c>
      <c r="Q3363" s="3" t="str">
        <f>VLOOKUP(A3363,Genre!$A:$B,2,0)</f>
        <v>Femme</v>
      </c>
      <c r="R3363" s="42" t="str">
        <f>VLOOKUP(C3363,Department!$A:$B,2,0)</f>
        <v>Others</v>
      </c>
    </row>
    <row r="3364" spans="1:18" x14ac:dyDescent="0.25">
      <c r="A3364" s="41">
        <v>181888287</v>
      </c>
      <c r="B3364" s="1" t="s">
        <v>3054</v>
      </c>
      <c r="C3364" s="1" t="s">
        <v>277</v>
      </c>
      <c r="D3364" s="1" t="s">
        <v>5215</v>
      </c>
      <c r="E3364" s="1" t="s">
        <v>5220</v>
      </c>
      <c r="F3364" s="19">
        <v>35917</v>
      </c>
      <c r="G3364" s="19">
        <v>38563</v>
      </c>
      <c r="H3364" s="1" t="s">
        <v>5241</v>
      </c>
      <c r="I3364" s="1" t="s">
        <v>5257</v>
      </c>
      <c r="J3364" s="1"/>
      <c r="K3364" s="20">
        <f t="shared" ca="1" si="208"/>
        <v>24.646575342465752</v>
      </c>
      <c r="L3364" s="20">
        <f t="shared" ca="1" si="209"/>
        <v>17.397260273972602</v>
      </c>
      <c r="M3364" s="1" t="str">
        <f>IF('1Employee'!E3364="CANADA","AMERIQUE","EUROPE")</f>
        <v>EUROPE</v>
      </c>
      <c r="N3364" s="22" t="str">
        <f t="shared" ca="1" si="210"/>
        <v>A_18 - 25  ans</v>
      </c>
      <c r="O3364" s="3" t="str">
        <f t="shared" ca="1" si="211"/>
        <v>D_5 ans et plus</v>
      </c>
      <c r="P3364" s="3" t="str">
        <f>IFERROR(VLOOKUP(J3364,Type!$A:$B,2,FALSE),"Actif")</f>
        <v>Actif</v>
      </c>
      <c r="Q3364" s="3" t="str">
        <f>VLOOKUP(A3364,Genre!$A:$B,2,0)</f>
        <v>Femme</v>
      </c>
      <c r="R3364" s="42" t="str">
        <f>VLOOKUP(C3364,Department!$A:$B,2,0)</f>
        <v>Others</v>
      </c>
    </row>
    <row r="3365" spans="1:18" x14ac:dyDescent="0.25">
      <c r="A3365" s="41">
        <v>186687897</v>
      </c>
      <c r="B3365" s="1" t="s">
        <v>2689</v>
      </c>
      <c r="C3365" s="1" t="s">
        <v>277</v>
      </c>
      <c r="D3365" s="1" t="s">
        <v>5215</v>
      </c>
      <c r="E3365" s="1" t="s">
        <v>5220</v>
      </c>
      <c r="F3365" s="19">
        <v>30774</v>
      </c>
      <c r="G3365" s="19">
        <v>44332</v>
      </c>
      <c r="H3365" s="1" t="s">
        <v>5242</v>
      </c>
      <c r="I3365" s="1" t="s">
        <v>5257</v>
      </c>
      <c r="J3365" s="1" t="s">
        <v>5248</v>
      </c>
      <c r="K3365" s="20">
        <f t="shared" ca="1" si="208"/>
        <v>38.736986301369861</v>
      </c>
      <c r="L3365" s="20">
        <f t="shared" ca="1" si="209"/>
        <v>1.5917808219178082</v>
      </c>
      <c r="M3365" s="1" t="str">
        <f>IF('1Employee'!E3365="CANADA","AMERIQUE","EUROPE")</f>
        <v>EUROPE</v>
      </c>
      <c r="N3365" s="22" t="str">
        <f t="shared" ca="1" si="210"/>
        <v>C_35-45 ans</v>
      </c>
      <c r="O3365" s="3" t="str">
        <f t="shared" ca="1" si="211"/>
        <v>B_1 -3ans</v>
      </c>
      <c r="P3365" s="3" t="str">
        <f>IFERROR(VLOOKUP(J3365,Type!$A:$B,2,FALSE),"Actif")</f>
        <v>Initiative employeur</v>
      </c>
      <c r="Q3365" s="3" t="str">
        <f>VLOOKUP(A3365,Genre!$A:$B,2,0)</f>
        <v>Homme</v>
      </c>
      <c r="R3365" s="42" t="str">
        <f>VLOOKUP(C3365,Department!$A:$B,2,0)</f>
        <v>Others</v>
      </c>
    </row>
    <row r="3366" spans="1:18" x14ac:dyDescent="0.25">
      <c r="A3366" s="41">
        <v>184777151</v>
      </c>
      <c r="B3366" s="1" t="s">
        <v>1107</v>
      </c>
      <c r="C3366" s="1" t="s">
        <v>277</v>
      </c>
      <c r="D3366" s="1" t="s">
        <v>5215</v>
      </c>
      <c r="E3366" s="1" t="s">
        <v>5220</v>
      </c>
      <c r="F3366" s="19">
        <v>22184</v>
      </c>
      <c r="G3366" s="19">
        <v>38610</v>
      </c>
      <c r="H3366" s="1" t="s">
        <v>5241</v>
      </c>
      <c r="I3366" s="1" t="s">
        <v>5257</v>
      </c>
      <c r="J3366" s="1"/>
      <c r="K3366" s="20">
        <f t="shared" ca="1" si="208"/>
        <v>62.271232876712325</v>
      </c>
      <c r="L3366" s="20">
        <f t="shared" ca="1" si="209"/>
        <v>17.268493150684932</v>
      </c>
      <c r="M3366" s="1" t="str">
        <f>IF('1Employee'!E3366="CANADA","AMERIQUE","EUROPE")</f>
        <v>EUROPE</v>
      </c>
      <c r="N3366" s="22" t="str">
        <f t="shared" ca="1" si="210"/>
        <v>E_55 ans et plus</v>
      </c>
      <c r="O3366" s="3" t="str">
        <f t="shared" ca="1" si="211"/>
        <v>D_5 ans et plus</v>
      </c>
      <c r="P3366" s="3" t="str">
        <f>IFERROR(VLOOKUP(J3366,Type!$A:$B,2,FALSE),"Actif")</f>
        <v>Actif</v>
      </c>
      <c r="Q3366" s="3" t="str">
        <f>VLOOKUP(A3366,Genre!$A:$B,2,0)</f>
        <v>Femme</v>
      </c>
      <c r="R3366" s="42" t="str">
        <f>VLOOKUP(C3366,Department!$A:$B,2,0)</f>
        <v>Others</v>
      </c>
    </row>
    <row r="3367" spans="1:18" x14ac:dyDescent="0.25">
      <c r="A3367" s="41">
        <v>186218784</v>
      </c>
      <c r="B3367" s="1" t="s">
        <v>4603</v>
      </c>
      <c r="C3367" s="1" t="s">
        <v>277</v>
      </c>
      <c r="D3367" s="1" t="s">
        <v>5213</v>
      </c>
      <c r="E3367" s="1" t="s">
        <v>5220</v>
      </c>
      <c r="F3367" s="19">
        <v>20373</v>
      </c>
      <c r="G3367" s="19">
        <v>39288</v>
      </c>
      <c r="H3367" s="1" t="s">
        <v>5242</v>
      </c>
      <c r="I3367" s="1" t="s">
        <v>5257</v>
      </c>
      <c r="J3367" s="1" t="s">
        <v>5285</v>
      </c>
      <c r="K3367" s="20">
        <f t="shared" ca="1" si="208"/>
        <v>67.232876712328761</v>
      </c>
      <c r="L3367" s="20">
        <f t="shared" ca="1" si="209"/>
        <v>15.41095890410959</v>
      </c>
      <c r="M3367" s="1" t="str">
        <f>IF('1Employee'!E3367="CANADA","AMERIQUE","EUROPE")</f>
        <v>EUROPE</v>
      </c>
      <c r="N3367" s="22" t="str">
        <f t="shared" ca="1" si="210"/>
        <v>E_55 ans et plus</v>
      </c>
      <c r="O3367" s="3" t="str">
        <f t="shared" ca="1" si="211"/>
        <v>D_5 ans et plus</v>
      </c>
      <c r="P3367" s="3" t="str">
        <f>IFERROR(VLOOKUP(J3367,Type!$A:$B,2,FALSE),"Actif")</f>
        <v>Initiative employé</v>
      </c>
      <c r="Q3367" s="3" t="str">
        <f>VLOOKUP(A3367,Genre!$A:$B,2,0)</f>
        <v>Homme</v>
      </c>
      <c r="R3367" s="42" t="str">
        <f>VLOOKUP(C3367,Department!$A:$B,2,0)</f>
        <v>Others</v>
      </c>
    </row>
    <row r="3368" spans="1:18" x14ac:dyDescent="0.25">
      <c r="A3368" s="41">
        <v>185458289</v>
      </c>
      <c r="B3368" s="1" t="s">
        <v>4465</v>
      </c>
      <c r="C3368" s="1" t="s">
        <v>277</v>
      </c>
      <c r="D3368" s="1" t="s">
        <v>5213</v>
      </c>
      <c r="E3368" s="1" t="s">
        <v>5220</v>
      </c>
      <c r="F3368" s="19">
        <v>34955</v>
      </c>
      <c r="G3368" s="19">
        <v>43071</v>
      </c>
      <c r="H3368" s="1" t="s">
        <v>5241</v>
      </c>
      <c r="I3368" s="1" t="s">
        <v>5257</v>
      </c>
      <c r="J3368" s="1"/>
      <c r="K3368" s="20">
        <f t="shared" ca="1" si="208"/>
        <v>27.282191780821918</v>
      </c>
      <c r="L3368" s="20">
        <f t="shared" ca="1" si="209"/>
        <v>5.0465753424657533</v>
      </c>
      <c r="M3368" s="1" t="str">
        <f>IF('1Employee'!E3368="CANADA","AMERIQUE","EUROPE")</f>
        <v>EUROPE</v>
      </c>
      <c r="N3368" s="22" t="str">
        <f t="shared" ca="1" si="210"/>
        <v>B_25-35 ans</v>
      </c>
      <c r="O3368" s="3" t="str">
        <f t="shared" ca="1" si="211"/>
        <v>D_5 ans et plus</v>
      </c>
      <c r="P3368" s="3" t="str">
        <f>IFERROR(VLOOKUP(J3368,Type!$A:$B,2,FALSE),"Actif")</f>
        <v>Actif</v>
      </c>
      <c r="Q3368" s="3" t="str">
        <f>VLOOKUP(A3368,Genre!$A:$B,2,0)</f>
        <v>Homme</v>
      </c>
      <c r="R3368" s="42" t="str">
        <f>VLOOKUP(C3368,Department!$A:$B,2,0)</f>
        <v>Others</v>
      </c>
    </row>
    <row r="3369" spans="1:18" x14ac:dyDescent="0.25">
      <c r="A3369" s="41">
        <v>187149272</v>
      </c>
      <c r="B3369" s="1" t="s">
        <v>4927</v>
      </c>
      <c r="C3369" s="1" t="s">
        <v>277</v>
      </c>
      <c r="D3369" s="1" t="s">
        <v>5214</v>
      </c>
      <c r="E3369" s="1" t="s">
        <v>5220</v>
      </c>
      <c r="F3369" s="19">
        <v>25796</v>
      </c>
      <c r="G3369" s="19">
        <v>44067</v>
      </c>
      <c r="H3369" s="1" t="s">
        <v>5241</v>
      </c>
      <c r="I3369" s="1" t="s">
        <v>5257</v>
      </c>
      <c r="J3369" s="1"/>
      <c r="K3369" s="20">
        <f t="shared" ca="1" si="208"/>
        <v>52.375342465753427</v>
      </c>
      <c r="L3369" s="20">
        <f t="shared" ca="1" si="209"/>
        <v>2.3178082191780822</v>
      </c>
      <c r="M3369" s="1" t="str">
        <f>IF('1Employee'!E3369="CANADA","AMERIQUE","EUROPE")</f>
        <v>EUROPE</v>
      </c>
      <c r="N3369" s="22" t="str">
        <f t="shared" ca="1" si="210"/>
        <v>D_45-55ans</v>
      </c>
      <c r="O3369" s="3" t="str">
        <f t="shared" ca="1" si="211"/>
        <v>B_1 -3ans</v>
      </c>
      <c r="P3369" s="3" t="str">
        <f>IFERROR(VLOOKUP(J3369,Type!$A:$B,2,FALSE),"Actif")</f>
        <v>Actif</v>
      </c>
      <c r="Q3369" s="3" t="str">
        <f>VLOOKUP(A3369,Genre!$A:$B,2,0)</f>
        <v>Homme</v>
      </c>
      <c r="R3369" s="42" t="str">
        <f>VLOOKUP(C3369,Department!$A:$B,2,0)</f>
        <v>Others</v>
      </c>
    </row>
    <row r="3370" spans="1:18" x14ac:dyDescent="0.25">
      <c r="A3370" s="41">
        <v>186589224</v>
      </c>
      <c r="B3370" s="1" t="s">
        <v>4692</v>
      </c>
      <c r="C3370" s="1" t="s">
        <v>277</v>
      </c>
      <c r="D3370" s="1" t="s">
        <v>5214</v>
      </c>
      <c r="E3370" s="1" t="s">
        <v>5220</v>
      </c>
      <c r="F3370" s="19">
        <v>23114</v>
      </c>
      <c r="G3370" s="19">
        <v>44734</v>
      </c>
      <c r="H3370" s="1" t="s">
        <v>5242</v>
      </c>
      <c r="I3370" s="1" t="s">
        <v>5257</v>
      </c>
      <c r="J3370" s="1" t="s">
        <v>5248</v>
      </c>
      <c r="K3370" s="20">
        <f t="shared" ca="1" si="208"/>
        <v>59.723287671232875</v>
      </c>
      <c r="L3370" s="20">
        <f t="shared" ca="1" si="209"/>
        <v>0.49041095890410957</v>
      </c>
      <c r="M3370" s="1" t="str">
        <f>IF('1Employee'!E3370="CANADA","AMERIQUE","EUROPE")</f>
        <v>EUROPE</v>
      </c>
      <c r="N3370" s="22" t="str">
        <f t="shared" ca="1" si="210"/>
        <v>E_55 ans et plus</v>
      </c>
      <c r="O3370" s="3" t="str">
        <f t="shared" ca="1" si="211"/>
        <v>A_0-1an</v>
      </c>
      <c r="P3370" s="3" t="str">
        <f>IFERROR(VLOOKUP(J3370,Type!$A:$B,2,FALSE),"Actif")</f>
        <v>Initiative employeur</v>
      </c>
      <c r="Q3370" s="3" t="str">
        <f>VLOOKUP(A3370,Genre!$A:$B,2,0)</f>
        <v>Femme</v>
      </c>
      <c r="R3370" s="42" t="str">
        <f>VLOOKUP(C3370,Department!$A:$B,2,0)</f>
        <v>Others</v>
      </c>
    </row>
    <row r="3371" spans="1:18" x14ac:dyDescent="0.25">
      <c r="A3371" s="41">
        <v>185176947</v>
      </c>
      <c r="B3371" s="1" t="s">
        <v>4346</v>
      </c>
      <c r="C3371" s="1" t="s">
        <v>277</v>
      </c>
      <c r="D3371" s="1" t="s">
        <v>5214</v>
      </c>
      <c r="E3371" s="1" t="s">
        <v>5220</v>
      </c>
      <c r="F3371" s="19">
        <v>27973</v>
      </c>
      <c r="G3371" s="19">
        <v>42592</v>
      </c>
      <c r="H3371" s="1" t="s">
        <v>5241</v>
      </c>
      <c r="I3371" s="1" t="s">
        <v>5257</v>
      </c>
      <c r="J3371" s="1"/>
      <c r="K3371" s="20">
        <f t="shared" ca="1" si="208"/>
        <v>46.410958904109592</v>
      </c>
      <c r="L3371" s="20">
        <f t="shared" ca="1" si="209"/>
        <v>6.3589041095890408</v>
      </c>
      <c r="M3371" s="1" t="str">
        <f>IF('1Employee'!E3371="CANADA","AMERIQUE","EUROPE")</f>
        <v>EUROPE</v>
      </c>
      <c r="N3371" s="22" t="str">
        <f t="shared" ca="1" si="210"/>
        <v>D_45-55ans</v>
      </c>
      <c r="O3371" s="3" t="str">
        <f t="shared" ca="1" si="211"/>
        <v>D_5 ans et plus</v>
      </c>
      <c r="P3371" s="3" t="str">
        <f>IFERROR(VLOOKUP(J3371,Type!$A:$B,2,FALSE),"Actif")</f>
        <v>Actif</v>
      </c>
      <c r="Q3371" s="3" t="str">
        <f>VLOOKUP(A3371,Genre!$A:$B,2,0)</f>
        <v>Femme</v>
      </c>
      <c r="R3371" s="42" t="str">
        <f>VLOOKUP(C3371,Department!$A:$B,2,0)</f>
        <v>Others</v>
      </c>
    </row>
    <row r="3372" spans="1:18" x14ac:dyDescent="0.25">
      <c r="A3372" s="41">
        <v>184977392</v>
      </c>
      <c r="B3372" s="1" t="s">
        <v>4257</v>
      </c>
      <c r="C3372" s="1" t="s">
        <v>277</v>
      </c>
      <c r="D3372" s="1" t="s">
        <v>5214</v>
      </c>
      <c r="E3372" s="1" t="s">
        <v>5220</v>
      </c>
      <c r="F3372" s="19">
        <v>27195</v>
      </c>
      <c r="G3372" s="19">
        <v>41511</v>
      </c>
      <c r="H3372" s="1" t="s">
        <v>5241</v>
      </c>
      <c r="I3372" s="1" t="s">
        <v>5257</v>
      </c>
      <c r="J3372" s="1"/>
      <c r="K3372" s="20">
        <f t="shared" ca="1" si="208"/>
        <v>48.542465753424658</v>
      </c>
      <c r="L3372" s="20">
        <f t="shared" ca="1" si="209"/>
        <v>9.3205479452054796</v>
      </c>
      <c r="M3372" s="1" t="str">
        <f>IF('1Employee'!E3372="CANADA","AMERIQUE","EUROPE")</f>
        <v>EUROPE</v>
      </c>
      <c r="N3372" s="22" t="str">
        <f t="shared" ca="1" si="210"/>
        <v>D_45-55ans</v>
      </c>
      <c r="O3372" s="3" t="str">
        <f t="shared" ca="1" si="211"/>
        <v>D_5 ans et plus</v>
      </c>
      <c r="P3372" s="3" t="str">
        <f>IFERROR(VLOOKUP(J3372,Type!$A:$B,2,FALSE),"Actif")</f>
        <v>Actif</v>
      </c>
      <c r="Q3372" s="3" t="str">
        <f>VLOOKUP(A3372,Genre!$A:$B,2,0)</f>
        <v>Homme</v>
      </c>
      <c r="R3372" s="42" t="str">
        <f>VLOOKUP(C3372,Department!$A:$B,2,0)</f>
        <v>Others</v>
      </c>
    </row>
    <row r="3373" spans="1:18" x14ac:dyDescent="0.25">
      <c r="A3373" s="41">
        <v>188781832</v>
      </c>
      <c r="B3373" s="1" t="s">
        <v>2918</v>
      </c>
      <c r="C3373" s="1" t="s">
        <v>277</v>
      </c>
      <c r="D3373" s="1" t="s">
        <v>5214</v>
      </c>
      <c r="E3373" s="1" t="s">
        <v>5220</v>
      </c>
      <c r="F3373" s="19">
        <v>31687</v>
      </c>
      <c r="G3373" s="19">
        <v>42285</v>
      </c>
      <c r="H3373" s="1" t="s">
        <v>5241</v>
      </c>
      <c r="I3373" s="1" t="s">
        <v>5257</v>
      </c>
      <c r="J3373" s="1"/>
      <c r="K3373" s="20">
        <f t="shared" ca="1" si="208"/>
        <v>36.235616438356168</v>
      </c>
      <c r="L3373" s="20">
        <f t="shared" ca="1" si="209"/>
        <v>7.2</v>
      </c>
      <c r="M3373" s="1" t="str">
        <f>IF('1Employee'!E3373="CANADA","AMERIQUE","EUROPE")</f>
        <v>EUROPE</v>
      </c>
      <c r="N3373" s="22" t="str">
        <f t="shared" ca="1" si="210"/>
        <v>C_35-45 ans</v>
      </c>
      <c r="O3373" s="3" t="str">
        <f t="shared" ca="1" si="211"/>
        <v>D_5 ans et plus</v>
      </c>
      <c r="P3373" s="3" t="str">
        <f>IFERROR(VLOOKUP(J3373,Type!$A:$B,2,FALSE),"Actif")</f>
        <v>Actif</v>
      </c>
      <c r="Q3373" s="3" t="str">
        <f>VLOOKUP(A3373,Genre!$A:$B,2,0)</f>
        <v>Femme</v>
      </c>
      <c r="R3373" s="42" t="str">
        <f>VLOOKUP(C3373,Department!$A:$B,2,0)</f>
        <v>Others</v>
      </c>
    </row>
    <row r="3374" spans="1:18" x14ac:dyDescent="0.25">
      <c r="A3374" s="41">
        <v>111165859</v>
      </c>
      <c r="B3374" s="1" t="s">
        <v>1313</v>
      </c>
      <c r="C3374" s="1" t="s">
        <v>277</v>
      </c>
      <c r="D3374" s="1" t="s">
        <v>5214</v>
      </c>
      <c r="E3374" s="1" t="s">
        <v>5220</v>
      </c>
      <c r="F3374" s="19">
        <v>36335</v>
      </c>
      <c r="G3374" s="19">
        <v>43417</v>
      </c>
      <c r="H3374" s="1" t="s">
        <v>5241</v>
      </c>
      <c r="I3374" s="1" t="s">
        <v>5257</v>
      </c>
      <c r="J3374" s="1"/>
      <c r="K3374" s="20">
        <f t="shared" ca="1" si="208"/>
        <v>23.5013698630137</v>
      </c>
      <c r="L3374" s="20">
        <f t="shared" ca="1" si="209"/>
        <v>4.0986301369863014</v>
      </c>
      <c r="M3374" s="1" t="str">
        <f>IF('1Employee'!E3374="CANADA","AMERIQUE","EUROPE")</f>
        <v>EUROPE</v>
      </c>
      <c r="N3374" s="22" t="str">
        <f t="shared" ca="1" si="210"/>
        <v>A_18 - 25  ans</v>
      </c>
      <c r="O3374" s="3" t="str">
        <f t="shared" ca="1" si="211"/>
        <v>C_3-5 ans</v>
      </c>
      <c r="P3374" s="3" t="str">
        <f>IFERROR(VLOOKUP(J3374,Type!$A:$B,2,FALSE),"Actif")</f>
        <v>Actif</v>
      </c>
      <c r="Q3374" s="3" t="str">
        <f>VLOOKUP(A3374,Genre!$A:$B,2,0)</f>
        <v>Femme</v>
      </c>
      <c r="R3374" s="42" t="str">
        <f>VLOOKUP(C3374,Department!$A:$B,2,0)</f>
        <v>Others</v>
      </c>
    </row>
    <row r="3375" spans="1:18" x14ac:dyDescent="0.25">
      <c r="A3375" s="41">
        <v>183336298</v>
      </c>
      <c r="B3375" s="1" t="s">
        <v>975</v>
      </c>
      <c r="C3375" s="1" t="s">
        <v>277</v>
      </c>
      <c r="D3375" s="1" t="s">
        <v>5214</v>
      </c>
      <c r="E3375" s="1" t="s">
        <v>5220</v>
      </c>
      <c r="F3375" s="19">
        <v>35694</v>
      </c>
      <c r="G3375" s="19">
        <v>43389</v>
      </c>
      <c r="H3375" s="1" t="s">
        <v>5241</v>
      </c>
      <c r="I3375" s="1" t="s">
        <v>5257</v>
      </c>
      <c r="J3375" s="1"/>
      <c r="K3375" s="20">
        <f t="shared" ca="1" si="208"/>
        <v>25.257534246575343</v>
      </c>
      <c r="L3375" s="20">
        <f t="shared" ca="1" si="209"/>
        <v>4.1753424657534248</v>
      </c>
      <c r="M3375" s="1" t="str">
        <f>IF('1Employee'!E3375="CANADA","AMERIQUE","EUROPE")</f>
        <v>EUROPE</v>
      </c>
      <c r="N3375" s="22" t="str">
        <f t="shared" ca="1" si="210"/>
        <v>B_25-35 ans</v>
      </c>
      <c r="O3375" s="3" t="str">
        <f t="shared" ca="1" si="211"/>
        <v>C_3-5 ans</v>
      </c>
      <c r="P3375" s="3" t="str">
        <f>IFERROR(VLOOKUP(J3375,Type!$A:$B,2,FALSE),"Actif")</f>
        <v>Actif</v>
      </c>
      <c r="Q3375" s="3" t="str">
        <f>VLOOKUP(A3375,Genre!$A:$B,2,0)</f>
        <v>Femme</v>
      </c>
      <c r="R3375" s="42" t="str">
        <f>VLOOKUP(C3375,Department!$A:$B,2,0)</f>
        <v>Others</v>
      </c>
    </row>
    <row r="3376" spans="1:18" x14ac:dyDescent="0.25">
      <c r="A3376" s="41">
        <v>547172</v>
      </c>
      <c r="B3376" s="1" t="s">
        <v>584</v>
      </c>
      <c r="C3376" s="1" t="s">
        <v>277</v>
      </c>
      <c r="D3376" s="1" t="s">
        <v>5214</v>
      </c>
      <c r="E3376" s="1" t="s">
        <v>5220</v>
      </c>
      <c r="F3376" s="19">
        <v>29059</v>
      </c>
      <c r="G3376" s="19">
        <v>39128</v>
      </c>
      <c r="H3376" s="1" t="s">
        <v>5241</v>
      </c>
      <c r="I3376" s="1" t="s">
        <v>5257</v>
      </c>
      <c r="J3376" s="1"/>
      <c r="K3376" s="20">
        <f t="shared" ca="1" si="208"/>
        <v>43.435616438356163</v>
      </c>
      <c r="L3376" s="20">
        <f t="shared" ca="1" si="209"/>
        <v>15.849315068493151</v>
      </c>
      <c r="M3376" s="1" t="str">
        <f>IF('1Employee'!E3376="CANADA","AMERIQUE","EUROPE")</f>
        <v>EUROPE</v>
      </c>
      <c r="N3376" s="22" t="str">
        <f t="shared" ca="1" si="210"/>
        <v>C_35-45 ans</v>
      </c>
      <c r="O3376" s="3" t="str">
        <f t="shared" ca="1" si="211"/>
        <v>D_5 ans et plus</v>
      </c>
      <c r="P3376" s="3" t="str">
        <f>IFERROR(VLOOKUP(J3376,Type!$A:$B,2,FALSE),"Actif")</f>
        <v>Actif</v>
      </c>
      <c r="Q3376" s="3" t="str">
        <f>VLOOKUP(A3376,Genre!$A:$B,2,0)</f>
        <v>Femme</v>
      </c>
      <c r="R3376" s="42" t="str">
        <f>VLOOKUP(C3376,Department!$A:$B,2,0)</f>
        <v>Others</v>
      </c>
    </row>
    <row r="3377" spans="1:18" x14ac:dyDescent="0.25">
      <c r="A3377" s="41">
        <v>184813853</v>
      </c>
      <c r="B3377" s="1" t="s">
        <v>4071</v>
      </c>
      <c r="C3377" s="1" t="s">
        <v>277</v>
      </c>
      <c r="D3377" s="1" t="s">
        <v>5216</v>
      </c>
      <c r="E3377" s="1" t="s">
        <v>5220</v>
      </c>
      <c r="F3377" s="19">
        <v>35678</v>
      </c>
      <c r="G3377" s="19">
        <v>43540</v>
      </c>
      <c r="H3377" s="1" t="s">
        <v>5241</v>
      </c>
      <c r="I3377" s="1" t="s">
        <v>5257</v>
      </c>
      <c r="J3377" s="1"/>
      <c r="K3377" s="20">
        <f t="shared" ca="1" si="208"/>
        <v>25.301369863013697</v>
      </c>
      <c r="L3377" s="20">
        <f t="shared" ca="1" si="209"/>
        <v>3.7616438356164386</v>
      </c>
      <c r="M3377" s="1" t="str">
        <f>IF('1Employee'!E3377="CANADA","AMERIQUE","EUROPE")</f>
        <v>EUROPE</v>
      </c>
      <c r="N3377" s="22" t="str">
        <f t="shared" ca="1" si="210"/>
        <v>B_25-35 ans</v>
      </c>
      <c r="O3377" s="3" t="str">
        <f t="shared" ca="1" si="211"/>
        <v>C_3-5 ans</v>
      </c>
      <c r="P3377" s="3" t="str">
        <f>IFERROR(VLOOKUP(J3377,Type!$A:$B,2,FALSE),"Actif")</f>
        <v>Actif</v>
      </c>
      <c r="Q3377" s="3" t="str">
        <f>VLOOKUP(A3377,Genre!$A:$B,2,0)</f>
        <v>Homme</v>
      </c>
      <c r="R3377" s="42" t="str">
        <f>VLOOKUP(C3377,Department!$A:$B,2,0)</f>
        <v>Others</v>
      </c>
    </row>
    <row r="3378" spans="1:18" x14ac:dyDescent="0.25">
      <c r="A3378" s="41">
        <v>111815617</v>
      </c>
      <c r="B3378" s="1" t="s">
        <v>2205</v>
      </c>
      <c r="C3378" s="1" t="s">
        <v>277</v>
      </c>
      <c r="D3378" s="1" t="s">
        <v>5212</v>
      </c>
      <c r="E3378" s="1" t="s">
        <v>5219</v>
      </c>
      <c r="F3378" s="19">
        <v>28980</v>
      </c>
      <c r="G3378" s="19">
        <v>38676</v>
      </c>
      <c r="H3378" s="1" t="s">
        <v>5241</v>
      </c>
      <c r="I3378" s="1" t="s">
        <v>5257</v>
      </c>
      <c r="J3378" s="1"/>
      <c r="K3378" s="20">
        <f t="shared" ca="1" si="208"/>
        <v>43.652054794520545</v>
      </c>
      <c r="L3378" s="20">
        <f t="shared" ca="1" si="209"/>
        <v>17.087671232876712</v>
      </c>
      <c r="M3378" s="1" t="str">
        <f>IF('1Employee'!E3378="CANADA","AMERIQUE","EUROPE")</f>
        <v>EUROPE</v>
      </c>
      <c r="N3378" s="22" t="str">
        <f t="shared" ca="1" si="210"/>
        <v>C_35-45 ans</v>
      </c>
      <c r="O3378" s="3" t="str">
        <f t="shared" ca="1" si="211"/>
        <v>D_5 ans et plus</v>
      </c>
      <c r="P3378" s="3" t="str">
        <f>IFERROR(VLOOKUP(J3378,Type!$A:$B,2,FALSE),"Actif")</f>
        <v>Actif</v>
      </c>
      <c r="Q3378" s="3" t="str">
        <f>VLOOKUP(A3378,Genre!$A:$B,2,0)</f>
        <v>Femme</v>
      </c>
      <c r="R3378" s="42" t="str">
        <f>VLOOKUP(C3378,Department!$A:$B,2,0)</f>
        <v>Others</v>
      </c>
    </row>
    <row r="3379" spans="1:18" x14ac:dyDescent="0.25">
      <c r="A3379" s="41">
        <v>188845567</v>
      </c>
      <c r="B3379" s="1" t="s">
        <v>1608</v>
      </c>
      <c r="C3379" s="1" t="s">
        <v>277</v>
      </c>
      <c r="D3379" s="1" t="s">
        <v>5212</v>
      </c>
      <c r="E3379" s="1" t="s">
        <v>5219</v>
      </c>
      <c r="F3379" s="19">
        <v>29278</v>
      </c>
      <c r="G3379" s="19">
        <v>37873</v>
      </c>
      <c r="H3379" s="1" t="s">
        <v>5241</v>
      </c>
      <c r="I3379" s="1" t="s">
        <v>5257</v>
      </c>
      <c r="J3379" s="1"/>
      <c r="K3379" s="20">
        <f t="shared" ca="1" si="208"/>
        <v>42.835616438356162</v>
      </c>
      <c r="L3379" s="20">
        <f t="shared" ca="1" si="209"/>
        <v>19.287671232876711</v>
      </c>
      <c r="M3379" s="1" t="str">
        <f>IF('1Employee'!E3379="CANADA","AMERIQUE","EUROPE")</f>
        <v>EUROPE</v>
      </c>
      <c r="N3379" s="22" t="str">
        <f t="shared" ca="1" si="210"/>
        <v>C_35-45 ans</v>
      </c>
      <c r="O3379" s="3" t="str">
        <f t="shared" ca="1" si="211"/>
        <v>D_5 ans et plus</v>
      </c>
      <c r="P3379" s="3" t="str">
        <f>IFERROR(VLOOKUP(J3379,Type!$A:$B,2,FALSE),"Actif")</f>
        <v>Actif</v>
      </c>
      <c r="Q3379" s="3" t="str">
        <f>VLOOKUP(A3379,Genre!$A:$B,2,0)</f>
        <v>Femme</v>
      </c>
      <c r="R3379" s="42" t="str">
        <f>VLOOKUP(C3379,Department!$A:$B,2,0)</f>
        <v>Others</v>
      </c>
    </row>
    <row r="3380" spans="1:18" x14ac:dyDescent="0.25">
      <c r="A3380" s="41">
        <v>182783556</v>
      </c>
      <c r="B3380" s="1" t="s">
        <v>3645</v>
      </c>
      <c r="C3380" s="1" t="s">
        <v>277</v>
      </c>
      <c r="D3380" s="1" t="s">
        <v>5210</v>
      </c>
      <c r="E3380" s="1" t="s">
        <v>5219</v>
      </c>
      <c r="F3380" s="19">
        <v>31033</v>
      </c>
      <c r="G3380" s="19">
        <v>40211</v>
      </c>
      <c r="H3380" s="1" t="s">
        <v>5241</v>
      </c>
      <c r="I3380" s="1" t="s">
        <v>5257</v>
      </c>
      <c r="J3380" s="1"/>
      <c r="K3380" s="20">
        <f t="shared" ca="1" si="208"/>
        <v>38.027397260273972</v>
      </c>
      <c r="L3380" s="20">
        <f t="shared" ca="1" si="209"/>
        <v>12.882191780821918</v>
      </c>
      <c r="M3380" s="1" t="str">
        <f>IF('1Employee'!E3380="CANADA","AMERIQUE","EUROPE")</f>
        <v>EUROPE</v>
      </c>
      <c r="N3380" s="22" t="str">
        <f t="shared" ca="1" si="210"/>
        <v>C_35-45 ans</v>
      </c>
      <c r="O3380" s="3" t="str">
        <f t="shared" ca="1" si="211"/>
        <v>D_5 ans et plus</v>
      </c>
      <c r="P3380" s="3" t="str">
        <f>IFERROR(VLOOKUP(J3380,Type!$A:$B,2,FALSE),"Actif")</f>
        <v>Actif</v>
      </c>
      <c r="Q3380" s="3" t="str">
        <f>VLOOKUP(A3380,Genre!$A:$B,2,0)</f>
        <v>Homme</v>
      </c>
      <c r="R3380" s="42" t="str">
        <f>VLOOKUP(C3380,Department!$A:$B,2,0)</f>
        <v>Others</v>
      </c>
    </row>
    <row r="3381" spans="1:18" x14ac:dyDescent="0.25">
      <c r="A3381" s="41">
        <v>188944136</v>
      </c>
      <c r="B3381" s="1" t="s">
        <v>3033</v>
      </c>
      <c r="C3381" s="1" t="s">
        <v>277</v>
      </c>
      <c r="D3381" s="1" t="s">
        <v>5210</v>
      </c>
      <c r="E3381" s="1" t="s">
        <v>5219</v>
      </c>
      <c r="F3381" s="19">
        <v>28069</v>
      </c>
      <c r="G3381" s="19">
        <v>42676</v>
      </c>
      <c r="H3381" s="1" t="s">
        <v>5241</v>
      </c>
      <c r="I3381" s="1" t="s">
        <v>5257</v>
      </c>
      <c r="J3381" s="1"/>
      <c r="K3381" s="20">
        <f t="shared" ca="1" si="208"/>
        <v>46.147945205479452</v>
      </c>
      <c r="L3381" s="20">
        <f t="shared" ca="1" si="209"/>
        <v>6.1287671232876715</v>
      </c>
      <c r="M3381" s="1" t="str">
        <f>IF('1Employee'!E3381="CANADA","AMERIQUE","EUROPE")</f>
        <v>EUROPE</v>
      </c>
      <c r="N3381" s="22" t="str">
        <f t="shared" ca="1" si="210"/>
        <v>D_45-55ans</v>
      </c>
      <c r="O3381" s="3" t="str">
        <f t="shared" ca="1" si="211"/>
        <v>D_5 ans et plus</v>
      </c>
      <c r="P3381" s="3" t="str">
        <f>IFERROR(VLOOKUP(J3381,Type!$A:$B,2,FALSE),"Actif")</f>
        <v>Actif</v>
      </c>
      <c r="Q3381" s="3" t="str">
        <f>VLOOKUP(A3381,Genre!$A:$B,2,0)</f>
        <v>Femme</v>
      </c>
      <c r="R3381" s="42" t="str">
        <f>VLOOKUP(C3381,Department!$A:$B,2,0)</f>
        <v>Others</v>
      </c>
    </row>
    <row r="3382" spans="1:18" x14ac:dyDescent="0.25">
      <c r="A3382" s="41">
        <v>111417823</v>
      </c>
      <c r="B3382" s="1" t="s">
        <v>2293</v>
      </c>
      <c r="C3382" s="1" t="s">
        <v>277</v>
      </c>
      <c r="D3382" s="1" t="s">
        <v>5210</v>
      </c>
      <c r="E3382" s="1" t="s">
        <v>5219</v>
      </c>
      <c r="F3382" s="19">
        <v>30510</v>
      </c>
      <c r="G3382" s="19">
        <v>44638</v>
      </c>
      <c r="H3382" s="1" t="s">
        <v>5241</v>
      </c>
      <c r="I3382" s="1" t="s">
        <v>5257</v>
      </c>
      <c r="J3382" s="1"/>
      <c r="K3382" s="20">
        <f t="shared" ca="1" si="208"/>
        <v>39.460273972602742</v>
      </c>
      <c r="L3382" s="20">
        <f t="shared" ca="1" si="209"/>
        <v>0.75342465753424659</v>
      </c>
      <c r="M3382" s="1" t="str">
        <f>IF('1Employee'!E3382="CANADA","AMERIQUE","EUROPE")</f>
        <v>EUROPE</v>
      </c>
      <c r="N3382" s="22" t="str">
        <f t="shared" ca="1" si="210"/>
        <v>C_35-45 ans</v>
      </c>
      <c r="O3382" s="3" t="str">
        <f t="shared" ca="1" si="211"/>
        <v>A_0-1an</v>
      </c>
      <c r="P3382" s="3" t="str">
        <f>IFERROR(VLOOKUP(J3382,Type!$A:$B,2,FALSE),"Actif")</f>
        <v>Actif</v>
      </c>
      <c r="Q3382" s="3" t="str">
        <f>VLOOKUP(A3382,Genre!$A:$B,2,0)</f>
        <v>Homme</v>
      </c>
      <c r="R3382" s="42" t="str">
        <f>VLOOKUP(C3382,Department!$A:$B,2,0)</f>
        <v>Others</v>
      </c>
    </row>
    <row r="3383" spans="1:18" x14ac:dyDescent="0.25">
      <c r="A3383" s="41">
        <v>187746982</v>
      </c>
      <c r="B3383" s="1" t="s">
        <v>5043</v>
      </c>
      <c r="C3383" s="1" t="s">
        <v>277</v>
      </c>
      <c r="D3383" s="1" t="s">
        <v>5211</v>
      </c>
      <c r="E3383" s="1" t="s">
        <v>5219</v>
      </c>
      <c r="F3383" s="19">
        <v>21754</v>
      </c>
      <c r="G3383" s="19">
        <v>41512</v>
      </c>
      <c r="H3383" s="1" t="s">
        <v>5241</v>
      </c>
      <c r="I3383" s="1" t="s">
        <v>5257</v>
      </c>
      <c r="J3383" s="1"/>
      <c r="K3383" s="20">
        <f t="shared" ca="1" si="208"/>
        <v>63.449315068493149</v>
      </c>
      <c r="L3383" s="20">
        <f t="shared" ca="1" si="209"/>
        <v>9.3178082191780813</v>
      </c>
      <c r="M3383" s="1" t="str">
        <f>IF('1Employee'!E3383="CANADA","AMERIQUE","EUROPE")</f>
        <v>EUROPE</v>
      </c>
      <c r="N3383" s="22" t="str">
        <f t="shared" ca="1" si="210"/>
        <v>E_55 ans et plus</v>
      </c>
      <c r="O3383" s="3" t="str">
        <f t="shared" ca="1" si="211"/>
        <v>D_5 ans et plus</v>
      </c>
      <c r="P3383" s="3" t="str">
        <f>IFERROR(VLOOKUP(J3383,Type!$A:$B,2,FALSE),"Actif")</f>
        <v>Actif</v>
      </c>
      <c r="Q3383" s="3" t="str">
        <f>VLOOKUP(A3383,Genre!$A:$B,2,0)</f>
        <v>Homme</v>
      </c>
      <c r="R3383" s="42" t="str">
        <f>VLOOKUP(C3383,Department!$A:$B,2,0)</f>
        <v>Others</v>
      </c>
    </row>
    <row r="3384" spans="1:18" x14ac:dyDescent="0.25">
      <c r="A3384" s="41">
        <v>185638657</v>
      </c>
      <c r="B3384" s="1" t="s">
        <v>2736</v>
      </c>
      <c r="C3384" s="1" t="s">
        <v>277</v>
      </c>
      <c r="D3384" s="1" t="s">
        <v>5211</v>
      </c>
      <c r="E3384" s="1" t="s">
        <v>5219</v>
      </c>
      <c r="F3384" s="19">
        <v>26419</v>
      </c>
      <c r="G3384" s="19">
        <v>42816</v>
      </c>
      <c r="H3384" s="1" t="s">
        <v>5241</v>
      </c>
      <c r="I3384" s="1" t="s">
        <v>5257</v>
      </c>
      <c r="J3384" s="1"/>
      <c r="K3384" s="20">
        <f t="shared" ca="1" si="208"/>
        <v>50.668493150684931</v>
      </c>
      <c r="L3384" s="20">
        <f t="shared" ca="1" si="209"/>
        <v>5.7452054794520544</v>
      </c>
      <c r="M3384" s="1" t="str">
        <f>IF('1Employee'!E3384="CANADA","AMERIQUE","EUROPE")</f>
        <v>EUROPE</v>
      </c>
      <c r="N3384" s="22" t="str">
        <f t="shared" ca="1" si="210"/>
        <v>D_45-55ans</v>
      </c>
      <c r="O3384" s="3" t="str">
        <f t="shared" ca="1" si="211"/>
        <v>D_5 ans et plus</v>
      </c>
      <c r="P3384" s="3" t="str">
        <f>IFERROR(VLOOKUP(J3384,Type!$A:$B,2,FALSE),"Actif")</f>
        <v>Actif</v>
      </c>
      <c r="Q3384" s="3" t="str">
        <f>VLOOKUP(A3384,Genre!$A:$B,2,0)</f>
        <v>Femme</v>
      </c>
      <c r="R3384" s="42" t="str">
        <f>VLOOKUP(C3384,Department!$A:$B,2,0)</f>
        <v>Others</v>
      </c>
    </row>
    <row r="3385" spans="1:18" x14ac:dyDescent="0.25">
      <c r="A3385" s="41">
        <v>468773</v>
      </c>
      <c r="B3385" s="1" t="s">
        <v>1835</v>
      </c>
      <c r="C3385" s="1" t="s">
        <v>277</v>
      </c>
      <c r="D3385" s="1" t="s">
        <v>5211</v>
      </c>
      <c r="E3385" s="1" t="s">
        <v>5219</v>
      </c>
      <c r="F3385" s="19">
        <v>30042</v>
      </c>
      <c r="G3385" s="19">
        <v>43417</v>
      </c>
      <c r="H3385" s="1" t="s">
        <v>5241</v>
      </c>
      <c r="I3385" s="1" t="s">
        <v>5257</v>
      </c>
      <c r="J3385" s="1"/>
      <c r="K3385" s="20">
        <f t="shared" ca="1" si="208"/>
        <v>40.742465753424661</v>
      </c>
      <c r="L3385" s="20">
        <f t="shared" ca="1" si="209"/>
        <v>4.0986301369863014</v>
      </c>
      <c r="M3385" s="1" t="str">
        <f>IF('1Employee'!E3385="CANADA","AMERIQUE","EUROPE")</f>
        <v>EUROPE</v>
      </c>
      <c r="N3385" s="22" t="str">
        <f t="shared" ca="1" si="210"/>
        <v>C_35-45 ans</v>
      </c>
      <c r="O3385" s="3" t="str">
        <f t="shared" ca="1" si="211"/>
        <v>C_3-5 ans</v>
      </c>
      <c r="P3385" s="3" t="str">
        <f>IFERROR(VLOOKUP(J3385,Type!$A:$B,2,FALSE),"Actif")</f>
        <v>Actif</v>
      </c>
      <c r="Q3385" s="3" t="str">
        <f>VLOOKUP(A3385,Genre!$A:$B,2,0)</f>
        <v>Femme</v>
      </c>
      <c r="R3385" s="42" t="str">
        <f>VLOOKUP(C3385,Department!$A:$B,2,0)</f>
        <v>Others</v>
      </c>
    </row>
    <row r="3386" spans="1:18" x14ac:dyDescent="0.25">
      <c r="A3386" s="41">
        <v>73332</v>
      </c>
      <c r="B3386" s="1" t="s">
        <v>1647</v>
      </c>
      <c r="C3386" s="1" t="s">
        <v>277</v>
      </c>
      <c r="D3386" s="1" t="s">
        <v>5211</v>
      </c>
      <c r="E3386" s="1" t="s">
        <v>5219</v>
      </c>
      <c r="F3386" s="19">
        <v>29331</v>
      </c>
      <c r="G3386" s="19">
        <v>39282</v>
      </c>
      <c r="H3386" s="1" t="s">
        <v>5241</v>
      </c>
      <c r="I3386" s="1" t="s">
        <v>5257</v>
      </c>
      <c r="J3386" s="1"/>
      <c r="K3386" s="20">
        <f t="shared" ca="1" si="208"/>
        <v>42.69041095890411</v>
      </c>
      <c r="L3386" s="20">
        <f t="shared" ca="1" si="209"/>
        <v>15.427397260273972</v>
      </c>
      <c r="M3386" s="1" t="str">
        <f>IF('1Employee'!E3386="CANADA","AMERIQUE","EUROPE")</f>
        <v>EUROPE</v>
      </c>
      <c r="N3386" s="22" t="str">
        <f t="shared" ca="1" si="210"/>
        <v>C_35-45 ans</v>
      </c>
      <c r="O3386" s="3" t="str">
        <f t="shared" ca="1" si="211"/>
        <v>D_5 ans et plus</v>
      </c>
      <c r="P3386" s="3" t="str">
        <f>IFERROR(VLOOKUP(J3386,Type!$A:$B,2,FALSE),"Actif")</f>
        <v>Actif</v>
      </c>
      <c r="Q3386" s="3" t="str">
        <f>VLOOKUP(A3386,Genre!$A:$B,2,0)</f>
        <v>Homme</v>
      </c>
      <c r="R3386" s="42" t="str">
        <f>VLOOKUP(C3386,Department!$A:$B,2,0)</f>
        <v>Others</v>
      </c>
    </row>
    <row r="3387" spans="1:18" x14ac:dyDescent="0.25">
      <c r="A3387" s="41">
        <v>188993491</v>
      </c>
      <c r="B3387" s="1" t="s">
        <v>1490</v>
      </c>
      <c r="C3387" s="1" t="s">
        <v>277</v>
      </c>
      <c r="D3387" s="1" t="s">
        <v>5211</v>
      </c>
      <c r="E3387" s="1" t="s">
        <v>5219</v>
      </c>
      <c r="F3387" s="19">
        <v>25643</v>
      </c>
      <c r="G3387" s="19">
        <v>40929</v>
      </c>
      <c r="H3387" s="1" t="s">
        <v>5241</v>
      </c>
      <c r="I3387" s="1" t="s">
        <v>5257</v>
      </c>
      <c r="J3387" s="1"/>
      <c r="K3387" s="20">
        <f t="shared" ca="1" si="208"/>
        <v>52.794520547945204</v>
      </c>
      <c r="L3387" s="20">
        <f t="shared" ca="1" si="209"/>
        <v>10.915068493150685</v>
      </c>
      <c r="M3387" s="1" t="str">
        <f>IF('1Employee'!E3387="CANADA","AMERIQUE","EUROPE")</f>
        <v>EUROPE</v>
      </c>
      <c r="N3387" s="22" t="str">
        <f t="shared" ca="1" si="210"/>
        <v>D_45-55ans</v>
      </c>
      <c r="O3387" s="3" t="str">
        <f t="shared" ca="1" si="211"/>
        <v>D_5 ans et plus</v>
      </c>
      <c r="P3387" s="3" t="str">
        <f>IFERROR(VLOOKUP(J3387,Type!$A:$B,2,FALSE),"Actif")</f>
        <v>Actif</v>
      </c>
      <c r="Q3387" s="3" t="str">
        <f>VLOOKUP(A3387,Genre!$A:$B,2,0)</f>
        <v>Homme</v>
      </c>
      <c r="R3387" s="42" t="str">
        <f>VLOOKUP(C3387,Department!$A:$B,2,0)</f>
        <v>Others</v>
      </c>
    </row>
    <row r="3388" spans="1:18" x14ac:dyDescent="0.25">
      <c r="A3388" s="41">
        <v>112975549</v>
      </c>
      <c r="B3388" s="1" t="s">
        <v>1404</v>
      </c>
      <c r="C3388" s="1" t="s">
        <v>277</v>
      </c>
      <c r="D3388" s="1" t="s">
        <v>5211</v>
      </c>
      <c r="E3388" s="1" t="s">
        <v>5219</v>
      </c>
      <c r="F3388" s="19">
        <v>26966</v>
      </c>
      <c r="G3388" s="19">
        <v>41907</v>
      </c>
      <c r="H3388" s="1" t="s">
        <v>5241</v>
      </c>
      <c r="I3388" s="1" t="s">
        <v>5257</v>
      </c>
      <c r="J3388" s="1"/>
      <c r="K3388" s="20">
        <f t="shared" ca="1" si="208"/>
        <v>49.169863013698631</v>
      </c>
      <c r="L3388" s="20">
        <f t="shared" ca="1" si="209"/>
        <v>8.2356164383561641</v>
      </c>
      <c r="M3388" s="1" t="str">
        <f>IF('1Employee'!E3388="CANADA","AMERIQUE","EUROPE")</f>
        <v>EUROPE</v>
      </c>
      <c r="N3388" s="22" t="str">
        <f t="shared" ca="1" si="210"/>
        <v>D_45-55ans</v>
      </c>
      <c r="O3388" s="3" t="str">
        <f t="shared" ca="1" si="211"/>
        <v>D_5 ans et plus</v>
      </c>
      <c r="P3388" s="3" t="str">
        <f>IFERROR(VLOOKUP(J3388,Type!$A:$B,2,FALSE),"Actif")</f>
        <v>Actif</v>
      </c>
      <c r="Q3388" s="3" t="str">
        <f>VLOOKUP(A3388,Genre!$A:$B,2,0)</f>
        <v>Homme</v>
      </c>
      <c r="R3388" s="42" t="str">
        <f>VLOOKUP(C3388,Department!$A:$B,2,0)</f>
        <v>Others</v>
      </c>
    </row>
    <row r="3389" spans="1:18" x14ac:dyDescent="0.25">
      <c r="A3389" s="41">
        <v>189387198</v>
      </c>
      <c r="B3389" s="1" t="s">
        <v>1197</v>
      </c>
      <c r="C3389" s="1" t="s">
        <v>277</v>
      </c>
      <c r="D3389" s="1" t="s">
        <v>5211</v>
      </c>
      <c r="E3389" s="1" t="s">
        <v>5219</v>
      </c>
      <c r="F3389" s="19">
        <v>35712</v>
      </c>
      <c r="G3389" s="19">
        <v>40286</v>
      </c>
      <c r="H3389" s="1" t="s">
        <v>5241</v>
      </c>
      <c r="I3389" s="1" t="s">
        <v>5257</v>
      </c>
      <c r="J3389" s="1"/>
      <c r="K3389" s="20">
        <f t="shared" ca="1" si="208"/>
        <v>25.208219178082192</v>
      </c>
      <c r="L3389" s="20">
        <f t="shared" ca="1" si="209"/>
        <v>12.676712328767124</v>
      </c>
      <c r="M3389" s="1" t="str">
        <f>IF('1Employee'!E3389="CANADA","AMERIQUE","EUROPE")</f>
        <v>EUROPE</v>
      </c>
      <c r="N3389" s="22" t="str">
        <f t="shared" ca="1" si="210"/>
        <v>B_25-35 ans</v>
      </c>
      <c r="O3389" s="3" t="str">
        <f t="shared" ca="1" si="211"/>
        <v>D_5 ans et plus</v>
      </c>
      <c r="P3389" s="3" t="str">
        <f>IFERROR(VLOOKUP(J3389,Type!$A:$B,2,FALSE),"Actif")</f>
        <v>Actif</v>
      </c>
      <c r="Q3389" s="3" t="str">
        <f>VLOOKUP(A3389,Genre!$A:$B,2,0)</f>
        <v>Homme</v>
      </c>
      <c r="R3389" s="42" t="str">
        <f>VLOOKUP(C3389,Department!$A:$B,2,0)</f>
        <v>Others</v>
      </c>
    </row>
    <row r="3390" spans="1:18" x14ac:dyDescent="0.25">
      <c r="A3390" s="41">
        <v>426574</v>
      </c>
      <c r="B3390" s="1" t="s">
        <v>1427</v>
      </c>
      <c r="C3390" s="1" t="s">
        <v>383</v>
      </c>
      <c r="D3390" s="1" t="s">
        <v>5211</v>
      </c>
      <c r="E3390" s="1" t="s">
        <v>5219</v>
      </c>
      <c r="F3390" s="19">
        <v>27375</v>
      </c>
      <c r="G3390" s="19">
        <v>44529</v>
      </c>
      <c r="H3390" s="1" t="s">
        <v>5241</v>
      </c>
      <c r="I3390" s="1" t="s">
        <v>5257</v>
      </c>
      <c r="J3390" s="1"/>
      <c r="K3390" s="20">
        <f t="shared" ca="1" si="208"/>
        <v>48.049315068493151</v>
      </c>
      <c r="L3390" s="20">
        <f t="shared" ca="1" si="209"/>
        <v>1.0520547945205478</v>
      </c>
      <c r="M3390" s="1" t="str">
        <f>IF('1Employee'!E3390="CANADA","AMERIQUE","EUROPE")</f>
        <v>EUROPE</v>
      </c>
      <c r="N3390" s="22" t="str">
        <f t="shared" ca="1" si="210"/>
        <v>D_45-55ans</v>
      </c>
      <c r="O3390" s="3" t="str">
        <f t="shared" ca="1" si="211"/>
        <v>B_1 -3ans</v>
      </c>
      <c r="P3390" s="3" t="str">
        <f>IFERROR(VLOOKUP(J3390,Type!$A:$B,2,FALSE),"Actif")</f>
        <v>Actif</v>
      </c>
      <c r="Q3390" s="3" t="str">
        <f>VLOOKUP(A3390,Genre!$A:$B,2,0)</f>
        <v>Femme</v>
      </c>
      <c r="R3390" s="42" t="str">
        <f>VLOOKUP(C3390,Department!$A:$B,2,0)</f>
        <v>Sales</v>
      </c>
    </row>
    <row r="3391" spans="1:18" x14ac:dyDescent="0.25">
      <c r="A3391" s="41">
        <v>183194654</v>
      </c>
      <c r="B3391" s="1" t="s">
        <v>3718</v>
      </c>
      <c r="C3391" s="1" t="s">
        <v>383</v>
      </c>
      <c r="D3391" s="1" t="s">
        <v>5206</v>
      </c>
      <c r="E3391" s="1" t="s">
        <v>5218</v>
      </c>
      <c r="F3391" s="19">
        <v>27030</v>
      </c>
      <c r="G3391" s="19">
        <v>43457</v>
      </c>
      <c r="H3391" s="1" t="s">
        <v>5242</v>
      </c>
      <c r="I3391" s="1" t="s">
        <v>5256</v>
      </c>
      <c r="J3391" s="1" t="s">
        <v>5258</v>
      </c>
      <c r="K3391" s="20">
        <f t="shared" ca="1" si="208"/>
        <v>48.994520547945207</v>
      </c>
      <c r="L3391" s="20">
        <f t="shared" ca="1" si="209"/>
        <v>3.989041095890411</v>
      </c>
      <c r="M3391" s="1" t="str">
        <f>IF('1Employee'!E3391="CANADA","AMERIQUE","EUROPE")</f>
        <v>AMERIQUE</v>
      </c>
      <c r="N3391" s="22" t="str">
        <f t="shared" ca="1" si="210"/>
        <v>D_45-55ans</v>
      </c>
      <c r="O3391" s="3" t="str">
        <f t="shared" ca="1" si="211"/>
        <v>C_3-5 ans</v>
      </c>
      <c r="P3391" s="3" t="str">
        <f>IFERROR(VLOOKUP(J3391,Type!$A:$B,2,FALSE),"Actif")</f>
        <v>Initiative employé</v>
      </c>
      <c r="Q3391" s="3" t="str">
        <f>VLOOKUP(A3391,Genre!$A:$B,2,0)</f>
        <v>Femme</v>
      </c>
      <c r="R3391" s="42" t="str">
        <f>VLOOKUP(C3391,Department!$A:$B,2,0)</f>
        <v>Sales</v>
      </c>
    </row>
    <row r="3392" spans="1:18" x14ac:dyDescent="0.25">
      <c r="A3392" s="41">
        <v>184184985</v>
      </c>
      <c r="B3392" s="1" t="s">
        <v>4089</v>
      </c>
      <c r="C3392" s="1" t="s">
        <v>383</v>
      </c>
      <c r="D3392" s="1" t="s">
        <v>5215</v>
      </c>
      <c r="E3392" s="1" t="s">
        <v>5220</v>
      </c>
      <c r="F3392" s="19">
        <v>28687</v>
      </c>
      <c r="G3392" s="19">
        <v>39859</v>
      </c>
      <c r="H3392" s="1" t="s">
        <v>5241</v>
      </c>
      <c r="I3392" s="1" t="s">
        <v>5255</v>
      </c>
      <c r="J3392" s="1"/>
      <c r="K3392" s="20">
        <f t="shared" ca="1" si="208"/>
        <v>44.454794520547942</v>
      </c>
      <c r="L3392" s="20">
        <f t="shared" ca="1" si="209"/>
        <v>13.846575342465753</v>
      </c>
      <c r="M3392" s="1" t="str">
        <f>IF('1Employee'!E3392="CANADA","AMERIQUE","EUROPE")</f>
        <v>EUROPE</v>
      </c>
      <c r="N3392" s="22" t="str">
        <f t="shared" ca="1" si="210"/>
        <v>C_35-45 ans</v>
      </c>
      <c r="O3392" s="3" t="str">
        <f t="shared" ca="1" si="211"/>
        <v>D_5 ans et plus</v>
      </c>
      <c r="P3392" s="3" t="str">
        <f>IFERROR(VLOOKUP(J3392,Type!$A:$B,2,FALSE),"Actif")</f>
        <v>Actif</v>
      </c>
      <c r="Q3392" s="3" t="str">
        <f>VLOOKUP(A3392,Genre!$A:$B,2,0)</f>
        <v>Homme</v>
      </c>
      <c r="R3392" s="42" t="str">
        <f>VLOOKUP(C3392,Department!$A:$B,2,0)</f>
        <v>Sales</v>
      </c>
    </row>
    <row r="3393" spans="1:18" x14ac:dyDescent="0.25">
      <c r="A3393" s="41">
        <v>186918425</v>
      </c>
      <c r="B3393" s="1" t="s">
        <v>4855</v>
      </c>
      <c r="C3393" s="1" t="s">
        <v>383</v>
      </c>
      <c r="D3393" s="1" t="s">
        <v>5207</v>
      </c>
      <c r="E3393" s="1" t="s">
        <v>5218</v>
      </c>
      <c r="F3393" s="19">
        <v>33837</v>
      </c>
      <c r="G3393" s="19">
        <v>37308</v>
      </c>
      <c r="H3393" s="1" t="s">
        <v>5241</v>
      </c>
      <c r="I3393" s="1" t="s">
        <v>5257</v>
      </c>
      <c r="J3393" s="1"/>
      <c r="K3393" s="20">
        <f t="shared" ca="1" si="208"/>
        <v>30.345205479452055</v>
      </c>
      <c r="L3393" s="20">
        <f t="shared" ca="1" si="209"/>
        <v>20.835616438356166</v>
      </c>
      <c r="M3393" s="1" t="str">
        <f>IF('1Employee'!E3393="CANADA","AMERIQUE","EUROPE")</f>
        <v>AMERIQUE</v>
      </c>
      <c r="N3393" s="22" t="str">
        <f t="shared" ca="1" si="210"/>
        <v>B_25-35 ans</v>
      </c>
      <c r="O3393" s="3" t="str">
        <f t="shared" ca="1" si="211"/>
        <v>D_5 ans et plus</v>
      </c>
      <c r="P3393" s="3" t="str">
        <f>IFERROR(VLOOKUP(J3393,Type!$A:$B,2,FALSE),"Actif")</f>
        <v>Actif</v>
      </c>
      <c r="Q3393" s="3" t="str">
        <f>VLOOKUP(A3393,Genre!$A:$B,2,0)</f>
        <v>Homme</v>
      </c>
      <c r="R3393" s="42" t="str">
        <f>VLOOKUP(C3393,Department!$A:$B,2,0)</f>
        <v>Sales</v>
      </c>
    </row>
    <row r="3394" spans="1:18" x14ac:dyDescent="0.25">
      <c r="A3394" s="41">
        <v>186886588</v>
      </c>
      <c r="B3394" s="1" t="s">
        <v>4819</v>
      </c>
      <c r="C3394" s="1" t="s">
        <v>383</v>
      </c>
      <c r="D3394" s="1" t="s">
        <v>5205</v>
      </c>
      <c r="E3394" s="1" t="s">
        <v>5218</v>
      </c>
      <c r="F3394" s="19">
        <v>22009</v>
      </c>
      <c r="G3394" s="19">
        <v>42844</v>
      </c>
      <c r="H3394" s="1" t="s">
        <v>5241</v>
      </c>
      <c r="I3394" s="1" t="s">
        <v>5257</v>
      </c>
      <c r="J3394" s="1"/>
      <c r="K3394" s="20">
        <f t="shared" ca="1" si="208"/>
        <v>62.750684931506846</v>
      </c>
      <c r="L3394" s="20">
        <f t="shared" ca="1" si="209"/>
        <v>5.6684931506849319</v>
      </c>
      <c r="M3394" s="1" t="str">
        <f>IF('1Employee'!E3394="CANADA","AMERIQUE","EUROPE")</f>
        <v>AMERIQUE</v>
      </c>
      <c r="N3394" s="22" t="str">
        <f t="shared" ca="1" si="210"/>
        <v>E_55 ans et plus</v>
      </c>
      <c r="O3394" s="3" t="str">
        <f t="shared" ca="1" si="211"/>
        <v>D_5 ans et plus</v>
      </c>
      <c r="P3394" s="3" t="str">
        <f>IFERROR(VLOOKUP(J3394,Type!$A:$B,2,FALSE),"Actif")</f>
        <v>Actif</v>
      </c>
      <c r="Q3394" s="3" t="str">
        <f>VLOOKUP(A3394,Genre!$A:$B,2,0)</f>
        <v>Homme</v>
      </c>
      <c r="R3394" s="42" t="str">
        <f>VLOOKUP(C3394,Department!$A:$B,2,0)</f>
        <v>Sales</v>
      </c>
    </row>
    <row r="3395" spans="1:18" x14ac:dyDescent="0.25">
      <c r="A3395" s="41">
        <v>186388826</v>
      </c>
      <c r="B3395" s="1" t="s">
        <v>4639</v>
      </c>
      <c r="C3395" s="1" t="s">
        <v>383</v>
      </c>
      <c r="D3395" s="1" t="s">
        <v>5206</v>
      </c>
      <c r="E3395" s="1" t="s">
        <v>5218</v>
      </c>
      <c r="F3395" s="19">
        <v>34210</v>
      </c>
      <c r="G3395" s="19">
        <v>40892</v>
      </c>
      <c r="H3395" s="1" t="s">
        <v>5241</v>
      </c>
      <c r="I3395" s="1" t="s">
        <v>5257</v>
      </c>
      <c r="J3395" s="1"/>
      <c r="K3395" s="20">
        <f t="shared" ref="K3395:K3458" ca="1" si="212">DATEDIF(F3395,TODAY(),"d")/365</f>
        <v>29.323287671232876</v>
      </c>
      <c r="L3395" s="20">
        <f t="shared" ref="L3395:L3458" ca="1" si="213">DATEDIF(G3395,TODAY(),"d")/365</f>
        <v>11.016438356164384</v>
      </c>
      <c r="M3395" s="1" t="str">
        <f>IF('1Employee'!E3395="CANADA","AMERIQUE","EUROPE")</f>
        <v>AMERIQUE</v>
      </c>
      <c r="N3395" s="22" t="str">
        <f t="shared" ref="N3395:N3458" ca="1" si="214">IF(K3395&lt;25,"A_18 - 25  ans",IF(K3395&lt;35,"B_25-35 ans",IF(K3395&lt;45,"C_35-45 ans",IF(K3395&lt;55,"D_45-55ans","E_55 ans et plus"))))</f>
        <v>B_25-35 ans</v>
      </c>
      <c r="O3395" s="3" t="str">
        <f t="shared" ref="O3395:O3458" ca="1" si="215">IF(L3395&lt;1,"A_0-1an",IF(L3395&lt;3,"B_1 -3ans",IF(L3395&lt;5,"C_3-5 ans","D_5 ans et plus")))</f>
        <v>D_5 ans et plus</v>
      </c>
      <c r="P3395" s="3" t="str">
        <f>IFERROR(VLOOKUP(J3395,Type!$A:$B,2,FALSE),"Actif")</f>
        <v>Actif</v>
      </c>
      <c r="Q3395" s="3" t="str">
        <f>VLOOKUP(A3395,Genre!$A:$B,2,0)</f>
        <v>Homme</v>
      </c>
      <c r="R3395" s="42" t="str">
        <f>VLOOKUP(C3395,Department!$A:$B,2,0)</f>
        <v>Sales</v>
      </c>
    </row>
    <row r="3396" spans="1:18" x14ac:dyDescent="0.25">
      <c r="A3396" s="41">
        <v>182839613</v>
      </c>
      <c r="B3396" s="1" t="s">
        <v>3419</v>
      </c>
      <c r="C3396" s="1" t="s">
        <v>383</v>
      </c>
      <c r="D3396" s="1" t="s">
        <v>5206</v>
      </c>
      <c r="E3396" s="1" t="s">
        <v>5218</v>
      </c>
      <c r="F3396" s="19">
        <v>21773</v>
      </c>
      <c r="G3396" s="19">
        <v>38996</v>
      </c>
      <c r="H3396" s="1" t="s">
        <v>5241</v>
      </c>
      <c r="I3396" s="1" t="s">
        <v>5257</v>
      </c>
      <c r="J3396" s="1"/>
      <c r="K3396" s="20">
        <f t="shared" ca="1" si="212"/>
        <v>63.397260273972606</v>
      </c>
      <c r="L3396" s="20">
        <f t="shared" ca="1" si="213"/>
        <v>16.210958904109589</v>
      </c>
      <c r="M3396" s="1" t="str">
        <f>IF('1Employee'!E3396="CANADA","AMERIQUE","EUROPE")</f>
        <v>AMERIQUE</v>
      </c>
      <c r="N3396" s="22" t="str">
        <f t="shared" ca="1" si="214"/>
        <v>E_55 ans et plus</v>
      </c>
      <c r="O3396" s="3" t="str">
        <f t="shared" ca="1" si="215"/>
        <v>D_5 ans et plus</v>
      </c>
      <c r="P3396" s="3" t="str">
        <f>IFERROR(VLOOKUP(J3396,Type!$A:$B,2,FALSE),"Actif")</f>
        <v>Actif</v>
      </c>
      <c r="Q3396" s="3" t="str">
        <f>VLOOKUP(A3396,Genre!$A:$B,2,0)</f>
        <v>Homme</v>
      </c>
      <c r="R3396" s="42" t="str">
        <f>VLOOKUP(C3396,Department!$A:$B,2,0)</f>
        <v>Sales</v>
      </c>
    </row>
    <row r="3397" spans="1:18" x14ac:dyDescent="0.25">
      <c r="A3397" s="41">
        <v>182949648</v>
      </c>
      <c r="B3397" s="1" t="s">
        <v>2630</v>
      </c>
      <c r="C3397" s="1" t="s">
        <v>383</v>
      </c>
      <c r="D3397" s="1" t="s">
        <v>5206</v>
      </c>
      <c r="E3397" s="1" t="s">
        <v>5218</v>
      </c>
      <c r="F3397" s="19">
        <v>22471</v>
      </c>
      <c r="G3397" s="19">
        <v>44373</v>
      </c>
      <c r="H3397" s="1" t="s">
        <v>5241</v>
      </c>
      <c r="I3397" s="1" t="s">
        <v>5257</v>
      </c>
      <c r="J3397" s="1"/>
      <c r="K3397" s="20">
        <f t="shared" ca="1" si="212"/>
        <v>61.484931506849314</v>
      </c>
      <c r="L3397" s="20">
        <f t="shared" ca="1" si="213"/>
        <v>1.4794520547945205</v>
      </c>
      <c r="M3397" s="1" t="str">
        <f>IF('1Employee'!E3397="CANADA","AMERIQUE","EUROPE")</f>
        <v>AMERIQUE</v>
      </c>
      <c r="N3397" s="22" t="str">
        <f t="shared" ca="1" si="214"/>
        <v>E_55 ans et plus</v>
      </c>
      <c r="O3397" s="3" t="str">
        <f t="shared" ca="1" si="215"/>
        <v>B_1 -3ans</v>
      </c>
      <c r="P3397" s="3" t="str">
        <f>IFERROR(VLOOKUP(J3397,Type!$A:$B,2,FALSE),"Actif")</f>
        <v>Actif</v>
      </c>
      <c r="Q3397" s="3" t="str">
        <f>VLOOKUP(A3397,Genre!$A:$B,2,0)</f>
        <v>Femme</v>
      </c>
      <c r="R3397" s="42" t="str">
        <f>VLOOKUP(C3397,Department!$A:$B,2,0)</f>
        <v>Sales</v>
      </c>
    </row>
    <row r="3398" spans="1:18" x14ac:dyDescent="0.25">
      <c r="A3398" s="41">
        <v>183599115</v>
      </c>
      <c r="B3398" s="1" t="s">
        <v>3891</v>
      </c>
      <c r="C3398" s="1" t="s">
        <v>383</v>
      </c>
      <c r="D3398" s="1" t="s">
        <v>5208</v>
      </c>
      <c r="E3398" s="1" t="s">
        <v>5218</v>
      </c>
      <c r="F3398" s="19">
        <v>32265</v>
      </c>
      <c r="G3398" s="19">
        <v>37616</v>
      </c>
      <c r="H3398" s="1" t="s">
        <v>5241</v>
      </c>
      <c r="I3398" s="1" t="s">
        <v>5257</v>
      </c>
      <c r="J3398" s="1"/>
      <c r="K3398" s="20">
        <f t="shared" ca="1" si="212"/>
        <v>34.652054794520545</v>
      </c>
      <c r="L3398" s="20">
        <f t="shared" ca="1" si="213"/>
        <v>19.991780821917807</v>
      </c>
      <c r="M3398" s="1" t="str">
        <f>IF('1Employee'!E3398="CANADA","AMERIQUE","EUROPE")</f>
        <v>AMERIQUE</v>
      </c>
      <c r="N3398" s="22" t="str">
        <f t="shared" ca="1" si="214"/>
        <v>B_25-35 ans</v>
      </c>
      <c r="O3398" s="3" t="str">
        <f t="shared" ca="1" si="215"/>
        <v>D_5 ans et plus</v>
      </c>
      <c r="P3398" s="3" t="str">
        <f>IFERROR(VLOOKUP(J3398,Type!$A:$B,2,FALSE),"Actif")</f>
        <v>Actif</v>
      </c>
      <c r="Q3398" s="3" t="str">
        <f>VLOOKUP(A3398,Genre!$A:$B,2,0)</f>
        <v>Femme</v>
      </c>
      <c r="R3398" s="42" t="str">
        <f>VLOOKUP(C3398,Department!$A:$B,2,0)</f>
        <v>Sales</v>
      </c>
    </row>
    <row r="3399" spans="1:18" x14ac:dyDescent="0.25">
      <c r="A3399" s="41">
        <v>118729626</v>
      </c>
      <c r="B3399" s="1" t="s">
        <v>2144</v>
      </c>
      <c r="C3399" s="1" t="s">
        <v>383</v>
      </c>
      <c r="D3399" s="1" t="s">
        <v>5208</v>
      </c>
      <c r="E3399" s="1" t="s">
        <v>5218</v>
      </c>
      <c r="F3399" s="19">
        <v>36412</v>
      </c>
      <c r="G3399" s="19">
        <v>43830</v>
      </c>
      <c r="H3399" s="1" t="s">
        <v>5241</v>
      </c>
      <c r="I3399" s="1" t="s">
        <v>5257</v>
      </c>
      <c r="J3399" s="1"/>
      <c r="K3399" s="20">
        <f t="shared" ca="1" si="212"/>
        <v>23.290410958904111</v>
      </c>
      <c r="L3399" s="20">
        <f t="shared" ca="1" si="213"/>
        <v>2.967123287671233</v>
      </c>
      <c r="M3399" s="1" t="str">
        <f>IF('1Employee'!E3399="CANADA","AMERIQUE","EUROPE")</f>
        <v>AMERIQUE</v>
      </c>
      <c r="N3399" s="22" t="str">
        <f t="shared" ca="1" si="214"/>
        <v>A_18 - 25  ans</v>
      </c>
      <c r="O3399" s="3" t="str">
        <f t="shared" ca="1" si="215"/>
        <v>B_1 -3ans</v>
      </c>
      <c r="P3399" s="3" t="str">
        <f>IFERROR(VLOOKUP(J3399,Type!$A:$B,2,FALSE),"Actif")</f>
        <v>Actif</v>
      </c>
      <c r="Q3399" s="3" t="str">
        <f>VLOOKUP(A3399,Genre!$A:$B,2,0)</f>
        <v>Homme</v>
      </c>
      <c r="R3399" s="42" t="str">
        <f>VLOOKUP(C3399,Department!$A:$B,2,0)</f>
        <v>Sales</v>
      </c>
    </row>
    <row r="3400" spans="1:18" x14ac:dyDescent="0.25">
      <c r="A3400" s="41">
        <v>188647244</v>
      </c>
      <c r="B3400" s="1" t="s">
        <v>1888</v>
      </c>
      <c r="C3400" s="1" t="s">
        <v>383</v>
      </c>
      <c r="D3400" s="1" t="s">
        <v>5208</v>
      </c>
      <c r="E3400" s="1" t="s">
        <v>5218</v>
      </c>
      <c r="F3400" s="19">
        <v>23451</v>
      </c>
      <c r="G3400" s="19">
        <v>43767</v>
      </c>
      <c r="H3400" s="1" t="s">
        <v>5241</v>
      </c>
      <c r="I3400" s="1" t="s">
        <v>5257</v>
      </c>
      <c r="J3400" s="1"/>
      <c r="K3400" s="20">
        <f t="shared" ca="1" si="212"/>
        <v>58.8</v>
      </c>
      <c r="L3400" s="20">
        <f t="shared" ca="1" si="213"/>
        <v>3.1397260273972605</v>
      </c>
      <c r="M3400" s="1" t="str">
        <f>IF('1Employee'!E3400="CANADA","AMERIQUE","EUROPE")</f>
        <v>AMERIQUE</v>
      </c>
      <c r="N3400" s="22" t="str">
        <f t="shared" ca="1" si="214"/>
        <v>E_55 ans et plus</v>
      </c>
      <c r="O3400" s="3" t="str">
        <f t="shared" ca="1" si="215"/>
        <v>C_3-5 ans</v>
      </c>
      <c r="P3400" s="3" t="str">
        <f>IFERROR(VLOOKUP(J3400,Type!$A:$B,2,FALSE),"Actif")</f>
        <v>Actif</v>
      </c>
      <c r="Q3400" s="3" t="str">
        <f>VLOOKUP(A3400,Genre!$A:$B,2,0)</f>
        <v>Homme</v>
      </c>
      <c r="R3400" s="42" t="str">
        <f>VLOOKUP(C3400,Department!$A:$B,2,0)</f>
        <v>Sales</v>
      </c>
    </row>
    <row r="3401" spans="1:18" x14ac:dyDescent="0.25">
      <c r="A3401" s="41">
        <v>187712787</v>
      </c>
      <c r="B3401" s="1" t="s">
        <v>5032</v>
      </c>
      <c r="C3401" s="1" t="s">
        <v>383</v>
      </c>
      <c r="D3401" s="1" t="s">
        <v>5215</v>
      </c>
      <c r="E3401" s="1" t="s">
        <v>5220</v>
      </c>
      <c r="F3401" s="19">
        <v>26768</v>
      </c>
      <c r="G3401" s="19">
        <v>38922</v>
      </c>
      <c r="H3401" s="1" t="s">
        <v>5241</v>
      </c>
      <c r="I3401" s="1" t="s">
        <v>5257</v>
      </c>
      <c r="J3401" s="1"/>
      <c r="K3401" s="20">
        <f t="shared" ca="1" si="212"/>
        <v>49.712328767123289</v>
      </c>
      <c r="L3401" s="20">
        <f t="shared" ca="1" si="213"/>
        <v>16.413698630136988</v>
      </c>
      <c r="M3401" s="1" t="str">
        <f>IF('1Employee'!E3401="CANADA","AMERIQUE","EUROPE")</f>
        <v>EUROPE</v>
      </c>
      <c r="N3401" s="22" t="str">
        <f t="shared" ca="1" si="214"/>
        <v>D_45-55ans</v>
      </c>
      <c r="O3401" s="3" t="str">
        <f t="shared" ca="1" si="215"/>
        <v>D_5 ans et plus</v>
      </c>
      <c r="P3401" s="3" t="str">
        <f>IFERROR(VLOOKUP(J3401,Type!$A:$B,2,FALSE),"Actif")</f>
        <v>Actif</v>
      </c>
      <c r="Q3401" s="3" t="str">
        <f>VLOOKUP(A3401,Genre!$A:$B,2,0)</f>
        <v>Femme</v>
      </c>
      <c r="R3401" s="42" t="str">
        <f>VLOOKUP(C3401,Department!$A:$B,2,0)</f>
        <v>Sales</v>
      </c>
    </row>
    <row r="3402" spans="1:18" x14ac:dyDescent="0.25">
      <c r="A3402" s="41">
        <v>184735226</v>
      </c>
      <c r="B3402" s="1" t="s">
        <v>4188</v>
      </c>
      <c r="C3402" s="1" t="s">
        <v>383</v>
      </c>
      <c r="D3402" s="1" t="s">
        <v>5215</v>
      </c>
      <c r="E3402" s="1" t="s">
        <v>5220</v>
      </c>
      <c r="F3402" s="19">
        <v>22126</v>
      </c>
      <c r="G3402" s="19">
        <v>38258</v>
      </c>
      <c r="H3402" s="1" t="s">
        <v>5241</v>
      </c>
      <c r="I3402" s="1" t="s">
        <v>5257</v>
      </c>
      <c r="J3402" s="1"/>
      <c r="K3402" s="20">
        <f t="shared" ca="1" si="212"/>
        <v>62.43013698630137</v>
      </c>
      <c r="L3402" s="20">
        <f t="shared" ca="1" si="213"/>
        <v>18.232876712328768</v>
      </c>
      <c r="M3402" s="1" t="str">
        <f>IF('1Employee'!E3402="CANADA","AMERIQUE","EUROPE")</f>
        <v>EUROPE</v>
      </c>
      <c r="N3402" s="22" t="str">
        <f t="shared" ca="1" si="214"/>
        <v>E_55 ans et plus</v>
      </c>
      <c r="O3402" s="3" t="str">
        <f t="shared" ca="1" si="215"/>
        <v>D_5 ans et plus</v>
      </c>
      <c r="P3402" s="3" t="str">
        <f>IFERROR(VLOOKUP(J3402,Type!$A:$B,2,FALSE),"Actif")</f>
        <v>Actif</v>
      </c>
      <c r="Q3402" s="3" t="str">
        <f>VLOOKUP(A3402,Genre!$A:$B,2,0)</f>
        <v>Homme</v>
      </c>
      <c r="R3402" s="42" t="str">
        <f>VLOOKUP(C3402,Department!$A:$B,2,0)</f>
        <v>Sales</v>
      </c>
    </row>
    <row r="3403" spans="1:18" x14ac:dyDescent="0.25">
      <c r="A3403" s="41">
        <v>183478334</v>
      </c>
      <c r="B3403" s="1" t="s">
        <v>3829</v>
      </c>
      <c r="C3403" s="1" t="s">
        <v>383</v>
      </c>
      <c r="D3403" s="1" t="s">
        <v>5215</v>
      </c>
      <c r="E3403" s="1" t="s">
        <v>5220</v>
      </c>
      <c r="F3403" s="19">
        <v>31038</v>
      </c>
      <c r="G3403" s="19">
        <v>40218</v>
      </c>
      <c r="H3403" s="1" t="s">
        <v>5241</v>
      </c>
      <c r="I3403" s="1" t="s">
        <v>5257</v>
      </c>
      <c r="J3403" s="1"/>
      <c r="K3403" s="20">
        <f t="shared" ca="1" si="212"/>
        <v>38.013698630136986</v>
      </c>
      <c r="L3403" s="20">
        <f t="shared" ca="1" si="213"/>
        <v>12.863013698630137</v>
      </c>
      <c r="M3403" s="1" t="str">
        <f>IF('1Employee'!E3403="CANADA","AMERIQUE","EUROPE")</f>
        <v>EUROPE</v>
      </c>
      <c r="N3403" s="22" t="str">
        <f t="shared" ca="1" si="214"/>
        <v>C_35-45 ans</v>
      </c>
      <c r="O3403" s="3" t="str">
        <f t="shared" ca="1" si="215"/>
        <v>D_5 ans et plus</v>
      </c>
      <c r="P3403" s="3" t="str">
        <f>IFERROR(VLOOKUP(J3403,Type!$A:$B,2,FALSE),"Actif")</f>
        <v>Actif</v>
      </c>
      <c r="Q3403" s="3" t="str">
        <f>VLOOKUP(A3403,Genre!$A:$B,2,0)</f>
        <v>Homme</v>
      </c>
      <c r="R3403" s="42" t="str">
        <f>VLOOKUP(C3403,Department!$A:$B,2,0)</f>
        <v>Sales</v>
      </c>
    </row>
    <row r="3404" spans="1:18" x14ac:dyDescent="0.25">
      <c r="A3404" s="41">
        <v>111246818</v>
      </c>
      <c r="B3404" s="1" t="s">
        <v>2249</v>
      </c>
      <c r="C3404" s="1" t="s">
        <v>383</v>
      </c>
      <c r="D3404" s="1" t="s">
        <v>5215</v>
      </c>
      <c r="E3404" s="1" t="s">
        <v>5220</v>
      </c>
      <c r="F3404" s="19">
        <v>31841</v>
      </c>
      <c r="G3404" s="19">
        <v>44702</v>
      </c>
      <c r="H3404" s="1" t="s">
        <v>5241</v>
      </c>
      <c r="I3404" s="1" t="s">
        <v>5257</v>
      </c>
      <c r="J3404" s="1"/>
      <c r="K3404" s="20">
        <f t="shared" ca="1" si="212"/>
        <v>35.813698630136983</v>
      </c>
      <c r="L3404" s="20">
        <f t="shared" ca="1" si="213"/>
        <v>0.57808219178082187</v>
      </c>
      <c r="M3404" s="1" t="str">
        <f>IF('1Employee'!E3404="CANADA","AMERIQUE","EUROPE")</f>
        <v>EUROPE</v>
      </c>
      <c r="N3404" s="22" t="str">
        <f t="shared" ca="1" si="214"/>
        <v>C_35-45 ans</v>
      </c>
      <c r="O3404" s="3" t="str">
        <f t="shared" ca="1" si="215"/>
        <v>A_0-1an</v>
      </c>
      <c r="P3404" s="3" t="str">
        <f>IFERROR(VLOOKUP(J3404,Type!$A:$B,2,FALSE),"Actif")</f>
        <v>Actif</v>
      </c>
      <c r="Q3404" s="3" t="str">
        <f>VLOOKUP(A3404,Genre!$A:$B,2,0)</f>
        <v>Femme</v>
      </c>
      <c r="R3404" s="42" t="str">
        <f>VLOOKUP(C3404,Department!$A:$B,2,0)</f>
        <v>Sales</v>
      </c>
    </row>
    <row r="3405" spans="1:18" x14ac:dyDescent="0.25">
      <c r="A3405" s="41">
        <v>111346174</v>
      </c>
      <c r="B3405" s="1" t="s">
        <v>1319</v>
      </c>
      <c r="C3405" s="1" t="s">
        <v>383</v>
      </c>
      <c r="D3405" s="1" t="s">
        <v>5215</v>
      </c>
      <c r="E3405" s="1" t="s">
        <v>5220</v>
      </c>
      <c r="F3405" s="19">
        <v>34445</v>
      </c>
      <c r="G3405" s="19">
        <v>38879</v>
      </c>
      <c r="H3405" s="1" t="s">
        <v>5241</v>
      </c>
      <c r="I3405" s="1" t="s">
        <v>5257</v>
      </c>
      <c r="J3405" s="1"/>
      <c r="K3405" s="20">
        <f t="shared" ca="1" si="212"/>
        <v>28.67945205479452</v>
      </c>
      <c r="L3405" s="20">
        <f t="shared" ca="1" si="213"/>
        <v>16.531506849315068</v>
      </c>
      <c r="M3405" s="1" t="str">
        <f>IF('1Employee'!E3405="CANADA","AMERIQUE","EUROPE")</f>
        <v>EUROPE</v>
      </c>
      <c r="N3405" s="22" t="str">
        <f t="shared" ca="1" si="214"/>
        <v>B_25-35 ans</v>
      </c>
      <c r="O3405" s="3" t="str">
        <f t="shared" ca="1" si="215"/>
        <v>D_5 ans et plus</v>
      </c>
      <c r="P3405" s="3" t="str">
        <f>IFERROR(VLOOKUP(J3405,Type!$A:$B,2,FALSE),"Actif")</f>
        <v>Actif</v>
      </c>
      <c r="Q3405" s="3" t="str">
        <f>VLOOKUP(A3405,Genre!$A:$B,2,0)</f>
        <v>Femme</v>
      </c>
      <c r="R3405" s="42" t="str">
        <f>VLOOKUP(C3405,Department!$A:$B,2,0)</f>
        <v>Sales</v>
      </c>
    </row>
    <row r="3406" spans="1:18" x14ac:dyDescent="0.25">
      <c r="A3406" s="41">
        <v>187442988</v>
      </c>
      <c r="B3406" s="1" t="s">
        <v>1150</v>
      </c>
      <c r="C3406" s="1" t="s">
        <v>383</v>
      </c>
      <c r="D3406" s="1" t="s">
        <v>5215</v>
      </c>
      <c r="E3406" s="1" t="s">
        <v>5220</v>
      </c>
      <c r="F3406" s="19">
        <v>31220</v>
      </c>
      <c r="G3406" s="19">
        <v>41340</v>
      </c>
      <c r="H3406" s="1" t="s">
        <v>5241</v>
      </c>
      <c r="I3406" s="1" t="s">
        <v>5257</v>
      </c>
      <c r="J3406" s="1"/>
      <c r="K3406" s="20">
        <f t="shared" ca="1" si="212"/>
        <v>37.515068493150686</v>
      </c>
      <c r="L3406" s="20">
        <f t="shared" ca="1" si="213"/>
        <v>9.7890410958904113</v>
      </c>
      <c r="M3406" s="1" t="str">
        <f>IF('1Employee'!E3406="CANADA","AMERIQUE","EUROPE")</f>
        <v>EUROPE</v>
      </c>
      <c r="N3406" s="22" t="str">
        <f t="shared" ca="1" si="214"/>
        <v>C_35-45 ans</v>
      </c>
      <c r="O3406" s="3" t="str">
        <f t="shared" ca="1" si="215"/>
        <v>D_5 ans et plus</v>
      </c>
      <c r="P3406" s="3" t="str">
        <f>IFERROR(VLOOKUP(J3406,Type!$A:$B,2,FALSE),"Actif")</f>
        <v>Actif</v>
      </c>
      <c r="Q3406" s="3" t="str">
        <f>VLOOKUP(A3406,Genre!$A:$B,2,0)</f>
        <v>Femme</v>
      </c>
      <c r="R3406" s="42" t="str">
        <f>VLOOKUP(C3406,Department!$A:$B,2,0)</f>
        <v>Sales</v>
      </c>
    </row>
    <row r="3407" spans="1:18" x14ac:dyDescent="0.25">
      <c r="A3407" s="41">
        <v>111818843</v>
      </c>
      <c r="B3407" s="1" t="s">
        <v>656</v>
      </c>
      <c r="C3407" s="1" t="s">
        <v>383</v>
      </c>
      <c r="D3407" s="1" t="s">
        <v>5215</v>
      </c>
      <c r="E3407" s="1" t="s">
        <v>5220</v>
      </c>
      <c r="F3407" s="19">
        <v>27211</v>
      </c>
      <c r="G3407" s="19">
        <v>40606</v>
      </c>
      <c r="H3407" s="1" t="s">
        <v>5241</v>
      </c>
      <c r="I3407" s="1" t="s">
        <v>5257</v>
      </c>
      <c r="J3407" s="1"/>
      <c r="K3407" s="20">
        <f t="shared" ca="1" si="212"/>
        <v>48.4986301369863</v>
      </c>
      <c r="L3407" s="20">
        <f t="shared" ca="1" si="213"/>
        <v>11.8</v>
      </c>
      <c r="M3407" s="1" t="str">
        <f>IF('1Employee'!E3407="CANADA","AMERIQUE","EUROPE")</f>
        <v>EUROPE</v>
      </c>
      <c r="N3407" s="22" t="str">
        <f t="shared" ca="1" si="214"/>
        <v>D_45-55ans</v>
      </c>
      <c r="O3407" s="3" t="str">
        <f t="shared" ca="1" si="215"/>
        <v>D_5 ans et plus</v>
      </c>
      <c r="P3407" s="3" t="str">
        <f>IFERROR(VLOOKUP(J3407,Type!$A:$B,2,FALSE),"Actif")</f>
        <v>Actif</v>
      </c>
      <c r="Q3407" s="3" t="str">
        <f>VLOOKUP(A3407,Genre!$A:$B,2,0)</f>
        <v>Homme</v>
      </c>
      <c r="R3407" s="42" t="str">
        <f>VLOOKUP(C3407,Department!$A:$B,2,0)</f>
        <v>Sales</v>
      </c>
    </row>
    <row r="3408" spans="1:18" x14ac:dyDescent="0.25">
      <c r="A3408" s="41">
        <v>187685483</v>
      </c>
      <c r="B3408" s="1" t="s">
        <v>5024</v>
      </c>
      <c r="C3408" s="1" t="s">
        <v>383</v>
      </c>
      <c r="D3408" s="1" t="s">
        <v>5213</v>
      </c>
      <c r="E3408" s="1" t="s">
        <v>5220</v>
      </c>
      <c r="F3408" s="19">
        <v>20825</v>
      </c>
      <c r="G3408" s="19">
        <v>42096</v>
      </c>
      <c r="H3408" s="1" t="s">
        <v>5241</v>
      </c>
      <c r="I3408" s="1" t="s">
        <v>5257</v>
      </c>
      <c r="J3408" s="1"/>
      <c r="K3408" s="20">
        <f t="shared" ca="1" si="212"/>
        <v>65.9945205479452</v>
      </c>
      <c r="L3408" s="20">
        <f t="shared" ca="1" si="213"/>
        <v>7.7178082191780826</v>
      </c>
      <c r="M3408" s="1" t="str">
        <f>IF('1Employee'!E3408="CANADA","AMERIQUE","EUROPE")</f>
        <v>EUROPE</v>
      </c>
      <c r="N3408" s="22" t="str">
        <f t="shared" ca="1" si="214"/>
        <v>E_55 ans et plus</v>
      </c>
      <c r="O3408" s="3" t="str">
        <f t="shared" ca="1" si="215"/>
        <v>D_5 ans et plus</v>
      </c>
      <c r="P3408" s="3" t="str">
        <f>IFERROR(VLOOKUP(J3408,Type!$A:$B,2,FALSE),"Actif")</f>
        <v>Actif</v>
      </c>
      <c r="Q3408" s="3" t="str">
        <f>VLOOKUP(A3408,Genre!$A:$B,2,0)</f>
        <v>Homme</v>
      </c>
      <c r="R3408" s="42" t="str">
        <f>VLOOKUP(C3408,Department!$A:$B,2,0)</f>
        <v>Sales</v>
      </c>
    </row>
    <row r="3409" spans="1:18" x14ac:dyDescent="0.25">
      <c r="A3409" s="41">
        <v>182458533</v>
      </c>
      <c r="B3409" s="1" t="s">
        <v>3515</v>
      </c>
      <c r="C3409" s="1" t="s">
        <v>383</v>
      </c>
      <c r="D3409" s="1" t="s">
        <v>5213</v>
      </c>
      <c r="E3409" s="1" t="s">
        <v>5220</v>
      </c>
      <c r="F3409" s="19">
        <v>22587</v>
      </c>
      <c r="G3409" s="19">
        <v>38378</v>
      </c>
      <c r="H3409" s="1" t="s">
        <v>5241</v>
      </c>
      <c r="I3409" s="1" t="s">
        <v>5257</v>
      </c>
      <c r="J3409" s="1"/>
      <c r="K3409" s="20">
        <f t="shared" ca="1" si="212"/>
        <v>61.167123287671231</v>
      </c>
      <c r="L3409" s="20">
        <f t="shared" ca="1" si="213"/>
        <v>17.904109589041095</v>
      </c>
      <c r="M3409" s="1" t="str">
        <f>IF('1Employee'!E3409="CANADA","AMERIQUE","EUROPE")</f>
        <v>EUROPE</v>
      </c>
      <c r="N3409" s="22" t="str">
        <f t="shared" ca="1" si="214"/>
        <v>E_55 ans et plus</v>
      </c>
      <c r="O3409" s="3" t="str">
        <f t="shared" ca="1" si="215"/>
        <v>D_5 ans et plus</v>
      </c>
      <c r="P3409" s="3" t="str">
        <f>IFERROR(VLOOKUP(J3409,Type!$A:$B,2,FALSE),"Actif")</f>
        <v>Actif</v>
      </c>
      <c r="Q3409" s="3" t="str">
        <f>VLOOKUP(A3409,Genre!$A:$B,2,0)</f>
        <v>Homme</v>
      </c>
      <c r="R3409" s="42" t="str">
        <f>VLOOKUP(C3409,Department!$A:$B,2,0)</f>
        <v>Sales</v>
      </c>
    </row>
    <row r="3410" spans="1:18" x14ac:dyDescent="0.25">
      <c r="A3410" s="41">
        <v>181329742</v>
      </c>
      <c r="B3410" s="1" t="s">
        <v>3166</v>
      </c>
      <c r="C3410" s="1" t="s">
        <v>383</v>
      </c>
      <c r="D3410" s="1" t="s">
        <v>5213</v>
      </c>
      <c r="E3410" s="1" t="s">
        <v>5220</v>
      </c>
      <c r="F3410" s="19">
        <v>23461</v>
      </c>
      <c r="G3410" s="19">
        <v>40538</v>
      </c>
      <c r="H3410" s="1" t="s">
        <v>5241</v>
      </c>
      <c r="I3410" s="1" t="s">
        <v>5257</v>
      </c>
      <c r="J3410" s="1"/>
      <c r="K3410" s="20">
        <f t="shared" ca="1" si="212"/>
        <v>58.772602739726025</v>
      </c>
      <c r="L3410" s="20">
        <f t="shared" ca="1" si="213"/>
        <v>11.986301369863014</v>
      </c>
      <c r="M3410" s="1" t="str">
        <f>IF('1Employee'!E3410="CANADA","AMERIQUE","EUROPE")</f>
        <v>EUROPE</v>
      </c>
      <c r="N3410" s="22" t="str">
        <f t="shared" ca="1" si="214"/>
        <v>E_55 ans et plus</v>
      </c>
      <c r="O3410" s="3" t="str">
        <f t="shared" ca="1" si="215"/>
        <v>D_5 ans et plus</v>
      </c>
      <c r="P3410" s="3" t="str">
        <f>IFERROR(VLOOKUP(J3410,Type!$A:$B,2,FALSE),"Actif")</f>
        <v>Actif</v>
      </c>
      <c r="Q3410" s="3" t="str">
        <f>VLOOKUP(A3410,Genre!$A:$B,2,0)</f>
        <v>Homme</v>
      </c>
      <c r="R3410" s="42" t="str">
        <f>VLOOKUP(C3410,Department!$A:$B,2,0)</f>
        <v>Sales</v>
      </c>
    </row>
    <row r="3411" spans="1:18" x14ac:dyDescent="0.25">
      <c r="A3411" s="41">
        <v>188614268</v>
      </c>
      <c r="B3411" s="1" t="s">
        <v>2885</v>
      </c>
      <c r="C3411" s="1" t="s">
        <v>383</v>
      </c>
      <c r="D3411" s="1" t="s">
        <v>5213</v>
      </c>
      <c r="E3411" s="1" t="s">
        <v>5220</v>
      </c>
      <c r="F3411" s="19">
        <v>24162</v>
      </c>
      <c r="G3411" s="19">
        <v>44737</v>
      </c>
      <c r="H3411" s="1" t="s">
        <v>5241</v>
      </c>
      <c r="I3411" s="1" t="s">
        <v>5257</v>
      </c>
      <c r="J3411" s="1"/>
      <c r="K3411" s="20">
        <f t="shared" ca="1" si="212"/>
        <v>56.852054794520548</v>
      </c>
      <c r="L3411" s="20">
        <f t="shared" ca="1" si="213"/>
        <v>0.48219178082191783</v>
      </c>
      <c r="M3411" s="1" t="str">
        <f>IF('1Employee'!E3411="CANADA","AMERIQUE","EUROPE")</f>
        <v>EUROPE</v>
      </c>
      <c r="N3411" s="22" t="str">
        <f t="shared" ca="1" si="214"/>
        <v>E_55 ans et plus</v>
      </c>
      <c r="O3411" s="3" t="str">
        <f t="shared" ca="1" si="215"/>
        <v>A_0-1an</v>
      </c>
      <c r="P3411" s="3" t="str">
        <f>IFERROR(VLOOKUP(J3411,Type!$A:$B,2,FALSE),"Actif")</f>
        <v>Actif</v>
      </c>
      <c r="Q3411" s="3" t="str">
        <f>VLOOKUP(A3411,Genre!$A:$B,2,0)</f>
        <v>Homme</v>
      </c>
      <c r="R3411" s="42" t="str">
        <f>VLOOKUP(C3411,Department!$A:$B,2,0)</f>
        <v>Sales</v>
      </c>
    </row>
    <row r="3412" spans="1:18" x14ac:dyDescent="0.25">
      <c r="A3412" s="41">
        <v>118642854</v>
      </c>
      <c r="B3412" s="1" t="s">
        <v>2077</v>
      </c>
      <c r="C3412" s="1" t="s">
        <v>383</v>
      </c>
      <c r="D3412" s="1" t="s">
        <v>5213</v>
      </c>
      <c r="E3412" s="1" t="s">
        <v>5220</v>
      </c>
      <c r="F3412" s="19">
        <v>25139</v>
      </c>
      <c r="G3412" s="19">
        <v>42875</v>
      </c>
      <c r="H3412" s="1" t="s">
        <v>5241</v>
      </c>
      <c r="I3412" s="1" t="s">
        <v>5257</v>
      </c>
      <c r="J3412" s="1"/>
      <c r="K3412" s="20">
        <f t="shared" ca="1" si="212"/>
        <v>54.175342465753424</v>
      </c>
      <c r="L3412" s="20">
        <f t="shared" ca="1" si="213"/>
        <v>5.5835616438356164</v>
      </c>
      <c r="M3412" s="1" t="str">
        <f>IF('1Employee'!E3412="CANADA","AMERIQUE","EUROPE")</f>
        <v>EUROPE</v>
      </c>
      <c r="N3412" s="22" t="str">
        <f t="shared" ca="1" si="214"/>
        <v>D_45-55ans</v>
      </c>
      <c r="O3412" s="3" t="str">
        <f t="shared" ca="1" si="215"/>
        <v>D_5 ans et plus</v>
      </c>
      <c r="P3412" s="3" t="str">
        <f>IFERROR(VLOOKUP(J3412,Type!$A:$B,2,FALSE),"Actif")</f>
        <v>Actif</v>
      </c>
      <c r="Q3412" s="3" t="str">
        <f>VLOOKUP(A3412,Genre!$A:$B,2,0)</f>
        <v>Femme</v>
      </c>
      <c r="R3412" s="42" t="str">
        <f>VLOOKUP(C3412,Department!$A:$B,2,0)</f>
        <v>Sales</v>
      </c>
    </row>
    <row r="3413" spans="1:18" x14ac:dyDescent="0.25">
      <c r="A3413" s="41">
        <v>186173176</v>
      </c>
      <c r="B3413" s="1" t="s">
        <v>2022</v>
      </c>
      <c r="C3413" s="1" t="s">
        <v>383</v>
      </c>
      <c r="D3413" s="1" t="s">
        <v>5213</v>
      </c>
      <c r="E3413" s="1" t="s">
        <v>5220</v>
      </c>
      <c r="F3413" s="19">
        <v>32970</v>
      </c>
      <c r="G3413" s="19">
        <v>44009</v>
      </c>
      <c r="H3413" s="1" t="s">
        <v>5241</v>
      </c>
      <c r="I3413" s="1" t="s">
        <v>5257</v>
      </c>
      <c r="J3413" s="1"/>
      <c r="K3413" s="20">
        <f t="shared" ca="1" si="212"/>
        <v>32.720547945205482</v>
      </c>
      <c r="L3413" s="20">
        <f t="shared" ca="1" si="213"/>
        <v>2.4767123287671233</v>
      </c>
      <c r="M3413" s="1" t="str">
        <f>IF('1Employee'!E3413="CANADA","AMERIQUE","EUROPE")</f>
        <v>EUROPE</v>
      </c>
      <c r="N3413" s="22" t="str">
        <f t="shared" ca="1" si="214"/>
        <v>B_25-35 ans</v>
      </c>
      <c r="O3413" s="3" t="str">
        <f t="shared" ca="1" si="215"/>
        <v>B_1 -3ans</v>
      </c>
      <c r="P3413" s="3" t="str">
        <f>IFERROR(VLOOKUP(J3413,Type!$A:$B,2,FALSE),"Actif")</f>
        <v>Actif</v>
      </c>
      <c r="Q3413" s="3" t="str">
        <f>VLOOKUP(A3413,Genre!$A:$B,2,0)</f>
        <v>Homme</v>
      </c>
      <c r="R3413" s="42" t="str">
        <f>VLOOKUP(C3413,Department!$A:$B,2,0)</f>
        <v>Sales</v>
      </c>
    </row>
    <row r="3414" spans="1:18" x14ac:dyDescent="0.25">
      <c r="A3414" s="41">
        <v>188814937</v>
      </c>
      <c r="B3414" s="1" t="s">
        <v>1721</v>
      </c>
      <c r="C3414" s="1" t="s">
        <v>383</v>
      </c>
      <c r="D3414" s="1" t="s">
        <v>5213</v>
      </c>
      <c r="E3414" s="1" t="s">
        <v>5220</v>
      </c>
      <c r="F3414" s="19">
        <v>28075</v>
      </c>
      <c r="G3414" s="19">
        <v>38968</v>
      </c>
      <c r="H3414" s="1" t="s">
        <v>5241</v>
      </c>
      <c r="I3414" s="1" t="s">
        <v>5257</v>
      </c>
      <c r="J3414" s="1"/>
      <c r="K3414" s="20">
        <f t="shared" ca="1" si="212"/>
        <v>46.131506849315066</v>
      </c>
      <c r="L3414" s="20">
        <f t="shared" ca="1" si="213"/>
        <v>16.287671232876711</v>
      </c>
      <c r="M3414" s="1" t="str">
        <f>IF('1Employee'!E3414="CANADA","AMERIQUE","EUROPE")</f>
        <v>EUROPE</v>
      </c>
      <c r="N3414" s="22" t="str">
        <f t="shared" ca="1" si="214"/>
        <v>D_45-55ans</v>
      </c>
      <c r="O3414" s="3" t="str">
        <f t="shared" ca="1" si="215"/>
        <v>D_5 ans et plus</v>
      </c>
      <c r="P3414" s="3" t="str">
        <f>IFERROR(VLOOKUP(J3414,Type!$A:$B,2,FALSE),"Actif")</f>
        <v>Actif</v>
      </c>
      <c r="Q3414" s="3" t="str">
        <f>VLOOKUP(A3414,Genre!$A:$B,2,0)</f>
        <v>Femme</v>
      </c>
      <c r="R3414" s="42" t="str">
        <f>VLOOKUP(C3414,Department!$A:$B,2,0)</f>
        <v>Sales</v>
      </c>
    </row>
    <row r="3415" spans="1:18" x14ac:dyDescent="0.25">
      <c r="A3415" s="41">
        <v>182527139</v>
      </c>
      <c r="B3415" s="1" t="s">
        <v>1574</v>
      </c>
      <c r="C3415" s="1" t="s">
        <v>383</v>
      </c>
      <c r="D3415" s="1" t="s">
        <v>5213</v>
      </c>
      <c r="E3415" s="1" t="s">
        <v>5220</v>
      </c>
      <c r="F3415" s="19">
        <v>32992</v>
      </c>
      <c r="G3415" s="19">
        <v>40530</v>
      </c>
      <c r="H3415" s="1" t="s">
        <v>5241</v>
      </c>
      <c r="I3415" s="1" t="s">
        <v>5257</v>
      </c>
      <c r="J3415" s="1"/>
      <c r="K3415" s="20">
        <f t="shared" ca="1" si="212"/>
        <v>32.660273972602738</v>
      </c>
      <c r="L3415" s="20">
        <f t="shared" ca="1" si="213"/>
        <v>12.008219178082191</v>
      </c>
      <c r="M3415" s="1" t="str">
        <f>IF('1Employee'!E3415="CANADA","AMERIQUE","EUROPE")</f>
        <v>EUROPE</v>
      </c>
      <c r="N3415" s="22" t="str">
        <f t="shared" ca="1" si="214"/>
        <v>B_25-35 ans</v>
      </c>
      <c r="O3415" s="3" t="str">
        <f t="shared" ca="1" si="215"/>
        <v>D_5 ans et plus</v>
      </c>
      <c r="P3415" s="3" t="str">
        <f>IFERROR(VLOOKUP(J3415,Type!$A:$B,2,FALSE),"Actif")</f>
        <v>Actif</v>
      </c>
      <c r="Q3415" s="3" t="str">
        <f>VLOOKUP(A3415,Genre!$A:$B,2,0)</f>
        <v>Homme</v>
      </c>
      <c r="R3415" s="42" t="str">
        <f>VLOOKUP(C3415,Department!$A:$B,2,0)</f>
        <v>Sales</v>
      </c>
    </row>
    <row r="3416" spans="1:18" x14ac:dyDescent="0.25">
      <c r="A3416" s="41">
        <v>187327633</v>
      </c>
      <c r="B3416" s="1" t="s">
        <v>4955</v>
      </c>
      <c r="C3416" s="1" t="s">
        <v>383</v>
      </c>
      <c r="D3416" s="1" t="s">
        <v>5214</v>
      </c>
      <c r="E3416" s="1" t="s">
        <v>5220</v>
      </c>
      <c r="F3416" s="19">
        <v>31849</v>
      </c>
      <c r="G3416" s="19">
        <v>42360</v>
      </c>
      <c r="H3416" s="1" t="s">
        <v>5241</v>
      </c>
      <c r="I3416" s="1" t="s">
        <v>5257</v>
      </c>
      <c r="J3416" s="1"/>
      <c r="K3416" s="20">
        <f t="shared" ca="1" si="212"/>
        <v>35.791780821917811</v>
      </c>
      <c r="L3416" s="20">
        <f t="shared" ca="1" si="213"/>
        <v>6.9945205479452053</v>
      </c>
      <c r="M3416" s="1" t="str">
        <f>IF('1Employee'!E3416="CANADA","AMERIQUE","EUROPE")</f>
        <v>EUROPE</v>
      </c>
      <c r="N3416" s="22" t="str">
        <f t="shared" ca="1" si="214"/>
        <v>C_35-45 ans</v>
      </c>
      <c r="O3416" s="3" t="str">
        <f t="shared" ca="1" si="215"/>
        <v>D_5 ans et plus</v>
      </c>
      <c r="P3416" s="3" t="str">
        <f>IFERROR(VLOOKUP(J3416,Type!$A:$B,2,FALSE),"Actif")</f>
        <v>Actif</v>
      </c>
      <c r="Q3416" s="3" t="str">
        <f>VLOOKUP(A3416,Genre!$A:$B,2,0)</f>
        <v>Homme</v>
      </c>
      <c r="R3416" s="42" t="str">
        <f>VLOOKUP(C3416,Department!$A:$B,2,0)</f>
        <v>Sales</v>
      </c>
    </row>
    <row r="3417" spans="1:18" x14ac:dyDescent="0.25">
      <c r="A3417" s="41">
        <v>182539871</v>
      </c>
      <c r="B3417" s="1" t="s">
        <v>3537</v>
      </c>
      <c r="C3417" s="1" t="s">
        <v>383</v>
      </c>
      <c r="D3417" s="1" t="s">
        <v>5214</v>
      </c>
      <c r="E3417" s="1" t="s">
        <v>5220</v>
      </c>
      <c r="F3417" s="19">
        <v>29892</v>
      </c>
      <c r="G3417" s="19">
        <v>40070</v>
      </c>
      <c r="H3417" s="1" t="s">
        <v>5241</v>
      </c>
      <c r="I3417" s="1" t="s">
        <v>5257</v>
      </c>
      <c r="J3417" s="1"/>
      <c r="K3417" s="20">
        <f t="shared" ca="1" si="212"/>
        <v>41.153424657534245</v>
      </c>
      <c r="L3417" s="20">
        <f t="shared" ca="1" si="213"/>
        <v>13.268493150684931</v>
      </c>
      <c r="M3417" s="1" t="str">
        <f>IF('1Employee'!E3417="CANADA","AMERIQUE","EUROPE")</f>
        <v>EUROPE</v>
      </c>
      <c r="N3417" s="22" t="str">
        <f t="shared" ca="1" si="214"/>
        <v>C_35-45 ans</v>
      </c>
      <c r="O3417" s="3" t="str">
        <f t="shared" ca="1" si="215"/>
        <v>D_5 ans et plus</v>
      </c>
      <c r="P3417" s="3" t="str">
        <f>IFERROR(VLOOKUP(J3417,Type!$A:$B,2,FALSE),"Actif")</f>
        <v>Actif</v>
      </c>
      <c r="Q3417" s="3" t="str">
        <f>VLOOKUP(A3417,Genre!$A:$B,2,0)</f>
        <v>Homme</v>
      </c>
      <c r="R3417" s="42" t="str">
        <f>VLOOKUP(C3417,Department!$A:$B,2,0)</f>
        <v>Sales</v>
      </c>
    </row>
    <row r="3418" spans="1:18" x14ac:dyDescent="0.25">
      <c r="A3418" s="41">
        <v>87738</v>
      </c>
      <c r="B3418" s="1" t="s">
        <v>2761</v>
      </c>
      <c r="C3418" s="1" t="s">
        <v>383</v>
      </c>
      <c r="D3418" s="1" t="s">
        <v>5214</v>
      </c>
      <c r="E3418" s="1" t="s">
        <v>5220</v>
      </c>
      <c r="F3418" s="19">
        <v>26283</v>
      </c>
      <c r="G3418" s="19">
        <v>37666</v>
      </c>
      <c r="H3418" s="1" t="s">
        <v>5241</v>
      </c>
      <c r="I3418" s="1" t="s">
        <v>5257</v>
      </c>
      <c r="J3418" s="1"/>
      <c r="K3418" s="20">
        <f t="shared" ca="1" si="212"/>
        <v>51.041095890410958</v>
      </c>
      <c r="L3418" s="20">
        <f t="shared" ca="1" si="213"/>
        <v>19.854794520547944</v>
      </c>
      <c r="M3418" s="1" t="str">
        <f>IF('1Employee'!E3418="CANADA","AMERIQUE","EUROPE")</f>
        <v>EUROPE</v>
      </c>
      <c r="N3418" s="22" t="str">
        <f t="shared" ca="1" si="214"/>
        <v>D_45-55ans</v>
      </c>
      <c r="O3418" s="3" t="str">
        <f t="shared" ca="1" si="215"/>
        <v>D_5 ans et plus</v>
      </c>
      <c r="P3418" s="3" t="str">
        <f>IFERROR(VLOOKUP(J3418,Type!$A:$B,2,FALSE),"Actif")</f>
        <v>Actif</v>
      </c>
      <c r="Q3418" s="3" t="str">
        <f>VLOOKUP(A3418,Genre!$A:$B,2,0)</f>
        <v>Homme</v>
      </c>
      <c r="R3418" s="42" t="str">
        <f>VLOOKUP(C3418,Department!$A:$B,2,0)</f>
        <v>Sales</v>
      </c>
    </row>
    <row r="3419" spans="1:18" x14ac:dyDescent="0.25">
      <c r="A3419" s="41">
        <v>572358</v>
      </c>
      <c r="B3419" s="1" t="s">
        <v>1849</v>
      </c>
      <c r="C3419" s="1" t="s">
        <v>383</v>
      </c>
      <c r="D3419" s="1" t="s">
        <v>5216</v>
      </c>
      <c r="E3419" s="1" t="s">
        <v>5220</v>
      </c>
      <c r="F3419" s="19">
        <v>24761</v>
      </c>
      <c r="G3419" s="19">
        <v>40512</v>
      </c>
      <c r="H3419" s="1" t="s">
        <v>5241</v>
      </c>
      <c r="I3419" s="1" t="s">
        <v>5257</v>
      </c>
      <c r="J3419" s="1"/>
      <c r="K3419" s="20">
        <f t="shared" ca="1" si="212"/>
        <v>55.210958904109589</v>
      </c>
      <c r="L3419" s="20">
        <f t="shared" ca="1" si="213"/>
        <v>12.057534246575342</v>
      </c>
      <c r="M3419" s="1" t="str">
        <f>IF('1Employee'!E3419="CANADA","AMERIQUE","EUROPE")</f>
        <v>EUROPE</v>
      </c>
      <c r="N3419" s="22" t="str">
        <f t="shared" ca="1" si="214"/>
        <v>E_55 ans et plus</v>
      </c>
      <c r="O3419" s="3" t="str">
        <f t="shared" ca="1" si="215"/>
        <v>D_5 ans et plus</v>
      </c>
      <c r="P3419" s="3" t="str">
        <f>IFERROR(VLOOKUP(J3419,Type!$A:$B,2,FALSE),"Actif")</f>
        <v>Actif</v>
      </c>
      <c r="Q3419" s="3" t="str">
        <f>VLOOKUP(A3419,Genre!$A:$B,2,0)</f>
        <v>Femme</v>
      </c>
      <c r="R3419" s="42" t="str">
        <f>VLOOKUP(C3419,Department!$A:$B,2,0)</f>
        <v>Sales</v>
      </c>
    </row>
    <row r="3420" spans="1:18" x14ac:dyDescent="0.25">
      <c r="A3420" s="41">
        <v>181579124</v>
      </c>
      <c r="B3420" s="1" t="s">
        <v>1748</v>
      </c>
      <c r="C3420" s="1" t="s">
        <v>383</v>
      </c>
      <c r="D3420" s="1" t="s">
        <v>5212</v>
      </c>
      <c r="E3420" s="1" t="s">
        <v>5219</v>
      </c>
      <c r="F3420" s="19">
        <v>35141</v>
      </c>
      <c r="G3420" s="19">
        <v>42348</v>
      </c>
      <c r="H3420" s="1" t="s">
        <v>5241</v>
      </c>
      <c r="I3420" s="1" t="s">
        <v>5257</v>
      </c>
      <c r="J3420" s="1"/>
      <c r="K3420" s="20">
        <f t="shared" ca="1" si="212"/>
        <v>26.772602739726029</v>
      </c>
      <c r="L3420" s="20">
        <f t="shared" ca="1" si="213"/>
        <v>7.0273972602739727</v>
      </c>
      <c r="M3420" s="1" t="str">
        <f>IF('1Employee'!E3420="CANADA","AMERIQUE","EUROPE")</f>
        <v>EUROPE</v>
      </c>
      <c r="N3420" s="22" t="str">
        <f t="shared" ca="1" si="214"/>
        <v>B_25-35 ans</v>
      </c>
      <c r="O3420" s="3" t="str">
        <f t="shared" ca="1" si="215"/>
        <v>D_5 ans et plus</v>
      </c>
      <c r="P3420" s="3" t="str">
        <f>IFERROR(VLOOKUP(J3420,Type!$A:$B,2,FALSE),"Actif")</f>
        <v>Actif</v>
      </c>
      <c r="Q3420" s="3" t="str">
        <f>VLOOKUP(A3420,Genre!$A:$B,2,0)</f>
        <v>Femme</v>
      </c>
      <c r="R3420" s="42" t="str">
        <f>VLOOKUP(C3420,Department!$A:$B,2,0)</f>
        <v>Sales</v>
      </c>
    </row>
    <row r="3421" spans="1:18" x14ac:dyDescent="0.25">
      <c r="A3421" s="41">
        <v>182126421</v>
      </c>
      <c r="B3421" s="1" t="s">
        <v>892</v>
      </c>
      <c r="C3421" s="1" t="s">
        <v>383</v>
      </c>
      <c r="D3421" s="1" t="s">
        <v>5212</v>
      </c>
      <c r="E3421" s="1" t="s">
        <v>5219</v>
      </c>
      <c r="F3421" s="19">
        <v>28651</v>
      </c>
      <c r="G3421" s="19">
        <v>40481</v>
      </c>
      <c r="H3421" s="1" t="s">
        <v>5241</v>
      </c>
      <c r="I3421" s="1" t="s">
        <v>5257</v>
      </c>
      <c r="J3421" s="1"/>
      <c r="K3421" s="20">
        <f t="shared" ca="1" si="212"/>
        <v>44.553424657534244</v>
      </c>
      <c r="L3421" s="20">
        <f t="shared" ca="1" si="213"/>
        <v>12.142465753424657</v>
      </c>
      <c r="M3421" s="1" t="str">
        <f>IF('1Employee'!E3421="CANADA","AMERIQUE","EUROPE")</f>
        <v>EUROPE</v>
      </c>
      <c r="N3421" s="22" t="str">
        <f t="shared" ca="1" si="214"/>
        <v>C_35-45 ans</v>
      </c>
      <c r="O3421" s="3" t="str">
        <f t="shared" ca="1" si="215"/>
        <v>D_5 ans et plus</v>
      </c>
      <c r="P3421" s="3" t="str">
        <f>IFERROR(VLOOKUP(J3421,Type!$A:$B,2,FALSE),"Actif")</f>
        <v>Actif</v>
      </c>
      <c r="Q3421" s="3" t="str">
        <f>VLOOKUP(A3421,Genre!$A:$B,2,0)</f>
        <v>Homme</v>
      </c>
      <c r="R3421" s="42" t="str">
        <f>VLOOKUP(C3421,Department!$A:$B,2,0)</f>
        <v>Sales</v>
      </c>
    </row>
    <row r="3422" spans="1:18" x14ac:dyDescent="0.25">
      <c r="A3422" s="41">
        <v>187931142</v>
      </c>
      <c r="B3422" s="1" t="s">
        <v>5119</v>
      </c>
      <c r="C3422" s="1" t="s">
        <v>383</v>
      </c>
      <c r="D3422" s="1" t="s">
        <v>5209</v>
      </c>
      <c r="E3422" s="1" t="s">
        <v>5219</v>
      </c>
      <c r="F3422" s="19">
        <v>32575</v>
      </c>
      <c r="G3422" s="19">
        <v>39776</v>
      </c>
      <c r="H3422" s="1" t="s">
        <v>5241</v>
      </c>
      <c r="I3422" s="1" t="s">
        <v>5257</v>
      </c>
      <c r="J3422" s="1"/>
      <c r="K3422" s="20">
        <f t="shared" ca="1" si="212"/>
        <v>33.802739726027397</v>
      </c>
      <c r="L3422" s="20">
        <f t="shared" ca="1" si="213"/>
        <v>14.073972602739726</v>
      </c>
      <c r="M3422" s="1" t="str">
        <f>IF('1Employee'!E3422="CANADA","AMERIQUE","EUROPE")</f>
        <v>EUROPE</v>
      </c>
      <c r="N3422" s="22" t="str">
        <f t="shared" ca="1" si="214"/>
        <v>B_25-35 ans</v>
      </c>
      <c r="O3422" s="3" t="str">
        <f t="shared" ca="1" si="215"/>
        <v>D_5 ans et plus</v>
      </c>
      <c r="P3422" s="3" t="str">
        <f>IFERROR(VLOOKUP(J3422,Type!$A:$B,2,FALSE),"Actif")</f>
        <v>Actif</v>
      </c>
      <c r="Q3422" s="3" t="str">
        <f>VLOOKUP(A3422,Genre!$A:$B,2,0)</f>
        <v>Homme</v>
      </c>
      <c r="R3422" s="42" t="str">
        <f>VLOOKUP(C3422,Department!$A:$B,2,0)</f>
        <v>Sales</v>
      </c>
    </row>
    <row r="3423" spans="1:18" x14ac:dyDescent="0.25">
      <c r="A3423" s="41">
        <v>186945979</v>
      </c>
      <c r="B3423" s="1" t="s">
        <v>4867</v>
      </c>
      <c r="C3423" s="1" t="s">
        <v>383</v>
      </c>
      <c r="D3423" s="1" t="s">
        <v>5209</v>
      </c>
      <c r="E3423" s="1" t="s">
        <v>5219</v>
      </c>
      <c r="F3423" s="19">
        <v>25111</v>
      </c>
      <c r="G3423" s="19">
        <v>37811</v>
      </c>
      <c r="H3423" s="1" t="s">
        <v>5241</v>
      </c>
      <c r="I3423" s="1" t="s">
        <v>5257</v>
      </c>
      <c r="J3423" s="1"/>
      <c r="K3423" s="20">
        <f t="shared" ca="1" si="212"/>
        <v>54.252054794520546</v>
      </c>
      <c r="L3423" s="20">
        <f t="shared" ca="1" si="213"/>
        <v>19.457534246575342</v>
      </c>
      <c r="M3423" s="1" t="str">
        <f>IF('1Employee'!E3423="CANADA","AMERIQUE","EUROPE")</f>
        <v>EUROPE</v>
      </c>
      <c r="N3423" s="22" t="str">
        <f t="shared" ca="1" si="214"/>
        <v>D_45-55ans</v>
      </c>
      <c r="O3423" s="3" t="str">
        <f t="shared" ca="1" si="215"/>
        <v>D_5 ans et plus</v>
      </c>
      <c r="P3423" s="3" t="str">
        <f>IFERROR(VLOOKUP(J3423,Type!$A:$B,2,FALSE),"Actif")</f>
        <v>Actif</v>
      </c>
      <c r="Q3423" s="3" t="str">
        <f>VLOOKUP(A3423,Genre!$A:$B,2,0)</f>
        <v>Femme</v>
      </c>
      <c r="R3423" s="42" t="str">
        <f>VLOOKUP(C3423,Department!$A:$B,2,0)</f>
        <v>Sales</v>
      </c>
    </row>
    <row r="3424" spans="1:18" x14ac:dyDescent="0.25">
      <c r="A3424" s="41">
        <v>184537646</v>
      </c>
      <c r="B3424" s="1" t="s">
        <v>2661</v>
      </c>
      <c r="C3424" s="1" t="s">
        <v>383</v>
      </c>
      <c r="D3424" s="1" t="s">
        <v>5209</v>
      </c>
      <c r="E3424" s="1" t="s">
        <v>5219</v>
      </c>
      <c r="F3424" s="19">
        <v>33054</v>
      </c>
      <c r="G3424" s="19">
        <v>39287</v>
      </c>
      <c r="H3424" s="1" t="s">
        <v>5241</v>
      </c>
      <c r="I3424" s="1" t="s">
        <v>5257</v>
      </c>
      <c r="J3424" s="1"/>
      <c r="K3424" s="20">
        <f t="shared" ca="1" si="212"/>
        <v>32.490410958904107</v>
      </c>
      <c r="L3424" s="20">
        <f t="shared" ca="1" si="213"/>
        <v>15.413698630136986</v>
      </c>
      <c r="M3424" s="1" t="str">
        <f>IF('1Employee'!E3424="CANADA","AMERIQUE","EUROPE")</f>
        <v>EUROPE</v>
      </c>
      <c r="N3424" s="22" t="str">
        <f t="shared" ca="1" si="214"/>
        <v>B_25-35 ans</v>
      </c>
      <c r="O3424" s="3" t="str">
        <f t="shared" ca="1" si="215"/>
        <v>D_5 ans et plus</v>
      </c>
      <c r="P3424" s="3" t="str">
        <f>IFERROR(VLOOKUP(J3424,Type!$A:$B,2,FALSE),"Actif")</f>
        <v>Actif</v>
      </c>
      <c r="Q3424" s="3" t="str">
        <f>VLOOKUP(A3424,Genre!$A:$B,2,0)</f>
        <v>Femme</v>
      </c>
      <c r="R3424" s="42" t="str">
        <f>VLOOKUP(C3424,Department!$A:$B,2,0)</f>
        <v>Sales</v>
      </c>
    </row>
    <row r="3425" spans="1:18" x14ac:dyDescent="0.25">
      <c r="A3425" s="41">
        <v>188894249</v>
      </c>
      <c r="B3425" s="1" t="s">
        <v>5186</v>
      </c>
      <c r="C3425" s="1" t="s">
        <v>383</v>
      </c>
      <c r="D3425" s="1" t="s">
        <v>5210</v>
      </c>
      <c r="E3425" s="1" t="s">
        <v>5219</v>
      </c>
      <c r="F3425" s="19">
        <v>33959</v>
      </c>
      <c r="G3425" s="19">
        <v>38135</v>
      </c>
      <c r="H3425" s="1" t="s">
        <v>5241</v>
      </c>
      <c r="I3425" s="1" t="s">
        <v>5257</v>
      </c>
      <c r="J3425" s="1"/>
      <c r="K3425" s="20">
        <f t="shared" ca="1" si="212"/>
        <v>30.010958904109589</v>
      </c>
      <c r="L3425" s="20">
        <f t="shared" ca="1" si="213"/>
        <v>18.56986301369863</v>
      </c>
      <c r="M3425" s="1" t="str">
        <f>IF('1Employee'!E3425="CANADA","AMERIQUE","EUROPE")</f>
        <v>EUROPE</v>
      </c>
      <c r="N3425" s="22" t="str">
        <f t="shared" ca="1" si="214"/>
        <v>B_25-35 ans</v>
      </c>
      <c r="O3425" s="3" t="str">
        <f t="shared" ca="1" si="215"/>
        <v>D_5 ans et plus</v>
      </c>
      <c r="P3425" s="3" t="str">
        <f>IFERROR(VLOOKUP(J3425,Type!$A:$B,2,FALSE),"Actif")</f>
        <v>Actif</v>
      </c>
      <c r="Q3425" s="3" t="str">
        <f>VLOOKUP(A3425,Genre!$A:$B,2,0)</f>
        <v>Homme</v>
      </c>
      <c r="R3425" s="42" t="str">
        <f>VLOOKUP(C3425,Department!$A:$B,2,0)</f>
        <v>Sales</v>
      </c>
    </row>
    <row r="3426" spans="1:18" x14ac:dyDescent="0.25">
      <c r="A3426" s="41">
        <v>182194814</v>
      </c>
      <c r="B3426" s="1" t="s">
        <v>3455</v>
      </c>
      <c r="C3426" s="1" t="s">
        <v>383</v>
      </c>
      <c r="D3426" s="1" t="s">
        <v>5210</v>
      </c>
      <c r="E3426" s="1" t="s">
        <v>5219</v>
      </c>
      <c r="F3426" s="19">
        <v>23710</v>
      </c>
      <c r="G3426" s="19">
        <v>39068</v>
      </c>
      <c r="H3426" s="1" t="s">
        <v>5241</v>
      </c>
      <c r="I3426" s="1" t="s">
        <v>5257</v>
      </c>
      <c r="J3426" s="1"/>
      <c r="K3426" s="20">
        <f t="shared" ca="1" si="212"/>
        <v>58.090410958904108</v>
      </c>
      <c r="L3426" s="20">
        <f t="shared" ca="1" si="213"/>
        <v>16.013698630136986</v>
      </c>
      <c r="M3426" s="1" t="str">
        <f>IF('1Employee'!E3426="CANADA","AMERIQUE","EUROPE")</f>
        <v>EUROPE</v>
      </c>
      <c r="N3426" s="22" t="str">
        <f t="shared" ca="1" si="214"/>
        <v>E_55 ans et plus</v>
      </c>
      <c r="O3426" s="3" t="str">
        <f t="shared" ca="1" si="215"/>
        <v>D_5 ans et plus</v>
      </c>
      <c r="P3426" s="3" t="str">
        <f>IFERROR(VLOOKUP(J3426,Type!$A:$B,2,FALSE),"Actif")</f>
        <v>Actif</v>
      </c>
      <c r="Q3426" s="3" t="str">
        <f>VLOOKUP(A3426,Genre!$A:$B,2,0)</f>
        <v>Homme</v>
      </c>
      <c r="R3426" s="42" t="str">
        <f>VLOOKUP(C3426,Department!$A:$B,2,0)</f>
        <v>Sales</v>
      </c>
    </row>
    <row r="3427" spans="1:18" x14ac:dyDescent="0.25">
      <c r="A3427" s="41">
        <v>182889249</v>
      </c>
      <c r="B3427" s="1" t="s">
        <v>3406</v>
      </c>
      <c r="C3427" s="1" t="s">
        <v>383</v>
      </c>
      <c r="D3427" s="1" t="s">
        <v>5210</v>
      </c>
      <c r="E3427" s="1" t="s">
        <v>5219</v>
      </c>
      <c r="F3427" s="19">
        <v>20774</v>
      </c>
      <c r="G3427" s="19">
        <v>43986</v>
      </c>
      <c r="H3427" s="1" t="s">
        <v>5241</v>
      </c>
      <c r="I3427" s="1" t="s">
        <v>5257</v>
      </c>
      <c r="J3427" s="1"/>
      <c r="K3427" s="20">
        <f t="shared" ca="1" si="212"/>
        <v>66.134246575342459</v>
      </c>
      <c r="L3427" s="20">
        <f t="shared" ca="1" si="213"/>
        <v>2.5397260273972604</v>
      </c>
      <c r="M3427" s="1" t="str">
        <f>IF('1Employee'!E3427="CANADA","AMERIQUE","EUROPE")</f>
        <v>EUROPE</v>
      </c>
      <c r="N3427" s="22" t="str">
        <f t="shared" ca="1" si="214"/>
        <v>E_55 ans et plus</v>
      </c>
      <c r="O3427" s="3" t="str">
        <f t="shared" ca="1" si="215"/>
        <v>B_1 -3ans</v>
      </c>
      <c r="P3427" s="3" t="str">
        <f>IFERROR(VLOOKUP(J3427,Type!$A:$B,2,FALSE),"Actif")</f>
        <v>Actif</v>
      </c>
      <c r="Q3427" s="3" t="str">
        <f>VLOOKUP(A3427,Genre!$A:$B,2,0)</f>
        <v>Homme</v>
      </c>
      <c r="R3427" s="42" t="str">
        <f>VLOOKUP(C3427,Department!$A:$B,2,0)</f>
        <v>Sales</v>
      </c>
    </row>
    <row r="3428" spans="1:18" x14ac:dyDescent="0.25">
      <c r="A3428" s="41">
        <v>181378521</v>
      </c>
      <c r="B3428" s="1" t="s">
        <v>1901</v>
      </c>
      <c r="C3428" s="1" t="s">
        <v>383</v>
      </c>
      <c r="D3428" s="1" t="s">
        <v>5210</v>
      </c>
      <c r="E3428" s="1" t="s">
        <v>5219</v>
      </c>
      <c r="F3428" s="19">
        <v>37148</v>
      </c>
      <c r="G3428" s="19">
        <v>37457</v>
      </c>
      <c r="H3428" s="1" t="s">
        <v>5241</v>
      </c>
      <c r="I3428" s="1" t="s">
        <v>5257</v>
      </c>
      <c r="J3428" s="1"/>
      <c r="K3428" s="20">
        <f t="shared" ca="1" si="212"/>
        <v>21.273972602739725</v>
      </c>
      <c r="L3428" s="20">
        <f t="shared" ca="1" si="213"/>
        <v>20.427397260273974</v>
      </c>
      <c r="M3428" s="1" t="str">
        <f>IF('1Employee'!E3428="CANADA","AMERIQUE","EUROPE")</f>
        <v>EUROPE</v>
      </c>
      <c r="N3428" s="22" t="str">
        <f t="shared" ca="1" si="214"/>
        <v>A_18 - 25  ans</v>
      </c>
      <c r="O3428" s="3" t="str">
        <f t="shared" ca="1" si="215"/>
        <v>D_5 ans et plus</v>
      </c>
      <c r="P3428" s="3" t="str">
        <f>IFERROR(VLOOKUP(J3428,Type!$A:$B,2,FALSE),"Actif")</f>
        <v>Actif</v>
      </c>
      <c r="Q3428" s="3" t="str">
        <f>VLOOKUP(A3428,Genre!$A:$B,2,0)</f>
        <v>Homme</v>
      </c>
      <c r="R3428" s="42" t="str">
        <f>VLOOKUP(C3428,Department!$A:$B,2,0)</f>
        <v>Sales</v>
      </c>
    </row>
    <row r="3429" spans="1:18" x14ac:dyDescent="0.25">
      <c r="A3429" s="41">
        <v>187958575</v>
      </c>
      <c r="B3429" s="1" t="s">
        <v>5133</v>
      </c>
      <c r="C3429" s="1" t="s">
        <v>383</v>
      </c>
      <c r="D3429" s="1" t="s">
        <v>5211</v>
      </c>
      <c r="E3429" s="1" t="s">
        <v>5219</v>
      </c>
      <c r="F3429" s="19">
        <v>28618</v>
      </c>
      <c r="G3429" s="19">
        <v>44276</v>
      </c>
      <c r="H3429" s="1" t="s">
        <v>5241</v>
      </c>
      <c r="I3429" s="1" t="s">
        <v>5257</v>
      </c>
      <c r="J3429" s="1"/>
      <c r="K3429" s="20">
        <f t="shared" ca="1" si="212"/>
        <v>44.643835616438359</v>
      </c>
      <c r="L3429" s="20">
        <f t="shared" ca="1" si="213"/>
        <v>1.7452054794520548</v>
      </c>
      <c r="M3429" s="1" t="str">
        <f>IF('1Employee'!E3429="CANADA","AMERIQUE","EUROPE")</f>
        <v>EUROPE</v>
      </c>
      <c r="N3429" s="22" t="str">
        <f t="shared" ca="1" si="214"/>
        <v>C_35-45 ans</v>
      </c>
      <c r="O3429" s="3" t="str">
        <f t="shared" ca="1" si="215"/>
        <v>B_1 -3ans</v>
      </c>
      <c r="P3429" s="3" t="str">
        <f>IFERROR(VLOOKUP(J3429,Type!$A:$B,2,FALSE),"Actif")</f>
        <v>Actif</v>
      </c>
      <c r="Q3429" s="3" t="str">
        <f>VLOOKUP(A3429,Genre!$A:$B,2,0)</f>
        <v>Homme</v>
      </c>
      <c r="R3429" s="42" t="str">
        <f>VLOOKUP(C3429,Department!$A:$B,2,0)</f>
        <v>Sales</v>
      </c>
    </row>
    <row r="3430" spans="1:18" x14ac:dyDescent="0.25">
      <c r="A3430" s="41">
        <v>185467876</v>
      </c>
      <c r="B3430" s="1" t="s">
        <v>4472</v>
      </c>
      <c r="C3430" s="1" t="s">
        <v>383</v>
      </c>
      <c r="D3430" s="1" t="s">
        <v>5211</v>
      </c>
      <c r="E3430" s="1" t="s">
        <v>5219</v>
      </c>
      <c r="F3430" s="19">
        <v>22684</v>
      </c>
      <c r="G3430" s="19">
        <v>41773</v>
      </c>
      <c r="H3430" s="1" t="s">
        <v>5241</v>
      </c>
      <c r="I3430" s="1" t="s">
        <v>5257</v>
      </c>
      <c r="J3430" s="1"/>
      <c r="K3430" s="20">
        <f t="shared" ca="1" si="212"/>
        <v>60.901369863013699</v>
      </c>
      <c r="L3430" s="20">
        <f t="shared" ca="1" si="213"/>
        <v>8.6027397260273979</v>
      </c>
      <c r="M3430" s="1" t="str">
        <f>IF('1Employee'!E3430="CANADA","AMERIQUE","EUROPE")</f>
        <v>EUROPE</v>
      </c>
      <c r="N3430" s="22" t="str">
        <f t="shared" ca="1" si="214"/>
        <v>E_55 ans et plus</v>
      </c>
      <c r="O3430" s="3" t="str">
        <f t="shared" ca="1" si="215"/>
        <v>D_5 ans et plus</v>
      </c>
      <c r="P3430" s="3" t="str">
        <f>IFERROR(VLOOKUP(J3430,Type!$A:$B,2,FALSE),"Actif")</f>
        <v>Actif</v>
      </c>
      <c r="Q3430" s="3" t="str">
        <f>VLOOKUP(A3430,Genre!$A:$B,2,0)</f>
        <v>Femme</v>
      </c>
      <c r="R3430" s="42" t="str">
        <f>VLOOKUP(C3430,Department!$A:$B,2,0)</f>
        <v>Sales</v>
      </c>
    </row>
    <row r="3431" spans="1:18" x14ac:dyDescent="0.25">
      <c r="A3431" s="41">
        <v>183129885</v>
      </c>
      <c r="B3431" s="1" t="s">
        <v>2634</v>
      </c>
      <c r="C3431" s="1" t="s">
        <v>383</v>
      </c>
      <c r="D3431" s="1" t="s">
        <v>5211</v>
      </c>
      <c r="E3431" s="1" t="s">
        <v>5219</v>
      </c>
      <c r="F3431" s="19">
        <v>20946</v>
      </c>
      <c r="G3431" s="19">
        <v>38063</v>
      </c>
      <c r="H3431" s="1" t="s">
        <v>5241</v>
      </c>
      <c r="I3431" s="1" t="s">
        <v>5257</v>
      </c>
      <c r="J3431" s="1"/>
      <c r="K3431" s="20">
        <f t="shared" ca="1" si="212"/>
        <v>65.663013698630138</v>
      </c>
      <c r="L3431" s="20">
        <f t="shared" ca="1" si="213"/>
        <v>18.767123287671232</v>
      </c>
      <c r="M3431" s="1" t="str">
        <f>IF('1Employee'!E3431="CANADA","AMERIQUE","EUROPE")</f>
        <v>EUROPE</v>
      </c>
      <c r="N3431" s="22" t="str">
        <f t="shared" ca="1" si="214"/>
        <v>E_55 ans et plus</v>
      </c>
      <c r="O3431" s="3" t="str">
        <f t="shared" ca="1" si="215"/>
        <v>D_5 ans et plus</v>
      </c>
      <c r="P3431" s="3" t="str">
        <f>IFERROR(VLOOKUP(J3431,Type!$A:$B,2,FALSE),"Actif")</f>
        <v>Actif</v>
      </c>
      <c r="Q3431" s="3" t="str">
        <f>VLOOKUP(A3431,Genre!$A:$B,2,0)</f>
        <v>Femme</v>
      </c>
      <c r="R3431" s="42" t="str">
        <f>VLOOKUP(C3431,Department!$A:$B,2,0)</f>
        <v>Sales</v>
      </c>
    </row>
    <row r="3432" spans="1:18" x14ac:dyDescent="0.25">
      <c r="A3432" s="41">
        <v>188932841</v>
      </c>
      <c r="B3432" s="1" t="s">
        <v>1894</v>
      </c>
      <c r="C3432" s="1" t="s">
        <v>383</v>
      </c>
      <c r="D3432" s="1" t="s">
        <v>5211</v>
      </c>
      <c r="E3432" s="1" t="s">
        <v>5219</v>
      </c>
      <c r="F3432" s="19">
        <v>23946</v>
      </c>
      <c r="G3432" s="19">
        <v>44444</v>
      </c>
      <c r="H3432" s="1" t="s">
        <v>5241</v>
      </c>
      <c r="I3432" s="1" t="s">
        <v>5257</v>
      </c>
      <c r="J3432" s="1"/>
      <c r="K3432" s="20">
        <f t="shared" ca="1" si="212"/>
        <v>57.443835616438356</v>
      </c>
      <c r="L3432" s="20">
        <f t="shared" ca="1" si="213"/>
        <v>1.284931506849315</v>
      </c>
      <c r="M3432" s="1" t="str">
        <f>IF('1Employee'!E3432="CANADA","AMERIQUE","EUROPE")</f>
        <v>EUROPE</v>
      </c>
      <c r="N3432" s="22" t="str">
        <f t="shared" ca="1" si="214"/>
        <v>E_55 ans et plus</v>
      </c>
      <c r="O3432" s="3" t="str">
        <f t="shared" ca="1" si="215"/>
        <v>B_1 -3ans</v>
      </c>
      <c r="P3432" s="3" t="str">
        <f>IFERROR(VLOOKUP(J3432,Type!$A:$B,2,FALSE),"Actif")</f>
        <v>Actif</v>
      </c>
      <c r="Q3432" s="3" t="str">
        <f>VLOOKUP(A3432,Genre!$A:$B,2,0)</f>
        <v>Femme</v>
      </c>
      <c r="R3432" s="42" t="str">
        <f>VLOOKUP(C3432,Department!$A:$B,2,0)</f>
        <v>Sales</v>
      </c>
    </row>
    <row r="3433" spans="1:18" x14ac:dyDescent="0.25">
      <c r="A3433" s="41">
        <v>183525828</v>
      </c>
      <c r="B3433" s="1" t="s">
        <v>1785</v>
      </c>
      <c r="C3433" s="1" t="s">
        <v>383</v>
      </c>
      <c r="D3433" s="1" t="s">
        <v>5211</v>
      </c>
      <c r="E3433" s="1" t="s">
        <v>5219</v>
      </c>
      <c r="F3433" s="19">
        <v>26172</v>
      </c>
      <c r="G3433" s="19">
        <v>41313</v>
      </c>
      <c r="H3433" s="1" t="s">
        <v>5241</v>
      </c>
      <c r="I3433" s="1" t="s">
        <v>5257</v>
      </c>
      <c r="J3433" s="1"/>
      <c r="K3433" s="20">
        <f t="shared" ca="1" si="212"/>
        <v>51.345205479452055</v>
      </c>
      <c r="L3433" s="20">
        <f t="shared" ca="1" si="213"/>
        <v>9.8630136986301373</v>
      </c>
      <c r="M3433" s="1" t="str">
        <f>IF('1Employee'!E3433="CANADA","AMERIQUE","EUROPE")</f>
        <v>EUROPE</v>
      </c>
      <c r="N3433" s="22" t="str">
        <f t="shared" ca="1" si="214"/>
        <v>D_45-55ans</v>
      </c>
      <c r="O3433" s="3" t="str">
        <f t="shared" ca="1" si="215"/>
        <v>D_5 ans et plus</v>
      </c>
      <c r="P3433" s="3" t="str">
        <f>IFERROR(VLOOKUP(J3433,Type!$A:$B,2,FALSE),"Actif")</f>
        <v>Actif</v>
      </c>
      <c r="Q3433" s="3" t="str">
        <f>VLOOKUP(A3433,Genre!$A:$B,2,0)</f>
        <v>Femme</v>
      </c>
      <c r="R3433" s="42" t="str">
        <f>VLOOKUP(C3433,Department!$A:$B,2,0)</f>
        <v>Sales</v>
      </c>
    </row>
    <row r="3434" spans="1:18" x14ac:dyDescent="0.25">
      <c r="A3434" s="41">
        <v>185247941</v>
      </c>
      <c r="B3434" s="1" t="s">
        <v>1682</v>
      </c>
      <c r="C3434" s="1" t="s">
        <v>383</v>
      </c>
      <c r="D3434" s="1" t="s">
        <v>5211</v>
      </c>
      <c r="E3434" s="1" t="s">
        <v>5219</v>
      </c>
      <c r="F3434" s="19">
        <v>36857</v>
      </c>
      <c r="G3434" s="19">
        <v>44783</v>
      </c>
      <c r="H3434" s="1" t="s">
        <v>5241</v>
      </c>
      <c r="I3434" s="1" t="s">
        <v>5257</v>
      </c>
      <c r="J3434" s="1"/>
      <c r="K3434" s="20">
        <f t="shared" ca="1" si="212"/>
        <v>22.07123287671233</v>
      </c>
      <c r="L3434" s="20">
        <f t="shared" ca="1" si="213"/>
        <v>0.35616438356164382</v>
      </c>
      <c r="M3434" s="1" t="str">
        <f>IF('1Employee'!E3434="CANADA","AMERIQUE","EUROPE")</f>
        <v>EUROPE</v>
      </c>
      <c r="N3434" s="22" t="str">
        <f t="shared" ca="1" si="214"/>
        <v>A_18 - 25  ans</v>
      </c>
      <c r="O3434" s="3" t="str">
        <f t="shared" ca="1" si="215"/>
        <v>A_0-1an</v>
      </c>
      <c r="P3434" s="3" t="str">
        <f>IFERROR(VLOOKUP(J3434,Type!$A:$B,2,FALSE),"Actif")</f>
        <v>Actif</v>
      </c>
      <c r="Q3434" s="3" t="str">
        <f>VLOOKUP(A3434,Genre!$A:$B,2,0)</f>
        <v>Femme</v>
      </c>
      <c r="R3434" s="42" t="str">
        <f>VLOOKUP(C3434,Department!$A:$B,2,0)</f>
        <v>Sales</v>
      </c>
    </row>
    <row r="3435" spans="1:18" x14ac:dyDescent="0.25">
      <c r="A3435" s="41">
        <v>185857823</v>
      </c>
      <c r="B3435" s="1" t="s">
        <v>1630</v>
      </c>
      <c r="C3435" s="1" t="s">
        <v>383</v>
      </c>
      <c r="D3435" s="1" t="s">
        <v>5211</v>
      </c>
      <c r="E3435" s="1" t="s">
        <v>5219</v>
      </c>
      <c r="F3435" s="19">
        <v>27832</v>
      </c>
      <c r="G3435" s="19">
        <v>43473</v>
      </c>
      <c r="H3435" s="1" t="s">
        <v>5241</v>
      </c>
      <c r="I3435" s="1" t="s">
        <v>5257</v>
      </c>
      <c r="J3435" s="1"/>
      <c r="K3435" s="20">
        <f t="shared" ca="1" si="212"/>
        <v>46.797260273972604</v>
      </c>
      <c r="L3435" s="20">
        <f t="shared" ca="1" si="213"/>
        <v>3.9452054794520546</v>
      </c>
      <c r="M3435" s="1" t="str">
        <f>IF('1Employee'!E3435="CANADA","AMERIQUE","EUROPE")</f>
        <v>EUROPE</v>
      </c>
      <c r="N3435" s="22" t="str">
        <f t="shared" ca="1" si="214"/>
        <v>D_45-55ans</v>
      </c>
      <c r="O3435" s="3" t="str">
        <f t="shared" ca="1" si="215"/>
        <v>C_3-5 ans</v>
      </c>
      <c r="P3435" s="3" t="str">
        <f>IFERROR(VLOOKUP(J3435,Type!$A:$B,2,FALSE),"Actif")</f>
        <v>Actif</v>
      </c>
      <c r="Q3435" s="3" t="str">
        <f>VLOOKUP(A3435,Genre!$A:$B,2,0)</f>
        <v>Homme</v>
      </c>
      <c r="R3435" s="42" t="str">
        <f>VLOOKUP(C3435,Department!$A:$B,2,0)</f>
        <v>Sales</v>
      </c>
    </row>
    <row r="3436" spans="1:18" x14ac:dyDescent="0.25">
      <c r="A3436" s="41">
        <v>185752166</v>
      </c>
      <c r="B3436" s="1" t="s">
        <v>4549</v>
      </c>
      <c r="C3436" s="1" t="s">
        <v>383</v>
      </c>
      <c r="D3436" s="1" t="s">
        <v>5215</v>
      </c>
      <c r="E3436" s="1" t="s">
        <v>5220</v>
      </c>
      <c r="F3436" s="19">
        <v>29941</v>
      </c>
      <c r="G3436" s="19">
        <v>42729</v>
      </c>
      <c r="H3436" s="1" t="s">
        <v>5242</v>
      </c>
      <c r="I3436" s="1" t="s">
        <v>5256</v>
      </c>
      <c r="J3436" s="1" t="s">
        <v>5259</v>
      </c>
      <c r="K3436" s="20">
        <f t="shared" ca="1" si="212"/>
        <v>41.019178082191779</v>
      </c>
      <c r="L3436" s="20">
        <f t="shared" ca="1" si="213"/>
        <v>5.9835616438356167</v>
      </c>
      <c r="M3436" s="1" t="str">
        <f>IF('1Employee'!E3436="CANADA","AMERIQUE","EUROPE")</f>
        <v>EUROPE</v>
      </c>
      <c r="N3436" s="22" t="str">
        <f t="shared" ca="1" si="214"/>
        <v>C_35-45 ans</v>
      </c>
      <c r="O3436" s="3" t="str">
        <f t="shared" ca="1" si="215"/>
        <v>D_5 ans et plus</v>
      </c>
      <c r="P3436" s="3" t="str">
        <f>IFERROR(VLOOKUP(J3436,Type!$A:$B,2,FALSE),"Actif")</f>
        <v>Initiative employeur</v>
      </c>
      <c r="Q3436" s="3" t="str">
        <f>VLOOKUP(A3436,Genre!$A:$B,2,0)</f>
        <v>Femme</v>
      </c>
      <c r="R3436" s="42" t="str">
        <f>VLOOKUP(C3436,Department!$A:$B,2,0)</f>
        <v>Sales</v>
      </c>
    </row>
    <row r="3437" spans="1:18" x14ac:dyDescent="0.25">
      <c r="A3437" s="41">
        <v>181814222</v>
      </c>
      <c r="B3437" s="1" t="s">
        <v>568</v>
      </c>
      <c r="C3437" s="1" t="s">
        <v>383</v>
      </c>
      <c r="D3437" s="1" t="s">
        <v>5211</v>
      </c>
      <c r="E3437" s="1" t="s">
        <v>5219</v>
      </c>
      <c r="F3437" s="19">
        <v>28308</v>
      </c>
      <c r="G3437" s="19">
        <v>38639</v>
      </c>
      <c r="H3437" s="1" t="s">
        <v>5241</v>
      </c>
      <c r="I3437" s="1" t="s">
        <v>5257</v>
      </c>
      <c r="J3437" s="1"/>
      <c r="K3437" s="20">
        <f t="shared" ca="1" si="212"/>
        <v>45.493150684931507</v>
      </c>
      <c r="L3437" s="20">
        <f t="shared" ca="1" si="213"/>
        <v>17.18904109589041</v>
      </c>
      <c r="M3437" s="1" t="str">
        <f>IF('1Employee'!E3437="CANADA","AMERIQUE","EUROPE")</f>
        <v>EUROPE</v>
      </c>
      <c r="N3437" s="22" t="str">
        <f t="shared" ca="1" si="214"/>
        <v>D_45-55ans</v>
      </c>
      <c r="O3437" s="3" t="str">
        <f t="shared" ca="1" si="215"/>
        <v>D_5 ans et plus</v>
      </c>
      <c r="P3437" s="3" t="str">
        <f>IFERROR(VLOOKUP(J3437,Type!$A:$B,2,FALSE),"Actif")</f>
        <v>Actif</v>
      </c>
      <c r="Q3437" s="3" t="str">
        <f>VLOOKUP(A3437,Genre!$A:$B,2,0)</f>
        <v>Femme</v>
      </c>
      <c r="R3437" s="42" t="str">
        <f>VLOOKUP(C3437,Department!$A:$B,2,0)</f>
        <v>Sales</v>
      </c>
    </row>
    <row r="3438" spans="1:18" x14ac:dyDescent="0.25">
      <c r="A3438" s="41">
        <v>229823</v>
      </c>
      <c r="B3438" s="1" t="s">
        <v>555</v>
      </c>
      <c r="C3438" s="1" t="s">
        <v>383</v>
      </c>
      <c r="D3438" s="1" t="s">
        <v>5211</v>
      </c>
      <c r="E3438" s="1" t="s">
        <v>5219</v>
      </c>
      <c r="F3438" s="19">
        <v>20838</v>
      </c>
      <c r="G3438" s="19">
        <v>40740</v>
      </c>
      <c r="H3438" s="1" t="s">
        <v>5241</v>
      </c>
      <c r="I3438" s="1" t="s">
        <v>5257</v>
      </c>
      <c r="J3438" s="1"/>
      <c r="K3438" s="20">
        <f t="shared" ca="1" si="212"/>
        <v>65.958904109589042</v>
      </c>
      <c r="L3438" s="20">
        <f t="shared" ca="1" si="213"/>
        <v>11.432876712328767</v>
      </c>
      <c r="M3438" s="1" t="str">
        <f>IF('1Employee'!E3438="CANADA","AMERIQUE","EUROPE")</f>
        <v>EUROPE</v>
      </c>
      <c r="N3438" s="22" t="str">
        <f t="shared" ca="1" si="214"/>
        <v>E_55 ans et plus</v>
      </c>
      <c r="O3438" s="3" t="str">
        <f t="shared" ca="1" si="215"/>
        <v>D_5 ans et plus</v>
      </c>
      <c r="P3438" s="3" t="str">
        <f>IFERROR(VLOOKUP(J3438,Type!$A:$B,2,FALSE),"Actif")</f>
        <v>Actif</v>
      </c>
      <c r="Q3438" s="3" t="str">
        <f>VLOOKUP(A3438,Genre!$A:$B,2,0)</f>
        <v>Homme</v>
      </c>
      <c r="R3438" s="42" t="str">
        <f>VLOOKUP(C3438,Department!$A:$B,2,0)</f>
        <v>Sales</v>
      </c>
    </row>
    <row r="3439" spans="1:18" x14ac:dyDescent="0.25">
      <c r="A3439" s="41">
        <v>118152613</v>
      </c>
      <c r="B3439" s="1" t="s">
        <v>507</v>
      </c>
      <c r="C3439" s="1" t="s">
        <v>383</v>
      </c>
      <c r="D3439" s="1" t="s">
        <v>5211</v>
      </c>
      <c r="E3439" s="1" t="s">
        <v>5219</v>
      </c>
      <c r="F3439" s="19">
        <v>30927</v>
      </c>
      <c r="G3439" s="19">
        <v>39296</v>
      </c>
      <c r="H3439" s="1" t="s">
        <v>5241</v>
      </c>
      <c r="I3439" s="1" t="s">
        <v>5257</v>
      </c>
      <c r="J3439" s="1"/>
      <c r="K3439" s="20">
        <f t="shared" ca="1" si="212"/>
        <v>38.317808219178083</v>
      </c>
      <c r="L3439" s="20">
        <f t="shared" ca="1" si="213"/>
        <v>15.389041095890411</v>
      </c>
      <c r="M3439" s="1" t="str">
        <f>IF('1Employee'!E3439="CANADA","AMERIQUE","EUROPE")</f>
        <v>EUROPE</v>
      </c>
      <c r="N3439" s="22" t="str">
        <f t="shared" ca="1" si="214"/>
        <v>C_35-45 ans</v>
      </c>
      <c r="O3439" s="3" t="str">
        <f t="shared" ca="1" si="215"/>
        <v>D_5 ans et plus</v>
      </c>
      <c r="P3439" s="3" t="str">
        <f>IFERROR(VLOOKUP(J3439,Type!$A:$B,2,FALSE),"Actif")</f>
        <v>Actif</v>
      </c>
      <c r="Q3439" s="3" t="str">
        <f>VLOOKUP(A3439,Genre!$A:$B,2,0)</f>
        <v>Homme</v>
      </c>
      <c r="R3439" s="42" t="str">
        <f>VLOOKUP(C3439,Department!$A:$B,2,0)</f>
        <v>Sales</v>
      </c>
    </row>
    <row r="3440" spans="1:18" x14ac:dyDescent="0.25">
      <c r="A3440" s="41">
        <v>181595219</v>
      </c>
      <c r="B3440" s="1" t="s">
        <v>382</v>
      </c>
      <c r="C3440" s="1" t="s">
        <v>383</v>
      </c>
      <c r="D3440" s="1" t="s">
        <v>5211</v>
      </c>
      <c r="E3440" s="1" t="s">
        <v>5219</v>
      </c>
      <c r="F3440" s="19">
        <v>22369</v>
      </c>
      <c r="G3440" s="19">
        <v>41874</v>
      </c>
      <c r="H3440" s="1" t="s">
        <v>5241</v>
      </c>
      <c r="I3440" s="1" t="s">
        <v>5257</v>
      </c>
      <c r="J3440" s="1"/>
      <c r="K3440" s="20">
        <f t="shared" ca="1" si="212"/>
        <v>61.764383561643832</v>
      </c>
      <c r="L3440" s="20">
        <f t="shared" ca="1" si="213"/>
        <v>8.3260273972602743</v>
      </c>
      <c r="M3440" s="1" t="str">
        <f>IF('1Employee'!E3440="CANADA","AMERIQUE","EUROPE")</f>
        <v>EUROPE</v>
      </c>
      <c r="N3440" s="22" t="str">
        <f t="shared" ca="1" si="214"/>
        <v>E_55 ans et plus</v>
      </c>
      <c r="O3440" s="3" t="str">
        <f t="shared" ca="1" si="215"/>
        <v>D_5 ans et plus</v>
      </c>
      <c r="P3440" s="3" t="str">
        <f>IFERROR(VLOOKUP(J3440,Type!$A:$B,2,FALSE),"Actif")</f>
        <v>Actif</v>
      </c>
      <c r="Q3440" s="3" t="str">
        <f>VLOOKUP(A3440,Genre!$A:$B,2,0)</f>
        <v>Femme</v>
      </c>
      <c r="R3440" s="42" t="str">
        <f>VLOOKUP(C3440,Department!$A:$B,2,0)</f>
        <v>Sales</v>
      </c>
    </row>
    <row r="3441" spans="1:18" x14ac:dyDescent="0.25">
      <c r="A3441" s="41">
        <v>186617996</v>
      </c>
      <c r="B3441" s="1" t="s">
        <v>4743</v>
      </c>
      <c r="C3441" s="1" t="s">
        <v>1447</v>
      </c>
      <c r="D3441" s="1" t="s">
        <v>5211</v>
      </c>
      <c r="E3441" s="1" t="s">
        <v>5219</v>
      </c>
      <c r="F3441" s="19">
        <v>26539</v>
      </c>
      <c r="G3441" s="19">
        <v>44760</v>
      </c>
      <c r="H3441" s="1" t="s">
        <v>5241</v>
      </c>
      <c r="I3441" s="1" t="s">
        <v>5257</v>
      </c>
      <c r="J3441" s="1"/>
      <c r="K3441" s="20">
        <f t="shared" ca="1" si="212"/>
        <v>50.339726027397262</v>
      </c>
      <c r="L3441" s="20">
        <f t="shared" ca="1" si="213"/>
        <v>0.41917808219178082</v>
      </c>
      <c r="M3441" s="1" t="str">
        <f>IF('1Employee'!E3441="CANADA","AMERIQUE","EUROPE")</f>
        <v>EUROPE</v>
      </c>
      <c r="N3441" s="22" t="str">
        <f t="shared" ca="1" si="214"/>
        <v>D_45-55ans</v>
      </c>
      <c r="O3441" s="3" t="str">
        <f t="shared" ca="1" si="215"/>
        <v>A_0-1an</v>
      </c>
      <c r="P3441" s="3" t="str">
        <f>IFERROR(VLOOKUP(J3441,Type!$A:$B,2,FALSE),"Actif")</f>
        <v>Actif</v>
      </c>
      <c r="Q3441" s="3" t="str">
        <f>VLOOKUP(A3441,Genre!$A:$B,2,0)</f>
        <v>Homme</v>
      </c>
      <c r="R3441" s="42" t="str">
        <f>VLOOKUP(C3441,Department!$A:$B,2,0)</f>
        <v>IT</v>
      </c>
    </row>
    <row r="3442" spans="1:18" x14ac:dyDescent="0.25">
      <c r="A3442" s="41">
        <v>839757</v>
      </c>
      <c r="B3442" s="1" t="s">
        <v>1446</v>
      </c>
      <c r="C3442" s="1" t="s">
        <v>1447</v>
      </c>
      <c r="D3442" s="1" t="s">
        <v>5211</v>
      </c>
      <c r="E3442" s="1" t="s">
        <v>5219</v>
      </c>
      <c r="F3442" s="19">
        <v>28780</v>
      </c>
      <c r="G3442" s="19">
        <v>41242</v>
      </c>
      <c r="H3442" s="1" t="s">
        <v>5241</v>
      </c>
      <c r="I3442" s="1" t="s">
        <v>5257</v>
      </c>
      <c r="J3442" s="1"/>
      <c r="K3442" s="20">
        <f t="shared" ca="1" si="212"/>
        <v>44.2</v>
      </c>
      <c r="L3442" s="20">
        <f t="shared" ca="1" si="213"/>
        <v>10.057534246575342</v>
      </c>
      <c r="M3442" s="1" t="str">
        <f>IF('1Employee'!E3442="CANADA","AMERIQUE","EUROPE")</f>
        <v>EUROPE</v>
      </c>
      <c r="N3442" s="22" t="str">
        <f t="shared" ca="1" si="214"/>
        <v>C_35-45 ans</v>
      </c>
      <c r="O3442" s="3" t="str">
        <f t="shared" ca="1" si="215"/>
        <v>D_5 ans et plus</v>
      </c>
      <c r="P3442" s="3" t="str">
        <f>IFERROR(VLOOKUP(J3442,Type!$A:$B,2,FALSE),"Actif")</f>
        <v>Actif</v>
      </c>
      <c r="Q3442" s="3" t="str">
        <f>VLOOKUP(A3442,Genre!$A:$B,2,0)</f>
        <v>Homme</v>
      </c>
      <c r="R3442" s="42" t="str">
        <f>VLOOKUP(C3442,Department!$A:$B,2,0)</f>
        <v>IT</v>
      </c>
    </row>
    <row r="3443" spans="1:18" x14ac:dyDescent="0.25">
      <c r="A3443" s="41">
        <v>181783842</v>
      </c>
      <c r="B3443" s="1" t="s">
        <v>3372</v>
      </c>
      <c r="C3443" s="1" t="s">
        <v>1447</v>
      </c>
      <c r="D3443" s="1" t="s">
        <v>5206</v>
      </c>
      <c r="E3443" s="1" t="s">
        <v>5218</v>
      </c>
      <c r="F3443" s="19">
        <v>33162</v>
      </c>
      <c r="G3443" s="19">
        <v>38908</v>
      </c>
      <c r="H3443" s="1" t="s">
        <v>5241</v>
      </c>
      <c r="I3443" s="1" t="s">
        <v>5257</v>
      </c>
      <c r="J3443" s="1"/>
      <c r="K3443" s="20">
        <f t="shared" ca="1" si="212"/>
        <v>32.194520547945203</v>
      </c>
      <c r="L3443" s="20">
        <f t="shared" ca="1" si="213"/>
        <v>16.452054794520549</v>
      </c>
      <c r="M3443" s="1" t="str">
        <f>IF('1Employee'!E3443="CANADA","AMERIQUE","EUROPE")</f>
        <v>AMERIQUE</v>
      </c>
      <c r="N3443" s="22" t="str">
        <f t="shared" ca="1" si="214"/>
        <v>B_25-35 ans</v>
      </c>
      <c r="O3443" s="3" t="str">
        <f t="shared" ca="1" si="215"/>
        <v>D_5 ans et plus</v>
      </c>
      <c r="P3443" s="3" t="str">
        <f>IFERROR(VLOOKUP(J3443,Type!$A:$B,2,FALSE),"Actif")</f>
        <v>Actif</v>
      </c>
      <c r="Q3443" s="3" t="str">
        <f>VLOOKUP(A3443,Genre!$A:$B,2,0)</f>
        <v>Femme</v>
      </c>
      <c r="R3443" s="42" t="str">
        <f>VLOOKUP(C3443,Department!$A:$B,2,0)</f>
        <v>IT</v>
      </c>
    </row>
    <row r="3444" spans="1:18" x14ac:dyDescent="0.25">
      <c r="A3444" s="41">
        <v>188875279</v>
      </c>
      <c r="B3444" s="1" t="s">
        <v>3009</v>
      </c>
      <c r="C3444" s="1" t="s">
        <v>1447</v>
      </c>
      <c r="D3444" s="1" t="s">
        <v>5212</v>
      </c>
      <c r="E3444" s="1" t="s">
        <v>5219</v>
      </c>
      <c r="F3444" s="19">
        <v>36465</v>
      </c>
      <c r="G3444" s="19">
        <v>39240</v>
      </c>
      <c r="H3444" s="1" t="s">
        <v>5241</v>
      </c>
      <c r="I3444" s="1" t="s">
        <v>5257</v>
      </c>
      <c r="J3444" s="1"/>
      <c r="K3444" s="20">
        <f t="shared" ca="1" si="212"/>
        <v>23.145205479452056</v>
      </c>
      <c r="L3444" s="20">
        <f t="shared" ca="1" si="213"/>
        <v>15.542465753424658</v>
      </c>
      <c r="M3444" s="1" t="str">
        <f>IF('1Employee'!E3444="CANADA","AMERIQUE","EUROPE")</f>
        <v>EUROPE</v>
      </c>
      <c r="N3444" s="22" t="str">
        <f t="shared" ca="1" si="214"/>
        <v>A_18 - 25  ans</v>
      </c>
      <c r="O3444" s="3" t="str">
        <f t="shared" ca="1" si="215"/>
        <v>D_5 ans et plus</v>
      </c>
      <c r="P3444" s="3" t="str">
        <f>IFERROR(VLOOKUP(J3444,Type!$A:$B,2,FALSE),"Actif")</f>
        <v>Actif</v>
      </c>
      <c r="Q3444" s="3" t="str">
        <f>VLOOKUP(A3444,Genre!$A:$B,2,0)</f>
        <v>Homme</v>
      </c>
      <c r="R3444" s="42" t="str">
        <f>VLOOKUP(C3444,Department!$A:$B,2,0)</f>
        <v>IT</v>
      </c>
    </row>
    <row r="3445" spans="1:18" x14ac:dyDescent="0.25">
      <c r="A3445" s="41">
        <v>187126682</v>
      </c>
      <c r="B3445" s="1" t="s">
        <v>4924</v>
      </c>
      <c r="C3445" s="1" t="s">
        <v>1447</v>
      </c>
      <c r="D3445" s="1" t="s">
        <v>5208</v>
      </c>
      <c r="E3445" s="1" t="s">
        <v>5218</v>
      </c>
      <c r="F3445" s="19">
        <v>21752</v>
      </c>
      <c r="G3445" s="19">
        <v>41437</v>
      </c>
      <c r="H3445" s="1" t="s">
        <v>5241</v>
      </c>
      <c r="I3445" s="1" t="s">
        <v>5257</v>
      </c>
      <c r="J3445" s="1"/>
      <c r="K3445" s="20">
        <f t="shared" ca="1" si="212"/>
        <v>63.454794520547942</v>
      </c>
      <c r="L3445" s="20">
        <f t="shared" ca="1" si="213"/>
        <v>9.5232876712328771</v>
      </c>
      <c r="M3445" s="1" t="str">
        <f>IF('1Employee'!E3445="CANADA","AMERIQUE","EUROPE")</f>
        <v>AMERIQUE</v>
      </c>
      <c r="N3445" s="22" t="str">
        <f t="shared" ca="1" si="214"/>
        <v>E_55 ans et plus</v>
      </c>
      <c r="O3445" s="3" t="str">
        <f t="shared" ca="1" si="215"/>
        <v>D_5 ans et plus</v>
      </c>
      <c r="P3445" s="3" t="str">
        <f>IFERROR(VLOOKUP(J3445,Type!$A:$B,2,FALSE),"Actif")</f>
        <v>Actif</v>
      </c>
      <c r="Q3445" s="3" t="str">
        <f>VLOOKUP(A3445,Genre!$A:$B,2,0)</f>
        <v>Homme</v>
      </c>
      <c r="R3445" s="42" t="str">
        <f>VLOOKUP(C3445,Department!$A:$B,2,0)</f>
        <v>IT</v>
      </c>
    </row>
    <row r="3446" spans="1:18" x14ac:dyDescent="0.25">
      <c r="A3446" s="41">
        <v>168765</v>
      </c>
      <c r="B3446" s="1" t="s">
        <v>2590</v>
      </c>
      <c r="C3446" s="1" t="s">
        <v>1447</v>
      </c>
      <c r="D3446" s="1" t="s">
        <v>5209</v>
      </c>
      <c r="E3446" s="1" t="s">
        <v>5219</v>
      </c>
      <c r="F3446" s="19">
        <v>23978</v>
      </c>
      <c r="G3446" s="19">
        <v>42930</v>
      </c>
      <c r="H3446" s="1" t="s">
        <v>5241</v>
      </c>
      <c r="I3446" s="1" t="s">
        <v>5257</v>
      </c>
      <c r="J3446" s="1"/>
      <c r="K3446" s="20">
        <f t="shared" ca="1" si="212"/>
        <v>57.356164383561641</v>
      </c>
      <c r="L3446" s="20">
        <f t="shared" ca="1" si="213"/>
        <v>5.4328767123287669</v>
      </c>
      <c r="M3446" s="1" t="str">
        <f>IF('1Employee'!E3446="CANADA","AMERIQUE","EUROPE")</f>
        <v>EUROPE</v>
      </c>
      <c r="N3446" s="22" t="str">
        <f t="shared" ca="1" si="214"/>
        <v>E_55 ans et plus</v>
      </c>
      <c r="O3446" s="3" t="str">
        <f t="shared" ca="1" si="215"/>
        <v>D_5 ans et plus</v>
      </c>
      <c r="P3446" s="3" t="str">
        <f>IFERROR(VLOOKUP(J3446,Type!$A:$B,2,FALSE),"Actif")</f>
        <v>Actif</v>
      </c>
      <c r="Q3446" s="3" t="str">
        <f>VLOOKUP(A3446,Genre!$A:$B,2,0)</f>
        <v>Femme</v>
      </c>
      <c r="R3446" s="42" t="str">
        <f>VLOOKUP(C3446,Department!$A:$B,2,0)</f>
        <v>IT</v>
      </c>
    </row>
    <row r="3447" spans="1:18" x14ac:dyDescent="0.25">
      <c r="A3447" s="41">
        <v>181898161</v>
      </c>
      <c r="B3447" s="1" t="s">
        <v>3398</v>
      </c>
      <c r="C3447" s="1" t="s">
        <v>1447</v>
      </c>
      <c r="D3447" s="1" t="s">
        <v>5210</v>
      </c>
      <c r="E3447" s="1" t="s">
        <v>5219</v>
      </c>
      <c r="F3447" s="19">
        <v>30623</v>
      </c>
      <c r="G3447" s="19">
        <v>44389</v>
      </c>
      <c r="H3447" s="1" t="s">
        <v>5241</v>
      </c>
      <c r="I3447" s="1" t="s">
        <v>5257</v>
      </c>
      <c r="J3447" s="1"/>
      <c r="K3447" s="20">
        <f t="shared" ca="1" si="212"/>
        <v>39.150684931506852</v>
      </c>
      <c r="L3447" s="20">
        <f t="shared" ca="1" si="213"/>
        <v>1.4356164383561645</v>
      </c>
      <c r="M3447" s="1" t="str">
        <f>IF('1Employee'!E3447="CANADA","AMERIQUE","EUROPE")</f>
        <v>EUROPE</v>
      </c>
      <c r="N3447" s="22" t="str">
        <f t="shared" ca="1" si="214"/>
        <v>C_35-45 ans</v>
      </c>
      <c r="O3447" s="3" t="str">
        <f t="shared" ca="1" si="215"/>
        <v>B_1 -3ans</v>
      </c>
      <c r="P3447" s="3" t="str">
        <f>IFERROR(VLOOKUP(J3447,Type!$A:$B,2,FALSE),"Actif")</f>
        <v>Actif</v>
      </c>
      <c r="Q3447" s="3" t="str">
        <f>VLOOKUP(A3447,Genre!$A:$B,2,0)</f>
        <v>Homme</v>
      </c>
      <c r="R3447" s="42" t="str">
        <f>VLOOKUP(C3447,Department!$A:$B,2,0)</f>
        <v>IT</v>
      </c>
    </row>
    <row r="3448" spans="1:18" x14ac:dyDescent="0.25">
      <c r="A3448" s="41">
        <v>188315912</v>
      </c>
      <c r="B3448" s="1" t="s">
        <v>309</v>
      </c>
      <c r="C3448" s="1" t="s">
        <v>197</v>
      </c>
      <c r="D3448" s="1" t="s">
        <v>5210</v>
      </c>
      <c r="E3448" s="1" t="s">
        <v>5219</v>
      </c>
      <c r="F3448" s="19">
        <v>26832</v>
      </c>
      <c r="G3448" s="19">
        <v>41340</v>
      </c>
      <c r="H3448" s="1" t="s">
        <v>5241</v>
      </c>
      <c r="I3448" s="1" t="s">
        <v>5257</v>
      </c>
      <c r="J3448" s="1"/>
      <c r="K3448" s="20">
        <f t="shared" ca="1" si="212"/>
        <v>49.536986301369865</v>
      </c>
      <c r="L3448" s="20">
        <f t="shared" ca="1" si="213"/>
        <v>9.7890410958904113</v>
      </c>
      <c r="M3448" s="1" t="str">
        <f>IF('1Employee'!E3448="CANADA","AMERIQUE","EUROPE")</f>
        <v>EUROPE</v>
      </c>
      <c r="N3448" s="22" t="str">
        <f t="shared" ca="1" si="214"/>
        <v>D_45-55ans</v>
      </c>
      <c r="O3448" s="3" t="str">
        <f t="shared" ca="1" si="215"/>
        <v>D_5 ans et plus</v>
      </c>
      <c r="P3448" s="3" t="str">
        <f>IFERROR(VLOOKUP(J3448,Type!$A:$B,2,FALSE),"Actif")</f>
        <v>Actif</v>
      </c>
      <c r="Q3448" s="3" t="str">
        <f>VLOOKUP(A3448,Genre!$A:$B,2,0)</f>
        <v>Femme</v>
      </c>
      <c r="R3448" s="42" t="str">
        <f>VLOOKUP(C3448,Department!$A:$B,2,0)</f>
        <v>IT</v>
      </c>
    </row>
    <row r="3449" spans="1:18" x14ac:dyDescent="0.25">
      <c r="A3449" s="41">
        <v>185445232</v>
      </c>
      <c r="B3449" s="1" t="s">
        <v>4459</v>
      </c>
      <c r="C3449" s="1" t="s">
        <v>197</v>
      </c>
      <c r="D3449" s="1" t="s">
        <v>5211</v>
      </c>
      <c r="E3449" s="1" t="s">
        <v>5219</v>
      </c>
      <c r="F3449" s="19">
        <v>25456</v>
      </c>
      <c r="G3449" s="19">
        <v>44801</v>
      </c>
      <c r="H3449" s="1" t="s">
        <v>5241</v>
      </c>
      <c r="I3449" s="1" t="s">
        <v>5257</v>
      </c>
      <c r="J3449" s="1"/>
      <c r="K3449" s="20">
        <f t="shared" ca="1" si="212"/>
        <v>53.30684931506849</v>
      </c>
      <c r="L3449" s="20">
        <f t="shared" ca="1" si="213"/>
        <v>0.30684931506849317</v>
      </c>
      <c r="M3449" s="1" t="str">
        <f>IF('1Employee'!E3449="CANADA","AMERIQUE","EUROPE")</f>
        <v>EUROPE</v>
      </c>
      <c r="N3449" s="22" t="str">
        <f t="shared" ca="1" si="214"/>
        <v>D_45-55ans</v>
      </c>
      <c r="O3449" s="3" t="str">
        <f t="shared" ca="1" si="215"/>
        <v>A_0-1an</v>
      </c>
      <c r="P3449" s="3" t="str">
        <f>IFERROR(VLOOKUP(J3449,Type!$A:$B,2,FALSE),"Actif")</f>
        <v>Actif</v>
      </c>
      <c r="Q3449" s="3" t="str">
        <f>VLOOKUP(A3449,Genre!$A:$B,2,0)</f>
        <v>Homme</v>
      </c>
      <c r="R3449" s="42" t="str">
        <f>VLOOKUP(C3449,Department!$A:$B,2,0)</f>
        <v>IT</v>
      </c>
    </row>
    <row r="3450" spans="1:18" x14ac:dyDescent="0.25">
      <c r="A3450" s="41">
        <v>183786889</v>
      </c>
      <c r="B3450" s="1" t="s">
        <v>3938</v>
      </c>
      <c r="C3450" s="1" t="s">
        <v>197</v>
      </c>
      <c r="D3450" s="1" t="s">
        <v>5211</v>
      </c>
      <c r="E3450" s="1" t="s">
        <v>5219</v>
      </c>
      <c r="F3450" s="19">
        <v>35335</v>
      </c>
      <c r="G3450" s="19">
        <v>39271</v>
      </c>
      <c r="H3450" s="1" t="s">
        <v>5241</v>
      </c>
      <c r="I3450" s="1" t="s">
        <v>5257</v>
      </c>
      <c r="J3450" s="1"/>
      <c r="K3450" s="20">
        <f t="shared" ca="1" si="212"/>
        <v>26.241095890410961</v>
      </c>
      <c r="L3450" s="20">
        <f t="shared" ca="1" si="213"/>
        <v>15.457534246575342</v>
      </c>
      <c r="M3450" s="1" t="str">
        <f>IF('1Employee'!E3450="CANADA","AMERIQUE","EUROPE")</f>
        <v>EUROPE</v>
      </c>
      <c r="N3450" s="22" t="str">
        <f t="shared" ca="1" si="214"/>
        <v>B_25-35 ans</v>
      </c>
      <c r="O3450" s="3" t="str">
        <f t="shared" ca="1" si="215"/>
        <v>D_5 ans et plus</v>
      </c>
      <c r="P3450" s="3" t="str">
        <f>IFERROR(VLOOKUP(J3450,Type!$A:$B,2,FALSE),"Actif")</f>
        <v>Actif</v>
      </c>
      <c r="Q3450" s="3" t="str">
        <f>VLOOKUP(A3450,Genre!$A:$B,2,0)</f>
        <v>Homme</v>
      </c>
      <c r="R3450" s="42" t="str">
        <f>VLOOKUP(C3450,Department!$A:$B,2,0)</f>
        <v>IT</v>
      </c>
    </row>
    <row r="3451" spans="1:18" x14ac:dyDescent="0.25">
      <c r="A3451" s="41">
        <v>188883856</v>
      </c>
      <c r="B3451" s="1" t="s">
        <v>1458</v>
      </c>
      <c r="C3451" s="1" t="s">
        <v>197</v>
      </c>
      <c r="D3451" s="1" t="s">
        <v>5211</v>
      </c>
      <c r="E3451" s="1" t="s">
        <v>5219</v>
      </c>
      <c r="F3451" s="19">
        <v>36894</v>
      </c>
      <c r="G3451" s="19">
        <v>42578</v>
      </c>
      <c r="H3451" s="1" t="s">
        <v>5241</v>
      </c>
      <c r="I3451" s="1" t="s">
        <v>5257</v>
      </c>
      <c r="J3451" s="1"/>
      <c r="K3451" s="20">
        <f t="shared" ca="1" si="212"/>
        <v>21.969863013698632</v>
      </c>
      <c r="L3451" s="20">
        <f t="shared" ca="1" si="213"/>
        <v>6.397260273972603</v>
      </c>
      <c r="M3451" s="1" t="str">
        <f>IF('1Employee'!E3451="CANADA","AMERIQUE","EUROPE")</f>
        <v>EUROPE</v>
      </c>
      <c r="N3451" s="22" t="str">
        <f t="shared" ca="1" si="214"/>
        <v>A_18 - 25  ans</v>
      </c>
      <c r="O3451" s="3" t="str">
        <f t="shared" ca="1" si="215"/>
        <v>D_5 ans et plus</v>
      </c>
      <c r="P3451" s="3" t="str">
        <f>IFERROR(VLOOKUP(J3451,Type!$A:$B,2,FALSE),"Actif")</f>
        <v>Actif</v>
      </c>
      <c r="Q3451" s="3" t="str">
        <f>VLOOKUP(A3451,Genre!$A:$B,2,0)</f>
        <v>Femme</v>
      </c>
      <c r="R3451" s="42" t="str">
        <f>VLOOKUP(C3451,Department!$A:$B,2,0)</f>
        <v>IT</v>
      </c>
    </row>
    <row r="3452" spans="1:18" x14ac:dyDescent="0.25">
      <c r="A3452" s="41">
        <v>188696824</v>
      </c>
      <c r="B3452" s="1" t="s">
        <v>196</v>
      </c>
      <c r="C3452" s="1" t="s">
        <v>197</v>
      </c>
      <c r="D3452" s="1" t="s">
        <v>5211</v>
      </c>
      <c r="E3452" s="1" t="s">
        <v>5219</v>
      </c>
      <c r="F3452" s="19">
        <v>20558</v>
      </c>
      <c r="G3452" s="19">
        <v>43200</v>
      </c>
      <c r="H3452" s="1" t="s">
        <v>5241</v>
      </c>
      <c r="I3452" s="1" t="s">
        <v>5257</v>
      </c>
      <c r="J3452" s="1"/>
      <c r="K3452" s="20">
        <f t="shared" ca="1" si="212"/>
        <v>66.726027397260268</v>
      </c>
      <c r="L3452" s="20">
        <f t="shared" ca="1" si="213"/>
        <v>4.6931506849315072</v>
      </c>
      <c r="M3452" s="1" t="str">
        <f>IF('1Employee'!E3452="CANADA","AMERIQUE","EUROPE")</f>
        <v>EUROPE</v>
      </c>
      <c r="N3452" s="22" t="str">
        <f t="shared" ca="1" si="214"/>
        <v>E_55 ans et plus</v>
      </c>
      <c r="O3452" s="3" t="str">
        <f t="shared" ca="1" si="215"/>
        <v>C_3-5 ans</v>
      </c>
      <c r="P3452" s="3" t="str">
        <f>IFERROR(VLOOKUP(J3452,Type!$A:$B,2,FALSE),"Actif")</f>
        <v>Actif</v>
      </c>
      <c r="Q3452" s="3" t="str">
        <f>VLOOKUP(A3452,Genre!$A:$B,2,0)</f>
        <v>Homme</v>
      </c>
      <c r="R3452" s="42" t="str">
        <f>VLOOKUP(C3452,Department!$A:$B,2,0)</f>
        <v>IT</v>
      </c>
    </row>
    <row r="3453" spans="1:18" x14ac:dyDescent="0.25">
      <c r="A3453" s="41">
        <v>187768111</v>
      </c>
      <c r="B3453" s="1" t="s">
        <v>477</v>
      </c>
      <c r="C3453" s="1" t="s">
        <v>197</v>
      </c>
      <c r="D3453" s="1" t="s">
        <v>5205</v>
      </c>
      <c r="E3453" s="1" t="s">
        <v>5218</v>
      </c>
      <c r="F3453" s="19">
        <v>21723</v>
      </c>
      <c r="G3453" s="19">
        <v>40321</v>
      </c>
      <c r="H3453" s="1" t="s">
        <v>5241</v>
      </c>
      <c r="I3453" s="1" t="s">
        <v>5257</v>
      </c>
      <c r="J3453" s="1"/>
      <c r="K3453" s="20">
        <f t="shared" ca="1" si="212"/>
        <v>63.534246575342465</v>
      </c>
      <c r="L3453" s="20">
        <f t="shared" ca="1" si="213"/>
        <v>12.580821917808219</v>
      </c>
      <c r="M3453" s="1" t="str">
        <f>IF('1Employee'!E3453="CANADA","AMERIQUE","EUROPE")</f>
        <v>AMERIQUE</v>
      </c>
      <c r="N3453" s="22" t="str">
        <f t="shared" ca="1" si="214"/>
        <v>E_55 ans et plus</v>
      </c>
      <c r="O3453" s="3" t="str">
        <f t="shared" ca="1" si="215"/>
        <v>D_5 ans et plus</v>
      </c>
      <c r="P3453" s="3" t="str">
        <f>IFERROR(VLOOKUP(J3453,Type!$A:$B,2,FALSE),"Actif")</f>
        <v>Actif</v>
      </c>
      <c r="Q3453" s="3" t="str">
        <f>VLOOKUP(A3453,Genre!$A:$B,2,0)</f>
        <v>Femme</v>
      </c>
      <c r="R3453" s="42" t="str">
        <f>VLOOKUP(C3453,Department!$A:$B,2,0)</f>
        <v>IT</v>
      </c>
    </row>
    <row r="3454" spans="1:18" x14ac:dyDescent="0.25">
      <c r="A3454" s="41">
        <v>182358747</v>
      </c>
      <c r="B3454" s="1" t="s">
        <v>1523</v>
      </c>
      <c r="C3454" s="1" t="s">
        <v>197</v>
      </c>
      <c r="D3454" s="1" t="s">
        <v>5212</v>
      </c>
      <c r="E3454" s="1" t="s">
        <v>5219</v>
      </c>
      <c r="F3454" s="19">
        <v>32728</v>
      </c>
      <c r="G3454" s="19">
        <v>38177</v>
      </c>
      <c r="H3454" s="1" t="s">
        <v>5242</v>
      </c>
      <c r="I3454" s="1" t="s">
        <v>5257</v>
      </c>
      <c r="J3454" s="1" t="s">
        <v>5249</v>
      </c>
      <c r="K3454" s="20">
        <f t="shared" ca="1" si="212"/>
        <v>33.38356164383562</v>
      </c>
      <c r="L3454" s="20">
        <f t="shared" ca="1" si="213"/>
        <v>18.454794520547946</v>
      </c>
      <c r="M3454" s="1" t="str">
        <f>IF('1Employee'!E3454="CANADA","AMERIQUE","EUROPE")</f>
        <v>EUROPE</v>
      </c>
      <c r="N3454" s="22" t="str">
        <f t="shared" ca="1" si="214"/>
        <v>B_25-35 ans</v>
      </c>
      <c r="O3454" s="3" t="str">
        <f t="shared" ca="1" si="215"/>
        <v>D_5 ans et plus</v>
      </c>
      <c r="P3454" s="3" t="str">
        <f>IFERROR(VLOOKUP(J3454,Type!$A:$B,2,FALSE),"Actif")</f>
        <v>Initiative employé</v>
      </c>
      <c r="Q3454" s="3" t="str">
        <f>VLOOKUP(A3454,Genre!$A:$B,2,0)</f>
        <v>Homme</v>
      </c>
      <c r="R3454" s="42" t="str">
        <f>VLOOKUP(C3454,Department!$A:$B,2,0)</f>
        <v>IT</v>
      </c>
    </row>
    <row r="3455" spans="1:18" x14ac:dyDescent="0.25">
      <c r="A3455" s="41">
        <v>185358217</v>
      </c>
      <c r="B3455" s="1" t="s">
        <v>4422</v>
      </c>
      <c r="C3455" s="1" t="s">
        <v>197</v>
      </c>
      <c r="D3455" s="1" t="s">
        <v>5205</v>
      </c>
      <c r="E3455" s="1" t="s">
        <v>5218</v>
      </c>
      <c r="F3455" s="19">
        <v>25614</v>
      </c>
      <c r="G3455" s="19">
        <v>37850</v>
      </c>
      <c r="H3455" s="1" t="s">
        <v>5241</v>
      </c>
      <c r="I3455" s="1" t="s">
        <v>5257</v>
      </c>
      <c r="J3455" s="1"/>
      <c r="K3455" s="20">
        <f t="shared" ca="1" si="212"/>
        <v>52.873972602739727</v>
      </c>
      <c r="L3455" s="20">
        <f t="shared" ca="1" si="213"/>
        <v>19.350684931506848</v>
      </c>
      <c r="M3455" s="1" t="str">
        <f>IF('1Employee'!E3455="CANADA","AMERIQUE","EUROPE")</f>
        <v>AMERIQUE</v>
      </c>
      <c r="N3455" s="22" t="str">
        <f t="shared" ca="1" si="214"/>
        <v>D_45-55ans</v>
      </c>
      <c r="O3455" s="3" t="str">
        <f t="shared" ca="1" si="215"/>
        <v>D_5 ans et plus</v>
      </c>
      <c r="P3455" s="3" t="str">
        <f>IFERROR(VLOOKUP(J3455,Type!$A:$B,2,FALSE),"Actif")</f>
        <v>Actif</v>
      </c>
      <c r="Q3455" s="3" t="str">
        <f>VLOOKUP(A3455,Genre!$A:$B,2,0)</f>
        <v>Femme</v>
      </c>
      <c r="R3455" s="42" t="str">
        <f>VLOOKUP(C3455,Department!$A:$B,2,0)</f>
        <v>IT</v>
      </c>
    </row>
    <row r="3456" spans="1:18" x14ac:dyDescent="0.25">
      <c r="A3456" s="41">
        <v>181888147</v>
      </c>
      <c r="B3456" s="1" t="s">
        <v>3053</v>
      </c>
      <c r="C3456" s="1" t="s">
        <v>197</v>
      </c>
      <c r="D3456" s="1" t="s">
        <v>5215</v>
      </c>
      <c r="E3456" s="1" t="s">
        <v>5220</v>
      </c>
      <c r="F3456" s="19">
        <v>32281</v>
      </c>
      <c r="G3456" s="19">
        <v>43591</v>
      </c>
      <c r="H3456" s="1" t="s">
        <v>5241</v>
      </c>
      <c r="I3456" s="1" t="s">
        <v>5257</v>
      </c>
      <c r="J3456" s="1"/>
      <c r="K3456" s="20">
        <f t="shared" ca="1" si="212"/>
        <v>34.608219178082194</v>
      </c>
      <c r="L3456" s="20">
        <f t="shared" ca="1" si="213"/>
        <v>3.6219178082191781</v>
      </c>
      <c r="M3456" s="1" t="str">
        <f>IF('1Employee'!E3456="CANADA","AMERIQUE","EUROPE")</f>
        <v>EUROPE</v>
      </c>
      <c r="N3456" s="22" t="str">
        <f t="shared" ca="1" si="214"/>
        <v>B_25-35 ans</v>
      </c>
      <c r="O3456" s="3" t="str">
        <f t="shared" ca="1" si="215"/>
        <v>C_3-5 ans</v>
      </c>
      <c r="P3456" s="3" t="str">
        <f>IFERROR(VLOOKUP(J3456,Type!$A:$B,2,FALSE),"Actif")</f>
        <v>Actif</v>
      </c>
      <c r="Q3456" s="3" t="str">
        <f>VLOOKUP(A3456,Genre!$A:$B,2,0)</f>
        <v>Homme</v>
      </c>
      <c r="R3456" s="42" t="str">
        <f>VLOOKUP(C3456,Department!$A:$B,2,0)</f>
        <v>IT</v>
      </c>
    </row>
    <row r="3457" spans="1:18" x14ac:dyDescent="0.25">
      <c r="A3457" s="41">
        <v>188215389</v>
      </c>
      <c r="B3457" s="1" t="s">
        <v>988</v>
      </c>
      <c r="C3457" s="1" t="s">
        <v>197</v>
      </c>
      <c r="D3457" s="1" t="s">
        <v>5215</v>
      </c>
      <c r="E3457" s="1" t="s">
        <v>5220</v>
      </c>
      <c r="F3457" s="19">
        <v>20472</v>
      </c>
      <c r="G3457" s="19">
        <v>42920</v>
      </c>
      <c r="H3457" s="1" t="s">
        <v>5241</v>
      </c>
      <c r="I3457" s="1" t="s">
        <v>5257</v>
      </c>
      <c r="J3457" s="1"/>
      <c r="K3457" s="20">
        <f t="shared" ca="1" si="212"/>
        <v>66.961643835616442</v>
      </c>
      <c r="L3457" s="20">
        <f t="shared" ca="1" si="213"/>
        <v>5.4602739726027396</v>
      </c>
      <c r="M3457" s="1" t="str">
        <f>IF('1Employee'!E3457="CANADA","AMERIQUE","EUROPE")</f>
        <v>EUROPE</v>
      </c>
      <c r="N3457" s="22" t="str">
        <f t="shared" ca="1" si="214"/>
        <v>E_55 ans et plus</v>
      </c>
      <c r="O3457" s="3" t="str">
        <f t="shared" ca="1" si="215"/>
        <v>D_5 ans et plus</v>
      </c>
      <c r="P3457" s="3" t="str">
        <f>IFERROR(VLOOKUP(J3457,Type!$A:$B,2,FALSE),"Actif")</f>
        <v>Actif</v>
      </c>
      <c r="Q3457" s="3" t="str">
        <f>VLOOKUP(A3457,Genre!$A:$B,2,0)</f>
        <v>Homme</v>
      </c>
      <c r="R3457" s="42" t="str">
        <f>VLOOKUP(C3457,Department!$A:$B,2,0)</f>
        <v>IT</v>
      </c>
    </row>
    <row r="3458" spans="1:18" x14ac:dyDescent="0.25">
      <c r="A3458" s="41">
        <v>182726896</v>
      </c>
      <c r="B3458" s="1" t="s">
        <v>1530</v>
      </c>
      <c r="C3458" s="1" t="s">
        <v>197</v>
      </c>
      <c r="D3458" s="1" t="s">
        <v>5210</v>
      </c>
      <c r="E3458" s="1" t="s">
        <v>5219</v>
      </c>
      <c r="F3458" s="19">
        <v>23609</v>
      </c>
      <c r="G3458" s="19">
        <v>38104</v>
      </c>
      <c r="H3458" s="1" t="s">
        <v>5241</v>
      </c>
      <c r="I3458" s="1" t="s">
        <v>5257</v>
      </c>
      <c r="J3458" s="1"/>
      <c r="K3458" s="20">
        <f t="shared" ca="1" si="212"/>
        <v>58.367123287671234</v>
      </c>
      <c r="L3458" s="20">
        <f t="shared" ca="1" si="213"/>
        <v>18.654794520547945</v>
      </c>
      <c r="M3458" s="1" t="str">
        <f>IF('1Employee'!E3458="CANADA","AMERIQUE","EUROPE")</f>
        <v>EUROPE</v>
      </c>
      <c r="N3458" s="22" t="str">
        <f t="shared" ca="1" si="214"/>
        <v>E_55 ans et plus</v>
      </c>
      <c r="O3458" s="3" t="str">
        <f t="shared" ca="1" si="215"/>
        <v>D_5 ans et plus</v>
      </c>
      <c r="P3458" s="3" t="str">
        <f>IFERROR(VLOOKUP(J3458,Type!$A:$B,2,FALSE),"Actif")</f>
        <v>Actif</v>
      </c>
      <c r="Q3458" s="3" t="str">
        <f>VLOOKUP(A3458,Genre!$A:$B,2,0)</f>
        <v>Homme</v>
      </c>
      <c r="R3458" s="42" t="str">
        <f>VLOOKUP(C3458,Department!$A:$B,2,0)</f>
        <v>IT</v>
      </c>
    </row>
    <row r="3459" spans="1:18" x14ac:dyDescent="0.25">
      <c r="A3459" s="41">
        <v>181177745</v>
      </c>
      <c r="B3459" s="1" t="s">
        <v>1499</v>
      </c>
      <c r="C3459" s="1" t="s">
        <v>197</v>
      </c>
      <c r="D3459" s="1" t="s">
        <v>5210</v>
      </c>
      <c r="E3459" s="1" t="s">
        <v>5219</v>
      </c>
      <c r="F3459" s="19">
        <v>23682</v>
      </c>
      <c r="G3459" s="19">
        <v>39077</v>
      </c>
      <c r="H3459" s="1" t="s">
        <v>5241</v>
      </c>
      <c r="I3459" s="1" t="s">
        <v>5257</v>
      </c>
      <c r="J3459" s="1"/>
      <c r="K3459" s="20">
        <f t="shared" ref="K3459:K3522" ca="1" si="216">DATEDIF(F3459,TODAY(),"d")/365</f>
        <v>58.167123287671231</v>
      </c>
      <c r="L3459" s="20">
        <f t="shared" ref="L3459:L3522" ca="1" si="217">DATEDIF(G3459,TODAY(),"d")/365</f>
        <v>15.989041095890411</v>
      </c>
      <c r="M3459" s="1" t="str">
        <f>IF('1Employee'!E3459="CANADA","AMERIQUE","EUROPE")</f>
        <v>EUROPE</v>
      </c>
      <c r="N3459" s="22" t="str">
        <f t="shared" ref="N3459:N3522" ca="1" si="218">IF(K3459&lt;25,"A_18 - 25  ans",IF(K3459&lt;35,"B_25-35 ans",IF(K3459&lt;45,"C_35-45 ans",IF(K3459&lt;55,"D_45-55ans","E_55 ans et plus"))))</f>
        <v>E_55 ans et plus</v>
      </c>
      <c r="O3459" s="3" t="str">
        <f t="shared" ref="O3459:O3522" ca="1" si="219">IF(L3459&lt;1,"A_0-1an",IF(L3459&lt;3,"B_1 -3ans",IF(L3459&lt;5,"C_3-5 ans","D_5 ans et plus")))</f>
        <v>D_5 ans et plus</v>
      </c>
      <c r="P3459" s="3" t="str">
        <f>IFERROR(VLOOKUP(J3459,Type!$A:$B,2,FALSE),"Actif")</f>
        <v>Actif</v>
      </c>
      <c r="Q3459" s="3" t="str">
        <f>VLOOKUP(A3459,Genre!$A:$B,2,0)</f>
        <v>Homme</v>
      </c>
      <c r="R3459" s="42" t="str">
        <f>VLOOKUP(C3459,Department!$A:$B,2,0)</f>
        <v>IT</v>
      </c>
    </row>
    <row r="3460" spans="1:18" x14ac:dyDescent="0.25">
      <c r="A3460" s="41">
        <v>188193314</v>
      </c>
      <c r="B3460" s="1" t="s">
        <v>1875</v>
      </c>
      <c r="C3460" s="1" t="s">
        <v>233</v>
      </c>
      <c r="D3460" s="1" t="s">
        <v>5205</v>
      </c>
      <c r="E3460" s="1" t="s">
        <v>5218</v>
      </c>
      <c r="F3460" s="19">
        <v>32298</v>
      </c>
      <c r="G3460" s="19">
        <v>38235</v>
      </c>
      <c r="H3460" s="1" t="s">
        <v>5241</v>
      </c>
      <c r="I3460" s="1" t="s">
        <v>5257</v>
      </c>
      <c r="J3460" s="1"/>
      <c r="K3460" s="20">
        <f t="shared" ca="1" si="216"/>
        <v>34.561643835616437</v>
      </c>
      <c r="L3460" s="20">
        <f t="shared" ca="1" si="217"/>
        <v>18.295890410958904</v>
      </c>
      <c r="M3460" s="1" t="str">
        <f>IF('1Employee'!E3460="CANADA","AMERIQUE","EUROPE")</f>
        <v>AMERIQUE</v>
      </c>
      <c r="N3460" s="22" t="str">
        <f t="shared" ca="1" si="218"/>
        <v>B_25-35 ans</v>
      </c>
      <c r="O3460" s="3" t="str">
        <f t="shared" ca="1" si="219"/>
        <v>D_5 ans et plus</v>
      </c>
      <c r="P3460" s="3" t="str">
        <f>IFERROR(VLOOKUP(J3460,Type!$A:$B,2,FALSE),"Actif")</f>
        <v>Actif</v>
      </c>
      <c r="Q3460" s="3" t="str">
        <f>VLOOKUP(A3460,Genre!$A:$B,2,0)</f>
        <v>Homme</v>
      </c>
      <c r="R3460" s="42" t="str">
        <f>VLOOKUP(C3460,Department!$A:$B,2,0)</f>
        <v>IT</v>
      </c>
    </row>
    <row r="3461" spans="1:18" x14ac:dyDescent="0.25">
      <c r="A3461" s="41">
        <v>181383374</v>
      </c>
      <c r="B3461" s="1" t="s">
        <v>3202</v>
      </c>
      <c r="C3461" s="1" t="s">
        <v>233</v>
      </c>
      <c r="D3461" s="1" t="s">
        <v>5208</v>
      </c>
      <c r="E3461" s="1" t="s">
        <v>5218</v>
      </c>
      <c r="F3461" s="19">
        <v>23572</v>
      </c>
      <c r="G3461" s="19">
        <v>37674</v>
      </c>
      <c r="H3461" s="1" t="s">
        <v>5241</v>
      </c>
      <c r="I3461" s="1" t="s">
        <v>5255</v>
      </c>
      <c r="J3461" s="1"/>
      <c r="K3461" s="20">
        <f t="shared" ca="1" si="216"/>
        <v>58.468493150684928</v>
      </c>
      <c r="L3461" s="20">
        <f t="shared" ca="1" si="217"/>
        <v>19.832876712328765</v>
      </c>
      <c r="M3461" s="1" t="str">
        <f>IF('1Employee'!E3461="CANADA","AMERIQUE","EUROPE")</f>
        <v>AMERIQUE</v>
      </c>
      <c r="N3461" s="22" t="str">
        <f t="shared" ca="1" si="218"/>
        <v>E_55 ans et plus</v>
      </c>
      <c r="O3461" s="3" t="str">
        <f t="shared" ca="1" si="219"/>
        <v>D_5 ans et plus</v>
      </c>
      <c r="P3461" s="3" t="str">
        <f>IFERROR(VLOOKUP(J3461,Type!$A:$B,2,FALSE),"Actif")</f>
        <v>Actif</v>
      </c>
      <c r="Q3461" s="3" t="str">
        <f>VLOOKUP(A3461,Genre!$A:$B,2,0)</f>
        <v>Homme</v>
      </c>
      <c r="R3461" s="42" t="str">
        <f>VLOOKUP(C3461,Department!$A:$B,2,0)</f>
        <v>IT</v>
      </c>
    </row>
    <row r="3462" spans="1:18" x14ac:dyDescent="0.25">
      <c r="A3462" s="41">
        <v>186631948</v>
      </c>
      <c r="B3462" s="1" t="s">
        <v>4750</v>
      </c>
      <c r="C3462" s="1" t="s">
        <v>233</v>
      </c>
      <c r="D3462" s="1" t="s">
        <v>5208</v>
      </c>
      <c r="E3462" s="1" t="s">
        <v>5218</v>
      </c>
      <c r="F3462" s="19">
        <v>22809</v>
      </c>
      <c r="G3462" s="19">
        <v>40768</v>
      </c>
      <c r="H3462" s="1" t="s">
        <v>5241</v>
      </c>
      <c r="I3462" s="1" t="s">
        <v>5257</v>
      </c>
      <c r="J3462" s="1"/>
      <c r="K3462" s="20">
        <f t="shared" ca="1" si="216"/>
        <v>60.558904109589044</v>
      </c>
      <c r="L3462" s="20">
        <f t="shared" ca="1" si="217"/>
        <v>11.356164383561644</v>
      </c>
      <c r="M3462" s="1" t="str">
        <f>IF('1Employee'!E3462="CANADA","AMERIQUE","EUROPE")</f>
        <v>AMERIQUE</v>
      </c>
      <c r="N3462" s="22" t="str">
        <f t="shared" ca="1" si="218"/>
        <v>E_55 ans et plus</v>
      </c>
      <c r="O3462" s="3" t="str">
        <f t="shared" ca="1" si="219"/>
        <v>D_5 ans et plus</v>
      </c>
      <c r="P3462" s="3" t="str">
        <f>IFERROR(VLOOKUP(J3462,Type!$A:$B,2,FALSE),"Actif")</f>
        <v>Actif</v>
      </c>
      <c r="Q3462" s="3" t="str">
        <f>VLOOKUP(A3462,Genre!$A:$B,2,0)</f>
        <v>Homme</v>
      </c>
      <c r="R3462" s="42" t="str">
        <f>VLOOKUP(C3462,Department!$A:$B,2,0)</f>
        <v>IT</v>
      </c>
    </row>
    <row r="3463" spans="1:18" x14ac:dyDescent="0.25">
      <c r="A3463" s="41">
        <v>187478174</v>
      </c>
      <c r="B3463" s="1" t="s">
        <v>4984</v>
      </c>
      <c r="C3463" s="1" t="s">
        <v>233</v>
      </c>
      <c r="D3463" s="1" t="s">
        <v>5215</v>
      </c>
      <c r="E3463" s="1" t="s">
        <v>5220</v>
      </c>
      <c r="F3463" s="19">
        <v>29479</v>
      </c>
      <c r="G3463" s="19">
        <v>44043</v>
      </c>
      <c r="H3463" s="1" t="s">
        <v>5241</v>
      </c>
      <c r="I3463" s="1" t="s">
        <v>5257</v>
      </c>
      <c r="J3463" s="1"/>
      <c r="K3463" s="20">
        <f t="shared" ca="1" si="216"/>
        <v>42.284931506849318</v>
      </c>
      <c r="L3463" s="20">
        <f t="shared" ca="1" si="217"/>
        <v>2.3835616438356166</v>
      </c>
      <c r="M3463" s="1" t="str">
        <f>IF('1Employee'!E3463="CANADA","AMERIQUE","EUROPE")</f>
        <v>EUROPE</v>
      </c>
      <c r="N3463" s="22" t="str">
        <f t="shared" ca="1" si="218"/>
        <v>C_35-45 ans</v>
      </c>
      <c r="O3463" s="3" t="str">
        <f t="shared" ca="1" si="219"/>
        <v>B_1 -3ans</v>
      </c>
      <c r="P3463" s="3" t="str">
        <f>IFERROR(VLOOKUP(J3463,Type!$A:$B,2,FALSE),"Actif")</f>
        <v>Actif</v>
      </c>
      <c r="Q3463" s="3" t="str">
        <f>VLOOKUP(A3463,Genre!$A:$B,2,0)</f>
        <v>Homme</v>
      </c>
      <c r="R3463" s="42" t="str">
        <f>VLOOKUP(C3463,Department!$A:$B,2,0)</f>
        <v>IT</v>
      </c>
    </row>
    <row r="3464" spans="1:18" x14ac:dyDescent="0.25">
      <c r="A3464" s="41">
        <v>181268517</v>
      </c>
      <c r="B3464" s="1" t="s">
        <v>3125</v>
      </c>
      <c r="C3464" s="1" t="s">
        <v>233</v>
      </c>
      <c r="D3464" s="1" t="s">
        <v>5215</v>
      </c>
      <c r="E3464" s="1" t="s">
        <v>5220</v>
      </c>
      <c r="F3464" s="19">
        <v>30308</v>
      </c>
      <c r="G3464" s="19">
        <v>43034</v>
      </c>
      <c r="H3464" s="1" t="s">
        <v>5241</v>
      </c>
      <c r="I3464" s="1" t="s">
        <v>5257</v>
      </c>
      <c r="J3464" s="1"/>
      <c r="K3464" s="20">
        <f t="shared" ca="1" si="216"/>
        <v>40.013698630136986</v>
      </c>
      <c r="L3464" s="20">
        <f t="shared" ca="1" si="217"/>
        <v>5.1479452054794521</v>
      </c>
      <c r="M3464" s="1" t="str">
        <f>IF('1Employee'!E3464="CANADA","AMERIQUE","EUROPE")</f>
        <v>EUROPE</v>
      </c>
      <c r="N3464" s="22" t="str">
        <f t="shared" ca="1" si="218"/>
        <v>C_35-45 ans</v>
      </c>
      <c r="O3464" s="3" t="str">
        <f t="shared" ca="1" si="219"/>
        <v>D_5 ans et plus</v>
      </c>
      <c r="P3464" s="3" t="str">
        <f>IFERROR(VLOOKUP(J3464,Type!$A:$B,2,FALSE),"Actif")</f>
        <v>Actif</v>
      </c>
      <c r="Q3464" s="3" t="str">
        <f>VLOOKUP(A3464,Genre!$A:$B,2,0)</f>
        <v>Homme</v>
      </c>
      <c r="R3464" s="42" t="str">
        <f>VLOOKUP(C3464,Department!$A:$B,2,0)</f>
        <v>IT</v>
      </c>
    </row>
    <row r="3465" spans="1:18" x14ac:dyDescent="0.25">
      <c r="A3465" s="41">
        <v>187725742</v>
      </c>
      <c r="B3465" s="1" t="s">
        <v>5035</v>
      </c>
      <c r="C3465" s="1" t="s">
        <v>233</v>
      </c>
      <c r="D3465" s="1" t="s">
        <v>5213</v>
      </c>
      <c r="E3465" s="1" t="s">
        <v>5220</v>
      </c>
      <c r="F3465" s="19">
        <v>37086</v>
      </c>
      <c r="G3465" s="19">
        <v>39022</v>
      </c>
      <c r="H3465" s="1" t="s">
        <v>5241</v>
      </c>
      <c r="I3465" s="1" t="s">
        <v>5257</v>
      </c>
      <c r="J3465" s="1"/>
      <c r="K3465" s="20">
        <f t="shared" ca="1" si="216"/>
        <v>21.443835616438356</v>
      </c>
      <c r="L3465" s="20">
        <f t="shared" ca="1" si="217"/>
        <v>16.139726027397259</v>
      </c>
      <c r="M3465" s="1" t="str">
        <f>IF('1Employee'!E3465="CANADA","AMERIQUE","EUROPE")</f>
        <v>EUROPE</v>
      </c>
      <c r="N3465" s="22" t="str">
        <f t="shared" ca="1" si="218"/>
        <v>A_18 - 25  ans</v>
      </c>
      <c r="O3465" s="3" t="str">
        <f t="shared" ca="1" si="219"/>
        <v>D_5 ans et plus</v>
      </c>
      <c r="P3465" s="3" t="str">
        <f>IFERROR(VLOOKUP(J3465,Type!$A:$B,2,FALSE),"Actif")</f>
        <v>Actif</v>
      </c>
      <c r="Q3465" s="3" t="str">
        <f>VLOOKUP(A3465,Genre!$A:$B,2,0)</f>
        <v>Homme</v>
      </c>
      <c r="R3465" s="42" t="str">
        <f>VLOOKUP(C3465,Department!$A:$B,2,0)</f>
        <v>IT</v>
      </c>
    </row>
    <row r="3466" spans="1:18" x14ac:dyDescent="0.25">
      <c r="A3466" s="41">
        <v>183213612</v>
      </c>
      <c r="B3466" s="1" t="s">
        <v>3728</v>
      </c>
      <c r="C3466" s="1" t="s">
        <v>233</v>
      </c>
      <c r="D3466" s="1" t="s">
        <v>5210</v>
      </c>
      <c r="E3466" s="1" t="s">
        <v>5219</v>
      </c>
      <c r="F3466" s="19">
        <v>24318</v>
      </c>
      <c r="G3466" s="19">
        <v>42927</v>
      </c>
      <c r="H3466" s="1" t="s">
        <v>5241</v>
      </c>
      <c r="I3466" s="1" t="s">
        <v>5257</v>
      </c>
      <c r="J3466" s="1"/>
      <c r="K3466" s="20">
        <f t="shared" ca="1" si="216"/>
        <v>56.424657534246577</v>
      </c>
      <c r="L3466" s="20">
        <f t="shared" ca="1" si="217"/>
        <v>5.441095890410959</v>
      </c>
      <c r="M3466" s="1" t="str">
        <f>IF('1Employee'!E3466="CANADA","AMERIQUE","EUROPE")</f>
        <v>EUROPE</v>
      </c>
      <c r="N3466" s="22" t="str">
        <f t="shared" ca="1" si="218"/>
        <v>E_55 ans et plus</v>
      </c>
      <c r="O3466" s="3" t="str">
        <f t="shared" ca="1" si="219"/>
        <v>D_5 ans et plus</v>
      </c>
      <c r="P3466" s="3" t="str">
        <f>IFERROR(VLOOKUP(J3466,Type!$A:$B,2,FALSE),"Actif")</f>
        <v>Actif</v>
      </c>
      <c r="Q3466" s="3" t="str">
        <f>VLOOKUP(A3466,Genre!$A:$B,2,0)</f>
        <v>Femme</v>
      </c>
      <c r="R3466" s="42" t="str">
        <f>VLOOKUP(C3466,Department!$A:$B,2,0)</f>
        <v>IT</v>
      </c>
    </row>
    <row r="3467" spans="1:18" x14ac:dyDescent="0.25">
      <c r="A3467" s="41">
        <v>181878164</v>
      </c>
      <c r="B3467" s="1" t="s">
        <v>3394</v>
      </c>
      <c r="C3467" s="1" t="s">
        <v>233</v>
      </c>
      <c r="D3467" s="1" t="s">
        <v>5210</v>
      </c>
      <c r="E3467" s="1" t="s">
        <v>5219</v>
      </c>
      <c r="F3467" s="19">
        <v>36001</v>
      </c>
      <c r="G3467" s="19">
        <v>38328</v>
      </c>
      <c r="H3467" s="1" t="s">
        <v>5241</v>
      </c>
      <c r="I3467" s="1" t="s">
        <v>5257</v>
      </c>
      <c r="J3467" s="1"/>
      <c r="K3467" s="20">
        <f t="shared" ca="1" si="216"/>
        <v>24.416438356164385</v>
      </c>
      <c r="L3467" s="20">
        <f t="shared" ca="1" si="217"/>
        <v>18.041095890410958</v>
      </c>
      <c r="M3467" s="1" t="str">
        <f>IF('1Employee'!E3467="CANADA","AMERIQUE","EUROPE")</f>
        <v>EUROPE</v>
      </c>
      <c r="N3467" s="22" t="str">
        <f t="shared" ca="1" si="218"/>
        <v>A_18 - 25  ans</v>
      </c>
      <c r="O3467" s="3" t="str">
        <f t="shared" ca="1" si="219"/>
        <v>D_5 ans et plus</v>
      </c>
      <c r="P3467" s="3" t="str">
        <f>IFERROR(VLOOKUP(J3467,Type!$A:$B,2,FALSE),"Actif")</f>
        <v>Actif</v>
      </c>
      <c r="Q3467" s="3" t="str">
        <f>VLOOKUP(A3467,Genre!$A:$B,2,0)</f>
        <v>Femme</v>
      </c>
      <c r="R3467" s="42" t="str">
        <f>VLOOKUP(C3467,Department!$A:$B,2,0)</f>
        <v>IT</v>
      </c>
    </row>
    <row r="3468" spans="1:18" x14ac:dyDescent="0.25">
      <c r="A3468" s="41">
        <v>111697259</v>
      </c>
      <c r="B3468" s="1" t="s">
        <v>2364</v>
      </c>
      <c r="C3468" s="1" t="s">
        <v>233</v>
      </c>
      <c r="D3468" s="1" t="s">
        <v>5210</v>
      </c>
      <c r="E3468" s="1" t="s">
        <v>5219</v>
      </c>
      <c r="F3468" s="19">
        <v>28362</v>
      </c>
      <c r="G3468" s="19">
        <v>44486</v>
      </c>
      <c r="H3468" s="1" t="s">
        <v>5241</v>
      </c>
      <c r="I3468" s="1" t="s">
        <v>5257</v>
      </c>
      <c r="J3468" s="1"/>
      <c r="K3468" s="20">
        <f t="shared" ca="1" si="216"/>
        <v>45.345205479452055</v>
      </c>
      <c r="L3468" s="20">
        <f t="shared" ca="1" si="217"/>
        <v>1.1698630136986301</v>
      </c>
      <c r="M3468" s="1" t="str">
        <f>IF('1Employee'!E3468="CANADA","AMERIQUE","EUROPE")</f>
        <v>EUROPE</v>
      </c>
      <c r="N3468" s="22" t="str">
        <f t="shared" ca="1" si="218"/>
        <v>D_45-55ans</v>
      </c>
      <c r="O3468" s="3" t="str">
        <f t="shared" ca="1" si="219"/>
        <v>B_1 -3ans</v>
      </c>
      <c r="P3468" s="3" t="str">
        <f>IFERROR(VLOOKUP(J3468,Type!$A:$B,2,FALSE),"Actif")</f>
        <v>Actif</v>
      </c>
      <c r="Q3468" s="3" t="str">
        <f>VLOOKUP(A3468,Genre!$A:$B,2,0)</f>
        <v>Femme</v>
      </c>
      <c r="R3468" s="42" t="str">
        <f>VLOOKUP(C3468,Department!$A:$B,2,0)</f>
        <v>IT</v>
      </c>
    </row>
    <row r="3469" spans="1:18" x14ac:dyDescent="0.25">
      <c r="A3469" s="41">
        <v>183277255</v>
      </c>
      <c r="B3469" s="1" t="s">
        <v>430</v>
      </c>
      <c r="C3469" s="1" t="s">
        <v>233</v>
      </c>
      <c r="D3469" s="1" t="s">
        <v>5210</v>
      </c>
      <c r="E3469" s="1" t="s">
        <v>5219</v>
      </c>
      <c r="F3469" s="19">
        <v>36680</v>
      </c>
      <c r="G3469" s="19">
        <v>41828</v>
      </c>
      <c r="H3469" s="1" t="s">
        <v>5241</v>
      </c>
      <c r="I3469" s="1" t="s">
        <v>5257</v>
      </c>
      <c r="J3469" s="1"/>
      <c r="K3469" s="20">
        <f t="shared" ca="1" si="216"/>
        <v>22.556164383561644</v>
      </c>
      <c r="L3469" s="20">
        <f t="shared" ca="1" si="217"/>
        <v>8.4520547945205475</v>
      </c>
      <c r="M3469" s="1" t="str">
        <f>IF('1Employee'!E3469="CANADA","AMERIQUE","EUROPE")</f>
        <v>EUROPE</v>
      </c>
      <c r="N3469" s="22" t="str">
        <f t="shared" ca="1" si="218"/>
        <v>A_18 - 25  ans</v>
      </c>
      <c r="O3469" s="3" t="str">
        <f t="shared" ca="1" si="219"/>
        <v>D_5 ans et plus</v>
      </c>
      <c r="P3469" s="3" t="str">
        <f>IFERROR(VLOOKUP(J3469,Type!$A:$B,2,FALSE),"Actif")</f>
        <v>Actif</v>
      </c>
      <c r="Q3469" s="3" t="str">
        <f>VLOOKUP(A3469,Genre!$A:$B,2,0)</f>
        <v>Femme</v>
      </c>
      <c r="R3469" s="42" t="str">
        <f>VLOOKUP(C3469,Department!$A:$B,2,0)</f>
        <v>IT</v>
      </c>
    </row>
    <row r="3470" spans="1:18" x14ac:dyDescent="0.25">
      <c r="A3470" s="41">
        <v>182639768</v>
      </c>
      <c r="B3470" s="1" t="s">
        <v>3574</v>
      </c>
      <c r="C3470" s="1" t="s">
        <v>233</v>
      </c>
      <c r="D3470" s="1" t="s">
        <v>5211</v>
      </c>
      <c r="E3470" s="1" t="s">
        <v>5219</v>
      </c>
      <c r="F3470" s="19">
        <v>32600</v>
      </c>
      <c r="G3470" s="19">
        <v>44206</v>
      </c>
      <c r="H3470" s="1" t="s">
        <v>5241</v>
      </c>
      <c r="I3470" s="1" t="s">
        <v>5257</v>
      </c>
      <c r="J3470" s="1"/>
      <c r="K3470" s="20">
        <f t="shared" ca="1" si="216"/>
        <v>33.734246575342468</v>
      </c>
      <c r="L3470" s="20">
        <f t="shared" ca="1" si="217"/>
        <v>1.9369863013698629</v>
      </c>
      <c r="M3470" s="1" t="str">
        <f>IF('1Employee'!E3470="CANADA","AMERIQUE","EUROPE")</f>
        <v>EUROPE</v>
      </c>
      <c r="N3470" s="22" t="str">
        <f t="shared" ca="1" si="218"/>
        <v>B_25-35 ans</v>
      </c>
      <c r="O3470" s="3" t="str">
        <f t="shared" ca="1" si="219"/>
        <v>B_1 -3ans</v>
      </c>
      <c r="P3470" s="3" t="str">
        <f>IFERROR(VLOOKUP(J3470,Type!$A:$B,2,FALSE),"Actif")</f>
        <v>Actif</v>
      </c>
      <c r="Q3470" s="3" t="str">
        <f>VLOOKUP(A3470,Genre!$A:$B,2,0)</f>
        <v>Homme</v>
      </c>
      <c r="R3470" s="42" t="str">
        <f>VLOOKUP(C3470,Department!$A:$B,2,0)</f>
        <v>IT</v>
      </c>
    </row>
    <row r="3471" spans="1:18" x14ac:dyDescent="0.25">
      <c r="A3471" s="41">
        <v>188612945</v>
      </c>
      <c r="B3471" s="1" t="s">
        <v>2884</v>
      </c>
      <c r="C3471" s="1" t="s">
        <v>233</v>
      </c>
      <c r="D3471" s="1" t="s">
        <v>5211</v>
      </c>
      <c r="E3471" s="1" t="s">
        <v>5219</v>
      </c>
      <c r="F3471" s="19">
        <v>32624</v>
      </c>
      <c r="G3471" s="19">
        <v>39040</v>
      </c>
      <c r="H3471" s="1" t="s">
        <v>5241</v>
      </c>
      <c r="I3471" s="1" t="s">
        <v>5257</v>
      </c>
      <c r="J3471" s="1"/>
      <c r="K3471" s="20">
        <f t="shared" ca="1" si="216"/>
        <v>33.668493150684931</v>
      </c>
      <c r="L3471" s="20">
        <f t="shared" ca="1" si="217"/>
        <v>16.090410958904108</v>
      </c>
      <c r="M3471" s="1" t="str">
        <f>IF('1Employee'!E3471="CANADA","AMERIQUE","EUROPE")</f>
        <v>EUROPE</v>
      </c>
      <c r="N3471" s="22" t="str">
        <f t="shared" ca="1" si="218"/>
        <v>B_25-35 ans</v>
      </c>
      <c r="O3471" s="3" t="str">
        <f t="shared" ca="1" si="219"/>
        <v>D_5 ans et plus</v>
      </c>
      <c r="P3471" s="3" t="str">
        <f>IFERROR(VLOOKUP(J3471,Type!$A:$B,2,FALSE),"Actif")</f>
        <v>Actif</v>
      </c>
      <c r="Q3471" s="3" t="str">
        <f>VLOOKUP(A3471,Genre!$A:$B,2,0)</f>
        <v>Femme</v>
      </c>
      <c r="R3471" s="42" t="str">
        <f>VLOOKUP(C3471,Department!$A:$B,2,0)</f>
        <v>IT</v>
      </c>
    </row>
    <row r="3472" spans="1:18" x14ac:dyDescent="0.25">
      <c r="A3472" s="41">
        <v>518586</v>
      </c>
      <c r="B3472" s="1" t="s">
        <v>232</v>
      </c>
      <c r="C3472" s="1" t="s">
        <v>233</v>
      </c>
      <c r="D3472" s="1" t="s">
        <v>5211</v>
      </c>
      <c r="E3472" s="1" t="s">
        <v>5219</v>
      </c>
      <c r="F3472" s="19">
        <v>26693</v>
      </c>
      <c r="G3472" s="19">
        <v>39662</v>
      </c>
      <c r="H3472" s="1" t="s">
        <v>5241</v>
      </c>
      <c r="I3472" s="1" t="s">
        <v>5257</v>
      </c>
      <c r="J3472" s="1"/>
      <c r="K3472" s="20">
        <f t="shared" ca="1" si="216"/>
        <v>49.917808219178085</v>
      </c>
      <c r="L3472" s="20">
        <f t="shared" ca="1" si="217"/>
        <v>14.386301369863014</v>
      </c>
      <c r="M3472" s="1" t="str">
        <f>IF('1Employee'!E3472="CANADA","AMERIQUE","EUROPE")</f>
        <v>EUROPE</v>
      </c>
      <c r="N3472" s="22" t="str">
        <f t="shared" ca="1" si="218"/>
        <v>D_45-55ans</v>
      </c>
      <c r="O3472" s="3" t="str">
        <f t="shared" ca="1" si="219"/>
        <v>D_5 ans et plus</v>
      </c>
      <c r="P3472" s="3" t="str">
        <f>IFERROR(VLOOKUP(J3472,Type!$A:$B,2,FALSE),"Actif")</f>
        <v>Actif</v>
      </c>
      <c r="Q3472" s="3" t="str">
        <f>VLOOKUP(A3472,Genre!$A:$B,2,0)</f>
        <v>Homme</v>
      </c>
      <c r="R3472" s="42" t="str">
        <f>VLOOKUP(C3472,Department!$A:$B,2,0)</f>
        <v>IT</v>
      </c>
    </row>
    <row r="3473" spans="1:18" x14ac:dyDescent="0.25">
      <c r="A3473" s="41">
        <v>182288849</v>
      </c>
      <c r="B3473" s="1" t="s">
        <v>3485</v>
      </c>
      <c r="C3473" s="1" t="s">
        <v>577</v>
      </c>
      <c r="D3473" s="1" t="s">
        <v>5210</v>
      </c>
      <c r="E3473" s="1" t="s">
        <v>5219</v>
      </c>
      <c r="F3473" s="19">
        <v>25337</v>
      </c>
      <c r="G3473" s="19">
        <v>43068</v>
      </c>
      <c r="H3473" s="1" t="s">
        <v>5241</v>
      </c>
      <c r="I3473" s="1" t="s">
        <v>5257</v>
      </c>
      <c r="J3473" s="1"/>
      <c r="K3473" s="20">
        <f t="shared" ca="1" si="216"/>
        <v>53.632876712328766</v>
      </c>
      <c r="L3473" s="20">
        <f t="shared" ca="1" si="217"/>
        <v>5.0547945205479454</v>
      </c>
      <c r="M3473" s="1" t="str">
        <f>IF('1Employee'!E3473="CANADA","AMERIQUE","EUROPE")</f>
        <v>EUROPE</v>
      </c>
      <c r="N3473" s="22" t="str">
        <f t="shared" ca="1" si="218"/>
        <v>D_45-55ans</v>
      </c>
      <c r="O3473" s="3" t="str">
        <f t="shared" ca="1" si="219"/>
        <v>D_5 ans et plus</v>
      </c>
      <c r="P3473" s="3" t="str">
        <f>IFERROR(VLOOKUP(J3473,Type!$A:$B,2,FALSE),"Actif")</f>
        <v>Actif</v>
      </c>
      <c r="Q3473" s="3" t="str">
        <f>VLOOKUP(A3473,Genre!$A:$B,2,0)</f>
        <v>Femme</v>
      </c>
      <c r="R3473" s="42" t="str">
        <f>VLOOKUP(C3473,Department!$A:$B,2,0)</f>
        <v>IT</v>
      </c>
    </row>
    <row r="3474" spans="1:18" x14ac:dyDescent="0.25">
      <c r="A3474" s="41">
        <v>182347934</v>
      </c>
      <c r="B3474" s="1" t="s">
        <v>898</v>
      </c>
      <c r="C3474" s="1" t="s">
        <v>577</v>
      </c>
      <c r="D3474" s="1" t="s">
        <v>5215</v>
      </c>
      <c r="E3474" s="1" t="s">
        <v>5220</v>
      </c>
      <c r="F3474" s="19">
        <v>34104</v>
      </c>
      <c r="G3474" s="19">
        <v>38088</v>
      </c>
      <c r="H3474" s="1" t="s">
        <v>5241</v>
      </c>
      <c r="I3474" s="1" t="s">
        <v>5257</v>
      </c>
      <c r="J3474" s="1"/>
      <c r="K3474" s="20">
        <f t="shared" ca="1" si="216"/>
        <v>29.613698630136987</v>
      </c>
      <c r="L3474" s="20">
        <f t="shared" ca="1" si="217"/>
        <v>18.698630136986303</v>
      </c>
      <c r="M3474" s="1" t="str">
        <f>IF('1Employee'!E3474="CANADA","AMERIQUE","EUROPE")</f>
        <v>EUROPE</v>
      </c>
      <c r="N3474" s="22" t="str">
        <f t="shared" ca="1" si="218"/>
        <v>B_25-35 ans</v>
      </c>
      <c r="O3474" s="3" t="str">
        <f t="shared" ca="1" si="219"/>
        <v>D_5 ans et plus</v>
      </c>
      <c r="P3474" s="3" t="str">
        <f>IFERROR(VLOOKUP(J3474,Type!$A:$B,2,FALSE),"Actif")</f>
        <v>Actif</v>
      </c>
      <c r="Q3474" s="3" t="str">
        <f>VLOOKUP(A3474,Genre!$A:$B,2,0)</f>
        <v>Homme</v>
      </c>
      <c r="R3474" s="42" t="str">
        <f>VLOOKUP(C3474,Department!$A:$B,2,0)</f>
        <v>IT</v>
      </c>
    </row>
    <row r="3475" spans="1:18" x14ac:dyDescent="0.25">
      <c r="A3475" s="41">
        <v>185495733</v>
      </c>
      <c r="B3475" s="1" t="s">
        <v>4478</v>
      </c>
      <c r="C3475" s="1" t="s">
        <v>577</v>
      </c>
      <c r="D3475" s="1" t="s">
        <v>5213</v>
      </c>
      <c r="E3475" s="1" t="s">
        <v>5220</v>
      </c>
      <c r="F3475" s="19">
        <v>22808</v>
      </c>
      <c r="G3475" s="19">
        <v>38316</v>
      </c>
      <c r="H3475" s="1" t="s">
        <v>5241</v>
      </c>
      <c r="I3475" s="1" t="s">
        <v>5257</v>
      </c>
      <c r="J3475" s="1"/>
      <c r="K3475" s="20">
        <f t="shared" ca="1" si="216"/>
        <v>60.561643835616437</v>
      </c>
      <c r="L3475" s="20">
        <f t="shared" ca="1" si="217"/>
        <v>18.073972602739726</v>
      </c>
      <c r="M3475" s="1" t="str">
        <f>IF('1Employee'!E3475="CANADA","AMERIQUE","EUROPE")</f>
        <v>EUROPE</v>
      </c>
      <c r="N3475" s="22" t="str">
        <f t="shared" ca="1" si="218"/>
        <v>E_55 ans et plus</v>
      </c>
      <c r="O3475" s="3" t="str">
        <f t="shared" ca="1" si="219"/>
        <v>D_5 ans et plus</v>
      </c>
      <c r="P3475" s="3" t="str">
        <f>IFERROR(VLOOKUP(J3475,Type!$A:$B,2,FALSE),"Actif")</f>
        <v>Actif</v>
      </c>
      <c r="Q3475" s="3" t="str">
        <f>VLOOKUP(A3475,Genre!$A:$B,2,0)</f>
        <v>Femme</v>
      </c>
      <c r="R3475" s="42" t="str">
        <f>VLOOKUP(C3475,Department!$A:$B,2,0)</f>
        <v>IT</v>
      </c>
    </row>
    <row r="3476" spans="1:18" x14ac:dyDescent="0.25">
      <c r="A3476" s="41">
        <v>183726532</v>
      </c>
      <c r="B3476" s="1" t="s">
        <v>3946</v>
      </c>
      <c r="C3476" s="1" t="s">
        <v>577</v>
      </c>
      <c r="D3476" s="1" t="s">
        <v>5210</v>
      </c>
      <c r="E3476" s="1" t="s">
        <v>5219</v>
      </c>
      <c r="F3476" s="19">
        <v>33149</v>
      </c>
      <c r="G3476" s="19">
        <v>43501</v>
      </c>
      <c r="H3476" s="1" t="s">
        <v>5241</v>
      </c>
      <c r="I3476" s="1" t="s">
        <v>5257</v>
      </c>
      <c r="J3476" s="1"/>
      <c r="K3476" s="20">
        <f t="shared" ca="1" si="216"/>
        <v>32.230136986301368</v>
      </c>
      <c r="L3476" s="20">
        <f t="shared" ca="1" si="217"/>
        <v>3.8684931506849316</v>
      </c>
      <c r="M3476" s="1" t="str">
        <f>IF('1Employee'!E3476="CANADA","AMERIQUE","EUROPE")</f>
        <v>EUROPE</v>
      </c>
      <c r="N3476" s="22" t="str">
        <f t="shared" ca="1" si="218"/>
        <v>B_25-35 ans</v>
      </c>
      <c r="O3476" s="3" t="str">
        <f t="shared" ca="1" si="219"/>
        <v>C_3-5 ans</v>
      </c>
      <c r="P3476" s="3" t="str">
        <f>IFERROR(VLOOKUP(J3476,Type!$A:$B,2,FALSE),"Actif")</f>
        <v>Actif</v>
      </c>
      <c r="Q3476" s="3" t="str">
        <f>VLOOKUP(A3476,Genre!$A:$B,2,0)</f>
        <v>Femme</v>
      </c>
      <c r="R3476" s="42" t="str">
        <f>VLOOKUP(C3476,Department!$A:$B,2,0)</f>
        <v>IT</v>
      </c>
    </row>
    <row r="3477" spans="1:18" x14ac:dyDescent="0.25">
      <c r="A3477" s="41">
        <v>184558821</v>
      </c>
      <c r="B3477" s="1" t="s">
        <v>4151</v>
      </c>
      <c r="C3477" s="1" t="s">
        <v>577</v>
      </c>
      <c r="D3477" s="1" t="s">
        <v>5215</v>
      </c>
      <c r="E3477" s="1" t="s">
        <v>5220</v>
      </c>
      <c r="F3477" s="19">
        <v>35000</v>
      </c>
      <c r="G3477" s="19">
        <v>39363</v>
      </c>
      <c r="H3477" s="1" t="s">
        <v>5241</v>
      </c>
      <c r="I3477" s="1" t="s">
        <v>5257</v>
      </c>
      <c r="J3477" s="1"/>
      <c r="K3477" s="20">
        <f t="shared" ca="1" si="216"/>
        <v>27.158904109589042</v>
      </c>
      <c r="L3477" s="20">
        <f t="shared" ca="1" si="217"/>
        <v>15.205479452054794</v>
      </c>
      <c r="M3477" s="1" t="str">
        <f>IF('1Employee'!E3477="CANADA","AMERIQUE","EUROPE")</f>
        <v>EUROPE</v>
      </c>
      <c r="N3477" s="22" t="str">
        <f t="shared" ca="1" si="218"/>
        <v>B_25-35 ans</v>
      </c>
      <c r="O3477" s="3" t="str">
        <f t="shared" ca="1" si="219"/>
        <v>D_5 ans et plus</v>
      </c>
      <c r="P3477" s="3" t="str">
        <f>IFERROR(VLOOKUP(J3477,Type!$A:$B,2,FALSE),"Actif")</f>
        <v>Actif</v>
      </c>
      <c r="Q3477" s="3" t="str">
        <f>VLOOKUP(A3477,Genre!$A:$B,2,0)</f>
        <v>Femme</v>
      </c>
      <c r="R3477" s="42" t="str">
        <f>VLOOKUP(C3477,Department!$A:$B,2,0)</f>
        <v>IT</v>
      </c>
    </row>
    <row r="3478" spans="1:18" x14ac:dyDescent="0.25">
      <c r="A3478" s="41">
        <v>186166882</v>
      </c>
      <c r="B3478" s="1" t="s">
        <v>4588</v>
      </c>
      <c r="C3478" s="1" t="s">
        <v>577</v>
      </c>
      <c r="D3478" s="1" t="s">
        <v>5211</v>
      </c>
      <c r="E3478" s="1" t="s">
        <v>5219</v>
      </c>
      <c r="F3478" s="19">
        <v>33429</v>
      </c>
      <c r="G3478" s="19">
        <v>41194</v>
      </c>
      <c r="H3478" s="1" t="s">
        <v>5241</v>
      </c>
      <c r="I3478" s="1" t="s">
        <v>5257</v>
      </c>
      <c r="J3478" s="1"/>
      <c r="K3478" s="20">
        <f t="shared" ca="1" si="216"/>
        <v>31.463013698630139</v>
      </c>
      <c r="L3478" s="20">
        <f t="shared" ca="1" si="217"/>
        <v>10.189041095890412</v>
      </c>
      <c r="M3478" s="1" t="str">
        <f>IF('1Employee'!E3478="CANADA","AMERIQUE","EUROPE")</f>
        <v>EUROPE</v>
      </c>
      <c r="N3478" s="22" t="str">
        <f t="shared" ca="1" si="218"/>
        <v>B_25-35 ans</v>
      </c>
      <c r="O3478" s="3" t="str">
        <f t="shared" ca="1" si="219"/>
        <v>D_5 ans et plus</v>
      </c>
      <c r="P3478" s="3" t="str">
        <f>IFERROR(VLOOKUP(J3478,Type!$A:$B,2,FALSE),"Actif")</f>
        <v>Actif</v>
      </c>
      <c r="Q3478" s="3" t="str">
        <f>VLOOKUP(A3478,Genre!$A:$B,2,0)</f>
        <v>Femme</v>
      </c>
      <c r="R3478" s="42" t="str">
        <f>VLOOKUP(C3478,Department!$A:$B,2,0)</f>
        <v>IT</v>
      </c>
    </row>
    <row r="3479" spans="1:18" x14ac:dyDescent="0.25">
      <c r="A3479" s="41">
        <v>183378641</v>
      </c>
      <c r="B3479" s="1" t="s">
        <v>3801</v>
      </c>
      <c r="C3479" s="1" t="s">
        <v>577</v>
      </c>
      <c r="D3479" s="1" t="s">
        <v>5211</v>
      </c>
      <c r="E3479" s="1" t="s">
        <v>5219</v>
      </c>
      <c r="F3479" s="19">
        <v>32639</v>
      </c>
      <c r="G3479" s="19">
        <v>42565</v>
      </c>
      <c r="H3479" s="1" t="s">
        <v>5241</v>
      </c>
      <c r="I3479" s="1" t="s">
        <v>5257</v>
      </c>
      <c r="J3479" s="1"/>
      <c r="K3479" s="20">
        <f t="shared" ca="1" si="216"/>
        <v>33.627397260273973</v>
      </c>
      <c r="L3479" s="20">
        <f t="shared" ca="1" si="217"/>
        <v>6.4328767123287669</v>
      </c>
      <c r="M3479" s="1" t="str">
        <f>IF('1Employee'!E3479="CANADA","AMERIQUE","EUROPE")</f>
        <v>EUROPE</v>
      </c>
      <c r="N3479" s="22" t="str">
        <f t="shared" ca="1" si="218"/>
        <v>B_25-35 ans</v>
      </c>
      <c r="O3479" s="3" t="str">
        <f t="shared" ca="1" si="219"/>
        <v>D_5 ans et plus</v>
      </c>
      <c r="P3479" s="3" t="str">
        <f>IFERROR(VLOOKUP(J3479,Type!$A:$B,2,FALSE),"Actif")</f>
        <v>Actif</v>
      </c>
      <c r="Q3479" s="3" t="str">
        <f>VLOOKUP(A3479,Genre!$A:$B,2,0)</f>
        <v>Homme</v>
      </c>
      <c r="R3479" s="42" t="str">
        <f>VLOOKUP(C3479,Department!$A:$B,2,0)</f>
        <v>IT</v>
      </c>
    </row>
    <row r="3480" spans="1:18" x14ac:dyDescent="0.25">
      <c r="A3480" s="41">
        <v>188474661</v>
      </c>
      <c r="B3480" s="1" t="s">
        <v>1883</v>
      </c>
      <c r="C3480" s="1" t="s">
        <v>577</v>
      </c>
      <c r="D3480" s="1" t="s">
        <v>5211</v>
      </c>
      <c r="E3480" s="1" t="s">
        <v>5219</v>
      </c>
      <c r="F3480" s="19">
        <v>22238</v>
      </c>
      <c r="G3480" s="19">
        <v>42375</v>
      </c>
      <c r="H3480" s="1" t="s">
        <v>5241</v>
      </c>
      <c r="I3480" s="1" t="s">
        <v>5257</v>
      </c>
      <c r="J3480" s="1"/>
      <c r="K3480" s="20">
        <f t="shared" ca="1" si="216"/>
        <v>62.123287671232873</v>
      </c>
      <c r="L3480" s="20">
        <f t="shared" ca="1" si="217"/>
        <v>6.9534246575342467</v>
      </c>
      <c r="M3480" s="1" t="str">
        <f>IF('1Employee'!E3480="CANADA","AMERIQUE","EUROPE")</f>
        <v>EUROPE</v>
      </c>
      <c r="N3480" s="22" t="str">
        <f t="shared" ca="1" si="218"/>
        <v>E_55 ans et plus</v>
      </c>
      <c r="O3480" s="3" t="str">
        <f t="shared" ca="1" si="219"/>
        <v>D_5 ans et plus</v>
      </c>
      <c r="P3480" s="3" t="str">
        <f>IFERROR(VLOOKUP(J3480,Type!$A:$B,2,FALSE),"Actif")</f>
        <v>Actif</v>
      </c>
      <c r="Q3480" s="3" t="str">
        <f>VLOOKUP(A3480,Genre!$A:$B,2,0)</f>
        <v>Homme</v>
      </c>
      <c r="R3480" s="42" t="str">
        <f>VLOOKUP(C3480,Department!$A:$B,2,0)</f>
        <v>IT</v>
      </c>
    </row>
    <row r="3481" spans="1:18" x14ac:dyDescent="0.25">
      <c r="A3481" s="41">
        <v>182631348</v>
      </c>
      <c r="B3481" s="1" t="s">
        <v>576</v>
      </c>
      <c r="C3481" s="1" t="s">
        <v>577</v>
      </c>
      <c r="D3481" s="1" t="s">
        <v>5211</v>
      </c>
      <c r="E3481" s="1" t="s">
        <v>5219</v>
      </c>
      <c r="F3481" s="19">
        <v>32461</v>
      </c>
      <c r="G3481" s="19">
        <v>37740</v>
      </c>
      <c r="H3481" s="1" t="s">
        <v>5241</v>
      </c>
      <c r="I3481" s="1" t="s">
        <v>5257</v>
      </c>
      <c r="J3481" s="1"/>
      <c r="K3481" s="20">
        <f t="shared" ca="1" si="216"/>
        <v>34.115068493150687</v>
      </c>
      <c r="L3481" s="20">
        <f t="shared" ca="1" si="217"/>
        <v>19.652054794520549</v>
      </c>
      <c r="M3481" s="1" t="str">
        <f>IF('1Employee'!E3481="CANADA","AMERIQUE","EUROPE")</f>
        <v>EUROPE</v>
      </c>
      <c r="N3481" s="22" t="str">
        <f t="shared" ca="1" si="218"/>
        <v>B_25-35 ans</v>
      </c>
      <c r="O3481" s="3" t="str">
        <f t="shared" ca="1" si="219"/>
        <v>D_5 ans et plus</v>
      </c>
      <c r="P3481" s="3" t="str">
        <f>IFERROR(VLOOKUP(J3481,Type!$A:$B,2,FALSE),"Actif")</f>
        <v>Actif</v>
      </c>
      <c r="Q3481" s="3" t="str">
        <f>VLOOKUP(A3481,Genre!$A:$B,2,0)</f>
        <v>Femme</v>
      </c>
      <c r="R3481" s="42" t="str">
        <f>VLOOKUP(C3481,Department!$A:$B,2,0)</f>
        <v>IT</v>
      </c>
    </row>
    <row r="3482" spans="1:18" x14ac:dyDescent="0.25">
      <c r="A3482" s="41">
        <v>184769978</v>
      </c>
      <c r="B3482" s="1" t="s">
        <v>4196</v>
      </c>
      <c r="C3482" s="1" t="s">
        <v>385</v>
      </c>
      <c r="D3482" s="1" t="s">
        <v>5209</v>
      </c>
      <c r="E3482" s="1" t="s">
        <v>5219</v>
      </c>
      <c r="F3482" s="19">
        <v>22859</v>
      </c>
      <c r="G3482" s="19">
        <v>42758</v>
      </c>
      <c r="H3482" s="1" t="s">
        <v>5241</v>
      </c>
      <c r="I3482" s="1" t="s">
        <v>5257</v>
      </c>
      <c r="J3482" s="1"/>
      <c r="K3482" s="20">
        <f t="shared" ca="1" si="216"/>
        <v>60.421917808219177</v>
      </c>
      <c r="L3482" s="20">
        <f t="shared" ca="1" si="217"/>
        <v>5.904109589041096</v>
      </c>
      <c r="M3482" s="1" t="str">
        <f>IF('1Employee'!E3482="CANADA","AMERIQUE","EUROPE")</f>
        <v>EUROPE</v>
      </c>
      <c r="N3482" s="22" t="str">
        <f t="shared" ca="1" si="218"/>
        <v>E_55 ans et plus</v>
      </c>
      <c r="O3482" s="3" t="str">
        <f t="shared" ca="1" si="219"/>
        <v>D_5 ans et plus</v>
      </c>
      <c r="P3482" s="3" t="str">
        <f>IFERROR(VLOOKUP(J3482,Type!$A:$B,2,FALSE),"Actif")</f>
        <v>Actif</v>
      </c>
      <c r="Q3482" s="3" t="str">
        <f>VLOOKUP(A3482,Genre!$A:$B,2,0)</f>
        <v>Femme</v>
      </c>
      <c r="R3482" s="42" t="str">
        <f>VLOOKUP(C3482,Department!$A:$B,2,0)</f>
        <v>Others</v>
      </c>
    </row>
    <row r="3483" spans="1:18" x14ac:dyDescent="0.25">
      <c r="A3483" s="41">
        <v>182728669</v>
      </c>
      <c r="B3483" s="1" t="s">
        <v>3621</v>
      </c>
      <c r="C3483" s="1" t="s">
        <v>385</v>
      </c>
      <c r="D3483" s="1" t="s">
        <v>5210</v>
      </c>
      <c r="E3483" s="1" t="s">
        <v>5219</v>
      </c>
      <c r="F3483" s="19">
        <v>29279</v>
      </c>
      <c r="G3483" s="19">
        <v>38755</v>
      </c>
      <c r="H3483" s="1" t="s">
        <v>5241</v>
      </c>
      <c r="I3483" s="1" t="s">
        <v>5257</v>
      </c>
      <c r="J3483" s="1"/>
      <c r="K3483" s="20">
        <f t="shared" ca="1" si="216"/>
        <v>42.832876712328769</v>
      </c>
      <c r="L3483" s="20">
        <f t="shared" ca="1" si="217"/>
        <v>16.87123287671233</v>
      </c>
      <c r="M3483" s="1" t="str">
        <f>IF('1Employee'!E3483="CANADA","AMERIQUE","EUROPE")</f>
        <v>EUROPE</v>
      </c>
      <c r="N3483" s="22" t="str">
        <f t="shared" ca="1" si="218"/>
        <v>C_35-45 ans</v>
      </c>
      <c r="O3483" s="3" t="str">
        <f t="shared" ca="1" si="219"/>
        <v>D_5 ans et plus</v>
      </c>
      <c r="P3483" s="3" t="str">
        <f>IFERROR(VLOOKUP(J3483,Type!$A:$B,2,FALSE),"Actif")</f>
        <v>Actif</v>
      </c>
      <c r="Q3483" s="3" t="str">
        <f>VLOOKUP(A3483,Genre!$A:$B,2,0)</f>
        <v>Homme</v>
      </c>
      <c r="R3483" s="42" t="str">
        <f>VLOOKUP(C3483,Department!$A:$B,2,0)</f>
        <v>Others</v>
      </c>
    </row>
    <row r="3484" spans="1:18" x14ac:dyDescent="0.25">
      <c r="A3484" s="41">
        <v>187867229</v>
      </c>
      <c r="B3484" s="1" t="s">
        <v>5093</v>
      </c>
      <c r="C3484" s="1" t="s">
        <v>385</v>
      </c>
      <c r="D3484" s="1" t="s">
        <v>5207</v>
      </c>
      <c r="E3484" s="1" t="s">
        <v>5218</v>
      </c>
      <c r="F3484" s="19">
        <v>32833</v>
      </c>
      <c r="G3484" s="19">
        <v>38124</v>
      </c>
      <c r="H3484" s="1" t="s">
        <v>5241</v>
      </c>
      <c r="I3484" s="1" t="s">
        <v>5257</v>
      </c>
      <c r="J3484" s="1"/>
      <c r="K3484" s="20">
        <f t="shared" ca="1" si="216"/>
        <v>33.095890410958901</v>
      </c>
      <c r="L3484" s="20">
        <f t="shared" ca="1" si="217"/>
        <v>18.600000000000001</v>
      </c>
      <c r="M3484" s="1" t="str">
        <f>IF('1Employee'!E3484="CANADA","AMERIQUE","EUROPE")</f>
        <v>AMERIQUE</v>
      </c>
      <c r="N3484" s="22" t="str">
        <f t="shared" ca="1" si="218"/>
        <v>B_25-35 ans</v>
      </c>
      <c r="O3484" s="3" t="str">
        <f t="shared" ca="1" si="219"/>
        <v>D_5 ans et plus</v>
      </c>
      <c r="P3484" s="3" t="str">
        <f>IFERROR(VLOOKUP(J3484,Type!$A:$B,2,FALSE),"Actif")</f>
        <v>Actif</v>
      </c>
      <c r="Q3484" s="3" t="str">
        <f>VLOOKUP(A3484,Genre!$A:$B,2,0)</f>
        <v>Femme</v>
      </c>
      <c r="R3484" s="42" t="str">
        <f>VLOOKUP(C3484,Department!$A:$B,2,0)</f>
        <v>Others</v>
      </c>
    </row>
    <row r="3485" spans="1:18" x14ac:dyDescent="0.25">
      <c r="A3485" s="41">
        <v>183234383</v>
      </c>
      <c r="B3485" s="1" t="s">
        <v>3737</v>
      </c>
      <c r="C3485" s="1" t="s">
        <v>385</v>
      </c>
      <c r="D3485" s="1" t="s">
        <v>5207</v>
      </c>
      <c r="E3485" s="1" t="s">
        <v>5218</v>
      </c>
      <c r="F3485" s="19">
        <v>34694</v>
      </c>
      <c r="G3485" s="19">
        <v>40747</v>
      </c>
      <c r="H3485" s="1" t="s">
        <v>5241</v>
      </c>
      <c r="I3485" s="1" t="s">
        <v>5257</v>
      </c>
      <c r="J3485" s="1"/>
      <c r="K3485" s="20">
        <f t="shared" ca="1" si="216"/>
        <v>27.997260273972604</v>
      </c>
      <c r="L3485" s="20">
        <f t="shared" ca="1" si="217"/>
        <v>11.413698630136986</v>
      </c>
      <c r="M3485" s="1" t="str">
        <f>IF('1Employee'!E3485="CANADA","AMERIQUE","EUROPE")</f>
        <v>AMERIQUE</v>
      </c>
      <c r="N3485" s="22" t="str">
        <f t="shared" ca="1" si="218"/>
        <v>B_25-35 ans</v>
      </c>
      <c r="O3485" s="3" t="str">
        <f t="shared" ca="1" si="219"/>
        <v>D_5 ans et plus</v>
      </c>
      <c r="P3485" s="3" t="str">
        <f>IFERROR(VLOOKUP(J3485,Type!$A:$B,2,FALSE),"Actif")</f>
        <v>Actif</v>
      </c>
      <c r="Q3485" s="3" t="str">
        <f>VLOOKUP(A3485,Genre!$A:$B,2,0)</f>
        <v>Femme</v>
      </c>
      <c r="R3485" s="42" t="str">
        <f>VLOOKUP(C3485,Department!$A:$B,2,0)</f>
        <v>Others</v>
      </c>
    </row>
    <row r="3486" spans="1:18" x14ac:dyDescent="0.25">
      <c r="A3486" s="41">
        <v>188845824</v>
      </c>
      <c r="B3486" s="1" t="s">
        <v>5157</v>
      </c>
      <c r="C3486" s="1" t="s">
        <v>385</v>
      </c>
      <c r="D3486" s="1" t="s">
        <v>5206</v>
      </c>
      <c r="E3486" s="1" t="s">
        <v>5218</v>
      </c>
      <c r="F3486" s="19">
        <v>23302</v>
      </c>
      <c r="G3486" s="19">
        <v>39362</v>
      </c>
      <c r="H3486" s="1" t="s">
        <v>5241</v>
      </c>
      <c r="I3486" s="1" t="s">
        <v>5257</v>
      </c>
      <c r="J3486" s="1"/>
      <c r="K3486" s="20">
        <f t="shared" ca="1" si="216"/>
        <v>59.208219178082189</v>
      </c>
      <c r="L3486" s="20">
        <f t="shared" ca="1" si="217"/>
        <v>15.208219178082192</v>
      </c>
      <c r="M3486" s="1" t="str">
        <f>IF('1Employee'!E3486="CANADA","AMERIQUE","EUROPE")</f>
        <v>AMERIQUE</v>
      </c>
      <c r="N3486" s="22" t="str">
        <f t="shared" ca="1" si="218"/>
        <v>E_55 ans et plus</v>
      </c>
      <c r="O3486" s="3" t="str">
        <f t="shared" ca="1" si="219"/>
        <v>D_5 ans et plus</v>
      </c>
      <c r="P3486" s="3" t="str">
        <f>IFERROR(VLOOKUP(J3486,Type!$A:$B,2,FALSE),"Actif")</f>
        <v>Actif</v>
      </c>
      <c r="Q3486" s="3" t="str">
        <f>VLOOKUP(A3486,Genre!$A:$B,2,0)</f>
        <v>Homme</v>
      </c>
      <c r="R3486" s="42" t="str">
        <f>VLOOKUP(C3486,Department!$A:$B,2,0)</f>
        <v>Others</v>
      </c>
    </row>
    <row r="3487" spans="1:18" x14ac:dyDescent="0.25">
      <c r="A3487" s="41">
        <v>187746995</v>
      </c>
      <c r="B3487" s="1" t="s">
        <v>5044</v>
      </c>
      <c r="C3487" s="1" t="s">
        <v>385</v>
      </c>
      <c r="D3487" s="1" t="s">
        <v>5206</v>
      </c>
      <c r="E3487" s="1" t="s">
        <v>5218</v>
      </c>
      <c r="F3487" s="19">
        <v>24751</v>
      </c>
      <c r="G3487" s="19">
        <v>37449</v>
      </c>
      <c r="H3487" s="1" t="s">
        <v>5241</v>
      </c>
      <c r="I3487" s="1" t="s">
        <v>5257</v>
      </c>
      <c r="J3487" s="1"/>
      <c r="K3487" s="20">
        <f t="shared" ca="1" si="216"/>
        <v>55.238356164383561</v>
      </c>
      <c r="L3487" s="20">
        <f t="shared" ca="1" si="217"/>
        <v>20.449315068493149</v>
      </c>
      <c r="M3487" s="1" t="str">
        <f>IF('1Employee'!E3487="CANADA","AMERIQUE","EUROPE")</f>
        <v>AMERIQUE</v>
      </c>
      <c r="N3487" s="22" t="str">
        <f t="shared" ca="1" si="218"/>
        <v>E_55 ans et plus</v>
      </c>
      <c r="O3487" s="3" t="str">
        <f t="shared" ca="1" si="219"/>
        <v>D_5 ans et plus</v>
      </c>
      <c r="P3487" s="3" t="str">
        <f>IFERROR(VLOOKUP(J3487,Type!$A:$B,2,FALSE),"Actif")</f>
        <v>Actif</v>
      </c>
      <c r="Q3487" s="3" t="str">
        <f>VLOOKUP(A3487,Genre!$A:$B,2,0)</f>
        <v>Homme</v>
      </c>
      <c r="R3487" s="42" t="str">
        <f>VLOOKUP(C3487,Department!$A:$B,2,0)</f>
        <v>Others</v>
      </c>
    </row>
    <row r="3488" spans="1:18" x14ac:dyDescent="0.25">
      <c r="A3488" s="41">
        <v>182454484</v>
      </c>
      <c r="B3488" s="1" t="s">
        <v>3517</v>
      </c>
      <c r="C3488" s="1" t="s">
        <v>385</v>
      </c>
      <c r="D3488" s="1" t="s">
        <v>5206</v>
      </c>
      <c r="E3488" s="1" t="s">
        <v>5218</v>
      </c>
      <c r="F3488" s="19">
        <v>29806</v>
      </c>
      <c r="G3488" s="19">
        <v>40718</v>
      </c>
      <c r="H3488" s="1" t="s">
        <v>5241</v>
      </c>
      <c r="I3488" s="1" t="s">
        <v>5257</v>
      </c>
      <c r="J3488" s="1"/>
      <c r="K3488" s="20">
        <f t="shared" ca="1" si="216"/>
        <v>41.389041095890413</v>
      </c>
      <c r="L3488" s="20">
        <f t="shared" ca="1" si="217"/>
        <v>11.493150684931507</v>
      </c>
      <c r="M3488" s="1" t="str">
        <f>IF('1Employee'!E3488="CANADA","AMERIQUE","EUROPE")</f>
        <v>AMERIQUE</v>
      </c>
      <c r="N3488" s="22" t="str">
        <f t="shared" ca="1" si="218"/>
        <v>C_35-45 ans</v>
      </c>
      <c r="O3488" s="3" t="str">
        <f t="shared" ca="1" si="219"/>
        <v>D_5 ans et plus</v>
      </c>
      <c r="P3488" s="3" t="str">
        <f>IFERROR(VLOOKUP(J3488,Type!$A:$B,2,FALSE),"Actif")</f>
        <v>Actif</v>
      </c>
      <c r="Q3488" s="3" t="str">
        <f>VLOOKUP(A3488,Genre!$A:$B,2,0)</f>
        <v>Femme</v>
      </c>
      <c r="R3488" s="42" t="str">
        <f>VLOOKUP(C3488,Department!$A:$B,2,0)</f>
        <v>Others</v>
      </c>
    </row>
    <row r="3489" spans="1:18" x14ac:dyDescent="0.25">
      <c r="A3489" s="41">
        <v>186997528</v>
      </c>
      <c r="B3489" s="1" t="s">
        <v>4891</v>
      </c>
      <c r="C3489" s="1" t="s">
        <v>385</v>
      </c>
      <c r="D3489" s="1" t="s">
        <v>5208</v>
      </c>
      <c r="E3489" s="1" t="s">
        <v>5218</v>
      </c>
      <c r="F3489" s="19">
        <v>22537</v>
      </c>
      <c r="G3489" s="19">
        <v>40123</v>
      </c>
      <c r="H3489" s="1" t="s">
        <v>5241</v>
      </c>
      <c r="I3489" s="1" t="s">
        <v>5257</v>
      </c>
      <c r="J3489" s="1"/>
      <c r="K3489" s="20">
        <f t="shared" ca="1" si="216"/>
        <v>61.304109589041097</v>
      </c>
      <c r="L3489" s="20">
        <f t="shared" ca="1" si="217"/>
        <v>13.123287671232877</v>
      </c>
      <c r="M3489" s="1" t="str">
        <f>IF('1Employee'!E3489="CANADA","AMERIQUE","EUROPE")</f>
        <v>AMERIQUE</v>
      </c>
      <c r="N3489" s="22" t="str">
        <f t="shared" ca="1" si="218"/>
        <v>E_55 ans et plus</v>
      </c>
      <c r="O3489" s="3" t="str">
        <f t="shared" ca="1" si="219"/>
        <v>D_5 ans et plus</v>
      </c>
      <c r="P3489" s="3" t="str">
        <f>IFERROR(VLOOKUP(J3489,Type!$A:$B,2,FALSE),"Actif")</f>
        <v>Actif</v>
      </c>
      <c r="Q3489" s="3" t="str">
        <f>VLOOKUP(A3489,Genre!$A:$B,2,0)</f>
        <v>Femme</v>
      </c>
      <c r="R3489" s="42" t="str">
        <f>VLOOKUP(C3489,Department!$A:$B,2,0)</f>
        <v>Others</v>
      </c>
    </row>
    <row r="3490" spans="1:18" x14ac:dyDescent="0.25">
      <c r="A3490" s="41">
        <v>184684259</v>
      </c>
      <c r="B3490" s="1" t="s">
        <v>4162</v>
      </c>
      <c r="C3490" s="1" t="s">
        <v>385</v>
      </c>
      <c r="D3490" s="1" t="s">
        <v>5208</v>
      </c>
      <c r="E3490" s="1" t="s">
        <v>5218</v>
      </c>
      <c r="F3490" s="19">
        <v>32530</v>
      </c>
      <c r="G3490" s="19">
        <v>44101</v>
      </c>
      <c r="H3490" s="1" t="s">
        <v>5241</v>
      </c>
      <c r="I3490" s="1" t="s">
        <v>5257</v>
      </c>
      <c r="J3490" s="1"/>
      <c r="K3490" s="20">
        <f t="shared" ca="1" si="216"/>
        <v>33.926027397260277</v>
      </c>
      <c r="L3490" s="20">
        <f t="shared" ca="1" si="217"/>
        <v>2.2246575342465755</v>
      </c>
      <c r="M3490" s="1" t="str">
        <f>IF('1Employee'!E3490="CANADA","AMERIQUE","EUROPE")</f>
        <v>AMERIQUE</v>
      </c>
      <c r="N3490" s="22" t="str">
        <f t="shared" ca="1" si="218"/>
        <v>B_25-35 ans</v>
      </c>
      <c r="O3490" s="3" t="str">
        <f t="shared" ca="1" si="219"/>
        <v>B_1 -3ans</v>
      </c>
      <c r="P3490" s="3" t="str">
        <f>IFERROR(VLOOKUP(J3490,Type!$A:$B,2,FALSE),"Actif")</f>
        <v>Actif</v>
      </c>
      <c r="Q3490" s="3" t="str">
        <f>VLOOKUP(A3490,Genre!$A:$B,2,0)</f>
        <v>Femme</v>
      </c>
      <c r="R3490" s="42" t="str">
        <f>VLOOKUP(C3490,Department!$A:$B,2,0)</f>
        <v>Others</v>
      </c>
    </row>
    <row r="3491" spans="1:18" x14ac:dyDescent="0.25">
      <c r="A3491" s="41">
        <v>182652656</v>
      </c>
      <c r="B3491" s="1" t="s">
        <v>3582</v>
      </c>
      <c r="C3491" s="1" t="s">
        <v>385</v>
      </c>
      <c r="D3491" s="1" t="s">
        <v>5208</v>
      </c>
      <c r="E3491" s="1" t="s">
        <v>5218</v>
      </c>
      <c r="F3491" s="19">
        <v>35538</v>
      </c>
      <c r="G3491" s="19">
        <v>44622</v>
      </c>
      <c r="H3491" s="1" t="s">
        <v>5241</v>
      </c>
      <c r="I3491" s="1" t="s">
        <v>5257</v>
      </c>
      <c r="J3491" s="1"/>
      <c r="K3491" s="20">
        <f t="shared" ca="1" si="216"/>
        <v>25.684931506849313</v>
      </c>
      <c r="L3491" s="20">
        <f t="shared" ca="1" si="217"/>
        <v>0.79726027397260268</v>
      </c>
      <c r="M3491" s="1" t="str">
        <f>IF('1Employee'!E3491="CANADA","AMERIQUE","EUROPE")</f>
        <v>AMERIQUE</v>
      </c>
      <c r="N3491" s="22" t="str">
        <f t="shared" ca="1" si="218"/>
        <v>B_25-35 ans</v>
      </c>
      <c r="O3491" s="3" t="str">
        <f t="shared" ca="1" si="219"/>
        <v>A_0-1an</v>
      </c>
      <c r="P3491" s="3" t="str">
        <f>IFERROR(VLOOKUP(J3491,Type!$A:$B,2,FALSE),"Actif")</f>
        <v>Actif</v>
      </c>
      <c r="Q3491" s="3" t="str">
        <f>VLOOKUP(A3491,Genre!$A:$B,2,0)</f>
        <v>Homme</v>
      </c>
      <c r="R3491" s="42" t="str">
        <f>VLOOKUP(C3491,Department!$A:$B,2,0)</f>
        <v>Others</v>
      </c>
    </row>
    <row r="3492" spans="1:18" x14ac:dyDescent="0.25">
      <c r="A3492" s="41">
        <v>185383641</v>
      </c>
      <c r="B3492" s="1" t="s">
        <v>2012</v>
      </c>
      <c r="C3492" s="1" t="s">
        <v>385</v>
      </c>
      <c r="D3492" s="1" t="s">
        <v>5208</v>
      </c>
      <c r="E3492" s="1" t="s">
        <v>5218</v>
      </c>
      <c r="F3492" s="19">
        <v>29660</v>
      </c>
      <c r="G3492" s="19">
        <v>43355</v>
      </c>
      <c r="H3492" s="1" t="s">
        <v>5241</v>
      </c>
      <c r="I3492" s="1" t="s">
        <v>5257</v>
      </c>
      <c r="J3492" s="1"/>
      <c r="K3492" s="20">
        <f t="shared" ca="1" si="216"/>
        <v>41.789041095890411</v>
      </c>
      <c r="L3492" s="20">
        <f t="shared" ca="1" si="217"/>
        <v>4.2684931506849315</v>
      </c>
      <c r="M3492" s="1" t="str">
        <f>IF('1Employee'!E3492="CANADA","AMERIQUE","EUROPE")</f>
        <v>AMERIQUE</v>
      </c>
      <c r="N3492" s="22" t="str">
        <f t="shared" ca="1" si="218"/>
        <v>C_35-45 ans</v>
      </c>
      <c r="O3492" s="3" t="str">
        <f t="shared" ca="1" si="219"/>
        <v>C_3-5 ans</v>
      </c>
      <c r="P3492" s="3" t="str">
        <f>IFERROR(VLOOKUP(J3492,Type!$A:$B,2,FALSE),"Actif")</f>
        <v>Actif</v>
      </c>
      <c r="Q3492" s="3" t="str">
        <f>VLOOKUP(A3492,Genre!$A:$B,2,0)</f>
        <v>Homme</v>
      </c>
      <c r="R3492" s="42" t="str">
        <f>VLOOKUP(C3492,Department!$A:$B,2,0)</f>
        <v>Others</v>
      </c>
    </row>
    <row r="3493" spans="1:18" x14ac:dyDescent="0.25">
      <c r="A3493" s="41">
        <v>184981346</v>
      </c>
      <c r="B3493" s="1" t="s">
        <v>4227</v>
      </c>
      <c r="C3493" s="1" t="s">
        <v>385</v>
      </c>
      <c r="D3493" s="1" t="s">
        <v>5215</v>
      </c>
      <c r="E3493" s="1" t="s">
        <v>5220</v>
      </c>
      <c r="F3493" s="19">
        <v>29386</v>
      </c>
      <c r="G3493" s="19">
        <v>41640</v>
      </c>
      <c r="H3493" s="1" t="s">
        <v>5241</v>
      </c>
      <c r="I3493" s="1" t="s">
        <v>5257</v>
      </c>
      <c r="J3493" s="1"/>
      <c r="K3493" s="20">
        <f t="shared" ca="1" si="216"/>
        <v>42.539726027397258</v>
      </c>
      <c r="L3493" s="20">
        <f t="shared" ca="1" si="217"/>
        <v>8.9671232876712335</v>
      </c>
      <c r="M3493" s="1" t="str">
        <f>IF('1Employee'!E3493="CANADA","AMERIQUE","EUROPE")</f>
        <v>EUROPE</v>
      </c>
      <c r="N3493" s="22" t="str">
        <f t="shared" ca="1" si="218"/>
        <v>C_35-45 ans</v>
      </c>
      <c r="O3493" s="3" t="str">
        <f t="shared" ca="1" si="219"/>
        <v>D_5 ans et plus</v>
      </c>
      <c r="P3493" s="3" t="str">
        <f>IFERROR(VLOOKUP(J3493,Type!$A:$B,2,FALSE),"Actif")</f>
        <v>Actif</v>
      </c>
      <c r="Q3493" s="3" t="str">
        <f>VLOOKUP(A3493,Genre!$A:$B,2,0)</f>
        <v>Femme</v>
      </c>
      <c r="R3493" s="42" t="str">
        <f>VLOOKUP(C3493,Department!$A:$B,2,0)</f>
        <v>Others</v>
      </c>
    </row>
    <row r="3494" spans="1:18" x14ac:dyDescent="0.25">
      <c r="A3494" s="41">
        <v>181258363</v>
      </c>
      <c r="B3494" s="1" t="s">
        <v>3121</v>
      </c>
      <c r="C3494" s="1" t="s">
        <v>385</v>
      </c>
      <c r="D3494" s="1" t="s">
        <v>5215</v>
      </c>
      <c r="E3494" s="1" t="s">
        <v>5220</v>
      </c>
      <c r="F3494" s="19">
        <v>34240</v>
      </c>
      <c r="G3494" s="19">
        <v>43065</v>
      </c>
      <c r="H3494" s="1" t="s">
        <v>5241</v>
      </c>
      <c r="I3494" s="1" t="s">
        <v>5257</v>
      </c>
      <c r="J3494" s="1"/>
      <c r="K3494" s="20">
        <f t="shared" ca="1" si="216"/>
        <v>29.241095890410961</v>
      </c>
      <c r="L3494" s="20">
        <f t="shared" ca="1" si="217"/>
        <v>5.0630136986301366</v>
      </c>
      <c r="M3494" s="1" t="str">
        <f>IF('1Employee'!E3494="CANADA","AMERIQUE","EUROPE")</f>
        <v>EUROPE</v>
      </c>
      <c r="N3494" s="22" t="str">
        <f t="shared" ca="1" si="218"/>
        <v>B_25-35 ans</v>
      </c>
      <c r="O3494" s="3" t="str">
        <f t="shared" ca="1" si="219"/>
        <v>D_5 ans et plus</v>
      </c>
      <c r="P3494" s="3" t="str">
        <f>IFERROR(VLOOKUP(J3494,Type!$A:$B,2,FALSE),"Actif")</f>
        <v>Actif</v>
      </c>
      <c r="Q3494" s="3" t="str">
        <f>VLOOKUP(A3494,Genre!$A:$B,2,0)</f>
        <v>Femme</v>
      </c>
      <c r="R3494" s="42" t="str">
        <f>VLOOKUP(C3494,Department!$A:$B,2,0)</f>
        <v>Others</v>
      </c>
    </row>
    <row r="3495" spans="1:18" x14ac:dyDescent="0.25">
      <c r="A3495" s="41">
        <v>188149172</v>
      </c>
      <c r="B3495" s="1" t="s">
        <v>5202</v>
      </c>
      <c r="C3495" s="1" t="s">
        <v>385</v>
      </c>
      <c r="D3495" s="1" t="s">
        <v>5213</v>
      </c>
      <c r="E3495" s="1" t="s">
        <v>5220</v>
      </c>
      <c r="F3495" s="19">
        <v>24767</v>
      </c>
      <c r="G3495" s="19">
        <v>40109</v>
      </c>
      <c r="H3495" s="1" t="s">
        <v>5241</v>
      </c>
      <c r="I3495" s="1" t="s">
        <v>5257</v>
      </c>
      <c r="J3495" s="1"/>
      <c r="K3495" s="20">
        <f t="shared" ca="1" si="216"/>
        <v>55.194520547945203</v>
      </c>
      <c r="L3495" s="20">
        <f t="shared" ca="1" si="217"/>
        <v>13.161643835616438</v>
      </c>
      <c r="M3495" s="1" t="str">
        <f>IF('1Employee'!E3495="CANADA","AMERIQUE","EUROPE")</f>
        <v>EUROPE</v>
      </c>
      <c r="N3495" s="22" t="str">
        <f t="shared" ca="1" si="218"/>
        <v>E_55 ans et plus</v>
      </c>
      <c r="O3495" s="3" t="str">
        <f t="shared" ca="1" si="219"/>
        <v>D_5 ans et plus</v>
      </c>
      <c r="P3495" s="3" t="str">
        <f>IFERROR(VLOOKUP(J3495,Type!$A:$B,2,FALSE),"Actif")</f>
        <v>Actif</v>
      </c>
      <c r="Q3495" s="3" t="str">
        <f>VLOOKUP(A3495,Genre!$A:$B,2,0)</f>
        <v>Homme</v>
      </c>
      <c r="R3495" s="42" t="str">
        <f>VLOOKUP(C3495,Department!$A:$B,2,0)</f>
        <v>Others</v>
      </c>
    </row>
    <row r="3496" spans="1:18" x14ac:dyDescent="0.25">
      <c r="A3496" s="41">
        <v>182464892</v>
      </c>
      <c r="B3496" s="1" t="s">
        <v>3519</v>
      </c>
      <c r="C3496" s="1" t="s">
        <v>385</v>
      </c>
      <c r="D3496" s="1" t="s">
        <v>5213</v>
      </c>
      <c r="E3496" s="1" t="s">
        <v>5220</v>
      </c>
      <c r="F3496" s="19">
        <v>24305</v>
      </c>
      <c r="G3496" s="19">
        <v>40020</v>
      </c>
      <c r="H3496" s="1" t="s">
        <v>5241</v>
      </c>
      <c r="I3496" s="1" t="s">
        <v>5257</v>
      </c>
      <c r="J3496" s="1"/>
      <c r="K3496" s="20">
        <f t="shared" ca="1" si="216"/>
        <v>56.460273972602742</v>
      </c>
      <c r="L3496" s="20">
        <f t="shared" ca="1" si="217"/>
        <v>13.405479452054795</v>
      </c>
      <c r="M3496" s="1" t="str">
        <f>IF('1Employee'!E3496="CANADA","AMERIQUE","EUROPE")</f>
        <v>EUROPE</v>
      </c>
      <c r="N3496" s="22" t="str">
        <f t="shared" ca="1" si="218"/>
        <v>E_55 ans et plus</v>
      </c>
      <c r="O3496" s="3" t="str">
        <f t="shared" ca="1" si="219"/>
        <v>D_5 ans et plus</v>
      </c>
      <c r="P3496" s="3" t="str">
        <f>IFERROR(VLOOKUP(J3496,Type!$A:$B,2,FALSE),"Actif")</f>
        <v>Actif</v>
      </c>
      <c r="Q3496" s="3" t="str">
        <f>VLOOKUP(A3496,Genre!$A:$B,2,0)</f>
        <v>Homme</v>
      </c>
      <c r="R3496" s="42" t="str">
        <f>VLOOKUP(C3496,Department!$A:$B,2,0)</f>
        <v>Others</v>
      </c>
    </row>
    <row r="3497" spans="1:18" x14ac:dyDescent="0.25">
      <c r="A3497" s="41">
        <v>181368842</v>
      </c>
      <c r="B3497" s="1" t="s">
        <v>3191</v>
      </c>
      <c r="C3497" s="1" t="s">
        <v>385</v>
      </c>
      <c r="D3497" s="1" t="s">
        <v>5213</v>
      </c>
      <c r="E3497" s="1" t="s">
        <v>5220</v>
      </c>
      <c r="F3497" s="19">
        <v>27874</v>
      </c>
      <c r="G3497" s="19">
        <v>40432</v>
      </c>
      <c r="H3497" s="1" t="s">
        <v>5241</v>
      </c>
      <c r="I3497" s="1" t="s">
        <v>5257</v>
      </c>
      <c r="J3497" s="1"/>
      <c r="K3497" s="20">
        <f t="shared" ca="1" si="216"/>
        <v>46.682191780821917</v>
      </c>
      <c r="L3497" s="20">
        <f t="shared" ca="1" si="217"/>
        <v>12.276712328767124</v>
      </c>
      <c r="M3497" s="1" t="str">
        <f>IF('1Employee'!E3497="CANADA","AMERIQUE","EUROPE")</f>
        <v>EUROPE</v>
      </c>
      <c r="N3497" s="22" t="str">
        <f t="shared" ca="1" si="218"/>
        <v>D_45-55ans</v>
      </c>
      <c r="O3497" s="3" t="str">
        <f t="shared" ca="1" si="219"/>
        <v>D_5 ans et plus</v>
      </c>
      <c r="P3497" s="3" t="str">
        <f>IFERROR(VLOOKUP(J3497,Type!$A:$B,2,FALSE),"Actif")</f>
        <v>Actif</v>
      </c>
      <c r="Q3497" s="3" t="str">
        <f>VLOOKUP(A3497,Genre!$A:$B,2,0)</f>
        <v>Femme</v>
      </c>
      <c r="R3497" s="42" t="str">
        <f>VLOOKUP(C3497,Department!$A:$B,2,0)</f>
        <v>Others</v>
      </c>
    </row>
    <row r="3498" spans="1:18" x14ac:dyDescent="0.25">
      <c r="A3498" s="41">
        <v>181625381</v>
      </c>
      <c r="B3498" s="1" t="s">
        <v>387</v>
      </c>
      <c r="C3498" s="1" t="s">
        <v>385</v>
      </c>
      <c r="D3498" s="1" t="s">
        <v>5213</v>
      </c>
      <c r="E3498" s="1" t="s">
        <v>5220</v>
      </c>
      <c r="F3498" s="19">
        <v>21357</v>
      </c>
      <c r="G3498" s="19">
        <v>43885</v>
      </c>
      <c r="H3498" s="1" t="s">
        <v>5242</v>
      </c>
      <c r="I3498" s="1" t="s">
        <v>5257</v>
      </c>
      <c r="J3498" s="1" t="s">
        <v>5250</v>
      </c>
      <c r="K3498" s="20">
        <f t="shared" ca="1" si="216"/>
        <v>64.536986301369865</v>
      </c>
      <c r="L3498" s="20">
        <f t="shared" ca="1" si="217"/>
        <v>2.8164383561643835</v>
      </c>
      <c r="M3498" s="1" t="str">
        <f>IF('1Employee'!E3498="CANADA","AMERIQUE","EUROPE")</f>
        <v>EUROPE</v>
      </c>
      <c r="N3498" s="22" t="str">
        <f t="shared" ca="1" si="218"/>
        <v>E_55 ans et plus</v>
      </c>
      <c r="O3498" s="3" t="str">
        <f t="shared" ca="1" si="219"/>
        <v>B_1 -3ans</v>
      </c>
      <c r="P3498" s="3" t="str">
        <f>IFERROR(VLOOKUP(J3498,Type!$A:$B,2,FALSE),"Actif")</f>
        <v>Initiative employé</v>
      </c>
      <c r="Q3498" s="3" t="str">
        <f>VLOOKUP(A3498,Genre!$A:$B,2,0)</f>
        <v>Femme</v>
      </c>
      <c r="R3498" s="42" t="str">
        <f>VLOOKUP(C3498,Department!$A:$B,2,0)</f>
        <v>Others</v>
      </c>
    </row>
    <row r="3499" spans="1:18" x14ac:dyDescent="0.25">
      <c r="A3499" s="41">
        <v>181621255</v>
      </c>
      <c r="B3499" s="1" t="s">
        <v>384</v>
      </c>
      <c r="C3499" s="1" t="s">
        <v>385</v>
      </c>
      <c r="D3499" s="1" t="s">
        <v>5213</v>
      </c>
      <c r="E3499" s="1" t="s">
        <v>5220</v>
      </c>
      <c r="F3499" s="19">
        <v>21661</v>
      </c>
      <c r="G3499" s="19">
        <v>39705</v>
      </c>
      <c r="H3499" s="1" t="s">
        <v>5241</v>
      </c>
      <c r="I3499" s="1" t="s">
        <v>5257</v>
      </c>
      <c r="J3499" s="1"/>
      <c r="K3499" s="20">
        <f t="shared" ca="1" si="216"/>
        <v>63.704109589041096</v>
      </c>
      <c r="L3499" s="20">
        <f t="shared" ca="1" si="217"/>
        <v>14.268493150684931</v>
      </c>
      <c r="M3499" s="1" t="str">
        <f>IF('1Employee'!E3499="CANADA","AMERIQUE","EUROPE")</f>
        <v>EUROPE</v>
      </c>
      <c r="N3499" s="22" t="str">
        <f t="shared" ca="1" si="218"/>
        <v>E_55 ans et plus</v>
      </c>
      <c r="O3499" s="3" t="str">
        <f t="shared" ca="1" si="219"/>
        <v>D_5 ans et plus</v>
      </c>
      <c r="P3499" s="3" t="str">
        <f>IFERROR(VLOOKUP(J3499,Type!$A:$B,2,FALSE),"Actif")</f>
        <v>Actif</v>
      </c>
      <c r="Q3499" s="3" t="str">
        <f>VLOOKUP(A3499,Genre!$A:$B,2,0)</f>
        <v>Femme</v>
      </c>
      <c r="R3499" s="42" t="str">
        <f>VLOOKUP(C3499,Department!$A:$B,2,0)</f>
        <v>Others</v>
      </c>
    </row>
    <row r="3500" spans="1:18" x14ac:dyDescent="0.25">
      <c r="A3500" s="41">
        <v>184981328</v>
      </c>
      <c r="B3500" s="1" t="s">
        <v>4226</v>
      </c>
      <c r="C3500" s="1" t="s">
        <v>385</v>
      </c>
      <c r="D3500" s="1" t="s">
        <v>5214</v>
      </c>
      <c r="E3500" s="1" t="s">
        <v>5220</v>
      </c>
      <c r="F3500" s="19">
        <v>31514</v>
      </c>
      <c r="G3500" s="19">
        <v>41322</v>
      </c>
      <c r="H3500" s="1" t="s">
        <v>5241</v>
      </c>
      <c r="I3500" s="1" t="s">
        <v>5257</v>
      </c>
      <c r="J3500" s="1"/>
      <c r="K3500" s="20">
        <f t="shared" ca="1" si="216"/>
        <v>36.709589041095889</v>
      </c>
      <c r="L3500" s="20">
        <f t="shared" ca="1" si="217"/>
        <v>9.838356164383562</v>
      </c>
      <c r="M3500" s="1" t="str">
        <f>IF('1Employee'!E3500="CANADA","AMERIQUE","EUROPE")</f>
        <v>EUROPE</v>
      </c>
      <c r="N3500" s="22" t="str">
        <f t="shared" ca="1" si="218"/>
        <v>C_35-45 ans</v>
      </c>
      <c r="O3500" s="3" t="str">
        <f t="shared" ca="1" si="219"/>
        <v>D_5 ans et plus</v>
      </c>
      <c r="P3500" s="3" t="str">
        <f>IFERROR(VLOOKUP(J3500,Type!$A:$B,2,FALSE),"Actif")</f>
        <v>Actif</v>
      </c>
      <c r="Q3500" s="3" t="str">
        <f>VLOOKUP(A3500,Genre!$A:$B,2,0)</f>
        <v>Femme</v>
      </c>
      <c r="R3500" s="42" t="str">
        <f>VLOOKUP(C3500,Department!$A:$B,2,0)</f>
        <v>Others</v>
      </c>
    </row>
    <row r="3501" spans="1:18" x14ac:dyDescent="0.25">
      <c r="A3501" s="41">
        <v>111684885</v>
      </c>
      <c r="B3501" s="1" t="s">
        <v>2337</v>
      </c>
      <c r="C3501" s="1" t="s">
        <v>385</v>
      </c>
      <c r="D3501" s="1" t="s">
        <v>5214</v>
      </c>
      <c r="E3501" s="1" t="s">
        <v>5220</v>
      </c>
      <c r="F3501" s="19">
        <v>32244</v>
      </c>
      <c r="G3501" s="19">
        <v>40366</v>
      </c>
      <c r="H3501" s="1" t="s">
        <v>5241</v>
      </c>
      <c r="I3501" s="1" t="s">
        <v>5257</v>
      </c>
      <c r="J3501" s="1"/>
      <c r="K3501" s="20">
        <f t="shared" ca="1" si="216"/>
        <v>34.709589041095889</v>
      </c>
      <c r="L3501" s="20">
        <f t="shared" ca="1" si="217"/>
        <v>12.457534246575342</v>
      </c>
      <c r="M3501" s="1" t="str">
        <f>IF('1Employee'!E3501="CANADA","AMERIQUE","EUROPE")</f>
        <v>EUROPE</v>
      </c>
      <c r="N3501" s="22" t="str">
        <f t="shared" ca="1" si="218"/>
        <v>B_25-35 ans</v>
      </c>
      <c r="O3501" s="3" t="str">
        <f t="shared" ca="1" si="219"/>
        <v>D_5 ans et plus</v>
      </c>
      <c r="P3501" s="3" t="str">
        <f>IFERROR(VLOOKUP(J3501,Type!$A:$B,2,FALSE),"Actif")</f>
        <v>Actif</v>
      </c>
      <c r="Q3501" s="3" t="str">
        <f>VLOOKUP(A3501,Genre!$A:$B,2,0)</f>
        <v>Femme</v>
      </c>
      <c r="R3501" s="42" t="str">
        <f>VLOOKUP(C3501,Department!$A:$B,2,0)</f>
        <v>Others</v>
      </c>
    </row>
    <row r="3502" spans="1:18" x14ac:dyDescent="0.25">
      <c r="A3502" s="41">
        <v>186826755</v>
      </c>
      <c r="B3502" s="1" t="s">
        <v>4824</v>
      </c>
      <c r="C3502" s="1" t="s">
        <v>385</v>
      </c>
      <c r="D3502" s="1" t="s">
        <v>5212</v>
      </c>
      <c r="E3502" s="1" t="s">
        <v>5219</v>
      </c>
      <c r="F3502" s="19">
        <v>35121</v>
      </c>
      <c r="G3502" s="19">
        <v>37937</v>
      </c>
      <c r="H3502" s="1" t="s">
        <v>5241</v>
      </c>
      <c r="I3502" s="1" t="s">
        <v>5257</v>
      </c>
      <c r="J3502" s="1"/>
      <c r="K3502" s="20">
        <f t="shared" ca="1" si="216"/>
        <v>26.827397260273973</v>
      </c>
      <c r="L3502" s="20">
        <f t="shared" ca="1" si="217"/>
        <v>19.112328767123287</v>
      </c>
      <c r="M3502" s="1" t="str">
        <f>IF('1Employee'!E3502="CANADA","AMERIQUE","EUROPE")</f>
        <v>EUROPE</v>
      </c>
      <c r="N3502" s="22" t="str">
        <f t="shared" ca="1" si="218"/>
        <v>B_25-35 ans</v>
      </c>
      <c r="O3502" s="3" t="str">
        <f t="shared" ca="1" si="219"/>
        <v>D_5 ans et plus</v>
      </c>
      <c r="P3502" s="3" t="str">
        <f>IFERROR(VLOOKUP(J3502,Type!$A:$B,2,FALSE),"Actif")</f>
        <v>Actif</v>
      </c>
      <c r="Q3502" s="3" t="str">
        <f>VLOOKUP(A3502,Genre!$A:$B,2,0)</f>
        <v>Femme</v>
      </c>
      <c r="R3502" s="42" t="str">
        <f>VLOOKUP(C3502,Department!$A:$B,2,0)</f>
        <v>Others</v>
      </c>
    </row>
    <row r="3503" spans="1:18" x14ac:dyDescent="0.25">
      <c r="A3503" s="41">
        <v>183572784</v>
      </c>
      <c r="B3503" s="1" t="s">
        <v>3875</v>
      </c>
      <c r="C3503" s="1" t="s">
        <v>385</v>
      </c>
      <c r="D3503" s="1" t="s">
        <v>5209</v>
      </c>
      <c r="E3503" s="1" t="s">
        <v>5219</v>
      </c>
      <c r="F3503" s="19">
        <v>32809</v>
      </c>
      <c r="G3503" s="19">
        <v>40995</v>
      </c>
      <c r="H3503" s="1" t="s">
        <v>5241</v>
      </c>
      <c r="I3503" s="1" t="s">
        <v>5257</v>
      </c>
      <c r="J3503" s="1"/>
      <c r="K3503" s="20">
        <f t="shared" ca="1" si="216"/>
        <v>33.161643835616438</v>
      </c>
      <c r="L3503" s="20">
        <f t="shared" ca="1" si="217"/>
        <v>10.734246575342466</v>
      </c>
      <c r="M3503" s="1" t="str">
        <f>IF('1Employee'!E3503="CANADA","AMERIQUE","EUROPE")</f>
        <v>EUROPE</v>
      </c>
      <c r="N3503" s="22" t="str">
        <f t="shared" ca="1" si="218"/>
        <v>B_25-35 ans</v>
      </c>
      <c r="O3503" s="3" t="str">
        <f t="shared" ca="1" si="219"/>
        <v>D_5 ans et plus</v>
      </c>
      <c r="P3503" s="3" t="str">
        <f>IFERROR(VLOOKUP(J3503,Type!$A:$B,2,FALSE),"Actif")</f>
        <v>Actif</v>
      </c>
      <c r="Q3503" s="3" t="str">
        <f>VLOOKUP(A3503,Genre!$A:$B,2,0)</f>
        <v>Homme</v>
      </c>
      <c r="R3503" s="42" t="str">
        <f>VLOOKUP(C3503,Department!$A:$B,2,0)</f>
        <v>Others</v>
      </c>
    </row>
    <row r="3504" spans="1:18" x14ac:dyDescent="0.25">
      <c r="A3504" s="41">
        <v>182777451</v>
      </c>
      <c r="B3504" s="1" t="s">
        <v>1616</v>
      </c>
      <c r="C3504" s="1" t="s">
        <v>385</v>
      </c>
      <c r="D3504" s="1" t="s">
        <v>5209</v>
      </c>
      <c r="E3504" s="1" t="s">
        <v>5219</v>
      </c>
      <c r="F3504" s="19">
        <v>25840</v>
      </c>
      <c r="G3504" s="19">
        <v>42507</v>
      </c>
      <c r="H3504" s="1" t="s">
        <v>5241</v>
      </c>
      <c r="I3504" s="1" t="s">
        <v>5257</v>
      </c>
      <c r="J3504" s="1"/>
      <c r="K3504" s="20">
        <f t="shared" ca="1" si="216"/>
        <v>52.254794520547946</v>
      </c>
      <c r="L3504" s="20">
        <f t="shared" ca="1" si="217"/>
        <v>6.5917808219178085</v>
      </c>
      <c r="M3504" s="1" t="str">
        <f>IF('1Employee'!E3504="CANADA","AMERIQUE","EUROPE")</f>
        <v>EUROPE</v>
      </c>
      <c r="N3504" s="22" t="str">
        <f t="shared" ca="1" si="218"/>
        <v>D_45-55ans</v>
      </c>
      <c r="O3504" s="3" t="str">
        <f t="shared" ca="1" si="219"/>
        <v>D_5 ans et plus</v>
      </c>
      <c r="P3504" s="3" t="str">
        <f>IFERROR(VLOOKUP(J3504,Type!$A:$B,2,FALSE),"Actif")</f>
        <v>Actif</v>
      </c>
      <c r="Q3504" s="3" t="str">
        <f>VLOOKUP(A3504,Genre!$A:$B,2,0)</f>
        <v>Homme</v>
      </c>
      <c r="R3504" s="42" t="str">
        <f>VLOOKUP(C3504,Department!$A:$B,2,0)</f>
        <v>Others</v>
      </c>
    </row>
    <row r="3505" spans="1:18" x14ac:dyDescent="0.25">
      <c r="A3505" s="41">
        <v>188498573</v>
      </c>
      <c r="B3505" s="1" t="s">
        <v>1483</v>
      </c>
      <c r="C3505" s="1" t="s">
        <v>385</v>
      </c>
      <c r="D3505" s="1" t="s">
        <v>5209</v>
      </c>
      <c r="E3505" s="1" t="s">
        <v>5219</v>
      </c>
      <c r="F3505" s="19">
        <v>24958</v>
      </c>
      <c r="G3505" s="19">
        <v>41707</v>
      </c>
      <c r="H3505" s="1" t="s">
        <v>5241</v>
      </c>
      <c r="I3505" s="1" t="s">
        <v>5257</v>
      </c>
      <c r="J3505" s="1"/>
      <c r="K3505" s="20">
        <f t="shared" ca="1" si="216"/>
        <v>54.671232876712331</v>
      </c>
      <c r="L3505" s="20">
        <f t="shared" ca="1" si="217"/>
        <v>8.7835616438356166</v>
      </c>
      <c r="M3505" s="1" t="str">
        <f>IF('1Employee'!E3505="CANADA","AMERIQUE","EUROPE")</f>
        <v>EUROPE</v>
      </c>
      <c r="N3505" s="22" t="str">
        <f t="shared" ca="1" si="218"/>
        <v>D_45-55ans</v>
      </c>
      <c r="O3505" s="3" t="str">
        <f t="shared" ca="1" si="219"/>
        <v>D_5 ans et plus</v>
      </c>
      <c r="P3505" s="3" t="str">
        <f>IFERROR(VLOOKUP(J3505,Type!$A:$B,2,FALSE),"Actif")</f>
        <v>Actif</v>
      </c>
      <c r="Q3505" s="3" t="str">
        <f>VLOOKUP(A3505,Genre!$A:$B,2,0)</f>
        <v>Homme</v>
      </c>
      <c r="R3505" s="42" t="str">
        <f>VLOOKUP(C3505,Department!$A:$B,2,0)</f>
        <v>Others</v>
      </c>
    </row>
    <row r="3506" spans="1:18" x14ac:dyDescent="0.25">
      <c r="A3506" s="41">
        <v>187584625</v>
      </c>
      <c r="B3506" s="1" t="s">
        <v>5003</v>
      </c>
      <c r="C3506" s="1" t="s">
        <v>385</v>
      </c>
      <c r="D3506" s="1" t="s">
        <v>5210</v>
      </c>
      <c r="E3506" s="1" t="s">
        <v>5219</v>
      </c>
      <c r="F3506" s="19">
        <v>30597</v>
      </c>
      <c r="G3506" s="19">
        <v>40860</v>
      </c>
      <c r="H3506" s="1" t="s">
        <v>5241</v>
      </c>
      <c r="I3506" s="1" t="s">
        <v>5257</v>
      </c>
      <c r="J3506" s="1"/>
      <c r="K3506" s="20">
        <f t="shared" ca="1" si="216"/>
        <v>39.221917808219175</v>
      </c>
      <c r="L3506" s="20">
        <f t="shared" ca="1" si="217"/>
        <v>11.104109589041096</v>
      </c>
      <c r="M3506" s="1" t="str">
        <f>IF('1Employee'!E3506="CANADA","AMERIQUE","EUROPE")</f>
        <v>EUROPE</v>
      </c>
      <c r="N3506" s="22" t="str">
        <f t="shared" ca="1" si="218"/>
        <v>C_35-45 ans</v>
      </c>
      <c r="O3506" s="3" t="str">
        <f t="shared" ca="1" si="219"/>
        <v>D_5 ans et plus</v>
      </c>
      <c r="P3506" s="3" t="str">
        <f>IFERROR(VLOOKUP(J3506,Type!$A:$B,2,FALSE),"Actif")</f>
        <v>Actif</v>
      </c>
      <c r="Q3506" s="3" t="str">
        <f>VLOOKUP(A3506,Genre!$A:$B,2,0)</f>
        <v>Homme</v>
      </c>
      <c r="R3506" s="42" t="str">
        <f>VLOOKUP(C3506,Department!$A:$B,2,0)</f>
        <v>Others</v>
      </c>
    </row>
    <row r="3507" spans="1:18" x14ac:dyDescent="0.25">
      <c r="A3507" s="41">
        <v>185713184</v>
      </c>
      <c r="B3507" s="1" t="s">
        <v>4536</v>
      </c>
      <c r="C3507" s="1" t="s">
        <v>385</v>
      </c>
      <c r="D3507" s="1" t="s">
        <v>5210</v>
      </c>
      <c r="E3507" s="1" t="s">
        <v>5219</v>
      </c>
      <c r="F3507" s="19">
        <v>32238</v>
      </c>
      <c r="G3507" s="19">
        <v>44283</v>
      </c>
      <c r="H3507" s="1" t="s">
        <v>5241</v>
      </c>
      <c r="I3507" s="1" t="s">
        <v>5257</v>
      </c>
      <c r="J3507" s="1"/>
      <c r="K3507" s="20">
        <f t="shared" ca="1" si="216"/>
        <v>34.726027397260275</v>
      </c>
      <c r="L3507" s="20">
        <f t="shared" ca="1" si="217"/>
        <v>1.726027397260274</v>
      </c>
      <c r="M3507" s="1" t="str">
        <f>IF('1Employee'!E3507="CANADA","AMERIQUE","EUROPE")</f>
        <v>EUROPE</v>
      </c>
      <c r="N3507" s="22" t="str">
        <f t="shared" ca="1" si="218"/>
        <v>B_25-35 ans</v>
      </c>
      <c r="O3507" s="3" t="str">
        <f t="shared" ca="1" si="219"/>
        <v>B_1 -3ans</v>
      </c>
      <c r="P3507" s="3" t="str">
        <f>IFERROR(VLOOKUP(J3507,Type!$A:$B,2,FALSE),"Actif")</f>
        <v>Actif</v>
      </c>
      <c r="Q3507" s="3" t="str">
        <f>VLOOKUP(A3507,Genre!$A:$B,2,0)</f>
        <v>Homme</v>
      </c>
      <c r="R3507" s="42" t="str">
        <f>VLOOKUP(C3507,Department!$A:$B,2,0)</f>
        <v>Others</v>
      </c>
    </row>
    <row r="3508" spans="1:18" x14ac:dyDescent="0.25">
      <c r="A3508" s="41">
        <v>185677383</v>
      </c>
      <c r="B3508" s="1" t="s">
        <v>4527</v>
      </c>
      <c r="C3508" s="1" t="s">
        <v>385</v>
      </c>
      <c r="D3508" s="1" t="s">
        <v>5210</v>
      </c>
      <c r="E3508" s="1" t="s">
        <v>5219</v>
      </c>
      <c r="F3508" s="19">
        <v>21932</v>
      </c>
      <c r="G3508" s="19">
        <v>38140</v>
      </c>
      <c r="H3508" s="1" t="s">
        <v>5241</v>
      </c>
      <c r="I3508" s="1" t="s">
        <v>5257</v>
      </c>
      <c r="J3508" s="1"/>
      <c r="K3508" s="20">
        <f t="shared" ca="1" si="216"/>
        <v>62.961643835616435</v>
      </c>
      <c r="L3508" s="20">
        <f t="shared" ca="1" si="217"/>
        <v>18.556164383561644</v>
      </c>
      <c r="M3508" s="1" t="str">
        <f>IF('1Employee'!E3508="CANADA","AMERIQUE","EUROPE")</f>
        <v>EUROPE</v>
      </c>
      <c r="N3508" s="22" t="str">
        <f t="shared" ca="1" si="218"/>
        <v>E_55 ans et plus</v>
      </c>
      <c r="O3508" s="3" t="str">
        <f t="shared" ca="1" si="219"/>
        <v>D_5 ans et plus</v>
      </c>
      <c r="P3508" s="3" t="str">
        <f>IFERROR(VLOOKUP(J3508,Type!$A:$B,2,FALSE),"Actif")</f>
        <v>Actif</v>
      </c>
      <c r="Q3508" s="3" t="str">
        <f>VLOOKUP(A3508,Genre!$A:$B,2,0)</f>
        <v>Homme</v>
      </c>
      <c r="R3508" s="42" t="str">
        <f>VLOOKUP(C3508,Department!$A:$B,2,0)</f>
        <v>Others</v>
      </c>
    </row>
    <row r="3509" spans="1:18" x14ac:dyDescent="0.25">
      <c r="A3509" s="41">
        <v>185176784</v>
      </c>
      <c r="B3509" s="1" t="s">
        <v>4345</v>
      </c>
      <c r="C3509" s="1" t="s">
        <v>385</v>
      </c>
      <c r="D3509" s="1" t="s">
        <v>5210</v>
      </c>
      <c r="E3509" s="1" t="s">
        <v>5219</v>
      </c>
      <c r="F3509" s="19">
        <v>31653</v>
      </c>
      <c r="G3509" s="19">
        <v>39388</v>
      </c>
      <c r="H3509" s="1" t="s">
        <v>5241</v>
      </c>
      <c r="I3509" s="1" t="s">
        <v>5257</v>
      </c>
      <c r="J3509" s="1"/>
      <c r="K3509" s="20">
        <f t="shared" ca="1" si="216"/>
        <v>36.328767123287669</v>
      </c>
      <c r="L3509" s="20">
        <f t="shared" ca="1" si="217"/>
        <v>15.136986301369863</v>
      </c>
      <c r="M3509" s="1" t="str">
        <f>IF('1Employee'!E3509="CANADA","AMERIQUE","EUROPE")</f>
        <v>EUROPE</v>
      </c>
      <c r="N3509" s="22" t="str">
        <f t="shared" ca="1" si="218"/>
        <v>C_35-45 ans</v>
      </c>
      <c r="O3509" s="3" t="str">
        <f t="shared" ca="1" si="219"/>
        <v>D_5 ans et plus</v>
      </c>
      <c r="P3509" s="3" t="str">
        <f>IFERROR(VLOOKUP(J3509,Type!$A:$B,2,FALSE),"Actif")</f>
        <v>Actif</v>
      </c>
      <c r="Q3509" s="3" t="str">
        <f>VLOOKUP(A3509,Genre!$A:$B,2,0)</f>
        <v>Homme</v>
      </c>
      <c r="R3509" s="42" t="str">
        <f>VLOOKUP(C3509,Department!$A:$B,2,0)</f>
        <v>Others</v>
      </c>
    </row>
    <row r="3510" spans="1:18" x14ac:dyDescent="0.25">
      <c r="A3510" s="41">
        <v>182782731</v>
      </c>
      <c r="B3510" s="1" t="s">
        <v>3616</v>
      </c>
      <c r="C3510" s="1" t="s">
        <v>385</v>
      </c>
      <c r="D3510" s="1" t="s">
        <v>5210</v>
      </c>
      <c r="E3510" s="1" t="s">
        <v>5219</v>
      </c>
      <c r="F3510" s="19">
        <v>27376</v>
      </c>
      <c r="G3510" s="19">
        <v>44458</v>
      </c>
      <c r="H3510" s="1" t="s">
        <v>5241</v>
      </c>
      <c r="I3510" s="1" t="s">
        <v>5257</v>
      </c>
      <c r="J3510" s="1"/>
      <c r="K3510" s="20">
        <f t="shared" ca="1" si="216"/>
        <v>48.046575342465751</v>
      </c>
      <c r="L3510" s="20">
        <f t="shared" ca="1" si="217"/>
        <v>1.2465753424657535</v>
      </c>
      <c r="M3510" s="1" t="str">
        <f>IF('1Employee'!E3510="CANADA","AMERIQUE","EUROPE")</f>
        <v>EUROPE</v>
      </c>
      <c r="N3510" s="22" t="str">
        <f t="shared" ca="1" si="218"/>
        <v>D_45-55ans</v>
      </c>
      <c r="O3510" s="3" t="str">
        <f t="shared" ca="1" si="219"/>
        <v>B_1 -3ans</v>
      </c>
      <c r="P3510" s="3" t="str">
        <f>IFERROR(VLOOKUP(J3510,Type!$A:$B,2,FALSE),"Actif")</f>
        <v>Actif</v>
      </c>
      <c r="Q3510" s="3" t="str">
        <f>VLOOKUP(A3510,Genre!$A:$B,2,0)</f>
        <v>Femme</v>
      </c>
      <c r="R3510" s="42" t="str">
        <f>VLOOKUP(C3510,Department!$A:$B,2,0)</f>
        <v>Others</v>
      </c>
    </row>
    <row r="3511" spans="1:18" x14ac:dyDescent="0.25">
      <c r="A3511" s="41">
        <v>181331475</v>
      </c>
      <c r="B3511" s="1" t="s">
        <v>3170</v>
      </c>
      <c r="C3511" s="1" t="s">
        <v>385</v>
      </c>
      <c r="D3511" s="1" t="s">
        <v>5210</v>
      </c>
      <c r="E3511" s="1" t="s">
        <v>5219</v>
      </c>
      <c r="F3511" s="19">
        <v>35764</v>
      </c>
      <c r="G3511" s="19">
        <v>40872</v>
      </c>
      <c r="H3511" s="1" t="s">
        <v>5241</v>
      </c>
      <c r="I3511" s="1" t="s">
        <v>5257</v>
      </c>
      <c r="J3511" s="1"/>
      <c r="K3511" s="20">
        <f t="shared" ca="1" si="216"/>
        <v>25.065753424657533</v>
      </c>
      <c r="L3511" s="20">
        <f t="shared" ca="1" si="217"/>
        <v>11.07123287671233</v>
      </c>
      <c r="M3511" s="1" t="str">
        <f>IF('1Employee'!E3511="CANADA","AMERIQUE","EUROPE")</f>
        <v>EUROPE</v>
      </c>
      <c r="N3511" s="22" t="str">
        <f t="shared" ca="1" si="218"/>
        <v>B_25-35 ans</v>
      </c>
      <c r="O3511" s="3" t="str">
        <f t="shared" ca="1" si="219"/>
        <v>D_5 ans et plus</v>
      </c>
      <c r="P3511" s="3" t="str">
        <f>IFERROR(VLOOKUP(J3511,Type!$A:$B,2,FALSE),"Actif")</f>
        <v>Actif</v>
      </c>
      <c r="Q3511" s="3" t="str">
        <f>VLOOKUP(A3511,Genre!$A:$B,2,0)</f>
        <v>Femme</v>
      </c>
      <c r="R3511" s="42" t="str">
        <f>VLOOKUP(C3511,Department!$A:$B,2,0)</f>
        <v>Others</v>
      </c>
    </row>
    <row r="3512" spans="1:18" x14ac:dyDescent="0.25">
      <c r="A3512" s="41">
        <v>111815377</v>
      </c>
      <c r="B3512" s="1" t="s">
        <v>2201</v>
      </c>
      <c r="C3512" s="1" t="s">
        <v>385</v>
      </c>
      <c r="D3512" s="1" t="s">
        <v>5210</v>
      </c>
      <c r="E3512" s="1" t="s">
        <v>5219</v>
      </c>
      <c r="F3512" s="19">
        <v>27113</v>
      </c>
      <c r="G3512" s="19">
        <v>40797</v>
      </c>
      <c r="H3512" s="1" t="s">
        <v>5241</v>
      </c>
      <c r="I3512" s="1" t="s">
        <v>5257</v>
      </c>
      <c r="J3512" s="1"/>
      <c r="K3512" s="20">
        <f t="shared" ca="1" si="216"/>
        <v>48.767123287671232</v>
      </c>
      <c r="L3512" s="20">
        <f t="shared" ca="1" si="217"/>
        <v>11.276712328767124</v>
      </c>
      <c r="M3512" s="1" t="str">
        <f>IF('1Employee'!E3512="CANADA","AMERIQUE","EUROPE")</f>
        <v>EUROPE</v>
      </c>
      <c r="N3512" s="22" t="str">
        <f t="shared" ca="1" si="218"/>
        <v>D_45-55ans</v>
      </c>
      <c r="O3512" s="3" t="str">
        <f t="shared" ca="1" si="219"/>
        <v>D_5 ans et plus</v>
      </c>
      <c r="P3512" s="3" t="str">
        <f>IFERROR(VLOOKUP(J3512,Type!$A:$B,2,FALSE),"Actif")</f>
        <v>Actif</v>
      </c>
      <c r="Q3512" s="3" t="str">
        <f>VLOOKUP(A3512,Genre!$A:$B,2,0)</f>
        <v>Homme</v>
      </c>
      <c r="R3512" s="42" t="str">
        <f>VLOOKUP(C3512,Department!$A:$B,2,0)</f>
        <v>Others</v>
      </c>
    </row>
    <row r="3513" spans="1:18" x14ac:dyDescent="0.25">
      <c r="A3513" s="41">
        <v>187818214</v>
      </c>
      <c r="B3513" s="1" t="s">
        <v>4895</v>
      </c>
      <c r="C3513" s="1" t="s">
        <v>385</v>
      </c>
      <c r="D3513" s="1" t="s">
        <v>5211</v>
      </c>
      <c r="E3513" s="1" t="s">
        <v>5219</v>
      </c>
      <c r="F3513" s="19">
        <v>26760</v>
      </c>
      <c r="G3513" s="19">
        <v>43870</v>
      </c>
      <c r="H3513" s="1" t="s">
        <v>5241</v>
      </c>
      <c r="I3513" s="1" t="s">
        <v>5257</v>
      </c>
      <c r="J3513" s="1"/>
      <c r="K3513" s="20">
        <f t="shared" ca="1" si="216"/>
        <v>49.734246575342468</v>
      </c>
      <c r="L3513" s="20">
        <f t="shared" ca="1" si="217"/>
        <v>2.8575342465753426</v>
      </c>
      <c r="M3513" s="1" t="str">
        <f>IF('1Employee'!E3513="CANADA","AMERIQUE","EUROPE")</f>
        <v>EUROPE</v>
      </c>
      <c r="N3513" s="22" t="str">
        <f t="shared" ca="1" si="218"/>
        <v>D_45-55ans</v>
      </c>
      <c r="O3513" s="3" t="str">
        <f t="shared" ca="1" si="219"/>
        <v>B_1 -3ans</v>
      </c>
      <c r="P3513" s="3" t="str">
        <f>IFERROR(VLOOKUP(J3513,Type!$A:$B,2,FALSE),"Actif")</f>
        <v>Actif</v>
      </c>
      <c r="Q3513" s="3" t="str">
        <f>VLOOKUP(A3513,Genre!$A:$B,2,0)</f>
        <v>Homme</v>
      </c>
      <c r="R3513" s="42" t="str">
        <f>VLOOKUP(C3513,Department!$A:$B,2,0)</f>
        <v>Others</v>
      </c>
    </row>
    <row r="3514" spans="1:18" x14ac:dyDescent="0.25">
      <c r="A3514" s="41">
        <v>235654</v>
      </c>
      <c r="B3514" s="1" t="s">
        <v>2561</v>
      </c>
      <c r="C3514" s="1" t="s">
        <v>385</v>
      </c>
      <c r="D3514" s="1" t="s">
        <v>5211</v>
      </c>
      <c r="E3514" s="1" t="s">
        <v>5219</v>
      </c>
      <c r="F3514" s="19">
        <v>27184</v>
      </c>
      <c r="G3514" s="19">
        <v>44549</v>
      </c>
      <c r="H3514" s="1" t="s">
        <v>5241</v>
      </c>
      <c r="I3514" s="1" t="s">
        <v>5257</v>
      </c>
      <c r="J3514" s="1"/>
      <c r="K3514" s="20">
        <f t="shared" ca="1" si="216"/>
        <v>48.57260273972603</v>
      </c>
      <c r="L3514" s="20">
        <f t="shared" ca="1" si="217"/>
        <v>0.99726027397260275</v>
      </c>
      <c r="M3514" s="1" t="str">
        <f>IF('1Employee'!E3514="CANADA","AMERIQUE","EUROPE")</f>
        <v>EUROPE</v>
      </c>
      <c r="N3514" s="22" t="str">
        <f t="shared" ca="1" si="218"/>
        <v>D_45-55ans</v>
      </c>
      <c r="O3514" s="3" t="str">
        <f t="shared" ca="1" si="219"/>
        <v>A_0-1an</v>
      </c>
      <c r="P3514" s="3" t="str">
        <f>IFERROR(VLOOKUP(J3514,Type!$A:$B,2,FALSE),"Actif")</f>
        <v>Actif</v>
      </c>
      <c r="Q3514" s="3" t="str">
        <f>VLOOKUP(A3514,Genre!$A:$B,2,0)</f>
        <v>Femme</v>
      </c>
      <c r="R3514" s="42" t="str">
        <f>VLOOKUP(C3514,Department!$A:$B,2,0)</f>
        <v>Others</v>
      </c>
    </row>
    <row r="3515" spans="1:18" x14ac:dyDescent="0.25">
      <c r="A3515" s="41">
        <v>112374614</v>
      </c>
      <c r="B3515" s="1" t="s">
        <v>2414</v>
      </c>
      <c r="C3515" s="1" t="s">
        <v>385</v>
      </c>
      <c r="D3515" s="1" t="s">
        <v>5211</v>
      </c>
      <c r="E3515" s="1" t="s">
        <v>5219</v>
      </c>
      <c r="F3515" s="19">
        <v>24768</v>
      </c>
      <c r="G3515" s="19">
        <v>37425</v>
      </c>
      <c r="H3515" s="1" t="s">
        <v>5241</v>
      </c>
      <c r="I3515" s="1" t="s">
        <v>5257</v>
      </c>
      <c r="J3515" s="1"/>
      <c r="K3515" s="20">
        <f t="shared" ca="1" si="216"/>
        <v>55.19178082191781</v>
      </c>
      <c r="L3515" s="20">
        <f t="shared" ca="1" si="217"/>
        <v>20.515068493150686</v>
      </c>
      <c r="M3515" s="1" t="str">
        <f>IF('1Employee'!E3515="CANADA","AMERIQUE","EUROPE")</f>
        <v>EUROPE</v>
      </c>
      <c r="N3515" s="22" t="str">
        <f t="shared" ca="1" si="218"/>
        <v>E_55 ans et plus</v>
      </c>
      <c r="O3515" s="3" t="str">
        <f t="shared" ca="1" si="219"/>
        <v>D_5 ans et plus</v>
      </c>
      <c r="P3515" s="3" t="str">
        <f>IFERROR(VLOOKUP(J3515,Type!$A:$B,2,FALSE),"Actif")</f>
        <v>Actif</v>
      </c>
      <c r="Q3515" s="3" t="str">
        <f>VLOOKUP(A3515,Genre!$A:$B,2,0)</f>
        <v>Femme</v>
      </c>
      <c r="R3515" s="42" t="str">
        <f>VLOOKUP(C3515,Department!$A:$B,2,0)</f>
        <v>Others</v>
      </c>
    </row>
    <row r="3516" spans="1:18" x14ac:dyDescent="0.25">
      <c r="A3516" s="41">
        <v>183467364</v>
      </c>
      <c r="B3516" s="1" t="s">
        <v>1621</v>
      </c>
      <c r="C3516" s="1" t="s">
        <v>385</v>
      </c>
      <c r="D3516" s="1" t="s">
        <v>5211</v>
      </c>
      <c r="E3516" s="1" t="s">
        <v>5219</v>
      </c>
      <c r="F3516" s="19">
        <v>26144</v>
      </c>
      <c r="G3516" s="19">
        <v>43280</v>
      </c>
      <c r="H3516" s="1" t="s">
        <v>5241</v>
      </c>
      <c r="I3516" s="1" t="s">
        <v>5257</v>
      </c>
      <c r="J3516" s="1"/>
      <c r="K3516" s="20">
        <f t="shared" ca="1" si="216"/>
        <v>51.421917808219177</v>
      </c>
      <c r="L3516" s="20">
        <f t="shared" ca="1" si="217"/>
        <v>4.4739726027397264</v>
      </c>
      <c r="M3516" s="1" t="str">
        <f>IF('1Employee'!E3516="CANADA","AMERIQUE","EUROPE")</f>
        <v>EUROPE</v>
      </c>
      <c r="N3516" s="22" t="str">
        <f t="shared" ca="1" si="218"/>
        <v>D_45-55ans</v>
      </c>
      <c r="O3516" s="3" t="str">
        <f t="shared" ca="1" si="219"/>
        <v>C_3-5 ans</v>
      </c>
      <c r="P3516" s="3" t="str">
        <f>IFERROR(VLOOKUP(J3516,Type!$A:$B,2,FALSE),"Actif")</f>
        <v>Actif</v>
      </c>
      <c r="Q3516" s="3" t="str">
        <f>VLOOKUP(A3516,Genre!$A:$B,2,0)</f>
        <v>Homme</v>
      </c>
      <c r="R3516" s="42" t="str">
        <f>VLOOKUP(C3516,Department!$A:$B,2,0)</f>
        <v>Others</v>
      </c>
    </row>
    <row r="3517" spans="1:18" x14ac:dyDescent="0.25">
      <c r="A3517" s="41">
        <v>182482658</v>
      </c>
      <c r="B3517" s="1" t="s">
        <v>1526</v>
      </c>
      <c r="C3517" s="1" t="s">
        <v>385</v>
      </c>
      <c r="D3517" s="1" t="s">
        <v>5211</v>
      </c>
      <c r="E3517" s="1" t="s">
        <v>5219</v>
      </c>
      <c r="F3517" s="19">
        <v>21551</v>
      </c>
      <c r="G3517" s="19">
        <v>40121</v>
      </c>
      <c r="H3517" s="1" t="s">
        <v>5241</v>
      </c>
      <c r="I3517" s="1" t="s">
        <v>5257</v>
      </c>
      <c r="J3517" s="1"/>
      <c r="K3517" s="20">
        <f t="shared" ca="1" si="216"/>
        <v>64.0054794520548</v>
      </c>
      <c r="L3517" s="20">
        <f t="shared" ca="1" si="217"/>
        <v>13.128767123287671</v>
      </c>
      <c r="M3517" s="1" t="str">
        <f>IF('1Employee'!E3517="CANADA","AMERIQUE","EUROPE")</f>
        <v>EUROPE</v>
      </c>
      <c r="N3517" s="22" t="str">
        <f t="shared" ca="1" si="218"/>
        <v>E_55 ans et plus</v>
      </c>
      <c r="O3517" s="3" t="str">
        <f t="shared" ca="1" si="219"/>
        <v>D_5 ans et plus</v>
      </c>
      <c r="P3517" s="3" t="str">
        <f>IFERROR(VLOOKUP(J3517,Type!$A:$B,2,FALSE),"Actif")</f>
        <v>Actif</v>
      </c>
      <c r="Q3517" s="3" t="str">
        <f>VLOOKUP(A3517,Genre!$A:$B,2,0)</f>
        <v>Femme</v>
      </c>
      <c r="R3517" s="42" t="str">
        <f>VLOOKUP(C3517,Department!$A:$B,2,0)</f>
        <v>Others</v>
      </c>
    </row>
    <row r="3518" spans="1:18" x14ac:dyDescent="0.25">
      <c r="A3518" s="41">
        <v>118396549</v>
      </c>
      <c r="B3518" s="1" t="s">
        <v>1277</v>
      </c>
      <c r="C3518" s="1" t="s">
        <v>385</v>
      </c>
      <c r="D3518" s="1" t="s">
        <v>5211</v>
      </c>
      <c r="E3518" s="1" t="s">
        <v>5219</v>
      </c>
      <c r="F3518" s="19">
        <v>30345</v>
      </c>
      <c r="G3518" s="19">
        <v>41361</v>
      </c>
      <c r="H3518" s="1" t="s">
        <v>5241</v>
      </c>
      <c r="I3518" s="1" t="s">
        <v>5257</v>
      </c>
      <c r="J3518" s="1"/>
      <c r="K3518" s="20">
        <f t="shared" ca="1" si="216"/>
        <v>39.912328767123284</v>
      </c>
      <c r="L3518" s="20">
        <f t="shared" ca="1" si="217"/>
        <v>9.7315068493150694</v>
      </c>
      <c r="M3518" s="1" t="str">
        <f>IF('1Employee'!E3518="CANADA","AMERIQUE","EUROPE")</f>
        <v>EUROPE</v>
      </c>
      <c r="N3518" s="22" t="str">
        <f t="shared" ca="1" si="218"/>
        <v>C_35-45 ans</v>
      </c>
      <c r="O3518" s="3" t="str">
        <f t="shared" ca="1" si="219"/>
        <v>D_5 ans et plus</v>
      </c>
      <c r="P3518" s="3" t="str">
        <f>IFERROR(VLOOKUP(J3518,Type!$A:$B,2,FALSE),"Actif")</f>
        <v>Actif</v>
      </c>
      <c r="Q3518" s="3" t="str">
        <f>VLOOKUP(A3518,Genre!$A:$B,2,0)</f>
        <v>Homme</v>
      </c>
      <c r="R3518" s="42" t="str">
        <f>VLOOKUP(C3518,Department!$A:$B,2,0)</f>
        <v>Others</v>
      </c>
    </row>
    <row r="3519" spans="1:18" x14ac:dyDescent="0.25">
      <c r="A3519" s="41">
        <v>186314457</v>
      </c>
      <c r="B3519" s="1" t="s">
        <v>4641</v>
      </c>
      <c r="C3519" s="1" t="s">
        <v>381</v>
      </c>
      <c r="D3519" s="1" t="s">
        <v>5210</v>
      </c>
      <c r="E3519" s="1" t="s">
        <v>5219</v>
      </c>
      <c r="F3519" s="19">
        <v>34084</v>
      </c>
      <c r="G3519" s="19">
        <v>44220</v>
      </c>
      <c r="H3519" s="1" t="s">
        <v>5241</v>
      </c>
      <c r="I3519" s="1" t="s">
        <v>5257</v>
      </c>
      <c r="J3519" s="1"/>
      <c r="K3519" s="20">
        <f t="shared" ca="1" si="216"/>
        <v>29.668493150684931</v>
      </c>
      <c r="L3519" s="20">
        <f t="shared" ca="1" si="217"/>
        <v>1.8986301369863015</v>
      </c>
      <c r="M3519" s="1" t="str">
        <f>IF('1Employee'!E3519="CANADA","AMERIQUE","EUROPE")</f>
        <v>EUROPE</v>
      </c>
      <c r="N3519" s="22" t="str">
        <f t="shared" ca="1" si="218"/>
        <v>B_25-35 ans</v>
      </c>
      <c r="O3519" s="3" t="str">
        <f t="shared" ca="1" si="219"/>
        <v>B_1 -3ans</v>
      </c>
      <c r="P3519" s="3" t="str">
        <f>IFERROR(VLOOKUP(J3519,Type!$A:$B,2,FALSE),"Actif")</f>
        <v>Actif</v>
      </c>
      <c r="Q3519" s="3" t="str">
        <f>VLOOKUP(A3519,Genre!$A:$B,2,0)</f>
        <v>Homme</v>
      </c>
      <c r="R3519" s="42" t="str">
        <f>VLOOKUP(C3519,Department!$A:$B,2,0)</f>
        <v>Engineering</v>
      </c>
    </row>
    <row r="3520" spans="1:18" x14ac:dyDescent="0.25">
      <c r="A3520" s="41">
        <v>184931984</v>
      </c>
      <c r="B3520" s="1" t="s">
        <v>4239</v>
      </c>
      <c r="C3520" s="1" t="s">
        <v>381</v>
      </c>
      <c r="D3520" s="1" t="s">
        <v>5215</v>
      </c>
      <c r="E3520" s="1" t="s">
        <v>5220</v>
      </c>
      <c r="F3520" s="19">
        <v>23487</v>
      </c>
      <c r="G3520" s="19">
        <v>37635</v>
      </c>
      <c r="H3520" s="1" t="s">
        <v>5241</v>
      </c>
      <c r="I3520" s="1" t="s">
        <v>5257</v>
      </c>
      <c r="J3520" s="1"/>
      <c r="K3520" s="20">
        <f t="shared" ca="1" si="216"/>
        <v>58.701369863013696</v>
      </c>
      <c r="L3520" s="20">
        <f t="shared" ca="1" si="217"/>
        <v>19.93972602739726</v>
      </c>
      <c r="M3520" s="1" t="str">
        <f>IF('1Employee'!E3520="CANADA","AMERIQUE","EUROPE")</f>
        <v>EUROPE</v>
      </c>
      <c r="N3520" s="22" t="str">
        <f t="shared" ca="1" si="218"/>
        <v>E_55 ans et plus</v>
      </c>
      <c r="O3520" s="3" t="str">
        <f t="shared" ca="1" si="219"/>
        <v>D_5 ans et plus</v>
      </c>
      <c r="P3520" s="3" t="str">
        <f>IFERROR(VLOOKUP(J3520,Type!$A:$B,2,FALSE),"Actif")</f>
        <v>Actif</v>
      </c>
      <c r="Q3520" s="3" t="str">
        <f>VLOOKUP(A3520,Genre!$A:$B,2,0)</f>
        <v>Femme</v>
      </c>
      <c r="R3520" s="42" t="str">
        <f>VLOOKUP(C3520,Department!$A:$B,2,0)</f>
        <v>Engineering</v>
      </c>
    </row>
    <row r="3521" spans="1:18" x14ac:dyDescent="0.25">
      <c r="A3521" s="41">
        <v>183969382</v>
      </c>
      <c r="B3521" s="1" t="s">
        <v>4059</v>
      </c>
      <c r="C3521" s="1" t="s">
        <v>381</v>
      </c>
      <c r="D3521" s="1" t="s">
        <v>5215</v>
      </c>
      <c r="E3521" s="1" t="s">
        <v>5220</v>
      </c>
      <c r="F3521" s="19">
        <v>21521</v>
      </c>
      <c r="G3521" s="19">
        <v>37841</v>
      </c>
      <c r="H3521" s="1" t="s">
        <v>5241</v>
      </c>
      <c r="I3521" s="1" t="s">
        <v>5257</v>
      </c>
      <c r="J3521" s="1"/>
      <c r="K3521" s="20">
        <f t="shared" ca="1" si="216"/>
        <v>64.087671232876716</v>
      </c>
      <c r="L3521" s="20">
        <f t="shared" ca="1" si="217"/>
        <v>19.375342465753423</v>
      </c>
      <c r="M3521" s="1" t="str">
        <f>IF('1Employee'!E3521="CANADA","AMERIQUE","EUROPE")</f>
        <v>EUROPE</v>
      </c>
      <c r="N3521" s="22" t="str">
        <f t="shared" ca="1" si="218"/>
        <v>E_55 ans et plus</v>
      </c>
      <c r="O3521" s="3" t="str">
        <f t="shared" ca="1" si="219"/>
        <v>D_5 ans et plus</v>
      </c>
      <c r="P3521" s="3" t="str">
        <f>IFERROR(VLOOKUP(J3521,Type!$A:$B,2,FALSE),"Actif")</f>
        <v>Actif</v>
      </c>
      <c r="Q3521" s="3" t="str">
        <f>VLOOKUP(A3521,Genre!$A:$B,2,0)</f>
        <v>Femme</v>
      </c>
      <c r="R3521" s="42" t="str">
        <f>VLOOKUP(C3521,Department!$A:$B,2,0)</f>
        <v>Engineering</v>
      </c>
    </row>
    <row r="3522" spans="1:18" x14ac:dyDescent="0.25">
      <c r="A3522" s="41">
        <v>181347522</v>
      </c>
      <c r="B3522" s="1" t="s">
        <v>1658</v>
      </c>
      <c r="C3522" s="1" t="s">
        <v>381</v>
      </c>
      <c r="D3522" s="1" t="s">
        <v>5207</v>
      </c>
      <c r="E3522" s="1" t="s">
        <v>5218</v>
      </c>
      <c r="F3522" s="19">
        <v>33747</v>
      </c>
      <c r="G3522" s="19">
        <v>39108</v>
      </c>
      <c r="H3522" s="1" t="s">
        <v>5241</v>
      </c>
      <c r="I3522" s="1" t="s">
        <v>5257</v>
      </c>
      <c r="J3522" s="1"/>
      <c r="K3522" s="20">
        <f t="shared" ca="1" si="216"/>
        <v>30.591780821917808</v>
      </c>
      <c r="L3522" s="20">
        <f t="shared" ca="1" si="217"/>
        <v>15.904109589041095</v>
      </c>
      <c r="M3522" s="1" t="str">
        <f>IF('1Employee'!E3522="CANADA","AMERIQUE","EUROPE")</f>
        <v>AMERIQUE</v>
      </c>
      <c r="N3522" s="22" t="str">
        <f t="shared" ca="1" si="218"/>
        <v>B_25-35 ans</v>
      </c>
      <c r="O3522" s="3" t="str">
        <f t="shared" ca="1" si="219"/>
        <v>D_5 ans et plus</v>
      </c>
      <c r="P3522" s="3" t="str">
        <f>IFERROR(VLOOKUP(J3522,Type!$A:$B,2,FALSE),"Actif")</f>
        <v>Actif</v>
      </c>
      <c r="Q3522" s="3" t="str">
        <f>VLOOKUP(A3522,Genre!$A:$B,2,0)</f>
        <v>Femme</v>
      </c>
      <c r="R3522" s="42" t="str">
        <f>VLOOKUP(C3522,Department!$A:$B,2,0)</f>
        <v>Engineering</v>
      </c>
    </row>
    <row r="3523" spans="1:18" x14ac:dyDescent="0.25">
      <c r="A3523" s="41">
        <v>181837871</v>
      </c>
      <c r="B3523" s="1" t="s">
        <v>559</v>
      </c>
      <c r="C3523" s="1" t="s">
        <v>381</v>
      </c>
      <c r="D3523" s="1" t="s">
        <v>5215</v>
      </c>
      <c r="E3523" s="1" t="s">
        <v>5220</v>
      </c>
      <c r="F3523" s="19">
        <v>29049</v>
      </c>
      <c r="G3523" s="19">
        <v>37685</v>
      </c>
      <c r="H3523" s="1" t="s">
        <v>5241</v>
      </c>
      <c r="I3523" s="1" t="s">
        <v>5257</v>
      </c>
      <c r="J3523" s="1"/>
      <c r="K3523" s="20">
        <f t="shared" ref="K3523:K3586" ca="1" si="220">DATEDIF(F3523,TODAY(),"d")/365</f>
        <v>43.463013698630135</v>
      </c>
      <c r="L3523" s="20">
        <f t="shared" ref="L3523:L3586" ca="1" si="221">DATEDIF(G3523,TODAY(),"d")/365</f>
        <v>19.802739726027397</v>
      </c>
      <c r="M3523" s="1" t="str">
        <f>IF('1Employee'!E3523="CANADA","AMERIQUE","EUROPE")</f>
        <v>EUROPE</v>
      </c>
      <c r="N3523" s="22" t="str">
        <f t="shared" ref="N3523:N3586" ca="1" si="222">IF(K3523&lt;25,"A_18 - 25  ans",IF(K3523&lt;35,"B_25-35 ans",IF(K3523&lt;45,"C_35-45 ans",IF(K3523&lt;55,"D_45-55ans","E_55 ans et plus"))))</f>
        <v>C_35-45 ans</v>
      </c>
      <c r="O3523" s="3" t="str">
        <f t="shared" ref="O3523:O3586" ca="1" si="223">IF(L3523&lt;1,"A_0-1an",IF(L3523&lt;3,"B_1 -3ans",IF(L3523&lt;5,"C_3-5 ans","D_5 ans et plus")))</f>
        <v>D_5 ans et plus</v>
      </c>
      <c r="P3523" s="3" t="str">
        <f>IFERROR(VLOOKUP(J3523,Type!$A:$B,2,FALSE),"Actif")</f>
        <v>Actif</v>
      </c>
      <c r="Q3523" s="3" t="str">
        <f>VLOOKUP(A3523,Genre!$A:$B,2,0)</f>
        <v>Femme</v>
      </c>
      <c r="R3523" s="42" t="str">
        <f>VLOOKUP(C3523,Department!$A:$B,2,0)</f>
        <v>Engineering</v>
      </c>
    </row>
    <row r="3524" spans="1:18" x14ac:dyDescent="0.25">
      <c r="A3524" s="41">
        <v>118128159</v>
      </c>
      <c r="B3524" s="1" t="s">
        <v>505</v>
      </c>
      <c r="C3524" s="1" t="s">
        <v>381</v>
      </c>
      <c r="D3524" s="1" t="s">
        <v>5215</v>
      </c>
      <c r="E3524" s="1" t="s">
        <v>5220</v>
      </c>
      <c r="F3524" s="19">
        <v>32950</v>
      </c>
      <c r="G3524" s="19">
        <v>43332</v>
      </c>
      <c r="H3524" s="1" t="s">
        <v>5241</v>
      </c>
      <c r="I3524" s="1" t="s">
        <v>5257</v>
      </c>
      <c r="J3524" s="1"/>
      <c r="K3524" s="20">
        <f t="shared" ca="1" si="220"/>
        <v>32.775342465753425</v>
      </c>
      <c r="L3524" s="20">
        <f t="shared" ca="1" si="221"/>
        <v>4.3315068493150681</v>
      </c>
      <c r="M3524" s="1" t="str">
        <f>IF('1Employee'!E3524="CANADA","AMERIQUE","EUROPE")</f>
        <v>EUROPE</v>
      </c>
      <c r="N3524" s="22" t="str">
        <f t="shared" ca="1" si="222"/>
        <v>B_25-35 ans</v>
      </c>
      <c r="O3524" s="3" t="str">
        <f t="shared" ca="1" si="223"/>
        <v>C_3-5 ans</v>
      </c>
      <c r="P3524" s="3" t="str">
        <f>IFERROR(VLOOKUP(J3524,Type!$A:$B,2,FALSE),"Actif")</f>
        <v>Actif</v>
      </c>
      <c r="Q3524" s="3" t="str">
        <f>VLOOKUP(A3524,Genre!$A:$B,2,0)</f>
        <v>Femme</v>
      </c>
      <c r="R3524" s="42" t="str">
        <f>VLOOKUP(C3524,Department!$A:$B,2,0)</f>
        <v>Engineering</v>
      </c>
    </row>
    <row r="3525" spans="1:18" x14ac:dyDescent="0.25">
      <c r="A3525" s="41">
        <v>181996362</v>
      </c>
      <c r="B3525" s="1" t="s">
        <v>398</v>
      </c>
      <c r="C3525" s="1" t="s">
        <v>381</v>
      </c>
      <c r="D3525" s="1" t="s">
        <v>5215</v>
      </c>
      <c r="E3525" s="1" t="s">
        <v>5220</v>
      </c>
      <c r="F3525" s="19">
        <v>32858</v>
      </c>
      <c r="G3525" s="19">
        <v>40251</v>
      </c>
      <c r="H3525" s="1" t="s">
        <v>5241</v>
      </c>
      <c r="I3525" s="1" t="s">
        <v>5257</v>
      </c>
      <c r="J3525" s="1"/>
      <c r="K3525" s="20">
        <f t="shared" ca="1" si="220"/>
        <v>33.027397260273972</v>
      </c>
      <c r="L3525" s="20">
        <f t="shared" ca="1" si="221"/>
        <v>12.772602739726027</v>
      </c>
      <c r="M3525" s="1" t="str">
        <f>IF('1Employee'!E3525="CANADA","AMERIQUE","EUROPE")</f>
        <v>EUROPE</v>
      </c>
      <c r="N3525" s="22" t="str">
        <f t="shared" ca="1" si="222"/>
        <v>B_25-35 ans</v>
      </c>
      <c r="O3525" s="3" t="str">
        <f t="shared" ca="1" si="223"/>
        <v>D_5 ans et plus</v>
      </c>
      <c r="P3525" s="3" t="str">
        <f>IFERROR(VLOOKUP(J3525,Type!$A:$B,2,FALSE),"Actif")</f>
        <v>Actif</v>
      </c>
      <c r="Q3525" s="3" t="str">
        <f>VLOOKUP(A3525,Genre!$A:$B,2,0)</f>
        <v>Homme</v>
      </c>
      <c r="R3525" s="42" t="str">
        <f>VLOOKUP(C3525,Department!$A:$B,2,0)</f>
        <v>Engineering</v>
      </c>
    </row>
    <row r="3526" spans="1:18" x14ac:dyDescent="0.25">
      <c r="A3526" s="41">
        <v>186687881</v>
      </c>
      <c r="B3526" s="1" t="s">
        <v>4775</v>
      </c>
      <c r="C3526" s="1" t="s">
        <v>381</v>
      </c>
      <c r="D3526" s="1" t="s">
        <v>5213</v>
      </c>
      <c r="E3526" s="1" t="s">
        <v>5220</v>
      </c>
      <c r="F3526" s="19">
        <v>26761</v>
      </c>
      <c r="G3526" s="19">
        <v>37540</v>
      </c>
      <c r="H3526" s="1" t="s">
        <v>5241</v>
      </c>
      <c r="I3526" s="1" t="s">
        <v>5257</v>
      </c>
      <c r="J3526" s="1"/>
      <c r="K3526" s="20">
        <f t="shared" ca="1" si="220"/>
        <v>49.731506849315068</v>
      </c>
      <c r="L3526" s="20">
        <f t="shared" ca="1" si="221"/>
        <v>20.2</v>
      </c>
      <c r="M3526" s="1" t="str">
        <f>IF('1Employee'!E3526="CANADA","AMERIQUE","EUROPE")</f>
        <v>EUROPE</v>
      </c>
      <c r="N3526" s="22" t="str">
        <f t="shared" ca="1" si="222"/>
        <v>D_45-55ans</v>
      </c>
      <c r="O3526" s="3" t="str">
        <f t="shared" ca="1" si="223"/>
        <v>D_5 ans et plus</v>
      </c>
      <c r="P3526" s="3" t="str">
        <f>IFERROR(VLOOKUP(J3526,Type!$A:$B,2,FALSE),"Actif")</f>
        <v>Actif</v>
      </c>
      <c r="Q3526" s="3" t="str">
        <f>VLOOKUP(A3526,Genre!$A:$B,2,0)</f>
        <v>Femme</v>
      </c>
      <c r="R3526" s="42" t="str">
        <f>VLOOKUP(C3526,Department!$A:$B,2,0)</f>
        <v>Engineering</v>
      </c>
    </row>
    <row r="3527" spans="1:18" x14ac:dyDescent="0.25">
      <c r="A3527" s="41">
        <v>183554449</v>
      </c>
      <c r="B3527" s="1" t="s">
        <v>3859</v>
      </c>
      <c r="C3527" s="1" t="s">
        <v>381</v>
      </c>
      <c r="D3527" s="1" t="s">
        <v>5213</v>
      </c>
      <c r="E3527" s="1" t="s">
        <v>5220</v>
      </c>
      <c r="F3527" s="19">
        <v>25876</v>
      </c>
      <c r="G3527" s="19">
        <v>37803</v>
      </c>
      <c r="H3527" s="1" t="s">
        <v>5241</v>
      </c>
      <c r="I3527" s="1" t="s">
        <v>5257</v>
      </c>
      <c r="J3527" s="1"/>
      <c r="K3527" s="20">
        <f t="shared" ca="1" si="220"/>
        <v>52.156164383561645</v>
      </c>
      <c r="L3527" s="20">
        <f t="shared" ca="1" si="221"/>
        <v>19.479452054794521</v>
      </c>
      <c r="M3527" s="1" t="str">
        <f>IF('1Employee'!E3527="CANADA","AMERIQUE","EUROPE")</f>
        <v>EUROPE</v>
      </c>
      <c r="N3527" s="22" t="str">
        <f t="shared" ca="1" si="222"/>
        <v>D_45-55ans</v>
      </c>
      <c r="O3527" s="3" t="str">
        <f t="shared" ca="1" si="223"/>
        <v>D_5 ans et plus</v>
      </c>
      <c r="P3527" s="3" t="str">
        <f>IFERROR(VLOOKUP(J3527,Type!$A:$B,2,FALSE),"Actif")</f>
        <v>Actif</v>
      </c>
      <c r="Q3527" s="3" t="str">
        <f>VLOOKUP(A3527,Genre!$A:$B,2,0)</f>
        <v>Homme</v>
      </c>
      <c r="R3527" s="42" t="str">
        <f>VLOOKUP(C3527,Department!$A:$B,2,0)</f>
        <v>Engineering</v>
      </c>
    </row>
    <row r="3528" spans="1:18" x14ac:dyDescent="0.25">
      <c r="A3528" s="41">
        <v>182198358</v>
      </c>
      <c r="B3528" s="1" t="s">
        <v>3452</v>
      </c>
      <c r="C3528" s="1" t="s">
        <v>381</v>
      </c>
      <c r="D3528" s="1" t="s">
        <v>5213</v>
      </c>
      <c r="E3528" s="1" t="s">
        <v>5220</v>
      </c>
      <c r="F3528" s="19">
        <v>37007</v>
      </c>
      <c r="G3528" s="19">
        <v>41486</v>
      </c>
      <c r="H3528" s="1" t="s">
        <v>5241</v>
      </c>
      <c r="I3528" s="1" t="s">
        <v>5257</v>
      </c>
      <c r="J3528" s="1"/>
      <c r="K3528" s="20">
        <f t="shared" ca="1" si="220"/>
        <v>21.660273972602738</v>
      </c>
      <c r="L3528" s="20">
        <f t="shared" ca="1" si="221"/>
        <v>9.3890410958904109</v>
      </c>
      <c r="M3528" s="1" t="str">
        <f>IF('1Employee'!E3528="CANADA","AMERIQUE","EUROPE")</f>
        <v>EUROPE</v>
      </c>
      <c r="N3528" s="22" t="str">
        <f t="shared" ca="1" si="222"/>
        <v>A_18 - 25  ans</v>
      </c>
      <c r="O3528" s="3" t="str">
        <f t="shared" ca="1" si="223"/>
        <v>D_5 ans et plus</v>
      </c>
      <c r="P3528" s="3" t="str">
        <f>IFERROR(VLOOKUP(J3528,Type!$A:$B,2,FALSE),"Actif")</f>
        <v>Actif</v>
      </c>
      <c r="Q3528" s="3" t="str">
        <f>VLOOKUP(A3528,Genre!$A:$B,2,0)</f>
        <v>Femme</v>
      </c>
      <c r="R3528" s="42" t="str">
        <f>VLOOKUP(C3528,Department!$A:$B,2,0)</f>
        <v>Engineering</v>
      </c>
    </row>
    <row r="3529" spans="1:18" x14ac:dyDescent="0.25">
      <c r="A3529" s="41">
        <v>187494734</v>
      </c>
      <c r="B3529" s="1" t="s">
        <v>2691</v>
      </c>
      <c r="C3529" s="1" t="s">
        <v>381</v>
      </c>
      <c r="D3529" s="1" t="s">
        <v>5213</v>
      </c>
      <c r="E3529" s="1" t="s">
        <v>5220</v>
      </c>
      <c r="F3529" s="19">
        <v>36683</v>
      </c>
      <c r="G3529" s="19">
        <v>39797</v>
      </c>
      <c r="H3529" s="1" t="s">
        <v>5241</v>
      </c>
      <c r="I3529" s="1" t="s">
        <v>5257</v>
      </c>
      <c r="J3529" s="1"/>
      <c r="K3529" s="20">
        <f t="shared" ca="1" si="220"/>
        <v>22.547945205479451</v>
      </c>
      <c r="L3529" s="20">
        <f t="shared" ca="1" si="221"/>
        <v>14.016438356164384</v>
      </c>
      <c r="M3529" s="1" t="str">
        <f>IF('1Employee'!E3529="CANADA","AMERIQUE","EUROPE")</f>
        <v>EUROPE</v>
      </c>
      <c r="N3529" s="22" t="str">
        <f t="shared" ca="1" si="222"/>
        <v>A_18 - 25  ans</v>
      </c>
      <c r="O3529" s="3" t="str">
        <f t="shared" ca="1" si="223"/>
        <v>D_5 ans et plus</v>
      </c>
      <c r="P3529" s="3" t="str">
        <f>IFERROR(VLOOKUP(J3529,Type!$A:$B,2,FALSE),"Actif")</f>
        <v>Actif</v>
      </c>
      <c r="Q3529" s="3" t="str">
        <f>VLOOKUP(A3529,Genre!$A:$B,2,0)</f>
        <v>Femme</v>
      </c>
      <c r="R3529" s="42" t="str">
        <f>VLOOKUP(C3529,Department!$A:$B,2,0)</f>
        <v>Engineering</v>
      </c>
    </row>
    <row r="3530" spans="1:18" x14ac:dyDescent="0.25">
      <c r="A3530" s="41">
        <v>111184298</v>
      </c>
      <c r="B3530" s="1" t="s">
        <v>2246</v>
      </c>
      <c r="C3530" s="1" t="s">
        <v>381</v>
      </c>
      <c r="D3530" s="1" t="s">
        <v>5213</v>
      </c>
      <c r="E3530" s="1" t="s">
        <v>5220</v>
      </c>
      <c r="F3530" s="19">
        <v>33707</v>
      </c>
      <c r="G3530" s="19">
        <v>43124</v>
      </c>
      <c r="H3530" s="1" t="s">
        <v>5241</v>
      </c>
      <c r="I3530" s="1" t="s">
        <v>5257</v>
      </c>
      <c r="J3530" s="1"/>
      <c r="K3530" s="20">
        <f t="shared" ca="1" si="220"/>
        <v>30.701369863013699</v>
      </c>
      <c r="L3530" s="20">
        <f t="shared" ca="1" si="221"/>
        <v>4.9013698630136986</v>
      </c>
      <c r="M3530" s="1" t="str">
        <f>IF('1Employee'!E3530="CANADA","AMERIQUE","EUROPE")</f>
        <v>EUROPE</v>
      </c>
      <c r="N3530" s="22" t="str">
        <f t="shared" ca="1" si="222"/>
        <v>B_25-35 ans</v>
      </c>
      <c r="O3530" s="3" t="str">
        <f t="shared" ca="1" si="223"/>
        <v>C_3-5 ans</v>
      </c>
      <c r="P3530" s="3" t="str">
        <f>IFERROR(VLOOKUP(J3530,Type!$A:$B,2,FALSE),"Actif")</f>
        <v>Actif</v>
      </c>
      <c r="Q3530" s="3" t="str">
        <f>VLOOKUP(A3530,Genre!$A:$B,2,0)</f>
        <v>Femme</v>
      </c>
      <c r="R3530" s="42" t="str">
        <f>VLOOKUP(C3530,Department!$A:$B,2,0)</f>
        <v>Engineering</v>
      </c>
    </row>
    <row r="3531" spans="1:18" x14ac:dyDescent="0.25">
      <c r="A3531" s="41">
        <v>188375628</v>
      </c>
      <c r="B3531" s="1" t="s">
        <v>588</v>
      </c>
      <c r="C3531" s="1" t="s">
        <v>381</v>
      </c>
      <c r="D3531" s="1" t="s">
        <v>5213</v>
      </c>
      <c r="E3531" s="1" t="s">
        <v>5220</v>
      </c>
      <c r="F3531" s="19">
        <v>27481</v>
      </c>
      <c r="G3531" s="19">
        <v>44508</v>
      </c>
      <c r="H3531" s="1" t="s">
        <v>5242</v>
      </c>
      <c r="I3531" s="1" t="s">
        <v>5257</v>
      </c>
      <c r="J3531" s="1" t="s">
        <v>5250</v>
      </c>
      <c r="K3531" s="20">
        <f t="shared" ca="1" si="220"/>
        <v>47.758904109589039</v>
      </c>
      <c r="L3531" s="20">
        <f t="shared" ca="1" si="221"/>
        <v>1.1095890410958904</v>
      </c>
      <c r="M3531" s="1" t="str">
        <f>IF('1Employee'!E3531="CANADA","AMERIQUE","EUROPE")</f>
        <v>EUROPE</v>
      </c>
      <c r="N3531" s="22" t="str">
        <f t="shared" ca="1" si="222"/>
        <v>D_45-55ans</v>
      </c>
      <c r="O3531" s="3" t="str">
        <f t="shared" ca="1" si="223"/>
        <v>B_1 -3ans</v>
      </c>
      <c r="P3531" s="3" t="str">
        <f>IFERROR(VLOOKUP(J3531,Type!$A:$B,2,FALSE),"Actif")</f>
        <v>Initiative employé</v>
      </c>
      <c r="Q3531" s="3" t="str">
        <f>VLOOKUP(A3531,Genre!$A:$B,2,0)</f>
        <v>Femme</v>
      </c>
      <c r="R3531" s="42" t="str">
        <f>VLOOKUP(C3531,Department!$A:$B,2,0)</f>
        <v>Engineering</v>
      </c>
    </row>
    <row r="3532" spans="1:18" x14ac:dyDescent="0.25">
      <c r="A3532" s="41">
        <v>186989598</v>
      </c>
      <c r="B3532" s="1" t="s">
        <v>4853</v>
      </c>
      <c r="C3532" s="1" t="s">
        <v>381</v>
      </c>
      <c r="D3532" s="1" t="s">
        <v>5214</v>
      </c>
      <c r="E3532" s="1" t="s">
        <v>5220</v>
      </c>
      <c r="F3532" s="19">
        <v>33120</v>
      </c>
      <c r="G3532" s="19">
        <v>44736</v>
      </c>
      <c r="H3532" s="1" t="s">
        <v>5241</v>
      </c>
      <c r="I3532" s="1" t="s">
        <v>5257</v>
      </c>
      <c r="J3532" s="1"/>
      <c r="K3532" s="20">
        <f t="shared" ca="1" si="220"/>
        <v>32.30958904109589</v>
      </c>
      <c r="L3532" s="20">
        <f t="shared" ca="1" si="221"/>
        <v>0.48493150684931507</v>
      </c>
      <c r="M3532" s="1" t="str">
        <f>IF('1Employee'!E3532="CANADA","AMERIQUE","EUROPE")</f>
        <v>EUROPE</v>
      </c>
      <c r="N3532" s="22" t="str">
        <f t="shared" ca="1" si="222"/>
        <v>B_25-35 ans</v>
      </c>
      <c r="O3532" s="3" t="str">
        <f t="shared" ca="1" si="223"/>
        <v>A_0-1an</v>
      </c>
      <c r="P3532" s="3" t="str">
        <f>IFERROR(VLOOKUP(J3532,Type!$A:$B,2,FALSE),"Actif")</f>
        <v>Actif</v>
      </c>
      <c r="Q3532" s="3" t="str">
        <f>VLOOKUP(A3532,Genre!$A:$B,2,0)</f>
        <v>Femme</v>
      </c>
      <c r="R3532" s="42" t="str">
        <f>VLOOKUP(C3532,Department!$A:$B,2,0)</f>
        <v>Engineering</v>
      </c>
    </row>
    <row r="3533" spans="1:18" x14ac:dyDescent="0.25">
      <c r="A3533" s="41">
        <v>182823561</v>
      </c>
      <c r="B3533" s="1" t="s">
        <v>1049</v>
      </c>
      <c r="C3533" s="1" t="s">
        <v>381</v>
      </c>
      <c r="D3533" s="1" t="s">
        <v>5214</v>
      </c>
      <c r="E3533" s="1" t="s">
        <v>5220</v>
      </c>
      <c r="F3533" s="19">
        <v>28667</v>
      </c>
      <c r="G3533" s="19">
        <v>44368</v>
      </c>
      <c r="H3533" s="1" t="s">
        <v>5241</v>
      </c>
      <c r="I3533" s="1" t="s">
        <v>5257</v>
      </c>
      <c r="J3533" s="1"/>
      <c r="K3533" s="20">
        <f t="shared" ca="1" si="220"/>
        <v>44.509589041095893</v>
      </c>
      <c r="L3533" s="20">
        <f t="shared" ca="1" si="221"/>
        <v>1.4931506849315068</v>
      </c>
      <c r="M3533" s="1" t="str">
        <f>IF('1Employee'!E3533="CANADA","AMERIQUE","EUROPE")</f>
        <v>EUROPE</v>
      </c>
      <c r="N3533" s="22" t="str">
        <f t="shared" ca="1" si="222"/>
        <v>C_35-45 ans</v>
      </c>
      <c r="O3533" s="3" t="str">
        <f t="shared" ca="1" si="223"/>
        <v>B_1 -3ans</v>
      </c>
      <c r="P3533" s="3" t="str">
        <f>IFERROR(VLOOKUP(J3533,Type!$A:$B,2,FALSE),"Actif")</f>
        <v>Actif</v>
      </c>
      <c r="Q3533" s="3" t="str">
        <f>VLOOKUP(A3533,Genre!$A:$B,2,0)</f>
        <v>Homme</v>
      </c>
      <c r="R3533" s="42" t="str">
        <f>VLOOKUP(C3533,Department!$A:$B,2,0)</f>
        <v>Engineering</v>
      </c>
    </row>
    <row r="3534" spans="1:18" x14ac:dyDescent="0.25">
      <c r="A3534" s="41">
        <v>181578982</v>
      </c>
      <c r="B3534" s="1" t="s">
        <v>1030</v>
      </c>
      <c r="C3534" s="1" t="s">
        <v>381</v>
      </c>
      <c r="D3534" s="1" t="s">
        <v>5216</v>
      </c>
      <c r="E3534" s="1" t="s">
        <v>5220</v>
      </c>
      <c r="F3534" s="19">
        <v>29281</v>
      </c>
      <c r="G3534" s="19">
        <v>41751</v>
      </c>
      <c r="H3534" s="1" t="s">
        <v>5241</v>
      </c>
      <c r="I3534" s="1" t="s">
        <v>5257</v>
      </c>
      <c r="J3534" s="1"/>
      <c r="K3534" s="20">
        <f t="shared" ca="1" si="220"/>
        <v>42.827397260273976</v>
      </c>
      <c r="L3534" s="20">
        <f t="shared" ca="1" si="221"/>
        <v>8.6630136986301363</v>
      </c>
      <c r="M3534" s="1" t="str">
        <f>IF('1Employee'!E3534="CANADA","AMERIQUE","EUROPE")</f>
        <v>EUROPE</v>
      </c>
      <c r="N3534" s="22" t="str">
        <f t="shared" ca="1" si="222"/>
        <v>C_35-45 ans</v>
      </c>
      <c r="O3534" s="3" t="str">
        <f t="shared" ca="1" si="223"/>
        <v>D_5 ans et plus</v>
      </c>
      <c r="P3534" s="3" t="str">
        <f>IFERROR(VLOOKUP(J3534,Type!$A:$B,2,FALSE),"Actif")</f>
        <v>Actif</v>
      </c>
      <c r="Q3534" s="3" t="str">
        <f>VLOOKUP(A3534,Genre!$A:$B,2,0)</f>
        <v>Femme</v>
      </c>
      <c r="R3534" s="42" t="str">
        <f>VLOOKUP(C3534,Department!$A:$B,2,0)</f>
        <v>Engineering</v>
      </c>
    </row>
    <row r="3535" spans="1:18" x14ac:dyDescent="0.25">
      <c r="A3535" s="41">
        <v>184783576</v>
      </c>
      <c r="B3535" s="1" t="s">
        <v>4186</v>
      </c>
      <c r="C3535" s="1" t="s">
        <v>381</v>
      </c>
      <c r="D3535" s="1" t="s">
        <v>5209</v>
      </c>
      <c r="E3535" s="1" t="s">
        <v>5219</v>
      </c>
      <c r="F3535" s="19">
        <v>28869</v>
      </c>
      <c r="G3535" s="19">
        <v>44178</v>
      </c>
      <c r="H3535" s="1" t="s">
        <v>5241</v>
      </c>
      <c r="I3535" s="1" t="s">
        <v>5257</v>
      </c>
      <c r="J3535" s="1"/>
      <c r="K3535" s="20">
        <f t="shared" ca="1" si="220"/>
        <v>43.956164383561642</v>
      </c>
      <c r="L3535" s="20">
        <f t="shared" ca="1" si="221"/>
        <v>2.0136986301369864</v>
      </c>
      <c r="M3535" s="1" t="str">
        <f>IF('1Employee'!E3535="CANADA","AMERIQUE","EUROPE")</f>
        <v>EUROPE</v>
      </c>
      <c r="N3535" s="22" t="str">
        <f t="shared" ca="1" si="222"/>
        <v>C_35-45 ans</v>
      </c>
      <c r="O3535" s="3" t="str">
        <f t="shared" ca="1" si="223"/>
        <v>B_1 -3ans</v>
      </c>
      <c r="P3535" s="3" t="str">
        <f>IFERROR(VLOOKUP(J3535,Type!$A:$B,2,FALSE),"Actif")</f>
        <v>Actif</v>
      </c>
      <c r="Q3535" s="3" t="str">
        <f>VLOOKUP(A3535,Genre!$A:$B,2,0)</f>
        <v>Homme</v>
      </c>
      <c r="R3535" s="42" t="str">
        <f>VLOOKUP(C3535,Department!$A:$B,2,0)</f>
        <v>Engineering</v>
      </c>
    </row>
    <row r="3536" spans="1:18" x14ac:dyDescent="0.25">
      <c r="A3536" s="41">
        <v>187293718</v>
      </c>
      <c r="B3536" s="1" t="s">
        <v>1149</v>
      </c>
      <c r="C3536" s="1" t="s">
        <v>381</v>
      </c>
      <c r="D3536" s="1" t="s">
        <v>5206</v>
      </c>
      <c r="E3536" s="1" t="s">
        <v>5218</v>
      </c>
      <c r="F3536" s="19">
        <v>21789</v>
      </c>
      <c r="G3536" s="19">
        <v>41726</v>
      </c>
      <c r="H3536" s="1" t="s">
        <v>5241</v>
      </c>
      <c r="I3536" s="1" t="s">
        <v>5257</v>
      </c>
      <c r="J3536" s="1"/>
      <c r="K3536" s="20">
        <f t="shared" ca="1" si="220"/>
        <v>63.353424657534248</v>
      </c>
      <c r="L3536" s="20">
        <f t="shared" ca="1" si="221"/>
        <v>8.7315068493150694</v>
      </c>
      <c r="M3536" s="1" t="str">
        <f>IF('1Employee'!E3536="CANADA","AMERIQUE","EUROPE")</f>
        <v>AMERIQUE</v>
      </c>
      <c r="N3536" s="22" t="str">
        <f t="shared" ca="1" si="222"/>
        <v>E_55 ans et plus</v>
      </c>
      <c r="O3536" s="3" t="str">
        <f t="shared" ca="1" si="223"/>
        <v>D_5 ans et plus</v>
      </c>
      <c r="P3536" s="3" t="str">
        <f>IFERROR(VLOOKUP(J3536,Type!$A:$B,2,FALSE),"Actif")</f>
        <v>Actif</v>
      </c>
      <c r="Q3536" s="3" t="str">
        <f>VLOOKUP(A3536,Genre!$A:$B,2,0)</f>
        <v>Femme</v>
      </c>
      <c r="R3536" s="42" t="str">
        <f>VLOOKUP(C3536,Department!$A:$B,2,0)</f>
        <v>Engineering</v>
      </c>
    </row>
    <row r="3537" spans="1:18" x14ac:dyDescent="0.25">
      <c r="A3537" s="41">
        <v>112895283</v>
      </c>
      <c r="B3537" s="1" t="s">
        <v>1358</v>
      </c>
      <c r="C3537" s="1" t="s">
        <v>381</v>
      </c>
      <c r="D3537" s="1" t="s">
        <v>5208</v>
      </c>
      <c r="E3537" s="1" t="s">
        <v>5218</v>
      </c>
      <c r="F3537" s="19">
        <v>31598</v>
      </c>
      <c r="G3537" s="19">
        <v>41087</v>
      </c>
      <c r="H3537" s="1" t="s">
        <v>5241</v>
      </c>
      <c r="I3537" s="1" t="s">
        <v>5257</v>
      </c>
      <c r="J3537" s="1"/>
      <c r="K3537" s="20">
        <f t="shared" ca="1" si="220"/>
        <v>36.479452054794521</v>
      </c>
      <c r="L3537" s="20">
        <f t="shared" ca="1" si="221"/>
        <v>10.482191780821918</v>
      </c>
      <c r="M3537" s="1" t="str">
        <f>IF('1Employee'!E3537="CANADA","AMERIQUE","EUROPE")</f>
        <v>AMERIQUE</v>
      </c>
      <c r="N3537" s="22" t="str">
        <f t="shared" ca="1" si="222"/>
        <v>C_35-45 ans</v>
      </c>
      <c r="O3537" s="3" t="str">
        <f t="shared" ca="1" si="223"/>
        <v>D_5 ans et plus</v>
      </c>
      <c r="P3537" s="3" t="str">
        <f>IFERROR(VLOOKUP(J3537,Type!$A:$B,2,FALSE),"Actif")</f>
        <v>Actif</v>
      </c>
      <c r="Q3537" s="3" t="str">
        <f>VLOOKUP(A3537,Genre!$A:$B,2,0)</f>
        <v>Homme</v>
      </c>
      <c r="R3537" s="42" t="str">
        <f>VLOOKUP(C3537,Department!$A:$B,2,0)</f>
        <v>Engineering</v>
      </c>
    </row>
    <row r="3538" spans="1:18" x14ac:dyDescent="0.25">
      <c r="A3538" s="41">
        <v>185189795</v>
      </c>
      <c r="B3538" s="1" t="s">
        <v>4312</v>
      </c>
      <c r="C3538" s="1" t="s">
        <v>381</v>
      </c>
      <c r="D3538" s="1" t="s">
        <v>5210</v>
      </c>
      <c r="E3538" s="1" t="s">
        <v>5219</v>
      </c>
      <c r="F3538" s="19">
        <v>24349</v>
      </c>
      <c r="G3538" s="19">
        <v>41127</v>
      </c>
      <c r="H3538" s="1" t="s">
        <v>5241</v>
      </c>
      <c r="I3538" s="1" t="s">
        <v>5257</v>
      </c>
      <c r="J3538" s="1"/>
      <c r="K3538" s="20">
        <f t="shared" ca="1" si="220"/>
        <v>56.339726027397262</v>
      </c>
      <c r="L3538" s="20">
        <f t="shared" ca="1" si="221"/>
        <v>10.372602739726027</v>
      </c>
      <c r="M3538" s="1" t="str">
        <f>IF('1Employee'!E3538="CANADA","AMERIQUE","EUROPE")</f>
        <v>EUROPE</v>
      </c>
      <c r="N3538" s="22" t="str">
        <f t="shared" ca="1" si="222"/>
        <v>E_55 ans et plus</v>
      </c>
      <c r="O3538" s="3" t="str">
        <f t="shared" ca="1" si="223"/>
        <v>D_5 ans et plus</v>
      </c>
      <c r="P3538" s="3" t="str">
        <f>IFERROR(VLOOKUP(J3538,Type!$A:$B,2,FALSE),"Actif")</f>
        <v>Actif</v>
      </c>
      <c r="Q3538" s="3" t="str">
        <f>VLOOKUP(A3538,Genre!$A:$B,2,0)</f>
        <v>Homme</v>
      </c>
      <c r="R3538" s="42" t="str">
        <f>VLOOKUP(C3538,Department!$A:$B,2,0)</f>
        <v>Engineering</v>
      </c>
    </row>
    <row r="3539" spans="1:18" x14ac:dyDescent="0.25">
      <c r="A3539" s="41">
        <v>183281782</v>
      </c>
      <c r="B3539" s="1" t="s">
        <v>3720</v>
      </c>
      <c r="C3539" s="1" t="s">
        <v>381</v>
      </c>
      <c r="D3539" s="1" t="s">
        <v>5210</v>
      </c>
      <c r="E3539" s="1" t="s">
        <v>5219</v>
      </c>
      <c r="F3539" s="19">
        <v>32789</v>
      </c>
      <c r="G3539" s="19">
        <v>43703</v>
      </c>
      <c r="H3539" s="1" t="s">
        <v>5241</v>
      </c>
      <c r="I3539" s="1" t="s">
        <v>5257</v>
      </c>
      <c r="J3539" s="1"/>
      <c r="K3539" s="20">
        <f t="shared" ca="1" si="220"/>
        <v>33.216438356164382</v>
      </c>
      <c r="L3539" s="20">
        <f t="shared" ca="1" si="221"/>
        <v>3.3150684931506849</v>
      </c>
      <c r="M3539" s="1" t="str">
        <f>IF('1Employee'!E3539="CANADA","AMERIQUE","EUROPE")</f>
        <v>EUROPE</v>
      </c>
      <c r="N3539" s="22" t="str">
        <f t="shared" ca="1" si="222"/>
        <v>B_25-35 ans</v>
      </c>
      <c r="O3539" s="3" t="str">
        <f t="shared" ca="1" si="223"/>
        <v>C_3-5 ans</v>
      </c>
      <c r="P3539" s="3" t="str">
        <f>IFERROR(VLOOKUP(J3539,Type!$A:$B,2,FALSE),"Actif")</f>
        <v>Actif</v>
      </c>
      <c r="Q3539" s="3" t="str">
        <f>VLOOKUP(A3539,Genre!$A:$B,2,0)</f>
        <v>Homme</v>
      </c>
      <c r="R3539" s="42" t="str">
        <f>VLOOKUP(C3539,Department!$A:$B,2,0)</f>
        <v>Engineering</v>
      </c>
    </row>
    <row r="3540" spans="1:18" x14ac:dyDescent="0.25">
      <c r="A3540" s="41">
        <v>182699588</v>
      </c>
      <c r="B3540" s="1" t="s">
        <v>3614</v>
      </c>
      <c r="C3540" s="1" t="s">
        <v>381</v>
      </c>
      <c r="D3540" s="1" t="s">
        <v>5210</v>
      </c>
      <c r="E3540" s="1" t="s">
        <v>5219</v>
      </c>
      <c r="F3540" s="19">
        <v>26556</v>
      </c>
      <c r="G3540" s="19">
        <v>37796</v>
      </c>
      <c r="H3540" s="1" t="s">
        <v>5241</v>
      </c>
      <c r="I3540" s="1" t="s">
        <v>5257</v>
      </c>
      <c r="J3540" s="1"/>
      <c r="K3540" s="20">
        <f t="shared" ca="1" si="220"/>
        <v>50.293150684931504</v>
      </c>
      <c r="L3540" s="20">
        <f t="shared" ca="1" si="221"/>
        <v>19.4986301369863</v>
      </c>
      <c r="M3540" s="1" t="str">
        <f>IF('1Employee'!E3540="CANADA","AMERIQUE","EUROPE")</f>
        <v>EUROPE</v>
      </c>
      <c r="N3540" s="22" t="str">
        <f t="shared" ca="1" si="222"/>
        <v>D_45-55ans</v>
      </c>
      <c r="O3540" s="3" t="str">
        <f t="shared" ca="1" si="223"/>
        <v>D_5 ans et plus</v>
      </c>
      <c r="P3540" s="3" t="str">
        <f>IFERROR(VLOOKUP(J3540,Type!$A:$B,2,FALSE),"Actif")</f>
        <v>Actif</v>
      </c>
      <c r="Q3540" s="3" t="str">
        <f>VLOOKUP(A3540,Genre!$A:$B,2,0)</f>
        <v>Femme</v>
      </c>
      <c r="R3540" s="42" t="str">
        <f>VLOOKUP(C3540,Department!$A:$B,2,0)</f>
        <v>Engineering</v>
      </c>
    </row>
    <row r="3541" spans="1:18" x14ac:dyDescent="0.25">
      <c r="A3541" s="41">
        <v>181789388</v>
      </c>
      <c r="B3541" s="1" t="s">
        <v>3348</v>
      </c>
      <c r="C3541" s="1" t="s">
        <v>381</v>
      </c>
      <c r="D3541" s="1" t="s">
        <v>5210</v>
      </c>
      <c r="E3541" s="1" t="s">
        <v>5219</v>
      </c>
      <c r="F3541" s="19">
        <v>35782</v>
      </c>
      <c r="G3541" s="19">
        <v>39252</v>
      </c>
      <c r="H3541" s="1" t="s">
        <v>5241</v>
      </c>
      <c r="I3541" s="1" t="s">
        <v>5257</v>
      </c>
      <c r="J3541" s="1"/>
      <c r="K3541" s="20">
        <f t="shared" ca="1" si="220"/>
        <v>25.016438356164382</v>
      </c>
      <c r="L3541" s="20">
        <f t="shared" ca="1" si="221"/>
        <v>15.509589041095891</v>
      </c>
      <c r="M3541" s="1" t="str">
        <f>IF('1Employee'!E3541="CANADA","AMERIQUE","EUROPE")</f>
        <v>EUROPE</v>
      </c>
      <c r="N3541" s="22" t="str">
        <f t="shared" ca="1" si="222"/>
        <v>B_25-35 ans</v>
      </c>
      <c r="O3541" s="3" t="str">
        <f t="shared" ca="1" si="223"/>
        <v>D_5 ans et plus</v>
      </c>
      <c r="P3541" s="3" t="str">
        <f>IFERROR(VLOOKUP(J3541,Type!$A:$B,2,FALSE),"Actif")</f>
        <v>Actif</v>
      </c>
      <c r="Q3541" s="3" t="str">
        <f>VLOOKUP(A3541,Genre!$A:$B,2,0)</f>
        <v>Homme</v>
      </c>
      <c r="R3541" s="42" t="str">
        <f>VLOOKUP(C3541,Department!$A:$B,2,0)</f>
        <v>Engineering</v>
      </c>
    </row>
    <row r="3542" spans="1:18" x14ac:dyDescent="0.25">
      <c r="A3542" s="41">
        <v>181646546</v>
      </c>
      <c r="B3542" s="1" t="s">
        <v>3323</v>
      </c>
      <c r="C3542" s="1" t="s">
        <v>381</v>
      </c>
      <c r="D3542" s="1" t="s">
        <v>5210</v>
      </c>
      <c r="E3542" s="1" t="s">
        <v>5219</v>
      </c>
      <c r="F3542" s="19">
        <v>33660</v>
      </c>
      <c r="G3542" s="19">
        <v>44540</v>
      </c>
      <c r="H3542" s="1" t="s">
        <v>5241</v>
      </c>
      <c r="I3542" s="1" t="s">
        <v>5257</v>
      </c>
      <c r="J3542" s="1"/>
      <c r="K3542" s="20">
        <f t="shared" ca="1" si="220"/>
        <v>30.830136986301369</v>
      </c>
      <c r="L3542" s="20">
        <f t="shared" ca="1" si="221"/>
        <v>1.021917808219178</v>
      </c>
      <c r="M3542" s="1" t="str">
        <f>IF('1Employee'!E3542="CANADA","AMERIQUE","EUROPE")</f>
        <v>EUROPE</v>
      </c>
      <c r="N3542" s="22" t="str">
        <f t="shared" ca="1" si="222"/>
        <v>B_25-35 ans</v>
      </c>
      <c r="O3542" s="3" t="str">
        <f t="shared" ca="1" si="223"/>
        <v>B_1 -3ans</v>
      </c>
      <c r="P3542" s="3" t="str">
        <f>IFERROR(VLOOKUP(J3542,Type!$A:$B,2,FALSE),"Actif")</f>
        <v>Actif</v>
      </c>
      <c r="Q3542" s="3" t="str">
        <f>VLOOKUP(A3542,Genre!$A:$B,2,0)</f>
        <v>Homme</v>
      </c>
      <c r="R3542" s="42" t="str">
        <f>VLOOKUP(C3542,Department!$A:$B,2,0)</f>
        <v>Engineering</v>
      </c>
    </row>
    <row r="3543" spans="1:18" x14ac:dyDescent="0.25">
      <c r="A3543" s="41">
        <v>181361467</v>
      </c>
      <c r="B3543" s="1" t="s">
        <v>3189</v>
      </c>
      <c r="C3543" s="1" t="s">
        <v>381</v>
      </c>
      <c r="D3543" s="1" t="s">
        <v>5210</v>
      </c>
      <c r="E3543" s="1" t="s">
        <v>5219</v>
      </c>
      <c r="F3543" s="19">
        <v>27010</v>
      </c>
      <c r="G3543" s="19">
        <v>43311</v>
      </c>
      <c r="H3543" s="1" t="s">
        <v>5241</v>
      </c>
      <c r="I3543" s="1" t="s">
        <v>5257</v>
      </c>
      <c r="J3543" s="1"/>
      <c r="K3543" s="20">
        <f t="shared" ca="1" si="220"/>
        <v>49.049315068493151</v>
      </c>
      <c r="L3543" s="20">
        <f t="shared" ca="1" si="221"/>
        <v>4.3890410958904109</v>
      </c>
      <c r="M3543" s="1" t="str">
        <f>IF('1Employee'!E3543="CANADA","AMERIQUE","EUROPE")</f>
        <v>EUROPE</v>
      </c>
      <c r="N3543" s="22" t="str">
        <f t="shared" ca="1" si="222"/>
        <v>D_45-55ans</v>
      </c>
      <c r="O3543" s="3" t="str">
        <f t="shared" ca="1" si="223"/>
        <v>C_3-5 ans</v>
      </c>
      <c r="P3543" s="3" t="str">
        <f>IFERROR(VLOOKUP(J3543,Type!$A:$B,2,FALSE),"Actif")</f>
        <v>Actif</v>
      </c>
      <c r="Q3543" s="3" t="str">
        <f>VLOOKUP(A3543,Genre!$A:$B,2,0)</f>
        <v>Homme</v>
      </c>
      <c r="R3543" s="42" t="str">
        <f>VLOOKUP(C3543,Department!$A:$B,2,0)</f>
        <v>Engineering</v>
      </c>
    </row>
    <row r="3544" spans="1:18" x14ac:dyDescent="0.25">
      <c r="A3544" s="41">
        <v>181236888</v>
      </c>
      <c r="B3544" s="1" t="s">
        <v>1737</v>
      </c>
      <c r="C3544" s="1" t="s">
        <v>381</v>
      </c>
      <c r="D3544" s="1" t="s">
        <v>5210</v>
      </c>
      <c r="E3544" s="1" t="s">
        <v>5219</v>
      </c>
      <c r="F3544" s="19">
        <v>35352</v>
      </c>
      <c r="G3544" s="19">
        <v>44006</v>
      </c>
      <c r="H3544" s="1" t="s">
        <v>5241</v>
      </c>
      <c r="I3544" s="1" t="s">
        <v>5257</v>
      </c>
      <c r="J3544" s="1"/>
      <c r="K3544" s="20">
        <f t="shared" ca="1" si="220"/>
        <v>26.194520547945206</v>
      </c>
      <c r="L3544" s="20">
        <f t="shared" ca="1" si="221"/>
        <v>2.484931506849315</v>
      </c>
      <c r="M3544" s="1" t="str">
        <f>IF('1Employee'!E3544="CANADA","AMERIQUE","EUROPE")</f>
        <v>EUROPE</v>
      </c>
      <c r="N3544" s="22" t="str">
        <f t="shared" ca="1" si="222"/>
        <v>B_25-35 ans</v>
      </c>
      <c r="O3544" s="3" t="str">
        <f t="shared" ca="1" si="223"/>
        <v>B_1 -3ans</v>
      </c>
      <c r="P3544" s="3" t="str">
        <f>IFERROR(VLOOKUP(J3544,Type!$A:$B,2,FALSE),"Actif")</f>
        <v>Actif</v>
      </c>
      <c r="Q3544" s="3" t="str">
        <f>VLOOKUP(A3544,Genre!$A:$B,2,0)</f>
        <v>Femme</v>
      </c>
      <c r="R3544" s="42" t="str">
        <f>VLOOKUP(C3544,Department!$A:$B,2,0)</f>
        <v>Engineering</v>
      </c>
    </row>
    <row r="3545" spans="1:18" x14ac:dyDescent="0.25">
      <c r="A3545" s="41">
        <v>182888436</v>
      </c>
      <c r="B3545" s="1" t="s">
        <v>1534</v>
      </c>
      <c r="C3545" s="1" t="s">
        <v>381</v>
      </c>
      <c r="D3545" s="1" t="s">
        <v>5210</v>
      </c>
      <c r="E3545" s="1" t="s">
        <v>5219</v>
      </c>
      <c r="F3545" s="19">
        <v>28381</v>
      </c>
      <c r="G3545" s="19">
        <v>39059</v>
      </c>
      <c r="H3545" s="1" t="s">
        <v>5241</v>
      </c>
      <c r="I3545" s="1" t="s">
        <v>5257</v>
      </c>
      <c r="J3545" s="1"/>
      <c r="K3545" s="20">
        <f t="shared" ca="1" si="220"/>
        <v>45.293150684931504</v>
      </c>
      <c r="L3545" s="20">
        <f t="shared" ca="1" si="221"/>
        <v>16.038356164383561</v>
      </c>
      <c r="M3545" s="1" t="str">
        <f>IF('1Employee'!E3545="CANADA","AMERIQUE","EUROPE")</f>
        <v>EUROPE</v>
      </c>
      <c r="N3545" s="22" t="str">
        <f t="shared" ca="1" si="222"/>
        <v>D_45-55ans</v>
      </c>
      <c r="O3545" s="3" t="str">
        <f t="shared" ca="1" si="223"/>
        <v>D_5 ans et plus</v>
      </c>
      <c r="P3545" s="3" t="str">
        <f>IFERROR(VLOOKUP(J3545,Type!$A:$B,2,FALSE),"Actif")</f>
        <v>Actif</v>
      </c>
      <c r="Q3545" s="3" t="str">
        <f>VLOOKUP(A3545,Genre!$A:$B,2,0)</f>
        <v>Homme</v>
      </c>
      <c r="R3545" s="42" t="str">
        <f>VLOOKUP(C3545,Department!$A:$B,2,0)</f>
        <v>Engineering</v>
      </c>
    </row>
    <row r="3546" spans="1:18" x14ac:dyDescent="0.25">
      <c r="A3546" s="41">
        <v>181593828</v>
      </c>
      <c r="B3546" s="1" t="s">
        <v>380</v>
      </c>
      <c r="C3546" s="1" t="s">
        <v>381</v>
      </c>
      <c r="D3546" s="1" t="s">
        <v>5210</v>
      </c>
      <c r="E3546" s="1" t="s">
        <v>5219</v>
      </c>
      <c r="F3546" s="19">
        <v>33064</v>
      </c>
      <c r="G3546" s="19">
        <v>42370</v>
      </c>
      <c r="H3546" s="1" t="s">
        <v>5241</v>
      </c>
      <c r="I3546" s="1" t="s">
        <v>5257</v>
      </c>
      <c r="J3546" s="1"/>
      <c r="K3546" s="20">
        <f t="shared" ca="1" si="220"/>
        <v>32.463013698630135</v>
      </c>
      <c r="L3546" s="20">
        <f t="shared" ca="1" si="221"/>
        <v>6.9671232876712326</v>
      </c>
      <c r="M3546" s="1" t="str">
        <f>IF('1Employee'!E3546="CANADA","AMERIQUE","EUROPE")</f>
        <v>EUROPE</v>
      </c>
      <c r="N3546" s="22" t="str">
        <f t="shared" ca="1" si="222"/>
        <v>B_25-35 ans</v>
      </c>
      <c r="O3546" s="3" t="str">
        <f t="shared" ca="1" si="223"/>
        <v>D_5 ans et plus</v>
      </c>
      <c r="P3546" s="3" t="str">
        <f>IFERROR(VLOOKUP(J3546,Type!$A:$B,2,FALSE),"Actif")</f>
        <v>Actif</v>
      </c>
      <c r="Q3546" s="3" t="str">
        <f>VLOOKUP(A3546,Genre!$A:$B,2,0)</f>
        <v>Femme</v>
      </c>
      <c r="R3546" s="42" t="str">
        <f>VLOOKUP(C3546,Department!$A:$B,2,0)</f>
        <v>Engineering</v>
      </c>
    </row>
    <row r="3547" spans="1:18" x14ac:dyDescent="0.25">
      <c r="A3547" s="41">
        <v>187578582</v>
      </c>
      <c r="B3547" s="1" t="s">
        <v>5002</v>
      </c>
      <c r="C3547" s="1" t="s">
        <v>381</v>
      </c>
      <c r="D3547" s="1" t="s">
        <v>5211</v>
      </c>
      <c r="E3547" s="1" t="s">
        <v>5219</v>
      </c>
      <c r="F3547" s="19">
        <v>34708</v>
      </c>
      <c r="G3547" s="19">
        <v>40024</v>
      </c>
      <c r="H3547" s="1" t="s">
        <v>5241</v>
      </c>
      <c r="I3547" s="1" t="s">
        <v>5257</v>
      </c>
      <c r="J3547" s="1"/>
      <c r="K3547" s="20">
        <f t="shared" ca="1" si="220"/>
        <v>27.958904109589042</v>
      </c>
      <c r="L3547" s="20">
        <f t="shared" ca="1" si="221"/>
        <v>13.394520547945206</v>
      </c>
      <c r="M3547" s="1" t="str">
        <f>IF('1Employee'!E3547="CANADA","AMERIQUE","EUROPE")</f>
        <v>EUROPE</v>
      </c>
      <c r="N3547" s="22" t="str">
        <f t="shared" ca="1" si="222"/>
        <v>B_25-35 ans</v>
      </c>
      <c r="O3547" s="3" t="str">
        <f t="shared" ca="1" si="223"/>
        <v>D_5 ans et plus</v>
      </c>
      <c r="P3547" s="3" t="str">
        <f>IFERROR(VLOOKUP(J3547,Type!$A:$B,2,FALSE),"Actif")</f>
        <v>Actif</v>
      </c>
      <c r="Q3547" s="3" t="str">
        <f>VLOOKUP(A3547,Genre!$A:$B,2,0)</f>
        <v>Homme</v>
      </c>
      <c r="R3547" s="42" t="str">
        <f>VLOOKUP(C3547,Department!$A:$B,2,0)</f>
        <v>Engineering</v>
      </c>
    </row>
    <row r="3548" spans="1:18" x14ac:dyDescent="0.25">
      <c r="A3548" s="41">
        <v>186734413</v>
      </c>
      <c r="B3548" s="1" t="s">
        <v>4789</v>
      </c>
      <c r="C3548" s="1" t="s">
        <v>381</v>
      </c>
      <c r="D3548" s="1" t="s">
        <v>5211</v>
      </c>
      <c r="E3548" s="1" t="s">
        <v>5219</v>
      </c>
      <c r="F3548" s="19">
        <v>32945</v>
      </c>
      <c r="G3548" s="19">
        <v>42357</v>
      </c>
      <c r="H3548" s="1" t="s">
        <v>5241</v>
      </c>
      <c r="I3548" s="1" t="s">
        <v>5257</v>
      </c>
      <c r="J3548" s="1"/>
      <c r="K3548" s="20">
        <f t="shared" ca="1" si="220"/>
        <v>32.789041095890411</v>
      </c>
      <c r="L3548" s="20">
        <f t="shared" ca="1" si="221"/>
        <v>7.0027397260273974</v>
      </c>
      <c r="M3548" s="1" t="str">
        <f>IF('1Employee'!E3548="CANADA","AMERIQUE","EUROPE")</f>
        <v>EUROPE</v>
      </c>
      <c r="N3548" s="22" t="str">
        <f t="shared" ca="1" si="222"/>
        <v>B_25-35 ans</v>
      </c>
      <c r="O3548" s="3" t="str">
        <f t="shared" ca="1" si="223"/>
        <v>D_5 ans et plus</v>
      </c>
      <c r="P3548" s="3" t="str">
        <f>IFERROR(VLOOKUP(J3548,Type!$A:$B,2,FALSE),"Actif")</f>
        <v>Actif</v>
      </c>
      <c r="Q3548" s="3" t="str">
        <f>VLOOKUP(A3548,Genre!$A:$B,2,0)</f>
        <v>Femme</v>
      </c>
      <c r="R3548" s="42" t="str">
        <f>VLOOKUP(C3548,Department!$A:$B,2,0)</f>
        <v>Engineering</v>
      </c>
    </row>
    <row r="3549" spans="1:18" x14ac:dyDescent="0.25">
      <c r="A3549" s="41">
        <v>182683975</v>
      </c>
      <c r="B3549" s="1" t="s">
        <v>3554</v>
      </c>
      <c r="C3549" s="1" t="s">
        <v>381</v>
      </c>
      <c r="D3549" s="1" t="s">
        <v>5211</v>
      </c>
      <c r="E3549" s="1" t="s">
        <v>5219</v>
      </c>
      <c r="F3549" s="19">
        <v>36752</v>
      </c>
      <c r="G3549" s="19">
        <v>42806</v>
      </c>
      <c r="H3549" s="1" t="s">
        <v>5241</v>
      </c>
      <c r="I3549" s="1" t="s">
        <v>5257</v>
      </c>
      <c r="J3549" s="1"/>
      <c r="K3549" s="20">
        <f t="shared" ca="1" si="220"/>
        <v>22.358904109589041</v>
      </c>
      <c r="L3549" s="20">
        <f t="shared" ca="1" si="221"/>
        <v>5.7726027397260271</v>
      </c>
      <c r="M3549" s="1" t="str">
        <f>IF('1Employee'!E3549="CANADA","AMERIQUE","EUROPE")</f>
        <v>EUROPE</v>
      </c>
      <c r="N3549" s="22" t="str">
        <f t="shared" ca="1" si="222"/>
        <v>A_18 - 25  ans</v>
      </c>
      <c r="O3549" s="3" t="str">
        <f t="shared" ca="1" si="223"/>
        <v>D_5 ans et plus</v>
      </c>
      <c r="P3549" s="3" t="str">
        <f>IFERROR(VLOOKUP(J3549,Type!$A:$B,2,FALSE),"Actif")</f>
        <v>Actif</v>
      </c>
      <c r="Q3549" s="3" t="str">
        <f>VLOOKUP(A3549,Genre!$A:$B,2,0)</f>
        <v>Homme</v>
      </c>
      <c r="R3549" s="42" t="str">
        <f>VLOOKUP(C3549,Department!$A:$B,2,0)</f>
        <v>Engineering</v>
      </c>
    </row>
    <row r="3550" spans="1:18" x14ac:dyDescent="0.25">
      <c r="A3550" s="41">
        <v>182172296</v>
      </c>
      <c r="B3550" s="1" t="s">
        <v>3449</v>
      </c>
      <c r="C3550" s="1" t="s">
        <v>381</v>
      </c>
      <c r="D3550" s="1" t="s">
        <v>5211</v>
      </c>
      <c r="E3550" s="1" t="s">
        <v>5219</v>
      </c>
      <c r="F3550" s="19">
        <v>23383</v>
      </c>
      <c r="G3550" s="19">
        <v>38702</v>
      </c>
      <c r="H3550" s="1" t="s">
        <v>5241</v>
      </c>
      <c r="I3550" s="1" t="s">
        <v>5257</v>
      </c>
      <c r="J3550" s="1"/>
      <c r="K3550" s="20">
        <f t="shared" ca="1" si="220"/>
        <v>58.986301369863014</v>
      </c>
      <c r="L3550" s="20">
        <f t="shared" ca="1" si="221"/>
        <v>17.016438356164382</v>
      </c>
      <c r="M3550" s="1" t="str">
        <f>IF('1Employee'!E3550="CANADA","AMERIQUE","EUROPE")</f>
        <v>EUROPE</v>
      </c>
      <c r="N3550" s="22" t="str">
        <f t="shared" ca="1" si="222"/>
        <v>E_55 ans et plus</v>
      </c>
      <c r="O3550" s="3" t="str">
        <f t="shared" ca="1" si="223"/>
        <v>D_5 ans et plus</v>
      </c>
      <c r="P3550" s="3" t="str">
        <f>IFERROR(VLOOKUP(J3550,Type!$A:$B,2,FALSE),"Actif")</f>
        <v>Actif</v>
      </c>
      <c r="Q3550" s="3" t="str">
        <f>VLOOKUP(A3550,Genre!$A:$B,2,0)</f>
        <v>Homme</v>
      </c>
      <c r="R3550" s="42" t="str">
        <f>VLOOKUP(C3550,Department!$A:$B,2,0)</f>
        <v>Engineering</v>
      </c>
    </row>
    <row r="3551" spans="1:18" x14ac:dyDescent="0.25">
      <c r="A3551" s="41">
        <v>913856</v>
      </c>
      <c r="B3551" s="1" t="s">
        <v>2575</v>
      </c>
      <c r="C3551" s="1" t="s">
        <v>381</v>
      </c>
      <c r="D3551" s="1" t="s">
        <v>5211</v>
      </c>
      <c r="E3551" s="1" t="s">
        <v>5219</v>
      </c>
      <c r="F3551" s="19">
        <v>21608</v>
      </c>
      <c r="G3551" s="19">
        <v>41976</v>
      </c>
      <c r="H3551" s="1" t="s">
        <v>5241</v>
      </c>
      <c r="I3551" s="1" t="s">
        <v>5257</v>
      </c>
      <c r="J3551" s="1"/>
      <c r="K3551" s="20">
        <f t="shared" ca="1" si="220"/>
        <v>63.849315068493148</v>
      </c>
      <c r="L3551" s="20">
        <f t="shared" ca="1" si="221"/>
        <v>8.0465753424657542</v>
      </c>
      <c r="M3551" s="1" t="str">
        <f>IF('1Employee'!E3551="CANADA","AMERIQUE","EUROPE")</f>
        <v>EUROPE</v>
      </c>
      <c r="N3551" s="22" t="str">
        <f t="shared" ca="1" si="222"/>
        <v>E_55 ans et plus</v>
      </c>
      <c r="O3551" s="3" t="str">
        <f t="shared" ca="1" si="223"/>
        <v>D_5 ans et plus</v>
      </c>
      <c r="P3551" s="3" t="str">
        <f>IFERROR(VLOOKUP(J3551,Type!$A:$B,2,FALSE),"Actif")</f>
        <v>Actif</v>
      </c>
      <c r="Q3551" s="3" t="str">
        <f>VLOOKUP(A3551,Genre!$A:$B,2,0)</f>
        <v>Femme</v>
      </c>
      <c r="R3551" s="42" t="str">
        <f>VLOOKUP(C3551,Department!$A:$B,2,0)</f>
        <v>Engineering</v>
      </c>
    </row>
    <row r="3552" spans="1:18" x14ac:dyDescent="0.25">
      <c r="A3552" s="41">
        <v>183382965</v>
      </c>
      <c r="B3552" s="1" t="s">
        <v>1551</v>
      </c>
      <c r="C3552" s="1" t="s">
        <v>381</v>
      </c>
      <c r="D3552" s="1" t="s">
        <v>5211</v>
      </c>
      <c r="E3552" s="1" t="s">
        <v>5219</v>
      </c>
      <c r="F3552" s="19">
        <v>31685</v>
      </c>
      <c r="G3552" s="19">
        <v>43981</v>
      </c>
      <c r="H3552" s="1" t="s">
        <v>5241</v>
      </c>
      <c r="I3552" s="1" t="s">
        <v>5257</v>
      </c>
      <c r="J3552" s="1"/>
      <c r="K3552" s="20">
        <f t="shared" ca="1" si="220"/>
        <v>36.241095890410961</v>
      </c>
      <c r="L3552" s="20">
        <f t="shared" ca="1" si="221"/>
        <v>2.5534246575342467</v>
      </c>
      <c r="M3552" s="1" t="str">
        <f>IF('1Employee'!E3552="CANADA","AMERIQUE","EUROPE")</f>
        <v>EUROPE</v>
      </c>
      <c r="N3552" s="22" t="str">
        <f t="shared" ca="1" si="222"/>
        <v>C_35-45 ans</v>
      </c>
      <c r="O3552" s="3" t="str">
        <f t="shared" ca="1" si="223"/>
        <v>B_1 -3ans</v>
      </c>
      <c r="P3552" s="3" t="str">
        <f>IFERROR(VLOOKUP(J3552,Type!$A:$B,2,FALSE),"Actif")</f>
        <v>Actif</v>
      </c>
      <c r="Q3552" s="3" t="str">
        <f>VLOOKUP(A3552,Genre!$A:$B,2,0)</f>
        <v>Femme</v>
      </c>
      <c r="R3552" s="42" t="str">
        <f>VLOOKUP(C3552,Department!$A:$B,2,0)</f>
        <v>Engineering</v>
      </c>
    </row>
    <row r="3553" spans="1:18" x14ac:dyDescent="0.25">
      <c r="A3553" s="41">
        <v>183752128</v>
      </c>
      <c r="B3553" s="1" t="s">
        <v>438</v>
      </c>
      <c r="C3553" s="1" t="s">
        <v>381</v>
      </c>
      <c r="D3553" s="1" t="s">
        <v>5211</v>
      </c>
      <c r="E3553" s="1" t="s">
        <v>5219</v>
      </c>
      <c r="F3553" s="19">
        <v>36964</v>
      </c>
      <c r="G3553" s="19">
        <v>38910</v>
      </c>
      <c r="H3553" s="1" t="s">
        <v>5241</v>
      </c>
      <c r="I3553" s="1" t="s">
        <v>5257</v>
      </c>
      <c r="J3553" s="1"/>
      <c r="K3553" s="20">
        <f t="shared" ca="1" si="220"/>
        <v>21.778082191780822</v>
      </c>
      <c r="L3553" s="20">
        <f t="shared" ca="1" si="221"/>
        <v>16.446575342465753</v>
      </c>
      <c r="M3553" s="1" t="str">
        <f>IF('1Employee'!E3553="CANADA","AMERIQUE","EUROPE")</f>
        <v>EUROPE</v>
      </c>
      <c r="N3553" s="22" t="str">
        <f t="shared" ca="1" si="222"/>
        <v>A_18 - 25  ans</v>
      </c>
      <c r="O3553" s="3" t="str">
        <f t="shared" ca="1" si="223"/>
        <v>D_5 ans et plus</v>
      </c>
      <c r="P3553" s="3" t="str">
        <f>IFERROR(VLOOKUP(J3553,Type!$A:$B,2,FALSE),"Actif")</f>
        <v>Actif</v>
      </c>
      <c r="Q3553" s="3" t="str">
        <f>VLOOKUP(A3553,Genre!$A:$B,2,0)</f>
        <v>Femme</v>
      </c>
      <c r="R3553" s="42" t="str">
        <f>VLOOKUP(C3553,Department!$A:$B,2,0)</f>
        <v>Engineering</v>
      </c>
    </row>
    <row r="3554" spans="1:18" x14ac:dyDescent="0.25">
      <c r="A3554" s="41">
        <v>188833553</v>
      </c>
      <c r="B3554" s="1" t="s">
        <v>1455</v>
      </c>
      <c r="C3554" s="1" t="s">
        <v>381</v>
      </c>
      <c r="D3554" s="1" t="s">
        <v>5208</v>
      </c>
      <c r="E3554" s="1" t="s">
        <v>5218</v>
      </c>
      <c r="F3554" s="19">
        <v>30881</v>
      </c>
      <c r="G3554" s="19">
        <v>44678</v>
      </c>
      <c r="H3554" s="1" t="s">
        <v>5241</v>
      </c>
      <c r="I3554" s="1" t="s">
        <v>5257</v>
      </c>
      <c r="J3554" s="1"/>
      <c r="K3554" s="20">
        <f t="shared" ca="1" si="220"/>
        <v>38.443835616438356</v>
      </c>
      <c r="L3554" s="20">
        <f t="shared" ca="1" si="221"/>
        <v>0.64383561643835618</v>
      </c>
      <c r="M3554" s="1" t="str">
        <f>IF('1Employee'!E3554="CANADA","AMERIQUE","EUROPE")</f>
        <v>AMERIQUE</v>
      </c>
      <c r="N3554" s="22" t="str">
        <f t="shared" ca="1" si="222"/>
        <v>C_35-45 ans</v>
      </c>
      <c r="O3554" s="3" t="str">
        <f t="shared" ca="1" si="223"/>
        <v>A_0-1an</v>
      </c>
      <c r="P3554" s="3" t="str">
        <f>IFERROR(VLOOKUP(J3554,Type!$A:$B,2,FALSE),"Actif")</f>
        <v>Actif</v>
      </c>
      <c r="Q3554" s="3" t="str">
        <f>VLOOKUP(A3554,Genre!$A:$B,2,0)</f>
        <v>Femme</v>
      </c>
      <c r="R3554" s="42" t="str">
        <f>VLOOKUP(C3554,Department!$A:$B,2,0)</f>
        <v>Engineering</v>
      </c>
    </row>
    <row r="3555" spans="1:18" x14ac:dyDescent="0.25">
      <c r="A3555" s="41">
        <v>183421497</v>
      </c>
      <c r="B3555" s="1" t="s">
        <v>3816</v>
      </c>
      <c r="C3555" s="1" t="s">
        <v>381</v>
      </c>
      <c r="D3555" s="1" t="s">
        <v>5208</v>
      </c>
      <c r="E3555" s="1" t="s">
        <v>5218</v>
      </c>
      <c r="F3555" s="19">
        <v>37127</v>
      </c>
      <c r="G3555" s="19">
        <v>40293</v>
      </c>
      <c r="H3555" s="1" t="s">
        <v>5242</v>
      </c>
      <c r="I3555" s="1" t="s">
        <v>5256</v>
      </c>
      <c r="J3555" s="1" t="s">
        <v>5259</v>
      </c>
      <c r="K3555" s="20">
        <f t="shared" ca="1" si="220"/>
        <v>21.331506849315069</v>
      </c>
      <c r="L3555" s="20">
        <f t="shared" ca="1" si="221"/>
        <v>12.657534246575343</v>
      </c>
      <c r="M3555" s="1" t="str">
        <f>IF('1Employee'!E3555="CANADA","AMERIQUE","EUROPE")</f>
        <v>AMERIQUE</v>
      </c>
      <c r="N3555" s="22" t="str">
        <f t="shared" ca="1" si="222"/>
        <v>A_18 - 25  ans</v>
      </c>
      <c r="O3555" s="3" t="str">
        <f t="shared" ca="1" si="223"/>
        <v>D_5 ans et plus</v>
      </c>
      <c r="P3555" s="3" t="str">
        <f>IFERROR(VLOOKUP(J3555,Type!$A:$B,2,FALSE),"Actif")</f>
        <v>Initiative employeur</v>
      </c>
      <c r="Q3555" s="3" t="str">
        <f>VLOOKUP(A3555,Genre!$A:$B,2,0)</f>
        <v>Femme</v>
      </c>
      <c r="R3555" s="42" t="str">
        <f>VLOOKUP(C3555,Department!$A:$B,2,0)</f>
        <v>Engineering</v>
      </c>
    </row>
    <row r="3556" spans="1:18" x14ac:dyDescent="0.25">
      <c r="A3556" s="41">
        <v>15589</v>
      </c>
      <c r="B3556" s="1" t="s">
        <v>561</v>
      </c>
      <c r="C3556" s="1" t="s">
        <v>192</v>
      </c>
      <c r="D3556" s="1" t="s">
        <v>5211</v>
      </c>
      <c r="E3556" s="1" t="s">
        <v>5219</v>
      </c>
      <c r="F3556" s="19">
        <v>30082</v>
      </c>
      <c r="G3556" s="19">
        <v>41643</v>
      </c>
      <c r="H3556" s="1" t="s">
        <v>5241</v>
      </c>
      <c r="I3556" s="1" t="s">
        <v>5257</v>
      </c>
      <c r="J3556" s="1"/>
      <c r="K3556" s="20">
        <f t="shared" ca="1" si="220"/>
        <v>40.632876712328766</v>
      </c>
      <c r="L3556" s="20">
        <f t="shared" ca="1" si="221"/>
        <v>8.9589041095890405</v>
      </c>
      <c r="M3556" s="1" t="str">
        <f>IF('1Employee'!E3556="CANADA","AMERIQUE","EUROPE")</f>
        <v>EUROPE</v>
      </c>
      <c r="N3556" s="22" t="str">
        <f t="shared" ca="1" si="222"/>
        <v>C_35-45 ans</v>
      </c>
      <c r="O3556" s="3" t="str">
        <f t="shared" ca="1" si="223"/>
        <v>D_5 ans et plus</v>
      </c>
      <c r="P3556" s="3" t="str">
        <f>IFERROR(VLOOKUP(J3556,Type!$A:$B,2,FALSE),"Actif")</f>
        <v>Actif</v>
      </c>
      <c r="Q3556" s="3" t="str">
        <f>VLOOKUP(A3556,Genre!$A:$B,2,0)</f>
        <v>Femme</v>
      </c>
      <c r="R3556" s="42" t="str">
        <f>VLOOKUP(C3556,Department!$A:$B,2,0)</f>
        <v>Others</v>
      </c>
    </row>
    <row r="3557" spans="1:18" x14ac:dyDescent="0.25">
      <c r="A3557" s="41">
        <v>188352821</v>
      </c>
      <c r="B3557" s="1" t="s">
        <v>318</v>
      </c>
      <c r="C3557" s="1" t="s">
        <v>192</v>
      </c>
      <c r="D3557" s="1" t="s">
        <v>5211</v>
      </c>
      <c r="E3557" s="1" t="s">
        <v>5219</v>
      </c>
      <c r="F3557" s="19">
        <v>20531</v>
      </c>
      <c r="G3557" s="19">
        <v>39939</v>
      </c>
      <c r="H3557" s="1" t="s">
        <v>5241</v>
      </c>
      <c r="I3557" s="1" t="s">
        <v>5257</v>
      </c>
      <c r="J3557" s="1"/>
      <c r="K3557" s="20">
        <f t="shared" ca="1" si="220"/>
        <v>66.8</v>
      </c>
      <c r="L3557" s="20">
        <f t="shared" ca="1" si="221"/>
        <v>13.627397260273973</v>
      </c>
      <c r="M3557" s="1" t="str">
        <f>IF('1Employee'!E3557="CANADA","AMERIQUE","EUROPE")</f>
        <v>EUROPE</v>
      </c>
      <c r="N3557" s="22" t="str">
        <f t="shared" ca="1" si="222"/>
        <v>E_55 ans et plus</v>
      </c>
      <c r="O3557" s="3" t="str">
        <f t="shared" ca="1" si="223"/>
        <v>D_5 ans et plus</v>
      </c>
      <c r="P3557" s="3" t="str">
        <f>IFERROR(VLOOKUP(J3557,Type!$A:$B,2,FALSE),"Actif")</f>
        <v>Actif</v>
      </c>
      <c r="Q3557" s="3" t="str">
        <f>VLOOKUP(A3557,Genre!$A:$B,2,0)</f>
        <v>Femme</v>
      </c>
      <c r="R3557" s="42" t="str">
        <f>VLOOKUP(C3557,Department!$A:$B,2,0)</f>
        <v>Others</v>
      </c>
    </row>
    <row r="3558" spans="1:18" x14ac:dyDescent="0.25">
      <c r="A3558" s="41">
        <v>187263232</v>
      </c>
      <c r="B3558" s="1" t="s">
        <v>4946</v>
      </c>
      <c r="C3558" s="1" t="s">
        <v>192</v>
      </c>
      <c r="D3558" s="1" t="s">
        <v>5213</v>
      </c>
      <c r="E3558" s="1" t="s">
        <v>5220</v>
      </c>
      <c r="F3558" s="19">
        <v>26382</v>
      </c>
      <c r="G3558" s="19">
        <v>40314</v>
      </c>
      <c r="H3558" s="1" t="s">
        <v>5241</v>
      </c>
      <c r="I3558" s="1" t="s">
        <v>5257</v>
      </c>
      <c r="J3558" s="1"/>
      <c r="K3558" s="20">
        <f t="shared" ca="1" si="220"/>
        <v>50.769863013698632</v>
      </c>
      <c r="L3558" s="20">
        <f t="shared" ca="1" si="221"/>
        <v>12.6</v>
      </c>
      <c r="M3558" s="1" t="str">
        <f>IF('1Employee'!E3558="CANADA","AMERIQUE","EUROPE")</f>
        <v>EUROPE</v>
      </c>
      <c r="N3558" s="22" t="str">
        <f t="shared" ca="1" si="222"/>
        <v>D_45-55ans</v>
      </c>
      <c r="O3558" s="3" t="str">
        <f t="shared" ca="1" si="223"/>
        <v>D_5 ans et plus</v>
      </c>
      <c r="P3558" s="3" t="str">
        <f>IFERROR(VLOOKUP(J3558,Type!$A:$B,2,FALSE),"Actif")</f>
        <v>Actif</v>
      </c>
      <c r="Q3558" s="3" t="str">
        <f>VLOOKUP(A3558,Genre!$A:$B,2,0)</f>
        <v>Femme</v>
      </c>
      <c r="R3558" s="42" t="str">
        <f>VLOOKUP(C3558,Department!$A:$B,2,0)</f>
        <v>Others</v>
      </c>
    </row>
    <row r="3559" spans="1:18" x14ac:dyDescent="0.25">
      <c r="A3559" s="41">
        <v>185833436</v>
      </c>
      <c r="B3559" s="1" t="s">
        <v>4279</v>
      </c>
      <c r="C3559" s="1" t="s">
        <v>192</v>
      </c>
      <c r="D3559" s="1" t="s">
        <v>5209</v>
      </c>
      <c r="E3559" s="1" t="s">
        <v>5219</v>
      </c>
      <c r="F3559" s="19">
        <v>22158</v>
      </c>
      <c r="G3559" s="19">
        <v>43134</v>
      </c>
      <c r="H3559" s="1" t="s">
        <v>5241</v>
      </c>
      <c r="I3559" s="1" t="s">
        <v>5257</v>
      </c>
      <c r="J3559" s="1"/>
      <c r="K3559" s="20">
        <f t="shared" ca="1" si="220"/>
        <v>62.342465753424655</v>
      </c>
      <c r="L3559" s="20">
        <f t="shared" ca="1" si="221"/>
        <v>4.8739726027397259</v>
      </c>
      <c r="M3559" s="1" t="str">
        <f>IF('1Employee'!E3559="CANADA","AMERIQUE","EUROPE")</f>
        <v>EUROPE</v>
      </c>
      <c r="N3559" s="22" t="str">
        <f t="shared" ca="1" si="222"/>
        <v>E_55 ans et plus</v>
      </c>
      <c r="O3559" s="3" t="str">
        <f t="shared" ca="1" si="223"/>
        <v>C_3-5 ans</v>
      </c>
      <c r="P3559" s="3" t="str">
        <f>IFERROR(VLOOKUP(J3559,Type!$A:$B,2,FALSE),"Actif")</f>
        <v>Actif</v>
      </c>
      <c r="Q3559" s="3" t="str">
        <f>VLOOKUP(A3559,Genre!$A:$B,2,0)</f>
        <v>Homme</v>
      </c>
      <c r="R3559" s="42" t="str">
        <f>VLOOKUP(C3559,Department!$A:$B,2,0)</f>
        <v>Others</v>
      </c>
    </row>
    <row r="3560" spans="1:18" x14ac:dyDescent="0.25">
      <c r="A3560" s="41">
        <v>189389432</v>
      </c>
      <c r="B3560" s="1" t="s">
        <v>1199</v>
      </c>
      <c r="C3560" s="1" t="s">
        <v>192</v>
      </c>
      <c r="D3560" s="1" t="s">
        <v>5208</v>
      </c>
      <c r="E3560" s="1" t="s">
        <v>5218</v>
      </c>
      <c r="F3560" s="19">
        <v>29222</v>
      </c>
      <c r="G3560" s="19">
        <v>38562</v>
      </c>
      <c r="H3560" s="1" t="s">
        <v>5242</v>
      </c>
      <c r="I3560" s="1" t="s">
        <v>5256</v>
      </c>
      <c r="J3560" s="1" t="s">
        <v>5259</v>
      </c>
      <c r="K3560" s="20">
        <f t="shared" ca="1" si="220"/>
        <v>42.989041095890414</v>
      </c>
      <c r="L3560" s="20">
        <f t="shared" ca="1" si="221"/>
        <v>17.399999999999999</v>
      </c>
      <c r="M3560" s="1" t="str">
        <f>IF('1Employee'!E3560="CANADA","AMERIQUE","EUROPE")</f>
        <v>AMERIQUE</v>
      </c>
      <c r="N3560" s="22" t="str">
        <f t="shared" ca="1" si="222"/>
        <v>C_35-45 ans</v>
      </c>
      <c r="O3560" s="3" t="str">
        <f t="shared" ca="1" si="223"/>
        <v>D_5 ans et plus</v>
      </c>
      <c r="P3560" s="3" t="str">
        <f>IFERROR(VLOOKUP(J3560,Type!$A:$B,2,FALSE),"Actif")</f>
        <v>Initiative employeur</v>
      </c>
      <c r="Q3560" s="3" t="str">
        <f>VLOOKUP(A3560,Genre!$A:$B,2,0)</f>
        <v>Femme</v>
      </c>
      <c r="R3560" s="42" t="str">
        <f>VLOOKUP(C3560,Department!$A:$B,2,0)</f>
        <v>Others</v>
      </c>
    </row>
    <row r="3561" spans="1:18" x14ac:dyDescent="0.25">
      <c r="A3561" s="41">
        <v>186453897</v>
      </c>
      <c r="B3561" s="1" t="s">
        <v>4671</v>
      </c>
      <c r="C3561" s="1" t="s">
        <v>192</v>
      </c>
      <c r="D3561" s="1" t="s">
        <v>5207</v>
      </c>
      <c r="E3561" s="1" t="s">
        <v>5218</v>
      </c>
      <c r="F3561" s="19">
        <v>24855</v>
      </c>
      <c r="G3561" s="19">
        <v>41660</v>
      </c>
      <c r="H3561" s="1" t="s">
        <v>5241</v>
      </c>
      <c r="I3561" s="1" t="s">
        <v>5257</v>
      </c>
      <c r="J3561" s="1"/>
      <c r="K3561" s="20">
        <f t="shared" ca="1" si="220"/>
        <v>54.953424657534249</v>
      </c>
      <c r="L3561" s="20">
        <f t="shared" ca="1" si="221"/>
        <v>8.912328767123288</v>
      </c>
      <c r="M3561" s="1" t="str">
        <f>IF('1Employee'!E3561="CANADA","AMERIQUE","EUROPE")</f>
        <v>AMERIQUE</v>
      </c>
      <c r="N3561" s="22" t="str">
        <f t="shared" ca="1" si="222"/>
        <v>D_45-55ans</v>
      </c>
      <c r="O3561" s="3" t="str">
        <f t="shared" ca="1" si="223"/>
        <v>D_5 ans et plus</v>
      </c>
      <c r="P3561" s="3" t="str">
        <f>IFERROR(VLOOKUP(J3561,Type!$A:$B,2,FALSE),"Actif")</f>
        <v>Actif</v>
      </c>
      <c r="Q3561" s="3" t="str">
        <f>VLOOKUP(A3561,Genre!$A:$B,2,0)</f>
        <v>Homme</v>
      </c>
      <c r="R3561" s="42" t="str">
        <f>VLOOKUP(C3561,Department!$A:$B,2,0)</f>
        <v>Others</v>
      </c>
    </row>
    <row r="3562" spans="1:18" x14ac:dyDescent="0.25">
      <c r="A3562" s="41">
        <v>184843846</v>
      </c>
      <c r="B3562" s="1" t="s">
        <v>4213</v>
      </c>
      <c r="C3562" s="1" t="s">
        <v>192</v>
      </c>
      <c r="D3562" s="1" t="s">
        <v>5207</v>
      </c>
      <c r="E3562" s="1" t="s">
        <v>5218</v>
      </c>
      <c r="F3562" s="19">
        <v>21887</v>
      </c>
      <c r="G3562" s="19">
        <v>42806</v>
      </c>
      <c r="H3562" s="1" t="s">
        <v>5241</v>
      </c>
      <c r="I3562" s="1" t="s">
        <v>5257</v>
      </c>
      <c r="J3562" s="1"/>
      <c r="K3562" s="20">
        <f t="shared" ca="1" si="220"/>
        <v>63.084931506849315</v>
      </c>
      <c r="L3562" s="20">
        <f t="shared" ca="1" si="221"/>
        <v>5.7726027397260271</v>
      </c>
      <c r="M3562" s="1" t="str">
        <f>IF('1Employee'!E3562="CANADA","AMERIQUE","EUROPE")</f>
        <v>AMERIQUE</v>
      </c>
      <c r="N3562" s="22" t="str">
        <f t="shared" ca="1" si="222"/>
        <v>E_55 ans et plus</v>
      </c>
      <c r="O3562" s="3" t="str">
        <f t="shared" ca="1" si="223"/>
        <v>D_5 ans et plus</v>
      </c>
      <c r="P3562" s="3" t="str">
        <f>IFERROR(VLOOKUP(J3562,Type!$A:$B,2,FALSE),"Actif")</f>
        <v>Actif</v>
      </c>
      <c r="Q3562" s="3" t="str">
        <f>VLOOKUP(A3562,Genre!$A:$B,2,0)</f>
        <v>Femme</v>
      </c>
      <c r="R3562" s="42" t="str">
        <f>VLOOKUP(C3562,Department!$A:$B,2,0)</f>
        <v>Others</v>
      </c>
    </row>
    <row r="3563" spans="1:18" x14ac:dyDescent="0.25">
      <c r="A3563" s="41">
        <v>182271856</v>
      </c>
      <c r="B3563" s="1" t="s">
        <v>3482</v>
      </c>
      <c r="C3563" s="1" t="s">
        <v>192</v>
      </c>
      <c r="D3563" s="1" t="s">
        <v>5207</v>
      </c>
      <c r="E3563" s="1" t="s">
        <v>5218</v>
      </c>
      <c r="F3563" s="19">
        <v>34479</v>
      </c>
      <c r="G3563" s="19">
        <v>42938</v>
      </c>
      <c r="H3563" s="1" t="s">
        <v>5241</v>
      </c>
      <c r="I3563" s="1" t="s">
        <v>5257</v>
      </c>
      <c r="J3563" s="1"/>
      <c r="K3563" s="20">
        <f t="shared" ca="1" si="220"/>
        <v>28.586301369863012</v>
      </c>
      <c r="L3563" s="20">
        <f t="shared" ca="1" si="221"/>
        <v>5.4109589041095889</v>
      </c>
      <c r="M3563" s="1" t="str">
        <f>IF('1Employee'!E3563="CANADA","AMERIQUE","EUROPE")</f>
        <v>AMERIQUE</v>
      </c>
      <c r="N3563" s="22" t="str">
        <f t="shared" ca="1" si="222"/>
        <v>B_25-35 ans</v>
      </c>
      <c r="O3563" s="3" t="str">
        <f t="shared" ca="1" si="223"/>
        <v>D_5 ans et plus</v>
      </c>
      <c r="P3563" s="3" t="str">
        <f>IFERROR(VLOOKUP(J3563,Type!$A:$B,2,FALSE),"Actif")</f>
        <v>Actif</v>
      </c>
      <c r="Q3563" s="3" t="str">
        <f>VLOOKUP(A3563,Genre!$A:$B,2,0)</f>
        <v>Femme</v>
      </c>
      <c r="R3563" s="42" t="str">
        <f>VLOOKUP(C3563,Department!$A:$B,2,0)</f>
        <v>Others</v>
      </c>
    </row>
    <row r="3564" spans="1:18" x14ac:dyDescent="0.25">
      <c r="A3564" s="41">
        <v>181514463</v>
      </c>
      <c r="B3564" s="1" t="s">
        <v>3253</v>
      </c>
      <c r="C3564" s="1" t="s">
        <v>192</v>
      </c>
      <c r="D3564" s="1" t="s">
        <v>5207</v>
      </c>
      <c r="E3564" s="1" t="s">
        <v>5218</v>
      </c>
      <c r="F3564" s="19">
        <v>29561</v>
      </c>
      <c r="G3564" s="19">
        <v>41579</v>
      </c>
      <c r="H3564" s="1" t="s">
        <v>5241</v>
      </c>
      <c r="I3564" s="1" t="s">
        <v>5257</v>
      </c>
      <c r="J3564" s="1"/>
      <c r="K3564" s="20">
        <f t="shared" ca="1" si="220"/>
        <v>42.060273972602737</v>
      </c>
      <c r="L3564" s="20">
        <f t="shared" ca="1" si="221"/>
        <v>9.1342465753424662</v>
      </c>
      <c r="M3564" s="1" t="str">
        <f>IF('1Employee'!E3564="CANADA","AMERIQUE","EUROPE")</f>
        <v>AMERIQUE</v>
      </c>
      <c r="N3564" s="22" t="str">
        <f t="shared" ca="1" si="222"/>
        <v>C_35-45 ans</v>
      </c>
      <c r="O3564" s="3" t="str">
        <f t="shared" ca="1" si="223"/>
        <v>D_5 ans et plus</v>
      </c>
      <c r="P3564" s="3" t="str">
        <f>IFERROR(VLOOKUP(J3564,Type!$A:$B,2,FALSE),"Actif")</f>
        <v>Actif</v>
      </c>
      <c r="Q3564" s="3" t="str">
        <f>VLOOKUP(A3564,Genre!$A:$B,2,0)</f>
        <v>Homme</v>
      </c>
      <c r="R3564" s="42" t="str">
        <f>VLOOKUP(C3564,Department!$A:$B,2,0)</f>
        <v>Others</v>
      </c>
    </row>
    <row r="3565" spans="1:18" x14ac:dyDescent="0.25">
      <c r="A3565" s="41">
        <v>188769934</v>
      </c>
      <c r="B3565" s="1" t="s">
        <v>2952</v>
      </c>
      <c r="C3565" s="1" t="s">
        <v>192</v>
      </c>
      <c r="D3565" s="1" t="s">
        <v>5207</v>
      </c>
      <c r="E3565" s="1" t="s">
        <v>5218</v>
      </c>
      <c r="F3565" s="19">
        <v>31485</v>
      </c>
      <c r="G3565" s="19">
        <v>41231</v>
      </c>
      <c r="H3565" s="1" t="s">
        <v>5241</v>
      </c>
      <c r="I3565" s="1" t="s">
        <v>5257</v>
      </c>
      <c r="J3565" s="1"/>
      <c r="K3565" s="20">
        <f t="shared" ca="1" si="220"/>
        <v>36.789041095890411</v>
      </c>
      <c r="L3565" s="20">
        <f t="shared" ca="1" si="221"/>
        <v>10.087671232876712</v>
      </c>
      <c r="M3565" s="1" t="str">
        <f>IF('1Employee'!E3565="CANADA","AMERIQUE","EUROPE")</f>
        <v>AMERIQUE</v>
      </c>
      <c r="N3565" s="22" t="str">
        <f t="shared" ca="1" si="222"/>
        <v>C_35-45 ans</v>
      </c>
      <c r="O3565" s="3" t="str">
        <f t="shared" ca="1" si="223"/>
        <v>D_5 ans et plus</v>
      </c>
      <c r="P3565" s="3" t="str">
        <f>IFERROR(VLOOKUP(J3565,Type!$A:$B,2,FALSE),"Actif")</f>
        <v>Actif</v>
      </c>
      <c r="Q3565" s="3" t="str">
        <f>VLOOKUP(A3565,Genre!$A:$B,2,0)</f>
        <v>Femme</v>
      </c>
      <c r="R3565" s="42" t="str">
        <f>VLOOKUP(C3565,Department!$A:$B,2,0)</f>
        <v>Others</v>
      </c>
    </row>
    <row r="3566" spans="1:18" x14ac:dyDescent="0.25">
      <c r="A3566" s="41">
        <v>181229854</v>
      </c>
      <c r="B3566" s="1" t="s">
        <v>359</v>
      </c>
      <c r="C3566" s="1" t="s">
        <v>192</v>
      </c>
      <c r="D3566" s="1" t="s">
        <v>5205</v>
      </c>
      <c r="E3566" s="1" t="s">
        <v>5218</v>
      </c>
      <c r="F3566" s="19">
        <v>21798</v>
      </c>
      <c r="G3566" s="19">
        <v>38646</v>
      </c>
      <c r="H3566" s="1" t="s">
        <v>5241</v>
      </c>
      <c r="I3566" s="1" t="s">
        <v>5257</v>
      </c>
      <c r="J3566" s="1"/>
      <c r="K3566" s="20">
        <f t="shared" ca="1" si="220"/>
        <v>63.328767123287669</v>
      </c>
      <c r="L3566" s="20">
        <f t="shared" ca="1" si="221"/>
        <v>17.169863013698631</v>
      </c>
      <c r="M3566" s="1" t="str">
        <f>IF('1Employee'!E3566="CANADA","AMERIQUE","EUROPE")</f>
        <v>AMERIQUE</v>
      </c>
      <c r="N3566" s="22" t="str">
        <f t="shared" ca="1" si="222"/>
        <v>E_55 ans et plus</v>
      </c>
      <c r="O3566" s="3" t="str">
        <f t="shared" ca="1" si="223"/>
        <v>D_5 ans et plus</v>
      </c>
      <c r="P3566" s="3" t="str">
        <f>IFERROR(VLOOKUP(J3566,Type!$A:$B,2,FALSE),"Actif")</f>
        <v>Actif</v>
      </c>
      <c r="Q3566" s="3" t="str">
        <f>VLOOKUP(A3566,Genre!$A:$B,2,0)</f>
        <v>Femme</v>
      </c>
      <c r="R3566" s="42" t="str">
        <f>VLOOKUP(C3566,Department!$A:$B,2,0)</f>
        <v>Others</v>
      </c>
    </row>
    <row r="3567" spans="1:18" x14ac:dyDescent="0.25">
      <c r="A3567" s="41">
        <v>186128493</v>
      </c>
      <c r="B3567" s="1" t="s">
        <v>4579</v>
      </c>
      <c r="C3567" s="1" t="s">
        <v>192</v>
      </c>
      <c r="D3567" s="1" t="s">
        <v>5206</v>
      </c>
      <c r="E3567" s="1" t="s">
        <v>5218</v>
      </c>
      <c r="F3567" s="19">
        <v>33294</v>
      </c>
      <c r="G3567" s="19">
        <v>41347</v>
      </c>
      <c r="H3567" s="1" t="s">
        <v>5241</v>
      </c>
      <c r="I3567" s="1" t="s">
        <v>5257</v>
      </c>
      <c r="J3567" s="1"/>
      <c r="K3567" s="20">
        <f t="shared" ca="1" si="220"/>
        <v>31.832876712328765</v>
      </c>
      <c r="L3567" s="20">
        <f t="shared" ca="1" si="221"/>
        <v>9.7698630136986306</v>
      </c>
      <c r="M3567" s="1" t="str">
        <f>IF('1Employee'!E3567="CANADA","AMERIQUE","EUROPE")</f>
        <v>AMERIQUE</v>
      </c>
      <c r="N3567" s="22" t="str">
        <f t="shared" ca="1" si="222"/>
        <v>B_25-35 ans</v>
      </c>
      <c r="O3567" s="3" t="str">
        <f t="shared" ca="1" si="223"/>
        <v>D_5 ans et plus</v>
      </c>
      <c r="P3567" s="3" t="str">
        <f>IFERROR(VLOOKUP(J3567,Type!$A:$B,2,FALSE),"Actif")</f>
        <v>Actif</v>
      </c>
      <c r="Q3567" s="3" t="str">
        <f>VLOOKUP(A3567,Genre!$A:$B,2,0)</f>
        <v>Homme</v>
      </c>
      <c r="R3567" s="42" t="str">
        <f>VLOOKUP(C3567,Department!$A:$B,2,0)</f>
        <v>Others</v>
      </c>
    </row>
    <row r="3568" spans="1:18" x14ac:dyDescent="0.25">
      <c r="A3568" s="41">
        <v>188758678</v>
      </c>
      <c r="B3568" s="1" t="s">
        <v>2947</v>
      </c>
      <c r="C3568" s="1" t="s">
        <v>192</v>
      </c>
      <c r="D3568" s="1" t="s">
        <v>5206</v>
      </c>
      <c r="E3568" s="1" t="s">
        <v>5218</v>
      </c>
      <c r="F3568" s="19">
        <v>34907</v>
      </c>
      <c r="G3568" s="19">
        <v>39766</v>
      </c>
      <c r="H3568" s="1" t="s">
        <v>5241</v>
      </c>
      <c r="I3568" s="1" t="s">
        <v>5257</v>
      </c>
      <c r="J3568" s="1"/>
      <c r="K3568" s="20">
        <f t="shared" ca="1" si="220"/>
        <v>27.413698630136988</v>
      </c>
      <c r="L3568" s="20">
        <f t="shared" ca="1" si="221"/>
        <v>14.101369863013698</v>
      </c>
      <c r="M3568" s="1" t="str">
        <f>IF('1Employee'!E3568="CANADA","AMERIQUE","EUROPE")</f>
        <v>AMERIQUE</v>
      </c>
      <c r="N3568" s="22" t="str">
        <f t="shared" ca="1" si="222"/>
        <v>B_25-35 ans</v>
      </c>
      <c r="O3568" s="3" t="str">
        <f t="shared" ca="1" si="223"/>
        <v>D_5 ans et plus</v>
      </c>
      <c r="P3568" s="3" t="str">
        <f>IFERROR(VLOOKUP(J3568,Type!$A:$B,2,FALSE),"Actif")</f>
        <v>Actif</v>
      </c>
      <c r="Q3568" s="3" t="str">
        <f>VLOOKUP(A3568,Genre!$A:$B,2,0)</f>
        <v>Femme</v>
      </c>
      <c r="R3568" s="42" t="str">
        <f>VLOOKUP(C3568,Department!$A:$B,2,0)</f>
        <v>Others</v>
      </c>
    </row>
    <row r="3569" spans="1:18" x14ac:dyDescent="0.25">
      <c r="A3569" s="41">
        <v>186532242</v>
      </c>
      <c r="B3569" s="1" t="s">
        <v>4701</v>
      </c>
      <c r="C3569" s="1" t="s">
        <v>192</v>
      </c>
      <c r="D3569" s="1" t="s">
        <v>5208</v>
      </c>
      <c r="E3569" s="1" t="s">
        <v>5218</v>
      </c>
      <c r="F3569" s="19">
        <v>36085</v>
      </c>
      <c r="G3569" s="19">
        <v>40401</v>
      </c>
      <c r="H3569" s="1" t="s">
        <v>5241</v>
      </c>
      <c r="I3569" s="1" t="s">
        <v>5257</v>
      </c>
      <c r="J3569" s="1"/>
      <c r="K3569" s="20">
        <f t="shared" ca="1" si="220"/>
        <v>24.186301369863013</v>
      </c>
      <c r="L3569" s="20">
        <f t="shared" ca="1" si="221"/>
        <v>12.361643835616439</v>
      </c>
      <c r="M3569" s="1" t="str">
        <f>IF('1Employee'!E3569="CANADA","AMERIQUE","EUROPE")</f>
        <v>AMERIQUE</v>
      </c>
      <c r="N3569" s="22" t="str">
        <f t="shared" ca="1" si="222"/>
        <v>A_18 - 25  ans</v>
      </c>
      <c r="O3569" s="3" t="str">
        <f t="shared" ca="1" si="223"/>
        <v>D_5 ans et plus</v>
      </c>
      <c r="P3569" s="3" t="str">
        <f>IFERROR(VLOOKUP(J3569,Type!$A:$B,2,FALSE),"Actif")</f>
        <v>Actif</v>
      </c>
      <c r="Q3569" s="3" t="str">
        <f>VLOOKUP(A3569,Genre!$A:$B,2,0)</f>
        <v>Homme</v>
      </c>
      <c r="R3569" s="42" t="str">
        <f>VLOOKUP(C3569,Department!$A:$B,2,0)</f>
        <v>Others</v>
      </c>
    </row>
    <row r="3570" spans="1:18" x14ac:dyDescent="0.25">
      <c r="A3570" s="41">
        <v>185341749</v>
      </c>
      <c r="B3570" s="1" t="s">
        <v>4412</v>
      </c>
      <c r="C3570" s="1" t="s">
        <v>192</v>
      </c>
      <c r="D3570" s="1" t="s">
        <v>5208</v>
      </c>
      <c r="E3570" s="1" t="s">
        <v>5218</v>
      </c>
      <c r="F3570" s="19">
        <v>36941</v>
      </c>
      <c r="G3570" s="19">
        <v>41520</v>
      </c>
      <c r="H3570" s="1" t="s">
        <v>5241</v>
      </c>
      <c r="I3570" s="1" t="s">
        <v>5257</v>
      </c>
      <c r="J3570" s="1"/>
      <c r="K3570" s="20">
        <f t="shared" ca="1" si="220"/>
        <v>21.841095890410958</v>
      </c>
      <c r="L3570" s="20">
        <f t="shared" ca="1" si="221"/>
        <v>9.2958904109589042</v>
      </c>
      <c r="M3570" s="1" t="str">
        <f>IF('1Employee'!E3570="CANADA","AMERIQUE","EUROPE")</f>
        <v>AMERIQUE</v>
      </c>
      <c r="N3570" s="22" t="str">
        <f t="shared" ca="1" si="222"/>
        <v>A_18 - 25  ans</v>
      </c>
      <c r="O3570" s="3" t="str">
        <f t="shared" ca="1" si="223"/>
        <v>D_5 ans et plus</v>
      </c>
      <c r="P3570" s="3" t="str">
        <f>IFERROR(VLOOKUP(J3570,Type!$A:$B,2,FALSE),"Actif")</f>
        <v>Actif</v>
      </c>
      <c r="Q3570" s="3" t="str">
        <f>VLOOKUP(A3570,Genre!$A:$B,2,0)</f>
        <v>Femme</v>
      </c>
      <c r="R3570" s="42" t="str">
        <f>VLOOKUP(C3570,Department!$A:$B,2,0)</f>
        <v>Others</v>
      </c>
    </row>
    <row r="3571" spans="1:18" x14ac:dyDescent="0.25">
      <c r="A3571" s="41">
        <v>188358148</v>
      </c>
      <c r="B3571" s="1" t="s">
        <v>1663</v>
      </c>
      <c r="C3571" s="1" t="s">
        <v>192</v>
      </c>
      <c r="D3571" s="1" t="s">
        <v>5208</v>
      </c>
      <c r="E3571" s="1" t="s">
        <v>5218</v>
      </c>
      <c r="F3571" s="19">
        <v>36788</v>
      </c>
      <c r="G3571" s="19">
        <v>40054</v>
      </c>
      <c r="H3571" s="1" t="s">
        <v>5241</v>
      </c>
      <c r="I3571" s="1" t="s">
        <v>5257</v>
      </c>
      <c r="J3571" s="1"/>
      <c r="K3571" s="20">
        <f t="shared" ca="1" si="220"/>
        <v>22.260273972602739</v>
      </c>
      <c r="L3571" s="20">
        <f t="shared" ca="1" si="221"/>
        <v>13.312328767123288</v>
      </c>
      <c r="M3571" s="1" t="str">
        <f>IF('1Employee'!E3571="CANADA","AMERIQUE","EUROPE")</f>
        <v>AMERIQUE</v>
      </c>
      <c r="N3571" s="22" t="str">
        <f t="shared" ca="1" si="222"/>
        <v>A_18 - 25  ans</v>
      </c>
      <c r="O3571" s="3" t="str">
        <f t="shared" ca="1" si="223"/>
        <v>D_5 ans et plus</v>
      </c>
      <c r="P3571" s="3" t="str">
        <f>IFERROR(VLOOKUP(J3571,Type!$A:$B,2,FALSE),"Actif")</f>
        <v>Actif</v>
      </c>
      <c r="Q3571" s="3" t="str">
        <f>VLOOKUP(A3571,Genre!$A:$B,2,0)</f>
        <v>Homme</v>
      </c>
      <c r="R3571" s="42" t="str">
        <f>VLOOKUP(C3571,Department!$A:$B,2,0)</f>
        <v>Others</v>
      </c>
    </row>
    <row r="3572" spans="1:18" x14ac:dyDescent="0.25">
      <c r="A3572" s="41">
        <v>113116782</v>
      </c>
      <c r="B3572" s="1" t="s">
        <v>536</v>
      </c>
      <c r="C3572" s="1" t="s">
        <v>192</v>
      </c>
      <c r="D3572" s="1" t="s">
        <v>5208</v>
      </c>
      <c r="E3572" s="1" t="s">
        <v>5218</v>
      </c>
      <c r="F3572" s="19">
        <v>35174</v>
      </c>
      <c r="G3572" s="19">
        <v>39317</v>
      </c>
      <c r="H3572" s="1" t="s">
        <v>5241</v>
      </c>
      <c r="I3572" s="1" t="s">
        <v>5257</v>
      </c>
      <c r="J3572" s="1"/>
      <c r="K3572" s="20">
        <f t="shared" ca="1" si="220"/>
        <v>26.682191780821917</v>
      </c>
      <c r="L3572" s="20">
        <f t="shared" ca="1" si="221"/>
        <v>15.331506849315069</v>
      </c>
      <c r="M3572" s="1" t="str">
        <f>IF('1Employee'!E3572="CANADA","AMERIQUE","EUROPE")</f>
        <v>AMERIQUE</v>
      </c>
      <c r="N3572" s="22" t="str">
        <f t="shared" ca="1" si="222"/>
        <v>B_25-35 ans</v>
      </c>
      <c r="O3572" s="3" t="str">
        <f t="shared" ca="1" si="223"/>
        <v>D_5 ans et plus</v>
      </c>
      <c r="P3572" s="3" t="str">
        <f>IFERROR(VLOOKUP(J3572,Type!$A:$B,2,FALSE),"Actif")</f>
        <v>Actif</v>
      </c>
      <c r="Q3572" s="3" t="str">
        <f>VLOOKUP(A3572,Genre!$A:$B,2,0)</f>
        <v>Homme</v>
      </c>
      <c r="R3572" s="42" t="str">
        <f>VLOOKUP(C3572,Department!$A:$B,2,0)</f>
        <v>Others</v>
      </c>
    </row>
    <row r="3573" spans="1:18" x14ac:dyDescent="0.25">
      <c r="A3573" s="41">
        <v>187178676</v>
      </c>
      <c r="B3573" s="1" t="s">
        <v>4933</v>
      </c>
      <c r="C3573" s="1" t="s">
        <v>192</v>
      </c>
      <c r="D3573" s="1" t="s">
        <v>5215</v>
      </c>
      <c r="E3573" s="1" t="s">
        <v>5220</v>
      </c>
      <c r="F3573" s="19">
        <v>33296</v>
      </c>
      <c r="G3573" s="19">
        <v>44695</v>
      </c>
      <c r="H3573" s="1" t="s">
        <v>5242</v>
      </c>
      <c r="I3573" s="1" t="s">
        <v>5257</v>
      </c>
      <c r="J3573" s="1" t="s">
        <v>5248</v>
      </c>
      <c r="K3573" s="20">
        <f t="shared" ca="1" si="220"/>
        <v>31.827397260273973</v>
      </c>
      <c r="L3573" s="20">
        <f t="shared" ca="1" si="221"/>
        <v>0.59726027397260273</v>
      </c>
      <c r="M3573" s="1" t="str">
        <f>IF('1Employee'!E3573="CANADA","AMERIQUE","EUROPE")</f>
        <v>EUROPE</v>
      </c>
      <c r="N3573" s="22" t="str">
        <f t="shared" ca="1" si="222"/>
        <v>B_25-35 ans</v>
      </c>
      <c r="O3573" s="3" t="str">
        <f t="shared" ca="1" si="223"/>
        <v>A_0-1an</v>
      </c>
      <c r="P3573" s="3" t="str">
        <f>IFERROR(VLOOKUP(J3573,Type!$A:$B,2,FALSE),"Actif")</f>
        <v>Initiative employeur</v>
      </c>
      <c r="Q3573" s="3" t="str">
        <f>VLOOKUP(A3573,Genre!$A:$B,2,0)</f>
        <v>Homme</v>
      </c>
      <c r="R3573" s="42" t="str">
        <f>VLOOKUP(C3573,Department!$A:$B,2,0)</f>
        <v>Others</v>
      </c>
    </row>
    <row r="3574" spans="1:18" x14ac:dyDescent="0.25">
      <c r="A3574" s="41">
        <v>182888279</v>
      </c>
      <c r="B3574" s="1" t="s">
        <v>3404</v>
      </c>
      <c r="C3574" s="1" t="s">
        <v>192</v>
      </c>
      <c r="D3574" s="1" t="s">
        <v>5215</v>
      </c>
      <c r="E3574" s="1" t="s">
        <v>5220</v>
      </c>
      <c r="F3574" s="19">
        <v>22050</v>
      </c>
      <c r="G3574" s="19">
        <v>44743</v>
      </c>
      <c r="H3574" s="1" t="s">
        <v>5241</v>
      </c>
      <c r="I3574" s="1" t="s">
        <v>5257</v>
      </c>
      <c r="J3574" s="1"/>
      <c r="K3574" s="20">
        <f t="shared" ca="1" si="220"/>
        <v>62.638356164383559</v>
      </c>
      <c r="L3574" s="20">
        <f t="shared" ca="1" si="221"/>
        <v>0.46575342465753422</v>
      </c>
      <c r="M3574" s="1" t="str">
        <f>IF('1Employee'!E3574="CANADA","AMERIQUE","EUROPE")</f>
        <v>EUROPE</v>
      </c>
      <c r="N3574" s="22" t="str">
        <f t="shared" ca="1" si="222"/>
        <v>E_55 ans et plus</v>
      </c>
      <c r="O3574" s="3" t="str">
        <f t="shared" ca="1" si="223"/>
        <v>A_0-1an</v>
      </c>
      <c r="P3574" s="3" t="str">
        <f>IFERROR(VLOOKUP(J3574,Type!$A:$B,2,FALSE),"Actif")</f>
        <v>Actif</v>
      </c>
      <c r="Q3574" s="3" t="str">
        <f>VLOOKUP(A3574,Genre!$A:$B,2,0)</f>
        <v>Femme</v>
      </c>
      <c r="R3574" s="42" t="str">
        <f>VLOOKUP(C3574,Department!$A:$B,2,0)</f>
        <v>Others</v>
      </c>
    </row>
    <row r="3575" spans="1:18" x14ac:dyDescent="0.25">
      <c r="A3575" s="41">
        <v>181516813</v>
      </c>
      <c r="B3575" s="1" t="s">
        <v>3256</v>
      </c>
      <c r="C3575" s="1" t="s">
        <v>192</v>
      </c>
      <c r="D3575" s="1" t="s">
        <v>5215</v>
      </c>
      <c r="E3575" s="1" t="s">
        <v>5220</v>
      </c>
      <c r="F3575" s="19">
        <v>22631</v>
      </c>
      <c r="G3575" s="19">
        <v>38091</v>
      </c>
      <c r="H3575" s="1" t="s">
        <v>5241</v>
      </c>
      <c r="I3575" s="1" t="s">
        <v>5257</v>
      </c>
      <c r="J3575" s="1"/>
      <c r="K3575" s="20">
        <f t="shared" ca="1" si="220"/>
        <v>61.046575342465751</v>
      </c>
      <c r="L3575" s="20">
        <f t="shared" ca="1" si="221"/>
        <v>18.69041095890411</v>
      </c>
      <c r="M3575" s="1" t="str">
        <f>IF('1Employee'!E3575="CANADA","AMERIQUE","EUROPE")</f>
        <v>EUROPE</v>
      </c>
      <c r="N3575" s="22" t="str">
        <f t="shared" ca="1" si="222"/>
        <v>E_55 ans et plus</v>
      </c>
      <c r="O3575" s="3" t="str">
        <f t="shared" ca="1" si="223"/>
        <v>D_5 ans et plus</v>
      </c>
      <c r="P3575" s="3" t="str">
        <f>IFERROR(VLOOKUP(J3575,Type!$A:$B,2,FALSE),"Actif")</f>
        <v>Actif</v>
      </c>
      <c r="Q3575" s="3" t="str">
        <f>VLOOKUP(A3575,Genre!$A:$B,2,0)</f>
        <v>Femme</v>
      </c>
      <c r="R3575" s="42" t="str">
        <f>VLOOKUP(C3575,Department!$A:$B,2,0)</f>
        <v>Others</v>
      </c>
    </row>
    <row r="3576" spans="1:18" x14ac:dyDescent="0.25">
      <c r="A3576" s="41">
        <v>181458615</v>
      </c>
      <c r="B3576" s="1" t="s">
        <v>1572</v>
      </c>
      <c r="C3576" s="1" t="s">
        <v>192</v>
      </c>
      <c r="D3576" s="1" t="s">
        <v>5215</v>
      </c>
      <c r="E3576" s="1" t="s">
        <v>5220</v>
      </c>
      <c r="F3576" s="19">
        <v>35970</v>
      </c>
      <c r="G3576" s="19">
        <v>43790</v>
      </c>
      <c r="H3576" s="1" t="s">
        <v>5241</v>
      </c>
      <c r="I3576" s="1" t="s">
        <v>5257</v>
      </c>
      <c r="J3576" s="1"/>
      <c r="K3576" s="20">
        <f t="shared" ca="1" si="220"/>
        <v>24.5013698630137</v>
      </c>
      <c r="L3576" s="20">
        <f t="shared" ca="1" si="221"/>
        <v>3.0767123287671234</v>
      </c>
      <c r="M3576" s="1" t="str">
        <f>IF('1Employee'!E3576="CANADA","AMERIQUE","EUROPE")</f>
        <v>EUROPE</v>
      </c>
      <c r="N3576" s="22" t="str">
        <f t="shared" ca="1" si="222"/>
        <v>A_18 - 25  ans</v>
      </c>
      <c r="O3576" s="3" t="str">
        <f t="shared" ca="1" si="223"/>
        <v>C_3-5 ans</v>
      </c>
      <c r="P3576" s="3" t="str">
        <f>IFERROR(VLOOKUP(J3576,Type!$A:$B,2,FALSE),"Actif")</f>
        <v>Actif</v>
      </c>
      <c r="Q3576" s="3" t="str">
        <f>VLOOKUP(A3576,Genre!$A:$B,2,0)</f>
        <v>Homme</v>
      </c>
      <c r="R3576" s="42" t="str">
        <f>VLOOKUP(C3576,Department!$A:$B,2,0)</f>
        <v>Others</v>
      </c>
    </row>
    <row r="3577" spans="1:18" x14ac:dyDescent="0.25">
      <c r="A3577" s="41">
        <v>187644822</v>
      </c>
      <c r="B3577" s="1" t="s">
        <v>1151</v>
      </c>
      <c r="C3577" s="1" t="s">
        <v>192</v>
      </c>
      <c r="D3577" s="1" t="s">
        <v>5215</v>
      </c>
      <c r="E3577" s="1" t="s">
        <v>5220</v>
      </c>
      <c r="F3577" s="19">
        <v>30133</v>
      </c>
      <c r="G3577" s="19">
        <v>37292</v>
      </c>
      <c r="H3577" s="1" t="s">
        <v>5241</v>
      </c>
      <c r="I3577" s="1" t="s">
        <v>5257</v>
      </c>
      <c r="J3577" s="1"/>
      <c r="K3577" s="20">
        <f t="shared" ca="1" si="220"/>
        <v>40.493150684931507</v>
      </c>
      <c r="L3577" s="20">
        <f t="shared" ca="1" si="221"/>
        <v>20.87945205479452</v>
      </c>
      <c r="M3577" s="1" t="str">
        <f>IF('1Employee'!E3577="CANADA","AMERIQUE","EUROPE")</f>
        <v>EUROPE</v>
      </c>
      <c r="N3577" s="22" t="str">
        <f t="shared" ca="1" si="222"/>
        <v>C_35-45 ans</v>
      </c>
      <c r="O3577" s="3" t="str">
        <f t="shared" ca="1" si="223"/>
        <v>D_5 ans et plus</v>
      </c>
      <c r="P3577" s="3" t="str">
        <f>IFERROR(VLOOKUP(J3577,Type!$A:$B,2,FALSE),"Actif")</f>
        <v>Actif</v>
      </c>
      <c r="Q3577" s="3" t="str">
        <f>VLOOKUP(A3577,Genre!$A:$B,2,0)</f>
        <v>Homme</v>
      </c>
      <c r="R3577" s="42" t="str">
        <f>VLOOKUP(C3577,Department!$A:$B,2,0)</f>
        <v>Others</v>
      </c>
    </row>
    <row r="3578" spans="1:18" x14ac:dyDescent="0.25">
      <c r="A3578" s="41">
        <v>111183968</v>
      </c>
      <c r="B3578" s="1" t="s">
        <v>2245</v>
      </c>
      <c r="C3578" s="1" t="s">
        <v>192</v>
      </c>
      <c r="D3578" s="1" t="s">
        <v>5213</v>
      </c>
      <c r="E3578" s="1" t="s">
        <v>5220</v>
      </c>
      <c r="F3578" s="19">
        <v>22184</v>
      </c>
      <c r="G3578" s="19">
        <v>38481</v>
      </c>
      <c r="H3578" s="1" t="s">
        <v>5241</v>
      </c>
      <c r="I3578" s="1" t="s">
        <v>5257</v>
      </c>
      <c r="J3578" s="1"/>
      <c r="K3578" s="20">
        <f t="shared" ca="1" si="220"/>
        <v>62.271232876712325</v>
      </c>
      <c r="L3578" s="20">
        <f t="shared" ca="1" si="221"/>
        <v>17.621917808219177</v>
      </c>
      <c r="M3578" s="1" t="str">
        <f>IF('1Employee'!E3578="CANADA","AMERIQUE","EUROPE")</f>
        <v>EUROPE</v>
      </c>
      <c r="N3578" s="22" t="str">
        <f t="shared" ca="1" si="222"/>
        <v>E_55 ans et plus</v>
      </c>
      <c r="O3578" s="3" t="str">
        <f t="shared" ca="1" si="223"/>
        <v>D_5 ans et plus</v>
      </c>
      <c r="P3578" s="3" t="str">
        <f>IFERROR(VLOOKUP(J3578,Type!$A:$B,2,FALSE),"Actif")</f>
        <v>Actif</v>
      </c>
      <c r="Q3578" s="3" t="str">
        <f>VLOOKUP(A3578,Genre!$A:$B,2,0)</f>
        <v>Homme</v>
      </c>
      <c r="R3578" s="42" t="str">
        <f>VLOOKUP(C3578,Department!$A:$B,2,0)</f>
        <v>Others</v>
      </c>
    </row>
    <row r="3579" spans="1:18" x14ac:dyDescent="0.25">
      <c r="A3579" s="41">
        <v>181883681</v>
      </c>
      <c r="B3579" s="1" t="s">
        <v>1755</v>
      </c>
      <c r="C3579" s="1" t="s">
        <v>192</v>
      </c>
      <c r="D3579" s="1" t="s">
        <v>5213</v>
      </c>
      <c r="E3579" s="1" t="s">
        <v>5220</v>
      </c>
      <c r="F3579" s="19">
        <v>26866</v>
      </c>
      <c r="G3579" s="19">
        <v>42708</v>
      </c>
      <c r="H3579" s="1" t="s">
        <v>5241</v>
      </c>
      <c r="I3579" s="1" t="s">
        <v>5257</v>
      </c>
      <c r="J3579" s="1"/>
      <c r="K3579" s="20">
        <f t="shared" ca="1" si="220"/>
        <v>49.443835616438356</v>
      </c>
      <c r="L3579" s="20">
        <f t="shared" ca="1" si="221"/>
        <v>6.0410958904109586</v>
      </c>
      <c r="M3579" s="1" t="str">
        <f>IF('1Employee'!E3579="CANADA","AMERIQUE","EUROPE")</f>
        <v>EUROPE</v>
      </c>
      <c r="N3579" s="22" t="str">
        <f t="shared" ca="1" si="222"/>
        <v>D_45-55ans</v>
      </c>
      <c r="O3579" s="3" t="str">
        <f t="shared" ca="1" si="223"/>
        <v>D_5 ans et plus</v>
      </c>
      <c r="P3579" s="3" t="str">
        <f>IFERROR(VLOOKUP(J3579,Type!$A:$B,2,FALSE),"Actif")</f>
        <v>Actif</v>
      </c>
      <c r="Q3579" s="3" t="str">
        <f>VLOOKUP(A3579,Genre!$A:$B,2,0)</f>
        <v>Homme</v>
      </c>
      <c r="R3579" s="42" t="str">
        <f>VLOOKUP(C3579,Department!$A:$B,2,0)</f>
        <v>Others</v>
      </c>
    </row>
    <row r="3580" spans="1:18" x14ac:dyDescent="0.25">
      <c r="A3580" s="41">
        <v>183468759</v>
      </c>
      <c r="B3580" s="1" t="s">
        <v>3827</v>
      </c>
      <c r="C3580" s="1" t="s">
        <v>192</v>
      </c>
      <c r="D3580" s="1" t="s">
        <v>5214</v>
      </c>
      <c r="E3580" s="1" t="s">
        <v>5220</v>
      </c>
      <c r="F3580" s="19">
        <v>31199</v>
      </c>
      <c r="G3580" s="19">
        <v>42935</v>
      </c>
      <c r="H3580" s="1" t="s">
        <v>5241</v>
      </c>
      <c r="I3580" s="1" t="s">
        <v>5257</v>
      </c>
      <c r="J3580" s="1"/>
      <c r="K3580" s="20">
        <f t="shared" ca="1" si="220"/>
        <v>37.57260273972603</v>
      </c>
      <c r="L3580" s="20">
        <f t="shared" ca="1" si="221"/>
        <v>5.419178082191781</v>
      </c>
      <c r="M3580" s="1" t="str">
        <f>IF('1Employee'!E3580="CANADA","AMERIQUE","EUROPE")</f>
        <v>EUROPE</v>
      </c>
      <c r="N3580" s="22" t="str">
        <f t="shared" ca="1" si="222"/>
        <v>C_35-45 ans</v>
      </c>
      <c r="O3580" s="3" t="str">
        <f t="shared" ca="1" si="223"/>
        <v>D_5 ans et plus</v>
      </c>
      <c r="P3580" s="3" t="str">
        <f>IFERROR(VLOOKUP(J3580,Type!$A:$B,2,FALSE),"Actif")</f>
        <v>Actif</v>
      </c>
      <c r="Q3580" s="3" t="str">
        <f>VLOOKUP(A3580,Genre!$A:$B,2,0)</f>
        <v>Femme</v>
      </c>
      <c r="R3580" s="42" t="str">
        <f>VLOOKUP(C3580,Department!$A:$B,2,0)</f>
        <v>Others</v>
      </c>
    </row>
    <row r="3581" spans="1:18" x14ac:dyDescent="0.25">
      <c r="A3581" s="41">
        <v>188959816</v>
      </c>
      <c r="B3581" s="1" t="s">
        <v>1590</v>
      </c>
      <c r="C3581" s="1" t="s">
        <v>192</v>
      </c>
      <c r="D3581" s="1" t="s">
        <v>5214</v>
      </c>
      <c r="E3581" s="1" t="s">
        <v>5220</v>
      </c>
      <c r="F3581" s="19">
        <v>32178</v>
      </c>
      <c r="G3581" s="19">
        <v>37549</v>
      </c>
      <c r="H3581" s="1" t="s">
        <v>5241</v>
      </c>
      <c r="I3581" s="1" t="s">
        <v>5257</v>
      </c>
      <c r="J3581" s="1"/>
      <c r="K3581" s="20">
        <f t="shared" ca="1" si="220"/>
        <v>34.890410958904113</v>
      </c>
      <c r="L3581" s="20">
        <f t="shared" ca="1" si="221"/>
        <v>20.175342465753424</v>
      </c>
      <c r="M3581" s="1" t="str">
        <f>IF('1Employee'!E3581="CANADA","AMERIQUE","EUROPE")</f>
        <v>EUROPE</v>
      </c>
      <c r="N3581" s="22" t="str">
        <f t="shared" ca="1" si="222"/>
        <v>B_25-35 ans</v>
      </c>
      <c r="O3581" s="3" t="str">
        <f t="shared" ca="1" si="223"/>
        <v>D_5 ans et plus</v>
      </c>
      <c r="P3581" s="3" t="str">
        <f>IFERROR(VLOOKUP(J3581,Type!$A:$B,2,FALSE),"Actif")</f>
        <v>Actif</v>
      </c>
      <c r="Q3581" s="3" t="str">
        <f>VLOOKUP(A3581,Genre!$A:$B,2,0)</f>
        <v>Femme</v>
      </c>
      <c r="R3581" s="42" t="str">
        <f>VLOOKUP(C3581,Department!$A:$B,2,0)</f>
        <v>Others</v>
      </c>
    </row>
    <row r="3582" spans="1:18" x14ac:dyDescent="0.25">
      <c r="A3582" s="41">
        <v>111233286</v>
      </c>
      <c r="B3582" s="1" t="s">
        <v>1315</v>
      </c>
      <c r="C3582" s="1" t="s">
        <v>192</v>
      </c>
      <c r="D3582" s="1" t="s">
        <v>5214</v>
      </c>
      <c r="E3582" s="1" t="s">
        <v>5220</v>
      </c>
      <c r="F3582" s="19">
        <v>26580</v>
      </c>
      <c r="G3582" s="19">
        <v>37690</v>
      </c>
      <c r="H3582" s="1" t="s">
        <v>5241</v>
      </c>
      <c r="I3582" s="1" t="s">
        <v>5257</v>
      </c>
      <c r="J3582" s="1"/>
      <c r="K3582" s="20">
        <f t="shared" ca="1" si="220"/>
        <v>50.227397260273975</v>
      </c>
      <c r="L3582" s="20">
        <f t="shared" ca="1" si="221"/>
        <v>19.789041095890411</v>
      </c>
      <c r="M3582" s="1" t="str">
        <f>IF('1Employee'!E3582="CANADA","AMERIQUE","EUROPE")</f>
        <v>EUROPE</v>
      </c>
      <c r="N3582" s="22" t="str">
        <f t="shared" ca="1" si="222"/>
        <v>D_45-55ans</v>
      </c>
      <c r="O3582" s="3" t="str">
        <f t="shared" ca="1" si="223"/>
        <v>D_5 ans et plus</v>
      </c>
      <c r="P3582" s="3" t="str">
        <f>IFERROR(VLOOKUP(J3582,Type!$A:$B,2,FALSE),"Actif")</f>
        <v>Actif</v>
      </c>
      <c r="Q3582" s="3" t="str">
        <f>VLOOKUP(A3582,Genre!$A:$B,2,0)</f>
        <v>Homme</v>
      </c>
      <c r="R3582" s="42" t="str">
        <f>VLOOKUP(C3582,Department!$A:$B,2,0)</f>
        <v>Others</v>
      </c>
    </row>
    <row r="3583" spans="1:18" x14ac:dyDescent="0.25">
      <c r="A3583" s="41">
        <v>183199919</v>
      </c>
      <c r="B3583" s="1" t="s">
        <v>2638</v>
      </c>
      <c r="C3583" s="1" t="s">
        <v>192</v>
      </c>
      <c r="D3583" s="1" t="s">
        <v>5209</v>
      </c>
      <c r="E3583" s="1" t="s">
        <v>5219</v>
      </c>
      <c r="F3583" s="19">
        <v>23511</v>
      </c>
      <c r="G3583" s="19">
        <v>40568</v>
      </c>
      <c r="H3583" s="1" t="s">
        <v>5241</v>
      </c>
      <c r="I3583" s="1" t="s">
        <v>5257</v>
      </c>
      <c r="J3583" s="1"/>
      <c r="K3583" s="20">
        <f t="shared" ca="1" si="220"/>
        <v>58.635616438356166</v>
      </c>
      <c r="L3583" s="20">
        <f t="shared" ca="1" si="221"/>
        <v>11.904109589041095</v>
      </c>
      <c r="M3583" s="1" t="str">
        <f>IF('1Employee'!E3583="CANADA","AMERIQUE","EUROPE")</f>
        <v>EUROPE</v>
      </c>
      <c r="N3583" s="22" t="str">
        <f t="shared" ca="1" si="222"/>
        <v>E_55 ans et plus</v>
      </c>
      <c r="O3583" s="3" t="str">
        <f t="shared" ca="1" si="223"/>
        <v>D_5 ans et plus</v>
      </c>
      <c r="P3583" s="3" t="str">
        <f>IFERROR(VLOOKUP(J3583,Type!$A:$B,2,FALSE),"Actif")</f>
        <v>Actif</v>
      </c>
      <c r="Q3583" s="3" t="str">
        <f>VLOOKUP(A3583,Genre!$A:$B,2,0)</f>
        <v>Homme</v>
      </c>
      <c r="R3583" s="42" t="str">
        <f>VLOOKUP(C3583,Department!$A:$B,2,0)</f>
        <v>Others</v>
      </c>
    </row>
    <row r="3584" spans="1:18" x14ac:dyDescent="0.25">
      <c r="A3584" s="41">
        <v>187885944</v>
      </c>
      <c r="B3584" s="1" t="s">
        <v>5065</v>
      </c>
      <c r="C3584" s="1" t="s">
        <v>192</v>
      </c>
      <c r="D3584" s="1" t="s">
        <v>5210</v>
      </c>
      <c r="E3584" s="1" t="s">
        <v>5219</v>
      </c>
      <c r="F3584" s="19">
        <v>30161</v>
      </c>
      <c r="G3584" s="19">
        <v>42603</v>
      </c>
      <c r="H3584" s="1" t="s">
        <v>5241</v>
      </c>
      <c r="I3584" s="1" t="s">
        <v>5257</v>
      </c>
      <c r="J3584" s="1"/>
      <c r="K3584" s="20">
        <f t="shared" ca="1" si="220"/>
        <v>40.416438356164385</v>
      </c>
      <c r="L3584" s="20">
        <f t="shared" ca="1" si="221"/>
        <v>6.3287671232876717</v>
      </c>
      <c r="M3584" s="1" t="str">
        <f>IF('1Employee'!E3584="CANADA","AMERIQUE","EUROPE")</f>
        <v>EUROPE</v>
      </c>
      <c r="N3584" s="22" t="str">
        <f t="shared" ca="1" si="222"/>
        <v>C_35-45 ans</v>
      </c>
      <c r="O3584" s="3" t="str">
        <f t="shared" ca="1" si="223"/>
        <v>D_5 ans et plus</v>
      </c>
      <c r="P3584" s="3" t="str">
        <f>IFERROR(VLOOKUP(J3584,Type!$A:$B,2,FALSE),"Actif")</f>
        <v>Actif</v>
      </c>
      <c r="Q3584" s="3" t="str">
        <f>VLOOKUP(A3584,Genre!$A:$B,2,0)</f>
        <v>Homme</v>
      </c>
      <c r="R3584" s="42" t="str">
        <f>VLOOKUP(C3584,Department!$A:$B,2,0)</f>
        <v>Others</v>
      </c>
    </row>
    <row r="3585" spans="1:18" x14ac:dyDescent="0.25">
      <c r="A3585" s="41">
        <v>183879981</v>
      </c>
      <c r="B3585" s="1" t="s">
        <v>4007</v>
      </c>
      <c r="C3585" s="1" t="s">
        <v>192</v>
      </c>
      <c r="D3585" s="1" t="s">
        <v>5210</v>
      </c>
      <c r="E3585" s="1" t="s">
        <v>5219</v>
      </c>
      <c r="F3585" s="19">
        <v>25402</v>
      </c>
      <c r="G3585" s="19">
        <v>44256</v>
      </c>
      <c r="H3585" s="1" t="s">
        <v>5241</v>
      </c>
      <c r="I3585" s="1" t="s">
        <v>5257</v>
      </c>
      <c r="J3585" s="1"/>
      <c r="K3585" s="20">
        <f t="shared" ca="1" si="220"/>
        <v>53.454794520547942</v>
      </c>
      <c r="L3585" s="20">
        <f t="shared" ca="1" si="221"/>
        <v>1.8</v>
      </c>
      <c r="M3585" s="1" t="str">
        <f>IF('1Employee'!E3585="CANADA","AMERIQUE","EUROPE")</f>
        <v>EUROPE</v>
      </c>
      <c r="N3585" s="22" t="str">
        <f t="shared" ca="1" si="222"/>
        <v>D_45-55ans</v>
      </c>
      <c r="O3585" s="3" t="str">
        <f t="shared" ca="1" si="223"/>
        <v>B_1 -3ans</v>
      </c>
      <c r="P3585" s="3" t="str">
        <f>IFERROR(VLOOKUP(J3585,Type!$A:$B,2,FALSE),"Actif")</f>
        <v>Actif</v>
      </c>
      <c r="Q3585" s="3" t="str">
        <f>VLOOKUP(A3585,Genre!$A:$B,2,0)</f>
        <v>Femme</v>
      </c>
      <c r="R3585" s="42" t="str">
        <f>VLOOKUP(C3585,Department!$A:$B,2,0)</f>
        <v>Others</v>
      </c>
    </row>
    <row r="3586" spans="1:18" x14ac:dyDescent="0.25">
      <c r="A3586" s="41">
        <v>181342682</v>
      </c>
      <c r="B3586" s="1" t="s">
        <v>3180</v>
      </c>
      <c r="C3586" s="1" t="s">
        <v>192</v>
      </c>
      <c r="D3586" s="1" t="s">
        <v>5210</v>
      </c>
      <c r="E3586" s="1" t="s">
        <v>5219</v>
      </c>
      <c r="F3586" s="19">
        <v>37005</v>
      </c>
      <c r="G3586" s="19">
        <v>39507</v>
      </c>
      <c r="H3586" s="1" t="s">
        <v>5241</v>
      </c>
      <c r="I3586" s="1" t="s">
        <v>5257</v>
      </c>
      <c r="J3586" s="1"/>
      <c r="K3586" s="20">
        <f t="shared" ca="1" si="220"/>
        <v>21.665753424657535</v>
      </c>
      <c r="L3586" s="20">
        <f t="shared" ca="1" si="221"/>
        <v>14.810958904109588</v>
      </c>
      <c r="M3586" s="1" t="str">
        <f>IF('1Employee'!E3586="CANADA","AMERIQUE","EUROPE")</f>
        <v>EUROPE</v>
      </c>
      <c r="N3586" s="22" t="str">
        <f t="shared" ca="1" si="222"/>
        <v>A_18 - 25  ans</v>
      </c>
      <c r="O3586" s="3" t="str">
        <f t="shared" ca="1" si="223"/>
        <v>D_5 ans et plus</v>
      </c>
      <c r="P3586" s="3" t="str">
        <f>IFERROR(VLOOKUP(J3586,Type!$A:$B,2,FALSE),"Actif")</f>
        <v>Actif</v>
      </c>
      <c r="Q3586" s="3" t="str">
        <f>VLOOKUP(A3586,Genre!$A:$B,2,0)</f>
        <v>Homme</v>
      </c>
      <c r="R3586" s="42" t="str">
        <f>VLOOKUP(C3586,Department!$A:$B,2,0)</f>
        <v>Others</v>
      </c>
    </row>
    <row r="3587" spans="1:18" x14ac:dyDescent="0.25">
      <c r="A3587" s="41">
        <v>181888669</v>
      </c>
      <c r="B3587" s="1" t="s">
        <v>3055</v>
      </c>
      <c r="C3587" s="1" t="s">
        <v>192</v>
      </c>
      <c r="D3587" s="1" t="s">
        <v>5210</v>
      </c>
      <c r="E3587" s="1" t="s">
        <v>5219</v>
      </c>
      <c r="F3587" s="19">
        <v>27532</v>
      </c>
      <c r="G3587" s="19">
        <v>44566</v>
      </c>
      <c r="H3587" s="1" t="s">
        <v>5241</v>
      </c>
      <c r="I3587" s="1" t="s">
        <v>5257</v>
      </c>
      <c r="J3587" s="1"/>
      <c r="K3587" s="20">
        <f t="shared" ref="K3587:K3650" ca="1" si="224">DATEDIF(F3587,TODAY(),"d")/365</f>
        <v>47.61917808219178</v>
      </c>
      <c r="L3587" s="20">
        <f t="shared" ref="L3587:L3650" ca="1" si="225">DATEDIF(G3587,TODAY(),"d")/365</f>
        <v>0.9506849315068493</v>
      </c>
      <c r="M3587" s="1" t="str">
        <f>IF('1Employee'!E3587="CANADA","AMERIQUE","EUROPE")</f>
        <v>EUROPE</v>
      </c>
      <c r="N3587" s="22" t="str">
        <f t="shared" ref="N3587:N3650" ca="1" si="226">IF(K3587&lt;25,"A_18 - 25  ans",IF(K3587&lt;35,"B_25-35 ans",IF(K3587&lt;45,"C_35-45 ans",IF(K3587&lt;55,"D_45-55ans","E_55 ans et plus"))))</f>
        <v>D_45-55ans</v>
      </c>
      <c r="O3587" s="3" t="str">
        <f t="shared" ref="O3587:O3650" ca="1" si="227">IF(L3587&lt;1,"A_0-1an",IF(L3587&lt;3,"B_1 -3ans",IF(L3587&lt;5,"C_3-5 ans","D_5 ans et plus")))</f>
        <v>A_0-1an</v>
      </c>
      <c r="P3587" s="3" t="str">
        <f>IFERROR(VLOOKUP(J3587,Type!$A:$B,2,FALSE),"Actif")</f>
        <v>Actif</v>
      </c>
      <c r="Q3587" s="3" t="str">
        <f>VLOOKUP(A3587,Genre!$A:$B,2,0)</f>
        <v>Homme</v>
      </c>
      <c r="R3587" s="42" t="str">
        <f>VLOOKUP(C3587,Department!$A:$B,2,0)</f>
        <v>Others</v>
      </c>
    </row>
    <row r="3588" spans="1:18" x14ac:dyDescent="0.25">
      <c r="A3588" s="41">
        <v>112878884</v>
      </c>
      <c r="B3588" s="1" t="s">
        <v>1344</v>
      </c>
      <c r="C3588" s="1" t="s">
        <v>192</v>
      </c>
      <c r="D3588" s="1" t="s">
        <v>5210</v>
      </c>
      <c r="E3588" s="1" t="s">
        <v>5219</v>
      </c>
      <c r="F3588" s="19">
        <v>21120</v>
      </c>
      <c r="G3588" s="19">
        <v>43033</v>
      </c>
      <c r="H3588" s="1" t="s">
        <v>5241</v>
      </c>
      <c r="I3588" s="1" t="s">
        <v>5257</v>
      </c>
      <c r="J3588" s="1"/>
      <c r="K3588" s="20">
        <f t="shared" ca="1" si="224"/>
        <v>65.186301369863017</v>
      </c>
      <c r="L3588" s="20">
        <f t="shared" ca="1" si="225"/>
        <v>5.1506849315068495</v>
      </c>
      <c r="M3588" s="1" t="str">
        <f>IF('1Employee'!E3588="CANADA","AMERIQUE","EUROPE")</f>
        <v>EUROPE</v>
      </c>
      <c r="N3588" s="22" t="str">
        <f t="shared" ca="1" si="226"/>
        <v>E_55 ans et plus</v>
      </c>
      <c r="O3588" s="3" t="str">
        <f t="shared" ca="1" si="227"/>
        <v>D_5 ans et plus</v>
      </c>
      <c r="P3588" s="3" t="str">
        <f>IFERROR(VLOOKUP(J3588,Type!$A:$B,2,FALSE),"Actif")</f>
        <v>Actif</v>
      </c>
      <c r="Q3588" s="3" t="str">
        <f>VLOOKUP(A3588,Genre!$A:$B,2,0)</f>
        <v>Femme</v>
      </c>
      <c r="R3588" s="42" t="str">
        <f>VLOOKUP(C3588,Department!$A:$B,2,0)</f>
        <v>Others</v>
      </c>
    </row>
    <row r="3589" spans="1:18" x14ac:dyDescent="0.25">
      <c r="A3589" s="41">
        <v>94489</v>
      </c>
      <c r="B3589" s="1" t="s">
        <v>191</v>
      </c>
      <c r="C3589" s="1" t="s">
        <v>192</v>
      </c>
      <c r="D3589" s="1" t="s">
        <v>5210</v>
      </c>
      <c r="E3589" s="1" t="s">
        <v>5219</v>
      </c>
      <c r="F3589" s="19">
        <v>21713</v>
      </c>
      <c r="G3589" s="19">
        <v>39759</v>
      </c>
      <c r="H3589" s="1" t="s">
        <v>5241</v>
      </c>
      <c r="I3589" s="1" t="s">
        <v>5257</v>
      </c>
      <c r="J3589" s="1"/>
      <c r="K3589" s="20">
        <f t="shared" ca="1" si="224"/>
        <v>63.561643835616437</v>
      </c>
      <c r="L3589" s="20">
        <f t="shared" ca="1" si="225"/>
        <v>14.12054794520548</v>
      </c>
      <c r="M3589" s="1" t="str">
        <f>IF('1Employee'!E3589="CANADA","AMERIQUE","EUROPE")</f>
        <v>EUROPE</v>
      </c>
      <c r="N3589" s="22" t="str">
        <f t="shared" ca="1" si="226"/>
        <v>E_55 ans et plus</v>
      </c>
      <c r="O3589" s="3" t="str">
        <f t="shared" ca="1" si="227"/>
        <v>D_5 ans et plus</v>
      </c>
      <c r="P3589" s="3" t="str">
        <f>IFERROR(VLOOKUP(J3589,Type!$A:$B,2,FALSE),"Actif")</f>
        <v>Actif</v>
      </c>
      <c r="Q3589" s="3" t="str">
        <f>VLOOKUP(A3589,Genre!$A:$B,2,0)</f>
        <v>Femme</v>
      </c>
      <c r="R3589" s="42" t="str">
        <f>VLOOKUP(C3589,Department!$A:$B,2,0)</f>
        <v>Others</v>
      </c>
    </row>
    <row r="3590" spans="1:18" x14ac:dyDescent="0.25">
      <c r="A3590" s="41">
        <v>185152566</v>
      </c>
      <c r="B3590" s="1" t="s">
        <v>4332</v>
      </c>
      <c r="C3590" s="1" t="s">
        <v>192</v>
      </c>
      <c r="D3590" s="1" t="s">
        <v>5211</v>
      </c>
      <c r="E3590" s="1" t="s">
        <v>5219</v>
      </c>
      <c r="F3590" s="19">
        <v>27606</v>
      </c>
      <c r="G3590" s="19">
        <v>40453</v>
      </c>
      <c r="H3590" s="1" t="s">
        <v>5241</v>
      </c>
      <c r="I3590" s="1" t="s">
        <v>5257</v>
      </c>
      <c r="J3590" s="1"/>
      <c r="K3590" s="20">
        <f t="shared" ca="1" si="224"/>
        <v>47.416438356164385</v>
      </c>
      <c r="L3590" s="20">
        <f t="shared" ca="1" si="225"/>
        <v>12.219178082191782</v>
      </c>
      <c r="M3590" s="1" t="str">
        <f>IF('1Employee'!E3590="CANADA","AMERIQUE","EUROPE")</f>
        <v>EUROPE</v>
      </c>
      <c r="N3590" s="22" t="str">
        <f t="shared" ca="1" si="226"/>
        <v>D_45-55ans</v>
      </c>
      <c r="O3590" s="3" t="str">
        <f t="shared" ca="1" si="227"/>
        <v>D_5 ans et plus</v>
      </c>
      <c r="P3590" s="3" t="str">
        <f>IFERROR(VLOOKUP(J3590,Type!$A:$B,2,FALSE),"Actif")</f>
        <v>Actif</v>
      </c>
      <c r="Q3590" s="3" t="str">
        <f>VLOOKUP(A3590,Genre!$A:$B,2,0)</f>
        <v>Homme</v>
      </c>
      <c r="R3590" s="42" t="str">
        <f>VLOOKUP(C3590,Department!$A:$B,2,0)</f>
        <v>Others</v>
      </c>
    </row>
    <row r="3591" spans="1:18" x14ac:dyDescent="0.25">
      <c r="A3591" s="41">
        <v>183638318</v>
      </c>
      <c r="B3591" s="1" t="s">
        <v>3909</v>
      </c>
      <c r="C3591" s="1" t="s">
        <v>192</v>
      </c>
      <c r="D3591" s="1" t="s">
        <v>5211</v>
      </c>
      <c r="E3591" s="1" t="s">
        <v>5219</v>
      </c>
      <c r="F3591" s="19">
        <v>32728</v>
      </c>
      <c r="G3591" s="19">
        <v>43878</v>
      </c>
      <c r="H3591" s="1" t="s">
        <v>5241</v>
      </c>
      <c r="I3591" s="1" t="s">
        <v>5257</v>
      </c>
      <c r="J3591" s="1"/>
      <c r="K3591" s="20">
        <f t="shared" ca="1" si="224"/>
        <v>33.38356164383562</v>
      </c>
      <c r="L3591" s="20">
        <f t="shared" ca="1" si="225"/>
        <v>2.8356164383561642</v>
      </c>
      <c r="M3591" s="1" t="str">
        <f>IF('1Employee'!E3591="CANADA","AMERIQUE","EUROPE")</f>
        <v>EUROPE</v>
      </c>
      <c r="N3591" s="22" t="str">
        <f t="shared" ca="1" si="226"/>
        <v>B_25-35 ans</v>
      </c>
      <c r="O3591" s="3" t="str">
        <f t="shared" ca="1" si="227"/>
        <v>B_1 -3ans</v>
      </c>
      <c r="P3591" s="3" t="str">
        <f>IFERROR(VLOOKUP(J3591,Type!$A:$B,2,FALSE),"Actif")</f>
        <v>Actif</v>
      </c>
      <c r="Q3591" s="3" t="str">
        <f>VLOOKUP(A3591,Genre!$A:$B,2,0)</f>
        <v>Femme</v>
      </c>
      <c r="R3591" s="42" t="str">
        <f>VLOOKUP(C3591,Department!$A:$B,2,0)</f>
        <v>Others</v>
      </c>
    </row>
    <row r="3592" spans="1:18" x14ac:dyDescent="0.25">
      <c r="A3592" s="41">
        <v>188621158</v>
      </c>
      <c r="B3592" s="1" t="s">
        <v>2888</v>
      </c>
      <c r="C3592" s="1" t="s">
        <v>192</v>
      </c>
      <c r="D3592" s="1" t="s">
        <v>5211</v>
      </c>
      <c r="E3592" s="1" t="s">
        <v>5219</v>
      </c>
      <c r="F3592" s="19">
        <v>36233</v>
      </c>
      <c r="G3592" s="19">
        <v>38655</v>
      </c>
      <c r="H3592" s="1" t="s">
        <v>5241</v>
      </c>
      <c r="I3592" s="1" t="s">
        <v>5257</v>
      </c>
      <c r="J3592" s="1"/>
      <c r="K3592" s="20">
        <f t="shared" ca="1" si="224"/>
        <v>23.780821917808218</v>
      </c>
      <c r="L3592" s="20">
        <f t="shared" ca="1" si="225"/>
        <v>17.145205479452056</v>
      </c>
      <c r="M3592" s="1" t="str">
        <f>IF('1Employee'!E3592="CANADA","AMERIQUE","EUROPE")</f>
        <v>EUROPE</v>
      </c>
      <c r="N3592" s="22" t="str">
        <f t="shared" ca="1" si="226"/>
        <v>A_18 - 25  ans</v>
      </c>
      <c r="O3592" s="3" t="str">
        <f t="shared" ca="1" si="227"/>
        <v>D_5 ans et plus</v>
      </c>
      <c r="P3592" s="3" t="str">
        <f>IFERROR(VLOOKUP(J3592,Type!$A:$B,2,FALSE),"Actif")</f>
        <v>Actif</v>
      </c>
      <c r="Q3592" s="3" t="str">
        <f>VLOOKUP(A3592,Genre!$A:$B,2,0)</f>
        <v>Homme</v>
      </c>
      <c r="R3592" s="42" t="str">
        <f>VLOOKUP(C3592,Department!$A:$B,2,0)</f>
        <v>Others</v>
      </c>
    </row>
    <row r="3593" spans="1:18" x14ac:dyDescent="0.25">
      <c r="A3593" s="41">
        <v>118659464</v>
      </c>
      <c r="B3593" s="1" t="s">
        <v>2099</v>
      </c>
      <c r="C3593" s="1" t="s">
        <v>192</v>
      </c>
      <c r="D3593" s="1" t="s">
        <v>5211</v>
      </c>
      <c r="E3593" s="1" t="s">
        <v>5219</v>
      </c>
      <c r="F3593" s="19">
        <v>20421</v>
      </c>
      <c r="G3593" s="19">
        <v>41059</v>
      </c>
      <c r="H3593" s="1" t="s">
        <v>5241</v>
      </c>
      <c r="I3593" s="1" t="s">
        <v>5257</v>
      </c>
      <c r="J3593" s="1"/>
      <c r="K3593" s="20">
        <f t="shared" ca="1" si="224"/>
        <v>67.101369863013701</v>
      </c>
      <c r="L3593" s="20">
        <f t="shared" ca="1" si="225"/>
        <v>10.558904109589042</v>
      </c>
      <c r="M3593" s="1" t="str">
        <f>IF('1Employee'!E3593="CANADA","AMERIQUE","EUROPE")</f>
        <v>EUROPE</v>
      </c>
      <c r="N3593" s="22" t="str">
        <f t="shared" ca="1" si="226"/>
        <v>E_55 ans et plus</v>
      </c>
      <c r="O3593" s="3" t="str">
        <f t="shared" ca="1" si="227"/>
        <v>D_5 ans et plus</v>
      </c>
      <c r="P3593" s="3" t="str">
        <f>IFERROR(VLOOKUP(J3593,Type!$A:$B,2,FALSE),"Actif")</f>
        <v>Actif</v>
      </c>
      <c r="Q3593" s="3" t="str">
        <f>VLOOKUP(A3593,Genre!$A:$B,2,0)</f>
        <v>Homme</v>
      </c>
      <c r="R3593" s="42" t="str">
        <f>VLOOKUP(C3593,Department!$A:$B,2,0)</f>
        <v>Others</v>
      </c>
    </row>
    <row r="3594" spans="1:18" x14ac:dyDescent="0.25">
      <c r="A3594" s="41">
        <v>186934652</v>
      </c>
      <c r="B3594" s="1" t="s">
        <v>1134</v>
      </c>
      <c r="C3594" s="1" t="s">
        <v>192</v>
      </c>
      <c r="D3594" s="1" t="s">
        <v>5211</v>
      </c>
      <c r="E3594" s="1" t="s">
        <v>5219</v>
      </c>
      <c r="F3594" s="19">
        <v>33235</v>
      </c>
      <c r="G3594" s="19">
        <v>39022</v>
      </c>
      <c r="H3594" s="1" t="s">
        <v>5241</v>
      </c>
      <c r="I3594" s="1" t="s">
        <v>5257</v>
      </c>
      <c r="J3594" s="1"/>
      <c r="K3594" s="20">
        <f t="shared" ca="1" si="224"/>
        <v>31.994520547945207</v>
      </c>
      <c r="L3594" s="20">
        <f t="shared" ca="1" si="225"/>
        <v>16.139726027397259</v>
      </c>
      <c r="M3594" s="1" t="str">
        <f>IF('1Employee'!E3594="CANADA","AMERIQUE","EUROPE")</f>
        <v>EUROPE</v>
      </c>
      <c r="N3594" s="22" t="str">
        <f t="shared" ca="1" si="226"/>
        <v>B_25-35 ans</v>
      </c>
      <c r="O3594" s="3" t="str">
        <f t="shared" ca="1" si="227"/>
        <v>D_5 ans et plus</v>
      </c>
      <c r="P3594" s="3" t="str">
        <f>IFERROR(VLOOKUP(J3594,Type!$A:$B,2,FALSE),"Actif")</f>
        <v>Actif</v>
      </c>
      <c r="Q3594" s="3" t="str">
        <f>VLOOKUP(A3594,Genre!$A:$B,2,0)</f>
        <v>Femme</v>
      </c>
      <c r="R3594" s="42" t="str">
        <f>VLOOKUP(C3594,Department!$A:$B,2,0)</f>
        <v>Others</v>
      </c>
    </row>
    <row r="3595" spans="1:18" x14ac:dyDescent="0.25">
      <c r="A3595" s="41">
        <v>183357451</v>
      </c>
      <c r="B3595" s="1" t="s">
        <v>1929</v>
      </c>
      <c r="C3595" s="1" t="s">
        <v>1014</v>
      </c>
      <c r="D3595" s="1" t="s">
        <v>5214</v>
      </c>
      <c r="E3595" s="1" t="s">
        <v>5220</v>
      </c>
      <c r="F3595" s="19">
        <v>31854</v>
      </c>
      <c r="G3595" s="19">
        <v>37517</v>
      </c>
      <c r="H3595" s="1" t="s">
        <v>5241</v>
      </c>
      <c r="I3595" s="1" t="s">
        <v>5257</v>
      </c>
      <c r="J3595" s="1"/>
      <c r="K3595" s="20">
        <f t="shared" ca="1" si="224"/>
        <v>35.778082191780825</v>
      </c>
      <c r="L3595" s="20">
        <f t="shared" ca="1" si="225"/>
        <v>20.263013698630136</v>
      </c>
      <c r="M3595" s="1" t="str">
        <f>IF('1Employee'!E3595="CANADA","AMERIQUE","EUROPE")</f>
        <v>EUROPE</v>
      </c>
      <c r="N3595" s="22" t="str">
        <f t="shared" ca="1" si="226"/>
        <v>C_35-45 ans</v>
      </c>
      <c r="O3595" s="3" t="str">
        <f t="shared" ca="1" si="227"/>
        <v>D_5 ans et plus</v>
      </c>
      <c r="P3595" s="3" t="str">
        <f>IFERROR(VLOOKUP(J3595,Type!$A:$B,2,FALSE),"Actif")</f>
        <v>Actif</v>
      </c>
      <c r="Q3595" s="3" t="str">
        <f>VLOOKUP(A3595,Genre!$A:$B,2,0)</f>
        <v>Homme</v>
      </c>
      <c r="R3595" s="42" t="str">
        <f>VLOOKUP(C3595,Department!$A:$B,2,0)</f>
        <v>IT</v>
      </c>
    </row>
    <row r="3596" spans="1:18" x14ac:dyDescent="0.25">
      <c r="A3596" s="41">
        <v>181545319</v>
      </c>
      <c r="B3596" s="1" t="s">
        <v>3269</v>
      </c>
      <c r="C3596" s="1" t="s">
        <v>1014</v>
      </c>
      <c r="D3596" s="1" t="s">
        <v>5208</v>
      </c>
      <c r="E3596" s="1" t="s">
        <v>5218</v>
      </c>
      <c r="F3596" s="19">
        <v>22259</v>
      </c>
      <c r="G3596" s="19">
        <v>42236</v>
      </c>
      <c r="H3596" s="1" t="s">
        <v>5241</v>
      </c>
      <c r="I3596" s="1" t="s">
        <v>5257</v>
      </c>
      <c r="J3596" s="1"/>
      <c r="K3596" s="20">
        <f t="shared" ca="1" si="224"/>
        <v>62.065753424657537</v>
      </c>
      <c r="L3596" s="20">
        <f t="shared" ca="1" si="225"/>
        <v>7.3342465753424655</v>
      </c>
      <c r="M3596" s="1" t="str">
        <f>IF('1Employee'!E3596="CANADA","AMERIQUE","EUROPE")</f>
        <v>AMERIQUE</v>
      </c>
      <c r="N3596" s="22" t="str">
        <f t="shared" ca="1" si="226"/>
        <v>E_55 ans et plus</v>
      </c>
      <c r="O3596" s="3" t="str">
        <f t="shared" ca="1" si="227"/>
        <v>D_5 ans et plus</v>
      </c>
      <c r="P3596" s="3" t="str">
        <f>IFERROR(VLOOKUP(J3596,Type!$A:$B,2,FALSE),"Actif")</f>
        <v>Actif</v>
      </c>
      <c r="Q3596" s="3" t="str">
        <f>VLOOKUP(A3596,Genre!$A:$B,2,0)</f>
        <v>Homme</v>
      </c>
      <c r="R3596" s="42" t="str">
        <f>VLOOKUP(C3596,Department!$A:$B,2,0)</f>
        <v>IT</v>
      </c>
    </row>
    <row r="3597" spans="1:18" x14ac:dyDescent="0.25">
      <c r="A3597" s="41">
        <v>181498382</v>
      </c>
      <c r="B3597" s="1" t="s">
        <v>3247</v>
      </c>
      <c r="C3597" s="1" t="s">
        <v>1014</v>
      </c>
      <c r="D3597" s="1" t="s">
        <v>5215</v>
      </c>
      <c r="E3597" s="1" t="s">
        <v>5220</v>
      </c>
      <c r="F3597" s="19">
        <v>29261</v>
      </c>
      <c r="G3597" s="19">
        <v>38622</v>
      </c>
      <c r="H3597" s="1" t="s">
        <v>5241</v>
      </c>
      <c r="I3597" s="1" t="s">
        <v>5257</v>
      </c>
      <c r="J3597" s="1"/>
      <c r="K3597" s="20">
        <f t="shared" ca="1" si="224"/>
        <v>42.88219178082192</v>
      </c>
      <c r="L3597" s="20">
        <f t="shared" ca="1" si="225"/>
        <v>17.235616438356164</v>
      </c>
      <c r="M3597" s="1" t="str">
        <f>IF('1Employee'!E3597="CANADA","AMERIQUE","EUROPE")</f>
        <v>EUROPE</v>
      </c>
      <c r="N3597" s="22" t="str">
        <f t="shared" ca="1" si="226"/>
        <v>C_35-45 ans</v>
      </c>
      <c r="O3597" s="3" t="str">
        <f t="shared" ca="1" si="227"/>
        <v>D_5 ans et plus</v>
      </c>
      <c r="P3597" s="3" t="str">
        <f>IFERROR(VLOOKUP(J3597,Type!$A:$B,2,FALSE),"Actif")</f>
        <v>Actif</v>
      </c>
      <c r="Q3597" s="3" t="str">
        <f>VLOOKUP(A3597,Genre!$A:$B,2,0)</f>
        <v>Homme</v>
      </c>
      <c r="R3597" s="42" t="str">
        <f>VLOOKUP(C3597,Department!$A:$B,2,0)</f>
        <v>IT</v>
      </c>
    </row>
    <row r="3598" spans="1:18" x14ac:dyDescent="0.25">
      <c r="A3598" s="41">
        <v>111488881</v>
      </c>
      <c r="B3598" s="1" t="s">
        <v>2306</v>
      </c>
      <c r="C3598" s="1" t="s">
        <v>1014</v>
      </c>
      <c r="D3598" s="1" t="s">
        <v>5211</v>
      </c>
      <c r="E3598" s="1" t="s">
        <v>5219</v>
      </c>
      <c r="F3598" s="19">
        <v>27977</v>
      </c>
      <c r="G3598" s="19">
        <v>40319</v>
      </c>
      <c r="H3598" s="1" t="s">
        <v>5241</v>
      </c>
      <c r="I3598" s="1" t="s">
        <v>5254</v>
      </c>
      <c r="J3598" s="1"/>
      <c r="K3598" s="20">
        <f t="shared" ca="1" si="224"/>
        <v>46.4</v>
      </c>
      <c r="L3598" s="20">
        <f t="shared" ca="1" si="225"/>
        <v>12.586301369863014</v>
      </c>
      <c r="M3598" s="1" t="str">
        <f>IF('1Employee'!E3598="CANADA","AMERIQUE","EUROPE")</f>
        <v>EUROPE</v>
      </c>
      <c r="N3598" s="22" t="str">
        <f t="shared" ca="1" si="226"/>
        <v>D_45-55ans</v>
      </c>
      <c r="O3598" s="3" t="str">
        <f t="shared" ca="1" si="227"/>
        <v>D_5 ans et plus</v>
      </c>
      <c r="P3598" s="3" t="str">
        <f>IFERROR(VLOOKUP(J3598,Type!$A:$B,2,FALSE),"Actif")</f>
        <v>Actif</v>
      </c>
      <c r="Q3598" s="3" t="str">
        <f>VLOOKUP(A3598,Genre!$A:$B,2,0)</f>
        <v>Femme</v>
      </c>
      <c r="R3598" s="42" t="str">
        <f>VLOOKUP(C3598,Department!$A:$B,2,0)</f>
        <v>IT</v>
      </c>
    </row>
    <row r="3599" spans="1:18" x14ac:dyDescent="0.25">
      <c r="A3599" s="41">
        <v>183429784</v>
      </c>
      <c r="B3599" s="1" t="s">
        <v>1580</v>
      </c>
      <c r="C3599" s="1" t="s">
        <v>1014</v>
      </c>
      <c r="D3599" s="1" t="s">
        <v>5215</v>
      </c>
      <c r="E3599" s="1" t="s">
        <v>5220</v>
      </c>
      <c r="F3599" s="19">
        <v>31307</v>
      </c>
      <c r="G3599" s="19">
        <v>41743</v>
      </c>
      <c r="H3599" s="1" t="s">
        <v>5241</v>
      </c>
      <c r="I3599" s="1" t="s">
        <v>5257</v>
      </c>
      <c r="J3599" s="1"/>
      <c r="K3599" s="20">
        <f t="shared" ca="1" si="224"/>
        <v>37.276712328767125</v>
      </c>
      <c r="L3599" s="20">
        <f t="shared" ca="1" si="225"/>
        <v>8.6849315068493151</v>
      </c>
      <c r="M3599" s="1" t="str">
        <f>IF('1Employee'!E3599="CANADA","AMERIQUE","EUROPE")</f>
        <v>EUROPE</v>
      </c>
      <c r="N3599" s="22" t="str">
        <f t="shared" ca="1" si="226"/>
        <v>C_35-45 ans</v>
      </c>
      <c r="O3599" s="3" t="str">
        <f t="shared" ca="1" si="227"/>
        <v>D_5 ans et plus</v>
      </c>
      <c r="P3599" s="3" t="str">
        <f>IFERROR(VLOOKUP(J3599,Type!$A:$B,2,FALSE),"Actif")</f>
        <v>Actif</v>
      </c>
      <c r="Q3599" s="3" t="str">
        <f>VLOOKUP(A3599,Genre!$A:$B,2,0)</f>
        <v>Homme</v>
      </c>
      <c r="R3599" s="42" t="str">
        <f>VLOOKUP(C3599,Department!$A:$B,2,0)</f>
        <v>IT</v>
      </c>
    </row>
    <row r="3600" spans="1:18" x14ac:dyDescent="0.25">
      <c r="A3600" s="41">
        <v>186342792</v>
      </c>
      <c r="B3600" s="1" t="s">
        <v>4645</v>
      </c>
      <c r="C3600" s="1" t="s">
        <v>1014</v>
      </c>
      <c r="D3600" s="1" t="s">
        <v>5213</v>
      </c>
      <c r="E3600" s="1" t="s">
        <v>5220</v>
      </c>
      <c r="F3600" s="19">
        <v>34057</v>
      </c>
      <c r="G3600" s="19">
        <v>44464</v>
      </c>
      <c r="H3600" s="1" t="s">
        <v>5241</v>
      </c>
      <c r="I3600" s="1" t="s">
        <v>5257</v>
      </c>
      <c r="J3600" s="1"/>
      <c r="K3600" s="20">
        <f t="shared" ca="1" si="224"/>
        <v>29.742465753424657</v>
      </c>
      <c r="L3600" s="20">
        <f t="shared" ca="1" si="225"/>
        <v>1.2301369863013698</v>
      </c>
      <c r="M3600" s="1" t="str">
        <f>IF('1Employee'!E3600="CANADA","AMERIQUE","EUROPE")</f>
        <v>EUROPE</v>
      </c>
      <c r="N3600" s="22" t="str">
        <f t="shared" ca="1" si="226"/>
        <v>B_25-35 ans</v>
      </c>
      <c r="O3600" s="3" t="str">
        <f t="shared" ca="1" si="227"/>
        <v>B_1 -3ans</v>
      </c>
      <c r="P3600" s="3" t="str">
        <f>IFERROR(VLOOKUP(J3600,Type!$A:$B,2,FALSE),"Actif")</f>
        <v>Actif</v>
      </c>
      <c r="Q3600" s="3" t="str">
        <f>VLOOKUP(A3600,Genre!$A:$B,2,0)</f>
        <v>Homme</v>
      </c>
      <c r="R3600" s="42" t="str">
        <f>VLOOKUP(C3600,Department!$A:$B,2,0)</f>
        <v>IT</v>
      </c>
    </row>
    <row r="3601" spans="1:18" x14ac:dyDescent="0.25">
      <c r="A3601" s="41">
        <v>184624658</v>
      </c>
      <c r="B3601" s="1" t="s">
        <v>4169</v>
      </c>
      <c r="C3601" s="1" t="s">
        <v>1014</v>
      </c>
      <c r="D3601" s="1" t="s">
        <v>5214</v>
      </c>
      <c r="E3601" s="1" t="s">
        <v>5220</v>
      </c>
      <c r="F3601" s="19">
        <v>34019</v>
      </c>
      <c r="G3601" s="19">
        <v>39334</v>
      </c>
      <c r="H3601" s="1" t="s">
        <v>5241</v>
      </c>
      <c r="I3601" s="1" t="s">
        <v>5257</v>
      </c>
      <c r="J3601" s="1"/>
      <c r="K3601" s="20">
        <f t="shared" ca="1" si="224"/>
        <v>29.846575342465755</v>
      </c>
      <c r="L3601" s="20">
        <f t="shared" ca="1" si="225"/>
        <v>15.284931506849315</v>
      </c>
      <c r="M3601" s="1" t="str">
        <f>IF('1Employee'!E3601="CANADA","AMERIQUE","EUROPE")</f>
        <v>EUROPE</v>
      </c>
      <c r="N3601" s="22" t="str">
        <f t="shared" ca="1" si="226"/>
        <v>B_25-35 ans</v>
      </c>
      <c r="O3601" s="3" t="str">
        <f t="shared" ca="1" si="227"/>
        <v>D_5 ans et plus</v>
      </c>
      <c r="P3601" s="3" t="str">
        <f>IFERROR(VLOOKUP(J3601,Type!$A:$B,2,FALSE),"Actif")</f>
        <v>Actif</v>
      </c>
      <c r="Q3601" s="3" t="str">
        <f>VLOOKUP(A3601,Genre!$A:$B,2,0)</f>
        <v>Femme</v>
      </c>
      <c r="R3601" s="42" t="str">
        <f>VLOOKUP(C3601,Department!$A:$B,2,0)</f>
        <v>IT</v>
      </c>
    </row>
    <row r="3602" spans="1:18" x14ac:dyDescent="0.25">
      <c r="A3602" s="41">
        <v>185263872</v>
      </c>
      <c r="B3602" s="1" t="s">
        <v>4374</v>
      </c>
      <c r="C3602" s="1" t="s">
        <v>1014</v>
      </c>
      <c r="D3602" s="1" t="s">
        <v>5208</v>
      </c>
      <c r="E3602" s="1" t="s">
        <v>5218</v>
      </c>
      <c r="F3602" s="19">
        <v>29130</v>
      </c>
      <c r="G3602" s="19">
        <v>37369</v>
      </c>
      <c r="H3602" s="1" t="s">
        <v>5241</v>
      </c>
      <c r="I3602" s="1" t="s">
        <v>5257</v>
      </c>
      <c r="J3602" s="1"/>
      <c r="K3602" s="20">
        <f t="shared" ca="1" si="224"/>
        <v>43.241095890410961</v>
      </c>
      <c r="L3602" s="20">
        <f t="shared" ca="1" si="225"/>
        <v>20.668493150684931</v>
      </c>
      <c r="M3602" s="1" t="str">
        <f>IF('1Employee'!E3602="CANADA","AMERIQUE","EUROPE")</f>
        <v>AMERIQUE</v>
      </c>
      <c r="N3602" s="22" t="str">
        <f t="shared" ca="1" si="226"/>
        <v>C_35-45 ans</v>
      </c>
      <c r="O3602" s="3" t="str">
        <f t="shared" ca="1" si="227"/>
        <v>D_5 ans et plus</v>
      </c>
      <c r="P3602" s="3" t="str">
        <f>IFERROR(VLOOKUP(J3602,Type!$A:$B,2,FALSE),"Actif")</f>
        <v>Actif</v>
      </c>
      <c r="Q3602" s="3" t="str">
        <f>VLOOKUP(A3602,Genre!$A:$B,2,0)</f>
        <v>Femme</v>
      </c>
      <c r="R3602" s="42" t="str">
        <f>VLOOKUP(C3602,Department!$A:$B,2,0)</f>
        <v>IT</v>
      </c>
    </row>
    <row r="3603" spans="1:18" x14ac:dyDescent="0.25">
      <c r="A3603" s="41">
        <v>183262889</v>
      </c>
      <c r="B3603" s="1" t="s">
        <v>3754</v>
      </c>
      <c r="C3603" s="1" t="s">
        <v>1014</v>
      </c>
      <c r="D3603" s="1" t="s">
        <v>5216</v>
      </c>
      <c r="E3603" s="1" t="s">
        <v>5220</v>
      </c>
      <c r="F3603" s="19">
        <v>34515</v>
      </c>
      <c r="G3603" s="19">
        <v>37464</v>
      </c>
      <c r="H3603" s="1" t="s">
        <v>5241</v>
      </c>
      <c r="I3603" s="1" t="s">
        <v>5257</v>
      </c>
      <c r="J3603" s="1"/>
      <c r="K3603" s="20">
        <f t="shared" ca="1" si="224"/>
        <v>28.487671232876714</v>
      </c>
      <c r="L3603" s="20">
        <f t="shared" ca="1" si="225"/>
        <v>20.408219178082192</v>
      </c>
      <c r="M3603" s="1" t="str">
        <f>IF('1Employee'!E3603="CANADA","AMERIQUE","EUROPE")</f>
        <v>EUROPE</v>
      </c>
      <c r="N3603" s="22" t="str">
        <f t="shared" ca="1" si="226"/>
        <v>B_25-35 ans</v>
      </c>
      <c r="O3603" s="3" t="str">
        <f t="shared" ca="1" si="227"/>
        <v>D_5 ans et plus</v>
      </c>
      <c r="P3603" s="3" t="str">
        <f>IFERROR(VLOOKUP(J3603,Type!$A:$B,2,FALSE),"Actif")</f>
        <v>Actif</v>
      </c>
      <c r="Q3603" s="3" t="str">
        <f>VLOOKUP(A3603,Genre!$A:$B,2,0)</f>
        <v>Femme</v>
      </c>
      <c r="R3603" s="42" t="str">
        <f>VLOOKUP(C3603,Department!$A:$B,2,0)</f>
        <v>IT</v>
      </c>
    </row>
    <row r="3604" spans="1:18" x14ac:dyDescent="0.25">
      <c r="A3604" s="41">
        <v>182953471</v>
      </c>
      <c r="B3604" s="1" t="s">
        <v>3684</v>
      </c>
      <c r="C3604" s="1" t="s">
        <v>1014</v>
      </c>
      <c r="D3604" s="1" t="s">
        <v>5212</v>
      </c>
      <c r="E3604" s="1" t="s">
        <v>5219</v>
      </c>
      <c r="F3604" s="19">
        <v>24348</v>
      </c>
      <c r="G3604" s="19">
        <v>43538</v>
      </c>
      <c r="H3604" s="1" t="s">
        <v>5241</v>
      </c>
      <c r="I3604" s="1" t="s">
        <v>5257</v>
      </c>
      <c r="J3604" s="1"/>
      <c r="K3604" s="20">
        <f t="shared" ca="1" si="224"/>
        <v>56.342465753424655</v>
      </c>
      <c r="L3604" s="20">
        <f t="shared" ca="1" si="225"/>
        <v>3.7671232876712328</v>
      </c>
      <c r="M3604" s="1" t="str">
        <f>IF('1Employee'!E3604="CANADA","AMERIQUE","EUROPE")</f>
        <v>EUROPE</v>
      </c>
      <c r="N3604" s="22" t="str">
        <f t="shared" ca="1" si="226"/>
        <v>E_55 ans et plus</v>
      </c>
      <c r="O3604" s="3" t="str">
        <f t="shared" ca="1" si="227"/>
        <v>C_3-5 ans</v>
      </c>
      <c r="P3604" s="3" t="str">
        <f>IFERROR(VLOOKUP(J3604,Type!$A:$B,2,FALSE),"Actif")</f>
        <v>Actif</v>
      </c>
      <c r="Q3604" s="3" t="str">
        <f>VLOOKUP(A3604,Genre!$A:$B,2,0)</f>
        <v>Femme</v>
      </c>
      <c r="R3604" s="42" t="str">
        <f>VLOOKUP(C3604,Department!$A:$B,2,0)</f>
        <v>IT</v>
      </c>
    </row>
    <row r="3605" spans="1:18" x14ac:dyDescent="0.25">
      <c r="A3605" s="41">
        <v>185224537</v>
      </c>
      <c r="B3605" s="1" t="s">
        <v>4367</v>
      </c>
      <c r="C3605" s="1" t="s">
        <v>1014</v>
      </c>
      <c r="D3605" s="1" t="s">
        <v>5209</v>
      </c>
      <c r="E3605" s="1" t="s">
        <v>5219</v>
      </c>
      <c r="F3605" s="19">
        <v>21530</v>
      </c>
      <c r="G3605" s="19">
        <v>41068</v>
      </c>
      <c r="H3605" s="1" t="s">
        <v>5241</v>
      </c>
      <c r="I3605" s="1" t="s">
        <v>5257</v>
      </c>
      <c r="J3605" s="1"/>
      <c r="K3605" s="20">
        <f t="shared" ca="1" si="224"/>
        <v>64.063013698630144</v>
      </c>
      <c r="L3605" s="20">
        <f t="shared" ca="1" si="225"/>
        <v>10.534246575342467</v>
      </c>
      <c r="M3605" s="1" t="str">
        <f>IF('1Employee'!E3605="CANADA","AMERIQUE","EUROPE")</f>
        <v>EUROPE</v>
      </c>
      <c r="N3605" s="22" t="str">
        <f t="shared" ca="1" si="226"/>
        <v>E_55 ans et plus</v>
      </c>
      <c r="O3605" s="3" t="str">
        <f t="shared" ca="1" si="227"/>
        <v>D_5 ans et plus</v>
      </c>
      <c r="P3605" s="3" t="str">
        <f>IFERROR(VLOOKUP(J3605,Type!$A:$B,2,FALSE),"Actif")</f>
        <v>Actif</v>
      </c>
      <c r="Q3605" s="3" t="str">
        <f>VLOOKUP(A3605,Genre!$A:$B,2,0)</f>
        <v>Femme</v>
      </c>
      <c r="R3605" s="42" t="str">
        <f>VLOOKUP(C3605,Department!$A:$B,2,0)</f>
        <v>IT</v>
      </c>
    </row>
    <row r="3606" spans="1:18" x14ac:dyDescent="0.25">
      <c r="A3606" s="41">
        <v>183549839</v>
      </c>
      <c r="B3606" s="1" t="s">
        <v>3858</v>
      </c>
      <c r="C3606" s="1" t="s">
        <v>1014</v>
      </c>
      <c r="D3606" s="1" t="s">
        <v>5209</v>
      </c>
      <c r="E3606" s="1" t="s">
        <v>5219</v>
      </c>
      <c r="F3606" s="19">
        <v>36973</v>
      </c>
      <c r="G3606" s="19">
        <v>38189</v>
      </c>
      <c r="H3606" s="1" t="s">
        <v>5241</v>
      </c>
      <c r="I3606" s="1" t="s">
        <v>5257</v>
      </c>
      <c r="J3606" s="1"/>
      <c r="K3606" s="20">
        <f t="shared" ca="1" si="224"/>
        <v>21.753424657534246</v>
      </c>
      <c r="L3606" s="20">
        <f t="shared" ca="1" si="225"/>
        <v>18.421917808219177</v>
      </c>
      <c r="M3606" s="1" t="str">
        <f>IF('1Employee'!E3606="CANADA","AMERIQUE","EUROPE")</f>
        <v>EUROPE</v>
      </c>
      <c r="N3606" s="22" t="str">
        <f t="shared" ca="1" si="226"/>
        <v>A_18 - 25  ans</v>
      </c>
      <c r="O3606" s="3" t="str">
        <f t="shared" ca="1" si="227"/>
        <v>D_5 ans et plus</v>
      </c>
      <c r="P3606" s="3" t="str">
        <f>IFERROR(VLOOKUP(J3606,Type!$A:$B,2,FALSE),"Actif")</f>
        <v>Actif</v>
      </c>
      <c r="Q3606" s="3" t="str">
        <f>VLOOKUP(A3606,Genre!$A:$B,2,0)</f>
        <v>Femme</v>
      </c>
      <c r="R3606" s="42" t="str">
        <f>VLOOKUP(C3606,Department!$A:$B,2,0)</f>
        <v>IT</v>
      </c>
    </row>
    <row r="3607" spans="1:18" x14ac:dyDescent="0.25">
      <c r="A3607" s="41">
        <v>182765756</v>
      </c>
      <c r="B3607" s="1" t="s">
        <v>3638</v>
      </c>
      <c r="C3607" s="1" t="s">
        <v>1014</v>
      </c>
      <c r="D3607" s="1" t="s">
        <v>5210</v>
      </c>
      <c r="E3607" s="1" t="s">
        <v>5219</v>
      </c>
      <c r="F3607" s="19">
        <v>25964</v>
      </c>
      <c r="G3607" s="19">
        <v>42524</v>
      </c>
      <c r="H3607" s="1" t="s">
        <v>5241</v>
      </c>
      <c r="I3607" s="1" t="s">
        <v>5257</v>
      </c>
      <c r="J3607" s="1"/>
      <c r="K3607" s="20">
        <f t="shared" ca="1" si="224"/>
        <v>51.915068493150685</v>
      </c>
      <c r="L3607" s="20">
        <f t="shared" ca="1" si="225"/>
        <v>6.5452054794520551</v>
      </c>
      <c r="M3607" s="1" t="str">
        <f>IF('1Employee'!E3607="CANADA","AMERIQUE","EUROPE")</f>
        <v>EUROPE</v>
      </c>
      <c r="N3607" s="22" t="str">
        <f t="shared" ca="1" si="226"/>
        <v>D_45-55ans</v>
      </c>
      <c r="O3607" s="3" t="str">
        <f t="shared" ca="1" si="227"/>
        <v>D_5 ans et plus</v>
      </c>
      <c r="P3607" s="3" t="str">
        <f>IFERROR(VLOOKUP(J3607,Type!$A:$B,2,FALSE),"Actif")</f>
        <v>Actif</v>
      </c>
      <c r="Q3607" s="3" t="str">
        <f>VLOOKUP(A3607,Genre!$A:$B,2,0)</f>
        <v>Femme</v>
      </c>
      <c r="R3607" s="42" t="str">
        <f>VLOOKUP(C3607,Department!$A:$B,2,0)</f>
        <v>IT</v>
      </c>
    </row>
    <row r="3608" spans="1:18" x14ac:dyDescent="0.25">
      <c r="A3608" s="41">
        <v>181155982</v>
      </c>
      <c r="B3608" s="1" t="s">
        <v>1013</v>
      </c>
      <c r="C3608" s="1" t="s">
        <v>1014</v>
      </c>
      <c r="D3608" s="1" t="s">
        <v>5210</v>
      </c>
      <c r="E3608" s="1" t="s">
        <v>5219</v>
      </c>
      <c r="F3608" s="19">
        <v>37120</v>
      </c>
      <c r="G3608" s="19">
        <v>42403</v>
      </c>
      <c r="H3608" s="1" t="s">
        <v>5241</v>
      </c>
      <c r="I3608" s="1" t="s">
        <v>5257</v>
      </c>
      <c r="J3608" s="1"/>
      <c r="K3608" s="20">
        <f t="shared" ca="1" si="224"/>
        <v>21.350684931506848</v>
      </c>
      <c r="L3608" s="20">
        <f t="shared" ca="1" si="225"/>
        <v>6.8767123287671232</v>
      </c>
      <c r="M3608" s="1" t="str">
        <f>IF('1Employee'!E3608="CANADA","AMERIQUE","EUROPE")</f>
        <v>EUROPE</v>
      </c>
      <c r="N3608" s="22" t="str">
        <f t="shared" ca="1" si="226"/>
        <v>A_18 - 25  ans</v>
      </c>
      <c r="O3608" s="3" t="str">
        <f t="shared" ca="1" si="227"/>
        <v>D_5 ans et plus</v>
      </c>
      <c r="P3608" s="3" t="str">
        <f>IFERROR(VLOOKUP(J3608,Type!$A:$B,2,FALSE),"Actif")</f>
        <v>Actif</v>
      </c>
      <c r="Q3608" s="3" t="str">
        <f>VLOOKUP(A3608,Genre!$A:$B,2,0)</f>
        <v>Femme</v>
      </c>
      <c r="R3608" s="42" t="str">
        <f>VLOOKUP(C3608,Department!$A:$B,2,0)</f>
        <v>IT</v>
      </c>
    </row>
    <row r="3609" spans="1:18" x14ac:dyDescent="0.25">
      <c r="A3609" s="41">
        <v>189389459</v>
      </c>
      <c r="B3609" s="1" t="s">
        <v>1202</v>
      </c>
      <c r="C3609" s="1" t="s">
        <v>1014</v>
      </c>
      <c r="D3609" s="1" t="s">
        <v>5211</v>
      </c>
      <c r="E3609" s="1" t="s">
        <v>5219</v>
      </c>
      <c r="F3609" s="19">
        <v>31659</v>
      </c>
      <c r="G3609" s="19">
        <v>44140</v>
      </c>
      <c r="H3609" s="1" t="s">
        <v>5241</v>
      </c>
      <c r="I3609" s="1" t="s">
        <v>5257</v>
      </c>
      <c r="J3609" s="1"/>
      <c r="K3609" s="20">
        <f t="shared" ca="1" si="224"/>
        <v>36.31232876712329</v>
      </c>
      <c r="L3609" s="20">
        <f t="shared" ca="1" si="225"/>
        <v>2.117808219178082</v>
      </c>
      <c r="M3609" s="1" t="str">
        <f>IF('1Employee'!E3609="CANADA","AMERIQUE","EUROPE")</f>
        <v>EUROPE</v>
      </c>
      <c r="N3609" s="22" t="str">
        <f t="shared" ca="1" si="226"/>
        <v>C_35-45 ans</v>
      </c>
      <c r="O3609" s="3" t="str">
        <f t="shared" ca="1" si="227"/>
        <v>B_1 -3ans</v>
      </c>
      <c r="P3609" s="3" t="str">
        <f>IFERROR(VLOOKUP(J3609,Type!$A:$B,2,FALSE),"Actif")</f>
        <v>Actif</v>
      </c>
      <c r="Q3609" s="3" t="str">
        <f>VLOOKUP(A3609,Genre!$A:$B,2,0)</f>
        <v>Homme</v>
      </c>
      <c r="R3609" s="42" t="str">
        <f>VLOOKUP(C3609,Department!$A:$B,2,0)</f>
        <v>IT</v>
      </c>
    </row>
    <row r="3610" spans="1:18" x14ac:dyDescent="0.25">
      <c r="A3610" s="41">
        <v>181287895</v>
      </c>
      <c r="B3610" s="1" t="s">
        <v>3143</v>
      </c>
      <c r="C3610" s="1" t="s">
        <v>169</v>
      </c>
      <c r="D3610" s="1" t="s">
        <v>5215</v>
      </c>
      <c r="E3610" s="1" t="s">
        <v>5220</v>
      </c>
      <c r="F3610" s="19">
        <v>30175</v>
      </c>
      <c r="G3610" s="19">
        <v>43850</v>
      </c>
      <c r="H3610" s="1" t="s">
        <v>5241</v>
      </c>
      <c r="I3610" s="1" t="s">
        <v>5257</v>
      </c>
      <c r="J3610" s="1"/>
      <c r="K3610" s="20">
        <f t="shared" ca="1" si="224"/>
        <v>40.37808219178082</v>
      </c>
      <c r="L3610" s="20">
        <f t="shared" ca="1" si="225"/>
        <v>2.9123287671232876</v>
      </c>
      <c r="M3610" s="1" t="str">
        <f>IF('1Employee'!E3610="CANADA","AMERIQUE","EUROPE")</f>
        <v>EUROPE</v>
      </c>
      <c r="N3610" s="22" t="str">
        <f t="shared" ca="1" si="226"/>
        <v>C_35-45 ans</v>
      </c>
      <c r="O3610" s="3" t="str">
        <f t="shared" ca="1" si="227"/>
        <v>B_1 -3ans</v>
      </c>
      <c r="P3610" s="3" t="str">
        <f>IFERROR(VLOOKUP(J3610,Type!$A:$B,2,FALSE),"Actif")</f>
        <v>Actif</v>
      </c>
      <c r="Q3610" s="3" t="str">
        <f>VLOOKUP(A3610,Genre!$A:$B,2,0)</f>
        <v>Femme</v>
      </c>
      <c r="R3610" s="42" t="str">
        <f>VLOOKUP(C3610,Department!$A:$B,2,0)</f>
        <v>IT</v>
      </c>
    </row>
    <row r="3611" spans="1:18" x14ac:dyDescent="0.25">
      <c r="A3611" s="41">
        <v>99272</v>
      </c>
      <c r="B3611" s="1" t="s">
        <v>1649</v>
      </c>
      <c r="C3611" s="1" t="s">
        <v>169</v>
      </c>
      <c r="D3611" s="1" t="s">
        <v>5205</v>
      </c>
      <c r="E3611" s="1" t="s">
        <v>5218</v>
      </c>
      <c r="F3611" s="19">
        <v>34334</v>
      </c>
      <c r="G3611" s="19">
        <v>40430</v>
      </c>
      <c r="H3611" s="1" t="s">
        <v>5242</v>
      </c>
      <c r="I3611" s="1" t="s">
        <v>5256</v>
      </c>
      <c r="J3611" s="1" t="s">
        <v>5258</v>
      </c>
      <c r="K3611" s="20">
        <f t="shared" ca="1" si="224"/>
        <v>28.983561643835618</v>
      </c>
      <c r="L3611" s="20">
        <f t="shared" ca="1" si="225"/>
        <v>12.282191780821918</v>
      </c>
      <c r="M3611" s="1" t="str">
        <f>IF('1Employee'!E3611="CANADA","AMERIQUE","EUROPE")</f>
        <v>AMERIQUE</v>
      </c>
      <c r="N3611" s="22" t="str">
        <f t="shared" ca="1" si="226"/>
        <v>B_25-35 ans</v>
      </c>
      <c r="O3611" s="3" t="str">
        <f t="shared" ca="1" si="227"/>
        <v>D_5 ans et plus</v>
      </c>
      <c r="P3611" s="3" t="str">
        <f>IFERROR(VLOOKUP(J3611,Type!$A:$B,2,FALSE),"Actif")</f>
        <v>Initiative employé</v>
      </c>
      <c r="Q3611" s="3" t="str">
        <f>VLOOKUP(A3611,Genre!$A:$B,2,0)</f>
        <v>Femme</v>
      </c>
      <c r="R3611" s="42" t="str">
        <f>VLOOKUP(C3611,Department!$A:$B,2,0)</f>
        <v>IT</v>
      </c>
    </row>
    <row r="3612" spans="1:18" x14ac:dyDescent="0.25">
      <c r="A3612" s="41">
        <v>111417827</v>
      </c>
      <c r="B3612" s="1" t="s">
        <v>2294</v>
      </c>
      <c r="C3612" s="1" t="s">
        <v>169</v>
      </c>
      <c r="D3612" s="1" t="s">
        <v>5207</v>
      </c>
      <c r="E3612" s="1" t="s">
        <v>5218</v>
      </c>
      <c r="F3612" s="19">
        <v>20645</v>
      </c>
      <c r="G3612" s="19">
        <v>39318</v>
      </c>
      <c r="H3612" s="1" t="s">
        <v>5241</v>
      </c>
      <c r="I3612" s="1" t="s">
        <v>5257</v>
      </c>
      <c r="J3612" s="1"/>
      <c r="K3612" s="20">
        <f t="shared" ca="1" si="224"/>
        <v>66.487671232876707</v>
      </c>
      <c r="L3612" s="20">
        <f t="shared" ca="1" si="225"/>
        <v>15.328767123287671</v>
      </c>
      <c r="M3612" s="1" t="str">
        <f>IF('1Employee'!E3612="CANADA","AMERIQUE","EUROPE")</f>
        <v>AMERIQUE</v>
      </c>
      <c r="N3612" s="22" t="str">
        <f t="shared" ca="1" si="226"/>
        <v>E_55 ans et plus</v>
      </c>
      <c r="O3612" s="3" t="str">
        <f t="shared" ca="1" si="227"/>
        <v>D_5 ans et plus</v>
      </c>
      <c r="P3612" s="3" t="str">
        <f>IFERROR(VLOOKUP(J3612,Type!$A:$B,2,FALSE),"Actif")</f>
        <v>Actif</v>
      </c>
      <c r="Q3612" s="3" t="str">
        <f>VLOOKUP(A3612,Genre!$A:$B,2,0)</f>
        <v>Femme</v>
      </c>
      <c r="R3612" s="42" t="str">
        <f>VLOOKUP(C3612,Department!$A:$B,2,0)</f>
        <v>IT</v>
      </c>
    </row>
    <row r="3613" spans="1:18" x14ac:dyDescent="0.25">
      <c r="A3613" s="41">
        <v>188645556</v>
      </c>
      <c r="B3613" s="1" t="s">
        <v>2903</v>
      </c>
      <c r="C3613" s="1" t="s">
        <v>169</v>
      </c>
      <c r="D3613" s="1" t="s">
        <v>5208</v>
      </c>
      <c r="E3613" s="1" t="s">
        <v>5218</v>
      </c>
      <c r="F3613" s="19">
        <v>21716</v>
      </c>
      <c r="G3613" s="19">
        <v>42007</v>
      </c>
      <c r="H3613" s="1" t="s">
        <v>5241</v>
      </c>
      <c r="I3613" s="1" t="s">
        <v>5257</v>
      </c>
      <c r="J3613" s="1"/>
      <c r="K3613" s="20">
        <f t="shared" ca="1" si="224"/>
        <v>63.553424657534244</v>
      </c>
      <c r="L3613" s="20">
        <f t="shared" ca="1" si="225"/>
        <v>7.9616438356164387</v>
      </c>
      <c r="M3613" s="1" t="str">
        <f>IF('1Employee'!E3613="CANADA","AMERIQUE","EUROPE")</f>
        <v>AMERIQUE</v>
      </c>
      <c r="N3613" s="22" t="str">
        <f t="shared" ca="1" si="226"/>
        <v>E_55 ans et plus</v>
      </c>
      <c r="O3613" s="3" t="str">
        <f t="shared" ca="1" si="227"/>
        <v>D_5 ans et plus</v>
      </c>
      <c r="P3613" s="3" t="str">
        <f>IFERROR(VLOOKUP(J3613,Type!$A:$B,2,FALSE),"Actif")</f>
        <v>Actif</v>
      </c>
      <c r="Q3613" s="3" t="str">
        <f>VLOOKUP(A3613,Genre!$A:$B,2,0)</f>
        <v>Homme</v>
      </c>
      <c r="R3613" s="42" t="str">
        <f>VLOOKUP(C3613,Department!$A:$B,2,0)</f>
        <v>IT</v>
      </c>
    </row>
    <row r="3614" spans="1:18" x14ac:dyDescent="0.25">
      <c r="A3614" s="41">
        <v>183286427</v>
      </c>
      <c r="B3614" s="1" t="s">
        <v>168</v>
      </c>
      <c r="C3614" s="1" t="s">
        <v>169</v>
      </c>
      <c r="D3614" s="1" t="s">
        <v>5215</v>
      </c>
      <c r="E3614" s="1" t="s">
        <v>5220</v>
      </c>
      <c r="F3614" s="19">
        <v>30933</v>
      </c>
      <c r="G3614" s="19">
        <v>44491</v>
      </c>
      <c r="H3614" s="1" t="s">
        <v>5241</v>
      </c>
      <c r="I3614" s="1" t="s">
        <v>5257</v>
      </c>
      <c r="J3614" s="1"/>
      <c r="K3614" s="20">
        <f t="shared" ca="1" si="224"/>
        <v>38.301369863013697</v>
      </c>
      <c r="L3614" s="20">
        <f t="shared" ca="1" si="225"/>
        <v>1.1561643835616437</v>
      </c>
      <c r="M3614" s="1" t="str">
        <f>IF('1Employee'!E3614="CANADA","AMERIQUE","EUROPE")</f>
        <v>EUROPE</v>
      </c>
      <c r="N3614" s="22" t="str">
        <f t="shared" ca="1" si="226"/>
        <v>C_35-45 ans</v>
      </c>
      <c r="O3614" s="3" t="str">
        <f t="shared" ca="1" si="227"/>
        <v>B_1 -3ans</v>
      </c>
      <c r="P3614" s="3" t="str">
        <f>IFERROR(VLOOKUP(J3614,Type!$A:$B,2,FALSE),"Actif")</f>
        <v>Actif</v>
      </c>
      <c r="Q3614" s="3" t="str">
        <f>VLOOKUP(A3614,Genre!$A:$B,2,0)</f>
        <v>Homme</v>
      </c>
      <c r="R3614" s="42" t="str">
        <f>VLOOKUP(C3614,Department!$A:$B,2,0)</f>
        <v>IT</v>
      </c>
    </row>
    <row r="3615" spans="1:18" x14ac:dyDescent="0.25">
      <c r="A3615" s="41">
        <v>187712293</v>
      </c>
      <c r="B3615" s="1" t="s">
        <v>5031</v>
      </c>
      <c r="C3615" s="1" t="s">
        <v>169</v>
      </c>
      <c r="D3615" s="1" t="s">
        <v>5213</v>
      </c>
      <c r="E3615" s="1" t="s">
        <v>5220</v>
      </c>
      <c r="F3615" s="19">
        <v>35357</v>
      </c>
      <c r="G3615" s="19">
        <v>41374</v>
      </c>
      <c r="H3615" s="1" t="s">
        <v>5241</v>
      </c>
      <c r="I3615" s="1" t="s">
        <v>5257</v>
      </c>
      <c r="J3615" s="1"/>
      <c r="K3615" s="20">
        <f t="shared" ca="1" si="224"/>
        <v>26.18082191780822</v>
      </c>
      <c r="L3615" s="20">
        <f t="shared" ca="1" si="225"/>
        <v>9.6958904109589046</v>
      </c>
      <c r="M3615" s="1" t="str">
        <f>IF('1Employee'!E3615="CANADA","AMERIQUE","EUROPE")</f>
        <v>EUROPE</v>
      </c>
      <c r="N3615" s="22" t="str">
        <f t="shared" ca="1" si="226"/>
        <v>B_25-35 ans</v>
      </c>
      <c r="O3615" s="3" t="str">
        <f t="shared" ca="1" si="227"/>
        <v>D_5 ans et plus</v>
      </c>
      <c r="P3615" s="3" t="str">
        <f>IFERROR(VLOOKUP(J3615,Type!$A:$B,2,FALSE),"Actif")</f>
        <v>Actif</v>
      </c>
      <c r="Q3615" s="3" t="str">
        <f>VLOOKUP(A3615,Genre!$A:$B,2,0)</f>
        <v>Homme</v>
      </c>
      <c r="R3615" s="42" t="str">
        <f>VLOOKUP(C3615,Department!$A:$B,2,0)</f>
        <v>IT</v>
      </c>
    </row>
    <row r="3616" spans="1:18" x14ac:dyDescent="0.25">
      <c r="A3616" s="41">
        <v>185758237</v>
      </c>
      <c r="B3616" s="1" t="s">
        <v>4553</v>
      </c>
      <c r="C3616" s="1" t="s">
        <v>169</v>
      </c>
      <c r="D3616" s="1" t="s">
        <v>5214</v>
      </c>
      <c r="E3616" s="1" t="s">
        <v>5220</v>
      </c>
      <c r="F3616" s="19">
        <v>34160</v>
      </c>
      <c r="G3616" s="19">
        <v>44829</v>
      </c>
      <c r="H3616" s="1" t="s">
        <v>5241</v>
      </c>
      <c r="I3616" s="1" t="s">
        <v>5257</v>
      </c>
      <c r="J3616" s="1"/>
      <c r="K3616" s="20">
        <f t="shared" ca="1" si="224"/>
        <v>29.460273972602739</v>
      </c>
      <c r="L3616" s="20">
        <f t="shared" ca="1" si="225"/>
        <v>0.23013698630136986</v>
      </c>
      <c r="M3616" s="1" t="str">
        <f>IF('1Employee'!E3616="CANADA","AMERIQUE","EUROPE")</f>
        <v>EUROPE</v>
      </c>
      <c r="N3616" s="22" t="str">
        <f t="shared" ca="1" si="226"/>
        <v>B_25-35 ans</v>
      </c>
      <c r="O3616" s="3" t="str">
        <f t="shared" ca="1" si="227"/>
        <v>A_0-1an</v>
      </c>
      <c r="P3616" s="3" t="str">
        <f>IFERROR(VLOOKUP(J3616,Type!$A:$B,2,FALSE),"Actif")</f>
        <v>Actif</v>
      </c>
      <c r="Q3616" s="3" t="str">
        <f>VLOOKUP(A3616,Genre!$A:$B,2,0)</f>
        <v>Femme</v>
      </c>
      <c r="R3616" s="42" t="str">
        <f>VLOOKUP(C3616,Department!$A:$B,2,0)</f>
        <v>IT</v>
      </c>
    </row>
    <row r="3617" spans="1:18" x14ac:dyDescent="0.25">
      <c r="A3617" s="41">
        <v>181898417</v>
      </c>
      <c r="B3617" s="1" t="s">
        <v>3071</v>
      </c>
      <c r="C3617" s="1" t="s">
        <v>169</v>
      </c>
      <c r="D3617" s="1" t="s">
        <v>5214</v>
      </c>
      <c r="E3617" s="1" t="s">
        <v>5220</v>
      </c>
      <c r="F3617" s="19">
        <v>29480</v>
      </c>
      <c r="G3617" s="19">
        <v>44755</v>
      </c>
      <c r="H3617" s="1" t="s">
        <v>5241</v>
      </c>
      <c r="I3617" s="1" t="s">
        <v>5257</v>
      </c>
      <c r="J3617" s="1"/>
      <c r="K3617" s="20">
        <f t="shared" ca="1" si="224"/>
        <v>42.282191780821918</v>
      </c>
      <c r="L3617" s="20">
        <f t="shared" ca="1" si="225"/>
        <v>0.43287671232876712</v>
      </c>
      <c r="M3617" s="1" t="str">
        <f>IF('1Employee'!E3617="CANADA","AMERIQUE","EUROPE")</f>
        <v>EUROPE</v>
      </c>
      <c r="N3617" s="22" t="str">
        <f t="shared" ca="1" si="226"/>
        <v>C_35-45 ans</v>
      </c>
      <c r="O3617" s="3" t="str">
        <f t="shared" ca="1" si="227"/>
        <v>A_0-1an</v>
      </c>
      <c r="P3617" s="3" t="str">
        <f>IFERROR(VLOOKUP(J3617,Type!$A:$B,2,FALSE),"Actif")</f>
        <v>Actif</v>
      </c>
      <c r="Q3617" s="3" t="str">
        <f>VLOOKUP(A3617,Genre!$A:$B,2,0)</f>
        <v>Femme</v>
      </c>
      <c r="R3617" s="42" t="str">
        <f>VLOOKUP(C3617,Department!$A:$B,2,0)</f>
        <v>IT</v>
      </c>
    </row>
    <row r="3618" spans="1:18" x14ac:dyDescent="0.25">
      <c r="A3618" s="41">
        <v>186855436</v>
      </c>
      <c r="B3618" s="1" t="s">
        <v>4835</v>
      </c>
      <c r="C3618" s="1" t="s">
        <v>169</v>
      </c>
      <c r="D3618" s="1" t="s">
        <v>5209</v>
      </c>
      <c r="E3618" s="1" t="s">
        <v>5219</v>
      </c>
      <c r="F3618" s="19">
        <v>28960</v>
      </c>
      <c r="G3618" s="19">
        <v>43573</v>
      </c>
      <c r="H3618" s="1" t="s">
        <v>5241</v>
      </c>
      <c r="I3618" s="1" t="s">
        <v>5257</v>
      </c>
      <c r="J3618" s="1"/>
      <c r="K3618" s="20">
        <f t="shared" ca="1" si="224"/>
        <v>43.706849315068496</v>
      </c>
      <c r="L3618" s="20">
        <f t="shared" ca="1" si="225"/>
        <v>3.6712328767123288</v>
      </c>
      <c r="M3618" s="1" t="str">
        <f>IF('1Employee'!E3618="CANADA","AMERIQUE","EUROPE")</f>
        <v>EUROPE</v>
      </c>
      <c r="N3618" s="22" t="str">
        <f t="shared" ca="1" si="226"/>
        <v>C_35-45 ans</v>
      </c>
      <c r="O3618" s="3" t="str">
        <f t="shared" ca="1" si="227"/>
        <v>C_3-5 ans</v>
      </c>
      <c r="P3618" s="3" t="str">
        <f>IFERROR(VLOOKUP(J3618,Type!$A:$B,2,FALSE),"Actif")</f>
        <v>Actif</v>
      </c>
      <c r="Q3618" s="3" t="str">
        <f>VLOOKUP(A3618,Genre!$A:$B,2,0)</f>
        <v>Homme</v>
      </c>
      <c r="R3618" s="42" t="str">
        <f>VLOOKUP(C3618,Department!$A:$B,2,0)</f>
        <v>IT</v>
      </c>
    </row>
    <row r="3619" spans="1:18" x14ac:dyDescent="0.25">
      <c r="A3619" s="41">
        <v>184884456</v>
      </c>
      <c r="B3619" s="1" t="s">
        <v>915</v>
      </c>
      <c r="C3619" s="1" t="s">
        <v>169</v>
      </c>
      <c r="D3619" s="1" t="s">
        <v>5210</v>
      </c>
      <c r="E3619" s="1" t="s">
        <v>5219</v>
      </c>
      <c r="F3619" s="19">
        <v>33177</v>
      </c>
      <c r="G3619" s="19">
        <v>42161</v>
      </c>
      <c r="H3619" s="1" t="s">
        <v>5241</v>
      </c>
      <c r="I3619" s="1" t="s">
        <v>5257</v>
      </c>
      <c r="J3619" s="1"/>
      <c r="K3619" s="20">
        <f t="shared" ca="1" si="224"/>
        <v>32.153424657534245</v>
      </c>
      <c r="L3619" s="20">
        <f t="shared" ca="1" si="225"/>
        <v>7.5397260273972604</v>
      </c>
      <c r="M3619" s="1" t="str">
        <f>IF('1Employee'!E3619="CANADA","AMERIQUE","EUROPE")</f>
        <v>EUROPE</v>
      </c>
      <c r="N3619" s="22" t="str">
        <f t="shared" ca="1" si="226"/>
        <v>B_25-35 ans</v>
      </c>
      <c r="O3619" s="3" t="str">
        <f t="shared" ca="1" si="227"/>
        <v>D_5 ans et plus</v>
      </c>
      <c r="P3619" s="3" t="str">
        <f>IFERROR(VLOOKUP(J3619,Type!$A:$B,2,FALSE),"Actif")</f>
        <v>Actif</v>
      </c>
      <c r="Q3619" s="3" t="str">
        <f>VLOOKUP(A3619,Genre!$A:$B,2,0)</f>
        <v>Homme</v>
      </c>
      <c r="R3619" s="42" t="str">
        <f>VLOOKUP(C3619,Department!$A:$B,2,0)</f>
        <v>IT</v>
      </c>
    </row>
    <row r="3620" spans="1:18" x14ac:dyDescent="0.25">
      <c r="A3620" s="41">
        <v>189338867</v>
      </c>
      <c r="B3620" s="1" t="s">
        <v>1195</v>
      </c>
      <c r="C3620" s="1" t="s">
        <v>169</v>
      </c>
      <c r="D3620" s="1" t="s">
        <v>5211</v>
      </c>
      <c r="E3620" s="1" t="s">
        <v>5219</v>
      </c>
      <c r="F3620" s="19">
        <v>35718</v>
      </c>
      <c r="G3620" s="19">
        <v>39841</v>
      </c>
      <c r="H3620" s="1" t="s">
        <v>5241</v>
      </c>
      <c r="I3620" s="1" t="s">
        <v>5257</v>
      </c>
      <c r="J3620" s="1"/>
      <c r="K3620" s="20">
        <f t="shared" ca="1" si="224"/>
        <v>25.19178082191781</v>
      </c>
      <c r="L3620" s="20">
        <f t="shared" ca="1" si="225"/>
        <v>13.895890410958904</v>
      </c>
      <c r="M3620" s="1" t="str">
        <f>IF('1Employee'!E3620="CANADA","AMERIQUE","EUROPE")</f>
        <v>EUROPE</v>
      </c>
      <c r="N3620" s="22" t="str">
        <f t="shared" ca="1" si="226"/>
        <v>B_25-35 ans</v>
      </c>
      <c r="O3620" s="3" t="str">
        <f t="shared" ca="1" si="227"/>
        <v>D_5 ans et plus</v>
      </c>
      <c r="P3620" s="3" t="str">
        <f>IFERROR(VLOOKUP(J3620,Type!$A:$B,2,FALSE),"Actif")</f>
        <v>Actif</v>
      </c>
      <c r="Q3620" s="3" t="str">
        <f>VLOOKUP(A3620,Genre!$A:$B,2,0)</f>
        <v>Femme</v>
      </c>
      <c r="R3620" s="42" t="str">
        <f>VLOOKUP(C3620,Department!$A:$B,2,0)</f>
        <v>IT</v>
      </c>
    </row>
    <row r="3621" spans="1:18" x14ac:dyDescent="0.25">
      <c r="A3621" s="41">
        <v>181392871</v>
      </c>
      <c r="B3621" s="1" t="s">
        <v>942</v>
      </c>
      <c r="C3621" s="1" t="s">
        <v>169</v>
      </c>
      <c r="D3621" s="1" t="s">
        <v>5211</v>
      </c>
      <c r="E3621" s="1" t="s">
        <v>5219</v>
      </c>
      <c r="F3621" s="19">
        <v>28110</v>
      </c>
      <c r="G3621" s="19">
        <v>38499</v>
      </c>
      <c r="H3621" s="1" t="s">
        <v>5241</v>
      </c>
      <c r="I3621" s="1" t="s">
        <v>5257</v>
      </c>
      <c r="J3621" s="1"/>
      <c r="K3621" s="20">
        <f t="shared" ca="1" si="224"/>
        <v>46.035616438356165</v>
      </c>
      <c r="L3621" s="20">
        <f t="shared" ca="1" si="225"/>
        <v>17.572602739726026</v>
      </c>
      <c r="M3621" s="1" t="str">
        <f>IF('1Employee'!E3621="CANADA","AMERIQUE","EUROPE")</f>
        <v>EUROPE</v>
      </c>
      <c r="N3621" s="22" t="str">
        <f t="shared" ca="1" si="226"/>
        <v>D_45-55ans</v>
      </c>
      <c r="O3621" s="3" t="str">
        <f t="shared" ca="1" si="227"/>
        <v>D_5 ans et plus</v>
      </c>
      <c r="P3621" s="3" t="str">
        <f>IFERROR(VLOOKUP(J3621,Type!$A:$B,2,FALSE),"Actif")</f>
        <v>Actif</v>
      </c>
      <c r="Q3621" s="3" t="str">
        <f>VLOOKUP(A3621,Genre!$A:$B,2,0)</f>
        <v>Femme</v>
      </c>
      <c r="R3621" s="42" t="str">
        <f>VLOOKUP(C3621,Department!$A:$B,2,0)</f>
        <v>IT</v>
      </c>
    </row>
    <row r="3622" spans="1:18" x14ac:dyDescent="0.25">
      <c r="A3622" s="41">
        <v>183155418</v>
      </c>
      <c r="B3622" s="1" t="s">
        <v>3706</v>
      </c>
      <c r="C3622" s="1" t="s">
        <v>909</v>
      </c>
      <c r="D3622" s="1" t="s">
        <v>5211</v>
      </c>
      <c r="E3622" s="1" t="s">
        <v>5219</v>
      </c>
      <c r="F3622" s="19">
        <v>23651</v>
      </c>
      <c r="G3622" s="19">
        <v>39978</v>
      </c>
      <c r="H3622" s="1" t="s">
        <v>5241</v>
      </c>
      <c r="I3622" s="1" t="s">
        <v>5257</v>
      </c>
      <c r="J3622" s="1"/>
      <c r="K3622" s="20">
        <f t="shared" ca="1" si="224"/>
        <v>58.252054794520546</v>
      </c>
      <c r="L3622" s="20">
        <f t="shared" ca="1" si="225"/>
        <v>13.520547945205479</v>
      </c>
      <c r="M3622" s="1" t="str">
        <f>IF('1Employee'!E3622="CANADA","AMERIQUE","EUROPE")</f>
        <v>EUROPE</v>
      </c>
      <c r="N3622" s="22" t="str">
        <f t="shared" ca="1" si="226"/>
        <v>E_55 ans et plus</v>
      </c>
      <c r="O3622" s="3" t="str">
        <f t="shared" ca="1" si="227"/>
        <v>D_5 ans et plus</v>
      </c>
      <c r="P3622" s="3" t="str">
        <f>IFERROR(VLOOKUP(J3622,Type!$A:$B,2,FALSE),"Actif")</f>
        <v>Actif</v>
      </c>
      <c r="Q3622" s="3" t="str">
        <f>VLOOKUP(A3622,Genre!$A:$B,2,0)</f>
        <v>Homme</v>
      </c>
      <c r="R3622" s="42" t="str">
        <f>VLOOKUP(C3622,Department!$A:$B,2,0)</f>
        <v>IT</v>
      </c>
    </row>
    <row r="3623" spans="1:18" x14ac:dyDescent="0.25">
      <c r="A3623" s="41">
        <v>183234472</v>
      </c>
      <c r="B3623" s="1" t="s">
        <v>908</v>
      </c>
      <c r="C3623" s="1" t="s">
        <v>909</v>
      </c>
      <c r="D3623" s="1" t="s">
        <v>5211</v>
      </c>
      <c r="E3623" s="1" t="s">
        <v>5219</v>
      </c>
      <c r="F3623" s="19">
        <v>33928</v>
      </c>
      <c r="G3623" s="19">
        <v>42533</v>
      </c>
      <c r="H3623" s="1" t="s">
        <v>5241</v>
      </c>
      <c r="I3623" s="1" t="s">
        <v>5257</v>
      </c>
      <c r="J3623" s="1"/>
      <c r="K3623" s="20">
        <f t="shared" ca="1" si="224"/>
        <v>30.095890410958905</v>
      </c>
      <c r="L3623" s="20">
        <f t="shared" ca="1" si="225"/>
        <v>6.5205479452054798</v>
      </c>
      <c r="M3623" s="1" t="str">
        <f>IF('1Employee'!E3623="CANADA","AMERIQUE","EUROPE")</f>
        <v>EUROPE</v>
      </c>
      <c r="N3623" s="22" t="str">
        <f t="shared" ca="1" si="226"/>
        <v>B_25-35 ans</v>
      </c>
      <c r="O3623" s="3" t="str">
        <f t="shared" ca="1" si="227"/>
        <v>D_5 ans et plus</v>
      </c>
      <c r="P3623" s="3" t="str">
        <f>IFERROR(VLOOKUP(J3623,Type!$A:$B,2,FALSE),"Actif")</f>
        <v>Actif</v>
      </c>
      <c r="Q3623" s="3" t="str">
        <f>VLOOKUP(A3623,Genre!$A:$B,2,0)</f>
        <v>Homme</v>
      </c>
      <c r="R3623" s="42" t="str">
        <f>VLOOKUP(C3623,Department!$A:$B,2,0)</f>
        <v>IT</v>
      </c>
    </row>
    <row r="3624" spans="1:18" x14ac:dyDescent="0.25">
      <c r="A3624" s="41">
        <v>186861398</v>
      </c>
      <c r="B3624" s="1" t="s">
        <v>4837</v>
      </c>
      <c r="C3624" s="1" t="s">
        <v>909</v>
      </c>
      <c r="D3624" s="1" t="s">
        <v>5211</v>
      </c>
      <c r="E3624" s="1" t="s">
        <v>5219</v>
      </c>
      <c r="F3624" s="19">
        <v>27941</v>
      </c>
      <c r="G3624" s="19">
        <v>41161</v>
      </c>
      <c r="H3624" s="1" t="s">
        <v>5241</v>
      </c>
      <c r="I3624" s="1" t="s">
        <v>5257</v>
      </c>
      <c r="J3624" s="1"/>
      <c r="K3624" s="20">
        <f t="shared" ca="1" si="224"/>
        <v>46.4986301369863</v>
      </c>
      <c r="L3624" s="20">
        <f t="shared" ca="1" si="225"/>
        <v>10.27945205479452</v>
      </c>
      <c r="M3624" s="1" t="str">
        <f>IF('1Employee'!E3624="CANADA","AMERIQUE","EUROPE")</f>
        <v>EUROPE</v>
      </c>
      <c r="N3624" s="22" t="str">
        <f t="shared" ca="1" si="226"/>
        <v>D_45-55ans</v>
      </c>
      <c r="O3624" s="3" t="str">
        <f t="shared" ca="1" si="227"/>
        <v>D_5 ans et plus</v>
      </c>
      <c r="P3624" s="3" t="str">
        <f>IFERROR(VLOOKUP(J3624,Type!$A:$B,2,FALSE),"Actif")</f>
        <v>Actif</v>
      </c>
      <c r="Q3624" s="3" t="str">
        <f>VLOOKUP(A3624,Genre!$A:$B,2,0)</f>
        <v>Femme</v>
      </c>
      <c r="R3624" s="42" t="str">
        <f>VLOOKUP(C3624,Department!$A:$B,2,0)</f>
        <v>IT</v>
      </c>
    </row>
    <row r="3625" spans="1:18" x14ac:dyDescent="0.25">
      <c r="A3625" s="41">
        <v>187867482</v>
      </c>
      <c r="B3625" s="1" t="s">
        <v>4904</v>
      </c>
      <c r="C3625" s="1" t="s">
        <v>909</v>
      </c>
      <c r="D3625" s="1" t="s">
        <v>5216</v>
      </c>
      <c r="E3625" s="1" t="s">
        <v>5220</v>
      </c>
      <c r="F3625" s="19">
        <v>32678</v>
      </c>
      <c r="G3625" s="19">
        <v>39249</v>
      </c>
      <c r="H3625" s="1" t="s">
        <v>5241</v>
      </c>
      <c r="I3625" s="1" t="s">
        <v>5257</v>
      </c>
      <c r="J3625" s="1"/>
      <c r="K3625" s="20">
        <f t="shared" ca="1" si="224"/>
        <v>33.520547945205479</v>
      </c>
      <c r="L3625" s="20">
        <f t="shared" ca="1" si="225"/>
        <v>15.517808219178082</v>
      </c>
      <c r="M3625" s="1" t="str">
        <f>IF('1Employee'!E3625="CANADA","AMERIQUE","EUROPE")</f>
        <v>EUROPE</v>
      </c>
      <c r="N3625" s="22" t="str">
        <f t="shared" ca="1" si="226"/>
        <v>B_25-35 ans</v>
      </c>
      <c r="O3625" s="3" t="str">
        <f t="shared" ca="1" si="227"/>
        <v>D_5 ans et plus</v>
      </c>
      <c r="P3625" s="3" t="str">
        <f>IFERROR(VLOOKUP(J3625,Type!$A:$B,2,FALSE),"Actif")</f>
        <v>Actif</v>
      </c>
      <c r="Q3625" s="3" t="str">
        <f>VLOOKUP(A3625,Genre!$A:$B,2,0)</f>
        <v>Femme</v>
      </c>
      <c r="R3625" s="42" t="str">
        <f>VLOOKUP(C3625,Department!$A:$B,2,0)</f>
        <v>IT</v>
      </c>
    </row>
    <row r="3626" spans="1:18" x14ac:dyDescent="0.25">
      <c r="A3626" s="41">
        <v>189678348</v>
      </c>
      <c r="B3626" s="1" t="s">
        <v>1813</v>
      </c>
      <c r="C3626" s="1" t="s">
        <v>1699</v>
      </c>
      <c r="D3626" s="1" t="s">
        <v>5213</v>
      </c>
      <c r="E3626" s="1" t="s">
        <v>5220</v>
      </c>
      <c r="F3626" s="19">
        <v>33954</v>
      </c>
      <c r="G3626" s="19">
        <v>40405</v>
      </c>
      <c r="H3626" s="1" t="s">
        <v>5241</v>
      </c>
      <c r="I3626" s="1" t="s">
        <v>5257</v>
      </c>
      <c r="J3626" s="1"/>
      <c r="K3626" s="20">
        <f t="shared" ca="1" si="224"/>
        <v>30.024657534246575</v>
      </c>
      <c r="L3626" s="20">
        <f t="shared" ca="1" si="225"/>
        <v>12.35068493150685</v>
      </c>
      <c r="M3626" s="1" t="str">
        <f>IF('1Employee'!E3626="CANADA","AMERIQUE","EUROPE")</f>
        <v>EUROPE</v>
      </c>
      <c r="N3626" s="22" t="str">
        <f t="shared" ca="1" si="226"/>
        <v>B_25-35 ans</v>
      </c>
      <c r="O3626" s="3" t="str">
        <f t="shared" ca="1" si="227"/>
        <v>D_5 ans et plus</v>
      </c>
      <c r="P3626" s="3" t="str">
        <f>IFERROR(VLOOKUP(J3626,Type!$A:$B,2,FALSE),"Actif")</f>
        <v>Actif</v>
      </c>
      <c r="Q3626" s="3" t="str">
        <f>VLOOKUP(A3626,Genre!$A:$B,2,0)</f>
        <v>Homme</v>
      </c>
      <c r="R3626" s="42" t="str">
        <f>VLOOKUP(C3626,Department!$A:$B,2,0)</f>
        <v>IT</v>
      </c>
    </row>
    <row r="3627" spans="1:18" x14ac:dyDescent="0.25">
      <c r="A3627" s="41">
        <v>183895236</v>
      </c>
      <c r="B3627" s="1" t="s">
        <v>4018</v>
      </c>
      <c r="C3627" s="1" t="s">
        <v>1699</v>
      </c>
      <c r="D3627" s="1" t="s">
        <v>5210</v>
      </c>
      <c r="E3627" s="1" t="s">
        <v>5219</v>
      </c>
      <c r="F3627" s="19">
        <v>22031</v>
      </c>
      <c r="G3627" s="19">
        <v>39232</v>
      </c>
      <c r="H3627" s="1" t="s">
        <v>5241</v>
      </c>
      <c r="I3627" s="1" t="s">
        <v>5257</v>
      </c>
      <c r="J3627" s="1"/>
      <c r="K3627" s="20">
        <f t="shared" ca="1" si="224"/>
        <v>62.69041095890411</v>
      </c>
      <c r="L3627" s="20">
        <f t="shared" ca="1" si="225"/>
        <v>15.564383561643835</v>
      </c>
      <c r="M3627" s="1" t="str">
        <f>IF('1Employee'!E3627="CANADA","AMERIQUE","EUROPE")</f>
        <v>EUROPE</v>
      </c>
      <c r="N3627" s="22" t="str">
        <f t="shared" ca="1" si="226"/>
        <v>E_55 ans et plus</v>
      </c>
      <c r="O3627" s="3" t="str">
        <f t="shared" ca="1" si="227"/>
        <v>D_5 ans et plus</v>
      </c>
      <c r="P3627" s="3" t="str">
        <f>IFERROR(VLOOKUP(J3627,Type!$A:$B,2,FALSE),"Actif")</f>
        <v>Actif</v>
      </c>
      <c r="Q3627" s="3" t="str">
        <f>VLOOKUP(A3627,Genre!$A:$B,2,0)</f>
        <v>Femme</v>
      </c>
      <c r="R3627" s="42" t="str">
        <f>VLOOKUP(C3627,Department!$A:$B,2,0)</f>
        <v>IT</v>
      </c>
    </row>
    <row r="3628" spans="1:18" x14ac:dyDescent="0.25">
      <c r="A3628" s="41">
        <v>188689951</v>
      </c>
      <c r="B3628" s="1" t="s">
        <v>1995</v>
      </c>
      <c r="C3628" s="1" t="s">
        <v>1699</v>
      </c>
      <c r="D3628" s="1" t="s">
        <v>5206</v>
      </c>
      <c r="E3628" s="1" t="s">
        <v>5218</v>
      </c>
      <c r="F3628" s="19">
        <v>29980</v>
      </c>
      <c r="G3628" s="19">
        <v>38473</v>
      </c>
      <c r="H3628" s="1" t="s">
        <v>5241</v>
      </c>
      <c r="I3628" s="1" t="s">
        <v>5257</v>
      </c>
      <c r="J3628" s="1"/>
      <c r="K3628" s="20">
        <f t="shared" ca="1" si="224"/>
        <v>40.912328767123284</v>
      </c>
      <c r="L3628" s="20">
        <f t="shared" ca="1" si="225"/>
        <v>17.643835616438356</v>
      </c>
      <c r="M3628" s="1" t="str">
        <f>IF('1Employee'!E3628="CANADA","AMERIQUE","EUROPE")</f>
        <v>AMERIQUE</v>
      </c>
      <c r="N3628" s="22" t="str">
        <f t="shared" ca="1" si="226"/>
        <v>C_35-45 ans</v>
      </c>
      <c r="O3628" s="3" t="str">
        <f t="shared" ca="1" si="227"/>
        <v>D_5 ans et plus</v>
      </c>
      <c r="P3628" s="3" t="str">
        <f>IFERROR(VLOOKUP(J3628,Type!$A:$B,2,FALSE),"Actif")</f>
        <v>Actif</v>
      </c>
      <c r="Q3628" s="3" t="str">
        <f>VLOOKUP(A3628,Genre!$A:$B,2,0)</f>
        <v>Femme</v>
      </c>
      <c r="R3628" s="42" t="str">
        <f>VLOOKUP(C3628,Department!$A:$B,2,0)</f>
        <v>IT</v>
      </c>
    </row>
    <row r="3629" spans="1:18" x14ac:dyDescent="0.25">
      <c r="A3629" s="41">
        <v>183986938</v>
      </c>
      <c r="B3629" s="1" t="s">
        <v>4066</v>
      </c>
      <c r="C3629" s="1" t="s">
        <v>1699</v>
      </c>
      <c r="D3629" s="1" t="s">
        <v>5215</v>
      </c>
      <c r="E3629" s="1" t="s">
        <v>5220</v>
      </c>
      <c r="F3629" s="19">
        <v>33265</v>
      </c>
      <c r="G3629" s="19">
        <v>44761</v>
      </c>
      <c r="H3629" s="1" t="s">
        <v>5242</v>
      </c>
      <c r="I3629" s="1" t="s">
        <v>5256</v>
      </c>
      <c r="J3629" s="1" t="s">
        <v>5259</v>
      </c>
      <c r="K3629" s="20">
        <f t="shared" ca="1" si="224"/>
        <v>31.912328767123288</v>
      </c>
      <c r="L3629" s="20">
        <f t="shared" ca="1" si="225"/>
        <v>0.41643835616438357</v>
      </c>
      <c r="M3629" s="1" t="str">
        <f>IF('1Employee'!E3629="CANADA","AMERIQUE","EUROPE")</f>
        <v>EUROPE</v>
      </c>
      <c r="N3629" s="22" t="str">
        <f t="shared" ca="1" si="226"/>
        <v>B_25-35 ans</v>
      </c>
      <c r="O3629" s="3" t="str">
        <f t="shared" ca="1" si="227"/>
        <v>A_0-1an</v>
      </c>
      <c r="P3629" s="3" t="str">
        <f>IFERROR(VLOOKUP(J3629,Type!$A:$B,2,FALSE),"Actif")</f>
        <v>Initiative employeur</v>
      </c>
      <c r="Q3629" s="3" t="str">
        <f>VLOOKUP(A3629,Genre!$A:$B,2,0)</f>
        <v>Femme</v>
      </c>
      <c r="R3629" s="42" t="str">
        <f>VLOOKUP(C3629,Department!$A:$B,2,0)</f>
        <v>IT</v>
      </c>
    </row>
    <row r="3630" spans="1:18" x14ac:dyDescent="0.25">
      <c r="A3630" s="41">
        <v>188214476</v>
      </c>
      <c r="B3630" s="1" t="s">
        <v>1698</v>
      </c>
      <c r="C3630" s="1" t="s">
        <v>1699</v>
      </c>
      <c r="D3630" s="1" t="s">
        <v>5208</v>
      </c>
      <c r="E3630" s="1" t="s">
        <v>5218</v>
      </c>
      <c r="F3630" s="19">
        <v>25154</v>
      </c>
      <c r="G3630" s="19">
        <v>40055</v>
      </c>
      <c r="H3630" s="1" t="s">
        <v>5241</v>
      </c>
      <c r="I3630" s="1" t="s">
        <v>5257</v>
      </c>
      <c r="J3630" s="1"/>
      <c r="K3630" s="20">
        <f t="shared" ca="1" si="224"/>
        <v>54.134246575342466</v>
      </c>
      <c r="L3630" s="20">
        <f t="shared" ca="1" si="225"/>
        <v>13.30958904109589</v>
      </c>
      <c r="M3630" s="1" t="str">
        <f>IF('1Employee'!E3630="CANADA","AMERIQUE","EUROPE")</f>
        <v>AMERIQUE</v>
      </c>
      <c r="N3630" s="22" t="str">
        <f t="shared" ca="1" si="226"/>
        <v>D_45-55ans</v>
      </c>
      <c r="O3630" s="3" t="str">
        <f t="shared" ca="1" si="227"/>
        <v>D_5 ans et plus</v>
      </c>
      <c r="P3630" s="3" t="str">
        <f>IFERROR(VLOOKUP(J3630,Type!$A:$B,2,FALSE),"Actif")</f>
        <v>Actif</v>
      </c>
      <c r="Q3630" s="3" t="str">
        <f>VLOOKUP(A3630,Genre!$A:$B,2,0)</f>
        <v>Homme</v>
      </c>
      <c r="R3630" s="42" t="str">
        <f>VLOOKUP(C3630,Department!$A:$B,2,0)</f>
        <v>IT</v>
      </c>
    </row>
    <row r="3631" spans="1:18" x14ac:dyDescent="0.25">
      <c r="A3631" s="41">
        <v>188258371</v>
      </c>
      <c r="B3631" s="1" t="s">
        <v>2598</v>
      </c>
      <c r="C3631" s="1" t="s">
        <v>1699</v>
      </c>
      <c r="D3631" s="1" t="s">
        <v>5215</v>
      </c>
      <c r="E3631" s="1" t="s">
        <v>5220</v>
      </c>
      <c r="F3631" s="19">
        <v>29871</v>
      </c>
      <c r="G3631" s="19">
        <v>39239</v>
      </c>
      <c r="H3631" s="1" t="s">
        <v>5241</v>
      </c>
      <c r="I3631" s="1" t="s">
        <v>5257</v>
      </c>
      <c r="J3631" s="1"/>
      <c r="K3631" s="20">
        <f t="shared" ca="1" si="224"/>
        <v>41.210958904109589</v>
      </c>
      <c r="L3631" s="20">
        <f t="shared" ca="1" si="225"/>
        <v>15.545205479452054</v>
      </c>
      <c r="M3631" s="1" t="str">
        <f>IF('1Employee'!E3631="CANADA","AMERIQUE","EUROPE")</f>
        <v>EUROPE</v>
      </c>
      <c r="N3631" s="22" t="str">
        <f t="shared" ca="1" si="226"/>
        <v>C_35-45 ans</v>
      </c>
      <c r="O3631" s="3" t="str">
        <f t="shared" ca="1" si="227"/>
        <v>D_5 ans et plus</v>
      </c>
      <c r="P3631" s="3" t="str">
        <f>IFERROR(VLOOKUP(J3631,Type!$A:$B,2,FALSE),"Actif")</f>
        <v>Actif</v>
      </c>
      <c r="Q3631" s="3" t="str">
        <f>VLOOKUP(A3631,Genre!$A:$B,2,0)</f>
        <v>Femme</v>
      </c>
      <c r="R3631" s="42" t="str">
        <f>VLOOKUP(C3631,Department!$A:$B,2,0)</f>
        <v>IT</v>
      </c>
    </row>
    <row r="3632" spans="1:18" x14ac:dyDescent="0.25">
      <c r="A3632" s="41">
        <v>118661183</v>
      </c>
      <c r="B3632" s="1" t="s">
        <v>2113</v>
      </c>
      <c r="C3632" s="1" t="s">
        <v>208</v>
      </c>
      <c r="D3632" s="1" t="s">
        <v>5205</v>
      </c>
      <c r="E3632" s="1" t="s">
        <v>5218</v>
      </c>
      <c r="F3632" s="19">
        <v>35011</v>
      </c>
      <c r="G3632" s="19">
        <v>43718</v>
      </c>
      <c r="H3632" s="1" t="s">
        <v>5241</v>
      </c>
      <c r="I3632" s="1" t="s">
        <v>5257</v>
      </c>
      <c r="J3632" s="1"/>
      <c r="K3632" s="20">
        <f t="shared" ca="1" si="224"/>
        <v>27.12876712328767</v>
      </c>
      <c r="L3632" s="20">
        <f t="shared" ca="1" si="225"/>
        <v>3.2739726027397262</v>
      </c>
      <c r="M3632" s="1" t="str">
        <f>IF('1Employee'!E3632="CANADA","AMERIQUE","EUROPE")</f>
        <v>AMERIQUE</v>
      </c>
      <c r="N3632" s="22" t="str">
        <f t="shared" ca="1" si="226"/>
        <v>B_25-35 ans</v>
      </c>
      <c r="O3632" s="3" t="str">
        <f t="shared" ca="1" si="227"/>
        <v>C_3-5 ans</v>
      </c>
      <c r="P3632" s="3" t="str">
        <f>IFERROR(VLOOKUP(J3632,Type!$A:$B,2,FALSE),"Actif")</f>
        <v>Actif</v>
      </c>
      <c r="Q3632" s="3" t="str">
        <f>VLOOKUP(A3632,Genre!$A:$B,2,0)</f>
        <v>Femme</v>
      </c>
      <c r="R3632" s="42" t="str">
        <f>VLOOKUP(C3632,Department!$A:$B,2,0)</f>
        <v>Others</v>
      </c>
    </row>
    <row r="3633" spans="1:18" x14ac:dyDescent="0.25">
      <c r="A3633" s="41">
        <v>185713486</v>
      </c>
      <c r="B3633" s="1" t="s">
        <v>4537</v>
      </c>
      <c r="C3633" s="1" t="s">
        <v>208</v>
      </c>
      <c r="D3633" s="1" t="s">
        <v>5208</v>
      </c>
      <c r="E3633" s="1" t="s">
        <v>5218</v>
      </c>
      <c r="F3633" s="19">
        <v>32925</v>
      </c>
      <c r="G3633" s="19">
        <v>44296</v>
      </c>
      <c r="H3633" s="1" t="s">
        <v>5242</v>
      </c>
      <c r="I3633" s="1" t="s">
        <v>5256</v>
      </c>
      <c r="J3633" s="1" t="s">
        <v>5259</v>
      </c>
      <c r="K3633" s="20">
        <f t="shared" ca="1" si="224"/>
        <v>32.843835616438355</v>
      </c>
      <c r="L3633" s="20">
        <f t="shared" ca="1" si="225"/>
        <v>1.6904109589041096</v>
      </c>
      <c r="M3633" s="1" t="str">
        <f>IF('1Employee'!E3633="CANADA","AMERIQUE","EUROPE")</f>
        <v>AMERIQUE</v>
      </c>
      <c r="N3633" s="22" t="str">
        <f t="shared" ca="1" si="226"/>
        <v>B_25-35 ans</v>
      </c>
      <c r="O3633" s="3" t="str">
        <f t="shared" ca="1" si="227"/>
        <v>B_1 -3ans</v>
      </c>
      <c r="P3633" s="3" t="str">
        <f>IFERROR(VLOOKUP(J3633,Type!$A:$B,2,FALSE),"Actif")</f>
        <v>Initiative employeur</v>
      </c>
      <c r="Q3633" s="3" t="str">
        <f>VLOOKUP(A3633,Genre!$A:$B,2,0)</f>
        <v>Femme</v>
      </c>
      <c r="R3633" s="42" t="str">
        <f>VLOOKUP(C3633,Department!$A:$B,2,0)</f>
        <v>Others</v>
      </c>
    </row>
    <row r="3634" spans="1:18" x14ac:dyDescent="0.25">
      <c r="A3634" s="41">
        <v>183631947</v>
      </c>
      <c r="B3634" s="1" t="s">
        <v>3900</v>
      </c>
      <c r="C3634" s="1" t="s">
        <v>208</v>
      </c>
      <c r="D3634" s="1" t="s">
        <v>5207</v>
      </c>
      <c r="E3634" s="1" t="s">
        <v>5218</v>
      </c>
      <c r="F3634" s="19">
        <v>33829</v>
      </c>
      <c r="G3634" s="19">
        <v>43390</v>
      </c>
      <c r="H3634" s="1" t="s">
        <v>5241</v>
      </c>
      <c r="I3634" s="1" t="s">
        <v>5257</v>
      </c>
      <c r="J3634" s="1"/>
      <c r="K3634" s="20">
        <f t="shared" ca="1" si="224"/>
        <v>30.367123287671234</v>
      </c>
      <c r="L3634" s="20">
        <f t="shared" ca="1" si="225"/>
        <v>4.1726027397260275</v>
      </c>
      <c r="M3634" s="1" t="str">
        <f>IF('1Employee'!E3634="CANADA","AMERIQUE","EUROPE")</f>
        <v>AMERIQUE</v>
      </c>
      <c r="N3634" s="22" t="str">
        <f t="shared" ca="1" si="226"/>
        <v>B_25-35 ans</v>
      </c>
      <c r="O3634" s="3" t="str">
        <f t="shared" ca="1" si="227"/>
        <v>C_3-5 ans</v>
      </c>
      <c r="P3634" s="3" t="str">
        <f>IFERROR(VLOOKUP(J3634,Type!$A:$B,2,FALSE),"Actif")</f>
        <v>Actif</v>
      </c>
      <c r="Q3634" s="3" t="str">
        <f>VLOOKUP(A3634,Genre!$A:$B,2,0)</f>
        <v>Femme</v>
      </c>
      <c r="R3634" s="42" t="str">
        <f>VLOOKUP(C3634,Department!$A:$B,2,0)</f>
        <v>Others</v>
      </c>
    </row>
    <row r="3635" spans="1:18" x14ac:dyDescent="0.25">
      <c r="A3635" s="41">
        <v>182817959</v>
      </c>
      <c r="B3635" s="1" t="s">
        <v>3659</v>
      </c>
      <c r="C3635" s="1" t="s">
        <v>208</v>
      </c>
      <c r="D3635" s="1" t="s">
        <v>5207</v>
      </c>
      <c r="E3635" s="1" t="s">
        <v>5218</v>
      </c>
      <c r="F3635" s="19">
        <v>28111</v>
      </c>
      <c r="G3635" s="19">
        <v>41417</v>
      </c>
      <c r="H3635" s="1" t="s">
        <v>5241</v>
      </c>
      <c r="I3635" s="1" t="s">
        <v>5257</v>
      </c>
      <c r="J3635" s="1"/>
      <c r="K3635" s="20">
        <f t="shared" ca="1" si="224"/>
        <v>46.032876712328765</v>
      </c>
      <c r="L3635" s="20">
        <f t="shared" ca="1" si="225"/>
        <v>9.5780821917808225</v>
      </c>
      <c r="M3635" s="1" t="str">
        <f>IF('1Employee'!E3635="CANADA","AMERIQUE","EUROPE")</f>
        <v>AMERIQUE</v>
      </c>
      <c r="N3635" s="22" t="str">
        <f t="shared" ca="1" si="226"/>
        <v>D_45-55ans</v>
      </c>
      <c r="O3635" s="3" t="str">
        <f t="shared" ca="1" si="227"/>
        <v>D_5 ans et plus</v>
      </c>
      <c r="P3635" s="3" t="str">
        <f>IFERROR(VLOOKUP(J3635,Type!$A:$B,2,FALSE),"Actif")</f>
        <v>Actif</v>
      </c>
      <c r="Q3635" s="3" t="str">
        <f>VLOOKUP(A3635,Genre!$A:$B,2,0)</f>
        <v>Femme</v>
      </c>
      <c r="R3635" s="42" t="str">
        <f>VLOOKUP(C3635,Department!$A:$B,2,0)</f>
        <v>Others</v>
      </c>
    </row>
    <row r="3636" spans="1:18" x14ac:dyDescent="0.25">
      <c r="A3636" s="41">
        <v>188229148</v>
      </c>
      <c r="B3636" s="1" t="s">
        <v>1463</v>
      </c>
      <c r="C3636" s="1" t="s">
        <v>208</v>
      </c>
      <c r="D3636" s="1" t="s">
        <v>5207</v>
      </c>
      <c r="E3636" s="1" t="s">
        <v>5218</v>
      </c>
      <c r="F3636" s="19">
        <v>32367</v>
      </c>
      <c r="G3636" s="19">
        <v>39955</v>
      </c>
      <c r="H3636" s="1" t="s">
        <v>5241</v>
      </c>
      <c r="I3636" s="1" t="s">
        <v>5257</v>
      </c>
      <c r="J3636" s="1"/>
      <c r="K3636" s="20">
        <f t="shared" ca="1" si="224"/>
        <v>34.372602739726027</v>
      </c>
      <c r="L3636" s="20">
        <f t="shared" ca="1" si="225"/>
        <v>13.583561643835617</v>
      </c>
      <c r="M3636" s="1" t="str">
        <f>IF('1Employee'!E3636="CANADA","AMERIQUE","EUROPE")</f>
        <v>AMERIQUE</v>
      </c>
      <c r="N3636" s="22" t="str">
        <f t="shared" ca="1" si="226"/>
        <v>B_25-35 ans</v>
      </c>
      <c r="O3636" s="3" t="str">
        <f t="shared" ca="1" si="227"/>
        <v>D_5 ans et plus</v>
      </c>
      <c r="P3636" s="3" t="str">
        <f>IFERROR(VLOOKUP(J3636,Type!$A:$B,2,FALSE),"Actif")</f>
        <v>Actif</v>
      </c>
      <c r="Q3636" s="3" t="str">
        <f>VLOOKUP(A3636,Genre!$A:$B,2,0)</f>
        <v>Homme</v>
      </c>
      <c r="R3636" s="42" t="str">
        <f>VLOOKUP(C3636,Department!$A:$B,2,0)</f>
        <v>Others</v>
      </c>
    </row>
    <row r="3637" spans="1:18" x14ac:dyDescent="0.25">
      <c r="A3637" s="41">
        <v>118971692</v>
      </c>
      <c r="B3637" s="1" t="s">
        <v>1310</v>
      </c>
      <c r="C3637" s="1" t="s">
        <v>208</v>
      </c>
      <c r="D3637" s="1" t="s">
        <v>5207</v>
      </c>
      <c r="E3637" s="1" t="s">
        <v>5218</v>
      </c>
      <c r="F3637" s="19">
        <v>27669</v>
      </c>
      <c r="G3637" s="19">
        <v>40999</v>
      </c>
      <c r="H3637" s="1" t="s">
        <v>5241</v>
      </c>
      <c r="I3637" s="1" t="s">
        <v>5257</v>
      </c>
      <c r="J3637" s="1"/>
      <c r="K3637" s="20">
        <f t="shared" ca="1" si="224"/>
        <v>47.243835616438353</v>
      </c>
      <c r="L3637" s="20">
        <f t="shared" ca="1" si="225"/>
        <v>10.723287671232876</v>
      </c>
      <c r="M3637" s="1" t="str">
        <f>IF('1Employee'!E3637="CANADA","AMERIQUE","EUROPE")</f>
        <v>AMERIQUE</v>
      </c>
      <c r="N3637" s="22" t="str">
        <f t="shared" ca="1" si="226"/>
        <v>D_45-55ans</v>
      </c>
      <c r="O3637" s="3" t="str">
        <f t="shared" ca="1" si="227"/>
        <v>D_5 ans et plus</v>
      </c>
      <c r="P3637" s="3" t="str">
        <f>IFERROR(VLOOKUP(J3637,Type!$A:$B,2,FALSE),"Actif")</f>
        <v>Actif</v>
      </c>
      <c r="Q3637" s="3" t="str">
        <f>VLOOKUP(A3637,Genre!$A:$B,2,0)</f>
        <v>Femme</v>
      </c>
      <c r="R3637" s="42" t="str">
        <f>VLOOKUP(C3637,Department!$A:$B,2,0)</f>
        <v>Others</v>
      </c>
    </row>
    <row r="3638" spans="1:18" x14ac:dyDescent="0.25">
      <c r="A3638" s="41">
        <v>181439588</v>
      </c>
      <c r="B3638" s="1" t="s">
        <v>3228</v>
      </c>
      <c r="C3638" s="1" t="s">
        <v>208</v>
      </c>
      <c r="D3638" s="1" t="s">
        <v>5205</v>
      </c>
      <c r="E3638" s="1" t="s">
        <v>5218</v>
      </c>
      <c r="F3638" s="19">
        <v>36011</v>
      </c>
      <c r="G3638" s="19">
        <v>42246</v>
      </c>
      <c r="H3638" s="1" t="s">
        <v>5241</v>
      </c>
      <c r="I3638" s="1" t="s">
        <v>5257</v>
      </c>
      <c r="J3638" s="1"/>
      <c r="K3638" s="20">
        <f t="shared" ca="1" si="224"/>
        <v>24.389041095890413</v>
      </c>
      <c r="L3638" s="20">
        <f t="shared" ca="1" si="225"/>
        <v>7.3068493150684928</v>
      </c>
      <c r="M3638" s="1" t="str">
        <f>IF('1Employee'!E3638="CANADA","AMERIQUE","EUROPE")</f>
        <v>AMERIQUE</v>
      </c>
      <c r="N3638" s="22" t="str">
        <f t="shared" ca="1" si="226"/>
        <v>A_18 - 25  ans</v>
      </c>
      <c r="O3638" s="3" t="str">
        <f t="shared" ca="1" si="227"/>
        <v>D_5 ans et plus</v>
      </c>
      <c r="P3638" s="3" t="str">
        <f>IFERROR(VLOOKUP(J3638,Type!$A:$B,2,FALSE),"Actif")</f>
        <v>Actif</v>
      </c>
      <c r="Q3638" s="3" t="str">
        <f>VLOOKUP(A3638,Genre!$A:$B,2,0)</f>
        <v>Femme</v>
      </c>
      <c r="R3638" s="42" t="str">
        <f>VLOOKUP(C3638,Department!$A:$B,2,0)</f>
        <v>Others</v>
      </c>
    </row>
    <row r="3639" spans="1:18" x14ac:dyDescent="0.25">
      <c r="A3639" s="41">
        <v>188436553</v>
      </c>
      <c r="B3639" s="1" t="s">
        <v>1479</v>
      </c>
      <c r="C3639" s="1" t="s">
        <v>208</v>
      </c>
      <c r="D3639" s="1" t="s">
        <v>5205</v>
      </c>
      <c r="E3639" s="1" t="s">
        <v>5218</v>
      </c>
      <c r="F3639" s="19">
        <v>21178</v>
      </c>
      <c r="G3639" s="19">
        <v>43463</v>
      </c>
      <c r="H3639" s="1" t="s">
        <v>5241</v>
      </c>
      <c r="I3639" s="1" t="s">
        <v>5257</v>
      </c>
      <c r="J3639" s="1"/>
      <c r="K3639" s="20">
        <f t="shared" ca="1" si="224"/>
        <v>65.027397260273972</v>
      </c>
      <c r="L3639" s="20">
        <f t="shared" ca="1" si="225"/>
        <v>3.9726027397260273</v>
      </c>
      <c r="M3639" s="1" t="str">
        <f>IF('1Employee'!E3639="CANADA","AMERIQUE","EUROPE")</f>
        <v>AMERIQUE</v>
      </c>
      <c r="N3639" s="22" t="str">
        <f t="shared" ca="1" si="226"/>
        <v>E_55 ans et plus</v>
      </c>
      <c r="O3639" s="3" t="str">
        <f t="shared" ca="1" si="227"/>
        <v>C_3-5 ans</v>
      </c>
      <c r="P3639" s="3" t="str">
        <f>IFERROR(VLOOKUP(J3639,Type!$A:$B,2,FALSE),"Actif")</f>
        <v>Actif</v>
      </c>
      <c r="Q3639" s="3" t="str">
        <f>VLOOKUP(A3639,Genre!$A:$B,2,0)</f>
        <v>Femme</v>
      </c>
      <c r="R3639" s="42" t="str">
        <f>VLOOKUP(C3639,Department!$A:$B,2,0)</f>
        <v>Others</v>
      </c>
    </row>
    <row r="3640" spans="1:18" x14ac:dyDescent="0.25">
      <c r="A3640" s="41">
        <v>118582766</v>
      </c>
      <c r="B3640" s="1" t="s">
        <v>2056</v>
      </c>
      <c r="C3640" s="1" t="s">
        <v>208</v>
      </c>
      <c r="D3640" s="1" t="s">
        <v>5206</v>
      </c>
      <c r="E3640" s="1" t="s">
        <v>5218</v>
      </c>
      <c r="F3640" s="19">
        <v>35174</v>
      </c>
      <c r="G3640" s="19">
        <v>41074</v>
      </c>
      <c r="H3640" s="1" t="s">
        <v>5241</v>
      </c>
      <c r="I3640" s="1" t="s">
        <v>5257</v>
      </c>
      <c r="J3640" s="1"/>
      <c r="K3640" s="20">
        <f t="shared" ca="1" si="224"/>
        <v>26.682191780821917</v>
      </c>
      <c r="L3640" s="20">
        <f t="shared" ca="1" si="225"/>
        <v>10.517808219178082</v>
      </c>
      <c r="M3640" s="1" t="str">
        <f>IF('1Employee'!E3640="CANADA","AMERIQUE","EUROPE")</f>
        <v>AMERIQUE</v>
      </c>
      <c r="N3640" s="22" t="str">
        <f t="shared" ca="1" si="226"/>
        <v>B_25-35 ans</v>
      </c>
      <c r="O3640" s="3" t="str">
        <f t="shared" ca="1" si="227"/>
        <v>D_5 ans et plus</v>
      </c>
      <c r="P3640" s="3" t="str">
        <f>IFERROR(VLOOKUP(J3640,Type!$A:$B,2,FALSE),"Actif")</f>
        <v>Actif</v>
      </c>
      <c r="Q3640" s="3" t="str">
        <f>VLOOKUP(A3640,Genre!$A:$B,2,0)</f>
        <v>Femme</v>
      </c>
      <c r="R3640" s="42" t="str">
        <f>VLOOKUP(C3640,Department!$A:$B,2,0)</f>
        <v>Others</v>
      </c>
    </row>
    <row r="3641" spans="1:18" x14ac:dyDescent="0.25">
      <c r="A3641" s="41">
        <v>458192</v>
      </c>
      <c r="B3641" s="1" t="s">
        <v>970</v>
      </c>
      <c r="C3641" s="1" t="s">
        <v>208</v>
      </c>
      <c r="D3641" s="1" t="s">
        <v>5206</v>
      </c>
      <c r="E3641" s="1" t="s">
        <v>5218</v>
      </c>
      <c r="F3641" s="19">
        <v>33298</v>
      </c>
      <c r="G3641" s="19">
        <v>40220</v>
      </c>
      <c r="H3641" s="1" t="s">
        <v>5241</v>
      </c>
      <c r="I3641" s="1" t="s">
        <v>5257</v>
      </c>
      <c r="J3641" s="1"/>
      <c r="K3641" s="20">
        <f t="shared" ca="1" si="224"/>
        <v>31.82191780821918</v>
      </c>
      <c r="L3641" s="20">
        <f t="shared" ca="1" si="225"/>
        <v>12.857534246575343</v>
      </c>
      <c r="M3641" s="1" t="str">
        <f>IF('1Employee'!E3641="CANADA","AMERIQUE","EUROPE")</f>
        <v>AMERIQUE</v>
      </c>
      <c r="N3641" s="22" t="str">
        <f t="shared" ca="1" si="226"/>
        <v>B_25-35 ans</v>
      </c>
      <c r="O3641" s="3" t="str">
        <f t="shared" ca="1" si="227"/>
        <v>D_5 ans et plus</v>
      </c>
      <c r="P3641" s="3" t="str">
        <f>IFERROR(VLOOKUP(J3641,Type!$A:$B,2,FALSE),"Actif")</f>
        <v>Actif</v>
      </c>
      <c r="Q3641" s="3" t="str">
        <f>VLOOKUP(A3641,Genre!$A:$B,2,0)</f>
        <v>Homme</v>
      </c>
      <c r="R3641" s="42" t="str">
        <f>VLOOKUP(C3641,Department!$A:$B,2,0)</f>
        <v>Others</v>
      </c>
    </row>
    <row r="3642" spans="1:18" x14ac:dyDescent="0.25">
      <c r="A3642" s="41">
        <v>183491873</v>
      </c>
      <c r="B3642" s="1" t="s">
        <v>3837</v>
      </c>
      <c r="C3642" s="1" t="s">
        <v>208</v>
      </c>
      <c r="D3642" s="1" t="s">
        <v>5208</v>
      </c>
      <c r="E3642" s="1" t="s">
        <v>5218</v>
      </c>
      <c r="F3642" s="19">
        <v>36783</v>
      </c>
      <c r="G3642" s="19">
        <v>40734</v>
      </c>
      <c r="H3642" s="1" t="s">
        <v>5241</v>
      </c>
      <c r="I3642" s="1" t="s">
        <v>5257</v>
      </c>
      <c r="J3642" s="1"/>
      <c r="K3642" s="20">
        <f t="shared" ca="1" si="224"/>
        <v>22.273972602739725</v>
      </c>
      <c r="L3642" s="20">
        <f t="shared" ca="1" si="225"/>
        <v>11.449315068493151</v>
      </c>
      <c r="M3642" s="1" t="str">
        <f>IF('1Employee'!E3642="CANADA","AMERIQUE","EUROPE")</f>
        <v>AMERIQUE</v>
      </c>
      <c r="N3642" s="22" t="str">
        <f t="shared" ca="1" si="226"/>
        <v>A_18 - 25  ans</v>
      </c>
      <c r="O3642" s="3" t="str">
        <f t="shared" ca="1" si="227"/>
        <v>D_5 ans et plus</v>
      </c>
      <c r="P3642" s="3" t="str">
        <f>IFERROR(VLOOKUP(J3642,Type!$A:$B,2,FALSE),"Actif")</f>
        <v>Actif</v>
      </c>
      <c r="Q3642" s="3" t="str">
        <f>VLOOKUP(A3642,Genre!$A:$B,2,0)</f>
        <v>Femme</v>
      </c>
      <c r="R3642" s="42" t="str">
        <f>VLOOKUP(C3642,Department!$A:$B,2,0)</f>
        <v>Others</v>
      </c>
    </row>
    <row r="3643" spans="1:18" x14ac:dyDescent="0.25">
      <c r="A3643" s="41">
        <v>189522381</v>
      </c>
      <c r="B3643" s="1" t="s">
        <v>2719</v>
      </c>
      <c r="C3643" s="1" t="s">
        <v>208</v>
      </c>
      <c r="D3643" s="1" t="s">
        <v>5208</v>
      </c>
      <c r="E3643" s="1" t="s">
        <v>5218</v>
      </c>
      <c r="F3643" s="19">
        <v>29642</v>
      </c>
      <c r="G3643" s="19">
        <v>43139</v>
      </c>
      <c r="H3643" s="1" t="s">
        <v>5241</v>
      </c>
      <c r="I3643" s="1" t="s">
        <v>5257</v>
      </c>
      <c r="J3643" s="1"/>
      <c r="K3643" s="20">
        <f t="shared" ca="1" si="224"/>
        <v>41.838356164383562</v>
      </c>
      <c r="L3643" s="20">
        <f t="shared" ca="1" si="225"/>
        <v>4.86027397260274</v>
      </c>
      <c r="M3643" s="1" t="str">
        <f>IF('1Employee'!E3643="CANADA","AMERIQUE","EUROPE")</f>
        <v>AMERIQUE</v>
      </c>
      <c r="N3643" s="22" t="str">
        <f t="shared" ca="1" si="226"/>
        <v>C_35-45 ans</v>
      </c>
      <c r="O3643" s="3" t="str">
        <f t="shared" ca="1" si="227"/>
        <v>C_3-5 ans</v>
      </c>
      <c r="P3643" s="3" t="str">
        <f>IFERROR(VLOOKUP(J3643,Type!$A:$B,2,FALSE),"Actif")</f>
        <v>Actif</v>
      </c>
      <c r="Q3643" s="3" t="str">
        <f>VLOOKUP(A3643,Genre!$A:$B,2,0)</f>
        <v>Homme</v>
      </c>
      <c r="R3643" s="42" t="str">
        <f>VLOOKUP(C3643,Department!$A:$B,2,0)</f>
        <v>Others</v>
      </c>
    </row>
    <row r="3644" spans="1:18" x14ac:dyDescent="0.25">
      <c r="A3644" s="41">
        <v>188898537</v>
      </c>
      <c r="B3644" s="1" t="s">
        <v>1873</v>
      </c>
      <c r="C3644" s="1" t="s">
        <v>208</v>
      </c>
      <c r="D3644" s="1" t="s">
        <v>5208</v>
      </c>
      <c r="E3644" s="1" t="s">
        <v>5218</v>
      </c>
      <c r="F3644" s="19">
        <v>32365</v>
      </c>
      <c r="G3644" s="19">
        <v>39538</v>
      </c>
      <c r="H3644" s="1" t="s">
        <v>5241</v>
      </c>
      <c r="I3644" s="1" t="s">
        <v>5257</v>
      </c>
      <c r="J3644" s="1"/>
      <c r="K3644" s="20">
        <f t="shared" ca="1" si="224"/>
        <v>34.37808219178082</v>
      </c>
      <c r="L3644" s="20">
        <f t="shared" ca="1" si="225"/>
        <v>14.726027397260275</v>
      </c>
      <c r="M3644" s="1" t="str">
        <f>IF('1Employee'!E3644="CANADA","AMERIQUE","EUROPE")</f>
        <v>AMERIQUE</v>
      </c>
      <c r="N3644" s="22" t="str">
        <f t="shared" ca="1" si="226"/>
        <v>B_25-35 ans</v>
      </c>
      <c r="O3644" s="3" t="str">
        <f t="shared" ca="1" si="227"/>
        <v>D_5 ans et plus</v>
      </c>
      <c r="P3644" s="3" t="str">
        <f>IFERROR(VLOOKUP(J3644,Type!$A:$B,2,FALSE),"Actif")</f>
        <v>Actif</v>
      </c>
      <c r="Q3644" s="3" t="str">
        <f>VLOOKUP(A3644,Genre!$A:$B,2,0)</f>
        <v>Femme</v>
      </c>
      <c r="R3644" s="42" t="str">
        <f>VLOOKUP(C3644,Department!$A:$B,2,0)</f>
        <v>Others</v>
      </c>
    </row>
    <row r="3645" spans="1:18" x14ac:dyDescent="0.25">
      <c r="A3645" s="41">
        <v>112943958</v>
      </c>
      <c r="B3645" s="1" t="s">
        <v>522</v>
      </c>
      <c r="C3645" s="1" t="s">
        <v>208</v>
      </c>
      <c r="D3645" s="1" t="s">
        <v>5208</v>
      </c>
      <c r="E3645" s="1" t="s">
        <v>5218</v>
      </c>
      <c r="F3645" s="19">
        <v>29338</v>
      </c>
      <c r="G3645" s="19">
        <v>39170</v>
      </c>
      <c r="H3645" s="1" t="s">
        <v>5241</v>
      </c>
      <c r="I3645" s="1" t="s">
        <v>5257</v>
      </c>
      <c r="J3645" s="1"/>
      <c r="K3645" s="20">
        <f t="shared" ca="1" si="224"/>
        <v>42.671232876712331</v>
      </c>
      <c r="L3645" s="20">
        <f t="shared" ca="1" si="225"/>
        <v>15.734246575342466</v>
      </c>
      <c r="M3645" s="1" t="str">
        <f>IF('1Employee'!E3645="CANADA","AMERIQUE","EUROPE")</f>
        <v>AMERIQUE</v>
      </c>
      <c r="N3645" s="22" t="str">
        <f t="shared" ca="1" si="226"/>
        <v>C_35-45 ans</v>
      </c>
      <c r="O3645" s="3" t="str">
        <f t="shared" ca="1" si="227"/>
        <v>D_5 ans et plus</v>
      </c>
      <c r="P3645" s="3" t="str">
        <f>IFERROR(VLOOKUP(J3645,Type!$A:$B,2,FALSE),"Actif")</f>
        <v>Actif</v>
      </c>
      <c r="Q3645" s="3" t="str">
        <f>VLOOKUP(A3645,Genre!$A:$B,2,0)</f>
        <v>Homme</v>
      </c>
      <c r="R3645" s="42" t="str">
        <f>VLOOKUP(C3645,Department!$A:$B,2,0)</f>
        <v>Others</v>
      </c>
    </row>
    <row r="3646" spans="1:18" x14ac:dyDescent="0.25">
      <c r="A3646" s="41">
        <v>118693476</v>
      </c>
      <c r="B3646" s="1" t="s">
        <v>513</v>
      </c>
      <c r="C3646" s="1" t="s">
        <v>208</v>
      </c>
      <c r="D3646" s="1" t="s">
        <v>5208</v>
      </c>
      <c r="E3646" s="1" t="s">
        <v>5218</v>
      </c>
      <c r="F3646" s="19">
        <v>30631</v>
      </c>
      <c r="G3646" s="19">
        <v>43565</v>
      </c>
      <c r="H3646" s="1" t="s">
        <v>5241</v>
      </c>
      <c r="I3646" s="1" t="s">
        <v>5257</v>
      </c>
      <c r="J3646" s="1"/>
      <c r="K3646" s="20">
        <f t="shared" ca="1" si="224"/>
        <v>39.128767123287673</v>
      </c>
      <c r="L3646" s="20">
        <f t="shared" ca="1" si="225"/>
        <v>3.6931506849315068</v>
      </c>
      <c r="M3646" s="1" t="str">
        <f>IF('1Employee'!E3646="CANADA","AMERIQUE","EUROPE")</f>
        <v>AMERIQUE</v>
      </c>
      <c r="N3646" s="22" t="str">
        <f t="shared" ca="1" si="226"/>
        <v>C_35-45 ans</v>
      </c>
      <c r="O3646" s="3" t="str">
        <f t="shared" ca="1" si="227"/>
        <v>C_3-5 ans</v>
      </c>
      <c r="P3646" s="3" t="str">
        <f>IFERROR(VLOOKUP(J3646,Type!$A:$B,2,FALSE),"Actif")</f>
        <v>Actif</v>
      </c>
      <c r="Q3646" s="3" t="str">
        <f>VLOOKUP(A3646,Genre!$A:$B,2,0)</f>
        <v>Femme</v>
      </c>
      <c r="R3646" s="42" t="str">
        <f>VLOOKUP(C3646,Department!$A:$B,2,0)</f>
        <v>Others</v>
      </c>
    </row>
    <row r="3647" spans="1:18" x14ac:dyDescent="0.25">
      <c r="A3647" s="41">
        <v>187931694</v>
      </c>
      <c r="B3647" s="1" t="s">
        <v>5120</v>
      </c>
      <c r="C3647" s="1" t="s">
        <v>208</v>
      </c>
      <c r="D3647" s="1" t="s">
        <v>5215</v>
      </c>
      <c r="E3647" s="1" t="s">
        <v>5220</v>
      </c>
      <c r="F3647" s="19">
        <v>21061</v>
      </c>
      <c r="G3647" s="19">
        <v>38471</v>
      </c>
      <c r="H3647" s="1" t="s">
        <v>5241</v>
      </c>
      <c r="I3647" s="1" t="s">
        <v>5257</v>
      </c>
      <c r="J3647" s="1"/>
      <c r="K3647" s="20">
        <f t="shared" ca="1" si="224"/>
        <v>65.347945205479448</v>
      </c>
      <c r="L3647" s="20">
        <f t="shared" ca="1" si="225"/>
        <v>17.649315068493152</v>
      </c>
      <c r="M3647" s="1" t="str">
        <f>IF('1Employee'!E3647="CANADA","AMERIQUE","EUROPE")</f>
        <v>EUROPE</v>
      </c>
      <c r="N3647" s="22" t="str">
        <f t="shared" ca="1" si="226"/>
        <v>E_55 ans et plus</v>
      </c>
      <c r="O3647" s="3" t="str">
        <f t="shared" ca="1" si="227"/>
        <v>D_5 ans et plus</v>
      </c>
      <c r="P3647" s="3" t="str">
        <f>IFERROR(VLOOKUP(J3647,Type!$A:$B,2,FALSE),"Actif")</f>
        <v>Actif</v>
      </c>
      <c r="Q3647" s="3" t="str">
        <f>VLOOKUP(A3647,Genre!$A:$B,2,0)</f>
        <v>Homme</v>
      </c>
      <c r="R3647" s="42" t="str">
        <f>VLOOKUP(C3647,Department!$A:$B,2,0)</f>
        <v>Others</v>
      </c>
    </row>
    <row r="3648" spans="1:18" x14ac:dyDescent="0.25">
      <c r="A3648" s="41">
        <v>185289731</v>
      </c>
      <c r="B3648" s="1" t="s">
        <v>4388</v>
      </c>
      <c r="C3648" s="1" t="s">
        <v>208</v>
      </c>
      <c r="D3648" s="1" t="s">
        <v>5215</v>
      </c>
      <c r="E3648" s="1" t="s">
        <v>5220</v>
      </c>
      <c r="F3648" s="19">
        <v>34374</v>
      </c>
      <c r="G3648" s="19">
        <v>40502</v>
      </c>
      <c r="H3648" s="1" t="s">
        <v>5241</v>
      </c>
      <c r="I3648" s="1" t="s">
        <v>5257</v>
      </c>
      <c r="J3648" s="1"/>
      <c r="K3648" s="20">
        <f t="shared" ca="1" si="224"/>
        <v>28.873972602739727</v>
      </c>
      <c r="L3648" s="20">
        <f t="shared" ca="1" si="225"/>
        <v>12.084931506849315</v>
      </c>
      <c r="M3648" s="1" t="str">
        <f>IF('1Employee'!E3648="CANADA","AMERIQUE","EUROPE")</f>
        <v>EUROPE</v>
      </c>
      <c r="N3648" s="22" t="str">
        <f t="shared" ca="1" si="226"/>
        <v>B_25-35 ans</v>
      </c>
      <c r="O3648" s="3" t="str">
        <f t="shared" ca="1" si="227"/>
        <v>D_5 ans et plus</v>
      </c>
      <c r="P3648" s="3" t="str">
        <f>IFERROR(VLOOKUP(J3648,Type!$A:$B,2,FALSE),"Actif")</f>
        <v>Actif</v>
      </c>
      <c r="Q3648" s="3" t="str">
        <f>VLOOKUP(A3648,Genre!$A:$B,2,0)</f>
        <v>Femme</v>
      </c>
      <c r="R3648" s="42" t="str">
        <f>VLOOKUP(C3648,Department!$A:$B,2,0)</f>
        <v>Others</v>
      </c>
    </row>
    <row r="3649" spans="1:18" x14ac:dyDescent="0.25">
      <c r="A3649" s="41">
        <v>184624921</v>
      </c>
      <c r="B3649" s="1" t="s">
        <v>4172</v>
      </c>
      <c r="C3649" s="1" t="s">
        <v>208</v>
      </c>
      <c r="D3649" s="1" t="s">
        <v>5215</v>
      </c>
      <c r="E3649" s="1" t="s">
        <v>5220</v>
      </c>
      <c r="F3649" s="19">
        <v>29234</v>
      </c>
      <c r="G3649" s="19">
        <v>40069</v>
      </c>
      <c r="H3649" s="1" t="s">
        <v>5241</v>
      </c>
      <c r="I3649" s="1" t="s">
        <v>5257</v>
      </c>
      <c r="J3649" s="1"/>
      <c r="K3649" s="20">
        <f t="shared" ca="1" si="224"/>
        <v>42.956164383561642</v>
      </c>
      <c r="L3649" s="20">
        <f t="shared" ca="1" si="225"/>
        <v>13.271232876712329</v>
      </c>
      <c r="M3649" s="1" t="str">
        <f>IF('1Employee'!E3649="CANADA","AMERIQUE","EUROPE")</f>
        <v>EUROPE</v>
      </c>
      <c r="N3649" s="22" t="str">
        <f t="shared" ca="1" si="226"/>
        <v>C_35-45 ans</v>
      </c>
      <c r="O3649" s="3" t="str">
        <f t="shared" ca="1" si="227"/>
        <v>D_5 ans et plus</v>
      </c>
      <c r="P3649" s="3" t="str">
        <f>IFERROR(VLOOKUP(J3649,Type!$A:$B,2,FALSE),"Actif")</f>
        <v>Actif</v>
      </c>
      <c r="Q3649" s="3" t="str">
        <f>VLOOKUP(A3649,Genre!$A:$B,2,0)</f>
        <v>Femme</v>
      </c>
      <c r="R3649" s="42" t="str">
        <f>VLOOKUP(C3649,Department!$A:$B,2,0)</f>
        <v>Others</v>
      </c>
    </row>
    <row r="3650" spans="1:18" x14ac:dyDescent="0.25">
      <c r="A3650" s="41">
        <v>182648384</v>
      </c>
      <c r="B3650" s="1" t="s">
        <v>3575</v>
      </c>
      <c r="C3650" s="1" t="s">
        <v>208</v>
      </c>
      <c r="D3650" s="1" t="s">
        <v>5215</v>
      </c>
      <c r="E3650" s="1" t="s">
        <v>5220</v>
      </c>
      <c r="F3650" s="19">
        <v>34622</v>
      </c>
      <c r="G3650" s="19">
        <v>40959</v>
      </c>
      <c r="H3650" s="1" t="s">
        <v>5241</v>
      </c>
      <c r="I3650" s="1" t="s">
        <v>5257</v>
      </c>
      <c r="J3650" s="1"/>
      <c r="K3650" s="20">
        <f t="shared" ca="1" si="224"/>
        <v>28.194520547945206</v>
      </c>
      <c r="L3650" s="20">
        <f t="shared" ca="1" si="225"/>
        <v>10.832876712328767</v>
      </c>
      <c r="M3650" s="1" t="str">
        <f>IF('1Employee'!E3650="CANADA","AMERIQUE","EUROPE")</f>
        <v>EUROPE</v>
      </c>
      <c r="N3650" s="22" t="str">
        <f t="shared" ca="1" si="226"/>
        <v>B_25-35 ans</v>
      </c>
      <c r="O3650" s="3" t="str">
        <f t="shared" ca="1" si="227"/>
        <v>D_5 ans et plus</v>
      </c>
      <c r="P3650" s="3" t="str">
        <f>IFERROR(VLOOKUP(J3650,Type!$A:$B,2,FALSE),"Actif")</f>
        <v>Actif</v>
      </c>
      <c r="Q3650" s="3" t="str">
        <f>VLOOKUP(A3650,Genre!$A:$B,2,0)</f>
        <v>Femme</v>
      </c>
      <c r="R3650" s="42" t="str">
        <f>VLOOKUP(C3650,Department!$A:$B,2,0)</f>
        <v>Others</v>
      </c>
    </row>
    <row r="3651" spans="1:18" x14ac:dyDescent="0.25">
      <c r="A3651" s="41">
        <v>183362448</v>
      </c>
      <c r="B3651" s="1" t="s">
        <v>2641</v>
      </c>
      <c r="C3651" s="1" t="s">
        <v>208</v>
      </c>
      <c r="D3651" s="1" t="s">
        <v>5215</v>
      </c>
      <c r="E3651" s="1" t="s">
        <v>5220</v>
      </c>
      <c r="F3651" s="19">
        <v>35809</v>
      </c>
      <c r="G3651" s="19">
        <v>41617</v>
      </c>
      <c r="H3651" s="1" t="s">
        <v>5241</v>
      </c>
      <c r="I3651" s="1" t="s">
        <v>5257</v>
      </c>
      <c r="J3651" s="1"/>
      <c r="K3651" s="20">
        <f t="shared" ref="K3651:K3714" ca="1" si="228">DATEDIF(F3651,TODAY(),"d")/365</f>
        <v>24.942465753424656</v>
      </c>
      <c r="L3651" s="20">
        <f t="shared" ref="L3651:L3714" ca="1" si="229">DATEDIF(G3651,TODAY(),"d")/365</f>
        <v>9.0301369863013701</v>
      </c>
      <c r="M3651" s="1" t="str">
        <f>IF('1Employee'!E3651="CANADA","AMERIQUE","EUROPE")</f>
        <v>EUROPE</v>
      </c>
      <c r="N3651" s="22" t="str">
        <f t="shared" ref="N3651:N3714" ca="1" si="230">IF(K3651&lt;25,"A_18 - 25  ans",IF(K3651&lt;35,"B_25-35 ans",IF(K3651&lt;45,"C_35-45 ans",IF(K3651&lt;55,"D_45-55ans","E_55 ans et plus"))))</f>
        <v>A_18 - 25  ans</v>
      </c>
      <c r="O3651" s="3" t="str">
        <f t="shared" ref="O3651:O3714" ca="1" si="231">IF(L3651&lt;1,"A_0-1an",IF(L3651&lt;3,"B_1 -3ans",IF(L3651&lt;5,"C_3-5 ans","D_5 ans et plus")))</f>
        <v>D_5 ans et plus</v>
      </c>
      <c r="P3651" s="3" t="str">
        <f>IFERROR(VLOOKUP(J3651,Type!$A:$B,2,FALSE),"Actif")</f>
        <v>Actif</v>
      </c>
      <c r="Q3651" s="3" t="str">
        <f>VLOOKUP(A3651,Genre!$A:$B,2,0)</f>
        <v>Femme</v>
      </c>
      <c r="R3651" s="42" t="str">
        <f>VLOOKUP(C3651,Department!$A:$B,2,0)</f>
        <v>Others</v>
      </c>
    </row>
    <row r="3652" spans="1:18" x14ac:dyDescent="0.25">
      <c r="A3652" s="41">
        <v>112738781</v>
      </c>
      <c r="B3652" s="1" t="s">
        <v>2430</v>
      </c>
      <c r="C3652" s="1" t="s">
        <v>208</v>
      </c>
      <c r="D3652" s="1" t="s">
        <v>5215</v>
      </c>
      <c r="E3652" s="1" t="s">
        <v>5220</v>
      </c>
      <c r="F3652" s="19">
        <v>22793</v>
      </c>
      <c r="G3652" s="19">
        <v>39346</v>
      </c>
      <c r="H3652" s="1" t="s">
        <v>5241</v>
      </c>
      <c r="I3652" s="1" t="s">
        <v>5257</v>
      </c>
      <c r="J3652" s="1"/>
      <c r="K3652" s="20">
        <f t="shared" ca="1" si="228"/>
        <v>60.602739726027394</v>
      </c>
      <c r="L3652" s="20">
        <f t="shared" ca="1" si="229"/>
        <v>15.252054794520548</v>
      </c>
      <c r="M3652" s="1" t="str">
        <f>IF('1Employee'!E3652="CANADA","AMERIQUE","EUROPE")</f>
        <v>EUROPE</v>
      </c>
      <c r="N3652" s="22" t="str">
        <f t="shared" ca="1" si="230"/>
        <v>E_55 ans et plus</v>
      </c>
      <c r="O3652" s="3" t="str">
        <f t="shared" ca="1" si="231"/>
        <v>D_5 ans et plus</v>
      </c>
      <c r="P3652" s="3" t="str">
        <f>IFERROR(VLOOKUP(J3652,Type!$A:$B,2,FALSE),"Actif")</f>
        <v>Actif</v>
      </c>
      <c r="Q3652" s="3" t="str">
        <f>VLOOKUP(A3652,Genre!$A:$B,2,0)</f>
        <v>Homme</v>
      </c>
      <c r="R3652" s="42" t="str">
        <f>VLOOKUP(C3652,Department!$A:$B,2,0)</f>
        <v>Others</v>
      </c>
    </row>
    <row r="3653" spans="1:18" x14ac:dyDescent="0.25">
      <c r="A3653" s="41">
        <v>118644966</v>
      </c>
      <c r="B3653" s="1" t="s">
        <v>2097</v>
      </c>
      <c r="C3653" s="1" t="s">
        <v>208</v>
      </c>
      <c r="D3653" s="1" t="s">
        <v>5215</v>
      </c>
      <c r="E3653" s="1" t="s">
        <v>5220</v>
      </c>
      <c r="F3653" s="19">
        <v>21747</v>
      </c>
      <c r="G3653" s="19">
        <v>41898</v>
      </c>
      <c r="H3653" s="1" t="s">
        <v>5241</v>
      </c>
      <c r="I3653" s="1" t="s">
        <v>5257</v>
      </c>
      <c r="J3653" s="1"/>
      <c r="K3653" s="20">
        <f t="shared" ca="1" si="228"/>
        <v>63.468493150684928</v>
      </c>
      <c r="L3653" s="20">
        <f t="shared" ca="1" si="229"/>
        <v>8.2602739726027394</v>
      </c>
      <c r="M3653" s="1" t="str">
        <f>IF('1Employee'!E3653="CANADA","AMERIQUE","EUROPE")</f>
        <v>EUROPE</v>
      </c>
      <c r="N3653" s="22" t="str">
        <f t="shared" ca="1" si="230"/>
        <v>E_55 ans et plus</v>
      </c>
      <c r="O3653" s="3" t="str">
        <f t="shared" ca="1" si="231"/>
        <v>D_5 ans et plus</v>
      </c>
      <c r="P3653" s="3" t="str">
        <f>IFERROR(VLOOKUP(J3653,Type!$A:$B,2,FALSE),"Actif")</f>
        <v>Actif</v>
      </c>
      <c r="Q3653" s="3" t="str">
        <f>VLOOKUP(A3653,Genre!$A:$B,2,0)</f>
        <v>Femme</v>
      </c>
      <c r="R3653" s="42" t="str">
        <f>VLOOKUP(C3653,Department!$A:$B,2,0)</f>
        <v>Others</v>
      </c>
    </row>
    <row r="3654" spans="1:18" x14ac:dyDescent="0.25">
      <c r="A3654" s="41">
        <v>548858</v>
      </c>
      <c r="B3654" s="1" t="s">
        <v>1844</v>
      </c>
      <c r="C3654" s="1" t="s">
        <v>208</v>
      </c>
      <c r="D3654" s="1" t="s">
        <v>5215</v>
      </c>
      <c r="E3654" s="1" t="s">
        <v>5220</v>
      </c>
      <c r="F3654" s="19">
        <v>24671</v>
      </c>
      <c r="G3654" s="19">
        <v>40987</v>
      </c>
      <c r="H3654" s="1" t="s">
        <v>5241</v>
      </c>
      <c r="I3654" s="1" t="s">
        <v>5257</v>
      </c>
      <c r="J3654" s="1"/>
      <c r="K3654" s="20">
        <f t="shared" ca="1" si="228"/>
        <v>55.457534246575342</v>
      </c>
      <c r="L3654" s="20">
        <f t="shared" ca="1" si="229"/>
        <v>10.756164383561643</v>
      </c>
      <c r="M3654" s="1" t="str">
        <f>IF('1Employee'!E3654="CANADA","AMERIQUE","EUROPE")</f>
        <v>EUROPE</v>
      </c>
      <c r="N3654" s="22" t="str">
        <f t="shared" ca="1" si="230"/>
        <v>E_55 ans et plus</v>
      </c>
      <c r="O3654" s="3" t="str">
        <f t="shared" ca="1" si="231"/>
        <v>D_5 ans et plus</v>
      </c>
      <c r="P3654" s="3" t="str">
        <f>IFERROR(VLOOKUP(J3654,Type!$A:$B,2,FALSE),"Actif")</f>
        <v>Actif</v>
      </c>
      <c r="Q3654" s="3" t="str">
        <f>VLOOKUP(A3654,Genre!$A:$B,2,0)</f>
        <v>Homme</v>
      </c>
      <c r="R3654" s="42" t="str">
        <f>VLOOKUP(C3654,Department!$A:$B,2,0)</f>
        <v>Others</v>
      </c>
    </row>
    <row r="3655" spans="1:18" x14ac:dyDescent="0.25">
      <c r="A3655" s="41">
        <v>181831888</v>
      </c>
      <c r="B3655" s="1" t="s">
        <v>3390</v>
      </c>
      <c r="C3655" s="1" t="s">
        <v>208</v>
      </c>
      <c r="D3655" s="1" t="s">
        <v>5213</v>
      </c>
      <c r="E3655" s="1" t="s">
        <v>5220</v>
      </c>
      <c r="F3655" s="19">
        <v>20679</v>
      </c>
      <c r="G3655" s="19">
        <v>38069</v>
      </c>
      <c r="H3655" s="1" t="s">
        <v>5241</v>
      </c>
      <c r="I3655" s="1" t="s">
        <v>5257</v>
      </c>
      <c r="J3655" s="1"/>
      <c r="K3655" s="20">
        <f t="shared" ca="1" si="228"/>
        <v>66.394520547945206</v>
      </c>
      <c r="L3655" s="20">
        <f t="shared" ca="1" si="229"/>
        <v>18.75068493150685</v>
      </c>
      <c r="M3655" s="1" t="str">
        <f>IF('1Employee'!E3655="CANADA","AMERIQUE","EUROPE")</f>
        <v>EUROPE</v>
      </c>
      <c r="N3655" s="22" t="str">
        <f t="shared" ca="1" si="230"/>
        <v>E_55 ans et plus</v>
      </c>
      <c r="O3655" s="3" t="str">
        <f t="shared" ca="1" si="231"/>
        <v>D_5 ans et plus</v>
      </c>
      <c r="P3655" s="3" t="str">
        <f>IFERROR(VLOOKUP(J3655,Type!$A:$B,2,FALSE),"Actif")</f>
        <v>Actif</v>
      </c>
      <c r="Q3655" s="3" t="str">
        <f>VLOOKUP(A3655,Genre!$A:$B,2,0)</f>
        <v>Homme</v>
      </c>
      <c r="R3655" s="42" t="str">
        <f>VLOOKUP(C3655,Department!$A:$B,2,0)</f>
        <v>Others</v>
      </c>
    </row>
    <row r="3656" spans="1:18" x14ac:dyDescent="0.25">
      <c r="A3656" s="41">
        <v>181378881</v>
      </c>
      <c r="B3656" s="1" t="s">
        <v>3197</v>
      </c>
      <c r="C3656" s="1" t="s">
        <v>208</v>
      </c>
      <c r="D3656" s="1" t="s">
        <v>5213</v>
      </c>
      <c r="E3656" s="1" t="s">
        <v>5220</v>
      </c>
      <c r="F3656" s="19">
        <v>24848</v>
      </c>
      <c r="G3656" s="19">
        <v>37911</v>
      </c>
      <c r="H3656" s="1" t="s">
        <v>5241</v>
      </c>
      <c r="I3656" s="1" t="s">
        <v>5257</v>
      </c>
      <c r="J3656" s="1"/>
      <c r="K3656" s="20">
        <f t="shared" ca="1" si="228"/>
        <v>54.972602739726028</v>
      </c>
      <c r="L3656" s="20">
        <f t="shared" ca="1" si="229"/>
        <v>19.183561643835617</v>
      </c>
      <c r="M3656" s="1" t="str">
        <f>IF('1Employee'!E3656="CANADA","AMERIQUE","EUROPE")</f>
        <v>EUROPE</v>
      </c>
      <c r="N3656" s="22" t="str">
        <f t="shared" ca="1" si="230"/>
        <v>D_45-55ans</v>
      </c>
      <c r="O3656" s="3" t="str">
        <f t="shared" ca="1" si="231"/>
        <v>D_5 ans et plus</v>
      </c>
      <c r="P3656" s="3" t="str">
        <f>IFERROR(VLOOKUP(J3656,Type!$A:$B,2,FALSE),"Actif")</f>
        <v>Actif</v>
      </c>
      <c r="Q3656" s="3" t="str">
        <f>VLOOKUP(A3656,Genre!$A:$B,2,0)</f>
        <v>Femme</v>
      </c>
      <c r="R3656" s="42" t="str">
        <f>VLOOKUP(C3656,Department!$A:$B,2,0)</f>
        <v>Others</v>
      </c>
    </row>
    <row r="3657" spans="1:18" x14ac:dyDescent="0.25">
      <c r="A3657" s="41">
        <v>696283</v>
      </c>
      <c r="B3657" s="1" t="s">
        <v>2751</v>
      </c>
      <c r="C3657" s="1" t="s">
        <v>208</v>
      </c>
      <c r="D3657" s="1" t="s">
        <v>5213</v>
      </c>
      <c r="E3657" s="1" t="s">
        <v>5220</v>
      </c>
      <c r="F3657" s="19">
        <v>25582</v>
      </c>
      <c r="G3657" s="19">
        <v>40351</v>
      </c>
      <c r="H3657" s="1" t="s">
        <v>5241</v>
      </c>
      <c r="I3657" s="1" t="s">
        <v>5257</v>
      </c>
      <c r="J3657" s="1"/>
      <c r="K3657" s="20">
        <f t="shared" ca="1" si="228"/>
        <v>52.961643835616435</v>
      </c>
      <c r="L3657" s="20">
        <f t="shared" ca="1" si="229"/>
        <v>12.498630136986302</v>
      </c>
      <c r="M3657" s="1" t="str">
        <f>IF('1Employee'!E3657="CANADA","AMERIQUE","EUROPE")</f>
        <v>EUROPE</v>
      </c>
      <c r="N3657" s="22" t="str">
        <f t="shared" ca="1" si="230"/>
        <v>D_45-55ans</v>
      </c>
      <c r="O3657" s="3" t="str">
        <f t="shared" ca="1" si="231"/>
        <v>D_5 ans et plus</v>
      </c>
      <c r="P3657" s="3" t="str">
        <f>IFERROR(VLOOKUP(J3657,Type!$A:$B,2,FALSE),"Actif")</f>
        <v>Actif</v>
      </c>
      <c r="Q3657" s="3" t="str">
        <f>VLOOKUP(A3657,Genre!$A:$B,2,0)</f>
        <v>Femme</v>
      </c>
      <c r="R3657" s="42" t="str">
        <f>VLOOKUP(C3657,Department!$A:$B,2,0)</f>
        <v>Others</v>
      </c>
    </row>
    <row r="3658" spans="1:18" x14ac:dyDescent="0.25">
      <c r="A3658" s="41">
        <v>181869148</v>
      </c>
      <c r="B3658" s="1" t="s">
        <v>1998</v>
      </c>
      <c r="C3658" s="1" t="s">
        <v>208</v>
      </c>
      <c r="D3658" s="1" t="s">
        <v>5213</v>
      </c>
      <c r="E3658" s="1" t="s">
        <v>5220</v>
      </c>
      <c r="F3658" s="19">
        <v>22461</v>
      </c>
      <c r="G3658" s="19">
        <v>44694</v>
      </c>
      <c r="H3658" s="1" t="s">
        <v>5242</v>
      </c>
      <c r="I3658" s="1" t="s">
        <v>5257</v>
      </c>
      <c r="J3658" s="1" t="s">
        <v>5250</v>
      </c>
      <c r="K3658" s="20">
        <f t="shared" ca="1" si="228"/>
        <v>61.512328767123286</v>
      </c>
      <c r="L3658" s="20">
        <f t="shared" ca="1" si="229"/>
        <v>0.6</v>
      </c>
      <c r="M3658" s="1" t="str">
        <f>IF('1Employee'!E3658="CANADA","AMERIQUE","EUROPE")</f>
        <v>EUROPE</v>
      </c>
      <c r="N3658" s="22" t="str">
        <f t="shared" ca="1" si="230"/>
        <v>E_55 ans et plus</v>
      </c>
      <c r="O3658" s="3" t="str">
        <f t="shared" ca="1" si="231"/>
        <v>A_0-1an</v>
      </c>
      <c r="P3658" s="3" t="str">
        <f>IFERROR(VLOOKUP(J3658,Type!$A:$B,2,FALSE),"Actif")</f>
        <v>Initiative employé</v>
      </c>
      <c r="Q3658" s="3" t="str">
        <f>VLOOKUP(A3658,Genre!$A:$B,2,0)</f>
        <v>Femme</v>
      </c>
      <c r="R3658" s="42" t="str">
        <f>VLOOKUP(C3658,Department!$A:$B,2,0)</f>
        <v>Others</v>
      </c>
    </row>
    <row r="3659" spans="1:18" x14ac:dyDescent="0.25">
      <c r="A3659" s="41">
        <v>187746971</v>
      </c>
      <c r="B3659" s="1" t="s">
        <v>5042</v>
      </c>
      <c r="C3659" s="1" t="s">
        <v>208</v>
      </c>
      <c r="D3659" s="1" t="s">
        <v>5214</v>
      </c>
      <c r="E3659" s="1" t="s">
        <v>5220</v>
      </c>
      <c r="F3659" s="19">
        <v>20392</v>
      </c>
      <c r="G3659" s="19">
        <v>42762</v>
      </c>
      <c r="H3659" s="1" t="s">
        <v>5241</v>
      </c>
      <c r="I3659" s="1" t="s">
        <v>5257</v>
      </c>
      <c r="J3659" s="1"/>
      <c r="K3659" s="20">
        <f t="shared" ca="1" si="228"/>
        <v>67.180821917808217</v>
      </c>
      <c r="L3659" s="20">
        <f t="shared" ca="1" si="229"/>
        <v>5.8931506849315065</v>
      </c>
      <c r="M3659" s="1" t="str">
        <f>IF('1Employee'!E3659="CANADA","AMERIQUE","EUROPE")</f>
        <v>EUROPE</v>
      </c>
      <c r="N3659" s="22" t="str">
        <f t="shared" ca="1" si="230"/>
        <v>E_55 ans et plus</v>
      </c>
      <c r="O3659" s="3" t="str">
        <f t="shared" ca="1" si="231"/>
        <v>D_5 ans et plus</v>
      </c>
      <c r="P3659" s="3" t="str">
        <f>IFERROR(VLOOKUP(J3659,Type!$A:$B,2,FALSE),"Actif")</f>
        <v>Actif</v>
      </c>
      <c r="Q3659" s="3" t="str">
        <f>VLOOKUP(A3659,Genre!$A:$B,2,0)</f>
        <v>Femme</v>
      </c>
      <c r="R3659" s="42" t="str">
        <f>VLOOKUP(C3659,Department!$A:$B,2,0)</f>
        <v>Others</v>
      </c>
    </row>
    <row r="3660" spans="1:18" x14ac:dyDescent="0.25">
      <c r="A3660" s="41">
        <v>184989955</v>
      </c>
      <c r="B3660" s="1" t="s">
        <v>4234</v>
      </c>
      <c r="C3660" s="1" t="s">
        <v>208</v>
      </c>
      <c r="D3660" s="1" t="s">
        <v>5214</v>
      </c>
      <c r="E3660" s="1" t="s">
        <v>5220</v>
      </c>
      <c r="F3660" s="19">
        <v>28166</v>
      </c>
      <c r="G3660" s="19">
        <v>42445</v>
      </c>
      <c r="H3660" s="1" t="s">
        <v>5241</v>
      </c>
      <c r="I3660" s="1" t="s">
        <v>5257</v>
      </c>
      <c r="J3660" s="1"/>
      <c r="K3660" s="20">
        <f t="shared" ca="1" si="228"/>
        <v>45.88219178082192</v>
      </c>
      <c r="L3660" s="20">
        <f t="shared" ca="1" si="229"/>
        <v>6.7616438356164386</v>
      </c>
      <c r="M3660" s="1" t="str">
        <f>IF('1Employee'!E3660="CANADA","AMERIQUE","EUROPE")</f>
        <v>EUROPE</v>
      </c>
      <c r="N3660" s="22" t="str">
        <f t="shared" ca="1" si="230"/>
        <v>D_45-55ans</v>
      </c>
      <c r="O3660" s="3" t="str">
        <f t="shared" ca="1" si="231"/>
        <v>D_5 ans et plus</v>
      </c>
      <c r="P3660" s="3" t="str">
        <f>IFERROR(VLOOKUP(J3660,Type!$A:$B,2,FALSE),"Actif")</f>
        <v>Actif</v>
      </c>
      <c r="Q3660" s="3" t="str">
        <f>VLOOKUP(A3660,Genre!$A:$B,2,0)</f>
        <v>Femme</v>
      </c>
      <c r="R3660" s="42" t="str">
        <f>VLOOKUP(C3660,Department!$A:$B,2,0)</f>
        <v>Others</v>
      </c>
    </row>
    <row r="3661" spans="1:18" x14ac:dyDescent="0.25">
      <c r="A3661" s="41">
        <v>183918198</v>
      </c>
      <c r="B3661" s="1" t="s">
        <v>4032</v>
      </c>
      <c r="C3661" s="1" t="s">
        <v>208</v>
      </c>
      <c r="D3661" s="1" t="s">
        <v>5214</v>
      </c>
      <c r="E3661" s="1" t="s">
        <v>5220</v>
      </c>
      <c r="F3661" s="19">
        <v>21328</v>
      </c>
      <c r="G3661" s="19">
        <v>38609</v>
      </c>
      <c r="H3661" s="1" t="s">
        <v>5241</v>
      </c>
      <c r="I3661" s="1" t="s">
        <v>5257</v>
      </c>
      <c r="J3661" s="1"/>
      <c r="K3661" s="20">
        <f t="shared" ca="1" si="228"/>
        <v>64.61643835616438</v>
      </c>
      <c r="L3661" s="20">
        <f t="shared" ca="1" si="229"/>
        <v>17.271232876712329</v>
      </c>
      <c r="M3661" s="1" t="str">
        <f>IF('1Employee'!E3661="CANADA","AMERIQUE","EUROPE")</f>
        <v>EUROPE</v>
      </c>
      <c r="N3661" s="22" t="str">
        <f t="shared" ca="1" si="230"/>
        <v>E_55 ans et plus</v>
      </c>
      <c r="O3661" s="3" t="str">
        <f t="shared" ca="1" si="231"/>
        <v>D_5 ans et plus</v>
      </c>
      <c r="P3661" s="3" t="str">
        <f>IFERROR(VLOOKUP(J3661,Type!$A:$B,2,FALSE),"Actif")</f>
        <v>Actif</v>
      </c>
      <c r="Q3661" s="3" t="str">
        <f>VLOOKUP(A3661,Genre!$A:$B,2,0)</f>
        <v>Homme</v>
      </c>
      <c r="R3661" s="42" t="str">
        <f>VLOOKUP(C3661,Department!$A:$B,2,0)</f>
        <v>Others</v>
      </c>
    </row>
    <row r="3662" spans="1:18" x14ac:dyDescent="0.25">
      <c r="A3662" s="41">
        <v>183723482</v>
      </c>
      <c r="B3662" s="1" t="s">
        <v>3945</v>
      </c>
      <c r="C3662" s="1" t="s">
        <v>208</v>
      </c>
      <c r="D3662" s="1" t="s">
        <v>5214</v>
      </c>
      <c r="E3662" s="1" t="s">
        <v>5220</v>
      </c>
      <c r="F3662" s="19">
        <v>27362</v>
      </c>
      <c r="G3662" s="19">
        <v>39362</v>
      </c>
      <c r="H3662" s="1" t="s">
        <v>5241</v>
      </c>
      <c r="I3662" s="1" t="s">
        <v>5257</v>
      </c>
      <c r="J3662" s="1"/>
      <c r="K3662" s="20">
        <f t="shared" ca="1" si="228"/>
        <v>48.084931506849315</v>
      </c>
      <c r="L3662" s="20">
        <f t="shared" ca="1" si="229"/>
        <v>15.208219178082192</v>
      </c>
      <c r="M3662" s="1" t="str">
        <f>IF('1Employee'!E3662="CANADA","AMERIQUE","EUROPE")</f>
        <v>EUROPE</v>
      </c>
      <c r="N3662" s="22" t="str">
        <f t="shared" ca="1" si="230"/>
        <v>D_45-55ans</v>
      </c>
      <c r="O3662" s="3" t="str">
        <f t="shared" ca="1" si="231"/>
        <v>D_5 ans et plus</v>
      </c>
      <c r="P3662" s="3" t="str">
        <f>IFERROR(VLOOKUP(J3662,Type!$A:$B,2,FALSE),"Actif")</f>
        <v>Actif</v>
      </c>
      <c r="Q3662" s="3" t="str">
        <f>VLOOKUP(A3662,Genre!$A:$B,2,0)</f>
        <v>Homme</v>
      </c>
      <c r="R3662" s="42" t="str">
        <f>VLOOKUP(C3662,Department!$A:$B,2,0)</f>
        <v>Others</v>
      </c>
    </row>
    <row r="3663" spans="1:18" x14ac:dyDescent="0.25">
      <c r="A3663" s="41">
        <v>183258369</v>
      </c>
      <c r="B3663" s="1" t="s">
        <v>3743</v>
      </c>
      <c r="C3663" s="1" t="s">
        <v>208</v>
      </c>
      <c r="D3663" s="1" t="s">
        <v>5214</v>
      </c>
      <c r="E3663" s="1" t="s">
        <v>5220</v>
      </c>
      <c r="F3663" s="19">
        <v>37060</v>
      </c>
      <c r="G3663" s="19">
        <v>41000</v>
      </c>
      <c r="H3663" s="1" t="s">
        <v>5241</v>
      </c>
      <c r="I3663" s="1" t="s">
        <v>5257</v>
      </c>
      <c r="J3663" s="1"/>
      <c r="K3663" s="20">
        <f t="shared" ca="1" si="228"/>
        <v>21.515068493150686</v>
      </c>
      <c r="L3663" s="20">
        <f t="shared" ca="1" si="229"/>
        <v>10.72054794520548</v>
      </c>
      <c r="M3663" s="1" t="str">
        <f>IF('1Employee'!E3663="CANADA","AMERIQUE","EUROPE")</f>
        <v>EUROPE</v>
      </c>
      <c r="N3663" s="22" t="str">
        <f t="shared" ca="1" si="230"/>
        <v>A_18 - 25  ans</v>
      </c>
      <c r="O3663" s="3" t="str">
        <f t="shared" ca="1" si="231"/>
        <v>D_5 ans et plus</v>
      </c>
      <c r="P3663" s="3" t="str">
        <f>IFERROR(VLOOKUP(J3663,Type!$A:$B,2,FALSE),"Actif")</f>
        <v>Actif</v>
      </c>
      <c r="Q3663" s="3" t="str">
        <f>VLOOKUP(A3663,Genre!$A:$B,2,0)</f>
        <v>Femme</v>
      </c>
      <c r="R3663" s="42" t="str">
        <f>VLOOKUP(C3663,Department!$A:$B,2,0)</f>
        <v>Others</v>
      </c>
    </row>
    <row r="3664" spans="1:18" x14ac:dyDescent="0.25">
      <c r="A3664" s="41">
        <v>186218868</v>
      </c>
      <c r="B3664" s="1" t="s">
        <v>4604</v>
      </c>
      <c r="C3664" s="1" t="s">
        <v>208</v>
      </c>
      <c r="D3664" s="1" t="s">
        <v>5209</v>
      </c>
      <c r="E3664" s="1" t="s">
        <v>5219</v>
      </c>
      <c r="F3664" s="19">
        <v>30802</v>
      </c>
      <c r="G3664" s="19">
        <v>42359</v>
      </c>
      <c r="H3664" s="1" t="s">
        <v>5241</v>
      </c>
      <c r="I3664" s="1" t="s">
        <v>5257</v>
      </c>
      <c r="J3664" s="1"/>
      <c r="K3664" s="20">
        <f t="shared" ca="1" si="228"/>
        <v>38.660273972602738</v>
      </c>
      <c r="L3664" s="20">
        <f t="shared" ca="1" si="229"/>
        <v>6.9972602739726026</v>
      </c>
      <c r="M3664" s="1" t="str">
        <f>IF('1Employee'!E3664="CANADA","AMERIQUE","EUROPE")</f>
        <v>EUROPE</v>
      </c>
      <c r="N3664" s="22" t="str">
        <f t="shared" ca="1" si="230"/>
        <v>C_35-45 ans</v>
      </c>
      <c r="O3664" s="3" t="str">
        <f t="shared" ca="1" si="231"/>
        <v>D_5 ans et plus</v>
      </c>
      <c r="P3664" s="3" t="str">
        <f>IFERROR(VLOOKUP(J3664,Type!$A:$B,2,FALSE),"Actif")</f>
        <v>Actif</v>
      </c>
      <c r="Q3664" s="3" t="str">
        <f>VLOOKUP(A3664,Genre!$A:$B,2,0)</f>
        <v>Femme</v>
      </c>
      <c r="R3664" s="42" t="str">
        <f>VLOOKUP(C3664,Department!$A:$B,2,0)</f>
        <v>Others</v>
      </c>
    </row>
    <row r="3665" spans="1:18" x14ac:dyDescent="0.25">
      <c r="A3665" s="41">
        <v>15781</v>
      </c>
      <c r="B3665" s="1" t="s">
        <v>2494</v>
      </c>
      <c r="C3665" s="1" t="s">
        <v>208</v>
      </c>
      <c r="D3665" s="1" t="s">
        <v>5209</v>
      </c>
      <c r="E3665" s="1" t="s">
        <v>5219</v>
      </c>
      <c r="F3665" s="19">
        <v>35432</v>
      </c>
      <c r="G3665" s="19">
        <v>41064</v>
      </c>
      <c r="H3665" s="1" t="s">
        <v>5241</v>
      </c>
      <c r="I3665" s="1" t="s">
        <v>5257</v>
      </c>
      <c r="J3665" s="1"/>
      <c r="K3665" s="20">
        <f t="shared" ca="1" si="228"/>
        <v>25.975342465753425</v>
      </c>
      <c r="L3665" s="20">
        <f t="shared" ca="1" si="229"/>
        <v>10.545205479452054</v>
      </c>
      <c r="M3665" s="1" t="str">
        <f>IF('1Employee'!E3665="CANADA","AMERIQUE","EUROPE")</f>
        <v>EUROPE</v>
      </c>
      <c r="N3665" s="22" t="str">
        <f t="shared" ca="1" si="230"/>
        <v>B_25-35 ans</v>
      </c>
      <c r="O3665" s="3" t="str">
        <f t="shared" ca="1" si="231"/>
        <v>D_5 ans et plus</v>
      </c>
      <c r="P3665" s="3" t="str">
        <f>IFERROR(VLOOKUP(J3665,Type!$A:$B,2,FALSE),"Actif")</f>
        <v>Actif</v>
      </c>
      <c r="Q3665" s="3" t="str">
        <f>VLOOKUP(A3665,Genre!$A:$B,2,0)</f>
        <v>Homme</v>
      </c>
      <c r="R3665" s="42" t="str">
        <f>VLOOKUP(C3665,Department!$A:$B,2,0)</f>
        <v>Others</v>
      </c>
    </row>
    <row r="3666" spans="1:18" x14ac:dyDescent="0.25">
      <c r="A3666" s="41">
        <v>187189916</v>
      </c>
      <c r="B3666" s="1" t="s">
        <v>4937</v>
      </c>
      <c r="C3666" s="1" t="s">
        <v>208</v>
      </c>
      <c r="D3666" s="1" t="s">
        <v>5210</v>
      </c>
      <c r="E3666" s="1" t="s">
        <v>5219</v>
      </c>
      <c r="F3666" s="19">
        <v>30634</v>
      </c>
      <c r="G3666" s="19">
        <v>43615</v>
      </c>
      <c r="H3666" s="1" t="s">
        <v>5241</v>
      </c>
      <c r="I3666" s="1" t="s">
        <v>5257</v>
      </c>
      <c r="J3666" s="1"/>
      <c r="K3666" s="20">
        <f t="shared" ca="1" si="228"/>
        <v>39.12054794520548</v>
      </c>
      <c r="L3666" s="20">
        <f t="shared" ca="1" si="229"/>
        <v>3.5561643835616437</v>
      </c>
      <c r="M3666" s="1" t="str">
        <f>IF('1Employee'!E3666="CANADA","AMERIQUE","EUROPE")</f>
        <v>EUROPE</v>
      </c>
      <c r="N3666" s="22" t="str">
        <f t="shared" ca="1" si="230"/>
        <v>C_35-45 ans</v>
      </c>
      <c r="O3666" s="3" t="str">
        <f t="shared" ca="1" si="231"/>
        <v>C_3-5 ans</v>
      </c>
      <c r="P3666" s="3" t="str">
        <f>IFERROR(VLOOKUP(J3666,Type!$A:$B,2,FALSE),"Actif")</f>
        <v>Actif</v>
      </c>
      <c r="Q3666" s="3" t="str">
        <f>VLOOKUP(A3666,Genre!$A:$B,2,0)</f>
        <v>Homme</v>
      </c>
      <c r="R3666" s="42" t="str">
        <f>VLOOKUP(C3666,Department!$A:$B,2,0)</f>
        <v>Others</v>
      </c>
    </row>
    <row r="3667" spans="1:18" x14ac:dyDescent="0.25">
      <c r="A3667" s="41">
        <v>181577398</v>
      </c>
      <c r="B3667" s="1" t="s">
        <v>3286</v>
      </c>
      <c r="C3667" s="1" t="s">
        <v>208</v>
      </c>
      <c r="D3667" s="1" t="s">
        <v>5210</v>
      </c>
      <c r="E3667" s="1" t="s">
        <v>5219</v>
      </c>
      <c r="F3667" s="19">
        <v>25174</v>
      </c>
      <c r="G3667" s="19">
        <v>42662</v>
      </c>
      <c r="H3667" s="1" t="s">
        <v>5241</v>
      </c>
      <c r="I3667" s="1" t="s">
        <v>5257</v>
      </c>
      <c r="J3667" s="1"/>
      <c r="K3667" s="20">
        <f t="shared" ca="1" si="228"/>
        <v>54.079452054794523</v>
      </c>
      <c r="L3667" s="20">
        <f t="shared" ca="1" si="229"/>
        <v>6.1671232876712327</v>
      </c>
      <c r="M3667" s="1" t="str">
        <f>IF('1Employee'!E3667="CANADA","AMERIQUE","EUROPE")</f>
        <v>EUROPE</v>
      </c>
      <c r="N3667" s="22" t="str">
        <f t="shared" ca="1" si="230"/>
        <v>D_45-55ans</v>
      </c>
      <c r="O3667" s="3" t="str">
        <f t="shared" ca="1" si="231"/>
        <v>D_5 ans et plus</v>
      </c>
      <c r="P3667" s="3" t="str">
        <f>IFERROR(VLOOKUP(J3667,Type!$A:$B,2,FALSE),"Actif")</f>
        <v>Actif</v>
      </c>
      <c r="Q3667" s="3" t="str">
        <f>VLOOKUP(A3667,Genre!$A:$B,2,0)</f>
        <v>Homme</v>
      </c>
      <c r="R3667" s="42" t="str">
        <f>VLOOKUP(C3667,Department!$A:$B,2,0)</f>
        <v>Others</v>
      </c>
    </row>
    <row r="3668" spans="1:18" x14ac:dyDescent="0.25">
      <c r="A3668" s="41">
        <v>183485662</v>
      </c>
      <c r="B3668" s="1" t="s">
        <v>2643</v>
      </c>
      <c r="C3668" s="1" t="s">
        <v>208</v>
      </c>
      <c r="D3668" s="1" t="s">
        <v>5210</v>
      </c>
      <c r="E3668" s="1" t="s">
        <v>5219</v>
      </c>
      <c r="F3668" s="19">
        <v>26209</v>
      </c>
      <c r="G3668" s="19">
        <v>42627</v>
      </c>
      <c r="H3668" s="1" t="s">
        <v>5241</v>
      </c>
      <c r="I3668" s="1" t="s">
        <v>5257</v>
      </c>
      <c r="J3668" s="1"/>
      <c r="K3668" s="20">
        <f t="shared" ca="1" si="228"/>
        <v>51.243835616438353</v>
      </c>
      <c r="L3668" s="20">
        <f t="shared" ca="1" si="229"/>
        <v>6.2630136986301368</v>
      </c>
      <c r="M3668" s="1" t="str">
        <f>IF('1Employee'!E3668="CANADA","AMERIQUE","EUROPE")</f>
        <v>EUROPE</v>
      </c>
      <c r="N3668" s="22" t="str">
        <f t="shared" ca="1" si="230"/>
        <v>D_45-55ans</v>
      </c>
      <c r="O3668" s="3" t="str">
        <f t="shared" ca="1" si="231"/>
        <v>D_5 ans et plus</v>
      </c>
      <c r="P3668" s="3" t="str">
        <f>IFERROR(VLOOKUP(J3668,Type!$A:$B,2,FALSE),"Actif")</f>
        <v>Actif</v>
      </c>
      <c r="Q3668" s="3" t="str">
        <f>VLOOKUP(A3668,Genre!$A:$B,2,0)</f>
        <v>Femme</v>
      </c>
      <c r="R3668" s="42" t="str">
        <f>VLOOKUP(C3668,Department!$A:$B,2,0)</f>
        <v>Others</v>
      </c>
    </row>
    <row r="3669" spans="1:18" x14ac:dyDescent="0.25">
      <c r="A3669" s="41">
        <v>111488893</v>
      </c>
      <c r="B3669" s="1" t="s">
        <v>2313</v>
      </c>
      <c r="C3669" s="1" t="s">
        <v>208</v>
      </c>
      <c r="D3669" s="1" t="s">
        <v>5210</v>
      </c>
      <c r="E3669" s="1" t="s">
        <v>5219</v>
      </c>
      <c r="F3669" s="19">
        <v>29017</v>
      </c>
      <c r="G3669" s="19">
        <v>37509</v>
      </c>
      <c r="H3669" s="1" t="s">
        <v>5241</v>
      </c>
      <c r="I3669" s="1" t="s">
        <v>5257</v>
      </c>
      <c r="J3669" s="1"/>
      <c r="K3669" s="20">
        <f t="shared" ca="1" si="228"/>
        <v>43.550684931506851</v>
      </c>
      <c r="L3669" s="20">
        <f t="shared" ca="1" si="229"/>
        <v>20.284931506849315</v>
      </c>
      <c r="M3669" s="1" t="str">
        <f>IF('1Employee'!E3669="CANADA","AMERIQUE","EUROPE")</f>
        <v>EUROPE</v>
      </c>
      <c r="N3669" s="22" t="str">
        <f t="shared" ca="1" si="230"/>
        <v>C_35-45 ans</v>
      </c>
      <c r="O3669" s="3" t="str">
        <f t="shared" ca="1" si="231"/>
        <v>D_5 ans et plus</v>
      </c>
      <c r="P3669" s="3" t="str">
        <f>IFERROR(VLOOKUP(J3669,Type!$A:$B,2,FALSE),"Actif")</f>
        <v>Actif</v>
      </c>
      <c r="Q3669" s="3" t="str">
        <f>VLOOKUP(A3669,Genre!$A:$B,2,0)</f>
        <v>Femme</v>
      </c>
      <c r="R3669" s="42" t="str">
        <f>VLOOKUP(C3669,Department!$A:$B,2,0)</f>
        <v>Others</v>
      </c>
    </row>
    <row r="3670" spans="1:18" x14ac:dyDescent="0.25">
      <c r="A3670" s="41">
        <v>111873155</v>
      </c>
      <c r="B3670" s="1" t="s">
        <v>2212</v>
      </c>
      <c r="C3670" s="1" t="s">
        <v>208</v>
      </c>
      <c r="D3670" s="1" t="s">
        <v>5210</v>
      </c>
      <c r="E3670" s="1" t="s">
        <v>5219</v>
      </c>
      <c r="F3670" s="19">
        <v>29935</v>
      </c>
      <c r="G3670" s="19">
        <v>44138</v>
      </c>
      <c r="H3670" s="1" t="s">
        <v>5241</v>
      </c>
      <c r="I3670" s="1" t="s">
        <v>5257</v>
      </c>
      <c r="J3670" s="1"/>
      <c r="K3670" s="20">
        <f t="shared" ca="1" si="228"/>
        <v>41.035616438356165</v>
      </c>
      <c r="L3670" s="20">
        <f t="shared" ca="1" si="229"/>
        <v>2.1232876712328768</v>
      </c>
      <c r="M3670" s="1" t="str">
        <f>IF('1Employee'!E3670="CANADA","AMERIQUE","EUROPE")</f>
        <v>EUROPE</v>
      </c>
      <c r="N3670" s="22" t="str">
        <f t="shared" ca="1" si="230"/>
        <v>C_35-45 ans</v>
      </c>
      <c r="O3670" s="3" t="str">
        <f t="shared" ca="1" si="231"/>
        <v>B_1 -3ans</v>
      </c>
      <c r="P3670" s="3" t="str">
        <f>IFERROR(VLOOKUP(J3670,Type!$A:$B,2,FALSE),"Actif")</f>
        <v>Actif</v>
      </c>
      <c r="Q3670" s="3" t="str">
        <f>VLOOKUP(A3670,Genre!$A:$B,2,0)</f>
        <v>Femme</v>
      </c>
      <c r="R3670" s="42" t="str">
        <f>VLOOKUP(C3670,Department!$A:$B,2,0)</f>
        <v>Others</v>
      </c>
    </row>
    <row r="3671" spans="1:18" x14ac:dyDescent="0.25">
      <c r="A3671" s="41">
        <v>187769621</v>
      </c>
      <c r="B3671" s="1" t="s">
        <v>1155</v>
      </c>
      <c r="C3671" s="1" t="s">
        <v>208</v>
      </c>
      <c r="D3671" s="1" t="s">
        <v>5210</v>
      </c>
      <c r="E3671" s="1" t="s">
        <v>5219</v>
      </c>
      <c r="F3671" s="19">
        <v>26855</v>
      </c>
      <c r="G3671" s="19">
        <v>41606</v>
      </c>
      <c r="H3671" s="1" t="s">
        <v>5241</v>
      </c>
      <c r="I3671" s="1" t="s">
        <v>5257</v>
      </c>
      <c r="J3671" s="1"/>
      <c r="K3671" s="20">
        <f t="shared" ca="1" si="228"/>
        <v>49.473972602739728</v>
      </c>
      <c r="L3671" s="20">
        <f t="shared" ca="1" si="229"/>
        <v>9.0602739726027401</v>
      </c>
      <c r="M3671" s="1" t="str">
        <f>IF('1Employee'!E3671="CANADA","AMERIQUE","EUROPE")</f>
        <v>EUROPE</v>
      </c>
      <c r="N3671" s="22" t="str">
        <f t="shared" ca="1" si="230"/>
        <v>D_45-55ans</v>
      </c>
      <c r="O3671" s="3" t="str">
        <f t="shared" ca="1" si="231"/>
        <v>D_5 ans et plus</v>
      </c>
      <c r="P3671" s="3" t="str">
        <f>IFERROR(VLOOKUP(J3671,Type!$A:$B,2,FALSE),"Actif")</f>
        <v>Actif</v>
      </c>
      <c r="Q3671" s="3" t="str">
        <f>VLOOKUP(A3671,Genre!$A:$B,2,0)</f>
        <v>Homme</v>
      </c>
      <c r="R3671" s="42" t="str">
        <f>VLOOKUP(C3671,Department!$A:$B,2,0)</f>
        <v>Others</v>
      </c>
    </row>
    <row r="3672" spans="1:18" x14ac:dyDescent="0.25">
      <c r="A3672" s="41">
        <v>185176443</v>
      </c>
      <c r="B3672" s="1" t="s">
        <v>1110</v>
      </c>
      <c r="C3672" s="1" t="s">
        <v>208</v>
      </c>
      <c r="D3672" s="1" t="s">
        <v>5210</v>
      </c>
      <c r="E3672" s="1" t="s">
        <v>5219</v>
      </c>
      <c r="F3672" s="19">
        <v>21896</v>
      </c>
      <c r="G3672" s="19">
        <v>41137</v>
      </c>
      <c r="H3672" s="1" t="s">
        <v>5241</v>
      </c>
      <c r="I3672" s="1" t="s">
        <v>5257</v>
      </c>
      <c r="J3672" s="1"/>
      <c r="K3672" s="20">
        <f t="shared" ca="1" si="228"/>
        <v>63.060273972602737</v>
      </c>
      <c r="L3672" s="20">
        <f t="shared" ca="1" si="229"/>
        <v>10.345205479452055</v>
      </c>
      <c r="M3672" s="1" t="str">
        <f>IF('1Employee'!E3672="CANADA","AMERIQUE","EUROPE")</f>
        <v>EUROPE</v>
      </c>
      <c r="N3672" s="22" t="str">
        <f t="shared" ca="1" si="230"/>
        <v>E_55 ans et plus</v>
      </c>
      <c r="O3672" s="3" t="str">
        <f t="shared" ca="1" si="231"/>
        <v>D_5 ans et plus</v>
      </c>
      <c r="P3672" s="3" t="str">
        <f>IFERROR(VLOOKUP(J3672,Type!$A:$B,2,FALSE),"Actif")</f>
        <v>Actif</v>
      </c>
      <c r="Q3672" s="3" t="str">
        <f>VLOOKUP(A3672,Genre!$A:$B,2,0)</f>
        <v>Femme</v>
      </c>
      <c r="R3672" s="42" t="str">
        <f>VLOOKUP(C3672,Department!$A:$B,2,0)</f>
        <v>Others</v>
      </c>
    </row>
    <row r="3673" spans="1:18" x14ac:dyDescent="0.25">
      <c r="A3673" s="41">
        <v>188183833</v>
      </c>
      <c r="B3673" s="1" t="s">
        <v>986</v>
      </c>
      <c r="C3673" s="1" t="s">
        <v>208</v>
      </c>
      <c r="D3673" s="1" t="s">
        <v>5210</v>
      </c>
      <c r="E3673" s="1" t="s">
        <v>5219</v>
      </c>
      <c r="F3673" s="19">
        <v>22155</v>
      </c>
      <c r="G3673" s="19">
        <v>43656</v>
      </c>
      <c r="H3673" s="1" t="s">
        <v>5241</v>
      </c>
      <c r="I3673" s="1" t="s">
        <v>5257</v>
      </c>
      <c r="J3673" s="1"/>
      <c r="K3673" s="20">
        <f t="shared" ca="1" si="228"/>
        <v>62.350684931506848</v>
      </c>
      <c r="L3673" s="20">
        <f t="shared" ca="1" si="229"/>
        <v>3.4438356164383563</v>
      </c>
      <c r="M3673" s="1" t="str">
        <f>IF('1Employee'!E3673="CANADA","AMERIQUE","EUROPE")</f>
        <v>EUROPE</v>
      </c>
      <c r="N3673" s="22" t="str">
        <f t="shared" ca="1" si="230"/>
        <v>E_55 ans et plus</v>
      </c>
      <c r="O3673" s="3" t="str">
        <f t="shared" ca="1" si="231"/>
        <v>C_3-5 ans</v>
      </c>
      <c r="P3673" s="3" t="str">
        <f>IFERROR(VLOOKUP(J3673,Type!$A:$B,2,FALSE),"Actif")</f>
        <v>Actif</v>
      </c>
      <c r="Q3673" s="3" t="str">
        <f>VLOOKUP(A3673,Genre!$A:$B,2,0)</f>
        <v>Homme</v>
      </c>
      <c r="R3673" s="42" t="str">
        <f>VLOOKUP(C3673,Department!$A:$B,2,0)</f>
        <v>Others</v>
      </c>
    </row>
    <row r="3674" spans="1:18" x14ac:dyDescent="0.25">
      <c r="A3674" s="41">
        <v>181984888</v>
      </c>
      <c r="B3674" s="1" t="s">
        <v>207</v>
      </c>
      <c r="C3674" s="1" t="s">
        <v>208</v>
      </c>
      <c r="D3674" s="1" t="s">
        <v>5210</v>
      </c>
      <c r="E3674" s="1" t="s">
        <v>5219</v>
      </c>
      <c r="F3674" s="19">
        <v>25736</v>
      </c>
      <c r="G3674" s="19">
        <v>40847</v>
      </c>
      <c r="H3674" s="1" t="s">
        <v>5241</v>
      </c>
      <c r="I3674" s="1" t="s">
        <v>5257</v>
      </c>
      <c r="J3674" s="1"/>
      <c r="K3674" s="20">
        <f t="shared" ca="1" si="228"/>
        <v>52.539726027397258</v>
      </c>
      <c r="L3674" s="20">
        <f t="shared" ca="1" si="229"/>
        <v>11.139726027397261</v>
      </c>
      <c r="M3674" s="1" t="str">
        <f>IF('1Employee'!E3674="CANADA","AMERIQUE","EUROPE")</f>
        <v>EUROPE</v>
      </c>
      <c r="N3674" s="22" t="str">
        <f t="shared" ca="1" si="230"/>
        <v>D_45-55ans</v>
      </c>
      <c r="O3674" s="3" t="str">
        <f t="shared" ca="1" si="231"/>
        <v>D_5 ans et plus</v>
      </c>
      <c r="P3674" s="3" t="str">
        <f>IFERROR(VLOOKUP(J3674,Type!$A:$B,2,FALSE),"Actif")</f>
        <v>Actif</v>
      </c>
      <c r="Q3674" s="3" t="str">
        <f>VLOOKUP(A3674,Genre!$A:$B,2,0)</f>
        <v>Homme</v>
      </c>
      <c r="R3674" s="42" t="str">
        <f>VLOOKUP(C3674,Department!$A:$B,2,0)</f>
        <v>Others</v>
      </c>
    </row>
    <row r="3675" spans="1:18" x14ac:dyDescent="0.25">
      <c r="A3675" s="41">
        <v>187712262</v>
      </c>
      <c r="B3675" s="1" t="s">
        <v>5030</v>
      </c>
      <c r="C3675" s="1" t="s">
        <v>208</v>
      </c>
      <c r="D3675" s="1" t="s">
        <v>5211</v>
      </c>
      <c r="E3675" s="1" t="s">
        <v>5219</v>
      </c>
      <c r="F3675" s="19">
        <v>27571</v>
      </c>
      <c r="G3675" s="19">
        <v>37493</v>
      </c>
      <c r="H3675" s="1" t="s">
        <v>5241</v>
      </c>
      <c r="I3675" s="1" t="s">
        <v>5257</v>
      </c>
      <c r="J3675" s="1"/>
      <c r="K3675" s="20">
        <f t="shared" ca="1" si="228"/>
        <v>47.512328767123286</v>
      </c>
      <c r="L3675" s="20">
        <f t="shared" ca="1" si="229"/>
        <v>20.328767123287673</v>
      </c>
      <c r="M3675" s="1" t="str">
        <f>IF('1Employee'!E3675="CANADA","AMERIQUE","EUROPE")</f>
        <v>EUROPE</v>
      </c>
      <c r="N3675" s="22" t="str">
        <f t="shared" ca="1" si="230"/>
        <v>D_45-55ans</v>
      </c>
      <c r="O3675" s="3" t="str">
        <f t="shared" ca="1" si="231"/>
        <v>D_5 ans et plus</v>
      </c>
      <c r="P3675" s="3" t="str">
        <f>IFERROR(VLOOKUP(J3675,Type!$A:$B,2,FALSE),"Actif")</f>
        <v>Actif</v>
      </c>
      <c r="Q3675" s="3" t="str">
        <f>VLOOKUP(A3675,Genre!$A:$B,2,0)</f>
        <v>Homme</v>
      </c>
      <c r="R3675" s="42" t="str">
        <f>VLOOKUP(C3675,Department!$A:$B,2,0)</f>
        <v>Others</v>
      </c>
    </row>
    <row r="3676" spans="1:18" x14ac:dyDescent="0.25">
      <c r="A3676" s="41">
        <v>186789547</v>
      </c>
      <c r="B3676" s="1" t="s">
        <v>4804</v>
      </c>
      <c r="C3676" s="1" t="s">
        <v>208</v>
      </c>
      <c r="D3676" s="1" t="s">
        <v>5211</v>
      </c>
      <c r="E3676" s="1" t="s">
        <v>5219</v>
      </c>
      <c r="F3676" s="19">
        <v>23477</v>
      </c>
      <c r="G3676" s="19">
        <v>44520</v>
      </c>
      <c r="H3676" s="1" t="s">
        <v>5241</v>
      </c>
      <c r="I3676" s="1" t="s">
        <v>5257</v>
      </c>
      <c r="J3676" s="1"/>
      <c r="K3676" s="20">
        <f t="shared" ca="1" si="228"/>
        <v>58.728767123287675</v>
      </c>
      <c r="L3676" s="20">
        <f t="shared" ca="1" si="229"/>
        <v>1.0767123287671232</v>
      </c>
      <c r="M3676" s="1" t="str">
        <f>IF('1Employee'!E3676="CANADA","AMERIQUE","EUROPE")</f>
        <v>EUROPE</v>
      </c>
      <c r="N3676" s="22" t="str">
        <f t="shared" ca="1" si="230"/>
        <v>E_55 ans et plus</v>
      </c>
      <c r="O3676" s="3" t="str">
        <f t="shared" ca="1" si="231"/>
        <v>B_1 -3ans</v>
      </c>
      <c r="P3676" s="3" t="str">
        <f>IFERROR(VLOOKUP(J3676,Type!$A:$B,2,FALSE),"Actif")</f>
        <v>Actif</v>
      </c>
      <c r="Q3676" s="3" t="str">
        <f>VLOOKUP(A3676,Genre!$A:$B,2,0)</f>
        <v>Femme</v>
      </c>
      <c r="R3676" s="42" t="str">
        <f>VLOOKUP(C3676,Department!$A:$B,2,0)</f>
        <v>Others</v>
      </c>
    </row>
    <row r="3677" spans="1:18" x14ac:dyDescent="0.25">
      <c r="A3677" s="41">
        <v>188238444</v>
      </c>
      <c r="B3677" s="1" t="s">
        <v>2783</v>
      </c>
      <c r="C3677" s="1" t="s">
        <v>208</v>
      </c>
      <c r="D3677" s="1" t="s">
        <v>5211</v>
      </c>
      <c r="E3677" s="1" t="s">
        <v>5219</v>
      </c>
      <c r="F3677" s="19">
        <v>30825</v>
      </c>
      <c r="G3677" s="19">
        <v>40574</v>
      </c>
      <c r="H3677" s="1" t="s">
        <v>5241</v>
      </c>
      <c r="I3677" s="1" t="s">
        <v>5257</v>
      </c>
      <c r="J3677" s="1"/>
      <c r="K3677" s="20">
        <f t="shared" ca="1" si="228"/>
        <v>38.597260273972601</v>
      </c>
      <c r="L3677" s="20">
        <f t="shared" ca="1" si="229"/>
        <v>11.887671232876713</v>
      </c>
      <c r="M3677" s="1" t="str">
        <f>IF('1Employee'!E3677="CANADA","AMERIQUE","EUROPE")</f>
        <v>EUROPE</v>
      </c>
      <c r="N3677" s="22" t="str">
        <f t="shared" ca="1" si="230"/>
        <v>C_35-45 ans</v>
      </c>
      <c r="O3677" s="3" t="str">
        <f t="shared" ca="1" si="231"/>
        <v>D_5 ans et plus</v>
      </c>
      <c r="P3677" s="3" t="str">
        <f>IFERROR(VLOOKUP(J3677,Type!$A:$B,2,FALSE),"Actif")</f>
        <v>Actif</v>
      </c>
      <c r="Q3677" s="3" t="str">
        <f>VLOOKUP(A3677,Genre!$A:$B,2,0)</f>
        <v>Homme</v>
      </c>
      <c r="R3677" s="42" t="str">
        <f>VLOOKUP(C3677,Department!$A:$B,2,0)</f>
        <v>Others</v>
      </c>
    </row>
    <row r="3678" spans="1:18" x14ac:dyDescent="0.25">
      <c r="A3678" s="41">
        <v>118729479</v>
      </c>
      <c r="B3678" s="1" t="s">
        <v>2129</v>
      </c>
      <c r="C3678" s="1" t="s">
        <v>208</v>
      </c>
      <c r="D3678" s="1" t="s">
        <v>5211</v>
      </c>
      <c r="E3678" s="1" t="s">
        <v>5219</v>
      </c>
      <c r="F3678" s="19">
        <v>30019</v>
      </c>
      <c r="G3678" s="19">
        <v>40803</v>
      </c>
      <c r="H3678" s="1" t="s">
        <v>5241</v>
      </c>
      <c r="I3678" s="1" t="s">
        <v>5257</v>
      </c>
      <c r="J3678" s="1"/>
      <c r="K3678" s="20">
        <f t="shared" ca="1" si="228"/>
        <v>40.805479452054797</v>
      </c>
      <c r="L3678" s="20">
        <f t="shared" ca="1" si="229"/>
        <v>11.260273972602739</v>
      </c>
      <c r="M3678" s="1" t="str">
        <f>IF('1Employee'!E3678="CANADA","AMERIQUE","EUROPE")</f>
        <v>EUROPE</v>
      </c>
      <c r="N3678" s="22" t="str">
        <f t="shared" ca="1" si="230"/>
        <v>C_35-45 ans</v>
      </c>
      <c r="O3678" s="3" t="str">
        <f t="shared" ca="1" si="231"/>
        <v>D_5 ans et plus</v>
      </c>
      <c r="P3678" s="3" t="str">
        <f>IFERROR(VLOOKUP(J3678,Type!$A:$B,2,FALSE),"Actif")</f>
        <v>Actif</v>
      </c>
      <c r="Q3678" s="3" t="str">
        <f>VLOOKUP(A3678,Genre!$A:$B,2,0)</f>
        <v>Femme</v>
      </c>
      <c r="R3678" s="42" t="str">
        <f>VLOOKUP(C3678,Department!$A:$B,2,0)</f>
        <v>Others</v>
      </c>
    </row>
    <row r="3679" spans="1:18" x14ac:dyDescent="0.25">
      <c r="A3679" s="41">
        <v>691881</v>
      </c>
      <c r="B3679" s="1" t="s">
        <v>1438</v>
      </c>
      <c r="C3679" s="1" t="s">
        <v>208</v>
      </c>
      <c r="D3679" s="1" t="s">
        <v>5211</v>
      </c>
      <c r="E3679" s="1" t="s">
        <v>5219</v>
      </c>
      <c r="F3679" s="19">
        <v>32881</v>
      </c>
      <c r="G3679" s="19">
        <v>38109</v>
      </c>
      <c r="H3679" s="1" t="s">
        <v>5241</v>
      </c>
      <c r="I3679" s="1" t="s">
        <v>5257</v>
      </c>
      <c r="J3679" s="1"/>
      <c r="K3679" s="20">
        <f t="shared" ca="1" si="228"/>
        <v>32.964383561643835</v>
      </c>
      <c r="L3679" s="20">
        <f t="shared" ca="1" si="229"/>
        <v>18.641095890410959</v>
      </c>
      <c r="M3679" s="1" t="str">
        <f>IF('1Employee'!E3679="CANADA","AMERIQUE","EUROPE")</f>
        <v>EUROPE</v>
      </c>
      <c r="N3679" s="22" t="str">
        <f t="shared" ca="1" si="230"/>
        <v>B_25-35 ans</v>
      </c>
      <c r="O3679" s="3" t="str">
        <f t="shared" ca="1" si="231"/>
        <v>D_5 ans et plus</v>
      </c>
      <c r="P3679" s="3" t="str">
        <f>IFERROR(VLOOKUP(J3679,Type!$A:$B,2,FALSE),"Actif")</f>
        <v>Actif</v>
      </c>
      <c r="Q3679" s="3" t="str">
        <f>VLOOKUP(A3679,Genre!$A:$B,2,0)</f>
        <v>Femme</v>
      </c>
      <c r="R3679" s="42" t="str">
        <f>VLOOKUP(C3679,Department!$A:$B,2,0)</f>
        <v>Others</v>
      </c>
    </row>
    <row r="3680" spans="1:18" x14ac:dyDescent="0.25">
      <c r="A3680" s="41">
        <v>62366</v>
      </c>
      <c r="B3680" s="1" t="s">
        <v>188</v>
      </c>
      <c r="C3680" s="1" t="s">
        <v>106</v>
      </c>
      <c r="D3680" s="1" t="s">
        <v>5210</v>
      </c>
      <c r="E3680" s="1" t="s">
        <v>5219</v>
      </c>
      <c r="F3680" s="19">
        <v>26454</v>
      </c>
      <c r="G3680" s="19">
        <v>43197</v>
      </c>
      <c r="H3680" s="1" t="s">
        <v>5241</v>
      </c>
      <c r="I3680" s="1" t="s">
        <v>5257</v>
      </c>
      <c r="J3680" s="1"/>
      <c r="K3680" s="20">
        <f t="shared" ca="1" si="228"/>
        <v>50.57260273972603</v>
      </c>
      <c r="L3680" s="20">
        <f t="shared" ca="1" si="229"/>
        <v>4.7013698630136984</v>
      </c>
      <c r="M3680" s="1" t="str">
        <f>IF('1Employee'!E3680="CANADA","AMERIQUE","EUROPE")</f>
        <v>EUROPE</v>
      </c>
      <c r="N3680" s="22" t="str">
        <f t="shared" ca="1" si="230"/>
        <v>D_45-55ans</v>
      </c>
      <c r="O3680" s="3" t="str">
        <f t="shared" ca="1" si="231"/>
        <v>C_3-5 ans</v>
      </c>
      <c r="P3680" s="3" t="str">
        <f>IFERROR(VLOOKUP(J3680,Type!$A:$B,2,FALSE),"Actif")</f>
        <v>Actif</v>
      </c>
      <c r="Q3680" s="3" t="str">
        <f>VLOOKUP(A3680,Genre!$A:$B,2,0)</f>
        <v>Homme</v>
      </c>
      <c r="R3680" s="42" t="str">
        <f>VLOOKUP(C3680,Department!$A:$B,2,0)</f>
        <v>Accounting</v>
      </c>
    </row>
    <row r="3681" spans="1:18" x14ac:dyDescent="0.25">
      <c r="A3681" s="41">
        <v>182465885</v>
      </c>
      <c r="B3681" s="1" t="s">
        <v>2000</v>
      </c>
      <c r="C3681" s="1" t="s">
        <v>106</v>
      </c>
      <c r="D3681" s="1" t="s">
        <v>5209</v>
      </c>
      <c r="E3681" s="1" t="s">
        <v>5219</v>
      </c>
      <c r="F3681" s="19">
        <v>27086</v>
      </c>
      <c r="G3681" s="19">
        <v>43835</v>
      </c>
      <c r="H3681" s="1" t="s">
        <v>5241</v>
      </c>
      <c r="I3681" s="1" t="s">
        <v>5257</v>
      </c>
      <c r="J3681" s="1"/>
      <c r="K3681" s="20">
        <f t="shared" ca="1" si="228"/>
        <v>48.841095890410962</v>
      </c>
      <c r="L3681" s="20">
        <f t="shared" ca="1" si="229"/>
        <v>2.9534246575342467</v>
      </c>
      <c r="M3681" s="1" t="str">
        <f>IF('1Employee'!E3681="CANADA","AMERIQUE","EUROPE")</f>
        <v>EUROPE</v>
      </c>
      <c r="N3681" s="22" t="str">
        <f t="shared" ca="1" si="230"/>
        <v>D_45-55ans</v>
      </c>
      <c r="O3681" s="3" t="str">
        <f t="shared" ca="1" si="231"/>
        <v>B_1 -3ans</v>
      </c>
      <c r="P3681" s="3" t="str">
        <f>IFERROR(VLOOKUP(J3681,Type!$A:$B,2,FALSE),"Actif")</f>
        <v>Actif</v>
      </c>
      <c r="Q3681" s="3" t="str">
        <f>VLOOKUP(A3681,Genre!$A:$B,2,0)</f>
        <v>Femme</v>
      </c>
      <c r="R3681" s="42" t="str">
        <f>VLOOKUP(C3681,Department!$A:$B,2,0)</f>
        <v>Accounting</v>
      </c>
    </row>
    <row r="3682" spans="1:18" x14ac:dyDescent="0.25">
      <c r="A3682" s="41">
        <v>113872785</v>
      </c>
      <c r="B3682" s="1" t="s">
        <v>531</v>
      </c>
      <c r="C3682" s="1" t="s">
        <v>106</v>
      </c>
      <c r="D3682" s="1" t="s">
        <v>5211</v>
      </c>
      <c r="E3682" s="1" t="s">
        <v>5219</v>
      </c>
      <c r="F3682" s="19">
        <v>20496</v>
      </c>
      <c r="G3682" s="19">
        <v>44138</v>
      </c>
      <c r="H3682" s="1" t="s">
        <v>5242</v>
      </c>
      <c r="I3682" s="1" t="s">
        <v>5257</v>
      </c>
      <c r="J3682" s="1" t="s">
        <v>5285</v>
      </c>
      <c r="K3682" s="20">
        <f t="shared" ca="1" si="228"/>
        <v>66.895890410958899</v>
      </c>
      <c r="L3682" s="20">
        <f t="shared" ca="1" si="229"/>
        <v>2.1232876712328768</v>
      </c>
      <c r="M3682" s="1" t="str">
        <f>IF('1Employee'!E3682="CANADA","AMERIQUE","EUROPE")</f>
        <v>EUROPE</v>
      </c>
      <c r="N3682" s="22" t="str">
        <f t="shared" ca="1" si="230"/>
        <v>E_55 ans et plus</v>
      </c>
      <c r="O3682" s="3" t="str">
        <f t="shared" ca="1" si="231"/>
        <v>B_1 -3ans</v>
      </c>
      <c r="P3682" s="3" t="str">
        <f>IFERROR(VLOOKUP(J3682,Type!$A:$B,2,FALSE),"Actif")</f>
        <v>Initiative employé</v>
      </c>
      <c r="Q3682" s="3" t="str">
        <f>VLOOKUP(A3682,Genre!$A:$B,2,0)</f>
        <v>Femme</v>
      </c>
      <c r="R3682" s="42" t="str">
        <f>VLOOKUP(C3682,Department!$A:$B,2,0)</f>
        <v>Accounting</v>
      </c>
    </row>
    <row r="3683" spans="1:18" x14ac:dyDescent="0.25">
      <c r="A3683" s="41">
        <v>181887392</v>
      </c>
      <c r="B3683" s="1" t="s">
        <v>344</v>
      </c>
      <c r="C3683" s="1" t="s">
        <v>106</v>
      </c>
      <c r="D3683" s="1" t="s">
        <v>5210</v>
      </c>
      <c r="E3683" s="1" t="s">
        <v>5219</v>
      </c>
      <c r="F3683" s="19">
        <v>30846</v>
      </c>
      <c r="G3683" s="19">
        <v>38184</v>
      </c>
      <c r="H3683" s="1" t="s">
        <v>5242</v>
      </c>
      <c r="I3683" s="1" t="s">
        <v>5257</v>
      </c>
      <c r="J3683" s="1" t="s">
        <v>5244</v>
      </c>
      <c r="K3683" s="20">
        <f t="shared" ca="1" si="228"/>
        <v>38.539726027397258</v>
      </c>
      <c r="L3683" s="20">
        <f t="shared" ca="1" si="229"/>
        <v>18.435616438356163</v>
      </c>
      <c r="M3683" s="1" t="str">
        <f>IF('1Employee'!E3683="CANADA","AMERIQUE","EUROPE")</f>
        <v>EUROPE</v>
      </c>
      <c r="N3683" s="22" t="str">
        <f t="shared" ca="1" si="230"/>
        <v>C_35-45 ans</v>
      </c>
      <c r="O3683" s="3" t="str">
        <f t="shared" ca="1" si="231"/>
        <v>D_5 ans et plus</v>
      </c>
      <c r="P3683" s="3" t="str">
        <f>IFERROR(VLOOKUP(J3683,Type!$A:$B,2,FALSE),"Actif")</f>
        <v>Initiative employé</v>
      </c>
      <c r="Q3683" s="3" t="str">
        <f>VLOOKUP(A3683,Genre!$A:$B,2,0)</f>
        <v>Femme</v>
      </c>
      <c r="R3683" s="42" t="str">
        <f>VLOOKUP(C3683,Department!$A:$B,2,0)</f>
        <v>Accounting</v>
      </c>
    </row>
    <row r="3684" spans="1:18" x14ac:dyDescent="0.25">
      <c r="A3684" s="41">
        <v>181334839</v>
      </c>
      <c r="B3684" s="1" t="s">
        <v>1021</v>
      </c>
      <c r="C3684" s="1" t="s">
        <v>106</v>
      </c>
      <c r="D3684" s="1" t="s">
        <v>5207</v>
      </c>
      <c r="E3684" s="1" t="s">
        <v>5218</v>
      </c>
      <c r="F3684" s="19">
        <v>29090</v>
      </c>
      <c r="G3684" s="19">
        <v>38582</v>
      </c>
      <c r="H3684" s="1" t="s">
        <v>5241</v>
      </c>
      <c r="I3684" s="1" t="s">
        <v>5257</v>
      </c>
      <c r="J3684" s="1"/>
      <c r="K3684" s="20">
        <f t="shared" ca="1" si="228"/>
        <v>43.350684931506848</v>
      </c>
      <c r="L3684" s="20">
        <f t="shared" ca="1" si="229"/>
        <v>17.345205479452055</v>
      </c>
      <c r="M3684" s="1" t="str">
        <f>IF('1Employee'!E3684="CANADA","AMERIQUE","EUROPE")</f>
        <v>AMERIQUE</v>
      </c>
      <c r="N3684" s="22" t="str">
        <f t="shared" ca="1" si="230"/>
        <v>C_35-45 ans</v>
      </c>
      <c r="O3684" s="3" t="str">
        <f t="shared" ca="1" si="231"/>
        <v>D_5 ans et plus</v>
      </c>
      <c r="P3684" s="3" t="str">
        <f>IFERROR(VLOOKUP(J3684,Type!$A:$B,2,FALSE),"Actif")</f>
        <v>Actif</v>
      </c>
      <c r="Q3684" s="3" t="str">
        <f>VLOOKUP(A3684,Genre!$A:$B,2,0)</f>
        <v>Homme</v>
      </c>
      <c r="R3684" s="42" t="str">
        <f>VLOOKUP(C3684,Department!$A:$B,2,0)</f>
        <v>Accounting</v>
      </c>
    </row>
    <row r="3685" spans="1:18" x14ac:dyDescent="0.25">
      <c r="A3685" s="41">
        <v>188626842</v>
      </c>
      <c r="B3685" s="1" t="s">
        <v>2889</v>
      </c>
      <c r="C3685" s="1" t="s">
        <v>106</v>
      </c>
      <c r="D3685" s="1" t="s">
        <v>5205</v>
      </c>
      <c r="E3685" s="1" t="s">
        <v>5218</v>
      </c>
      <c r="F3685" s="19">
        <v>36772</v>
      </c>
      <c r="G3685" s="19">
        <v>39365</v>
      </c>
      <c r="H3685" s="1" t="s">
        <v>5241</v>
      </c>
      <c r="I3685" s="1" t="s">
        <v>5257</v>
      </c>
      <c r="J3685" s="1"/>
      <c r="K3685" s="20">
        <f t="shared" ca="1" si="228"/>
        <v>22.304109589041097</v>
      </c>
      <c r="L3685" s="20">
        <f t="shared" ca="1" si="229"/>
        <v>15.2</v>
      </c>
      <c r="M3685" s="1" t="str">
        <f>IF('1Employee'!E3685="CANADA","AMERIQUE","EUROPE")</f>
        <v>AMERIQUE</v>
      </c>
      <c r="N3685" s="22" t="str">
        <f t="shared" ca="1" si="230"/>
        <v>A_18 - 25  ans</v>
      </c>
      <c r="O3685" s="3" t="str">
        <f t="shared" ca="1" si="231"/>
        <v>D_5 ans et plus</v>
      </c>
      <c r="P3685" s="3" t="str">
        <f>IFERROR(VLOOKUP(J3685,Type!$A:$B,2,FALSE),"Actif")</f>
        <v>Actif</v>
      </c>
      <c r="Q3685" s="3" t="str">
        <f>VLOOKUP(A3685,Genre!$A:$B,2,0)</f>
        <v>Homme</v>
      </c>
      <c r="R3685" s="42" t="str">
        <f>VLOOKUP(C3685,Department!$A:$B,2,0)</f>
        <v>Accounting</v>
      </c>
    </row>
    <row r="3686" spans="1:18" x14ac:dyDescent="0.25">
      <c r="A3686" s="41">
        <v>187189911</v>
      </c>
      <c r="B3686" s="1" t="s">
        <v>4936</v>
      </c>
      <c r="C3686" s="1" t="s">
        <v>106</v>
      </c>
      <c r="D3686" s="1" t="s">
        <v>5206</v>
      </c>
      <c r="E3686" s="1" t="s">
        <v>5218</v>
      </c>
      <c r="F3686" s="19">
        <v>31164</v>
      </c>
      <c r="G3686" s="19">
        <v>39328</v>
      </c>
      <c r="H3686" s="1" t="s">
        <v>5241</v>
      </c>
      <c r="I3686" s="1" t="s">
        <v>5257</v>
      </c>
      <c r="J3686" s="1"/>
      <c r="K3686" s="20">
        <f t="shared" ca="1" si="228"/>
        <v>37.668493150684931</v>
      </c>
      <c r="L3686" s="20">
        <f t="shared" ca="1" si="229"/>
        <v>15.301369863013699</v>
      </c>
      <c r="M3686" s="1" t="str">
        <f>IF('1Employee'!E3686="CANADA","AMERIQUE","EUROPE")</f>
        <v>AMERIQUE</v>
      </c>
      <c r="N3686" s="22" t="str">
        <f t="shared" ca="1" si="230"/>
        <v>C_35-45 ans</v>
      </c>
      <c r="O3686" s="3" t="str">
        <f t="shared" ca="1" si="231"/>
        <v>D_5 ans et plus</v>
      </c>
      <c r="P3686" s="3" t="str">
        <f>IFERROR(VLOOKUP(J3686,Type!$A:$B,2,FALSE),"Actif")</f>
        <v>Actif</v>
      </c>
      <c r="Q3686" s="3" t="str">
        <f>VLOOKUP(A3686,Genre!$A:$B,2,0)</f>
        <v>Femme</v>
      </c>
      <c r="R3686" s="42" t="str">
        <f>VLOOKUP(C3686,Department!$A:$B,2,0)</f>
        <v>Accounting</v>
      </c>
    </row>
    <row r="3687" spans="1:18" x14ac:dyDescent="0.25">
      <c r="A3687" s="41">
        <v>184896348</v>
      </c>
      <c r="B3687" s="1" t="s">
        <v>4087</v>
      </c>
      <c r="C3687" s="1" t="s">
        <v>106</v>
      </c>
      <c r="D3687" s="1" t="s">
        <v>5206</v>
      </c>
      <c r="E3687" s="1" t="s">
        <v>5218</v>
      </c>
      <c r="F3687" s="19">
        <v>27046</v>
      </c>
      <c r="G3687" s="19">
        <v>37781</v>
      </c>
      <c r="H3687" s="1" t="s">
        <v>5241</v>
      </c>
      <c r="I3687" s="1" t="s">
        <v>5257</v>
      </c>
      <c r="J3687" s="1"/>
      <c r="K3687" s="20">
        <f t="shared" ca="1" si="228"/>
        <v>48.950684931506849</v>
      </c>
      <c r="L3687" s="20">
        <f t="shared" ca="1" si="229"/>
        <v>19.539726027397261</v>
      </c>
      <c r="M3687" s="1" t="str">
        <f>IF('1Employee'!E3687="CANADA","AMERIQUE","EUROPE")</f>
        <v>AMERIQUE</v>
      </c>
      <c r="N3687" s="22" t="str">
        <f t="shared" ca="1" si="230"/>
        <v>D_45-55ans</v>
      </c>
      <c r="O3687" s="3" t="str">
        <f t="shared" ca="1" si="231"/>
        <v>D_5 ans et plus</v>
      </c>
      <c r="P3687" s="3" t="str">
        <f>IFERROR(VLOOKUP(J3687,Type!$A:$B,2,FALSE),"Actif")</f>
        <v>Actif</v>
      </c>
      <c r="Q3687" s="3" t="str">
        <f>VLOOKUP(A3687,Genre!$A:$B,2,0)</f>
        <v>Homme</v>
      </c>
      <c r="R3687" s="42" t="str">
        <f>VLOOKUP(C3687,Department!$A:$B,2,0)</f>
        <v>Accounting</v>
      </c>
    </row>
    <row r="3688" spans="1:18" x14ac:dyDescent="0.25">
      <c r="A3688" s="41">
        <v>111256952</v>
      </c>
      <c r="B3688" s="1" t="s">
        <v>2258</v>
      </c>
      <c r="C3688" s="1" t="s">
        <v>106</v>
      </c>
      <c r="D3688" s="1" t="s">
        <v>5208</v>
      </c>
      <c r="E3688" s="1" t="s">
        <v>5218</v>
      </c>
      <c r="F3688" s="19">
        <v>37039</v>
      </c>
      <c r="G3688" s="19">
        <v>37727</v>
      </c>
      <c r="H3688" s="1" t="s">
        <v>5241</v>
      </c>
      <c r="I3688" s="1" t="s">
        <v>5257</v>
      </c>
      <c r="J3688" s="1"/>
      <c r="K3688" s="20">
        <f t="shared" ca="1" si="228"/>
        <v>21.572602739726026</v>
      </c>
      <c r="L3688" s="20">
        <f t="shared" ca="1" si="229"/>
        <v>19.687671232876713</v>
      </c>
      <c r="M3688" s="1" t="str">
        <f>IF('1Employee'!E3688="CANADA","AMERIQUE","EUROPE")</f>
        <v>AMERIQUE</v>
      </c>
      <c r="N3688" s="22" t="str">
        <f t="shared" ca="1" si="230"/>
        <v>A_18 - 25  ans</v>
      </c>
      <c r="O3688" s="3" t="str">
        <f t="shared" ca="1" si="231"/>
        <v>D_5 ans et plus</v>
      </c>
      <c r="P3688" s="3" t="str">
        <f>IFERROR(VLOOKUP(J3688,Type!$A:$B,2,FALSE),"Actif")</f>
        <v>Actif</v>
      </c>
      <c r="Q3688" s="3" t="str">
        <f>VLOOKUP(A3688,Genre!$A:$B,2,0)</f>
        <v>Homme</v>
      </c>
      <c r="R3688" s="42" t="str">
        <f>VLOOKUP(C3688,Department!$A:$B,2,0)</f>
        <v>Accounting</v>
      </c>
    </row>
    <row r="3689" spans="1:18" x14ac:dyDescent="0.25">
      <c r="A3689" s="41">
        <v>183831869</v>
      </c>
      <c r="B3689" s="1" t="s">
        <v>1925</v>
      </c>
      <c r="C3689" s="1" t="s">
        <v>106</v>
      </c>
      <c r="D3689" s="1" t="s">
        <v>5208</v>
      </c>
      <c r="E3689" s="1" t="s">
        <v>5218</v>
      </c>
      <c r="F3689" s="19">
        <v>29297</v>
      </c>
      <c r="G3689" s="19">
        <v>42926</v>
      </c>
      <c r="H3689" s="1" t="s">
        <v>5241</v>
      </c>
      <c r="I3689" s="1" t="s">
        <v>5257</v>
      </c>
      <c r="J3689" s="1"/>
      <c r="K3689" s="20">
        <f t="shared" ca="1" si="228"/>
        <v>42.783561643835618</v>
      </c>
      <c r="L3689" s="20">
        <f t="shared" ca="1" si="229"/>
        <v>5.4438356164383563</v>
      </c>
      <c r="M3689" s="1" t="str">
        <f>IF('1Employee'!E3689="CANADA","AMERIQUE","EUROPE")</f>
        <v>AMERIQUE</v>
      </c>
      <c r="N3689" s="22" t="str">
        <f t="shared" ca="1" si="230"/>
        <v>C_35-45 ans</v>
      </c>
      <c r="O3689" s="3" t="str">
        <f t="shared" ca="1" si="231"/>
        <v>D_5 ans et plus</v>
      </c>
      <c r="P3689" s="3" t="str">
        <f>IFERROR(VLOOKUP(J3689,Type!$A:$B,2,FALSE),"Actif")</f>
        <v>Actif</v>
      </c>
      <c r="Q3689" s="3" t="str">
        <f>VLOOKUP(A3689,Genre!$A:$B,2,0)</f>
        <v>Homme</v>
      </c>
      <c r="R3689" s="42" t="str">
        <f>VLOOKUP(C3689,Department!$A:$B,2,0)</f>
        <v>Accounting</v>
      </c>
    </row>
    <row r="3690" spans="1:18" x14ac:dyDescent="0.25">
      <c r="A3690" s="41">
        <v>188917783</v>
      </c>
      <c r="B3690" s="1" t="s">
        <v>1192</v>
      </c>
      <c r="C3690" s="1" t="s">
        <v>106</v>
      </c>
      <c r="D3690" s="1" t="s">
        <v>5208</v>
      </c>
      <c r="E3690" s="1" t="s">
        <v>5218</v>
      </c>
      <c r="F3690" s="19">
        <v>21001</v>
      </c>
      <c r="G3690" s="19">
        <v>44196</v>
      </c>
      <c r="H3690" s="1" t="s">
        <v>5241</v>
      </c>
      <c r="I3690" s="1" t="s">
        <v>5257</v>
      </c>
      <c r="J3690" s="1"/>
      <c r="K3690" s="20">
        <f t="shared" ca="1" si="228"/>
        <v>65.512328767123293</v>
      </c>
      <c r="L3690" s="20">
        <f t="shared" ca="1" si="229"/>
        <v>1.9643835616438357</v>
      </c>
      <c r="M3690" s="1" t="str">
        <f>IF('1Employee'!E3690="CANADA","AMERIQUE","EUROPE")</f>
        <v>AMERIQUE</v>
      </c>
      <c r="N3690" s="22" t="str">
        <f t="shared" ca="1" si="230"/>
        <v>E_55 ans et plus</v>
      </c>
      <c r="O3690" s="3" t="str">
        <f t="shared" ca="1" si="231"/>
        <v>B_1 -3ans</v>
      </c>
      <c r="P3690" s="3" t="str">
        <f>IFERROR(VLOOKUP(J3690,Type!$A:$B,2,FALSE),"Actif")</f>
        <v>Actif</v>
      </c>
      <c r="Q3690" s="3" t="str">
        <f>VLOOKUP(A3690,Genre!$A:$B,2,0)</f>
        <v>Femme</v>
      </c>
      <c r="R3690" s="42" t="str">
        <f>VLOOKUP(C3690,Department!$A:$B,2,0)</f>
        <v>Accounting</v>
      </c>
    </row>
    <row r="3691" spans="1:18" x14ac:dyDescent="0.25">
      <c r="A3691" s="41">
        <v>186788985</v>
      </c>
      <c r="B3691" s="1" t="s">
        <v>4801</v>
      </c>
      <c r="C3691" s="1" t="s">
        <v>106</v>
      </c>
      <c r="D3691" s="1" t="s">
        <v>5215</v>
      </c>
      <c r="E3691" s="1" t="s">
        <v>5220</v>
      </c>
      <c r="F3691" s="19">
        <v>29839</v>
      </c>
      <c r="G3691" s="19">
        <v>40610</v>
      </c>
      <c r="H3691" s="1" t="s">
        <v>5241</v>
      </c>
      <c r="I3691" s="1" t="s">
        <v>5257</v>
      </c>
      <c r="J3691" s="1"/>
      <c r="K3691" s="20">
        <f t="shared" ca="1" si="228"/>
        <v>41.298630136986304</v>
      </c>
      <c r="L3691" s="20">
        <f t="shared" ca="1" si="229"/>
        <v>11.789041095890411</v>
      </c>
      <c r="M3691" s="1" t="str">
        <f>IF('1Employee'!E3691="CANADA","AMERIQUE","EUROPE")</f>
        <v>EUROPE</v>
      </c>
      <c r="N3691" s="22" t="str">
        <f t="shared" ca="1" si="230"/>
        <v>C_35-45 ans</v>
      </c>
      <c r="O3691" s="3" t="str">
        <f t="shared" ca="1" si="231"/>
        <v>D_5 ans et plus</v>
      </c>
      <c r="P3691" s="3" t="str">
        <f>IFERROR(VLOOKUP(J3691,Type!$A:$B,2,FALSE),"Actif")</f>
        <v>Actif</v>
      </c>
      <c r="Q3691" s="3" t="str">
        <f>VLOOKUP(A3691,Genre!$A:$B,2,0)</f>
        <v>Femme</v>
      </c>
      <c r="R3691" s="42" t="str">
        <f>VLOOKUP(C3691,Department!$A:$B,2,0)</f>
        <v>Accounting</v>
      </c>
    </row>
    <row r="3692" spans="1:18" x14ac:dyDescent="0.25">
      <c r="A3692" s="41">
        <v>183783649</v>
      </c>
      <c r="B3692" s="1" t="s">
        <v>3963</v>
      </c>
      <c r="C3692" s="1" t="s">
        <v>106</v>
      </c>
      <c r="D3692" s="1" t="s">
        <v>5215</v>
      </c>
      <c r="E3692" s="1" t="s">
        <v>5220</v>
      </c>
      <c r="F3692" s="19">
        <v>27984</v>
      </c>
      <c r="G3692" s="19">
        <v>38109</v>
      </c>
      <c r="H3692" s="1" t="s">
        <v>5241</v>
      </c>
      <c r="I3692" s="1" t="s">
        <v>5257</v>
      </c>
      <c r="J3692" s="1"/>
      <c r="K3692" s="20">
        <f t="shared" ca="1" si="228"/>
        <v>46.38082191780822</v>
      </c>
      <c r="L3692" s="20">
        <f t="shared" ca="1" si="229"/>
        <v>18.641095890410959</v>
      </c>
      <c r="M3692" s="1" t="str">
        <f>IF('1Employee'!E3692="CANADA","AMERIQUE","EUROPE")</f>
        <v>EUROPE</v>
      </c>
      <c r="N3692" s="22" t="str">
        <f t="shared" ca="1" si="230"/>
        <v>D_45-55ans</v>
      </c>
      <c r="O3692" s="3" t="str">
        <f t="shared" ca="1" si="231"/>
        <v>D_5 ans et plus</v>
      </c>
      <c r="P3692" s="3" t="str">
        <f>IFERROR(VLOOKUP(J3692,Type!$A:$B,2,FALSE),"Actif")</f>
        <v>Actif</v>
      </c>
      <c r="Q3692" s="3" t="str">
        <f>VLOOKUP(A3692,Genre!$A:$B,2,0)</f>
        <v>Homme</v>
      </c>
      <c r="R3692" s="42" t="str">
        <f>VLOOKUP(C3692,Department!$A:$B,2,0)</f>
        <v>Accounting</v>
      </c>
    </row>
    <row r="3693" spans="1:18" x14ac:dyDescent="0.25">
      <c r="A3693" s="41">
        <v>182799328</v>
      </c>
      <c r="B3693" s="1" t="s">
        <v>2628</v>
      </c>
      <c r="C3693" s="1" t="s">
        <v>106</v>
      </c>
      <c r="D3693" s="1" t="s">
        <v>5215</v>
      </c>
      <c r="E3693" s="1" t="s">
        <v>5220</v>
      </c>
      <c r="F3693" s="19">
        <v>22778</v>
      </c>
      <c r="G3693" s="19">
        <v>44425</v>
      </c>
      <c r="H3693" s="1" t="s">
        <v>5242</v>
      </c>
      <c r="I3693" s="1" t="s">
        <v>5257</v>
      </c>
      <c r="J3693" s="1" t="s">
        <v>5247</v>
      </c>
      <c r="K3693" s="20">
        <f t="shared" ca="1" si="228"/>
        <v>60.643835616438359</v>
      </c>
      <c r="L3693" s="20">
        <f t="shared" ca="1" si="229"/>
        <v>1.3369863013698631</v>
      </c>
      <c r="M3693" s="1" t="str">
        <f>IF('1Employee'!E3693="CANADA","AMERIQUE","EUROPE")</f>
        <v>EUROPE</v>
      </c>
      <c r="N3693" s="22" t="str">
        <f t="shared" ca="1" si="230"/>
        <v>E_55 ans et plus</v>
      </c>
      <c r="O3693" s="3" t="str">
        <f t="shared" ca="1" si="231"/>
        <v>B_1 -3ans</v>
      </c>
      <c r="P3693" s="3" t="str">
        <f>IFERROR(VLOOKUP(J3693,Type!$A:$B,2,FALSE),"Actif")</f>
        <v>Initiative employeur</v>
      </c>
      <c r="Q3693" s="3" t="str">
        <f>VLOOKUP(A3693,Genre!$A:$B,2,0)</f>
        <v>Femme</v>
      </c>
      <c r="R3693" s="42" t="str">
        <f>VLOOKUP(C3693,Department!$A:$B,2,0)</f>
        <v>Accounting</v>
      </c>
    </row>
    <row r="3694" spans="1:18" x14ac:dyDescent="0.25">
      <c r="A3694" s="41">
        <v>118582834</v>
      </c>
      <c r="B3694" s="1" t="s">
        <v>2061</v>
      </c>
      <c r="C3694" s="1" t="s">
        <v>106</v>
      </c>
      <c r="D3694" s="1" t="s">
        <v>5215</v>
      </c>
      <c r="E3694" s="1" t="s">
        <v>5220</v>
      </c>
      <c r="F3694" s="19">
        <v>22879</v>
      </c>
      <c r="G3694" s="19">
        <v>39425</v>
      </c>
      <c r="H3694" s="1" t="s">
        <v>5241</v>
      </c>
      <c r="I3694" s="1" t="s">
        <v>5257</v>
      </c>
      <c r="J3694" s="1"/>
      <c r="K3694" s="20">
        <f t="shared" ca="1" si="228"/>
        <v>60.367123287671234</v>
      </c>
      <c r="L3694" s="20">
        <f t="shared" ca="1" si="229"/>
        <v>15.035616438356165</v>
      </c>
      <c r="M3694" s="1" t="str">
        <f>IF('1Employee'!E3694="CANADA","AMERIQUE","EUROPE")</f>
        <v>EUROPE</v>
      </c>
      <c r="N3694" s="22" t="str">
        <f t="shared" ca="1" si="230"/>
        <v>E_55 ans et plus</v>
      </c>
      <c r="O3694" s="3" t="str">
        <f t="shared" ca="1" si="231"/>
        <v>D_5 ans et plus</v>
      </c>
      <c r="P3694" s="3" t="str">
        <f>IFERROR(VLOOKUP(J3694,Type!$A:$B,2,FALSE),"Actif")</f>
        <v>Actif</v>
      </c>
      <c r="Q3694" s="3" t="str">
        <f>VLOOKUP(A3694,Genre!$A:$B,2,0)</f>
        <v>Homme</v>
      </c>
      <c r="R3694" s="42" t="str">
        <f>VLOOKUP(C3694,Department!$A:$B,2,0)</f>
        <v>Accounting</v>
      </c>
    </row>
    <row r="3695" spans="1:18" x14ac:dyDescent="0.25">
      <c r="A3695" s="41">
        <v>188429281</v>
      </c>
      <c r="B3695" s="1" t="s">
        <v>993</v>
      </c>
      <c r="C3695" s="1" t="s">
        <v>106</v>
      </c>
      <c r="D3695" s="1" t="s">
        <v>5215</v>
      </c>
      <c r="E3695" s="1" t="s">
        <v>5220</v>
      </c>
      <c r="F3695" s="19">
        <v>22463</v>
      </c>
      <c r="G3695" s="19">
        <v>40060</v>
      </c>
      <c r="H3695" s="1" t="s">
        <v>5241</v>
      </c>
      <c r="I3695" s="1" t="s">
        <v>5257</v>
      </c>
      <c r="J3695" s="1"/>
      <c r="K3695" s="20">
        <f t="shared" ca="1" si="228"/>
        <v>61.506849315068493</v>
      </c>
      <c r="L3695" s="20">
        <f t="shared" ca="1" si="229"/>
        <v>13.295890410958904</v>
      </c>
      <c r="M3695" s="1" t="str">
        <f>IF('1Employee'!E3695="CANADA","AMERIQUE","EUROPE")</f>
        <v>EUROPE</v>
      </c>
      <c r="N3695" s="22" t="str">
        <f t="shared" ca="1" si="230"/>
        <v>E_55 ans et plus</v>
      </c>
      <c r="O3695" s="3" t="str">
        <f t="shared" ca="1" si="231"/>
        <v>D_5 ans et plus</v>
      </c>
      <c r="P3695" s="3" t="str">
        <f>IFERROR(VLOOKUP(J3695,Type!$A:$B,2,FALSE),"Actif")</f>
        <v>Actif</v>
      </c>
      <c r="Q3695" s="3" t="str">
        <f>VLOOKUP(A3695,Genre!$A:$B,2,0)</f>
        <v>Femme</v>
      </c>
      <c r="R3695" s="42" t="str">
        <f>VLOOKUP(C3695,Department!$A:$B,2,0)</f>
        <v>Accounting</v>
      </c>
    </row>
    <row r="3696" spans="1:18" x14ac:dyDescent="0.25">
      <c r="A3696" s="41">
        <v>188197845</v>
      </c>
      <c r="B3696" s="1" t="s">
        <v>484</v>
      </c>
      <c r="C3696" s="1" t="s">
        <v>106</v>
      </c>
      <c r="D3696" s="1" t="s">
        <v>5215</v>
      </c>
      <c r="E3696" s="1" t="s">
        <v>5220</v>
      </c>
      <c r="F3696" s="19">
        <v>24421</v>
      </c>
      <c r="G3696" s="19">
        <v>41577</v>
      </c>
      <c r="H3696" s="1" t="s">
        <v>5241</v>
      </c>
      <c r="I3696" s="1" t="s">
        <v>5257</v>
      </c>
      <c r="J3696" s="1"/>
      <c r="K3696" s="20">
        <f t="shared" ca="1" si="228"/>
        <v>56.142465753424659</v>
      </c>
      <c r="L3696" s="20">
        <f t="shared" ca="1" si="229"/>
        <v>9.1397260273972609</v>
      </c>
      <c r="M3696" s="1" t="str">
        <f>IF('1Employee'!E3696="CANADA","AMERIQUE","EUROPE")</f>
        <v>EUROPE</v>
      </c>
      <c r="N3696" s="22" t="str">
        <f t="shared" ca="1" si="230"/>
        <v>E_55 ans et plus</v>
      </c>
      <c r="O3696" s="3" t="str">
        <f t="shared" ca="1" si="231"/>
        <v>D_5 ans et plus</v>
      </c>
      <c r="P3696" s="3" t="str">
        <f>IFERROR(VLOOKUP(J3696,Type!$A:$B,2,FALSE),"Actif")</f>
        <v>Actif</v>
      </c>
      <c r="Q3696" s="3" t="str">
        <f>VLOOKUP(A3696,Genre!$A:$B,2,0)</f>
        <v>Homme</v>
      </c>
      <c r="R3696" s="42" t="str">
        <f>VLOOKUP(C3696,Department!$A:$B,2,0)</f>
        <v>Accounting</v>
      </c>
    </row>
    <row r="3697" spans="1:18" x14ac:dyDescent="0.25">
      <c r="A3697" s="41">
        <v>188889631</v>
      </c>
      <c r="B3697" s="1" t="s">
        <v>5179</v>
      </c>
      <c r="C3697" s="1" t="s">
        <v>106</v>
      </c>
      <c r="D3697" s="1" t="s">
        <v>5213</v>
      </c>
      <c r="E3697" s="1" t="s">
        <v>5220</v>
      </c>
      <c r="F3697" s="19">
        <v>21969</v>
      </c>
      <c r="G3697" s="19">
        <v>38395</v>
      </c>
      <c r="H3697" s="1" t="s">
        <v>5241</v>
      </c>
      <c r="I3697" s="1" t="s">
        <v>5257</v>
      </c>
      <c r="J3697" s="1"/>
      <c r="K3697" s="20">
        <f t="shared" ca="1" si="228"/>
        <v>62.860273972602741</v>
      </c>
      <c r="L3697" s="20">
        <f t="shared" ca="1" si="229"/>
        <v>17.857534246575341</v>
      </c>
      <c r="M3697" s="1" t="str">
        <f>IF('1Employee'!E3697="CANADA","AMERIQUE","EUROPE")</f>
        <v>EUROPE</v>
      </c>
      <c r="N3697" s="22" t="str">
        <f t="shared" ca="1" si="230"/>
        <v>E_55 ans et plus</v>
      </c>
      <c r="O3697" s="3" t="str">
        <f t="shared" ca="1" si="231"/>
        <v>D_5 ans et plus</v>
      </c>
      <c r="P3697" s="3" t="str">
        <f>IFERROR(VLOOKUP(J3697,Type!$A:$B,2,FALSE),"Actif")</f>
        <v>Actif</v>
      </c>
      <c r="Q3697" s="3" t="str">
        <f>VLOOKUP(A3697,Genre!$A:$B,2,0)</f>
        <v>Femme</v>
      </c>
      <c r="R3697" s="42" t="str">
        <f>VLOOKUP(C3697,Department!$A:$B,2,0)</f>
        <v>Accounting</v>
      </c>
    </row>
    <row r="3698" spans="1:18" x14ac:dyDescent="0.25">
      <c r="A3698" s="41">
        <v>183477822</v>
      </c>
      <c r="B3698" s="1" t="s">
        <v>3833</v>
      </c>
      <c r="C3698" s="1" t="s">
        <v>106</v>
      </c>
      <c r="D3698" s="1" t="s">
        <v>5213</v>
      </c>
      <c r="E3698" s="1" t="s">
        <v>5220</v>
      </c>
      <c r="F3698" s="19">
        <v>28440</v>
      </c>
      <c r="G3698" s="19">
        <v>39146</v>
      </c>
      <c r="H3698" s="1" t="s">
        <v>5241</v>
      </c>
      <c r="I3698" s="1" t="s">
        <v>5257</v>
      </c>
      <c r="J3698" s="1"/>
      <c r="K3698" s="20">
        <f t="shared" ca="1" si="228"/>
        <v>45.131506849315066</v>
      </c>
      <c r="L3698" s="20">
        <f t="shared" ca="1" si="229"/>
        <v>15.8</v>
      </c>
      <c r="M3698" s="1" t="str">
        <f>IF('1Employee'!E3698="CANADA","AMERIQUE","EUROPE")</f>
        <v>EUROPE</v>
      </c>
      <c r="N3698" s="22" t="str">
        <f t="shared" ca="1" si="230"/>
        <v>D_45-55ans</v>
      </c>
      <c r="O3698" s="3" t="str">
        <f t="shared" ca="1" si="231"/>
        <v>D_5 ans et plus</v>
      </c>
      <c r="P3698" s="3" t="str">
        <f>IFERROR(VLOOKUP(J3698,Type!$A:$B,2,FALSE),"Actif")</f>
        <v>Actif</v>
      </c>
      <c r="Q3698" s="3" t="str">
        <f>VLOOKUP(A3698,Genre!$A:$B,2,0)</f>
        <v>Femme</v>
      </c>
      <c r="R3698" s="42" t="str">
        <f>VLOOKUP(C3698,Department!$A:$B,2,0)</f>
        <v>Accounting</v>
      </c>
    </row>
    <row r="3699" spans="1:18" x14ac:dyDescent="0.25">
      <c r="A3699" s="41">
        <v>182683898</v>
      </c>
      <c r="B3699" s="1" t="s">
        <v>3602</v>
      </c>
      <c r="C3699" s="1" t="s">
        <v>106</v>
      </c>
      <c r="D3699" s="1" t="s">
        <v>5213</v>
      </c>
      <c r="E3699" s="1" t="s">
        <v>5220</v>
      </c>
      <c r="F3699" s="19">
        <v>33014</v>
      </c>
      <c r="G3699" s="19">
        <v>38072</v>
      </c>
      <c r="H3699" s="1" t="s">
        <v>5241</v>
      </c>
      <c r="I3699" s="1" t="s">
        <v>5257</v>
      </c>
      <c r="J3699" s="1"/>
      <c r="K3699" s="20">
        <f t="shared" ca="1" si="228"/>
        <v>32.6</v>
      </c>
      <c r="L3699" s="20">
        <f t="shared" ca="1" si="229"/>
        <v>18.742465753424657</v>
      </c>
      <c r="M3699" s="1" t="str">
        <f>IF('1Employee'!E3699="CANADA","AMERIQUE","EUROPE")</f>
        <v>EUROPE</v>
      </c>
      <c r="N3699" s="22" t="str">
        <f t="shared" ca="1" si="230"/>
        <v>B_25-35 ans</v>
      </c>
      <c r="O3699" s="3" t="str">
        <f t="shared" ca="1" si="231"/>
        <v>D_5 ans et plus</v>
      </c>
      <c r="P3699" s="3" t="str">
        <f>IFERROR(VLOOKUP(J3699,Type!$A:$B,2,FALSE),"Actif")</f>
        <v>Actif</v>
      </c>
      <c r="Q3699" s="3" t="str">
        <f>VLOOKUP(A3699,Genre!$A:$B,2,0)</f>
        <v>Femme</v>
      </c>
      <c r="R3699" s="42" t="str">
        <f>VLOOKUP(C3699,Department!$A:$B,2,0)</f>
        <v>Accounting</v>
      </c>
    </row>
    <row r="3700" spans="1:18" x14ac:dyDescent="0.25">
      <c r="A3700" s="41">
        <v>182198754</v>
      </c>
      <c r="B3700" s="1" t="s">
        <v>3453</v>
      </c>
      <c r="C3700" s="1" t="s">
        <v>106</v>
      </c>
      <c r="D3700" s="1" t="s">
        <v>5213</v>
      </c>
      <c r="E3700" s="1" t="s">
        <v>5220</v>
      </c>
      <c r="F3700" s="19">
        <v>25873</v>
      </c>
      <c r="G3700" s="19">
        <v>41322</v>
      </c>
      <c r="H3700" s="1" t="s">
        <v>5241</v>
      </c>
      <c r="I3700" s="1" t="s">
        <v>5257</v>
      </c>
      <c r="J3700" s="1"/>
      <c r="K3700" s="20">
        <f t="shared" ca="1" si="228"/>
        <v>52.164383561643838</v>
      </c>
      <c r="L3700" s="20">
        <f t="shared" ca="1" si="229"/>
        <v>9.838356164383562</v>
      </c>
      <c r="M3700" s="1" t="str">
        <f>IF('1Employee'!E3700="CANADA","AMERIQUE","EUROPE")</f>
        <v>EUROPE</v>
      </c>
      <c r="N3700" s="22" t="str">
        <f t="shared" ca="1" si="230"/>
        <v>D_45-55ans</v>
      </c>
      <c r="O3700" s="3" t="str">
        <f t="shared" ca="1" si="231"/>
        <v>D_5 ans et plus</v>
      </c>
      <c r="P3700" s="3" t="str">
        <f>IFERROR(VLOOKUP(J3700,Type!$A:$B,2,FALSE),"Actif")</f>
        <v>Actif</v>
      </c>
      <c r="Q3700" s="3" t="str">
        <f>VLOOKUP(A3700,Genre!$A:$B,2,0)</f>
        <v>Homme</v>
      </c>
      <c r="R3700" s="42" t="str">
        <f>VLOOKUP(C3700,Department!$A:$B,2,0)</f>
        <v>Accounting</v>
      </c>
    </row>
    <row r="3701" spans="1:18" x14ac:dyDescent="0.25">
      <c r="A3701" s="41">
        <v>181652115</v>
      </c>
      <c r="B3701" s="1" t="s">
        <v>3326</v>
      </c>
      <c r="C3701" s="1" t="s">
        <v>106</v>
      </c>
      <c r="D3701" s="1" t="s">
        <v>5213</v>
      </c>
      <c r="E3701" s="1" t="s">
        <v>5220</v>
      </c>
      <c r="F3701" s="19">
        <v>26197</v>
      </c>
      <c r="G3701" s="19">
        <v>44270</v>
      </c>
      <c r="H3701" s="1" t="s">
        <v>5241</v>
      </c>
      <c r="I3701" s="1" t="s">
        <v>5257</v>
      </c>
      <c r="J3701" s="1"/>
      <c r="K3701" s="20">
        <f t="shared" ca="1" si="228"/>
        <v>51.276712328767125</v>
      </c>
      <c r="L3701" s="20">
        <f t="shared" ca="1" si="229"/>
        <v>1.7616438356164383</v>
      </c>
      <c r="M3701" s="1" t="str">
        <f>IF('1Employee'!E3701="CANADA","AMERIQUE","EUROPE")</f>
        <v>EUROPE</v>
      </c>
      <c r="N3701" s="22" t="str">
        <f t="shared" ca="1" si="230"/>
        <v>D_45-55ans</v>
      </c>
      <c r="O3701" s="3" t="str">
        <f t="shared" ca="1" si="231"/>
        <v>B_1 -3ans</v>
      </c>
      <c r="P3701" s="3" t="str">
        <f>IFERROR(VLOOKUP(J3701,Type!$A:$B,2,FALSE),"Actif")</f>
        <v>Actif</v>
      </c>
      <c r="Q3701" s="3" t="str">
        <f>VLOOKUP(A3701,Genre!$A:$B,2,0)</f>
        <v>Homme</v>
      </c>
      <c r="R3701" s="42" t="str">
        <f>VLOOKUP(C3701,Department!$A:$B,2,0)</f>
        <v>Accounting</v>
      </c>
    </row>
    <row r="3702" spans="1:18" x14ac:dyDescent="0.25">
      <c r="A3702" s="41">
        <v>188863582</v>
      </c>
      <c r="B3702" s="1" t="s">
        <v>3004</v>
      </c>
      <c r="C3702" s="1" t="s">
        <v>106</v>
      </c>
      <c r="D3702" s="1" t="s">
        <v>5213</v>
      </c>
      <c r="E3702" s="1" t="s">
        <v>5220</v>
      </c>
      <c r="F3702" s="19">
        <v>26133</v>
      </c>
      <c r="G3702" s="19">
        <v>42796</v>
      </c>
      <c r="H3702" s="1" t="s">
        <v>5241</v>
      </c>
      <c r="I3702" s="1" t="s">
        <v>5257</v>
      </c>
      <c r="J3702" s="1"/>
      <c r="K3702" s="20">
        <f t="shared" ca="1" si="228"/>
        <v>51.452054794520549</v>
      </c>
      <c r="L3702" s="20">
        <f t="shared" ca="1" si="229"/>
        <v>5.8</v>
      </c>
      <c r="M3702" s="1" t="str">
        <f>IF('1Employee'!E3702="CANADA","AMERIQUE","EUROPE")</f>
        <v>EUROPE</v>
      </c>
      <c r="N3702" s="22" t="str">
        <f t="shared" ca="1" si="230"/>
        <v>D_45-55ans</v>
      </c>
      <c r="O3702" s="3" t="str">
        <f t="shared" ca="1" si="231"/>
        <v>D_5 ans et plus</v>
      </c>
      <c r="P3702" s="3" t="str">
        <f>IFERROR(VLOOKUP(J3702,Type!$A:$B,2,FALSE),"Actif")</f>
        <v>Actif</v>
      </c>
      <c r="Q3702" s="3" t="str">
        <f>VLOOKUP(A3702,Genre!$A:$B,2,0)</f>
        <v>Femme</v>
      </c>
      <c r="R3702" s="42" t="str">
        <f>VLOOKUP(C3702,Department!$A:$B,2,0)</f>
        <v>Accounting</v>
      </c>
    </row>
    <row r="3703" spans="1:18" x14ac:dyDescent="0.25">
      <c r="A3703" s="41">
        <v>258971</v>
      </c>
      <c r="B3703" s="1" t="s">
        <v>1815</v>
      </c>
      <c r="C3703" s="1" t="s">
        <v>106</v>
      </c>
      <c r="D3703" s="1" t="s">
        <v>5213</v>
      </c>
      <c r="E3703" s="1" t="s">
        <v>5220</v>
      </c>
      <c r="F3703" s="19">
        <v>33519</v>
      </c>
      <c r="G3703" s="19">
        <v>39611</v>
      </c>
      <c r="H3703" s="1" t="s">
        <v>5241</v>
      </c>
      <c r="I3703" s="1" t="s">
        <v>5257</v>
      </c>
      <c r="J3703" s="1"/>
      <c r="K3703" s="20">
        <f t="shared" ca="1" si="228"/>
        <v>31.216438356164385</v>
      </c>
      <c r="L3703" s="20">
        <f t="shared" ca="1" si="229"/>
        <v>14.526027397260274</v>
      </c>
      <c r="M3703" s="1" t="str">
        <f>IF('1Employee'!E3703="CANADA","AMERIQUE","EUROPE")</f>
        <v>EUROPE</v>
      </c>
      <c r="N3703" s="22" t="str">
        <f t="shared" ca="1" si="230"/>
        <v>B_25-35 ans</v>
      </c>
      <c r="O3703" s="3" t="str">
        <f t="shared" ca="1" si="231"/>
        <v>D_5 ans et plus</v>
      </c>
      <c r="P3703" s="3" t="str">
        <f>IFERROR(VLOOKUP(J3703,Type!$A:$B,2,FALSE),"Actif")</f>
        <v>Actif</v>
      </c>
      <c r="Q3703" s="3" t="str">
        <f>VLOOKUP(A3703,Genre!$A:$B,2,0)</f>
        <v>Homme</v>
      </c>
      <c r="R3703" s="42" t="str">
        <f>VLOOKUP(C3703,Department!$A:$B,2,0)</f>
        <v>Accounting</v>
      </c>
    </row>
    <row r="3704" spans="1:18" x14ac:dyDescent="0.25">
      <c r="A3704" s="41">
        <v>181874194</v>
      </c>
      <c r="B3704" s="1" t="s">
        <v>1047</v>
      </c>
      <c r="C3704" s="1" t="s">
        <v>106</v>
      </c>
      <c r="D3704" s="1" t="s">
        <v>5213</v>
      </c>
      <c r="E3704" s="1" t="s">
        <v>5220</v>
      </c>
      <c r="F3704" s="19">
        <v>29609</v>
      </c>
      <c r="G3704" s="19">
        <v>39816</v>
      </c>
      <c r="H3704" s="1" t="s">
        <v>5241</v>
      </c>
      <c r="I3704" s="1" t="s">
        <v>5257</v>
      </c>
      <c r="J3704" s="1"/>
      <c r="K3704" s="20">
        <f t="shared" ca="1" si="228"/>
        <v>41.92876712328767</v>
      </c>
      <c r="L3704" s="20">
        <f t="shared" ca="1" si="229"/>
        <v>13.964383561643835</v>
      </c>
      <c r="M3704" s="1" t="str">
        <f>IF('1Employee'!E3704="CANADA","AMERIQUE","EUROPE")</f>
        <v>EUROPE</v>
      </c>
      <c r="N3704" s="22" t="str">
        <f t="shared" ca="1" si="230"/>
        <v>C_35-45 ans</v>
      </c>
      <c r="O3704" s="3" t="str">
        <f t="shared" ca="1" si="231"/>
        <v>D_5 ans et plus</v>
      </c>
      <c r="P3704" s="3" t="str">
        <f>IFERROR(VLOOKUP(J3704,Type!$A:$B,2,FALSE),"Actif")</f>
        <v>Actif</v>
      </c>
      <c r="Q3704" s="3" t="str">
        <f>VLOOKUP(A3704,Genre!$A:$B,2,0)</f>
        <v>Homme</v>
      </c>
      <c r="R3704" s="42" t="str">
        <f>VLOOKUP(C3704,Department!$A:$B,2,0)</f>
        <v>Accounting</v>
      </c>
    </row>
    <row r="3705" spans="1:18" x14ac:dyDescent="0.25">
      <c r="A3705" s="41">
        <v>186915828</v>
      </c>
      <c r="B3705" s="1" t="s">
        <v>105</v>
      </c>
      <c r="C3705" s="1" t="s">
        <v>106</v>
      </c>
      <c r="D3705" s="1" t="s">
        <v>5213</v>
      </c>
      <c r="E3705" s="1" t="s">
        <v>5220</v>
      </c>
      <c r="F3705" s="19">
        <v>29191</v>
      </c>
      <c r="G3705" s="19">
        <v>41008</v>
      </c>
      <c r="H3705" s="1" t="s">
        <v>5241</v>
      </c>
      <c r="I3705" s="1" t="s">
        <v>5257</v>
      </c>
      <c r="J3705" s="1"/>
      <c r="K3705" s="20">
        <f t="shared" ca="1" si="228"/>
        <v>43.073972602739723</v>
      </c>
      <c r="L3705" s="20">
        <f t="shared" ca="1" si="229"/>
        <v>10.698630136986301</v>
      </c>
      <c r="M3705" s="1" t="str">
        <f>IF('1Employee'!E3705="CANADA","AMERIQUE","EUROPE")</f>
        <v>EUROPE</v>
      </c>
      <c r="N3705" s="22" t="str">
        <f t="shared" ca="1" si="230"/>
        <v>C_35-45 ans</v>
      </c>
      <c r="O3705" s="3" t="str">
        <f t="shared" ca="1" si="231"/>
        <v>D_5 ans et plus</v>
      </c>
      <c r="P3705" s="3" t="str">
        <f>IFERROR(VLOOKUP(J3705,Type!$A:$B,2,FALSE),"Actif")</f>
        <v>Actif</v>
      </c>
      <c r="Q3705" s="3" t="str">
        <f>VLOOKUP(A3705,Genre!$A:$B,2,0)</f>
        <v>Femme</v>
      </c>
      <c r="R3705" s="42" t="str">
        <f>VLOOKUP(C3705,Department!$A:$B,2,0)</f>
        <v>Accounting</v>
      </c>
    </row>
    <row r="3706" spans="1:18" x14ac:dyDescent="0.25">
      <c r="A3706" s="41">
        <v>183976739</v>
      </c>
      <c r="B3706" s="1" t="s">
        <v>1582</v>
      </c>
      <c r="C3706" s="1" t="s">
        <v>106</v>
      </c>
      <c r="D3706" s="1" t="s">
        <v>5214</v>
      </c>
      <c r="E3706" s="1" t="s">
        <v>5220</v>
      </c>
      <c r="F3706" s="19">
        <v>27444</v>
      </c>
      <c r="G3706" s="19">
        <v>43531</v>
      </c>
      <c r="H3706" s="1" t="s">
        <v>5241</v>
      </c>
      <c r="I3706" s="1" t="s">
        <v>5257</v>
      </c>
      <c r="J3706" s="1"/>
      <c r="K3706" s="20">
        <f t="shared" ca="1" si="228"/>
        <v>47.860273972602741</v>
      </c>
      <c r="L3706" s="20">
        <f t="shared" ca="1" si="229"/>
        <v>3.7863013698630139</v>
      </c>
      <c r="M3706" s="1" t="str">
        <f>IF('1Employee'!E3706="CANADA","AMERIQUE","EUROPE")</f>
        <v>EUROPE</v>
      </c>
      <c r="N3706" s="22" t="str">
        <f t="shared" ca="1" si="230"/>
        <v>D_45-55ans</v>
      </c>
      <c r="O3706" s="3" t="str">
        <f t="shared" ca="1" si="231"/>
        <v>C_3-5 ans</v>
      </c>
      <c r="P3706" s="3" t="str">
        <f>IFERROR(VLOOKUP(J3706,Type!$A:$B,2,FALSE),"Actif")</f>
        <v>Actif</v>
      </c>
      <c r="Q3706" s="3" t="str">
        <f>VLOOKUP(A3706,Genre!$A:$B,2,0)</f>
        <v>Homme</v>
      </c>
      <c r="R3706" s="42" t="str">
        <f>VLOOKUP(C3706,Department!$A:$B,2,0)</f>
        <v>Accounting</v>
      </c>
    </row>
    <row r="3707" spans="1:18" x14ac:dyDescent="0.25">
      <c r="A3707" s="41">
        <v>187888386</v>
      </c>
      <c r="B3707" s="1" t="s">
        <v>4914</v>
      </c>
      <c r="C3707" s="1" t="s">
        <v>106</v>
      </c>
      <c r="D3707" s="1" t="s">
        <v>5216</v>
      </c>
      <c r="E3707" s="1" t="s">
        <v>5220</v>
      </c>
      <c r="F3707" s="19">
        <v>28269</v>
      </c>
      <c r="G3707" s="19">
        <v>44421</v>
      </c>
      <c r="H3707" s="1" t="s">
        <v>5241</v>
      </c>
      <c r="I3707" s="1" t="s">
        <v>5257</v>
      </c>
      <c r="J3707" s="1"/>
      <c r="K3707" s="20">
        <f t="shared" ca="1" si="228"/>
        <v>45.6</v>
      </c>
      <c r="L3707" s="20">
        <f t="shared" ca="1" si="229"/>
        <v>1.3479452054794521</v>
      </c>
      <c r="M3707" s="1" t="str">
        <f>IF('1Employee'!E3707="CANADA","AMERIQUE","EUROPE")</f>
        <v>EUROPE</v>
      </c>
      <c r="N3707" s="22" t="str">
        <f t="shared" ca="1" si="230"/>
        <v>D_45-55ans</v>
      </c>
      <c r="O3707" s="3" t="str">
        <f t="shared" ca="1" si="231"/>
        <v>B_1 -3ans</v>
      </c>
      <c r="P3707" s="3" t="str">
        <f>IFERROR(VLOOKUP(J3707,Type!$A:$B,2,FALSE),"Actif")</f>
        <v>Actif</v>
      </c>
      <c r="Q3707" s="3" t="str">
        <f>VLOOKUP(A3707,Genre!$A:$B,2,0)</f>
        <v>Femme</v>
      </c>
      <c r="R3707" s="42" t="str">
        <f>VLOOKUP(C3707,Department!$A:$B,2,0)</f>
        <v>Accounting</v>
      </c>
    </row>
    <row r="3708" spans="1:18" x14ac:dyDescent="0.25">
      <c r="A3708" s="41">
        <v>112984274</v>
      </c>
      <c r="B3708" s="1" t="s">
        <v>1407</v>
      </c>
      <c r="C3708" s="1" t="s">
        <v>106</v>
      </c>
      <c r="D3708" s="1" t="s">
        <v>5216</v>
      </c>
      <c r="E3708" s="1" t="s">
        <v>5220</v>
      </c>
      <c r="F3708" s="19">
        <v>23920</v>
      </c>
      <c r="G3708" s="19">
        <v>44328</v>
      </c>
      <c r="H3708" s="1" t="s">
        <v>5241</v>
      </c>
      <c r="I3708" s="1" t="s">
        <v>5257</v>
      </c>
      <c r="J3708" s="1"/>
      <c r="K3708" s="20">
        <f t="shared" ca="1" si="228"/>
        <v>57.515068493150686</v>
      </c>
      <c r="L3708" s="20">
        <f t="shared" ca="1" si="229"/>
        <v>1.6027397260273972</v>
      </c>
      <c r="M3708" s="1" t="str">
        <f>IF('1Employee'!E3708="CANADA","AMERIQUE","EUROPE")</f>
        <v>EUROPE</v>
      </c>
      <c r="N3708" s="22" t="str">
        <f t="shared" ca="1" si="230"/>
        <v>E_55 ans et plus</v>
      </c>
      <c r="O3708" s="3" t="str">
        <f t="shared" ca="1" si="231"/>
        <v>B_1 -3ans</v>
      </c>
      <c r="P3708" s="3" t="str">
        <f>IFERROR(VLOOKUP(J3708,Type!$A:$B,2,FALSE),"Actif")</f>
        <v>Actif</v>
      </c>
      <c r="Q3708" s="3" t="str">
        <f>VLOOKUP(A3708,Genre!$A:$B,2,0)</f>
        <v>Femme</v>
      </c>
      <c r="R3708" s="42" t="str">
        <f>VLOOKUP(C3708,Department!$A:$B,2,0)</f>
        <v>Accounting</v>
      </c>
    </row>
    <row r="3709" spans="1:18" x14ac:dyDescent="0.25">
      <c r="A3709" s="41">
        <v>189447568</v>
      </c>
      <c r="B3709" s="1" t="s">
        <v>1203</v>
      </c>
      <c r="C3709" s="1" t="s">
        <v>106</v>
      </c>
      <c r="D3709" s="1" t="s">
        <v>5212</v>
      </c>
      <c r="E3709" s="1" t="s">
        <v>5219</v>
      </c>
      <c r="F3709" s="19">
        <v>31523</v>
      </c>
      <c r="G3709" s="19">
        <v>43027</v>
      </c>
      <c r="H3709" s="1" t="s">
        <v>5241</v>
      </c>
      <c r="I3709" s="1" t="s">
        <v>5257</v>
      </c>
      <c r="J3709" s="1"/>
      <c r="K3709" s="20">
        <f t="shared" ca="1" si="228"/>
        <v>36.684931506849317</v>
      </c>
      <c r="L3709" s="20">
        <f t="shared" ca="1" si="229"/>
        <v>5.1671232876712327</v>
      </c>
      <c r="M3709" s="1" t="str">
        <f>IF('1Employee'!E3709="CANADA","AMERIQUE","EUROPE")</f>
        <v>EUROPE</v>
      </c>
      <c r="N3709" s="22" t="str">
        <f t="shared" ca="1" si="230"/>
        <v>C_35-45 ans</v>
      </c>
      <c r="O3709" s="3" t="str">
        <f t="shared" ca="1" si="231"/>
        <v>D_5 ans et plus</v>
      </c>
      <c r="P3709" s="3" t="str">
        <f>IFERROR(VLOOKUP(J3709,Type!$A:$B,2,FALSE),"Actif")</f>
        <v>Actif</v>
      </c>
      <c r="Q3709" s="3" t="str">
        <f>VLOOKUP(A3709,Genre!$A:$B,2,0)</f>
        <v>Homme</v>
      </c>
      <c r="R3709" s="42" t="str">
        <f>VLOOKUP(C3709,Department!$A:$B,2,0)</f>
        <v>Accounting</v>
      </c>
    </row>
    <row r="3710" spans="1:18" x14ac:dyDescent="0.25">
      <c r="A3710" s="41">
        <v>189451877</v>
      </c>
      <c r="B3710" s="1" t="s">
        <v>2481</v>
      </c>
      <c r="C3710" s="1" t="s">
        <v>106</v>
      </c>
      <c r="D3710" s="1" t="s">
        <v>5209</v>
      </c>
      <c r="E3710" s="1" t="s">
        <v>5219</v>
      </c>
      <c r="F3710" s="19">
        <v>29916</v>
      </c>
      <c r="G3710" s="19">
        <v>37657</v>
      </c>
      <c r="H3710" s="1" t="s">
        <v>5241</v>
      </c>
      <c r="I3710" s="1" t="s">
        <v>5257</v>
      </c>
      <c r="J3710" s="1"/>
      <c r="K3710" s="20">
        <f t="shared" ca="1" si="228"/>
        <v>41.087671232876716</v>
      </c>
      <c r="L3710" s="20">
        <f t="shared" ca="1" si="229"/>
        <v>19.87945205479452</v>
      </c>
      <c r="M3710" s="1" t="str">
        <f>IF('1Employee'!E3710="CANADA","AMERIQUE","EUROPE")</f>
        <v>EUROPE</v>
      </c>
      <c r="N3710" s="22" t="str">
        <f t="shared" ca="1" si="230"/>
        <v>C_35-45 ans</v>
      </c>
      <c r="O3710" s="3" t="str">
        <f t="shared" ca="1" si="231"/>
        <v>D_5 ans et plus</v>
      </c>
      <c r="P3710" s="3" t="str">
        <f>IFERROR(VLOOKUP(J3710,Type!$A:$B,2,FALSE),"Actif")</f>
        <v>Actif</v>
      </c>
      <c r="Q3710" s="3" t="str">
        <f>VLOOKUP(A3710,Genre!$A:$B,2,0)</f>
        <v>Homme</v>
      </c>
      <c r="R3710" s="42" t="str">
        <f>VLOOKUP(C3710,Department!$A:$B,2,0)</f>
        <v>Accounting</v>
      </c>
    </row>
    <row r="3711" spans="1:18" x14ac:dyDescent="0.25">
      <c r="A3711" s="41">
        <v>186437641</v>
      </c>
      <c r="B3711" s="1" t="s">
        <v>4666</v>
      </c>
      <c r="C3711" s="1" t="s">
        <v>106</v>
      </c>
      <c r="D3711" s="1" t="s">
        <v>5210</v>
      </c>
      <c r="E3711" s="1" t="s">
        <v>5219</v>
      </c>
      <c r="F3711" s="19">
        <v>31111</v>
      </c>
      <c r="G3711" s="19">
        <v>40643</v>
      </c>
      <c r="H3711" s="1" t="s">
        <v>5241</v>
      </c>
      <c r="I3711" s="1" t="s">
        <v>5257</v>
      </c>
      <c r="J3711" s="1"/>
      <c r="K3711" s="20">
        <f t="shared" ca="1" si="228"/>
        <v>37.813698630136983</v>
      </c>
      <c r="L3711" s="20">
        <f t="shared" ca="1" si="229"/>
        <v>11.698630136986301</v>
      </c>
      <c r="M3711" s="1" t="str">
        <f>IF('1Employee'!E3711="CANADA","AMERIQUE","EUROPE")</f>
        <v>EUROPE</v>
      </c>
      <c r="N3711" s="22" t="str">
        <f t="shared" ca="1" si="230"/>
        <v>C_35-45 ans</v>
      </c>
      <c r="O3711" s="3" t="str">
        <f t="shared" ca="1" si="231"/>
        <v>D_5 ans et plus</v>
      </c>
      <c r="P3711" s="3" t="str">
        <f>IFERROR(VLOOKUP(J3711,Type!$A:$B,2,FALSE),"Actif")</f>
        <v>Actif</v>
      </c>
      <c r="Q3711" s="3" t="str">
        <f>VLOOKUP(A3711,Genre!$A:$B,2,0)</f>
        <v>Homme</v>
      </c>
      <c r="R3711" s="42" t="str">
        <f>VLOOKUP(C3711,Department!$A:$B,2,0)</f>
        <v>Accounting</v>
      </c>
    </row>
    <row r="3712" spans="1:18" x14ac:dyDescent="0.25">
      <c r="A3712" s="41">
        <v>182913412</v>
      </c>
      <c r="B3712" s="1" t="s">
        <v>3681</v>
      </c>
      <c r="C3712" s="1" t="s">
        <v>106</v>
      </c>
      <c r="D3712" s="1" t="s">
        <v>5210</v>
      </c>
      <c r="E3712" s="1" t="s">
        <v>5219</v>
      </c>
      <c r="F3712" s="19">
        <v>32228</v>
      </c>
      <c r="G3712" s="19">
        <v>43903</v>
      </c>
      <c r="H3712" s="1" t="s">
        <v>5241</v>
      </c>
      <c r="I3712" s="1" t="s">
        <v>5257</v>
      </c>
      <c r="J3712" s="1"/>
      <c r="K3712" s="20">
        <f t="shared" ca="1" si="228"/>
        <v>34.753424657534246</v>
      </c>
      <c r="L3712" s="20">
        <f t="shared" ca="1" si="229"/>
        <v>2.7671232876712328</v>
      </c>
      <c r="M3712" s="1" t="str">
        <f>IF('1Employee'!E3712="CANADA","AMERIQUE","EUROPE")</f>
        <v>EUROPE</v>
      </c>
      <c r="N3712" s="22" t="str">
        <f t="shared" ca="1" si="230"/>
        <v>B_25-35 ans</v>
      </c>
      <c r="O3712" s="3" t="str">
        <f t="shared" ca="1" si="231"/>
        <v>B_1 -3ans</v>
      </c>
      <c r="P3712" s="3" t="str">
        <f>IFERROR(VLOOKUP(J3712,Type!$A:$B,2,FALSE),"Actif")</f>
        <v>Actif</v>
      </c>
      <c r="Q3712" s="3" t="str">
        <f>VLOOKUP(A3712,Genre!$A:$B,2,0)</f>
        <v>Femme</v>
      </c>
      <c r="R3712" s="42" t="str">
        <f>VLOOKUP(C3712,Department!$A:$B,2,0)</f>
        <v>Accounting</v>
      </c>
    </row>
    <row r="3713" spans="1:18" x14ac:dyDescent="0.25">
      <c r="A3713" s="41">
        <v>181772364</v>
      </c>
      <c r="B3713" s="1" t="s">
        <v>2451</v>
      </c>
      <c r="C3713" s="1" t="s">
        <v>106</v>
      </c>
      <c r="D3713" s="1" t="s">
        <v>5210</v>
      </c>
      <c r="E3713" s="1" t="s">
        <v>5219</v>
      </c>
      <c r="F3713" s="19">
        <v>36725</v>
      </c>
      <c r="G3713" s="19">
        <v>38021</v>
      </c>
      <c r="H3713" s="1" t="s">
        <v>5241</v>
      </c>
      <c r="I3713" s="1" t="s">
        <v>5257</v>
      </c>
      <c r="J3713" s="1"/>
      <c r="K3713" s="20">
        <f t="shared" ca="1" si="228"/>
        <v>22.432876712328767</v>
      </c>
      <c r="L3713" s="20">
        <f t="shared" ca="1" si="229"/>
        <v>18.882191780821916</v>
      </c>
      <c r="M3713" s="1" t="str">
        <f>IF('1Employee'!E3713="CANADA","AMERIQUE","EUROPE")</f>
        <v>EUROPE</v>
      </c>
      <c r="N3713" s="22" t="str">
        <f t="shared" ca="1" si="230"/>
        <v>A_18 - 25  ans</v>
      </c>
      <c r="O3713" s="3" t="str">
        <f t="shared" ca="1" si="231"/>
        <v>D_5 ans et plus</v>
      </c>
      <c r="P3713" s="3" t="str">
        <f>IFERROR(VLOOKUP(J3713,Type!$A:$B,2,FALSE),"Actif")</f>
        <v>Actif</v>
      </c>
      <c r="Q3713" s="3" t="str">
        <f>VLOOKUP(A3713,Genre!$A:$B,2,0)</f>
        <v>Homme</v>
      </c>
      <c r="R3713" s="42" t="str">
        <f>VLOOKUP(C3713,Department!$A:$B,2,0)</f>
        <v>Accounting</v>
      </c>
    </row>
    <row r="3714" spans="1:18" x14ac:dyDescent="0.25">
      <c r="A3714" s="41">
        <v>111347888</v>
      </c>
      <c r="B3714" s="1" t="s">
        <v>2273</v>
      </c>
      <c r="C3714" s="1" t="s">
        <v>106</v>
      </c>
      <c r="D3714" s="1" t="s">
        <v>5210</v>
      </c>
      <c r="E3714" s="1" t="s">
        <v>5219</v>
      </c>
      <c r="F3714" s="19">
        <v>28180</v>
      </c>
      <c r="G3714" s="19">
        <v>39088</v>
      </c>
      <c r="H3714" s="1" t="s">
        <v>5241</v>
      </c>
      <c r="I3714" s="1" t="s">
        <v>5257</v>
      </c>
      <c r="J3714" s="1"/>
      <c r="K3714" s="20">
        <f t="shared" ca="1" si="228"/>
        <v>45.843835616438355</v>
      </c>
      <c r="L3714" s="20">
        <f t="shared" ca="1" si="229"/>
        <v>15.95890410958904</v>
      </c>
      <c r="M3714" s="1" t="str">
        <f>IF('1Employee'!E3714="CANADA","AMERIQUE","EUROPE")</f>
        <v>EUROPE</v>
      </c>
      <c r="N3714" s="22" t="str">
        <f t="shared" ca="1" si="230"/>
        <v>D_45-55ans</v>
      </c>
      <c r="O3714" s="3" t="str">
        <f t="shared" ca="1" si="231"/>
        <v>D_5 ans et plus</v>
      </c>
      <c r="P3714" s="3" t="str">
        <f>IFERROR(VLOOKUP(J3714,Type!$A:$B,2,FALSE),"Actif")</f>
        <v>Actif</v>
      </c>
      <c r="Q3714" s="3" t="str">
        <f>VLOOKUP(A3714,Genre!$A:$B,2,0)</f>
        <v>Femme</v>
      </c>
      <c r="R3714" s="42" t="str">
        <f>VLOOKUP(C3714,Department!$A:$B,2,0)</f>
        <v>Accounting</v>
      </c>
    </row>
    <row r="3715" spans="1:18" x14ac:dyDescent="0.25">
      <c r="A3715" s="41">
        <v>182259139</v>
      </c>
      <c r="B3715" s="1" t="s">
        <v>1913</v>
      </c>
      <c r="C3715" s="1" t="s">
        <v>106</v>
      </c>
      <c r="D3715" s="1" t="s">
        <v>5210</v>
      </c>
      <c r="E3715" s="1" t="s">
        <v>5219</v>
      </c>
      <c r="F3715" s="19">
        <v>27361</v>
      </c>
      <c r="G3715" s="19">
        <v>44748</v>
      </c>
      <c r="H3715" s="1" t="s">
        <v>5241</v>
      </c>
      <c r="I3715" s="1" t="s">
        <v>5257</v>
      </c>
      <c r="J3715" s="1"/>
      <c r="K3715" s="20">
        <f t="shared" ref="K3715:K3778" ca="1" si="232">DATEDIF(F3715,TODAY(),"d")/365</f>
        <v>48.087671232876716</v>
      </c>
      <c r="L3715" s="20">
        <f t="shared" ref="L3715:L3778" ca="1" si="233">DATEDIF(G3715,TODAY(),"d")/365</f>
        <v>0.45205479452054792</v>
      </c>
      <c r="M3715" s="1" t="str">
        <f>IF('1Employee'!E3715="CANADA","AMERIQUE","EUROPE")</f>
        <v>EUROPE</v>
      </c>
      <c r="N3715" s="22" t="str">
        <f t="shared" ref="N3715:N3778" ca="1" si="234">IF(K3715&lt;25,"A_18 - 25  ans",IF(K3715&lt;35,"B_25-35 ans",IF(K3715&lt;45,"C_35-45 ans",IF(K3715&lt;55,"D_45-55ans","E_55 ans et plus"))))</f>
        <v>D_45-55ans</v>
      </c>
      <c r="O3715" s="3" t="str">
        <f t="shared" ref="O3715:O3778" ca="1" si="235">IF(L3715&lt;1,"A_0-1an",IF(L3715&lt;3,"B_1 -3ans",IF(L3715&lt;5,"C_3-5 ans","D_5 ans et plus")))</f>
        <v>A_0-1an</v>
      </c>
      <c r="P3715" s="3" t="str">
        <f>IFERROR(VLOOKUP(J3715,Type!$A:$B,2,FALSE),"Actif")</f>
        <v>Actif</v>
      </c>
      <c r="Q3715" s="3" t="str">
        <f>VLOOKUP(A3715,Genre!$A:$B,2,0)</f>
        <v>Homme</v>
      </c>
      <c r="R3715" s="42" t="str">
        <f>VLOOKUP(C3715,Department!$A:$B,2,0)</f>
        <v>Accounting</v>
      </c>
    </row>
    <row r="3716" spans="1:18" x14ac:dyDescent="0.25">
      <c r="A3716" s="41">
        <v>188743255</v>
      </c>
      <c r="B3716" s="1" t="s">
        <v>616</v>
      </c>
      <c r="C3716" s="1" t="s">
        <v>106</v>
      </c>
      <c r="D3716" s="1" t="s">
        <v>5210</v>
      </c>
      <c r="E3716" s="1" t="s">
        <v>5219</v>
      </c>
      <c r="F3716" s="19">
        <v>23289</v>
      </c>
      <c r="G3716" s="19">
        <v>43933</v>
      </c>
      <c r="H3716" s="1" t="s">
        <v>5241</v>
      </c>
      <c r="I3716" s="1" t="s">
        <v>5257</v>
      </c>
      <c r="J3716" s="1"/>
      <c r="K3716" s="20">
        <f t="shared" ca="1" si="232"/>
        <v>59.243835616438353</v>
      </c>
      <c r="L3716" s="20">
        <f t="shared" ca="1" si="233"/>
        <v>2.6849315068493151</v>
      </c>
      <c r="M3716" s="1" t="str">
        <f>IF('1Employee'!E3716="CANADA","AMERIQUE","EUROPE")</f>
        <v>EUROPE</v>
      </c>
      <c r="N3716" s="22" t="str">
        <f t="shared" ca="1" si="234"/>
        <v>E_55 ans et plus</v>
      </c>
      <c r="O3716" s="3" t="str">
        <f t="shared" ca="1" si="235"/>
        <v>B_1 -3ans</v>
      </c>
      <c r="P3716" s="3" t="str">
        <f>IFERROR(VLOOKUP(J3716,Type!$A:$B,2,FALSE),"Actif")</f>
        <v>Actif</v>
      </c>
      <c r="Q3716" s="3" t="str">
        <f>VLOOKUP(A3716,Genre!$A:$B,2,0)</f>
        <v>Homme</v>
      </c>
      <c r="R3716" s="42" t="str">
        <f>VLOOKUP(C3716,Department!$A:$B,2,0)</f>
        <v>Accounting</v>
      </c>
    </row>
    <row r="3717" spans="1:18" x14ac:dyDescent="0.25">
      <c r="A3717" s="41">
        <v>182858587</v>
      </c>
      <c r="B3717" s="1" t="s">
        <v>264</v>
      </c>
      <c r="C3717" s="1" t="s">
        <v>106</v>
      </c>
      <c r="D3717" s="1" t="s">
        <v>5210</v>
      </c>
      <c r="E3717" s="1" t="s">
        <v>5219</v>
      </c>
      <c r="F3717" s="19">
        <v>21961</v>
      </c>
      <c r="G3717" s="19">
        <v>39692</v>
      </c>
      <c r="H3717" s="1" t="s">
        <v>5241</v>
      </c>
      <c r="I3717" s="1" t="s">
        <v>5257</v>
      </c>
      <c r="J3717" s="1"/>
      <c r="K3717" s="20">
        <f t="shared" ca="1" si="232"/>
        <v>62.88219178082192</v>
      </c>
      <c r="L3717" s="20">
        <f t="shared" ca="1" si="233"/>
        <v>14.304109589041095</v>
      </c>
      <c r="M3717" s="1" t="str">
        <f>IF('1Employee'!E3717="CANADA","AMERIQUE","EUROPE")</f>
        <v>EUROPE</v>
      </c>
      <c r="N3717" s="22" t="str">
        <f t="shared" ca="1" si="234"/>
        <v>E_55 ans et plus</v>
      </c>
      <c r="O3717" s="3" t="str">
        <f t="shared" ca="1" si="235"/>
        <v>D_5 ans et plus</v>
      </c>
      <c r="P3717" s="3" t="str">
        <f>IFERROR(VLOOKUP(J3717,Type!$A:$B,2,FALSE),"Actif")</f>
        <v>Actif</v>
      </c>
      <c r="Q3717" s="3" t="str">
        <f>VLOOKUP(A3717,Genre!$A:$B,2,0)</f>
        <v>Femme</v>
      </c>
      <c r="R3717" s="42" t="str">
        <f>VLOOKUP(C3717,Department!$A:$B,2,0)</f>
        <v>Accounting</v>
      </c>
    </row>
    <row r="3718" spans="1:18" x14ac:dyDescent="0.25">
      <c r="A3718" s="41">
        <v>188648193</v>
      </c>
      <c r="B3718" s="1" t="s">
        <v>2906</v>
      </c>
      <c r="C3718" s="1" t="s">
        <v>106</v>
      </c>
      <c r="D3718" s="1" t="s">
        <v>5210</v>
      </c>
      <c r="E3718" s="1" t="s">
        <v>5219</v>
      </c>
      <c r="F3718" s="19">
        <v>22757</v>
      </c>
      <c r="G3718" s="19">
        <v>43686</v>
      </c>
      <c r="H3718" s="1" t="s">
        <v>5242</v>
      </c>
      <c r="I3718" s="1" t="s">
        <v>5257</v>
      </c>
      <c r="J3718" s="1" t="s">
        <v>5252</v>
      </c>
      <c r="K3718" s="20">
        <f t="shared" ca="1" si="232"/>
        <v>60.701369863013696</v>
      </c>
      <c r="L3718" s="20">
        <f t="shared" ca="1" si="233"/>
        <v>3.3616438356164382</v>
      </c>
      <c r="M3718" s="1" t="str">
        <f>IF('1Employee'!E3718="CANADA","AMERIQUE","EUROPE")</f>
        <v>EUROPE</v>
      </c>
      <c r="N3718" s="22" t="str">
        <f t="shared" ca="1" si="234"/>
        <v>E_55 ans et plus</v>
      </c>
      <c r="O3718" s="3" t="str">
        <f t="shared" ca="1" si="235"/>
        <v>C_3-5 ans</v>
      </c>
      <c r="P3718" s="3" t="str">
        <f>IFERROR(VLOOKUP(J3718,Type!$A:$B,2,FALSE),"Actif")</f>
        <v>Initiative employeur</v>
      </c>
      <c r="Q3718" s="3" t="str">
        <f>VLOOKUP(A3718,Genre!$A:$B,2,0)</f>
        <v>Homme</v>
      </c>
      <c r="R3718" s="42" t="str">
        <f>VLOOKUP(C3718,Department!$A:$B,2,0)</f>
        <v>Accounting</v>
      </c>
    </row>
    <row r="3719" spans="1:18" x14ac:dyDescent="0.25">
      <c r="A3719" s="41">
        <v>186813695</v>
      </c>
      <c r="B3719" s="1" t="s">
        <v>4821</v>
      </c>
      <c r="C3719" s="1" t="s">
        <v>106</v>
      </c>
      <c r="D3719" s="1" t="s">
        <v>5211</v>
      </c>
      <c r="E3719" s="1" t="s">
        <v>5219</v>
      </c>
      <c r="F3719" s="19">
        <v>29209</v>
      </c>
      <c r="G3719" s="19">
        <v>42890</v>
      </c>
      <c r="H3719" s="1" t="s">
        <v>5241</v>
      </c>
      <c r="I3719" s="1" t="s">
        <v>5257</v>
      </c>
      <c r="J3719" s="1"/>
      <c r="K3719" s="20">
        <f t="shared" ca="1" si="232"/>
        <v>43.024657534246572</v>
      </c>
      <c r="L3719" s="20">
        <f t="shared" ca="1" si="233"/>
        <v>5.5424657534246577</v>
      </c>
      <c r="M3719" s="1" t="str">
        <f>IF('1Employee'!E3719="CANADA","AMERIQUE","EUROPE")</f>
        <v>EUROPE</v>
      </c>
      <c r="N3719" s="22" t="str">
        <f t="shared" ca="1" si="234"/>
        <v>C_35-45 ans</v>
      </c>
      <c r="O3719" s="3" t="str">
        <f t="shared" ca="1" si="235"/>
        <v>D_5 ans et plus</v>
      </c>
      <c r="P3719" s="3" t="str">
        <f>IFERROR(VLOOKUP(J3719,Type!$A:$B,2,FALSE),"Actif")</f>
        <v>Actif</v>
      </c>
      <c r="Q3719" s="3" t="str">
        <f>VLOOKUP(A3719,Genre!$A:$B,2,0)</f>
        <v>Femme</v>
      </c>
      <c r="R3719" s="42" t="str">
        <f>VLOOKUP(C3719,Department!$A:$B,2,0)</f>
        <v>Accounting</v>
      </c>
    </row>
    <row r="3720" spans="1:18" x14ac:dyDescent="0.25">
      <c r="A3720" s="41">
        <v>182279681</v>
      </c>
      <c r="B3720" s="1" t="s">
        <v>3484</v>
      </c>
      <c r="C3720" s="1" t="s">
        <v>106</v>
      </c>
      <c r="D3720" s="1" t="s">
        <v>5211</v>
      </c>
      <c r="E3720" s="1" t="s">
        <v>5219</v>
      </c>
      <c r="F3720" s="19">
        <v>35976</v>
      </c>
      <c r="G3720" s="19">
        <v>38724</v>
      </c>
      <c r="H3720" s="1" t="s">
        <v>5241</v>
      </c>
      <c r="I3720" s="1" t="s">
        <v>5257</v>
      </c>
      <c r="J3720" s="1"/>
      <c r="K3720" s="20">
        <f t="shared" ca="1" si="232"/>
        <v>24.484931506849314</v>
      </c>
      <c r="L3720" s="20">
        <f t="shared" ca="1" si="233"/>
        <v>16.956164383561642</v>
      </c>
      <c r="M3720" s="1" t="str">
        <f>IF('1Employee'!E3720="CANADA","AMERIQUE","EUROPE")</f>
        <v>EUROPE</v>
      </c>
      <c r="N3720" s="22" t="str">
        <f t="shared" ca="1" si="234"/>
        <v>A_18 - 25  ans</v>
      </c>
      <c r="O3720" s="3" t="str">
        <f t="shared" ca="1" si="235"/>
        <v>D_5 ans et plus</v>
      </c>
      <c r="P3720" s="3" t="str">
        <f>IFERROR(VLOOKUP(J3720,Type!$A:$B,2,FALSE),"Actif")</f>
        <v>Actif</v>
      </c>
      <c r="Q3720" s="3" t="str">
        <f>VLOOKUP(A3720,Genre!$A:$B,2,0)</f>
        <v>Homme</v>
      </c>
      <c r="R3720" s="42" t="str">
        <f>VLOOKUP(C3720,Department!$A:$B,2,0)</f>
        <v>Accounting</v>
      </c>
    </row>
    <row r="3721" spans="1:18" x14ac:dyDescent="0.25">
      <c r="A3721" s="41">
        <v>183331818</v>
      </c>
      <c r="B3721" s="1" t="s">
        <v>2002</v>
      </c>
      <c r="C3721" s="1" t="s">
        <v>106</v>
      </c>
      <c r="D3721" s="1" t="s">
        <v>5211</v>
      </c>
      <c r="E3721" s="1" t="s">
        <v>5219</v>
      </c>
      <c r="F3721" s="19">
        <v>29929</v>
      </c>
      <c r="G3721" s="19">
        <v>42968</v>
      </c>
      <c r="H3721" s="1" t="s">
        <v>5241</v>
      </c>
      <c r="I3721" s="1" t="s">
        <v>5257</v>
      </c>
      <c r="J3721" s="1"/>
      <c r="K3721" s="20">
        <f t="shared" ca="1" si="232"/>
        <v>41.052054794520551</v>
      </c>
      <c r="L3721" s="20">
        <f t="shared" ca="1" si="233"/>
        <v>5.3287671232876717</v>
      </c>
      <c r="M3721" s="1" t="str">
        <f>IF('1Employee'!E3721="CANADA","AMERIQUE","EUROPE")</f>
        <v>EUROPE</v>
      </c>
      <c r="N3721" s="22" t="str">
        <f t="shared" ca="1" si="234"/>
        <v>C_35-45 ans</v>
      </c>
      <c r="O3721" s="3" t="str">
        <f t="shared" ca="1" si="235"/>
        <v>D_5 ans et plus</v>
      </c>
      <c r="P3721" s="3" t="str">
        <f>IFERROR(VLOOKUP(J3721,Type!$A:$B,2,FALSE),"Actif")</f>
        <v>Actif</v>
      </c>
      <c r="Q3721" s="3" t="str">
        <f>VLOOKUP(A3721,Genre!$A:$B,2,0)</f>
        <v>Homme</v>
      </c>
      <c r="R3721" s="42" t="str">
        <f>VLOOKUP(C3721,Department!$A:$B,2,0)</f>
        <v>Accounting</v>
      </c>
    </row>
    <row r="3722" spans="1:18" x14ac:dyDescent="0.25">
      <c r="A3722" s="41">
        <v>268622</v>
      </c>
      <c r="B3722" s="1" t="s">
        <v>1689</v>
      </c>
      <c r="C3722" s="1" t="s">
        <v>106</v>
      </c>
      <c r="D3722" s="1" t="s">
        <v>5211</v>
      </c>
      <c r="E3722" s="1" t="s">
        <v>5219</v>
      </c>
      <c r="F3722" s="19">
        <v>23812</v>
      </c>
      <c r="G3722" s="19">
        <v>41913</v>
      </c>
      <c r="H3722" s="1" t="s">
        <v>5241</v>
      </c>
      <c r="I3722" s="1" t="s">
        <v>5257</v>
      </c>
      <c r="J3722" s="1"/>
      <c r="K3722" s="20">
        <f t="shared" ca="1" si="232"/>
        <v>57.81095890410959</v>
      </c>
      <c r="L3722" s="20">
        <f t="shared" ca="1" si="233"/>
        <v>8.2191780821917817</v>
      </c>
      <c r="M3722" s="1" t="str">
        <f>IF('1Employee'!E3722="CANADA","AMERIQUE","EUROPE")</f>
        <v>EUROPE</v>
      </c>
      <c r="N3722" s="22" t="str">
        <f t="shared" ca="1" si="234"/>
        <v>E_55 ans et plus</v>
      </c>
      <c r="O3722" s="3" t="str">
        <f t="shared" ca="1" si="235"/>
        <v>D_5 ans et plus</v>
      </c>
      <c r="P3722" s="3" t="str">
        <f>IFERROR(VLOOKUP(J3722,Type!$A:$B,2,FALSE),"Actif")</f>
        <v>Actif</v>
      </c>
      <c r="Q3722" s="3" t="str">
        <f>VLOOKUP(A3722,Genre!$A:$B,2,0)</f>
        <v>Femme</v>
      </c>
      <c r="R3722" s="42" t="str">
        <f>VLOOKUP(C3722,Department!$A:$B,2,0)</f>
        <v>Accounting</v>
      </c>
    </row>
    <row r="3723" spans="1:18" x14ac:dyDescent="0.25">
      <c r="A3723" s="41">
        <v>188682795</v>
      </c>
      <c r="B3723" s="1" t="s">
        <v>1637</v>
      </c>
      <c r="C3723" s="1" t="s">
        <v>106</v>
      </c>
      <c r="D3723" s="1" t="s">
        <v>5211</v>
      </c>
      <c r="E3723" s="1" t="s">
        <v>5219</v>
      </c>
      <c r="F3723" s="19">
        <v>25646</v>
      </c>
      <c r="G3723" s="19">
        <v>39641</v>
      </c>
      <c r="H3723" s="1" t="s">
        <v>5241</v>
      </c>
      <c r="I3723" s="1" t="s">
        <v>5257</v>
      </c>
      <c r="J3723" s="1"/>
      <c r="K3723" s="20">
        <f t="shared" ca="1" si="232"/>
        <v>52.786301369863011</v>
      </c>
      <c r="L3723" s="20">
        <f t="shared" ca="1" si="233"/>
        <v>14.443835616438356</v>
      </c>
      <c r="M3723" s="1" t="str">
        <f>IF('1Employee'!E3723="CANADA","AMERIQUE","EUROPE")</f>
        <v>EUROPE</v>
      </c>
      <c r="N3723" s="22" t="str">
        <f t="shared" ca="1" si="234"/>
        <v>D_45-55ans</v>
      </c>
      <c r="O3723" s="3" t="str">
        <f t="shared" ca="1" si="235"/>
        <v>D_5 ans et plus</v>
      </c>
      <c r="P3723" s="3" t="str">
        <f>IFERROR(VLOOKUP(J3723,Type!$A:$B,2,FALSE),"Actif")</f>
        <v>Actif</v>
      </c>
      <c r="Q3723" s="3" t="str">
        <f>VLOOKUP(A3723,Genre!$A:$B,2,0)</f>
        <v>Femme</v>
      </c>
      <c r="R3723" s="42" t="str">
        <f>VLOOKUP(C3723,Department!$A:$B,2,0)</f>
        <v>Accounting</v>
      </c>
    </row>
    <row r="3724" spans="1:18" x14ac:dyDescent="0.25">
      <c r="A3724" s="41">
        <v>734685</v>
      </c>
      <c r="B3724" s="1" t="s">
        <v>1441</v>
      </c>
      <c r="C3724" s="1" t="s">
        <v>106</v>
      </c>
      <c r="D3724" s="1" t="s">
        <v>5211</v>
      </c>
      <c r="E3724" s="1" t="s">
        <v>5219</v>
      </c>
      <c r="F3724" s="19">
        <v>21370</v>
      </c>
      <c r="G3724" s="19">
        <v>39086</v>
      </c>
      <c r="H3724" s="1" t="s">
        <v>5241</v>
      </c>
      <c r="I3724" s="1" t="s">
        <v>5257</v>
      </c>
      <c r="J3724" s="1"/>
      <c r="K3724" s="20">
        <f t="shared" ca="1" si="232"/>
        <v>64.501369863013693</v>
      </c>
      <c r="L3724" s="20">
        <f t="shared" ca="1" si="233"/>
        <v>15.964383561643835</v>
      </c>
      <c r="M3724" s="1" t="str">
        <f>IF('1Employee'!E3724="CANADA","AMERIQUE","EUROPE")</f>
        <v>EUROPE</v>
      </c>
      <c r="N3724" s="22" t="str">
        <f t="shared" ca="1" si="234"/>
        <v>E_55 ans et plus</v>
      </c>
      <c r="O3724" s="3" t="str">
        <f t="shared" ca="1" si="235"/>
        <v>D_5 ans et plus</v>
      </c>
      <c r="P3724" s="3" t="str">
        <f>IFERROR(VLOOKUP(J3724,Type!$A:$B,2,FALSE),"Actif")</f>
        <v>Actif</v>
      </c>
      <c r="Q3724" s="3" t="str">
        <f>VLOOKUP(A3724,Genre!$A:$B,2,0)</f>
        <v>Femme</v>
      </c>
      <c r="R3724" s="42" t="str">
        <f>VLOOKUP(C3724,Department!$A:$B,2,0)</f>
        <v>Accounting</v>
      </c>
    </row>
    <row r="3725" spans="1:18" x14ac:dyDescent="0.25">
      <c r="A3725" s="41">
        <v>186659379</v>
      </c>
      <c r="B3725" s="1" t="s">
        <v>1125</v>
      </c>
      <c r="C3725" s="1" t="s">
        <v>106</v>
      </c>
      <c r="D3725" s="1" t="s">
        <v>5211</v>
      </c>
      <c r="E3725" s="1" t="s">
        <v>5219</v>
      </c>
      <c r="F3725" s="19">
        <v>28426</v>
      </c>
      <c r="G3725" s="19">
        <v>41148</v>
      </c>
      <c r="H3725" s="1" t="s">
        <v>5241</v>
      </c>
      <c r="I3725" s="1" t="s">
        <v>5257</v>
      </c>
      <c r="J3725" s="1"/>
      <c r="K3725" s="20">
        <f t="shared" ca="1" si="232"/>
        <v>45.169863013698631</v>
      </c>
      <c r="L3725" s="20">
        <f t="shared" ca="1" si="233"/>
        <v>10.315068493150685</v>
      </c>
      <c r="M3725" s="1" t="str">
        <f>IF('1Employee'!E3725="CANADA","AMERIQUE","EUROPE")</f>
        <v>EUROPE</v>
      </c>
      <c r="N3725" s="22" t="str">
        <f t="shared" ca="1" si="234"/>
        <v>D_45-55ans</v>
      </c>
      <c r="O3725" s="3" t="str">
        <f t="shared" ca="1" si="235"/>
        <v>D_5 ans et plus</v>
      </c>
      <c r="P3725" s="3" t="str">
        <f>IFERROR(VLOOKUP(J3725,Type!$A:$B,2,FALSE),"Actif")</f>
        <v>Actif</v>
      </c>
      <c r="Q3725" s="3" t="str">
        <f>VLOOKUP(A3725,Genre!$A:$B,2,0)</f>
        <v>Femme</v>
      </c>
      <c r="R3725" s="42" t="str">
        <f>VLOOKUP(C3725,Department!$A:$B,2,0)</f>
        <v>Accounting</v>
      </c>
    </row>
    <row r="3726" spans="1:18" x14ac:dyDescent="0.25">
      <c r="A3726" s="41">
        <v>188731514</v>
      </c>
      <c r="B3726" s="1" t="s">
        <v>615</v>
      </c>
      <c r="C3726" s="1" t="s">
        <v>408</v>
      </c>
      <c r="D3726" s="1" t="s">
        <v>5211</v>
      </c>
      <c r="E3726" s="1" t="s">
        <v>5219</v>
      </c>
      <c r="F3726" s="19">
        <v>20391</v>
      </c>
      <c r="G3726" s="19">
        <v>44493</v>
      </c>
      <c r="H3726" s="1" t="s">
        <v>5242</v>
      </c>
      <c r="I3726" s="1" t="s">
        <v>5257</v>
      </c>
      <c r="J3726" s="1" t="s">
        <v>5285</v>
      </c>
      <c r="K3726" s="20">
        <f t="shared" ca="1" si="232"/>
        <v>67.183561643835617</v>
      </c>
      <c r="L3726" s="20">
        <f t="shared" ca="1" si="233"/>
        <v>1.1506849315068493</v>
      </c>
      <c r="M3726" s="1" t="str">
        <f>IF('1Employee'!E3726="CANADA","AMERIQUE","EUROPE")</f>
        <v>EUROPE</v>
      </c>
      <c r="N3726" s="22" t="str">
        <f t="shared" ca="1" si="234"/>
        <v>E_55 ans et plus</v>
      </c>
      <c r="O3726" s="3" t="str">
        <f t="shared" ca="1" si="235"/>
        <v>B_1 -3ans</v>
      </c>
      <c r="P3726" s="3" t="str">
        <f>IFERROR(VLOOKUP(J3726,Type!$A:$B,2,FALSE),"Actif")</f>
        <v>Initiative employé</v>
      </c>
      <c r="Q3726" s="3" t="str">
        <f>VLOOKUP(A3726,Genre!$A:$B,2,0)</f>
        <v>Homme</v>
      </c>
      <c r="R3726" s="42" t="str">
        <f>VLOOKUP(C3726,Department!$A:$B,2,0)</f>
        <v>IT</v>
      </c>
    </row>
    <row r="3727" spans="1:18" x14ac:dyDescent="0.25">
      <c r="A3727" s="41">
        <v>366886</v>
      </c>
      <c r="B3727" s="1" t="s">
        <v>923</v>
      </c>
      <c r="C3727" s="1" t="s">
        <v>408</v>
      </c>
      <c r="D3727" s="1" t="s">
        <v>5209</v>
      </c>
      <c r="E3727" s="1" t="s">
        <v>5219</v>
      </c>
      <c r="F3727" s="19">
        <v>35279</v>
      </c>
      <c r="G3727" s="19">
        <v>43381</v>
      </c>
      <c r="H3727" s="1" t="s">
        <v>5241</v>
      </c>
      <c r="I3727" s="1" t="s">
        <v>5257</v>
      </c>
      <c r="J3727" s="1"/>
      <c r="K3727" s="20">
        <f t="shared" ca="1" si="232"/>
        <v>26.394520547945206</v>
      </c>
      <c r="L3727" s="20">
        <f t="shared" ca="1" si="233"/>
        <v>4.1972602739726028</v>
      </c>
      <c r="M3727" s="1" t="str">
        <f>IF('1Employee'!E3727="CANADA","AMERIQUE","EUROPE")</f>
        <v>EUROPE</v>
      </c>
      <c r="N3727" s="22" t="str">
        <f t="shared" ca="1" si="234"/>
        <v>B_25-35 ans</v>
      </c>
      <c r="O3727" s="3" t="str">
        <f t="shared" ca="1" si="235"/>
        <v>C_3-5 ans</v>
      </c>
      <c r="P3727" s="3" t="str">
        <f>IFERROR(VLOOKUP(J3727,Type!$A:$B,2,FALSE),"Actif")</f>
        <v>Actif</v>
      </c>
      <c r="Q3727" s="3" t="str">
        <f>VLOOKUP(A3727,Genre!$A:$B,2,0)</f>
        <v>Homme</v>
      </c>
      <c r="R3727" s="42" t="str">
        <f>VLOOKUP(C3727,Department!$A:$B,2,0)</f>
        <v>IT</v>
      </c>
    </row>
    <row r="3728" spans="1:18" x14ac:dyDescent="0.25">
      <c r="A3728" s="41">
        <v>186419885</v>
      </c>
      <c r="B3728" s="1" t="s">
        <v>4661</v>
      </c>
      <c r="C3728" s="1" t="s">
        <v>408</v>
      </c>
      <c r="D3728" s="1" t="s">
        <v>5205</v>
      </c>
      <c r="E3728" s="1" t="s">
        <v>5218</v>
      </c>
      <c r="F3728" s="19">
        <v>34854</v>
      </c>
      <c r="G3728" s="19">
        <v>39149</v>
      </c>
      <c r="H3728" s="1" t="s">
        <v>5241</v>
      </c>
      <c r="I3728" s="1" t="s">
        <v>5257</v>
      </c>
      <c r="J3728" s="1"/>
      <c r="K3728" s="20">
        <f t="shared" ca="1" si="232"/>
        <v>27.55890410958904</v>
      </c>
      <c r="L3728" s="20">
        <f t="shared" ca="1" si="233"/>
        <v>15.791780821917808</v>
      </c>
      <c r="M3728" s="1" t="str">
        <f>IF('1Employee'!E3728="CANADA","AMERIQUE","EUROPE")</f>
        <v>AMERIQUE</v>
      </c>
      <c r="N3728" s="22" t="str">
        <f t="shared" ca="1" si="234"/>
        <v>B_25-35 ans</v>
      </c>
      <c r="O3728" s="3" t="str">
        <f t="shared" ca="1" si="235"/>
        <v>D_5 ans et plus</v>
      </c>
      <c r="P3728" s="3" t="str">
        <f>IFERROR(VLOOKUP(J3728,Type!$A:$B,2,FALSE),"Actif")</f>
        <v>Actif</v>
      </c>
      <c r="Q3728" s="3" t="str">
        <f>VLOOKUP(A3728,Genre!$A:$B,2,0)</f>
        <v>Homme</v>
      </c>
      <c r="R3728" s="42" t="str">
        <f>VLOOKUP(C3728,Department!$A:$B,2,0)</f>
        <v>IT</v>
      </c>
    </row>
    <row r="3729" spans="1:18" x14ac:dyDescent="0.25">
      <c r="A3729" s="41">
        <v>183699274</v>
      </c>
      <c r="B3729" s="1" t="s">
        <v>3932</v>
      </c>
      <c r="C3729" s="1" t="s">
        <v>408</v>
      </c>
      <c r="D3729" s="1" t="s">
        <v>5206</v>
      </c>
      <c r="E3729" s="1" t="s">
        <v>5218</v>
      </c>
      <c r="F3729" s="19">
        <v>27994</v>
      </c>
      <c r="G3729" s="19">
        <v>38974</v>
      </c>
      <c r="H3729" s="1" t="s">
        <v>5241</v>
      </c>
      <c r="I3729" s="1" t="s">
        <v>5257</v>
      </c>
      <c r="J3729" s="1"/>
      <c r="K3729" s="20">
        <f t="shared" ca="1" si="232"/>
        <v>46.353424657534248</v>
      </c>
      <c r="L3729" s="20">
        <f t="shared" ca="1" si="233"/>
        <v>16.271232876712329</v>
      </c>
      <c r="M3729" s="1" t="str">
        <f>IF('1Employee'!E3729="CANADA","AMERIQUE","EUROPE")</f>
        <v>AMERIQUE</v>
      </c>
      <c r="N3729" s="22" t="str">
        <f t="shared" ca="1" si="234"/>
        <v>D_45-55ans</v>
      </c>
      <c r="O3729" s="3" t="str">
        <f t="shared" ca="1" si="235"/>
        <v>D_5 ans et plus</v>
      </c>
      <c r="P3729" s="3" t="str">
        <f>IFERROR(VLOOKUP(J3729,Type!$A:$B,2,FALSE),"Actif")</f>
        <v>Actif</v>
      </c>
      <c r="Q3729" s="3" t="str">
        <f>VLOOKUP(A3729,Genre!$A:$B,2,0)</f>
        <v>Homme</v>
      </c>
      <c r="R3729" s="42" t="str">
        <f>VLOOKUP(C3729,Department!$A:$B,2,0)</f>
        <v>IT</v>
      </c>
    </row>
    <row r="3730" spans="1:18" x14ac:dyDescent="0.25">
      <c r="A3730" s="41">
        <v>185882973</v>
      </c>
      <c r="B3730" s="1" t="s">
        <v>455</v>
      </c>
      <c r="C3730" s="1" t="s">
        <v>408</v>
      </c>
      <c r="D3730" s="1" t="s">
        <v>5206</v>
      </c>
      <c r="E3730" s="1" t="s">
        <v>5218</v>
      </c>
      <c r="F3730" s="19">
        <v>31814</v>
      </c>
      <c r="G3730" s="19">
        <v>43691</v>
      </c>
      <c r="H3730" s="1" t="s">
        <v>5241</v>
      </c>
      <c r="I3730" s="1" t="s">
        <v>5257</v>
      </c>
      <c r="J3730" s="1"/>
      <c r="K3730" s="20">
        <f t="shared" ca="1" si="232"/>
        <v>35.887671232876713</v>
      </c>
      <c r="L3730" s="20">
        <f t="shared" ca="1" si="233"/>
        <v>3.3479452054794518</v>
      </c>
      <c r="M3730" s="1" t="str">
        <f>IF('1Employee'!E3730="CANADA","AMERIQUE","EUROPE")</f>
        <v>AMERIQUE</v>
      </c>
      <c r="N3730" s="22" t="str">
        <f t="shared" ca="1" si="234"/>
        <v>C_35-45 ans</v>
      </c>
      <c r="O3730" s="3" t="str">
        <f t="shared" ca="1" si="235"/>
        <v>C_3-5 ans</v>
      </c>
      <c r="P3730" s="3" t="str">
        <f>IFERROR(VLOOKUP(J3730,Type!$A:$B,2,FALSE),"Actif")</f>
        <v>Actif</v>
      </c>
      <c r="Q3730" s="3" t="str">
        <f>VLOOKUP(A3730,Genre!$A:$B,2,0)</f>
        <v>Homme</v>
      </c>
      <c r="R3730" s="42" t="str">
        <f>VLOOKUP(C3730,Department!$A:$B,2,0)</f>
        <v>IT</v>
      </c>
    </row>
    <row r="3731" spans="1:18" x14ac:dyDescent="0.25">
      <c r="A3731" s="41">
        <v>185666189</v>
      </c>
      <c r="B3731" s="1" t="s">
        <v>4521</v>
      </c>
      <c r="C3731" s="1" t="s">
        <v>408</v>
      </c>
      <c r="D3731" s="1" t="s">
        <v>5208</v>
      </c>
      <c r="E3731" s="1" t="s">
        <v>5218</v>
      </c>
      <c r="F3731" s="19">
        <v>35880</v>
      </c>
      <c r="G3731" s="19">
        <v>42007</v>
      </c>
      <c r="H3731" s="1" t="s">
        <v>5241</v>
      </c>
      <c r="I3731" s="1" t="s">
        <v>5257</v>
      </c>
      <c r="J3731" s="1"/>
      <c r="K3731" s="20">
        <f t="shared" ca="1" si="232"/>
        <v>24.747945205479454</v>
      </c>
      <c r="L3731" s="20">
        <f t="shared" ca="1" si="233"/>
        <v>7.9616438356164387</v>
      </c>
      <c r="M3731" s="1" t="str">
        <f>IF('1Employee'!E3731="CANADA","AMERIQUE","EUROPE")</f>
        <v>AMERIQUE</v>
      </c>
      <c r="N3731" s="22" t="str">
        <f t="shared" ca="1" si="234"/>
        <v>A_18 - 25  ans</v>
      </c>
      <c r="O3731" s="3" t="str">
        <f t="shared" ca="1" si="235"/>
        <v>D_5 ans et plus</v>
      </c>
      <c r="P3731" s="3" t="str">
        <f>IFERROR(VLOOKUP(J3731,Type!$A:$B,2,FALSE),"Actif")</f>
        <v>Actif</v>
      </c>
      <c r="Q3731" s="3" t="str">
        <f>VLOOKUP(A3731,Genre!$A:$B,2,0)</f>
        <v>Homme</v>
      </c>
      <c r="R3731" s="42" t="str">
        <f>VLOOKUP(C3731,Department!$A:$B,2,0)</f>
        <v>IT</v>
      </c>
    </row>
    <row r="3732" spans="1:18" x14ac:dyDescent="0.25">
      <c r="A3732" s="41">
        <v>118994948</v>
      </c>
      <c r="B3732" s="1" t="s">
        <v>2188</v>
      </c>
      <c r="C3732" s="1" t="s">
        <v>408</v>
      </c>
      <c r="D3732" s="1" t="s">
        <v>5208</v>
      </c>
      <c r="E3732" s="1" t="s">
        <v>5218</v>
      </c>
      <c r="F3732" s="19">
        <v>26461</v>
      </c>
      <c r="G3732" s="19">
        <v>44226</v>
      </c>
      <c r="H3732" s="1" t="s">
        <v>5241</v>
      </c>
      <c r="I3732" s="1" t="s">
        <v>5257</v>
      </c>
      <c r="J3732" s="1"/>
      <c r="K3732" s="20">
        <f t="shared" ca="1" si="232"/>
        <v>50.553424657534244</v>
      </c>
      <c r="L3732" s="20">
        <f t="shared" ca="1" si="233"/>
        <v>1.8821917808219177</v>
      </c>
      <c r="M3732" s="1" t="str">
        <f>IF('1Employee'!E3732="CANADA","AMERIQUE","EUROPE")</f>
        <v>AMERIQUE</v>
      </c>
      <c r="N3732" s="22" t="str">
        <f t="shared" ca="1" si="234"/>
        <v>D_45-55ans</v>
      </c>
      <c r="O3732" s="3" t="str">
        <f t="shared" ca="1" si="235"/>
        <v>B_1 -3ans</v>
      </c>
      <c r="P3732" s="3" t="str">
        <f>IFERROR(VLOOKUP(J3732,Type!$A:$B,2,FALSE),"Actif")</f>
        <v>Actif</v>
      </c>
      <c r="Q3732" s="3" t="str">
        <f>VLOOKUP(A3732,Genre!$A:$B,2,0)</f>
        <v>Femme</v>
      </c>
      <c r="R3732" s="42" t="str">
        <f>VLOOKUP(C3732,Department!$A:$B,2,0)</f>
        <v>IT</v>
      </c>
    </row>
    <row r="3733" spans="1:18" x14ac:dyDescent="0.25">
      <c r="A3733" s="41">
        <v>111885754</v>
      </c>
      <c r="B3733" s="1" t="s">
        <v>2213</v>
      </c>
      <c r="C3733" s="1" t="s">
        <v>408</v>
      </c>
      <c r="D3733" s="1" t="s">
        <v>5215</v>
      </c>
      <c r="E3733" s="1" t="s">
        <v>5220</v>
      </c>
      <c r="F3733" s="19">
        <v>30076</v>
      </c>
      <c r="G3733" s="19">
        <v>38107</v>
      </c>
      <c r="H3733" s="1" t="s">
        <v>5241</v>
      </c>
      <c r="I3733" s="1" t="s">
        <v>5257</v>
      </c>
      <c r="J3733" s="1"/>
      <c r="K3733" s="20">
        <f t="shared" ca="1" si="232"/>
        <v>40.649315068493152</v>
      </c>
      <c r="L3733" s="20">
        <f t="shared" ca="1" si="233"/>
        <v>18.646575342465752</v>
      </c>
      <c r="M3733" s="1" t="str">
        <f>IF('1Employee'!E3733="CANADA","AMERIQUE","EUROPE")</f>
        <v>EUROPE</v>
      </c>
      <c r="N3733" s="22" t="str">
        <f t="shared" ca="1" si="234"/>
        <v>C_35-45 ans</v>
      </c>
      <c r="O3733" s="3" t="str">
        <f t="shared" ca="1" si="235"/>
        <v>D_5 ans et plus</v>
      </c>
      <c r="P3733" s="3" t="str">
        <f>IFERROR(VLOOKUP(J3733,Type!$A:$B,2,FALSE),"Actif")</f>
        <v>Actif</v>
      </c>
      <c r="Q3733" s="3" t="str">
        <f>VLOOKUP(A3733,Genre!$A:$B,2,0)</f>
        <v>Homme</v>
      </c>
      <c r="R3733" s="42" t="str">
        <f>VLOOKUP(C3733,Department!$A:$B,2,0)</f>
        <v>IT</v>
      </c>
    </row>
    <row r="3734" spans="1:18" x14ac:dyDescent="0.25">
      <c r="A3734" s="41">
        <v>111415814</v>
      </c>
      <c r="B3734" s="1" t="s">
        <v>2287</v>
      </c>
      <c r="C3734" s="1" t="s">
        <v>408</v>
      </c>
      <c r="D3734" s="1" t="s">
        <v>5213</v>
      </c>
      <c r="E3734" s="1" t="s">
        <v>5220</v>
      </c>
      <c r="F3734" s="19">
        <v>34946</v>
      </c>
      <c r="G3734" s="19">
        <v>39261</v>
      </c>
      <c r="H3734" s="1" t="s">
        <v>5241</v>
      </c>
      <c r="I3734" s="1" t="s">
        <v>5257</v>
      </c>
      <c r="J3734" s="1"/>
      <c r="K3734" s="20">
        <f t="shared" ca="1" si="232"/>
        <v>27.306849315068494</v>
      </c>
      <c r="L3734" s="20">
        <f t="shared" ca="1" si="233"/>
        <v>15.484931506849316</v>
      </c>
      <c r="M3734" s="1" t="str">
        <f>IF('1Employee'!E3734="CANADA","AMERIQUE","EUROPE")</f>
        <v>EUROPE</v>
      </c>
      <c r="N3734" s="22" t="str">
        <f t="shared" ca="1" si="234"/>
        <v>B_25-35 ans</v>
      </c>
      <c r="O3734" s="3" t="str">
        <f t="shared" ca="1" si="235"/>
        <v>D_5 ans et plus</v>
      </c>
      <c r="P3734" s="3" t="str">
        <f>IFERROR(VLOOKUP(J3734,Type!$A:$B,2,FALSE),"Actif")</f>
        <v>Actif</v>
      </c>
      <c r="Q3734" s="3" t="str">
        <f>VLOOKUP(A3734,Genre!$A:$B,2,0)</f>
        <v>Femme</v>
      </c>
      <c r="R3734" s="42" t="str">
        <f>VLOOKUP(C3734,Department!$A:$B,2,0)</f>
        <v>IT</v>
      </c>
    </row>
    <row r="3735" spans="1:18" x14ac:dyDescent="0.25">
      <c r="A3735" s="41">
        <v>118289665</v>
      </c>
      <c r="B3735" s="1" t="s">
        <v>655</v>
      </c>
      <c r="C3735" s="1" t="s">
        <v>408</v>
      </c>
      <c r="D3735" s="1" t="s">
        <v>5213</v>
      </c>
      <c r="E3735" s="1" t="s">
        <v>5220</v>
      </c>
      <c r="F3735" s="19">
        <v>31203</v>
      </c>
      <c r="G3735" s="19">
        <v>40480</v>
      </c>
      <c r="H3735" s="1" t="s">
        <v>5241</v>
      </c>
      <c r="I3735" s="1" t="s">
        <v>5257</v>
      </c>
      <c r="J3735" s="1"/>
      <c r="K3735" s="20">
        <f t="shared" ca="1" si="232"/>
        <v>37.561643835616437</v>
      </c>
      <c r="L3735" s="20">
        <f t="shared" ca="1" si="233"/>
        <v>12.145205479452056</v>
      </c>
      <c r="M3735" s="1" t="str">
        <f>IF('1Employee'!E3735="CANADA","AMERIQUE","EUROPE")</f>
        <v>EUROPE</v>
      </c>
      <c r="N3735" s="22" t="str">
        <f t="shared" ca="1" si="234"/>
        <v>C_35-45 ans</v>
      </c>
      <c r="O3735" s="3" t="str">
        <f t="shared" ca="1" si="235"/>
        <v>D_5 ans et plus</v>
      </c>
      <c r="P3735" s="3" t="str">
        <f>IFERROR(VLOOKUP(J3735,Type!$A:$B,2,FALSE),"Actif")</f>
        <v>Actif</v>
      </c>
      <c r="Q3735" s="3" t="str">
        <f>VLOOKUP(A3735,Genre!$A:$B,2,0)</f>
        <v>Femme</v>
      </c>
      <c r="R3735" s="42" t="str">
        <f>VLOOKUP(C3735,Department!$A:$B,2,0)</f>
        <v>IT</v>
      </c>
    </row>
    <row r="3736" spans="1:18" x14ac:dyDescent="0.25">
      <c r="A3736" s="41">
        <v>182454437</v>
      </c>
      <c r="B3736" s="1" t="s">
        <v>3516</v>
      </c>
      <c r="C3736" s="1" t="s">
        <v>408</v>
      </c>
      <c r="D3736" s="1" t="s">
        <v>5216</v>
      </c>
      <c r="E3736" s="1" t="s">
        <v>5220</v>
      </c>
      <c r="F3736" s="19">
        <v>25878</v>
      </c>
      <c r="G3736" s="19">
        <v>38981</v>
      </c>
      <c r="H3736" s="1" t="s">
        <v>5241</v>
      </c>
      <c r="I3736" s="1" t="s">
        <v>5257</v>
      </c>
      <c r="J3736" s="1"/>
      <c r="K3736" s="20">
        <f t="shared" ca="1" si="232"/>
        <v>52.150684931506852</v>
      </c>
      <c r="L3736" s="20">
        <f t="shared" ca="1" si="233"/>
        <v>16.252054794520546</v>
      </c>
      <c r="M3736" s="1" t="str">
        <f>IF('1Employee'!E3736="CANADA","AMERIQUE","EUROPE")</f>
        <v>EUROPE</v>
      </c>
      <c r="N3736" s="22" t="str">
        <f t="shared" ca="1" si="234"/>
        <v>D_45-55ans</v>
      </c>
      <c r="O3736" s="3" t="str">
        <f t="shared" ca="1" si="235"/>
        <v>D_5 ans et plus</v>
      </c>
      <c r="P3736" s="3" t="str">
        <f>IFERROR(VLOOKUP(J3736,Type!$A:$B,2,FALSE),"Actif")</f>
        <v>Actif</v>
      </c>
      <c r="Q3736" s="3" t="str">
        <f>VLOOKUP(A3736,Genre!$A:$B,2,0)</f>
        <v>Femme</v>
      </c>
      <c r="R3736" s="42" t="str">
        <f>VLOOKUP(C3736,Department!$A:$B,2,0)</f>
        <v>IT</v>
      </c>
    </row>
    <row r="3737" spans="1:18" x14ac:dyDescent="0.25">
      <c r="A3737" s="41">
        <v>182569983</v>
      </c>
      <c r="B3737" s="1" t="s">
        <v>407</v>
      </c>
      <c r="C3737" s="1" t="s">
        <v>408</v>
      </c>
      <c r="D3737" s="1" t="s">
        <v>5210</v>
      </c>
      <c r="E3737" s="1" t="s">
        <v>5219</v>
      </c>
      <c r="F3737" s="19">
        <v>29833</v>
      </c>
      <c r="G3737" s="19">
        <v>43686</v>
      </c>
      <c r="H3737" s="1" t="s">
        <v>5241</v>
      </c>
      <c r="I3737" s="1" t="s">
        <v>5257</v>
      </c>
      <c r="J3737" s="1"/>
      <c r="K3737" s="20">
        <f t="shared" ca="1" si="232"/>
        <v>41.315068493150683</v>
      </c>
      <c r="L3737" s="20">
        <f t="shared" ca="1" si="233"/>
        <v>3.3616438356164382</v>
      </c>
      <c r="M3737" s="1" t="str">
        <f>IF('1Employee'!E3737="CANADA","AMERIQUE","EUROPE")</f>
        <v>EUROPE</v>
      </c>
      <c r="N3737" s="22" t="str">
        <f t="shared" ca="1" si="234"/>
        <v>C_35-45 ans</v>
      </c>
      <c r="O3737" s="3" t="str">
        <f t="shared" ca="1" si="235"/>
        <v>C_3-5 ans</v>
      </c>
      <c r="P3737" s="3" t="str">
        <f>IFERROR(VLOOKUP(J3737,Type!$A:$B,2,FALSE),"Actif")</f>
        <v>Actif</v>
      </c>
      <c r="Q3737" s="3" t="str">
        <f>VLOOKUP(A3737,Genre!$A:$B,2,0)</f>
        <v>Homme</v>
      </c>
      <c r="R3737" s="42" t="str">
        <f>VLOOKUP(C3737,Department!$A:$B,2,0)</f>
        <v>IT</v>
      </c>
    </row>
    <row r="3738" spans="1:18" x14ac:dyDescent="0.25">
      <c r="A3738" s="41">
        <v>181625399</v>
      </c>
      <c r="B3738" s="1" t="s">
        <v>3314</v>
      </c>
      <c r="C3738" s="1" t="s">
        <v>408</v>
      </c>
      <c r="D3738" s="1" t="s">
        <v>5211</v>
      </c>
      <c r="E3738" s="1" t="s">
        <v>5219</v>
      </c>
      <c r="F3738" s="19">
        <v>35848</v>
      </c>
      <c r="G3738" s="19">
        <v>43337</v>
      </c>
      <c r="H3738" s="1" t="s">
        <v>5241</v>
      </c>
      <c r="I3738" s="1" t="s">
        <v>5257</v>
      </c>
      <c r="J3738" s="1"/>
      <c r="K3738" s="20">
        <f t="shared" ca="1" si="232"/>
        <v>24.835616438356166</v>
      </c>
      <c r="L3738" s="20">
        <f t="shared" ca="1" si="233"/>
        <v>4.3178082191780822</v>
      </c>
      <c r="M3738" s="1" t="str">
        <f>IF('1Employee'!E3738="CANADA","AMERIQUE","EUROPE")</f>
        <v>EUROPE</v>
      </c>
      <c r="N3738" s="22" t="str">
        <f t="shared" ca="1" si="234"/>
        <v>A_18 - 25  ans</v>
      </c>
      <c r="O3738" s="3" t="str">
        <f t="shared" ca="1" si="235"/>
        <v>C_3-5 ans</v>
      </c>
      <c r="P3738" s="3" t="str">
        <f>IFERROR(VLOOKUP(J3738,Type!$A:$B,2,FALSE),"Actif")</f>
        <v>Actif</v>
      </c>
      <c r="Q3738" s="3" t="str">
        <f>VLOOKUP(A3738,Genre!$A:$B,2,0)</f>
        <v>Femme</v>
      </c>
      <c r="R3738" s="42" t="str">
        <f>VLOOKUP(C3738,Department!$A:$B,2,0)</f>
        <v>IT</v>
      </c>
    </row>
    <row r="3739" spans="1:18" x14ac:dyDescent="0.25">
      <c r="A3739" s="41">
        <v>188127829</v>
      </c>
      <c r="B3739" s="1" t="s">
        <v>2774</v>
      </c>
      <c r="C3739" s="1" t="s">
        <v>408</v>
      </c>
      <c r="D3739" s="1" t="s">
        <v>5211</v>
      </c>
      <c r="E3739" s="1" t="s">
        <v>5219</v>
      </c>
      <c r="F3739" s="19">
        <v>33188</v>
      </c>
      <c r="G3739" s="19">
        <v>40654</v>
      </c>
      <c r="H3739" s="1" t="s">
        <v>5241</v>
      </c>
      <c r="I3739" s="1" t="s">
        <v>5257</v>
      </c>
      <c r="J3739" s="1"/>
      <c r="K3739" s="20">
        <f t="shared" ca="1" si="232"/>
        <v>32.123287671232873</v>
      </c>
      <c r="L3739" s="20">
        <f t="shared" ca="1" si="233"/>
        <v>11.668493150684931</v>
      </c>
      <c r="M3739" s="1" t="str">
        <f>IF('1Employee'!E3739="CANADA","AMERIQUE","EUROPE")</f>
        <v>EUROPE</v>
      </c>
      <c r="N3739" s="22" t="str">
        <f t="shared" ca="1" si="234"/>
        <v>B_25-35 ans</v>
      </c>
      <c r="O3739" s="3" t="str">
        <f t="shared" ca="1" si="235"/>
        <v>D_5 ans et plus</v>
      </c>
      <c r="P3739" s="3" t="str">
        <f>IFERROR(VLOOKUP(J3739,Type!$A:$B,2,FALSE),"Actif")</f>
        <v>Actif</v>
      </c>
      <c r="Q3739" s="3" t="str">
        <f>VLOOKUP(A3739,Genre!$A:$B,2,0)</f>
        <v>Homme</v>
      </c>
      <c r="R3739" s="42" t="str">
        <f>VLOOKUP(C3739,Department!$A:$B,2,0)</f>
        <v>IT</v>
      </c>
    </row>
    <row r="3740" spans="1:18" x14ac:dyDescent="0.25">
      <c r="A3740" s="41">
        <v>181389782</v>
      </c>
      <c r="B3740" s="1" t="s">
        <v>2449</v>
      </c>
      <c r="C3740" s="1" t="s">
        <v>408</v>
      </c>
      <c r="D3740" s="1" t="s">
        <v>5211</v>
      </c>
      <c r="E3740" s="1" t="s">
        <v>5219</v>
      </c>
      <c r="F3740" s="19">
        <v>31950</v>
      </c>
      <c r="G3740" s="19">
        <v>40043</v>
      </c>
      <c r="H3740" s="1" t="s">
        <v>5241</v>
      </c>
      <c r="I3740" s="1" t="s">
        <v>5257</v>
      </c>
      <c r="J3740" s="1"/>
      <c r="K3740" s="20">
        <f t="shared" ca="1" si="232"/>
        <v>35.515068493150686</v>
      </c>
      <c r="L3740" s="20">
        <f t="shared" ca="1" si="233"/>
        <v>13.342465753424657</v>
      </c>
      <c r="M3740" s="1" t="str">
        <f>IF('1Employee'!E3740="CANADA","AMERIQUE","EUROPE")</f>
        <v>EUROPE</v>
      </c>
      <c r="N3740" s="22" t="str">
        <f t="shared" ca="1" si="234"/>
        <v>C_35-45 ans</v>
      </c>
      <c r="O3740" s="3" t="str">
        <f t="shared" ca="1" si="235"/>
        <v>D_5 ans et plus</v>
      </c>
      <c r="P3740" s="3" t="str">
        <f>IFERROR(VLOOKUP(J3740,Type!$A:$B,2,FALSE),"Actif")</f>
        <v>Actif</v>
      </c>
      <c r="Q3740" s="3" t="str">
        <f>VLOOKUP(A3740,Genre!$A:$B,2,0)</f>
        <v>Homme</v>
      </c>
      <c r="R3740" s="42" t="str">
        <f>VLOOKUP(C3740,Department!$A:$B,2,0)</f>
        <v>IT</v>
      </c>
    </row>
    <row r="3741" spans="1:18" x14ac:dyDescent="0.25">
      <c r="A3741" s="41">
        <v>187157953</v>
      </c>
      <c r="B3741" s="1" t="s">
        <v>4932</v>
      </c>
      <c r="C3741" s="1" t="s">
        <v>408</v>
      </c>
      <c r="D3741" s="1" t="s">
        <v>5211</v>
      </c>
      <c r="E3741" s="1" t="s">
        <v>5219</v>
      </c>
      <c r="F3741" s="19">
        <v>28155</v>
      </c>
      <c r="G3741" s="19">
        <v>39053</v>
      </c>
      <c r="H3741" s="1" t="s">
        <v>5241</v>
      </c>
      <c r="I3741" s="1" t="s">
        <v>5257</v>
      </c>
      <c r="J3741" s="1"/>
      <c r="K3741" s="20">
        <f t="shared" ca="1" si="232"/>
        <v>45.912328767123284</v>
      </c>
      <c r="L3741" s="20">
        <f t="shared" ca="1" si="233"/>
        <v>16.054794520547944</v>
      </c>
      <c r="M3741" s="1" t="str">
        <f>IF('1Employee'!E3741="CANADA","AMERIQUE","EUROPE")</f>
        <v>EUROPE</v>
      </c>
      <c r="N3741" s="22" t="str">
        <f t="shared" ca="1" si="234"/>
        <v>D_45-55ans</v>
      </c>
      <c r="O3741" s="3" t="str">
        <f t="shared" ca="1" si="235"/>
        <v>D_5 ans et plus</v>
      </c>
      <c r="P3741" s="3" t="str">
        <f>IFERROR(VLOOKUP(J3741,Type!$A:$B,2,FALSE),"Actif")</f>
        <v>Actif</v>
      </c>
      <c r="Q3741" s="3" t="str">
        <f>VLOOKUP(A3741,Genre!$A:$B,2,0)</f>
        <v>Homme</v>
      </c>
      <c r="R3741" s="42" t="str">
        <f>VLOOKUP(C3741,Department!$A:$B,2,0)</f>
        <v>IT</v>
      </c>
    </row>
    <row r="3742" spans="1:18" x14ac:dyDescent="0.25">
      <c r="A3742" s="41">
        <v>183961616</v>
      </c>
      <c r="B3742" s="1" t="s">
        <v>4052</v>
      </c>
      <c r="C3742" s="1" t="s">
        <v>600</v>
      </c>
      <c r="D3742" s="1" t="s">
        <v>5211</v>
      </c>
      <c r="E3742" s="1" t="s">
        <v>5219</v>
      </c>
      <c r="F3742" s="19">
        <v>29832</v>
      </c>
      <c r="G3742" s="19">
        <v>44759</v>
      </c>
      <c r="H3742" s="1" t="s">
        <v>5241</v>
      </c>
      <c r="I3742" s="1" t="s">
        <v>5257</v>
      </c>
      <c r="J3742" s="1"/>
      <c r="K3742" s="20">
        <f t="shared" ca="1" si="232"/>
        <v>41.317808219178083</v>
      </c>
      <c r="L3742" s="20">
        <f t="shared" ca="1" si="233"/>
        <v>0.42191780821917807</v>
      </c>
      <c r="M3742" s="1" t="str">
        <f>IF('1Employee'!E3742="CANADA","AMERIQUE","EUROPE")</f>
        <v>EUROPE</v>
      </c>
      <c r="N3742" s="22" t="str">
        <f t="shared" ca="1" si="234"/>
        <v>C_35-45 ans</v>
      </c>
      <c r="O3742" s="3" t="str">
        <f t="shared" ca="1" si="235"/>
        <v>A_0-1an</v>
      </c>
      <c r="P3742" s="3" t="str">
        <f>IFERROR(VLOOKUP(J3742,Type!$A:$B,2,FALSE),"Actif")</f>
        <v>Actif</v>
      </c>
      <c r="Q3742" s="3" t="str">
        <f>VLOOKUP(A3742,Genre!$A:$B,2,0)</f>
        <v>Femme</v>
      </c>
      <c r="R3742" s="42" t="str">
        <f>VLOOKUP(C3742,Department!$A:$B,2,0)</f>
        <v>IT</v>
      </c>
    </row>
    <row r="3743" spans="1:18" x14ac:dyDescent="0.25">
      <c r="A3743" s="41">
        <v>186955494</v>
      </c>
      <c r="B3743" s="1" t="s">
        <v>4870</v>
      </c>
      <c r="C3743" s="1" t="s">
        <v>600</v>
      </c>
      <c r="D3743" s="1" t="s">
        <v>5214</v>
      </c>
      <c r="E3743" s="1" t="s">
        <v>5220</v>
      </c>
      <c r="F3743" s="19">
        <v>36057</v>
      </c>
      <c r="G3743" s="19">
        <v>43491</v>
      </c>
      <c r="H3743" s="1" t="s">
        <v>5241</v>
      </c>
      <c r="I3743" s="1" t="s">
        <v>5257</v>
      </c>
      <c r="J3743" s="1"/>
      <c r="K3743" s="20">
        <f t="shared" ca="1" si="232"/>
        <v>24.263013698630136</v>
      </c>
      <c r="L3743" s="20">
        <f t="shared" ca="1" si="233"/>
        <v>3.8958904109589043</v>
      </c>
      <c r="M3743" s="1" t="str">
        <f>IF('1Employee'!E3743="CANADA","AMERIQUE","EUROPE")</f>
        <v>EUROPE</v>
      </c>
      <c r="N3743" s="22" t="str">
        <f t="shared" ca="1" si="234"/>
        <v>A_18 - 25  ans</v>
      </c>
      <c r="O3743" s="3" t="str">
        <f t="shared" ca="1" si="235"/>
        <v>C_3-5 ans</v>
      </c>
      <c r="P3743" s="3" t="str">
        <f>IFERROR(VLOOKUP(J3743,Type!$A:$B,2,FALSE),"Actif")</f>
        <v>Actif</v>
      </c>
      <c r="Q3743" s="3" t="str">
        <f>VLOOKUP(A3743,Genre!$A:$B,2,0)</f>
        <v>Femme</v>
      </c>
      <c r="R3743" s="42" t="str">
        <f>VLOOKUP(C3743,Department!$A:$B,2,0)</f>
        <v>IT</v>
      </c>
    </row>
    <row r="3744" spans="1:18" x14ac:dyDescent="0.25">
      <c r="A3744" s="41">
        <v>181449138</v>
      </c>
      <c r="B3744" s="1" t="s">
        <v>3230</v>
      </c>
      <c r="C3744" s="1" t="s">
        <v>600</v>
      </c>
      <c r="D3744" s="1" t="s">
        <v>5214</v>
      </c>
      <c r="E3744" s="1" t="s">
        <v>5220</v>
      </c>
      <c r="F3744" s="19">
        <v>30846</v>
      </c>
      <c r="G3744" s="19">
        <v>41259</v>
      </c>
      <c r="H3744" s="1" t="s">
        <v>5241</v>
      </c>
      <c r="I3744" s="1" t="s">
        <v>5257</v>
      </c>
      <c r="J3744" s="1"/>
      <c r="K3744" s="20">
        <f t="shared" ca="1" si="232"/>
        <v>38.539726027397258</v>
      </c>
      <c r="L3744" s="20">
        <f t="shared" ca="1" si="233"/>
        <v>10.010958904109589</v>
      </c>
      <c r="M3744" s="1" t="str">
        <f>IF('1Employee'!E3744="CANADA","AMERIQUE","EUROPE")</f>
        <v>EUROPE</v>
      </c>
      <c r="N3744" s="22" t="str">
        <f t="shared" ca="1" si="234"/>
        <v>C_35-45 ans</v>
      </c>
      <c r="O3744" s="3" t="str">
        <f t="shared" ca="1" si="235"/>
        <v>D_5 ans et plus</v>
      </c>
      <c r="P3744" s="3" t="str">
        <f>IFERROR(VLOOKUP(J3744,Type!$A:$B,2,FALSE),"Actif")</f>
        <v>Actif</v>
      </c>
      <c r="Q3744" s="3" t="str">
        <f>VLOOKUP(A3744,Genre!$A:$B,2,0)</f>
        <v>Femme</v>
      </c>
      <c r="R3744" s="42" t="str">
        <f>VLOOKUP(C3744,Department!$A:$B,2,0)</f>
        <v>IT</v>
      </c>
    </row>
    <row r="3745" spans="1:18" x14ac:dyDescent="0.25">
      <c r="A3745" s="41">
        <v>188765435</v>
      </c>
      <c r="B3745" s="1" t="s">
        <v>1720</v>
      </c>
      <c r="C3745" s="1" t="s">
        <v>600</v>
      </c>
      <c r="D3745" s="1" t="s">
        <v>5214</v>
      </c>
      <c r="E3745" s="1" t="s">
        <v>5220</v>
      </c>
      <c r="F3745" s="19">
        <v>21282</v>
      </c>
      <c r="G3745" s="19">
        <v>38051</v>
      </c>
      <c r="H3745" s="1" t="s">
        <v>5241</v>
      </c>
      <c r="I3745" s="1" t="s">
        <v>5257</v>
      </c>
      <c r="J3745" s="1"/>
      <c r="K3745" s="20">
        <f t="shared" ca="1" si="232"/>
        <v>64.742465753424653</v>
      </c>
      <c r="L3745" s="20">
        <f t="shared" ca="1" si="233"/>
        <v>18.8</v>
      </c>
      <c r="M3745" s="1" t="str">
        <f>IF('1Employee'!E3745="CANADA","AMERIQUE","EUROPE")</f>
        <v>EUROPE</v>
      </c>
      <c r="N3745" s="22" t="str">
        <f t="shared" ca="1" si="234"/>
        <v>E_55 ans et plus</v>
      </c>
      <c r="O3745" s="3" t="str">
        <f t="shared" ca="1" si="235"/>
        <v>D_5 ans et plus</v>
      </c>
      <c r="P3745" s="3" t="str">
        <f>IFERROR(VLOOKUP(J3745,Type!$A:$B,2,FALSE),"Actif")</f>
        <v>Actif</v>
      </c>
      <c r="Q3745" s="3" t="str">
        <f>VLOOKUP(A3745,Genre!$A:$B,2,0)</f>
        <v>Femme</v>
      </c>
      <c r="R3745" s="42" t="str">
        <f>VLOOKUP(C3745,Department!$A:$B,2,0)</f>
        <v>IT</v>
      </c>
    </row>
    <row r="3746" spans="1:18" x14ac:dyDescent="0.25">
      <c r="A3746" s="41">
        <v>185289734</v>
      </c>
      <c r="B3746" s="1" t="s">
        <v>4389</v>
      </c>
      <c r="C3746" s="1" t="s">
        <v>600</v>
      </c>
      <c r="D3746" s="1" t="s">
        <v>5210</v>
      </c>
      <c r="E3746" s="1" t="s">
        <v>5219</v>
      </c>
      <c r="F3746" s="19">
        <v>22641</v>
      </c>
      <c r="G3746" s="19">
        <v>42203</v>
      </c>
      <c r="H3746" s="1" t="s">
        <v>5241</v>
      </c>
      <c r="I3746" s="1" t="s">
        <v>5257</v>
      </c>
      <c r="J3746" s="1"/>
      <c r="K3746" s="20">
        <f t="shared" ca="1" si="232"/>
        <v>61.019178082191779</v>
      </c>
      <c r="L3746" s="20">
        <f t="shared" ca="1" si="233"/>
        <v>7.4246575342465757</v>
      </c>
      <c r="M3746" s="1" t="str">
        <f>IF('1Employee'!E3746="CANADA","AMERIQUE","EUROPE")</f>
        <v>EUROPE</v>
      </c>
      <c r="N3746" s="22" t="str">
        <f t="shared" ca="1" si="234"/>
        <v>E_55 ans et plus</v>
      </c>
      <c r="O3746" s="3" t="str">
        <f t="shared" ca="1" si="235"/>
        <v>D_5 ans et plus</v>
      </c>
      <c r="P3746" s="3" t="str">
        <f>IFERROR(VLOOKUP(J3746,Type!$A:$B,2,FALSE),"Actif")</f>
        <v>Actif</v>
      </c>
      <c r="Q3746" s="3" t="str">
        <f>VLOOKUP(A3746,Genre!$A:$B,2,0)</f>
        <v>Femme</v>
      </c>
      <c r="R3746" s="42" t="str">
        <f>VLOOKUP(C3746,Department!$A:$B,2,0)</f>
        <v>IT</v>
      </c>
    </row>
    <row r="3747" spans="1:18" x14ac:dyDescent="0.25">
      <c r="A3747" s="41">
        <v>183248534</v>
      </c>
      <c r="B3747" s="1" t="s">
        <v>1778</v>
      </c>
      <c r="C3747" s="1" t="s">
        <v>600</v>
      </c>
      <c r="D3747" s="1" t="s">
        <v>5210</v>
      </c>
      <c r="E3747" s="1" t="s">
        <v>5219</v>
      </c>
      <c r="F3747" s="19">
        <v>34375</v>
      </c>
      <c r="G3747" s="19">
        <v>37972</v>
      </c>
      <c r="H3747" s="1" t="s">
        <v>5241</v>
      </c>
      <c r="I3747" s="1" t="s">
        <v>5257</v>
      </c>
      <c r="J3747" s="1"/>
      <c r="K3747" s="20">
        <f t="shared" ca="1" si="232"/>
        <v>28.87123287671233</v>
      </c>
      <c r="L3747" s="20">
        <f t="shared" ca="1" si="233"/>
        <v>19.016438356164382</v>
      </c>
      <c r="M3747" s="1" t="str">
        <f>IF('1Employee'!E3747="CANADA","AMERIQUE","EUROPE")</f>
        <v>EUROPE</v>
      </c>
      <c r="N3747" s="22" t="str">
        <f t="shared" ca="1" si="234"/>
        <v>B_25-35 ans</v>
      </c>
      <c r="O3747" s="3" t="str">
        <f t="shared" ca="1" si="235"/>
        <v>D_5 ans et plus</v>
      </c>
      <c r="P3747" s="3" t="str">
        <f>IFERROR(VLOOKUP(J3747,Type!$A:$B,2,FALSE),"Actif")</f>
        <v>Actif</v>
      </c>
      <c r="Q3747" s="3" t="str">
        <f>VLOOKUP(A3747,Genre!$A:$B,2,0)</f>
        <v>Homme</v>
      </c>
      <c r="R3747" s="42" t="str">
        <f>VLOOKUP(C3747,Department!$A:$B,2,0)</f>
        <v>IT</v>
      </c>
    </row>
    <row r="3748" spans="1:18" x14ac:dyDescent="0.25">
      <c r="A3748" s="41">
        <v>118342715</v>
      </c>
      <c r="B3748" s="1" t="s">
        <v>1262</v>
      </c>
      <c r="C3748" s="1" t="s">
        <v>600</v>
      </c>
      <c r="D3748" s="1" t="s">
        <v>5210</v>
      </c>
      <c r="E3748" s="1" t="s">
        <v>5219</v>
      </c>
      <c r="F3748" s="19">
        <v>33967</v>
      </c>
      <c r="G3748" s="19">
        <v>41205</v>
      </c>
      <c r="H3748" s="1" t="s">
        <v>5241</v>
      </c>
      <c r="I3748" s="1" t="s">
        <v>5257</v>
      </c>
      <c r="J3748" s="1"/>
      <c r="K3748" s="20">
        <f t="shared" ca="1" si="232"/>
        <v>29.989041095890411</v>
      </c>
      <c r="L3748" s="20">
        <f t="shared" ca="1" si="233"/>
        <v>10.158904109589042</v>
      </c>
      <c r="M3748" s="1" t="str">
        <f>IF('1Employee'!E3748="CANADA","AMERIQUE","EUROPE")</f>
        <v>EUROPE</v>
      </c>
      <c r="N3748" s="22" t="str">
        <f t="shared" ca="1" si="234"/>
        <v>B_25-35 ans</v>
      </c>
      <c r="O3748" s="3" t="str">
        <f t="shared" ca="1" si="235"/>
        <v>D_5 ans et plus</v>
      </c>
      <c r="P3748" s="3" t="str">
        <f>IFERROR(VLOOKUP(J3748,Type!$A:$B,2,FALSE),"Actif")</f>
        <v>Actif</v>
      </c>
      <c r="Q3748" s="3" t="str">
        <f>VLOOKUP(A3748,Genre!$A:$B,2,0)</f>
        <v>Homme</v>
      </c>
      <c r="R3748" s="42" t="str">
        <f>VLOOKUP(C3748,Department!$A:$B,2,0)</f>
        <v>IT</v>
      </c>
    </row>
    <row r="3749" spans="1:18" x14ac:dyDescent="0.25">
      <c r="A3749" s="41">
        <v>134327</v>
      </c>
      <c r="B3749" s="1" t="s">
        <v>1414</v>
      </c>
      <c r="C3749" s="1" t="s">
        <v>600</v>
      </c>
      <c r="D3749" s="1" t="s">
        <v>5215</v>
      </c>
      <c r="E3749" s="1" t="s">
        <v>5220</v>
      </c>
      <c r="F3749" s="19">
        <v>25816</v>
      </c>
      <c r="G3749" s="19">
        <v>44212</v>
      </c>
      <c r="H3749" s="1" t="s">
        <v>5241</v>
      </c>
      <c r="I3749" s="1" t="s">
        <v>5257</v>
      </c>
      <c r="J3749" s="1"/>
      <c r="K3749" s="20">
        <f t="shared" ca="1" si="232"/>
        <v>52.320547945205476</v>
      </c>
      <c r="L3749" s="20">
        <f t="shared" ca="1" si="233"/>
        <v>1.9205479452054794</v>
      </c>
      <c r="M3749" s="1" t="str">
        <f>IF('1Employee'!E3749="CANADA","AMERIQUE","EUROPE")</f>
        <v>EUROPE</v>
      </c>
      <c r="N3749" s="22" t="str">
        <f t="shared" ca="1" si="234"/>
        <v>D_45-55ans</v>
      </c>
      <c r="O3749" s="3" t="str">
        <f t="shared" ca="1" si="235"/>
        <v>B_1 -3ans</v>
      </c>
      <c r="P3749" s="3" t="str">
        <f>IFERROR(VLOOKUP(J3749,Type!$A:$B,2,FALSE),"Actif")</f>
        <v>Actif</v>
      </c>
      <c r="Q3749" s="3" t="str">
        <f>VLOOKUP(A3749,Genre!$A:$B,2,0)</f>
        <v>Homme</v>
      </c>
      <c r="R3749" s="42" t="str">
        <f>VLOOKUP(C3749,Department!$A:$B,2,0)</f>
        <v>IT</v>
      </c>
    </row>
    <row r="3750" spans="1:18" x14ac:dyDescent="0.25">
      <c r="A3750" s="41">
        <v>181685493</v>
      </c>
      <c r="B3750" s="1" t="s">
        <v>623</v>
      </c>
      <c r="C3750" s="1" t="s">
        <v>600</v>
      </c>
      <c r="D3750" s="1" t="s">
        <v>5211</v>
      </c>
      <c r="E3750" s="1" t="s">
        <v>5219</v>
      </c>
      <c r="F3750" s="19">
        <v>31083</v>
      </c>
      <c r="G3750" s="19">
        <v>41170</v>
      </c>
      <c r="H3750" s="1" t="s">
        <v>5241</v>
      </c>
      <c r="I3750" s="1" t="s">
        <v>5257</v>
      </c>
      <c r="J3750" s="1"/>
      <c r="K3750" s="20">
        <f t="shared" ca="1" si="232"/>
        <v>37.890410958904113</v>
      </c>
      <c r="L3750" s="20">
        <f t="shared" ca="1" si="233"/>
        <v>10.254794520547945</v>
      </c>
      <c r="M3750" s="1" t="str">
        <f>IF('1Employee'!E3750="CANADA","AMERIQUE","EUROPE")</f>
        <v>EUROPE</v>
      </c>
      <c r="N3750" s="22" t="str">
        <f t="shared" ca="1" si="234"/>
        <v>C_35-45 ans</v>
      </c>
      <c r="O3750" s="3" t="str">
        <f t="shared" ca="1" si="235"/>
        <v>D_5 ans et plus</v>
      </c>
      <c r="P3750" s="3" t="str">
        <f>IFERROR(VLOOKUP(J3750,Type!$A:$B,2,FALSE),"Actif")</f>
        <v>Actif</v>
      </c>
      <c r="Q3750" s="3" t="str">
        <f>VLOOKUP(A3750,Genre!$A:$B,2,0)</f>
        <v>Femme</v>
      </c>
      <c r="R3750" s="42" t="str">
        <f>VLOOKUP(C3750,Department!$A:$B,2,0)</f>
        <v>IT</v>
      </c>
    </row>
    <row r="3751" spans="1:18" x14ac:dyDescent="0.25">
      <c r="A3751" s="41">
        <v>186922944</v>
      </c>
      <c r="B3751" s="1" t="s">
        <v>599</v>
      </c>
      <c r="C3751" s="1" t="s">
        <v>600</v>
      </c>
      <c r="D3751" s="1" t="s">
        <v>5211</v>
      </c>
      <c r="E3751" s="1" t="s">
        <v>5219</v>
      </c>
      <c r="F3751" s="19">
        <v>32542</v>
      </c>
      <c r="G3751" s="19">
        <v>44766</v>
      </c>
      <c r="H3751" s="1" t="s">
        <v>5241</v>
      </c>
      <c r="I3751" s="1" t="s">
        <v>5257</v>
      </c>
      <c r="J3751" s="1"/>
      <c r="K3751" s="20">
        <f t="shared" ca="1" si="232"/>
        <v>33.893150684931506</v>
      </c>
      <c r="L3751" s="20">
        <f t="shared" ca="1" si="233"/>
        <v>0.40273972602739727</v>
      </c>
      <c r="M3751" s="1" t="str">
        <f>IF('1Employee'!E3751="CANADA","AMERIQUE","EUROPE")</f>
        <v>EUROPE</v>
      </c>
      <c r="N3751" s="22" t="str">
        <f t="shared" ca="1" si="234"/>
        <v>B_25-35 ans</v>
      </c>
      <c r="O3751" s="3" t="str">
        <f t="shared" ca="1" si="235"/>
        <v>A_0-1an</v>
      </c>
      <c r="P3751" s="3" t="str">
        <f>IFERROR(VLOOKUP(J3751,Type!$A:$B,2,FALSE),"Actif")</f>
        <v>Actif</v>
      </c>
      <c r="Q3751" s="3" t="str">
        <f>VLOOKUP(A3751,Genre!$A:$B,2,0)</f>
        <v>Femme</v>
      </c>
      <c r="R3751" s="42" t="str">
        <f>VLOOKUP(C3751,Department!$A:$B,2,0)</f>
        <v>IT</v>
      </c>
    </row>
    <row r="3752" spans="1:18" x14ac:dyDescent="0.25">
      <c r="A3752" s="41">
        <v>188381813</v>
      </c>
      <c r="B3752" s="1" t="s">
        <v>2841</v>
      </c>
      <c r="C3752" s="1" t="s">
        <v>347</v>
      </c>
      <c r="D3752" s="1" t="s">
        <v>5206</v>
      </c>
      <c r="E3752" s="1" t="s">
        <v>5218</v>
      </c>
      <c r="F3752" s="19">
        <v>24800</v>
      </c>
      <c r="G3752" s="19">
        <v>38564</v>
      </c>
      <c r="H3752" s="1" t="s">
        <v>5241</v>
      </c>
      <c r="I3752" s="1" t="s">
        <v>5257</v>
      </c>
      <c r="J3752" s="1"/>
      <c r="K3752" s="20">
        <f t="shared" ca="1" si="232"/>
        <v>55.104109589041094</v>
      </c>
      <c r="L3752" s="20">
        <f t="shared" ca="1" si="233"/>
        <v>17.394520547945206</v>
      </c>
      <c r="M3752" s="1" t="str">
        <f>IF('1Employee'!E3752="CANADA","AMERIQUE","EUROPE")</f>
        <v>AMERIQUE</v>
      </c>
      <c r="N3752" s="22" t="str">
        <f t="shared" ca="1" si="234"/>
        <v>E_55 ans et plus</v>
      </c>
      <c r="O3752" s="3" t="str">
        <f t="shared" ca="1" si="235"/>
        <v>D_5 ans et plus</v>
      </c>
      <c r="P3752" s="3" t="str">
        <f>IFERROR(VLOOKUP(J3752,Type!$A:$B,2,FALSE),"Actif")</f>
        <v>Actif</v>
      </c>
      <c r="Q3752" s="3" t="str">
        <f>VLOOKUP(A3752,Genre!$A:$B,2,0)</f>
        <v>Femme</v>
      </c>
      <c r="R3752" s="42" t="str">
        <f>VLOOKUP(C3752,Department!$A:$B,2,0)</f>
        <v>IT</v>
      </c>
    </row>
    <row r="3753" spans="1:18" x14ac:dyDescent="0.25">
      <c r="A3753" s="41">
        <v>182172285</v>
      </c>
      <c r="B3753" s="1" t="s">
        <v>3448</v>
      </c>
      <c r="C3753" s="1" t="s">
        <v>347</v>
      </c>
      <c r="D3753" s="1" t="s">
        <v>5215</v>
      </c>
      <c r="E3753" s="1" t="s">
        <v>5220</v>
      </c>
      <c r="F3753" s="19">
        <v>29961</v>
      </c>
      <c r="G3753" s="19">
        <v>44084</v>
      </c>
      <c r="H3753" s="1" t="s">
        <v>5241</v>
      </c>
      <c r="I3753" s="1" t="s">
        <v>5257</v>
      </c>
      <c r="J3753" s="1"/>
      <c r="K3753" s="20">
        <f t="shared" ca="1" si="232"/>
        <v>40.964383561643835</v>
      </c>
      <c r="L3753" s="20">
        <f t="shared" ca="1" si="233"/>
        <v>2.2712328767123289</v>
      </c>
      <c r="M3753" s="1" t="str">
        <f>IF('1Employee'!E3753="CANADA","AMERIQUE","EUROPE")</f>
        <v>EUROPE</v>
      </c>
      <c r="N3753" s="22" t="str">
        <f t="shared" ca="1" si="234"/>
        <v>C_35-45 ans</v>
      </c>
      <c r="O3753" s="3" t="str">
        <f t="shared" ca="1" si="235"/>
        <v>B_1 -3ans</v>
      </c>
      <c r="P3753" s="3" t="str">
        <f>IFERROR(VLOOKUP(J3753,Type!$A:$B,2,FALSE),"Actif")</f>
        <v>Actif</v>
      </c>
      <c r="Q3753" s="3" t="str">
        <f>VLOOKUP(A3753,Genre!$A:$B,2,0)</f>
        <v>Femme</v>
      </c>
      <c r="R3753" s="42" t="str">
        <f>VLOOKUP(C3753,Department!$A:$B,2,0)</f>
        <v>IT</v>
      </c>
    </row>
    <row r="3754" spans="1:18" x14ac:dyDescent="0.25">
      <c r="A3754" s="41">
        <v>182782295</v>
      </c>
      <c r="B3754" s="1" t="s">
        <v>1617</v>
      </c>
      <c r="C3754" s="1" t="s">
        <v>347</v>
      </c>
      <c r="D3754" s="1" t="s">
        <v>5213</v>
      </c>
      <c r="E3754" s="1" t="s">
        <v>5220</v>
      </c>
      <c r="F3754" s="19">
        <v>32750</v>
      </c>
      <c r="G3754" s="19">
        <v>40401</v>
      </c>
      <c r="H3754" s="1" t="s">
        <v>5241</v>
      </c>
      <c r="I3754" s="1" t="s">
        <v>5257</v>
      </c>
      <c r="J3754" s="1"/>
      <c r="K3754" s="20">
        <f t="shared" ca="1" si="232"/>
        <v>33.323287671232876</v>
      </c>
      <c r="L3754" s="20">
        <f t="shared" ca="1" si="233"/>
        <v>12.361643835616439</v>
      </c>
      <c r="M3754" s="1" t="str">
        <f>IF('1Employee'!E3754="CANADA","AMERIQUE","EUROPE")</f>
        <v>EUROPE</v>
      </c>
      <c r="N3754" s="22" t="str">
        <f t="shared" ca="1" si="234"/>
        <v>B_25-35 ans</v>
      </c>
      <c r="O3754" s="3" t="str">
        <f t="shared" ca="1" si="235"/>
        <v>D_5 ans et plus</v>
      </c>
      <c r="P3754" s="3" t="str">
        <f>IFERROR(VLOOKUP(J3754,Type!$A:$B,2,FALSE),"Actif")</f>
        <v>Actif</v>
      </c>
      <c r="Q3754" s="3" t="str">
        <f>VLOOKUP(A3754,Genre!$A:$B,2,0)</f>
        <v>Femme</v>
      </c>
      <c r="R3754" s="42" t="str">
        <f>VLOOKUP(C3754,Department!$A:$B,2,0)</f>
        <v>IT</v>
      </c>
    </row>
    <row r="3755" spans="1:18" x14ac:dyDescent="0.25">
      <c r="A3755" s="41">
        <v>181848928</v>
      </c>
      <c r="B3755" s="1" t="s">
        <v>346</v>
      </c>
      <c r="C3755" s="1" t="s">
        <v>347</v>
      </c>
      <c r="D3755" s="1" t="s">
        <v>5214</v>
      </c>
      <c r="E3755" s="1" t="s">
        <v>5220</v>
      </c>
      <c r="F3755" s="19">
        <v>35188</v>
      </c>
      <c r="G3755" s="19">
        <v>41858</v>
      </c>
      <c r="H3755" s="1" t="s">
        <v>5241</v>
      </c>
      <c r="I3755" s="1" t="s">
        <v>5257</v>
      </c>
      <c r="J3755" s="1"/>
      <c r="K3755" s="20">
        <f t="shared" ca="1" si="232"/>
        <v>26.643835616438356</v>
      </c>
      <c r="L3755" s="20">
        <f t="shared" ca="1" si="233"/>
        <v>8.3698630136986303</v>
      </c>
      <c r="M3755" s="1" t="str">
        <f>IF('1Employee'!E3755="CANADA","AMERIQUE","EUROPE")</f>
        <v>EUROPE</v>
      </c>
      <c r="N3755" s="22" t="str">
        <f t="shared" ca="1" si="234"/>
        <v>B_25-35 ans</v>
      </c>
      <c r="O3755" s="3" t="str">
        <f t="shared" ca="1" si="235"/>
        <v>D_5 ans et plus</v>
      </c>
      <c r="P3755" s="3" t="str">
        <f>IFERROR(VLOOKUP(J3755,Type!$A:$B,2,FALSE),"Actif")</f>
        <v>Actif</v>
      </c>
      <c r="Q3755" s="3" t="str">
        <f>VLOOKUP(A3755,Genre!$A:$B,2,0)</f>
        <v>Femme</v>
      </c>
      <c r="R3755" s="42" t="str">
        <f>VLOOKUP(C3755,Department!$A:$B,2,0)</f>
        <v>IT</v>
      </c>
    </row>
    <row r="3756" spans="1:18" x14ac:dyDescent="0.25">
      <c r="A3756" s="41">
        <v>113399</v>
      </c>
      <c r="B3756" s="1" t="s">
        <v>1650</v>
      </c>
      <c r="C3756" s="1" t="s">
        <v>347</v>
      </c>
      <c r="D3756" s="1" t="s">
        <v>5210</v>
      </c>
      <c r="E3756" s="1" t="s">
        <v>5219</v>
      </c>
      <c r="F3756" s="19">
        <v>31977</v>
      </c>
      <c r="G3756" s="19">
        <v>37510</v>
      </c>
      <c r="H3756" s="1" t="s">
        <v>5241</v>
      </c>
      <c r="I3756" s="1" t="s">
        <v>5257</v>
      </c>
      <c r="J3756" s="1"/>
      <c r="K3756" s="20">
        <f t="shared" ca="1" si="232"/>
        <v>35.441095890410956</v>
      </c>
      <c r="L3756" s="20">
        <f t="shared" ca="1" si="233"/>
        <v>20.282191780821918</v>
      </c>
      <c r="M3756" s="1" t="str">
        <f>IF('1Employee'!E3756="CANADA","AMERIQUE","EUROPE")</f>
        <v>EUROPE</v>
      </c>
      <c r="N3756" s="22" t="str">
        <f t="shared" ca="1" si="234"/>
        <v>C_35-45 ans</v>
      </c>
      <c r="O3756" s="3" t="str">
        <f t="shared" ca="1" si="235"/>
        <v>D_5 ans et plus</v>
      </c>
      <c r="P3756" s="3" t="str">
        <f>IFERROR(VLOOKUP(J3756,Type!$A:$B,2,FALSE),"Actif")</f>
        <v>Actif</v>
      </c>
      <c r="Q3756" s="3" t="str">
        <f>VLOOKUP(A3756,Genre!$A:$B,2,0)</f>
        <v>Homme</v>
      </c>
      <c r="R3756" s="42" t="str">
        <f>VLOOKUP(C3756,Department!$A:$B,2,0)</f>
        <v>IT</v>
      </c>
    </row>
    <row r="3757" spans="1:18" x14ac:dyDescent="0.25">
      <c r="A3757" s="41">
        <v>181682211</v>
      </c>
      <c r="B3757" s="1" t="s">
        <v>1752</v>
      </c>
      <c r="C3757" s="1" t="s">
        <v>150</v>
      </c>
      <c r="D3757" s="1" t="s">
        <v>5208</v>
      </c>
      <c r="E3757" s="1" t="s">
        <v>5218</v>
      </c>
      <c r="F3757" s="19">
        <v>28757</v>
      </c>
      <c r="G3757" s="19">
        <v>38637</v>
      </c>
      <c r="H3757" s="1" t="s">
        <v>5241</v>
      </c>
      <c r="I3757" s="1" t="s">
        <v>5257</v>
      </c>
      <c r="J3757" s="1"/>
      <c r="K3757" s="20">
        <f t="shared" ca="1" si="232"/>
        <v>44.263013698630139</v>
      </c>
      <c r="L3757" s="20">
        <f t="shared" ca="1" si="233"/>
        <v>17.194520547945206</v>
      </c>
      <c r="M3757" s="1" t="str">
        <f>IF('1Employee'!E3757="CANADA","AMERIQUE","EUROPE")</f>
        <v>AMERIQUE</v>
      </c>
      <c r="N3757" s="22" t="str">
        <f t="shared" ca="1" si="234"/>
        <v>C_35-45 ans</v>
      </c>
      <c r="O3757" s="3" t="str">
        <f t="shared" ca="1" si="235"/>
        <v>D_5 ans et plus</v>
      </c>
      <c r="P3757" s="3" t="str">
        <f>IFERROR(VLOOKUP(J3757,Type!$A:$B,2,FALSE),"Actif")</f>
        <v>Actif</v>
      </c>
      <c r="Q3757" s="3" t="str">
        <f>VLOOKUP(A3757,Genre!$A:$B,2,0)</f>
        <v>Homme</v>
      </c>
      <c r="R3757" s="42" t="str">
        <f>VLOOKUP(C3757,Department!$A:$B,2,0)</f>
        <v>IT</v>
      </c>
    </row>
    <row r="3758" spans="1:18" x14ac:dyDescent="0.25">
      <c r="A3758" s="41">
        <v>186627357</v>
      </c>
      <c r="B3758" s="1" t="s">
        <v>4747</v>
      </c>
      <c r="C3758" s="1" t="s">
        <v>150</v>
      </c>
      <c r="D3758" s="1" t="s">
        <v>5206</v>
      </c>
      <c r="E3758" s="1" t="s">
        <v>5218</v>
      </c>
      <c r="F3758" s="19">
        <v>21001</v>
      </c>
      <c r="G3758" s="19">
        <v>41754</v>
      </c>
      <c r="H3758" s="1" t="s">
        <v>5242</v>
      </c>
      <c r="I3758" s="1" t="s">
        <v>5256</v>
      </c>
      <c r="J3758" s="1" t="s">
        <v>5259</v>
      </c>
      <c r="K3758" s="20">
        <f t="shared" ca="1" si="232"/>
        <v>65.512328767123293</v>
      </c>
      <c r="L3758" s="20">
        <f t="shared" ca="1" si="233"/>
        <v>8.6547945205479451</v>
      </c>
      <c r="M3758" s="1" t="str">
        <f>IF('1Employee'!E3758="CANADA","AMERIQUE","EUROPE")</f>
        <v>AMERIQUE</v>
      </c>
      <c r="N3758" s="22" t="str">
        <f t="shared" ca="1" si="234"/>
        <v>E_55 ans et plus</v>
      </c>
      <c r="O3758" s="3" t="str">
        <f t="shared" ca="1" si="235"/>
        <v>D_5 ans et plus</v>
      </c>
      <c r="P3758" s="3" t="str">
        <f>IFERROR(VLOOKUP(J3758,Type!$A:$B,2,FALSE),"Actif")</f>
        <v>Initiative employeur</v>
      </c>
      <c r="Q3758" s="3" t="str">
        <f>VLOOKUP(A3758,Genre!$A:$B,2,0)</f>
        <v>Homme</v>
      </c>
      <c r="R3758" s="42" t="str">
        <f>VLOOKUP(C3758,Department!$A:$B,2,0)</f>
        <v>IT</v>
      </c>
    </row>
    <row r="3759" spans="1:18" x14ac:dyDescent="0.25">
      <c r="A3759" s="41">
        <v>186583159</v>
      </c>
      <c r="B3759" s="1" t="s">
        <v>4733</v>
      </c>
      <c r="C3759" s="1" t="s">
        <v>150</v>
      </c>
      <c r="D3759" s="1" t="s">
        <v>5208</v>
      </c>
      <c r="E3759" s="1" t="s">
        <v>5218</v>
      </c>
      <c r="F3759" s="19">
        <v>35643</v>
      </c>
      <c r="G3759" s="19">
        <v>41302</v>
      </c>
      <c r="H3759" s="1" t="s">
        <v>5241</v>
      </c>
      <c r="I3759" s="1" t="s">
        <v>5257</v>
      </c>
      <c r="J3759" s="1"/>
      <c r="K3759" s="20">
        <f t="shared" ca="1" si="232"/>
        <v>25.397260273972602</v>
      </c>
      <c r="L3759" s="20">
        <f t="shared" ca="1" si="233"/>
        <v>9.8931506849315074</v>
      </c>
      <c r="M3759" s="1" t="str">
        <f>IF('1Employee'!E3759="CANADA","AMERIQUE","EUROPE")</f>
        <v>AMERIQUE</v>
      </c>
      <c r="N3759" s="22" t="str">
        <f t="shared" ca="1" si="234"/>
        <v>B_25-35 ans</v>
      </c>
      <c r="O3759" s="3" t="str">
        <f t="shared" ca="1" si="235"/>
        <v>D_5 ans et plus</v>
      </c>
      <c r="P3759" s="3" t="str">
        <f>IFERROR(VLOOKUP(J3759,Type!$A:$B,2,FALSE),"Actif")</f>
        <v>Actif</v>
      </c>
      <c r="Q3759" s="3" t="str">
        <f>VLOOKUP(A3759,Genre!$A:$B,2,0)</f>
        <v>Femme</v>
      </c>
      <c r="R3759" s="42" t="str">
        <f>VLOOKUP(C3759,Department!$A:$B,2,0)</f>
        <v>IT</v>
      </c>
    </row>
    <row r="3760" spans="1:18" x14ac:dyDescent="0.25">
      <c r="A3760" s="41">
        <v>183575839</v>
      </c>
      <c r="B3760" s="1" t="s">
        <v>3877</v>
      </c>
      <c r="C3760" s="1" t="s">
        <v>150</v>
      </c>
      <c r="D3760" s="1" t="s">
        <v>5208</v>
      </c>
      <c r="E3760" s="1" t="s">
        <v>5218</v>
      </c>
      <c r="F3760" s="19">
        <v>21055</v>
      </c>
      <c r="G3760" s="19">
        <v>41642</v>
      </c>
      <c r="H3760" s="1" t="s">
        <v>5241</v>
      </c>
      <c r="I3760" s="1" t="s">
        <v>5257</v>
      </c>
      <c r="J3760" s="1"/>
      <c r="K3760" s="20">
        <f t="shared" ca="1" si="232"/>
        <v>65.364383561643834</v>
      </c>
      <c r="L3760" s="20">
        <f t="shared" ca="1" si="233"/>
        <v>8.9616438356164387</v>
      </c>
      <c r="M3760" s="1" t="str">
        <f>IF('1Employee'!E3760="CANADA","AMERIQUE","EUROPE")</f>
        <v>AMERIQUE</v>
      </c>
      <c r="N3760" s="22" t="str">
        <f t="shared" ca="1" si="234"/>
        <v>E_55 ans et plus</v>
      </c>
      <c r="O3760" s="3" t="str">
        <f t="shared" ca="1" si="235"/>
        <v>D_5 ans et plus</v>
      </c>
      <c r="P3760" s="3" t="str">
        <f>IFERROR(VLOOKUP(J3760,Type!$A:$B,2,FALSE),"Actif")</f>
        <v>Actif</v>
      </c>
      <c r="Q3760" s="3" t="str">
        <f>VLOOKUP(A3760,Genre!$A:$B,2,0)</f>
        <v>Femme</v>
      </c>
      <c r="R3760" s="42" t="str">
        <f>VLOOKUP(C3760,Department!$A:$B,2,0)</f>
        <v>IT</v>
      </c>
    </row>
    <row r="3761" spans="1:18" x14ac:dyDescent="0.25">
      <c r="A3761" s="41">
        <v>182963695</v>
      </c>
      <c r="B3761" s="1" t="s">
        <v>3686</v>
      </c>
      <c r="C3761" s="1" t="s">
        <v>150</v>
      </c>
      <c r="D3761" s="1" t="s">
        <v>5215</v>
      </c>
      <c r="E3761" s="1" t="s">
        <v>5220</v>
      </c>
      <c r="F3761" s="19">
        <v>34370</v>
      </c>
      <c r="G3761" s="19">
        <v>43383</v>
      </c>
      <c r="H3761" s="1" t="s">
        <v>5241</v>
      </c>
      <c r="I3761" s="1" t="s">
        <v>5257</v>
      </c>
      <c r="J3761" s="1"/>
      <c r="K3761" s="20">
        <f t="shared" ca="1" si="232"/>
        <v>28.884931506849316</v>
      </c>
      <c r="L3761" s="20">
        <f t="shared" ca="1" si="233"/>
        <v>4.1917808219178081</v>
      </c>
      <c r="M3761" s="1" t="str">
        <f>IF('1Employee'!E3761="CANADA","AMERIQUE","EUROPE")</f>
        <v>EUROPE</v>
      </c>
      <c r="N3761" s="22" t="str">
        <f t="shared" ca="1" si="234"/>
        <v>B_25-35 ans</v>
      </c>
      <c r="O3761" s="3" t="str">
        <f t="shared" ca="1" si="235"/>
        <v>C_3-5 ans</v>
      </c>
      <c r="P3761" s="3" t="str">
        <f>IFERROR(VLOOKUP(J3761,Type!$A:$B,2,FALSE),"Actif")</f>
        <v>Actif</v>
      </c>
      <c r="Q3761" s="3" t="str">
        <f>VLOOKUP(A3761,Genre!$A:$B,2,0)</f>
        <v>Homme</v>
      </c>
      <c r="R3761" s="42" t="str">
        <f>VLOOKUP(C3761,Department!$A:$B,2,0)</f>
        <v>IT</v>
      </c>
    </row>
    <row r="3762" spans="1:18" x14ac:dyDescent="0.25">
      <c r="A3762" s="41">
        <v>188847385</v>
      </c>
      <c r="B3762" s="1" t="s">
        <v>5160</v>
      </c>
      <c r="C3762" s="1" t="s">
        <v>150</v>
      </c>
      <c r="D3762" s="1" t="s">
        <v>5216</v>
      </c>
      <c r="E3762" s="1" t="s">
        <v>5220</v>
      </c>
      <c r="F3762" s="19">
        <v>25705</v>
      </c>
      <c r="G3762" s="19">
        <v>39420</v>
      </c>
      <c r="H3762" s="1" t="s">
        <v>5241</v>
      </c>
      <c r="I3762" s="1" t="s">
        <v>5257</v>
      </c>
      <c r="J3762" s="1"/>
      <c r="K3762" s="20">
        <f t="shared" ca="1" si="232"/>
        <v>52.624657534246573</v>
      </c>
      <c r="L3762" s="20">
        <f t="shared" ca="1" si="233"/>
        <v>15.049315068493151</v>
      </c>
      <c r="M3762" s="1" t="str">
        <f>IF('1Employee'!E3762="CANADA","AMERIQUE","EUROPE")</f>
        <v>EUROPE</v>
      </c>
      <c r="N3762" s="22" t="str">
        <f t="shared" ca="1" si="234"/>
        <v>D_45-55ans</v>
      </c>
      <c r="O3762" s="3" t="str">
        <f t="shared" ca="1" si="235"/>
        <v>D_5 ans et plus</v>
      </c>
      <c r="P3762" s="3" t="str">
        <f>IFERROR(VLOOKUP(J3762,Type!$A:$B,2,FALSE),"Actif")</f>
        <v>Actif</v>
      </c>
      <c r="Q3762" s="3" t="str">
        <f>VLOOKUP(A3762,Genre!$A:$B,2,0)</f>
        <v>Homme</v>
      </c>
      <c r="R3762" s="42" t="str">
        <f>VLOOKUP(C3762,Department!$A:$B,2,0)</f>
        <v>IT</v>
      </c>
    </row>
    <row r="3763" spans="1:18" x14ac:dyDescent="0.25">
      <c r="A3763" s="41">
        <v>185788688</v>
      </c>
      <c r="B3763" s="1" t="s">
        <v>4559</v>
      </c>
      <c r="C3763" s="1" t="s">
        <v>150</v>
      </c>
      <c r="D3763" s="1" t="s">
        <v>5211</v>
      </c>
      <c r="E3763" s="1" t="s">
        <v>5219</v>
      </c>
      <c r="F3763" s="19">
        <v>31123</v>
      </c>
      <c r="G3763" s="19">
        <v>43969</v>
      </c>
      <c r="H3763" s="1" t="s">
        <v>5241</v>
      </c>
      <c r="I3763" s="1" t="s">
        <v>5257</v>
      </c>
      <c r="J3763" s="1"/>
      <c r="K3763" s="20">
        <f t="shared" ca="1" si="232"/>
        <v>37.780821917808218</v>
      </c>
      <c r="L3763" s="20">
        <f t="shared" ca="1" si="233"/>
        <v>2.5863013698630137</v>
      </c>
      <c r="M3763" s="1" t="str">
        <f>IF('1Employee'!E3763="CANADA","AMERIQUE","EUROPE")</f>
        <v>EUROPE</v>
      </c>
      <c r="N3763" s="22" t="str">
        <f t="shared" ca="1" si="234"/>
        <v>C_35-45 ans</v>
      </c>
      <c r="O3763" s="3" t="str">
        <f t="shared" ca="1" si="235"/>
        <v>B_1 -3ans</v>
      </c>
      <c r="P3763" s="3" t="str">
        <f>IFERROR(VLOOKUP(J3763,Type!$A:$B,2,FALSE),"Actif")</f>
        <v>Actif</v>
      </c>
      <c r="Q3763" s="3" t="str">
        <f>VLOOKUP(A3763,Genre!$A:$B,2,0)</f>
        <v>Homme</v>
      </c>
      <c r="R3763" s="42" t="str">
        <f>VLOOKUP(C3763,Department!$A:$B,2,0)</f>
        <v>IT</v>
      </c>
    </row>
    <row r="3764" spans="1:18" x14ac:dyDescent="0.25">
      <c r="A3764" s="41">
        <v>187971882</v>
      </c>
      <c r="B3764" s="1" t="s">
        <v>2472</v>
      </c>
      <c r="C3764" s="1" t="s">
        <v>150</v>
      </c>
      <c r="D3764" s="1" t="s">
        <v>5211</v>
      </c>
      <c r="E3764" s="1" t="s">
        <v>5219</v>
      </c>
      <c r="F3764" s="19">
        <v>32491</v>
      </c>
      <c r="G3764" s="19">
        <v>42333</v>
      </c>
      <c r="H3764" s="1" t="s">
        <v>5241</v>
      </c>
      <c r="I3764" s="1" t="s">
        <v>5257</v>
      </c>
      <c r="J3764" s="1"/>
      <c r="K3764" s="20">
        <f t="shared" ca="1" si="232"/>
        <v>34.032876712328765</v>
      </c>
      <c r="L3764" s="20">
        <f t="shared" ca="1" si="233"/>
        <v>7.0684931506849313</v>
      </c>
      <c r="M3764" s="1" t="str">
        <f>IF('1Employee'!E3764="CANADA","AMERIQUE","EUROPE")</f>
        <v>EUROPE</v>
      </c>
      <c r="N3764" s="22" t="str">
        <f t="shared" ca="1" si="234"/>
        <v>B_25-35 ans</v>
      </c>
      <c r="O3764" s="3" t="str">
        <f t="shared" ca="1" si="235"/>
        <v>D_5 ans et plus</v>
      </c>
      <c r="P3764" s="3" t="str">
        <f>IFERROR(VLOOKUP(J3764,Type!$A:$B,2,FALSE),"Actif")</f>
        <v>Actif</v>
      </c>
      <c r="Q3764" s="3" t="str">
        <f>VLOOKUP(A3764,Genre!$A:$B,2,0)</f>
        <v>Femme</v>
      </c>
      <c r="R3764" s="42" t="str">
        <f>VLOOKUP(C3764,Department!$A:$B,2,0)</f>
        <v>IT</v>
      </c>
    </row>
    <row r="3765" spans="1:18" x14ac:dyDescent="0.25">
      <c r="A3765" s="41">
        <v>181353233</v>
      </c>
      <c r="B3765" s="1" t="s">
        <v>149</v>
      </c>
      <c r="C3765" s="1" t="s">
        <v>150</v>
      </c>
      <c r="D3765" s="1" t="s">
        <v>5211</v>
      </c>
      <c r="E3765" s="1" t="s">
        <v>5219</v>
      </c>
      <c r="F3765" s="19">
        <v>23977</v>
      </c>
      <c r="G3765" s="19">
        <v>44055</v>
      </c>
      <c r="H3765" s="1" t="s">
        <v>5241</v>
      </c>
      <c r="I3765" s="1" t="s">
        <v>5257</v>
      </c>
      <c r="J3765" s="1"/>
      <c r="K3765" s="20">
        <f t="shared" ca="1" si="232"/>
        <v>57.358904109589041</v>
      </c>
      <c r="L3765" s="20">
        <f t="shared" ca="1" si="233"/>
        <v>2.3506849315068492</v>
      </c>
      <c r="M3765" s="1" t="str">
        <f>IF('1Employee'!E3765="CANADA","AMERIQUE","EUROPE")</f>
        <v>EUROPE</v>
      </c>
      <c r="N3765" s="22" t="str">
        <f t="shared" ca="1" si="234"/>
        <v>E_55 ans et plus</v>
      </c>
      <c r="O3765" s="3" t="str">
        <f t="shared" ca="1" si="235"/>
        <v>B_1 -3ans</v>
      </c>
      <c r="P3765" s="3" t="str">
        <f>IFERROR(VLOOKUP(J3765,Type!$A:$B,2,FALSE),"Actif")</f>
        <v>Actif</v>
      </c>
      <c r="Q3765" s="3" t="str">
        <f>VLOOKUP(A3765,Genre!$A:$B,2,0)</f>
        <v>Femme</v>
      </c>
      <c r="R3765" s="42" t="str">
        <f>VLOOKUP(C3765,Department!$A:$B,2,0)</f>
        <v>IT</v>
      </c>
    </row>
    <row r="3766" spans="1:18" x14ac:dyDescent="0.25">
      <c r="A3766" s="41">
        <v>183153125</v>
      </c>
      <c r="B3766" s="1" t="s">
        <v>2636</v>
      </c>
      <c r="C3766" s="1" t="s">
        <v>114</v>
      </c>
      <c r="D3766" s="1" t="s">
        <v>5205</v>
      </c>
      <c r="E3766" s="1" t="s">
        <v>5218</v>
      </c>
      <c r="F3766" s="19">
        <v>29908</v>
      </c>
      <c r="G3766" s="19">
        <v>37442</v>
      </c>
      <c r="H3766" s="1" t="s">
        <v>5241</v>
      </c>
      <c r="I3766" s="1" t="s">
        <v>5257</v>
      </c>
      <c r="J3766" s="1"/>
      <c r="K3766" s="20">
        <f t="shared" ca="1" si="232"/>
        <v>41.109589041095887</v>
      </c>
      <c r="L3766" s="20">
        <f t="shared" ca="1" si="233"/>
        <v>20.468493150684932</v>
      </c>
      <c r="M3766" s="1" t="str">
        <f>IF('1Employee'!E3766="CANADA","AMERIQUE","EUROPE")</f>
        <v>AMERIQUE</v>
      </c>
      <c r="N3766" s="22" t="str">
        <f t="shared" ca="1" si="234"/>
        <v>C_35-45 ans</v>
      </c>
      <c r="O3766" s="3" t="str">
        <f t="shared" ca="1" si="235"/>
        <v>D_5 ans et plus</v>
      </c>
      <c r="P3766" s="3" t="str">
        <f>IFERROR(VLOOKUP(J3766,Type!$A:$B,2,FALSE),"Actif")</f>
        <v>Actif</v>
      </c>
      <c r="Q3766" s="3" t="str">
        <f>VLOOKUP(A3766,Genre!$A:$B,2,0)</f>
        <v>Homme</v>
      </c>
      <c r="R3766" s="42" t="str">
        <f>VLOOKUP(C3766,Department!$A:$B,2,0)</f>
        <v>Human Resources</v>
      </c>
    </row>
    <row r="3767" spans="1:18" x14ac:dyDescent="0.25">
      <c r="A3767" s="41">
        <v>185175916</v>
      </c>
      <c r="B3767" s="1" t="s">
        <v>2669</v>
      </c>
      <c r="C3767" s="1" t="s">
        <v>114</v>
      </c>
      <c r="D3767" s="1" t="s">
        <v>5216</v>
      </c>
      <c r="E3767" s="1" t="s">
        <v>5220</v>
      </c>
      <c r="F3767" s="19">
        <v>26379</v>
      </c>
      <c r="G3767" s="19">
        <v>41070</v>
      </c>
      <c r="H3767" s="1" t="s">
        <v>5241</v>
      </c>
      <c r="I3767" s="1" t="s">
        <v>5257</v>
      </c>
      <c r="J3767" s="1"/>
      <c r="K3767" s="20">
        <f t="shared" ca="1" si="232"/>
        <v>50.778082191780825</v>
      </c>
      <c r="L3767" s="20">
        <f t="shared" ca="1" si="233"/>
        <v>10.528767123287672</v>
      </c>
      <c r="M3767" s="1" t="str">
        <f>IF('1Employee'!E3767="CANADA","AMERIQUE","EUROPE")</f>
        <v>EUROPE</v>
      </c>
      <c r="N3767" s="22" t="str">
        <f t="shared" ca="1" si="234"/>
        <v>D_45-55ans</v>
      </c>
      <c r="O3767" s="3" t="str">
        <f t="shared" ca="1" si="235"/>
        <v>D_5 ans et plus</v>
      </c>
      <c r="P3767" s="3" t="str">
        <f>IFERROR(VLOOKUP(J3767,Type!$A:$B,2,FALSE),"Actif")</f>
        <v>Actif</v>
      </c>
      <c r="Q3767" s="3" t="str">
        <f>VLOOKUP(A3767,Genre!$A:$B,2,0)</f>
        <v>Femme</v>
      </c>
      <c r="R3767" s="42" t="str">
        <f>VLOOKUP(C3767,Department!$A:$B,2,0)</f>
        <v>Human Resources</v>
      </c>
    </row>
    <row r="3768" spans="1:18" x14ac:dyDescent="0.25">
      <c r="A3768" s="41">
        <v>183234178</v>
      </c>
      <c r="B3768" s="1" t="s">
        <v>3735</v>
      </c>
      <c r="C3768" s="1" t="s">
        <v>114</v>
      </c>
      <c r="D3768" s="1" t="s">
        <v>5212</v>
      </c>
      <c r="E3768" s="1" t="s">
        <v>5219</v>
      </c>
      <c r="F3768" s="19">
        <v>32991</v>
      </c>
      <c r="G3768" s="19">
        <v>38800</v>
      </c>
      <c r="H3768" s="1" t="s">
        <v>5241</v>
      </c>
      <c r="I3768" s="1" t="s">
        <v>5257</v>
      </c>
      <c r="J3768" s="1"/>
      <c r="K3768" s="20">
        <f t="shared" ca="1" si="232"/>
        <v>32.663013698630138</v>
      </c>
      <c r="L3768" s="20">
        <f t="shared" ca="1" si="233"/>
        <v>16.747945205479454</v>
      </c>
      <c r="M3768" s="1" t="str">
        <f>IF('1Employee'!E3768="CANADA","AMERIQUE","EUROPE")</f>
        <v>EUROPE</v>
      </c>
      <c r="N3768" s="22" t="str">
        <f t="shared" ca="1" si="234"/>
        <v>B_25-35 ans</v>
      </c>
      <c r="O3768" s="3" t="str">
        <f t="shared" ca="1" si="235"/>
        <v>D_5 ans et plus</v>
      </c>
      <c r="P3768" s="3" t="str">
        <f>IFERROR(VLOOKUP(J3768,Type!$A:$B,2,FALSE),"Actif")</f>
        <v>Actif</v>
      </c>
      <c r="Q3768" s="3" t="str">
        <f>VLOOKUP(A3768,Genre!$A:$B,2,0)</f>
        <v>Homme</v>
      </c>
      <c r="R3768" s="42" t="str">
        <f>VLOOKUP(C3768,Department!$A:$B,2,0)</f>
        <v>Human Resources</v>
      </c>
    </row>
    <row r="3769" spans="1:18" x14ac:dyDescent="0.25">
      <c r="A3769" s="41">
        <v>188323978</v>
      </c>
      <c r="B3769" s="1" t="s">
        <v>2817</v>
      </c>
      <c r="C3769" s="1" t="s">
        <v>114</v>
      </c>
      <c r="D3769" s="1" t="s">
        <v>5209</v>
      </c>
      <c r="E3769" s="1" t="s">
        <v>5219</v>
      </c>
      <c r="F3769" s="19">
        <v>21567</v>
      </c>
      <c r="G3769" s="19">
        <v>43715</v>
      </c>
      <c r="H3769" s="1" t="s">
        <v>5241</v>
      </c>
      <c r="I3769" s="1" t="s">
        <v>5257</v>
      </c>
      <c r="J3769" s="1"/>
      <c r="K3769" s="20">
        <f t="shared" ca="1" si="232"/>
        <v>63.961643835616435</v>
      </c>
      <c r="L3769" s="20">
        <f t="shared" ca="1" si="233"/>
        <v>3.2821917808219179</v>
      </c>
      <c r="M3769" s="1" t="str">
        <f>IF('1Employee'!E3769="CANADA","AMERIQUE","EUROPE")</f>
        <v>EUROPE</v>
      </c>
      <c r="N3769" s="22" t="str">
        <f t="shared" ca="1" si="234"/>
        <v>E_55 ans et plus</v>
      </c>
      <c r="O3769" s="3" t="str">
        <f t="shared" ca="1" si="235"/>
        <v>C_3-5 ans</v>
      </c>
      <c r="P3769" s="3" t="str">
        <f>IFERROR(VLOOKUP(J3769,Type!$A:$B,2,FALSE),"Actif")</f>
        <v>Actif</v>
      </c>
      <c r="Q3769" s="3" t="str">
        <f>VLOOKUP(A3769,Genre!$A:$B,2,0)</f>
        <v>Homme</v>
      </c>
      <c r="R3769" s="42" t="str">
        <f>VLOOKUP(C3769,Department!$A:$B,2,0)</f>
        <v>Human Resources</v>
      </c>
    </row>
    <row r="3770" spans="1:18" x14ac:dyDescent="0.25">
      <c r="A3770" s="41">
        <v>185744578</v>
      </c>
      <c r="B3770" s="1" t="s">
        <v>4547</v>
      </c>
      <c r="C3770" s="1" t="s">
        <v>114</v>
      </c>
      <c r="D3770" s="1" t="s">
        <v>5210</v>
      </c>
      <c r="E3770" s="1" t="s">
        <v>5219</v>
      </c>
      <c r="F3770" s="19">
        <v>26541</v>
      </c>
      <c r="G3770" s="19">
        <v>38448</v>
      </c>
      <c r="H3770" s="1" t="s">
        <v>5241</v>
      </c>
      <c r="I3770" s="1" t="s">
        <v>5257</v>
      </c>
      <c r="J3770" s="1"/>
      <c r="K3770" s="20">
        <f t="shared" ca="1" si="232"/>
        <v>50.334246575342469</v>
      </c>
      <c r="L3770" s="20">
        <f t="shared" ca="1" si="233"/>
        <v>17.712328767123289</v>
      </c>
      <c r="M3770" s="1" t="str">
        <f>IF('1Employee'!E3770="CANADA","AMERIQUE","EUROPE")</f>
        <v>EUROPE</v>
      </c>
      <c r="N3770" s="22" t="str">
        <f t="shared" ca="1" si="234"/>
        <v>D_45-55ans</v>
      </c>
      <c r="O3770" s="3" t="str">
        <f t="shared" ca="1" si="235"/>
        <v>D_5 ans et plus</v>
      </c>
      <c r="P3770" s="3" t="str">
        <f>IFERROR(VLOOKUP(J3770,Type!$A:$B,2,FALSE),"Actif")</f>
        <v>Actif</v>
      </c>
      <c r="Q3770" s="3" t="str">
        <f>VLOOKUP(A3770,Genre!$A:$B,2,0)</f>
        <v>Homme</v>
      </c>
      <c r="R3770" s="42" t="str">
        <f>VLOOKUP(C3770,Department!$A:$B,2,0)</f>
        <v>Human Resources</v>
      </c>
    </row>
    <row r="3771" spans="1:18" x14ac:dyDescent="0.25">
      <c r="A3771" s="41">
        <v>118916961</v>
      </c>
      <c r="B3771" s="1" t="s">
        <v>2173</v>
      </c>
      <c r="C3771" s="1" t="s">
        <v>114</v>
      </c>
      <c r="D3771" s="1" t="s">
        <v>5210</v>
      </c>
      <c r="E3771" s="1" t="s">
        <v>5219</v>
      </c>
      <c r="F3771" s="19">
        <v>27652</v>
      </c>
      <c r="G3771" s="19">
        <v>41709</v>
      </c>
      <c r="H3771" s="1" t="s">
        <v>5241</v>
      </c>
      <c r="I3771" s="1" t="s">
        <v>5257</v>
      </c>
      <c r="J3771" s="1"/>
      <c r="K3771" s="20">
        <f t="shared" ca="1" si="232"/>
        <v>47.290410958904111</v>
      </c>
      <c r="L3771" s="20">
        <f t="shared" ca="1" si="233"/>
        <v>8.7780821917808218</v>
      </c>
      <c r="M3771" s="1" t="str">
        <f>IF('1Employee'!E3771="CANADA","AMERIQUE","EUROPE")</f>
        <v>EUROPE</v>
      </c>
      <c r="N3771" s="22" t="str">
        <f t="shared" ca="1" si="234"/>
        <v>D_45-55ans</v>
      </c>
      <c r="O3771" s="3" t="str">
        <f t="shared" ca="1" si="235"/>
        <v>D_5 ans et plus</v>
      </c>
      <c r="P3771" s="3" t="str">
        <f>IFERROR(VLOOKUP(J3771,Type!$A:$B,2,FALSE),"Actif")</f>
        <v>Actif</v>
      </c>
      <c r="Q3771" s="3" t="str">
        <f>VLOOKUP(A3771,Genre!$A:$B,2,0)</f>
        <v>Homme</v>
      </c>
      <c r="R3771" s="42" t="str">
        <f>VLOOKUP(C3771,Department!$A:$B,2,0)</f>
        <v>Human Resources</v>
      </c>
    </row>
    <row r="3772" spans="1:18" x14ac:dyDescent="0.25">
      <c r="A3772" s="41">
        <v>118888954</v>
      </c>
      <c r="B3772" s="1" t="s">
        <v>2153</v>
      </c>
      <c r="C3772" s="1" t="s">
        <v>114</v>
      </c>
      <c r="D3772" s="1" t="s">
        <v>5210</v>
      </c>
      <c r="E3772" s="1" t="s">
        <v>5219</v>
      </c>
      <c r="F3772" s="19">
        <v>36336</v>
      </c>
      <c r="G3772" s="19">
        <v>41117</v>
      </c>
      <c r="H3772" s="1" t="s">
        <v>5241</v>
      </c>
      <c r="I3772" s="1" t="s">
        <v>5257</v>
      </c>
      <c r="J3772" s="1"/>
      <c r="K3772" s="20">
        <f t="shared" ca="1" si="232"/>
        <v>23.4986301369863</v>
      </c>
      <c r="L3772" s="20">
        <f t="shared" ca="1" si="233"/>
        <v>10.4</v>
      </c>
      <c r="M3772" s="1" t="str">
        <f>IF('1Employee'!E3772="CANADA","AMERIQUE","EUROPE")</f>
        <v>EUROPE</v>
      </c>
      <c r="N3772" s="22" t="str">
        <f t="shared" ca="1" si="234"/>
        <v>A_18 - 25  ans</v>
      </c>
      <c r="O3772" s="3" t="str">
        <f t="shared" ca="1" si="235"/>
        <v>D_5 ans et plus</v>
      </c>
      <c r="P3772" s="3" t="str">
        <f>IFERROR(VLOOKUP(J3772,Type!$A:$B,2,FALSE),"Actif")</f>
        <v>Actif</v>
      </c>
      <c r="Q3772" s="3" t="str">
        <f>VLOOKUP(A3772,Genre!$A:$B,2,0)</f>
        <v>Homme</v>
      </c>
      <c r="R3772" s="42" t="str">
        <f>VLOOKUP(C3772,Department!$A:$B,2,0)</f>
        <v>Human Resources</v>
      </c>
    </row>
    <row r="3773" spans="1:18" x14ac:dyDescent="0.25">
      <c r="A3773" s="41">
        <v>182548491</v>
      </c>
      <c r="B3773" s="1" t="s">
        <v>1065</v>
      </c>
      <c r="C3773" s="1" t="s">
        <v>114</v>
      </c>
      <c r="D3773" s="1" t="s">
        <v>5210</v>
      </c>
      <c r="E3773" s="1" t="s">
        <v>5219</v>
      </c>
      <c r="F3773" s="19">
        <v>32495</v>
      </c>
      <c r="G3773" s="19">
        <v>38121</v>
      </c>
      <c r="H3773" s="1" t="s">
        <v>5241</v>
      </c>
      <c r="I3773" s="1" t="s">
        <v>5257</v>
      </c>
      <c r="J3773" s="1"/>
      <c r="K3773" s="20">
        <f t="shared" ca="1" si="232"/>
        <v>34.021917808219179</v>
      </c>
      <c r="L3773" s="20">
        <f t="shared" ca="1" si="233"/>
        <v>18.608219178082191</v>
      </c>
      <c r="M3773" s="1" t="str">
        <f>IF('1Employee'!E3773="CANADA","AMERIQUE","EUROPE")</f>
        <v>EUROPE</v>
      </c>
      <c r="N3773" s="22" t="str">
        <f t="shared" ca="1" si="234"/>
        <v>B_25-35 ans</v>
      </c>
      <c r="O3773" s="3" t="str">
        <f t="shared" ca="1" si="235"/>
        <v>D_5 ans et plus</v>
      </c>
      <c r="P3773" s="3" t="str">
        <f>IFERROR(VLOOKUP(J3773,Type!$A:$B,2,FALSE),"Actif")</f>
        <v>Actif</v>
      </c>
      <c r="Q3773" s="3" t="str">
        <f>VLOOKUP(A3773,Genre!$A:$B,2,0)</f>
        <v>Femme</v>
      </c>
      <c r="R3773" s="42" t="str">
        <f>VLOOKUP(C3773,Department!$A:$B,2,0)</f>
        <v>Human Resources</v>
      </c>
    </row>
    <row r="3774" spans="1:18" x14ac:dyDescent="0.25">
      <c r="A3774" s="41">
        <v>288426467</v>
      </c>
      <c r="B3774" s="1" t="s">
        <v>280</v>
      </c>
      <c r="C3774" s="1" t="s">
        <v>114</v>
      </c>
      <c r="D3774" s="1" t="s">
        <v>5210</v>
      </c>
      <c r="E3774" s="1" t="s">
        <v>5219</v>
      </c>
      <c r="F3774" s="19">
        <v>35110</v>
      </c>
      <c r="G3774" s="19">
        <v>37934</v>
      </c>
      <c r="H3774" s="1" t="s">
        <v>5241</v>
      </c>
      <c r="I3774" s="1" t="s">
        <v>5257</v>
      </c>
      <c r="J3774" s="1"/>
      <c r="K3774" s="20">
        <f t="shared" ca="1" si="232"/>
        <v>26.857534246575341</v>
      </c>
      <c r="L3774" s="20">
        <f t="shared" ca="1" si="233"/>
        <v>19.12054794520548</v>
      </c>
      <c r="M3774" s="1" t="str">
        <f>IF('1Employee'!E3774="CANADA","AMERIQUE","EUROPE")</f>
        <v>EUROPE</v>
      </c>
      <c r="N3774" s="22" t="str">
        <f t="shared" ca="1" si="234"/>
        <v>B_25-35 ans</v>
      </c>
      <c r="O3774" s="3" t="str">
        <f t="shared" ca="1" si="235"/>
        <v>D_5 ans et plus</v>
      </c>
      <c r="P3774" s="3" t="str">
        <f>IFERROR(VLOOKUP(J3774,Type!$A:$B,2,FALSE),"Actif")</f>
        <v>Actif</v>
      </c>
      <c r="Q3774" s="3" t="str">
        <f>VLOOKUP(A3774,Genre!$A:$B,2,0)</f>
        <v>Femme</v>
      </c>
      <c r="R3774" s="42" t="str">
        <f>VLOOKUP(C3774,Department!$A:$B,2,0)</f>
        <v>Human Resources</v>
      </c>
    </row>
    <row r="3775" spans="1:18" x14ac:dyDescent="0.25">
      <c r="A3775" s="41">
        <v>187746255</v>
      </c>
      <c r="B3775" s="1" t="s">
        <v>5041</v>
      </c>
      <c r="C3775" s="1" t="s">
        <v>114</v>
      </c>
      <c r="D3775" s="1" t="s">
        <v>5211</v>
      </c>
      <c r="E3775" s="1" t="s">
        <v>5219</v>
      </c>
      <c r="F3775" s="19">
        <v>30192</v>
      </c>
      <c r="G3775" s="19">
        <v>41561</v>
      </c>
      <c r="H3775" s="1" t="s">
        <v>5241</v>
      </c>
      <c r="I3775" s="1" t="s">
        <v>5257</v>
      </c>
      <c r="J3775" s="1"/>
      <c r="K3775" s="20">
        <f t="shared" ca="1" si="232"/>
        <v>40.331506849315069</v>
      </c>
      <c r="L3775" s="20">
        <f t="shared" ca="1" si="233"/>
        <v>9.1835616438356169</v>
      </c>
      <c r="M3775" s="1" t="str">
        <f>IF('1Employee'!E3775="CANADA","AMERIQUE","EUROPE")</f>
        <v>EUROPE</v>
      </c>
      <c r="N3775" s="22" t="str">
        <f t="shared" ca="1" si="234"/>
        <v>C_35-45 ans</v>
      </c>
      <c r="O3775" s="3" t="str">
        <f t="shared" ca="1" si="235"/>
        <v>D_5 ans et plus</v>
      </c>
      <c r="P3775" s="3" t="str">
        <f>IFERROR(VLOOKUP(J3775,Type!$A:$B,2,FALSE),"Actif")</f>
        <v>Actif</v>
      </c>
      <c r="Q3775" s="3" t="str">
        <f>VLOOKUP(A3775,Genre!$A:$B,2,0)</f>
        <v>Homme</v>
      </c>
      <c r="R3775" s="42" t="str">
        <f>VLOOKUP(C3775,Department!$A:$B,2,0)</f>
        <v>Human Resources</v>
      </c>
    </row>
    <row r="3776" spans="1:18" x14ac:dyDescent="0.25">
      <c r="A3776" s="41">
        <v>182165798</v>
      </c>
      <c r="B3776" s="1" t="s">
        <v>3446</v>
      </c>
      <c r="C3776" s="1" t="s">
        <v>114</v>
      </c>
      <c r="D3776" s="1" t="s">
        <v>5211</v>
      </c>
      <c r="E3776" s="1" t="s">
        <v>5219</v>
      </c>
      <c r="F3776" s="19">
        <v>34456</v>
      </c>
      <c r="G3776" s="19">
        <v>38863</v>
      </c>
      <c r="H3776" s="1" t="s">
        <v>5241</v>
      </c>
      <c r="I3776" s="1" t="s">
        <v>5257</v>
      </c>
      <c r="J3776" s="1"/>
      <c r="K3776" s="20">
        <f t="shared" ca="1" si="232"/>
        <v>28.649315068493152</v>
      </c>
      <c r="L3776" s="20">
        <f t="shared" ca="1" si="233"/>
        <v>16.575342465753426</v>
      </c>
      <c r="M3776" s="1" t="str">
        <f>IF('1Employee'!E3776="CANADA","AMERIQUE","EUROPE")</f>
        <v>EUROPE</v>
      </c>
      <c r="N3776" s="22" t="str">
        <f t="shared" ca="1" si="234"/>
        <v>B_25-35 ans</v>
      </c>
      <c r="O3776" s="3" t="str">
        <f t="shared" ca="1" si="235"/>
        <v>D_5 ans et plus</v>
      </c>
      <c r="P3776" s="3" t="str">
        <f>IFERROR(VLOOKUP(J3776,Type!$A:$B,2,FALSE),"Actif")</f>
        <v>Actif</v>
      </c>
      <c r="Q3776" s="3" t="str">
        <f>VLOOKUP(A3776,Genre!$A:$B,2,0)</f>
        <v>Femme</v>
      </c>
      <c r="R3776" s="42" t="str">
        <f>VLOOKUP(C3776,Department!$A:$B,2,0)</f>
        <v>Human Resources</v>
      </c>
    </row>
    <row r="3777" spans="1:18" x14ac:dyDescent="0.25">
      <c r="A3777" s="41">
        <v>181339267</v>
      </c>
      <c r="B3777" s="1" t="s">
        <v>3177</v>
      </c>
      <c r="C3777" s="1" t="s">
        <v>114</v>
      </c>
      <c r="D3777" s="1" t="s">
        <v>5211</v>
      </c>
      <c r="E3777" s="1" t="s">
        <v>5219</v>
      </c>
      <c r="F3777" s="19">
        <v>32546</v>
      </c>
      <c r="G3777" s="19">
        <v>39674</v>
      </c>
      <c r="H3777" s="1" t="s">
        <v>5241</v>
      </c>
      <c r="I3777" s="1" t="s">
        <v>5257</v>
      </c>
      <c r="J3777" s="1"/>
      <c r="K3777" s="20">
        <f t="shared" ca="1" si="232"/>
        <v>33.88219178082192</v>
      </c>
      <c r="L3777" s="20">
        <f t="shared" ca="1" si="233"/>
        <v>14.353424657534246</v>
      </c>
      <c r="M3777" s="1" t="str">
        <f>IF('1Employee'!E3777="CANADA","AMERIQUE","EUROPE")</f>
        <v>EUROPE</v>
      </c>
      <c r="N3777" s="22" t="str">
        <f t="shared" ca="1" si="234"/>
        <v>B_25-35 ans</v>
      </c>
      <c r="O3777" s="3" t="str">
        <f t="shared" ca="1" si="235"/>
        <v>D_5 ans et plus</v>
      </c>
      <c r="P3777" s="3" t="str">
        <f>IFERROR(VLOOKUP(J3777,Type!$A:$B,2,FALSE),"Actif")</f>
        <v>Actif</v>
      </c>
      <c r="Q3777" s="3" t="str">
        <f>VLOOKUP(A3777,Genre!$A:$B,2,0)</f>
        <v>Homme</v>
      </c>
      <c r="R3777" s="42" t="str">
        <f>VLOOKUP(C3777,Department!$A:$B,2,0)</f>
        <v>Human Resources</v>
      </c>
    </row>
    <row r="3778" spans="1:18" x14ac:dyDescent="0.25">
      <c r="A3778" s="41">
        <v>188183994</v>
      </c>
      <c r="B3778" s="1" t="s">
        <v>2752</v>
      </c>
      <c r="C3778" s="1" t="s">
        <v>114</v>
      </c>
      <c r="D3778" s="1" t="s">
        <v>5211</v>
      </c>
      <c r="E3778" s="1" t="s">
        <v>5219</v>
      </c>
      <c r="F3778" s="19">
        <v>25481</v>
      </c>
      <c r="G3778" s="19">
        <v>40897</v>
      </c>
      <c r="H3778" s="1" t="s">
        <v>5241</v>
      </c>
      <c r="I3778" s="1" t="s">
        <v>5257</v>
      </c>
      <c r="J3778" s="1"/>
      <c r="K3778" s="20">
        <f t="shared" ca="1" si="232"/>
        <v>53.238356164383561</v>
      </c>
      <c r="L3778" s="20">
        <f t="shared" ca="1" si="233"/>
        <v>11.002739726027396</v>
      </c>
      <c r="M3778" s="1" t="str">
        <f>IF('1Employee'!E3778="CANADA","AMERIQUE","EUROPE")</f>
        <v>EUROPE</v>
      </c>
      <c r="N3778" s="22" t="str">
        <f t="shared" ca="1" si="234"/>
        <v>D_45-55ans</v>
      </c>
      <c r="O3778" s="3" t="str">
        <f t="shared" ca="1" si="235"/>
        <v>D_5 ans et plus</v>
      </c>
      <c r="P3778" s="3" t="str">
        <f>IFERROR(VLOOKUP(J3778,Type!$A:$B,2,FALSE),"Actif")</f>
        <v>Actif</v>
      </c>
      <c r="Q3778" s="3" t="str">
        <f>VLOOKUP(A3778,Genre!$A:$B,2,0)</f>
        <v>Homme</v>
      </c>
      <c r="R3778" s="42" t="str">
        <f>VLOOKUP(C3778,Department!$A:$B,2,0)</f>
        <v>Human Resources</v>
      </c>
    </row>
    <row r="3779" spans="1:18" x14ac:dyDescent="0.25">
      <c r="A3779" s="41">
        <v>111346176</v>
      </c>
      <c r="B3779" s="1" t="s">
        <v>1320</v>
      </c>
      <c r="C3779" s="1" t="s">
        <v>114</v>
      </c>
      <c r="D3779" s="1" t="s">
        <v>5211</v>
      </c>
      <c r="E3779" s="1" t="s">
        <v>5219</v>
      </c>
      <c r="F3779" s="19">
        <v>22545</v>
      </c>
      <c r="G3779" s="19">
        <v>42097</v>
      </c>
      <c r="H3779" s="1" t="s">
        <v>5241</v>
      </c>
      <c r="I3779" s="1" t="s">
        <v>5257</v>
      </c>
      <c r="J3779" s="1"/>
      <c r="K3779" s="20">
        <f t="shared" ref="K3779:K3842" ca="1" si="236">DATEDIF(F3779,TODAY(),"d")/365</f>
        <v>61.282191780821918</v>
      </c>
      <c r="L3779" s="20">
        <f t="shared" ref="L3779:L3842" ca="1" si="237">DATEDIF(G3779,TODAY(),"d")/365</f>
        <v>7.7150684931506852</v>
      </c>
      <c r="M3779" s="1" t="str">
        <f>IF('1Employee'!E3779="CANADA","AMERIQUE","EUROPE")</f>
        <v>EUROPE</v>
      </c>
      <c r="N3779" s="22" t="str">
        <f t="shared" ref="N3779:N3842" ca="1" si="238">IF(K3779&lt;25,"A_18 - 25  ans",IF(K3779&lt;35,"B_25-35 ans",IF(K3779&lt;45,"C_35-45 ans",IF(K3779&lt;55,"D_45-55ans","E_55 ans et plus"))))</f>
        <v>E_55 ans et plus</v>
      </c>
      <c r="O3779" s="3" t="str">
        <f t="shared" ref="O3779:O3842" ca="1" si="239">IF(L3779&lt;1,"A_0-1an",IF(L3779&lt;3,"B_1 -3ans",IF(L3779&lt;5,"C_3-5 ans","D_5 ans et plus")))</f>
        <v>D_5 ans et plus</v>
      </c>
      <c r="P3779" s="3" t="str">
        <f>IFERROR(VLOOKUP(J3779,Type!$A:$B,2,FALSE),"Actif")</f>
        <v>Actif</v>
      </c>
      <c r="Q3779" s="3" t="str">
        <f>VLOOKUP(A3779,Genre!$A:$B,2,0)</f>
        <v>Homme</v>
      </c>
      <c r="R3779" s="42" t="str">
        <f>VLOOKUP(C3779,Department!$A:$B,2,0)</f>
        <v>Human Resources</v>
      </c>
    </row>
    <row r="3780" spans="1:18" x14ac:dyDescent="0.25">
      <c r="A3780" s="41">
        <v>188628142</v>
      </c>
      <c r="B3780" s="1" t="s">
        <v>644</v>
      </c>
      <c r="C3780" s="1" t="s">
        <v>114</v>
      </c>
      <c r="D3780" s="1" t="s">
        <v>5211</v>
      </c>
      <c r="E3780" s="1" t="s">
        <v>5219</v>
      </c>
      <c r="F3780" s="19">
        <v>24842</v>
      </c>
      <c r="G3780" s="19">
        <v>38426</v>
      </c>
      <c r="H3780" s="1" t="s">
        <v>5241</v>
      </c>
      <c r="I3780" s="1" t="s">
        <v>5257</v>
      </c>
      <c r="J3780" s="1"/>
      <c r="K3780" s="20">
        <f t="shared" ca="1" si="236"/>
        <v>54.989041095890414</v>
      </c>
      <c r="L3780" s="20">
        <f t="shared" ca="1" si="237"/>
        <v>17.772602739726029</v>
      </c>
      <c r="M3780" s="1" t="str">
        <f>IF('1Employee'!E3780="CANADA","AMERIQUE","EUROPE")</f>
        <v>EUROPE</v>
      </c>
      <c r="N3780" s="22" t="str">
        <f t="shared" ca="1" si="238"/>
        <v>D_45-55ans</v>
      </c>
      <c r="O3780" s="3" t="str">
        <f t="shared" ca="1" si="239"/>
        <v>D_5 ans et plus</v>
      </c>
      <c r="P3780" s="3" t="str">
        <f>IFERROR(VLOOKUP(J3780,Type!$A:$B,2,FALSE),"Actif")</f>
        <v>Actif</v>
      </c>
      <c r="Q3780" s="3" t="str">
        <f>VLOOKUP(A3780,Genre!$A:$B,2,0)</f>
        <v>Homme</v>
      </c>
      <c r="R3780" s="42" t="str">
        <f>VLOOKUP(C3780,Department!$A:$B,2,0)</f>
        <v>Human Resources</v>
      </c>
    </row>
    <row r="3781" spans="1:18" x14ac:dyDescent="0.25">
      <c r="A3781" s="41">
        <v>113116695</v>
      </c>
      <c r="B3781" s="1" t="s">
        <v>533</v>
      </c>
      <c r="C3781" s="1" t="s">
        <v>114</v>
      </c>
      <c r="D3781" s="1" t="s">
        <v>5207</v>
      </c>
      <c r="E3781" s="1" t="s">
        <v>5218</v>
      </c>
      <c r="F3781" s="19">
        <v>34059</v>
      </c>
      <c r="G3781" s="19">
        <v>44303</v>
      </c>
      <c r="H3781" s="1" t="s">
        <v>5241</v>
      </c>
      <c r="I3781" s="1" t="s">
        <v>5257</v>
      </c>
      <c r="J3781" s="1"/>
      <c r="K3781" s="20">
        <f t="shared" ca="1" si="236"/>
        <v>29.736986301369864</v>
      </c>
      <c r="L3781" s="20">
        <f t="shared" ca="1" si="237"/>
        <v>1.6712328767123288</v>
      </c>
      <c r="M3781" s="1" t="str">
        <f>IF('1Employee'!E3781="CANADA","AMERIQUE","EUROPE")</f>
        <v>AMERIQUE</v>
      </c>
      <c r="N3781" s="22" t="str">
        <f t="shared" ca="1" si="238"/>
        <v>B_25-35 ans</v>
      </c>
      <c r="O3781" s="3" t="str">
        <f t="shared" ca="1" si="239"/>
        <v>B_1 -3ans</v>
      </c>
      <c r="P3781" s="3" t="str">
        <f>IFERROR(VLOOKUP(J3781,Type!$A:$B,2,FALSE),"Actif")</f>
        <v>Actif</v>
      </c>
      <c r="Q3781" s="3" t="str">
        <f>VLOOKUP(A3781,Genre!$A:$B,2,0)</f>
        <v>Femme</v>
      </c>
      <c r="R3781" s="42" t="str">
        <f>VLOOKUP(C3781,Department!$A:$B,2,0)</f>
        <v>Human Resources</v>
      </c>
    </row>
    <row r="3782" spans="1:18" x14ac:dyDescent="0.25">
      <c r="A3782" s="41">
        <v>184368498</v>
      </c>
      <c r="B3782" s="1" t="s">
        <v>4116</v>
      </c>
      <c r="C3782" s="1" t="s">
        <v>114</v>
      </c>
      <c r="D3782" s="1" t="s">
        <v>5214</v>
      </c>
      <c r="E3782" s="1" t="s">
        <v>5220</v>
      </c>
      <c r="F3782" s="19">
        <v>26947</v>
      </c>
      <c r="G3782" s="19">
        <v>39339</v>
      </c>
      <c r="H3782" s="1" t="s">
        <v>5241</v>
      </c>
      <c r="I3782" s="1" t="s">
        <v>5257</v>
      </c>
      <c r="J3782" s="1"/>
      <c r="K3782" s="20">
        <f t="shared" ca="1" si="236"/>
        <v>49.221917808219175</v>
      </c>
      <c r="L3782" s="20">
        <f t="shared" ca="1" si="237"/>
        <v>15.271232876712329</v>
      </c>
      <c r="M3782" s="1" t="str">
        <f>IF('1Employee'!E3782="CANADA","AMERIQUE","EUROPE")</f>
        <v>EUROPE</v>
      </c>
      <c r="N3782" s="22" t="str">
        <f t="shared" ca="1" si="238"/>
        <v>D_45-55ans</v>
      </c>
      <c r="O3782" s="3" t="str">
        <f t="shared" ca="1" si="239"/>
        <v>D_5 ans et plus</v>
      </c>
      <c r="P3782" s="3" t="str">
        <f>IFERROR(VLOOKUP(J3782,Type!$A:$B,2,FALSE),"Actif")</f>
        <v>Actif</v>
      </c>
      <c r="Q3782" s="3" t="str">
        <f>VLOOKUP(A3782,Genre!$A:$B,2,0)</f>
        <v>Homme</v>
      </c>
      <c r="R3782" s="42" t="str">
        <f>VLOOKUP(C3782,Department!$A:$B,2,0)</f>
        <v>Human Resources</v>
      </c>
    </row>
    <row r="3783" spans="1:18" x14ac:dyDescent="0.25">
      <c r="A3783" s="41">
        <v>187688648</v>
      </c>
      <c r="B3783" s="1" t="s">
        <v>2558</v>
      </c>
      <c r="C3783" s="1" t="s">
        <v>114</v>
      </c>
      <c r="D3783" s="1" t="s">
        <v>5205</v>
      </c>
      <c r="E3783" s="1" t="s">
        <v>5218</v>
      </c>
      <c r="F3783" s="19">
        <v>20804</v>
      </c>
      <c r="G3783" s="19">
        <v>43939</v>
      </c>
      <c r="H3783" s="1" t="s">
        <v>5242</v>
      </c>
      <c r="I3783" s="1" t="s">
        <v>5257</v>
      </c>
      <c r="J3783" s="1" t="s">
        <v>5285</v>
      </c>
      <c r="K3783" s="20">
        <f t="shared" ca="1" si="236"/>
        <v>66.052054794520544</v>
      </c>
      <c r="L3783" s="20">
        <f t="shared" ca="1" si="237"/>
        <v>2.6684931506849314</v>
      </c>
      <c r="M3783" s="1" t="str">
        <f>IF('1Employee'!E3783="CANADA","AMERIQUE","EUROPE")</f>
        <v>AMERIQUE</v>
      </c>
      <c r="N3783" s="22" t="str">
        <f t="shared" ca="1" si="238"/>
        <v>E_55 ans et plus</v>
      </c>
      <c r="O3783" s="3" t="str">
        <f t="shared" ca="1" si="239"/>
        <v>B_1 -3ans</v>
      </c>
      <c r="P3783" s="3" t="str">
        <f>IFERROR(VLOOKUP(J3783,Type!$A:$B,2,FALSE),"Actif")</f>
        <v>Initiative employé</v>
      </c>
      <c r="Q3783" s="3" t="str">
        <f>VLOOKUP(A3783,Genre!$A:$B,2,0)</f>
        <v>Homme</v>
      </c>
      <c r="R3783" s="42" t="str">
        <f>VLOOKUP(C3783,Department!$A:$B,2,0)</f>
        <v>Human Resources</v>
      </c>
    </row>
    <row r="3784" spans="1:18" x14ac:dyDescent="0.25">
      <c r="A3784" s="41">
        <v>182855592</v>
      </c>
      <c r="B3784" s="1" t="s">
        <v>3667</v>
      </c>
      <c r="C3784" s="1" t="s">
        <v>114</v>
      </c>
      <c r="D3784" s="1" t="s">
        <v>5205</v>
      </c>
      <c r="E3784" s="1" t="s">
        <v>5218</v>
      </c>
      <c r="F3784" s="19">
        <v>33446</v>
      </c>
      <c r="G3784" s="19">
        <v>37986</v>
      </c>
      <c r="H3784" s="1" t="s">
        <v>5241</v>
      </c>
      <c r="I3784" s="1" t="s">
        <v>5256</v>
      </c>
      <c r="J3784" s="1"/>
      <c r="K3784" s="20">
        <f t="shared" ca="1" si="236"/>
        <v>31.416438356164385</v>
      </c>
      <c r="L3784" s="20">
        <f t="shared" ca="1" si="237"/>
        <v>18.978082191780821</v>
      </c>
      <c r="M3784" s="1" t="str">
        <f>IF('1Employee'!E3784="CANADA","AMERIQUE","EUROPE")</f>
        <v>AMERIQUE</v>
      </c>
      <c r="N3784" s="22" t="str">
        <f t="shared" ca="1" si="238"/>
        <v>B_25-35 ans</v>
      </c>
      <c r="O3784" s="3" t="str">
        <f t="shared" ca="1" si="239"/>
        <v>D_5 ans et plus</v>
      </c>
      <c r="P3784" s="3" t="str">
        <f>IFERROR(VLOOKUP(J3784,Type!$A:$B,2,FALSE),"Actif")</f>
        <v>Actif</v>
      </c>
      <c r="Q3784" s="3" t="str">
        <f>VLOOKUP(A3784,Genre!$A:$B,2,0)</f>
        <v>Femme</v>
      </c>
      <c r="R3784" s="42" t="str">
        <f>VLOOKUP(C3784,Department!$A:$B,2,0)</f>
        <v>Human Resources</v>
      </c>
    </row>
    <row r="3785" spans="1:18" x14ac:dyDescent="0.25">
      <c r="A3785" s="41">
        <v>112188548</v>
      </c>
      <c r="B3785" s="1" t="s">
        <v>2402</v>
      </c>
      <c r="C3785" s="1" t="s">
        <v>114</v>
      </c>
      <c r="D3785" s="1" t="s">
        <v>5205</v>
      </c>
      <c r="E3785" s="1" t="s">
        <v>5218</v>
      </c>
      <c r="F3785" s="19">
        <v>33883</v>
      </c>
      <c r="G3785" s="19">
        <v>43123</v>
      </c>
      <c r="H3785" s="1" t="s">
        <v>5241</v>
      </c>
      <c r="I3785" s="1" t="s">
        <v>5257</v>
      </c>
      <c r="J3785" s="1"/>
      <c r="K3785" s="20">
        <f t="shared" ca="1" si="236"/>
        <v>30.219178082191782</v>
      </c>
      <c r="L3785" s="20">
        <f t="shared" ca="1" si="237"/>
        <v>4.904109589041096</v>
      </c>
      <c r="M3785" s="1" t="str">
        <f>IF('1Employee'!E3785="CANADA","AMERIQUE","EUROPE")</f>
        <v>AMERIQUE</v>
      </c>
      <c r="N3785" s="22" t="str">
        <f t="shared" ca="1" si="238"/>
        <v>B_25-35 ans</v>
      </c>
      <c r="O3785" s="3" t="str">
        <f t="shared" ca="1" si="239"/>
        <v>C_3-5 ans</v>
      </c>
      <c r="P3785" s="3" t="str">
        <f>IFERROR(VLOOKUP(J3785,Type!$A:$B,2,FALSE),"Actif")</f>
        <v>Actif</v>
      </c>
      <c r="Q3785" s="3" t="str">
        <f>VLOOKUP(A3785,Genre!$A:$B,2,0)</f>
        <v>Homme</v>
      </c>
      <c r="R3785" s="42" t="str">
        <f>VLOOKUP(C3785,Department!$A:$B,2,0)</f>
        <v>Human Resources</v>
      </c>
    </row>
    <row r="3786" spans="1:18" x14ac:dyDescent="0.25">
      <c r="A3786" s="41">
        <v>182364418</v>
      </c>
      <c r="B3786" s="1" t="s">
        <v>1524</v>
      </c>
      <c r="C3786" s="1" t="s">
        <v>114</v>
      </c>
      <c r="D3786" s="1" t="s">
        <v>5205</v>
      </c>
      <c r="E3786" s="1" t="s">
        <v>5218</v>
      </c>
      <c r="F3786" s="19">
        <v>34773</v>
      </c>
      <c r="G3786" s="19">
        <v>41665</v>
      </c>
      <c r="H3786" s="1" t="s">
        <v>5241</v>
      </c>
      <c r="I3786" s="1" t="s">
        <v>5257</v>
      </c>
      <c r="J3786" s="1"/>
      <c r="K3786" s="20">
        <f t="shared" ca="1" si="236"/>
        <v>27.780821917808218</v>
      </c>
      <c r="L3786" s="20">
        <f t="shared" ca="1" si="237"/>
        <v>8.8986301369863021</v>
      </c>
      <c r="M3786" s="1" t="str">
        <f>IF('1Employee'!E3786="CANADA","AMERIQUE","EUROPE")</f>
        <v>AMERIQUE</v>
      </c>
      <c r="N3786" s="22" t="str">
        <f t="shared" ca="1" si="238"/>
        <v>B_25-35 ans</v>
      </c>
      <c r="O3786" s="3" t="str">
        <f t="shared" ca="1" si="239"/>
        <v>D_5 ans et plus</v>
      </c>
      <c r="P3786" s="3" t="str">
        <f>IFERROR(VLOOKUP(J3786,Type!$A:$B,2,FALSE),"Actif")</f>
        <v>Actif</v>
      </c>
      <c r="Q3786" s="3" t="str">
        <f>VLOOKUP(A3786,Genre!$A:$B,2,0)</f>
        <v>Homme</v>
      </c>
      <c r="R3786" s="42" t="str">
        <f>VLOOKUP(C3786,Department!$A:$B,2,0)</f>
        <v>Human Resources</v>
      </c>
    </row>
    <row r="3787" spans="1:18" x14ac:dyDescent="0.25">
      <c r="A3787" s="41">
        <v>182245525</v>
      </c>
      <c r="B3787" s="1" t="s">
        <v>3475</v>
      </c>
      <c r="C3787" s="1" t="s">
        <v>114</v>
      </c>
      <c r="D3787" s="1" t="s">
        <v>5208</v>
      </c>
      <c r="E3787" s="1" t="s">
        <v>5218</v>
      </c>
      <c r="F3787" s="19">
        <v>35781</v>
      </c>
      <c r="G3787" s="19">
        <v>41059</v>
      </c>
      <c r="H3787" s="1" t="s">
        <v>5241</v>
      </c>
      <c r="I3787" s="1" t="s">
        <v>5257</v>
      </c>
      <c r="J3787" s="1"/>
      <c r="K3787" s="20">
        <f t="shared" ca="1" si="236"/>
        <v>25.019178082191782</v>
      </c>
      <c r="L3787" s="20">
        <f t="shared" ca="1" si="237"/>
        <v>10.558904109589042</v>
      </c>
      <c r="M3787" s="1" t="str">
        <f>IF('1Employee'!E3787="CANADA","AMERIQUE","EUROPE")</f>
        <v>AMERIQUE</v>
      </c>
      <c r="N3787" s="22" t="str">
        <f t="shared" ca="1" si="238"/>
        <v>B_25-35 ans</v>
      </c>
      <c r="O3787" s="3" t="str">
        <f t="shared" ca="1" si="239"/>
        <v>D_5 ans et plus</v>
      </c>
      <c r="P3787" s="3" t="str">
        <f>IFERROR(VLOOKUP(J3787,Type!$A:$B,2,FALSE),"Actif")</f>
        <v>Actif</v>
      </c>
      <c r="Q3787" s="3" t="str">
        <f>VLOOKUP(A3787,Genre!$A:$B,2,0)</f>
        <v>Femme</v>
      </c>
      <c r="R3787" s="42" t="str">
        <f>VLOOKUP(C3787,Department!$A:$B,2,0)</f>
        <v>Human Resources</v>
      </c>
    </row>
    <row r="3788" spans="1:18" x14ac:dyDescent="0.25">
      <c r="A3788" s="41">
        <v>188198278</v>
      </c>
      <c r="B3788" s="1" t="s">
        <v>1968</v>
      </c>
      <c r="C3788" s="1" t="s">
        <v>114</v>
      </c>
      <c r="D3788" s="1" t="s">
        <v>5208</v>
      </c>
      <c r="E3788" s="1" t="s">
        <v>5218</v>
      </c>
      <c r="F3788" s="19">
        <v>21539</v>
      </c>
      <c r="G3788" s="19">
        <v>38278</v>
      </c>
      <c r="H3788" s="1" t="s">
        <v>5241</v>
      </c>
      <c r="I3788" s="1" t="s">
        <v>5257</v>
      </c>
      <c r="J3788" s="1"/>
      <c r="K3788" s="20">
        <f t="shared" ca="1" si="236"/>
        <v>64.038356164383558</v>
      </c>
      <c r="L3788" s="20">
        <f t="shared" ca="1" si="237"/>
        <v>18.17808219178082</v>
      </c>
      <c r="M3788" s="1" t="str">
        <f>IF('1Employee'!E3788="CANADA","AMERIQUE","EUROPE")</f>
        <v>AMERIQUE</v>
      </c>
      <c r="N3788" s="22" t="str">
        <f t="shared" ca="1" si="238"/>
        <v>E_55 ans et plus</v>
      </c>
      <c r="O3788" s="3" t="str">
        <f t="shared" ca="1" si="239"/>
        <v>D_5 ans et plus</v>
      </c>
      <c r="P3788" s="3" t="str">
        <f>IFERROR(VLOOKUP(J3788,Type!$A:$B,2,FALSE),"Actif")</f>
        <v>Actif</v>
      </c>
      <c r="Q3788" s="3" t="str">
        <f>VLOOKUP(A3788,Genre!$A:$B,2,0)</f>
        <v>Homme</v>
      </c>
      <c r="R3788" s="42" t="str">
        <f>VLOOKUP(C3788,Department!$A:$B,2,0)</f>
        <v>Human Resources</v>
      </c>
    </row>
    <row r="3789" spans="1:18" x14ac:dyDescent="0.25">
      <c r="A3789" s="41">
        <v>185415189</v>
      </c>
      <c r="B3789" s="1" t="s">
        <v>4442</v>
      </c>
      <c r="C3789" s="1" t="s">
        <v>114</v>
      </c>
      <c r="D3789" s="1" t="s">
        <v>5215</v>
      </c>
      <c r="E3789" s="1" t="s">
        <v>5220</v>
      </c>
      <c r="F3789" s="19">
        <v>31370</v>
      </c>
      <c r="G3789" s="19">
        <v>39986</v>
      </c>
      <c r="H3789" s="1" t="s">
        <v>5241</v>
      </c>
      <c r="I3789" s="1" t="s">
        <v>5257</v>
      </c>
      <c r="J3789" s="1"/>
      <c r="K3789" s="20">
        <f t="shared" ca="1" si="236"/>
        <v>37.104109589041094</v>
      </c>
      <c r="L3789" s="20">
        <f t="shared" ca="1" si="237"/>
        <v>13.498630136986302</v>
      </c>
      <c r="M3789" s="1" t="str">
        <f>IF('1Employee'!E3789="CANADA","AMERIQUE","EUROPE")</f>
        <v>EUROPE</v>
      </c>
      <c r="N3789" s="22" t="str">
        <f t="shared" ca="1" si="238"/>
        <v>C_35-45 ans</v>
      </c>
      <c r="O3789" s="3" t="str">
        <f t="shared" ca="1" si="239"/>
        <v>D_5 ans et plus</v>
      </c>
      <c r="P3789" s="3" t="str">
        <f>IFERROR(VLOOKUP(J3789,Type!$A:$B,2,FALSE),"Actif")</f>
        <v>Actif</v>
      </c>
      <c r="Q3789" s="3" t="str">
        <f>VLOOKUP(A3789,Genre!$A:$B,2,0)</f>
        <v>Homme</v>
      </c>
      <c r="R3789" s="42" t="str">
        <f>VLOOKUP(C3789,Department!$A:$B,2,0)</f>
        <v>Human Resources</v>
      </c>
    </row>
    <row r="3790" spans="1:18" x14ac:dyDescent="0.25">
      <c r="A3790" s="41">
        <v>181167436</v>
      </c>
      <c r="B3790" s="1" t="s">
        <v>355</v>
      </c>
      <c r="C3790" s="1" t="s">
        <v>114</v>
      </c>
      <c r="D3790" s="1" t="s">
        <v>5208</v>
      </c>
      <c r="E3790" s="1" t="s">
        <v>5218</v>
      </c>
      <c r="F3790" s="19">
        <v>28646</v>
      </c>
      <c r="G3790" s="19">
        <v>43962</v>
      </c>
      <c r="H3790" s="1" t="s">
        <v>5241</v>
      </c>
      <c r="I3790" s="1" t="s">
        <v>5255</v>
      </c>
      <c r="J3790" s="1"/>
      <c r="K3790" s="20">
        <f t="shared" ca="1" si="236"/>
        <v>44.56712328767123</v>
      </c>
      <c r="L3790" s="20">
        <f t="shared" ca="1" si="237"/>
        <v>2.6054794520547944</v>
      </c>
      <c r="M3790" s="1" t="str">
        <f>IF('1Employee'!E3790="CANADA","AMERIQUE","EUROPE")</f>
        <v>AMERIQUE</v>
      </c>
      <c r="N3790" s="22" t="str">
        <f t="shared" ca="1" si="238"/>
        <v>C_35-45 ans</v>
      </c>
      <c r="O3790" s="3" t="str">
        <f t="shared" ca="1" si="239"/>
        <v>B_1 -3ans</v>
      </c>
      <c r="P3790" s="3" t="str">
        <f>IFERROR(VLOOKUP(J3790,Type!$A:$B,2,FALSE),"Actif")</f>
        <v>Actif</v>
      </c>
      <c r="Q3790" s="3" t="str">
        <f>VLOOKUP(A3790,Genre!$A:$B,2,0)</f>
        <v>Homme</v>
      </c>
      <c r="R3790" s="42" t="str">
        <f>VLOOKUP(C3790,Department!$A:$B,2,0)</f>
        <v>Human Resources</v>
      </c>
    </row>
    <row r="3791" spans="1:18" x14ac:dyDescent="0.25">
      <c r="A3791" s="41">
        <v>182421695</v>
      </c>
      <c r="B3791" s="1" t="s">
        <v>3512</v>
      </c>
      <c r="C3791" s="1" t="s">
        <v>114</v>
      </c>
      <c r="D3791" s="1" t="s">
        <v>5215</v>
      </c>
      <c r="E3791" s="1" t="s">
        <v>5220</v>
      </c>
      <c r="F3791" s="19">
        <v>23557</v>
      </c>
      <c r="G3791" s="19">
        <v>37603</v>
      </c>
      <c r="H3791" s="1" t="s">
        <v>5241</v>
      </c>
      <c r="I3791" s="1" t="s">
        <v>5257</v>
      </c>
      <c r="J3791" s="1"/>
      <c r="K3791" s="20">
        <f t="shared" ca="1" si="236"/>
        <v>58.509589041095893</v>
      </c>
      <c r="L3791" s="20">
        <f t="shared" ca="1" si="237"/>
        <v>20.027397260273972</v>
      </c>
      <c r="M3791" s="1" t="str">
        <f>IF('1Employee'!E3791="CANADA","AMERIQUE","EUROPE")</f>
        <v>EUROPE</v>
      </c>
      <c r="N3791" s="22" t="str">
        <f t="shared" ca="1" si="238"/>
        <v>E_55 ans et plus</v>
      </c>
      <c r="O3791" s="3" t="str">
        <f t="shared" ca="1" si="239"/>
        <v>D_5 ans et plus</v>
      </c>
      <c r="P3791" s="3" t="str">
        <f>IFERROR(VLOOKUP(J3791,Type!$A:$B,2,FALSE),"Actif")</f>
        <v>Actif</v>
      </c>
      <c r="Q3791" s="3" t="str">
        <f>VLOOKUP(A3791,Genre!$A:$B,2,0)</f>
        <v>Femme</v>
      </c>
      <c r="R3791" s="42" t="str">
        <f>VLOOKUP(C3791,Department!$A:$B,2,0)</f>
        <v>Human Resources</v>
      </c>
    </row>
    <row r="3792" spans="1:18" x14ac:dyDescent="0.25">
      <c r="A3792" s="41">
        <v>111257268</v>
      </c>
      <c r="B3792" s="1" t="s">
        <v>2261</v>
      </c>
      <c r="C3792" s="1" t="s">
        <v>114</v>
      </c>
      <c r="D3792" s="1" t="s">
        <v>5215</v>
      </c>
      <c r="E3792" s="1" t="s">
        <v>5220</v>
      </c>
      <c r="F3792" s="19">
        <v>21465</v>
      </c>
      <c r="G3792" s="19">
        <v>41428</v>
      </c>
      <c r="H3792" s="1" t="s">
        <v>5241</v>
      </c>
      <c r="I3792" s="1" t="s">
        <v>5257</v>
      </c>
      <c r="J3792" s="1"/>
      <c r="K3792" s="20">
        <f t="shared" ca="1" si="236"/>
        <v>64.241095890410961</v>
      </c>
      <c r="L3792" s="20">
        <f t="shared" ca="1" si="237"/>
        <v>9.5479452054794525</v>
      </c>
      <c r="M3792" s="1" t="str">
        <f>IF('1Employee'!E3792="CANADA","AMERIQUE","EUROPE")</f>
        <v>EUROPE</v>
      </c>
      <c r="N3792" s="22" t="str">
        <f t="shared" ca="1" si="238"/>
        <v>E_55 ans et plus</v>
      </c>
      <c r="O3792" s="3" t="str">
        <f t="shared" ca="1" si="239"/>
        <v>D_5 ans et plus</v>
      </c>
      <c r="P3792" s="3" t="str">
        <f>IFERROR(VLOOKUP(J3792,Type!$A:$B,2,FALSE),"Actif")</f>
        <v>Actif</v>
      </c>
      <c r="Q3792" s="3" t="str">
        <f>VLOOKUP(A3792,Genre!$A:$B,2,0)</f>
        <v>Homme</v>
      </c>
      <c r="R3792" s="42" t="str">
        <f>VLOOKUP(C3792,Department!$A:$B,2,0)</f>
        <v>Human Resources</v>
      </c>
    </row>
    <row r="3793" spans="1:18" x14ac:dyDescent="0.25">
      <c r="A3793" s="41">
        <v>183813169</v>
      </c>
      <c r="B3793" s="1" t="s">
        <v>1680</v>
      </c>
      <c r="C3793" s="1" t="s">
        <v>114</v>
      </c>
      <c r="D3793" s="1" t="s">
        <v>5215</v>
      </c>
      <c r="E3793" s="1" t="s">
        <v>5220</v>
      </c>
      <c r="F3793" s="19">
        <v>35173</v>
      </c>
      <c r="G3793" s="19">
        <v>39738</v>
      </c>
      <c r="H3793" s="1" t="s">
        <v>5241</v>
      </c>
      <c r="I3793" s="1" t="s">
        <v>5257</v>
      </c>
      <c r="J3793" s="1"/>
      <c r="K3793" s="20">
        <f t="shared" ca="1" si="236"/>
        <v>26.684931506849313</v>
      </c>
      <c r="L3793" s="20">
        <f t="shared" ca="1" si="237"/>
        <v>14.178082191780822</v>
      </c>
      <c r="M3793" s="1" t="str">
        <f>IF('1Employee'!E3793="CANADA","AMERIQUE","EUROPE")</f>
        <v>EUROPE</v>
      </c>
      <c r="N3793" s="22" t="str">
        <f t="shared" ca="1" si="238"/>
        <v>B_25-35 ans</v>
      </c>
      <c r="O3793" s="3" t="str">
        <f t="shared" ca="1" si="239"/>
        <v>D_5 ans et plus</v>
      </c>
      <c r="P3793" s="3" t="str">
        <f>IFERROR(VLOOKUP(J3793,Type!$A:$B,2,FALSE),"Actif")</f>
        <v>Actif</v>
      </c>
      <c r="Q3793" s="3" t="str">
        <f>VLOOKUP(A3793,Genre!$A:$B,2,0)</f>
        <v>Femme</v>
      </c>
      <c r="R3793" s="42" t="str">
        <f>VLOOKUP(C3793,Department!$A:$B,2,0)</f>
        <v>Human Resources</v>
      </c>
    </row>
    <row r="3794" spans="1:18" x14ac:dyDescent="0.25">
      <c r="A3794" s="41">
        <v>187832727</v>
      </c>
      <c r="B3794" s="1" t="s">
        <v>113</v>
      </c>
      <c r="C3794" s="1" t="s">
        <v>114</v>
      </c>
      <c r="D3794" s="1" t="s">
        <v>5215</v>
      </c>
      <c r="E3794" s="1" t="s">
        <v>5220</v>
      </c>
      <c r="F3794" s="19">
        <v>32310</v>
      </c>
      <c r="G3794" s="19">
        <v>43915</v>
      </c>
      <c r="H3794" s="1" t="s">
        <v>5242</v>
      </c>
      <c r="I3794" s="1" t="s">
        <v>5256</v>
      </c>
      <c r="J3794" s="1" t="s">
        <v>5259</v>
      </c>
      <c r="K3794" s="20">
        <f t="shared" ca="1" si="236"/>
        <v>34.528767123287672</v>
      </c>
      <c r="L3794" s="20">
        <f t="shared" ca="1" si="237"/>
        <v>2.7342465753424658</v>
      </c>
      <c r="M3794" s="1" t="str">
        <f>IF('1Employee'!E3794="CANADA","AMERIQUE","EUROPE")</f>
        <v>EUROPE</v>
      </c>
      <c r="N3794" s="22" t="str">
        <f t="shared" ca="1" si="238"/>
        <v>B_25-35 ans</v>
      </c>
      <c r="O3794" s="3" t="str">
        <f t="shared" ca="1" si="239"/>
        <v>B_1 -3ans</v>
      </c>
      <c r="P3794" s="3" t="str">
        <f>IFERROR(VLOOKUP(J3794,Type!$A:$B,2,FALSE),"Actif")</f>
        <v>Initiative employeur</v>
      </c>
      <c r="Q3794" s="3" t="str">
        <f>VLOOKUP(A3794,Genre!$A:$B,2,0)</f>
        <v>Homme</v>
      </c>
      <c r="R3794" s="42" t="str">
        <f>VLOOKUP(C3794,Department!$A:$B,2,0)</f>
        <v>Human Resources</v>
      </c>
    </row>
    <row r="3795" spans="1:18" x14ac:dyDescent="0.25">
      <c r="A3795" s="41">
        <v>186997159</v>
      </c>
      <c r="B3795" s="1" t="s">
        <v>4887</v>
      </c>
      <c r="C3795" s="1" t="s">
        <v>114</v>
      </c>
      <c r="D3795" s="1" t="s">
        <v>5213</v>
      </c>
      <c r="E3795" s="1" t="s">
        <v>5220</v>
      </c>
      <c r="F3795" s="19">
        <v>30133</v>
      </c>
      <c r="G3795" s="19">
        <v>40946</v>
      </c>
      <c r="H3795" s="1" t="s">
        <v>5241</v>
      </c>
      <c r="I3795" s="1" t="s">
        <v>5257</v>
      </c>
      <c r="J3795" s="1"/>
      <c r="K3795" s="20">
        <f t="shared" ca="1" si="236"/>
        <v>40.493150684931507</v>
      </c>
      <c r="L3795" s="20">
        <f t="shared" ca="1" si="237"/>
        <v>10.868493150684932</v>
      </c>
      <c r="M3795" s="1" t="str">
        <f>IF('1Employee'!E3795="CANADA","AMERIQUE","EUROPE")</f>
        <v>EUROPE</v>
      </c>
      <c r="N3795" s="22" t="str">
        <f t="shared" ca="1" si="238"/>
        <v>C_35-45 ans</v>
      </c>
      <c r="O3795" s="3" t="str">
        <f t="shared" ca="1" si="239"/>
        <v>D_5 ans et plus</v>
      </c>
      <c r="P3795" s="3" t="str">
        <f>IFERROR(VLOOKUP(J3795,Type!$A:$B,2,FALSE),"Actif")</f>
        <v>Actif</v>
      </c>
      <c r="Q3795" s="3" t="str">
        <f>VLOOKUP(A3795,Genre!$A:$B,2,0)</f>
        <v>Homme</v>
      </c>
      <c r="R3795" s="42" t="str">
        <f>VLOOKUP(C3795,Department!$A:$B,2,0)</f>
        <v>Human Resources</v>
      </c>
    </row>
    <row r="3796" spans="1:18" x14ac:dyDescent="0.25">
      <c r="A3796" s="41">
        <v>186969643</v>
      </c>
      <c r="B3796" s="1" t="s">
        <v>4872</v>
      </c>
      <c r="C3796" s="1" t="s">
        <v>114</v>
      </c>
      <c r="D3796" s="1" t="s">
        <v>5213</v>
      </c>
      <c r="E3796" s="1" t="s">
        <v>5220</v>
      </c>
      <c r="F3796" s="19">
        <v>25407</v>
      </c>
      <c r="G3796" s="19">
        <v>41104</v>
      </c>
      <c r="H3796" s="1" t="s">
        <v>5241</v>
      </c>
      <c r="I3796" s="1" t="s">
        <v>5257</v>
      </c>
      <c r="J3796" s="1"/>
      <c r="K3796" s="20">
        <f t="shared" ca="1" si="236"/>
        <v>53.441095890410956</v>
      </c>
      <c r="L3796" s="20">
        <f t="shared" ca="1" si="237"/>
        <v>10.435616438356165</v>
      </c>
      <c r="M3796" s="1" t="str">
        <f>IF('1Employee'!E3796="CANADA","AMERIQUE","EUROPE")</f>
        <v>EUROPE</v>
      </c>
      <c r="N3796" s="22" t="str">
        <f t="shared" ca="1" si="238"/>
        <v>D_45-55ans</v>
      </c>
      <c r="O3796" s="3" t="str">
        <f t="shared" ca="1" si="239"/>
        <v>D_5 ans et plus</v>
      </c>
      <c r="P3796" s="3" t="str">
        <f>IFERROR(VLOOKUP(J3796,Type!$A:$B,2,FALSE),"Actif")</f>
        <v>Actif</v>
      </c>
      <c r="Q3796" s="3" t="str">
        <f>VLOOKUP(A3796,Genre!$A:$B,2,0)</f>
        <v>Femme</v>
      </c>
      <c r="R3796" s="42" t="str">
        <f>VLOOKUP(C3796,Department!$A:$B,2,0)</f>
        <v>Human Resources</v>
      </c>
    </row>
    <row r="3797" spans="1:18" x14ac:dyDescent="0.25">
      <c r="A3797" s="41">
        <v>183133146</v>
      </c>
      <c r="B3797" s="1" t="s">
        <v>2635</v>
      </c>
      <c r="C3797" s="1" t="s">
        <v>114</v>
      </c>
      <c r="D3797" s="1" t="s">
        <v>5213</v>
      </c>
      <c r="E3797" s="1" t="s">
        <v>5220</v>
      </c>
      <c r="F3797" s="19">
        <v>31154</v>
      </c>
      <c r="G3797" s="19">
        <v>38547</v>
      </c>
      <c r="H3797" s="1" t="s">
        <v>5241</v>
      </c>
      <c r="I3797" s="1" t="s">
        <v>5257</v>
      </c>
      <c r="J3797" s="1"/>
      <c r="K3797" s="20">
        <f t="shared" ca="1" si="236"/>
        <v>37.695890410958903</v>
      </c>
      <c r="L3797" s="20">
        <f t="shared" ca="1" si="237"/>
        <v>17.44109589041096</v>
      </c>
      <c r="M3797" s="1" t="str">
        <f>IF('1Employee'!E3797="CANADA","AMERIQUE","EUROPE")</f>
        <v>EUROPE</v>
      </c>
      <c r="N3797" s="22" t="str">
        <f t="shared" ca="1" si="238"/>
        <v>C_35-45 ans</v>
      </c>
      <c r="O3797" s="3" t="str">
        <f t="shared" ca="1" si="239"/>
        <v>D_5 ans et plus</v>
      </c>
      <c r="P3797" s="3" t="str">
        <f>IFERROR(VLOOKUP(J3797,Type!$A:$B,2,FALSE),"Actif")</f>
        <v>Actif</v>
      </c>
      <c r="Q3797" s="3" t="str">
        <f>VLOOKUP(A3797,Genre!$A:$B,2,0)</f>
        <v>Femme</v>
      </c>
      <c r="R3797" s="42" t="str">
        <f>VLOOKUP(C3797,Department!$A:$B,2,0)</f>
        <v>Human Resources</v>
      </c>
    </row>
    <row r="3798" spans="1:18" x14ac:dyDescent="0.25">
      <c r="A3798" s="41">
        <v>482749</v>
      </c>
      <c r="B3798" s="1" t="s">
        <v>925</v>
      </c>
      <c r="C3798" s="1" t="s">
        <v>114</v>
      </c>
      <c r="D3798" s="1" t="s">
        <v>5213</v>
      </c>
      <c r="E3798" s="1" t="s">
        <v>5220</v>
      </c>
      <c r="F3798" s="19">
        <v>22039</v>
      </c>
      <c r="G3798" s="19">
        <v>44154</v>
      </c>
      <c r="H3798" s="1" t="s">
        <v>5241</v>
      </c>
      <c r="I3798" s="1" t="s">
        <v>5257</v>
      </c>
      <c r="J3798" s="1"/>
      <c r="K3798" s="20">
        <f t="shared" ca="1" si="236"/>
        <v>62.668493150684931</v>
      </c>
      <c r="L3798" s="20">
        <f t="shared" ca="1" si="237"/>
        <v>2.0794520547945203</v>
      </c>
      <c r="M3798" s="1" t="str">
        <f>IF('1Employee'!E3798="CANADA","AMERIQUE","EUROPE")</f>
        <v>EUROPE</v>
      </c>
      <c r="N3798" s="22" t="str">
        <f t="shared" ca="1" si="238"/>
        <v>E_55 ans et plus</v>
      </c>
      <c r="O3798" s="3" t="str">
        <f t="shared" ca="1" si="239"/>
        <v>B_1 -3ans</v>
      </c>
      <c r="P3798" s="3" t="str">
        <f>IFERROR(VLOOKUP(J3798,Type!$A:$B,2,FALSE),"Actif")</f>
        <v>Actif</v>
      </c>
      <c r="Q3798" s="3" t="str">
        <f>VLOOKUP(A3798,Genre!$A:$B,2,0)</f>
        <v>Femme</v>
      </c>
      <c r="R3798" s="42" t="str">
        <f>VLOOKUP(C3798,Department!$A:$B,2,0)</f>
        <v>Human Resources</v>
      </c>
    </row>
    <row r="3799" spans="1:18" x14ac:dyDescent="0.25">
      <c r="A3799" s="41">
        <v>188811584</v>
      </c>
      <c r="B3799" s="1" t="s">
        <v>2977</v>
      </c>
      <c r="C3799" s="1" t="s">
        <v>164</v>
      </c>
      <c r="D3799" s="1" t="s">
        <v>5210</v>
      </c>
      <c r="E3799" s="1" t="s">
        <v>5219</v>
      </c>
      <c r="F3799" s="19">
        <v>32744</v>
      </c>
      <c r="G3799" s="19">
        <v>42016</v>
      </c>
      <c r="H3799" s="1" t="s">
        <v>5241</v>
      </c>
      <c r="I3799" s="1" t="s">
        <v>5257</v>
      </c>
      <c r="J3799" s="1"/>
      <c r="K3799" s="20">
        <f t="shared" ca="1" si="236"/>
        <v>33.339726027397262</v>
      </c>
      <c r="L3799" s="20">
        <f t="shared" ca="1" si="237"/>
        <v>7.9369863013698634</v>
      </c>
      <c r="M3799" s="1" t="str">
        <f>IF('1Employee'!E3799="CANADA","AMERIQUE","EUROPE")</f>
        <v>EUROPE</v>
      </c>
      <c r="N3799" s="22" t="str">
        <f t="shared" ca="1" si="238"/>
        <v>B_25-35 ans</v>
      </c>
      <c r="O3799" s="3" t="str">
        <f t="shared" ca="1" si="239"/>
        <v>D_5 ans et plus</v>
      </c>
      <c r="P3799" s="3" t="str">
        <f>IFERROR(VLOOKUP(J3799,Type!$A:$B,2,FALSE),"Actif")</f>
        <v>Actif</v>
      </c>
      <c r="Q3799" s="3" t="str">
        <f>VLOOKUP(A3799,Genre!$A:$B,2,0)</f>
        <v>Homme</v>
      </c>
      <c r="R3799" s="42" t="str">
        <f>VLOOKUP(C3799,Department!$A:$B,2,0)</f>
        <v>Others</v>
      </c>
    </row>
    <row r="3800" spans="1:18" x14ac:dyDescent="0.25">
      <c r="A3800" s="41">
        <v>188581863</v>
      </c>
      <c r="B3800" s="1" t="s">
        <v>2874</v>
      </c>
      <c r="C3800" s="1" t="s">
        <v>164</v>
      </c>
      <c r="D3800" s="1" t="s">
        <v>5210</v>
      </c>
      <c r="E3800" s="1" t="s">
        <v>5219</v>
      </c>
      <c r="F3800" s="19">
        <v>25921</v>
      </c>
      <c r="G3800" s="19">
        <v>40752</v>
      </c>
      <c r="H3800" s="1" t="s">
        <v>5241</v>
      </c>
      <c r="I3800" s="1" t="s">
        <v>5257</v>
      </c>
      <c r="J3800" s="1"/>
      <c r="K3800" s="20">
        <f t="shared" ca="1" si="236"/>
        <v>52.032876712328765</v>
      </c>
      <c r="L3800" s="20">
        <f t="shared" ca="1" si="237"/>
        <v>11.4</v>
      </c>
      <c r="M3800" s="1" t="str">
        <f>IF('1Employee'!E3800="CANADA","AMERIQUE","EUROPE")</f>
        <v>EUROPE</v>
      </c>
      <c r="N3800" s="22" t="str">
        <f t="shared" ca="1" si="238"/>
        <v>D_45-55ans</v>
      </c>
      <c r="O3800" s="3" t="str">
        <f t="shared" ca="1" si="239"/>
        <v>D_5 ans et plus</v>
      </c>
      <c r="P3800" s="3" t="str">
        <f>IFERROR(VLOOKUP(J3800,Type!$A:$B,2,FALSE),"Actif")</f>
        <v>Actif</v>
      </c>
      <c r="Q3800" s="3" t="str">
        <f>VLOOKUP(A3800,Genre!$A:$B,2,0)</f>
        <v>Homme</v>
      </c>
      <c r="R3800" s="42" t="str">
        <f>VLOOKUP(C3800,Department!$A:$B,2,0)</f>
        <v>Others</v>
      </c>
    </row>
    <row r="3801" spans="1:18" x14ac:dyDescent="0.25">
      <c r="A3801" s="41">
        <v>188412437</v>
      </c>
      <c r="B3801" s="1" t="s">
        <v>2845</v>
      </c>
      <c r="C3801" s="1" t="s">
        <v>164</v>
      </c>
      <c r="D3801" s="1" t="s">
        <v>5210</v>
      </c>
      <c r="E3801" s="1" t="s">
        <v>5219</v>
      </c>
      <c r="F3801" s="19">
        <v>31083</v>
      </c>
      <c r="G3801" s="19">
        <v>38845</v>
      </c>
      <c r="H3801" s="1" t="s">
        <v>5241</v>
      </c>
      <c r="I3801" s="1" t="s">
        <v>5257</v>
      </c>
      <c r="J3801" s="1"/>
      <c r="K3801" s="20">
        <f t="shared" ca="1" si="236"/>
        <v>37.890410958904113</v>
      </c>
      <c r="L3801" s="20">
        <f t="shared" ca="1" si="237"/>
        <v>16.624657534246577</v>
      </c>
      <c r="M3801" s="1" t="str">
        <f>IF('1Employee'!E3801="CANADA","AMERIQUE","EUROPE")</f>
        <v>EUROPE</v>
      </c>
      <c r="N3801" s="22" t="str">
        <f t="shared" ca="1" si="238"/>
        <v>C_35-45 ans</v>
      </c>
      <c r="O3801" s="3" t="str">
        <f t="shared" ca="1" si="239"/>
        <v>D_5 ans et plus</v>
      </c>
      <c r="P3801" s="3" t="str">
        <f>IFERROR(VLOOKUP(J3801,Type!$A:$B,2,FALSE),"Actif")</f>
        <v>Actif</v>
      </c>
      <c r="Q3801" s="3" t="str">
        <f>VLOOKUP(A3801,Genre!$A:$B,2,0)</f>
        <v>Femme</v>
      </c>
      <c r="R3801" s="42" t="str">
        <f>VLOOKUP(C3801,Department!$A:$B,2,0)</f>
        <v>Others</v>
      </c>
    </row>
    <row r="3802" spans="1:18" x14ac:dyDescent="0.25">
      <c r="A3802" s="41">
        <v>118729564</v>
      </c>
      <c r="B3802" s="1" t="s">
        <v>2132</v>
      </c>
      <c r="C3802" s="1" t="s">
        <v>164</v>
      </c>
      <c r="D3802" s="1" t="s">
        <v>5210</v>
      </c>
      <c r="E3802" s="1" t="s">
        <v>5219</v>
      </c>
      <c r="F3802" s="19">
        <v>29562</v>
      </c>
      <c r="G3802" s="19">
        <v>37617</v>
      </c>
      <c r="H3802" s="1" t="s">
        <v>5241</v>
      </c>
      <c r="I3802" s="1" t="s">
        <v>5257</v>
      </c>
      <c r="J3802" s="1"/>
      <c r="K3802" s="20">
        <f t="shared" ca="1" si="236"/>
        <v>42.057534246575344</v>
      </c>
      <c r="L3802" s="20">
        <f t="shared" ca="1" si="237"/>
        <v>19.989041095890411</v>
      </c>
      <c r="M3802" s="1" t="str">
        <f>IF('1Employee'!E3802="CANADA","AMERIQUE","EUROPE")</f>
        <v>EUROPE</v>
      </c>
      <c r="N3802" s="22" t="str">
        <f t="shared" ca="1" si="238"/>
        <v>C_35-45 ans</v>
      </c>
      <c r="O3802" s="3" t="str">
        <f t="shared" ca="1" si="239"/>
        <v>D_5 ans et plus</v>
      </c>
      <c r="P3802" s="3" t="str">
        <f>IFERROR(VLOOKUP(J3802,Type!$A:$B,2,FALSE),"Actif")</f>
        <v>Actif</v>
      </c>
      <c r="Q3802" s="3" t="str">
        <f>VLOOKUP(A3802,Genre!$A:$B,2,0)</f>
        <v>Femme</v>
      </c>
      <c r="R3802" s="42" t="str">
        <f>VLOOKUP(C3802,Department!$A:$B,2,0)</f>
        <v>Others</v>
      </c>
    </row>
    <row r="3803" spans="1:18" x14ac:dyDescent="0.25">
      <c r="A3803" s="41">
        <v>112888927</v>
      </c>
      <c r="B3803" s="1" t="s">
        <v>1348</v>
      </c>
      <c r="C3803" s="1" t="s">
        <v>164</v>
      </c>
      <c r="D3803" s="1" t="s">
        <v>5210</v>
      </c>
      <c r="E3803" s="1" t="s">
        <v>5219</v>
      </c>
      <c r="F3803" s="19">
        <v>21074</v>
      </c>
      <c r="G3803" s="19">
        <v>42381</v>
      </c>
      <c r="H3803" s="1" t="s">
        <v>5241</v>
      </c>
      <c r="I3803" s="1" t="s">
        <v>5257</v>
      </c>
      <c r="J3803" s="1"/>
      <c r="K3803" s="20">
        <f t="shared" ca="1" si="236"/>
        <v>65.31232876712329</v>
      </c>
      <c r="L3803" s="20">
        <f t="shared" ca="1" si="237"/>
        <v>6.9369863013698634</v>
      </c>
      <c r="M3803" s="1" t="str">
        <f>IF('1Employee'!E3803="CANADA","AMERIQUE","EUROPE")</f>
        <v>EUROPE</v>
      </c>
      <c r="N3803" s="22" t="str">
        <f t="shared" ca="1" si="238"/>
        <v>E_55 ans et plus</v>
      </c>
      <c r="O3803" s="3" t="str">
        <f t="shared" ca="1" si="239"/>
        <v>D_5 ans et plus</v>
      </c>
      <c r="P3803" s="3" t="str">
        <f>IFERROR(VLOOKUP(J3803,Type!$A:$B,2,FALSE),"Actif")</f>
        <v>Actif</v>
      </c>
      <c r="Q3803" s="3" t="str">
        <f>VLOOKUP(A3803,Genre!$A:$B,2,0)</f>
        <v>Femme</v>
      </c>
      <c r="R3803" s="42" t="str">
        <f>VLOOKUP(C3803,Department!$A:$B,2,0)</f>
        <v>Others</v>
      </c>
    </row>
    <row r="3804" spans="1:18" x14ac:dyDescent="0.25">
      <c r="A3804" s="41">
        <v>189448496</v>
      </c>
      <c r="B3804" s="1" t="s">
        <v>1209</v>
      </c>
      <c r="C3804" s="1" t="s">
        <v>164</v>
      </c>
      <c r="D3804" s="1" t="s">
        <v>5210</v>
      </c>
      <c r="E3804" s="1" t="s">
        <v>5219</v>
      </c>
      <c r="F3804" s="19">
        <v>31112</v>
      </c>
      <c r="G3804" s="19">
        <v>41690</v>
      </c>
      <c r="H3804" s="1" t="s">
        <v>5241</v>
      </c>
      <c r="I3804" s="1" t="s">
        <v>5257</v>
      </c>
      <c r="J3804" s="1"/>
      <c r="K3804" s="20">
        <f t="shared" ca="1" si="236"/>
        <v>37.81095890410959</v>
      </c>
      <c r="L3804" s="20">
        <f t="shared" ca="1" si="237"/>
        <v>8.830136986301369</v>
      </c>
      <c r="M3804" s="1" t="str">
        <f>IF('1Employee'!E3804="CANADA","AMERIQUE","EUROPE")</f>
        <v>EUROPE</v>
      </c>
      <c r="N3804" s="22" t="str">
        <f t="shared" ca="1" si="238"/>
        <v>C_35-45 ans</v>
      </c>
      <c r="O3804" s="3" t="str">
        <f t="shared" ca="1" si="239"/>
        <v>D_5 ans et plus</v>
      </c>
      <c r="P3804" s="3" t="str">
        <f>IFERROR(VLOOKUP(J3804,Type!$A:$B,2,FALSE),"Actif")</f>
        <v>Actif</v>
      </c>
      <c r="Q3804" s="3" t="str">
        <f>VLOOKUP(A3804,Genre!$A:$B,2,0)</f>
        <v>Homme</v>
      </c>
      <c r="R3804" s="42" t="str">
        <f>VLOOKUP(C3804,Department!$A:$B,2,0)</f>
        <v>Others</v>
      </c>
    </row>
    <row r="3805" spans="1:18" x14ac:dyDescent="0.25">
      <c r="A3805" s="41">
        <v>188898745</v>
      </c>
      <c r="B3805" s="1" t="s">
        <v>483</v>
      </c>
      <c r="C3805" s="1" t="s">
        <v>164</v>
      </c>
      <c r="D3805" s="1" t="s">
        <v>5210</v>
      </c>
      <c r="E3805" s="1" t="s">
        <v>5219</v>
      </c>
      <c r="F3805" s="19">
        <v>35150</v>
      </c>
      <c r="G3805" s="19">
        <v>40389</v>
      </c>
      <c r="H3805" s="1" t="s">
        <v>5241</v>
      </c>
      <c r="I3805" s="1" t="s">
        <v>5257</v>
      </c>
      <c r="J3805" s="1"/>
      <c r="K3805" s="20">
        <f t="shared" ca="1" si="236"/>
        <v>26.747945205479454</v>
      </c>
      <c r="L3805" s="20">
        <f t="shared" ca="1" si="237"/>
        <v>12.394520547945206</v>
      </c>
      <c r="M3805" s="1" t="str">
        <f>IF('1Employee'!E3805="CANADA","AMERIQUE","EUROPE")</f>
        <v>EUROPE</v>
      </c>
      <c r="N3805" s="22" t="str">
        <f t="shared" ca="1" si="238"/>
        <v>B_25-35 ans</v>
      </c>
      <c r="O3805" s="3" t="str">
        <f t="shared" ca="1" si="239"/>
        <v>D_5 ans et plus</v>
      </c>
      <c r="P3805" s="3" t="str">
        <f>IFERROR(VLOOKUP(J3805,Type!$A:$B,2,FALSE),"Actif")</f>
        <v>Actif</v>
      </c>
      <c r="Q3805" s="3" t="str">
        <f>VLOOKUP(A3805,Genre!$A:$B,2,0)</f>
        <v>Femme</v>
      </c>
      <c r="R3805" s="42" t="str">
        <f>VLOOKUP(C3805,Department!$A:$B,2,0)</f>
        <v>Others</v>
      </c>
    </row>
    <row r="3806" spans="1:18" x14ac:dyDescent="0.25">
      <c r="A3806" s="41">
        <v>143234</v>
      </c>
      <c r="B3806" s="1" t="s">
        <v>163</v>
      </c>
      <c r="C3806" s="1" t="s">
        <v>164</v>
      </c>
      <c r="D3806" s="1" t="s">
        <v>5210</v>
      </c>
      <c r="E3806" s="1" t="s">
        <v>5219</v>
      </c>
      <c r="F3806" s="19">
        <v>21975</v>
      </c>
      <c r="G3806" s="19">
        <v>38878</v>
      </c>
      <c r="H3806" s="1" t="s">
        <v>5241</v>
      </c>
      <c r="I3806" s="1" t="s">
        <v>5257</v>
      </c>
      <c r="J3806" s="1"/>
      <c r="K3806" s="20">
        <f t="shared" ca="1" si="236"/>
        <v>62.843835616438355</v>
      </c>
      <c r="L3806" s="20">
        <f t="shared" ca="1" si="237"/>
        <v>16.534246575342465</v>
      </c>
      <c r="M3806" s="1" t="str">
        <f>IF('1Employee'!E3806="CANADA","AMERIQUE","EUROPE")</f>
        <v>EUROPE</v>
      </c>
      <c r="N3806" s="22" t="str">
        <f t="shared" ca="1" si="238"/>
        <v>E_55 ans et plus</v>
      </c>
      <c r="O3806" s="3" t="str">
        <f t="shared" ca="1" si="239"/>
        <v>D_5 ans et plus</v>
      </c>
      <c r="P3806" s="3" t="str">
        <f>IFERROR(VLOOKUP(J3806,Type!$A:$B,2,FALSE),"Actif")</f>
        <v>Actif</v>
      </c>
      <c r="Q3806" s="3" t="str">
        <f>VLOOKUP(A3806,Genre!$A:$B,2,0)</f>
        <v>Femme</v>
      </c>
      <c r="R3806" s="42" t="str">
        <f>VLOOKUP(C3806,Department!$A:$B,2,0)</f>
        <v>Others</v>
      </c>
    </row>
    <row r="3807" spans="1:18" x14ac:dyDescent="0.25">
      <c r="A3807" s="41">
        <v>183477251</v>
      </c>
      <c r="B3807" s="1" t="s">
        <v>3834</v>
      </c>
      <c r="C3807" s="1" t="s">
        <v>164</v>
      </c>
      <c r="D3807" s="1" t="s">
        <v>5211</v>
      </c>
      <c r="E3807" s="1" t="s">
        <v>5219</v>
      </c>
      <c r="F3807" s="19">
        <v>26160</v>
      </c>
      <c r="G3807" s="19">
        <v>42567</v>
      </c>
      <c r="H3807" s="1" t="s">
        <v>5241</v>
      </c>
      <c r="I3807" s="1" t="s">
        <v>5257</v>
      </c>
      <c r="J3807" s="1"/>
      <c r="K3807" s="20">
        <f t="shared" ca="1" si="236"/>
        <v>51.37808219178082</v>
      </c>
      <c r="L3807" s="20">
        <f t="shared" ca="1" si="237"/>
        <v>6.4273972602739722</v>
      </c>
      <c r="M3807" s="1" t="str">
        <f>IF('1Employee'!E3807="CANADA","AMERIQUE","EUROPE")</f>
        <v>EUROPE</v>
      </c>
      <c r="N3807" s="22" t="str">
        <f t="shared" ca="1" si="238"/>
        <v>D_45-55ans</v>
      </c>
      <c r="O3807" s="3" t="str">
        <f t="shared" ca="1" si="239"/>
        <v>D_5 ans et plus</v>
      </c>
      <c r="P3807" s="3" t="str">
        <f>IFERROR(VLOOKUP(J3807,Type!$A:$B,2,FALSE),"Actif")</f>
        <v>Actif</v>
      </c>
      <c r="Q3807" s="3" t="str">
        <f>VLOOKUP(A3807,Genre!$A:$B,2,0)</f>
        <v>Femme</v>
      </c>
      <c r="R3807" s="42" t="str">
        <f>VLOOKUP(C3807,Department!$A:$B,2,0)</f>
        <v>Others</v>
      </c>
    </row>
    <row r="3808" spans="1:18" x14ac:dyDescent="0.25">
      <c r="A3808" s="41">
        <v>181334665</v>
      </c>
      <c r="B3808" s="1" t="s">
        <v>3176</v>
      </c>
      <c r="C3808" s="1" t="s">
        <v>164</v>
      </c>
      <c r="D3808" s="1" t="s">
        <v>5211</v>
      </c>
      <c r="E3808" s="1" t="s">
        <v>5219</v>
      </c>
      <c r="F3808" s="19">
        <v>36488</v>
      </c>
      <c r="G3808" s="19">
        <v>41714</v>
      </c>
      <c r="H3808" s="1" t="s">
        <v>5241</v>
      </c>
      <c r="I3808" s="1" t="s">
        <v>5257</v>
      </c>
      <c r="J3808" s="1"/>
      <c r="K3808" s="20">
        <f t="shared" ca="1" si="236"/>
        <v>23.082191780821919</v>
      </c>
      <c r="L3808" s="20">
        <f t="shared" ca="1" si="237"/>
        <v>8.7643835616438359</v>
      </c>
      <c r="M3808" s="1" t="str">
        <f>IF('1Employee'!E3808="CANADA","AMERIQUE","EUROPE")</f>
        <v>EUROPE</v>
      </c>
      <c r="N3808" s="22" t="str">
        <f t="shared" ca="1" si="238"/>
        <v>A_18 - 25  ans</v>
      </c>
      <c r="O3808" s="3" t="str">
        <f t="shared" ca="1" si="239"/>
        <v>D_5 ans et plus</v>
      </c>
      <c r="P3808" s="3" t="str">
        <f>IFERROR(VLOOKUP(J3808,Type!$A:$B,2,FALSE),"Actif")</f>
        <v>Actif</v>
      </c>
      <c r="Q3808" s="3" t="str">
        <f>VLOOKUP(A3808,Genre!$A:$B,2,0)</f>
        <v>Femme</v>
      </c>
      <c r="R3808" s="42" t="str">
        <f>VLOOKUP(C3808,Department!$A:$B,2,0)</f>
        <v>Others</v>
      </c>
    </row>
    <row r="3809" spans="1:18" x14ac:dyDescent="0.25">
      <c r="A3809" s="41">
        <v>188388388</v>
      </c>
      <c r="B3809" s="1" t="s">
        <v>2808</v>
      </c>
      <c r="C3809" s="1" t="s">
        <v>164</v>
      </c>
      <c r="D3809" s="1" t="s">
        <v>5211</v>
      </c>
      <c r="E3809" s="1" t="s">
        <v>5219</v>
      </c>
      <c r="F3809" s="19">
        <v>23758</v>
      </c>
      <c r="G3809" s="19">
        <v>41952</v>
      </c>
      <c r="H3809" s="1" t="s">
        <v>5241</v>
      </c>
      <c r="I3809" s="1" t="s">
        <v>5257</v>
      </c>
      <c r="J3809" s="1"/>
      <c r="K3809" s="20">
        <f t="shared" ca="1" si="236"/>
        <v>57.958904109589042</v>
      </c>
      <c r="L3809" s="20">
        <f t="shared" ca="1" si="237"/>
        <v>8.1123287671232873</v>
      </c>
      <c r="M3809" s="1" t="str">
        <f>IF('1Employee'!E3809="CANADA","AMERIQUE","EUROPE")</f>
        <v>EUROPE</v>
      </c>
      <c r="N3809" s="22" t="str">
        <f t="shared" ca="1" si="238"/>
        <v>E_55 ans et plus</v>
      </c>
      <c r="O3809" s="3" t="str">
        <f t="shared" ca="1" si="239"/>
        <v>D_5 ans et plus</v>
      </c>
      <c r="P3809" s="3" t="str">
        <f>IFERROR(VLOOKUP(J3809,Type!$A:$B,2,FALSE),"Actif")</f>
        <v>Actif</v>
      </c>
      <c r="Q3809" s="3" t="str">
        <f>VLOOKUP(A3809,Genre!$A:$B,2,0)</f>
        <v>Femme</v>
      </c>
      <c r="R3809" s="42" t="str">
        <f>VLOOKUP(C3809,Department!$A:$B,2,0)</f>
        <v>Others</v>
      </c>
    </row>
    <row r="3810" spans="1:18" x14ac:dyDescent="0.25">
      <c r="A3810" s="41">
        <v>111684888</v>
      </c>
      <c r="B3810" s="1" t="s">
        <v>2338</v>
      </c>
      <c r="C3810" s="1" t="s">
        <v>164</v>
      </c>
      <c r="D3810" s="1" t="s">
        <v>5211</v>
      </c>
      <c r="E3810" s="1" t="s">
        <v>5219</v>
      </c>
      <c r="F3810" s="19">
        <v>25243</v>
      </c>
      <c r="G3810" s="19">
        <v>40484</v>
      </c>
      <c r="H3810" s="1" t="s">
        <v>5241</v>
      </c>
      <c r="I3810" s="1" t="s">
        <v>5257</v>
      </c>
      <c r="J3810" s="1"/>
      <c r="K3810" s="20">
        <f t="shared" ca="1" si="236"/>
        <v>53.890410958904113</v>
      </c>
      <c r="L3810" s="20">
        <f t="shared" ca="1" si="237"/>
        <v>12.134246575342466</v>
      </c>
      <c r="M3810" s="1" t="str">
        <f>IF('1Employee'!E3810="CANADA","AMERIQUE","EUROPE")</f>
        <v>EUROPE</v>
      </c>
      <c r="N3810" s="22" t="str">
        <f t="shared" ca="1" si="238"/>
        <v>D_45-55ans</v>
      </c>
      <c r="O3810" s="3" t="str">
        <f t="shared" ca="1" si="239"/>
        <v>D_5 ans et plus</v>
      </c>
      <c r="P3810" s="3" t="str">
        <f>IFERROR(VLOOKUP(J3810,Type!$A:$B,2,FALSE),"Actif")</f>
        <v>Actif</v>
      </c>
      <c r="Q3810" s="3" t="str">
        <f>VLOOKUP(A3810,Genre!$A:$B,2,0)</f>
        <v>Homme</v>
      </c>
      <c r="R3810" s="42" t="str">
        <f>VLOOKUP(C3810,Department!$A:$B,2,0)</f>
        <v>Others</v>
      </c>
    </row>
    <row r="3811" spans="1:18" x14ac:dyDescent="0.25">
      <c r="A3811" s="41">
        <v>118682875</v>
      </c>
      <c r="B3811" s="1" t="s">
        <v>2121</v>
      </c>
      <c r="C3811" s="1" t="s">
        <v>164</v>
      </c>
      <c r="D3811" s="1" t="s">
        <v>5211</v>
      </c>
      <c r="E3811" s="1" t="s">
        <v>5219</v>
      </c>
      <c r="F3811" s="19">
        <v>25842</v>
      </c>
      <c r="G3811" s="19">
        <v>44219</v>
      </c>
      <c r="H3811" s="1" t="s">
        <v>5241</v>
      </c>
      <c r="I3811" s="1" t="s">
        <v>5257</v>
      </c>
      <c r="J3811" s="1"/>
      <c r="K3811" s="20">
        <f t="shared" ca="1" si="236"/>
        <v>52.249315068493154</v>
      </c>
      <c r="L3811" s="20">
        <f t="shared" ca="1" si="237"/>
        <v>1.9013698630136986</v>
      </c>
      <c r="M3811" s="1" t="str">
        <f>IF('1Employee'!E3811="CANADA","AMERIQUE","EUROPE")</f>
        <v>EUROPE</v>
      </c>
      <c r="N3811" s="22" t="str">
        <f t="shared" ca="1" si="238"/>
        <v>D_45-55ans</v>
      </c>
      <c r="O3811" s="3" t="str">
        <f t="shared" ca="1" si="239"/>
        <v>B_1 -3ans</v>
      </c>
      <c r="P3811" s="3" t="str">
        <f>IFERROR(VLOOKUP(J3811,Type!$A:$B,2,FALSE),"Actif")</f>
        <v>Actif</v>
      </c>
      <c r="Q3811" s="3" t="str">
        <f>VLOOKUP(A3811,Genre!$A:$B,2,0)</f>
        <v>Femme</v>
      </c>
      <c r="R3811" s="42" t="str">
        <f>VLOOKUP(C3811,Department!$A:$B,2,0)</f>
        <v>Others</v>
      </c>
    </row>
    <row r="3812" spans="1:18" x14ac:dyDescent="0.25">
      <c r="A3812" s="41">
        <v>118643118</v>
      </c>
      <c r="B3812" s="1" t="s">
        <v>2088</v>
      </c>
      <c r="C3812" s="1" t="s">
        <v>164</v>
      </c>
      <c r="D3812" s="1" t="s">
        <v>5211</v>
      </c>
      <c r="E3812" s="1" t="s">
        <v>5219</v>
      </c>
      <c r="F3812" s="19">
        <v>27703</v>
      </c>
      <c r="G3812" s="19">
        <v>43673</v>
      </c>
      <c r="H3812" s="1" t="s">
        <v>5241</v>
      </c>
      <c r="I3812" s="1" t="s">
        <v>5257</v>
      </c>
      <c r="J3812" s="1"/>
      <c r="K3812" s="20">
        <f t="shared" ca="1" si="236"/>
        <v>47.150684931506852</v>
      </c>
      <c r="L3812" s="20">
        <f t="shared" ca="1" si="237"/>
        <v>3.3972602739726026</v>
      </c>
      <c r="M3812" s="1" t="str">
        <f>IF('1Employee'!E3812="CANADA","AMERIQUE","EUROPE")</f>
        <v>EUROPE</v>
      </c>
      <c r="N3812" s="22" t="str">
        <f t="shared" ca="1" si="238"/>
        <v>D_45-55ans</v>
      </c>
      <c r="O3812" s="3" t="str">
        <f t="shared" ca="1" si="239"/>
        <v>C_3-5 ans</v>
      </c>
      <c r="P3812" s="3" t="str">
        <f>IFERROR(VLOOKUP(J3812,Type!$A:$B,2,FALSE),"Actif")</f>
        <v>Actif</v>
      </c>
      <c r="Q3812" s="3" t="str">
        <f>VLOOKUP(A3812,Genre!$A:$B,2,0)</f>
        <v>Homme</v>
      </c>
      <c r="R3812" s="42" t="str">
        <f>VLOOKUP(C3812,Department!$A:$B,2,0)</f>
        <v>Others</v>
      </c>
    </row>
    <row r="3813" spans="1:18" x14ac:dyDescent="0.25">
      <c r="A3813" s="41">
        <v>811931</v>
      </c>
      <c r="B3813" s="1" t="s">
        <v>1692</v>
      </c>
      <c r="C3813" s="1" t="s">
        <v>164</v>
      </c>
      <c r="D3813" s="1" t="s">
        <v>5211</v>
      </c>
      <c r="E3813" s="1" t="s">
        <v>5219</v>
      </c>
      <c r="F3813" s="19">
        <v>22783</v>
      </c>
      <c r="G3813" s="19">
        <v>38157</v>
      </c>
      <c r="H3813" s="1" t="s">
        <v>5241</v>
      </c>
      <c r="I3813" s="1" t="s">
        <v>5257</v>
      </c>
      <c r="J3813" s="1"/>
      <c r="K3813" s="20">
        <f t="shared" ca="1" si="236"/>
        <v>60.630136986301373</v>
      </c>
      <c r="L3813" s="20">
        <f t="shared" ca="1" si="237"/>
        <v>18.509589041095889</v>
      </c>
      <c r="M3813" s="1" t="str">
        <f>IF('1Employee'!E3813="CANADA","AMERIQUE","EUROPE")</f>
        <v>EUROPE</v>
      </c>
      <c r="N3813" s="22" t="str">
        <f t="shared" ca="1" si="238"/>
        <v>E_55 ans et plus</v>
      </c>
      <c r="O3813" s="3" t="str">
        <f t="shared" ca="1" si="239"/>
        <v>D_5 ans et plus</v>
      </c>
      <c r="P3813" s="3" t="str">
        <f>IFERROR(VLOOKUP(J3813,Type!$A:$B,2,FALSE),"Actif")</f>
        <v>Actif</v>
      </c>
      <c r="Q3813" s="3" t="str">
        <f>VLOOKUP(A3813,Genre!$A:$B,2,0)</f>
        <v>Homme</v>
      </c>
      <c r="R3813" s="42" t="str">
        <f>VLOOKUP(C3813,Department!$A:$B,2,0)</f>
        <v>Others</v>
      </c>
    </row>
    <row r="3814" spans="1:18" x14ac:dyDescent="0.25">
      <c r="A3814" s="41">
        <v>183248729</v>
      </c>
      <c r="B3814" s="1" t="s">
        <v>1543</v>
      </c>
      <c r="C3814" s="1" t="s">
        <v>164</v>
      </c>
      <c r="D3814" s="1" t="s">
        <v>5211</v>
      </c>
      <c r="E3814" s="1" t="s">
        <v>5219</v>
      </c>
      <c r="F3814" s="19">
        <v>32068</v>
      </c>
      <c r="G3814" s="19">
        <v>42946</v>
      </c>
      <c r="H3814" s="1" t="s">
        <v>5241</v>
      </c>
      <c r="I3814" s="1" t="s">
        <v>5257</v>
      </c>
      <c r="J3814" s="1"/>
      <c r="K3814" s="20">
        <f t="shared" ca="1" si="236"/>
        <v>35.19178082191781</v>
      </c>
      <c r="L3814" s="20">
        <f t="shared" ca="1" si="237"/>
        <v>5.3890410958904109</v>
      </c>
      <c r="M3814" s="1" t="str">
        <f>IF('1Employee'!E3814="CANADA","AMERIQUE","EUROPE")</f>
        <v>EUROPE</v>
      </c>
      <c r="N3814" s="22" t="str">
        <f t="shared" ca="1" si="238"/>
        <v>C_35-45 ans</v>
      </c>
      <c r="O3814" s="3" t="str">
        <f t="shared" ca="1" si="239"/>
        <v>D_5 ans et plus</v>
      </c>
      <c r="P3814" s="3" t="str">
        <f>IFERROR(VLOOKUP(J3814,Type!$A:$B,2,FALSE),"Actif")</f>
        <v>Actif</v>
      </c>
      <c r="Q3814" s="3" t="str">
        <f>VLOOKUP(A3814,Genre!$A:$B,2,0)</f>
        <v>Femme</v>
      </c>
      <c r="R3814" s="42" t="str">
        <f>VLOOKUP(C3814,Department!$A:$B,2,0)</f>
        <v>Others</v>
      </c>
    </row>
    <row r="3815" spans="1:18" x14ac:dyDescent="0.25">
      <c r="A3815" s="41">
        <v>181353837</v>
      </c>
      <c r="B3815" s="1" t="s">
        <v>595</v>
      </c>
      <c r="C3815" s="1" t="s">
        <v>164</v>
      </c>
      <c r="D3815" s="1" t="s">
        <v>5211</v>
      </c>
      <c r="E3815" s="1" t="s">
        <v>5219</v>
      </c>
      <c r="F3815" s="19">
        <v>29301</v>
      </c>
      <c r="G3815" s="19">
        <v>44559</v>
      </c>
      <c r="H3815" s="1" t="s">
        <v>5241</v>
      </c>
      <c r="I3815" s="1" t="s">
        <v>5257</v>
      </c>
      <c r="J3815" s="1"/>
      <c r="K3815" s="20">
        <f t="shared" ca="1" si="236"/>
        <v>42.772602739726025</v>
      </c>
      <c r="L3815" s="20">
        <f t="shared" ca="1" si="237"/>
        <v>0.96986301369863015</v>
      </c>
      <c r="M3815" s="1" t="str">
        <f>IF('1Employee'!E3815="CANADA","AMERIQUE","EUROPE")</f>
        <v>EUROPE</v>
      </c>
      <c r="N3815" s="22" t="str">
        <f t="shared" ca="1" si="238"/>
        <v>C_35-45 ans</v>
      </c>
      <c r="O3815" s="3" t="str">
        <f t="shared" ca="1" si="239"/>
        <v>A_0-1an</v>
      </c>
      <c r="P3815" s="3" t="str">
        <f>IFERROR(VLOOKUP(J3815,Type!$A:$B,2,FALSE),"Actif")</f>
        <v>Actif</v>
      </c>
      <c r="Q3815" s="3" t="str">
        <f>VLOOKUP(A3815,Genre!$A:$B,2,0)</f>
        <v>Femme</v>
      </c>
      <c r="R3815" s="42" t="str">
        <f>VLOOKUP(C3815,Department!$A:$B,2,0)</f>
        <v>Others</v>
      </c>
    </row>
    <row r="3816" spans="1:18" x14ac:dyDescent="0.25">
      <c r="A3816" s="41">
        <v>183848982</v>
      </c>
      <c r="B3816" s="1" t="s">
        <v>3983</v>
      </c>
      <c r="C3816" s="1" t="s">
        <v>164</v>
      </c>
      <c r="D3816" s="1" t="s">
        <v>5215</v>
      </c>
      <c r="E3816" s="1" t="s">
        <v>5220</v>
      </c>
      <c r="F3816" s="19">
        <v>26067</v>
      </c>
      <c r="G3816" s="19">
        <v>38072</v>
      </c>
      <c r="H3816" s="1" t="s">
        <v>5241</v>
      </c>
      <c r="I3816" s="1" t="s">
        <v>5257</v>
      </c>
      <c r="J3816" s="1"/>
      <c r="K3816" s="20">
        <f t="shared" ca="1" si="236"/>
        <v>51.632876712328766</v>
      </c>
      <c r="L3816" s="20">
        <f t="shared" ca="1" si="237"/>
        <v>18.742465753424657</v>
      </c>
      <c r="M3816" s="1" t="str">
        <f>IF('1Employee'!E3816="CANADA","AMERIQUE","EUROPE")</f>
        <v>EUROPE</v>
      </c>
      <c r="N3816" s="22" t="str">
        <f t="shared" ca="1" si="238"/>
        <v>D_45-55ans</v>
      </c>
      <c r="O3816" s="3" t="str">
        <f t="shared" ca="1" si="239"/>
        <v>D_5 ans et plus</v>
      </c>
      <c r="P3816" s="3" t="str">
        <f>IFERROR(VLOOKUP(J3816,Type!$A:$B,2,FALSE),"Actif")</f>
        <v>Actif</v>
      </c>
      <c r="Q3816" s="3" t="str">
        <f>VLOOKUP(A3816,Genre!$A:$B,2,0)</f>
        <v>Homme</v>
      </c>
      <c r="R3816" s="42" t="str">
        <f>VLOOKUP(C3816,Department!$A:$B,2,0)</f>
        <v>Others</v>
      </c>
    </row>
    <row r="3817" spans="1:18" x14ac:dyDescent="0.25">
      <c r="A3817" s="41">
        <v>182217337</v>
      </c>
      <c r="B3817" s="1" t="s">
        <v>3466</v>
      </c>
      <c r="C3817" s="1" t="s">
        <v>164</v>
      </c>
      <c r="D3817" s="1" t="s">
        <v>5207</v>
      </c>
      <c r="E3817" s="1" t="s">
        <v>5218</v>
      </c>
      <c r="F3817" s="19">
        <v>27827</v>
      </c>
      <c r="G3817" s="19">
        <v>41192</v>
      </c>
      <c r="H3817" s="1" t="s">
        <v>5241</v>
      </c>
      <c r="I3817" s="1" t="s">
        <v>5257</v>
      </c>
      <c r="J3817" s="1"/>
      <c r="K3817" s="20">
        <f t="shared" ca="1" si="236"/>
        <v>46.81095890410959</v>
      </c>
      <c r="L3817" s="20">
        <f t="shared" ca="1" si="237"/>
        <v>10.194520547945206</v>
      </c>
      <c r="M3817" s="1" t="str">
        <f>IF('1Employee'!E3817="CANADA","AMERIQUE","EUROPE")</f>
        <v>AMERIQUE</v>
      </c>
      <c r="N3817" s="22" t="str">
        <f t="shared" ca="1" si="238"/>
        <v>D_45-55ans</v>
      </c>
      <c r="O3817" s="3" t="str">
        <f t="shared" ca="1" si="239"/>
        <v>D_5 ans et plus</v>
      </c>
      <c r="P3817" s="3" t="str">
        <f>IFERROR(VLOOKUP(J3817,Type!$A:$B,2,FALSE),"Actif")</f>
        <v>Actif</v>
      </c>
      <c r="Q3817" s="3" t="str">
        <f>VLOOKUP(A3817,Genre!$A:$B,2,0)</f>
        <v>Femme</v>
      </c>
      <c r="R3817" s="42" t="str">
        <f>VLOOKUP(C3817,Department!$A:$B,2,0)</f>
        <v>Others</v>
      </c>
    </row>
    <row r="3818" spans="1:18" x14ac:dyDescent="0.25">
      <c r="A3818" s="41">
        <v>181331467</v>
      </c>
      <c r="B3818" s="1" t="s">
        <v>3169</v>
      </c>
      <c r="C3818" s="1" t="s">
        <v>164</v>
      </c>
      <c r="D3818" s="1" t="s">
        <v>5205</v>
      </c>
      <c r="E3818" s="1" t="s">
        <v>5218</v>
      </c>
      <c r="F3818" s="19">
        <v>30340</v>
      </c>
      <c r="G3818" s="19">
        <v>43903</v>
      </c>
      <c r="H3818" s="1" t="s">
        <v>5241</v>
      </c>
      <c r="I3818" s="1" t="s">
        <v>5257</v>
      </c>
      <c r="J3818" s="1"/>
      <c r="K3818" s="20">
        <f t="shared" ca="1" si="236"/>
        <v>39.926027397260277</v>
      </c>
      <c r="L3818" s="20">
        <f t="shared" ca="1" si="237"/>
        <v>2.7671232876712328</v>
      </c>
      <c r="M3818" s="1" t="str">
        <f>IF('1Employee'!E3818="CANADA","AMERIQUE","EUROPE")</f>
        <v>AMERIQUE</v>
      </c>
      <c r="N3818" s="22" t="str">
        <f t="shared" ca="1" si="238"/>
        <v>C_35-45 ans</v>
      </c>
      <c r="O3818" s="3" t="str">
        <f t="shared" ca="1" si="239"/>
        <v>B_1 -3ans</v>
      </c>
      <c r="P3818" s="3" t="str">
        <f>IFERROR(VLOOKUP(J3818,Type!$A:$B,2,FALSE),"Actif")</f>
        <v>Actif</v>
      </c>
      <c r="Q3818" s="3" t="str">
        <f>VLOOKUP(A3818,Genre!$A:$B,2,0)</f>
        <v>Homme</v>
      </c>
      <c r="R3818" s="42" t="str">
        <f>VLOOKUP(C3818,Department!$A:$B,2,0)</f>
        <v>Others</v>
      </c>
    </row>
    <row r="3819" spans="1:18" x14ac:dyDescent="0.25">
      <c r="A3819" s="41">
        <v>183337573</v>
      </c>
      <c r="B3819" s="1" t="s">
        <v>1081</v>
      </c>
      <c r="C3819" s="1" t="s">
        <v>164</v>
      </c>
      <c r="D3819" s="1" t="s">
        <v>5205</v>
      </c>
      <c r="E3819" s="1" t="s">
        <v>5218</v>
      </c>
      <c r="F3819" s="19">
        <v>29899</v>
      </c>
      <c r="G3819" s="19">
        <v>42192</v>
      </c>
      <c r="H3819" s="1" t="s">
        <v>5241</v>
      </c>
      <c r="I3819" s="1" t="s">
        <v>5257</v>
      </c>
      <c r="J3819" s="1"/>
      <c r="K3819" s="20">
        <f t="shared" ca="1" si="236"/>
        <v>41.134246575342466</v>
      </c>
      <c r="L3819" s="20">
        <f t="shared" ca="1" si="237"/>
        <v>7.4547945205479449</v>
      </c>
      <c r="M3819" s="1" t="str">
        <f>IF('1Employee'!E3819="CANADA","AMERIQUE","EUROPE")</f>
        <v>AMERIQUE</v>
      </c>
      <c r="N3819" s="22" t="str">
        <f t="shared" ca="1" si="238"/>
        <v>C_35-45 ans</v>
      </c>
      <c r="O3819" s="3" t="str">
        <f t="shared" ca="1" si="239"/>
        <v>D_5 ans et plus</v>
      </c>
      <c r="P3819" s="3" t="str">
        <f>IFERROR(VLOOKUP(J3819,Type!$A:$B,2,FALSE),"Actif")</f>
        <v>Actif</v>
      </c>
      <c r="Q3819" s="3" t="str">
        <f>VLOOKUP(A3819,Genre!$A:$B,2,0)</f>
        <v>Femme</v>
      </c>
      <c r="R3819" s="42" t="str">
        <f>VLOOKUP(C3819,Department!$A:$B,2,0)</f>
        <v>Others</v>
      </c>
    </row>
    <row r="3820" spans="1:18" x14ac:dyDescent="0.25">
      <c r="A3820" s="41">
        <v>185778993</v>
      </c>
      <c r="B3820" s="1" t="s">
        <v>4555</v>
      </c>
      <c r="C3820" s="1" t="s">
        <v>164</v>
      </c>
      <c r="D3820" s="1" t="s">
        <v>5206</v>
      </c>
      <c r="E3820" s="1" t="s">
        <v>5218</v>
      </c>
      <c r="F3820" s="19">
        <v>26287</v>
      </c>
      <c r="G3820" s="19">
        <v>40453</v>
      </c>
      <c r="H3820" s="1" t="s">
        <v>5241</v>
      </c>
      <c r="I3820" s="1" t="s">
        <v>5257</v>
      </c>
      <c r="J3820" s="1"/>
      <c r="K3820" s="20">
        <f t="shared" ca="1" si="236"/>
        <v>51.030136986301372</v>
      </c>
      <c r="L3820" s="20">
        <f t="shared" ca="1" si="237"/>
        <v>12.219178082191782</v>
      </c>
      <c r="M3820" s="1" t="str">
        <f>IF('1Employee'!E3820="CANADA","AMERIQUE","EUROPE")</f>
        <v>AMERIQUE</v>
      </c>
      <c r="N3820" s="22" t="str">
        <f t="shared" ca="1" si="238"/>
        <v>D_45-55ans</v>
      </c>
      <c r="O3820" s="3" t="str">
        <f t="shared" ca="1" si="239"/>
        <v>D_5 ans et plus</v>
      </c>
      <c r="P3820" s="3" t="str">
        <f>IFERROR(VLOOKUP(J3820,Type!$A:$B,2,FALSE),"Actif")</f>
        <v>Actif</v>
      </c>
      <c r="Q3820" s="3" t="str">
        <f>VLOOKUP(A3820,Genre!$A:$B,2,0)</f>
        <v>Homme</v>
      </c>
      <c r="R3820" s="42" t="str">
        <f>VLOOKUP(C3820,Department!$A:$B,2,0)</f>
        <v>Others</v>
      </c>
    </row>
    <row r="3821" spans="1:18" x14ac:dyDescent="0.25">
      <c r="A3821" s="41">
        <v>187618385</v>
      </c>
      <c r="B3821" s="1" t="s">
        <v>5009</v>
      </c>
      <c r="C3821" s="1" t="s">
        <v>164</v>
      </c>
      <c r="D3821" s="1" t="s">
        <v>5208</v>
      </c>
      <c r="E3821" s="1" t="s">
        <v>5218</v>
      </c>
      <c r="F3821" s="19">
        <v>29594</v>
      </c>
      <c r="G3821" s="19">
        <v>37343</v>
      </c>
      <c r="H3821" s="1" t="s">
        <v>5241</v>
      </c>
      <c r="I3821" s="1" t="s">
        <v>5257</v>
      </c>
      <c r="J3821" s="1"/>
      <c r="K3821" s="20">
        <f t="shared" ca="1" si="236"/>
        <v>41.969863013698628</v>
      </c>
      <c r="L3821" s="20">
        <f t="shared" ca="1" si="237"/>
        <v>20.739726027397261</v>
      </c>
      <c r="M3821" s="1" t="str">
        <f>IF('1Employee'!E3821="CANADA","AMERIQUE","EUROPE")</f>
        <v>AMERIQUE</v>
      </c>
      <c r="N3821" s="22" t="str">
        <f t="shared" ca="1" si="238"/>
        <v>C_35-45 ans</v>
      </c>
      <c r="O3821" s="3" t="str">
        <f t="shared" ca="1" si="239"/>
        <v>D_5 ans et plus</v>
      </c>
      <c r="P3821" s="3" t="str">
        <f>IFERROR(VLOOKUP(J3821,Type!$A:$B,2,FALSE),"Actif")</f>
        <v>Actif</v>
      </c>
      <c r="Q3821" s="3" t="str">
        <f>VLOOKUP(A3821,Genre!$A:$B,2,0)</f>
        <v>Homme</v>
      </c>
      <c r="R3821" s="42" t="str">
        <f>VLOOKUP(C3821,Department!$A:$B,2,0)</f>
        <v>Others</v>
      </c>
    </row>
    <row r="3822" spans="1:18" x14ac:dyDescent="0.25">
      <c r="A3822" s="41">
        <v>186884487</v>
      </c>
      <c r="B3822" s="1" t="s">
        <v>4814</v>
      </c>
      <c r="C3822" s="1" t="s">
        <v>164</v>
      </c>
      <c r="D3822" s="1" t="s">
        <v>5208</v>
      </c>
      <c r="E3822" s="1" t="s">
        <v>5218</v>
      </c>
      <c r="F3822" s="19">
        <v>25585</v>
      </c>
      <c r="G3822" s="19">
        <v>40258</v>
      </c>
      <c r="H3822" s="1" t="s">
        <v>5241</v>
      </c>
      <c r="I3822" s="1" t="s">
        <v>5257</v>
      </c>
      <c r="J3822" s="1"/>
      <c r="K3822" s="20">
        <f t="shared" ca="1" si="236"/>
        <v>52.953424657534249</v>
      </c>
      <c r="L3822" s="20">
        <f t="shared" ca="1" si="237"/>
        <v>12.753424657534246</v>
      </c>
      <c r="M3822" s="1" t="str">
        <f>IF('1Employee'!E3822="CANADA","AMERIQUE","EUROPE")</f>
        <v>AMERIQUE</v>
      </c>
      <c r="N3822" s="22" t="str">
        <f t="shared" ca="1" si="238"/>
        <v>D_45-55ans</v>
      </c>
      <c r="O3822" s="3" t="str">
        <f t="shared" ca="1" si="239"/>
        <v>D_5 ans et plus</v>
      </c>
      <c r="P3822" s="3" t="str">
        <f>IFERROR(VLOOKUP(J3822,Type!$A:$B,2,FALSE),"Actif")</f>
        <v>Actif</v>
      </c>
      <c r="Q3822" s="3" t="str">
        <f>VLOOKUP(A3822,Genre!$A:$B,2,0)</f>
        <v>Femme</v>
      </c>
      <c r="R3822" s="42" t="str">
        <f>VLOOKUP(C3822,Department!$A:$B,2,0)</f>
        <v>Others</v>
      </c>
    </row>
    <row r="3823" spans="1:18" x14ac:dyDescent="0.25">
      <c r="A3823" s="41">
        <v>183517847</v>
      </c>
      <c r="B3823" s="1" t="s">
        <v>3846</v>
      </c>
      <c r="C3823" s="1" t="s">
        <v>164</v>
      </c>
      <c r="D3823" s="1" t="s">
        <v>5208</v>
      </c>
      <c r="E3823" s="1" t="s">
        <v>5218</v>
      </c>
      <c r="F3823" s="19">
        <v>32849</v>
      </c>
      <c r="G3823" s="19">
        <v>42789</v>
      </c>
      <c r="H3823" s="1" t="s">
        <v>5241</v>
      </c>
      <c r="I3823" s="1" t="s">
        <v>5257</v>
      </c>
      <c r="J3823" s="1"/>
      <c r="K3823" s="20">
        <f t="shared" ca="1" si="236"/>
        <v>33.052054794520551</v>
      </c>
      <c r="L3823" s="20">
        <f t="shared" ca="1" si="237"/>
        <v>5.8191780821917805</v>
      </c>
      <c r="M3823" s="1" t="str">
        <f>IF('1Employee'!E3823="CANADA","AMERIQUE","EUROPE")</f>
        <v>AMERIQUE</v>
      </c>
      <c r="N3823" s="22" t="str">
        <f t="shared" ca="1" si="238"/>
        <v>B_25-35 ans</v>
      </c>
      <c r="O3823" s="3" t="str">
        <f t="shared" ca="1" si="239"/>
        <v>D_5 ans et plus</v>
      </c>
      <c r="P3823" s="3" t="str">
        <f>IFERROR(VLOOKUP(J3823,Type!$A:$B,2,FALSE),"Actif")</f>
        <v>Actif</v>
      </c>
      <c r="Q3823" s="3" t="str">
        <f>VLOOKUP(A3823,Genre!$A:$B,2,0)</f>
        <v>Homme</v>
      </c>
      <c r="R3823" s="42" t="str">
        <f>VLOOKUP(C3823,Department!$A:$B,2,0)</f>
        <v>Others</v>
      </c>
    </row>
    <row r="3824" spans="1:18" x14ac:dyDescent="0.25">
      <c r="A3824" s="41">
        <v>187482168</v>
      </c>
      <c r="B3824" s="1" t="s">
        <v>4972</v>
      </c>
      <c r="C3824" s="1" t="s">
        <v>164</v>
      </c>
      <c r="D3824" s="1" t="s">
        <v>5215</v>
      </c>
      <c r="E3824" s="1" t="s">
        <v>5220</v>
      </c>
      <c r="F3824" s="19">
        <v>27297</v>
      </c>
      <c r="G3824" s="19">
        <v>38317</v>
      </c>
      <c r="H3824" s="1" t="s">
        <v>5241</v>
      </c>
      <c r="I3824" s="1" t="s">
        <v>5257</v>
      </c>
      <c r="J3824" s="1"/>
      <c r="K3824" s="20">
        <f t="shared" ca="1" si="236"/>
        <v>48.263013698630139</v>
      </c>
      <c r="L3824" s="20">
        <f t="shared" ca="1" si="237"/>
        <v>18.07123287671233</v>
      </c>
      <c r="M3824" s="1" t="str">
        <f>IF('1Employee'!E3824="CANADA","AMERIQUE","EUROPE")</f>
        <v>EUROPE</v>
      </c>
      <c r="N3824" s="22" t="str">
        <f t="shared" ca="1" si="238"/>
        <v>D_45-55ans</v>
      </c>
      <c r="O3824" s="3" t="str">
        <f t="shared" ca="1" si="239"/>
        <v>D_5 ans et plus</v>
      </c>
      <c r="P3824" s="3" t="str">
        <f>IFERROR(VLOOKUP(J3824,Type!$A:$B,2,FALSE),"Actif")</f>
        <v>Actif</v>
      </c>
      <c r="Q3824" s="3" t="str">
        <f>VLOOKUP(A3824,Genre!$A:$B,2,0)</f>
        <v>Femme</v>
      </c>
      <c r="R3824" s="42" t="str">
        <f>VLOOKUP(C3824,Department!$A:$B,2,0)</f>
        <v>Others</v>
      </c>
    </row>
    <row r="3825" spans="1:18" x14ac:dyDescent="0.25">
      <c r="A3825" s="41">
        <v>183318243</v>
      </c>
      <c r="B3825" s="1" t="s">
        <v>3770</v>
      </c>
      <c r="C3825" s="1" t="s">
        <v>164</v>
      </c>
      <c r="D3825" s="1" t="s">
        <v>5215</v>
      </c>
      <c r="E3825" s="1" t="s">
        <v>5220</v>
      </c>
      <c r="F3825" s="19">
        <v>33988</v>
      </c>
      <c r="G3825" s="19">
        <v>37373</v>
      </c>
      <c r="H3825" s="1" t="s">
        <v>5241</v>
      </c>
      <c r="I3825" s="1" t="s">
        <v>5257</v>
      </c>
      <c r="J3825" s="1"/>
      <c r="K3825" s="20">
        <f t="shared" ca="1" si="236"/>
        <v>29.931506849315067</v>
      </c>
      <c r="L3825" s="20">
        <f t="shared" ca="1" si="237"/>
        <v>20.657534246575342</v>
      </c>
      <c r="M3825" s="1" t="str">
        <f>IF('1Employee'!E3825="CANADA","AMERIQUE","EUROPE")</f>
        <v>EUROPE</v>
      </c>
      <c r="N3825" s="22" t="str">
        <f t="shared" ca="1" si="238"/>
        <v>B_25-35 ans</v>
      </c>
      <c r="O3825" s="3" t="str">
        <f t="shared" ca="1" si="239"/>
        <v>D_5 ans et plus</v>
      </c>
      <c r="P3825" s="3" t="str">
        <f>IFERROR(VLOOKUP(J3825,Type!$A:$B,2,FALSE),"Actif")</f>
        <v>Actif</v>
      </c>
      <c r="Q3825" s="3" t="str">
        <f>VLOOKUP(A3825,Genre!$A:$B,2,0)</f>
        <v>Homme</v>
      </c>
      <c r="R3825" s="42" t="str">
        <f>VLOOKUP(C3825,Department!$A:$B,2,0)</f>
        <v>Others</v>
      </c>
    </row>
    <row r="3826" spans="1:18" x14ac:dyDescent="0.25">
      <c r="A3826" s="41">
        <v>182753888</v>
      </c>
      <c r="B3826" s="1" t="s">
        <v>3628</v>
      </c>
      <c r="C3826" s="1" t="s">
        <v>164</v>
      </c>
      <c r="D3826" s="1" t="s">
        <v>5215</v>
      </c>
      <c r="E3826" s="1" t="s">
        <v>5220</v>
      </c>
      <c r="F3826" s="19">
        <v>30470</v>
      </c>
      <c r="G3826" s="19">
        <v>44082</v>
      </c>
      <c r="H3826" s="1" t="s">
        <v>5241</v>
      </c>
      <c r="I3826" s="1" t="s">
        <v>5257</v>
      </c>
      <c r="J3826" s="1"/>
      <c r="K3826" s="20">
        <f t="shared" ca="1" si="236"/>
        <v>39.56986301369863</v>
      </c>
      <c r="L3826" s="20">
        <f t="shared" ca="1" si="237"/>
        <v>2.2767123287671232</v>
      </c>
      <c r="M3826" s="1" t="str">
        <f>IF('1Employee'!E3826="CANADA","AMERIQUE","EUROPE")</f>
        <v>EUROPE</v>
      </c>
      <c r="N3826" s="22" t="str">
        <f t="shared" ca="1" si="238"/>
        <v>C_35-45 ans</v>
      </c>
      <c r="O3826" s="3" t="str">
        <f t="shared" ca="1" si="239"/>
        <v>B_1 -3ans</v>
      </c>
      <c r="P3826" s="3" t="str">
        <f>IFERROR(VLOOKUP(J3826,Type!$A:$B,2,FALSE),"Actif")</f>
        <v>Actif</v>
      </c>
      <c r="Q3826" s="3" t="str">
        <f>VLOOKUP(A3826,Genre!$A:$B,2,0)</f>
        <v>Femme</v>
      </c>
      <c r="R3826" s="42" t="str">
        <f>VLOOKUP(C3826,Department!$A:$B,2,0)</f>
        <v>Others</v>
      </c>
    </row>
    <row r="3827" spans="1:18" x14ac:dyDescent="0.25">
      <c r="A3827" s="41">
        <v>181733854</v>
      </c>
      <c r="B3827" s="1" t="s">
        <v>394</v>
      </c>
      <c r="C3827" s="1" t="s">
        <v>164</v>
      </c>
      <c r="D3827" s="1" t="s">
        <v>5215</v>
      </c>
      <c r="E3827" s="1" t="s">
        <v>5220</v>
      </c>
      <c r="F3827" s="19">
        <v>22446</v>
      </c>
      <c r="G3827" s="19">
        <v>41265</v>
      </c>
      <c r="H3827" s="1" t="s">
        <v>5241</v>
      </c>
      <c r="I3827" s="1" t="s">
        <v>5257</v>
      </c>
      <c r="J3827" s="1"/>
      <c r="K3827" s="20">
        <f t="shared" ca="1" si="236"/>
        <v>61.553424657534244</v>
      </c>
      <c r="L3827" s="20">
        <f t="shared" ca="1" si="237"/>
        <v>9.9945205479452053</v>
      </c>
      <c r="M3827" s="1" t="str">
        <f>IF('1Employee'!E3827="CANADA","AMERIQUE","EUROPE")</f>
        <v>EUROPE</v>
      </c>
      <c r="N3827" s="22" t="str">
        <f t="shared" ca="1" si="238"/>
        <v>E_55 ans et plus</v>
      </c>
      <c r="O3827" s="3" t="str">
        <f t="shared" ca="1" si="239"/>
        <v>D_5 ans et plus</v>
      </c>
      <c r="P3827" s="3" t="str">
        <f>IFERROR(VLOOKUP(J3827,Type!$A:$B,2,FALSE),"Actif")</f>
        <v>Actif</v>
      </c>
      <c r="Q3827" s="3" t="str">
        <f>VLOOKUP(A3827,Genre!$A:$B,2,0)</f>
        <v>Homme</v>
      </c>
      <c r="R3827" s="42" t="str">
        <f>VLOOKUP(C3827,Department!$A:$B,2,0)</f>
        <v>Others</v>
      </c>
    </row>
    <row r="3828" spans="1:18" x14ac:dyDescent="0.25">
      <c r="A3828" s="41">
        <v>188696773</v>
      </c>
      <c r="B3828" s="1" t="s">
        <v>195</v>
      </c>
      <c r="C3828" s="1" t="s">
        <v>164</v>
      </c>
      <c r="D3828" s="1" t="s">
        <v>5215</v>
      </c>
      <c r="E3828" s="1" t="s">
        <v>5220</v>
      </c>
      <c r="F3828" s="19">
        <v>29248</v>
      </c>
      <c r="G3828" s="19">
        <v>43430</v>
      </c>
      <c r="H3828" s="1" t="s">
        <v>5241</v>
      </c>
      <c r="I3828" s="1" t="s">
        <v>5257</v>
      </c>
      <c r="J3828" s="1"/>
      <c r="K3828" s="20">
        <f t="shared" ca="1" si="236"/>
        <v>42.917808219178085</v>
      </c>
      <c r="L3828" s="20">
        <f t="shared" ca="1" si="237"/>
        <v>4.0630136986301366</v>
      </c>
      <c r="M3828" s="1" t="str">
        <f>IF('1Employee'!E3828="CANADA","AMERIQUE","EUROPE")</f>
        <v>EUROPE</v>
      </c>
      <c r="N3828" s="22" t="str">
        <f t="shared" ca="1" si="238"/>
        <v>C_35-45 ans</v>
      </c>
      <c r="O3828" s="3" t="str">
        <f t="shared" ca="1" si="239"/>
        <v>C_3-5 ans</v>
      </c>
      <c r="P3828" s="3" t="str">
        <f>IFERROR(VLOOKUP(J3828,Type!$A:$B,2,FALSE),"Actif")</f>
        <v>Actif</v>
      </c>
      <c r="Q3828" s="3" t="str">
        <f>VLOOKUP(A3828,Genre!$A:$B,2,0)</f>
        <v>Femme</v>
      </c>
      <c r="R3828" s="42" t="str">
        <f>VLOOKUP(C3828,Department!$A:$B,2,0)</f>
        <v>Others</v>
      </c>
    </row>
    <row r="3829" spans="1:18" x14ac:dyDescent="0.25">
      <c r="A3829" s="41">
        <v>185668686</v>
      </c>
      <c r="B3829" s="1" t="s">
        <v>4518</v>
      </c>
      <c r="C3829" s="1" t="s">
        <v>164</v>
      </c>
      <c r="D3829" s="1" t="s">
        <v>5213</v>
      </c>
      <c r="E3829" s="1" t="s">
        <v>5220</v>
      </c>
      <c r="F3829" s="19">
        <v>26388</v>
      </c>
      <c r="G3829" s="19">
        <v>43300</v>
      </c>
      <c r="H3829" s="1" t="s">
        <v>5241</v>
      </c>
      <c r="I3829" s="1" t="s">
        <v>5257</v>
      </c>
      <c r="J3829" s="1"/>
      <c r="K3829" s="20">
        <f t="shared" ca="1" si="236"/>
        <v>50.753424657534246</v>
      </c>
      <c r="L3829" s="20">
        <f t="shared" ca="1" si="237"/>
        <v>4.419178082191781</v>
      </c>
      <c r="M3829" s="1" t="str">
        <f>IF('1Employee'!E3829="CANADA","AMERIQUE","EUROPE")</f>
        <v>EUROPE</v>
      </c>
      <c r="N3829" s="22" t="str">
        <f t="shared" ca="1" si="238"/>
        <v>D_45-55ans</v>
      </c>
      <c r="O3829" s="3" t="str">
        <f t="shared" ca="1" si="239"/>
        <v>C_3-5 ans</v>
      </c>
      <c r="P3829" s="3" t="str">
        <f>IFERROR(VLOOKUP(J3829,Type!$A:$B,2,FALSE),"Actif")</f>
        <v>Actif</v>
      </c>
      <c r="Q3829" s="3" t="str">
        <f>VLOOKUP(A3829,Genre!$A:$B,2,0)</f>
        <v>Femme</v>
      </c>
      <c r="R3829" s="42" t="str">
        <f>VLOOKUP(C3829,Department!$A:$B,2,0)</f>
        <v>Others</v>
      </c>
    </row>
    <row r="3830" spans="1:18" x14ac:dyDescent="0.25">
      <c r="A3830" s="41">
        <v>185157374</v>
      </c>
      <c r="B3830" s="1" t="s">
        <v>4337</v>
      </c>
      <c r="C3830" s="1" t="s">
        <v>164</v>
      </c>
      <c r="D3830" s="1" t="s">
        <v>5213</v>
      </c>
      <c r="E3830" s="1" t="s">
        <v>5220</v>
      </c>
      <c r="F3830" s="19">
        <v>21869</v>
      </c>
      <c r="G3830" s="19">
        <v>42059</v>
      </c>
      <c r="H3830" s="1" t="s">
        <v>5241</v>
      </c>
      <c r="I3830" s="1" t="s">
        <v>5257</v>
      </c>
      <c r="J3830" s="1"/>
      <c r="K3830" s="20">
        <f t="shared" ca="1" si="236"/>
        <v>63.134246575342466</v>
      </c>
      <c r="L3830" s="20">
        <f t="shared" ca="1" si="237"/>
        <v>7.8191780821917805</v>
      </c>
      <c r="M3830" s="1" t="str">
        <f>IF('1Employee'!E3830="CANADA","AMERIQUE","EUROPE")</f>
        <v>EUROPE</v>
      </c>
      <c r="N3830" s="22" t="str">
        <f t="shared" ca="1" si="238"/>
        <v>E_55 ans et plus</v>
      </c>
      <c r="O3830" s="3" t="str">
        <f t="shared" ca="1" si="239"/>
        <v>D_5 ans et plus</v>
      </c>
      <c r="P3830" s="3" t="str">
        <f>IFERROR(VLOOKUP(J3830,Type!$A:$B,2,FALSE),"Actif")</f>
        <v>Actif</v>
      </c>
      <c r="Q3830" s="3" t="str">
        <f>VLOOKUP(A3830,Genre!$A:$B,2,0)</f>
        <v>Homme</v>
      </c>
      <c r="R3830" s="42" t="str">
        <f>VLOOKUP(C3830,Department!$A:$B,2,0)</f>
        <v>Others</v>
      </c>
    </row>
    <row r="3831" spans="1:18" x14ac:dyDescent="0.25">
      <c r="A3831" s="41">
        <v>182667727</v>
      </c>
      <c r="B3831" s="1" t="s">
        <v>3594</v>
      </c>
      <c r="C3831" s="1" t="s">
        <v>164</v>
      </c>
      <c r="D3831" s="1" t="s">
        <v>5213</v>
      </c>
      <c r="E3831" s="1" t="s">
        <v>5220</v>
      </c>
      <c r="F3831" s="19">
        <v>25110</v>
      </c>
      <c r="G3831" s="19">
        <v>37323</v>
      </c>
      <c r="H3831" s="1" t="s">
        <v>5241</v>
      </c>
      <c r="I3831" s="1" t="s">
        <v>5257</v>
      </c>
      <c r="J3831" s="1"/>
      <c r="K3831" s="20">
        <f t="shared" ca="1" si="236"/>
        <v>54.254794520547946</v>
      </c>
      <c r="L3831" s="20">
        <f t="shared" ca="1" si="237"/>
        <v>20.794520547945204</v>
      </c>
      <c r="M3831" s="1" t="str">
        <f>IF('1Employee'!E3831="CANADA","AMERIQUE","EUROPE")</f>
        <v>EUROPE</v>
      </c>
      <c r="N3831" s="22" t="str">
        <f t="shared" ca="1" si="238"/>
        <v>D_45-55ans</v>
      </c>
      <c r="O3831" s="3" t="str">
        <f t="shared" ca="1" si="239"/>
        <v>D_5 ans et plus</v>
      </c>
      <c r="P3831" s="3" t="str">
        <f>IFERROR(VLOOKUP(J3831,Type!$A:$B,2,FALSE),"Actif")</f>
        <v>Actif</v>
      </c>
      <c r="Q3831" s="3" t="str">
        <f>VLOOKUP(A3831,Genre!$A:$B,2,0)</f>
        <v>Homme</v>
      </c>
      <c r="R3831" s="42" t="str">
        <f>VLOOKUP(C3831,Department!$A:$B,2,0)</f>
        <v>Others</v>
      </c>
    </row>
    <row r="3832" spans="1:18" x14ac:dyDescent="0.25">
      <c r="A3832" s="41">
        <v>181683286</v>
      </c>
      <c r="B3832" s="1" t="s">
        <v>3337</v>
      </c>
      <c r="C3832" s="1" t="s">
        <v>164</v>
      </c>
      <c r="D3832" s="1" t="s">
        <v>5213</v>
      </c>
      <c r="E3832" s="1" t="s">
        <v>5220</v>
      </c>
      <c r="F3832" s="19">
        <v>24018</v>
      </c>
      <c r="G3832" s="19">
        <v>41939</v>
      </c>
      <c r="H3832" s="1" t="s">
        <v>5241</v>
      </c>
      <c r="I3832" s="1" t="s">
        <v>5257</v>
      </c>
      <c r="J3832" s="1"/>
      <c r="K3832" s="20">
        <f t="shared" ca="1" si="236"/>
        <v>57.246575342465754</v>
      </c>
      <c r="L3832" s="20">
        <f t="shared" ca="1" si="237"/>
        <v>8.1479452054794521</v>
      </c>
      <c r="M3832" s="1" t="str">
        <f>IF('1Employee'!E3832="CANADA","AMERIQUE","EUROPE")</f>
        <v>EUROPE</v>
      </c>
      <c r="N3832" s="22" t="str">
        <f t="shared" ca="1" si="238"/>
        <v>E_55 ans et plus</v>
      </c>
      <c r="O3832" s="3" t="str">
        <f t="shared" ca="1" si="239"/>
        <v>D_5 ans et plus</v>
      </c>
      <c r="P3832" s="3" t="str">
        <f>IFERROR(VLOOKUP(J3832,Type!$A:$B,2,FALSE),"Actif")</f>
        <v>Actif</v>
      </c>
      <c r="Q3832" s="3" t="str">
        <f>VLOOKUP(A3832,Genre!$A:$B,2,0)</f>
        <v>Homme</v>
      </c>
      <c r="R3832" s="42" t="str">
        <f>VLOOKUP(C3832,Department!$A:$B,2,0)</f>
        <v>Others</v>
      </c>
    </row>
    <row r="3833" spans="1:18" x14ac:dyDescent="0.25">
      <c r="A3833" s="41">
        <v>188844262</v>
      </c>
      <c r="B3833" s="1" t="s">
        <v>2991</v>
      </c>
      <c r="C3833" s="1" t="s">
        <v>164</v>
      </c>
      <c r="D3833" s="1" t="s">
        <v>5213</v>
      </c>
      <c r="E3833" s="1" t="s">
        <v>5220</v>
      </c>
      <c r="F3833" s="19">
        <v>33994</v>
      </c>
      <c r="G3833" s="19">
        <v>38325</v>
      </c>
      <c r="H3833" s="1" t="s">
        <v>5241</v>
      </c>
      <c r="I3833" s="1" t="s">
        <v>5257</v>
      </c>
      <c r="J3833" s="1"/>
      <c r="K3833" s="20">
        <f t="shared" ca="1" si="236"/>
        <v>29.915068493150685</v>
      </c>
      <c r="L3833" s="20">
        <f t="shared" ca="1" si="237"/>
        <v>18.049315068493151</v>
      </c>
      <c r="M3833" s="1" t="str">
        <f>IF('1Employee'!E3833="CANADA","AMERIQUE","EUROPE")</f>
        <v>EUROPE</v>
      </c>
      <c r="N3833" s="22" t="str">
        <f t="shared" ca="1" si="238"/>
        <v>B_25-35 ans</v>
      </c>
      <c r="O3833" s="3" t="str">
        <f t="shared" ca="1" si="239"/>
        <v>D_5 ans et plus</v>
      </c>
      <c r="P3833" s="3" t="str">
        <f>IFERROR(VLOOKUP(J3833,Type!$A:$B,2,FALSE),"Actif")</f>
        <v>Actif</v>
      </c>
      <c r="Q3833" s="3" t="str">
        <f>VLOOKUP(A3833,Genre!$A:$B,2,0)</f>
        <v>Homme</v>
      </c>
      <c r="R3833" s="42" t="str">
        <f>VLOOKUP(C3833,Department!$A:$B,2,0)</f>
        <v>Others</v>
      </c>
    </row>
    <row r="3834" spans="1:18" x14ac:dyDescent="0.25">
      <c r="A3834" s="41">
        <v>188819916</v>
      </c>
      <c r="B3834" s="1" t="s">
        <v>2981</v>
      </c>
      <c r="C3834" s="1" t="s">
        <v>164</v>
      </c>
      <c r="D3834" s="1" t="s">
        <v>5213</v>
      </c>
      <c r="E3834" s="1" t="s">
        <v>5220</v>
      </c>
      <c r="F3834" s="19">
        <v>20378</v>
      </c>
      <c r="G3834" s="19">
        <v>42609</v>
      </c>
      <c r="H3834" s="1" t="s">
        <v>5241</v>
      </c>
      <c r="I3834" s="1" t="s">
        <v>5257</v>
      </c>
      <c r="J3834" s="1"/>
      <c r="K3834" s="20">
        <f t="shared" ca="1" si="236"/>
        <v>67.219178082191775</v>
      </c>
      <c r="L3834" s="20">
        <f t="shared" ca="1" si="237"/>
        <v>6.3123287671232875</v>
      </c>
      <c r="M3834" s="1" t="str">
        <f>IF('1Employee'!E3834="CANADA","AMERIQUE","EUROPE")</f>
        <v>EUROPE</v>
      </c>
      <c r="N3834" s="22" t="str">
        <f t="shared" ca="1" si="238"/>
        <v>E_55 ans et plus</v>
      </c>
      <c r="O3834" s="3" t="str">
        <f t="shared" ca="1" si="239"/>
        <v>D_5 ans et plus</v>
      </c>
      <c r="P3834" s="3" t="str">
        <f>IFERROR(VLOOKUP(J3834,Type!$A:$B,2,FALSE),"Actif")</f>
        <v>Actif</v>
      </c>
      <c r="Q3834" s="3" t="str">
        <f>VLOOKUP(A3834,Genre!$A:$B,2,0)</f>
        <v>Femme</v>
      </c>
      <c r="R3834" s="42" t="str">
        <f>VLOOKUP(C3834,Department!$A:$B,2,0)</f>
        <v>Others</v>
      </c>
    </row>
    <row r="3835" spans="1:18" x14ac:dyDescent="0.25">
      <c r="A3835" s="41">
        <v>447836</v>
      </c>
      <c r="B3835" s="1" t="s">
        <v>1833</v>
      </c>
      <c r="C3835" s="1" t="s">
        <v>164</v>
      </c>
      <c r="D3835" s="1" t="s">
        <v>5213</v>
      </c>
      <c r="E3835" s="1" t="s">
        <v>5220</v>
      </c>
      <c r="F3835" s="19">
        <v>32302</v>
      </c>
      <c r="G3835" s="19">
        <v>39657</v>
      </c>
      <c r="H3835" s="1" t="s">
        <v>5241</v>
      </c>
      <c r="I3835" s="1" t="s">
        <v>5257</v>
      </c>
      <c r="J3835" s="1"/>
      <c r="K3835" s="20">
        <f t="shared" ca="1" si="236"/>
        <v>34.550684931506851</v>
      </c>
      <c r="L3835" s="20">
        <f t="shared" ca="1" si="237"/>
        <v>14.4</v>
      </c>
      <c r="M3835" s="1" t="str">
        <f>IF('1Employee'!E3835="CANADA","AMERIQUE","EUROPE")</f>
        <v>EUROPE</v>
      </c>
      <c r="N3835" s="22" t="str">
        <f t="shared" ca="1" si="238"/>
        <v>B_25-35 ans</v>
      </c>
      <c r="O3835" s="3" t="str">
        <f t="shared" ca="1" si="239"/>
        <v>D_5 ans et plus</v>
      </c>
      <c r="P3835" s="3" t="str">
        <f>IFERROR(VLOOKUP(J3835,Type!$A:$B,2,FALSE),"Actif")</f>
        <v>Actif</v>
      </c>
      <c r="Q3835" s="3" t="str">
        <f>VLOOKUP(A3835,Genre!$A:$B,2,0)</f>
        <v>Homme</v>
      </c>
      <c r="R3835" s="42" t="str">
        <f>VLOOKUP(C3835,Department!$A:$B,2,0)</f>
        <v>Others</v>
      </c>
    </row>
    <row r="3836" spans="1:18" x14ac:dyDescent="0.25">
      <c r="A3836" s="41">
        <v>181776944</v>
      </c>
      <c r="B3836" s="1" t="s">
        <v>1041</v>
      </c>
      <c r="C3836" s="1" t="s">
        <v>164</v>
      </c>
      <c r="D3836" s="1" t="s">
        <v>5213</v>
      </c>
      <c r="E3836" s="1" t="s">
        <v>5220</v>
      </c>
      <c r="F3836" s="19">
        <v>21320</v>
      </c>
      <c r="G3836" s="19">
        <v>38158</v>
      </c>
      <c r="H3836" s="1" t="s">
        <v>5241</v>
      </c>
      <c r="I3836" s="1" t="s">
        <v>5257</v>
      </c>
      <c r="J3836" s="1"/>
      <c r="K3836" s="20">
        <f t="shared" ca="1" si="236"/>
        <v>64.638356164383566</v>
      </c>
      <c r="L3836" s="20">
        <f t="shared" ca="1" si="237"/>
        <v>18.506849315068493</v>
      </c>
      <c r="M3836" s="1" t="str">
        <f>IF('1Employee'!E3836="CANADA","AMERIQUE","EUROPE")</f>
        <v>EUROPE</v>
      </c>
      <c r="N3836" s="22" t="str">
        <f t="shared" ca="1" si="238"/>
        <v>E_55 ans et plus</v>
      </c>
      <c r="O3836" s="3" t="str">
        <f t="shared" ca="1" si="239"/>
        <v>D_5 ans et plus</v>
      </c>
      <c r="P3836" s="3" t="str">
        <f>IFERROR(VLOOKUP(J3836,Type!$A:$B,2,FALSE),"Actif")</f>
        <v>Actif</v>
      </c>
      <c r="Q3836" s="3" t="str">
        <f>VLOOKUP(A3836,Genre!$A:$B,2,0)</f>
        <v>Femme</v>
      </c>
      <c r="R3836" s="42" t="str">
        <f>VLOOKUP(C3836,Department!$A:$B,2,0)</f>
        <v>Others</v>
      </c>
    </row>
    <row r="3837" spans="1:18" x14ac:dyDescent="0.25">
      <c r="A3837" s="41">
        <v>186199978</v>
      </c>
      <c r="B3837" s="1" t="s">
        <v>4597</v>
      </c>
      <c r="C3837" s="1" t="s">
        <v>164</v>
      </c>
      <c r="D3837" s="1" t="s">
        <v>5214</v>
      </c>
      <c r="E3837" s="1" t="s">
        <v>5220</v>
      </c>
      <c r="F3837" s="19">
        <v>25673</v>
      </c>
      <c r="G3837" s="19">
        <v>43029</v>
      </c>
      <c r="H3837" s="1" t="s">
        <v>5241</v>
      </c>
      <c r="I3837" s="1" t="s">
        <v>5257</v>
      </c>
      <c r="J3837" s="1"/>
      <c r="K3837" s="20">
        <f t="shared" ca="1" si="236"/>
        <v>52.712328767123289</v>
      </c>
      <c r="L3837" s="20">
        <f t="shared" ca="1" si="237"/>
        <v>5.161643835616438</v>
      </c>
      <c r="M3837" s="1" t="str">
        <f>IF('1Employee'!E3837="CANADA","AMERIQUE","EUROPE")</f>
        <v>EUROPE</v>
      </c>
      <c r="N3837" s="22" t="str">
        <f t="shared" ca="1" si="238"/>
        <v>D_45-55ans</v>
      </c>
      <c r="O3837" s="3" t="str">
        <f t="shared" ca="1" si="239"/>
        <v>D_5 ans et plus</v>
      </c>
      <c r="P3837" s="3" t="str">
        <f>IFERROR(VLOOKUP(J3837,Type!$A:$B,2,FALSE),"Actif")</f>
        <v>Actif</v>
      </c>
      <c r="Q3837" s="3" t="str">
        <f>VLOOKUP(A3837,Genre!$A:$B,2,0)</f>
        <v>Femme</v>
      </c>
      <c r="R3837" s="42" t="str">
        <f>VLOOKUP(C3837,Department!$A:$B,2,0)</f>
        <v>Others</v>
      </c>
    </row>
    <row r="3838" spans="1:18" x14ac:dyDescent="0.25">
      <c r="A3838" s="41">
        <v>181472196</v>
      </c>
      <c r="B3838" s="1" t="s">
        <v>3242</v>
      </c>
      <c r="C3838" s="1" t="s">
        <v>164</v>
      </c>
      <c r="D3838" s="1" t="s">
        <v>5214</v>
      </c>
      <c r="E3838" s="1" t="s">
        <v>5220</v>
      </c>
      <c r="F3838" s="19">
        <v>30856</v>
      </c>
      <c r="G3838" s="19">
        <v>38554</v>
      </c>
      <c r="H3838" s="1" t="s">
        <v>5241</v>
      </c>
      <c r="I3838" s="1" t="s">
        <v>5257</v>
      </c>
      <c r="J3838" s="1"/>
      <c r="K3838" s="20">
        <f t="shared" ca="1" si="236"/>
        <v>38.512328767123286</v>
      </c>
      <c r="L3838" s="20">
        <f t="shared" ca="1" si="237"/>
        <v>17.421917808219177</v>
      </c>
      <c r="M3838" s="1" t="str">
        <f>IF('1Employee'!E3838="CANADA","AMERIQUE","EUROPE")</f>
        <v>EUROPE</v>
      </c>
      <c r="N3838" s="22" t="str">
        <f t="shared" ca="1" si="238"/>
        <v>C_35-45 ans</v>
      </c>
      <c r="O3838" s="3" t="str">
        <f t="shared" ca="1" si="239"/>
        <v>D_5 ans et plus</v>
      </c>
      <c r="P3838" s="3" t="str">
        <f>IFERROR(VLOOKUP(J3838,Type!$A:$B,2,FALSE),"Actif")</f>
        <v>Actif</v>
      </c>
      <c r="Q3838" s="3" t="str">
        <f>VLOOKUP(A3838,Genre!$A:$B,2,0)</f>
        <v>Homme</v>
      </c>
      <c r="R3838" s="42" t="str">
        <f>VLOOKUP(C3838,Department!$A:$B,2,0)</f>
        <v>Others</v>
      </c>
    </row>
    <row r="3839" spans="1:18" x14ac:dyDescent="0.25">
      <c r="A3839" s="41">
        <v>112975545</v>
      </c>
      <c r="B3839" s="1" t="s">
        <v>1402</v>
      </c>
      <c r="C3839" s="1" t="s">
        <v>164</v>
      </c>
      <c r="D3839" s="1" t="s">
        <v>5214</v>
      </c>
      <c r="E3839" s="1" t="s">
        <v>5220</v>
      </c>
      <c r="F3839" s="19">
        <v>36185</v>
      </c>
      <c r="G3839" s="19">
        <v>38759</v>
      </c>
      <c r="H3839" s="1" t="s">
        <v>5241</v>
      </c>
      <c r="I3839" s="1" t="s">
        <v>5257</v>
      </c>
      <c r="J3839" s="1"/>
      <c r="K3839" s="20">
        <f t="shared" ca="1" si="236"/>
        <v>23.912328767123288</v>
      </c>
      <c r="L3839" s="20">
        <f t="shared" ca="1" si="237"/>
        <v>16.860273972602741</v>
      </c>
      <c r="M3839" s="1" t="str">
        <f>IF('1Employee'!E3839="CANADA","AMERIQUE","EUROPE")</f>
        <v>EUROPE</v>
      </c>
      <c r="N3839" s="22" t="str">
        <f t="shared" ca="1" si="238"/>
        <v>A_18 - 25  ans</v>
      </c>
      <c r="O3839" s="3" t="str">
        <f t="shared" ca="1" si="239"/>
        <v>D_5 ans et plus</v>
      </c>
      <c r="P3839" s="3" t="str">
        <f>IFERROR(VLOOKUP(J3839,Type!$A:$B,2,FALSE),"Actif")</f>
        <v>Actif</v>
      </c>
      <c r="Q3839" s="3" t="str">
        <f>VLOOKUP(A3839,Genre!$A:$B,2,0)</f>
        <v>Femme</v>
      </c>
      <c r="R3839" s="42" t="str">
        <f>VLOOKUP(C3839,Department!$A:$B,2,0)</f>
        <v>Others</v>
      </c>
    </row>
    <row r="3840" spans="1:18" x14ac:dyDescent="0.25">
      <c r="A3840" s="41">
        <v>181256388</v>
      </c>
      <c r="B3840" s="1" t="s">
        <v>1017</v>
      </c>
      <c r="C3840" s="1" t="s">
        <v>164</v>
      </c>
      <c r="D3840" s="1" t="s">
        <v>5214</v>
      </c>
      <c r="E3840" s="1" t="s">
        <v>5220</v>
      </c>
      <c r="F3840" s="19">
        <v>27467</v>
      </c>
      <c r="G3840" s="19">
        <v>37883</v>
      </c>
      <c r="H3840" s="1" t="s">
        <v>5241</v>
      </c>
      <c r="I3840" s="1" t="s">
        <v>5257</v>
      </c>
      <c r="J3840" s="1"/>
      <c r="K3840" s="20">
        <f t="shared" ca="1" si="236"/>
        <v>47.797260273972604</v>
      </c>
      <c r="L3840" s="20">
        <f t="shared" ca="1" si="237"/>
        <v>19.260273972602739</v>
      </c>
      <c r="M3840" s="1" t="str">
        <f>IF('1Employee'!E3840="CANADA","AMERIQUE","EUROPE")</f>
        <v>EUROPE</v>
      </c>
      <c r="N3840" s="22" t="str">
        <f t="shared" ca="1" si="238"/>
        <v>D_45-55ans</v>
      </c>
      <c r="O3840" s="3" t="str">
        <f t="shared" ca="1" si="239"/>
        <v>D_5 ans et plus</v>
      </c>
      <c r="P3840" s="3" t="str">
        <f>IFERROR(VLOOKUP(J3840,Type!$A:$B,2,FALSE),"Actif")</f>
        <v>Actif</v>
      </c>
      <c r="Q3840" s="3" t="str">
        <f>VLOOKUP(A3840,Genre!$A:$B,2,0)</f>
        <v>Homme</v>
      </c>
      <c r="R3840" s="42" t="str">
        <f>VLOOKUP(C3840,Department!$A:$B,2,0)</f>
        <v>Others</v>
      </c>
    </row>
    <row r="3841" spans="1:18" x14ac:dyDescent="0.25">
      <c r="A3841" s="41">
        <v>188455897</v>
      </c>
      <c r="B3841" s="1" t="s">
        <v>850</v>
      </c>
      <c r="C3841" s="1" t="s">
        <v>164</v>
      </c>
      <c r="D3841" s="1" t="s">
        <v>5214</v>
      </c>
      <c r="E3841" s="1" t="s">
        <v>5220</v>
      </c>
      <c r="F3841" s="19">
        <v>27339</v>
      </c>
      <c r="G3841" s="19">
        <v>40082</v>
      </c>
      <c r="H3841" s="1" t="s">
        <v>5241</v>
      </c>
      <c r="I3841" s="1" t="s">
        <v>5257</v>
      </c>
      <c r="J3841" s="1"/>
      <c r="K3841" s="20">
        <f t="shared" ca="1" si="236"/>
        <v>48.147945205479452</v>
      </c>
      <c r="L3841" s="20">
        <f t="shared" ca="1" si="237"/>
        <v>13.235616438356164</v>
      </c>
      <c r="M3841" s="1" t="str">
        <f>IF('1Employee'!E3841="CANADA","AMERIQUE","EUROPE")</f>
        <v>EUROPE</v>
      </c>
      <c r="N3841" s="22" t="str">
        <f t="shared" ca="1" si="238"/>
        <v>D_45-55ans</v>
      </c>
      <c r="O3841" s="3" t="str">
        <f t="shared" ca="1" si="239"/>
        <v>D_5 ans et plus</v>
      </c>
      <c r="P3841" s="3" t="str">
        <f>IFERROR(VLOOKUP(J3841,Type!$A:$B,2,FALSE),"Actif")</f>
        <v>Actif</v>
      </c>
      <c r="Q3841" s="3" t="str">
        <f>VLOOKUP(A3841,Genre!$A:$B,2,0)</f>
        <v>Femme</v>
      </c>
      <c r="R3841" s="42" t="str">
        <f>VLOOKUP(C3841,Department!$A:$B,2,0)</f>
        <v>Others</v>
      </c>
    </row>
    <row r="3842" spans="1:18" x14ac:dyDescent="0.25">
      <c r="A3842" s="41">
        <v>184592769</v>
      </c>
      <c r="B3842" s="1" t="s">
        <v>4159</v>
      </c>
      <c r="C3842" s="1" t="s">
        <v>164</v>
      </c>
      <c r="D3842" s="1" t="s">
        <v>5216</v>
      </c>
      <c r="E3842" s="1" t="s">
        <v>5220</v>
      </c>
      <c r="F3842" s="19">
        <v>26556</v>
      </c>
      <c r="G3842" s="19">
        <v>38131</v>
      </c>
      <c r="H3842" s="1" t="s">
        <v>5241</v>
      </c>
      <c r="I3842" s="1" t="s">
        <v>5257</v>
      </c>
      <c r="J3842" s="1"/>
      <c r="K3842" s="20">
        <f t="shared" ca="1" si="236"/>
        <v>50.293150684931504</v>
      </c>
      <c r="L3842" s="20">
        <f t="shared" ca="1" si="237"/>
        <v>18.580821917808219</v>
      </c>
      <c r="M3842" s="1" t="str">
        <f>IF('1Employee'!E3842="CANADA","AMERIQUE","EUROPE")</f>
        <v>EUROPE</v>
      </c>
      <c r="N3842" s="22" t="str">
        <f t="shared" ca="1" si="238"/>
        <v>D_45-55ans</v>
      </c>
      <c r="O3842" s="3" t="str">
        <f t="shared" ca="1" si="239"/>
        <v>D_5 ans et plus</v>
      </c>
      <c r="P3842" s="3" t="str">
        <f>IFERROR(VLOOKUP(J3842,Type!$A:$B,2,FALSE),"Actif")</f>
        <v>Actif</v>
      </c>
      <c r="Q3842" s="3" t="str">
        <f>VLOOKUP(A3842,Genre!$A:$B,2,0)</f>
        <v>Femme</v>
      </c>
      <c r="R3842" s="42" t="str">
        <f>VLOOKUP(C3842,Department!$A:$B,2,0)</f>
        <v>Others</v>
      </c>
    </row>
    <row r="3843" spans="1:18" x14ac:dyDescent="0.25">
      <c r="A3843" s="41">
        <v>187798178</v>
      </c>
      <c r="B3843" s="1" t="s">
        <v>5060</v>
      </c>
      <c r="C3843" s="1" t="s">
        <v>164</v>
      </c>
      <c r="D3843" s="1" t="s">
        <v>5212</v>
      </c>
      <c r="E3843" s="1" t="s">
        <v>5219</v>
      </c>
      <c r="F3843" s="19">
        <v>22169</v>
      </c>
      <c r="G3843" s="19">
        <v>38458</v>
      </c>
      <c r="H3843" s="1" t="s">
        <v>5241</v>
      </c>
      <c r="I3843" s="1" t="s">
        <v>5257</v>
      </c>
      <c r="J3843" s="1"/>
      <c r="K3843" s="20">
        <f t="shared" ref="K3843:K3906" ca="1" si="240">DATEDIF(F3843,TODAY(),"d")/365</f>
        <v>62.31232876712329</v>
      </c>
      <c r="L3843" s="20">
        <f t="shared" ref="L3843:L3906" ca="1" si="241">DATEDIF(G3843,TODAY(),"d")/365</f>
        <v>17.684931506849313</v>
      </c>
      <c r="M3843" s="1" t="str">
        <f>IF('1Employee'!E3843="CANADA","AMERIQUE","EUROPE")</f>
        <v>EUROPE</v>
      </c>
      <c r="N3843" s="22" t="str">
        <f t="shared" ref="N3843:N3906" ca="1" si="242">IF(K3843&lt;25,"A_18 - 25  ans",IF(K3843&lt;35,"B_25-35 ans",IF(K3843&lt;45,"C_35-45 ans",IF(K3843&lt;55,"D_45-55ans","E_55 ans et plus"))))</f>
        <v>E_55 ans et plus</v>
      </c>
      <c r="O3843" s="3" t="str">
        <f t="shared" ref="O3843:O3906" ca="1" si="243">IF(L3843&lt;1,"A_0-1an",IF(L3843&lt;3,"B_1 -3ans",IF(L3843&lt;5,"C_3-5 ans","D_5 ans et plus")))</f>
        <v>D_5 ans et plus</v>
      </c>
      <c r="P3843" s="3" t="str">
        <f>IFERROR(VLOOKUP(J3843,Type!$A:$B,2,FALSE),"Actif")</f>
        <v>Actif</v>
      </c>
      <c r="Q3843" s="3" t="str">
        <f>VLOOKUP(A3843,Genre!$A:$B,2,0)</f>
        <v>Homme</v>
      </c>
      <c r="R3843" s="42" t="str">
        <f>VLOOKUP(C3843,Department!$A:$B,2,0)</f>
        <v>Others</v>
      </c>
    </row>
    <row r="3844" spans="1:18" x14ac:dyDescent="0.25">
      <c r="A3844" s="41">
        <v>187868833</v>
      </c>
      <c r="B3844" s="1" t="s">
        <v>5095</v>
      </c>
      <c r="C3844" s="1" t="s">
        <v>164</v>
      </c>
      <c r="D3844" s="1" t="s">
        <v>5210</v>
      </c>
      <c r="E3844" s="1" t="s">
        <v>5219</v>
      </c>
      <c r="F3844" s="19">
        <v>36183</v>
      </c>
      <c r="G3844" s="19">
        <v>39537</v>
      </c>
      <c r="H3844" s="1" t="s">
        <v>5241</v>
      </c>
      <c r="I3844" s="1" t="s">
        <v>5257</v>
      </c>
      <c r="J3844" s="1"/>
      <c r="K3844" s="20">
        <f t="shared" ca="1" si="240"/>
        <v>23.917808219178081</v>
      </c>
      <c r="L3844" s="20">
        <f t="shared" ca="1" si="241"/>
        <v>14.728767123287671</v>
      </c>
      <c r="M3844" s="1" t="str">
        <f>IF('1Employee'!E3844="CANADA","AMERIQUE","EUROPE")</f>
        <v>EUROPE</v>
      </c>
      <c r="N3844" s="22" t="str">
        <f t="shared" ca="1" si="242"/>
        <v>A_18 - 25  ans</v>
      </c>
      <c r="O3844" s="3" t="str">
        <f t="shared" ca="1" si="243"/>
        <v>D_5 ans et plus</v>
      </c>
      <c r="P3844" s="3" t="str">
        <f>IFERROR(VLOOKUP(J3844,Type!$A:$B,2,FALSE),"Actif")</f>
        <v>Actif</v>
      </c>
      <c r="Q3844" s="3" t="str">
        <f>VLOOKUP(A3844,Genre!$A:$B,2,0)</f>
        <v>Homme</v>
      </c>
      <c r="R3844" s="42" t="str">
        <f>VLOOKUP(C3844,Department!$A:$B,2,0)</f>
        <v>Others</v>
      </c>
    </row>
    <row r="3845" spans="1:18" x14ac:dyDescent="0.25">
      <c r="A3845" s="41">
        <v>184989883</v>
      </c>
      <c r="B3845" s="1" t="s">
        <v>4231</v>
      </c>
      <c r="C3845" s="1" t="s">
        <v>164</v>
      </c>
      <c r="D3845" s="1" t="s">
        <v>5210</v>
      </c>
      <c r="E3845" s="1" t="s">
        <v>5219</v>
      </c>
      <c r="F3845" s="19">
        <v>23647</v>
      </c>
      <c r="G3845" s="19">
        <v>39988</v>
      </c>
      <c r="H3845" s="1" t="s">
        <v>5241</v>
      </c>
      <c r="I3845" s="1" t="s">
        <v>5257</v>
      </c>
      <c r="J3845" s="1"/>
      <c r="K3845" s="20">
        <f t="shared" ca="1" si="240"/>
        <v>58.263013698630139</v>
      </c>
      <c r="L3845" s="20">
        <f t="shared" ca="1" si="241"/>
        <v>13.493150684931507</v>
      </c>
      <c r="M3845" s="1" t="str">
        <f>IF('1Employee'!E3845="CANADA","AMERIQUE","EUROPE")</f>
        <v>EUROPE</v>
      </c>
      <c r="N3845" s="22" t="str">
        <f t="shared" ca="1" si="242"/>
        <v>E_55 ans et plus</v>
      </c>
      <c r="O3845" s="3" t="str">
        <f t="shared" ca="1" si="243"/>
        <v>D_5 ans et plus</v>
      </c>
      <c r="P3845" s="3" t="str">
        <f>IFERROR(VLOOKUP(J3845,Type!$A:$B,2,FALSE),"Actif")</f>
        <v>Actif</v>
      </c>
      <c r="Q3845" s="3" t="str">
        <f>VLOOKUP(A3845,Genre!$A:$B,2,0)</f>
        <v>Homme</v>
      </c>
      <c r="R3845" s="42" t="str">
        <f>VLOOKUP(C3845,Department!$A:$B,2,0)</f>
        <v>Others</v>
      </c>
    </row>
    <row r="3846" spans="1:18" x14ac:dyDescent="0.25">
      <c r="A3846" s="41">
        <v>183889638</v>
      </c>
      <c r="B3846" s="1" t="s">
        <v>4011</v>
      </c>
      <c r="C3846" s="1" t="s">
        <v>164</v>
      </c>
      <c r="D3846" s="1" t="s">
        <v>5210</v>
      </c>
      <c r="E3846" s="1" t="s">
        <v>5219</v>
      </c>
      <c r="F3846" s="19">
        <v>28076</v>
      </c>
      <c r="G3846" s="19">
        <v>39219</v>
      </c>
      <c r="H3846" s="1" t="s">
        <v>5241</v>
      </c>
      <c r="I3846" s="1" t="s">
        <v>5257</v>
      </c>
      <c r="J3846" s="1"/>
      <c r="K3846" s="20">
        <f t="shared" ca="1" si="240"/>
        <v>46.128767123287673</v>
      </c>
      <c r="L3846" s="20">
        <f t="shared" ca="1" si="241"/>
        <v>15.6</v>
      </c>
      <c r="M3846" s="1" t="str">
        <f>IF('1Employee'!E3846="CANADA","AMERIQUE","EUROPE")</f>
        <v>EUROPE</v>
      </c>
      <c r="N3846" s="22" t="str">
        <f t="shared" ca="1" si="242"/>
        <v>D_45-55ans</v>
      </c>
      <c r="O3846" s="3" t="str">
        <f t="shared" ca="1" si="243"/>
        <v>D_5 ans et plus</v>
      </c>
      <c r="P3846" s="3" t="str">
        <f>IFERROR(VLOOKUP(J3846,Type!$A:$B,2,FALSE),"Actif")</f>
        <v>Actif</v>
      </c>
      <c r="Q3846" s="3" t="str">
        <f>VLOOKUP(A3846,Genre!$A:$B,2,0)</f>
        <v>Femme</v>
      </c>
      <c r="R3846" s="42" t="str">
        <f>VLOOKUP(C3846,Department!$A:$B,2,0)</f>
        <v>Others</v>
      </c>
    </row>
    <row r="3847" spans="1:18" x14ac:dyDescent="0.25">
      <c r="A3847" s="41">
        <v>183783852</v>
      </c>
      <c r="B3847" s="1" t="s">
        <v>3934</v>
      </c>
      <c r="C3847" s="1" t="s">
        <v>164</v>
      </c>
      <c r="D3847" s="1" t="s">
        <v>5210</v>
      </c>
      <c r="E3847" s="1" t="s">
        <v>5219</v>
      </c>
      <c r="F3847" s="19">
        <v>34889</v>
      </c>
      <c r="G3847" s="19">
        <v>40847</v>
      </c>
      <c r="H3847" s="1" t="s">
        <v>5241</v>
      </c>
      <c r="I3847" s="1" t="s">
        <v>5257</v>
      </c>
      <c r="J3847" s="1"/>
      <c r="K3847" s="20">
        <f t="shared" ca="1" si="240"/>
        <v>27.463013698630139</v>
      </c>
      <c r="L3847" s="20">
        <f t="shared" ca="1" si="241"/>
        <v>11.139726027397261</v>
      </c>
      <c r="M3847" s="1" t="str">
        <f>IF('1Employee'!E3847="CANADA","AMERIQUE","EUROPE")</f>
        <v>EUROPE</v>
      </c>
      <c r="N3847" s="22" t="str">
        <f t="shared" ca="1" si="242"/>
        <v>B_25-35 ans</v>
      </c>
      <c r="O3847" s="3" t="str">
        <f t="shared" ca="1" si="243"/>
        <v>D_5 ans et plus</v>
      </c>
      <c r="P3847" s="3" t="str">
        <f>IFERROR(VLOOKUP(J3847,Type!$A:$B,2,FALSE),"Actif")</f>
        <v>Actif</v>
      </c>
      <c r="Q3847" s="3" t="str">
        <f>VLOOKUP(A3847,Genre!$A:$B,2,0)</f>
        <v>Homme</v>
      </c>
      <c r="R3847" s="42" t="str">
        <f>VLOOKUP(C3847,Department!$A:$B,2,0)</f>
        <v>Others</v>
      </c>
    </row>
    <row r="3848" spans="1:18" x14ac:dyDescent="0.25">
      <c r="A3848" s="41">
        <v>181775358</v>
      </c>
      <c r="B3848" s="1" t="s">
        <v>3369</v>
      </c>
      <c r="C3848" s="1" t="s">
        <v>164</v>
      </c>
      <c r="D3848" s="1" t="s">
        <v>5210</v>
      </c>
      <c r="E3848" s="1" t="s">
        <v>5219</v>
      </c>
      <c r="F3848" s="19">
        <v>36180</v>
      </c>
      <c r="G3848" s="19">
        <v>37663</v>
      </c>
      <c r="H3848" s="1" t="s">
        <v>5241</v>
      </c>
      <c r="I3848" s="1" t="s">
        <v>5257</v>
      </c>
      <c r="J3848" s="1"/>
      <c r="K3848" s="20">
        <f t="shared" ca="1" si="240"/>
        <v>23.926027397260274</v>
      </c>
      <c r="L3848" s="20">
        <f t="shared" ca="1" si="241"/>
        <v>19.863013698630137</v>
      </c>
      <c r="M3848" s="1" t="str">
        <f>IF('1Employee'!E3848="CANADA","AMERIQUE","EUROPE")</f>
        <v>EUROPE</v>
      </c>
      <c r="N3848" s="22" t="str">
        <f t="shared" ca="1" si="242"/>
        <v>A_18 - 25  ans</v>
      </c>
      <c r="O3848" s="3" t="str">
        <f t="shared" ca="1" si="243"/>
        <v>D_5 ans et plus</v>
      </c>
      <c r="P3848" s="3" t="str">
        <f>IFERROR(VLOOKUP(J3848,Type!$A:$B,2,FALSE),"Actif")</f>
        <v>Actif</v>
      </c>
      <c r="Q3848" s="3" t="str">
        <f>VLOOKUP(A3848,Genre!$A:$B,2,0)</f>
        <v>Homme</v>
      </c>
      <c r="R3848" s="42" t="str">
        <f>VLOOKUP(C3848,Department!$A:$B,2,0)</f>
        <v>Others</v>
      </c>
    </row>
    <row r="3849" spans="1:18" x14ac:dyDescent="0.25">
      <c r="A3849" s="41">
        <v>188636342</v>
      </c>
      <c r="B3849" s="1" t="s">
        <v>2893</v>
      </c>
      <c r="C3849" s="1" t="s">
        <v>5</v>
      </c>
      <c r="D3849" s="1" t="s">
        <v>5210</v>
      </c>
      <c r="E3849" s="1" t="s">
        <v>5219</v>
      </c>
      <c r="F3849" s="19">
        <v>26209</v>
      </c>
      <c r="G3849" s="19">
        <v>44451</v>
      </c>
      <c r="H3849" s="1" t="s">
        <v>5241</v>
      </c>
      <c r="I3849" s="1" t="s">
        <v>5257</v>
      </c>
      <c r="J3849" s="1"/>
      <c r="K3849" s="20">
        <f t="shared" ca="1" si="240"/>
        <v>51.243835616438353</v>
      </c>
      <c r="L3849" s="20">
        <f t="shared" ca="1" si="241"/>
        <v>1.2657534246575342</v>
      </c>
      <c r="M3849" s="1" t="str">
        <f>IF('1Employee'!E3849="CANADA","AMERIQUE","EUROPE")</f>
        <v>EUROPE</v>
      </c>
      <c r="N3849" s="22" t="str">
        <f t="shared" ca="1" si="242"/>
        <v>D_45-55ans</v>
      </c>
      <c r="O3849" s="3" t="str">
        <f t="shared" ca="1" si="243"/>
        <v>B_1 -3ans</v>
      </c>
      <c r="P3849" s="3" t="str">
        <f>IFERROR(VLOOKUP(J3849,Type!$A:$B,2,FALSE),"Actif")</f>
        <v>Actif</v>
      </c>
      <c r="Q3849" s="3" t="str">
        <f>VLOOKUP(A3849,Genre!$A:$B,2,0)</f>
        <v>Homme</v>
      </c>
      <c r="R3849" s="42" t="str">
        <f>VLOOKUP(C3849,Department!$A:$B,2,0)</f>
        <v>Health</v>
      </c>
    </row>
    <row r="3850" spans="1:18" x14ac:dyDescent="0.25">
      <c r="A3850" s="41">
        <v>183835315</v>
      </c>
      <c r="B3850" s="1" t="s">
        <v>1094</v>
      </c>
      <c r="C3850" s="1" t="s">
        <v>5</v>
      </c>
      <c r="D3850" s="1" t="s">
        <v>5206</v>
      </c>
      <c r="E3850" s="1" t="s">
        <v>5218</v>
      </c>
      <c r="F3850" s="19">
        <v>31853</v>
      </c>
      <c r="G3850" s="19">
        <v>41932</v>
      </c>
      <c r="H3850" s="1" t="s">
        <v>5242</v>
      </c>
      <c r="I3850" s="1" t="s">
        <v>5257</v>
      </c>
      <c r="J3850" s="1" t="s">
        <v>5252</v>
      </c>
      <c r="K3850" s="20">
        <f t="shared" ca="1" si="240"/>
        <v>35.780821917808218</v>
      </c>
      <c r="L3850" s="20">
        <f t="shared" ca="1" si="241"/>
        <v>8.1671232876712327</v>
      </c>
      <c r="M3850" s="1" t="str">
        <f>IF('1Employee'!E3850="CANADA","AMERIQUE","EUROPE")</f>
        <v>AMERIQUE</v>
      </c>
      <c r="N3850" s="22" t="str">
        <f t="shared" ca="1" si="242"/>
        <v>C_35-45 ans</v>
      </c>
      <c r="O3850" s="3" t="str">
        <f t="shared" ca="1" si="243"/>
        <v>D_5 ans et plus</v>
      </c>
      <c r="P3850" s="3" t="str">
        <f>IFERROR(VLOOKUP(J3850,Type!$A:$B,2,FALSE),"Actif")</f>
        <v>Initiative employeur</v>
      </c>
      <c r="Q3850" s="3" t="str">
        <f>VLOOKUP(A3850,Genre!$A:$B,2,0)</f>
        <v>Homme</v>
      </c>
      <c r="R3850" s="42" t="str">
        <f>VLOOKUP(C3850,Department!$A:$B,2,0)</f>
        <v>Health</v>
      </c>
    </row>
    <row r="3851" spans="1:18" x14ac:dyDescent="0.25">
      <c r="A3851" s="41">
        <v>432513</v>
      </c>
      <c r="B3851" s="1" t="s">
        <v>2525</v>
      </c>
      <c r="C3851" s="1" t="s">
        <v>5</v>
      </c>
      <c r="D3851" s="1" t="s">
        <v>5213</v>
      </c>
      <c r="E3851" s="1" t="s">
        <v>5220</v>
      </c>
      <c r="F3851" s="19">
        <v>30785</v>
      </c>
      <c r="G3851" s="19">
        <v>41085</v>
      </c>
      <c r="H3851" s="1" t="s">
        <v>5241</v>
      </c>
      <c r="I3851" s="1" t="s">
        <v>5255</v>
      </c>
      <c r="J3851" s="1"/>
      <c r="K3851" s="20">
        <f t="shared" ca="1" si="240"/>
        <v>38.706849315068496</v>
      </c>
      <c r="L3851" s="20">
        <f t="shared" ca="1" si="241"/>
        <v>10.487671232876712</v>
      </c>
      <c r="M3851" s="1" t="str">
        <f>IF('1Employee'!E3851="CANADA","AMERIQUE","EUROPE")</f>
        <v>EUROPE</v>
      </c>
      <c r="N3851" s="22" t="str">
        <f t="shared" ca="1" si="242"/>
        <v>C_35-45 ans</v>
      </c>
      <c r="O3851" s="3" t="str">
        <f t="shared" ca="1" si="243"/>
        <v>D_5 ans et plus</v>
      </c>
      <c r="P3851" s="3" t="str">
        <f>IFERROR(VLOOKUP(J3851,Type!$A:$B,2,FALSE),"Actif")</f>
        <v>Actif</v>
      </c>
      <c r="Q3851" s="3" t="str">
        <f>VLOOKUP(A3851,Genre!$A:$B,2,0)</f>
        <v>Femme</v>
      </c>
      <c r="R3851" s="42" t="str">
        <f>VLOOKUP(C3851,Department!$A:$B,2,0)</f>
        <v>Health</v>
      </c>
    </row>
    <row r="3852" spans="1:18" x14ac:dyDescent="0.25">
      <c r="A3852" s="41">
        <v>184684361</v>
      </c>
      <c r="B3852" s="1" t="s">
        <v>4183</v>
      </c>
      <c r="C3852" s="1" t="s">
        <v>5</v>
      </c>
      <c r="D3852" s="1" t="s">
        <v>5207</v>
      </c>
      <c r="E3852" s="1" t="s">
        <v>5218</v>
      </c>
      <c r="F3852" s="19">
        <v>26320</v>
      </c>
      <c r="G3852" s="19">
        <v>37631</v>
      </c>
      <c r="H3852" s="1" t="s">
        <v>5241</v>
      </c>
      <c r="I3852" s="1" t="s">
        <v>5257</v>
      </c>
      <c r="J3852" s="1"/>
      <c r="K3852" s="20">
        <f t="shared" ca="1" si="240"/>
        <v>50.939726027397263</v>
      </c>
      <c r="L3852" s="20">
        <f t="shared" ca="1" si="241"/>
        <v>19.950684931506849</v>
      </c>
      <c r="M3852" s="1" t="str">
        <f>IF('1Employee'!E3852="CANADA","AMERIQUE","EUROPE")</f>
        <v>AMERIQUE</v>
      </c>
      <c r="N3852" s="22" t="str">
        <f t="shared" ca="1" si="242"/>
        <v>D_45-55ans</v>
      </c>
      <c r="O3852" s="3" t="str">
        <f t="shared" ca="1" si="243"/>
        <v>D_5 ans et plus</v>
      </c>
      <c r="P3852" s="3" t="str">
        <f>IFERROR(VLOOKUP(J3852,Type!$A:$B,2,FALSE),"Actif")</f>
        <v>Actif</v>
      </c>
      <c r="Q3852" s="3" t="str">
        <f>VLOOKUP(A3852,Genre!$A:$B,2,0)</f>
        <v>Homme</v>
      </c>
      <c r="R3852" s="42" t="str">
        <f>VLOOKUP(C3852,Department!$A:$B,2,0)</f>
        <v>Health</v>
      </c>
    </row>
    <row r="3853" spans="1:18" x14ac:dyDescent="0.25">
      <c r="A3853" s="41">
        <v>182258466</v>
      </c>
      <c r="B3853" s="1" t="s">
        <v>3477</v>
      </c>
      <c r="C3853" s="1" t="s">
        <v>5</v>
      </c>
      <c r="D3853" s="1" t="s">
        <v>5207</v>
      </c>
      <c r="E3853" s="1" t="s">
        <v>5218</v>
      </c>
      <c r="F3853" s="19">
        <v>35186</v>
      </c>
      <c r="G3853" s="19">
        <v>40591</v>
      </c>
      <c r="H3853" s="1" t="s">
        <v>5241</v>
      </c>
      <c r="I3853" s="1" t="s">
        <v>5257</v>
      </c>
      <c r="J3853" s="1"/>
      <c r="K3853" s="20">
        <f t="shared" ca="1" si="240"/>
        <v>26.649315068493152</v>
      </c>
      <c r="L3853" s="20">
        <f t="shared" ca="1" si="241"/>
        <v>11.841095890410958</v>
      </c>
      <c r="M3853" s="1" t="str">
        <f>IF('1Employee'!E3853="CANADA","AMERIQUE","EUROPE")</f>
        <v>AMERIQUE</v>
      </c>
      <c r="N3853" s="22" t="str">
        <f t="shared" ca="1" si="242"/>
        <v>B_25-35 ans</v>
      </c>
      <c r="O3853" s="3" t="str">
        <f t="shared" ca="1" si="243"/>
        <v>D_5 ans et plus</v>
      </c>
      <c r="P3853" s="3" t="str">
        <f>IFERROR(VLOOKUP(J3853,Type!$A:$B,2,FALSE),"Actif")</f>
        <v>Actif</v>
      </c>
      <c r="Q3853" s="3" t="str">
        <f>VLOOKUP(A3853,Genre!$A:$B,2,0)</f>
        <v>Femme</v>
      </c>
      <c r="R3853" s="42" t="str">
        <f>VLOOKUP(C3853,Department!$A:$B,2,0)</f>
        <v>Health</v>
      </c>
    </row>
    <row r="3854" spans="1:18" x14ac:dyDescent="0.25">
      <c r="A3854" s="41">
        <v>181884111</v>
      </c>
      <c r="B3854" s="1" t="s">
        <v>3381</v>
      </c>
      <c r="C3854" s="1" t="s">
        <v>5</v>
      </c>
      <c r="D3854" s="1" t="s">
        <v>5207</v>
      </c>
      <c r="E3854" s="1" t="s">
        <v>5218</v>
      </c>
      <c r="F3854" s="19">
        <v>34913</v>
      </c>
      <c r="G3854" s="19">
        <v>39261</v>
      </c>
      <c r="H3854" s="1" t="s">
        <v>5241</v>
      </c>
      <c r="I3854" s="1" t="s">
        <v>5257</v>
      </c>
      <c r="J3854" s="1"/>
      <c r="K3854" s="20">
        <f t="shared" ca="1" si="240"/>
        <v>27.397260273972602</v>
      </c>
      <c r="L3854" s="20">
        <f t="shared" ca="1" si="241"/>
        <v>15.484931506849316</v>
      </c>
      <c r="M3854" s="1" t="str">
        <f>IF('1Employee'!E3854="CANADA","AMERIQUE","EUROPE")</f>
        <v>AMERIQUE</v>
      </c>
      <c r="N3854" s="22" t="str">
        <f t="shared" ca="1" si="242"/>
        <v>B_25-35 ans</v>
      </c>
      <c r="O3854" s="3" t="str">
        <f t="shared" ca="1" si="243"/>
        <v>D_5 ans et plus</v>
      </c>
      <c r="P3854" s="3" t="str">
        <f>IFERROR(VLOOKUP(J3854,Type!$A:$B,2,FALSE),"Actif")</f>
        <v>Actif</v>
      </c>
      <c r="Q3854" s="3" t="str">
        <f>VLOOKUP(A3854,Genre!$A:$B,2,0)</f>
        <v>Homme</v>
      </c>
      <c r="R3854" s="42" t="str">
        <f>VLOOKUP(C3854,Department!$A:$B,2,0)</f>
        <v>Health</v>
      </c>
    </row>
    <row r="3855" spans="1:18" x14ac:dyDescent="0.25">
      <c r="A3855" s="41">
        <v>188256664</v>
      </c>
      <c r="B3855" s="1" t="s">
        <v>2793</v>
      </c>
      <c r="C3855" s="1" t="s">
        <v>5</v>
      </c>
      <c r="D3855" s="1" t="s">
        <v>5205</v>
      </c>
      <c r="E3855" s="1" t="s">
        <v>5218</v>
      </c>
      <c r="F3855" s="19">
        <v>28356</v>
      </c>
      <c r="G3855" s="19">
        <v>44031</v>
      </c>
      <c r="H3855" s="1" t="s">
        <v>5241</v>
      </c>
      <c r="I3855" s="1" t="s">
        <v>5257</v>
      </c>
      <c r="J3855" s="1"/>
      <c r="K3855" s="20">
        <f t="shared" ca="1" si="240"/>
        <v>45.361643835616441</v>
      </c>
      <c r="L3855" s="20">
        <f t="shared" ca="1" si="241"/>
        <v>2.4164383561643836</v>
      </c>
      <c r="M3855" s="1" t="str">
        <f>IF('1Employee'!E3855="CANADA","AMERIQUE","EUROPE")</f>
        <v>AMERIQUE</v>
      </c>
      <c r="N3855" s="22" t="str">
        <f t="shared" ca="1" si="242"/>
        <v>D_45-55ans</v>
      </c>
      <c r="O3855" s="3" t="str">
        <f t="shared" ca="1" si="243"/>
        <v>B_1 -3ans</v>
      </c>
      <c r="P3855" s="3" t="str">
        <f>IFERROR(VLOOKUP(J3855,Type!$A:$B,2,FALSE),"Actif")</f>
        <v>Actif</v>
      </c>
      <c r="Q3855" s="3" t="str">
        <f>VLOOKUP(A3855,Genre!$A:$B,2,0)</f>
        <v>Homme</v>
      </c>
      <c r="R3855" s="42" t="str">
        <f>VLOOKUP(C3855,Department!$A:$B,2,0)</f>
        <v>Health</v>
      </c>
    </row>
    <row r="3856" spans="1:18" x14ac:dyDescent="0.25">
      <c r="A3856" s="41">
        <v>181569462</v>
      </c>
      <c r="B3856" s="1" t="s">
        <v>1028</v>
      </c>
      <c r="C3856" s="1" t="s">
        <v>5</v>
      </c>
      <c r="D3856" s="1" t="s">
        <v>5205</v>
      </c>
      <c r="E3856" s="1" t="s">
        <v>5218</v>
      </c>
      <c r="F3856" s="19">
        <v>22826</v>
      </c>
      <c r="G3856" s="19">
        <v>43242</v>
      </c>
      <c r="H3856" s="1" t="s">
        <v>5241</v>
      </c>
      <c r="I3856" s="1" t="s">
        <v>5257</v>
      </c>
      <c r="J3856" s="1"/>
      <c r="K3856" s="20">
        <f t="shared" ca="1" si="240"/>
        <v>60.512328767123286</v>
      </c>
      <c r="L3856" s="20">
        <f t="shared" ca="1" si="241"/>
        <v>4.5780821917808217</v>
      </c>
      <c r="M3856" s="1" t="str">
        <f>IF('1Employee'!E3856="CANADA","AMERIQUE","EUROPE")</f>
        <v>AMERIQUE</v>
      </c>
      <c r="N3856" s="22" t="str">
        <f t="shared" ca="1" si="242"/>
        <v>E_55 ans et plus</v>
      </c>
      <c r="O3856" s="3" t="str">
        <f t="shared" ca="1" si="243"/>
        <v>C_3-5 ans</v>
      </c>
      <c r="P3856" s="3" t="str">
        <f>IFERROR(VLOOKUP(J3856,Type!$A:$B,2,FALSE),"Actif")</f>
        <v>Actif</v>
      </c>
      <c r="Q3856" s="3" t="str">
        <f>VLOOKUP(A3856,Genre!$A:$B,2,0)</f>
        <v>Homme</v>
      </c>
      <c r="R3856" s="42" t="str">
        <f>VLOOKUP(C3856,Department!$A:$B,2,0)</f>
        <v>Health</v>
      </c>
    </row>
    <row r="3857" spans="1:18" x14ac:dyDescent="0.25">
      <c r="A3857" s="41">
        <v>185688534</v>
      </c>
      <c r="B3857" s="1" t="s">
        <v>4503</v>
      </c>
      <c r="C3857" s="1" t="s">
        <v>5</v>
      </c>
      <c r="D3857" s="1" t="s">
        <v>5206</v>
      </c>
      <c r="E3857" s="1" t="s">
        <v>5218</v>
      </c>
      <c r="F3857" s="19">
        <v>31064</v>
      </c>
      <c r="G3857" s="19">
        <v>42160</v>
      </c>
      <c r="H3857" s="1" t="s">
        <v>5241</v>
      </c>
      <c r="I3857" s="1" t="s">
        <v>5257</v>
      </c>
      <c r="J3857" s="1"/>
      <c r="K3857" s="20">
        <f t="shared" ca="1" si="240"/>
        <v>37.942465753424656</v>
      </c>
      <c r="L3857" s="20">
        <f t="shared" ca="1" si="241"/>
        <v>7.5424657534246577</v>
      </c>
      <c r="M3857" s="1" t="str">
        <f>IF('1Employee'!E3857="CANADA","AMERIQUE","EUROPE")</f>
        <v>AMERIQUE</v>
      </c>
      <c r="N3857" s="22" t="str">
        <f t="shared" ca="1" si="242"/>
        <v>C_35-45 ans</v>
      </c>
      <c r="O3857" s="3" t="str">
        <f t="shared" ca="1" si="243"/>
        <v>D_5 ans et plus</v>
      </c>
      <c r="P3857" s="3" t="str">
        <f>IFERROR(VLOOKUP(J3857,Type!$A:$B,2,FALSE),"Actif")</f>
        <v>Actif</v>
      </c>
      <c r="Q3857" s="3" t="str">
        <f>VLOOKUP(A3857,Genre!$A:$B,2,0)</f>
        <v>Homme</v>
      </c>
      <c r="R3857" s="42" t="str">
        <f>VLOOKUP(C3857,Department!$A:$B,2,0)</f>
        <v>Health</v>
      </c>
    </row>
    <row r="3858" spans="1:18" x14ac:dyDescent="0.25">
      <c r="A3858" s="41">
        <v>786836</v>
      </c>
      <c r="B3858" s="1" t="s">
        <v>182</v>
      </c>
      <c r="C3858" s="1" t="s">
        <v>5</v>
      </c>
      <c r="D3858" s="1" t="s">
        <v>5206</v>
      </c>
      <c r="E3858" s="1" t="s">
        <v>5218</v>
      </c>
      <c r="F3858" s="19">
        <v>25342</v>
      </c>
      <c r="G3858" s="19">
        <v>39180</v>
      </c>
      <c r="H3858" s="1" t="s">
        <v>5241</v>
      </c>
      <c r="I3858" s="1" t="s">
        <v>5257</v>
      </c>
      <c r="J3858" s="1"/>
      <c r="K3858" s="20">
        <f t="shared" ca="1" si="240"/>
        <v>53.61917808219178</v>
      </c>
      <c r="L3858" s="20">
        <f t="shared" ca="1" si="241"/>
        <v>15.706849315068494</v>
      </c>
      <c r="M3858" s="1" t="str">
        <f>IF('1Employee'!E3858="CANADA","AMERIQUE","EUROPE")</f>
        <v>AMERIQUE</v>
      </c>
      <c r="N3858" s="22" t="str">
        <f t="shared" ca="1" si="242"/>
        <v>D_45-55ans</v>
      </c>
      <c r="O3858" s="3" t="str">
        <f t="shared" ca="1" si="243"/>
        <v>D_5 ans et plus</v>
      </c>
      <c r="P3858" s="3" t="str">
        <f>IFERROR(VLOOKUP(J3858,Type!$A:$B,2,FALSE),"Actif")</f>
        <v>Actif</v>
      </c>
      <c r="Q3858" s="3" t="str">
        <f>VLOOKUP(A3858,Genre!$A:$B,2,0)</f>
        <v>Femme</v>
      </c>
      <c r="R3858" s="42" t="str">
        <f>VLOOKUP(C3858,Department!$A:$B,2,0)</f>
        <v>Health</v>
      </c>
    </row>
    <row r="3859" spans="1:18" x14ac:dyDescent="0.25">
      <c r="A3859" s="41">
        <v>254215</v>
      </c>
      <c r="B3859" s="1" t="s">
        <v>1816</v>
      </c>
      <c r="C3859" s="1" t="s">
        <v>5</v>
      </c>
      <c r="D3859" s="1" t="s">
        <v>5208</v>
      </c>
      <c r="E3859" s="1" t="s">
        <v>5218</v>
      </c>
      <c r="F3859" s="19">
        <v>28195</v>
      </c>
      <c r="G3859" s="19">
        <v>43472</v>
      </c>
      <c r="H3859" s="1" t="s">
        <v>5241</v>
      </c>
      <c r="I3859" s="1" t="s">
        <v>5257</v>
      </c>
      <c r="J3859" s="1"/>
      <c r="K3859" s="20">
        <f t="shared" ca="1" si="240"/>
        <v>45.802739726027397</v>
      </c>
      <c r="L3859" s="20">
        <f t="shared" ca="1" si="241"/>
        <v>3.9479452054794519</v>
      </c>
      <c r="M3859" s="1" t="str">
        <f>IF('1Employee'!E3859="CANADA","AMERIQUE","EUROPE")</f>
        <v>AMERIQUE</v>
      </c>
      <c r="N3859" s="22" t="str">
        <f t="shared" ca="1" si="242"/>
        <v>D_45-55ans</v>
      </c>
      <c r="O3859" s="3" t="str">
        <f t="shared" ca="1" si="243"/>
        <v>C_3-5 ans</v>
      </c>
      <c r="P3859" s="3" t="str">
        <f>IFERROR(VLOOKUP(J3859,Type!$A:$B,2,FALSE),"Actif")</f>
        <v>Actif</v>
      </c>
      <c r="Q3859" s="3" t="str">
        <f>VLOOKUP(A3859,Genre!$A:$B,2,0)</f>
        <v>Femme</v>
      </c>
      <c r="R3859" s="42" t="str">
        <f>VLOOKUP(C3859,Department!$A:$B,2,0)</f>
        <v>Health</v>
      </c>
    </row>
    <row r="3860" spans="1:18" x14ac:dyDescent="0.25">
      <c r="A3860" s="41">
        <v>181769459</v>
      </c>
      <c r="B3860" s="1" t="s">
        <v>1038</v>
      </c>
      <c r="C3860" s="1" t="s">
        <v>5</v>
      </c>
      <c r="D3860" s="1" t="s">
        <v>5208</v>
      </c>
      <c r="E3860" s="1" t="s">
        <v>5218</v>
      </c>
      <c r="F3860" s="19">
        <v>31846</v>
      </c>
      <c r="G3860" s="19">
        <v>37834</v>
      </c>
      <c r="H3860" s="1" t="s">
        <v>5241</v>
      </c>
      <c r="I3860" s="1" t="s">
        <v>5257</v>
      </c>
      <c r="J3860" s="1"/>
      <c r="K3860" s="20">
        <f t="shared" ca="1" si="240"/>
        <v>35.799999999999997</v>
      </c>
      <c r="L3860" s="20">
        <f t="shared" ca="1" si="241"/>
        <v>19.394520547945206</v>
      </c>
      <c r="M3860" s="1" t="str">
        <f>IF('1Employee'!E3860="CANADA","AMERIQUE","EUROPE")</f>
        <v>AMERIQUE</v>
      </c>
      <c r="N3860" s="22" t="str">
        <f t="shared" ca="1" si="242"/>
        <v>C_35-45 ans</v>
      </c>
      <c r="O3860" s="3" t="str">
        <f t="shared" ca="1" si="243"/>
        <v>D_5 ans et plus</v>
      </c>
      <c r="P3860" s="3" t="str">
        <f>IFERROR(VLOOKUP(J3860,Type!$A:$B,2,FALSE),"Actif")</f>
        <v>Actif</v>
      </c>
      <c r="Q3860" s="3" t="str">
        <f>VLOOKUP(A3860,Genre!$A:$B,2,0)</f>
        <v>Homme</v>
      </c>
      <c r="R3860" s="42" t="str">
        <f>VLOOKUP(C3860,Department!$A:$B,2,0)</f>
        <v>Health</v>
      </c>
    </row>
    <row r="3861" spans="1:18" x14ac:dyDescent="0.25">
      <c r="A3861" s="41">
        <v>188971968</v>
      </c>
      <c r="B3861" s="1" t="s">
        <v>618</v>
      </c>
      <c r="C3861" s="1" t="s">
        <v>5</v>
      </c>
      <c r="D3861" s="1" t="s">
        <v>5208</v>
      </c>
      <c r="E3861" s="1" t="s">
        <v>5218</v>
      </c>
      <c r="F3861" s="19">
        <v>31288</v>
      </c>
      <c r="G3861" s="19">
        <v>37923</v>
      </c>
      <c r="H3861" s="1" t="s">
        <v>5241</v>
      </c>
      <c r="I3861" s="1" t="s">
        <v>5257</v>
      </c>
      <c r="J3861" s="1"/>
      <c r="K3861" s="20">
        <f t="shared" ca="1" si="240"/>
        <v>37.328767123287669</v>
      </c>
      <c r="L3861" s="20">
        <f t="shared" ca="1" si="241"/>
        <v>19.150684931506849</v>
      </c>
      <c r="M3861" s="1" t="str">
        <f>IF('1Employee'!E3861="CANADA","AMERIQUE","EUROPE")</f>
        <v>AMERIQUE</v>
      </c>
      <c r="N3861" s="22" t="str">
        <f t="shared" ca="1" si="242"/>
        <v>C_35-45 ans</v>
      </c>
      <c r="O3861" s="3" t="str">
        <f t="shared" ca="1" si="243"/>
        <v>D_5 ans et plus</v>
      </c>
      <c r="P3861" s="3" t="str">
        <f>IFERROR(VLOOKUP(J3861,Type!$A:$B,2,FALSE),"Actif")</f>
        <v>Actif</v>
      </c>
      <c r="Q3861" s="3" t="str">
        <f>VLOOKUP(A3861,Genre!$A:$B,2,0)</f>
        <v>Homme</v>
      </c>
      <c r="R3861" s="42" t="str">
        <f>VLOOKUP(C3861,Department!$A:$B,2,0)</f>
        <v>Health</v>
      </c>
    </row>
    <row r="3862" spans="1:18" x14ac:dyDescent="0.25">
      <c r="A3862" s="41">
        <v>187336897</v>
      </c>
      <c r="B3862" s="1" t="s">
        <v>4958</v>
      </c>
      <c r="C3862" s="1" t="s">
        <v>5</v>
      </c>
      <c r="D3862" s="1" t="s">
        <v>5215</v>
      </c>
      <c r="E3862" s="1" t="s">
        <v>5220</v>
      </c>
      <c r="F3862" s="19">
        <v>27299</v>
      </c>
      <c r="G3862" s="19">
        <v>38463</v>
      </c>
      <c r="H3862" s="1" t="s">
        <v>5241</v>
      </c>
      <c r="I3862" s="1" t="s">
        <v>5257</v>
      </c>
      <c r="J3862" s="1"/>
      <c r="K3862" s="20">
        <f t="shared" ca="1" si="240"/>
        <v>48.257534246575339</v>
      </c>
      <c r="L3862" s="20">
        <f t="shared" ca="1" si="241"/>
        <v>17.671232876712327</v>
      </c>
      <c r="M3862" s="1" t="str">
        <f>IF('1Employee'!E3862="CANADA","AMERIQUE","EUROPE")</f>
        <v>EUROPE</v>
      </c>
      <c r="N3862" s="22" t="str">
        <f t="shared" ca="1" si="242"/>
        <v>D_45-55ans</v>
      </c>
      <c r="O3862" s="3" t="str">
        <f t="shared" ca="1" si="243"/>
        <v>D_5 ans et plus</v>
      </c>
      <c r="P3862" s="3" t="str">
        <f>IFERROR(VLOOKUP(J3862,Type!$A:$B,2,FALSE),"Actif")</f>
        <v>Actif</v>
      </c>
      <c r="Q3862" s="3" t="str">
        <f>VLOOKUP(A3862,Genre!$A:$B,2,0)</f>
        <v>Homme</v>
      </c>
      <c r="R3862" s="42" t="str">
        <f>VLOOKUP(C3862,Department!$A:$B,2,0)</f>
        <v>Health</v>
      </c>
    </row>
    <row r="3863" spans="1:18" x14ac:dyDescent="0.25">
      <c r="A3863" s="41">
        <v>185394118</v>
      </c>
      <c r="B3863" s="1" t="s">
        <v>4433</v>
      </c>
      <c r="C3863" s="1" t="s">
        <v>5</v>
      </c>
      <c r="D3863" s="1" t="s">
        <v>5215</v>
      </c>
      <c r="E3863" s="1" t="s">
        <v>5220</v>
      </c>
      <c r="F3863" s="19">
        <v>28240</v>
      </c>
      <c r="G3863" s="19">
        <v>40233</v>
      </c>
      <c r="H3863" s="1" t="s">
        <v>5241</v>
      </c>
      <c r="I3863" s="1" t="s">
        <v>5257</v>
      </c>
      <c r="J3863" s="1"/>
      <c r="K3863" s="20">
        <f t="shared" ca="1" si="240"/>
        <v>45.679452054794524</v>
      </c>
      <c r="L3863" s="20">
        <f t="shared" ca="1" si="241"/>
        <v>12.821917808219178</v>
      </c>
      <c r="M3863" s="1" t="str">
        <f>IF('1Employee'!E3863="CANADA","AMERIQUE","EUROPE")</f>
        <v>EUROPE</v>
      </c>
      <c r="N3863" s="22" t="str">
        <f t="shared" ca="1" si="242"/>
        <v>D_45-55ans</v>
      </c>
      <c r="O3863" s="3" t="str">
        <f t="shared" ca="1" si="243"/>
        <v>D_5 ans et plus</v>
      </c>
      <c r="P3863" s="3" t="str">
        <f>IFERROR(VLOOKUP(J3863,Type!$A:$B,2,FALSE),"Actif")</f>
        <v>Actif</v>
      </c>
      <c r="Q3863" s="3" t="str">
        <f>VLOOKUP(A3863,Genre!$A:$B,2,0)</f>
        <v>Homme</v>
      </c>
      <c r="R3863" s="42" t="str">
        <f>VLOOKUP(C3863,Department!$A:$B,2,0)</f>
        <v>Health</v>
      </c>
    </row>
    <row r="3864" spans="1:18" x14ac:dyDescent="0.25">
      <c r="A3864" s="41">
        <v>184382463</v>
      </c>
      <c r="B3864" s="1" t="s">
        <v>4119</v>
      </c>
      <c r="C3864" s="1" t="s">
        <v>5</v>
      </c>
      <c r="D3864" s="1" t="s">
        <v>5215</v>
      </c>
      <c r="E3864" s="1" t="s">
        <v>5220</v>
      </c>
      <c r="F3864" s="19">
        <v>29248</v>
      </c>
      <c r="G3864" s="19">
        <v>39345</v>
      </c>
      <c r="H3864" s="1" t="s">
        <v>5241</v>
      </c>
      <c r="I3864" s="1" t="s">
        <v>5257</v>
      </c>
      <c r="J3864" s="1"/>
      <c r="K3864" s="20">
        <f t="shared" ca="1" si="240"/>
        <v>42.917808219178085</v>
      </c>
      <c r="L3864" s="20">
        <f t="shared" ca="1" si="241"/>
        <v>15.254794520547945</v>
      </c>
      <c r="M3864" s="1" t="str">
        <f>IF('1Employee'!E3864="CANADA","AMERIQUE","EUROPE")</f>
        <v>EUROPE</v>
      </c>
      <c r="N3864" s="22" t="str">
        <f t="shared" ca="1" si="242"/>
        <v>C_35-45 ans</v>
      </c>
      <c r="O3864" s="3" t="str">
        <f t="shared" ca="1" si="243"/>
        <v>D_5 ans et plus</v>
      </c>
      <c r="P3864" s="3" t="str">
        <f>IFERROR(VLOOKUP(J3864,Type!$A:$B,2,FALSE),"Actif")</f>
        <v>Actif</v>
      </c>
      <c r="Q3864" s="3" t="str">
        <f>VLOOKUP(A3864,Genre!$A:$B,2,0)</f>
        <v>Femme</v>
      </c>
      <c r="R3864" s="42" t="str">
        <f>VLOOKUP(C3864,Department!$A:$B,2,0)</f>
        <v>Health</v>
      </c>
    </row>
    <row r="3865" spans="1:18" x14ac:dyDescent="0.25">
      <c r="A3865" s="41">
        <v>181532119</v>
      </c>
      <c r="B3865" s="1" t="s">
        <v>3262</v>
      </c>
      <c r="C3865" s="1" t="s">
        <v>5</v>
      </c>
      <c r="D3865" s="1" t="s">
        <v>5215</v>
      </c>
      <c r="E3865" s="1" t="s">
        <v>5220</v>
      </c>
      <c r="F3865" s="19">
        <v>32207</v>
      </c>
      <c r="G3865" s="19">
        <v>39261</v>
      </c>
      <c r="H3865" s="1" t="s">
        <v>5241</v>
      </c>
      <c r="I3865" s="1" t="s">
        <v>5257</v>
      </c>
      <c r="J3865" s="1"/>
      <c r="K3865" s="20">
        <f t="shared" ca="1" si="240"/>
        <v>34.81095890410959</v>
      </c>
      <c r="L3865" s="20">
        <f t="shared" ca="1" si="241"/>
        <v>15.484931506849316</v>
      </c>
      <c r="M3865" s="1" t="str">
        <f>IF('1Employee'!E3865="CANADA","AMERIQUE","EUROPE")</f>
        <v>EUROPE</v>
      </c>
      <c r="N3865" s="22" t="str">
        <f t="shared" ca="1" si="242"/>
        <v>B_25-35 ans</v>
      </c>
      <c r="O3865" s="3" t="str">
        <f t="shared" ca="1" si="243"/>
        <v>D_5 ans et plus</v>
      </c>
      <c r="P3865" s="3" t="str">
        <f>IFERROR(VLOOKUP(J3865,Type!$A:$B,2,FALSE),"Actif")</f>
        <v>Actif</v>
      </c>
      <c r="Q3865" s="3" t="str">
        <f>VLOOKUP(A3865,Genre!$A:$B,2,0)</f>
        <v>Homme</v>
      </c>
      <c r="R3865" s="42" t="str">
        <f>VLOOKUP(C3865,Department!$A:$B,2,0)</f>
        <v>Health</v>
      </c>
    </row>
    <row r="3866" spans="1:18" x14ac:dyDescent="0.25">
      <c r="A3866" s="41">
        <v>188717883</v>
      </c>
      <c r="B3866" s="1" t="s">
        <v>1002</v>
      </c>
      <c r="C3866" s="1" t="s">
        <v>5</v>
      </c>
      <c r="D3866" s="1" t="s">
        <v>5215</v>
      </c>
      <c r="E3866" s="1" t="s">
        <v>5220</v>
      </c>
      <c r="F3866" s="19">
        <v>23178</v>
      </c>
      <c r="G3866" s="19">
        <v>44673</v>
      </c>
      <c r="H3866" s="1" t="s">
        <v>5241</v>
      </c>
      <c r="I3866" s="1" t="s">
        <v>5257</v>
      </c>
      <c r="J3866" s="1"/>
      <c r="K3866" s="20">
        <f t="shared" ca="1" si="240"/>
        <v>59.547945205479451</v>
      </c>
      <c r="L3866" s="20">
        <f t="shared" ca="1" si="241"/>
        <v>0.65753424657534243</v>
      </c>
      <c r="M3866" s="1" t="str">
        <f>IF('1Employee'!E3866="CANADA","AMERIQUE","EUROPE")</f>
        <v>EUROPE</v>
      </c>
      <c r="N3866" s="22" t="str">
        <f t="shared" ca="1" si="242"/>
        <v>E_55 ans et plus</v>
      </c>
      <c r="O3866" s="3" t="str">
        <f t="shared" ca="1" si="243"/>
        <v>A_0-1an</v>
      </c>
      <c r="P3866" s="3" t="str">
        <f>IFERROR(VLOOKUP(J3866,Type!$A:$B,2,FALSE),"Actif")</f>
        <v>Actif</v>
      </c>
      <c r="Q3866" s="3" t="str">
        <f>VLOOKUP(A3866,Genre!$A:$B,2,0)</f>
        <v>Femme</v>
      </c>
      <c r="R3866" s="42" t="str">
        <f>VLOOKUP(C3866,Department!$A:$B,2,0)</f>
        <v>Health</v>
      </c>
    </row>
    <row r="3867" spans="1:18" x14ac:dyDescent="0.25">
      <c r="A3867" s="41">
        <v>184848764</v>
      </c>
      <c r="B3867" s="1" t="s">
        <v>4076</v>
      </c>
      <c r="C3867" s="1" t="s">
        <v>5</v>
      </c>
      <c r="D3867" s="1" t="s">
        <v>5213</v>
      </c>
      <c r="E3867" s="1" t="s">
        <v>5220</v>
      </c>
      <c r="F3867" s="19">
        <v>27121</v>
      </c>
      <c r="G3867" s="19">
        <v>43613</v>
      </c>
      <c r="H3867" s="1" t="s">
        <v>5241</v>
      </c>
      <c r="I3867" s="1" t="s">
        <v>5257</v>
      </c>
      <c r="J3867" s="1"/>
      <c r="K3867" s="20">
        <f t="shared" ca="1" si="240"/>
        <v>48.745205479452054</v>
      </c>
      <c r="L3867" s="20">
        <f t="shared" ca="1" si="241"/>
        <v>3.5616438356164384</v>
      </c>
      <c r="M3867" s="1" t="str">
        <f>IF('1Employee'!E3867="CANADA","AMERIQUE","EUROPE")</f>
        <v>EUROPE</v>
      </c>
      <c r="N3867" s="22" t="str">
        <f t="shared" ca="1" si="242"/>
        <v>D_45-55ans</v>
      </c>
      <c r="O3867" s="3" t="str">
        <f t="shared" ca="1" si="243"/>
        <v>C_3-5 ans</v>
      </c>
      <c r="P3867" s="3" t="str">
        <f>IFERROR(VLOOKUP(J3867,Type!$A:$B,2,FALSE),"Actif")</f>
        <v>Actif</v>
      </c>
      <c r="Q3867" s="3" t="str">
        <f>VLOOKUP(A3867,Genre!$A:$B,2,0)</f>
        <v>Homme</v>
      </c>
      <c r="R3867" s="42" t="str">
        <f>VLOOKUP(C3867,Department!$A:$B,2,0)</f>
        <v>Health</v>
      </c>
    </row>
    <row r="3868" spans="1:18" x14ac:dyDescent="0.25">
      <c r="A3868" s="41">
        <v>188749839</v>
      </c>
      <c r="B3868" s="1" t="s">
        <v>2939</v>
      </c>
      <c r="C3868" s="1" t="s">
        <v>5</v>
      </c>
      <c r="D3868" s="1" t="s">
        <v>5213</v>
      </c>
      <c r="E3868" s="1" t="s">
        <v>5220</v>
      </c>
      <c r="F3868" s="19">
        <v>25602</v>
      </c>
      <c r="G3868" s="19">
        <v>42698</v>
      </c>
      <c r="H3868" s="1" t="s">
        <v>5241</v>
      </c>
      <c r="I3868" s="1" t="s">
        <v>5257</v>
      </c>
      <c r="J3868" s="1"/>
      <c r="K3868" s="20">
        <f t="shared" ca="1" si="240"/>
        <v>52.906849315068492</v>
      </c>
      <c r="L3868" s="20">
        <f t="shared" ca="1" si="241"/>
        <v>6.0684931506849313</v>
      </c>
      <c r="M3868" s="1" t="str">
        <f>IF('1Employee'!E3868="CANADA","AMERIQUE","EUROPE")</f>
        <v>EUROPE</v>
      </c>
      <c r="N3868" s="22" t="str">
        <f t="shared" ca="1" si="242"/>
        <v>D_45-55ans</v>
      </c>
      <c r="O3868" s="3" t="str">
        <f t="shared" ca="1" si="243"/>
        <v>D_5 ans et plus</v>
      </c>
      <c r="P3868" s="3" t="str">
        <f>IFERROR(VLOOKUP(J3868,Type!$A:$B,2,FALSE),"Actif")</f>
        <v>Actif</v>
      </c>
      <c r="Q3868" s="3" t="str">
        <f>VLOOKUP(A3868,Genre!$A:$B,2,0)</f>
        <v>Homme</v>
      </c>
      <c r="R3868" s="42" t="str">
        <f>VLOOKUP(C3868,Department!$A:$B,2,0)</f>
        <v>Health</v>
      </c>
    </row>
    <row r="3869" spans="1:18" x14ac:dyDescent="0.25">
      <c r="A3869" s="41">
        <v>181327456</v>
      </c>
      <c r="B3869" s="1" t="s">
        <v>1996</v>
      </c>
      <c r="C3869" s="1" t="s">
        <v>5</v>
      </c>
      <c r="D3869" s="1" t="s">
        <v>5213</v>
      </c>
      <c r="E3869" s="1" t="s">
        <v>5220</v>
      </c>
      <c r="F3869" s="19">
        <v>33713</v>
      </c>
      <c r="G3869" s="19">
        <v>44051</v>
      </c>
      <c r="H3869" s="1" t="s">
        <v>5242</v>
      </c>
      <c r="I3869" s="1" t="s">
        <v>5256</v>
      </c>
      <c r="J3869" s="1" t="s">
        <v>5259</v>
      </c>
      <c r="K3869" s="20">
        <f t="shared" ca="1" si="240"/>
        <v>30.684931506849313</v>
      </c>
      <c r="L3869" s="20">
        <f t="shared" ca="1" si="241"/>
        <v>2.3616438356164382</v>
      </c>
      <c r="M3869" s="1" t="str">
        <f>IF('1Employee'!E3869="CANADA","AMERIQUE","EUROPE")</f>
        <v>EUROPE</v>
      </c>
      <c r="N3869" s="22" t="str">
        <f t="shared" ca="1" si="242"/>
        <v>B_25-35 ans</v>
      </c>
      <c r="O3869" s="3" t="str">
        <f t="shared" ca="1" si="243"/>
        <v>B_1 -3ans</v>
      </c>
      <c r="P3869" s="3" t="str">
        <f>IFERROR(VLOOKUP(J3869,Type!$A:$B,2,FALSE),"Actif")</f>
        <v>Initiative employeur</v>
      </c>
      <c r="Q3869" s="3" t="str">
        <f>VLOOKUP(A3869,Genre!$A:$B,2,0)</f>
        <v>Femme</v>
      </c>
      <c r="R3869" s="42" t="str">
        <f>VLOOKUP(C3869,Department!$A:$B,2,0)</f>
        <v>Health</v>
      </c>
    </row>
    <row r="3870" spans="1:18" x14ac:dyDescent="0.25">
      <c r="A3870" s="41">
        <v>182193353</v>
      </c>
      <c r="B3870" s="1" t="s">
        <v>894</v>
      </c>
      <c r="C3870" s="1" t="s">
        <v>5</v>
      </c>
      <c r="D3870" s="1" t="s">
        <v>5213</v>
      </c>
      <c r="E3870" s="1" t="s">
        <v>5220</v>
      </c>
      <c r="F3870" s="19">
        <v>25604</v>
      </c>
      <c r="G3870" s="19">
        <v>42716</v>
      </c>
      <c r="H3870" s="1" t="s">
        <v>5241</v>
      </c>
      <c r="I3870" s="1" t="s">
        <v>5257</v>
      </c>
      <c r="J3870" s="1"/>
      <c r="K3870" s="20">
        <f t="shared" ca="1" si="240"/>
        <v>52.901369863013699</v>
      </c>
      <c r="L3870" s="20">
        <f t="shared" ca="1" si="241"/>
        <v>6.0191780821917806</v>
      </c>
      <c r="M3870" s="1" t="str">
        <f>IF('1Employee'!E3870="CANADA","AMERIQUE","EUROPE")</f>
        <v>EUROPE</v>
      </c>
      <c r="N3870" s="22" t="str">
        <f t="shared" ca="1" si="242"/>
        <v>D_45-55ans</v>
      </c>
      <c r="O3870" s="3" t="str">
        <f t="shared" ca="1" si="243"/>
        <v>D_5 ans et plus</v>
      </c>
      <c r="P3870" s="3" t="str">
        <f>IFERROR(VLOOKUP(J3870,Type!$A:$B,2,FALSE),"Actif")</f>
        <v>Actif</v>
      </c>
      <c r="Q3870" s="3" t="str">
        <f>VLOOKUP(A3870,Genre!$A:$B,2,0)</f>
        <v>Homme</v>
      </c>
      <c r="R3870" s="42" t="str">
        <f>VLOOKUP(C3870,Department!$A:$B,2,0)</f>
        <v>Health</v>
      </c>
    </row>
    <row r="3871" spans="1:18" x14ac:dyDescent="0.25">
      <c r="A3871" s="41">
        <v>181434159</v>
      </c>
      <c r="B3871" s="1" t="s">
        <v>3227</v>
      </c>
      <c r="C3871" s="1" t="s">
        <v>5</v>
      </c>
      <c r="D3871" s="1" t="s">
        <v>5214</v>
      </c>
      <c r="E3871" s="1" t="s">
        <v>5220</v>
      </c>
      <c r="F3871" s="19">
        <v>26091</v>
      </c>
      <c r="G3871" s="19">
        <v>37399</v>
      </c>
      <c r="H3871" s="1" t="s">
        <v>5241</v>
      </c>
      <c r="I3871" s="1" t="s">
        <v>5257</v>
      </c>
      <c r="J3871" s="1"/>
      <c r="K3871" s="20">
        <f t="shared" ca="1" si="240"/>
        <v>51.56712328767123</v>
      </c>
      <c r="L3871" s="20">
        <f t="shared" ca="1" si="241"/>
        <v>20.586301369863012</v>
      </c>
      <c r="M3871" s="1" t="str">
        <f>IF('1Employee'!E3871="CANADA","AMERIQUE","EUROPE")</f>
        <v>EUROPE</v>
      </c>
      <c r="N3871" s="22" t="str">
        <f t="shared" ca="1" si="242"/>
        <v>D_45-55ans</v>
      </c>
      <c r="O3871" s="3" t="str">
        <f t="shared" ca="1" si="243"/>
        <v>D_5 ans et plus</v>
      </c>
      <c r="P3871" s="3" t="str">
        <f>IFERROR(VLOOKUP(J3871,Type!$A:$B,2,FALSE),"Actif")</f>
        <v>Actif</v>
      </c>
      <c r="Q3871" s="3" t="str">
        <f>VLOOKUP(A3871,Genre!$A:$B,2,0)</f>
        <v>Homme</v>
      </c>
      <c r="R3871" s="42" t="str">
        <f>VLOOKUP(C3871,Department!$A:$B,2,0)</f>
        <v>Health</v>
      </c>
    </row>
    <row r="3872" spans="1:18" x14ac:dyDescent="0.25">
      <c r="A3872" s="41">
        <v>118379285</v>
      </c>
      <c r="B3872" s="1" t="s">
        <v>1269</v>
      </c>
      <c r="C3872" s="1" t="s">
        <v>5</v>
      </c>
      <c r="D3872" s="1" t="s">
        <v>5214</v>
      </c>
      <c r="E3872" s="1" t="s">
        <v>5220</v>
      </c>
      <c r="F3872" s="19">
        <v>31594</v>
      </c>
      <c r="G3872" s="19">
        <v>41550</v>
      </c>
      <c r="H3872" s="1" t="s">
        <v>5241</v>
      </c>
      <c r="I3872" s="1" t="s">
        <v>5257</v>
      </c>
      <c r="J3872" s="1"/>
      <c r="K3872" s="20">
        <f t="shared" ca="1" si="240"/>
        <v>36.490410958904107</v>
      </c>
      <c r="L3872" s="20">
        <f t="shared" ca="1" si="241"/>
        <v>9.213698630136987</v>
      </c>
      <c r="M3872" s="1" t="str">
        <f>IF('1Employee'!E3872="CANADA","AMERIQUE","EUROPE")</f>
        <v>EUROPE</v>
      </c>
      <c r="N3872" s="22" t="str">
        <f t="shared" ca="1" si="242"/>
        <v>C_35-45 ans</v>
      </c>
      <c r="O3872" s="3" t="str">
        <f t="shared" ca="1" si="243"/>
        <v>D_5 ans et plus</v>
      </c>
      <c r="P3872" s="3" t="str">
        <f>IFERROR(VLOOKUP(J3872,Type!$A:$B,2,FALSE),"Actif")</f>
        <v>Actif</v>
      </c>
      <c r="Q3872" s="3" t="str">
        <f>VLOOKUP(A3872,Genre!$A:$B,2,0)</f>
        <v>Femme</v>
      </c>
      <c r="R3872" s="42" t="str">
        <f>VLOOKUP(C3872,Department!$A:$B,2,0)</f>
        <v>Health</v>
      </c>
    </row>
    <row r="3873" spans="1:18" x14ac:dyDescent="0.25">
      <c r="A3873" s="41">
        <v>185764728</v>
      </c>
      <c r="B3873" s="1" t="s">
        <v>2684</v>
      </c>
      <c r="C3873" s="1" t="s">
        <v>5</v>
      </c>
      <c r="D3873" s="1" t="s">
        <v>5212</v>
      </c>
      <c r="E3873" s="1" t="s">
        <v>5219</v>
      </c>
      <c r="F3873" s="19">
        <v>28905</v>
      </c>
      <c r="G3873" s="19">
        <v>41274</v>
      </c>
      <c r="H3873" s="1" t="s">
        <v>5241</v>
      </c>
      <c r="I3873" s="1" t="s">
        <v>5257</v>
      </c>
      <c r="J3873" s="1"/>
      <c r="K3873" s="20">
        <f t="shared" ca="1" si="240"/>
        <v>43.857534246575341</v>
      </c>
      <c r="L3873" s="20">
        <f t="shared" ca="1" si="241"/>
        <v>9.9698630136986299</v>
      </c>
      <c r="M3873" s="1" t="str">
        <f>IF('1Employee'!E3873="CANADA","AMERIQUE","EUROPE")</f>
        <v>EUROPE</v>
      </c>
      <c r="N3873" s="22" t="str">
        <f t="shared" ca="1" si="242"/>
        <v>C_35-45 ans</v>
      </c>
      <c r="O3873" s="3" t="str">
        <f t="shared" ca="1" si="243"/>
        <v>D_5 ans et plus</v>
      </c>
      <c r="P3873" s="3" t="str">
        <f>IFERROR(VLOOKUP(J3873,Type!$A:$B,2,FALSE),"Actif")</f>
        <v>Actif</v>
      </c>
      <c r="Q3873" s="3" t="str">
        <f>VLOOKUP(A3873,Genre!$A:$B,2,0)</f>
        <v>Femme</v>
      </c>
      <c r="R3873" s="42" t="str">
        <f>VLOOKUP(C3873,Department!$A:$B,2,0)</f>
        <v>Health</v>
      </c>
    </row>
    <row r="3874" spans="1:18" x14ac:dyDescent="0.25">
      <c r="A3874" s="41">
        <v>111416394</v>
      </c>
      <c r="B3874" s="1" t="s">
        <v>2292</v>
      </c>
      <c r="C3874" s="1" t="s">
        <v>5</v>
      </c>
      <c r="D3874" s="1" t="s">
        <v>5212</v>
      </c>
      <c r="E3874" s="1" t="s">
        <v>5219</v>
      </c>
      <c r="F3874" s="19">
        <v>23408</v>
      </c>
      <c r="G3874" s="19">
        <v>40585</v>
      </c>
      <c r="H3874" s="1" t="s">
        <v>5241</v>
      </c>
      <c r="I3874" s="1" t="s">
        <v>5257</v>
      </c>
      <c r="J3874" s="1"/>
      <c r="K3874" s="20">
        <f t="shared" ca="1" si="240"/>
        <v>58.917808219178085</v>
      </c>
      <c r="L3874" s="20">
        <f t="shared" ca="1" si="241"/>
        <v>11.857534246575343</v>
      </c>
      <c r="M3874" s="1" t="str">
        <f>IF('1Employee'!E3874="CANADA","AMERIQUE","EUROPE")</f>
        <v>EUROPE</v>
      </c>
      <c r="N3874" s="22" t="str">
        <f t="shared" ca="1" si="242"/>
        <v>E_55 ans et plus</v>
      </c>
      <c r="O3874" s="3" t="str">
        <f t="shared" ca="1" si="243"/>
        <v>D_5 ans et plus</v>
      </c>
      <c r="P3874" s="3" t="str">
        <f>IFERROR(VLOOKUP(J3874,Type!$A:$B,2,FALSE),"Actif")</f>
        <v>Actif</v>
      </c>
      <c r="Q3874" s="3" t="str">
        <f>VLOOKUP(A3874,Genre!$A:$B,2,0)</f>
        <v>Homme</v>
      </c>
      <c r="R3874" s="42" t="str">
        <f>VLOOKUP(C3874,Department!$A:$B,2,0)</f>
        <v>Health</v>
      </c>
    </row>
    <row r="3875" spans="1:18" x14ac:dyDescent="0.25">
      <c r="A3875" s="41">
        <v>185181655</v>
      </c>
      <c r="B3875" s="1" t="s">
        <v>4347</v>
      </c>
      <c r="C3875" s="1" t="s">
        <v>5</v>
      </c>
      <c r="D3875" s="1" t="s">
        <v>5209</v>
      </c>
      <c r="E3875" s="1" t="s">
        <v>5219</v>
      </c>
      <c r="F3875" s="19">
        <v>24507</v>
      </c>
      <c r="G3875" s="19">
        <v>39758</v>
      </c>
      <c r="H3875" s="1" t="s">
        <v>5241</v>
      </c>
      <c r="I3875" s="1" t="s">
        <v>5257</v>
      </c>
      <c r="J3875" s="1"/>
      <c r="K3875" s="20">
        <f t="shared" ca="1" si="240"/>
        <v>55.906849315068492</v>
      </c>
      <c r="L3875" s="20">
        <f t="shared" ca="1" si="241"/>
        <v>14.123287671232877</v>
      </c>
      <c r="M3875" s="1" t="str">
        <f>IF('1Employee'!E3875="CANADA","AMERIQUE","EUROPE")</f>
        <v>EUROPE</v>
      </c>
      <c r="N3875" s="22" t="str">
        <f t="shared" ca="1" si="242"/>
        <v>E_55 ans et plus</v>
      </c>
      <c r="O3875" s="3" t="str">
        <f t="shared" ca="1" si="243"/>
        <v>D_5 ans et plus</v>
      </c>
      <c r="P3875" s="3" t="str">
        <f>IFERROR(VLOOKUP(J3875,Type!$A:$B,2,FALSE),"Actif")</f>
        <v>Actif</v>
      </c>
      <c r="Q3875" s="3" t="str">
        <f>VLOOKUP(A3875,Genre!$A:$B,2,0)</f>
        <v>Homme</v>
      </c>
      <c r="R3875" s="42" t="str">
        <f>VLOOKUP(C3875,Department!$A:$B,2,0)</f>
        <v>Health</v>
      </c>
    </row>
    <row r="3876" spans="1:18" x14ac:dyDescent="0.25">
      <c r="A3876" s="41">
        <v>183547755</v>
      </c>
      <c r="B3876" s="1" t="s">
        <v>3857</v>
      </c>
      <c r="C3876" s="1" t="s">
        <v>5</v>
      </c>
      <c r="D3876" s="1" t="s">
        <v>5209</v>
      </c>
      <c r="E3876" s="1" t="s">
        <v>5219</v>
      </c>
      <c r="F3876" s="19">
        <v>30067</v>
      </c>
      <c r="G3876" s="19">
        <v>41924</v>
      </c>
      <c r="H3876" s="1" t="s">
        <v>5241</v>
      </c>
      <c r="I3876" s="1" t="s">
        <v>5257</v>
      </c>
      <c r="J3876" s="1"/>
      <c r="K3876" s="20">
        <f t="shared" ca="1" si="240"/>
        <v>40.673972602739724</v>
      </c>
      <c r="L3876" s="20">
        <f t="shared" ca="1" si="241"/>
        <v>8.1890410958904116</v>
      </c>
      <c r="M3876" s="1" t="str">
        <f>IF('1Employee'!E3876="CANADA","AMERIQUE","EUROPE")</f>
        <v>EUROPE</v>
      </c>
      <c r="N3876" s="22" t="str">
        <f t="shared" ca="1" si="242"/>
        <v>C_35-45 ans</v>
      </c>
      <c r="O3876" s="3" t="str">
        <f t="shared" ca="1" si="243"/>
        <v>D_5 ans et plus</v>
      </c>
      <c r="P3876" s="3" t="str">
        <f>IFERROR(VLOOKUP(J3876,Type!$A:$B,2,FALSE),"Actif")</f>
        <v>Actif</v>
      </c>
      <c r="Q3876" s="3" t="str">
        <f>VLOOKUP(A3876,Genre!$A:$B,2,0)</f>
        <v>Homme</v>
      </c>
      <c r="R3876" s="42" t="str">
        <f>VLOOKUP(C3876,Department!$A:$B,2,0)</f>
        <v>Health</v>
      </c>
    </row>
    <row r="3877" spans="1:18" x14ac:dyDescent="0.25">
      <c r="A3877" s="41">
        <v>182639692</v>
      </c>
      <c r="B3877" s="1" t="s">
        <v>3573</v>
      </c>
      <c r="C3877" s="1" t="s">
        <v>5</v>
      </c>
      <c r="D3877" s="1" t="s">
        <v>5209</v>
      </c>
      <c r="E3877" s="1" t="s">
        <v>5219</v>
      </c>
      <c r="F3877" s="19">
        <v>22155</v>
      </c>
      <c r="G3877" s="19">
        <v>40292</v>
      </c>
      <c r="H3877" s="1" t="s">
        <v>5241</v>
      </c>
      <c r="I3877" s="1" t="s">
        <v>5257</v>
      </c>
      <c r="J3877" s="1"/>
      <c r="K3877" s="20">
        <f t="shared" ca="1" si="240"/>
        <v>62.350684931506848</v>
      </c>
      <c r="L3877" s="20">
        <f t="shared" ca="1" si="241"/>
        <v>12.66027397260274</v>
      </c>
      <c r="M3877" s="1" t="str">
        <f>IF('1Employee'!E3877="CANADA","AMERIQUE","EUROPE")</f>
        <v>EUROPE</v>
      </c>
      <c r="N3877" s="22" t="str">
        <f t="shared" ca="1" si="242"/>
        <v>E_55 ans et plus</v>
      </c>
      <c r="O3877" s="3" t="str">
        <f t="shared" ca="1" si="243"/>
        <v>D_5 ans et plus</v>
      </c>
      <c r="P3877" s="3" t="str">
        <f>IFERROR(VLOOKUP(J3877,Type!$A:$B,2,FALSE),"Actif")</f>
        <v>Actif</v>
      </c>
      <c r="Q3877" s="3" t="str">
        <f>VLOOKUP(A3877,Genre!$A:$B,2,0)</f>
        <v>Femme</v>
      </c>
      <c r="R3877" s="42" t="str">
        <f>VLOOKUP(C3877,Department!$A:$B,2,0)</f>
        <v>Health</v>
      </c>
    </row>
    <row r="3878" spans="1:18" x14ac:dyDescent="0.25">
      <c r="A3878" s="41">
        <v>187854664</v>
      </c>
      <c r="B3878" s="1" t="s">
        <v>5086</v>
      </c>
      <c r="C3878" s="1" t="s">
        <v>5</v>
      </c>
      <c r="D3878" s="1" t="s">
        <v>5210</v>
      </c>
      <c r="E3878" s="1" t="s">
        <v>5219</v>
      </c>
      <c r="F3878" s="19">
        <v>32857</v>
      </c>
      <c r="G3878" s="19">
        <v>38153</v>
      </c>
      <c r="H3878" s="1" t="s">
        <v>5241</v>
      </c>
      <c r="I3878" s="1" t="s">
        <v>5257</v>
      </c>
      <c r="J3878" s="1"/>
      <c r="K3878" s="20">
        <f t="shared" ca="1" si="240"/>
        <v>33.030136986301372</v>
      </c>
      <c r="L3878" s="20">
        <f t="shared" ca="1" si="241"/>
        <v>18.520547945205479</v>
      </c>
      <c r="M3878" s="1" t="str">
        <f>IF('1Employee'!E3878="CANADA","AMERIQUE","EUROPE")</f>
        <v>EUROPE</v>
      </c>
      <c r="N3878" s="22" t="str">
        <f t="shared" ca="1" si="242"/>
        <v>B_25-35 ans</v>
      </c>
      <c r="O3878" s="3" t="str">
        <f t="shared" ca="1" si="243"/>
        <v>D_5 ans et plus</v>
      </c>
      <c r="P3878" s="3" t="str">
        <f>IFERROR(VLOOKUP(J3878,Type!$A:$B,2,FALSE),"Actif")</f>
        <v>Actif</v>
      </c>
      <c r="Q3878" s="3" t="str">
        <f>VLOOKUP(A3878,Genre!$A:$B,2,0)</f>
        <v>Femme</v>
      </c>
      <c r="R3878" s="42" t="str">
        <f>VLOOKUP(C3878,Department!$A:$B,2,0)</f>
        <v>Health</v>
      </c>
    </row>
    <row r="3879" spans="1:18" x14ac:dyDescent="0.25">
      <c r="A3879" s="41">
        <v>187569564</v>
      </c>
      <c r="B3879" s="1" t="s">
        <v>5000</v>
      </c>
      <c r="C3879" s="1" t="s">
        <v>5</v>
      </c>
      <c r="D3879" s="1" t="s">
        <v>5210</v>
      </c>
      <c r="E3879" s="1" t="s">
        <v>5219</v>
      </c>
      <c r="F3879" s="19">
        <v>34193</v>
      </c>
      <c r="G3879" s="19">
        <v>40730</v>
      </c>
      <c r="H3879" s="1" t="s">
        <v>5241</v>
      </c>
      <c r="I3879" s="1" t="s">
        <v>5257</v>
      </c>
      <c r="J3879" s="1"/>
      <c r="K3879" s="20">
        <f t="shared" ca="1" si="240"/>
        <v>29.36986301369863</v>
      </c>
      <c r="L3879" s="20">
        <f t="shared" ca="1" si="241"/>
        <v>11.46027397260274</v>
      </c>
      <c r="M3879" s="1" t="str">
        <f>IF('1Employee'!E3879="CANADA","AMERIQUE","EUROPE")</f>
        <v>EUROPE</v>
      </c>
      <c r="N3879" s="22" t="str">
        <f t="shared" ca="1" si="242"/>
        <v>B_25-35 ans</v>
      </c>
      <c r="O3879" s="3" t="str">
        <f t="shared" ca="1" si="243"/>
        <v>D_5 ans et plus</v>
      </c>
      <c r="P3879" s="3" t="str">
        <f>IFERROR(VLOOKUP(J3879,Type!$A:$B,2,FALSE),"Actif")</f>
        <v>Actif</v>
      </c>
      <c r="Q3879" s="3" t="str">
        <f>VLOOKUP(A3879,Genre!$A:$B,2,0)</f>
        <v>Homme</v>
      </c>
      <c r="R3879" s="42" t="str">
        <f>VLOOKUP(C3879,Department!$A:$B,2,0)</f>
        <v>Health</v>
      </c>
    </row>
    <row r="3880" spans="1:18" x14ac:dyDescent="0.25">
      <c r="A3880" s="41">
        <v>187893568</v>
      </c>
      <c r="B3880" s="1" t="s">
        <v>4919</v>
      </c>
      <c r="C3880" s="1" t="s">
        <v>5</v>
      </c>
      <c r="D3880" s="1" t="s">
        <v>5210</v>
      </c>
      <c r="E3880" s="1" t="s">
        <v>5219</v>
      </c>
      <c r="F3880" s="19">
        <v>36536</v>
      </c>
      <c r="G3880" s="19">
        <v>39069</v>
      </c>
      <c r="H3880" s="1" t="s">
        <v>5241</v>
      </c>
      <c r="I3880" s="1" t="s">
        <v>5257</v>
      </c>
      <c r="J3880" s="1"/>
      <c r="K3880" s="20">
        <f t="shared" ca="1" si="240"/>
        <v>22.950684931506849</v>
      </c>
      <c r="L3880" s="20">
        <f t="shared" ca="1" si="241"/>
        <v>16.010958904109589</v>
      </c>
      <c r="M3880" s="1" t="str">
        <f>IF('1Employee'!E3880="CANADA","AMERIQUE","EUROPE")</f>
        <v>EUROPE</v>
      </c>
      <c r="N3880" s="22" t="str">
        <f t="shared" ca="1" si="242"/>
        <v>A_18 - 25  ans</v>
      </c>
      <c r="O3880" s="3" t="str">
        <f t="shared" ca="1" si="243"/>
        <v>D_5 ans et plus</v>
      </c>
      <c r="P3880" s="3" t="str">
        <f>IFERROR(VLOOKUP(J3880,Type!$A:$B,2,FALSE),"Actif")</f>
        <v>Actif</v>
      </c>
      <c r="Q3880" s="3" t="str">
        <f>VLOOKUP(A3880,Genre!$A:$B,2,0)</f>
        <v>Homme</v>
      </c>
      <c r="R3880" s="42" t="str">
        <f>VLOOKUP(C3880,Department!$A:$B,2,0)</f>
        <v>Health</v>
      </c>
    </row>
    <row r="3881" spans="1:18" x14ac:dyDescent="0.25">
      <c r="A3881" s="41">
        <v>185699674</v>
      </c>
      <c r="B3881" s="1" t="s">
        <v>4531</v>
      </c>
      <c r="C3881" s="1" t="s">
        <v>5</v>
      </c>
      <c r="D3881" s="1" t="s">
        <v>5210</v>
      </c>
      <c r="E3881" s="1" t="s">
        <v>5219</v>
      </c>
      <c r="F3881" s="19">
        <v>36680</v>
      </c>
      <c r="G3881" s="19">
        <v>39607</v>
      </c>
      <c r="H3881" s="1" t="s">
        <v>5241</v>
      </c>
      <c r="I3881" s="1" t="s">
        <v>5257</v>
      </c>
      <c r="J3881" s="1"/>
      <c r="K3881" s="20">
        <f t="shared" ca="1" si="240"/>
        <v>22.556164383561644</v>
      </c>
      <c r="L3881" s="20">
        <f t="shared" ca="1" si="241"/>
        <v>14.536986301369863</v>
      </c>
      <c r="M3881" s="1" t="str">
        <f>IF('1Employee'!E3881="CANADA","AMERIQUE","EUROPE")</f>
        <v>EUROPE</v>
      </c>
      <c r="N3881" s="22" t="str">
        <f t="shared" ca="1" si="242"/>
        <v>A_18 - 25  ans</v>
      </c>
      <c r="O3881" s="3" t="str">
        <f t="shared" ca="1" si="243"/>
        <v>D_5 ans et plus</v>
      </c>
      <c r="P3881" s="3" t="str">
        <f>IFERROR(VLOOKUP(J3881,Type!$A:$B,2,FALSE),"Actif")</f>
        <v>Actif</v>
      </c>
      <c r="Q3881" s="3" t="str">
        <f>VLOOKUP(A3881,Genre!$A:$B,2,0)</f>
        <v>Homme</v>
      </c>
      <c r="R3881" s="42" t="str">
        <f>VLOOKUP(C3881,Department!$A:$B,2,0)</f>
        <v>Health</v>
      </c>
    </row>
    <row r="3882" spans="1:18" x14ac:dyDescent="0.25">
      <c r="A3882" s="41">
        <v>185335378</v>
      </c>
      <c r="B3882" s="1" t="s">
        <v>4409</v>
      </c>
      <c r="C3882" s="1" t="s">
        <v>5</v>
      </c>
      <c r="D3882" s="1" t="s">
        <v>5210</v>
      </c>
      <c r="E3882" s="1" t="s">
        <v>5219</v>
      </c>
      <c r="F3882" s="19">
        <v>30024</v>
      </c>
      <c r="G3882" s="19">
        <v>37658</v>
      </c>
      <c r="H3882" s="1" t="s">
        <v>5241</v>
      </c>
      <c r="I3882" s="1" t="s">
        <v>5257</v>
      </c>
      <c r="J3882" s="1"/>
      <c r="K3882" s="20">
        <f t="shared" ca="1" si="240"/>
        <v>40.791780821917811</v>
      </c>
      <c r="L3882" s="20">
        <f t="shared" ca="1" si="241"/>
        <v>19.876712328767123</v>
      </c>
      <c r="M3882" s="1" t="str">
        <f>IF('1Employee'!E3882="CANADA","AMERIQUE","EUROPE")</f>
        <v>EUROPE</v>
      </c>
      <c r="N3882" s="22" t="str">
        <f t="shared" ca="1" si="242"/>
        <v>C_35-45 ans</v>
      </c>
      <c r="O3882" s="3" t="str">
        <f t="shared" ca="1" si="243"/>
        <v>D_5 ans et plus</v>
      </c>
      <c r="P3882" s="3" t="str">
        <f>IFERROR(VLOOKUP(J3882,Type!$A:$B,2,FALSE),"Actif")</f>
        <v>Actif</v>
      </c>
      <c r="Q3882" s="3" t="str">
        <f>VLOOKUP(A3882,Genre!$A:$B,2,0)</f>
        <v>Homme</v>
      </c>
      <c r="R3882" s="42" t="str">
        <f>VLOOKUP(C3882,Department!$A:$B,2,0)</f>
        <v>Health</v>
      </c>
    </row>
    <row r="3883" spans="1:18" x14ac:dyDescent="0.25">
      <c r="A3883" s="41">
        <v>185287583</v>
      </c>
      <c r="B3883" s="1" t="s">
        <v>4387</v>
      </c>
      <c r="C3883" s="1" t="s">
        <v>5</v>
      </c>
      <c r="D3883" s="1" t="s">
        <v>5210</v>
      </c>
      <c r="E3883" s="1" t="s">
        <v>5219</v>
      </c>
      <c r="F3883" s="19">
        <v>23439</v>
      </c>
      <c r="G3883" s="19">
        <v>43071</v>
      </c>
      <c r="H3883" s="1" t="s">
        <v>5241</v>
      </c>
      <c r="I3883" s="1" t="s">
        <v>5257</v>
      </c>
      <c r="J3883" s="1"/>
      <c r="K3883" s="20">
        <f t="shared" ca="1" si="240"/>
        <v>58.832876712328769</v>
      </c>
      <c r="L3883" s="20">
        <f t="shared" ca="1" si="241"/>
        <v>5.0465753424657533</v>
      </c>
      <c r="M3883" s="1" t="str">
        <f>IF('1Employee'!E3883="CANADA","AMERIQUE","EUROPE")</f>
        <v>EUROPE</v>
      </c>
      <c r="N3883" s="22" t="str">
        <f t="shared" ca="1" si="242"/>
        <v>E_55 ans et plus</v>
      </c>
      <c r="O3883" s="3" t="str">
        <f t="shared" ca="1" si="243"/>
        <v>D_5 ans et plus</v>
      </c>
      <c r="P3883" s="3" t="str">
        <f>IFERROR(VLOOKUP(J3883,Type!$A:$B,2,FALSE),"Actif")</f>
        <v>Actif</v>
      </c>
      <c r="Q3883" s="3" t="str">
        <f>VLOOKUP(A3883,Genre!$A:$B,2,0)</f>
        <v>Femme</v>
      </c>
      <c r="R3883" s="42" t="str">
        <f>VLOOKUP(C3883,Department!$A:$B,2,0)</f>
        <v>Health</v>
      </c>
    </row>
    <row r="3884" spans="1:18" x14ac:dyDescent="0.25">
      <c r="A3884" s="41">
        <v>185183688</v>
      </c>
      <c r="B3884" s="1" t="s">
        <v>4309</v>
      </c>
      <c r="C3884" s="1" t="s">
        <v>5</v>
      </c>
      <c r="D3884" s="1" t="s">
        <v>5210</v>
      </c>
      <c r="E3884" s="1" t="s">
        <v>5219</v>
      </c>
      <c r="F3884" s="19">
        <v>27238</v>
      </c>
      <c r="G3884" s="19">
        <v>37529</v>
      </c>
      <c r="H3884" s="1" t="s">
        <v>5241</v>
      </c>
      <c r="I3884" s="1" t="s">
        <v>5257</v>
      </c>
      <c r="J3884" s="1"/>
      <c r="K3884" s="20">
        <f t="shared" ca="1" si="240"/>
        <v>48.424657534246577</v>
      </c>
      <c r="L3884" s="20">
        <f t="shared" ca="1" si="241"/>
        <v>20.230136986301371</v>
      </c>
      <c r="M3884" s="1" t="str">
        <f>IF('1Employee'!E3884="CANADA","AMERIQUE","EUROPE")</f>
        <v>EUROPE</v>
      </c>
      <c r="N3884" s="22" t="str">
        <f t="shared" ca="1" si="242"/>
        <v>D_45-55ans</v>
      </c>
      <c r="O3884" s="3" t="str">
        <f t="shared" ca="1" si="243"/>
        <v>D_5 ans et plus</v>
      </c>
      <c r="P3884" s="3" t="str">
        <f>IFERROR(VLOOKUP(J3884,Type!$A:$B,2,FALSE),"Actif")</f>
        <v>Actif</v>
      </c>
      <c r="Q3884" s="3" t="str">
        <f>VLOOKUP(A3884,Genre!$A:$B,2,0)</f>
        <v>Femme</v>
      </c>
      <c r="R3884" s="42" t="str">
        <f>VLOOKUP(C3884,Department!$A:$B,2,0)</f>
        <v>Health</v>
      </c>
    </row>
    <row r="3885" spans="1:18" x14ac:dyDescent="0.25">
      <c r="A3885" s="41">
        <v>188688428</v>
      </c>
      <c r="B3885" s="1" t="s">
        <v>2031</v>
      </c>
      <c r="C3885" s="1" t="s">
        <v>5</v>
      </c>
      <c r="D3885" s="1" t="s">
        <v>5210</v>
      </c>
      <c r="E3885" s="1" t="s">
        <v>5219</v>
      </c>
      <c r="F3885" s="19">
        <v>21997</v>
      </c>
      <c r="G3885" s="19">
        <v>41677</v>
      </c>
      <c r="H3885" s="1" t="s">
        <v>5241</v>
      </c>
      <c r="I3885" s="1" t="s">
        <v>5257</v>
      </c>
      <c r="J3885" s="1"/>
      <c r="K3885" s="20">
        <f t="shared" ca="1" si="240"/>
        <v>62.783561643835618</v>
      </c>
      <c r="L3885" s="20">
        <f t="shared" ca="1" si="241"/>
        <v>8.8657534246575338</v>
      </c>
      <c r="M3885" s="1" t="str">
        <f>IF('1Employee'!E3885="CANADA","AMERIQUE","EUROPE")</f>
        <v>EUROPE</v>
      </c>
      <c r="N3885" s="22" t="str">
        <f t="shared" ca="1" si="242"/>
        <v>E_55 ans et plus</v>
      </c>
      <c r="O3885" s="3" t="str">
        <f t="shared" ca="1" si="243"/>
        <v>D_5 ans et plus</v>
      </c>
      <c r="P3885" s="3" t="str">
        <f>IFERROR(VLOOKUP(J3885,Type!$A:$B,2,FALSE),"Actif")</f>
        <v>Actif</v>
      </c>
      <c r="Q3885" s="3" t="str">
        <f>VLOOKUP(A3885,Genre!$A:$B,2,0)</f>
        <v>Homme</v>
      </c>
      <c r="R3885" s="42" t="str">
        <f>VLOOKUP(C3885,Department!$A:$B,2,0)</f>
        <v>Health</v>
      </c>
    </row>
    <row r="3886" spans="1:18" x14ac:dyDescent="0.25">
      <c r="A3886" s="41">
        <v>182614789</v>
      </c>
      <c r="B3886" s="1" t="s">
        <v>1072</v>
      </c>
      <c r="C3886" s="1" t="s">
        <v>5</v>
      </c>
      <c r="D3886" s="1" t="s">
        <v>5210</v>
      </c>
      <c r="E3886" s="1" t="s">
        <v>5219</v>
      </c>
      <c r="F3886" s="19">
        <v>31150</v>
      </c>
      <c r="G3886" s="19">
        <v>39367</v>
      </c>
      <c r="H3886" s="1" t="s">
        <v>5241</v>
      </c>
      <c r="I3886" s="1" t="s">
        <v>5257</v>
      </c>
      <c r="J3886" s="1"/>
      <c r="K3886" s="20">
        <f t="shared" ca="1" si="240"/>
        <v>37.706849315068496</v>
      </c>
      <c r="L3886" s="20">
        <f t="shared" ca="1" si="241"/>
        <v>15.194520547945206</v>
      </c>
      <c r="M3886" s="1" t="str">
        <f>IF('1Employee'!E3886="CANADA","AMERIQUE","EUROPE")</f>
        <v>EUROPE</v>
      </c>
      <c r="N3886" s="22" t="str">
        <f t="shared" ca="1" si="242"/>
        <v>C_35-45 ans</v>
      </c>
      <c r="O3886" s="3" t="str">
        <f t="shared" ca="1" si="243"/>
        <v>D_5 ans et plus</v>
      </c>
      <c r="P3886" s="3" t="str">
        <f>IFERROR(VLOOKUP(J3886,Type!$A:$B,2,FALSE),"Actif")</f>
        <v>Actif</v>
      </c>
      <c r="Q3886" s="3" t="str">
        <f>VLOOKUP(A3886,Genre!$A:$B,2,0)</f>
        <v>Femme</v>
      </c>
      <c r="R3886" s="42" t="str">
        <f>VLOOKUP(C3886,Department!$A:$B,2,0)</f>
        <v>Health</v>
      </c>
    </row>
    <row r="3887" spans="1:18" x14ac:dyDescent="0.25">
      <c r="A3887" s="41">
        <v>185341794</v>
      </c>
      <c r="B3887" s="1" t="s">
        <v>4413</v>
      </c>
      <c r="C3887" s="1" t="s">
        <v>5</v>
      </c>
      <c r="D3887" s="1" t="s">
        <v>5211</v>
      </c>
      <c r="E3887" s="1" t="s">
        <v>5219</v>
      </c>
      <c r="F3887" s="19">
        <v>31360</v>
      </c>
      <c r="G3887" s="19">
        <v>41127</v>
      </c>
      <c r="H3887" s="1" t="s">
        <v>5241</v>
      </c>
      <c r="I3887" s="1" t="s">
        <v>5257</v>
      </c>
      <c r="J3887" s="1"/>
      <c r="K3887" s="20">
        <f t="shared" ca="1" si="240"/>
        <v>37.131506849315066</v>
      </c>
      <c r="L3887" s="20">
        <f t="shared" ca="1" si="241"/>
        <v>10.372602739726027</v>
      </c>
      <c r="M3887" s="1" t="str">
        <f>IF('1Employee'!E3887="CANADA","AMERIQUE","EUROPE")</f>
        <v>EUROPE</v>
      </c>
      <c r="N3887" s="22" t="str">
        <f t="shared" ca="1" si="242"/>
        <v>C_35-45 ans</v>
      </c>
      <c r="O3887" s="3" t="str">
        <f t="shared" ca="1" si="243"/>
        <v>D_5 ans et plus</v>
      </c>
      <c r="P3887" s="3" t="str">
        <f>IFERROR(VLOOKUP(J3887,Type!$A:$B,2,FALSE),"Actif")</f>
        <v>Actif</v>
      </c>
      <c r="Q3887" s="3" t="str">
        <f>VLOOKUP(A3887,Genre!$A:$B,2,0)</f>
        <v>Femme</v>
      </c>
      <c r="R3887" s="42" t="str">
        <f>VLOOKUP(C3887,Department!$A:$B,2,0)</f>
        <v>Health</v>
      </c>
    </row>
    <row r="3888" spans="1:18" x14ac:dyDescent="0.25">
      <c r="A3888" s="41">
        <v>184888378</v>
      </c>
      <c r="B3888" s="1" t="s">
        <v>4224</v>
      </c>
      <c r="C3888" s="1" t="s">
        <v>5</v>
      </c>
      <c r="D3888" s="1" t="s">
        <v>5211</v>
      </c>
      <c r="E3888" s="1" t="s">
        <v>5219</v>
      </c>
      <c r="F3888" s="19">
        <v>23247</v>
      </c>
      <c r="G3888" s="19">
        <v>40609</v>
      </c>
      <c r="H3888" s="1" t="s">
        <v>5241</v>
      </c>
      <c r="I3888" s="1" t="s">
        <v>5257</v>
      </c>
      <c r="J3888" s="1"/>
      <c r="K3888" s="20">
        <f t="shared" ca="1" si="240"/>
        <v>59.358904109589041</v>
      </c>
      <c r="L3888" s="20">
        <f t="shared" ca="1" si="241"/>
        <v>11.791780821917808</v>
      </c>
      <c r="M3888" s="1" t="str">
        <f>IF('1Employee'!E3888="CANADA","AMERIQUE","EUROPE")</f>
        <v>EUROPE</v>
      </c>
      <c r="N3888" s="22" t="str">
        <f t="shared" ca="1" si="242"/>
        <v>E_55 ans et plus</v>
      </c>
      <c r="O3888" s="3" t="str">
        <f t="shared" ca="1" si="243"/>
        <v>D_5 ans et plus</v>
      </c>
      <c r="P3888" s="3" t="str">
        <f>IFERROR(VLOOKUP(J3888,Type!$A:$B,2,FALSE),"Actif")</f>
        <v>Actif</v>
      </c>
      <c r="Q3888" s="3" t="str">
        <f>VLOOKUP(A3888,Genre!$A:$B,2,0)</f>
        <v>Homme</v>
      </c>
      <c r="R3888" s="42" t="str">
        <f>VLOOKUP(C3888,Department!$A:$B,2,0)</f>
        <v>Health</v>
      </c>
    </row>
    <row r="3889" spans="1:18" x14ac:dyDescent="0.25">
      <c r="A3889" s="41">
        <v>184314666</v>
      </c>
      <c r="B3889" s="1" t="s">
        <v>4107</v>
      </c>
      <c r="C3889" s="1" t="s">
        <v>5</v>
      </c>
      <c r="D3889" s="1" t="s">
        <v>5211</v>
      </c>
      <c r="E3889" s="1" t="s">
        <v>5219</v>
      </c>
      <c r="F3889" s="19">
        <v>21185</v>
      </c>
      <c r="G3889" s="19">
        <v>39048</v>
      </c>
      <c r="H3889" s="1" t="s">
        <v>5241</v>
      </c>
      <c r="I3889" s="1" t="s">
        <v>5257</v>
      </c>
      <c r="J3889" s="1"/>
      <c r="K3889" s="20">
        <f t="shared" ca="1" si="240"/>
        <v>65.008219178082186</v>
      </c>
      <c r="L3889" s="20">
        <f t="shared" ca="1" si="241"/>
        <v>16.068493150684933</v>
      </c>
      <c r="M3889" s="1" t="str">
        <f>IF('1Employee'!E3889="CANADA","AMERIQUE","EUROPE")</f>
        <v>EUROPE</v>
      </c>
      <c r="N3889" s="22" t="str">
        <f t="shared" ca="1" si="242"/>
        <v>E_55 ans et plus</v>
      </c>
      <c r="O3889" s="3" t="str">
        <f t="shared" ca="1" si="243"/>
        <v>D_5 ans et plus</v>
      </c>
      <c r="P3889" s="3" t="str">
        <f>IFERROR(VLOOKUP(J3889,Type!$A:$B,2,FALSE),"Actif")</f>
        <v>Actif</v>
      </c>
      <c r="Q3889" s="3" t="str">
        <f>VLOOKUP(A3889,Genre!$A:$B,2,0)</f>
        <v>Femme</v>
      </c>
      <c r="R3889" s="42" t="str">
        <f>VLOOKUP(C3889,Department!$A:$B,2,0)</f>
        <v>Health</v>
      </c>
    </row>
    <row r="3890" spans="1:18" x14ac:dyDescent="0.25">
      <c r="A3890" s="41">
        <v>111256981</v>
      </c>
      <c r="B3890" s="1" t="s">
        <v>2259</v>
      </c>
      <c r="C3890" s="1" t="s">
        <v>5</v>
      </c>
      <c r="D3890" s="1" t="s">
        <v>5211</v>
      </c>
      <c r="E3890" s="1" t="s">
        <v>5219</v>
      </c>
      <c r="F3890" s="19">
        <v>29426</v>
      </c>
      <c r="G3890" s="19">
        <v>38454</v>
      </c>
      <c r="H3890" s="1" t="s">
        <v>5241</v>
      </c>
      <c r="I3890" s="1" t="s">
        <v>5257</v>
      </c>
      <c r="J3890" s="1"/>
      <c r="K3890" s="20">
        <f t="shared" ca="1" si="240"/>
        <v>42.43013698630137</v>
      </c>
      <c r="L3890" s="20">
        <f t="shared" ca="1" si="241"/>
        <v>17.695890410958903</v>
      </c>
      <c r="M3890" s="1" t="str">
        <f>IF('1Employee'!E3890="CANADA","AMERIQUE","EUROPE")</f>
        <v>EUROPE</v>
      </c>
      <c r="N3890" s="22" t="str">
        <f t="shared" ca="1" si="242"/>
        <v>C_35-45 ans</v>
      </c>
      <c r="O3890" s="3" t="str">
        <f t="shared" ca="1" si="243"/>
        <v>D_5 ans et plus</v>
      </c>
      <c r="P3890" s="3" t="str">
        <f>IFERROR(VLOOKUP(J3890,Type!$A:$B,2,FALSE),"Actif")</f>
        <v>Actif</v>
      </c>
      <c r="Q3890" s="3" t="str">
        <f>VLOOKUP(A3890,Genre!$A:$B,2,0)</f>
        <v>Homme</v>
      </c>
      <c r="R3890" s="42" t="str">
        <f>VLOOKUP(C3890,Department!$A:$B,2,0)</f>
        <v>Health</v>
      </c>
    </row>
    <row r="3891" spans="1:18" x14ac:dyDescent="0.25">
      <c r="A3891" s="41">
        <v>189573387</v>
      </c>
      <c r="B3891" s="1" t="s">
        <v>1227</v>
      </c>
      <c r="C3891" s="1" t="s">
        <v>5</v>
      </c>
      <c r="D3891" s="1" t="s">
        <v>5211</v>
      </c>
      <c r="E3891" s="1" t="s">
        <v>5219</v>
      </c>
      <c r="F3891" s="19">
        <v>25531</v>
      </c>
      <c r="G3891" s="19">
        <v>42002</v>
      </c>
      <c r="H3891" s="1" t="s">
        <v>5241</v>
      </c>
      <c r="I3891" s="1" t="s">
        <v>5257</v>
      </c>
      <c r="J3891" s="1"/>
      <c r="K3891" s="20">
        <f t="shared" ca="1" si="240"/>
        <v>53.101369863013701</v>
      </c>
      <c r="L3891" s="20">
        <f t="shared" ca="1" si="241"/>
        <v>7.9753424657534246</v>
      </c>
      <c r="M3891" s="1" t="str">
        <f>IF('1Employee'!E3891="CANADA","AMERIQUE","EUROPE")</f>
        <v>EUROPE</v>
      </c>
      <c r="N3891" s="22" t="str">
        <f t="shared" ca="1" si="242"/>
        <v>D_45-55ans</v>
      </c>
      <c r="O3891" s="3" t="str">
        <f t="shared" ca="1" si="243"/>
        <v>D_5 ans et plus</v>
      </c>
      <c r="P3891" s="3" t="str">
        <f>IFERROR(VLOOKUP(J3891,Type!$A:$B,2,FALSE),"Actif")</f>
        <v>Actif</v>
      </c>
      <c r="Q3891" s="3" t="str">
        <f>VLOOKUP(A3891,Genre!$A:$B,2,0)</f>
        <v>Homme</v>
      </c>
      <c r="R3891" s="42" t="str">
        <f>VLOOKUP(C3891,Department!$A:$B,2,0)</f>
        <v>Health</v>
      </c>
    </row>
    <row r="3892" spans="1:18" x14ac:dyDescent="0.25">
      <c r="A3892" s="41">
        <v>189387131</v>
      </c>
      <c r="B3892" s="1" t="s">
        <v>1196</v>
      </c>
      <c r="C3892" s="1" t="s">
        <v>5</v>
      </c>
      <c r="D3892" s="1" t="s">
        <v>5211</v>
      </c>
      <c r="E3892" s="1" t="s">
        <v>5219</v>
      </c>
      <c r="F3892" s="19">
        <v>36886</v>
      </c>
      <c r="G3892" s="19">
        <v>44450</v>
      </c>
      <c r="H3892" s="1" t="s">
        <v>5241</v>
      </c>
      <c r="I3892" s="1" t="s">
        <v>5257</v>
      </c>
      <c r="J3892" s="1"/>
      <c r="K3892" s="20">
        <f t="shared" ca="1" si="240"/>
        <v>21.991780821917807</v>
      </c>
      <c r="L3892" s="20">
        <f t="shared" ca="1" si="241"/>
        <v>1.2684931506849315</v>
      </c>
      <c r="M3892" s="1" t="str">
        <f>IF('1Employee'!E3892="CANADA","AMERIQUE","EUROPE")</f>
        <v>EUROPE</v>
      </c>
      <c r="N3892" s="22" t="str">
        <f t="shared" ca="1" si="242"/>
        <v>A_18 - 25  ans</v>
      </c>
      <c r="O3892" s="3" t="str">
        <f t="shared" ca="1" si="243"/>
        <v>B_1 -3ans</v>
      </c>
      <c r="P3892" s="3" t="str">
        <f>IFERROR(VLOOKUP(J3892,Type!$A:$B,2,FALSE),"Actif")</f>
        <v>Actif</v>
      </c>
      <c r="Q3892" s="3" t="str">
        <f>VLOOKUP(A3892,Genre!$A:$B,2,0)</f>
        <v>Homme</v>
      </c>
      <c r="R3892" s="42" t="str">
        <f>VLOOKUP(C3892,Department!$A:$B,2,0)</f>
        <v>Health</v>
      </c>
    </row>
    <row r="3893" spans="1:18" x14ac:dyDescent="0.25">
      <c r="A3893" s="41">
        <v>96387</v>
      </c>
      <c r="B3893" s="1" t="s">
        <v>841</v>
      </c>
      <c r="C3893" s="1" t="s">
        <v>5</v>
      </c>
      <c r="D3893" s="1" t="s">
        <v>5211</v>
      </c>
      <c r="E3893" s="1" t="s">
        <v>5219</v>
      </c>
      <c r="F3893" s="19">
        <v>28373</v>
      </c>
      <c r="G3893" s="19">
        <v>41979</v>
      </c>
      <c r="H3893" s="1" t="s">
        <v>5241</v>
      </c>
      <c r="I3893" s="1" t="s">
        <v>5257</v>
      </c>
      <c r="J3893" s="1"/>
      <c r="K3893" s="20">
        <f t="shared" ca="1" si="240"/>
        <v>45.315068493150683</v>
      </c>
      <c r="L3893" s="20">
        <f t="shared" ca="1" si="241"/>
        <v>8.0383561643835613</v>
      </c>
      <c r="M3893" s="1" t="str">
        <f>IF('1Employee'!E3893="CANADA","AMERIQUE","EUROPE")</f>
        <v>EUROPE</v>
      </c>
      <c r="N3893" s="22" t="str">
        <f t="shared" ca="1" si="242"/>
        <v>D_45-55ans</v>
      </c>
      <c r="O3893" s="3" t="str">
        <f t="shared" ca="1" si="243"/>
        <v>D_5 ans et plus</v>
      </c>
      <c r="P3893" s="3" t="str">
        <f>IFERROR(VLOOKUP(J3893,Type!$A:$B,2,FALSE),"Actif")</f>
        <v>Actif</v>
      </c>
      <c r="Q3893" s="3" t="str">
        <f>VLOOKUP(A3893,Genre!$A:$B,2,0)</f>
        <v>Homme</v>
      </c>
      <c r="R3893" s="42" t="str">
        <f>VLOOKUP(C3893,Department!$A:$B,2,0)</f>
        <v>Health</v>
      </c>
    </row>
    <row r="3894" spans="1:18" x14ac:dyDescent="0.25">
      <c r="A3894" s="41">
        <v>182297663</v>
      </c>
      <c r="B3894" s="1" t="s">
        <v>4</v>
      </c>
      <c r="C3894" s="1" t="s">
        <v>5</v>
      </c>
      <c r="D3894" s="1" t="s">
        <v>5211</v>
      </c>
      <c r="E3894" s="1" t="s">
        <v>5219</v>
      </c>
      <c r="F3894" s="19">
        <v>22294</v>
      </c>
      <c r="G3894" s="19">
        <v>39109</v>
      </c>
      <c r="H3894" s="1" t="s">
        <v>5241</v>
      </c>
      <c r="I3894" s="1" t="s">
        <v>5257</v>
      </c>
      <c r="J3894" s="1"/>
      <c r="K3894" s="20">
        <f t="shared" ca="1" si="240"/>
        <v>61.969863013698628</v>
      </c>
      <c r="L3894" s="20">
        <f t="shared" ca="1" si="241"/>
        <v>15.901369863013699</v>
      </c>
      <c r="M3894" s="1" t="str">
        <f>IF('1Employee'!E3894="CANADA","AMERIQUE","EUROPE")</f>
        <v>EUROPE</v>
      </c>
      <c r="N3894" s="22" t="str">
        <f t="shared" ca="1" si="242"/>
        <v>E_55 ans et plus</v>
      </c>
      <c r="O3894" s="3" t="str">
        <f t="shared" ca="1" si="243"/>
        <v>D_5 ans et plus</v>
      </c>
      <c r="P3894" s="3" t="str">
        <f>IFERROR(VLOOKUP(J3894,Type!$A:$B,2,FALSE),"Actif")</f>
        <v>Actif</v>
      </c>
      <c r="Q3894" s="3" t="str">
        <f>VLOOKUP(A3894,Genre!$A:$B,2,0)</f>
        <v>Femme</v>
      </c>
      <c r="R3894" s="42" t="str">
        <f>VLOOKUP(C3894,Department!$A:$B,2,0)</f>
        <v>Health</v>
      </c>
    </row>
    <row r="3895" spans="1:18" x14ac:dyDescent="0.25">
      <c r="A3895" s="41">
        <v>182684672</v>
      </c>
      <c r="B3895" s="1" t="s">
        <v>3604</v>
      </c>
      <c r="C3895" s="1" t="s">
        <v>112</v>
      </c>
      <c r="D3895" s="1" t="s">
        <v>5209</v>
      </c>
      <c r="E3895" s="1" t="s">
        <v>5219</v>
      </c>
      <c r="F3895" s="19">
        <v>20665</v>
      </c>
      <c r="G3895" s="19">
        <v>37441</v>
      </c>
      <c r="H3895" s="1" t="s">
        <v>5241</v>
      </c>
      <c r="I3895" s="1" t="s">
        <v>5257</v>
      </c>
      <c r="J3895" s="1"/>
      <c r="K3895" s="20">
        <f t="shared" ca="1" si="240"/>
        <v>66.432876712328763</v>
      </c>
      <c r="L3895" s="20">
        <f t="shared" ca="1" si="241"/>
        <v>20.471232876712328</v>
      </c>
      <c r="M3895" s="1" t="str">
        <f>IF('1Employee'!E3895="CANADA","AMERIQUE","EUROPE")</f>
        <v>EUROPE</v>
      </c>
      <c r="N3895" s="22" t="str">
        <f t="shared" ca="1" si="242"/>
        <v>E_55 ans et plus</v>
      </c>
      <c r="O3895" s="3" t="str">
        <f t="shared" ca="1" si="243"/>
        <v>D_5 ans et plus</v>
      </c>
      <c r="P3895" s="3" t="str">
        <f>IFERROR(VLOOKUP(J3895,Type!$A:$B,2,FALSE),"Actif")</f>
        <v>Actif</v>
      </c>
      <c r="Q3895" s="3" t="str">
        <f>VLOOKUP(A3895,Genre!$A:$B,2,0)</f>
        <v>Femme</v>
      </c>
      <c r="R3895" s="42" t="str">
        <f>VLOOKUP(C3895,Department!$A:$B,2,0)</f>
        <v>Engineering</v>
      </c>
    </row>
    <row r="3896" spans="1:18" x14ac:dyDescent="0.25">
      <c r="A3896" s="41">
        <v>188338218</v>
      </c>
      <c r="B3896" s="1" t="s">
        <v>2827</v>
      </c>
      <c r="C3896" s="1" t="s">
        <v>112</v>
      </c>
      <c r="D3896" s="1" t="s">
        <v>5207</v>
      </c>
      <c r="E3896" s="1" t="s">
        <v>5218</v>
      </c>
      <c r="F3896" s="19">
        <v>35953</v>
      </c>
      <c r="G3896" s="19">
        <v>38711</v>
      </c>
      <c r="H3896" s="1" t="s">
        <v>5241</v>
      </c>
      <c r="I3896" s="1" t="s">
        <v>5257</v>
      </c>
      <c r="J3896" s="1"/>
      <c r="K3896" s="20">
        <f t="shared" ca="1" si="240"/>
        <v>24.547945205479451</v>
      </c>
      <c r="L3896" s="20">
        <f t="shared" ca="1" si="241"/>
        <v>16.991780821917807</v>
      </c>
      <c r="M3896" s="1" t="str">
        <f>IF('1Employee'!E3896="CANADA","AMERIQUE","EUROPE")</f>
        <v>AMERIQUE</v>
      </c>
      <c r="N3896" s="22" t="str">
        <f t="shared" ca="1" si="242"/>
        <v>A_18 - 25  ans</v>
      </c>
      <c r="O3896" s="3" t="str">
        <f t="shared" ca="1" si="243"/>
        <v>D_5 ans et plus</v>
      </c>
      <c r="P3896" s="3" t="str">
        <f>IFERROR(VLOOKUP(J3896,Type!$A:$B,2,FALSE),"Actif")</f>
        <v>Actif</v>
      </c>
      <c r="Q3896" s="3" t="str">
        <f>VLOOKUP(A3896,Genre!$A:$B,2,0)</f>
        <v>Femme</v>
      </c>
      <c r="R3896" s="42" t="str">
        <f>VLOOKUP(C3896,Department!$A:$B,2,0)</f>
        <v>Engineering</v>
      </c>
    </row>
    <row r="3897" spans="1:18" x14ac:dyDescent="0.25">
      <c r="A3897" s="41">
        <v>112943949</v>
      </c>
      <c r="B3897" s="1" t="s">
        <v>1382</v>
      </c>
      <c r="C3897" s="1" t="s">
        <v>112</v>
      </c>
      <c r="D3897" s="1" t="s">
        <v>5205</v>
      </c>
      <c r="E3897" s="1" t="s">
        <v>5218</v>
      </c>
      <c r="F3897" s="19">
        <v>28807</v>
      </c>
      <c r="G3897" s="19">
        <v>40795</v>
      </c>
      <c r="H3897" s="1" t="s">
        <v>5241</v>
      </c>
      <c r="I3897" s="1" t="s">
        <v>5257</v>
      </c>
      <c r="J3897" s="1"/>
      <c r="K3897" s="20">
        <f t="shared" ca="1" si="240"/>
        <v>44.126027397260273</v>
      </c>
      <c r="L3897" s="20">
        <f t="shared" ca="1" si="241"/>
        <v>11.282191780821918</v>
      </c>
      <c r="M3897" s="1" t="str">
        <f>IF('1Employee'!E3897="CANADA","AMERIQUE","EUROPE")</f>
        <v>AMERIQUE</v>
      </c>
      <c r="N3897" s="22" t="str">
        <f t="shared" ca="1" si="242"/>
        <v>C_35-45 ans</v>
      </c>
      <c r="O3897" s="3" t="str">
        <f t="shared" ca="1" si="243"/>
        <v>D_5 ans et plus</v>
      </c>
      <c r="P3897" s="3" t="str">
        <f>IFERROR(VLOOKUP(J3897,Type!$A:$B,2,FALSE),"Actif")</f>
        <v>Actif</v>
      </c>
      <c r="Q3897" s="3" t="str">
        <f>VLOOKUP(A3897,Genre!$A:$B,2,0)</f>
        <v>Femme</v>
      </c>
      <c r="R3897" s="42" t="str">
        <f>VLOOKUP(C3897,Department!$A:$B,2,0)</f>
        <v>Engineering</v>
      </c>
    </row>
    <row r="3898" spans="1:18" x14ac:dyDescent="0.25">
      <c r="A3898" s="41">
        <v>188912984</v>
      </c>
      <c r="B3898" s="1" t="s">
        <v>3021</v>
      </c>
      <c r="C3898" s="1" t="s">
        <v>112</v>
      </c>
      <c r="D3898" s="1" t="s">
        <v>5206</v>
      </c>
      <c r="E3898" s="1" t="s">
        <v>5218</v>
      </c>
      <c r="F3898" s="19">
        <v>36003</v>
      </c>
      <c r="G3898" s="19">
        <v>39429</v>
      </c>
      <c r="H3898" s="1" t="s">
        <v>5241</v>
      </c>
      <c r="I3898" s="1" t="s">
        <v>5257</v>
      </c>
      <c r="J3898" s="1"/>
      <c r="K3898" s="20">
        <f t="shared" ca="1" si="240"/>
        <v>24.410958904109588</v>
      </c>
      <c r="L3898" s="20">
        <f t="shared" ca="1" si="241"/>
        <v>15.024657534246575</v>
      </c>
      <c r="M3898" s="1" t="str">
        <f>IF('1Employee'!E3898="CANADA","AMERIQUE","EUROPE")</f>
        <v>AMERIQUE</v>
      </c>
      <c r="N3898" s="22" t="str">
        <f t="shared" ca="1" si="242"/>
        <v>A_18 - 25  ans</v>
      </c>
      <c r="O3898" s="3" t="str">
        <f t="shared" ca="1" si="243"/>
        <v>D_5 ans et plus</v>
      </c>
      <c r="P3898" s="3" t="str">
        <f>IFERROR(VLOOKUP(J3898,Type!$A:$B,2,FALSE),"Actif")</f>
        <v>Actif</v>
      </c>
      <c r="Q3898" s="3" t="str">
        <f>VLOOKUP(A3898,Genre!$A:$B,2,0)</f>
        <v>Homme</v>
      </c>
      <c r="R3898" s="42" t="str">
        <f>VLOOKUP(C3898,Department!$A:$B,2,0)</f>
        <v>Engineering</v>
      </c>
    </row>
    <row r="3899" spans="1:18" x14ac:dyDescent="0.25">
      <c r="A3899" s="41">
        <v>521519</v>
      </c>
      <c r="B3899" s="1" t="s">
        <v>2565</v>
      </c>
      <c r="C3899" s="1" t="s">
        <v>112</v>
      </c>
      <c r="D3899" s="1" t="s">
        <v>5206</v>
      </c>
      <c r="E3899" s="1" t="s">
        <v>5218</v>
      </c>
      <c r="F3899" s="19">
        <v>34934</v>
      </c>
      <c r="G3899" s="19">
        <v>42137</v>
      </c>
      <c r="H3899" s="1" t="s">
        <v>5241</v>
      </c>
      <c r="I3899" s="1" t="s">
        <v>5257</v>
      </c>
      <c r="J3899" s="1"/>
      <c r="K3899" s="20">
        <f t="shared" ca="1" si="240"/>
        <v>27.339726027397262</v>
      </c>
      <c r="L3899" s="20">
        <f t="shared" ca="1" si="241"/>
        <v>7.6054794520547944</v>
      </c>
      <c r="M3899" s="1" t="str">
        <f>IF('1Employee'!E3899="CANADA","AMERIQUE","EUROPE")</f>
        <v>AMERIQUE</v>
      </c>
      <c r="N3899" s="22" t="str">
        <f t="shared" ca="1" si="242"/>
        <v>B_25-35 ans</v>
      </c>
      <c r="O3899" s="3" t="str">
        <f t="shared" ca="1" si="243"/>
        <v>D_5 ans et plus</v>
      </c>
      <c r="P3899" s="3" t="str">
        <f>IFERROR(VLOOKUP(J3899,Type!$A:$B,2,FALSE),"Actif")</f>
        <v>Actif</v>
      </c>
      <c r="Q3899" s="3" t="str">
        <f>VLOOKUP(A3899,Genre!$A:$B,2,0)</f>
        <v>Homme</v>
      </c>
      <c r="R3899" s="42" t="str">
        <f>VLOOKUP(C3899,Department!$A:$B,2,0)</f>
        <v>Engineering</v>
      </c>
    </row>
    <row r="3900" spans="1:18" x14ac:dyDescent="0.25">
      <c r="A3900" s="41">
        <v>188637883</v>
      </c>
      <c r="B3900" s="1" t="s">
        <v>2543</v>
      </c>
      <c r="C3900" s="1" t="s">
        <v>112</v>
      </c>
      <c r="D3900" s="1" t="s">
        <v>5206</v>
      </c>
      <c r="E3900" s="1" t="s">
        <v>5218</v>
      </c>
      <c r="F3900" s="19">
        <v>31015</v>
      </c>
      <c r="G3900" s="19">
        <v>43862</v>
      </c>
      <c r="H3900" s="1" t="s">
        <v>5241</v>
      </c>
      <c r="I3900" s="1" t="s">
        <v>5257</v>
      </c>
      <c r="J3900" s="1"/>
      <c r="K3900" s="20">
        <f t="shared" ca="1" si="240"/>
        <v>38.076712328767123</v>
      </c>
      <c r="L3900" s="20">
        <f t="shared" ca="1" si="241"/>
        <v>2.8794520547945206</v>
      </c>
      <c r="M3900" s="1" t="str">
        <f>IF('1Employee'!E3900="CANADA","AMERIQUE","EUROPE")</f>
        <v>AMERIQUE</v>
      </c>
      <c r="N3900" s="22" t="str">
        <f t="shared" ca="1" si="242"/>
        <v>C_35-45 ans</v>
      </c>
      <c r="O3900" s="3" t="str">
        <f t="shared" ca="1" si="243"/>
        <v>B_1 -3ans</v>
      </c>
      <c r="P3900" s="3" t="str">
        <f>IFERROR(VLOOKUP(J3900,Type!$A:$B,2,FALSE),"Actif")</f>
        <v>Actif</v>
      </c>
      <c r="Q3900" s="3" t="str">
        <f>VLOOKUP(A3900,Genre!$A:$B,2,0)</f>
        <v>Femme</v>
      </c>
      <c r="R3900" s="42" t="str">
        <f>VLOOKUP(C3900,Department!$A:$B,2,0)</f>
        <v>Engineering</v>
      </c>
    </row>
    <row r="3901" spans="1:18" x14ac:dyDescent="0.25">
      <c r="A3901" s="41">
        <v>186193169</v>
      </c>
      <c r="B3901" s="1" t="s">
        <v>4595</v>
      </c>
      <c r="C3901" s="1" t="s">
        <v>112</v>
      </c>
      <c r="D3901" s="1" t="s">
        <v>5208</v>
      </c>
      <c r="E3901" s="1" t="s">
        <v>5218</v>
      </c>
      <c r="F3901" s="19">
        <v>22461</v>
      </c>
      <c r="G3901" s="19">
        <v>38056</v>
      </c>
      <c r="H3901" s="1" t="s">
        <v>5241</v>
      </c>
      <c r="I3901" s="1" t="s">
        <v>5257</v>
      </c>
      <c r="J3901" s="1"/>
      <c r="K3901" s="20">
        <f t="shared" ca="1" si="240"/>
        <v>61.512328767123286</v>
      </c>
      <c r="L3901" s="20">
        <f t="shared" ca="1" si="241"/>
        <v>18.786301369863015</v>
      </c>
      <c r="M3901" s="1" t="str">
        <f>IF('1Employee'!E3901="CANADA","AMERIQUE","EUROPE")</f>
        <v>AMERIQUE</v>
      </c>
      <c r="N3901" s="22" t="str">
        <f t="shared" ca="1" si="242"/>
        <v>E_55 ans et plus</v>
      </c>
      <c r="O3901" s="3" t="str">
        <f t="shared" ca="1" si="243"/>
        <v>D_5 ans et plus</v>
      </c>
      <c r="P3901" s="3" t="str">
        <f>IFERROR(VLOOKUP(J3901,Type!$A:$B,2,FALSE),"Actif")</f>
        <v>Actif</v>
      </c>
      <c r="Q3901" s="3" t="str">
        <f>VLOOKUP(A3901,Genre!$A:$B,2,0)</f>
        <v>Homme</v>
      </c>
      <c r="R3901" s="42" t="str">
        <f>VLOOKUP(C3901,Department!$A:$B,2,0)</f>
        <v>Engineering</v>
      </c>
    </row>
    <row r="3902" spans="1:18" x14ac:dyDescent="0.25">
      <c r="A3902" s="41">
        <v>185856137</v>
      </c>
      <c r="B3902" s="1" t="s">
        <v>4293</v>
      </c>
      <c r="C3902" s="1" t="s">
        <v>112</v>
      </c>
      <c r="D3902" s="1" t="s">
        <v>5208</v>
      </c>
      <c r="E3902" s="1" t="s">
        <v>5218</v>
      </c>
      <c r="F3902" s="19">
        <v>26956</v>
      </c>
      <c r="G3902" s="19">
        <v>43890</v>
      </c>
      <c r="H3902" s="1" t="s">
        <v>5241</v>
      </c>
      <c r="I3902" s="1" t="s">
        <v>5257</v>
      </c>
      <c r="J3902" s="1"/>
      <c r="K3902" s="20">
        <f t="shared" ca="1" si="240"/>
        <v>49.197260273972603</v>
      </c>
      <c r="L3902" s="20">
        <f t="shared" ca="1" si="241"/>
        <v>2.8027397260273972</v>
      </c>
      <c r="M3902" s="1" t="str">
        <f>IF('1Employee'!E3902="CANADA","AMERIQUE","EUROPE")</f>
        <v>AMERIQUE</v>
      </c>
      <c r="N3902" s="22" t="str">
        <f t="shared" ca="1" si="242"/>
        <v>D_45-55ans</v>
      </c>
      <c r="O3902" s="3" t="str">
        <f t="shared" ca="1" si="243"/>
        <v>B_1 -3ans</v>
      </c>
      <c r="P3902" s="3" t="str">
        <f>IFERROR(VLOOKUP(J3902,Type!$A:$B,2,FALSE),"Actif")</f>
        <v>Actif</v>
      </c>
      <c r="Q3902" s="3" t="str">
        <f>VLOOKUP(A3902,Genre!$A:$B,2,0)</f>
        <v>Femme</v>
      </c>
      <c r="R3902" s="42" t="str">
        <f>VLOOKUP(C3902,Department!$A:$B,2,0)</f>
        <v>Engineering</v>
      </c>
    </row>
    <row r="3903" spans="1:18" x14ac:dyDescent="0.25">
      <c r="A3903" s="41">
        <v>118642728</v>
      </c>
      <c r="B3903" s="1" t="s">
        <v>2068</v>
      </c>
      <c r="C3903" s="1" t="s">
        <v>112</v>
      </c>
      <c r="D3903" s="1" t="s">
        <v>5208</v>
      </c>
      <c r="E3903" s="1" t="s">
        <v>5218</v>
      </c>
      <c r="F3903" s="19">
        <v>33172</v>
      </c>
      <c r="G3903" s="19">
        <v>37678</v>
      </c>
      <c r="H3903" s="1" t="s">
        <v>5241</v>
      </c>
      <c r="I3903" s="1" t="s">
        <v>5257</v>
      </c>
      <c r="J3903" s="1"/>
      <c r="K3903" s="20">
        <f t="shared" ca="1" si="240"/>
        <v>32.167123287671231</v>
      </c>
      <c r="L3903" s="20">
        <f t="shared" ca="1" si="241"/>
        <v>19.82191780821918</v>
      </c>
      <c r="M3903" s="1" t="str">
        <f>IF('1Employee'!E3903="CANADA","AMERIQUE","EUROPE")</f>
        <v>AMERIQUE</v>
      </c>
      <c r="N3903" s="22" t="str">
        <f t="shared" ca="1" si="242"/>
        <v>B_25-35 ans</v>
      </c>
      <c r="O3903" s="3" t="str">
        <f t="shared" ca="1" si="243"/>
        <v>D_5 ans et plus</v>
      </c>
      <c r="P3903" s="3" t="str">
        <f>IFERROR(VLOOKUP(J3903,Type!$A:$B,2,FALSE),"Actif")</f>
        <v>Actif</v>
      </c>
      <c r="Q3903" s="3" t="str">
        <f>VLOOKUP(A3903,Genre!$A:$B,2,0)</f>
        <v>Femme</v>
      </c>
      <c r="R3903" s="42" t="str">
        <f>VLOOKUP(C3903,Department!$A:$B,2,0)</f>
        <v>Engineering</v>
      </c>
    </row>
    <row r="3904" spans="1:18" x14ac:dyDescent="0.25">
      <c r="A3904" s="41">
        <v>78694</v>
      </c>
      <c r="B3904" s="1" t="s">
        <v>2504</v>
      </c>
      <c r="C3904" s="1" t="s">
        <v>112</v>
      </c>
      <c r="D3904" s="1" t="s">
        <v>5205</v>
      </c>
      <c r="E3904" s="1" t="s">
        <v>5218</v>
      </c>
      <c r="F3904" s="19">
        <v>31420</v>
      </c>
      <c r="G3904" s="19">
        <v>42102</v>
      </c>
      <c r="H3904" s="1" t="s">
        <v>5242</v>
      </c>
      <c r="I3904" s="1" t="s">
        <v>5256</v>
      </c>
      <c r="J3904" s="1" t="s">
        <v>5258</v>
      </c>
      <c r="K3904" s="20">
        <f t="shared" ca="1" si="240"/>
        <v>36.967123287671235</v>
      </c>
      <c r="L3904" s="20">
        <f t="shared" ca="1" si="241"/>
        <v>7.7013698630136984</v>
      </c>
      <c r="M3904" s="1" t="str">
        <f>IF('1Employee'!E3904="CANADA","AMERIQUE","EUROPE")</f>
        <v>AMERIQUE</v>
      </c>
      <c r="N3904" s="22" t="str">
        <f t="shared" ca="1" si="242"/>
        <v>C_35-45 ans</v>
      </c>
      <c r="O3904" s="3" t="str">
        <f t="shared" ca="1" si="243"/>
        <v>D_5 ans et plus</v>
      </c>
      <c r="P3904" s="3" t="str">
        <f>IFERROR(VLOOKUP(J3904,Type!$A:$B,2,FALSE),"Actif")</f>
        <v>Initiative employé</v>
      </c>
      <c r="Q3904" s="3" t="str">
        <f>VLOOKUP(A3904,Genre!$A:$B,2,0)</f>
        <v>Femme</v>
      </c>
      <c r="R3904" s="42" t="str">
        <f>VLOOKUP(C3904,Department!$A:$B,2,0)</f>
        <v>Engineering</v>
      </c>
    </row>
    <row r="3905" spans="1:18" x14ac:dyDescent="0.25">
      <c r="A3905" s="41">
        <v>118893539</v>
      </c>
      <c r="B3905" s="1" t="s">
        <v>1303</v>
      </c>
      <c r="C3905" s="1" t="s">
        <v>112</v>
      </c>
      <c r="D3905" s="1" t="s">
        <v>5208</v>
      </c>
      <c r="E3905" s="1" t="s">
        <v>5218</v>
      </c>
      <c r="F3905" s="19">
        <v>29474</v>
      </c>
      <c r="G3905" s="19">
        <v>42530</v>
      </c>
      <c r="H3905" s="1" t="s">
        <v>5241</v>
      </c>
      <c r="I3905" s="1" t="s">
        <v>5257</v>
      </c>
      <c r="J3905" s="1"/>
      <c r="K3905" s="20">
        <f t="shared" ca="1" si="240"/>
        <v>42.298630136986304</v>
      </c>
      <c r="L3905" s="20">
        <f t="shared" ca="1" si="241"/>
        <v>6.5287671232876709</v>
      </c>
      <c r="M3905" s="1" t="str">
        <f>IF('1Employee'!E3905="CANADA","AMERIQUE","EUROPE")</f>
        <v>AMERIQUE</v>
      </c>
      <c r="N3905" s="22" t="str">
        <f t="shared" ca="1" si="242"/>
        <v>C_35-45 ans</v>
      </c>
      <c r="O3905" s="3" t="str">
        <f t="shared" ca="1" si="243"/>
        <v>D_5 ans et plus</v>
      </c>
      <c r="P3905" s="3" t="str">
        <f>IFERROR(VLOOKUP(J3905,Type!$A:$B,2,FALSE),"Actif")</f>
        <v>Actif</v>
      </c>
      <c r="Q3905" s="3" t="str">
        <f>VLOOKUP(A3905,Genre!$A:$B,2,0)</f>
        <v>Femme</v>
      </c>
      <c r="R3905" s="42" t="str">
        <f>VLOOKUP(C3905,Department!$A:$B,2,0)</f>
        <v>Engineering</v>
      </c>
    </row>
    <row r="3906" spans="1:18" x14ac:dyDescent="0.25">
      <c r="A3906" s="41">
        <v>187986666</v>
      </c>
      <c r="B3906" s="1" t="s">
        <v>5117</v>
      </c>
      <c r="C3906" s="1" t="s">
        <v>112</v>
      </c>
      <c r="D3906" s="1" t="s">
        <v>5215</v>
      </c>
      <c r="E3906" s="1" t="s">
        <v>5220</v>
      </c>
      <c r="F3906" s="19">
        <v>36183</v>
      </c>
      <c r="G3906" s="19">
        <v>40928</v>
      </c>
      <c r="H3906" s="1" t="s">
        <v>5241</v>
      </c>
      <c r="I3906" s="1" t="s">
        <v>5257</v>
      </c>
      <c r="J3906" s="1"/>
      <c r="K3906" s="20">
        <f t="shared" ca="1" si="240"/>
        <v>23.917808219178081</v>
      </c>
      <c r="L3906" s="20">
        <f t="shared" ca="1" si="241"/>
        <v>10.917808219178083</v>
      </c>
      <c r="M3906" s="1" t="str">
        <f>IF('1Employee'!E3906="CANADA","AMERIQUE","EUROPE")</f>
        <v>EUROPE</v>
      </c>
      <c r="N3906" s="22" t="str">
        <f t="shared" ca="1" si="242"/>
        <v>A_18 - 25  ans</v>
      </c>
      <c r="O3906" s="3" t="str">
        <f t="shared" ca="1" si="243"/>
        <v>D_5 ans et plus</v>
      </c>
      <c r="P3906" s="3" t="str">
        <f>IFERROR(VLOOKUP(J3906,Type!$A:$B,2,FALSE),"Actif")</f>
        <v>Actif</v>
      </c>
      <c r="Q3906" s="3" t="str">
        <f>VLOOKUP(A3906,Genre!$A:$B,2,0)</f>
        <v>Femme</v>
      </c>
      <c r="R3906" s="42" t="str">
        <f>VLOOKUP(C3906,Department!$A:$B,2,0)</f>
        <v>Engineering</v>
      </c>
    </row>
    <row r="3907" spans="1:18" x14ac:dyDescent="0.25">
      <c r="A3907" s="41">
        <v>183863869</v>
      </c>
      <c r="B3907" s="1" t="s">
        <v>3999</v>
      </c>
      <c r="C3907" s="1" t="s">
        <v>112</v>
      </c>
      <c r="D3907" s="1" t="s">
        <v>5215</v>
      </c>
      <c r="E3907" s="1" t="s">
        <v>5220</v>
      </c>
      <c r="F3907" s="19">
        <v>32811</v>
      </c>
      <c r="G3907" s="19">
        <v>44711</v>
      </c>
      <c r="H3907" s="1" t="s">
        <v>5241</v>
      </c>
      <c r="I3907" s="1" t="s">
        <v>5257</v>
      </c>
      <c r="J3907" s="1"/>
      <c r="K3907" s="20">
        <f t="shared" ref="K3907:K3970" ca="1" si="244">DATEDIF(F3907,TODAY(),"d")/365</f>
        <v>33.156164383561645</v>
      </c>
      <c r="L3907" s="20">
        <f t="shared" ref="L3907:L3970" ca="1" si="245">DATEDIF(G3907,TODAY(),"d")/365</f>
        <v>0.55342465753424652</v>
      </c>
      <c r="M3907" s="1" t="str">
        <f>IF('1Employee'!E3907="CANADA","AMERIQUE","EUROPE")</f>
        <v>EUROPE</v>
      </c>
      <c r="N3907" s="22" t="str">
        <f t="shared" ref="N3907:N3970" ca="1" si="246">IF(K3907&lt;25,"A_18 - 25  ans",IF(K3907&lt;35,"B_25-35 ans",IF(K3907&lt;45,"C_35-45 ans",IF(K3907&lt;55,"D_45-55ans","E_55 ans et plus"))))</f>
        <v>B_25-35 ans</v>
      </c>
      <c r="O3907" s="3" t="str">
        <f t="shared" ref="O3907:O3970" ca="1" si="247">IF(L3907&lt;1,"A_0-1an",IF(L3907&lt;3,"B_1 -3ans",IF(L3907&lt;5,"C_3-5 ans","D_5 ans et plus")))</f>
        <v>A_0-1an</v>
      </c>
      <c r="P3907" s="3" t="str">
        <f>IFERROR(VLOOKUP(J3907,Type!$A:$B,2,FALSE),"Actif")</f>
        <v>Actif</v>
      </c>
      <c r="Q3907" s="3" t="str">
        <f>VLOOKUP(A3907,Genre!$A:$B,2,0)</f>
        <v>Femme</v>
      </c>
      <c r="R3907" s="42" t="str">
        <f>VLOOKUP(C3907,Department!$A:$B,2,0)</f>
        <v>Engineering</v>
      </c>
    </row>
    <row r="3908" spans="1:18" x14ac:dyDescent="0.25">
      <c r="A3908" s="41">
        <v>185582816</v>
      </c>
      <c r="B3908" s="1" t="s">
        <v>1803</v>
      </c>
      <c r="C3908" s="1" t="s">
        <v>112</v>
      </c>
      <c r="D3908" s="1" t="s">
        <v>5215</v>
      </c>
      <c r="E3908" s="1" t="s">
        <v>5220</v>
      </c>
      <c r="F3908" s="19">
        <v>22502</v>
      </c>
      <c r="G3908" s="19">
        <v>42909</v>
      </c>
      <c r="H3908" s="1" t="s">
        <v>5241</v>
      </c>
      <c r="I3908" s="1" t="s">
        <v>5257</v>
      </c>
      <c r="J3908" s="1"/>
      <c r="K3908" s="20">
        <f t="shared" ca="1" si="244"/>
        <v>61.4</v>
      </c>
      <c r="L3908" s="20">
        <f t="shared" ca="1" si="245"/>
        <v>5.4904109589041097</v>
      </c>
      <c r="M3908" s="1" t="str">
        <f>IF('1Employee'!E3908="CANADA","AMERIQUE","EUROPE")</f>
        <v>EUROPE</v>
      </c>
      <c r="N3908" s="22" t="str">
        <f t="shared" ca="1" si="246"/>
        <v>E_55 ans et plus</v>
      </c>
      <c r="O3908" s="3" t="str">
        <f t="shared" ca="1" si="247"/>
        <v>D_5 ans et plus</v>
      </c>
      <c r="P3908" s="3" t="str">
        <f>IFERROR(VLOOKUP(J3908,Type!$A:$B,2,FALSE),"Actif")</f>
        <v>Actif</v>
      </c>
      <c r="Q3908" s="3" t="str">
        <f>VLOOKUP(A3908,Genre!$A:$B,2,0)</f>
        <v>Homme</v>
      </c>
      <c r="R3908" s="42" t="str">
        <f>VLOOKUP(C3908,Department!$A:$B,2,0)</f>
        <v>Engineering</v>
      </c>
    </row>
    <row r="3909" spans="1:18" x14ac:dyDescent="0.25">
      <c r="A3909" s="41">
        <v>181481488</v>
      </c>
      <c r="B3909" s="1" t="s">
        <v>869</v>
      </c>
      <c r="C3909" s="1" t="s">
        <v>112</v>
      </c>
      <c r="D3909" s="1" t="s">
        <v>5215</v>
      </c>
      <c r="E3909" s="1" t="s">
        <v>5220</v>
      </c>
      <c r="F3909" s="19">
        <v>26417</v>
      </c>
      <c r="G3909" s="19">
        <v>44364</v>
      </c>
      <c r="H3909" s="1" t="s">
        <v>5241</v>
      </c>
      <c r="I3909" s="1" t="s">
        <v>5257</v>
      </c>
      <c r="J3909" s="1"/>
      <c r="K3909" s="20">
        <f t="shared" ca="1" si="244"/>
        <v>50.673972602739724</v>
      </c>
      <c r="L3909" s="20">
        <f t="shared" ca="1" si="245"/>
        <v>1.5041095890410958</v>
      </c>
      <c r="M3909" s="1" t="str">
        <f>IF('1Employee'!E3909="CANADA","AMERIQUE","EUROPE")</f>
        <v>EUROPE</v>
      </c>
      <c r="N3909" s="22" t="str">
        <f t="shared" ca="1" si="246"/>
        <v>D_45-55ans</v>
      </c>
      <c r="O3909" s="3" t="str">
        <f t="shared" ca="1" si="247"/>
        <v>B_1 -3ans</v>
      </c>
      <c r="P3909" s="3" t="str">
        <f>IFERROR(VLOOKUP(J3909,Type!$A:$B,2,FALSE),"Actif")</f>
        <v>Actif</v>
      </c>
      <c r="Q3909" s="3" t="str">
        <f>VLOOKUP(A3909,Genre!$A:$B,2,0)</f>
        <v>Homme</v>
      </c>
      <c r="R3909" s="42" t="str">
        <f>VLOOKUP(C3909,Department!$A:$B,2,0)</f>
        <v>Engineering</v>
      </c>
    </row>
    <row r="3910" spans="1:18" x14ac:dyDescent="0.25">
      <c r="A3910" s="41">
        <v>188858139</v>
      </c>
      <c r="B3910" s="1" t="s">
        <v>3002</v>
      </c>
      <c r="C3910" s="1" t="s">
        <v>112</v>
      </c>
      <c r="D3910" s="1" t="s">
        <v>5213</v>
      </c>
      <c r="E3910" s="1" t="s">
        <v>5220</v>
      </c>
      <c r="F3910" s="19">
        <v>36672</v>
      </c>
      <c r="G3910" s="19">
        <v>39110</v>
      </c>
      <c r="H3910" s="1" t="s">
        <v>5241</v>
      </c>
      <c r="I3910" s="1" t="s">
        <v>5257</v>
      </c>
      <c r="J3910" s="1"/>
      <c r="K3910" s="20">
        <f t="shared" ca="1" si="244"/>
        <v>22.578082191780823</v>
      </c>
      <c r="L3910" s="20">
        <f t="shared" ca="1" si="245"/>
        <v>15.898630136986302</v>
      </c>
      <c r="M3910" s="1" t="str">
        <f>IF('1Employee'!E3910="CANADA","AMERIQUE","EUROPE")</f>
        <v>EUROPE</v>
      </c>
      <c r="N3910" s="22" t="str">
        <f t="shared" ca="1" si="246"/>
        <v>A_18 - 25  ans</v>
      </c>
      <c r="O3910" s="3" t="str">
        <f t="shared" ca="1" si="247"/>
        <v>D_5 ans et plus</v>
      </c>
      <c r="P3910" s="3" t="str">
        <f>IFERROR(VLOOKUP(J3910,Type!$A:$B,2,FALSE),"Actif")</f>
        <v>Actif</v>
      </c>
      <c r="Q3910" s="3" t="str">
        <f>VLOOKUP(A3910,Genre!$A:$B,2,0)</f>
        <v>Femme</v>
      </c>
      <c r="R3910" s="42" t="str">
        <f>VLOOKUP(C3910,Department!$A:$B,2,0)</f>
        <v>Engineering</v>
      </c>
    </row>
    <row r="3911" spans="1:18" x14ac:dyDescent="0.25">
      <c r="A3911" s="41">
        <v>181748183</v>
      </c>
      <c r="B3911" s="1" t="s">
        <v>1510</v>
      </c>
      <c r="C3911" s="1" t="s">
        <v>112</v>
      </c>
      <c r="D3911" s="1" t="s">
        <v>5213</v>
      </c>
      <c r="E3911" s="1" t="s">
        <v>5220</v>
      </c>
      <c r="F3911" s="19">
        <v>33321</v>
      </c>
      <c r="G3911" s="19">
        <v>41759</v>
      </c>
      <c r="H3911" s="1" t="s">
        <v>5241</v>
      </c>
      <c r="I3911" s="1" t="s">
        <v>5257</v>
      </c>
      <c r="J3911" s="1"/>
      <c r="K3911" s="20">
        <f t="shared" ca="1" si="244"/>
        <v>31.758904109589039</v>
      </c>
      <c r="L3911" s="20">
        <f t="shared" ca="1" si="245"/>
        <v>8.6410958904109592</v>
      </c>
      <c r="M3911" s="1" t="str">
        <f>IF('1Employee'!E3911="CANADA","AMERIQUE","EUROPE")</f>
        <v>EUROPE</v>
      </c>
      <c r="N3911" s="22" t="str">
        <f t="shared" ca="1" si="246"/>
        <v>B_25-35 ans</v>
      </c>
      <c r="O3911" s="3" t="str">
        <f t="shared" ca="1" si="247"/>
        <v>D_5 ans et plus</v>
      </c>
      <c r="P3911" s="3" t="str">
        <f>IFERROR(VLOOKUP(J3911,Type!$A:$B,2,FALSE),"Actif")</f>
        <v>Actif</v>
      </c>
      <c r="Q3911" s="3" t="str">
        <f>VLOOKUP(A3911,Genre!$A:$B,2,0)</f>
        <v>Femme</v>
      </c>
      <c r="R3911" s="42" t="str">
        <f>VLOOKUP(C3911,Department!$A:$B,2,0)</f>
        <v>Engineering</v>
      </c>
    </row>
    <row r="3912" spans="1:18" x14ac:dyDescent="0.25">
      <c r="A3912" s="41">
        <v>187874854</v>
      </c>
      <c r="B3912" s="1" t="s">
        <v>1158</v>
      </c>
      <c r="C3912" s="1" t="s">
        <v>112</v>
      </c>
      <c r="D3912" s="1" t="s">
        <v>5213</v>
      </c>
      <c r="E3912" s="1" t="s">
        <v>5220</v>
      </c>
      <c r="F3912" s="19">
        <v>35718</v>
      </c>
      <c r="G3912" s="19">
        <v>37400</v>
      </c>
      <c r="H3912" s="1" t="s">
        <v>5241</v>
      </c>
      <c r="I3912" s="1" t="s">
        <v>5257</v>
      </c>
      <c r="J3912" s="1"/>
      <c r="K3912" s="20">
        <f t="shared" ca="1" si="244"/>
        <v>25.19178082191781</v>
      </c>
      <c r="L3912" s="20">
        <f t="shared" ca="1" si="245"/>
        <v>20.583561643835615</v>
      </c>
      <c r="M3912" s="1" t="str">
        <f>IF('1Employee'!E3912="CANADA","AMERIQUE","EUROPE")</f>
        <v>EUROPE</v>
      </c>
      <c r="N3912" s="22" t="str">
        <f t="shared" ca="1" si="246"/>
        <v>B_25-35 ans</v>
      </c>
      <c r="O3912" s="3" t="str">
        <f t="shared" ca="1" si="247"/>
        <v>D_5 ans et plus</v>
      </c>
      <c r="P3912" s="3" t="str">
        <f>IFERROR(VLOOKUP(J3912,Type!$A:$B,2,FALSE),"Actif")</f>
        <v>Actif</v>
      </c>
      <c r="Q3912" s="3" t="str">
        <f>VLOOKUP(A3912,Genre!$A:$B,2,0)</f>
        <v>Femme</v>
      </c>
      <c r="R3912" s="42" t="str">
        <f>VLOOKUP(C3912,Department!$A:$B,2,0)</f>
        <v>Engineering</v>
      </c>
    </row>
    <row r="3913" spans="1:18" x14ac:dyDescent="0.25">
      <c r="A3913" s="41">
        <v>188356389</v>
      </c>
      <c r="B3913" s="1" t="s">
        <v>2745</v>
      </c>
      <c r="C3913" s="1" t="s">
        <v>112</v>
      </c>
      <c r="D3913" s="1" t="s">
        <v>5214</v>
      </c>
      <c r="E3913" s="1" t="s">
        <v>5220</v>
      </c>
      <c r="F3913" s="19">
        <v>28102</v>
      </c>
      <c r="G3913" s="19">
        <v>44517</v>
      </c>
      <c r="H3913" s="1" t="s">
        <v>5241</v>
      </c>
      <c r="I3913" s="1" t="s">
        <v>5257</v>
      </c>
      <c r="J3913" s="1"/>
      <c r="K3913" s="20">
        <f t="shared" ca="1" si="244"/>
        <v>46.057534246575344</v>
      </c>
      <c r="L3913" s="20">
        <f t="shared" ca="1" si="245"/>
        <v>1.0849315068493151</v>
      </c>
      <c r="M3913" s="1" t="str">
        <f>IF('1Employee'!E3913="CANADA","AMERIQUE","EUROPE")</f>
        <v>EUROPE</v>
      </c>
      <c r="N3913" s="22" t="str">
        <f t="shared" ca="1" si="246"/>
        <v>D_45-55ans</v>
      </c>
      <c r="O3913" s="3" t="str">
        <f t="shared" ca="1" si="247"/>
        <v>B_1 -3ans</v>
      </c>
      <c r="P3913" s="3" t="str">
        <f>IFERROR(VLOOKUP(J3913,Type!$A:$B,2,FALSE),"Actif")</f>
        <v>Actif</v>
      </c>
      <c r="Q3913" s="3" t="str">
        <f>VLOOKUP(A3913,Genre!$A:$B,2,0)</f>
        <v>Femme</v>
      </c>
      <c r="R3913" s="42" t="str">
        <f>VLOOKUP(C3913,Department!$A:$B,2,0)</f>
        <v>Engineering</v>
      </c>
    </row>
    <row r="3914" spans="1:18" x14ac:dyDescent="0.25">
      <c r="A3914" s="41">
        <v>182683157</v>
      </c>
      <c r="B3914" s="1" t="s">
        <v>1073</v>
      </c>
      <c r="C3914" s="1" t="s">
        <v>112</v>
      </c>
      <c r="D3914" s="1" t="s">
        <v>5214</v>
      </c>
      <c r="E3914" s="1" t="s">
        <v>5220</v>
      </c>
      <c r="F3914" s="19">
        <v>34033</v>
      </c>
      <c r="G3914" s="19">
        <v>44423</v>
      </c>
      <c r="H3914" s="1" t="s">
        <v>5241</v>
      </c>
      <c r="I3914" s="1" t="s">
        <v>5257</v>
      </c>
      <c r="J3914" s="1"/>
      <c r="K3914" s="20">
        <f t="shared" ca="1" si="244"/>
        <v>29.80821917808219</v>
      </c>
      <c r="L3914" s="20">
        <f t="shared" ca="1" si="245"/>
        <v>1.3424657534246576</v>
      </c>
      <c r="M3914" s="1" t="str">
        <f>IF('1Employee'!E3914="CANADA","AMERIQUE","EUROPE")</f>
        <v>EUROPE</v>
      </c>
      <c r="N3914" s="22" t="str">
        <f t="shared" ca="1" si="246"/>
        <v>B_25-35 ans</v>
      </c>
      <c r="O3914" s="3" t="str">
        <f t="shared" ca="1" si="247"/>
        <v>B_1 -3ans</v>
      </c>
      <c r="P3914" s="3" t="str">
        <f>IFERROR(VLOOKUP(J3914,Type!$A:$B,2,FALSE),"Actif")</f>
        <v>Actif</v>
      </c>
      <c r="Q3914" s="3" t="str">
        <f>VLOOKUP(A3914,Genre!$A:$B,2,0)</f>
        <v>Femme</v>
      </c>
      <c r="R3914" s="42" t="str">
        <f>VLOOKUP(C3914,Department!$A:$B,2,0)</f>
        <v>Engineering</v>
      </c>
    </row>
    <row r="3915" spans="1:18" x14ac:dyDescent="0.25">
      <c r="A3915" s="41">
        <v>185884562</v>
      </c>
      <c r="B3915" s="1" t="s">
        <v>4270</v>
      </c>
      <c r="C3915" s="1" t="s">
        <v>112</v>
      </c>
      <c r="D3915" s="1" t="s">
        <v>5216</v>
      </c>
      <c r="E3915" s="1" t="s">
        <v>5220</v>
      </c>
      <c r="F3915" s="19">
        <v>26197</v>
      </c>
      <c r="G3915" s="19">
        <v>43312</v>
      </c>
      <c r="H3915" s="1" t="s">
        <v>5241</v>
      </c>
      <c r="I3915" s="1" t="s">
        <v>5257</v>
      </c>
      <c r="J3915" s="1"/>
      <c r="K3915" s="20">
        <f t="shared" ca="1" si="244"/>
        <v>51.276712328767125</v>
      </c>
      <c r="L3915" s="20">
        <f t="shared" ca="1" si="245"/>
        <v>4.3863013698630136</v>
      </c>
      <c r="M3915" s="1" t="str">
        <f>IF('1Employee'!E3915="CANADA","AMERIQUE","EUROPE")</f>
        <v>EUROPE</v>
      </c>
      <c r="N3915" s="22" t="str">
        <f t="shared" ca="1" si="246"/>
        <v>D_45-55ans</v>
      </c>
      <c r="O3915" s="3" t="str">
        <f t="shared" ca="1" si="247"/>
        <v>C_3-5 ans</v>
      </c>
      <c r="P3915" s="3" t="str">
        <f>IFERROR(VLOOKUP(J3915,Type!$A:$B,2,FALSE),"Actif")</f>
        <v>Actif</v>
      </c>
      <c r="Q3915" s="3" t="str">
        <f>VLOOKUP(A3915,Genre!$A:$B,2,0)</f>
        <v>Homme</v>
      </c>
      <c r="R3915" s="42" t="str">
        <f>VLOOKUP(C3915,Department!$A:$B,2,0)</f>
        <v>Engineering</v>
      </c>
    </row>
    <row r="3916" spans="1:18" x14ac:dyDescent="0.25">
      <c r="A3916" s="41">
        <v>118846484</v>
      </c>
      <c r="B3916" s="1" t="s">
        <v>2489</v>
      </c>
      <c r="C3916" s="1" t="s">
        <v>112</v>
      </c>
      <c r="D3916" s="1" t="s">
        <v>5216</v>
      </c>
      <c r="E3916" s="1" t="s">
        <v>5220</v>
      </c>
      <c r="F3916" s="19">
        <v>23847</v>
      </c>
      <c r="G3916" s="19">
        <v>38816</v>
      </c>
      <c r="H3916" s="1" t="s">
        <v>5241</v>
      </c>
      <c r="I3916" s="1" t="s">
        <v>5257</v>
      </c>
      <c r="J3916" s="1"/>
      <c r="K3916" s="20">
        <f t="shared" ca="1" si="244"/>
        <v>57.715068493150682</v>
      </c>
      <c r="L3916" s="20">
        <f t="shared" ca="1" si="245"/>
        <v>16.704109589041096</v>
      </c>
      <c r="M3916" s="1" t="str">
        <f>IF('1Employee'!E3916="CANADA","AMERIQUE","EUROPE")</f>
        <v>EUROPE</v>
      </c>
      <c r="N3916" s="22" t="str">
        <f t="shared" ca="1" si="246"/>
        <v>E_55 ans et plus</v>
      </c>
      <c r="O3916" s="3" t="str">
        <f t="shared" ca="1" si="247"/>
        <v>D_5 ans et plus</v>
      </c>
      <c r="P3916" s="3" t="str">
        <f>IFERROR(VLOOKUP(J3916,Type!$A:$B,2,FALSE),"Actif")</f>
        <v>Actif</v>
      </c>
      <c r="Q3916" s="3" t="str">
        <f>VLOOKUP(A3916,Genre!$A:$B,2,0)</f>
        <v>Homme</v>
      </c>
      <c r="R3916" s="42" t="str">
        <f>VLOOKUP(C3916,Department!$A:$B,2,0)</f>
        <v>Engineering</v>
      </c>
    </row>
    <row r="3917" spans="1:18" x14ac:dyDescent="0.25">
      <c r="A3917" s="41">
        <v>184817133</v>
      </c>
      <c r="B3917" s="1" t="s">
        <v>4207</v>
      </c>
      <c r="C3917" s="1" t="s">
        <v>112</v>
      </c>
      <c r="D3917" s="1" t="s">
        <v>5207</v>
      </c>
      <c r="E3917" s="1" t="s">
        <v>5218</v>
      </c>
      <c r="F3917" s="19">
        <v>21454</v>
      </c>
      <c r="G3917" s="19">
        <v>38468</v>
      </c>
      <c r="H3917" s="1" t="s">
        <v>5241</v>
      </c>
      <c r="I3917" s="1" t="s">
        <v>5257</v>
      </c>
      <c r="J3917" s="1"/>
      <c r="K3917" s="20">
        <f t="shared" ca="1" si="244"/>
        <v>64.271232876712332</v>
      </c>
      <c r="L3917" s="20">
        <f t="shared" ca="1" si="245"/>
        <v>17.657534246575342</v>
      </c>
      <c r="M3917" s="1" t="str">
        <f>IF('1Employee'!E3917="CANADA","AMERIQUE","EUROPE")</f>
        <v>AMERIQUE</v>
      </c>
      <c r="N3917" s="22" t="str">
        <f t="shared" ca="1" si="246"/>
        <v>E_55 ans et plus</v>
      </c>
      <c r="O3917" s="3" t="str">
        <f t="shared" ca="1" si="247"/>
        <v>D_5 ans et plus</v>
      </c>
      <c r="P3917" s="3" t="str">
        <f>IFERROR(VLOOKUP(J3917,Type!$A:$B,2,FALSE),"Actif")</f>
        <v>Actif</v>
      </c>
      <c r="Q3917" s="3" t="str">
        <f>VLOOKUP(A3917,Genre!$A:$B,2,0)</f>
        <v>Femme</v>
      </c>
      <c r="R3917" s="42" t="str">
        <f>VLOOKUP(C3917,Department!$A:$B,2,0)</f>
        <v>Engineering</v>
      </c>
    </row>
    <row r="3918" spans="1:18" x14ac:dyDescent="0.25">
      <c r="A3918" s="41">
        <v>188847524</v>
      </c>
      <c r="B3918" s="1" t="s">
        <v>5163</v>
      </c>
      <c r="C3918" s="1" t="s">
        <v>112</v>
      </c>
      <c r="D3918" s="1" t="s">
        <v>5210</v>
      </c>
      <c r="E3918" s="1" t="s">
        <v>5219</v>
      </c>
      <c r="F3918" s="19">
        <v>26647</v>
      </c>
      <c r="G3918" s="19">
        <v>38343</v>
      </c>
      <c r="H3918" s="1" t="s">
        <v>5241</v>
      </c>
      <c r="I3918" s="1" t="s">
        <v>5257</v>
      </c>
      <c r="J3918" s="1"/>
      <c r="K3918" s="20">
        <f t="shared" ca="1" si="244"/>
        <v>50.043835616438358</v>
      </c>
      <c r="L3918" s="20">
        <f t="shared" ca="1" si="245"/>
        <v>18</v>
      </c>
      <c r="M3918" s="1" t="str">
        <f>IF('1Employee'!E3918="CANADA","AMERIQUE","EUROPE")</f>
        <v>EUROPE</v>
      </c>
      <c r="N3918" s="22" t="str">
        <f t="shared" ca="1" si="246"/>
        <v>D_45-55ans</v>
      </c>
      <c r="O3918" s="3" t="str">
        <f t="shared" ca="1" si="247"/>
        <v>D_5 ans et plus</v>
      </c>
      <c r="P3918" s="3" t="str">
        <f>IFERROR(VLOOKUP(J3918,Type!$A:$B,2,FALSE),"Actif")</f>
        <v>Actif</v>
      </c>
      <c r="Q3918" s="3" t="str">
        <f>VLOOKUP(A3918,Genre!$A:$B,2,0)</f>
        <v>Homme</v>
      </c>
      <c r="R3918" s="42" t="str">
        <f>VLOOKUP(C3918,Department!$A:$B,2,0)</f>
        <v>Engineering</v>
      </c>
    </row>
    <row r="3919" spans="1:18" x14ac:dyDescent="0.25">
      <c r="A3919" s="41">
        <v>185367362</v>
      </c>
      <c r="B3919" s="1" t="s">
        <v>4427</v>
      </c>
      <c r="C3919" s="1" t="s">
        <v>112</v>
      </c>
      <c r="D3919" s="1" t="s">
        <v>5210</v>
      </c>
      <c r="E3919" s="1" t="s">
        <v>5219</v>
      </c>
      <c r="F3919" s="19">
        <v>21281</v>
      </c>
      <c r="G3919" s="19">
        <v>38044</v>
      </c>
      <c r="H3919" s="1" t="s">
        <v>5241</v>
      </c>
      <c r="I3919" s="1" t="s">
        <v>5257</v>
      </c>
      <c r="J3919" s="1"/>
      <c r="K3919" s="20">
        <f t="shared" ca="1" si="244"/>
        <v>64.745205479452054</v>
      </c>
      <c r="L3919" s="20">
        <f t="shared" ca="1" si="245"/>
        <v>18.81917808219178</v>
      </c>
      <c r="M3919" s="1" t="str">
        <f>IF('1Employee'!E3919="CANADA","AMERIQUE","EUROPE")</f>
        <v>EUROPE</v>
      </c>
      <c r="N3919" s="22" t="str">
        <f t="shared" ca="1" si="246"/>
        <v>E_55 ans et plus</v>
      </c>
      <c r="O3919" s="3" t="str">
        <f t="shared" ca="1" si="247"/>
        <v>D_5 ans et plus</v>
      </c>
      <c r="P3919" s="3" t="str">
        <f>IFERROR(VLOOKUP(J3919,Type!$A:$B,2,FALSE),"Actif")</f>
        <v>Actif</v>
      </c>
      <c r="Q3919" s="3" t="str">
        <f>VLOOKUP(A3919,Genre!$A:$B,2,0)</f>
        <v>Homme</v>
      </c>
      <c r="R3919" s="42" t="str">
        <f>VLOOKUP(C3919,Department!$A:$B,2,0)</f>
        <v>Engineering</v>
      </c>
    </row>
    <row r="3920" spans="1:18" x14ac:dyDescent="0.25">
      <c r="A3920" s="41">
        <v>183186489</v>
      </c>
      <c r="B3920" s="1" t="s">
        <v>3716</v>
      </c>
      <c r="C3920" s="1" t="s">
        <v>112</v>
      </c>
      <c r="D3920" s="1" t="s">
        <v>5210</v>
      </c>
      <c r="E3920" s="1" t="s">
        <v>5219</v>
      </c>
      <c r="F3920" s="19">
        <v>26964</v>
      </c>
      <c r="G3920" s="19">
        <v>44644</v>
      </c>
      <c r="H3920" s="1" t="s">
        <v>5241</v>
      </c>
      <c r="I3920" s="1" t="s">
        <v>5257</v>
      </c>
      <c r="J3920" s="1"/>
      <c r="K3920" s="20">
        <f t="shared" ca="1" si="244"/>
        <v>49.175342465753424</v>
      </c>
      <c r="L3920" s="20">
        <f t="shared" ca="1" si="245"/>
        <v>0.73698630136986298</v>
      </c>
      <c r="M3920" s="1" t="str">
        <f>IF('1Employee'!E3920="CANADA","AMERIQUE","EUROPE")</f>
        <v>EUROPE</v>
      </c>
      <c r="N3920" s="22" t="str">
        <f t="shared" ca="1" si="246"/>
        <v>D_45-55ans</v>
      </c>
      <c r="O3920" s="3" t="str">
        <f t="shared" ca="1" si="247"/>
        <v>A_0-1an</v>
      </c>
      <c r="P3920" s="3" t="str">
        <f>IFERROR(VLOOKUP(J3920,Type!$A:$B,2,FALSE),"Actif")</f>
        <v>Actif</v>
      </c>
      <c r="Q3920" s="3" t="str">
        <f>VLOOKUP(A3920,Genre!$A:$B,2,0)</f>
        <v>Femme</v>
      </c>
      <c r="R3920" s="42" t="str">
        <f>VLOOKUP(C3920,Department!$A:$B,2,0)</f>
        <v>Engineering</v>
      </c>
    </row>
    <row r="3921" spans="1:18" x14ac:dyDescent="0.25">
      <c r="A3921" s="41">
        <v>531921</v>
      </c>
      <c r="B3921" s="1" t="s">
        <v>1842</v>
      </c>
      <c r="C3921" s="1" t="s">
        <v>112</v>
      </c>
      <c r="D3921" s="1" t="s">
        <v>5210</v>
      </c>
      <c r="E3921" s="1" t="s">
        <v>5219</v>
      </c>
      <c r="F3921" s="19">
        <v>36678</v>
      </c>
      <c r="G3921" s="19">
        <v>39799</v>
      </c>
      <c r="H3921" s="1" t="s">
        <v>5241</v>
      </c>
      <c r="I3921" s="1" t="s">
        <v>5257</v>
      </c>
      <c r="J3921" s="1"/>
      <c r="K3921" s="20">
        <f t="shared" ca="1" si="244"/>
        <v>22.561643835616437</v>
      </c>
      <c r="L3921" s="20">
        <f t="shared" ca="1" si="245"/>
        <v>14.010958904109589</v>
      </c>
      <c r="M3921" s="1" t="str">
        <f>IF('1Employee'!E3921="CANADA","AMERIQUE","EUROPE")</f>
        <v>EUROPE</v>
      </c>
      <c r="N3921" s="22" t="str">
        <f t="shared" ca="1" si="246"/>
        <v>A_18 - 25  ans</v>
      </c>
      <c r="O3921" s="3" t="str">
        <f t="shared" ca="1" si="247"/>
        <v>D_5 ans et plus</v>
      </c>
      <c r="P3921" s="3" t="str">
        <f>IFERROR(VLOOKUP(J3921,Type!$A:$B,2,FALSE),"Actif")</f>
        <v>Actif</v>
      </c>
      <c r="Q3921" s="3" t="str">
        <f>VLOOKUP(A3921,Genre!$A:$B,2,0)</f>
        <v>Femme</v>
      </c>
      <c r="R3921" s="42" t="str">
        <f>VLOOKUP(C3921,Department!$A:$B,2,0)</f>
        <v>Engineering</v>
      </c>
    </row>
    <row r="3922" spans="1:18" x14ac:dyDescent="0.25">
      <c r="A3922" s="41">
        <v>182764145</v>
      </c>
      <c r="B3922" s="1" t="s">
        <v>1772</v>
      </c>
      <c r="C3922" s="1" t="s">
        <v>112</v>
      </c>
      <c r="D3922" s="1" t="s">
        <v>5210</v>
      </c>
      <c r="E3922" s="1" t="s">
        <v>5219</v>
      </c>
      <c r="F3922" s="19">
        <v>33194</v>
      </c>
      <c r="G3922" s="19">
        <v>39007</v>
      </c>
      <c r="H3922" s="1" t="s">
        <v>5241</v>
      </c>
      <c r="I3922" s="1" t="s">
        <v>5257</v>
      </c>
      <c r="J3922" s="1"/>
      <c r="K3922" s="20">
        <f t="shared" ca="1" si="244"/>
        <v>32.106849315068494</v>
      </c>
      <c r="L3922" s="20">
        <f t="shared" ca="1" si="245"/>
        <v>16.18082191780822</v>
      </c>
      <c r="M3922" s="1" t="str">
        <f>IF('1Employee'!E3922="CANADA","AMERIQUE","EUROPE")</f>
        <v>EUROPE</v>
      </c>
      <c r="N3922" s="22" t="str">
        <f t="shared" ca="1" si="246"/>
        <v>B_25-35 ans</v>
      </c>
      <c r="O3922" s="3" t="str">
        <f t="shared" ca="1" si="247"/>
        <v>D_5 ans et plus</v>
      </c>
      <c r="P3922" s="3" t="str">
        <f>IFERROR(VLOOKUP(J3922,Type!$A:$B,2,FALSE),"Actif")</f>
        <v>Actif</v>
      </c>
      <c r="Q3922" s="3" t="str">
        <f>VLOOKUP(A3922,Genre!$A:$B,2,0)</f>
        <v>Femme</v>
      </c>
      <c r="R3922" s="42" t="str">
        <f>VLOOKUP(C3922,Department!$A:$B,2,0)</f>
        <v>Engineering</v>
      </c>
    </row>
    <row r="3923" spans="1:18" x14ac:dyDescent="0.25">
      <c r="A3923" s="41">
        <v>182887357</v>
      </c>
      <c r="B3923" s="1" t="s">
        <v>1757</v>
      </c>
      <c r="C3923" s="1" t="s">
        <v>112</v>
      </c>
      <c r="D3923" s="1" t="s">
        <v>5210</v>
      </c>
      <c r="E3923" s="1" t="s">
        <v>5219</v>
      </c>
      <c r="F3923" s="19">
        <v>20806</v>
      </c>
      <c r="G3923" s="19">
        <v>43978</v>
      </c>
      <c r="H3923" s="1" t="s">
        <v>5241</v>
      </c>
      <c r="I3923" s="1" t="s">
        <v>5257</v>
      </c>
      <c r="J3923" s="1"/>
      <c r="K3923" s="20">
        <f t="shared" ca="1" si="244"/>
        <v>66.046575342465758</v>
      </c>
      <c r="L3923" s="20">
        <f t="shared" ca="1" si="245"/>
        <v>2.5616438356164384</v>
      </c>
      <c r="M3923" s="1" t="str">
        <f>IF('1Employee'!E3923="CANADA","AMERIQUE","EUROPE")</f>
        <v>EUROPE</v>
      </c>
      <c r="N3923" s="22" t="str">
        <f t="shared" ca="1" si="246"/>
        <v>E_55 ans et plus</v>
      </c>
      <c r="O3923" s="3" t="str">
        <f t="shared" ca="1" si="247"/>
        <v>B_1 -3ans</v>
      </c>
      <c r="P3923" s="3" t="str">
        <f>IFERROR(VLOOKUP(J3923,Type!$A:$B,2,FALSE),"Actif")</f>
        <v>Actif</v>
      </c>
      <c r="Q3923" s="3" t="str">
        <f>VLOOKUP(A3923,Genre!$A:$B,2,0)</f>
        <v>Femme</v>
      </c>
      <c r="R3923" s="42" t="str">
        <f>VLOOKUP(C3923,Department!$A:$B,2,0)</f>
        <v>Engineering</v>
      </c>
    </row>
    <row r="3924" spans="1:18" x14ac:dyDescent="0.25">
      <c r="A3924" s="41">
        <v>188642378</v>
      </c>
      <c r="B3924" s="1" t="s">
        <v>1487</v>
      </c>
      <c r="C3924" s="1" t="s">
        <v>112</v>
      </c>
      <c r="D3924" s="1" t="s">
        <v>5210</v>
      </c>
      <c r="E3924" s="1" t="s">
        <v>5219</v>
      </c>
      <c r="F3924" s="19">
        <v>23075</v>
      </c>
      <c r="G3924" s="19">
        <v>43896</v>
      </c>
      <c r="H3924" s="1" t="s">
        <v>5241</v>
      </c>
      <c r="I3924" s="1" t="s">
        <v>5257</v>
      </c>
      <c r="J3924" s="1"/>
      <c r="K3924" s="20">
        <f t="shared" ca="1" si="244"/>
        <v>59.830136986301369</v>
      </c>
      <c r="L3924" s="20">
        <f t="shared" ca="1" si="245"/>
        <v>2.7863013698630139</v>
      </c>
      <c r="M3924" s="1" t="str">
        <f>IF('1Employee'!E3924="CANADA","AMERIQUE","EUROPE")</f>
        <v>EUROPE</v>
      </c>
      <c r="N3924" s="22" t="str">
        <f t="shared" ca="1" si="246"/>
        <v>E_55 ans et plus</v>
      </c>
      <c r="O3924" s="3" t="str">
        <f t="shared" ca="1" si="247"/>
        <v>B_1 -3ans</v>
      </c>
      <c r="P3924" s="3" t="str">
        <f>IFERROR(VLOOKUP(J3924,Type!$A:$B,2,FALSE),"Actif")</f>
        <v>Actif</v>
      </c>
      <c r="Q3924" s="3" t="str">
        <f>VLOOKUP(A3924,Genre!$A:$B,2,0)</f>
        <v>Homme</v>
      </c>
      <c r="R3924" s="42" t="str">
        <f>VLOOKUP(C3924,Department!$A:$B,2,0)</f>
        <v>Engineering</v>
      </c>
    </row>
    <row r="3925" spans="1:18" x14ac:dyDescent="0.25">
      <c r="A3925" s="41">
        <v>118426148</v>
      </c>
      <c r="B3925" s="1" t="s">
        <v>1281</v>
      </c>
      <c r="C3925" s="1" t="s">
        <v>112</v>
      </c>
      <c r="D3925" s="1" t="s">
        <v>5210</v>
      </c>
      <c r="E3925" s="1" t="s">
        <v>5219</v>
      </c>
      <c r="F3925" s="19">
        <v>32316</v>
      </c>
      <c r="G3925" s="19">
        <v>41073</v>
      </c>
      <c r="H3925" s="1" t="s">
        <v>5241</v>
      </c>
      <c r="I3925" s="1" t="s">
        <v>5257</v>
      </c>
      <c r="J3925" s="1"/>
      <c r="K3925" s="20">
        <f t="shared" ca="1" si="244"/>
        <v>34.512328767123286</v>
      </c>
      <c r="L3925" s="20">
        <f t="shared" ca="1" si="245"/>
        <v>10.520547945205479</v>
      </c>
      <c r="M3925" s="1" t="str">
        <f>IF('1Employee'!E3925="CANADA","AMERIQUE","EUROPE")</f>
        <v>EUROPE</v>
      </c>
      <c r="N3925" s="22" t="str">
        <f t="shared" ca="1" si="246"/>
        <v>B_25-35 ans</v>
      </c>
      <c r="O3925" s="3" t="str">
        <f t="shared" ca="1" si="247"/>
        <v>D_5 ans et plus</v>
      </c>
      <c r="P3925" s="3" t="str">
        <f>IFERROR(VLOOKUP(J3925,Type!$A:$B,2,FALSE),"Actif")</f>
        <v>Actif</v>
      </c>
      <c r="Q3925" s="3" t="str">
        <f>VLOOKUP(A3925,Genre!$A:$B,2,0)</f>
        <v>Femme</v>
      </c>
      <c r="R3925" s="42" t="str">
        <f>VLOOKUP(C3925,Department!$A:$B,2,0)</f>
        <v>Engineering</v>
      </c>
    </row>
    <row r="3926" spans="1:18" x14ac:dyDescent="0.25">
      <c r="A3926" s="41">
        <v>181733783</v>
      </c>
      <c r="B3926" s="1" t="s">
        <v>1037</v>
      </c>
      <c r="C3926" s="1" t="s">
        <v>112</v>
      </c>
      <c r="D3926" s="1" t="s">
        <v>5210</v>
      </c>
      <c r="E3926" s="1" t="s">
        <v>5219</v>
      </c>
      <c r="F3926" s="19">
        <v>33480</v>
      </c>
      <c r="G3926" s="19">
        <v>39615</v>
      </c>
      <c r="H3926" s="1" t="s">
        <v>5241</v>
      </c>
      <c r="I3926" s="1" t="s">
        <v>5257</v>
      </c>
      <c r="J3926" s="1"/>
      <c r="K3926" s="20">
        <f t="shared" ca="1" si="244"/>
        <v>31.323287671232876</v>
      </c>
      <c r="L3926" s="20">
        <f t="shared" ca="1" si="245"/>
        <v>14.515068493150684</v>
      </c>
      <c r="M3926" s="1" t="str">
        <f>IF('1Employee'!E3926="CANADA","AMERIQUE","EUROPE")</f>
        <v>EUROPE</v>
      </c>
      <c r="N3926" s="22" t="str">
        <f t="shared" ca="1" si="246"/>
        <v>B_25-35 ans</v>
      </c>
      <c r="O3926" s="3" t="str">
        <f t="shared" ca="1" si="247"/>
        <v>D_5 ans et plus</v>
      </c>
      <c r="P3926" s="3" t="str">
        <f>IFERROR(VLOOKUP(J3926,Type!$A:$B,2,FALSE),"Actif")</f>
        <v>Actif</v>
      </c>
      <c r="Q3926" s="3" t="str">
        <f>VLOOKUP(A3926,Genre!$A:$B,2,0)</f>
        <v>Homme</v>
      </c>
      <c r="R3926" s="42" t="str">
        <f>VLOOKUP(C3926,Department!$A:$B,2,0)</f>
        <v>Engineering</v>
      </c>
    </row>
    <row r="3927" spans="1:18" x14ac:dyDescent="0.25">
      <c r="A3927" s="41">
        <v>183756582</v>
      </c>
      <c r="B3927" s="1" t="s">
        <v>914</v>
      </c>
      <c r="C3927" s="1" t="s">
        <v>112</v>
      </c>
      <c r="D3927" s="1" t="s">
        <v>5210</v>
      </c>
      <c r="E3927" s="1" t="s">
        <v>5219</v>
      </c>
      <c r="F3927" s="19">
        <v>36846</v>
      </c>
      <c r="G3927" s="19">
        <v>38014</v>
      </c>
      <c r="H3927" s="1" t="s">
        <v>5241</v>
      </c>
      <c r="I3927" s="1" t="s">
        <v>5257</v>
      </c>
      <c r="J3927" s="1"/>
      <c r="K3927" s="20">
        <f t="shared" ca="1" si="244"/>
        <v>22.101369863013698</v>
      </c>
      <c r="L3927" s="20">
        <f t="shared" ca="1" si="245"/>
        <v>18.901369863013699</v>
      </c>
      <c r="M3927" s="1" t="str">
        <f>IF('1Employee'!E3927="CANADA","AMERIQUE","EUROPE")</f>
        <v>EUROPE</v>
      </c>
      <c r="N3927" s="22" t="str">
        <f t="shared" ca="1" si="246"/>
        <v>A_18 - 25  ans</v>
      </c>
      <c r="O3927" s="3" t="str">
        <f t="shared" ca="1" si="247"/>
        <v>D_5 ans et plus</v>
      </c>
      <c r="P3927" s="3" t="str">
        <f>IFERROR(VLOOKUP(J3927,Type!$A:$B,2,FALSE),"Actif")</f>
        <v>Actif</v>
      </c>
      <c r="Q3927" s="3" t="str">
        <f>VLOOKUP(A3927,Genre!$A:$B,2,0)</f>
        <v>Homme</v>
      </c>
      <c r="R3927" s="42" t="str">
        <f>VLOOKUP(C3927,Department!$A:$B,2,0)</f>
        <v>Engineering</v>
      </c>
    </row>
    <row r="3928" spans="1:18" x14ac:dyDescent="0.25">
      <c r="A3928" s="41">
        <v>186314274</v>
      </c>
      <c r="B3928" s="1" t="s">
        <v>4640</v>
      </c>
      <c r="C3928" s="1" t="s">
        <v>112</v>
      </c>
      <c r="D3928" s="1" t="s">
        <v>5211</v>
      </c>
      <c r="E3928" s="1" t="s">
        <v>5219</v>
      </c>
      <c r="F3928" s="19">
        <v>24364</v>
      </c>
      <c r="G3928" s="19">
        <v>39344</v>
      </c>
      <c r="H3928" s="1" t="s">
        <v>5241</v>
      </c>
      <c r="I3928" s="1" t="s">
        <v>5257</v>
      </c>
      <c r="J3928" s="1"/>
      <c r="K3928" s="20">
        <f t="shared" ca="1" si="244"/>
        <v>56.298630136986304</v>
      </c>
      <c r="L3928" s="20">
        <f t="shared" ca="1" si="245"/>
        <v>15.257534246575343</v>
      </c>
      <c r="M3928" s="1" t="str">
        <f>IF('1Employee'!E3928="CANADA","AMERIQUE","EUROPE")</f>
        <v>EUROPE</v>
      </c>
      <c r="N3928" s="22" t="str">
        <f t="shared" ca="1" si="246"/>
        <v>E_55 ans et plus</v>
      </c>
      <c r="O3928" s="3" t="str">
        <f t="shared" ca="1" si="247"/>
        <v>D_5 ans et plus</v>
      </c>
      <c r="P3928" s="3" t="str">
        <f>IFERROR(VLOOKUP(J3928,Type!$A:$B,2,FALSE),"Actif")</f>
        <v>Actif</v>
      </c>
      <c r="Q3928" s="3" t="str">
        <f>VLOOKUP(A3928,Genre!$A:$B,2,0)</f>
        <v>Homme</v>
      </c>
      <c r="R3928" s="42" t="str">
        <f>VLOOKUP(C3928,Department!$A:$B,2,0)</f>
        <v>Engineering</v>
      </c>
    </row>
    <row r="3929" spans="1:18" x14ac:dyDescent="0.25">
      <c r="A3929" s="41">
        <v>185677817</v>
      </c>
      <c r="B3929" s="1" t="s">
        <v>4528</v>
      </c>
      <c r="C3929" s="1" t="s">
        <v>112</v>
      </c>
      <c r="D3929" s="1" t="s">
        <v>5211</v>
      </c>
      <c r="E3929" s="1" t="s">
        <v>5219</v>
      </c>
      <c r="F3929" s="19">
        <v>32704</v>
      </c>
      <c r="G3929" s="19">
        <v>44741</v>
      </c>
      <c r="H3929" s="1" t="s">
        <v>5241</v>
      </c>
      <c r="I3929" s="1" t="s">
        <v>5257</v>
      </c>
      <c r="J3929" s="1"/>
      <c r="K3929" s="20">
        <f t="shared" ca="1" si="244"/>
        <v>33.449315068493149</v>
      </c>
      <c r="L3929" s="20">
        <f t="shared" ca="1" si="245"/>
        <v>0.47123287671232877</v>
      </c>
      <c r="M3929" s="1" t="str">
        <f>IF('1Employee'!E3929="CANADA","AMERIQUE","EUROPE")</f>
        <v>EUROPE</v>
      </c>
      <c r="N3929" s="22" t="str">
        <f t="shared" ca="1" si="246"/>
        <v>B_25-35 ans</v>
      </c>
      <c r="O3929" s="3" t="str">
        <f t="shared" ca="1" si="247"/>
        <v>A_0-1an</v>
      </c>
      <c r="P3929" s="3" t="str">
        <f>IFERROR(VLOOKUP(J3929,Type!$A:$B,2,FALSE),"Actif")</f>
        <v>Actif</v>
      </c>
      <c r="Q3929" s="3" t="str">
        <f>VLOOKUP(A3929,Genre!$A:$B,2,0)</f>
        <v>Homme</v>
      </c>
      <c r="R3929" s="42" t="str">
        <f>VLOOKUP(C3929,Department!$A:$B,2,0)</f>
        <v>Engineering</v>
      </c>
    </row>
    <row r="3930" spans="1:18" x14ac:dyDescent="0.25">
      <c r="A3930" s="41">
        <v>183889569</v>
      </c>
      <c r="B3930" s="1" t="s">
        <v>4009</v>
      </c>
      <c r="C3930" s="1" t="s">
        <v>112</v>
      </c>
      <c r="D3930" s="1" t="s">
        <v>5211</v>
      </c>
      <c r="E3930" s="1" t="s">
        <v>5219</v>
      </c>
      <c r="F3930" s="19">
        <v>29752</v>
      </c>
      <c r="G3930" s="19">
        <v>41183</v>
      </c>
      <c r="H3930" s="1" t="s">
        <v>5241</v>
      </c>
      <c r="I3930" s="1" t="s">
        <v>5257</v>
      </c>
      <c r="J3930" s="1"/>
      <c r="K3930" s="20">
        <f t="shared" ca="1" si="244"/>
        <v>41.536986301369865</v>
      </c>
      <c r="L3930" s="20">
        <f t="shared" ca="1" si="245"/>
        <v>10.219178082191782</v>
      </c>
      <c r="M3930" s="1" t="str">
        <f>IF('1Employee'!E3930="CANADA","AMERIQUE","EUROPE")</f>
        <v>EUROPE</v>
      </c>
      <c r="N3930" s="22" t="str">
        <f t="shared" ca="1" si="246"/>
        <v>C_35-45 ans</v>
      </c>
      <c r="O3930" s="3" t="str">
        <f t="shared" ca="1" si="247"/>
        <v>D_5 ans et plus</v>
      </c>
      <c r="P3930" s="3" t="str">
        <f>IFERROR(VLOOKUP(J3930,Type!$A:$B,2,FALSE),"Actif")</f>
        <v>Actif</v>
      </c>
      <c r="Q3930" s="3" t="str">
        <f>VLOOKUP(A3930,Genre!$A:$B,2,0)</f>
        <v>Homme</v>
      </c>
      <c r="R3930" s="42" t="str">
        <f>VLOOKUP(C3930,Department!$A:$B,2,0)</f>
        <v>Engineering</v>
      </c>
    </row>
    <row r="3931" spans="1:18" x14ac:dyDescent="0.25">
      <c r="A3931" s="41">
        <v>188929474</v>
      </c>
      <c r="B3931" s="1" t="s">
        <v>3028</v>
      </c>
      <c r="C3931" s="1" t="s">
        <v>112</v>
      </c>
      <c r="D3931" s="1" t="s">
        <v>5211</v>
      </c>
      <c r="E3931" s="1" t="s">
        <v>5219</v>
      </c>
      <c r="F3931" s="19">
        <v>20941</v>
      </c>
      <c r="G3931" s="19">
        <v>42524</v>
      </c>
      <c r="H3931" s="1" t="s">
        <v>5241</v>
      </c>
      <c r="I3931" s="1" t="s">
        <v>5257</v>
      </c>
      <c r="J3931" s="1"/>
      <c r="K3931" s="20">
        <f t="shared" ca="1" si="244"/>
        <v>65.676712328767124</v>
      </c>
      <c r="L3931" s="20">
        <f t="shared" ca="1" si="245"/>
        <v>6.5452054794520551</v>
      </c>
      <c r="M3931" s="1" t="str">
        <f>IF('1Employee'!E3931="CANADA","AMERIQUE","EUROPE")</f>
        <v>EUROPE</v>
      </c>
      <c r="N3931" s="22" t="str">
        <f t="shared" ca="1" si="246"/>
        <v>E_55 ans et plus</v>
      </c>
      <c r="O3931" s="3" t="str">
        <f t="shared" ca="1" si="247"/>
        <v>D_5 ans et plus</v>
      </c>
      <c r="P3931" s="3" t="str">
        <f>IFERROR(VLOOKUP(J3931,Type!$A:$B,2,FALSE),"Actif")</f>
        <v>Actif</v>
      </c>
      <c r="Q3931" s="3" t="str">
        <f>VLOOKUP(A3931,Genre!$A:$B,2,0)</f>
        <v>Femme</v>
      </c>
      <c r="R3931" s="42" t="str">
        <f>VLOOKUP(C3931,Department!$A:$B,2,0)</f>
        <v>Engineering</v>
      </c>
    </row>
    <row r="3932" spans="1:18" x14ac:dyDescent="0.25">
      <c r="A3932" s="41">
        <v>111697127</v>
      </c>
      <c r="B3932" s="1" t="s">
        <v>2362</v>
      </c>
      <c r="C3932" s="1" t="s">
        <v>112</v>
      </c>
      <c r="D3932" s="1" t="s">
        <v>5211</v>
      </c>
      <c r="E3932" s="1" t="s">
        <v>5219</v>
      </c>
      <c r="F3932" s="19">
        <v>34722</v>
      </c>
      <c r="G3932" s="19">
        <v>38283</v>
      </c>
      <c r="H3932" s="1" t="s">
        <v>5241</v>
      </c>
      <c r="I3932" s="1" t="s">
        <v>5257</v>
      </c>
      <c r="J3932" s="1"/>
      <c r="K3932" s="20">
        <f t="shared" ca="1" si="244"/>
        <v>27.920547945205481</v>
      </c>
      <c r="L3932" s="20">
        <f t="shared" ca="1" si="245"/>
        <v>18.164383561643834</v>
      </c>
      <c r="M3932" s="1" t="str">
        <f>IF('1Employee'!E3932="CANADA","AMERIQUE","EUROPE")</f>
        <v>EUROPE</v>
      </c>
      <c r="N3932" s="22" t="str">
        <f t="shared" ca="1" si="246"/>
        <v>B_25-35 ans</v>
      </c>
      <c r="O3932" s="3" t="str">
        <f t="shared" ca="1" si="247"/>
        <v>D_5 ans et plus</v>
      </c>
      <c r="P3932" s="3" t="str">
        <f>IFERROR(VLOOKUP(J3932,Type!$A:$B,2,FALSE),"Actif")</f>
        <v>Actif</v>
      </c>
      <c r="Q3932" s="3" t="str">
        <f>VLOOKUP(A3932,Genre!$A:$B,2,0)</f>
        <v>Femme</v>
      </c>
      <c r="R3932" s="42" t="str">
        <f>VLOOKUP(C3932,Department!$A:$B,2,0)</f>
        <v>Engineering</v>
      </c>
    </row>
    <row r="3933" spans="1:18" x14ac:dyDescent="0.25">
      <c r="A3933" s="41">
        <v>118995781</v>
      </c>
      <c r="B3933" s="1" t="s">
        <v>2190</v>
      </c>
      <c r="C3933" s="1" t="s">
        <v>112</v>
      </c>
      <c r="D3933" s="1" t="s">
        <v>5211</v>
      </c>
      <c r="E3933" s="1" t="s">
        <v>5219</v>
      </c>
      <c r="F3933" s="19">
        <v>27851</v>
      </c>
      <c r="G3933" s="19">
        <v>43088</v>
      </c>
      <c r="H3933" s="1" t="s">
        <v>5241</v>
      </c>
      <c r="I3933" s="1" t="s">
        <v>5257</v>
      </c>
      <c r="J3933" s="1"/>
      <c r="K3933" s="20">
        <f t="shared" ca="1" si="244"/>
        <v>46.745205479452054</v>
      </c>
      <c r="L3933" s="20">
        <f t="shared" ca="1" si="245"/>
        <v>5</v>
      </c>
      <c r="M3933" s="1" t="str">
        <f>IF('1Employee'!E3933="CANADA","AMERIQUE","EUROPE")</f>
        <v>EUROPE</v>
      </c>
      <c r="N3933" s="22" t="str">
        <f t="shared" ca="1" si="246"/>
        <v>D_45-55ans</v>
      </c>
      <c r="O3933" s="3" t="str">
        <f t="shared" ca="1" si="247"/>
        <v>D_5 ans et plus</v>
      </c>
      <c r="P3933" s="3" t="str">
        <f>IFERROR(VLOOKUP(J3933,Type!$A:$B,2,FALSE),"Actif")</f>
        <v>Actif</v>
      </c>
      <c r="Q3933" s="3" t="str">
        <f>VLOOKUP(A3933,Genre!$A:$B,2,0)</f>
        <v>Femme</v>
      </c>
      <c r="R3933" s="42" t="str">
        <f>VLOOKUP(C3933,Department!$A:$B,2,0)</f>
        <v>Engineering</v>
      </c>
    </row>
    <row r="3934" spans="1:18" x14ac:dyDescent="0.25">
      <c r="A3934" s="41">
        <v>182958475</v>
      </c>
      <c r="B3934" s="1" t="s">
        <v>1922</v>
      </c>
      <c r="C3934" s="1" t="s">
        <v>112</v>
      </c>
      <c r="D3934" s="1" t="s">
        <v>5211</v>
      </c>
      <c r="E3934" s="1" t="s">
        <v>5219</v>
      </c>
      <c r="F3934" s="19">
        <v>27173</v>
      </c>
      <c r="G3934" s="19">
        <v>39986</v>
      </c>
      <c r="H3934" s="1" t="s">
        <v>5241</v>
      </c>
      <c r="I3934" s="1" t="s">
        <v>5257</v>
      </c>
      <c r="J3934" s="1"/>
      <c r="K3934" s="20">
        <f t="shared" ca="1" si="244"/>
        <v>48.602739726027394</v>
      </c>
      <c r="L3934" s="20">
        <f t="shared" ca="1" si="245"/>
        <v>13.498630136986302</v>
      </c>
      <c r="M3934" s="1" t="str">
        <f>IF('1Employee'!E3934="CANADA","AMERIQUE","EUROPE")</f>
        <v>EUROPE</v>
      </c>
      <c r="N3934" s="22" t="str">
        <f t="shared" ca="1" si="246"/>
        <v>D_45-55ans</v>
      </c>
      <c r="O3934" s="3" t="str">
        <f t="shared" ca="1" si="247"/>
        <v>D_5 ans et plus</v>
      </c>
      <c r="P3934" s="3" t="str">
        <f>IFERROR(VLOOKUP(J3934,Type!$A:$B,2,FALSE),"Actif")</f>
        <v>Actif</v>
      </c>
      <c r="Q3934" s="3" t="str">
        <f>VLOOKUP(A3934,Genre!$A:$B,2,0)</f>
        <v>Femme</v>
      </c>
      <c r="R3934" s="42" t="str">
        <f>VLOOKUP(C3934,Department!$A:$B,2,0)</f>
        <v>Engineering</v>
      </c>
    </row>
    <row r="3935" spans="1:18" x14ac:dyDescent="0.25">
      <c r="A3935" s="41">
        <v>788925</v>
      </c>
      <c r="B3935" s="1" t="s">
        <v>1439</v>
      </c>
      <c r="C3935" s="1" t="s">
        <v>112</v>
      </c>
      <c r="D3935" s="1" t="s">
        <v>5211</v>
      </c>
      <c r="E3935" s="1" t="s">
        <v>5219</v>
      </c>
      <c r="F3935" s="19">
        <v>27882</v>
      </c>
      <c r="G3935" s="19">
        <v>43545</v>
      </c>
      <c r="H3935" s="1" t="s">
        <v>5241</v>
      </c>
      <c r="I3935" s="1" t="s">
        <v>5257</v>
      </c>
      <c r="J3935" s="1"/>
      <c r="K3935" s="20">
        <f t="shared" ca="1" si="244"/>
        <v>46.660273972602738</v>
      </c>
      <c r="L3935" s="20">
        <f t="shared" ca="1" si="245"/>
        <v>3.7479452054794522</v>
      </c>
      <c r="M3935" s="1" t="str">
        <f>IF('1Employee'!E3935="CANADA","AMERIQUE","EUROPE")</f>
        <v>EUROPE</v>
      </c>
      <c r="N3935" s="22" t="str">
        <f t="shared" ca="1" si="246"/>
        <v>D_45-55ans</v>
      </c>
      <c r="O3935" s="3" t="str">
        <f t="shared" ca="1" si="247"/>
        <v>C_3-5 ans</v>
      </c>
      <c r="P3935" s="3" t="str">
        <f>IFERROR(VLOOKUP(J3935,Type!$A:$B,2,FALSE),"Actif")</f>
        <v>Actif</v>
      </c>
      <c r="Q3935" s="3" t="str">
        <f>VLOOKUP(A3935,Genre!$A:$B,2,0)</f>
        <v>Homme</v>
      </c>
      <c r="R3935" s="42" t="str">
        <f>VLOOKUP(C3935,Department!$A:$B,2,0)</f>
        <v>Engineering</v>
      </c>
    </row>
    <row r="3936" spans="1:18" x14ac:dyDescent="0.25">
      <c r="A3936" s="41">
        <v>189528289</v>
      </c>
      <c r="B3936" s="1" t="s">
        <v>651</v>
      </c>
      <c r="C3936" s="1" t="s">
        <v>112</v>
      </c>
      <c r="D3936" s="1" t="s">
        <v>5211</v>
      </c>
      <c r="E3936" s="1" t="s">
        <v>5219</v>
      </c>
      <c r="F3936" s="19">
        <v>28367</v>
      </c>
      <c r="G3936" s="19">
        <v>43443</v>
      </c>
      <c r="H3936" s="1" t="s">
        <v>5241</v>
      </c>
      <c r="I3936" s="1" t="s">
        <v>5257</v>
      </c>
      <c r="J3936" s="1"/>
      <c r="K3936" s="20">
        <f t="shared" ca="1" si="244"/>
        <v>45.331506849315069</v>
      </c>
      <c r="L3936" s="20">
        <f t="shared" ca="1" si="245"/>
        <v>4.0273972602739727</v>
      </c>
      <c r="M3936" s="1" t="str">
        <f>IF('1Employee'!E3936="CANADA","AMERIQUE","EUROPE")</f>
        <v>EUROPE</v>
      </c>
      <c r="N3936" s="22" t="str">
        <f t="shared" ca="1" si="246"/>
        <v>D_45-55ans</v>
      </c>
      <c r="O3936" s="3" t="str">
        <f t="shared" ca="1" si="247"/>
        <v>C_3-5 ans</v>
      </c>
      <c r="P3936" s="3" t="str">
        <f>IFERROR(VLOOKUP(J3936,Type!$A:$B,2,FALSE),"Actif")</f>
        <v>Actif</v>
      </c>
      <c r="Q3936" s="3" t="str">
        <f>VLOOKUP(A3936,Genre!$A:$B,2,0)</f>
        <v>Homme</v>
      </c>
      <c r="R3936" s="42" t="str">
        <f>VLOOKUP(C3936,Department!$A:$B,2,0)</f>
        <v>Engineering</v>
      </c>
    </row>
    <row r="3937" spans="1:18" x14ac:dyDescent="0.25">
      <c r="A3937" s="41">
        <v>182968744</v>
      </c>
      <c r="B3937" s="1" t="s">
        <v>627</v>
      </c>
      <c r="C3937" s="1" t="s">
        <v>112</v>
      </c>
      <c r="D3937" s="1" t="s">
        <v>5211</v>
      </c>
      <c r="E3937" s="1" t="s">
        <v>5219</v>
      </c>
      <c r="F3937" s="19">
        <v>30174</v>
      </c>
      <c r="G3937" s="19">
        <v>39100</v>
      </c>
      <c r="H3937" s="1" t="s">
        <v>5241</v>
      </c>
      <c r="I3937" s="1" t="s">
        <v>5257</v>
      </c>
      <c r="J3937" s="1"/>
      <c r="K3937" s="20">
        <f t="shared" ca="1" si="244"/>
        <v>40.38082191780822</v>
      </c>
      <c r="L3937" s="20">
        <f t="shared" ca="1" si="245"/>
        <v>15.926027397260274</v>
      </c>
      <c r="M3937" s="1" t="str">
        <f>IF('1Employee'!E3937="CANADA","AMERIQUE","EUROPE")</f>
        <v>EUROPE</v>
      </c>
      <c r="N3937" s="22" t="str">
        <f t="shared" ca="1" si="246"/>
        <v>C_35-45 ans</v>
      </c>
      <c r="O3937" s="3" t="str">
        <f t="shared" ca="1" si="247"/>
        <v>D_5 ans et plus</v>
      </c>
      <c r="P3937" s="3" t="str">
        <f>IFERROR(VLOOKUP(J3937,Type!$A:$B,2,FALSE),"Actif")</f>
        <v>Actif</v>
      </c>
      <c r="Q3937" s="3" t="str">
        <f>VLOOKUP(A3937,Genre!$A:$B,2,0)</f>
        <v>Femme</v>
      </c>
      <c r="R3937" s="42" t="str">
        <f>VLOOKUP(C3937,Department!$A:$B,2,0)</f>
        <v>Engineering</v>
      </c>
    </row>
    <row r="3938" spans="1:18" x14ac:dyDescent="0.25">
      <c r="A3938" s="41">
        <v>187828854</v>
      </c>
      <c r="B3938" s="1" t="s">
        <v>111</v>
      </c>
      <c r="C3938" s="1" t="s">
        <v>112</v>
      </c>
      <c r="D3938" s="1" t="s">
        <v>5211</v>
      </c>
      <c r="E3938" s="1" t="s">
        <v>5219</v>
      </c>
      <c r="F3938" s="19">
        <v>31573</v>
      </c>
      <c r="G3938" s="19">
        <v>41249</v>
      </c>
      <c r="H3938" s="1" t="s">
        <v>5241</v>
      </c>
      <c r="I3938" s="1" t="s">
        <v>5257</v>
      </c>
      <c r="J3938" s="1"/>
      <c r="K3938" s="20">
        <f t="shared" ca="1" si="244"/>
        <v>36.547945205479451</v>
      </c>
      <c r="L3938" s="20">
        <f t="shared" ca="1" si="245"/>
        <v>10.038356164383561</v>
      </c>
      <c r="M3938" s="1" t="str">
        <f>IF('1Employee'!E3938="CANADA","AMERIQUE","EUROPE")</f>
        <v>EUROPE</v>
      </c>
      <c r="N3938" s="22" t="str">
        <f t="shared" ca="1" si="246"/>
        <v>C_35-45 ans</v>
      </c>
      <c r="O3938" s="3" t="str">
        <f t="shared" ca="1" si="247"/>
        <v>D_5 ans et plus</v>
      </c>
      <c r="P3938" s="3" t="str">
        <f>IFERROR(VLOOKUP(J3938,Type!$A:$B,2,FALSE),"Actif")</f>
        <v>Actif</v>
      </c>
      <c r="Q3938" s="3" t="str">
        <f>VLOOKUP(A3938,Genre!$A:$B,2,0)</f>
        <v>Femme</v>
      </c>
      <c r="R3938" s="42" t="str">
        <f>VLOOKUP(C3938,Department!$A:$B,2,0)</f>
        <v>Engineering</v>
      </c>
    </row>
    <row r="3939" spans="1:18" x14ac:dyDescent="0.25">
      <c r="A3939" s="41">
        <v>187882883</v>
      </c>
      <c r="B3939" s="1" t="s">
        <v>1160</v>
      </c>
      <c r="C3939" s="1" t="s">
        <v>251</v>
      </c>
      <c r="D3939" s="1" t="s">
        <v>5215</v>
      </c>
      <c r="E3939" s="1" t="s">
        <v>5220</v>
      </c>
      <c r="F3939" s="19">
        <v>36372</v>
      </c>
      <c r="G3939" s="19">
        <v>38399</v>
      </c>
      <c r="H3939" s="1" t="s">
        <v>5241</v>
      </c>
      <c r="I3939" s="1" t="s">
        <v>5257</v>
      </c>
      <c r="J3939" s="1"/>
      <c r="K3939" s="20">
        <f t="shared" ca="1" si="244"/>
        <v>23.4</v>
      </c>
      <c r="L3939" s="20">
        <f t="shared" ca="1" si="245"/>
        <v>17.846575342465755</v>
      </c>
      <c r="M3939" s="1" t="str">
        <f>IF('1Employee'!E3939="CANADA","AMERIQUE","EUROPE")</f>
        <v>EUROPE</v>
      </c>
      <c r="N3939" s="22" t="str">
        <f t="shared" ca="1" si="246"/>
        <v>A_18 - 25  ans</v>
      </c>
      <c r="O3939" s="3" t="str">
        <f t="shared" ca="1" si="247"/>
        <v>D_5 ans et plus</v>
      </c>
      <c r="P3939" s="3" t="str">
        <f>IFERROR(VLOOKUP(J3939,Type!$A:$B,2,FALSE),"Actif")</f>
        <v>Actif</v>
      </c>
      <c r="Q3939" s="3" t="str">
        <f>VLOOKUP(A3939,Genre!$A:$B,2,0)</f>
        <v>Femme</v>
      </c>
      <c r="R3939" s="42" t="str">
        <f>VLOOKUP(C3939,Department!$A:$B,2,0)</f>
        <v>Engineering</v>
      </c>
    </row>
    <row r="3940" spans="1:18" x14ac:dyDescent="0.25">
      <c r="A3940" s="41">
        <v>183836341</v>
      </c>
      <c r="B3940" s="1" t="s">
        <v>3980</v>
      </c>
      <c r="C3940" s="1" t="s">
        <v>251</v>
      </c>
      <c r="D3940" s="1" t="s">
        <v>5216</v>
      </c>
      <c r="E3940" s="1" t="s">
        <v>5220</v>
      </c>
      <c r="F3940" s="19">
        <v>28762</v>
      </c>
      <c r="G3940" s="19">
        <v>44167</v>
      </c>
      <c r="H3940" s="1" t="s">
        <v>5242</v>
      </c>
      <c r="I3940" s="1" t="s">
        <v>5256</v>
      </c>
      <c r="J3940" s="1" t="s">
        <v>5258</v>
      </c>
      <c r="K3940" s="20">
        <f t="shared" ca="1" si="244"/>
        <v>44.249315068493154</v>
      </c>
      <c r="L3940" s="20">
        <f t="shared" ca="1" si="245"/>
        <v>2.043835616438356</v>
      </c>
      <c r="M3940" s="1" t="str">
        <f>IF('1Employee'!E3940="CANADA","AMERIQUE","EUROPE")</f>
        <v>EUROPE</v>
      </c>
      <c r="N3940" s="22" t="str">
        <f t="shared" ca="1" si="246"/>
        <v>C_35-45 ans</v>
      </c>
      <c r="O3940" s="3" t="str">
        <f t="shared" ca="1" si="247"/>
        <v>B_1 -3ans</v>
      </c>
      <c r="P3940" s="3" t="str">
        <f>IFERROR(VLOOKUP(J3940,Type!$A:$B,2,FALSE),"Actif")</f>
        <v>Initiative employé</v>
      </c>
      <c r="Q3940" s="3" t="str">
        <f>VLOOKUP(A3940,Genre!$A:$B,2,0)</f>
        <v>Homme</v>
      </c>
      <c r="R3940" s="42" t="str">
        <f>VLOOKUP(C3940,Department!$A:$B,2,0)</f>
        <v>Engineering</v>
      </c>
    </row>
    <row r="3941" spans="1:18" x14ac:dyDescent="0.25">
      <c r="A3941" s="41">
        <v>344956</v>
      </c>
      <c r="B3941" s="1" t="s">
        <v>965</v>
      </c>
      <c r="C3941" s="1" t="s">
        <v>251</v>
      </c>
      <c r="D3941" s="1" t="s">
        <v>5207</v>
      </c>
      <c r="E3941" s="1" t="s">
        <v>5218</v>
      </c>
      <c r="F3941" s="19">
        <v>25160</v>
      </c>
      <c r="G3941" s="19">
        <v>39938</v>
      </c>
      <c r="H3941" s="1" t="s">
        <v>5241</v>
      </c>
      <c r="I3941" s="1" t="s">
        <v>5257</v>
      </c>
      <c r="J3941" s="1"/>
      <c r="K3941" s="20">
        <f t="shared" ca="1" si="244"/>
        <v>54.11780821917808</v>
      </c>
      <c r="L3941" s="20">
        <f t="shared" ca="1" si="245"/>
        <v>13.63013698630137</v>
      </c>
      <c r="M3941" s="1" t="str">
        <f>IF('1Employee'!E3941="CANADA","AMERIQUE","EUROPE")</f>
        <v>AMERIQUE</v>
      </c>
      <c r="N3941" s="22" t="str">
        <f t="shared" ca="1" si="246"/>
        <v>D_45-55ans</v>
      </c>
      <c r="O3941" s="3" t="str">
        <f t="shared" ca="1" si="247"/>
        <v>D_5 ans et plus</v>
      </c>
      <c r="P3941" s="3" t="str">
        <f>IFERROR(VLOOKUP(J3941,Type!$A:$B,2,FALSE),"Actif")</f>
        <v>Actif</v>
      </c>
      <c r="Q3941" s="3" t="str">
        <f>VLOOKUP(A3941,Genre!$A:$B,2,0)</f>
        <v>Homme</v>
      </c>
      <c r="R3941" s="42" t="str">
        <f>VLOOKUP(C3941,Department!$A:$B,2,0)</f>
        <v>Engineering</v>
      </c>
    </row>
    <row r="3942" spans="1:18" x14ac:dyDescent="0.25">
      <c r="A3942" s="41">
        <v>186659482</v>
      </c>
      <c r="B3942" s="1" t="s">
        <v>1127</v>
      </c>
      <c r="C3942" s="1" t="s">
        <v>251</v>
      </c>
      <c r="D3942" s="1" t="s">
        <v>5206</v>
      </c>
      <c r="E3942" s="1" t="s">
        <v>5218</v>
      </c>
      <c r="F3942" s="19">
        <v>28497</v>
      </c>
      <c r="G3942" s="19">
        <v>37840</v>
      </c>
      <c r="H3942" s="1" t="s">
        <v>5241</v>
      </c>
      <c r="I3942" s="1" t="s">
        <v>5257</v>
      </c>
      <c r="J3942" s="1"/>
      <c r="K3942" s="20">
        <f t="shared" ca="1" si="244"/>
        <v>44.975342465753428</v>
      </c>
      <c r="L3942" s="20">
        <f t="shared" ca="1" si="245"/>
        <v>19.378082191780823</v>
      </c>
      <c r="M3942" s="1" t="str">
        <f>IF('1Employee'!E3942="CANADA","AMERIQUE","EUROPE")</f>
        <v>AMERIQUE</v>
      </c>
      <c r="N3942" s="22" t="str">
        <f t="shared" ca="1" si="246"/>
        <v>C_35-45 ans</v>
      </c>
      <c r="O3942" s="3" t="str">
        <f t="shared" ca="1" si="247"/>
        <v>D_5 ans et plus</v>
      </c>
      <c r="P3942" s="3" t="str">
        <f>IFERROR(VLOOKUP(J3942,Type!$A:$B,2,FALSE),"Actif")</f>
        <v>Actif</v>
      </c>
      <c r="Q3942" s="3" t="str">
        <f>VLOOKUP(A3942,Genre!$A:$B,2,0)</f>
        <v>Femme</v>
      </c>
      <c r="R3942" s="42" t="str">
        <f>VLOOKUP(C3942,Department!$A:$B,2,0)</f>
        <v>Engineering</v>
      </c>
    </row>
    <row r="3943" spans="1:18" x14ac:dyDescent="0.25">
      <c r="A3943" s="41">
        <v>111347814</v>
      </c>
      <c r="B3943" s="1" t="s">
        <v>2275</v>
      </c>
      <c r="C3943" s="1" t="s">
        <v>251</v>
      </c>
      <c r="D3943" s="1" t="s">
        <v>5208</v>
      </c>
      <c r="E3943" s="1" t="s">
        <v>5218</v>
      </c>
      <c r="F3943" s="19">
        <v>31425</v>
      </c>
      <c r="G3943" s="19">
        <v>44202</v>
      </c>
      <c r="H3943" s="1" t="s">
        <v>5241</v>
      </c>
      <c r="I3943" s="1" t="s">
        <v>5257</v>
      </c>
      <c r="J3943" s="1"/>
      <c r="K3943" s="20">
        <f t="shared" ca="1" si="244"/>
        <v>36.953424657534249</v>
      </c>
      <c r="L3943" s="20">
        <f t="shared" ca="1" si="245"/>
        <v>1.9479452054794522</v>
      </c>
      <c r="M3943" s="1" t="str">
        <f>IF('1Employee'!E3943="CANADA","AMERIQUE","EUROPE")</f>
        <v>AMERIQUE</v>
      </c>
      <c r="N3943" s="22" t="str">
        <f t="shared" ca="1" si="246"/>
        <v>C_35-45 ans</v>
      </c>
      <c r="O3943" s="3" t="str">
        <f t="shared" ca="1" si="247"/>
        <v>B_1 -3ans</v>
      </c>
      <c r="P3943" s="3" t="str">
        <f>IFERROR(VLOOKUP(J3943,Type!$A:$B,2,FALSE),"Actif")</f>
        <v>Actif</v>
      </c>
      <c r="Q3943" s="3" t="str">
        <f>VLOOKUP(A3943,Genre!$A:$B,2,0)</f>
        <v>Homme</v>
      </c>
      <c r="R3943" s="42" t="str">
        <f>VLOOKUP(C3943,Department!$A:$B,2,0)</f>
        <v>Engineering</v>
      </c>
    </row>
    <row r="3944" spans="1:18" x14ac:dyDescent="0.25">
      <c r="A3944" s="41">
        <v>188544726</v>
      </c>
      <c r="B3944" s="1" t="s">
        <v>1713</v>
      </c>
      <c r="C3944" s="1" t="s">
        <v>251</v>
      </c>
      <c r="D3944" s="1" t="s">
        <v>5208</v>
      </c>
      <c r="E3944" s="1" t="s">
        <v>5218</v>
      </c>
      <c r="F3944" s="19">
        <v>36311</v>
      </c>
      <c r="G3944" s="19">
        <v>39229</v>
      </c>
      <c r="H3944" s="1" t="s">
        <v>5241</v>
      </c>
      <c r="I3944" s="1" t="s">
        <v>5257</v>
      </c>
      <c r="J3944" s="1"/>
      <c r="K3944" s="20">
        <f t="shared" ca="1" si="244"/>
        <v>23.567123287671233</v>
      </c>
      <c r="L3944" s="20">
        <f t="shared" ca="1" si="245"/>
        <v>15.572602739726028</v>
      </c>
      <c r="M3944" s="1" t="str">
        <f>IF('1Employee'!E3944="CANADA","AMERIQUE","EUROPE")</f>
        <v>AMERIQUE</v>
      </c>
      <c r="N3944" s="22" t="str">
        <f t="shared" ca="1" si="246"/>
        <v>A_18 - 25  ans</v>
      </c>
      <c r="O3944" s="3" t="str">
        <f t="shared" ca="1" si="247"/>
        <v>D_5 ans et plus</v>
      </c>
      <c r="P3944" s="3" t="str">
        <f>IFERROR(VLOOKUP(J3944,Type!$A:$B,2,FALSE),"Actif")</f>
        <v>Actif</v>
      </c>
      <c r="Q3944" s="3" t="str">
        <f>VLOOKUP(A3944,Genre!$A:$B,2,0)</f>
        <v>Femme</v>
      </c>
      <c r="R3944" s="42" t="str">
        <f>VLOOKUP(C3944,Department!$A:$B,2,0)</f>
        <v>Engineering</v>
      </c>
    </row>
    <row r="3945" spans="1:18" x14ac:dyDescent="0.25">
      <c r="A3945" s="41">
        <v>187945989</v>
      </c>
      <c r="B3945" s="1" t="s">
        <v>5130</v>
      </c>
      <c r="C3945" s="1" t="s">
        <v>251</v>
      </c>
      <c r="D3945" s="1" t="s">
        <v>5215</v>
      </c>
      <c r="E3945" s="1" t="s">
        <v>5220</v>
      </c>
      <c r="F3945" s="19">
        <v>23227</v>
      </c>
      <c r="G3945" s="19">
        <v>42657</v>
      </c>
      <c r="H3945" s="1" t="s">
        <v>5241</v>
      </c>
      <c r="I3945" s="1" t="s">
        <v>5257</v>
      </c>
      <c r="J3945" s="1"/>
      <c r="K3945" s="20">
        <f t="shared" ca="1" si="244"/>
        <v>59.413698630136984</v>
      </c>
      <c r="L3945" s="20">
        <f t="shared" ca="1" si="245"/>
        <v>6.1808219178082195</v>
      </c>
      <c r="M3945" s="1" t="str">
        <f>IF('1Employee'!E3945="CANADA","AMERIQUE","EUROPE")</f>
        <v>EUROPE</v>
      </c>
      <c r="N3945" s="22" t="str">
        <f t="shared" ca="1" si="246"/>
        <v>E_55 ans et plus</v>
      </c>
      <c r="O3945" s="3" t="str">
        <f t="shared" ca="1" si="247"/>
        <v>D_5 ans et plus</v>
      </c>
      <c r="P3945" s="3" t="str">
        <f>IFERROR(VLOOKUP(J3945,Type!$A:$B,2,FALSE),"Actif")</f>
        <v>Actif</v>
      </c>
      <c r="Q3945" s="3" t="str">
        <f>VLOOKUP(A3945,Genre!$A:$B,2,0)</f>
        <v>Homme</v>
      </c>
      <c r="R3945" s="42" t="str">
        <f>VLOOKUP(C3945,Department!$A:$B,2,0)</f>
        <v>Engineering</v>
      </c>
    </row>
    <row r="3946" spans="1:18" x14ac:dyDescent="0.25">
      <c r="A3946" s="41">
        <v>183458488</v>
      </c>
      <c r="B3946" s="1" t="s">
        <v>3819</v>
      </c>
      <c r="C3946" s="1" t="s">
        <v>251</v>
      </c>
      <c r="D3946" s="1" t="s">
        <v>5215</v>
      </c>
      <c r="E3946" s="1" t="s">
        <v>5220</v>
      </c>
      <c r="F3946" s="19">
        <v>31952</v>
      </c>
      <c r="G3946" s="19">
        <v>38939</v>
      </c>
      <c r="H3946" s="1" t="s">
        <v>5241</v>
      </c>
      <c r="I3946" s="1" t="s">
        <v>5257</v>
      </c>
      <c r="J3946" s="1"/>
      <c r="K3946" s="20">
        <f t="shared" ca="1" si="244"/>
        <v>35.509589041095893</v>
      </c>
      <c r="L3946" s="20">
        <f t="shared" ca="1" si="245"/>
        <v>16.367123287671234</v>
      </c>
      <c r="M3946" s="1" t="str">
        <f>IF('1Employee'!E3946="CANADA","AMERIQUE","EUROPE")</f>
        <v>EUROPE</v>
      </c>
      <c r="N3946" s="22" t="str">
        <f t="shared" ca="1" si="246"/>
        <v>C_35-45 ans</v>
      </c>
      <c r="O3946" s="3" t="str">
        <f t="shared" ca="1" si="247"/>
        <v>D_5 ans et plus</v>
      </c>
      <c r="P3946" s="3" t="str">
        <f>IFERROR(VLOOKUP(J3946,Type!$A:$B,2,FALSE),"Actif")</f>
        <v>Actif</v>
      </c>
      <c r="Q3946" s="3" t="str">
        <f>VLOOKUP(A3946,Genre!$A:$B,2,0)</f>
        <v>Homme</v>
      </c>
      <c r="R3946" s="42" t="str">
        <f>VLOOKUP(C3946,Department!$A:$B,2,0)</f>
        <v>Engineering</v>
      </c>
    </row>
    <row r="3947" spans="1:18" x14ac:dyDescent="0.25">
      <c r="A3947" s="41">
        <v>182158352</v>
      </c>
      <c r="B3947" s="1" t="s">
        <v>3443</v>
      </c>
      <c r="C3947" s="1" t="s">
        <v>251</v>
      </c>
      <c r="D3947" s="1" t="s">
        <v>5215</v>
      </c>
      <c r="E3947" s="1" t="s">
        <v>5220</v>
      </c>
      <c r="F3947" s="19">
        <v>36696</v>
      </c>
      <c r="G3947" s="19">
        <v>37653</v>
      </c>
      <c r="H3947" s="1" t="s">
        <v>5241</v>
      </c>
      <c r="I3947" s="1" t="s">
        <v>5257</v>
      </c>
      <c r="J3947" s="1"/>
      <c r="K3947" s="20">
        <f t="shared" ca="1" si="244"/>
        <v>22.512328767123286</v>
      </c>
      <c r="L3947" s="20">
        <f t="shared" ca="1" si="245"/>
        <v>19.890410958904109</v>
      </c>
      <c r="M3947" s="1" t="str">
        <f>IF('1Employee'!E3947="CANADA","AMERIQUE","EUROPE")</f>
        <v>EUROPE</v>
      </c>
      <c r="N3947" s="22" t="str">
        <f t="shared" ca="1" si="246"/>
        <v>A_18 - 25  ans</v>
      </c>
      <c r="O3947" s="3" t="str">
        <f t="shared" ca="1" si="247"/>
        <v>D_5 ans et plus</v>
      </c>
      <c r="P3947" s="3" t="str">
        <f>IFERROR(VLOOKUP(J3947,Type!$A:$B,2,FALSE),"Actif")</f>
        <v>Actif</v>
      </c>
      <c r="Q3947" s="3" t="str">
        <f>VLOOKUP(A3947,Genre!$A:$B,2,0)</f>
        <v>Femme</v>
      </c>
      <c r="R3947" s="42" t="str">
        <f>VLOOKUP(C3947,Department!$A:$B,2,0)</f>
        <v>Engineering</v>
      </c>
    </row>
    <row r="3948" spans="1:18" x14ac:dyDescent="0.25">
      <c r="A3948" s="41">
        <v>183391942</v>
      </c>
      <c r="B3948" s="1" t="s">
        <v>1782</v>
      </c>
      <c r="C3948" s="1" t="s">
        <v>251</v>
      </c>
      <c r="D3948" s="1" t="s">
        <v>5215</v>
      </c>
      <c r="E3948" s="1" t="s">
        <v>5220</v>
      </c>
      <c r="F3948" s="19">
        <v>25160</v>
      </c>
      <c r="G3948" s="19">
        <v>38260</v>
      </c>
      <c r="H3948" s="1" t="s">
        <v>5241</v>
      </c>
      <c r="I3948" s="1" t="s">
        <v>5257</v>
      </c>
      <c r="J3948" s="1"/>
      <c r="K3948" s="20">
        <f t="shared" ca="1" si="244"/>
        <v>54.11780821917808</v>
      </c>
      <c r="L3948" s="20">
        <f t="shared" ca="1" si="245"/>
        <v>18.227397260273971</v>
      </c>
      <c r="M3948" s="1" t="str">
        <f>IF('1Employee'!E3948="CANADA","AMERIQUE","EUROPE")</f>
        <v>EUROPE</v>
      </c>
      <c r="N3948" s="22" t="str">
        <f t="shared" ca="1" si="246"/>
        <v>D_45-55ans</v>
      </c>
      <c r="O3948" s="3" t="str">
        <f t="shared" ca="1" si="247"/>
        <v>D_5 ans et plus</v>
      </c>
      <c r="P3948" s="3" t="str">
        <f>IFERROR(VLOOKUP(J3948,Type!$A:$B,2,FALSE),"Actif")</f>
        <v>Actif</v>
      </c>
      <c r="Q3948" s="3" t="str">
        <f>VLOOKUP(A3948,Genre!$A:$B,2,0)</f>
        <v>Homme</v>
      </c>
      <c r="R3948" s="42" t="str">
        <f>VLOOKUP(C3948,Department!$A:$B,2,0)</f>
        <v>Engineering</v>
      </c>
    </row>
    <row r="3949" spans="1:18" x14ac:dyDescent="0.25">
      <c r="A3949" s="41">
        <v>184953672</v>
      </c>
      <c r="B3949" s="1" t="s">
        <v>4247</v>
      </c>
      <c r="C3949" s="1" t="s">
        <v>251</v>
      </c>
      <c r="D3949" s="1" t="s">
        <v>5213</v>
      </c>
      <c r="E3949" s="1" t="s">
        <v>5220</v>
      </c>
      <c r="F3949" s="19">
        <v>36692</v>
      </c>
      <c r="G3949" s="19">
        <v>37357</v>
      </c>
      <c r="H3949" s="1" t="s">
        <v>5241</v>
      </c>
      <c r="I3949" s="1" t="s">
        <v>5257</v>
      </c>
      <c r="J3949" s="1"/>
      <c r="K3949" s="20">
        <f t="shared" ca="1" si="244"/>
        <v>22.523287671232875</v>
      </c>
      <c r="L3949" s="20">
        <f t="shared" ca="1" si="245"/>
        <v>20.701369863013699</v>
      </c>
      <c r="M3949" s="1" t="str">
        <f>IF('1Employee'!E3949="CANADA","AMERIQUE","EUROPE")</f>
        <v>EUROPE</v>
      </c>
      <c r="N3949" s="22" t="str">
        <f t="shared" ca="1" si="246"/>
        <v>A_18 - 25  ans</v>
      </c>
      <c r="O3949" s="3" t="str">
        <f t="shared" ca="1" si="247"/>
        <v>D_5 ans et plus</v>
      </c>
      <c r="P3949" s="3" t="str">
        <f>IFERROR(VLOOKUP(J3949,Type!$A:$B,2,FALSE),"Actif")</f>
        <v>Actif</v>
      </c>
      <c r="Q3949" s="3" t="str">
        <f>VLOOKUP(A3949,Genre!$A:$B,2,0)</f>
        <v>Femme</v>
      </c>
      <c r="R3949" s="42" t="str">
        <f>VLOOKUP(C3949,Department!$A:$B,2,0)</f>
        <v>Engineering</v>
      </c>
    </row>
    <row r="3950" spans="1:18" x14ac:dyDescent="0.25">
      <c r="A3950" s="41">
        <v>181112568</v>
      </c>
      <c r="B3950" s="1" t="s">
        <v>2604</v>
      </c>
      <c r="C3950" s="1" t="s">
        <v>251</v>
      </c>
      <c r="D3950" s="1" t="s">
        <v>5213</v>
      </c>
      <c r="E3950" s="1" t="s">
        <v>5220</v>
      </c>
      <c r="F3950" s="19">
        <v>31112</v>
      </c>
      <c r="G3950" s="19">
        <v>39873</v>
      </c>
      <c r="H3950" s="1" t="s">
        <v>5241</v>
      </c>
      <c r="I3950" s="1" t="s">
        <v>5257</v>
      </c>
      <c r="J3950" s="1"/>
      <c r="K3950" s="20">
        <f t="shared" ca="1" si="244"/>
        <v>37.81095890410959</v>
      </c>
      <c r="L3950" s="20">
        <f t="shared" ca="1" si="245"/>
        <v>13.808219178082192</v>
      </c>
      <c r="M3950" s="1" t="str">
        <f>IF('1Employee'!E3950="CANADA","AMERIQUE","EUROPE")</f>
        <v>EUROPE</v>
      </c>
      <c r="N3950" s="22" t="str">
        <f t="shared" ca="1" si="246"/>
        <v>C_35-45 ans</v>
      </c>
      <c r="O3950" s="3" t="str">
        <f t="shared" ca="1" si="247"/>
        <v>D_5 ans et plus</v>
      </c>
      <c r="P3950" s="3" t="str">
        <f>IFERROR(VLOOKUP(J3950,Type!$A:$B,2,FALSE),"Actif")</f>
        <v>Actif</v>
      </c>
      <c r="Q3950" s="3" t="str">
        <f>VLOOKUP(A3950,Genre!$A:$B,2,0)</f>
        <v>Homme</v>
      </c>
      <c r="R3950" s="42" t="str">
        <f>VLOOKUP(C3950,Department!$A:$B,2,0)</f>
        <v>Engineering</v>
      </c>
    </row>
    <row r="3951" spans="1:18" x14ac:dyDescent="0.25">
      <c r="A3951" s="41">
        <v>184626351</v>
      </c>
      <c r="B3951" s="1" t="s">
        <v>2009</v>
      </c>
      <c r="C3951" s="1" t="s">
        <v>251</v>
      </c>
      <c r="D3951" s="1" t="s">
        <v>5213</v>
      </c>
      <c r="E3951" s="1" t="s">
        <v>5220</v>
      </c>
      <c r="F3951" s="19">
        <v>22769</v>
      </c>
      <c r="G3951" s="19">
        <v>43153</v>
      </c>
      <c r="H3951" s="1" t="s">
        <v>5241</v>
      </c>
      <c r="I3951" s="1" t="s">
        <v>5257</v>
      </c>
      <c r="J3951" s="1"/>
      <c r="K3951" s="20">
        <f t="shared" ca="1" si="244"/>
        <v>60.668493150684931</v>
      </c>
      <c r="L3951" s="20">
        <f t="shared" ca="1" si="245"/>
        <v>4.8219178082191778</v>
      </c>
      <c r="M3951" s="1" t="str">
        <f>IF('1Employee'!E3951="CANADA","AMERIQUE","EUROPE")</f>
        <v>EUROPE</v>
      </c>
      <c r="N3951" s="22" t="str">
        <f t="shared" ca="1" si="246"/>
        <v>E_55 ans et plus</v>
      </c>
      <c r="O3951" s="3" t="str">
        <f t="shared" ca="1" si="247"/>
        <v>C_3-5 ans</v>
      </c>
      <c r="P3951" s="3" t="str">
        <f>IFERROR(VLOOKUP(J3951,Type!$A:$B,2,FALSE),"Actif")</f>
        <v>Actif</v>
      </c>
      <c r="Q3951" s="3" t="str">
        <f>VLOOKUP(A3951,Genre!$A:$B,2,0)</f>
        <v>Homme</v>
      </c>
      <c r="R3951" s="42" t="str">
        <f>VLOOKUP(C3951,Department!$A:$B,2,0)</f>
        <v>Engineering</v>
      </c>
    </row>
    <row r="3952" spans="1:18" x14ac:dyDescent="0.25">
      <c r="A3952" s="41">
        <v>184358252</v>
      </c>
      <c r="B3952" s="1" t="s">
        <v>2005</v>
      </c>
      <c r="C3952" s="1" t="s">
        <v>251</v>
      </c>
      <c r="D3952" s="1" t="s">
        <v>5213</v>
      </c>
      <c r="E3952" s="1" t="s">
        <v>5220</v>
      </c>
      <c r="F3952" s="19">
        <v>28993</v>
      </c>
      <c r="G3952" s="19">
        <v>38549</v>
      </c>
      <c r="H3952" s="1" t="s">
        <v>5241</v>
      </c>
      <c r="I3952" s="1" t="s">
        <v>5257</v>
      </c>
      <c r="J3952" s="1"/>
      <c r="K3952" s="20">
        <f t="shared" ca="1" si="244"/>
        <v>43.61643835616438</v>
      </c>
      <c r="L3952" s="20">
        <f t="shared" ca="1" si="245"/>
        <v>17.435616438356163</v>
      </c>
      <c r="M3952" s="1" t="str">
        <f>IF('1Employee'!E3952="CANADA","AMERIQUE","EUROPE")</f>
        <v>EUROPE</v>
      </c>
      <c r="N3952" s="22" t="str">
        <f t="shared" ca="1" si="246"/>
        <v>C_35-45 ans</v>
      </c>
      <c r="O3952" s="3" t="str">
        <f t="shared" ca="1" si="247"/>
        <v>D_5 ans et plus</v>
      </c>
      <c r="P3952" s="3" t="str">
        <f>IFERROR(VLOOKUP(J3952,Type!$A:$B,2,FALSE),"Actif")</f>
        <v>Actif</v>
      </c>
      <c r="Q3952" s="3" t="str">
        <f>VLOOKUP(A3952,Genre!$A:$B,2,0)</f>
        <v>Homme</v>
      </c>
      <c r="R3952" s="42" t="str">
        <f>VLOOKUP(C3952,Department!$A:$B,2,0)</f>
        <v>Engineering</v>
      </c>
    </row>
    <row r="3953" spans="1:18" x14ac:dyDescent="0.25">
      <c r="A3953" s="41">
        <v>182811618</v>
      </c>
      <c r="B3953" s="1" t="s">
        <v>3657</v>
      </c>
      <c r="C3953" s="1" t="s">
        <v>251</v>
      </c>
      <c r="D3953" s="1" t="s">
        <v>5214</v>
      </c>
      <c r="E3953" s="1" t="s">
        <v>5220</v>
      </c>
      <c r="F3953" s="19">
        <v>20384</v>
      </c>
      <c r="G3953" s="19">
        <v>38327</v>
      </c>
      <c r="H3953" s="1" t="s">
        <v>5241</v>
      </c>
      <c r="I3953" s="1" t="s">
        <v>5257</v>
      </c>
      <c r="J3953" s="1"/>
      <c r="K3953" s="20">
        <f t="shared" ca="1" si="244"/>
        <v>67.202739726027403</v>
      </c>
      <c r="L3953" s="20">
        <f t="shared" ca="1" si="245"/>
        <v>18.043835616438358</v>
      </c>
      <c r="M3953" s="1" t="str">
        <f>IF('1Employee'!E3953="CANADA","AMERIQUE","EUROPE")</f>
        <v>EUROPE</v>
      </c>
      <c r="N3953" s="22" t="str">
        <f t="shared" ca="1" si="246"/>
        <v>E_55 ans et plus</v>
      </c>
      <c r="O3953" s="3" t="str">
        <f t="shared" ca="1" si="247"/>
        <v>D_5 ans et plus</v>
      </c>
      <c r="P3953" s="3" t="str">
        <f>IFERROR(VLOOKUP(J3953,Type!$A:$B,2,FALSE),"Actif")</f>
        <v>Actif</v>
      </c>
      <c r="Q3953" s="3" t="str">
        <f>VLOOKUP(A3953,Genre!$A:$B,2,0)</f>
        <v>Femme</v>
      </c>
      <c r="R3953" s="42" t="str">
        <f>VLOOKUP(C3953,Department!$A:$B,2,0)</f>
        <v>Engineering</v>
      </c>
    </row>
    <row r="3954" spans="1:18" x14ac:dyDescent="0.25">
      <c r="A3954" s="41">
        <v>111417856</v>
      </c>
      <c r="B3954" s="1" t="s">
        <v>2298</v>
      </c>
      <c r="C3954" s="1" t="s">
        <v>251</v>
      </c>
      <c r="D3954" s="1" t="s">
        <v>5214</v>
      </c>
      <c r="E3954" s="1" t="s">
        <v>5220</v>
      </c>
      <c r="F3954" s="19">
        <v>23025</v>
      </c>
      <c r="G3954" s="19">
        <v>41385</v>
      </c>
      <c r="H3954" s="1" t="s">
        <v>5241</v>
      </c>
      <c r="I3954" s="1" t="s">
        <v>5257</v>
      </c>
      <c r="J3954" s="1"/>
      <c r="K3954" s="20">
        <f t="shared" ca="1" si="244"/>
        <v>59.967123287671235</v>
      </c>
      <c r="L3954" s="20">
        <f t="shared" ca="1" si="245"/>
        <v>9.6657534246575345</v>
      </c>
      <c r="M3954" s="1" t="str">
        <f>IF('1Employee'!E3954="CANADA","AMERIQUE","EUROPE")</f>
        <v>EUROPE</v>
      </c>
      <c r="N3954" s="22" t="str">
        <f t="shared" ca="1" si="246"/>
        <v>E_55 ans et plus</v>
      </c>
      <c r="O3954" s="3" t="str">
        <f t="shared" ca="1" si="247"/>
        <v>D_5 ans et plus</v>
      </c>
      <c r="P3954" s="3" t="str">
        <f>IFERROR(VLOOKUP(J3954,Type!$A:$B,2,FALSE),"Actif")</f>
        <v>Actif</v>
      </c>
      <c r="Q3954" s="3" t="str">
        <f>VLOOKUP(A3954,Genre!$A:$B,2,0)</f>
        <v>Femme</v>
      </c>
      <c r="R3954" s="42" t="str">
        <f>VLOOKUP(C3954,Department!$A:$B,2,0)</f>
        <v>Engineering</v>
      </c>
    </row>
    <row r="3955" spans="1:18" x14ac:dyDescent="0.25">
      <c r="A3955" s="41">
        <v>118898386</v>
      </c>
      <c r="B3955" s="1" t="s">
        <v>2170</v>
      </c>
      <c r="C3955" s="1" t="s">
        <v>251</v>
      </c>
      <c r="D3955" s="1" t="s">
        <v>5216</v>
      </c>
      <c r="E3955" s="1" t="s">
        <v>5220</v>
      </c>
      <c r="F3955" s="19">
        <v>21794</v>
      </c>
      <c r="G3955" s="19">
        <v>37791</v>
      </c>
      <c r="H3955" s="1" t="s">
        <v>5241</v>
      </c>
      <c r="I3955" s="1" t="s">
        <v>5257</v>
      </c>
      <c r="J3955" s="1"/>
      <c r="K3955" s="20">
        <f t="shared" ca="1" si="244"/>
        <v>63.339726027397262</v>
      </c>
      <c r="L3955" s="20">
        <f t="shared" ca="1" si="245"/>
        <v>19.512328767123286</v>
      </c>
      <c r="M3955" s="1" t="str">
        <f>IF('1Employee'!E3955="CANADA","AMERIQUE","EUROPE")</f>
        <v>EUROPE</v>
      </c>
      <c r="N3955" s="22" t="str">
        <f t="shared" ca="1" si="246"/>
        <v>E_55 ans et plus</v>
      </c>
      <c r="O3955" s="3" t="str">
        <f t="shared" ca="1" si="247"/>
        <v>D_5 ans et plus</v>
      </c>
      <c r="P3955" s="3" t="str">
        <f>IFERROR(VLOOKUP(J3955,Type!$A:$B,2,FALSE),"Actif")</f>
        <v>Actif</v>
      </c>
      <c r="Q3955" s="3" t="str">
        <f>VLOOKUP(A3955,Genre!$A:$B,2,0)</f>
        <v>Homme</v>
      </c>
      <c r="R3955" s="42" t="str">
        <f>VLOOKUP(C3955,Department!$A:$B,2,0)</f>
        <v>Engineering</v>
      </c>
    </row>
    <row r="3956" spans="1:18" x14ac:dyDescent="0.25">
      <c r="A3956" s="41">
        <v>182646345</v>
      </c>
      <c r="B3956" s="1" t="s">
        <v>3580</v>
      </c>
      <c r="C3956" s="1" t="s">
        <v>251</v>
      </c>
      <c r="D3956" s="1" t="s">
        <v>5212</v>
      </c>
      <c r="E3956" s="1" t="s">
        <v>5219</v>
      </c>
      <c r="F3956" s="19">
        <v>26956</v>
      </c>
      <c r="G3956" s="19">
        <v>44556</v>
      </c>
      <c r="H3956" s="1" t="s">
        <v>5241</v>
      </c>
      <c r="I3956" s="1" t="s">
        <v>5257</v>
      </c>
      <c r="J3956" s="1"/>
      <c r="K3956" s="20">
        <f t="shared" ca="1" si="244"/>
        <v>49.197260273972603</v>
      </c>
      <c r="L3956" s="20">
        <f t="shared" ca="1" si="245"/>
        <v>0.9780821917808219</v>
      </c>
      <c r="M3956" s="1" t="str">
        <f>IF('1Employee'!E3956="CANADA","AMERIQUE","EUROPE")</f>
        <v>EUROPE</v>
      </c>
      <c r="N3956" s="22" t="str">
        <f t="shared" ca="1" si="246"/>
        <v>D_45-55ans</v>
      </c>
      <c r="O3956" s="3" t="str">
        <f t="shared" ca="1" si="247"/>
        <v>A_0-1an</v>
      </c>
      <c r="P3956" s="3" t="str">
        <f>IFERROR(VLOOKUP(J3956,Type!$A:$B,2,FALSE),"Actif")</f>
        <v>Actif</v>
      </c>
      <c r="Q3956" s="3" t="str">
        <f>VLOOKUP(A3956,Genre!$A:$B,2,0)</f>
        <v>Femme</v>
      </c>
      <c r="R3956" s="42" t="str">
        <f>VLOOKUP(C3956,Department!$A:$B,2,0)</f>
        <v>Engineering</v>
      </c>
    </row>
    <row r="3957" spans="1:18" x14ac:dyDescent="0.25">
      <c r="A3957" s="41">
        <v>182646318</v>
      </c>
      <c r="B3957" s="1" t="s">
        <v>3578</v>
      </c>
      <c r="C3957" s="1" t="s">
        <v>251</v>
      </c>
      <c r="D3957" s="1" t="s">
        <v>5212</v>
      </c>
      <c r="E3957" s="1" t="s">
        <v>5219</v>
      </c>
      <c r="F3957" s="19">
        <v>32800</v>
      </c>
      <c r="G3957" s="19">
        <v>37392</v>
      </c>
      <c r="H3957" s="1" t="s">
        <v>5241</v>
      </c>
      <c r="I3957" s="1" t="s">
        <v>5257</v>
      </c>
      <c r="J3957" s="1"/>
      <c r="K3957" s="20">
        <f t="shared" ca="1" si="244"/>
        <v>33.186301369863017</v>
      </c>
      <c r="L3957" s="20">
        <f t="shared" ca="1" si="245"/>
        <v>20.605479452054794</v>
      </c>
      <c r="M3957" s="1" t="str">
        <f>IF('1Employee'!E3957="CANADA","AMERIQUE","EUROPE")</f>
        <v>EUROPE</v>
      </c>
      <c r="N3957" s="22" t="str">
        <f t="shared" ca="1" si="246"/>
        <v>B_25-35 ans</v>
      </c>
      <c r="O3957" s="3" t="str">
        <f t="shared" ca="1" si="247"/>
        <v>D_5 ans et plus</v>
      </c>
      <c r="P3957" s="3" t="str">
        <f>IFERROR(VLOOKUP(J3957,Type!$A:$B,2,FALSE),"Actif")</f>
        <v>Actif</v>
      </c>
      <c r="Q3957" s="3" t="str">
        <f>VLOOKUP(A3957,Genre!$A:$B,2,0)</f>
        <v>Femme</v>
      </c>
      <c r="R3957" s="42" t="str">
        <f>VLOOKUP(C3957,Department!$A:$B,2,0)</f>
        <v>Engineering</v>
      </c>
    </row>
    <row r="3958" spans="1:18" x14ac:dyDescent="0.25">
      <c r="A3958" s="41">
        <v>181333366</v>
      </c>
      <c r="B3958" s="1" t="s">
        <v>2749</v>
      </c>
      <c r="C3958" s="1" t="s">
        <v>251</v>
      </c>
      <c r="D3958" s="1" t="s">
        <v>5212</v>
      </c>
      <c r="E3958" s="1" t="s">
        <v>5219</v>
      </c>
      <c r="F3958" s="19">
        <v>27305</v>
      </c>
      <c r="G3958" s="19">
        <v>39636</v>
      </c>
      <c r="H3958" s="1" t="s">
        <v>5241</v>
      </c>
      <c r="I3958" s="1" t="s">
        <v>5257</v>
      </c>
      <c r="J3958" s="1"/>
      <c r="K3958" s="20">
        <f t="shared" ca="1" si="244"/>
        <v>48.241095890410961</v>
      </c>
      <c r="L3958" s="20">
        <f t="shared" ca="1" si="245"/>
        <v>14.457534246575342</v>
      </c>
      <c r="M3958" s="1" t="str">
        <f>IF('1Employee'!E3958="CANADA","AMERIQUE","EUROPE")</f>
        <v>EUROPE</v>
      </c>
      <c r="N3958" s="22" t="str">
        <f t="shared" ca="1" si="246"/>
        <v>D_45-55ans</v>
      </c>
      <c r="O3958" s="3" t="str">
        <f t="shared" ca="1" si="247"/>
        <v>D_5 ans et plus</v>
      </c>
      <c r="P3958" s="3" t="str">
        <f>IFERROR(VLOOKUP(J3958,Type!$A:$B,2,FALSE),"Actif")</f>
        <v>Actif</v>
      </c>
      <c r="Q3958" s="3" t="str">
        <f>VLOOKUP(A3958,Genre!$A:$B,2,0)</f>
        <v>Femme</v>
      </c>
      <c r="R3958" s="42" t="str">
        <f>VLOOKUP(C3958,Department!$A:$B,2,0)</f>
        <v>Engineering</v>
      </c>
    </row>
    <row r="3959" spans="1:18" x14ac:dyDescent="0.25">
      <c r="A3959" s="41">
        <v>751817</v>
      </c>
      <c r="B3959" s="1" t="s">
        <v>1586</v>
      </c>
      <c r="C3959" s="1" t="s">
        <v>251</v>
      </c>
      <c r="D3959" s="1" t="s">
        <v>5209</v>
      </c>
      <c r="E3959" s="1" t="s">
        <v>5219</v>
      </c>
      <c r="F3959" s="19">
        <v>25461</v>
      </c>
      <c r="G3959" s="19">
        <v>42097</v>
      </c>
      <c r="H3959" s="1" t="s">
        <v>5241</v>
      </c>
      <c r="I3959" s="1" t="s">
        <v>5257</v>
      </c>
      <c r="J3959" s="1"/>
      <c r="K3959" s="20">
        <f t="shared" ca="1" si="244"/>
        <v>53.293150684931504</v>
      </c>
      <c r="L3959" s="20">
        <f t="shared" ca="1" si="245"/>
        <v>7.7150684931506852</v>
      </c>
      <c r="M3959" s="1" t="str">
        <f>IF('1Employee'!E3959="CANADA","AMERIQUE","EUROPE")</f>
        <v>EUROPE</v>
      </c>
      <c r="N3959" s="22" t="str">
        <f t="shared" ca="1" si="246"/>
        <v>D_45-55ans</v>
      </c>
      <c r="O3959" s="3" t="str">
        <f t="shared" ca="1" si="247"/>
        <v>D_5 ans et plus</v>
      </c>
      <c r="P3959" s="3" t="str">
        <f>IFERROR(VLOOKUP(J3959,Type!$A:$B,2,FALSE),"Actif")</f>
        <v>Actif</v>
      </c>
      <c r="Q3959" s="3" t="str">
        <f>VLOOKUP(A3959,Genre!$A:$B,2,0)</f>
        <v>Femme</v>
      </c>
      <c r="R3959" s="42" t="str">
        <f>VLOOKUP(C3959,Department!$A:$B,2,0)</f>
        <v>Engineering</v>
      </c>
    </row>
    <row r="3960" spans="1:18" x14ac:dyDescent="0.25">
      <c r="A3960" s="41">
        <v>185688582</v>
      </c>
      <c r="B3960" s="1" t="s">
        <v>4505</v>
      </c>
      <c r="C3960" s="1" t="s">
        <v>251</v>
      </c>
      <c r="D3960" s="1" t="s">
        <v>5210</v>
      </c>
      <c r="E3960" s="1" t="s">
        <v>5219</v>
      </c>
      <c r="F3960" s="19">
        <v>35517</v>
      </c>
      <c r="G3960" s="19">
        <v>38749</v>
      </c>
      <c r="H3960" s="1" t="s">
        <v>5241</v>
      </c>
      <c r="I3960" s="1" t="s">
        <v>5257</v>
      </c>
      <c r="J3960" s="1"/>
      <c r="K3960" s="20">
        <f t="shared" ca="1" si="244"/>
        <v>25.742465753424657</v>
      </c>
      <c r="L3960" s="20">
        <f t="shared" ca="1" si="245"/>
        <v>16.887671232876713</v>
      </c>
      <c r="M3960" s="1" t="str">
        <f>IF('1Employee'!E3960="CANADA","AMERIQUE","EUROPE")</f>
        <v>EUROPE</v>
      </c>
      <c r="N3960" s="22" t="str">
        <f t="shared" ca="1" si="246"/>
        <v>B_25-35 ans</v>
      </c>
      <c r="O3960" s="3" t="str">
        <f t="shared" ca="1" si="247"/>
        <v>D_5 ans et plus</v>
      </c>
      <c r="P3960" s="3" t="str">
        <f>IFERROR(VLOOKUP(J3960,Type!$A:$B,2,FALSE),"Actif")</f>
        <v>Actif</v>
      </c>
      <c r="Q3960" s="3" t="str">
        <f>VLOOKUP(A3960,Genre!$A:$B,2,0)</f>
        <v>Femme</v>
      </c>
      <c r="R3960" s="42" t="str">
        <f>VLOOKUP(C3960,Department!$A:$B,2,0)</f>
        <v>Engineering</v>
      </c>
    </row>
    <row r="3961" spans="1:18" x14ac:dyDescent="0.25">
      <c r="A3961" s="41">
        <v>185445237</v>
      </c>
      <c r="B3961" s="1" t="s">
        <v>4460</v>
      </c>
      <c r="C3961" s="1" t="s">
        <v>251</v>
      </c>
      <c r="D3961" s="1" t="s">
        <v>5210</v>
      </c>
      <c r="E3961" s="1" t="s">
        <v>5219</v>
      </c>
      <c r="F3961" s="19">
        <v>26626</v>
      </c>
      <c r="G3961" s="19">
        <v>38655</v>
      </c>
      <c r="H3961" s="1" t="s">
        <v>5241</v>
      </c>
      <c r="I3961" s="1" t="s">
        <v>5257</v>
      </c>
      <c r="J3961" s="1"/>
      <c r="K3961" s="20">
        <f t="shared" ca="1" si="244"/>
        <v>50.101369863013701</v>
      </c>
      <c r="L3961" s="20">
        <f t="shared" ca="1" si="245"/>
        <v>17.145205479452056</v>
      </c>
      <c r="M3961" s="1" t="str">
        <f>IF('1Employee'!E3961="CANADA","AMERIQUE","EUROPE")</f>
        <v>EUROPE</v>
      </c>
      <c r="N3961" s="22" t="str">
        <f t="shared" ca="1" si="246"/>
        <v>D_45-55ans</v>
      </c>
      <c r="O3961" s="3" t="str">
        <f t="shared" ca="1" si="247"/>
        <v>D_5 ans et plus</v>
      </c>
      <c r="P3961" s="3" t="str">
        <f>IFERROR(VLOOKUP(J3961,Type!$A:$B,2,FALSE),"Actif")</f>
        <v>Actif</v>
      </c>
      <c r="Q3961" s="3" t="str">
        <f>VLOOKUP(A3961,Genre!$A:$B,2,0)</f>
        <v>Femme</v>
      </c>
      <c r="R3961" s="42" t="str">
        <f>VLOOKUP(C3961,Department!$A:$B,2,0)</f>
        <v>Engineering</v>
      </c>
    </row>
    <row r="3962" spans="1:18" x14ac:dyDescent="0.25">
      <c r="A3962" s="41">
        <v>184399849</v>
      </c>
      <c r="B3962" s="1" t="s">
        <v>4124</v>
      </c>
      <c r="C3962" s="1" t="s">
        <v>251</v>
      </c>
      <c r="D3962" s="1" t="s">
        <v>5210</v>
      </c>
      <c r="E3962" s="1" t="s">
        <v>5219</v>
      </c>
      <c r="F3962" s="19">
        <v>28912</v>
      </c>
      <c r="G3962" s="19">
        <v>40885</v>
      </c>
      <c r="H3962" s="1" t="s">
        <v>5241</v>
      </c>
      <c r="I3962" s="1" t="s">
        <v>5257</v>
      </c>
      <c r="J3962" s="1"/>
      <c r="K3962" s="20">
        <f t="shared" ca="1" si="244"/>
        <v>43.838356164383562</v>
      </c>
      <c r="L3962" s="20">
        <f t="shared" ca="1" si="245"/>
        <v>11.035616438356165</v>
      </c>
      <c r="M3962" s="1" t="str">
        <f>IF('1Employee'!E3962="CANADA","AMERIQUE","EUROPE")</f>
        <v>EUROPE</v>
      </c>
      <c r="N3962" s="22" t="str">
        <f t="shared" ca="1" si="246"/>
        <v>C_35-45 ans</v>
      </c>
      <c r="O3962" s="3" t="str">
        <f t="shared" ca="1" si="247"/>
        <v>D_5 ans et plus</v>
      </c>
      <c r="P3962" s="3" t="str">
        <f>IFERROR(VLOOKUP(J3962,Type!$A:$B,2,FALSE),"Actif")</f>
        <v>Actif</v>
      </c>
      <c r="Q3962" s="3" t="str">
        <f>VLOOKUP(A3962,Genre!$A:$B,2,0)</f>
        <v>Homme</v>
      </c>
      <c r="R3962" s="42" t="str">
        <f>VLOOKUP(C3962,Department!$A:$B,2,0)</f>
        <v>Engineering</v>
      </c>
    </row>
    <row r="3963" spans="1:18" x14ac:dyDescent="0.25">
      <c r="A3963" s="41">
        <v>188837233</v>
      </c>
      <c r="B3963" s="1" t="s">
        <v>2989</v>
      </c>
      <c r="C3963" s="1" t="s">
        <v>251</v>
      </c>
      <c r="D3963" s="1" t="s">
        <v>5210</v>
      </c>
      <c r="E3963" s="1" t="s">
        <v>5219</v>
      </c>
      <c r="F3963" s="19">
        <v>25574</v>
      </c>
      <c r="G3963" s="19">
        <v>40676</v>
      </c>
      <c r="H3963" s="1" t="s">
        <v>5241</v>
      </c>
      <c r="I3963" s="1" t="s">
        <v>5257</v>
      </c>
      <c r="J3963" s="1"/>
      <c r="K3963" s="20">
        <f t="shared" ca="1" si="244"/>
        <v>52.983561643835614</v>
      </c>
      <c r="L3963" s="20">
        <f t="shared" ca="1" si="245"/>
        <v>11.608219178082193</v>
      </c>
      <c r="M3963" s="1" t="str">
        <f>IF('1Employee'!E3963="CANADA","AMERIQUE","EUROPE")</f>
        <v>EUROPE</v>
      </c>
      <c r="N3963" s="22" t="str">
        <f t="shared" ca="1" si="246"/>
        <v>D_45-55ans</v>
      </c>
      <c r="O3963" s="3" t="str">
        <f t="shared" ca="1" si="247"/>
        <v>D_5 ans et plus</v>
      </c>
      <c r="P3963" s="3" t="str">
        <f>IFERROR(VLOOKUP(J3963,Type!$A:$B,2,FALSE),"Actif")</f>
        <v>Actif</v>
      </c>
      <c r="Q3963" s="3" t="str">
        <f>VLOOKUP(A3963,Genre!$A:$B,2,0)</f>
        <v>Homme</v>
      </c>
      <c r="R3963" s="42" t="str">
        <f>VLOOKUP(C3963,Department!$A:$B,2,0)</f>
        <v>Engineering</v>
      </c>
    </row>
    <row r="3964" spans="1:18" x14ac:dyDescent="0.25">
      <c r="A3964" s="41">
        <v>188635495</v>
      </c>
      <c r="B3964" s="1" t="s">
        <v>2892</v>
      </c>
      <c r="C3964" s="1" t="s">
        <v>251</v>
      </c>
      <c r="D3964" s="1" t="s">
        <v>5210</v>
      </c>
      <c r="E3964" s="1" t="s">
        <v>5219</v>
      </c>
      <c r="F3964" s="19">
        <v>21364</v>
      </c>
      <c r="G3964" s="19">
        <v>37810</v>
      </c>
      <c r="H3964" s="1" t="s">
        <v>5241</v>
      </c>
      <c r="I3964" s="1" t="s">
        <v>5257</v>
      </c>
      <c r="J3964" s="1"/>
      <c r="K3964" s="20">
        <f t="shared" ca="1" si="244"/>
        <v>64.517808219178079</v>
      </c>
      <c r="L3964" s="20">
        <f t="shared" ca="1" si="245"/>
        <v>19.460273972602739</v>
      </c>
      <c r="M3964" s="1" t="str">
        <f>IF('1Employee'!E3964="CANADA","AMERIQUE","EUROPE")</f>
        <v>EUROPE</v>
      </c>
      <c r="N3964" s="22" t="str">
        <f t="shared" ca="1" si="246"/>
        <v>E_55 ans et plus</v>
      </c>
      <c r="O3964" s="3" t="str">
        <f t="shared" ca="1" si="247"/>
        <v>D_5 ans et plus</v>
      </c>
      <c r="P3964" s="3" t="str">
        <f>IFERROR(VLOOKUP(J3964,Type!$A:$B,2,FALSE),"Actif")</f>
        <v>Actif</v>
      </c>
      <c r="Q3964" s="3" t="str">
        <f>VLOOKUP(A3964,Genre!$A:$B,2,0)</f>
        <v>Homme</v>
      </c>
      <c r="R3964" s="42" t="str">
        <f>VLOOKUP(C3964,Department!$A:$B,2,0)</f>
        <v>Engineering</v>
      </c>
    </row>
    <row r="3965" spans="1:18" x14ac:dyDescent="0.25">
      <c r="A3965" s="41">
        <v>183734188</v>
      </c>
      <c r="B3965" s="1" t="s">
        <v>2647</v>
      </c>
      <c r="C3965" s="1" t="s">
        <v>251</v>
      </c>
      <c r="D3965" s="1" t="s">
        <v>5210</v>
      </c>
      <c r="E3965" s="1" t="s">
        <v>5219</v>
      </c>
      <c r="F3965" s="19">
        <v>33981</v>
      </c>
      <c r="G3965" s="19">
        <v>40782</v>
      </c>
      <c r="H3965" s="1" t="s">
        <v>5241</v>
      </c>
      <c r="I3965" s="1" t="s">
        <v>5257</v>
      </c>
      <c r="J3965" s="1"/>
      <c r="K3965" s="20">
        <f t="shared" ca="1" si="244"/>
        <v>29.950684931506849</v>
      </c>
      <c r="L3965" s="20">
        <f t="shared" ca="1" si="245"/>
        <v>11.317808219178081</v>
      </c>
      <c r="M3965" s="1" t="str">
        <f>IF('1Employee'!E3965="CANADA","AMERIQUE","EUROPE")</f>
        <v>EUROPE</v>
      </c>
      <c r="N3965" s="22" t="str">
        <f t="shared" ca="1" si="246"/>
        <v>B_25-35 ans</v>
      </c>
      <c r="O3965" s="3" t="str">
        <f t="shared" ca="1" si="247"/>
        <v>D_5 ans et plus</v>
      </c>
      <c r="P3965" s="3" t="str">
        <f>IFERROR(VLOOKUP(J3965,Type!$A:$B,2,FALSE),"Actif")</f>
        <v>Actif</v>
      </c>
      <c r="Q3965" s="3" t="str">
        <f>VLOOKUP(A3965,Genre!$A:$B,2,0)</f>
        <v>Femme</v>
      </c>
      <c r="R3965" s="42" t="str">
        <f>VLOOKUP(C3965,Department!$A:$B,2,0)</f>
        <v>Engineering</v>
      </c>
    </row>
    <row r="3966" spans="1:18" x14ac:dyDescent="0.25">
      <c r="A3966" s="41">
        <v>118888515</v>
      </c>
      <c r="B3966" s="1" t="s">
        <v>2148</v>
      </c>
      <c r="C3966" s="1" t="s">
        <v>251</v>
      </c>
      <c r="D3966" s="1" t="s">
        <v>5210</v>
      </c>
      <c r="E3966" s="1" t="s">
        <v>5219</v>
      </c>
      <c r="F3966" s="19">
        <v>33139</v>
      </c>
      <c r="G3966" s="19">
        <v>41075</v>
      </c>
      <c r="H3966" s="1" t="s">
        <v>5241</v>
      </c>
      <c r="I3966" s="1" t="s">
        <v>5257</v>
      </c>
      <c r="J3966" s="1"/>
      <c r="K3966" s="20">
        <f t="shared" ca="1" si="244"/>
        <v>32.257534246575339</v>
      </c>
      <c r="L3966" s="20">
        <f t="shared" ca="1" si="245"/>
        <v>10.515068493150684</v>
      </c>
      <c r="M3966" s="1" t="str">
        <f>IF('1Employee'!E3966="CANADA","AMERIQUE","EUROPE")</f>
        <v>EUROPE</v>
      </c>
      <c r="N3966" s="22" t="str">
        <f t="shared" ca="1" si="246"/>
        <v>B_25-35 ans</v>
      </c>
      <c r="O3966" s="3" t="str">
        <f t="shared" ca="1" si="247"/>
        <v>D_5 ans et plus</v>
      </c>
      <c r="P3966" s="3" t="str">
        <f>IFERROR(VLOOKUP(J3966,Type!$A:$B,2,FALSE),"Actif")</f>
        <v>Actif</v>
      </c>
      <c r="Q3966" s="3" t="str">
        <f>VLOOKUP(A3966,Genre!$A:$B,2,0)</f>
        <v>Femme</v>
      </c>
      <c r="R3966" s="42" t="str">
        <f>VLOOKUP(C3966,Department!$A:$B,2,0)</f>
        <v>Engineering</v>
      </c>
    </row>
    <row r="3967" spans="1:18" x14ac:dyDescent="0.25">
      <c r="A3967" s="41">
        <v>184951668</v>
      </c>
      <c r="B3967" s="1" t="s">
        <v>2011</v>
      </c>
      <c r="C3967" s="1" t="s">
        <v>251</v>
      </c>
      <c r="D3967" s="1" t="s">
        <v>5210</v>
      </c>
      <c r="E3967" s="1" t="s">
        <v>5219</v>
      </c>
      <c r="F3967" s="19">
        <v>33172</v>
      </c>
      <c r="G3967" s="19">
        <v>39792</v>
      </c>
      <c r="H3967" s="1" t="s">
        <v>5241</v>
      </c>
      <c r="I3967" s="1" t="s">
        <v>5257</v>
      </c>
      <c r="J3967" s="1"/>
      <c r="K3967" s="20">
        <f t="shared" ca="1" si="244"/>
        <v>32.167123287671231</v>
      </c>
      <c r="L3967" s="20">
        <f t="shared" ca="1" si="245"/>
        <v>14.03013698630137</v>
      </c>
      <c r="M3967" s="1" t="str">
        <f>IF('1Employee'!E3967="CANADA","AMERIQUE","EUROPE")</f>
        <v>EUROPE</v>
      </c>
      <c r="N3967" s="22" t="str">
        <f t="shared" ca="1" si="246"/>
        <v>B_25-35 ans</v>
      </c>
      <c r="O3967" s="3" t="str">
        <f t="shared" ca="1" si="247"/>
        <v>D_5 ans et plus</v>
      </c>
      <c r="P3967" s="3" t="str">
        <f>IFERROR(VLOOKUP(J3967,Type!$A:$B,2,FALSE),"Actif")</f>
        <v>Actif</v>
      </c>
      <c r="Q3967" s="3" t="str">
        <f>VLOOKUP(A3967,Genre!$A:$B,2,0)</f>
        <v>Homme</v>
      </c>
      <c r="R3967" s="42" t="str">
        <f>VLOOKUP(C3967,Department!$A:$B,2,0)</f>
        <v>Engineering</v>
      </c>
    </row>
    <row r="3968" spans="1:18" x14ac:dyDescent="0.25">
      <c r="A3968" s="41">
        <v>112975544</v>
      </c>
      <c r="B3968" s="1" t="s">
        <v>1401</v>
      </c>
      <c r="C3968" s="1" t="s">
        <v>251</v>
      </c>
      <c r="D3968" s="1" t="s">
        <v>5210</v>
      </c>
      <c r="E3968" s="1" t="s">
        <v>5219</v>
      </c>
      <c r="F3968" s="19">
        <v>33093</v>
      </c>
      <c r="G3968" s="19">
        <v>37979</v>
      </c>
      <c r="H3968" s="1" t="s">
        <v>5241</v>
      </c>
      <c r="I3968" s="1" t="s">
        <v>5257</v>
      </c>
      <c r="J3968" s="1"/>
      <c r="K3968" s="20">
        <f t="shared" ca="1" si="244"/>
        <v>32.38356164383562</v>
      </c>
      <c r="L3968" s="20">
        <f t="shared" ca="1" si="245"/>
        <v>18.997260273972604</v>
      </c>
      <c r="M3968" s="1" t="str">
        <f>IF('1Employee'!E3968="CANADA","AMERIQUE","EUROPE")</f>
        <v>EUROPE</v>
      </c>
      <c r="N3968" s="22" t="str">
        <f t="shared" ca="1" si="246"/>
        <v>B_25-35 ans</v>
      </c>
      <c r="O3968" s="3" t="str">
        <f t="shared" ca="1" si="247"/>
        <v>D_5 ans et plus</v>
      </c>
      <c r="P3968" s="3" t="str">
        <f>IFERROR(VLOOKUP(J3968,Type!$A:$B,2,FALSE),"Actif")</f>
        <v>Actif</v>
      </c>
      <c r="Q3968" s="3" t="str">
        <f>VLOOKUP(A3968,Genre!$A:$B,2,0)</f>
        <v>Femme</v>
      </c>
      <c r="R3968" s="42" t="str">
        <f>VLOOKUP(C3968,Department!$A:$B,2,0)</f>
        <v>Engineering</v>
      </c>
    </row>
    <row r="3969" spans="1:18" x14ac:dyDescent="0.25">
      <c r="A3969" s="41">
        <v>184652</v>
      </c>
      <c r="B3969" s="1" t="s">
        <v>1106</v>
      </c>
      <c r="C3969" s="1" t="s">
        <v>251</v>
      </c>
      <c r="D3969" s="1" t="s">
        <v>5210</v>
      </c>
      <c r="E3969" s="1" t="s">
        <v>5219</v>
      </c>
      <c r="F3969" s="19">
        <v>20488</v>
      </c>
      <c r="G3969" s="19">
        <v>40628</v>
      </c>
      <c r="H3969" s="1" t="s">
        <v>5241</v>
      </c>
      <c r="I3969" s="1" t="s">
        <v>5257</v>
      </c>
      <c r="J3969" s="1"/>
      <c r="K3969" s="20">
        <f t="shared" ca="1" si="244"/>
        <v>66.917808219178085</v>
      </c>
      <c r="L3969" s="20">
        <f t="shared" ca="1" si="245"/>
        <v>11.739726027397261</v>
      </c>
      <c r="M3969" s="1" t="str">
        <f>IF('1Employee'!E3969="CANADA","AMERIQUE","EUROPE")</f>
        <v>EUROPE</v>
      </c>
      <c r="N3969" s="22" t="str">
        <f t="shared" ca="1" si="246"/>
        <v>E_55 ans et plus</v>
      </c>
      <c r="O3969" s="3" t="str">
        <f t="shared" ca="1" si="247"/>
        <v>D_5 ans et plus</v>
      </c>
      <c r="P3969" s="3" t="str">
        <f>IFERROR(VLOOKUP(J3969,Type!$A:$B,2,FALSE),"Actif")</f>
        <v>Actif</v>
      </c>
      <c r="Q3969" s="3" t="str">
        <f>VLOOKUP(A3969,Genre!$A:$B,2,0)</f>
        <v>Femme</v>
      </c>
      <c r="R3969" s="42" t="str">
        <f>VLOOKUP(C3969,Department!$A:$B,2,0)</f>
        <v>Engineering</v>
      </c>
    </row>
    <row r="3970" spans="1:18" x14ac:dyDescent="0.25">
      <c r="A3970" s="41">
        <v>181189513</v>
      </c>
      <c r="B3970" s="1" t="s">
        <v>250</v>
      </c>
      <c r="C3970" s="1" t="s">
        <v>251</v>
      </c>
      <c r="D3970" s="1" t="s">
        <v>5210</v>
      </c>
      <c r="E3970" s="1" t="s">
        <v>5219</v>
      </c>
      <c r="F3970" s="19">
        <v>22711</v>
      </c>
      <c r="G3970" s="19">
        <v>43184</v>
      </c>
      <c r="H3970" s="1" t="s">
        <v>5241</v>
      </c>
      <c r="I3970" s="1" t="s">
        <v>5257</v>
      </c>
      <c r="J3970" s="1"/>
      <c r="K3970" s="20">
        <f t="shared" ca="1" si="244"/>
        <v>60.827397260273976</v>
      </c>
      <c r="L3970" s="20">
        <f t="shared" ca="1" si="245"/>
        <v>4.7369863013698632</v>
      </c>
      <c r="M3970" s="1" t="str">
        <f>IF('1Employee'!E3970="CANADA","AMERIQUE","EUROPE")</f>
        <v>EUROPE</v>
      </c>
      <c r="N3970" s="22" t="str">
        <f t="shared" ca="1" si="246"/>
        <v>E_55 ans et plus</v>
      </c>
      <c r="O3970" s="3" t="str">
        <f t="shared" ca="1" si="247"/>
        <v>C_3-5 ans</v>
      </c>
      <c r="P3970" s="3" t="str">
        <f>IFERROR(VLOOKUP(J3970,Type!$A:$B,2,FALSE),"Actif")</f>
        <v>Actif</v>
      </c>
      <c r="Q3970" s="3" t="str">
        <f>VLOOKUP(A3970,Genre!$A:$B,2,0)</f>
        <v>Homme</v>
      </c>
      <c r="R3970" s="42" t="str">
        <f>VLOOKUP(C3970,Department!$A:$B,2,0)</f>
        <v>Engineering</v>
      </c>
    </row>
    <row r="3971" spans="1:18" x14ac:dyDescent="0.25">
      <c r="A3971" s="41">
        <v>183585855</v>
      </c>
      <c r="B3971" s="1" t="s">
        <v>3842</v>
      </c>
      <c r="C3971" s="1" t="s">
        <v>251</v>
      </c>
      <c r="D3971" s="1" t="s">
        <v>5211</v>
      </c>
      <c r="E3971" s="1" t="s">
        <v>5219</v>
      </c>
      <c r="F3971" s="19">
        <v>34431</v>
      </c>
      <c r="G3971" s="19">
        <v>38051</v>
      </c>
      <c r="H3971" s="1" t="s">
        <v>5241</v>
      </c>
      <c r="I3971" s="1" t="s">
        <v>5257</v>
      </c>
      <c r="J3971" s="1"/>
      <c r="K3971" s="20">
        <f t="shared" ref="K3971:K4034" ca="1" si="248">DATEDIF(F3971,TODAY(),"d")/365</f>
        <v>28.717808219178082</v>
      </c>
      <c r="L3971" s="20">
        <f t="shared" ref="L3971:L4034" ca="1" si="249">DATEDIF(G3971,TODAY(),"d")/365</f>
        <v>18.8</v>
      </c>
      <c r="M3971" s="1" t="str">
        <f>IF('1Employee'!E3971="CANADA","AMERIQUE","EUROPE")</f>
        <v>EUROPE</v>
      </c>
      <c r="N3971" s="22" t="str">
        <f t="shared" ref="N3971:N4034" ca="1" si="250">IF(K3971&lt;25,"A_18 - 25  ans",IF(K3971&lt;35,"B_25-35 ans",IF(K3971&lt;45,"C_35-45 ans",IF(K3971&lt;55,"D_45-55ans","E_55 ans et plus"))))</f>
        <v>B_25-35 ans</v>
      </c>
      <c r="O3971" s="3" t="str">
        <f t="shared" ref="O3971:O4034" ca="1" si="251">IF(L3971&lt;1,"A_0-1an",IF(L3971&lt;3,"B_1 -3ans",IF(L3971&lt;5,"C_3-5 ans","D_5 ans et plus")))</f>
        <v>D_5 ans et plus</v>
      </c>
      <c r="P3971" s="3" t="str">
        <f>IFERROR(VLOOKUP(J3971,Type!$A:$B,2,FALSE),"Actif")</f>
        <v>Actif</v>
      </c>
      <c r="Q3971" s="3" t="str">
        <f>VLOOKUP(A3971,Genre!$A:$B,2,0)</f>
        <v>Homme</v>
      </c>
      <c r="R3971" s="42" t="str">
        <f>VLOOKUP(C3971,Department!$A:$B,2,0)</f>
        <v>Engineering</v>
      </c>
    </row>
    <row r="3972" spans="1:18" x14ac:dyDescent="0.25">
      <c r="A3972" s="41">
        <v>181178294</v>
      </c>
      <c r="B3972" s="1" t="s">
        <v>3100</v>
      </c>
      <c r="C3972" s="1" t="s">
        <v>251</v>
      </c>
      <c r="D3972" s="1" t="s">
        <v>5211</v>
      </c>
      <c r="E3972" s="1" t="s">
        <v>5219</v>
      </c>
      <c r="F3972" s="19">
        <v>23647</v>
      </c>
      <c r="G3972" s="19">
        <v>43931</v>
      </c>
      <c r="H3972" s="1" t="s">
        <v>5241</v>
      </c>
      <c r="I3972" s="1" t="s">
        <v>5257</v>
      </c>
      <c r="J3972" s="1"/>
      <c r="K3972" s="20">
        <f t="shared" ca="1" si="248"/>
        <v>58.263013698630139</v>
      </c>
      <c r="L3972" s="20">
        <f t="shared" ca="1" si="249"/>
        <v>2.6904109589041094</v>
      </c>
      <c r="M3972" s="1" t="str">
        <f>IF('1Employee'!E3972="CANADA","AMERIQUE","EUROPE")</f>
        <v>EUROPE</v>
      </c>
      <c r="N3972" s="22" t="str">
        <f t="shared" ca="1" si="250"/>
        <v>E_55 ans et plus</v>
      </c>
      <c r="O3972" s="3" t="str">
        <f t="shared" ca="1" si="251"/>
        <v>B_1 -3ans</v>
      </c>
      <c r="P3972" s="3" t="str">
        <f>IFERROR(VLOOKUP(J3972,Type!$A:$B,2,FALSE),"Actif")</f>
        <v>Actif</v>
      </c>
      <c r="Q3972" s="3" t="str">
        <f>VLOOKUP(A3972,Genre!$A:$B,2,0)</f>
        <v>Homme</v>
      </c>
      <c r="R3972" s="42" t="str">
        <f>VLOOKUP(C3972,Department!$A:$B,2,0)</f>
        <v>Engineering</v>
      </c>
    </row>
    <row r="3973" spans="1:18" x14ac:dyDescent="0.25">
      <c r="A3973" s="41">
        <v>111167883</v>
      </c>
      <c r="B3973" s="1" t="s">
        <v>2242</v>
      </c>
      <c r="C3973" s="1" t="s">
        <v>251</v>
      </c>
      <c r="D3973" s="1" t="s">
        <v>5211</v>
      </c>
      <c r="E3973" s="1" t="s">
        <v>5219</v>
      </c>
      <c r="F3973" s="19">
        <v>31943</v>
      </c>
      <c r="G3973" s="19">
        <v>42314</v>
      </c>
      <c r="H3973" s="1" t="s">
        <v>5241</v>
      </c>
      <c r="I3973" s="1" t="s">
        <v>5257</v>
      </c>
      <c r="J3973" s="1"/>
      <c r="K3973" s="20">
        <f t="shared" ca="1" si="248"/>
        <v>35.534246575342465</v>
      </c>
      <c r="L3973" s="20">
        <f t="shared" ca="1" si="249"/>
        <v>7.1205479452054794</v>
      </c>
      <c r="M3973" s="1" t="str">
        <f>IF('1Employee'!E3973="CANADA","AMERIQUE","EUROPE")</f>
        <v>EUROPE</v>
      </c>
      <c r="N3973" s="22" t="str">
        <f t="shared" ca="1" si="250"/>
        <v>C_35-45 ans</v>
      </c>
      <c r="O3973" s="3" t="str">
        <f t="shared" ca="1" si="251"/>
        <v>D_5 ans et plus</v>
      </c>
      <c r="P3973" s="3" t="str">
        <f>IFERROR(VLOOKUP(J3973,Type!$A:$B,2,FALSE),"Actif")</f>
        <v>Actif</v>
      </c>
      <c r="Q3973" s="3" t="str">
        <f>VLOOKUP(A3973,Genre!$A:$B,2,0)</f>
        <v>Femme</v>
      </c>
      <c r="R3973" s="42" t="str">
        <f>VLOOKUP(C3973,Department!$A:$B,2,0)</f>
        <v>Engineering</v>
      </c>
    </row>
    <row r="3974" spans="1:18" x14ac:dyDescent="0.25">
      <c r="A3974" s="41">
        <v>118886774</v>
      </c>
      <c r="B3974" s="1" t="s">
        <v>2162</v>
      </c>
      <c r="C3974" s="1" t="s">
        <v>251</v>
      </c>
      <c r="D3974" s="1" t="s">
        <v>5211</v>
      </c>
      <c r="E3974" s="1" t="s">
        <v>5219</v>
      </c>
      <c r="F3974" s="19">
        <v>27345</v>
      </c>
      <c r="G3974" s="19">
        <v>43289</v>
      </c>
      <c r="H3974" s="1" t="s">
        <v>5241</v>
      </c>
      <c r="I3974" s="1" t="s">
        <v>5257</v>
      </c>
      <c r="J3974" s="1"/>
      <c r="K3974" s="20">
        <f t="shared" ca="1" si="248"/>
        <v>48.131506849315066</v>
      </c>
      <c r="L3974" s="20">
        <f t="shared" ca="1" si="249"/>
        <v>4.4493150684931511</v>
      </c>
      <c r="M3974" s="1" t="str">
        <f>IF('1Employee'!E3974="CANADA","AMERIQUE","EUROPE")</f>
        <v>EUROPE</v>
      </c>
      <c r="N3974" s="22" t="str">
        <f t="shared" ca="1" si="250"/>
        <v>D_45-55ans</v>
      </c>
      <c r="O3974" s="3" t="str">
        <f t="shared" ca="1" si="251"/>
        <v>C_3-5 ans</v>
      </c>
      <c r="P3974" s="3" t="str">
        <f>IFERROR(VLOOKUP(J3974,Type!$A:$B,2,FALSE),"Actif")</f>
        <v>Actif</v>
      </c>
      <c r="Q3974" s="3" t="str">
        <f>VLOOKUP(A3974,Genre!$A:$B,2,0)</f>
        <v>Femme</v>
      </c>
      <c r="R3974" s="42" t="str">
        <f>VLOOKUP(C3974,Department!$A:$B,2,0)</f>
        <v>Engineering</v>
      </c>
    </row>
    <row r="3975" spans="1:18" x14ac:dyDescent="0.25">
      <c r="A3975" s="41">
        <v>112894799</v>
      </c>
      <c r="B3975" s="1" t="s">
        <v>1353</v>
      </c>
      <c r="C3975" s="1" t="s">
        <v>251</v>
      </c>
      <c r="D3975" s="1" t="s">
        <v>5211</v>
      </c>
      <c r="E3975" s="1" t="s">
        <v>5219</v>
      </c>
      <c r="F3975" s="19">
        <v>32804</v>
      </c>
      <c r="G3975" s="19">
        <v>37702</v>
      </c>
      <c r="H3975" s="1" t="s">
        <v>5241</v>
      </c>
      <c r="I3975" s="1" t="s">
        <v>5257</v>
      </c>
      <c r="J3975" s="1"/>
      <c r="K3975" s="20">
        <f t="shared" ca="1" si="248"/>
        <v>33.175342465753424</v>
      </c>
      <c r="L3975" s="20">
        <f t="shared" ca="1" si="249"/>
        <v>19.756164383561643</v>
      </c>
      <c r="M3975" s="1" t="str">
        <f>IF('1Employee'!E3975="CANADA","AMERIQUE","EUROPE")</f>
        <v>EUROPE</v>
      </c>
      <c r="N3975" s="22" t="str">
        <f t="shared" ca="1" si="250"/>
        <v>B_25-35 ans</v>
      </c>
      <c r="O3975" s="3" t="str">
        <f t="shared" ca="1" si="251"/>
        <v>D_5 ans et plus</v>
      </c>
      <c r="P3975" s="3" t="str">
        <f>IFERROR(VLOOKUP(J3975,Type!$A:$B,2,FALSE),"Actif")</f>
        <v>Actif</v>
      </c>
      <c r="Q3975" s="3" t="str">
        <f>VLOOKUP(A3975,Genre!$A:$B,2,0)</f>
        <v>Femme</v>
      </c>
      <c r="R3975" s="42" t="str">
        <f>VLOOKUP(C3975,Department!$A:$B,2,0)</f>
        <v>Engineering</v>
      </c>
    </row>
    <row r="3976" spans="1:18" x14ac:dyDescent="0.25">
      <c r="A3976" s="41">
        <v>183286142</v>
      </c>
      <c r="B3976" s="1" t="s">
        <v>1078</v>
      </c>
      <c r="C3976" s="1" t="s">
        <v>251</v>
      </c>
      <c r="D3976" s="1" t="s">
        <v>5211</v>
      </c>
      <c r="E3976" s="1" t="s">
        <v>5219</v>
      </c>
      <c r="F3976" s="19">
        <v>21368</v>
      </c>
      <c r="G3976" s="19">
        <v>41500</v>
      </c>
      <c r="H3976" s="1" t="s">
        <v>5241</v>
      </c>
      <c r="I3976" s="1" t="s">
        <v>5257</v>
      </c>
      <c r="J3976" s="1"/>
      <c r="K3976" s="20">
        <f t="shared" ca="1" si="248"/>
        <v>64.506849315068493</v>
      </c>
      <c r="L3976" s="20">
        <f t="shared" ca="1" si="249"/>
        <v>9.3506849315068497</v>
      </c>
      <c r="M3976" s="1" t="str">
        <f>IF('1Employee'!E3976="CANADA","AMERIQUE","EUROPE")</f>
        <v>EUROPE</v>
      </c>
      <c r="N3976" s="22" t="str">
        <f t="shared" ca="1" si="250"/>
        <v>E_55 ans et plus</v>
      </c>
      <c r="O3976" s="3" t="str">
        <f t="shared" ca="1" si="251"/>
        <v>D_5 ans et plus</v>
      </c>
      <c r="P3976" s="3" t="str">
        <f>IFERROR(VLOOKUP(J3976,Type!$A:$B,2,FALSE),"Actif")</f>
        <v>Actif</v>
      </c>
      <c r="Q3976" s="3" t="str">
        <f>VLOOKUP(A3976,Genre!$A:$B,2,0)</f>
        <v>Homme</v>
      </c>
      <c r="R3976" s="42" t="str">
        <f>VLOOKUP(C3976,Department!$A:$B,2,0)</f>
        <v>Engineering</v>
      </c>
    </row>
    <row r="3977" spans="1:18" x14ac:dyDescent="0.25">
      <c r="A3977" s="41">
        <v>388162</v>
      </c>
      <c r="B3977" s="1" t="s">
        <v>562</v>
      </c>
      <c r="C3977" s="1" t="s">
        <v>251</v>
      </c>
      <c r="D3977" s="1" t="s">
        <v>5211</v>
      </c>
      <c r="E3977" s="1" t="s">
        <v>5219</v>
      </c>
      <c r="F3977" s="19">
        <v>28352</v>
      </c>
      <c r="G3977" s="19">
        <v>42854</v>
      </c>
      <c r="H3977" s="1" t="s">
        <v>5241</v>
      </c>
      <c r="I3977" s="1" t="s">
        <v>5257</v>
      </c>
      <c r="J3977" s="1"/>
      <c r="K3977" s="20">
        <f t="shared" ca="1" si="248"/>
        <v>45.372602739726027</v>
      </c>
      <c r="L3977" s="20">
        <f t="shared" ca="1" si="249"/>
        <v>5.6410958904109592</v>
      </c>
      <c r="M3977" s="1" t="str">
        <f>IF('1Employee'!E3977="CANADA","AMERIQUE","EUROPE")</f>
        <v>EUROPE</v>
      </c>
      <c r="N3977" s="22" t="str">
        <f t="shared" ca="1" si="250"/>
        <v>D_45-55ans</v>
      </c>
      <c r="O3977" s="3" t="str">
        <f t="shared" ca="1" si="251"/>
        <v>D_5 ans et plus</v>
      </c>
      <c r="P3977" s="3" t="str">
        <f>IFERROR(VLOOKUP(J3977,Type!$A:$B,2,FALSE),"Actif")</f>
        <v>Actif</v>
      </c>
      <c r="Q3977" s="3" t="str">
        <f>VLOOKUP(A3977,Genre!$A:$B,2,0)</f>
        <v>Femme</v>
      </c>
      <c r="R3977" s="42" t="str">
        <f>VLOOKUP(C3977,Department!$A:$B,2,0)</f>
        <v>Engineering</v>
      </c>
    </row>
    <row r="3978" spans="1:18" x14ac:dyDescent="0.25">
      <c r="A3978" s="41">
        <v>184541155</v>
      </c>
      <c r="B3978" s="1" t="s">
        <v>2006</v>
      </c>
      <c r="C3978" s="1" t="s">
        <v>92</v>
      </c>
      <c r="D3978" s="1" t="s">
        <v>5215</v>
      </c>
      <c r="E3978" s="1" t="s">
        <v>5220</v>
      </c>
      <c r="F3978" s="19">
        <v>37076</v>
      </c>
      <c r="G3978" s="19">
        <v>38090</v>
      </c>
      <c r="H3978" s="1" t="s">
        <v>5241</v>
      </c>
      <c r="I3978" s="1" t="s">
        <v>5257</v>
      </c>
      <c r="J3978" s="1"/>
      <c r="K3978" s="20">
        <f t="shared" ca="1" si="248"/>
        <v>21.471232876712328</v>
      </c>
      <c r="L3978" s="20">
        <f t="shared" ca="1" si="249"/>
        <v>18.693150684931506</v>
      </c>
      <c r="M3978" s="1" t="str">
        <f>IF('1Employee'!E3978="CANADA","AMERIQUE","EUROPE")</f>
        <v>EUROPE</v>
      </c>
      <c r="N3978" s="22" t="str">
        <f t="shared" ca="1" si="250"/>
        <v>A_18 - 25  ans</v>
      </c>
      <c r="O3978" s="3" t="str">
        <f t="shared" ca="1" si="251"/>
        <v>D_5 ans et plus</v>
      </c>
      <c r="P3978" s="3" t="str">
        <f>IFERROR(VLOOKUP(J3978,Type!$A:$B,2,FALSE),"Actif")</f>
        <v>Actif</v>
      </c>
      <c r="Q3978" s="3" t="str">
        <f>VLOOKUP(A3978,Genre!$A:$B,2,0)</f>
        <v>Femme</v>
      </c>
      <c r="R3978" s="42" t="str">
        <f>VLOOKUP(C3978,Department!$A:$B,2,0)</f>
        <v>Engineering</v>
      </c>
    </row>
    <row r="3979" spans="1:18" x14ac:dyDescent="0.25">
      <c r="A3979" s="41">
        <v>315225</v>
      </c>
      <c r="B3979" s="1" t="s">
        <v>2563</v>
      </c>
      <c r="C3979" s="1" t="s">
        <v>92</v>
      </c>
      <c r="D3979" s="1" t="s">
        <v>5205</v>
      </c>
      <c r="E3979" s="1" t="s">
        <v>5218</v>
      </c>
      <c r="F3979" s="19">
        <v>28631</v>
      </c>
      <c r="G3979" s="19">
        <v>40402</v>
      </c>
      <c r="H3979" s="1" t="s">
        <v>5242</v>
      </c>
      <c r="I3979" s="1" t="s">
        <v>5256</v>
      </c>
      <c r="J3979" s="1" t="s">
        <v>5259</v>
      </c>
      <c r="K3979" s="20">
        <f t="shared" ca="1" si="248"/>
        <v>44.608219178082194</v>
      </c>
      <c r="L3979" s="20">
        <f t="shared" ca="1" si="249"/>
        <v>12.358904109589041</v>
      </c>
      <c r="M3979" s="1" t="str">
        <f>IF('1Employee'!E3979="CANADA","AMERIQUE","EUROPE")</f>
        <v>AMERIQUE</v>
      </c>
      <c r="N3979" s="22" t="str">
        <f t="shared" ca="1" si="250"/>
        <v>C_35-45 ans</v>
      </c>
      <c r="O3979" s="3" t="str">
        <f t="shared" ca="1" si="251"/>
        <v>D_5 ans et plus</v>
      </c>
      <c r="P3979" s="3" t="str">
        <f>IFERROR(VLOOKUP(J3979,Type!$A:$B,2,FALSE),"Actif")</f>
        <v>Initiative employeur</v>
      </c>
      <c r="Q3979" s="3" t="str">
        <f>VLOOKUP(A3979,Genre!$A:$B,2,0)</f>
        <v>Homme</v>
      </c>
      <c r="R3979" s="42" t="str">
        <f>VLOOKUP(C3979,Department!$A:$B,2,0)</f>
        <v>Engineering</v>
      </c>
    </row>
    <row r="3980" spans="1:18" x14ac:dyDescent="0.25">
      <c r="A3980" s="41">
        <v>186589681</v>
      </c>
      <c r="B3980" s="1" t="s">
        <v>91</v>
      </c>
      <c r="C3980" s="1" t="s">
        <v>92</v>
      </c>
      <c r="D3980" s="1" t="s">
        <v>5215</v>
      </c>
      <c r="E3980" s="1" t="s">
        <v>5220</v>
      </c>
      <c r="F3980" s="19">
        <v>26212</v>
      </c>
      <c r="G3980" s="19">
        <v>40766</v>
      </c>
      <c r="H3980" s="1" t="s">
        <v>5242</v>
      </c>
      <c r="I3980" s="1" t="s">
        <v>5256</v>
      </c>
      <c r="J3980" s="1" t="s">
        <v>5259</v>
      </c>
      <c r="K3980" s="20">
        <f t="shared" ca="1" si="248"/>
        <v>51.235616438356168</v>
      </c>
      <c r="L3980" s="20">
        <f t="shared" ca="1" si="249"/>
        <v>11.361643835616439</v>
      </c>
      <c r="M3980" s="1" t="str">
        <f>IF('1Employee'!E3980="CANADA","AMERIQUE","EUROPE")</f>
        <v>EUROPE</v>
      </c>
      <c r="N3980" s="22" t="str">
        <f t="shared" ca="1" si="250"/>
        <v>D_45-55ans</v>
      </c>
      <c r="O3980" s="3" t="str">
        <f t="shared" ca="1" si="251"/>
        <v>D_5 ans et plus</v>
      </c>
      <c r="P3980" s="3" t="str">
        <f>IFERROR(VLOOKUP(J3980,Type!$A:$B,2,FALSE),"Actif")</f>
        <v>Initiative employeur</v>
      </c>
      <c r="Q3980" s="3" t="str">
        <f>VLOOKUP(A3980,Genre!$A:$B,2,0)</f>
        <v>Femme</v>
      </c>
      <c r="R3980" s="42" t="str">
        <f>VLOOKUP(C3980,Department!$A:$B,2,0)</f>
        <v>Engineering</v>
      </c>
    </row>
    <row r="3981" spans="1:18" x14ac:dyDescent="0.25">
      <c r="A3981" s="41">
        <v>112251244</v>
      </c>
      <c r="B3981" s="1" t="s">
        <v>303</v>
      </c>
      <c r="C3981" s="1" t="s">
        <v>92</v>
      </c>
      <c r="D3981" s="1" t="s">
        <v>5210</v>
      </c>
      <c r="E3981" s="1" t="s">
        <v>5219</v>
      </c>
      <c r="F3981" s="19">
        <v>23892</v>
      </c>
      <c r="G3981" s="19">
        <v>43863</v>
      </c>
      <c r="H3981" s="1" t="s">
        <v>5241</v>
      </c>
      <c r="I3981" s="1" t="s">
        <v>5254</v>
      </c>
      <c r="J3981" s="1"/>
      <c r="K3981" s="20">
        <f t="shared" ca="1" si="248"/>
        <v>57.591780821917808</v>
      </c>
      <c r="L3981" s="20">
        <f t="shared" ca="1" si="249"/>
        <v>2.8767123287671232</v>
      </c>
      <c r="M3981" s="1" t="str">
        <f>IF('1Employee'!E3981="CANADA","AMERIQUE","EUROPE")</f>
        <v>EUROPE</v>
      </c>
      <c r="N3981" s="22" t="str">
        <f t="shared" ca="1" si="250"/>
        <v>E_55 ans et plus</v>
      </c>
      <c r="O3981" s="3" t="str">
        <f t="shared" ca="1" si="251"/>
        <v>B_1 -3ans</v>
      </c>
      <c r="P3981" s="3" t="str">
        <f>IFERROR(VLOOKUP(J3981,Type!$A:$B,2,FALSE),"Actif")</f>
        <v>Actif</v>
      </c>
      <c r="Q3981" s="3" t="str">
        <f>VLOOKUP(A3981,Genre!$A:$B,2,0)</f>
        <v>Homme</v>
      </c>
      <c r="R3981" s="42" t="str">
        <f>VLOOKUP(C3981,Department!$A:$B,2,0)</f>
        <v>Engineering</v>
      </c>
    </row>
    <row r="3982" spans="1:18" x14ac:dyDescent="0.25">
      <c r="A3982" s="41">
        <v>188634297</v>
      </c>
      <c r="B3982" s="1" t="s">
        <v>2891</v>
      </c>
      <c r="C3982" s="1" t="s">
        <v>92</v>
      </c>
      <c r="D3982" s="1" t="s">
        <v>5207</v>
      </c>
      <c r="E3982" s="1" t="s">
        <v>5218</v>
      </c>
      <c r="F3982" s="19">
        <v>30874</v>
      </c>
      <c r="G3982" s="19">
        <v>40529</v>
      </c>
      <c r="H3982" s="1" t="s">
        <v>5241</v>
      </c>
      <c r="I3982" s="1" t="s">
        <v>5257</v>
      </c>
      <c r="J3982" s="1"/>
      <c r="K3982" s="20">
        <f t="shared" ca="1" si="248"/>
        <v>38.463013698630135</v>
      </c>
      <c r="L3982" s="20">
        <f t="shared" ca="1" si="249"/>
        <v>12.010958904109589</v>
      </c>
      <c r="M3982" s="1" t="str">
        <f>IF('1Employee'!E3982="CANADA","AMERIQUE","EUROPE")</f>
        <v>AMERIQUE</v>
      </c>
      <c r="N3982" s="22" t="str">
        <f t="shared" ca="1" si="250"/>
        <v>C_35-45 ans</v>
      </c>
      <c r="O3982" s="3" t="str">
        <f t="shared" ca="1" si="251"/>
        <v>D_5 ans et plus</v>
      </c>
      <c r="P3982" s="3" t="str">
        <f>IFERROR(VLOOKUP(J3982,Type!$A:$B,2,FALSE),"Actif")</f>
        <v>Actif</v>
      </c>
      <c r="Q3982" s="3" t="str">
        <f>VLOOKUP(A3982,Genre!$A:$B,2,0)</f>
        <v>Homme</v>
      </c>
      <c r="R3982" s="42" t="str">
        <f>VLOOKUP(C3982,Department!$A:$B,2,0)</f>
        <v>Engineering</v>
      </c>
    </row>
    <row r="3983" spans="1:18" x14ac:dyDescent="0.25">
      <c r="A3983" s="41">
        <v>187898576</v>
      </c>
      <c r="B3983" s="1" t="s">
        <v>2696</v>
      </c>
      <c r="C3983" s="1" t="s">
        <v>92</v>
      </c>
      <c r="D3983" s="1" t="s">
        <v>5205</v>
      </c>
      <c r="E3983" s="1" t="s">
        <v>5218</v>
      </c>
      <c r="F3983" s="19">
        <v>33765</v>
      </c>
      <c r="G3983" s="19">
        <v>40736</v>
      </c>
      <c r="H3983" s="1" t="s">
        <v>5241</v>
      </c>
      <c r="I3983" s="1" t="s">
        <v>5257</v>
      </c>
      <c r="J3983" s="1"/>
      <c r="K3983" s="20">
        <f t="shared" ca="1" si="248"/>
        <v>30.542465753424658</v>
      </c>
      <c r="L3983" s="20">
        <f t="shared" ca="1" si="249"/>
        <v>11.443835616438356</v>
      </c>
      <c r="M3983" s="1" t="str">
        <f>IF('1Employee'!E3983="CANADA","AMERIQUE","EUROPE")</f>
        <v>AMERIQUE</v>
      </c>
      <c r="N3983" s="22" t="str">
        <f t="shared" ca="1" si="250"/>
        <v>B_25-35 ans</v>
      </c>
      <c r="O3983" s="3" t="str">
        <f t="shared" ca="1" si="251"/>
        <v>D_5 ans et plus</v>
      </c>
      <c r="P3983" s="3" t="str">
        <f>IFERROR(VLOOKUP(J3983,Type!$A:$B,2,FALSE),"Actif")</f>
        <v>Actif</v>
      </c>
      <c r="Q3983" s="3" t="str">
        <f>VLOOKUP(A3983,Genre!$A:$B,2,0)</f>
        <v>Femme</v>
      </c>
      <c r="R3983" s="42" t="str">
        <f>VLOOKUP(C3983,Department!$A:$B,2,0)</f>
        <v>Engineering</v>
      </c>
    </row>
    <row r="3984" spans="1:18" x14ac:dyDescent="0.25">
      <c r="A3984" s="41">
        <v>184837281</v>
      </c>
      <c r="B3984" s="1" t="s">
        <v>2457</v>
      </c>
      <c r="C3984" s="1" t="s">
        <v>92</v>
      </c>
      <c r="D3984" s="1" t="s">
        <v>5206</v>
      </c>
      <c r="E3984" s="1" t="s">
        <v>5218</v>
      </c>
      <c r="F3984" s="19">
        <v>24853</v>
      </c>
      <c r="G3984" s="19">
        <v>40788</v>
      </c>
      <c r="H3984" s="1" t="s">
        <v>5241</v>
      </c>
      <c r="I3984" s="1" t="s">
        <v>5257</v>
      </c>
      <c r="J3984" s="1"/>
      <c r="K3984" s="20">
        <f t="shared" ca="1" si="248"/>
        <v>54.958904109589042</v>
      </c>
      <c r="L3984" s="20">
        <f t="shared" ca="1" si="249"/>
        <v>11.301369863013699</v>
      </c>
      <c r="M3984" s="1" t="str">
        <f>IF('1Employee'!E3984="CANADA","AMERIQUE","EUROPE")</f>
        <v>AMERIQUE</v>
      </c>
      <c r="N3984" s="22" t="str">
        <f t="shared" ca="1" si="250"/>
        <v>D_45-55ans</v>
      </c>
      <c r="O3984" s="3" t="str">
        <f t="shared" ca="1" si="251"/>
        <v>D_5 ans et plus</v>
      </c>
      <c r="P3984" s="3" t="str">
        <f>IFERROR(VLOOKUP(J3984,Type!$A:$B,2,FALSE),"Actif")</f>
        <v>Actif</v>
      </c>
      <c r="Q3984" s="3" t="str">
        <f>VLOOKUP(A3984,Genre!$A:$B,2,0)</f>
        <v>Femme</v>
      </c>
      <c r="R3984" s="42" t="str">
        <f>VLOOKUP(C3984,Department!$A:$B,2,0)</f>
        <v>Engineering</v>
      </c>
    </row>
    <row r="3985" spans="1:18" x14ac:dyDescent="0.25">
      <c r="A3985" s="41">
        <v>188249736</v>
      </c>
      <c r="B3985" s="1" t="s">
        <v>1704</v>
      </c>
      <c r="C3985" s="1" t="s">
        <v>92</v>
      </c>
      <c r="D3985" s="1" t="s">
        <v>5206</v>
      </c>
      <c r="E3985" s="1" t="s">
        <v>5218</v>
      </c>
      <c r="F3985" s="19">
        <v>36315</v>
      </c>
      <c r="G3985" s="19">
        <v>41116</v>
      </c>
      <c r="H3985" s="1" t="s">
        <v>5241</v>
      </c>
      <c r="I3985" s="1" t="s">
        <v>5257</v>
      </c>
      <c r="J3985" s="1"/>
      <c r="K3985" s="20">
        <f t="shared" ca="1" si="248"/>
        <v>23.556164383561644</v>
      </c>
      <c r="L3985" s="20">
        <f t="shared" ca="1" si="249"/>
        <v>10.402739726027397</v>
      </c>
      <c r="M3985" s="1" t="str">
        <f>IF('1Employee'!E3985="CANADA","AMERIQUE","EUROPE")</f>
        <v>AMERIQUE</v>
      </c>
      <c r="N3985" s="22" t="str">
        <f t="shared" ca="1" si="250"/>
        <v>A_18 - 25  ans</v>
      </c>
      <c r="O3985" s="3" t="str">
        <f t="shared" ca="1" si="251"/>
        <v>D_5 ans et plus</v>
      </c>
      <c r="P3985" s="3" t="str">
        <f>IFERROR(VLOOKUP(J3985,Type!$A:$B,2,FALSE),"Actif")</f>
        <v>Actif</v>
      </c>
      <c r="Q3985" s="3" t="str">
        <f>VLOOKUP(A3985,Genre!$A:$B,2,0)</f>
        <v>Femme</v>
      </c>
      <c r="R3985" s="42" t="str">
        <f>VLOOKUP(C3985,Department!$A:$B,2,0)</f>
        <v>Engineering</v>
      </c>
    </row>
    <row r="3986" spans="1:18" x14ac:dyDescent="0.25">
      <c r="A3986" s="41">
        <v>186798881</v>
      </c>
      <c r="B3986" s="1" t="s">
        <v>4805</v>
      </c>
      <c r="C3986" s="1" t="s">
        <v>92</v>
      </c>
      <c r="D3986" s="1" t="s">
        <v>5208</v>
      </c>
      <c r="E3986" s="1" t="s">
        <v>5218</v>
      </c>
      <c r="F3986" s="19">
        <v>33338</v>
      </c>
      <c r="G3986" s="19">
        <v>44542</v>
      </c>
      <c r="H3986" s="1" t="s">
        <v>5241</v>
      </c>
      <c r="I3986" s="1" t="s">
        <v>5257</v>
      </c>
      <c r="J3986" s="1"/>
      <c r="K3986" s="20">
        <f t="shared" ca="1" si="248"/>
        <v>31.712328767123289</v>
      </c>
      <c r="L3986" s="20">
        <f t="shared" ca="1" si="249"/>
        <v>1.0164383561643835</v>
      </c>
      <c r="M3986" s="1" t="str">
        <f>IF('1Employee'!E3986="CANADA","AMERIQUE","EUROPE")</f>
        <v>AMERIQUE</v>
      </c>
      <c r="N3986" s="22" t="str">
        <f t="shared" ca="1" si="250"/>
        <v>B_25-35 ans</v>
      </c>
      <c r="O3986" s="3" t="str">
        <f t="shared" ca="1" si="251"/>
        <v>B_1 -3ans</v>
      </c>
      <c r="P3986" s="3" t="str">
        <f>IFERROR(VLOOKUP(J3986,Type!$A:$B,2,FALSE),"Actif")</f>
        <v>Actif</v>
      </c>
      <c r="Q3986" s="3" t="str">
        <f>VLOOKUP(A3986,Genre!$A:$B,2,0)</f>
        <v>Femme</v>
      </c>
      <c r="R3986" s="42" t="str">
        <f>VLOOKUP(C3986,Department!$A:$B,2,0)</f>
        <v>Engineering</v>
      </c>
    </row>
    <row r="3987" spans="1:18" x14ac:dyDescent="0.25">
      <c r="A3987" s="41">
        <v>118583381</v>
      </c>
      <c r="B3987" s="1" t="s">
        <v>1297</v>
      </c>
      <c r="C3987" s="1" t="s">
        <v>92</v>
      </c>
      <c r="D3987" s="1" t="s">
        <v>5208</v>
      </c>
      <c r="E3987" s="1" t="s">
        <v>5218</v>
      </c>
      <c r="F3987" s="19">
        <v>34661</v>
      </c>
      <c r="G3987" s="19">
        <v>44292</v>
      </c>
      <c r="H3987" s="1" t="s">
        <v>5241</v>
      </c>
      <c r="I3987" s="1" t="s">
        <v>5257</v>
      </c>
      <c r="J3987" s="1"/>
      <c r="K3987" s="20">
        <f t="shared" ca="1" si="248"/>
        <v>28.087671232876712</v>
      </c>
      <c r="L3987" s="20">
        <f t="shared" ca="1" si="249"/>
        <v>1.7013698630136986</v>
      </c>
      <c r="M3987" s="1" t="str">
        <f>IF('1Employee'!E3987="CANADA","AMERIQUE","EUROPE")</f>
        <v>AMERIQUE</v>
      </c>
      <c r="N3987" s="22" t="str">
        <f t="shared" ca="1" si="250"/>
        <v>B_25-35 ans</v>
      </c>
      <c r="O3987" s="3" t="str">
        <f t="shared" ca="1" si="251"/>
        <v>B_1 -3ans</v>
      </c>
      <c r="P3987" s="3" t="str">
        <f>IFERROR(VLOOKUP(J3987,Type!$A:$B,2,FALSE),"Actif")</f>
        <v>Actif</v>
      </c>
      <c r="Q3987" s="3" t="str">
        <f>VLOOKUP(A3987,Genre!$A:$B,2,0)</f>
        <v>Femme</v>
      </c>
      <c r="R3987" s="42" t="str">
        <f>VLOOKUP(C3987,Department!$A:$B,2,0)</f>
        <v>Engineering</v>
      </c>
    </row>
    <row r="3988" spans="1:18" x14ac:dyDescent="0.25">
      <c r="A3988" s="41">
        <v>186866888</v>
      </c>
      <c r="B3988" s="1" t="s">
        <v>4840</v>
      </c>
      <c r="C3988" s="1" t="s">
        <v>92</v>
      </c>
      <c r="D3988" s="1" t="s">
        <v>5215</v>
      </c>
      <c r="E3988" s="1" t="s">
        <v>5220</v>
      </c>
      <c r="F3988" s="19">
        <v>27795</v>
      </c>
      <c r="G3988" s="19">
        <v>38118</v>
      </c>
      <c r="H3988" s="1" t="s">
        <v>5241</v>
      </c>
      <c r="I3988" s="1" t="s">
        <v>5257</v>
      </c>
      <c r="J3988" s="1"/>
      <c r="K3988" s="20">
        <f t="shared" ca="1" si="248"/>
        <v>46.898630136986299</v>
      </c>
      <c r="L3988" s="20">
        <f t="shared" ca="1" si="249"/>
        <v>18.616438356164384</v>
      </c>
      <c r="M3988" s="1" t="str">
        <f>IF('1Employee'!E3988="CANADA","AMERIQUE","EUROPE")</f>
        <v>EUROPE</v>
      </c>
      <c r="N3988" s="22" t="str">
        <f t="shared" ca="1" si="250"/>
        <v>D_45-55ans</v>
      </c>
      <c r="O3988" s="3" t="str">
        <f t="shared" ca="1" si="251"/>
        <v>D_5 ans et plus</v>
      </c>
      <c r="P3988" s="3" t="str">
        <f>IFERROR(VLOOKUP(J3988,Type!$A:$B,2,FALSE),"Actif")</f>
        <v>Actif</v>
      </c>
      <c r="Q3988" s="3" t="str">
        <f>VLOOKUP(A3988,Genre!$A:$B,2,0)</f>
        <v>Femme</v>
      </c>
      <c r="R3988" s="42" t="str">
        <f>VLOOKUP(C3988,Department!$A:$B,2,0)</f>
        <v>Engineering</v>
      </c>
    </row>
    <row r="3989" spans="1:18" x14ac:dyDescent="0.25">
      <c r="A3989" s="41">
        <v>184799892</v>
      </c>
      <c r="B3989" s="1" t="s">
        <v>4202</v>
      </c>
      <c r="C3989" s="1" t="s">
        <v>92</v>
      </c>
      <c r="D3989" s="1" t="s">
        <v>5215</v>
      </c>
      <c r="E3989" s="1" t="s">
        <v>5220</v>
      </c>
      <c r="F3989" s="19">
        <v>31225</v>
      </c>
      <c r="G3989" s="19">
        <v>39687</v>
      </c>
      <c r="H3989" s="1" t="s">
        <v>5241</v>
      </c>
      <c r="I3989" s="1" t="s">
        <v>5257</v>
      </c>
      <c r="J3989" s="1"/>
      <c r="K3989" s="20">
        <f t="shared" ca="1" si="248"/>
        <v>37.5013698630137</v>
      </c>
      <c r="L3989" s="20">
        <f t="shared" ca="1" si="249"/>
        <v>14.317808219178081</v>
      </c>
      <c r="M3989" s="1" t="str">
        <f>IF('1Employee'!E3989="CANADA","AMERIQUE","EUROPE")</f>
        <v>EUROPE</v>
      </c>
      <c r="N3989" s="22" t="str">
        <f t="shared" ca="1" si="250"/>
        <v>C_35-45 ans</v>
      </c>
      <c r="O3989" s="3" t="str">
        <f t="shared" ca="1" si="251"/>
        <v>D_5 ans et plus</v>
      </c>
      <c r="P3989" s="3" t="str">
        <f>IFERROR(VLOOKUP(J3989,Type!$A:$B,2,FALSE),"Actif")</f>
        <v>Actif</v>
      </c>
      <c r="Q3989" s="3" t="str">
        <f>VLOOKUP(A3989,Genre!$A:$B,2,0)</f>
        <v>Homme</v>
      </c>
      <c r="R3989" s="42" t="str">
        <f>VLOOKUP(C3989,Department!$A:$B,2,0)</f>
        <v>Engineering</v>
      </c>
    </row>
    <row r="3990" spans="1:18" x14ac:dyDescent="0.25">
      <c r="A3990" s="41">
        <v>183436582</v>
      </c>
      <c r="B3990" s="1" t="s">
        <v>3818</v>
      </c>
      <c r="C3990" s="1" t="s">
        <v>92</v>
      </c>
      <c r="D3990" s="1" t="s">
        <v>5216</v>
      </c>
      <c r="E3990" s="1" t="s">
        <v>5220</v>
      </c>
      <c r="F3990" s="19">
        <v>24262</v>
      </c>
      <c r="G3990" s="19">
        <v>39712</v>
      </c>
      <c r="H3990" s="1" t="s">
        <v>5242</v>
      </c>
      <c r="I3990" s="1" t="s">
        <v>5257</v>
      </c>
      <c r="J3990" s="1" t="s">
        <v>5247</v>
      </c>
      <c r="K3990" s="20">
        <f t="shared" ca="1" si="248"/>
        <v>56.578082191780823</v>
      </c>
      <c r="L3990" s="20">
        <f t="shared" ca="1" si="249"/>
        <v>14.24931506849315</v>
      </c>
      <c r="M3990" s="1" t="str">
        <f>IF('1Employee'!E3990="CANADA","AMERIQUE","EUROPE")</f>
        <v>EUROPE</v>
      </c>
      <c r="N3990" s="22" t="str">
        <f t="shared" ca="1" si="250"/>
        <v>E_55 ans et plus</v>
      </c>
      <c r="O3990" s="3" t="str">
        <f t="shared" ca="1" si="251"/>
        <v>D_5 ans et plus</v>
      </c>
      <c r="P3990" s="3" t="str">
        <f>IFERROR(VLOOKUP(J3990,Type!$A:$B,2,FALSE),"Actif")</f>
        <v>Initiative employeur</v>
      </c>
      <c r="Q3990" s="3" t="str">
        <f>VLOOKUP(A3990,Genre!$A:$B,2,0)</f>
        <v>Femme</v>
      </c>
      <c r="R3990" s="42" t="str">
        <f>VLOOKUP(C3990,Department!$A:$B,2,0)</f>
        <v>Engineering</v>
      </c>
    </row>
    <row r="3991" spans="1:18" x14ac:dyDescent="0.25">
      <c r="A3991" s="41">
        <v>184917553</v>
      </c>
      <c r="B3991" s="1" t="s">
        <v>4236</v>
      </c>
      <c r="C3991" s="1" t="s">
        <v>92</v>
      </c>
      <c r="D3991" s="1" t="s">
        <v>5213</v>
      </c>
      <c r="E3991" s="1" t="s">
        <v>5220</v>
      </c>
      <c r="F3991" s="19">
        <v>23457</v>
      </c>
      <c r="G3991" s="19">
        <v>43636</v>
      </c>
      <c r="H3991" s="1" t="s">
        <v>5241</v>
      </c>
      <c r="I3991" s="1" t="s">
        <v>5257</v>
      </c>
      <c r="J3991" s="1"/>
      <c r="K3991" s="20">
        <f t="shared" ca="1" si="248"/>
        <v>58.783561643835618</v>
      </c>
      <c r="L3991" s="20">
        <f t="shared" ca="1" si="249"/>
        <v>3.4986301369863013</v>
      </c>
      <c r="M3991" s="1" t="str">
        <f>IF('1Employee'!E3991="CANADA","AMERIQUE","EUROPE")</f>
        <v>EUROPE</v>
      </c>
      <c r="N3991" s="22" t="str">
        <f t="shared" ca="1" si="250"/>
        <v>E_55 ans et plus</v>
      </c>
      <c r="O3991" s="3" t="str">
        <f t="shared" ca="1" si="251"/>
        <v>C_3-5 ans</v>
      </c>
      <c r="P3991" s="3" t="str">
        <f>IFERROR(VLOOKUP(J3991,Type!$A:$B,2,FALSE),"Actif")</f>
        <v>Actif</v>
      </c>
      <c r="Q3991" s="3" t="str">
        <f>VLOOKUP(A3991,Genre!$A:$B,2,0)</f>
        <v>Femme</v>
      </c>
      <c r="R3991" s="42" t="str">
        <f>VLOOKUP(C3991,Department!$A:$B,2,0)</f>
        <v>Engineering</v>
      </c>
    </row>
    <row r="3992" spans="1:18" x14ac:dyDescent="0.25">
      <c r="A3992" s="41">
        <v>182841564</v>
      </c>
      <c r="B3992" s="1" t="s">
        <v>3663</v>
      </c>
      <c r="C3992" s="1" t="s">
        <v>92</v>
      </c>
      <c r="D3992" s="1" t="s">
        <v>5213</v>
      </c>
      <c r="E3992" s="1" t="s">
        <v>5220</v>
      </c>
      <c r="F3992" s="19">
        <v>28909</v>
      </c>
      <c r="G3992" s="19">
        <v>37633</v>
      </c>
      <c r="H3992" s="1" t="s">
        <v>5241</v>
      </c>
      <c r="I3992" s="1" t="s">
        <v>5257</v>
      </c>
      <c r="J3992" s="1"/>
      <c r="K3992" s="20">
        <f t="shared" ca="1" si="248"/>
        <v>43.846575342465755</v>
      </c>
      <c r="L3992" s="20">
        <f t="shared" ca="1" si="249"/>
        <v>19.945205479452056</v>
      </c>
      <c r="M3992" s="1" t="str">
        <f>IF('1Employee'!E3992="CANADA","AMERIQUE","EUROPE")</f>
        <v>EUROPE</v>
      </c>
      <c r="N3992" s="22" t="str">
        <f t="shared" ca="1" si="250"/>
        <v>C_35-45 ans</v>
      </c>
      <c r="O3992" s="3" t="str">
        <f t="shared" ca="1" si="251"/>
        <v>D_5 ans et plus</v>
      </c>
      <c r="P3992" s="3" t="str">
        <f>IFERROR(VLOOKUP(J3992,Type!$A:$B,2,FALSE),"Actif")</f>
        <v>Actif</v>
      </c>
      <c r="Q3992" s="3" t="str">
        <f>VLOOKUP(A3992,Genre!$A:$B,2,0)</f>
        <v>Femme</v>
      </c>
      <c r="R3992" s="42" t="str">
        <f>VLOOKUP(C3992,Department!$A:$B,2,0)</f>
        <v>Engineering</v>
      </c>
    </row>
    <row r="3993" spans="1:18" x14ac:dyDescent="0.25">
      <c r="A3993" s="41">
        <v>189942485</v>
      </c>
      <c r="B3993" s="1" t="s">
        <v>2488</v>
      </c>
      <c r="C3993" s="1" t="s">
        <v>92</v>
      </c>
      <c r="D3993" s="1" t="s">
        <v>5213</v>
      </c>
      <c r="E3993" s="1" t="s">
        <v>5220</v>
      </c>
      <c r="F3993" s="19">
        <v>32464</v>
      </c>
      <c r="G3993" s="19">
        <v>44355</v>
      </c>
      <c r="H3993" s="1" t="s">
        <v>5241</v>
      </c>
      <c r="I3993" s="1" t="s">
        <v>5257</v>
      </c>
      <c r="J3993" s="1"/>
      <c r="K3993" s="20">
        <f t="shared" ca="1" si="248"/>
        <v>34.106849315068494</v>
      </c>
      <c r="L3993" s="20">
        <f t="shared" ca="1" si="249"/>
        <v>1.5287671232876712</v>
      </c>
      <c r="M3993" s="1" t="str">
        <f>IF('1Employee'!E3993="CANADA","AMERIQUE","EUROPE")</f>
        <v>EUROPE</v>
      </c>
      <c r="N3993" s="22" t="str">
        <f t="shared" ca="1" si="250"/>
        <v>B_25-35 ans</v>
      </c>
      <c r="O3993" s="3" t="str">
        <f t="shared" ca="1" si="251"/>
        <v>B_1 -3ans</v>
      </c>
      <c r="P3993" s="3" t="str">
        <f>IFERROR(VLOOKUP(J3993,Type!$A:$B,2,FALSE),"Actif")</f>
        <v>Actif</v>
      </c>
      <c r="Q3993" s="3" t="str">
        <f>VLOOKUP(A3993,Genre!$A:$B,2,0)</f>
        <v>Homme</v>
      </c>
      <c r="R3993" s="42" t="str">
        <f>VLOOKUP(C3993,Department!$A:$B,2,0)</f>
        <v>Engineering</v>
      </c>
    </row>
    <row r="3994" spans="1:18" x14ac:dyDescent="0.25">
      <c r="A3994" s="41">
        <v>182288486</v>
      </c>
      <c r="B3994" s="1" t="s">
        <v>1060</v>
      </c>
      <c r="C3994" s="1" t="s">
        <v>92</v>
      </c>
      <c r="D3994" s="1" t="s">
        <v>5213</v>
      </c>
      <c r="E3994" s="1" t="s">
        <v>5220</v>
      </c>
      <c r="F3994" s="19">
        <v>32163</v>
      </c>
      <c r="G3994" s="19">
        <v>44039</v>
      </c>
      <c r="H3994" s="1" t="s">
        <v>5242</v>
      </c>
      <c r="I3994" s="1" t="s">
        <v>5257</v>
      </c>
      <c r="J3994" s="1" t="s">
        <v>5247</v>
      </c>
      <c r="K3994" s="20">
        <f t="shared" ca="1" si="248"/>
        <v>34.93150684931507</v>
      </c>
      <c r="L3994" s="20">
        <f t="shared" ca="1" si="249"/>
        <v>2.3945205479452056</v>
      </c>
      <c r="M3994" s="1" t="str">
        <f>IF('1Employee'!E3994="CANADA","AMERIQUE","EUROPE")</f>
        <v>EUROPE</v>
      </c>
      <c r="N3994" s="22" t="str">
        <f t="shared" ca="1" si="250"/>
        <v>B_25-35 ans</v>
      </c>
      <c r="O3994" s="3" t="str">
        <f t="shared" ca="1" si="251"/>
        <v>B_1 -3ans</v>
      </c>
      <c r="P3994" s="3" t="str">
        <f>IFERROR(VLOOKUP(J3994,Type!$A:$B,2,FALSE),"Actif")</f>
        <v>Initiative employeur</v>
      </c>
      <c r="Q3994" s="3" t="str">
        <f>VLOOKUP(A3994,Genre!$A:$B,2,0)</f>
        <v>Homme</v>
      </c>
      <c r="R3994" s="42" t="str">
        <f>VLOOKUP(C3994,Department!$A:$B,2,0)</f>
        <v>Engineering</v>
      </c>
    </row>
    <row r="3995" spans="1:18" x14ac:dyDescent="0.25">
      <c r="A3995" s="41">
        <v>118644834</v>
      </c>
      <c r="B3995" s="1" t="s">
        <v>217</v>
      </c>
      <c r="C3995" s="1" t="s">
        <v>92</v>
      </c>
      <c r="D3995" s="1" t="s">
        <v>5213</v>
      </c>
      <c r="E3995" s="1" t="s">
        <v>5220</v>
      </c>
      <c r="F3995" s="19">
        <v>21662</v>
      </c>
      <c r="G3995" s="19">
        <v>38461</v>
      </c>
      <c r="H3995" s="1" t="s">
        <v>5241</v>
      </c>
      <c r="I3995" s="1" t="s">
        <v>5257</v>
      </c>
      <c r="J3995" s="1"/>
      <c r="K3995" s="20">
        <f t="shared" ca="1" si="248"/>
        <v>63.701369863013696</v>
      </c>
      <c r="L3995" s="20">
        <f t="shared" ca="1" si="249"/>
        <v>17.676712328767124</v>
      </c>
      <c r="M3995" s="1" t="str">
        <f>IF('1Employee'!E3995="CANADA","AMERIQUE","EUROPE")</f>
        <v>EUROPE</v>
      </c>
      <c r="N3995" s="22" t="str">
        <f t="shared" ca="1" si="250"/>
        <v>E_55 ans et plus</v>
      </c>
      <c r="O3995" s="3" t="str">
        <f t="shared" ca="1" si="251"/>
        <v>D_5 ans et plus</v>
      </c>
      <c r="P3995" s="3" t="str">
        <f>IFERROR(VLOOKUP(J3995,Type!$A:$B,2,FALSE),"Actif")</f>
        <v>Actif</v>
      </c>
      <c r="Q3995" s="3" t="str">
        <f>VLOOKUP(A3995,Genre!$A:$B,2,0)</f>
        <v>Homme</v>
      </c>
      <c r="R3995" s="42" t="str">
        <f>VLOOKUP(C3995,Department!$A:$B,2,0)</f>
        <v>Engineering</v>
      </c>
    </row>
    <row r="3996" spans="1:18" x14ac:dyDescent="0.25">
      <c r="A3996" s="41">
        <v>186883978</v>
      </c>
      <c r="B3996" s="1" t="s">
        <v>4813</v>
      </c>
      <c r="C3996" s="1" t="s">
        <v>92</v>
      </c>
      <c r="D3996" s="1" t="s">
        <v>5214</v>
      </c>
      <c r="E3996" s="1" t="s">
        <v>5220</v>
      </c>
      <c r="F3996" s="19">
        <v>29479</v>
      </c>
      <c r="G3996" s="19">
        <v>42359</v>
      </c>
      <c r="H3996" s="1" t="s">
        <v>5241</v>
      </c>
      <c r="I3996" s="1" t="s">
        <v>5257</v>
      </c>
      <c r="J3996" s="1"/>
      <c r="K3996" s="20">
        <f t="shared" ca="1" si="248"/>
        <v>42.284931506849318</v>
      </c>
      <c r="L3996" s="20">
        <f t="shared" ca="1" si="249"/>
        <v>6.9972602739726026</v>
      </c>
      <c r="M3996" s="1" t="str">
        <f>IF('1Employee'!E3996="CANADA","AMERIQUE","EUROPE")</f>
        <v>EUROPE</v>
      </c>
      <c r="N3996" s="22" t="str">
        <f t="shared" ca="1" si="250"/>
        <v>C_35-45 ans</v>
      </c>
      <c r="O3996" s="3" t="str">
        <f t="shared" ca="1" si="251"/>
        <v>D_5 ans et plus</v>
      </c>
      <c r="P3996" s="3" t="str">
        <f>IFERROR(VLOOKUP(J3996,Type!$A:$B,2,FALSE),"Actif")</f>
        <v>Actif</v>
      </c>
      <c r="Q3996" s="3" t="str">
        <f>VLOOKUP(A3996,Genre!$A:$B,2,0)</f>
        <v>Homme</v>
      </c>
      <c r="R3996" s="42" t="str">
        <f>VLOOKUP(C3996,Department!$A:$B,2,0)</f>
        <v>Engineering</v>
      </c>
    </row>
    <row r="3997" spans="1:18" x14ac:dyDescent="0.25">
      <c r="A3997" s="41">
        <v>185368127</v>
      </c>
      <c r="B3997" s="1" t="s">
        <v>4424</v>
      </c>
      <c r="C3997" s="1" t="s">
        <v>92</v>
      </c>
      <c r="D3997" s="1" t="s">
        <v>5214</v>
      </c>
      <c r="E3997" s="1" t="s">
        <v>5220</v>
      </c>
      <c r="F3997" s="19">
        <v>25675</v>
      </c>
      <c r="G3997" s="19">
        <v>44237</v>
      </c>
      <c r="H3997" s="1" t="s">
        <v>5242</v>
      </c>
      <c r="I3997" s="1" t="s">
        <v>5257</v>
      </c>
      <c r="J3997" s="1" t="s">
        <v>5250</v>
      </c>
      <c r="K3997" s="20">
        <f t="shared" ca="1" si="248"/>
        <v>52.706849315068496</v>
      </c>
      <c r="L3997" s="20">
        <f t="shared" ca="1" si="249"/>
        <v>1.8520547945205479</v>
      </c>
      <c r="M3997" s="1" t="str">
        <f>IF('1Employee'!E3997="CANADA","AMERIQUE","EUROPE")</f>
        <v>EUROPE</v>
      </c>
      <c r="N3997" s="22" t="str">
        <f t="shared" ca="1" si="250"/>
        <v>D_45-55ans</v>
      </c>
      <c r="O3997" s="3" t="str">
        <f t="shared" ca="1" si="251"/>
        <v>B_1 -3ans</v>
      </c>
      <c r="P3997" s="3" t="str">
        <f>IFERROR(VLOOKUP(J3997,Type!$A:$B,2,FALSE),"Actif")</f>
        <v>Initiative employé</v>
      </c>
      <c r="Q3997" s="3" t="str">
        <f>VLOOKUP(A3997,Genre!$A:$B,2,0)</f>
        <v>Femme</v>
      </c>
      <c r="R3997" s="42" t="str">
        <f>VLOOKUP(C3997,Department!$A:$B,2,0)</f>
        <v>Engineering</v>
      </c>
    </row>
    <row r="3998" spans="1:18" x14ac:dyDescent="0.25">
      <c r="A3998" s="41">
        <v>182684227</v>
      </c>
      <c r="B3998" s="1" t="s">
        <v>3603</v>
      </c>
      <c r="C3998" s="1" t="s">
        <v>92</v>
      </c>
      <c r="D3998" s="1" t="s">
        <v>5214</v>
      </c>
      <c r="E3998" s="1" t="s">
        <v>5220</v>
      </c>
      <c r="F3998" s="19">
        <v>30600</v>
      </c>
      <c r="G3998" s="19">
        <v>42960</v>
      </c>
      <c r="H3998" s="1" t="s">
        <v>5241</v>
      </c>
      <c r="I3998" s="1" t="s">
        <v>5257</v>
      </c>
      <c r="J3998" s="1"/>
      <c r="K3998" s="20">
        <f t="shared" ca="1" si="248"/>
        <v>39.213698630136989</v>
      </c>
      <c r="L3998" s="20">
        <f t="shared" ca="1" si="249"/>
        <v>5.3506849315068497</v>
      </c>
      <c r="M3998" s="1" t="str">
        <f>IF('1Employee'!E3998="CANADA","AMERIQUE","EUROPE")</f>
        <v>EUROPE</v>
      </c>
      <c r="N3998" s="22" t="str">
        <f t="shared" ca="1" si="250"/>
        <v>C_35-45 ans</v>
      </c>
      <c r="O3998" s="3" t="str">
        <f t="shared" ca="1" si="251"/>
        <v>D_5 ans et plus</v>
      </c>
      <c r="P3998" s="3" t="str">
        <f>IFERROR(VLOOKUP(J3998,Type!$A:$B,2,FALSE),"Actif")</f>
        <v>Actif</v>
      </c>
      <c r="Q3998" s="3" t="str">
        <f>VLOOKUP(A3998,Genre!$A:$B,2,0)</f>
        <v>Femme</v>
      </c>
      <c r="R3998" s="42" t="str">
        <f>VLOOKUP(C3998,Department!$A:$B,2,0)</f>
        <v>Engineering</v>
      </c>
    </row>
    <row r="3999" spans="1:18" x14ac:dyDescent="0.25">
      <c r="A3999" s="41">
        <v>118426884</v>
      </c>
      <c r="B3999" s="1" t="s">
        <v>1288</v>
      </c>
      <c r="C3999" s="1" t="s">
        <v>92</v>
      </c>
      <c r="D3999" s="1" t="s">
        <v>5216</v>
      </c>
      <c r="E3999" s="1" t="s">
        <v>5220</v>
      </c>
      <c r="F3999" s="19">
        <v>28216</v>
      </c>
      <c r="G3999" s="19">
        <v>43052</v>
      </c>
      <c r="H3999" s="1" t="s">
        <v>5241</v>
      </c>
      <c r="I3999" s="1" t="s">
        <v>5257</v>
      </c>
      <c r="J3999" s="1"/>
      <c r="K3999" s="20">
        <f t="shared" ca="1" si="248"/>
        <v>45.745205479452054</v>
      </c>
      <c r="L3999" s="20">
        <f t="shared" ca="1" si="249"/>
        <v>5.0986301369863014</v>
      </c>
      <c r="M3999" s="1" t="str">
        <f>IF('1Employee'!E3999="CANADA","AMERIQUE","EUROPE")</f>
        <v>EUROPE</v>
      </c>
      <c r="N3999" s="22" t="str">
        <f t="shared" ca="1" si="250"/>
        <v>D_45-55ans</v>
      </c>
      <c r="O3999" s="3" t="str">
        <f t="shared" ca="1" si="251"/>
        <v>D_5 ans et plus</v>
      </c>
      <c r="P3999" s="3" t="str">
        <f>IFERROR(VLOOKUP(J3999,Type!$A:$B,2,FALSE),"Actif")</f>
        <v>Actif</v>
      </c>
      <c r="Q3999" s="3" t="str">
        <f>VLOOKUP(A3999,Genre!$A:$B,2,0)</f>
        <v>Femme</v>
      </c>
      <c r="R3999" s="42" t="str">
        <f>VLOOKUP(C3999,Department!$A:$B,2,0)</f>
        <v>Engineering</v>
      </c>
    </row>
    <row r="4000" spans="1:18" x14ac:dyDescent="0.25">
      <c r="A4000" s="41">
        <v>181157318</v>
      </c>
      <c r="B4000" s="1" t="s">
        <v>3097</v>
      </c>
      <c r="C4000" s="1" t="s">
        <v>92</v>
      </c>
      <c r="D4000" s="1" t="s">
        <v>5212</v>
      </c>
      <c r="E4000" s="1" t="s">
        <v>5219</v>
      </c>
      <c r="F4000" s="19">
        <v>35850</v>
      </c>
      <c r="G4000" s="19">
        <v>43705</v>
      </c>
      <c r="H4000" s="1" t="s">
        <v>5241</v>
      </c>
      <c r="I4000" s="1" t="s">
        <v>5257</v>
      </c>
      <c r="J4000" s="1"/>
      <c r="K4000" s="20">
        <f t="shared" ca="1" si="248"/>
        <v>24.830136986301369</v>
      </c>
      <c r="L4000" s="20">
        <f t="shared" ca="1" si="249"/>
        <v>3.3095890410958906</v>
      </c>
      <c r="M4000" s="1" t="str">
        <f>IF('1Employee'!E4000="CANADA","AMERIQUE","EUROPE")</f>
        <v>EUROPE</v>
      </c>
      <c r="N4000" s="22" t="str">
        <f t="shared" ca="1" si="250"/>
        <v>A_18 - 25  ans</v>
      </c>
      <c r="O4000" s="3" t="str">
        <f t="shared" ca="1" si="251"/>
        <v>C_3-5 ans</v>
      </c>
      <c r="P4000" s="3" t="str">
        <f>IFERROR(VLOOKUP(J4000,Type!$A:$B,2,FALSE),"Actif")</f>
        <v>Actif</v>
      </c>
      <c r="Q4000" s="3" t="str">
        <f>VLOOKUP(A4000,Genre!$A:$B,2,0)</f>
        <v>Homme</v>
      </c>
      <c r="R4000" s="42" t="str">
        <f>VLOOKUP(C4000,Department!$A:$B,2,0)</f>
        <v>Engineering</v>
      </c>
    </row>
    <row r="4001" spans="1:18" x14ac:dyDescent="0.25">
      <c r="A4001" s="41">
        <v>181243394</v>
      </c>
      <c r="B4001" s="1" t="s">
        <v>1898</v>
      </c>
      <c r="C4001" s="1" t="s">
        <v>92</v>
      </c>
      <c r="D4001" s="1" t="s">
        <v>5209</v>
      </c>
      <c r="E4001" s="1" t="s">
        <v>5219</v>
      </c>
      <c r="F4001" s="19">
        <v>32760</v>
      </c>
      <c r="G4001" s="19">
        <v>42684</v>
      </c>
      <c r="H4001" s="1" t="s">
        <v>5241</v>
      </c>
      <c r="I4001" s="1" t="s">
        <v>5257</v>
      </c>
      <c r="J4001" s="1"/>
      <c r="K4001" s="20">
        <f t="shared" ca="1" si="248"/>
        <v>33.295890410958904</v>
      </c>
      <c r="L4001" s="20">
        <f t="shared" ca="1" si="249"/>
        <v>6.1068493150684935</v>
      </c>
      <c r="M4001" s="1" t="str">
        <f>IF('1Employee'!E4001="CANADA","AMERIQUE","EUROPE")</f>
        <v>EUROPE</v>
      </c>
      <c r="N4001" s="22" t="str">
        <f t="shared" ca="1" si="250"/>
        <v>B_25-35 ans</v>
      </c>
      <c r="O4001" s="3" t="str">
        <f t="shared" ca="1" si="251"/>
        <v>D_5 ans et plus</v>
      </c>
      <c r="P4001" s="3" t="str">
        <f>IFERROR(VLOOKUP(J4001,Type!$A:$B,2,FALSE),"Actif")</f>
        <v>Actif</v>
      </c>
      <c r="Q4001" s="3" t="str">
        <f>VLOOKUP(A4001,Genre!$A:$B,2,0)</f>
        <v>Homme</v>
      </c>
      <c r="R4001" s="42" t="str">
        <f>VLOOKUP(C4001,Department!$A:$B,2,0)</f>
        <v>Engineering</v>
      </c>
    </row>
    <row r="4002" spans="1:18" x14ac:dyDescent="0.25">
      <c r="A4002" s="41">
        <v>111818885</v>
      </c>
      <c r="B4002" s="1" t="s">
        <v>2377</v>
      </c>
      <c r="C4002" s="1" t="s">
        <v>92</v>
      </c>
      <c r="D4002" s="1" t="s">
        <v>5211</v>
      </c>
      <c r="E4002" s="1" t="s">
        <v>5219</v>
      </c>
      <c r="F4002" s="19">
        <v>36764</v>
      </c>
      <c r="G4002" s="19">
        <v>37284</v>
      </c>
      <c r="H4002" s="1" t="s">
        <v>5241</v>
      </c>
      <c r="I4002" s="1" t="s">
        <v>5257</v>
      </c>
      <c r="J4002" s="1"/>
      <c r="K4002" s="20">
        <f t="shared" ca="1" si="248"/>
        <v>22.326027397260273</v>
      </c>
      <c r="L4002" s="20">
        <f t="shared" ca="1" si="249"/>
        <v>20.901369863013699</v>
      </c>
      <c r="M4002" s="1" t="str">
        <f>IF('1Employee'!E4002="CANADA","AMERIQUE","EUROPE")</f>
        <v>EUROPE</v>
      </c>
      <c r="N4002" s="22" t="str">
        <f t="shared" ca="1" si="250"/>
        <v>A_18 - 25  ans</v>
      </c>
      <c r="O4002" s="3" t="str">
        <f t="shared" ca="1" si="251"/>
        <v>D_5 ans et plus</v>
      </c>
      <c r="P4002" s="3" t="str">
        <f>IFERROR(VLOOKUP(J4002,Type!$A:$B,2,FALSE),"Actif")</f>
        <v>Actif</v>
      </c>
      <c r="Q4002" s="3" t="str">
        <f>VLOOKUP(A4002,Genre!$A:$B,2,0)</f>
        <v>Homme</v>
      </c>
      <c r="R4002" s="42" t="str">
        <f>VLOOKUP(C4002,Department!$A:$B,2,0)</f>
        <v>Engineering</v>
      </c>
    </row>
    <row r="4003" spans="1:18" x14ac:dyDescent="0.25">
      <c r="A4003" s="41">
        <v>185688535</v>
      </c>
      <c r="B4003" s="1" t="s">
        <v>4504</v>
      </c>
      <c r="C4003" s="1" t="s">
        <v>92</v>
      </c>
      <c r="D4003" s="1" t="s">
        <v>5211</v>
      </c>
      <c r="E4003" s="1" t="s">
        <v>5219</v>
      </c>
      <c r="F4003" s="19">
        <v>24623</v>
      </c>
      <c r="G4003" s="19">
        <v>39655</v>
      </c>
      <c r="H4003" s="1" t="s">
        <v>5241</v>
      </c>
      <c r="I4003" s="1" t="s">
        <v>5257</v>
      </c>
      <c r="J4003" s="1"/>
      <c r="K4003" s="20">
        <f t="shared" ca="1" si="248"/>
        <v>55.589041095890408</v>
      </c>
      <c r="L4003" s="20">
        <f t="shared" ca="1" si="249"/>
        <v>14.405479452054795</v>
      </c>
      <c r="M4003" s="1" t="str">
        <f>IF('1Employee'!E4003="CANADA","AMERIQUE","EUROPE")</f>
        <v>EUROPE</v>
      </c>
      <c r="N4003" s="22" t="str">
        <f t="shared" ca="1" si="250"/>
        <v>E_55 ans et plus</v>
      </c>
      <c r="O4003" s="3" t="str">
        <f t="shared" ca="1" si="251"/>
        <v>D_5 ans et plus</v>
      </c>
      <c r="P4003" s="3" t="str">
        <f>IFERROR(VLOOKUP(J4003,Type!$A:$B,2,FALSE),"Actif")</f>
        <v>Actif</v>
      </c>
      <c r="Q4003" s="3" t="str">
        <f>VLOOKUP(A4003,Genre!$A:$B,2,0)</f>
        <v>Homme</v>
      </c>
      <c r="R4003" s="42" t="str">
        <f>VLOOKUP(C4003,Department!$A:$B,2,0)</f>
        <v>Engineering</v>
      </c>
    </row>
    <row r="4004" spans="1:18" x14ac:dyDescent="0.25">
      <c r="A4004" s="41">
        <v>182218268</v>
      </c>
      <c r="B4004" s="1" t="s">
        <v>3463</v>
      </c>
      <c r="C4004" s="1" t="s">
        <v>92</v>
      </c>
      <c r="D4004" s="1" t="s">
        <v>5211</v>
      </c>
      <c r="E4004" s="1" t="s">
        <v>5219</v>
      </c>
      <c r="F4004" s="19">
        <v>20738</v>
      </c>
      <c r="G4004" s="19">
        <v>40537</v>
      </c>
      <c r="H4004" s="1" t="s">
        <v>5241</v>
      </c>
      <c r="I4004" s="1" t="s">
        <v>5257</v>
      </c>
      <c r="J4004" s="1"/>
      <c r="K4004" s="20">
        <f t="shared" ca="1" si="248"/>
        <v>66.232876712328761</v>
      </c>
      <c r="L4004" s="20">
        <f t="shared" ca="1" si="249"/>
        <v>11.989041095890411</v>
      </c>
      <c r="M4004" s="1" t="str">
        <f>IF('1Employee'!E4004="CANADA","AMERIQUE","EUROPE")</f>
        <v>EUROPE</v>
      </c>
      <c r="N4004" s="22" t="str">
        <f t="shared" ca="1" si="250"/>
        <v>E_55 ans et plus</v>
      </c>
      <c r="O4004" s="3" t="str">
        <f t="shared" ca="1" si="251"/>
        <v>D_5 ans et plus</v>
      </c>
      <c r="P4004" s="3" t="str">
        <f>IFERROR(VLOOKUP(J4004,Type!$A:$B,2,FALSE),"Actif")</f>
        <v>Actif</v>
      </c>
      <c r="Q4004" s="3" t="str">
        <f>VLOOKUP(A4004,Genre!$A:$B,2,0)</f>
        <v>Homme</v>
      </c>
      <c r="R4004" s="42" t="str">
        <f>VLOOKUP(C4004,Department!$A:$B,2,0)</f>
        <v>Engineering</v>
      </c>
    </row>
    <row r="4005" spans="1:18" x14ac:dyDescent="0.25">
      <c r="A4005" s="41">
        <v>181262776</v>
      </c>
      <c r="B4005" s="1" t="s">
        <v>3128</v>
      </c>
      <c r="C4005" s="1" t="s">
        <v>92</v>
      </c>
      <c r="D4005" s="1" t="s">
        <v>5210</v>
      </c>
      <c r="E4005" s="1" t="s">
        <v>5219</v>
      </c>
      <c r="F4005" s="19">
        <v>30169</v>
      </c>
      <c r="G4005" s="19">
        <v>40021</v>
      </c>
      <c r="H4005" s="1" t="s">
        <v>5241</v>
      </c>
      <c r="I4005" s="1" t="s">
        <v>5257</v>
      </c>
      <c r="J4005" s="1"/>
      <c r="K4005" s="20">
        <f t="shared" ca="1" si="248"/>
        <v>40.394520547945206</v>
      </c>
      <c r="L4005" s="20">
        <f t="shared" ca="1" si="249"/>
        <v>13.402739726027397</v>
      </c>
      <c r="M4005" s="1" t="str">
        <f>IF('1Employee'!E4005="CANADA","AMERIQUE","EUROPE")</f>
        <v>EUROPE</v>
      </c>
      <c r="N4005" s="22" t="str">
        <f t="shared" ca="1" si="250"/>
        <v>C_35-45 ans</v>
      </c>
      <c r="O4005" s="3" t="str">
        <f t="shared" ca="1" si="251"/>
        <v>D_5 ans et plus</v>
      </c>
      <c r="P4005" s="3" t="str">
        <f>IFERROR(VLOOKUP(J4005,Type!$A:$B,2,FALSE),"Actif")</f>
        <v>Actif</v>
      </c>
      <c r="Q4005" s="3" t="str">
        <f>VLOOKUP(A4005,Genre!$A:$B,2,0)</f>
        <v>Femme</v>
      </c>
      <c r="R4005" s="42" t="str">
        <f>VLOOKUP(C4005,Department!$A:$B,2,0)</f>
        <v>Engineering</v>
      </c>
    </row>
    <row r="4006" spans="1:18" x14ac:dyDescent="0.25">
      <c r="A4006" s="41">
        <v>181559828</v>
      </c>
      <c r="B4006" s="1" t="s">
        <v>3274</v>
      </c>
      <c r="C4006" s="1" t="s">
        <v>92</v>
      </c>
      <c r="D4006" s="1" t="s">
        <v>5211</v>
      </c>
      <c r="E4006" s="1" t="s">
        <v>5219</v>
      </c>
      <c r="F4006" s="19">
        <v>24874</v>
      </c>
      <c r="G4006" s="19">
        <v>37333</v>
      </c>
      <c r="H4006" s="1" t="s">
        <v>5241</v>
      </c>
      <c r="I4006" s="1" t="s">
        <v>5257</v>
      </c>
      <c r="J4006" s="1"/>
      <c r="K4006" s="20">
        <f t="shared" ca="1" si="248"/>
        <v>54.901369863013699</v>
      </c>
      <c r="L4006" s="20">
        <f t="shared" ca="1" si="249"/>
        <v>20.767123287671232</v>
      </c>
      <c r="M4006" s="1" t="str">
        <f>IF('1Employee'!E4006="CANADA","AMERIQUE","EUROPE")</f>
        <v>EUROPE</v>
      </c>
      <c r="N4006" s="22" t="str">
        <f t="shared" ca="1" si="250"/>
        <v>D_45-55ans</v>
      </c>
      <c r="O4006" s="3" t="str">
        <f t="shared" ca="1" si="251"/>
        <v>D_5 ans et plus</v>
      </c>
      <c r="P4006" s="3" t="str">
        <f>IFERROR(VLOOKUP(J4006,Type!$A:$B,2,FALSE),"Actif")</f>
        <v>Actif</v>
      </c>
      <c r="Q4006" s="3" t="str">
        <f>VLOOKUP(A4006,Genre!$A:$B,2,0)</f>
        <v>Homme</v>
      </c>
      <c r="R4006" s="42" t="str">
        <f>VLOOKUP(C4006,Department!$A:$B,2,0)</f>
        <v>Engineering</v>
      </c>
    </row>
    <row r="4007" spans="1:18" x14ac:dyDescent="0.25">
      <c r="A4007" s="41">
        <v>181131783</v>
      </c>
      <c r="B4007" s="1" t="s">
        <v>3085</v>
      </c>
      <c r="C4007" s="1" t="s">
        <v>92</v>
      </c>
      <c r="D4007" s="1" t="s">
        <v>5211</v>
      </c>
      <c r="E4007" s="1" t="s">
        <v>5219</v>
      </c>
      <c r="F4007" s="19">
        <v>22416</v>
      </c>
      <c r="G4007" s="19">
        <v>39248</v>
      </c>
      <c r="H4007" s="1" t="s">
        <v>5241</v>
      </c>
      <c r="I4007" s="1" t="s">
        <v>5257</v>
      </c>
      <c r="J4007" s="1"/>
      <c r="K4007" s="20">
        <f t="shared" ca="1" si="248"/>
        <v>61.635616438356166</v>
      </c>
      <c r="L4007" s="20">
        <f t="shared" ca="1" si="249"/>
        <v>15.520547945205479</v>
      </c>
      <c r="M4007" s="1" t="str">
        <f>IF('1Employee'!E4007="CANADA","AMERIQUE","EUROPE")</f>
        <v>EUROPE</v>
      </c>
      <c r="N4007" s="22" t="str">
        <f t="shared" ca="1" si="250"/>
        <v>E_55 ans et plus</v>
      </c>
      <c r="O4007" s="3" t="str">
        <f t="shared" ca="1" si="251"/>
        <v>D_5 ans et plus</v>
      </c>
      <c r="P4007" s="3" t="str">
        <f>IFERROR(VLOOKUP(J4007,Type!$A:$B,2,FALSE),"Actif")</f>
        <v>Actif</v>
      </c>
      <c r="Q4007" s="3" t="str">
        <f>VLOOKUP(A4007,Genre!$A:$B,2,0)</f>
        <v>Femme</v>
      </c>
      <c r="R4007" s="42" t="str">
        <f>VLOOKUP(C4007,Department!$A:$B,2,0)</f>
        <v>Engineering</v>
      </c>
    </row>
    <row r="4008" spans="1:18" x14ac:dyDescent="0.25">
      <c r="A4008" s="41">
        <v>118884739</v>
      </c>
      <c r="B4008" s="1" t="s">
        <v>502</v>
      </c>
      <c r="C4008" s="1" t="s">
        <v>92</v>
      </c>
      <c r="D4008" s="1" t="s">
        <v>5209</v>
      </c>
      <c r="E4008" s="1" t="s">
        <v>5219</v>
      </c>
      <c r="F4008" s="19">
        <v>29455</v>
      </c>
      <c r="G4008" s="19">
        <v>42252</v>
      </c>
      <c r="H4008" s="1" t="s">
        <v>5241</v>
      </c>
      <c r="I4008" s="1" t="s">
        <v>5257</v>
      </c>
      <c r="J4008" s="1"/>
      <c r="K4008" s="20">
        <f t="shared" ca="1" si="248"/>
        <v>42.350684931506848</v>
      </c>
      <c r="L4008" s="20">
        <f t="shared" ca="1" si="249"/>
        <v>7.2904109589041095</v>
      </c>
      <c r="M4008" s="1" t="str">
        <f>IF('1Employee'!E4008="CANADA","AMERIQUE","EUROPE")</f>
        <v>EUROPE</v>
      </c>
      <c r="N4008" s="22" t="str">
        <f t="shared" ca="1" si="250"/>
        <v>C_35-45 ans</v>
      </c>
      <c r="O4008" s="3" t="str">
        <f t="shared" ca="1" si="251"/>
        <v>D_5 ans et plus</v>
      </c>
      <c r="P4008" s="3" t="str">
        <f>IFERROR(VLOOKUP(J4008,Type!$A:$B,2,FALSE),"Actif")</f>
        <v>Actif</v>
      </c>
      <c r="Q4008" s="3" t="str">
        <f>VLOOKUP(A4008,Genre!$A:$B,2,0)</f>
        <v>Homme</v>
      </c>
      <c r="R4008" s="42" t="str">
        <f>VLOOKUP(C4008,Department!$A:$B,2,0)</f>
        <v>Engineering</v>
      </c>
    </row>
    <row r="4009" spans="1:18" x14ac:dyDescent="0.25">
      <c r="A4009" s="41">
        <v>181568868</v>
      </c>
      <c r="B4009" s="1" t="s">
        <v>876</v>
      </c>
      <c r="C4009" s="1" t="s">
        <v>92</v>
      </c>
      <c r="D4009" s="1" t="s">
        <v>5209</v>
      </c>
      <c r="E4009" s="1" t="s">
        <v>5219</v>
      </c>
      <c r="F4009" s="19">
        <v>20837</v>
      </c>
      <c r="G4009" s="19">
        <v>40805</v>
      </c>
      <c r="H4009" s="1" t="s">
        <v>5241</v>
      </c>
      <c r="I4009" s="1" t="s">
        <v>5257</v>
      </c>
      <c r="J4009" s="1"/>
      <c r="K4009" s="20">
        <f t="shared" ca="1" si="248"/>
        <v>65.961643835616442</v>
      </c>
      <c r="L4009" s="20">
        <f t="shared" ca="1" si="249"/>
        <v>11.254794520547945</v>
      </c>
      <c r="M4009" s="1" t="str">
        <f>IF('1Employee'!E4009="CANADA","AMERIQUE","EUROPE")</f>
        <v>EUROPE</v>
      </c>
      <c r="N4009" s="22" t="str">
        <f t="shared" ca="1" si="250"/>
        <v>E_55 ans et plus</v>
      </c>
      <c r="O4009" s="3" t="str">
        <f t="shared" ca="1" si="251"/>
        <v>D_5 ans et plus</v>
      </c>
      <c r="P4009" s="3" t="str">
        <f>IFERROR(VLOOKUP(J4009,Type!$A:$B,2,FALSE),"Actif")</f>
        <v>Actif</v>
      </c>
      <c r="Q4009" s="3" t="str">
        <f>VLOOKUP(A4009,Genre!$A:$B,2,0)</f>
        <v>Homme</v>
      </c>
      <c r="R4009" s="42" t="str">
        <f>VLOOKUP(C4009,Department!$A:$B,2,0)</f>
        <v>Engineering</v>
      </c>
    </row>
    <row r="4010" spans="1:18" x14ac:dyDescent="0.25">
      <c r="A4010" s="41">
        <v>183992936</v>
      </c>
      <c r="B4010" s="1" t="s">
        <v>2653</v>
      </c>
      <c r="C4010" s="1" t="s">
        <v>92</v>
      </c>
      <c r="D4010" s="1" t="s">
        <v>5211</v>
      </c>
      <c r="E4010" s="1" t="s">
        <v>5219</v>
      </c>
      <c r="F4010" s="19">
        <v>25373</v>
      </c>
      <c r="G4010" s="19">
        <v>39964</v>
      </c>
      <c r="H4010" s="1" t="s">
        <v>5241</v>
      </c>
      <c r="I4010" s="1" t="s">
        <v>5257</v>
      </c>
      <c r="J4010" s="1"/>
      <c r="K4010" s="20">
        <f t="shared" ca="1" si="248"/>
        <v>53.534246575342465</v>
      </c>
      <c r="L4010" s="20">
        <f t="shared" ca="1" si="249"/>
        <v>13.558904109589042</v>
      </c>
      <c r="M4010" s="1" t="str">
        <f>IF('1Employee'!E4010="CANADA","AMERIQUE","EUROPE")</f>
        <v>EUROPE</v>
      </c>
      <c r="N4010" s="22" t="str">
        <f t="shared" ca="1" si="250"/>
        <v>D_45-55ans</v>
      </c>
      <c r="O4010" s="3" t="str">
        <f t="shared" ca="1" si="251"/>
        <v>D_5 ans et plus</v>
      </c>
      <c r="P4010" s="3" t="str">
        <f>IFERROR(VLOOKUP(J4010,Type!$A:$B,2,FALSE),"Actif")</f>
        <v>Actif</v>
      </c>
      <c r="Q4010" s="3" t="str">
        <f>VLOOKUP(A4010,Genre!$A:$B,2,0)</f>
        <v>Femme</v>
      </c>
      <c r="R4010" s="42" t="str">
        <f>VLOOKUP(C4010,Department!$A:$B,2,0)</f>
        <v>Engineering</v>
      </c>
    </row>
    <row r="4011" spans="1:18" x14ac:dyDescent="0.25">
      <c r="A4011" s="41">
        <v>186257274</v>
      </c>
      <c r="B4011" s="1" t="s">
        <v>4621</v>
      </c>
      <c r="C4011" s="1" t="s">
        <v>92</v>
      </c>
      <c r="D4011" s="1" t="s">
        <v>5211</v>
      </c>
      <c r="E4011" s="1" t="s">
        <v>5219</v>
      </c>
      <c r="F4011" s="19">
        <v>32785</v>
      </c>
      <c r="G4011" s="19">
        <v>39279</v>
      </c>
      <c r="H4011" s="1" t="s">
        <v>5241</v>
      </c>
      <c r="I4011" s="1" t="s">
        <v>5257</v>
      </c>
      <c r="J4011" s="1"/>
      <c r="K4011" s="20">
        <f t="shared" ca="1" si="248"/>
        <v>33.227397260273975</v>
      </c>
      <c r="L4011" s="20">
        <f t="shared" ca="1" si="249"/>
        <v>15.435616438356165</v>
      </c>
      <c r="M4011" s="1" t="str">
        <f>IF('1Employee'!E4011="CANADA","AMERIQUE","EUROPE")</f>
        <v>EUROPE</v>
      </c>
      <c r="N4011" s="22" t="str">
        <f t="shared" ca="1" si="250"/>
        <v>B_25-35 ans</v>
      </c>
      <c r="O4011" s="3" t="str">
        <f t="shared" ca="1" si="251"/>
        <v>D_5 ans et plus</v>
      </c>
      <c r="P4011" s="3" t="str">
        <f>IFERROR(VLOOKUP(J4011,Type!$A:$B,2,FALSE),"Actif")</f>
        <v>Actif</v>
      </c>
      <c r="Q4011" s="3" t="str">
        <f>VLOOKUP(A4011,Genre!$A:$B,2,0)</f>
        <v>Femme</v>
      </c>
      <c r="R4011" s="42" t="str">
        <f>VLOOKUP(C4011,Department!$A:$B,2,0)</f>
        <v>Engineering</v>
      </c>
    </row>
    <row r="4012" spans="1:18" x14ac:dyDescent="0.25">
      <c r="A4012" s="41">
        <v>181837845</v>
      </c>
      <c r="B4012" s="1" t="s">
        <v>1727</v>
      </c>
      <c r="C4012" s="1" t="s">
        <v>92</v>
      </c>
      <c r="D4012" s="1" t="s">
        <v>5211</v>
      </c>
      <c r="E4012" s="1" t="s">
        <v>5219</v>
      </c>
      <c r="F4012" s="19">
        <v>23388</v>
      </c>
      <c r="G4012" s="19">
        <v>43671</v>
      </c>
      <c r="H4012" s="1" t="s">
        <v>5241</v>
      </c>
      <c r="I4012" s="1" t="s">
        <v>5257</v>
      </c>
      <c r="J4012" s="1"/>
      <c r="K4012" s="20">
        <f t="shared" ca="1" si="248"/>
        <v>58.972602739726028</v>
      </c>
      <c r="L4012" s="20">
        <f t="shared" ca="1" si="249"/>
        <v>3.4027397260273973</v>
      </c>
      <c r="M4012" s="1" t="str">
        <f>IF('1Employee'!E4012="CANADA","AMERIQUE","EUROPE")</f>
        <v>EUROPE</v>
      </c>
      <c r="N4012" s="22" t="str">
        <f t="shared" ca="1" si="250"/>
        <v>E_55 ans et plus</v>
      </c>
      <c r="O4012" s="3" t="str">
        <f t="shared" ca="1" si="251"/>
        <v>C_3-5 ans</v>
      </c>
      <c r="P4012" s="3" t="str">
        <f>IFERROR(VLOOKUP(J4012,Type!$A:$B,2,FALSE),"Actif")</f>
        <v>Actif</v>
      </c>
      <c r="Q4012" s="3" t="str">
        <f>VLOOKUP(A4012,Genre!$A:$B,2,0)</f>
        <v>Homme</v>
      </c>
      <c r="R4012" s="42" t="str">
        <f>VLOOKUP(C4012,Department!$A:$B,2,0)</f>
        <v>Engineering</v>
      </c>
    </row>
    <row r="4013" spans="1:18" x14ac:dyDescent="0.25">
      <c r="A4013" s="41">
        <v>188638892</v>
      </c>
      <c r="B4013" s="1" t="s">
        <v>1179</v>
      </c>
      <c r="C4013" s="1" t="s">
        <v>92</v>
      </c>
      <c r="D4013" s="1" t="s">
        <v>5211</v>
      </c>
      <c r="E4013" s="1" t="s">
        <v>5219</v>
      </c>
      <c r="F4013" s="19">
        <v>32213</v>
      </c>
      <c r="G4013" s="19">
        <v>38151</v>
      </c>
      <c r="H4013" s="1" t="s">
        <v>5241</v>
      </c>
      <c r="I4013" s="1" t="s">
        <v>5257</v>
      </c>
      <c r="J4013" s="1"/>
      <c r="K4013" s="20">
        <f t="shared" ca="1" si="248"/>
        <v>34.794520547945204</v>
      </c>
      <c r="L4013" s="20">
        <f t="shared" ca="1" si="249"/>
        <v>18.526027397260275</v>
      </c>
      <c r="M4013" s="1" t="str">
        <f>IF('1Employee'!E4013="CANADA","AMERIQUE","EUROPE")</f>
        <v>EUROPE</v>
      </c>
      <c r="N4013" s="22" t="str">
        <f t="shared" ca="1" si="250"/>
        <v>B_25-35 ans</v>
      </c>
      <c r="O4013" s="3" t="str">
        <f t="shared" ca="1" si="251"/>
        <v>D_5 ans et plus</v>
      </c>
      <c r="P4013" s="3" t="str">
        <f>IFERROR(VLOOKUP(J4013,Type!$A:$B,2,FALSE),"Actif")</f>
        <v>Actif</v>
      </c>
      <c r="Q4013" s="3" t="str">
        <f>VLOOKUP(A4013,Genre!$A:$B,2,0)</f>
        <v>Homme</v>
      </c>
      <c r="R4013" s="42" t="str">
        <f>VLOOKUP(C4013,Department!$A:$B,2,0)</f>
        <v>Engineering</v>
      </c>
    </row>
    <row r="4014" spans="1:18" x14ac:dyDescent="0.25">
      <c r="A4014" s="41">
        <v>184543379</v>
      </c>
      <c r="B4014" s="1" t="s">
        <v>632</v>
      </c>
      <c r="C4014" s="1" t="s">
        <v>92</v>
      </c>
      <c r="D4014" s="1" t="s">
        <v>5211</v>
      </c>
      <c r="E4014" s="1" t="s">
        <v>5219</v>
      </c>
      <c r="F4014" s="19">
        <v>21047</v>
      </c>
      <c r="G4014" s="19">
        <v>43573</v>
      </c>
      <c r="H4014" s="1" t="s">
        <v>5241</v>
      </c>
      <c r="I4014" s="1" t="s">
        <v>5257</v>
      </c>
      <c r="J4014" s="1"/>
      <c r="K4014" s="20">
        <f t="shared" ca="1" si="248"/>
        <v>65.38630136986302</v>
      </c>
      <c r="L4014" s="20">
        <f t="shared" ca="1" si="249"/>
        <v>3.6712328767123288</v>
      </c>
      <c r="M4014" s="1" t="str">
        <f>IF('1Employee'!E4014="CANADA","AMERIQUE","EUROPE")</f>
        <v>EUROPE</v>
      </c>
      <c r="N4014" s="22" t="str">
        <f t="shared" ca="1" si="250"/>
        <v>E_55 ans et plus</v>
      </c>
      <c r="O4014" s="3" t="str">
        <f t="shared" ca="1" si="251"/>
        <v>C_3-5 ans</v>
      </c>
      <c r="P4014" s="3" t="str">
        <f>IFERROR(VLOOKUP(J4014,Type!$A:$B,2,FALSE),"Actif")</f>
        <v>Actif</v>
      </c>
      <c r="Q4014" s="3" t="str">
        <f>VLOOKUP(A4014,Genre!$A:$B,2,0)</f>
        <v>Homme</v>
      </c>
      <c r="R4014" s="42" t="str">
        <f>VLOOKUP(C4014,Department!$A:$B,2,0)</f>
        <v>Engineering</v>
      </c>
    </row>
    <row r="4015" spans="1:18" x14ac:dyDescent="0.25">
      <c r="A4015" s="41">
        <v>188834378</v>
      </c>
      <c r="B4015" s="1" t="s">
        <v>617</v>
      </c>
      <c r="C4015" s="1" t="s">
        <v>92</v>
      </c>
      <c r="D4015" s="1" t="s">
        <v>5211</v>
      </c>
      <c r="E4015" s="1" t="s">
        <v>5219</v>
      </c>
      <c r="F4015" s="19">
        <v>33914</v>
      </c>
      <c r="G4015" s="19">
        <v>38871</v>
      </c>
      <c r="H4015" s="1" t="s">
        <v>5241</v>
      </c>
      <c r="I4015" s="1" t="s">
        <v>5257</v>
      </c>
      <c r="J4015" s="1"/>
      <c r="K4015" s="20">
        <f t="shared" ca="1" si="248"/>
        <v>30.134246575342466</v>
      </c>
      <c r="L4015" s="20">
        <f t="shared" ca="1" si="249"/>
        <v>16.553424657534247</v>
      </c>
      <c r="M4015" s="1" t="str">
        <f>IF('1Employee'!E4015="CANADA","AMERIQUE","EUROPE")</f>
        <v>EUROPE</v>
      </c>
      <c r="N4015" s="22" t="str">
        <f t="shared" ca="1" si="250"/>
        <v>B_25-35 ans</v>
      </c>
      <c r="O4015" s="3" t="str">
        <f t="shared" ca="1" si="251"/>
        <v>D_5 ans et plus</v>
      </c>
      <c r="P4015" s="3" t="str">
        <f>IFERROR(VLOOKUP(J4015,Type!$A:$B,2,FALSE),"Actif")</f>
        <v>Actif</v>
      </c>
      <c r="Q4015" s="3" t="str">
        <f>VLOOKUP(A4015,Genre!$A:$B,2,0)</f>
        <v>Femme</v>
      </c>
      <c r="R4015" s="42" t="str">
        <f>VLOOKUP(C4015,Department!$A:$B,2,0)</f>
        <v>Engineering</v>
      </c>
    </row>
    <row r="4016" spans="1:18" x14ac:dyDescent="0.25">
      <c r="A4016" s="41">
        <v>182553558</v>
      </c>
      <c r="B4016" s="1" t="s">
        <v>1770</v>
      </c>
      <c r="C4016" s="1" t="s">
        <v>92</v>
      </c>
      <c r="D4016" s="1" t="s">
        <v>5210</v>
      </c>
      <c r="E4016" s="1" t="s">
        <v>5219</v>
      </c>
      <c r="F4016" s="19">
        <v>29487</v>
      </c>
      <c r="G4016" s="19">
        <v>37857</v>
      </c>
      <c r="H4016" s="1" t="s">
        <v>5241</v>
      </c>
      <c r="I4016" s="1" t="s">
        <v>5257</v>
      </c>
      <c r="J4016" s="1"/>
      <c r="K4016" s="20">
        <f t="shared" ca="1" si="248"/>
        <v>42.263013698630139</v>
      </c>
      <c r="L4016" s="20">
        <f t="shared" ca="1" si="249"/>
        <v>19.331506849315069</v>
      </c>
      <c r="M4016" s="1" t="str">
        <f>IF('1Employee'!E4016="CANADA","AMERIQUE","EUROPE")</f>
        <v>EUROPE</v>
      </c>
      <c r="N4016" s="22" t="str">
        <f t="shared" ca="1" si="250"/>
        <v>C_35-45 ans</v>
      </c>
      <c r="O4016" s="3" t="str">
        <f t="shared" ca="1" si="251"/>
        <v>D_5 ans et plus</v>
      </c>
      <c r="P4016" s="3" t="str">
        <f>IFERROR(VLOOKUP(J4016,Type!$A:$B,2,FALSE),"Actif")</f>
        <v>Actif</v>
      </c>
      <c r="Q4016" s="3" t="str">
        <f>VLOOKUP(A4016,Genre!$A:$B,2,0)</f>
        <v>Homme</v>
      </c>
      <c r="R4016" s="42" t="str">
        <f>VLOOKUP(C4016,Department!$A:$B,2,0)</f>
        <v>Engineering</v>
      </c>
    </row>
    <row r="4017" spans="1:18" x14ac:dyDescent="0.25">
      <c r="A4017" s="41">
        <v>183955623</v>
      </c>
      <c r="B4017" s="1" t="s">
        <v>4049</v>
      </c>
      <c r="C4017" s="1" t="s">
        <v>92</v>
      </c>
      <c r="D4017" s="1" t="s">
        <v>5210</v>
      </c>
      <c r="E4017" s="1" t="s">
        <v>5219</v>
      </c>
      <c r="F4017" s="19">
        <v>25407</v>
      </c>
      <c r="G4017" s="19">
        <v>40327</v>
      </c>
      <c r="H4017" s="1" t="s">
        <v>5241</v>
      </c>
      <c r="I4017" s="1" t="s">
        <v>5257</v>
      </c>
      <c r="J4017" s="1"/>
      <c r="K4017" s="20">
        <f t="shared" ca="1" si="248"/>
        <v>53.441095890410956</v>
      </c>
      <c r="L4017" s="20">
        <f t="shared" ca="1" si="249"/>
        <v>12.564383561643835</v>
      </c>
      <c r="M4017" s="1" t="str">
        <f>IF('1Employee'!E4017="CANADA","AMERIQUE","EUROPE")</f>
        <v>EUROPE</v>
      </c>
      <c r="N4017" s="22" t="str">
        <f t="shared" ca="1" si="250"/>
        <v>D_45-55ans</v>
      </c>
      <c r="O4017" s="3" t="str">
        <f t="shared" ca="1" si="251"/>
        <v>D_5 ans et plus</v>
      </c>
      <c r="P4017" s="3" t="str">
        <f>IFERROR(VLOOKUP(J4017,Type!$A:$B,2,FALSE),"Actif")</f>
        <v>Actif</v>
      </c>
      <c r="Q4017" s="3" t="str">
        <f>VLOOKUP(A4017,Genre!$A:$B,2,0)</f>
        <v>Homme</v>
      </c>
      <c r="R4017" s="42" t="str">
        <f>VLOOKUP(C4017,Department!$A:$B,2,0)</f>
        <v>Engineering</v>
      </c>
    </row>
    <row r="4018" spans="1:18" x14ac:dyDescent="0.25">
      <c r="A4018" s="41">
        <v>112784416</v>
      </c>
      <c r="B4018" s="1" t="s">
        <v>1323</v>
      </c>
      <c r="C4018" s="1" t="s">
        <v>92</v>
      </c>
      <c r="D4018" s="1" t="s">
        <v>5210</v>
      </c>
      <c r="E4018" s="1" t="s">
        <v>5219</v>
      </c>
      <c r="F4018" s="19">
        <v>33048</v>
      </c>
      <c r="G4018" s="19">
        <v>39388</v>
      </c>
      <c r="H4018" s="1" t="s">
        <v>5241</v>
      </c>
      <c r="I4018" s="1" t="s">
        <v>5257</v>
      </c>
      <c r="J4018" s="1"/>
      <c r="K4018" s="20">
        <f t="shared" ca="1" si="248"/>
        <v>32.506849315068493</v>
      </c>
      <c r="L4018" s="20">
        <f t="shared" ca="1" si="249"/>
        <v>15.136986301369863</v>
      </c>
      <c r="M4018" s="1" t="str">
        <f>IF('1Employee'!E4018="CANADA","AMERIQUE","EUROPE")</f>
        <v>EUROPE</v>
      </c>
      <c r="N4018" s="22" t="str">
        <f t="shared" ca="1" si="250"/>
        <v>B_25-35 ans</v>
      </c>
      <c r="O4018" s="3" t="str">
        <f t="shared" ca="1" si="251"/>
        <v>D_5 ans et plus</v>
      </c>
      <c r="P4018" s="3" t="str">
        <f>IFERROR(VLOOKUP(J4018,Type!$A:$B,2,FALSE),"Actif")</f>
        <v>Actif</v>
      </c>
      <c r="Q4018" s="3" t="str">
        <f>VLOOKUP(A4018,Genre!$A:$B,2,0)</f>
        <v>Femme</v>
      </c>
      <c r="R4018" s="42" t="str">
        <f>VLOOKUP(C4018,Department!$A:$B,2,0)</f>
        <v>Engineering</v>
      </c>
    </row>
    <row r="4019" spans="1:18" x14ac:dyDescent="0.25">
      <c r="A4019" s="41">
        <v>118357635</v>
      </c>
      <c r="B4019" s="1" t="s">
        <v>1265</v>
      </c>
      <c r="C4019" s="1" t="s">
        <v>92</v>
      </c>
      <c r="D4019" s="1" t="s">
        <v>5210</v>
      </c>
      <c r="E4019" s="1" t="s">
        <v>5219</v>
      </c>
      <c r="F4019" s="19">
        <v>29418</v>
      </c>
      <c r="G4019" s="19">
        <v>37457</v>
      </c>
      <c r="H4019" s="1" t="s">
        <v>5241</v>
      </c>
      <c r="I4019" s="1" t="s">
        <v>5257</v>
      </c>
      <c r="J4019" s="1"/>
      <c r="K4019" s="20">
        <f t="shared" ca="1" si="248"/>
        <v>42.452054794520549</v>
      </c>
      <c r="L4019" s="20">
        <f t="shared" ca="1" si="249"/>
        <v>20.427397260273974</v>
      </c>
      <c r="M4019" s="1" t="str">
        <f>IF('1Employee'!E4019="CANADA","AMERIQUE","EUROPE")</f>
        <v>EUROPE</v>
      </c>
      <c r="N4019" s="22" t="str">
        <f t="shared" ca="1" si="250"/>
        <v>C_35-45 ans</v>
      </c>
      <c r="O4019" s="3" t="str">
        <f t="shared" ca="1" si="251"/>
        <v>D_5 ans et plus</v>
      </c>
      <c r="P4019" s="3" t="str">
        <f>IFERROR(VLOOKUP(J4019,Type!$A:$B,2,FALSE),"Actif")</f>
        <v>Actif</v>
      </c>
      <c r="Q4019" s="3" t="str">
        <f>VLOOKUP(A4019,Genre!$A:$B,2,0)</f>
        <v>Homme</v>
      </c>
      <c r="R4019" s="42" t="str">
        <f>VLOOKUP(C4019,Department!$A:$B,2,0)</f>
        <v>Engineering</v>
      </c>
    </row>
    <row r="4020" spans="1:18" x14ac:dyDescent="0.25">
      <c r="A4020" s="41">
        <v>187198187</v>
      </c>
      <c r="B4020" s="1" t="s">
        <v>4938</v>
      </c>
      <c r="C4020" s="1" t="s">
        <v>92</v>
      </c>
      <c r="D4020" s="1" t="s">
        <v>5211</v>
      </c>
      <c r="E4020" s="1" t="s">
        <v>5219</v>
      </c>
      <c r="F4020" s="19">
        <v>33683</v>
      </c>
      <c r="G4020" s="19">
        <v>38227</v>
      </c>
      <c r="H4020" s="1" t="s">
        <v>5241</v>
      </c>
      <c r="I4020" s="1" t="s">
        <v>5257</v>
      </c>
      <c r="J4020" s="1"/>
      <c r="K4020" s="20">
        <f t="shared" ca="1" si="248"/>
        <v>30.767123287671232</v>
      </c>
      <c r="L4020" s="20">
        <f t="shared" ca="1" si="249"/>
        <v>18.317808219178083</v>
      </c>
      <c r="M4020" s="1" t="str">
        <f>IF('1Employee'!E4020="CANADA","AMERIQUE","EUROPE")</f>
        <v>EUROPE</v>
      </c>
      <c r="N4020" s="22" t="str">
        <f t="shared" ca="1" si="250"/>
        <v>B_25-35 ans</v>
      </c>
      <c r="O4020" s="3" t="str">
        <f t="shared" ca="1" si="251"/>
        <v>D_5 ans et plus</v>
      </c>
      <c r="P4020" s="3" t="str">
        <f>IFERROR(VLOOKUP(J4020,Type!$A:$B,2,FALSE),"Actif")</f>
        <v>Actif</v>
      </c>
      <c r="Q4020" s="3" t="str">
        <f>VLOOKUP(A4020,Genre!$A:$B,2,0)</f>
        <v>Femme</v>
      </c>
      <c r="R4020" s="42" t="str">
        <f>VLOOKUP(C4020,Department!$A:$B,2,0)</f>
        <v>Engineering</v>
      </c>
    </row>
    <row r="4021" spans="1:18" x14ac:dyDescent="0.25">
      <c r="A4021" s="41">
        <v>182841188</v>
      </c>
      <c r="B4021" s="1" t="s">
        <v>31</v>
      </c>
      <c r="C4021" s="1" t="s">
        <v>32</v>
      </c>
      <c r="D4021" s="1" t="s">
        <v>5215</v>
      </c>
      <c r="E4021" s="1" t="s">
        <v>5220</v>
      </c>
      <c r="F4021" s="19">
        <v>22292</v>
      </c>
      <c r="G4021" s="19">
        <v>42286</v>
      </c>
      <c r="H4021" s="1" t="s">
        <v>5241</v>
      </c>
      <c r="I4021" s="1" t="s">
        <v>5257</v>
      </c>
      <c r="J4021" s="1"/>
      <c r="K4021" s="20">
        <f t="shared" ca="1" si="248"/>
        <v>61.975342465753428</v>
      </c>
      <c r="L4021" s="20">
        <f t="shared" ca="1" si="249"/>
        <v>7.1972602739726028</v>
      </c>
      <c r="M4021" s="1" t="str">
        <f>IF('1Employee'!E4021="CANADA","AMERIQUE","EUROPE")</f>
        <v>EUROPE</v>
      </c>
      <c r="N4021" s="22" t="str">
        <f t="shared" ca="1" si="250"/>
        <v>E_55 ans et plus</v>
      </c>
      <c r="O4021" s="3" t="str">
        <f t="shared" ca="1" si="251"/>
        <v>D_5 ans et plus</v>
      </c>
      <c r="P4021" s="3" t="str">
        <f>IFERROR(VLOOKUP(J4021,Type!$A:$B,2,FALSE),"Actif")</f>
        <v>Actif</v>
      </c>
      <c r="Q4021" s="3" t="str">
        <f>VLOOKUP(A4021,Genre!$A:$B,2,0)</f>
        <v>Homme</v>
      </c>
      <c r="R4021" s="42" t="str">
        <f>VLOOKUP(C4021,Department!$A:$B,2,0)</f>
        <v>IT</v>
      </c>
    </row>
    <row r="4022" spans="1:18" x14ac:dyDescent="0.25">
      <c r="A4022" s="41">
        <v>186631945</v>
      </c>
      <c r="B4022" s="1" t="s">
        <v>4749</v>
      </c>
      <c r="C4022" s="1" t="s">
        <v>32</v>
      </c>
      <c r="D4022" s="1" t="s">
        <v>5213</v>
      </c>
      <c r="E4022" s="1" t="s">
        <v>5220</v>
      </c>
      <c r="F4022" s="19">
        <v>29417</v>
      </c>
      <c r="G4022" s="19">
        <v>41182</v>
      </c>
      <c r="H4022" s="1" t="s">
        <v>5241</v>
      </c>
      <c r="I4022" s="1" t="s">
        <v>5257</v>
      </c>
      <c r="J4022" s="1"/>
      <c r="K4022" s="20">
        <f t="shared" ca="1" si="248"/>
        <v>42.454794520547942</v>
      </c>
      <c r="L4022" s="20">
        <f t="shared" ca="1" si="249"/>
        <v>10.221917808219178</v>
      </c>
      <c r="M4022" s="1" t="str">
        <f>IF('1Employee'!E4022="CANADA","AMERIQUE","EUROPE")</f>
        <v>EUROPE</v>
      </c>
      <c r="N4022" s="22" t="str">
        <f t="shared" ca="1" si="250"/>
        <v>C_35-45 ans</v>
      </c>
      <c r="O4022" s="3" t="str">
        <f t="shared" ca="1" si="251"/>
        <v>D_5 ans et plus</v>
      </c>
      <c r="P4022" s="3" t="str">
        <f>IFERROR(VLOOKUP(J4022,Type!$A:$B,2,FALSE),"Actif")</f>
        <v>Actif</v>
      </c>
      <c r="Q4022" s="3" t="str">
        <f>VLOOKUP(A4022,Genre!$A:$B,2,0)</f>
        <v>Femme</v>
      </c>
      <c r="R4022" s="42" t="str">
        <f>VLOOKUP(C4022,Department!$A:$B,2,0)</f>
        <v>IT</v>
      </c>
    </row>
    <row r="4023" spans="1:18" x14ac:dyDescent="0.25">
      <c r="A4023" s="41">
        <v>181765282</v>
      </c>
      <c r="B4023" s="1" t="s">
        <v>3360</v>
      </c>
      <c r="C4023" s="1" t="s">
        <v>32</v>
      </c>
      <c r="D4023" s="1" t="s">
        <v>5213</v>
      </c>
      <c r="E4023" s="1" t="s">
        <v>5220</v>
      </c>
      <c r="F4023" s="19">
        <v>22787</v>
      </c>
      <c r="G4023" s="19">
        <v>43629</v>
      </c>
      <c r="H4023" s="1" t="s">
        <v>5241</v>
      </c>
      <c r="I4023" s="1" t="s">
        <v>5257</v>
      </c>
      <c r="J4023" s="1"/>
      <c r="K4023" s="20">
        <f t="shared" ca="1" si="248"/>
        <v>60.61917808219178</v>
      </c>
      <c r="L4023" s="20">
        <f t="shared" ca="1" si="249"/>
        <v>3.5178082191780824</v>
      </c>
      <c r="M4023" s="1" t="str">
        <f>IF('1Employee'!E4023="CANADA","AMERIQUE","EUROPE")</f>
        <v>EUROPE</v>
      </c>
      <c r="N4023" s="22" t="str">
        <f t="shared" ca="1" si="250"/>
        <v>E_55 ans et plus</v>
      </c>
      <c r="O4023" s="3" t="str">
        <f t="shared" ca="1" si="251"/>
        <v>C_3-5 ans</v>
      </c>
      <c r="P4023" s="3" t="str">
        <f>IFERROR(VLOOKUP(J4023,Type!$A:$B,2,FALSE),"Actif")</f>
        <v>Actif</v>
      </c>
      <c r="Q4023" s="3" t="str">
        <f>VLOOKUP(A4023,Genre!$A:$B,2,0)</f>
        <v>Femme</v>
      </c>
      <c r="R4023" s="42" t="str">
        <f>VLOOKUP(C4023,Department!$A:$B,2,0)</f>
        <v>IT</v>
      </c>
    </row>
    <row r="4024" spans="1:18" x14ac:dyDescent="0.25">
      <c r="A4024" s="41">
        <v>182337421</v>
      </c>
      <c r="B4024" s="1" t="s">
        <v>2454</v>
      </c>
      <c r="C4024" s="1" t="s">
        <v>32</v>
      </c>
      <c r="D4024" s="1" t="s">
        <v>5213</v>
      </c>
      <c r="E4024" s="1" t="s">
        <v>5220</v>
      </c>
      <c r="F4024" s="19">
        <v>27840</v>
      </c>
      <c r="G4024" s="19">
        <v>37941</v>
      </c>
      <c r="H4024" s="1" t="s">
        <v>5241</v>
      </c>
      <c r="I4024" s="1" t="s">
        <v>5257</v>
      </c>
      <c r="J4024" s="1"/>
      <c r="K4024" s="20">
        <f t="shared" ca="1" si="248"/>
        <v>46.775342465753425</v>
      </c>
      <c r="L4024" s="20">
        <f t="shared" ca="1" si="249"/>
        <v>19.101369863013698</v>
      </c>
      <c r="M4024" s="1" t="str">
        <f>IF('1Employee'!E4024="CANADA","AMERIQUE","EUROPE")</f>
        <v>EUROPE</v>
      </c>
      <c r="N4024" s="22" t="str">
        <f t="shared" ca="1" si="250"/>
        <v>D_45-55ans</v>
      </c>
      <c r="O4024" s="3" t="str">
        <f t="shared" ca="1" si="251"/>
        <v>D_5 ans et plus</v>
      </c>
      <c r="P4024" s="3" t="str">
        <f>IFERROR(VLOOKUP(J4024,Type!$A:$B,2,FALSE),"Actif")</f>
        <v>Actif</v>
      </c>
      <c r="Q4024" s="3" t="str">
        <f>VLOOKUP(A4024,Genre!$A:$B,2,0)</f>
        <v>Homme</v>
      </c>
      <c r="R4024" s="42" t="str">
        <f>VLOOKUP(C4024,Department!$A:$B,2,0)</f>
        <v>IT</v>
      </c>
    </row>
    <row r="4025" spans="1:18" x14ac:dyDescent="0.25">
      <c r="A4025" s="41">
        <v>111512658</v>
      </c>
      <c r="B4025" s="1" t="s">
        <v>2329</v>
      </c>
      <c r="C4025" s="1" t="s">
        <v>32</v>
      </c>
      <c r="D4025" s="1" t="s">
        <v>5213</v>
      </c>
      <c r="E4025" s="1" t="s">
        <v>5220</v>
      </c>
      <c r="F4025" s="19">
        <v>34639</v>
      </c>
      <c r="G4025" s="19">
        <v>42052</v>
      </c>
      <c r="H4025" s="1" t="s">
        <v>5241</v>
      </c>
      <c r="I4025" s="1" t="s">
        <v>5257</v>
      </c>
      <c r="J4025" s="1"/>
      <c r="K4025" s="20">
        <f t="shared" ca="1" si="248"/>
        <v>28.147945205479452</v>
      </c>
      <c r="L4025" s="20">
        <f t="shared" ca="1" si="249"/>
        <v>7.838356164383562</v>
      </c>
      <c r="M4025" s="1" t="str">
        <f>IF('1Employee'!E4025="CANADA","AMERIQUE","EUROPE")</f>
        <v>EUROPE</v>
      </c>
      <c r="N4025" s="22" t="str">
        <f t="shared" ca="1" si="250"/>
        <v>B_25-35 ans</v>
      </c>
      <c r="O4025" s="3" t="str">
        <f t="shared" ca="1" si="251"/>
        <v>D_5 ans et plus</v>
      </c>
      <c r="P4025" s="3" t="str">
        <f>IFERROR(VLOOKUP(J4025,Type!$A:$B,2,FALSE),"Actif")</f>
        <v>Actif</v>
      </c>
      <c r="Q4025" s="3" t="str">
        <f>VLOOKUP(A4025,Genre!$A:$B,2,0)</f>
        <v>Homme</v>
      </c>
      <c r="R4025" s="42" t="str">
        <f>VLOOKUP(C4025,Department!$A:$B,2,0)</f>
        <v>IT</v>
      </c>
    </row>
    <row r="4026" spans="1:18" x14ac:dyDescent="0.25">
      <c r="A4026" s="41">
        <v>181318515</v>
      </c>
      <c r="B4026" s="1" t="s">
        <v>3157</v>
      </c>
      <c r="C4026" s="1" t="s">
        <v>32</v>
      </c>
      <c r="D4026" s="1" t="s">
        <v>5216</v>
      </c>
      <c r="E4026" s="1" t="s">
        <v>5220</v>
      </c>
      <c r="F4026" s="19">
        <v>27429</v>
      </c>
      <c r="G4026" s="19">
        <v>38323</v>
      </c>
      <c r="H4026" s="1" t="s">
        <v>5241</v>
      </c>
      <c r="I4026" s="1" t="s">
        <v>5257</v>
      </c>
      <c r="J4026" s="1"/>
      <c r="K4026" s="20">
        <f t="shared" ca="1" si="248"/>
        <v>47.901369863013699</v>
      </c>
      <c r="L4026" s="20">
        <f t="shared" ca="1" si="249"/>
        <v>18.054794520547944</v>
      </c>
      <c r="M4026" s="1" t="str">
        <f>IF('1Employee'!E4026="CANADA","AMERIQUE","EUROPE")</f>
        <v>EUROPE</v>
      </c>
      <c r="N4026" s="22" t="str">
        <f t="shared" ca="1" si="250"/>
        <v>D_45-55ans</v>
      </c>
      <c r="O4026" s="3" t="str">
        <f t="shared" ca="1" si="251"/>
        <v>D_5 ans et plus</v>
      </c>
      <c r="P4026" s="3" t="str">
        <f>IFERROR(VLOOKUP(J4026,Type!$A:$B,2,FALSE),"Actif")</f>
        <v>Actif</v>
      </c>
      <c r="Q4026" s="3" t="str">
        <f>VLOOKUP(A4026,Genre!$A:$B,2,0)</f>
        <v>Homme</v>
      </c>
      <c r="R4026" s="42" t="str">
        <f>VLOOKUP(C4026,Department!$A:$B,2,0)</f>
        <v>IT</v>
      </c>
    </row>
    <row r="4027" spans="1:18" x14ac:dyDescent="0.25">
      <c r="A4027" s="41">
        <v>585464</v>
      </c>
      <c r="B4027" s="1" t="s">
        <v>1838</v>
      </c>
      <c r="C4027" s="1" t="s">
        <v>32</v>
      </c>
      <c r="D4027" s="1" t="s">
        <v>5216</v>
      </c>
      <c r="E4027" s="1" t="s">
        <v>5220</v>
      </c>
      <c r="F4027" s="19">
        <v>25543</v>
      </c>
      <c r="G4027" s="19">
        <v>43336</v>
      </c>
      <c r="H4027" s="1" t="s">
        <v>5241</v>
      </c>
      <c r="I4027" s="1" t="s">
        <v>5257</v>
      </c>
      <c r="J4027" s="1"/>
      <c r="K4027" s="20">
        <f t="shared" ca="1" si="248"/>
        <v>53.06849315068493</v>
      </c>
      <c r="L4027" s="20">
        <f t="shared" ca="1" si="249"/>
        <v>4.3205479452054796</v>
      </c>
      <c r="M4027" s="1" t="str">
        <f>IF('1Employee'!E4027="CANADA","AMERIQUE","EUROPE")</f>
        <v>EUROPE</v>
      </c>
      <c r="N4027" s="22" t="str">
        <f t="shared" ca="1" si="250"/>
        <v>D_45-55ans</v>
      </c>
      <c r="O4027" s="3" t="str">
        <f t="shared" ca="1" si="251"/>
        <v>C_3-5 ans</v>
      </c>
      <c r="P4027" s="3" t="str">
        <f>IFERROR(VLOOKUP(J4027,Type!$A:$B,2,FALSE),"Actif")</f>
        <v>Actif</v>
      </c>
      <c r="Q4027" s="3" t="str">
        <f>VLOOKUP(A4027,Genre!$A:$B,2,0)</f>
        <v>Homme</v>
      </c>
      <c r="R4027" s="42" t="str">
        <f>VLOOKUP(C4027,Department!$A:$B,2,0)</f>
        <v>IT</v>
      </c>
    </row>
    <row r="4028" spans="1:18" x14ac:dyDescent="0.25">
      <c r="A4028" s="41">
        <v>826597</v>
      </c>
      <c r="B4028" s="1" t="s">
        <v>2538</v>
      </c>
      <c r="C4028" s="1" t="s">
        <v>32</v>
      </c>
      <c r="D4028" s="1" t="s">
        <v>5212</v>
      </c>
      <c r="E4028" s="1" t="s">
        <v>5219</v>
      </c>
      <c r="F4028" s="19">
        <v>32917</v>
      </c>
      <c r="G4028" s="19">
        <v>40203</v>
      </c>
      <c r="H4028" s="1" t="s">
        <v>5241</v>
      </c>
      <c r="I4028" s="1" t="s">
        <v>5257</v>
      </c>
      <c r="J4028" s="1"/>
      <c r="K4028" s="20">
        <f t="shared" ca="1" si="248"/>
        <v>32.865753424657534</v>
      </c>
      <c r="L4028" s="20">
        <f t="shared" ca="1" si="249"/>
        <v>12.904109589041095</v>
      </c>
      <c r="M4028" s="1" t="str">
        <f>IF('1Employee'!E4028="CANADA","AMERIQUE","EUROPE")</f>
        <v>EUROPE</v>
      </c>
      <c r="N4028" s="22" t="str">
        <f t="shared" ca="1" si="250"/>
        <v>B_25-35 ans</v>
      </c>
      <c r="O4028" s="3" t="str">
        <f t="shared" ca="1" si="251"/>
        <v>D_5 ans et plus</v>
      </c>
      <c r="P4028" s="3" t="str">
        <f>IFERROR(VLOOKUP(J4028,Type!$A:$B,2,FALSE),"Actif")</f>
        <v>Actif</v>
      </c>
      <c r="Q4028" s="3" t="str">
        <f>VLOOKUP(A4028,Genre!$A:$B,2,0)</f>
        <v>Homme</v>
      </c>
      <c r="R4028" s="42" t="str">
        <f>VLOOKUP(C4028,Department!$A:$B,2,0)</f>
        <v>IT</v>
      </c>
    </row>
    <row r="4029" spans="1:18" x14ac:dyDescent="0.25">
      <c r="A4029" s="41">
        <v>186687453</v>
      </c>
      <c r="B4029" s="1" t="s">
        <v>4774</v>
      </c>
      <c r="C4029" s="1" t="s">
        <v>32</v>
      </c>
      <c r="D4029" s="1" t="s">
        <v>5209</v>
      </c>
      <c r="E4029" s="1" t="s">
        <v>5219</v>
      </c>
      <c r="F4029" s="19">
        <v>21991</v>
      </c>
      <c r="G4029" s="19">
        <v>41912</v>
      </c>
      <c r="H4029" s="1" t="s">
        <v>5241</v>
      </c>
      <c r="I4029" s="1" t="s">
        <v>5257</v>
      </c>
      <c r="J4029" s="1"/>
      <c r="K4029" s="20">
        <f t="shared" ca="1" si="248"/>
        <v>62.8</v>
      </c>
      <c r="L4029" s="20">
        <f t="shared" ca="1" si="249"/>
        <v>8.2219178082191782</v>
      </c>
      <c r="M4029" s="1" t="str">
        <f>IF('1Employee'!E4029="CANADA","AMERIQUE","EUROPE")</f>
        <v>EUROPE</v>
      </c>
      <c r="N4029" s="22" t="str">
        <f t="shared" ca="1" si="250"/>
        <v>E_55 ans et plus</v>
      </c>
      <c r="O4029" s="3" t="str">
        <f t="shared" ca="1" si="251"/>
        <v>D_5 ans et plus</v>
      </c>
      <c r="P4029" s="3" t="str">
        <f>IFERROR(VLOOKUP(J4029,Type!$A:$B,2,FALSE),"Actif")</f>
        <v>Actif</v>
      </c>
      <c r="Q4029" s="3" t="str">
        <f>VLOOKUP(A4029,Genre!$A:$B,2,0)</f>
        <v>Homme</v>
      </c>
      <c r="R4029" s="42" t="str">
        <f>VLOOKUP(C4029,Department!$A:$B,2,0)</f>
        <v>IT</v>
      </c>
    </row>
    <row r="4030" spans="1:18" x14ac:dyDescent="0.25">
      <c r="A4030" s="41">
        <v>188791588</v>
      </c>
      <c r="B4030" s="1" t="s">
        <v>2965</v>
      </c>
      <c r="C4030" s="1" t="s">
        <v>32</v>
      </c>
      <c r="D4030" s="1" t="s">
        <v>5209</v>
      </c>
      <c r="E4030" s="1" t="s">
        <v>5219</v>
      </c>
      <c r="F4030" s="19">
        <v>27580</v>
      </c>
      <c r="G4030" s="19">
        <v>41256</v>
      </c>
      <c r="H4030" s="1" t="s">
        <v>5241</v>
      </c>
      <c r="I4030" s="1" t="s">
        <v>5257</v>
      </c>
      <c r="J4030" s="1"/>
      <c r="K4030" s="20">
        <f t="shared" ca="1" si="248"/>
        <v>47.487671232876714</v>
      </c>
      <c r="L4030" s="20">
        <f t="shared" ca="1" si="249"/>
        <v>10.019178082191781</v>
      </c>
      <c r="M4030" s="1" t="str">
        <f>IF('1Employee'!E4030="CANADA","AMERIQUE","EUROPE")</f>
        <v>EUROPE</v>
      </c>
      <c r="N4030" s="22" t="str">
        <f t="shared" ca="1" si="250"/>
        <v>D_45-55ans</v>
      </c>
      <c r="O4030" s="3" t="str">
        <f t="shared" ca="1" si="251"/>
        <v>D_5 ans et plus</v>
      </c>
      <c r="P4030" s="3" t="str">
        <f>IFERROR(VLOOKUP(J4030,Type!$A:$B,2,FALSE),"Actif")</f>
        <v>Actif</v>
      </c>
      <c r="Q4030" s="3" t="str">
        <f>VLOOKUP(A4030,Genre!$A:$B,2,0)</f>
        <v>Femme</v>
      </c>
      <c r="R4030" s="42" t="str">
        <f>VLOOKUP(C4030,Department!$A:$B,2,0)</f>
        <v>IT</v>
      </c>
    </row>
    <row r="4031" spans="1:18" x14ac:dyDescent="0.25">
      <c r="A4031" s="41">
        <v>186168226</v>
      </c>
      <c r="B4031" s="1" t="s">
        <v>4589</v>
      </c>
      <c r="C4031" s="1" t="s">
        <v>32</v>
      </c>
      <c r="D4031" s="1" t="s">
        <v>5210</v>
      </c>
      <c r="E4031" s="1" t="s">
        <v>5219</v>
      </c>
      <c r="F4031" s="19">
        <v>21155</v>
      </c>
      <c r="G4031" s="19">
        <v>42750</v>
      </c>
      <c r="H4031" s="1" t="s">
        <v>5241</v>
      </c>
      <c r="I4031" s="1" t="s">
        <v>5257</v>
      </c>
      <c r="J4031" s="1"/>
      <c r="K4031" s="20">
        <f t="shared" ca="1" si="248"/>
        <v>65.090410958904116</v>
      </c>
      <c r="L4031" s="20">
        <f t="shared" ca="1" si="249"/>
        <v>5.9260273972602739</v>
      </c>
      <c r="M4031" s="1" t="str">
        <f>IF('1Employee'!E4031="CANADA","AMERIQUE","EUROPE")</f>
        <v>EUROPE</v>
      </c>
      <c r="N4031" s="22" t="str">
        <f t="shared" ca="1" si="250"/>
        <v>E_55 ans et plus</v>
      </c>
      <c r="O4031" s="3" t="str">
        <f t="shared" ca="1" si="251"/>
        <v>D_5 ans et plus</v>
      </c>
      <c r="P4031" s="3" t="str">
        <f>IFERROR(VLOOKUP(J4031,Type!$A:$B,2,FALSE),"Actif")</f>
        <v>Actif</v>
      </c>
      <c r="Q4031" s="3" t="str">
        <f>VLOOKUP(A4031,Genre!$A:$B,2,0)</f>
        <v>Homme</v>
      </c>
      <c r="R4031" s="42" t="str">
        <f>VLOOKUP(C4031,Department!$A:$B,2,0)</f>
        <v>IT</v>
      </c>
    </row>
    <row r="4032" spans="1:18" x14ac:dyDescent="0.25">
      <c r="A4032" s="41">
        <v>184953652</v>
      </c>
      <c r="B4032" s="1" t="s">
        <v>4245</v>
      </c>
      <c r="C4032" s="1" t="s">
        <v>32</v>
      </c>
      <c r="D4032" s="1" t="s">
        <v>5210</v>
      </c>
      <c r="E4032" s="1" t="s">
        <v>5219</v>
      </c>
      <c r="F4032" s="19">
        <v>26770</v>
      </c>
      <c r="G4032" s="19">
        <v>38860</v>
      </c>
      <c r="H4032" s="1" t="s">
        <v>5241</v>
      </c>
      <c r="I4032" s="1" t="s">
        <v>5257</v>
      </c>
      <c r="J4032" s="1"/>
      <c r="K4032" s="20">
        <f t="shared" ca="1" si="248"/>
        <v>49.706849315068496</v>
      </c>
      <c r="L4032" s="20">
        <f t="shared" ca="1" si="249"/>
        <v>16.583561643835615</v>
      </c>
      <c r="M4032" s="1" t="str">
        <f>IF('1Employee'!E4032="CANADA","AMERIQUE","EUROPE")</f>
        <v>EUROPE</v>
      </c>
      <c r="N4032" s="22" t="str">
        <f t="shared" ca="1" si="250"/>
        <v>D_45-55ans</v>
      </c>
      <c r="O4032" s="3" t="str">
        <f t="shared" ca="1" si="251"/>
        <v>D_5 ans et plus</v>
      </c>
      <c r="P4032" s="3" t="str">
        <f>IFERROR(VLOOKUP(J4032,Type!$A:$B,2,FALSE),"Actif")</f>
        <v>Actif</v>
      </c>
      <c r="Q4032" s="3" t="str">
        <f>VLOOKUP(A4032,Genre!$A:$B,2,0)</f>
        <v>Homme</v>
      </c>
      <c r="R4032" s="42" t="str">
        <f>VLOOKUP(C4032,Department!$A:$B,2,0)</f>
        <v>IT</v>
      </c>
    </row>
    <row r="4033" spans="1:18" x14ac:dyDescent="0.25">
      <c r="A4033" s="41">
        <v>188734816</v>
      </c>
      <c r="B4033" s="1" t="s">
        <v>2934</v>
      </c>
      <c r="C4033" s="1" t="s">
        <v>32</v>
      </c>
      <c r="D4033" s="1" t="s">
        <v>5210</v>
      </c>
      <c r="E4033" s="1" t="s">
        <v>5219</v>
      </c>
      <c r="F4033" s="19">
        <v>31854</v>
      </c>
      <c r="G4033" s="19">
        <v>40863</v>
      </c>
      <c r="H4033" s="1" t="s">
        <v>5241</v>
      </c>
      <c r="I4033" s="1" t="s">
        <v>5257</v>
      </c>
      <c r="J4033" s="1"/>
      <c r="K4033" s="20">
        <f t="shared" ca="1" si="248"/>
        <v>35.778082191780825</v>
      </c>
      <c r="L4033" s="20">
        <f t="shared" ca="1" si="249"/>
        <v>11.095890410958905</v>
      </c>
      <c r="M4033" s="1" t="str">
        <f>IF('1Employee'!E4033="CANADA","AMERIQUE","EUROPE")</f>
        <v>EUROPE</v>
      </c>
      <c r="N4033" s="22" t="str">
        <f t="shared" ca="1" si="250"/>
        <v>C_35-45 ans</v>
      </c>
      <c r="O4033" s="3" t="str">
        <f t="shared" ca="1" si="251"/>
        <v>D_5 ans et plus</v>
      </c>
      <c r="P4033" s="3" t="str">
        <f>IFERROR(VLOOKUP(J4033,Type!$A:$B,2,FALSE),"Actif")</f>
        <v>Actif</v>
      </c>
      <c r="Q4033" s="3" t="str">
        <f>VLOOKUP(A4033,Genre!$A:$B,2,0)</f>
        <v>Homme</v>
      </c>
      <c r="R4033" s="42" t="str">
        <f>VLOOKUP(C4033,Department!$A:$B,2,0)</f>
        <v>IT</v>
      </c>
    </row>
    <row r="4034" spans="1:18" x14ac:dyDescent="0.25">
      <c r="A4034" s="41">
        <v>188868618</v>
      </c>
      <c r="B4034" s="1" t="s">
        <v>1870</v>
      </c>
      <c r="C4034" s="1" t="s">
        <v>32</v>
      </c>
      <c r="D4034" s="1" t="s">
        <v>5210</v>
      </c>
      <c r="E4034" s="1" t="s">
        <v>5219</v>
      </c>
      <c r="F4034" s="19">
        <v>20895</v>
      </c>
      <c r="G4034" s="19">
        <v>42995</v>
      </c>
      <c r="H4034" s="1" t="s">
        <v>5241</v>
      </c>
      <c r="I4034" s="1" t="s">
        <v>5257</v>
      </c>
      <c r="J4034" s="1"/>
      <c r="K4034" s="20">
        <f t="shared" ca="1" si="248"/>
        <v>65.802739726027397</v>
      </c>
      <c r="L4034" s="20">
        <f t="shared" ca="1" si="249"/>
        <v>5.2547945205479456</v>
      </c>
      <c r="M4034" s="1" t="str">
        <f>IF('1Employee'!E4034="CANADA","AMERIQUE","EUROPE")</f>
        <v>EUROPE</v>
      </c>
      <c r="N4034" s="22" t="str">
        <f t="shared" ca="1" si="250"/>
        <v>E_55 ans et plus</v>
      </c>
      <c r="O4034" s="3" t="str">
        <f t="shared" ca="1" si="251"/>
        <v>D_5 ans et plus</v>
      </c>
      <c r="P4034" s="3" t="str">
        <f>IFERROR(VLOOKUP(J4034,Type!$A:$B,2,FALSE),"Actif")</f>
        <v>Actif</v>
      </c>
      <c r="Q4034" s="3" t="str">
        <f>VLOOKUP(A4034,Genre!$A:$B,2,0)</f>
        <v>Femme</v>
      </c>
      <c r="R4034" s="42" t="str">
        <f>VLOOKUP(C4034,Department!$A:$B,2,0)</f>
        <v>IT</v>
      </c>
    </row>
    <row r="4035" spans="1:18" x14ac:dyDescent="0.25">
      <c r="A4035" s="41">
        <v>187981856</v>
      </c>
      <c r="B4035" s="1" t="s">
        <v>5115</v>
      </c>
      <c r="C4035" s="1" t="s">
        <v>32</v>
      </c>
      <c r="D4035" s="1" t="s">
        <v>5211</v>
      </c>
      <c r="E4035" s="1" t="s">
        <v>5219</v>
      </c>
      <c r="F4035" s="19">
        <v>25279</v>
      </c>
      <c r="G4035" s="19">
        <v>44148</v>
      </c>
      <c r="H4035" s="1" t="s">
        <v>5241</v>
      </c>
      <c r="I4035" s="1" t="s">
        <v>5257</v>
      </c>
      <c r="J4035" s="1"/>
      <c r="K4035" s="20">
        <f t="shared" ref="K4035:K4098" ca="1" si="252">DATEDIF(F4035,TODAY(),"d")/365</f>
        <v>53.791780821917811</v>
      </c>
      <c r="L4035" s="20">
        <f t="shared" ref="L4035:L4098" ca="1" si="253">DATEDIF(G4035,TODAY(),"d")/365</f>
        <v>2.095890410958904</v>
      </c>
      <c r="M4035" s="1" t="str">
        <f>IF('1Employee'!E4035="CANADA","AMERIQUE","EUROPE")</f>
        <v>EUROPE</v>
      </c>
      <c r="N4035" s="22" t="str">
        <f t="shared" ref="N4035:N4098" ca="1" si="254">IF(K4035&lt;25,"A_18 - 25  ans",IF(K4035&lt;35,"B_25-35 ans",IF(K4035&lt;45,"C_35-45 ans",IF(K4035&lt;55,"D_45-55ans","E_55 ans et plus"))))</f>
        <v>D_45-55ans</v>
      </c>
      <c r="O4035" s="3" t="str">
        <f t="shared" ref="O4035:O4098" ca="1" si="255">IF(L4035&lt;1,"A_0-1an",IF(L4035&lt;3,"B_1 -3ans",IF(L4035&lt;5,"C_3-5 ans","D_5 ans et plus")))</f>
        <v>B_1 -3ans</v>
      </c>
      <c r="P4035" s="3" t="str">
        <f>IFERROR(VLOOKUP(J4035,Type!$A:$B,2,FALSE),"Actif")</f>
        <v>Actif</v>
      </c>
      <c r="Q4035" s="3" t="str">
        <f>VLOOKUP(A4035,Genre!$A:$B,2,0)</f>
        <v>Femme</v>
      </c>
      <c r="R4035" s="42" t="str">
        <f>VLOOKUP(C4035,Department!$A:$B,2,0)</f>
        <v>IT</v>
      </c>
    </row>
    <row r="4036" spans="1:18" x14ac:dyDescent="0.25">
      <c r="A4036" s="41">
        <v>186378263</v>
      </c>
      <c r="B4036" s="1" t="s">
        <v>4654</v>
      </c>
      <c r="C4036" s="1" t="s">
        <v>32</v>
      </c>
      <c r="D4036" s="1" t="s">
        <v>5211</v>
      </c>
      <c r="E4036" s="1" t="s">
        <v>5219</v>
      </c>
      <c r="F4036" s="19">
        <v>21571</v>
      </c>
      <c r="G4036" s="19">
        <v>39692</v>
      </c>
      <c r="H4036" s="1" t="s">
        <v>5241</v>
      </c>
      <c r="I4036" s="1" t="s">
        <v>5257</v>
      </c>
      <c r="J4036" s="1"/>
      <c r="K4036" s="20">
        <f t="shared" ca="1" si="252"/>
        <v>63.950684931506849</v>
      </c>
      <c r="L4036" s="20">
        <f t="shared" ca="1" si="253"/>
        <v>14.304109589041095</v>
      </c>
      <c r="M4036" s="1" t="str">
        <f>IF('1Employee'!E4036="CANADA","AMERIQUE","EUROPE")</f>
        <v>EUROPE</v>
      </c>
      <c r="N4036" s="22" t="str">
        <f t="shared" ca="1" si="254"/>
        <v>E_55 ans et plus</v>
      </c>
      <c r="O4036" s="3" t="str">
        <f t="shared" ca="1" si="255"/>
        <v>D_5 ans et plus</v>
      </c>
      <c r="P4036" s="3" t="str">
        <f>IFERROR(VLOOKUP(J4036,Type!$A:$B,2,FALSE),"Actif")</f>
        <v>Actif</v>
      </c>
      <c r="Q4036" s="3" t="str">
        <f>VLOOKUP(A4036,Genre!$A:$B,2,0)</f>
        <v>Homme</v>
      </c>
      <c r="R4036" s="42" t="str">
        <f>VLOOKUP(C4036,Department!$A:$B,2,0)</f>
        <v>IT</v>
      </c>
    </row>
    <row r="4037" spans="1:18" x14ac:dyDescent="0.25">
      <c r="A4037" s="41">
        <v>182972331</v>
      </c>
      <c r="B4037" s="1" t="s">
        <v>3689</v>
      </c>
      <c r="C4037" s="1" t="s">
        <v>32</v>
      </c>
      <c r="D4037" s="1" t="s">
        <v>5211</v>
      </c>
      <c r="E4037" s="1" t="s">
        <v>5219</v>
      </c>
      <c r="F4037" s="19">
        <v>31402</v>
      </c>
      <c r="G4037" s="19">
        <v>40770</v>
      </c>
      <c r="H4037" s="1" t="s">
        <v>5241</v>
      </c>
      <c r="I4037" s="1" t="s">
        <v>5257</v>
      </c>
      <c r="J4037" s="1"/>
      <c r="K4037" s="20">
        <f t="shared" ca="1" si="252"/>
        <v>37.016438356164386</v>
      </c>
      <c r="L4037" s="20">
        <f t="shared" ca="1" si="253"/>
        <v>11.35068493150685</v>
      </c>
      <c r="M4037" s="1" t="str">
        <f>IF('1Employee'!E4037="CANADA","AMERIQUE","EUROPE")</f>
        <v>EUROPE</v>
      </c>
      <c r="N4037" s="22" t="str">
        <f t="shared" ca="1" si="254"/>
        <v>C_35-45 ans</v>
      </c>
      <c r="O4037" s="3" t="str">
        <f t="shared" ca="1" si="255"/>
        <v>D_5 ans et plus</v>
      </c>
      <c r="P4037" s="3" t="str">
        <f>IFERROR(VLOOKUP(J4037,Type!$A:$B,2,FALSE),"Actif")</f>
        <v>Actif</v>
      </c>
      <c r="Q4037" s="3" t="str">
        <f>VLOOKUP(A4037,Genre!$A:$B,2,0)</f>
        <v>Homme</v>
      </c>
      <c r="R4037" s="42" t="str">
        <f>VLOOKUP(C4037,Department!$A:$B,2,0)</f>
        <v>IT</v>
      </c>
    </row>
    <row r="4038" spans="1:18" x14ac:dyDescent="0.25">
      <c r="A4038" s="41">
        <v>182321875</v>
      </c>
      <c r="B4038" s="1" t="s">
        <v>3489</v>
      </c>
      <c r="C4038" s="1" t="s">
        <v>32</v>
      </c>
      <c r="D4038" s="1" t="s">
        <v>5211</v>
      </c>
      <c r="E4038" s="1" t="s">
        <v>5219</v>
      </c>
      <c r="F4038" s="19">
        <v>34849</v>
      </c>
      <c r="G4038" s="19">
        <v>44124</v>
      </c>
      <c r="H4038" s="1" t="s">
        <v>5241</v>
      </c>
      <c r="I4038" s="1" t="s">
        <v>5257</v>
      </c>
      <c r="J4038" s="1"/>
      <c r="K4038" s="20">
        <f t="shared" ca="1" si="252"/>
        <v>27.572602739726026</v>
      </c>
      <c r="L4038" s="20">
        <f t="shared" ca="1" si="253"/>
        <v>2.1616438356164385</v>
      </c>
      <c r="M4038" s="1" t="str">
        <f>IF('1Employee'!E4038="CANADA","AMERIQUE","EUROPE")</f>
        <v>EUROPE</v>
      </c>
      <c r="N4038" s="22" t="str">
        <f t="shared" ca="1" si="254"/>
        <v>B_25-35 ans</v>
      </c>
      <c r="O4038" s="3" t="str">
        <f t="shared" ca="1" si="255"/>
        <v>B_1 -3ans</v>
      </c>
      <c r="P4038" s="3" t="str">
        <f>IFERROR(VLOOKUP(J4038,Type!$A:$B,2,FALSE),"Actif")</f>
        <v>Actif</v>
      </c>
      <c r="Q4038" s="3" t="str">
        <f>VLOOKUP(A4038,Genre!$A:$B,2,0)</f>
        <v>Femme</v>
      </c>
      <c r="R4038" s="42" t="str">
        <f>VLOOKUP(C4038,Department!$A:$B,2,0)</f>
        <v>IT</v>
      </c>
    </row>
    <row r="4039" spans="1:18" x14ac:dyDescent="0.25">
      <c r="A4039" s="41">
        <v>181152567</v>
      </c>
      <c r="B4039" s="1" t="s">
        <v>3090</v>
      </c>
      <c r="C4039" s="1" t="s">
        <v>32</v>
      </c>
      <c r="D4039" s="1" t="s">
        <v>5211</v>
      </c>
      <c r="E4039" s="1" t="s">
        <v>5219</v>
      </c>
      <c r="F4039" s="19">
        <v>29290</v>
      </c>
      <c r="G4039" s="19">
        <v>39337</v>
      </c>
      <c r="H4039" s="1" t="s">
        <v>5241</v>
      </c>
      <c r="I4039" s="1" t="s">
        <v>5257</v>
      </c>
      <c r="J4039" s="1"/>
      <c r="K4039" s="20">
        <f t="shared" ca="1" si="252"/>
        <v>42.802739726027397</v>
      </c>
      <c r="L4039" s="20">
        <f t="shared" ca="1" si="253"/>
        <v>15.276712328767124</v>
      </c>
      <c r="M4039" s="1" t="str">
        <f>IF('1Employee'!E4039="CANADA","AMERIQUE","EUROPE")</f>
        <v>EUROPE</v>
      </c>
      <c r="N4039" s="22" t="str">
        <f t="shared" ca="1" si="254"/>
        <v>C_35-45 ans</v>
      </c>
      <c r="O4039" s="3" t="str">
        <f t="shared" ca="1" si="255"/>
        <v>D_5 ans et plus</v>
      </c>
      <c r="P4039" s="3" t="str">
        <f>IFERROR(VLOOKUP(J4039,Type!$A:$B,2,FALSE),"Actif")</f>
        <v>Actif</v>
      </c>
      <c r="Q4039" s="3" t="str">
        <f>VLOOKUP(A4039,Genre!$A:$B,2,0)</f>
        <v>Femme</v>
      </c>
      <c r="R4039" s="42" t="str">
        <f>VLOOKUP(C4039,Department!$A:$B,2,0)</f>
        <v>IT</v>
      </c>
    </row>
    <row r="4040" spans="1:18" x14ac:dyDescent="0.25">
      <c r="A4040" s="41">
        <v>188788589</v>
      </c>
      <c r="B4040" s="1" t="s">
        <v>2960</v>
      </c>
      <c r="C4040" s="1" t="s">
        <v>32</v>
      </c>
      <c r="D4040" s="1" t="s">
        <v>5211</v>
      </c>
      <c r="E4040" s="1" t="s">
        <v>5219</v>
      </c>
      <c r="F4040" s="19">
        <v>30232</v>
      </c>
      <c r="G4040" s="19">
        <v>42076</v>
      </c>
      <c r="H4040" s="1" t="s">
        <v>5241</v>
      </c>
      <c r="I4040" s="1" t="s">
        <v>5257</v>
      </c>
      <c r="J4040" s="1"/>
      <c r="K4040" s="20">
        <f t="shared" ca="1" si="252"/>
        <v>40.221917808219175</v>
      </c>
      <c r="L4040" s="20">
        <f t="shared" ca="1" si="253"/>
        <v>7.7726027397260271</v>
      </c>
      <c r="M4040" s="1" t="str">
        <f>IF('1Employee'!E4040="CANADA","AMERIQUE","EUROPE")</f>
        <v>EUROPE</v>
      </c>
      <c r="N4040" s="22" t="str">
        <f t="shared" ca="1" si="254"/>
        <v>C_35-45 ans</v>
      </c>
      <c r="O4040" s="3" t="str">
        <f t="shared" ca="1" si="255"/>
        <v>D_5 ans et plus</v>
      </c>
      <c r="P4040" s="3" t="str">
        <f>IFERROR(VLOOKUP(J4040,Type!$A:$B,2,FALSE),"Actif")</f>
        <v>Actif</v>
      </c>
      <c r="Q4040" s="3" t="str">
        <f>VLOOKUP(A4040,Genre!$A:$B,2,0)</f>
        <v>Femme</v>
      </c>
      <c r="R4040" s="42" t="str">
        <f>VLOOKUP(C4040,Department!$A:$B,2,0)</f>
        <v>IT</v>
      </c>
    </row>
    <row r="4041" spans="1:18" x14ac:dyDescent="0.25">
      <c r="A4041" s="41">
        <v>188429282</v>
      </c>
      <c r="B4041" s="1" t="s">
        <v>2849</v>
      </c>
      <c r="C4041" s="1" t="s">
        <v>32</v>
      </c>
      <c r="D4041" s="1" t="s">
        <v>5211</v>
      </c>
      <c r="E4041" s="1" t="s">
        <v>5219</v>
      </c>
      <c r="F4041" s="19">
        <v>26163</v>
      </c>
      <c r="G4041" s="19">
        <v>37949</v>
      </c>
      <c r="H4041" s="1" t="s">
        <v>5241</v>
      </c>
      <c r="I4041" s="1" t="s">
        <v>5257</v>
      </c>
      <c r="J4041" s="1"/>
      <c r="K4041" s="20">
        <f t="shared" ca="1" si="252"/>
        <v>51.369863013698627</v>
      </c>
      <c r="L4041" s="20">
        <f t="shared" ca="1" si="253"/>
        <v>19.079452054794519</v>
      </c>
      <c r="M4041" s="1" t="str">
        <f>IF('1Employee'!E4041="CANADA","AMERIQUE","EUROPE")</f>
        <v>EUROPE</v>
      </c>
      <c r="N4041" s="22" t="str">
        <f t="shared" ca="1" si="254"/>
        <v>D_45-55ans</v>
      </c>
      <c r="O4041" s="3" t="str">
        <f t="shared" ca="1" si="255"/>
        <v>D_5 ans et plus</v>
      </c>
      <c r="P4041" s="3" t="str">
        <f>IFERROR(VLOOKUP(J4041,Type!$A:$B,2,FALSE),"Actif")</f>
        <v>Actif</v>
      </c>
      <c r="Q4041" s="3" t="str">
        <f>VLOOKUP(A4041,Genre!$A:$B,2,0)</f>
        <v>Homme</v>
      </c>
      <c r="R4041" s="42" t="str">
        <f>VLOOKUP(C4041,Department!$A:$B,2,0)</f>
        <v>IT</v>
      </c>
    </row>
    <row r="4042" spans="1:18" x14ac:dyDescent="0.25">
      <c r="A4042" s="41">
        <v>383889</v>
      </c>
      <c r="B4042" s="1" t="s">
        <v>2591</v>
      </c>
      <c r="C4042" s="1" t="s">
        <v>32</v>
      </c>
      <c r="D4042" s="1" t="s">
        <v>5211</v>
      </c>
      <c r="E4042" s="1" t="s">
        <v>5219</v>
      </c>
      <c r="F4042" s="19">
        <v>33351</v>
      </c>
      <c r="G4042" s="19">
        <v>42659</v>
      </c>
      <c r="H4042" s="1" t="s">
        <v>5241</v>
      </c>
      <c r="I4042" s="1" t="s">
        <v>5257</v>
      </c>
      <c r="J4042" s="1"/>
      <c r="K4042" s="20">
        <f t="shared" ca="1" si="252"/>
        <v>31.676712328767124</v>
      </c>
      <c r="L4042" s="20">
        <f t="shared" ca="1" si="253"/>
        <v>6.1753424657534248</v>
      </c>
      <c r="M4042" s="1" t="str">
        <f>IF('1Employee'!E4042="CANADA","AMERIQUE","EUROPE")</f>
        <v>EUROPE</v>
      </c>
      <c r="N4042" s="22" t="str">
        <f t="shared" ca="1" si="254"/>
        <v>B_25-35 ans</v>
      </c>
      <c r="O4042" s="3" t="str">
        <f t="shared" ca="1" si="255"/>
        <v>D_5 ans et plus</v>
      </c>
      <c r="P4042" s="3" t="str">
        <f>IFERROR(VLOOKUP(J4042,Type!$A:$B,2,FALSE),"Actif")</f>
        <v>Actif</v>
      </c>
      <c r="Q4042" s="3" t="str">
        <f>VLOOKUP(A4042,Genre!$A:$B,2,0)</f>
        <v>Homme</v>
      </c>
      <c r="R4042" s="42" t="str">
        <f>VLOOKUP(C4042,Department!$A:$B,2,0)</f>
        <v>IT</v>
      </c>
    </row>
    <row r="4043" spans="1:18" x14ac:dyDescent="0.25">
      <c r="A4043" s="41">
        <v>631734</v>
      </c>
      <c r="B4043" s="1" t="s">
        <v>1851</v>
      </c>
      <c r="C4043" s="1" t="s">
        <v>32</v>
      </c>
      <c r="D4043" s="1" t="s">
        <v>5211</v>
      </c>
      <c r="E4043" s="1" t="s">
        <v>5219</v>
      </c>
      <c r="F4043" s="19">
        <v>34889</v>
      </c>
      <c r="G4043" s="19">
        <v>41690</v>
      </c>
      <c r="H4043" s="1" t="s">
        <v>5241</v>
      </c>
      <c r="I4043" s="1" t="s">
        <v>5257</v>
      </c>
      <c r="J4043" s="1"/>
      <c r="K4043" s="20">
        <f t="shared" ca="1" si="252"/>
        <v>27.463013698630139</v>
      </c>
      <c r="L4043" s="20">
        <f t="shared" ca="1" si="253"/>
        <v>8.830136986301369</v>
      </c>
      <c r="M4043" s="1" t="str">
        <f>IF('1Employee'!E4043="CANADA","AMERIQUE","EUROPE")</f>
        <v>EUROPE</v>
      </c>
      <c r="N4043" s="22" t="str">
        <f t="shared" ca="1" si="254"/>
        <v>B_25-35 ans</v>
      </c>
      <c r="O4043" s="3" t="str">
        <f t="shared" ca="1" si="255"/>
        <v>D_5 ans et plus</v>
      </c>
      <c r="P4043" s="3" t="str">
        <f>IFERROR(VLOOKUP(J4043,Type!$A:$B,2,FALSE),"Actif")</f>
        <v>Actif</v>
      </c>
      <c r="Q4043" s="3" t="str">
        <f>VLOOKUP(A4043,Genre!$A:$B,2,0)</f>
        <v>Femme</v>
      </c>
      <c r="R4043" s="42" t="str">
        <f>VLOOKUP(C4043,Department!$A:$B,2,0)</f>
        <v>IT</v>
      </c>
    </row>
    <row r="4044" spans="1:18" x14ac:dyDescent="0.25">
      <c r="A4044" s="41">
        <v>187381125</v>
      </c>
      <c r="B4044" s="1" t="s">
        <v>4966</v>
      </c>
      <c r="C4044" s="1" t="s">
        <v>32</v>
      </c>
      <c r="D4044" s="1" t="s">
        <v>5209</v>
      </c>
      <c r="E4044" s="1" t="s">
        <v>5219</v>
      </c>
      <c r="F4044" s="19">
        <v>20514</v>
      </c>
      <c r="G4044" s="19">
        <v>44324</v>
      </c>
      <c r="H4044" s="1" t="s">
        <v>5241</v>
      </c>
      <c r="I4044" s="1" t="s">
        <v>5257</v>
      </c>
      <c r="J4044" s="1"/>
      <c r="K4044" s="20">
        <f t="shared" ca="1" si="252"/>
        <v>66.846575342465755</v>
      </c>
      <c r="L4044" s="20">
        <f t="shared" ca="1" si="253"/>
        <v>1.6136986301369862</v>
      </c>
      <c r="M4044" s="1" t="str">
        <f>IF('1Employee'!E4044="CANADA","AMERIQUE","EUROPE")</f>
        <v>EUROPE</v>
      </c>
      <c r="N4044" s="22" t="str">
        <f t="shared" ca="1" si="254"/>
        <v>E_55 ans et plus</v>
      </c>
      <c r="O4044" s="3" t="str">
        <f t="shared" ca="1" si="255"/>
        <v>B_1 -3ans</v>
      </c>
      <c r="P4044" s="3" t="str">
        <f>IFERROR(VLOOKUP(J4044,Type!$A:$B,2,FALSE),"Actif")</f>
        <v>Actif</v>
      </c>
      <c r="Q4044" s="3" t="str">
        <f>VLOOKUP(A4044,Genre!$A:$B,2,0)</f>
        <v>Homme</v>
      </c>
      <c r="R4044" s="42" t="str">
        <f>VLOOKUP(C4044,Department!$A:$B,2,0)</f>
        <v>IT</v>
      </c>
    </row>
    <row r="4045" spans="1:18" x14ac:dyDescent="0.25">
      <c r="A4045" s="41">
        <v>185534851</v>
      </c>
      <c r="B4045" s="1" t="s">
        <v>2557</v>
      </c>
      <c r="C4045" s="1" t="s">
        <v>32</v>
      </c>
      <c r="D4045" s="1" t="s">
        <v>5214</v>
      </c>
      <c r="E4045" s="1" t="s">
        <v>5220</v>
      </c>
      <c r="F4045" s="19">
        <v>26016</v>
      </c>
      <c r="G4045" s="19">
        <v>39169</v>
      </c>
      <c r="H4045" s="1" t="s">
        <v>5242</v>
      </c>
      <c r="I4045" s="1" t="s">
        <v>5256</v>
      </c>
      <c r="J4045" s="1" t="s">
        <v>5259</v>
      </c>
      <c r="K4045" s="20">
        <f t="shared" ca="1" si="252"/>
        <v>51.772602739726025</v>
      </c>
      <c r="L4045" s="20">
        <f t="shared" ca="1" si="253"/>
        <v>15.736986301369862</v>
      </c>
      <c r="M4045" s="1" t="str">
        <f>IF('1Employee'!E4045="CANADA","AMERIQUE","EUROPE")</f>
        <v>EUROPE</v>
      </c>
      <c r="N4045" s="22" t="str">
        <f t="shared" ca="1" si="254"/>
        <v>D_45-55ans</v>
      </c>
      <c r="O4045" s="3" t="str">
        <f t="shared" ca="1" si="255"/>
        <v>D_5 ans et plus</v>
      </c>
      <c r="P4045" s="3" t="str">
        <f>IFERROR(VLOOKUP(J4045,Type!$A:$B,2,FALSE),"Actif")</f>
        <v>Initiative employeur</v>
      </c>
      <c r="Q4045" s="3" t="str">
        <f>VLOOKUP(A4045,Genre!$A:$B,2,0)</f>
        <v>Femme</v>
      </c>
      <c r="R4045" s="42" t="str">
        <f>VLOOKUP(C4045,Department!$A:$B,2,0)</f>
        <v>IT</v>
      </c>
    </row>
    <row r="4046" spans="1:18" x14ac:dyDescent="0.25">
      <c r="A4046" s="41">
        <v>185437534</v>
      </c>
      <c r="B4046" s="1" t="s">
        <v>4451</v>
      </c>
      <c r="C4046" s="1" t="s">
        <v>32</v>
      </c>
      <c r="D4046" s="1" t="s">
        <v>5211</v>
      </c>
      <c r="E4046" s="1" t="s">
        <v>5219</v>
      </c>
      <c r="F4046" s="19">
        <v>31342</v>
      </c>
      <c r="G4046" s="19">
        <v>41420</v>
      </c>
      <c r="H4046" s="1" t="s">
        <v>5241</v>
      </c>
      <c r="I4046" s="1" t="s">
        <v>5254</v>
      </c>
      <c r="J4046" s="1"/>
      <c r="K4046" s="20">
        <f t="shared" ca="1" si="252"/>
        <v>37.180821917808217</v>
      </c>
      <c r="L4046" s="20">
        <f t="shared" ca="1" si="253"/>
        <v>9.5698630136986296</v>
      </c>
      <c r="M4046" s="1" t="str">
        <f>IF('1Employee'!E4046="CANADA","AMERIQUE","EUROPE")</f>
        <v>EUROPE</v>
      </c>
      <c r="N4046" s="22" t="str">
        <f t="shared" ca="1" si="254"/>
        <v>C_35-45 ans</v>
      </c>
      <c r="O4046" s="3" t="str">
        <f t="shared" ca="1" si="255"/>
        <v>D_5 ans et plus</v>
      </c>
      <c r="P4046" s="3" t="str">
        <f>IFERROR(VLOOKUP(J4046,Type!$A:$B,2,FALSE),"Actif")</f>
        <v>Actif</v>
      </c>
      <c r="Q4046" s="3" t="str">
        <f>VLOOKUP(A4046,Genre!$A:$B,2,0)</f>
        <v>Femme</v>
      </c>
      <c r="R4046" s="42" t="str">
        <f>VLOOKUP(C4046,Department!$A:$B,2,0)</f>
        <v>IT</v>
      </c>
    </row>
    <row r="4047" spans="1:18" x14ac:dyDescent="0.25">
      <c r="A4047" s="41">
        <v>182658312</v>
      </c>
      <c r="B4047" s="1" t="s">
        <v>3585</v>
      </c>
      <c r="C4047" s="1" t="s">
        <v>32</v>
      </c>
      <c r="D4047" s="1" t="s">
        <v>5205</v>
      </c>
      <c r="E4047" s="1" t="s">
        <v>5218</v>
      </c>
      <c r="F4047" s="19">
        <v>30257</v>
      </c>
      <c r="G4047" s="19">
        <v>37412</v>
      </c>
      <c r="H4047" s="1" t="s">
        <v>5241</v>
      </c>
      <c r="I4047" s="1" t="s">
        <v>5256</v>
      </c>
      <c r="J4047" s="1"/>
      <c r="K4047" s="20">
        <f t="shared" ca="1" si="252"/>
        <v>40.153424657534245</v>
      </c>
      <c r="L4047" s="20">
        <f t="shared" ca="1" si="253"/>
        <v>20.550684931506851</v>
      </c>
      <c r="M4047" s="1" t="str">
        <f>IF('1Employee'!E4047="CANADA","AMERIQUE","EUROPE")</f>
        <v>AMERIQUE</v>
      </c>
      <c r="N4047" s="22" t="str">
        <f t="shared" ca="1" si="254"/>
        <v>C_35-45 ans</v>
      </c>
      <c r="O4047" s="3" t="str">
        <f t="shared" ca="1" si="255"/>
        <v>D_5 ans et plus</v>
      </c>
      <c r="P4047" s="3" t="str">
        <f>IFERROR(VLOOKUP(J4047,Type!$A:$B,2,FALSE),"Actif")</f>
        <v>Actif</v>
      </c>
      <c r="Q4047" s="3" t="str">
        <f>VLOOKUP(A4047,Genre!$A:$B,2,0)</f>
        <v>Femme</v>
      </c>
      <c r="R4047" s="42" t="str">
        <f>VLOOKUP(C4047,Department!$A:$B,2,0)</f>
        <v>IT</v>
      </c>
    </row>
    <row r="4048" spans="1:18" x14ac:dyDescent="0.25">
      <c r="A4048" s="41">
        <v>188127889</v>
      </c>
      <c r="B4048" s="1" t="s">
        <v>2775</v>
      </c>
      <c r="C4048" s="1" t="s">
        <v>32</v>
      </c>
      <c r="D4048" s="1" t="s">
        <v>5205</v>
      </c>
      <c r="E4048" s="1" t="s">
        <v>5218</v>
      </c>
      <c r="F4048" s="19">
        <v>29717</v>
      </c>
      <c r="G4048" s="19">
        <v>39708</v>
      </c>
      <c r="H4048" s="1" t="s">
        <v>5241</v>
      </c>
      <c r="I4048" s="1" t="s">
        <v>5257</v>
      </c>
      <c r="J4048" s="1"/>
      <c r="K4048" s="20">
        <f t="shared" ca="1" si="252"/>
        <v>41.632876712328766</v>
      </c>
      <c r="L4048" s="20">
        <f t="shared" ca="1" si="253"/>
        <v>14.260273972602739</v>
      </c>
      <c r="M4048" s="1" t="str">
        <f>IF('1Employee'!E4048="CANADA","AMERIQUE","EUROPE")</f>
        <v>AMERIQUE</v>
      </c>
      <c r="N4048" s="22" t="str">
        <f t="shared" ca="1" si="254"/>
        <v>C_35-45 ans</v>
      </c>
      <c r="O4048" s="3" t="str">
        <f t="shared" ca="1" si="255"/>
        <v>D_5 ans et plus</v>
      </c>
      <c r="P4048" s="3" t="str">
        <f>IFERROR(VLOOKUP(J4048,Type!$A:$B,2,FALSE),"Actif")</f>
        <v>Actif</v>
      </c>
      <c r="Q4048" s="3" t="str">
        <f>VLOOKUP(A4048,Genre!$A:$B,2,0)</f>
        <v>Homme</v>
      </c>
      <c r="R4048" s="42" t="str">
        <f>VLOOKUP(C4048,Department!$A:$B,2,0)</f>
        <v>IT</v>
      </c>
    </row>
    <row r="4049" spans="1:18" x14ac:dyDescent="0.25">
      <c r="A4049" s="41">
        <v>183483888</v>
      </c>
      <c r="B4049" s="1" t="s">
        <v>1930</v>
      </c>
      <c r="C4049" s="1" t="s">
        <v>32</v>
      </c>
      <c r="D4049" s="1" t="s">
        <v>5205</v>
      </c>
      <c r="E4049" s="1" t="s">
        <v>5218</v>
      </c>
      <c r="F4049" s="19">
        <v>26631</v>
      </c>
      <c r="G4049" s="19">
        <v>43986</v>
      </c>
      <c r="H4049" s="1" t="s">
        <v>5241</v>
      </c>
      <c r="I4049" s="1" t="s">
        <v>5257</v>
      </c>
      <c r="J4049" s="1"/>
      <c r="K4049" s="20">
        <f t="shared" ca="1" si="252"/>
        <v>50.087671232876716</v>
      </c>
      <c r="L4049" s="20">
        <f t="shared" ca="1" si="253"/>
        <v>2.5397260273972604</v>
      </c>
      <c r="M4049" s="1" t="str">
        <f>IF('1Employee'!E4049="CANADA","AMERIQUE","EUROPE")</f>
        <v>AMERIQUE</v>
      </c>
      <c r="N4049" s="22" t="str">
        <f t="shared" ca="1" si="254"/>
        <v>D_45-55ans</v>
      </c>
      <c r="O4049" s="3" t="str">
        <f t="shared" ca="1" si="255"/>
        <v>B_1 -3ans</v>
      </c>
      <c r="P4049" s="3" t="str">
        <f>IFERROR(VLOOKUP(J4049,Type!$A:$B,2,FALSE),"Actif")</f>
        <v>Actif</v>
      </c>
      <c r="Q4049" s="3" t="str">
        <f>VLOOKUP(A4049,Genre!$A:$B,2,0)</f>
        <v>Femme</v>
      </c>
      <c r="R4049" s="42" t="str">
        <f>VLOOKUP(C4049,Department!$A:$B,2,0)</f>
        <v>IT</v>
      </c>
    </row>
    <row r="4050" spans="1:18" x14ac:dyDescent="0.25">
      <c r="A4050" s="41">
        <v>184984426</v>
      </c>
      <c r="B4050" s="1" t="s">
        <v>452</v>
      </c>
      <c r="C4050" s="1" t="s">
        <v>32</v>
      </c>
      <c r="D4050" s="1" t="s">
        <v>5205</v>
      </c>
      <c r="E4050" s="1" t="s">
        <v>5218</v>
      </c>
      <c r="F4050" s="19">
        <v>32812</v>
      </c>
      <c r="G4050" s="19">
        <v>37603</v>
      </c>
      <c r="H4050" s="1" t="s">
        <v>5241</v>
      </c>
      <c r="I4050" s="1" t="s">
        <v>5257</v>
      </c>
      <c r="J4050" s="1"/>
      <c r="K4050" s="20">
        <f t="shared" ca="1" si="252"/>
        <v>33.153424657534245</v>
      </c>
      <c r="L4050" s="20">
        <f t="shared" ca="1" si="253"/>
        <v>20.027397260273972</v>
      </c>
      <c r="M4050" s="1" t="str">
        <f>IF('1Employee'!E4050="CANADA","AMERIQUE","EUROPE")</f>
        <v>AMERIQUE</v>
      </c>
      <c r="N4050" s="22" t="str">
        <f t="shared" ca="1" si="254"/>
        <v>B_25-35 ans</v>
      </c>
      <c r="O4050" s="3" t="str">
        <f t="shared" ca="1" si="255"/>
        <v>D_5 ans et plus</v>
      </c>
      <c r="P4050" s="3" t="str">
        <f>IFERROR(VLOOKUP(J4050,Type!$A:$B,2,FALSE),"Actif")</f>
        <v>Actif</v>
      </c>
      <c r="Q4050" s="3" t="str">
        <f>VLOOKUP(A4050,Genre!$A:$B,2,0)</f>
        <v>Femme</v>
      </c>
      <c r="R4050" s="42" t="str">
        <f>VLOOKUP(C4050,Department!$A:$B,2,0)</f>
        <v>IT</v>
      </c>
    </row>
    <row r="4051" spans="1:18" x14ac:dyDescent="0.25">
      <c r="A4051" s="41">
        <v>181597522</v>
      </c>
      <c r="B4051" s="1" t="s">
        <v>3298</v>
      </c>
      <c r="C4051" s="1" t="s">
        <v>32</v>
      </c>
      <c r="D4051" s="1" t="s">
        <v>5206</v>
      </c>
      <c r="E4051" s="1" t="s">
        <v>5218</v>
      </c>
      <c r="F4051" s="19">
        <v>31505</v>
      </c>
      <c r="G4051" s="19">
        <v>38443</v>
      </c>
      <c r="H4051" s="1" t="s">
        <v>5241</v>
      </c>
      <c r="I4051" s="1" t="s">
        <v>5257</v>
      </c>
      <c r="J4051" s="1"/>
      <c r="K4051" s="20">
        <f t="shared" ca="1" si="252"/>
        <v>36.734246575342468</v>
      </c>
      <c r="L4051" s="20">
        <f t="shared" ca="1" si="253"/>
        <v>17.726027397260275</v>
      </c>
      <c r="M4051" s="1" t="str">
        <f>IF('1Employee'!E4051="CANADA","AMERIQUE","EUROPE")</f>
        <v>AMERIQUE</v>
      </c>
      <c r="N4051" s="22" t="str">
        <f t="shared" ca="1" si="254"/>
        <v>C_35-45 ans</v>
      </c>
      <c r="O4051" s="3" t="str">
        <f t="shared" ca="1" si="255"/>
        <v>D_5 ans et plus</v>
      </c>
      <c r="P4051" s="3" t="str">
        <f>IFERROR(VLOOKUP(J4051,Type!$A:$B,2,FALSE),"Actif")</f>
        <v>Actif</v>
      </c>
      <c r="Q4051" s="3" t="str">
        <f>VLOOKUP(A4051,Genre!$A:$B,2,0)</f>
        <v>Homme</v>
      </c>
      <c r="R4051" s="42" t="str">
        <f>VLOOKUP(C4051,Department!$A:$B,2,0)</f>
        <v>IT</v>
      </c>
    </row>
    <row r="4052" spans="1:18" x14ac:dyDescent="0.25">
      <c r="A4052" s="41">
        <v>111512818</v>
      </c>
      <c r="B4052" s="1" t="s">
        <v>2331</v>
      </c>
      <c r="C4052" s="1" t="s">
        <v>32</v>
      </c>
      <c r="D4052" s="1" t="s">
        <v>5206</v>
      </c>
      <c r="E4052" s="1" t="s">
        <v>5218</v>
      </c>
      <c r="F4052" s="19">
        <v>22456</v>
      </c>
      <c r="G4052" s="19">
        <v>40011</v>
      </c>
      <c r="H4052" s="1" t="s">
        <v>5241</v>
      </c>
      <c r="I4052" s="1" t="s">
        <v>5257</v>
      </c>
      <c r="J4052" s="1"/>
      <c r="K4052" s="20">
        <f t="shared" ca="1" si="252"/>
        <v>61.526027397260272</v>
      </c>
      <c r="L4052" s="20">
        <f t="shared" ca="1" si="253"/>
        <v>13.43013698630137</v>
      </c>
      <c r="M4052" s="1" t="str">
        <f>IF('1Employee'!E4052="CANADA","AMERIQUE","EUROPE")</f>
        <v>AMERIQUE</v>
      </c>
      <c r="N4052" s="22" t="str">
        <f t="shared" ca="1" si="254"/>
        <v>E_55 ans et plus</v>
      </c>
      <c r="O4052" s="3" t="str">
        <f t="shared" ca="1" si="255"/>
        <v>D_5 ans et plus</v>
      </c>
      <c r="P4052" s="3" t="str">
        <f>IFERROR(VLOOKUP(J4052,Type!$A:$B,2,FALSE),"Actif")</f>
        <v>Actif</v>
      </c>
      <c r="Q4052" s="3" t="str">
        <f>VLOOKUP(A4052,Genre!$A:$B,2,0)</f>
        <v>Homme</v>
      </c>
      <c r="R4052" s="42" t="str">
        <f>VLOOKUP(C4052,Department!$A:$B,2,0)</f>
        <v>IT</v>
      </c>
    </row>
    <row r="4053" spans="1:18" x14ac:dyDescent="0.25">
      <c r="A4053" s="41">
        <v>183887912</v>
      </c>
      <c r="B4053" s="1" t="s">
        <v>1096</v>
      </c>
      <c r="C4053" s="1" t="s">
        <v>32</v>
      </c>
      <c r="D4053" s="1" t="s">
        <v>5206</v>
      </c>
      <c r="E4053" s="1" t="s">
        <v>5218</v>
      </c>
      <c r="F4053" s="19">
        <v>28603</v>
      </c>
      <c r="G4053" s="19">
        <v>44827</v>
      </c>
      <c r="H4053" s="1" t="s">
        <v>5241</v>
      </c>
      <c r="I4053" s="1" t="s">
        <v>5257</v>
      </c>
      <c r="J4053" s="1"/>
      <c r="K4053" s="20">
        <f t="shared" ca="1" si="252"/>
        <v>44.684931506849317</v>
      </c>
      <c r="L4053" s="20">
        <f t="shared" ca="1" si="253"/>
        <v>0.23561643835616439</v>
      </c>
      <c r="M4053" s="1" t="str">
        <f>IF('1Employee'!E4053="CANADA","AMERIQUE","EUROPE")</f>
        <v>AMERIQUE</v>
      </c>
      <c r="N4053" s="22" t="str">
        <f t="shared" ca="1" si="254"/>
        <v>C_35-45 ans</v>
      </c>
      <c r="O4053" s="3" t="str">
        <f t="shared" ca="1" si="255"/>
        <v>A_0-1an</v>
      </c>
      <c r="P4053" s="3" t="str">
        <f>IFERROR(VLOOKUP(J4053,Type!$A:$B,2,FALSE),"Actif")</f>
        <v>Actif</v>
      </c>
      <c r="Q4053" s="3" t="str">
        <f>VLOOKUP(A4053,Genre!$A:$B,2,0)</f>
        <v>Femme</v>
      </c>
      <c r="R4053" s="42" t="str">
        <f>VLOOKUP(C4053,Department!$A:$B,2,0)</f>
        <v>IT</v>
      </c>
    </row>
    <row r="4054" spans="1:18" x14ac:dyDescent="0.25">
      <c r="A4054" s="41">
        <v>182893568</v>
      </c>
      <c r="B4054" s="1" t="s">
        <v>3435</v>
      </c>
      <c r="C4054" s="1" t="s">
        <v>32</v>
      </c>
      <c r="D4054" s="1" t="s">
        <v>5208</v>
      </c>
      <c r="E4054" s="1" t="s">
        <v>5218</v>
      </c>
      <c r="F4054" s="19">
        <v>34807</v>
      </c>
      <c r="G4054" s="19">
        <v>38680</v>
      </c>
      <c r="H4054" s="1" t="s">
        <v>5241</v>
      </c>
      <c r="I4054" s="1" t="s">
        <v>5257</v>
      </c>
      <c r="J4054" s="1"/>
      <c r="K4054" s="20">
        <f t="shared" ca="1" si="252"/>
        <v>27.687671232876713</v>
      </c>
      <c r="L4054" s="20">
        <f t="shared" ca="1" si="253"/>
        <v>17.076712328767123</v>
      </c>
      <c r="M4054" s="1" t="str">
        <f>IF('1Employee'!E4054="CANADA","AMERIQUE","EUROPE")</f>
        <v>AMERIQUE</v>
      </c>
      <c r="N4054" s="22" t="str">
        <f t="shared" ca="1" si="254"/>
        <v>B_25-35 ans</v>
      </c>
      <c r="O4054" s="3" t="str">
        <f t="shared" ca="1" si="255"/>
        <v>D_5 ans et plus</v>
      </c>
      <c r="P4054" s="3" t="str">
        <f>IFERROR(VLOOKUP(J4054,Type!$A:$B,2,FALSE),"Actif")</f>
        <v>Actif</v>
      </c>
      <c r="Q4054" s="3" t="str">
        <f>VLOOKUP(A4054,Genre!$A:$B,2,0)</f>
        <v>Femme</v>
      </c>
      <c r="R4054" s="42" t="str">
        <f>VLOOKUP(C4054,Department!$A:$B,2,0)</f>
        <v>IT</v>
      </c>
    </row>
    <row r="4055" spans="1:18" x14ac:dyDescent="0.25">
      <c r="A4055" s="41">
        <v>118644233</v>
      </c>
      <c r="B4055" s="1" t="s">
        <v>2091</v>
      </c>
      <c r="C4055" s="1" t="s">
        <v>32</v>
      </c>
      <c r="D4055" s="1" t="s">
        <v>5208</v>
      </c>
      <c r="E4055" s="1" t="s">
        <v>5218</v>
      </c>
      <c r="F4055" s="19">
        <v>33116</v>
      </c>
      <c r="G4055" s="19">
        <v>43911</v>
      </c>
      <c r="H4055" s="1" t="s">
        <v>5241</v>
      </c>
      <c r="I4055" s="1" t="s">
        <v>5257</v>
      </c>
      <c r="J4055" s="1"/>
      <c r="K4055" s="20">
        <f t="shared" ca="1" si="252"/>
        <v>32.320547945205476</v>
      </c>
      <c r="L4055" s="20">
        <f t="shared" ca="1" si="253"/>
        <v>2.7452054794520548</v>
      </c>
      <c r="M4055" s="1" t="str">
        <f>IF('1Employee'!E4055="CANADA","AMERIQUE","EUROPE")</f>
        <v>AMERIQUE</v>
      </c>
      <c r="N4055" s="22" t="str">
        <f t="shared" ca="1" si="254"/>
        <v>B_25-35 ans</v>
      </c>
      <c r="O4055" s="3" t="str">
        <f t="shared" ca="1" si="255"/>
        <v>B_1 -3ans</v>
      </c>
      <c r="P4055" s="3" t="str">
        <f>IFERROR(VLOOKUP(J4055,Type!$A:$B,2,FALSE),"Actif")</f>
        <v>Actif</v>
      </c>
      <c r="Q4055" s="3" t="str">
        <f>VLOOKUP(A4055,Genre!$A:$B,2,0)</f>
        <v>Femme</v>
      </c>
      <c r="R4055" s="42" t="str">
        <f>VLOOKUP(C4055,Department!$A:$B,2,0)</f>
        <v>IT</v>
      </c>
    </row>
    <row r="4056" spans="1:18" x14ac:dyDescent="0.25">
      <c r="A4056" s="41">
        <v>182528365</v>
      </c>
      <c r="B4056" s="1" t="s">
        <v>1915</v>
      </c>
      <c r="C4056" s="1" t="s">
        <v>32</v>
      </c>
      <c r="D4056" s="1" t="s">
        <v>5208</v>
      </c>
      <c r="E4056" s="1" t="s">
        <v>5218</v>
      </c>
      <c r="F4056" s="19">
        <v>29298</v>
      </c>
      <c r="G4056" s="19">
        <v>42999</v>
      </c>
      <c r="H4056" s="1" t="s">
        <v>5241</v>
      </c>
      <c r="I4056" s="1" t="s">
        <v>5257</v>
      </c>
      <c r="J4056" s="1"/>
      <c r="K4056" s="20">
        <f t="shared" ca="1" si="252"/>
        <v>42.780821917808218</v>
      </c>
      <c r="L4056" s="20">
        <f t="shared" ca="1" si="253"/>
        <v>5.2438356164383562</v>
      </c>
      <c r="M4056" s="1" t="str">
        <f>IF('1Employee'!E4056="CANADA","AMERIQUE","EUROPE")</f>
        <v>AMERIQUE</v>
      </c>
      <c r="N4056" s="22" t="str">
        <f t="shared" ca="1" si="254"/>
        <v>C_35-45 ans</v>
      </c>
      <c r="O4056" s="3" t="str">
        <f t="shared" ca="1" si="255"/>
        <v>D_5 ans et plus</v>
      </c>
      <c r="P4056" s="3" t="str">
        <f>IFERROR(VLOOKUP(J4056,Type!$A:$B,2,FALSE),"Actif")</f>
        <v>Actif</v>
      </c>
      <c r="Q4056" s="3" t="str">
        <f>VLOOKUP(A4056,Genre!$A:$B,2,0)</f>
        <v>Homme</v>
      </c>
      <c r="R4056" s="42" t="str">
        <f>VLOOKUP(C4056,Department!$A:$B,2,0)</f>
        <v>IT</v>
      </c>
    </row>
    <row r="4057" spans="1:18" x14ac:dyDescent="0.25">
      <c r="A4057" s="41">
        <v>183988648</v>
      </c>
      <c r="B4057" s="1" t="s">
        <v>4028</v>
      </c>
      <c r="C4057" s="1" t="s">
        <v>32</v>
      </c>
      <c r="D4057" s="1" t="s">
        <v>5215</v>
      </c>
      <c r="E4057" s="1" t="s">
        <v>5220</v>
      </c>
      <c r="F4057" s="19">
        <v>35973</v>
      </c>
      <c r="G4057" s="19">
        <v>37672</v>
      </c>
      <c r="H4057" s="1" t="s">
        <v>5241</v>
      </c>
      <c r="I4057" s="1" t="s">
        <v>5257</v>
      </c>
      <c r="J4057" s="1"/>
      <c r="K4057" s="20">
        <f t="shared" ca="1" si="252"/>
        <v>24.493150684931507</v>
      </c>
      <c r="L4057" s="20">
        <f t="shared" ca="1" si="253"/>
        <v>19.838356164383562</v>
      </c>
      <c r="M4057" s="1" t="str">
        <f>IF('1Employee'!E4057="CANADA","AMERIQUE","EUROPE")</f>
        <v>EUROPE</v>
      </c>
      <c r="N4057" s="22" t="str">
        <f t="shared" ca="1" si="254"/>
        <v>A_18 - 25  ans</v>
      </c>
      <c r="O4057" s="3" t="str">
        <f t="shared" ca="1" si="255"/>
        <v>D_5 ans et plus</v>
      </c>
      <c r="P4057" s="3" t="str">
        <f>IFERROR(VLOOKUP(J4057,Type!$A:$B,2,FALSE),"Actif")</f>
        <v>Actif</v>
      </c>
      <c r="Q4057" s="3" t="str">
        <f>VLOOKUP(A4057,Genre!$A:$B,2,0)</f>
        <v>Femme</v>
      </c>
      <c r="R4057" s="42" t="str">
        <f>VLOOKUP(C4057,Department!$A:$B,2,0)</f>
        <v>IT</v>
      </c>
    </row>
    <row r="4058" spans="1:18" x14ac:dyDescent="0.25">
      <c r="A4058" s="41">
        <v>181288955</v>
      </c>
      <c r="B4058" s="1" t="s">
        <v>3107</v>
      </c>
      <c r="C4058" s="1" t="s">
        <v>32</v>
      </c>
      <c r="D4058" s="1" t="s">
        <v>5215</v>
      </c>
      <c r="E4058" s="1" t="s">
        <v>5220</v>
      </c>
      <c r="F4058" s="19">
        <v>23189</v>
      </c>
      <c r="G4058" s="19">
        <v>43811</v>
      </c>
      <c r="H4058" s="1" t="s">
        <v>5241</v>
      </c>
      <c r="I4058" s="1" t="s">
        <v>5257</v>
      </c>
      <c r="J4058" s="1"/>
      <c r="K4058" s="20">
        <f t="shared" ca="1" si="252"/>
        <v>59.517808219178079</v>
      </c>
      <c r="L4058" s="20">
        <f t="shared" ca="1" si="253"/>
        <v>3.0191780821917806</v>
      </c>
      <c r="M4058" s="1" t="str">
        <f>IF('1Employee'!E4058="CANADA","AMERIQUE","EUROPE")</f>
        <v>EUROPE</v>
      </c>
      <c r="N4058" s="22" t="str">
        <f t="shared" ca="1" si="254"/>
        <v>E_55 ans et plus</v>
      </c>
      <c r="O4058" s="3" t="str">
        <f t="shared" ca="1" si="255"/>
        <v>C_3-5 ans</v>
      </c>
      <c r="P4058" s="3" t="str">
        <f>IFERROR(VLOOKUP(J4058,Type!$A:$B,2,FALSE),"Actif")</f>
        <v>Actif</v>
      </c>
      <c r="Q4058" s="3" t="str">
        <f>VLOOKUP(A4058,Genre!$A:$B,2,0)</f>
        <v>Femme</v>
      </c>
      <c r="R4058" s="42" t="str">
        <f>VLOOKUP(C4058,Department!$A:$B,2,0)</f>
        <v>IT</v>
      </c>
    </row>
    <row r="4059" spans="1:18" x14ac:dyDescent="0.25">
      <c r="A4059" s="41">
        <v>885151</v>
      </c>
      <c r="B4059" s="1" t="s">
        <v>2573</v>
      </c>
      <c r="C4059" s="1" t="s">
        <v>32</v>
      </c>
      <c r="D4059" s="1" t="s">
        <v>5215</v>
      </c>
      <c r="E4059" s="1" t="s">
        <v>5220</v>
      </c>
      <c r="F4059" s="19">
        <v>36293</v>
      </c>
      <c r="G4059" s="19">
        <v>43090</v>
      </c>
      <c r="H4059" s="1" t="s">
        <v>5241</v>
      </c>
      <c r="I4059" s="1" t="s">
        <v>5257</v>
      </c>
      <c r="J4059" s="1"/>
      <c r="K4059" s="20">
        <f t="shared" ca="1" si="252"/>
        <v>23.616438356164384</v>
      </c>
      <c r="L4059" s="20">
        <f t="shared" ca="1" si="253"/>
        <v>4.9945205479452053</v>
      </c>
      <c r="M4059" s="1" t="str">
        <f>IF('1Employee'!E4059="CANADA","AMERIQUE","EUROPE")</f>
        <v>EUROPE</v>
      </c>
      <c r="N4059" s="22" t="str">
        <f t="shared" ca="1" si="254"/>
        <v>A_18 - 25  ans</v>
      </c>
      <c r="O4059" s="3" t="str">
        <f t="shared" ca="1" si="255"/>
        <v>C_3-5 ans</v>
      </c>
      <c r="P4059" s="3" t="str">
        <f>IFERROR(VLOOKUP(J4059,Type!$A:$B,2,FALSE),"Actif")</f>
        <v>Actif</v>
      </c>
      <c r="Q4059" s="3" t="str">
        <f>VLOOKUP(A4059,Genre!$A:$B,2,0)</f>
        <v>Femme</v>
      </c>
      <c r="R4059" s="42" t="str">
        <f>VLOOKUP(C4059,Department!$A:$B,2,0)</f>
        <v>IT</v>
      </c>
    </row>
    <row r="4060" spans="1:18" x14ac:dyDescent="0.25">
      <c r="A4060" s="41">
        <v>118818828</v>
      </c>
      <c r="B4060" s="1" t="s">
        <v>2155</v>
      </c>
      <c r="C4060" s="1" t="s">
        <v>32</v>
      </c>
      <c r="D4060" s="1" t="s">
        <v>5215</v>
      </c>
      <c r="E4060" s="1" t="s">
        <v>5220</v>
      </c>
      <c r="F4060" s="19">
        <v>20489</v>
      </c>
      <c r="G4060" s="19">
        <v>44515</v>
      </c>
      <c r="H4060" s="1" t="s">
        <v>5242</v>
      </c>
      <c r="I4060" s="1" t="s">
        <v>5257</v>
      </c>
      <c r="J4060" s="1" t="s">
        <v>5247</v>
      </c>
      <c r="K4060" s="20">
        <f t="shared" ca="1" si="252"/>
        <v>66.915068493150685</v>
      </c>
      <c r="L4060" s="20">
        <f t="shared" ca="1" si="253"/>
        <v>1.0904109589041096</v>
      </c>
      <c r="M4060" s="1" t="str">
        <f>IF('1Employee'!E4060="CANADA","AMERIQUE","EUROPE")</f>
        <v>EUROPE</v>
      </c>
      <c r="N4060" s="22" t="str">
        <f t="shared" ca="1" si="254"/>
        <v>E_55 ans et plus</v>
      </c>
      <c r="O4060" s="3" t="str">
        <f t="shared" ca="1" si="255"/>
        <v>B_1 -3ans</v>
      </c>
      <c r="P4060" s="3" t="str">
        <f>IFERROR(VLOOKUP(J4060,Type!$A:$B,2,FALSE),"Actif")</f>
        <v>Initiative employeur</v>
      </c>
      <c r="Q4060" s="3" t="str">
        <f>VLOOKUP(A4060,Genre!$A:$B,2,0)</f>
        <v>Femme</v>
      </c>
      <c r="R4060" s="42" t="str">
        <f>VLOOKUP(C4060,Department!$A:$B,2,0)</f>
        <v>IT</v>
      </c>
    </row>
    <row r="4061" spans="1:18" x14ac:dyDescent="0.25">
      <c r="A4061" s="41">
        <v>184687818</v>
      </c>
      <c r="B4061" s="1" t="s">
        <v>1951</v>
      </c>
      <c r="C4061" s="1" t="s">
        <v>32</v>
      </c>
      <c r="D4061" s="1" t="s">
        <v>5215</v>
      </c>
      <c r="E4061" s="1" t="s">
        <v>5220</v>
      </c>
      <c r="F4061" s="19">
        <v>24087</v>
      </c>
      <c r="G4061" s="19">
        <v>37619</v>
      </c>
      <c r="H4061" s="1" t="s">
        <v>5241</v>
      </c>
      <c r="I4061" s="1" t="s">
        <v>5257</v>
      </c>
      <c r="J4061" s="1"/>
      <c r="K4061" s="20">
        <f t="shared" ca="1" si="252"/>
        <v>57.057534246575344</v>
      </c>
      <c r="L4061" s="20">
        <f t="shared" ca="1" si="253"/>
        <v>19.983561643835618</v>
      </c>
      <c r="M4061" s="1" t="str">
        <f>IF('1Employee'!E4061="CANADA","AMERIQUE","EUROPE")</f>
        <v>EUROPE</v>
      </c>
      <c r="N4061" s="22" t="str">
        <f t="shared" ca="1" si="254"/>
        <v>E_55 ans et plus</v>
      </c>
      <c r="O4061" s="3" t="str">
        <f t="shared" ca="1" si="255"/>
        <v>D_5 ans et plus</v>
      </c>
      <c r="P4061" s="3" t="str">
        <f>IFERROR(VLOOKUP(J4061,Type!$A:$B,2,FALSE),"Actif")</f>
        <v>Actif</v>
      </c>
      <c r="Q4061" s="3" t="str">
        <f>VLOOKUP(A4061,Genre!$A:$B,2,0)</f>
        <v>Homme</v>
      </c>
      <c r="R4061" s="42" t="str">
        <f>VLOOKUP(C4061,Department!$A:$B,2,0)</f>
        <v>IT</v>
      </c>
    </row>
    <row r="4062" spans="1:18" x14ac:dyDescent="0.25">
      <c r="A4062" s="41">
        <v>181371423</v>
      </c>
      <c r="B4062" s="1" t="s">
        <v>372</v>
      </c>
      <c r="C4062" s="1" t="s">
        <v>32</v>
      </c>
      <c r="D4062" s="1" t="s">
        <v>5215</v>
      </c>
      <c r="E4062" s="1" t="s">
        <v>5220</v>
      </c>
      <c r="F4062" s="19">
        <v>35646</v>
      </c>
      <c r="G4062" s="19">
        <v>41011</v>
      </c>
      <c r="H4062" s="1" t="s">
        <v>5241</v>
      </c>
      <c r="I4062" s="1" t="s">
        <v>5257</v>
      </c>
      <c r="J4062" s="1"/>
      <c r="K4062" s="20">
        <f t="shared" ca="1" si="252"/>
        <v>25.389041095890413</v>
      </c>
      <c r="L4062" s="20">
        <f t="shared" ca="1" si="253"/>
        <v>10.69041095890411</v>
      </c>
      <c r="M4062" s="1" t="str">
        <f>IF('1Employee'!E4062="CANADA","AMERIQUE","EUROPE")</f>
        <v>EUROPE</v>
      </c>
      <c r="N4062" s="22" t="str">
        <f t="shared" ca="1" si="254"/>
        <v>B_25-35 ans</v>
      </c>
      <c r="O4062" s="3" t="str">
        <f t="shared" ca="1" si="255"/>
        <v>D_5 ans et plus</v>
      </c>
      <c r="P4062" s="3" t="str">
        <f>IFERROR(VLOOKUP(J4062,Type!$A:$B,2,FALSE),"Actif")</f>
        <v>Actif</v>
      </c>
      <c r="Q4062" s="3" t="str">
        <f>VLOOKUP(A4062,Genre!$A:$B,2,0)</f>
        <v>Femme</v>
      </c>
      <c r="R4062" s="42" t="str">
        <f>VLOOKUP(C4062,Department!$A:$B,2,0)</f>
        <v>IT</v>
      </c>
    </row>
    <row r="4063" spans="1:18" x14ac:dyDescent="0.25">
      <c r="A4063" s="41">
        <v>187886883</v>
      </c>
      <c r="B4063" s="1" t="s">
        <v>5104</v>
      </c>
      <c r="C4063" s="1" t="s">
        <v>2360</v>
      </c>
      <c r="D4063" s="1" t="s">
        <v>5210</v>
      </c>
      <c r="E4063" s="1" t="s">
        <v>5219</v>
      </c>
      <c r="F4063" s="19">
        <v>31029</v>
      </c>
      <c r="G4063" s="19">
        <v>40848</v>
      </c>
      <c r="H4063" s="1" t="s">
        <v>5241</v>
      </c>
      <c r="I4063" s="1" t="s">
        <v>5257</v>
      </c>
      <c r="J4063" s="1"/>
      <c r="K4063" s="20">
        <f t="shared" ca="1" si="252"/>
        <v>38.038356164383565</v>
      </c>
      <c r="L4063" s="20">
        <f t="shared" ca="1" si="253"/>
        <v>11.136986301369863</v>
      </c>
      <c r="M4063" s="1" t="str">
        <f>IF('1Employee'!E4063="CANADA","AMERIQUE","EUROPE")</f>
        <v>EUROPE</v>
      </c>
      <c r="N4063" s="22" t="str">
        <f t="shared" ca="1" si="254"/>
        <v>C_35-45 ans</v>
      </c>
      <c r="O4063" s="3" t="str">
        <f t="shared" ca="1" si="255"/>
        <v>D_5 ans et plus</v>
      </c>
      <c r="P4063" s="3" t="str">
        <f>IFERROR(VLOOKUP(J4063,Type!$A:$B,2,FALSE),"Actif")</f>
        <v>Actif</v>
      </c>
      <c r="Q4063" s="3" t="str">
        <f>VLOOKUP(A4063,Genre!$A:$B,2,0)</f>
        <v>Femme</v>
      </c>
      <c r="R4063" s="42" t="str">
        <f>VLOOKUP(C4063,Department!$A:$B,2,0)</f>
        <v>Accounting</v>
      </c>
    </row>
    <row r="4064" spans="1:18" x14ac:dyDescent="0.25">
      <c r="A4064" s="41">
        <v>184842552</v>
      </c>
      <c r="B4064" s="1" t="s">
        <v>4212</v>
      </c>
      <c r="C4064" s="1" t="s">
        <v>2360</v>
      </c>
      <c r="D4064" s="1" t="s">
        <v>5210</v>
      </c>
      <c r="E4064" s="1" t="s">
        <v>5219</v>
      </c>
      <c r="F4064" s="19">
        <v>26492</v>
      </c>
      <c r="G4064" s="19">
        <v>40753</v>
      </c>
      <c r="H4064" s="1" t="s">
        <v>5241</v>
      </c>
      <c r="I4064" s="1" t="s">
        <v>5257</v>
      </c>
      <c r="J4064" s="1"/>
      <c r="K4064" s="20">
        <f t="shared" ca="1" si="252"/>
        <v>50.468493150684928</v>
      </c>
      <c r="L4064" s="20">
        <f t="shared" ca="1" si="253"/>
        <v>11.397260273972602</v>
      </c>
      <c r="M4064" s="1" t="str">
        <f>IF('1Employee'!E4064="CANADA","AMERIQUE","EUROPE")</f>
        <v>EUROPE</v>
      </c>
      <c r="N4064" s="22" t="str">
        <f t="shared" ca="1" si="254"/>
        <v>D_45-55ans</v>
      </c>
      <c r="O4064" s="3" t="str">
        <f t="shared" ca="1" si="255"/>
        <v>D_5 ans et plus</v>
      </c>
      <c r="P4064" s="3" t="str">
        <f>IFERROR(VLOOKUP(J4064,Type!$A:$B,2,FALSE),"Actif")</f>
        <v>Actif</v>
      </c>
      <c r="Q4064" s="3" t="str">
        <f>VLOOKUP(A4064,Genre!$A:$B,2,0)</f>
        <v>Femme</v>
      </c>
      <c r="R4064" s="42" t="str">
        <f>VLOOKUP(C4064,Department!$A:$B,2,0)</f>
        <v>Accounting</v>
      </c>
    </row>
    <row r="4065" spans="1:18" x14ac:dyDescent="0.25">
      <c r="A4065" s="41">
        <v>111692758</v>
      </c>
      <c r="B4065" s="1" t="s">
        <v>2359</v>
      </c>
      <c r="C4065" s="1" t="s">
        <v>2360</v>
      </c>
      <c r="D4065" s="1" t="s">
        <v>5210</v>
      </c>
      <c r="E4065" s="1" t="s">
        <v>5219</v>
      </c>
      <c r="F4065" s="19">
        <v>35579</v>
      </c>
      <c r="G4065" s="19">
        <v>43669</v>
      </c>
      <c r="H4065" s="1" t="s">
        <v>5241</v>
      </c>
      <c r="I4065" s="1" t="s">
        <v>5257</v>
      </c>
      <c r="J4065" s="1"/>
      <c r="K4065" s="20">
        <f t="shared" ca="1" si="252"/>
        <v>25.572602739726026</v>
      </c>
      <c r="L4065" s="20">
        <f t="shared" ca="1" si="253"/>
        <v>3.408219178082192</v>
      </c>
      <c r="M4065" s="1" t="str">
        <f>IF('1Employee'!E4065="CANADA","AMERIQUE","EUROPE")</f>
        <v>EUROPE</v>
      </c>
      <c r="N4065" s="22" t="str">
        <f t="shared" ca="1" si="254"/>
        <v>B_25-35 ans</v>
      </c>
      <c r="O4065" s="3" t="str">
        <f t="shared" ca="1" si="255"/>
        <v>C_3-5 ans</v>
      </c>
      <c r="P4065" s="3" t="str">
        <f>IFERROR(VLOOKUP(J4065,Type!$A:$B,2,FALSE),"Actif")</f>
        <v>Actif</v>
      </c>
      <c r="Q4065" s="3" t="str">
        <f>VLOOKUP(A4065,Genre!$A:$B,2,0)</f>
        <v>Homme</v>
      </c>
      <c r="R4065" s="42" t="str">
        <f>VLOOKUP(C4065,Department!$A:$B,2,0)</f>
        <v>Accounting</v>
      </c>
    </row>
    <row r="4066" spans="1:18" x14ac:dyDescent="0.25">
      <c r="A4066" s="41">
        <v>186554912</v>
      </c>
      <c r="B4066" s="1" t="s">
        <v>4716</v>
      </c>
      <c r="C4066" s="1" t="s">
        <v>2360</v>
      </c>
      <c r="D4066" s="1" t="s">
        <v>5211</v>
      </c>
      <c r="E4066" s="1" t="s">
        <v>5219</v>
      </c>
      <c r="F4066" s="19">
        <v>22518</v>
      </c>
      <c r="G4066" s="19">
        <v>39245</v>
      </c>
      <c r="H4066" s="1" t="s">
        <v>5241</v>
      </c>
      <c r="I4066" s="1" t="s">
        <v>5257</v>
      </c>
      <c r="J4066" s="1"/>
      <c r="K4066" s="20">
        <f t="shared" ca="1" si="252"/>
        <v>61.356164383561641</v>
      </c>
      <c r="L4066" s="20">
        <f t="shared" ca="1" si="253"/>
        <v>15.528767123287672</v>
      </c>
      <c r="M4066" s="1" t="str">
        <f>IF('1Employee'!E4066="CANADA","AMERIQUE","EUROPE")</f>
        <v>EUROPE</v>
      </c>
      <c r="N4066" s="22" t="str">
        <f t="shared" ca="1" si="254"/>
        <v>E_55 ans et plus</v>
      </c>
      <c r="O4066" s="3" t="str">
        <f t="shared" ca="1" si="255"/>
        <v>D_5 ans et plus</v>
      </c>
      <c r="P4066" s="3" t="str">
        <f>IFERROR(VLOOKUP(J4066,Type!$A:$B,2,FALSE),"Actif")</f>
        <v>Actif</v>
      </c>
      <c r="Q4066" s="3" t="str">
        <f>VLOOKUP(A4066,Genre!$A:$B,2,0)</f>
        <v>Femme</v>
      </c>
      <c r="R4066" s="42" t="str">
        <f>VLOOKUP(C4066,Department!$A:$B,2,0)</f>
        <v>Accounting</v>
      </c>
    </row>
    <row r="4067" spans="1:18" x14ac:dyDescent="0.25">
      <c r="A4067" s="41">
        <v>181783429</v>
      </c>
      <c r="B4067" s="1" t="s">
        <v>3373</v>
      </c>
      <c r="C4067" s="1" t="s">
        <v>2360</v>
      </c>
      <c r="D4067" s="1" t="s">
        <v>5211</v>
      </c>
      <c r="E4067" s="1" t="s">
        <v>5219</v>
      </c>
      <c r="F4067" s="19">
        <v>31769</v>
      </c>
      <c r="G4067" s="19">
        <v>39415</v>
      </c>
      <c r="H4067" s="1" t="s">
        <v>5241</v>
      </c>
      <c r="I4067" s="1" t="s">
        <v>5257</v>
      </c>
      <c r="J4067" s="1"/>
      <c r="K4067" s="20">
        <f t="shared" ca="1" si="252"/>
        <v>36.010958904109586</v>
      </c>
      <c r="L4067" s="20">
        <f t="shared" ca="1" si="253"/>
        <v>15.063013698630137</v>
      </c>
      <c r="M4067" s="1" t="str">
        <f>IF('1Employee'!E4067="CANADA","AMERIQUE","EUROPE")</f>
        <v>EUROPE</v>
      </c>
      <c r="N4067" s="22" t="str">
        <f t="shared" ca="1" si="254"/>
        <v>C_35-45 ans</v>
      </c>
      <c r="O4067" s="3" t="str">
        <f t="shared" ca="1" si="255"/>
        <v>D_5 ans et plus</v>
      </c>
      <c r="P4067" s="3" t="str">
        <f>IFERROR(VLOOKUP(J4067,Type!$A:$B,2,FALSE),"Actif")</f>
        <v>Actif</v>
      </c>
      <c r="Q4067" s="3" t="str">
        <f>VLOOKUP(A4067,Genre!$A:$B,2,0)</f>
        <v>Homme</v>
      </c>
      <c r="R4067" s="42" t="str">
        <f>VLOOKUP(C4067,Department!$A:$B,2,0)</f>
        <v>Accounting</v>
      </c>
    </row>
    <row r="4068" spans="1:18" x14ac:dyDescent="0.25">
      <c r="A4068" s="41">
        <v>186138874</v>
      </c>
      <c r="B4068" s="1" t="s">
        <v>4581</v>
      </c>
      <c r="C4068" s="1" t="s">
        <v>2360</v>
      </c>
      <c r="D4068" s="1" t="s">
        <v>5206</v>
      </c>
      <c r="E4068" s="1" t="s">
        <v>5218</v>
      </c>
      <c r="F4068" s="19">
        <v>32912</v>
      </c>
      <c r="G4068" s="19">
        <v>40395</v>
      </c>
      <c r="H4068" s="1" t="s">
        <v>5241</v>
      </c>
      <c r="I4068" s="1" t="s">
        <v>5257</v>
      </c>
      <c r="J4068" s="1"/>
      <c r="K4068" s="20">
        <f t="shared" ca="1" si="252"/>
        <v>32.87945205479452</v>
      </c>
      <c r="L4068" s="20">
        <f t="shared" ca="1" si="253"/>
        <v>12.378082191780821</v>
      </c>
      <c r="M4068" s="1" t="str">
        <f>IF('1Employee'!E4068="CANADA","AMERIQUE","EUROPE")</f>
        <v>AMERIQUE</v>
      </c>
      <c r="N4068" s="22" t="str">
        <f t="shared" ca="1" si="254"/>
        <v>B_25-35 ans</v>
      </c>
      <c r="O4068" s="3" t="str">
        <f t="shared" ca="1" si="255"/>
        <v>D_5 ans et plus</v>
      </c>
      <c r="P4068" s="3" t="str">
        <f>IFERROR(VLOOKUP(J4068,Type!$A:$B,2,FALSE),"Actif")</f>
        <v>Actif</v>
      </c>
      <c r="Q4068" s="3" t="str">
        <f>VLOOKUP(A4068,Genre!$A:$B,2,0)</f>
        <v>Homme</v>
      </c>
      <c r="R4068" s="42" t="str">
        <f>VLOOKUP(C4068,Department!$A:$B,2,0)</f>
        <v>Accounting</v>
      </c>
    </row>
    <row r="4069" spans="1:18" x14ac:dyDescent="0.25">
      <c r="A4069" s="41">
        <v>181182171</v>
      </c>
      <c r="B4069" s="1" t="s">
        <v>3075</v>
      </c>
      <c r="C4069" s="1" t="s">
        <v>2360</v>
      </c>
      <c r="D4069" s="1" t="s">
        <v>5206</v>
      </c>
      <c r="E4069" s="1" t="s">
        <v>5218</v>
      </c>
      <c r="F4069" s="19">
        <v>22333</v>
      </c>
      <c r="G4069" s="19">
        <v>39619</v>
      </c>
      <c r="H4069" s="1" t="s">
        <v>5241</v>
      </c>
      <c r="I4069" s="1" t="s">
        <v>5257</v>
      </c>
      <c r="J4069" s="1"/>
      <c r="K4069" s="20">
        <f t="shared" ca="1" si="252"/>
        <v>61.863013698630134</v>
      </c>
      <c r="L4069" s="20">
        <f t="shared" ca="1" si="253"/>
        <v>14.504109589041096</v>
      </c>
      <c r="M4069" s="1" t="str">
        <f>IF('1Employee'!E4069="CANADA","AMERIQUE","EUROPE")</f>
        <v>AMERIQUE</v>
      </c>
      <c r="N4069" s="22" t="str">
        <f t="shared" ca="1" si="254"/>
        <v>E_55 ans et plus</v>
      </c>
      <c r="O4069" s="3" t="str">
        <f t="shared" ca="1" si="255"/>
        <v>D_5 ans et plus</v>
      </c>
      <c r="P4069" s="3" t="str">
        <f>IFERROR(VLOOKUP(J4069,Type!$A:$B,2,FALSE),"Actif")</f>
        <v>Actif</v>
      </c>
      <c r="Q4069" s="3" t="str">
        <f>VLOOKUP(A4069,Genre!$A:$B,2,0)</f>
        <v>Femme</v>
      </c>
      <c r="R4069" s="42" t="str">
        <f>VLOOKUP(C4069,Department!$A:$B,2,0)</f>
        <v>Accounting</v>
      </c>
    </row>
    <row r="4070" spans="1:18" x14ac:dyDescent="0.25">
      <c r="A4070" s="41">
        <v>181197663</v>
      </c>
      <c r="B4070" s="1" t="s">
        <v>3102</v>
      </c>
      <c r="C4070" s="1" t="s">
        <v>2360</v>
      </c>
      <c r="D4070" s="1" t="s">
        <v>5208</v>
      </c>
      <c r="E4070" s="1" t="s">
        <v>5218</v>
      </c>
      <c r="F4070" s="19">
        <v>32980</v>
      </c>
      <c r="G4070" s="19">
        <v>40428</v>
      </c>
      <c r="H4070" s="1" t="s">
        <v>5241</v>
      </c>
      <c r="I4070" s="1" t="s">
        <v>5257</v>
      </c>
      <c r="J4070" s="1"/>
      <c r="K4070" s="20">
        <f t="shared" ca="1" si="252"/>
        <v>32.69315068493151</v>
      </c>
      <c r="L4070" s="20">
        <f t="shared" ca="1" si="253"/>
        <v>12.287671232876713</v>
      </c>
      <c r="M4070" s="1" t="str">
        <f>IF('1Employee'!E4070="CANADA","AMERIQUE","EUROPE")</f>
        <v>AMERIQUE</v>
      </c>
      <c r="N4070" s="22" t="str">
        <f t="shared" ca="1" si="254"/>
        <v>B_25-35 ans</v>
      </c>
      <c r="O4070" s="3" t="str">
        <f t="shared" ca="1" si="255"/>
        <v>D_5 ans et plus</v>
      </c>
      <c r="P4070" s="3" t="str">
        <f>IFERROR(VLOOKUP(J4070,Type!$A:$B,2,FALSE),"Actif")</f>
        <v>Actif</v>
      </c>
      <c r="Q4070" s="3" t="str">
        <f>VLOOKUP(A4070,Genre!$A:$B,2,0)</f>
        <v>Homme</v>
      </c>
      <c r="R4070" s="42" t="str">
        <f>VLOOKUP(C4070,Department!$A:$B,2,0)</f>
        <v>Accounting</v>
      </c>
    </row>
    <row r="4071" spans="1:18" x14ac:dyDescent="0.25">
      <c r="A4071" s="41">
        <v>118916795</v>
      </c>
      <c r="B4071" s="1" t="s">
        <v>2172</v>
      </c>
      <c r="C4071" s="1" t="s">
        <v>1725</v>
      </c>
      <c r="D4071" s="1" t="s">
        <v>5211</v>
      </c>
      <c r="E4071" s="1" t="s">
        <v>5219</v>
      </c>
      <c r="F4071" s="19">
        <v>28766</v>
      </c>
      <c r="G4071" s="19">
        <v>37497</v>
      </c>
      <c r="H4071" s="1" t="s">
        <v>5241</v>
      </c>
      <c r="I4071" s="1" t="s">
        <v>5257</v>
      </c>
      <c r="J4071" s="1"/>
      <c r="K4071" s="20">
        <f t="shared" ca="1" si="252"/>
        <v>44.238356164383561</v>
      </c>
      <c r="L4071" s="20">
        <f t="shared" ca="1" si="253"/>
        <v>20.317808219178083</v>
      </c>
      <c r="M4071" s="1" t="str">
        <f>IF('1Employee'!E4071="CANADA","AMERIQUE","EUROPE")</f>
        <v>EUROPE</v>
      </c>
      <c r="N4071" s="22" t="str">
        <f t="shared" ca="1" si="254"/>
        <v>C_35-45 ans</v>
      </c>
      <c r="O4071" s="3" t="str">
        <f t="shared" ca="1" si="255"/>
        <v>D_5 ans et plus</v>
      </c>
      <c r="P4071" s="3" t="str">
        <f>IFERROR(VLOOKUP(J4071,Type!$A:$B,2,FALSE),"Actif")</f>
        <v>Actif</v>
      </c>
      <c r="Q4071" s="3" t="str">
        <f>VLOOKUP(A4071,Genre!$A:$B,2,0)</f>
        <v>Homme</v>
      </c>
      <c r="R4071" s="42" t="str">
        <f>VLOOKUP(C4071,Department!$A:$B,2,0)</f>
        <v>Accounting</v>
      </c>
    </row>
    <row r="4072" spans="1:18" x14ac:dyDescent="0.25">
      <c r="A4072" s="41">
        <v>181855186</v>
      </c>
      <c r="B4072" s="1" t="s">
        <v>1728</v>
      </c>
      <c r="C4072" s="1" t="s">
        <v>1725</v>
      </c>
      <c r="D4072" s="1" t="s">
        <v>5211</v>
      </c>
      <c r="E4072" s="1" t="s">
        <v>5219</v>
      </c>
      <c r="F4072" s="19">
        <v>23641</v>
      </c>
      <c r="G4072" s="19">
        <v>37348</v>
      </c>
      <c r="H4072" s="1" t="s">
        <v>5241</v>
      </c>
      <c r="I4072" s="1" t="s">
        <v>5257</v>
      </c>
      <c r="J4072" s="1"/>
      <c r="K4072" s="20">
        <f t="shared" ca="1" si="252"/>
        <v>58.279452054794518</v>
      </c>
      <c r="L4072" s="20">
        <f t="shared" ca="1" si="253"/>
        <v>20.726027397260275</v>
      </c>
      <c r="M4072" s="1" t="str">
        <f>IF('1Employee'!E4072="CANADA","AMERIQUE","EUROPE")</f>
        <v>EUROPE</v>
      </c>
      <c r="N4072" s="22" t="str">
        <f t="shared" ca="1" si="254"/>
        <v>E_55 ans et plus</v>
      </c>
      <c r="O4072" s="3" t="str">
        <f t="shared" ca="1" si="255"/>
        <v>D_5 ans et plus</v>
      </c>
      <c r="P4072" s="3" t="str">
        <f>IFERROR(VLOOKUP(J4072,Type!$A:$B,2,FALSE),"Actif")</f>
        <v>Actif</v>
      </c>
      <c r="Q4072" s="3" t="str">
        <f>VLOOKUP(A4072,Genre!$A:$B,2,0)</f>
        <v>Homme</v>
      </c>
      <c r="R4072" s="42" t="str">
        <f>VLOOKUP(C4072,Department!$A:$B,2,0)</f>
        <v>Accounting</v>
      </c>
    </row>
    <row r="4073" spans="1:18" x14ac:dyDescent="0.25">
      <c r="A4073" s="41">
        <v>188731725</v>
      </c>
      <c r="B4073" s="1" t="s">
        <v>2932</v>
      </c>
      <c r="C4073" s="1" t="s">
        <v>1725</v>
      </c>
      <c r="D4073" s="1" t="s">
        <v>5211</v>
      </c>
      <c r="E4073" s="1" t="s">
        <v>5219</v>
      </c>
      <c r="F4073" s="19">
        <v>25713</v>
      </c>
      <c r="G4073" s="19">
        <v>41590</v>
      </c>
      <c r="H4073" s="1" t="s">
        <v>5241</v>
      </c>
      <c r="I4073" s="1" t="s">
        <v>5257</v>
      </c>
      <c r="J4073" s="1"/>
      <c r="K4073" s="20">
        <f t="shared" ca="1" si="252"/>
        <v>52.602739726027394</v>
      </c>
      <c r="L4073" s="20">
        <f t="shared" ca="1" si="253"/>
        <v>9.1041095890410961</v>
      </c>
      <c r="M4073" s="1" t="str">
        <f>IF('1Employee'!E4073="CANADA","AMERIQUE","EUROPE")</f>
        <v>EUROPE</v>
      </c>
      <c r="N4073" s="22" t="str">
        <f t="shared" ca="1" si="254"/>
        <v>D_45-55ans</v>
      </c>
      <c r="O4073" s="3" t="str">
        <f t="shared" ca="1" si="255"/>
        <v>D_5 ans et plus</v>
      </c>
      <c r="P4073" s="3" t="str">
        <f>IFERROR(VLOOKUP(J4073,Type!$A:$B,2,FALSE),"Actif")</f>
        <v>Actif</v>
      </c>
      <c r="Q4073" s="3" t="str">
        <f>VLOOKUP(A4073,Genre!$A:$B,2,0)</f>
        <v>Homme</v>
      </c>
      <c r="R4073" s="42" t="str">
        <f>VLOOKUP(C4073,Department!$A:$B,2,0)</f>
        <v>Accounting</v>
      </c>
    </row>
    <row r="4074" spans="1:18" x14ac:dyDescent="0.25">
      <c r="A4074" s="41">
        <v>188994589</v>
      </c>
      <c r="B4074" s="1" t="s">
        <v>1724</v>
      </c>
      <c r="C4074" s="1" t="s">
        <v>1725</v>
      </c>
      <c r="D4074" s="1" t="s">
        <v>5205</v>
      </c>
      <c r="E4074" s="1" t="s">
        <v>5218</v>
      </c>
      <c r="F4074" s="19">
        <v>28859</v>
      </c>
      <c r="G4074" s="19">
        <v>39066</v>
      </c>
      <c r="H4074" s="1" t="s">
        <v>5241</v>
      </c>
      <c r="I4074" s="1" t="s">
        <v>5257</v>
      </c>
      <c r="J4074" s="1"/>
      <c r="K4074" s="20">
        <f t="shared" ca="1" si="252"/>
        <v>43.983561643835614</v>
      </c>
      <c r="L4074" s="20">
        <f t="shared" ca="1" si="253"/>
        <v>16.019178082191782</v>
      </c>
      <c r="M4074" s="1" t="str">
        <f>IF('1Employee'!E4074="CANADA","AMERIQUE","EUROPE")</f>
        <v>AMERIQUE</v>
      </c>
      <c r="N4074" s="22" t="str">
        <f t="shared" ca="1" si="254"/>
        <v>C_35-45 ans</v>
      </c>
      <c r="O4074" s="3" t="str">
        <f t="shared" ca="1" si="255"/>
        <v>D_5 ans et plus</v>
      </c>
      <c r="P4074" s="3" t="str">
        <f>IFERROR(VLOOKUP(J4074,Type!$A:$B,2,FALSE),"Actif")</f>
        <v>Actif</v>
      </c>
      <c r="Q4074" s="3" t="str">
        <f>VLOOKUP(A4074,Genre!$A:$B,2,0)</f>
        <v>Homme</v>
      </c>
      <c r="R4074" s="42" t="str">
        <f>VLOOKUP(C4074,Department!$A:$B,2,0)</f>
        <v>Accounting</v>
      </c>
    </row>
    <row r="4075" spans="1:18" x14ac:dyDescent="0.25">
      <c r="A4075" s="41">
        <v>188311566</v>
      </c>
      <c r="B4075" s="1" t="s">
        <v>2811</v>
      </c>
      <c r="C4075" s="1" t="s">
        <v>1725</v>
      </c>
      <c r="D4075" s="1" t="s">
        <v>5208</v>
      </c>
      <c r="E4075" s="1" t="s">
        <v>5218</v>
      </c>
      <c r="F4075" s="19">
        <v>28411</v>
      </c>
      <c r="G4075" s="19">
        <v>37521</v>
      </c>
      <c r="H4075" s="1" t="s">
        <v>5241</v>
      </c>
      <c r="I4075" s="1" t="s">
        <v>5257</v>
      </c>
      <c r="J4075" s="1"/>
      <c r="K4075" s="20">
        <f t="shared" ca="1" si="252"/>
        <v>45.210958904109589</v>
      </c>
      <c r="L4075" s="20">
        <f t="shared" ca="1" si="253"/>
        <v>20.252054794520546</v>
      </c>
      <c r="M4075" s="1" t="str">
        <f>IF('1Employee'!E4075="CANADA","AMERIQUE","EUROPE")</f>
        <v>AMERIQUE</v>
      </c>
      <c r="N4075" s="22" t="str">
        <f t="shared" ca="1" si="254"/>
        <v>D_45-55ans</v>
      </c>
      <c r="O4075" s="3" t="str">
        <f t="shared" ca="1" si="255"/>
        <v>D_5 ans et plus</v>
      </c>
      <c r="P4075" s="3" t="str">
        <f>IFERROR(VLOOKUP(J4075,Type!$A:$B,2,FALSE),"Actif")</f>
        <v>Actif</v>
      </c>
      <c r="Q4075" s="3" t="str">
        <f>VLOOKUP(A4075,Genre!$A:$B,2,0)</f>
        <v>Homme</v>
      </c>
      <c r="R4075" s="42" t="str">
        <f>VLOOKUP(C4075,Department!$A:$B,2,0)</f>
        <v>Accounting</v>
      </c>
    </row>
    <row r="4076" spans="1:18" x14ac:dyDescent="0.25">
      <c r="A4076" s="41">
        <v>185436611</v>
      </c>
      <c r="B4076" s="1" t="s">
        <v>4450</v>
      </c>
      <c r="C4076" s="1" t="s">
        <v>1725</v>
      </c>
      <c r="D4076" s="1" t="s">
        <v>5210</v>
      </c>
      <c r="E4076" s="1" t="s">
        <v>5219</v>
      </c>
      <c r="F4076" s="19">
        <v>22389</v>
      </c>
      <c r="G4076" s="19">
        <v>40516</v>
      </c>
      <c r="H4076" s="1" t="s">
        <v>5241</v>
      </c>
      <c r="I4076" s="1" t="s">
        <v>5257</v>
      </c>
      <c r="J4076" s="1"/>
      <c r="K4076" s="20">
        <f t="shared" ca="1" si="252"/>
        <v>61.709589041095889</v>
      </c>
      <c r="L4076" s="20">
        <f t="shared" ca="1" si="253"/>
        <v>12.046575342465754</v>
      </c>
      <c r="M4076" s="1" t="str">
        <f>IF('1Employee'!E4076="CANADA","AMERIQUE","EUROPE")</f>
        <v>EUROPE</v>
      </c>
      <c r="N4076" s="22" t="str">
        <f t="shared" ca="1" si="254"/>
        <v>E_55 ans et plus</v>
      </c>
      <c r="O4076" s="3" t="str">
        <f t="shared" ca="1" si="255"/>
        <v>D_5 ans et plus</v>
      </c>
      <c r="P4076" s="3" t="str">
        <f>IFERROR(VLOOKUP(J4076,Type!$A:$B,2,FALSE),"Actif")</f>
        <v>Actif</v>
      </c>
      <c r="Q4076" s="3" t="str">
        <f>VLOOKUP(A4076,Genre!$A:$B,2,0)</f>
        <v>Femme</v>
      </c>
      <c r="R4076" s="42" t="str">
        <f>VLOOKUP(C4076,Department!$A:$B,2,0)</f>
        <v>Accounting</v>
      </c>
    </row>
    <row r="4077" spans="1:18" x14ac:dyDescent="0.25">
      <c r="A4077" s="41">
        <v>186987428</v>
      </c>
      <c r="B4077" s="1" t="s">
        <v>4850</v>
      </c>
      <c r="C4077" s="1" t="s">
        <v>1725</v>
      </c>
      <c r="D4077" s="1" t="s">
        <v>5211</v>
      </c>
      <c r="E4077" s="1" t="s">
        <v>5219</v>
      </c>
      <c r="F4077" s="19">
        <v>35370</v>
      </c>
      <c r="G4077" s="19">
        <v>42176</v>
      </c>
      <c r="H4077" s="1" t="s">
        <v>5241</v>
      </c>
      <c r="I4077" s="1" t="s">
        <v>5257</v>
      </c>
      <c r="J4077" s="1"/>
      <c r="K4077" s="20">
        <f t="shared" ca="1" si="252"/>
        <v>26.145205479452056</v>
      </c>
      <c r="L4077" s="20">
        <f t="shared" ca="1" si="253"/>
        <v>7.4986301369863018</v>
      </c>
      <c r="M4077" s="1" t="str">
        <f>IF('1Employee'!E4077="CANADA","AMERIQUE","EUROPE")</f>
        <v>EUROPE</v>
      </c>
      <c r="N4077" s="22" t="str">
        <f t="shared" ca="1" si="254"/>
        <v>B_25-35 ans</v>
      </c>
      <c r="O4077" s="3" t="str">
        <f t="shared" ca="1" si="255"/>
        <v>D_5 ans et plus</v>
      </c>
      <c r="P4077" s="3" t="str">
        <f>IFERROR(VLOOKUP(J4077,Type!$A:$B,2,FALSE),"Actif")</f>
        <v>Actif</v>
      </c>
      <c r="Q4077" s="3" t="str">
        <f>VLOOKUP(A4077,Genre!$A:$B,2,0)</f>
        <v>Femme</v>
      </c>
      <c r="R4077" s="42" t="str">
        <f>VLOOKUP(C4077,Department!$A:$B,2,0)</f>
        <v>Accounting</v>
      </c>
    </row>
    <row r="4078" spans="1:18" x14ac:dyDescent="0.25">
      <c r="A4078" s="41">
        <v>186538815</v>
      </c>
      <c r="B4078" s="1" t="s">
        <v>4710</v>
      </c>
      <c r="C4078" s="1" t="s">
        <v>1725</v>
      </c>
      <c r="D4078" s="1" t="s">
        <v>5211</v>
      </c>
      <c r="E4078" s="1" t="s">
        <v>5219</v>
      </c>
      <c r="F4078" s="19">
        <v>21925</v>
      </c>
      <c r="G4078" s="19">
        <v>42374</v>
      </c>
      <c r="H4078" s="1" t="s">
        <v>5241</v>
      </c>
      <c r="I4078" s="1" t="s">
        <v>5257</v>
      </c>
      <c r="J4078" s="1"/>
      <c r="K4078" s="20">
        <f t="shared" ca="1" si="252"/>
        <v>62.980821917808221</v>
      </c>
      <c r="L4078" s="20">
        <f t="shared" ca="1" si="253"/>
        <v>6.956164383561644</v>
      </c>
      <c r="M4078" s="1" t="str">
        <f>IF('1Employee'!E4078="CANADA","AMERIQUE","EUROPE")</f>
        <v>EUROPE</v>
      </c>
      <c r="N4078" s="22" t="str">
        <f t="shared" ca="1" si="254"/>
        <v>E_55 ans et plus</v>
      </c>
      <c r="O4078" s="3" t="str">
        <f t="shared" ca="1" si="255"/>
        <v>D_5 ans et plus</v>
      </c>
      <c r="P4078" s="3" t="str">
        <f>IFERROR(VLOOKUP(J4078,Type!$A:$B,2,FALSE),"Actif")</f>
        <v>Actif</v>
      </c>
      <c r="Q4078" s="3" t="str">
        <f>VLOOKUP(A4078,Genre!$A:$B,2,0)</f>
        <v>Femme</v>
      </c>
      <c r="R4078" s="42" t="str">
        <f>VLOOKUP(C4078,Department!$A:$B,2,0)</f>
        <v>Accounting</v>
      </c>
    </row>
    <row r="4079" spans="1:18" x14ac:dyDescent="0.25">
      <c r="A4079" s="41">
        <v>185256749</v>
      </c>
      <c r="B4079" s="1" t="s">
        <v>4373</v>
      </c>
      <c r="C4079" s="1" t="s">
        <v>1725</v>
      </c>
      <c r="D4079" s="1" t="s">
        <v>5211</v>
      </c>
      <c r="E4079" s="1" t="s">
        <v>5219</v>
      </c>
      <c r="F4079" s="19">
        <v>36982</v>
      </c>
      <c r="G4079" s="19">
        <v>43704</v>
      </c>
      <c r="H4079" s="1" t="s">
        <v>5241</v>
      </c>
      <c r="I4079" s="1" t="s">
        <v>5257</v>
      </c>
      <c r="J4079" s="1"/>
      <c r="K4079" s="20">
        <f t="shared" ca="1" si="252"/>
        <v>21.728767123287671</v>
      </c>
      <c r="L4079" s="20">
        <f t="shared" ca="1" si="253"/>
        <v>3.3123287671232875</v>
      </c>
      <c r="M4079" s="1" t="str">
        <f>IF('1Employee'!E4079="CANADA","AMERIQUE","EUROPE")</f>
        <v>EUROPE</v>
      </c>
      <c r="N4079" s="22" t="str">
        <f t="shared" ca="1" si="254"/>
        <v>A_18 - 25  ans</v>
      </c>
      <c r="O4079" s="3" t="str">
        <f t="shared" ca="1" si="255"/>
        <v>C_3-5 ans</v>
      </c>
      <c r="P4079" s="3" t="str">
        <f>IFERROR(VLOOKUP(J4079,Type!$A:$B,2,FALSE),"Actif")</f>
        <v>Actif</v>
      </c>
      <c r="Q4079" s="3" t="str">
        <f>VLOOKUP(A4079,Genre!$A:$B,2,0)</f>
        <v>Femme</v>
      </c>
      <c r="R4079" s="42" t="str">
        <f>VLOOKUP(C4079,Department!$A:$B,2,0)</f>
        <v>Accounting</v>
      </c>
    </row>
    <row r="4080" spans="1:18" x14ac:dyDescent="0.25">
      <c r="A4080" s="41">
        <v>185856112</v>
      </c>
      <c r="B4080" s="1" t="s">
        <v>4291</v>
      </c>
      <c r="C4080" s="1" t="s">
        <v>1725</v>
      </c>
      <c r="D4080" s="1" t="s">
        <v>5211</v>
      </c>
      <c r="E4080" s="1" t="s">
        <v>5219</v>
      </c>
      <c r="F4080" s="19">
        <v>34307</v>
      </c>
      <c r="G4080" s="19">
        <v>38480</v>
      </c>
      <c r="H4080" s="1" t="s">
        <v>5241</v>
      </c>
      <c r="I4080" s="1" t="s">
        <v>5257</v>
      </c>
      <c r="J4080" s="1"/>
      <c r="K4080" s="20">
        <f t="shared" ca="1" si="252"/>
        <v>29.057534246575344</v>
      </c>
      <c r="L4080" s="20">
        <f t="shared" ca="1" si="253"/>
        <v>17.624657534246577</v>
      </c>
      <c r="M4080" s="1" t="str">
        <f>IF('1Employee'!E4080="CANADA","AMERIQUE","EUROPE")</f>
        <v>EUROPE</v>
      </c>
      <c r="N4080" s="22" t="str">
        <f t="shared" ca="1" si="254"/>
        <v>B_25-35 ans</v>
      </c>
      <c r="O4080" s="3" t="str">
        <f t="shared" ca="1" si="255"/>
        <v>D_5 ans et plus</v>
      </c>
      <c r="P4080" s="3" t="str">
        <f>IFERROR(VLOOKUP(J4080,Type!$A:$B,2,FALSE),"Actif")</f>
        <v>Actif</v>
      </c>
      <c r="Q4080" s="3" t="str">
        <f>VLOOKUP(A4080,Genre!$A:$B,2,0)</f>
        <v>Homme</v>
      </c>
      <c r="R4080" s="42" t="str">
        <f>VLOOKUP(C4080,Department!$A:$B,2,0)</f>
        <v>Accounting</v>
      </c>
    </row>
    <row r="4081" spans="1:18" x14ac:dyDescent="0.25">
      <c r="A4081" s="41">
        <v>185581548</v>
      </c>
      <c r="B4081" s="1" t="s">
        <v>2013</v>
      </c>
      <c r="C4081" s="1" t="s">
        <v>586</v>
      </c>
      <c r="D4081" s="1" t="s">
        <v>5215</v>
      </c>
      <c r="E4081" s="1" t="s">
        <v>5220</v>
      </c>
      <c r="F4081" s="19">
        <v>35072</v>
      </c>
      <c r="G4081" s="19">
        <v>41822</v>
      </c>
      <c r="H4081" s="1" t="s">
        <v>5241</v>
      </c>
      <c r="I4081" s="1" t="s">
        <v>5257</v>
      </c>
      <c r="J4081" s="1"/>
      <c r="K4081" s="20">
        <f t="shared" ca="1" si="252"/>
        <v>26.961643835616439</v>
      </c>
      <c r="L4081" s="20">
        <f t="shared" ca="1" si="253"/>
        <v>8.4684931506849317</v>
      </c>
      <c r="M4081" s="1" t="str">
        <f>IF('1Employee'!E4081="CANADA","AMERIQUE","EUROPE")</f>
        <v>EUROPE</v>
      </c>
      <c r="N4081" s="22" t="str">
        <f t="shared" ca="1" si="254"/>
        <v>B_25-35 ans</v>
      </c>
      <c r="O4081" s="3" t="str">
        <f t="shared" ca="1" si="255"/>
        <v>D_5 ans et plus</v>
      </c>
      <c r="P4081" s="3" t="str">
        <f>IFERROR(VLOOKUP(J4081,Type!$A:$B,2,FALSE),"Actif")</f>
        <v>Actif</v>
      </c>
      <c r="Q4081" s="3" t="str">
        <f>VLOOKUP(A4081,Genre!$A:$B,2,0)</f>
        <v>Homme</v>
      </c>
      <c r="R4081" s="42" t="str">
        <f>VLOOKUP(C4081,Department!$A:$B,2,0)</f>
        <v>Accounting</v>
      </c>
    </row>
    <row r="4082" spans="1:18" x14ac:dyDescent="0.25">
      <c r="A4082" s="41">
        <v>188258581</v>
      </c>
      <c r="B4082" s="1" t="s">
        <v>1707</v>
      </c>
      <c r="C4082" s="1" t="s">
        <v>586</v>
      </c>
      <c r="D4082" s="1" t="s">
        <v>5207</v>
      </c>
      <c r="E4082" s="1" t="s">
        <v>5218</v>
      </c>
      <c r="F4082" s="19">
        <v>34003</v>
      </c>
      <c r="G4082" s="19">
        <v>42386</v>
      </c>
      <c r="H4082" s="1" t="s">
        <v>5241</v>
      </c>
      <c r="I4082" s="1" t="s">
        <v>5257</v>
      </c>
      <c r="J4082" s="1"/>
      <c r="K4082" s="20">
        <f t="shared" ca="1" si="252"/>
        <v>29.890410958904109</v>
      </c>
      <c r="L4082" s="20">
        <f t="shared" ca="1" si="253"/>
        <v>6.9232876712328766</v>
      </c>
      <c r="M4082" s="1" t="str">
        <f>IF('1Employee'!E4082="CANADA","AMERIQUE","EUROPE")</f>
        <v>AMERIQUE</v>
      </c>
      <c r="N4082" s="22" t="str">
        <f t="shared" ca="1" si="254"/>
        <v>B_25-35 ans</v>
      </c>
      <c r="O4082" s="3" t="str">
        <f t="shared" ca="1" si="255"/>
        <v>D_5 ans et plus</v>
      </c>
      <c r="P4082" s="3" t="str">
        <f>IFERROR(VLOOKUP(J4082,Type!$A:$B,2,FALSE),"Actif")</f>
        <v>Actif</v>
      </c>
      <c r="Q4082" s="3" t="str">
        <f>VLOOKUP(A4082,Genre!$A:$B,2,0)</f>
        <v>Homme</v>
      </c>
      <c r="R4082" s="42" t="str">
        <f>VLOOKUP(C4082,Department!$A:$B,2,0)</f>
        <v>Accounting</v>
      </c>
    </row>
    <row r="4083" spans="1:18" x14ac:dyDescent="0.25">
      <c r="A4083" s="41">
        <v>875492</v>
      </c>
      <c r="B4083" s="1" t="s">
        <v>1858</v>
      </c>
      <c r="C4083" s="1" t="s">
        <v>586</v>
      </c>
      <c r="D4083" s="1" t="s">
        <v>5205</v>
      </c>
      <c r="E4083" s="1" t="s">
        <v>5218</v>
      </c>
      <c r="F4083" s="19">
        <v>28750</v>
      </c>
      <c r="G4083" s="19">
        <v>40381</v>
      </c>
      <c r="H4083" s="1" t="s">
        <v>5241</v>
      </c>
      <c r="I4083" s="1" t="s">
        <v>5257</v>
      </c>
      <c r="J4083" s="1"/>
      <c r="K4083" s="20">
        <f t="shared" ca="1" si="252"/>
        <v>44.282191780821918</v>
      </c>
      <c r="L4083" s="20">
        <f t="shared" ca="1" si="253"/>
        <v>12.416438356164383</v>
      </c>
      <c r="M4083" s="1" t="str">
        <f>IF('1Employee'!E4083="CANADA","AMERIQUE","EUROPE")</f>
        <v>AMERIQUE</v>
      </c>
      <c r="N4083" s="22" t="str">
        <f t="shared" ca="1" si="254"/>
        <v>C_35-45 ans</v>
      </c>
      <c r="O4083" s="3" t="str">
        <f t="shared" ca="1" si="255"/>
        <v>D_5 ans et plus</v>
      </c>
      <c r="P4083" s="3" t="str">
        <f>IFERROR(VLOOKUP(J4083,Type!$A:$B,2,FALSE),"Actif")</f>
        <v>Actif</v>
      </c>
      <c r="Q4083" s="3" t="str">
        <f>VLOOKUP(A4083,Genre!$A:$B,2,0)</f>
        <v>Homme</v>
      </c>
      <c r="R4083" s="42" t="str">
        <f>VLOOKUP(C4083,Department!$A:$B,2,0)</f>
        <v>Accounting</v>
      </c>
    </row>
    <row r="4084" spans="1:18" x14ac:dyDescent="0.25">
      <c r="A4084" s="41">
        <v>183586933</v>
      </c>
      <c r="B4084" s="1" t="s">
        <v>2645</v>
      </c>
      <c r="C4084" s="1" t="s">
        <v>586</v>
      </c>
      <c r="D4084" s="1" t="s">
        <v>5206</v>
      </c>
      <c r="E4084" s="1" t="s">
        <v>5218</v>
      </c>
      <c r="F4084" s="19">
        <v>20625</v>
      </c>
      <c r="G4084" s="19">
        <v>38621</v>
      </c>
      <c r="H4084" s="1" t="s">
        <v>5241</v>
      </c>
      <c r="I4084" s="1" t="s">
        <v>5257</v>
      </c>
      <c r="J4084" s="1"/>
      <c r="K4084" s="20">
        <f t="shared" ca="1" si="252"/>
        <v>66.542465753424651</v>
      </c>
      <c r="L4084" s="20">
        <f t="shared" ca="1" si="253"/>
        <v>17.238356164383561</v>
      </c>
      <c r="M4084" s="1" t="str">
        <f>IF('1Employee'!E4084="CANADA","AMERIQUE","EUROPE")</f>
        <v>AMERIQUE</v>
      </c>
      <c r="N4084" s="22" t="str">
        <f t="shared" ca="1" si="254"/>
        <v>E_55 ans et plus</v>
      </c>
      <c r="O4084" s="3" t="str">
        <f t="shared" ca="1" si="255"/>
        <v>D_5 ans et plus</v>
      </c>
      <c r="P4084" s="3" t="str">
        <f>IFERROR(VLOOKUP(J4084,Type!$A:$B,2,FALSE),"Actif")</f>
        <v>Actif</v>
      </c>
      <c r="Q4084" s="3" t="str">
        <f>VLOOKUP(A4084,Genre!$A:$B,2,0)</f>
        <v>Femme</v>
      </c>
      <c r="R4084" s="42" t="str">
        <f>VLOOKUP(C4084,Department!$A:$B,2,0)</f>
        <v>Accounting</v>
      </c>
    </row>
    <row r="4085" spans="1:18" x14ac:dyDescent="0.25">
      <c r="A4085" s="41">
        <v>182986358</v>
      </c>
      <c r="B4085" s="1" t="s">
        <v>1774</v>
      </c>
      <c r="C4085" s="1" t="s">
        <v>586</v>
      </c>
      <c r="D4085" s="1" t="s">
        <v>5206</v>
      </c>
      <c r="E4085" s="1" t="s">
        <v>5218</v>
      </c>
      <c r="F4085" s="19">
        <v>28141</v>
      </c>
      <c r="G4085" s="19">
        <v>37542</v>
      </c>
      <c r="H4085" s="1" t="s">
        <v>5241</v>
      </c>
      <c r="I4085" s="1" t="s">
        <v>5257</v>
      </c>
      <c r="J4085" s="1"/>
      <c r="K4085" s="20">
        <f t="shared" ca="1" si="252"/>
        <v>45.950684931506849</v>
      </c>
      <c r="L4085" s="20">
        <f t="shared" ca="1" si="253"/>
        <v>20.194520547945206</v>
      </c>
      <c r="M4085" s="1" t="str">
        <f>IF('1Employee'!E4085="CANADA","AMERIQUE","EUROPE")</f>
        <v>AMERIQUE</v>
      </c>
      <c r="N4085" s="22" t="str">
        <f t="shared" ca="1" si="254"/>
        <v>D_45-55ans</v>
      </c>
      <c r="O4085" s="3" t="str">
        <f t="shared" ca="1" si="255"/>
        <v>D_5 ans et plus</v>
      </c>
      <c r="P4085" s="3" t="str">
        <f>IFERROR(VLOOKUP(J4085,Type!$A:$B,2,FALSE),"Actif")</f>
        <v>Actif</v>
      </c>
      <c r="Q4085" s="3" t="str">
        <f>VLOOKUP(A4085,Genre!$A:$B,2,0)</f>
        <v>Femme</v>
      </c>
      <c r="R4085" s="42" t="str">
        <f>VLOOKUP(C4085,Department!$A:$B,2,0)</f>
        <v>Accounting</v>
      </c>
    </row>
    <row r="4086" spans="1:18" x14ac:dyDescent="0.25">
      <c r="A4086" s="41">
        <v>118661529</v>
      </c>
      <c r="B4086" s="1" t="s">
        <v>2116</v>
      </c>
      <c r="C4086" s="1" t="s">
        <v>586</v>
      </c>
      <c r="D4086" s="1" t="s">
        <v>5215</v>
      </c>
      <c r="E4086" s="1" t="s">
        <v>5220</v>
      </c>
      <c r="F4086" s="19">
        <v>23005</v>
      </c>
      <c r="G4086" s="19">
        <v>44130</v>
      </c>
      <c r="H4086" s="1" t="s">
        <v>5242</v>
      </c>
      <c r="I4086" s="1" t="s">
        <v>5257</v>
      </c>
      <c r="J4086" s="1" t="s">
        <v>5247</v>
      </c>
      <c r="K4086" s="20">
        <f t="shared" ca="1" si="252"/>
        <v>60.021917808219179</v>
      </c>
      <c r="L4086" s="20">
        <f t="shared" ca="1" si="253"/>
        <v>2.1452054794520548</v>
      </c>
      <c r="M4086" s="1" t="str">
        <f>IF('1Employee'!E4086="CANADA","AMERIQUE","EUROPE")</f>
        <v>EUROPE</v>
      </c>
      <c r="N4086" s="22" t="str">
        <f t="shared" ca="1" si="254"/>
        <v>E_55 ans et plus</v>
      </c>
      <c r="O4086" s="3" t="str">
        <f t="shared" ca="1" si="255"/>
        <v>B_1 -3ans</v>
      </c>
      <c r="P4086" s="3" t="str">
        <f>IFERROR(VLOOKUP(J4086,Type!$A:$B,2,FALSE),"Actif")</f>
        <v>Initiative employeur</v>
      </c>
      <c r="Q4086" s="3" t="str">
        <f>VLOOKUP(A4086,Genre!$A:$B,2,0)</f>
        <v>Homme</v>
      </c>
      <c r="R4086" s="42" t="str">
        <f>VLOOKUP(C4086,Department!$A:$B,2,0)</f>
        <v>Accounting</v>
      </c>
    </row>
    <row r="4087" spans="1:18" x14ac:dyDescent="0.25">
      <c r="A4087" s="41">
        <v>718567</v>
      </c>
      <c r="B4087" s="1" t="s">
        <v>2726</v>
      </c>
      <c r="C4087" s="1" t="s">
        <v>586</v>
      </c>
      <c r="D4087" s="1" t="s">
        <v>5208</v>
      </c>
      <c r="E4087" s="1" t="s">
        <v>5218</v>
      </c>
      <c r="F4087" s="19">
        <v>25794</v>
      </c>
      <c r="G4087" s="19">
        <v>38846</v>
      </c>
      <c r="H4087" s="1" t="s">
        <v>5242</v>
      </c>
      <c r="I4087" s="1" t="s">
        <v>5256</v>
      </c>
      <c r="J4087" s="1" t="s">
        <v>5259</v>
      </c>
      <c r="K4087" s="20">
        <f t="shared" ca="1" si="252"/>
        <v>52.38082191780822</v>
      </c>
      <c r="L4087" s="20">
        <f t="shared" ca="1" si="253"/>
        <v>16.621917808219177</v>
      </c>
      <c r="M4087" s="1" t="str">
        <f>IF('1Employee'!E4087="CANADA","AMERIQUE","EUROPE")</f>
        <v>AMERIQUE</v>
      </c>
      <c r="N4087" s="22" t="str">
        <f t="shared" ca="1" si="254"/>
        <v>D_45-55ans</v>
      </c>
      <c r="O4087" s="3" t="str">
        <f t="shared" ca="1" si="255"/>
        <v>D_5 ans et plus</v>
      </c>
      <c r="P4087" s="3" t="str">
        <f>IFERROR(VLOOKUP(J4087,Type!$A:$B,2,FALSE),"Actif")</f>
        <v>Initiative employeur</v>
      </c>
      <c r="Q4087" s="3" t="str">
        <f>VLOOKUP(A4087,Genre!$A:$B,2,0)</f>
        <v>Homme</v>
      </c>
      <c r="R4087" s="42" t="str">
        <f>VLOOKUP(C4087,Department!$A:$B,2,0)</f>
        <v>Accounting</v>
      </c>
    </row>
    <row r="4088" spans="1:18" x14ac:dyDescent="0.25">
      <c r="A4088" s="41">
        <v>189589287</v>
      </c>
      <c r="B4088" s="1" t="s">
        <v>1811</v>
      </c>
      <c r="C4088" s="1" t="s">
        <v>586</v>
      </c>
      <c r="D4088" s="1" t="s">
        <v>5215</v>
      </c>
      <c r="E4088" s="1" t="s">
        <v>5220</v>
      </c>
      <c r="F4088" s="19">
        <v>22163</v>
      </c>
      <c r="G4088" s="19">
        <v>40235</v>
      </c>
      <c r="H4088" s="1" t="s">
        <v>5241</v>
      </c>
      <c r="I4088" s="1" t="s">
        <v>5257</v>
      </c>
      <c r="J4088" s="1"/>
      <c r="K4088" s="20">
        <f t="shared" ca="1" si="252"/>
        <v>62.328767123287669</v>
      </c>
      <c r="L4088" s="20">
        <f t="shared" ca="1" si="253"/>
        <v>12.816438356164383</v>
      </c>
      <c r="M4088" s="1" t="str">
        <f>IF('1Employee'!E4088="CANADA","AMERIQUE","EUROPE")</f>
        <v>EUROPE</v>
      </c>
      <c r="N4088" s="22" t="str">
        <f t="shared" ca="1" si="254"/>
        <v>E_55 ans et plus</v>
      </c>
      <c r="O4088" s="3" t="str">
        <f t="shared" ca="1" si="255"/>
        <v>D_5 ans et plus</v>
      </c>
      <c r="P4088" s="3" t="str">
        <f>IFERROR(VLOOKUP(J4088,Type!$A:$B,2,FALSE),"Actif")</f>
        <v>Actif</v>
      </c>
      <c r="Q4088" s="3" t="str">
        <f>VLOOKUP(A4088,Genre!$A:$B,2,0)</f>
        <v>Femme</v>
      </c>
      <c r="R4088" s="42" t="str">
        <f>VLOOKUP(C4088,Department!$A:$B,2,0)</f>
        <v>Accounting</v>
      </c>
    </row>
    <row r="4089" spans="1:18" x14ac:dyDescent="0.25">
      <c r="A4089" s="41">
        <v>183587584</v>
      </c>
      <c r="B4089" s="1" t="s">
        <v>3884</v>
      </c>
      <c r="C4089" s="1" t="s">
        <v>586</v>
      </c>
      <c r="D4089" s="1" t="s">
        <v>5213</v>
      </c>
      <c r="E4089" s="1" t="s">
        <v>5220</v>
      </c>
      <c r="F4089" s="19">
        <v>32206</v>
      </c>
      <c r="G4089" s="19">
        <v>44250</v>
      </c>
      <c r="H4089" s="1" t="s">
        <v>5242</v>
      </c>
      <c r="I4089" s="1" t="s">
        <v>5257</v>
      </c>
      <c r="J4089" s="1" t="s">
        <v>5247</v>
      </c>
      <c r="K4089" s="20">
        <f t="shared" ca="1" si="252"/>
        <v>34.813698630136983</v>
      </c>
      <c r="L4089" s="20">
        <f t="shared" ca="1" si="253"/>
        <v>1.8164383561643835</v>
      </c>
      <c r="M4089" s="1" t="str">
        <f>IF('1Employee'!E4089="CANADA","AMERIQUE","EUROPE")</f>
        <v>EUROPE</v>
      </c>
      <c r="N4089" s="22" t="str">
        <f t="shared" ca="1" si="254"/>
        <v>B_25-35 ans</v>
      </c>
      <c r="O4089" s="3" t="str">
        <f t="shared" ca="1" si="255"/>
        <v>B_1 -3ans</v>
      </c>
      <c r="P4089" s="3" t="str">
        <f>IFERROR(VLOOKUP(J4089,Type!$A:$B,2,FALSE),"Actif")</f>
        <v>Initiative employeur</v>
      </c>
      <c r="Q4089" s="3" t="str">
        <f>VLOOKUP(A4089,Genre!$A:$B,2,0)</f>
        <v>Homme</v>
      </c>
      <c r="R4089" s="42" t="str">
        <f>VLOOKUP(C4089,Department!$A:$B,2,0)</f>
        <v>Accounting</v>
      </c>
    </row>
    <row r="4090" spans="1:18" x14ac:dyDescent="0.25">
      <c r="A4090" s="41">
        <v>784343</v>
      </c>
      <c r="B4090" s="1" t="s">
        <v>585</v>
      </c>
      <c r="C4090" s="1" t="s">
        <v>586</v>
      </c>
      <c r="D4090" s="1" t="s">
        <v>5214</v>
      </c>
      <c r="E4090" s="1" t="s">
        <v>5220</v>
      </c>
      <c r="F4090" s="19">
        <v>23629</v>
      </c>
      <c r="G4090" s="19">
        <v>37587</v>
      </c>
      <c r="H4090" s="1" t="s">
        <v>5241</v>
      </c>
      <c r="I4090" s="1" t="s">
        <v>5257</v>
      </c>
      <c r="J4090" s="1"/>
      <c r="K4090" s="20">
        <f t="shared" ca="1" si="252"/>
        <v>58.31232876712329</v>
      </c>
      <c r="L4090" s="20">
        <f t="shared" ca="1" si="253"/>
        <v>20.07123287671233</v>
      </c>
      <c r="M4090" s="1" t="str">
        <f>IF('1Employee'!E4090="CANADA","AMERIQUE","EUROPE")</f>
        <v>EUROPE</v>
      </c>
      <c r="N4090" s="22" t="str">
        <f t="shared" ca="1" si="254"/>
        <v>E_55 ans et plus</v>
      </c>
      <c r="O4090" s="3" t="str">
        <f t="shared" ca="1" si="255"/>
        <v>D_5 ans et plus</v>
      </c>
      <c r="P4090" s="3" t="str">
        <f>IFERROR(VLOOKUP(J4090,Type!$A:$B,2,FALSE),"Actif")</f>
        <v>Actif</v>
      </c>
      <c r="Q4090" s="3" t="str">
        <f>VLOOKUP(A4090,Genre!$A:$B,2,0)</f>
        <v>Homme</v>
      </c>
      <c r="R4090" s="42" t="str">
        <f>VLOOKUP(C4090,Department!$A:$B,2,0)</f>
        <v>Accounting</v>
      </c>
    </row>
    <row r="4091" spans="1:18" x14ac:dyDescent="0.25">
      <c r="A4091" s="41">
        <v>185174792</v>
      </c>
      <c r="B4091" s="1" t="s">
        <v>4342</v>
      </c>
      <c r="C4091" s="1" t="s">
        <v>586</v>
      </c>
      <c r="D4091" s="1" t="s">
        <v>5209</v>
      </c>
      <c r="E4091" s="1" t="s">
        <v>5219</v>
      </c>
      <c r="F4091" s="19">
        <v>25537</v>
      </c>
      <c r="G4091" s="19">
        <v>42353</v>
      </c>
      <c r="H4091" s="1" t="s">
        <v>5241</v>
      </c>
      <c r="I4091" s="1" t="s">
        <v>5257</v>
      </c>
      <c r="J4091" s="1"/>
      <c r="K4091" s="20">
        <f t="shared" ca="1" si="252"/>
        <v>53.084931506849315</v>
      </c>
      <c r="L4091" s="20">
        <f t="shared" ca="1" si="253"/>
        <v>7.0136986301369859</v>
      </c>
      <c r="M4091" s="1" t="str">
        <f>IF('1Employee'!E4091="CANADA","AMERIQUE","EUROPE")</f>
        <v>EUROPE</v>
      </c>
      <c r="N4091" s="22" t="str">
        <f t="shared" ca="1" si="254"/>
        <v>D_45-55ans</v>
      </c>
      <c r="O4091" s="3" t="str">
        <f t="shared" ca="1" si="255"/>
        <v>D_5 ans et plus</v>
      </c>
      <c r="P4091" s="3" t="str">
        <f>IFERROR(VLOOKUP(J4091,Type!$A:$B,2,FALSE),"Actif")</f>
        <v>Actif</v>
      </c>
      <c r="Q4091" s="3" t="str">
        <f>VLOOKUP(A4091,Genre!$A:$B,2,0)</f>
        <v>Homme</v>
      </c>
      <c r="R4091" s="42" t="str">
        <f>VLOOKUP(C4091,Department!$A:$B,2,0)</f>
        <v>Accounting</v>
      </c>
    </row>
    <row r="4092" spans="1:18" x14ac:dyDescent="0.25">
      <c r="A4092" s="41">
        <v>181261326</v>
      </c>
      <c r="B4092" s="1" t="s">
        <v>3127</v>
      </c>
      <c r="C4092" s="1" t="s">
        <v>586</v>
      </c>
      <c r="D4092" s="1" t="s">
        <v>5210</v>
      </c>
      <c r="E4092" s="1" t="s">
        <v>5219</v>
      </c>
      <c r="F4092" s="19">
        <v>36536</v>
      </c>
      <c r="G4092" s="19">
        <v>39381</v>
      </c>
      <c r="H4092" s="1" t="s">
        <v>5241</v>
      </c>
      <c r="I4092" s="1" t="s">
        <v>5257</v>
      </c>
      <c r="J4092" s="1"/>
      <c r="K4092" s="20">
        <f t="shared" ca="1" si="252"/>
        <v>22.950684931506849</v>
      </c>
      <c r="L4092" s="20">
        <f t="shared" ca="1" si="253"/>
        <v>15.156164383561643</v>
      </c>
      <c r="M4092" s="1" t="str">
        <f>IF('1Employee'!E4092="CANADA","AMERIQUE","EUROPE")</f>
        <v>EUROPE</v>
      </c>
      <c r="N4092" s="22" t="str">
        <f t="shared" ca="1" si="254"/>
        <v>A_18 - 25  ans</v>
      </c>
      <c r="O4092" s="3" t="str">
        <f t="shared" ca="1" si="255"/>
        <v>D_5 ans et plus</v>
      </c>
      <c r="P4092" s="3" t="str">
        <f>IFERROR(VLOOKUP(J4092,Type!$A:$B,2,FALSE),"Actif")</f>
        <v>Actif</v>
      </c>
      <c r="Q4092" s="3" t="str">
        <f>VLOOKUP(A4092,Genre!$A:$B,2,0)</f>
        <v>Homme</v>
      </c>
      <c r="R4092" s="42" t="str">
        <f>VLOOKUP(C4092,Department!$A:$B,2,0)</f>
        <v>Accounting</v>
      </c>
    </row>
    <row r="4093" spans="1:18" x14ac:dyDescent="0.25">
      <c r="A4093" s="41">
        <v>183248851</v>
      </c>
      <c r="B4093" s="1" t="s">
        <v>1077</v>
      </c>
      <c r="C4093" s="1" t="s">
        <v>369</v>
      </c>
      <c r="D4093" s="1" t="s">
        <v>5213</v>
      </c>
      <c r="E4093" s="1" t="s">
        <v>5220</v>
      </c>
      <c r="F4093" s="19">
        <v>23023</v>
      </c>
      <c r="G4093" s="19">
        <v>38167</v>
      </c>
      <c r="H4093" s="1" t="s">
        <v>5241</v>
      </c>
      <c r="I4093" s="1" t="s">
        <v>5257</v>
      </c>
      <c r="J4093" s="1"/>
      <c r="K4093" s="20">
        <f t="shared" ca="1" si="252"/>
        <v>59.972602739726028</v>
      </c>
      <c r="L4093" s="20">
        <f t="shared" ca="1" si="253"/>
        <v>18.482191780821918</v>
      </c>
      <c r="M4093" s="1" t="str">
        <f>IF('1Employee'!E4093="CANADA","AMERIQUE","EUROPE")</f>
        <v>EUROPE</v>
      </c>
      <c r="N4093" s="22" t="str">
        <f t="shared" ca="1" si="254"/>
        <v>E_55 ans et plus</v>
      </c>
      <c r="O4093" s="3" t="str">
        <f t="shared" ca="1" si="255"/>
        <v>D_5 ans et plus</v>
      </c>
      <c r="P4093" s="3" t="str">
        <f>IFERROR(VLOOKUP(J4093,Type!$A:$B,2,FALSE),"Actif")</f>
        <v>Actif</v>
      </c>
      <c r="Q4093" s="3" t="str">
        <f>VLOOKUP(A4093,Genre!$A:$B,2,0)</f>
        <v>Homme</v>
      </c>
      <c r="R4093" s="42" t="str">
        <f>VLOOKUP(C4093,Department!$A:$B,2,0)</f>
        <v>Accounting</v>
      </c>
    </row>
    <row r="4094" spans="1:18" x14ac:dyDescent="0.25">
      <c r="A4094" s="41">
        <v>187285683</v>
      </c>
      <c r="B4094" s="1" t="s">
        <v>2469</v>
      </c>
      <c r="C4094" s="1" t="s">
        <v>369</v>
      </c>
      <c r="D4094" s="1" t="s">
        <v>5205</v>
      </c>
      <c r="E4094" s="1" t="s">
        <v>5218</v>
      </c>
      <c r="F4094" s="19">
        <v>36149</v>
      </c>
      <c r="G4094" s="19">
        <v>40826</v>
      </c>
      <c r="H4094" s="1" t="s">
        <v>5241</v>
      </c>
      <c r="I4094" s="1" t="s">
        <v>5257</v>
      </c>
      <c r="J4094" s="1"/>
      <c r="K4094" s="20">
        <f t="shared" ca="1" si="252"/>
        <v>24.010958904109589</v>
      </c>
      <c r="L4094" s="20">
        <f t="shared" ca="1" si="253"/>
        <v>11.197260273972603</v>
      </c>
      <c r="M4094" s="1" t="str">
        <f>IF('1Employee'!E4094="CANADA","AMERIQUE","EUROPE")</f>
        <v>AMERIQUE</v>
      </c>
      <c r="N4094" s="22" t="str">
        <f t="shared" ca="1" si="254"/>
        <v>A_18 - 25  ans</v>
      </c>
      <c r="O4094" s="3" t="str">
        <f t="shared" ca="1" si="255"/>
        <v>D_5 ans et plus</v>
      </c>
      <c r="P4094" s="3" t="str">
        <f>IFERROR(VLOOKUP(J4094,Type!$A:$B,2,FALSE),"Actif")</f>
        <v>Actif</v>
      </c>
      <c r="Q4094" s="3" t="str">
        <f>VLOOKUP(A4094,Genre!$A:$B,2,0)</f>
        <v>Femme</v>
      </c>
      <c r="R4094" s="42" t="str">
        <f>VLOOKUP(C4094,Department!$A:$B,2,0)</f>
        <v>Accounting</v>
      </c>
    </row>
    <row r="4095" spans="1:18" x14ac:dyDescent="0.25">
      <c r="A4095" s="41">
        <v>183389873</v>
      </c>
      <c r="B4095" s="1" t="s">
        <v>3809</v>
      </c>
      <c r="C4095" s="1" t="s">
        <v>369</v>
      </c>
      <c r="D4095" s="1" t="s">
        <v>5215</v>
      </c>
      <c r="E4095" s="1" t="s">
        <v>5220</v>
      </c>
      <c r="F4095" s="19">
        <v>36810</v>
      </c>
      <c r="G4095" s="19">
        <v>44833</v>
      </c>
      <c r="H4095" s="1" t="s">
        <v>5241</v>
      </c>
      <c r="I4095" s="1" t="s">
        <v>5257</v>
      </c>
      <c r="J4095" s="1"/>
      <c r="K4095" s="20">
        <f t="shared" ca="1" si="252"/>
        <v>22.2</v>
      </c>
      <c r="L4095" s="20">
        <f t="shared" ca="1" si="253"/>
        <v>0.21917808219178081</v>
      </c>
      <c r="M4095" s="1" t="str">
        <f>IF('1Employee'!E4095="CANADA","AMERIQUE","EUROPE")</f>
        <v>EUROPE</v>
      </c>
      <c r="N4095" s="22" t="str">
        <f t="shared" ca="1" si="254"/>
        <v>A_18 - 25  ans</v>
      </c>
      <c r="O4095" s="3" t="str">
        <f t="shared" ca="1" si="255"/>
        <v>A_0-1an</v>
      </c>
      <c r="P4095" s="3" t="str">
        <f>IFERROR(VLOOKUP(J4095,Type!$A:$B,2,FALSE),"Actif")</f>
        <v>Actif</v>
      </c>
      <c r="Q4095" s="3" t="str">
        <f>VLOOKUP(A4095,Genre!$A:$B,2,0)</f>
        <v>Homme</v>
      </c>
      <c r="R4095" s="42" t="str">
        <f>VLOOKUP(C4095,Department!$A:$B,2,0)</f>
        <v>Accounting</v>
      </c>
    </row>
    <row r="4096" spans="1:18" x14ac:dyDescent="0.25">
      <c r="A4096" s="41">
        <v>181318886</v>
      </c>
      <c r="B4096" s="1" t="s">
        <v>368</v>
      </c>
      <c r="C4096" s="1" t="s">
        <v>369</v>
      </c>
      <c r="D4096" s="1" t="s">
        <v>5210</v>
      </c>
      <c r="E4096" s="1" t="s">
        <v>5219</v>
      </c>
      <c r="F4096" s="19">
        <v>30890</v>
      </c>
      <c r="G4096" s="19">
        <v>43707</v>
      </c>
      <c r="H4096" s="1" t="s">
        <v>5241</v>
      </c>
      <c r="I4096" s="1" t="s">
        <v>5257</v>
      </c>
      <c r="J4096" s="1"/>
      <c r="K4096" s="20">
        <f t="shared" ca="1" si="252"/>
        <v>38.419178082191777</v>
      </c>
      <c r="L4096" s="20">
        <f t="shared" ca="1" si="253"/>
        <v>3.3041095890410959</v>
      </c>
      <c r="M4096" s="1" t="str">
        <f>IF('1Employee'!E4096="CANADA","AMERIQUE","EUROPE")</f>
        <v>EUROPE</v>
      </c>
      <c r="N4096" s="22" t="str">
        <f t="shared" ca="1" si="254"/>
        <v>C_35-45 ans</v>
      </c>
      <c r="O4096" s="3" t="str">
        <f t="shared" ca="1" si="255"/>
        <v>C_3-5 ans</v>
      </c>
      <c r="P4096" s="3" t="str">
        <f>IFERROR(VLOOKUP(J4096,Type!$A:$B,2,FALSE),"Actif")</f>
        <v>Actif</v>
      </c>
      <c r="Q4096" s="3" t="str">
        <f>VLOOKUP(A4096,Genre!$A:$B,2,0)</f>
        <v>Femme</v>
      </c>
      <c r="R4096" s="42" t="str">
        <f>VLOOKUP(C4096,Department!$A:$B,2,0)</f>
        <v>Accounting</v>
      </c>
    </row>
    <row r="4097" spans="1:18" x14ac:dyDescent="0.25">
      <c r="A4097" s="41">
        <v>187495885</v>
      </c>
      <c r="B4097" s="1" t="s">
        <v>4986</v>
      </c>
      <c r="C4097" s="1" t="s">
        <v>369</v>
      </c>
      <c r="D4097" s="1" t="s">
        <v>5211</v>
      </c>
      <c r="E4097" s="1" t="s">
        <v>5219</v>
      </c>
      <c r="F4097" s="19">
        <v>24045</v>
      </c>
      <c r="G4097" s="19">
        <v>43115</v>
      </c>
      <c r="H4097" s="1" t="s">
        <v>5241</v>
      </c>
      <c r="I4097" s="1" t="s">
        <v>5257</v>
      </c>
      <c r="J4097" s="1"/>
      <c r="K4097" s="20">
        <f t="shared" ca="1" si="252"/>
        <v>57.172602739726024</v>
      </c>
      <c r="L4097" s="20">
        <f t="shared" ca="1" si="253"/>
        <v>4.9260273972602739</v>
      </c>
      <c r="M4097" s="1" t="str">
        <f>IF('1Employee'!E4097="CANADA","AMERIQUE","EUROPE")</f>
        <v>EUROPE</v>
      </c>
      <c r="N4097" s="22" t="str">
        <f t="shared" ca="1" si="254"/>
        <v>E_55 ans et plus</v>
      </c>
      <c r="O4097" s="3" t="str">
        <f t="shared" ca="1" si="255"/>
        <v>C_3-5 ans</v>
      </c>
      <c r="P4097" s="3" t="str">
        <f>IFERROR(VLOOKUP(J4097,Type!$A:$B,2,FALSE),"Actif")</f>
        <v>Actif</v>
      </c>
      <c r="Q4097" s="3" t="str">
        <f>VLOOKUP(A4097,Genre!$A:$B,2,0)</f>
        <v>Homme</v>
      </c>
      <c r="R4097" s="42" t="str">
        <f>VLOOKUP(C4097,Department!$A:$B,2,0)</f>
        <v>Accounting</v>
      </c>
    </row>
    <row r="4098" spans="1:18" x14ac:dyDescent="0.25">
      <c r="A4098" s="41">
        <v>472263</v>
      </c>
      <c r="B4098" s="1" t="s">
        <v>2526</v>
      </c>
      <c r="C4098" s="1" t="s">
        <v>369</v>
      </c>
      <c r="D4098" s="1" t="s">
        <v>5211</v>
      </c>
      <c r="E4098" s="1" t="s">
        <v>5219</v>
      </c>
      <c r="F4098" s="19">
        <v>36941</v>
      </c>
      <c r="G4098" s="19">
        <v>40036</v>
      </c>
      <c r="H4098" s="1" t="s">
        <v>5241</v>
      </c>
      <c r="I4098" s="1" t="s">
        <v>5257</v>
      </c>
      <c r="J4098" s="1"/>
      <c r="K4098" s="20">
        <f t="shared" ca="1" si="252"/>
        <v>21.841095890410958</v>
      </c>
      <c r="L4098" s="20">
        <f t="shared" ca="1" si="253"/>
        <v>13.361643835616439</v>
      </c>
      <c r="M4098" s="1" t="str">
        <f>IF('1Employee'!E4098="CANADA","AMERIQUE","EUROPE")</f>
        <v>EUROPE</v>
      </c>
      <c r="N4098" s="22" t="str">
        <f t="shared" ca="1" si="254"/>
        <v>A_18 - 25  ans</v>
      </c>
      <c r="O4098" s="3" t="str">
        <f t="shared" ca="1" si="255"/>
        <v>D_5 ans et plus</v>
      </c>
      <c r="P4098" s="3" t="str">
        <f>IFERROR(VLOOKUP(J4098,Type!$A:$B,2,FALSE),"Actif")</f>
        <v>Actif</v>
      </c>
      <c r="Q4098" s="3" t="str">
        <f>VLOOKUP(A4098,Genre!$A:$B,2,0)</f>
        <v>Homme</v>
      </c>
      <c r="R4098" s="42" t="str">
        <f>VLOOKUP(C4098,Department!$A:$B,2,0)</f>
        <v>Accounting</v>
      </c>
    </row>
    <row r="4099" spans="1:18" x14ac:dyDescent="0.25">
      <c r="A4099" s="41">
        <v>188228518</v>
      </c>
      <c r="B4099" s="1" t="s">
        <v>1702</v>
      </c>
      <c r="C4099" s="1" t="s">
        <v>369</v>
      </c>
      <c r="D4099" s="1" t="s">
        <v>5211</v>
      </c>
      <c r="E4099" s="1" t="s">
        <v>5219</v>
      </c>
      <c r="F4099" s="19">
        <v>28573</v>
      </c>
      <c r="G4099" s="19">
        <v>42198</v>
      </c>
      <c r="H4099" s="1" t="s">
        <v>5241</v>
      </c>
      <c r="I4099" s="1" t="s">
        <v>5257</v>
      </c>
      <c r="J4099" s="1"/>
      <c r="K4099" s="20">
        <f t="shared" ref="K4099:K4162" ca="1" si="256">DATEDIF(F4099,TODAY(),"d")/365</f>
        <v>44.767123287671232</v>
      </c>
      <c r="L4099" s="20">
        <f t="shared" ref="L4099:L4162" ca="1" si="257">DATEDIF(G4099,TODAY(),"d")/365</f>
        <v>7.4383561643835616</v>
      </c>
      <c r="M4099" s="1" t="str">
        <f>IF('1Employee'!E4099="CANADA","AMERIQUE","EUROPE")</f>
        <v>EUROPE</v>
      </c>
      <c r="N4099" s="22" t="str">
        <f t="shared" ref="N4099:N4162" ca="1" si="258">IF(K4099&lt;25,"A_18 - 25  ans",IF(K4099&lt;35,"B_25-35 ans",IF(K4099&lt;45,"C_35-45 ans",IF(K4099&lt;55,"D_45-55ans","E_55 ans et plus"))))</f>
        <v>C_35-45 ans</v>
      </c>
      <c r="O4099" s="3" t="str">
        <f t="shared" ref="O4099:O4162" ca="1" si="259">IF(L4099&lt;1,"A_0-1an",IF(L4099&lt;3,"B_1 -3ans",IF(L4099&lt;5,"C_3-5 ans","D_5 ans et plus")))</f>
        <v>D_5 ans et plus</v>
      </c>
      <c r="P4099" s="3" t="str">
        <f>IFERROR(VLOOKUP(J4099,Type!$A:$B,2,FALSE),"Actif")</f>
        <v>Actif</v>
      </c>
      <c r="Q4099" s="3" t="str">
        <f>VLOOKUP(A4099,Genre!$A:$B,2,0)</f>
        <v>Femme</v>
      </c>
      <c r="R4099" s="42" t="str">
        <f>VLOOKUP(C4099,Department!$A:$B,2,0)</f>
        <v>Accounting</v>
      </c>
    </row>
    <row r="4100" spans="1:18" x14ac:dyDescent="0.25">
      <c r="A4100" s="41">
        <v>185455148</v>
      </c>
      <c r="B4100" s="1" t="s">
        <v>4469</v>
      </c>
      <c r="C4100" s="1" t="s">
        <v>875</v>
      </c>
      <c r="D4100" s="1" t="s">
        <v>5210</v>
      </c>
      <c r="E4100" s="1" t="s">
        <v>5219</v>
      </c>
      <c r="F4100" s="19">
        <v>28934</v>
      </c>
      <c r="G4100" s="19">
        <v>40576</v>
      </c>
      <c r="H4100" s="1" t="s">
        <v>5241</v>
      </c>
      <c r="I4100" s="1" t="s">
        <v>5257</v>
      </c>
      <c r="J4100" s="1"/>
      <c r="K4100" s="20">
        <f t="shared" ca="1" si="256"/>
        <v>43.778082191780825</v>
      </c>
      <c r="L4100" s="20">
        <f t="shared" ca="1" si="257"/>
        <v>11.882191780821918</v>
      </c>
      <c r="M4100" s="1" t="str">
        <f>IF('1Employee'!E4100="CANADA","AMERIQUE","EUROPE")</f>
        <v>EUROPE</v>
      </c>
      <c r="N4100" s="22" t="str">
        <f t="shared" ca="1" si="258"/>
        <v>C_35-45 ans</v>
      </c>
      <c r="O4100" s="3" t="str">
        <f t="shared" ca="1" si="259"/>
        <v>D_5 ans et plus</v>
      </c>
      <c r="P4100" s="3" t="str">
        <f>IFERROR(VLOOKUP(J4100,Type!$A:$B,2,FALSE),"Actif")</f>
        <v>Actif</v>
      </c>
      <c r="Q4100" s="3" t="str">
        <f>VLOOKUP(A4100,Genre!$A:$B,2,0)</f>
        <v>Homme</v>
      </c>
      <c r="R4100" s="42" t="str">
        <f>VLOOKUP(C4100,Department!$A:$B,2,0)</f>
        <v>Science</v>
      </c>
    </row>
    <row r="4101" spans="1:18" x14ac:dyDescent="0.25">
      <c r="A4101" s="41">
        <v>184558823</v>
      </c>
      <c r="B4101" s="1" t="s">
        <v>4152</v>
      </c>
      <c r="C4101" s="1" t="s">
        <v>875</v>
      </c>
      <c r="D4101" s="1" t="s">
        <v>5212</v>
      </c>
      <c r="E4101" s="1" t="s">
        <v>5219</v>
      </c>
      <c r="F4101" s="19">
        <v>26643</v>
      </c>
      <c r="G4101" s="19">
        <v>37513</v>
      </c>
      <c r="H4101" s="1" t="s">
        <v>5241</v>
      </c>
      <c r="I4101" s="1" t="s">
        <v>5257</v>
      </c>
      <c r="J4101" s="1"/>
      <c r="K4101" s="20">
        <f t="shared" ca="1" si="256"/>
        <v>50.054794520547944</v>
      </c>
      <c r="L4101" s="20">
        <f t="shared" ca="1" si="257"/>
        <v>20.273972602739725</v>
      </c>
      <c r="M4101" s="1" t="str">
        <f>IF('1Employee'!E4101="CANADA","AMERIQUE","EUROPE")</f>
        <v>EUROPE</v>
      </c>
      <c r="N4101" s="22" t="str">
        <f t="shared" ca="1" si="258"/>
        <v>D_45-55ans</v>
      </c>
      <c r="O4101" s="3" t="str">
        <f t="shared" ca="1" si="259"/>
        <v>D_5 ans et plus</v>
      </c>
      <c r="P4101" s="3" t="str">
        <f>IFERROR(VLOOKUP(J4101,Type!$A:$B,2,FALSE),"Actif")</f>
        <v>Actif</v>
      </c>
      <c r="Q4101" s="3" t="str">
        <f>VLOOKUP(A4101,Genre!$A:$B,2,0)</f>
        <v>Femme</v>
      </c>
      <c r="R4101" s="42" t="str">
        <f>VLOOKUP(C4101,Department!$A:$B,2,0)</f>
        <v>Science</v>
      </c>
    </row>
    <row r="4102" spans="1:18" x14ac:dyDescent="0.25">
      <c r="A4102" s="41">
        <v>186647398</v>
      </c>
      <c r="B4102" s="1" t="s">
        <v>4753</v>
      </c>
      <c r="C4102" s="1" t="s">
        <v>875</v>
      </c>
      <c r="D4102" s="1" t="s">
        <v>5209</v>
      </c>
      <c r="E4102" s="1" t="s">
        <v>5219</v>
      </c>
      <c r="F4102" s="19">
        <v>28776</v>
      </c>
      <c r="G4102" s="19">
        <v>38723</v>
      </c>
      <c r="H4102" s="1" t="s">
        <v>5241</v>
      </c>
      <c r="I4102" s="1" t="s">
        <v>5257</v>
      </c>
      <c r="J4102" s="1"/>
      <c r="K4102" s="20">
        <f t="shared" ca="1" si="256"/>
        <v>44.210958904109589</v>
      </c>
      <c r="L4102" s="20">
        <f t="shared" ca="1" si="257"/>
        <v>16.958904109589042</v>
      </c>
      <c r="M4102" s="1" t="str">
        <f>IF('1Employee'!E4102="CANADA","AMERIQUE","EUROPE")</f>
        <v>EUROPE</v>
      </c>
      <c r="N4102" s="22" t="str">
        <f t="shared" ca="1" si="258"/>
        <v>C_35-45 ans</v>
      </c>
      <c r="O4102" s="3" t="str">
        <f t="shared" ca="1" si="259"/>
        <v>D_5 ans et plus</v>
      </c>
      <c r="P4102" s="3" t="str">
        <f>IFERROR(VLOOKUP(J4102,Type!$A:$B,2,FALSE),"Actif")</f>
        <v>Actif</v>
      </c>
      <c r="Q4102" s="3" t="str">
        <f>VLOOKUP(A4102,Genre!$A:$B,2,0)</f>
        <v>Homme</v>
      </c>
      <c r="R4102" s="42" t="str">
        <f>VLOOKUP(C4102,Department!$A:$B,2,0)</f>
        <v>Science</v>
      </c>
    </row>
    <row r="4103" spans="1:18" x14ac:dyDescent="0.25">
      <c r="A4103" s="41">
        <v>185381555</v>
      </c>
      <c r="B4103" s="1" t="s">
        <v>4395</v>
      </c>
      <c r="C4103" s="1" t="s">
        <v>875</v>
      </c>
      <c r="D4103" s="1" t="s">
        <v>5206</v>
      </c>
      <c r="E4103" s="1" t="s">
        <v>5218</v>
      </c>
      <c r="F4103" s="19">
        <v>36938</v>
      </c>
      <c r="G4103" s="19">
        <v>41856</v>
      </c>
      <c r="H4103" s="1" t="s">
        <v>5241</v>
      </c>
      <c r="I4103" s="1" t="s">
        <v>5257</v>
      </c>
      <c r="J4103" s="1"/>
      <c r="K4103" s="20">
        <f t="shared" ca="1" si="256"/>
        <v>21.849315068493151</v>
      </c>
      <c r="L4103" s="20">
        <f t="shared" ca="1" si="257"/>
        <v>8.375342465753425</v>
      </c>
      <c r="M4103" s="1" t="str">
        <f>IF('1Employee'!E4103="CANADA","AMERIQUE","EUROPE")</f>
        <v>AMERIQUE</v>
      </c>
      <c r="N4103" s="22" t="str">
        <f t="shared" ca="1" si="258"/>
        <v>A_18 - 25  ans</v>
      </c>
      <c r="O4103" s="3" t="str">
        <f t="shared" ca="1" si="259"/>
        <v>D_5 ans et plus</v>
      </c>
      <c r="P4103" s="3" t="str">
        <f>IFERROR(VLOOKUP(J4103,Type!$A:$B,2,FALSE),"Actif")</f>
        <v>Actif</v>
      </c>
      <c r="Q4103" s="3" t="str">
        <f>VLOOKUP(A4103,Genre!$A:$B,2,0)</f>
        <v>Femme</v>
      </c>
      <c r="R4103" s="42" t="str">
        <f>VLOOKUP(C4103,Department!$A:$B,2,0)</f>
        <v>Science</v>
      </c>
    </row>
    <row r="4104" spans="1:18" x14ac:dyDescent="0.25">
      <c r="A4104" s="41">
        <v>188852677</v>
      </c>
      <c r="B4104" s="1" t="s">
        <v>1694</v>
      </c>
      <c r="C4104" s="1" t="s">
        <v>875</v>
      </c>
      <c r="D4104" s="1" t="s">
        <v>5215</v>
      </c>
      <c r="E4104" s="1" t="s">
        <v>5220</v>
      </c>
      <c r="F4104" s="19">
        <v>28415</v>
      </c>
      <c r="G4104" s="19">
        <v>41029</v>
      </c>
      <c r="H4104" s="1" t="s">
        <v>5241</v>
      </c>
      <c r="I4104" s="1" t="s">
        <v>5257</v>
      </c>
      <c r="J4104" s="1"/>
      <c r="K4104" s="20">
        <f t="shared" ca="1" si="256"/>
        <v>45.2</v>
      </c>
      <c r="L4104" s="20">
        <f t="shared" ca="1" si="257"/>
        <v>10.641095890410959</v>
      </c>
      <c r="M4104" s="1" t="str">
        <f>IF('1Employee'!E4104="CANADA","AMERIQUE","EUROPE")</f>
        <v>EUROPE</v>
      </c>
      <c r="N4104" s="22" t="str">
        <f t="shared" ca="1" si="258"/>
        <v>D_45-55ans</v>
      </c>
      <c r="O4104" s="3" t="str">
        <f t="shared" ca="1" si="259"/>
        <v>D_5 ans et plus</v>
      </c>
      <c r="P4104" s="3" t="str">
        <f>IFERROR(VLOOKUP(J4104,Type!$A:$B,2,FALSE),"Actif")</f>
        <v>Actif</v>
      </c>
      <c r="Q4104" s="3" t="str">
        <f>VLOOKUP(A4104,Genre!$A:$B,2,0)</f>
        <v>Femme</v>
      </c>
      <c r="R4104" s="42" t="str">
        <f>VLOOKUP(C4104,Department!$A:$B,2,0)</f>
        <v>Science</v>
      </c>
    </row>
    <row r="4105" spans="1:18" x14ac:dyDescent="0.25">
      <c r="A4105" s="41">
        <v>118582798</v>
      </c>
      <c r="B4105" s="1" t="s">
        <v>2058</v>
      </c>
      <c r="C4105" s="1" t="s">
        <v>875</v>
      </c>
      <c r="D4105" s="1" t="s">
        <v>5209</v>
      </c>
      <c r="E4105" s="1" t="s">
        <v>5219</v>
      </c>
      <c r="F4105" s="19">
        <v>34787</v>
      </c>
      <c r="G4105" s="19">
        <v>40442</v>
      </c>
      <c r="H4105" s="1" t="s">
        <v>5241</v>
      </c>
      <c r="I4105" s="1" t="s">
        <v>5257</v>
      </c>
      <c r="J4105" s="1"/>
      <c r="K4105" s="20">
        <f t="shared" ca="1" si="256"/>
        <v>27.742465753424657</v>
      </c>
      <c r="L4105" s="20">
        <f t="shared" ca="1" si="257"/>
        <v>12.24931506849315</v>
      </c>
      <c r="M4105" s="1" t="str">
        <f>IF('1Employee'!E4105="CANADA","AMERIQUE","EUROPE")</f>
        <v>EUROPE</v>
      </c>
      <c r="N4105" s="22" t="str">
        <f t="shared" ca="1" si="258"/>
        <v>B_25-35 ans</v>
      </c>
      <c r="O4105" s="3" t="str">
        <f t="shared" ca="1" si="259"/>
        <v>D_5 ans et plus</v>
      </c>
      <c r="P4105" s="3" t="str">
        <f>IFERROR(VLOOKUP(J4105,Type!$A:$B,2,FALSE),"Actif")</f>
        <v>Actif</v>
      </c>
      <c r="Q4105" s="3" t="str">
        <f>VLOOKUP(A4105,Genre!$A:$B,2,0)</f>
        <v>Homme</v>
      </c>
      <c r="R4105" s="42" t="str">
        <f>VLOOKUP(C4105,Department!$A:$B,2,0)</f>
        <v>Science</v>
      </c>
    </row>
    <row r="4106" spans="1:18" x14ac:dyDescent="0.25">
      <c r="A4106" s="41">
        <v>112911873</v>
      </c>
      <c r="B4106" s="1" t="s">
        <v>1369</v>
      </c>
      <c r="C4106" s="1" t="s">
        <v>875</v>
      </c>
      <c r="D4106" s="1" t="s">
        <v>5214</v>
      </c>
      <c r="E4106" s="1" t="s">
        <v>5220</v>
      </c>
      <c r="F4106" s="19">
        <v>21640</v>
      </c>
      <c r="G4106" s="19">
        <v>42516</v>
      </c>
      <c r="H4106" s="1" t="s">
        <v>5241</v>
      </c>
      <c r="I4106" s="1" t="s">
        <v>5257</v>
      </c>
      <c r="J4106" s="1"/>
      <c r="K4106" s="20">
        <f t="shared" ca="1" si="256"/>
        <v>63.761643835616439</v>
      </c>
      <c r="L4106" s="20">
        <f t="shared" ca="1" si="257"/>
        <v>6.5671232876712331</v>
      </c>
      <c r="M4106" s="1" t="str">
        <f>IF('1Employee'!E4106="CANADA","AMERIQUE","EUROPE")</f>
        <v>EUROPE</v>
      </c>
      <c r="N4106" s="22" t="str">
        <f t="shared" ca="1" si="258"/>
        <v>E_55 ans et plus</v>
      </c>
      <c r="O4106" s="3" t="str">
        <f t="shared" ca="1" si="259"/>
        <v>D_5 ans et plus</v>
      </c>
      <c r="P4106" s="3" t="str">
        <f>IFERROR(VLOOKUP(J4106,Type!$A:$B,2,FALSE),"Actif")</f>
        <v>Actif</v>
      </c>
      <c r="Q4106" s="3" t="str">
        <f>VLOOKUP(A4106,Genre!$A:$B,2,0)</f>
        <v>Femme</v>
      </c>
      <c r="R4106" s="42" t="str">
        <f>VLOOKUP(C4106,Department!$A:$B,2,0)</f>
        <v>Science</v>
      </c>
    </row>
    <row r="4107" spans="1:18" x14ac:dyDescent="0.25">
      <c r="A4107" s="41">
        <v>181999529</v>
      </c>
      <c r="B4107" s="1" t="s">
        <v>2549</v>
      </c>
      <c r="C4107" s="1" t="s">
        <v>875</v>
      </c>
      <c r="D4107" s="1" t="s">
        <v>5210</v>
      </c>
      <c r="E4107" s="1" t="s">
        <v>5219</v>
      </c>
      <c r="F4107" s="19">
        <v>28017</v>
      </c>
      <c r="G4107" s="19">
        <v>40263</v>
      </c>
      <c r="H4107" s="1" t="s">
        <v>5241</v>
      </c>
      <c r="I4107" s="1" t="s">
        <v>5257</v>
      </c>
      <c r="J4107" s="1"/>
      <c r="K4107" s="20">
        <f t="shared" ca="1" si="256"/>
        <v>46.290410958904111</v>
      </c>
      <c r="L4107" s="20">
        <f t="shared" ca="1" si="257"/>
        <v>12.739726027397261</v>
      </c>
      <c r="M4107" s="1" t="str">
        <f>IF('1Employee'!E4107="CANADA","AMERIQUE","EUROPE")</f>
        <v>EUROPE</v>
      </c>
      <c r="N4107" s="22" t="str">
        <f t="shared" ca="1" si="258"/>
        <v>D_45-55ans</v>
      </c>
      <c r="O4107" s="3" t="str">
        <f t="shared" ca="1" si="259"/>
        <v>D_5 ans et plus</v>
      </c>
      <c r="P4107" s="3" t="str">
        <f>IFERROR(VLOOKUP(J4107,Type!$A:$B,2,FALSE),"Actif")</f>
        <v>Actif</v>
      </c>
      <c r="Q4107" s="3" t="str">
        <f>VLOOKUP(A4107,Genre!$A:$B,2,0)</f>
        <v>Femme</v>
      </c>
      <c r="R4107" s="42" t="str">
        <f>VLOOKUP(C4107,Department!$A:$B,2,0)</f>
        <v>Science</v>
      </c>
    </row>
    <row r="4108" spans="1:18" x14ac:dyDescent="0.25">
      <c r="A4108" s="41">
        <v>186196649</v>
      </c>
      <c r="B4108" s="1" t="s">
        <v>1115</v>
      </c>
      <c r="C4108" s="1" t="s">
        <v>875</v>
      </c>
      <c r="D4108" s="1" t="s">
        <v>5210</v>
      </c>
      <c r="E4108" s="1" t="s">
        <v>5219</v>
      </c>
      <c r="F4108" s="19">
        <v>36126</v>
      </c>
      <c r="G4108" s="19">
        <v>42264</v>
      </c>
      <c r="H4108" s="1" t="s">
        <v>5241</v>
      </c>
      <c r="I4108" s="1" t="s">
        <v>5257</v>
      </c>
      <c r="J4108" s="1"/>
      <c r="K4108" s="20">
        <f t="shared" ca="1" si="256"/>
        <v>24.073972602739726</v>
      </c>
      <c r="L4108" s="20">
        <f t="shared" ca="1" si="257"/>
        <v>7.2575342465753421</v>
      </c>
      <c r="M4108" s="1" t="str">
        <f>IF('1Employee'!E4108="CANADA","AMERIQUE","EUROPE")</f>
        <v>EUROPE</v>
      </c>
      <c r="N4108" s="22" t="str">
        <f t="shared" ca="1" si="258"/>
        <v>A_18 - 25  ans</v>
      </c>
      <c r="O4108" s="3" t="str">
        <f t="shared" ca="1" si="259"/>
        <v>D_5 ans et plus</v>
      </c>
      <c r="P4108" s="3" t="str">
        <f>IFERROR(VLOOKUP(J4108,Type!$A:$B,2,FALSE),"Actif")</f>
        <v>Actif</v>
      </c>
      <c r="Q4108" s="3" t="str">
        <f>VLOOKUP(A4108,Genre!$A:$B,2,0)</f>
        <v>Femme</v>
      </c>
      <c r="R4108" s="42" t="str">
        <f>VLOOKUP(C4108,Department!$A:$B,2,0)</f>
        <v>Science</v>
      </c>
    </row>
    <row r="4109" spans="1:18" x14ac:dyDescent="0.25">
      <c r="A4109" s="41">
        <v>186441874</v>
      </c>
      <c r="B4109" s="1" t="s">
        <v>4667</v>
      </c>
      <c r="C4109" s="1" t="s">
        <v>875</v>
      </c>
      <c r="D4109" s="1" t="s">
        <v>5211</v>
      </c>
      <c r="E4109" s="1" t="s">
        <v>5219</v>
      </c>
      <c r="F4109" s="19">
        <v>28107</v>
      </c>
      <c r="G4109" s="19">
        <v>42791</v>
      </c>
      <c r="H4109" s="1" t="s">
        <v>5241</v>
      </c>
      <c r="I4109" s="1" t="s">
        <v>5257</v>
      </c>
      <c r="J4109" s="1"/>
      <c r="K4109" s="20">
        <f t="shared" ca="1" si="256"/>
        <v>46.043835616438358</v>
      </c>
      <c r="L4109" s="20">
        <f t="shared" ca="1" si="257"/>
        <v>5.8136986301369866</v>
      </c>
      <c r="M4109" s="1" t="str">
        <f>IF('1Employee'!E4109="CANADA","AMERIQUE","EUROPE")</f>
        <v>EUROPE</v>
      </c>
      <c r="N4109" s="22" t="str">
        <f t="shared" ca="1" si="258"/>
        <v>D_45-55ans</v>
      </c>
      <c r="O4109" s="3" t="str">
        <f t="shared" ca="1" si="259"/>
        <v>D_5 ans et plus</v>
      </c>
      <c r="P4109" s="3" t="str">
        <f>IFERROR(VLOOKUP(J4109,Type!$A:$B,2,FALSE),"Actif")</f>
        <v>Actif</v>
      </c>
      <c r="Q4109" s="3" t="str">
        <f>VLOOKUP(A4109,Genre!$A:$B,2,0)</f>
        <v>Femme</v>
      </c>
      <c r="R4109" s="42" t="str">
        <f>VLOOKUP(C4109,Department!$A:$B,2,0)</f>
        <v>Science</v>
      </c>
    </row>
    <row r="4110" spans="1:18" x14ac:dyDescent="0.25">
      <c r="A4110" s="41">
        <v>186782374</v>
      </c>
      <c r="B4110" s="1" t="s">
        <v>1129</v>
      </c>
      <c r="C4110" s="1" t="s">
        <v>875</v>
      </c>
      <c r="D4110" s="1" t="s">
        <v>5211</v>
      </c>
      <c r="E4110" s="1" t="s">
        <v>5219</v>
      </c>
      <c r="F4110" s="19">
        <v>25062</v>
      </c>
      <c r="G4110" s="19">
        <v>39896</v>
      </c>
      <c r="H4110" s="1" t="s">
        <v>5241</v>
      </c>
      <c r="I4110" s="1" t="s">
        <v>5257</v>
      </c>
      <c r="J4110" s="1"/>
      <c r="K4110" s="20">
        <f t="shared" ca="1" si="256"/>
        <v>54.386301369863013</v>
      </c>
      <c r="L4110" s="20">
        <f t="shared" ca="1" si="257"/>
        <v>13.745205479452055</v>
      </c>
      <c r="M4110" s="1" t="str">
        <f>IF('1Employee'!E4110="CANADA","AMERIQUE","EUROPE")</f>
        <v>EUROPE</v>
      </c>
      <c r="N4110" s="22" t="str">
        <f t="shared" ca="1" si="258"/>
        <v>D_45-55ans</v>
      </c>
      <c r="O4110" s="3" t="str">
        <f t="shared" ca="1" si="259"/>
        <v>D_5 ans et plus</v>
      </c>
      <c r="P4110" s="3" t="str">
        <f>IFERROR(VLOOKUP(J4110,Type!$A:$B,2,FALSE),"Actif")</f>
        <v>Actif</v>
      </c>
      <c r="Q4110" s="3" t="str">
        <f>VLOOKUP(A4110,Genre!$A:$B,2,0)</f>
        <v>Homme</v>
      </c>
      <c r="R4110" s="42" t="str">
        <f>VLOOKUP(C4110,Department!$A:$B,2,0)</f>
        <v>Science</v>
      </c>
    </row>
    <row r="4111" spans="1:18" x14ac:dyDescent="0.25">
      <c r="A4111" s="41">
        <v>181529689</v>
      </c>
      <c r="B4111" s="1" t="s">
        <v>874</v>
      </c>
      <c r="C4111" s="1" t="s">
        <v>875</v>
      </c>
      <c r="D4111" s="1" t="s">
        <v>5213</v>
      </c>
      <c r="E4111" s="1" t="s">
        <v>5220</v>
      </c>
      <c r="F4111" s="19">
        <v>22168</v>
      </c>
      <c r="G4111" s="19">
        <v>40930</v>
      </c>
      <c r="H4111" s="1" t="s">
        <v>5241</v>
      </c>
      <c r="I4111" s="1" t="s">
        <v>5257</v>
      </c>
      <c r="J4111" s="1"/>
      <c r="K4111" s="20">
        <f t="shared" ca="1" si="256"/>
        <v>62.315068493150683</v>
      </c>
      <c r="L4111" s="20">
        <f t="shared" ca="1" si="257"/>
        <v>10.912328767123288</v>
      </c>
      <c r="M4111" s="1" t="str">
        <f>IF('1Employee'!E4111="CANADA","AMERIQUE","EUROPE")</f>
        <v>EUROPE</v>
      </c>
      <c r="N4111" s="22" t="str">
        <f t="shared" ca="1" si="258"/>
        <v>E_55 ans et plus</v>
      </c>
      <c r="O4111" s="3" t="str">
        <f t="shared" ca="1" si="259"/>
        <v>D_5 ans et plus</v>
      </c>
      <c r="P4111" s="3" t="str">
        <f>IFERROR(VLOOKUP(J4111,Type!$A:$B,2,FALSE),"Actif")</f>
        <v>Actif</v>
      </c>
      <c r="Q4111" s="3" t="str">
        <f>VLOOKUP(A4111,Genre!$A:$B,2,0)</f>
        <v>Homme</v>
      </c>
      <c r="R4111" s="42" t="str">
        <f>VLOOKUP(C4111,Department!$A:$B,2,0)</f>
        <v>Science</v>
      </c>
    </row>
    <row r="4112" spans="1:18" x14ac:dyDescent="0.25">
      <c r="A4112" s="41">
        <v>118965948</v>
      </c>
      <c r="B4112" s="1" t="s">
        <v>2186</v>
      </c>
      <c r="C4112" s="1" t="s">
        <v>875</v>
      </c>
      <c r="D4112" s="1" t="s">
        <v>5214</v>
      </c>
      <c r="E4112" s="1" t="s">
        <v>5220</v>
      </c>
      <c r="F4112" s="19">
        <v>31182</v>
      </c>
      <c r="G4112" s="19">
        <v>39823</v>
      </c>
      <c r="H4112" s="1" t="s">
        <v>5241</v>
      </c>
      <c r="I4112" s="1" t="s">
        <v>5257</v>
      </c>
      <c r="J4112" s="1"/>
      <c r="K4112" s="20">
        <f t="shared" ca="1" si="256"/>
        <v>37.61917808219178</v>
      </c>
      <c r="L4112" s="20">
        <f t="shared" ca="1" si="257"/>
        <v>13.945205479452055</v>
      </c>
      <c r="M4112" s="1" t="str">
        <f>IF('1Employee'!E4112="CANADA","AMERIQUE","EUROPE")</f>
        <v>EUROPE</v>
      </c>
      <c r="N4112" s="22" t="str">
        <f t="shared" ca="1" si="258"/>
        <v>C_35-45 ans</v>
      </c>
      <c r="O4112" s="3" t="str">
        <f t="shared" ca="1" si="259"/>
        <v>D_5 ans et plus</v>
      </c>
      <c r="P4112" s="3" t="str">
        <f>IFERROR(VLOOKUP(J4112,Type!$A:$B,2,FALSE),"Actif")</f>
        <v>Actif</v>
      </c>
      <c r="Q4112" s="3" t="str">
        <f>VLOOKUP(A4112,Genre!$A:$B,2,0)</f>
        <v>Femme</v>
      </c>
      <c r="R4112" s="42" t="str">
        <f>VLOOKUP(C4112,Department!$A:$B,2,0)</f>
        <v>Science</v>
      </c>
    </row>
    <row r="4113" spans="1:18" x14ac:dyDescent="0.25">
      <c r="A4113" s="41">
        <v>181418688</v>
      </c>
      <c r="B4113" s="1" t="s">
        <v>3216</v>
      </c>
      <c r="C4113" s="1" t="s">
        <v>1183</v>
      </c>
      <c r="D4113" s="1" t="s">
        <v>5211</v>
      </c>
      <c r="E4113" s="1" t="s">
        <v>5219</v>
      </c>
      <c r="F4113" s="19">
        <v>22201</v>
      </c>
      <c r="G4113" s="19">
        <v>42681</v>
      </c>
      <c r="H4113" s="1" t="s">
        <v>5241</v>
      </c>
      <c r="I4113" s="1" t="s">
        <v>5257</v>
      </c>
      <c r="J4113" s="1"/>
      <c r="K4113" s="20">
        <f t="shared" ca="1" si="256"/>
        <v>62.224657534246575</v>
      </c>
      <c r="L4113" s="20">
        <f t="shared" ca="1" si="257"/>
        <v>6.1150684931506847</v>
      </c>
      <c r="M4113" s="1" t="str">
        <f>IF('1Employee'!E4113="CANADA","AMERIQUE","EUROPE")</f>
        <v>EUROPE</v>
      </c>
      <c r="N4113" s="22" t="str">
        <f t="shared" ca="1" si="258"/>
        <v>E_55 ans et plus</v>
      </c>
      <c r="O4113" s="3" t="str">
        <f t="shared" ca="1" si="259"/>
        <v>D_5 ans et plus</v>
      </c>
      <c r="P4113" s="3" t="str">
        <f>IFERROR(VLOOKUP(J4113,Type!$A:$B,2,FALSE),"Actif")</f>
        <v>Actif</v>
      </c>
      <c r="Q4113" s="3" t="str">
        <f>VLOOKUP(A4113,Genre!$A:$B,2,0)</f>
        <v>Femme</v>
      </c>
      <c r="R4113" s="42" t="str">
        <f>VLOOKUP(C4113,Department!$A:$B,2,0)</f>
        <v>Science</v>
      </c>
    </row>
    <row r="4114" spans="1:18" x14ac:dyDescent="0.25">
      <c r="A4114" s="41">
        <v>118375249</v>
      </c>
      <c r="B4114" s="1" t="s">
        <v>2048</v>
      </c>
      <c r="C4114" s="1" t="s">
        <v>1183</v>
      </c>
      <c r="D4114" s="1" t="s">
        <v>5211</v>
      </c>
      <c r="E4114" s="1" t="s">
        <v>5219</v>
      </c>
      <c r="F4114" s="19">
        <v>24272</v>
      </c>
      <c r="G4114" s="19">
        <v>44492</v>
      </c>
      <c r="H4114" s="1" t="s">
        <v>5241</v>
      </c>
      <c r="I4114" s="1" t="s">
        <v>5257</v>
      </c>
      <c r="J4114" s="1"/>
      <c r="K4114" s="20">
        <f t="shared" ca="1" si="256"/>
        <v>56.550684931506851</v>
      </c>
      <c r="L4114" s="20">
        <f t="shared" ca="1" si="257"/>
        <v>1.1534246575342466</v>
      </c>
      <c r="M4114" s="1" t="str">
        <f>IF('1Employee'!E4114="CANADA","AMERIQUE","EUROPE")</f>
        <v>EUROPE</v>
      </c>
      <c r="N4114" s="22" t="str">
        <f t="shared" ca="1" si="258"/>
        <v>E_55 ans et plus</v>
      </c>
      <c r="O4114" s="3" t="str">
        <f t="shared" ca="1" si="259"/>
        <v>B_1 -3ans</v>
      </c>
      <c r="P4114" s="3" t="str">
        <f>IFERROR(VLOOKUP(J4114,Type!$A:$B,2,FALSE),"Actif")</f>
        <v>Actif</v>
      </c>
      <c r="Q4114" s="3" t="str">
        <f>VLOOKUP(A4114,Genre!$A:$B,2,0)</f>
        <v>Femme</v>
      </c>
      <c r="R4114" s="42" t="str">
        <f>VLOOKUP(C4114,Department!$A:$B,2,0)</f>
        <v>Science</v>
      </c>
    </row>
    <row r="4115" spans="1:18" x14ac:dyDescent="0.25">
      <c r="A4115" s="41">
        <v>183665272</v>
      </c>
      <c r="B4115" s="1" t="s">
        <v>3914</v>
      </c>
      <c r="C4115" s="1" t="s">
        <v>1183</v>
      </c>
      <c r="D4115" s="1" t="s">
        <v>5215</v>
      </c>
      <c r="E4115" s="1" t="s">
        <v>5220</v>
      </c>
      <c r="F4115" s="19">
        <v>36838</v>
      </c>
      <c r="G4115" s="19">
        <v>44001</v>
      </c>
      <c r="H4115" s="1" t="s">
        <v>5241</v>
      </c>
      <c r="I4115" s="1" t="s">
        <v>5257</v>
      </c>
      <c r="J4115" s="1"/>
      <c r="K4115" s="20">
        <f t="shared" ca="1" si="256"/>
        <v>22.123287671232877</v>
      </c>
      <c r="L4115" s="20">
        <f t="shared" ca="1" si="257"/>
        <v>2.4986301369863013</v>
      </c>
      <c r="M4115" s="1" t="str">
        <f>IF('1Employee'!E4115="CANADA","AMERIQUE","EUROPE")</f>
        <v>EUROPE</v>
      </c>
      <c r="N4115" s="22" t="str">
        <f t="shared" ca="1" si="258"/>
        <v>A_18 - 25  ans</v>
      </c>
      <c r="O4115" s="3" t="str">
        <f t="shared" ca="1" si="259"/>
        <v>B_1 -3ans</v>
      </c>
      <c r="P4115" s="3" t="str">
        <f>IFERROR(VLOOKUP(J4115,Type!$A:$B,2,FALSE),"Actif")</f>
        <v>Actif</v>
      </c>
      <c r="Q4115" s="3" t="str">
        <f>VLOOKUP(A4115,Genre!$A:$B,2,0)</f>
        <v>Femme</v>
      </c>
      <c r="R4115" s="42" t="str">
        <f>VLOOKUP(C4115,Department!$A:$B,2,0)</f>
        <v>Science</v>
      </c>
    </row>
    <row r="4116" spans="1:18" x14ac:dyDescent="0.25">
      <c r="A4116" s="41">
        <v>188847433</v>
      </c>
      <c r="B4116" s="1" t="s">
        <v>5161</v>
      </c>
      <c r="C4116" s="1" t="s">
        <v>1183</v>
      </c>
      <c r="D4116" s="1" t="s">
        <v>5207</v>
      </c>
      <c r="E4116" s="1" t="s">
        <v>5218</v>
      </c>
      <c r="F4116" s="19">
        <v>23363</v>
      </c>
      <c r="G4116" s="19">
        <v>41232</v>
      </c>
      <c r="H4116" s="1" t="s">
        <v>5241</v>
      </c>
      <c r="I4116" s="1" t="s">
        <v>5257</v>
      </c>
      <c r="J4116" s="1"/>
      <c r="K4116" s="20">
        <f t="shared" ca="1" si="256"/>
        <v>59.041095890410958</v>
      </c>
      <c r="L4116" s="20">
        <f t="shared" ca="1" si="257"/>
        <v>10.084931506849315</v>
      </c>
      <c r="M4116" s="1" t="str">
        <f>IF('1Employee'!E4116="CANADA","AMERIQUE","EUROPE")</f>
        <v>AMERIQUE</v>
      </c>
      <c r="N4116" s="22" t="str">
        <f t="shared" ca="1" si="258"/>
        <v>E_55 ans et plus</v>
      </c>
      <c r="O4116" s="3" t="str">
        <f t="shared" ca="1" si="259"/>
        <v>D_5 ans et plus</v>
      </c>
      <c r="P4116" s="3" t="str">
        <f>IFERROR(VLOOKUP(J4116,Type!$A:$B,2,FALSE),"Actif")</f>
        <v>Actif</v>
      </c>
      <c r="Q4116" s="3" t="str">
        <f>VLOOKUP(A4116,Genre!$A:$B,2,0)</f>
        <v>Femme</v>
      </c>
      <c r="R4116" s="42" t="str">
        <f>VLOOKUP(C4116,Department!$A:$B,2,0)</f>
        <v>Science</v>
      </c>
    </row>
    <row r="4117" spans="1:18" x14ac:dyDescent="0.25">
      <c r="A4117" s="41">
        <v>111167521</v>
      </c>
      <c r="B4117" s="1" t="s">
        <v>2239</v>
      </c>
      <c r="C4117" s="1" t="s">
        <v>1183</v>
      </c>
      <c r="D4117" s="1" t="s">
        <v>5205</v>
      </c>
      <c r="E4117" s="1" t="s">
        <v>5218</v>
      </c>
      <c r="F4117" s="19">
        <v>35809</v>
      </c>
      <c r="G4117" s="19">
        <v>41734</v>
      </c>
      <c r="H4117" s="1" t="s">
        <v>5241</v>
      </c>
      <c r="I4117" s="1" t="s">
        <v>5257</v>
      </c>
      <c r="J4117" s="1"/>
      <c r="K4117" s="20">
        <f t="shared" ca="1" si="256"/>
        <v>24.942465753424656</v>
      </c>
      <c r="L4117" s="20">
        <f t="shared" ca="1" si="257"/>
        <v>8.7095890410958905</v>
      </c>
      <c r="M4117" s="1" t="str">
        <f>IF('1Employee'!E4117="CANADA","AMERIQUE","EUROPE")</f>
        <v>AMERIQUE</v>
      </c>
      <c r="N4117" s="22" t="str">
        <f t="shared" ca="1" si="258"/>
        <v>A_18 - 25  ans</v>
      </c>
      <c r="O4117" s="3" t="str">
        <f t="shared" ca="1" si="259"/>
        <v>D_5 ans et plus</v>
      </c>
      <c r="P4117" s="3" t="str">
        <f>IFERROR(VLOOKUP(J4117,Type!$A:$B,2,FALSE),"Actif")</f>
        <v>Actif</v>
      </c>
      <c r="Q4117" s="3" t="str">
        <f>VLOOKUP(A4117,Genre!$A:$B,2,0)</f>
        <v>Femme</v>
      </c>
      <c r="R4117" s="42" t="str">
        <f>VLOOKUP(C4117,Department!$A:$B,2,0)</f>
        <v>Science</v>
      </c>
    </row>
    <row r="4118" spans="1:18" x14ac:dyDescent="0.25">
      <c r="A4118" s="41">
        <v>184849187</v>
      </c>
      <c r="B4118" s="1" t="s">
        <v>4078</v>
      </c>
      <c r="C4118" s="1" t="s">
        <v>1183</v>
      </c>
      <c r="D4118" s="1" t="s">
        <v>5208</v>
      </c>
      <c r="E4118" s="1" t="s">
        <v>5218</v>
      </c>
      <c r="F4118" s="19">
        <v>28746</v>
      </c>
      <c r="G4118" s="19">
        <v>44066</v>
      </c>
      <c r="H4118" s="1" t="s">
        <v>5241</v>
      </c>
      <c r="I4118" s="1" t="s">
        <v>5257</v>
      </c>
      <c r="J4118" s="1"/>
      <c r="K4118" s="20">
        <f t="shared" ca="1" si="256"/>
        <v>44.293150684931504</v>
      </c>
      <c r="L4118" s="20">
        <f t="shared" ca="1" si="257"/>
        <v>2.3205479452054796</v>
      </c>
      <c r="M4118" s="1" t="str">
        <f>IF('1Employee'!E4118="CANADA","AMERIQUE","EUROPE")</f>
        <v>AMERIQUE</v>
      </c>
      <c r="N4118" s="22" t="str">
        <f t="shared" ca="1" si="258"/>
        <v>C_35-45 ans</v>
      </c>
      <c r="O4118" s="3" t="str">
        <f t="shared" ca="1" si="259"/>
        <v>B_1 -3ans</v>
      </c>
      <c r="P4118" s="3" t="str">
        <f>IFERROR(VLOOKUP(J4118,Type!$A:$B,2,FALSE),"Actif")</f>
        <v>Actif</v>
      </c>
      <c r="Q4118" s="3" t="str">
        <f>VLOOKUP(A4118,Genre!$A:$B,2,0)</f>
        <v>Femme</v>
      </c>
      <c r="R4118" s="42" t="str">
        <f>VLOOKUP(C4118,Department!$A:$B,2,0)</f>
        <v>Science</v>
      </c>
    </row>
    <row r="4119" spans="1:18" x14ac:dyDescent="0.25">
      <c r="A4119" s="41">
        <v>181183167</v>
      </c>
      <c r="B4119" s="1" t="s">
        <v>3078</v>
      </c>
      <c r="C4119" s="1" t="s">
        <v>1183</v>
      </c>
      <c r="D4119" s="1" t="s">
        <v>5208</v>
      </c>
      <c r="E4119" s="1" t="s">
        <v>5218</v>
      </c>
      <c r="F4119" s="19">
        <v>25873</v>
      </c>
      <c r="G4119" s="19">
        <v>39487</v>
      </c>
      <c r="H4119" s="1" t="s">
        <v>5241</v>
      </c>
      <c r="I4119" s="1" t="s">
        <v>5257</v>
      </c>
      <c r="J4119" s="1"/>
      <c r="K4119" s="20">
        <f t="shared" ca="1" si="256"/>
        <v>52.164383561643838</v>
      </c>
      <c r="L4119" s="20">
        <f t="shared" ca="1" si="257"/>
        <v>14.865753424657534</v>
      </c>
      <c r="M4119" s="1" t="str">
        <f>IF('1Employee'!E4119="CANADA","AMERIQUE","EUROPE")</f>
        <v>AMERIQUE</v>
      </c>
      <c r="N4119" s="22" t="str">
        <f t="shared" ca="1" si="258"/>
        <v>D_45-55ans</v>
      </c>
      <c r="O4119" s="3" t="str">
        <f t="shared" ca="1" si="259"/>
        <v>D_5 ans et plus</v>
      </c>
      <c r="P4119" s="3" t="str">
        <f>IFERROR(VLOOKUP(J4119,Type!$A:$B,2,FALSE),"Actif")</f>
        <v>Actif</v>
      </c>
      <c r="Q4119" s="3" t="str">
        <f>VLOOKUP(A4119,Genre!$A:$B,2,0)</f>
        <v>Homme</v>
      </c>
      <c r="R4119" s="42" t="str">
        <f>VLOOKUP(C4119,Department!$A:$B,2,0)</f>
        <v>Science</v>
      </c>
    </row>
    <row r="4120" spans="1:18" x14ac:dyDescent="0.25">
      <c r="A4120" s="41">
        <v>185664984</v>
      </c>
      <c r="B4120" s="1" t="s">
        <v>2682</v>
      </c>
      <c r="C4120" s="1" t="s">
        <v>1183</v>
      </c>
      <c r="D4120" s="1" t="s">
        <v>5208</v>
      </c>
      <c r="E4120" s="1" t="s">
        <v>5218</v>
      </c>
      <c r="F4120" s="19">
        <v>21061</v>
      </c>
      <c r="G4120" s="19">
        <v>43378</v>
      </c>
      <c r="H4120" s="1" t="s">
        <v>5241</v>
      </c>
      <c r="I4120" s="1" t="s">
        <v>5257</v>
      </c>
      <c r="J4120" s="1"/>
      <c r="K4120" s="20">
        <f t="shared" ca="1" si="256"/>
        <v>65.347945205479448</v>
      </c>
      <c r="L4120" s="20">
        <f t="shared" ca="1" si="257"/>
        <v>4.2054794520547949</v>
      </c>
      <c r="M4120" s="1" t="str">
        <f>IF('1Employee'!E4120="CANADA","AMERIQUE","EUROPE")</f>
        <v>AMERIQUE</v>
      </c>
      <c r="N4120" s="22" t="str">
        <f t="shared" ca="1" si="258"/>
        <v>E_55 ans et plus</v>
      </c>
      <c r="O4120" s="3" t="str">
        <f t="shared" ca="1" si="259"/>
        <v>C_3-5 ans</v>
      </c>
      <c r="P4120" s="3" t="str">
        <f>IFERROR(VLOOKUP(J4120,Type!$A:$B,2,FALSE),"Actif")</f>
        <v>Actif</v>
      </c>
      <c r="Q4120" s="3" t="str">
        <f>VLOOKUP(A4120,Genre!$A:$B,2,0)</f>
        <v>Homme</v>
      </c>
      <c r="R4120" s="42" t="str">
        <f>VLOOKUP(C4120,Department!$A:$B,2,0)</f>
        <v>Science</v>
      </c>
    </row>
    <row r="4121" spans="1:18" x14ac:dyDescent="0.25">
      <c r="A4121" s="41">
        <v>189745798</v>
      </c>
      <c r="B4121" s="1" t="s">
        <v>1238</v>
      </c>
      <c r="C4121" s="1" t="s">
        <v>1183</v>
      </c>
      <c r="D4121" s="1" t="s">
        <v>5208</v>
      </c>
      <c r="E4121" s="1" t="s">
        <v>5218</v>
      </c>
      <c r="F4121" s="19">
        <v>34287</v>
      </c>
      <c r="G4121" s="19">
        <v>37722</v>
      </c>
      <c r="H4121" s="1" t="s">
        <v>5241</v>
      </c>
      <c r="I4121" s="1" t="s">
        <v>5257</v>
      </c>
      <c r="J4121" s="1"/>
      <c r="K4121" s="20">
        <f t="shared" ca="1" si="256"/>
        <v>29.112328767123287</v>
      </c>
      <c r="L4121" s="20">
        <f t="shared" ca="1" si="257"/>
        <v>19.701369863013699</v>
      </c>
      <c r="M4121" s="1" t="str">
        <f>IF('1Employee'!E4121="CANADA","AMERIQUE","EUROPE")</f>
        <v>AMERIQUE</v>
      </c>
      <c r="N4121" s="22" t="str">
        <f t="shared" ca="1" si="258"/>
        <v>B_25-35 ans</v>
      </c>
      <c r="O4121" s="3" t="str">
        <f t="shared" ca="1" si="259"/>
        <v>D_5 ans et plus</v>
      </c>
      <c r="P4121" s="3" t="str">
        <f>IFERROR(VLOOKUP(J4121,Type!$A:$B,2,FALSE),"Actif")</f>
        <v>Actif</v>
      </c>
      <c r="Q4121" s="3" t="str">
        <f>VLOOKUP(A4121,Genre!$A:$B,2,0)</f>
        <v>Femme</v>
      </c>
      <c r="R4121" s="42" t="str">
        <f>VLOOKUP(C4121,Department!$A:$B,2,0)</f>
        <v>Science</v>
      </c>
    </row>
    <row r="4122" spans="1:18" x14ac:dyDescent="0.25">
      <c r="A4122" s="41">
        <v>188384821</v>
      </c>
      <c r="B4122" s="1" t="s">
        <v>1876</v>
      </c>
      <c r="C4122" s="1" t="s">
        <v>1183</v>
      </c>
      <c r="D4122" s="1" t="s">
        <v>5215</v>
      </c>
      <c r="E4122" s="1" t="s">
        <v>5220</v>
      </c>
      <c r="F4122" s="19">
        <v>27726</v>
      </c>
      <c r="G4122" s="19">
        <v>38834</v>
      </c>
      <c r="H4122" s="1" t="s">
        <v>5241</v>
      </c>
      <c r="I4122" s="1" t="s">
        <v>5257</v>
      </c>
      <c r="J4122" s="1"/>
      <c r="K4122" s="20">
        <f t="shared" ca="1" si="256"/>
        <v>47.087671232876716</v>
      </c>
      <c r="L4122" s="20">
        <f t="shared" ca="1" si="257"/>
        <v>16.654794520547945</v>
      </c>
      <c r="M4122" s="1" t="str">
        <f>IF('1Employee'!E4122="CANADA","AMERIQUE","EUROPE")</f>
        <v>EUROPE</v>
      </c>
      <c r="N4122" s="22" t="str">
        <f t="shared" ca="1" si="258"/>
        <v>D_45-55ans</v>
      </c>
      <c r="O4122" s="3" t="str">
        <f t="shared" ca="1" si="259"/>
        <v>D_5 ans et plus</v>
      </c>
      <c r="P4122" s="3" t="str">
        <f>IFERROR(VLOOKUP(J4122,Type!$A:$B,2,FALSE),"Actif")</f>
        <v>Actif</v>
      </c>
      <c r="Q4122" s="3" t="str">
        <f>VLOOKUP(A4122,Genre!$A:$B,2,0)</f>
        <v>Femme</v>
      </c>
      <c r="R4122" s="42" t="str">
        <f>VLOOKUP(C4122,Department!$A:$B,2,0)</f>
        <v>Science</v>
      </c>
    </row>
    <row r="4123" spans="1:18" x14ac:dyDescent="0.25">
      <c r="A4123" s="41">
        <v>183881888</v>
      </c>
      <c r="B4123" s="1" t="s">
        <v>3973</v>
      </c>
      <c r="C4123" s="1" t="s">
        <v>1183</v>
      </c>
      <c r="D4123" s="1" t="s">
        <v>5213</v>
      </c>
      <c r="E4123" s="1" t="s">
        <v>5220</v>
      </c>
      <c r="F4123" s="19">
        <v>32231</v>
      </c>
      <c r="G4123" s="19">
        <v>39042</v>
      </c>
      <c r="H4123" s="1" t="s">
        <v>5241</v>
      </c>
      <c r="I4123" s="1" t="s">
        <v>5257</v>
      </c>
      <c r="J4123" s="1"/>
      <c r="K4123" s="20">
        <f t="shared" ca="1" si="256"/>
        <v>34.745205479452054</v>
      </c>
      <c r="L4123" s="20">
        <f t="shared" ca="1" si="257"/>
        <v>16.084931506849315</v>
      </c>
      <c r="M4123" s="1" t="str">
        <f>IF('1Employee'!E4123="CANADA","AMERIQUE","EUROPE")</f>
        <v>EUROPE</v>
      </c>
      <c r="N4123" s="22" t="str">
        <f t="shared" ca="1" si="258"/>
        <v>B_25-35 ans</v>
      </c>
      <c r="O4123" s="3" t="str">
        <f t="shared" ca="1" si="259"/>
        <v>D_5 ans et plus</v>
      </c>
      <c r="P4123" s="3" t="str">
        <f>IFERROR(VLOOKUP(J4123,Type!$A:$B,2,FALSE),"Actif")</f>
        <v>Actif</v>
      </c>
      <c r="Q4123" s="3" t="str">
        <f>VLOOKUP(A4123,Genre!$A:$B,2,0)</f>
        <v>Homme</v>
      </c>
      <c r="R4123" s="42" t="str">
        <f>VLOOKUP(C4123,Department!$A:$B,2,0)</f>
        <v>Science</v>
      </c>
    </row>
    <row r="4124" spans="1:18" x14ac:dyDescent="0.25">
      <c r="A4124" s="41">
        <v>181532688</v>
      </c>
      <c r="B4124" s="1" t="s">
        <v>3264</v>
      </c>
      <c r="C4124" s="1" t="s">
        <v>1183</v>
      </c>
      <c r="D4124" s="1" t="s">
        <v>5212</v>
      </c>
      <c r="E4124" s="1" t="s">
        <v>5219</v>
      </c>
      <c r="F4124" s="19">
        <v>21781</v>
      </c>
      <c r="G4124" s="19">
        <v>37891</v>
      </c>
      <c r="H4124" s="1" t="s">
        <v>5241</v>
      </c>
      <c r="I4124" s="1" t="s">
        <v>5257</v>
      </c>
      <c r="J4124" s="1"/>
      <c r="K4124" s="20">
        <f t="shared" ca="1" si="256"/>
        <v>63.375342465753427</v>
      </c>
      <c r="L4124" s="20">
        <f t="shared" ca="1" si="257"/>
        <v>19.238356164383561</v>
      </c>
      <c r="M4124" s="1" t="str">
        <f>IF('1Employee'!E4124="CANADA","AMERIQUE","EUROPE")</f>
        <v>EUROPE</v>
      </c>
      <c r="N4124" s="22" t="str">
        <f t="shared" ca="1" si="258"/>
        <v>E_55 ans et plus</v>
      </c>
      <c r="O4124" s="3" t="str">
        <f t="shared" ca="1" si="259"/>
        <v>D_5 ans et plus</v>
      </c>
      <c r="P4124" s="3" t="str">
        <f>IFERROR(VLOOKUP(J4124,Type!$A:$B,2,FALSE),"Actif")</f>
        <v>Actif</v>
      </c>
      <c r="Q4124" s="3" t="str">
        <f>VLOOKUP(A4124,Genre!$A:$B,2,0)</f>
        <v>Homme</v>
      </c>
      <c r="R4124" s="42" t="str">
        <f>VLOOKUP(C4124,Department!$A:$B,2,0)</f>
        <v>Science</v>
      </c>
    </row>
    <row r="4125" spans="1:18" x14ac:dyDescent="0.25">
      <c r="A4125" s="41">
        <v>181345837</v>
      </c>
      <c r="B4125" s="1" t="s">
        <v>1503</v>
      </c>
      <c r="C4125" s="1" t="s">
        <v>1183</v>
      </c>
      <c r="D4125" s="1" t="s">
        <v>5212</v>
      </c>
      <c r="E4125" s="1" t="s">
        <v>5219</v>
      </c>
      <c r="F4125" s="19">
        <v>22869</v>
      </c>
      <c r="G4125" s="19">
        <v>41307</v>
      </c>
      <c r="H4125" s="1" t="s">
        <v>5241</v>
      </c>
      <c r="I4125" s="1" t="s">
        <v>5257</v>
      </c>
      <c r="J4125" s="1"/>
      <c r="K4125" s="20">
        <f t="shared" ca="1" si="256"/>
        <v>60.394520547945206</v>
      </c>
      <c r="L4125" s="20">
        <f t="shared" ca="1" si="257"/>
        <v>9.8794520547945197</v>
      </c>
      <c r="M4125" s="1" t="str">
        <f>IF('1Employee'!E4125="CANADA","AMERIQUE","EUROPE")</f>
        <v>EUROPE</v>
      </c>
      <c r="N4125" s="22" t="str">
        <f t="shared" ca="1" si="258"/>
        <v>E_55 ans et plus</v>
      </c>
      <c r="O4125" s="3" t="str">
        <f t="shared" ca="1" si="259"/>
        <v>D_5 ans et plus</v>
      </c>
      <c r="P4125" s="3" t="str">
        <f>IFERROR(VLOOKUP(J4125,Type!$A:$B,2,FALSE),"Actif")</f>
        <v>Actif</v>
      </c>
      <c r="Q4125" s="3" t="str">
        <f>VLOOKUP(A4125,Genre!$A:$B,2,0)</f>
        <v>Homme</v>
      </c>
      <c r="R4125" s="42" t="str">
        <f>VLOOKUP(C4125,Department!$A:$B,2,0)</f>
        <v>Science</v>
      </c>
    </row>
    <row r="4126" spans="1:18" x14ac:dyDescent="0.25">
      <c r="A4126" s="41">
        <v>186285283</v>
      </c>
      <c r="B4126" s="1" t="s">
        <v>4631</v>
      </c>
      <c r="C4126" s="1" t="s">
        <v>1183</v>
      </c>
      <c r="D4126" s="1" t="s">
        <v>5209</v>
      </c>
      <c r="E4126" s="1" t="s">
        <v>5219</v>
      </c>
      <c r="F4126" s="19">
        <v>25805</v>
      </c>
      <c r="G4126" s="19">
        <v>40583</v>
      </c>
      <c r="H4126" s="1" t="s">
        <v>5241</v>
      </c>
      <c r="I4126" s="1" t="s">
        <v>5257</v>
      </c>
      <c r="J4126" s="1"/>
      <c r="K4126" s="20">
        <f t="shared" ca="1" si="256"/>
        <v>52.350684931506848</v>
      </c>
      <c r="L4126" s="20">
        <f t="shared" ca="1" si="257"/>
        <v>11.863013698630137</v>
      </c>
      <c r="M4126" s="1" t="str">
        <f>IF('1Employee'!E4126="CANADA","AMERIQUE","EUROPE")</f>
        <v>EUROPE</v>
      </c>
      <c r="N4126" s="22" t="str">
        <f t="shared" ca="1" si="258"/>
        <v>D_45-55ans</v>
      </c>
      <c r="O4126" s="3" t="str">
        <f t="shared" ca="1" si="259"/>
        <v>D_5 ans et plus</v>
      </c>
      <c r="P4126" s="3" t="str">
        <f>IFERROR(VLOOKUP(J4126,Type!$A:$B,2,FALSE),"Actif")</f>
        <v>Actif</v>
      </c>
      <c r="Q4126" s="3" t="str">
        <f>VLOOKUP(A4126,Genre!$A:$B,2,0)</f>
        <v>Homme</v>
      </c>
      <c r="R4126" s="42" t="str">
        <f>VLOOKUP(C4126,Department!$A:$B,2,0)</f>
        <v>Science</v>
      </c>
    </row>
    <row r="4127" spans="1:18" x14ac:dyDescent="0.25">
      <c r="A4127" s="41">
        <v>188781771</v>
      </c>
      <c r="B4127" s="1" t="s">
        <v>1182</v>
      </c>
      <c r="C4127" s="1" t="s">
        <v>1183</v>
      </c>
      <c r="D4127" s="1" t="s">
        <v>5209</v>
      </c>
      <c r="E4127" s="1" t="s">
        <v>5219</v>
      </c>
      <c r="F4127" s="19">
        <v>25403</v>
      </c>
      <c r="G4127" s="19">
        <v>38282</v>
      </c>
      <c r="H4127" s="1" t="s">
        <v>5241</v>
      </c>
      <c r="I4127" s="1" t="s">
        <v>5257</v>
      </c>
      <c r="J4127" s="1"/>
      <c r="K4127" s="20">
        <f t="shared" ca="1" si="256"/>
        <v>53.452054794520549</v>
      </c>
      <c r="L4127" s="20">
        <f t="shared" ca="1" si="257"/>
        <v>18.167123287671235</v>
      </c>
      <c r="M4127" s="1" t="str">
        <f>IF('1Employee'!E4127="CANADA","AMERIQUE","EUROPE")</f>
        <v>EUROPE</v>
      </c>
      <c r="N4127" s="22" t="str">
        <f t="shared" ca="1" si="258"/>
        <v>D_45-55ans</v>
      </c>
      <c r="O4127" s="3" t="str">
        <f t="shared" ca="1" si="259"/>
        <v>D_5 ans et plus</v>
      </c>
      <c r="P4127" s="3" t="str">
        <f>IFERROR(VLOOKUP(J4127,Type!$A:$B,2,FALSE),"Actif")</f>
        <v>Actif</v>
      </c>
      <c r="Q4127" s="3" t="str">
        <f>VLOOKUP(A4127,Genre!$A:$B,2,0)</f>
        <v>Homme</v>
      </c>
      <c r="R4127" s="42" t="str">
        <f>VLOOKUP(C4127,Department!$A:$B,2,0)</f>
        <v>Science</v>
      </c>
    </row>
    <row r="4128" spans="1:18" x14ac:dyDescent="0.25">
      <c r="A4128" s="41">
        <v>185891168</v>
      </c>
      <c r="B4128" s="1" t="s">
        <v>4571</v>
      </c>
      <c r="C4128" s="1" t="s">
        <v>40</v>
      </c>
      <c r="D4128" s="1" t="s">
        <v>5210</v>
      </c>
      <c r="E4128" s="1" t="s">
        <v>5219</v>
      </c>
      <c r="F4128" s="19">
        <v>31132</v>
      </c>
      <c r="G4128" s="19">
        <v>42815</v>
      </c>
      <c r="H4128" s="1" t="s">
        <v>5241</v>
      </c>
      <c r="I4128" s="1" t="s">
        <v>5257</v>
      </c>
      <c r="J4128" s="1"/>
      <c r="K4128" s="20">
        <f t="shared" ca="1" si="256"/>
        <v>37.756164383561647</v>
      </c>
      <c r="L4128" s="20">
        <f t="shared" ca="1" si="257"/>
        <v>5.7479452054794518</v>
      </c>
      <c r="M4128" s="1" t="str">
        <f>IF('1Employee'!E4128="CANADA","AMERIQUE","EUROPE")</f>
        <v>EUROPE</v>
      </c>
      <c r="N4128" s="22" t="str">
        <f t="shared" ca="1" si="258"/>
        <v>C_35-45 ans</v>
      </c>
      <c r="O4128" s="3" t="str">
        <f t="shared" ca="1" si="259"/>
        <v>D_5 ans et plus</v>
      </c>
      <c r="P4128" s="3" t="str">
        <f>IFERROR(VLOOKUP(J4128,Type!$A:$B,2,FALSE),"Actif")</f>
        <v>Actif</v>
      </c>
      <c r="Q4128" s="3" t="str">
        <f>VLOOKUP(A4128,Genre!$A:$B,2,0)</f>
        <v>Homme</v>
      </c>
      <c r="R4128" s="42" t="str">
        <f>VLOOKUP(C4128,Department!$A:$B,2,0)</f>
        <v>Science</v>
      </c>
    </row>
    <row r="4129" spans="1:18" x14ac:dyDescent="0.25">
      <c r="A4129" s="41">
        <v>188835215</v>
      </c>
      <c r="B4129" s="1" t="s">
        <v>2767</v>
      </c>
      <c r="C4129" s="1" t="s">
        <v>40</v>
      </c>
      <c r="D4129" s="1" t="s">
        <v>5205</v>
      </c>
      <c r="E4129" s="1" t="s">
        <v>5218</v>
      </c>
      <c r="F4129" s="19">
        <v>27044</v>
      </c>
      <c r="G4129" s="19">
        <v>38159</v>
      </c>
      <c r="H4129" s="1" t="s">
        <v>5241</v>
      </c>
      <c r="I4129" s="1" t="s">
        <v>5257</v>
      </c>
      <c r="J4129" s="1"/>
      <c r="K4129" s="20">
        <f t="shared" ca="1" si="256"/>
        <v>48.956164383561642</v>
      </c>
      <c r="L4129" s="20">
        <f t="shared" ca="1" si="257"/>
        <v>18.504109589041096</v>
      </c>
      <c r="M4129" s="1" t="str">
        <f>IF('1Employee'!E4129="CANADA","AMERIQUE","EUROPE")</f>
        <v>AMERIQUE</v>
      </c>
      <c r="N4129" s="22" t="str">
        <f t="shared" ca="1" si="258"/>
        <v>D_45-55ans</v>
      </c>
      <c r="O4129" s="3" t="str">
        <f t="shared" ca="1" si="259"/>
        <v>D_5 ans et plus</v>
      </c>
      <c r="P4129" s="3" t="str">
        <f>IFERROR(VLOOKUP(J4129,Type!$A:$B,2,FALSE),"Actif")</f>
        <v>Actif</v>
      </c>
      <c r="Q4129" s="3" t="str">
        <f>VLOOKUP(A4129,Genre!$A:$B,2,0)</f>
        <v>Femme</v>
      </c>
      <c r="R4129" s="42" t="str">
        <f>VLOOKUP(C4129,Department!$A:$B,2,0)</f>
        <v>Science</v>
      </c>
    </row>
    <row r="4130" spans="1:18" x14ac:dyDescent="0.25">
      <c r="A4130" s="41">
        <v>183792672</v>
      </c>
      <c r="B4130" s="1" t="s">
        <v>440</v>
      </c>
      <c r="C4130" s="1" t="s">
        <v>40</v>
      </c>
      <c r="D4130" s="1" t="s">
        <v>5208</v>
      </c>
      <c r="E4130" s="1" t="s">
        <v>5218</v>
      </c>
      <c r="F4130" s="19">
        <v>36718</v>
      </c>
      <c r="G4130" s="19">
        <v>42143</v>
      </c>
      <c r="H4130" s="1" t="s">
        <v>5241</v>
      </c>
      <c r="I4130" s="1" t="s">
        <v>5257</v>
      </c>
      <c r="J4130" s="1"/>
      <c r="K4130" s="20">
        <f t="shared" ca="1" si="256"/>
        <v>22.452054794520549</v>
      </c>
      <c r="L4130" s="20">
        <f t="shared" ca="1" si="257"/>
        <v>7.5890410958904111</v>
      </c>
      <c r="M4130" s="1" t="str">
        <f>IF('1Employee'!E4130="CANADA","AMERIQUE","EUROPE")</f>
        <v>AMERIQUE</v>
      </c>
      <c r="N4130" s="22" t="str">
        <f t="shared" ca="1" si="258"/>
        <v>A_18 - 25  ans</v>
      </c>
      <c r="O4130" s="3" t="str">
        <f t="shared" ca="1" si="259"/>
        <v>D_5 ans et plus</v>
      </c>
      <c r="P4130" s="3" t="str">
        <f>IFERROR(VLOOKUP(J4130,Type!$A:$B,2,FALSE),"Actif")</f>
        <v>Actif</v>
      </c>
      <c r="Q4130" s="3" t="str">
        <f>VLOOKUP(A4130,Genre!$A:$B,2,0)</f>
        <v>Homme</v>
      </c>
      <c r="R4130" s="42" t="str">
        <f>VLOOKUP(C4130,Department!$A:$B,2,0)</f>
        <v>Science</v>
      </c>
    </row>
    <row r="4131" spans="1:18" x14ac:dyDescent="0.25">
      <c r="A4131" s="41">
        <v>186734484</v>
      </c>
      <c r="B4131" s="1" t="s">
        <v>4788</v>
      </c>
      <c r="C4131" s="1" t="s">
        <v>40</v>
      </c>
      <c r="D4131" s="1" t="s">
        <v>5215</v>
      </c>
      <c r="E4131" s="1" t="s">
        <v>5220</v>
      </c>
      <c r="F4131" s="19">
        <v>22890</v>
      </c>
      <c r="G4131" s="19">
        <v>42804</v>
      </c>
      <c r="H4131" s="1" t="s">
        <v>5241</v>
      </c>
      <c r="I4131" s="1" t="s">
        <v>5257</v>
      </c>
      <c r="J4131" s="1"/>
      <c r="K4131" s="20">
        <f t="shared" ca="1" si="256"/>
        <v>60.336986301369862</v>
      </c>
      <c r="L4131" s="20">
        <f t="shared" ca="1" si="257"/>
        <v>5.7780821917808218</v>
      </c>
      <c r="M4131" s="1" t="str">
        <f>IF('1Employee'!E4131="CANADA","AMERIQUE","EUROPE")</f>
        <v>EUROPE</v>
      </c>
      <c r="N4131" s="22" t="str">
        <f t="shared" ca="1" si="258"/>
        <v>E_55 ans et plus</v>
      </c>
      <c r="O4131" s="3" t="str">
        <f t="shared" ca="1" si="259"/>
        <v>D_5 ans et plus</v>
      </c>
      <c r="P4131" s="3" t="str">
        <f>IFERROR(VLOOKUP(J4131,Type!$A:$B,2,FALSE),"Actif")</f>
        <v>Actif</v>
      </c>
      <c r="Q4131" s="3" t="str">
        <f>VLOOKUP(A4131,Genre!$A:$B,2,0)</f>
        <v>Homme</v>
      </c>
      <c r="R4131" s="42" t="str">
        <f>VLOOKUP(C4131,Department!$A:$B,2,0)</f>
        <v>Science</v>
      </c>
    </row>
    <row r="4132" spans="1:18" x14ac:dyDescent="0.25">
      <c r="A4132" s="41">
        <v>751822</v>
      </c>
      <c r="B4132" s="1" t="s">
        <v>1587</v>
      </c>
      <c r="C4132" s="1" t="s">
        <v>40</v>
      </c>
      <c r="D4132" s="1" t="s">
        <v>5209</v>
      </c>
      <c r="E4132" s="1" t="s">
        <v>5219</v>
      </c>
      <c r="F4132" s="19">
        <v>26979</v>
      </c>
      <c r="G4132" s="19">
        <v>42594</v>
      </c>
      <c r="H4132" s="1" t="s">
        <v>5241</v>
      </c>
      <c r="I4132" s="1" t="s">
        <v>5257</v>
      </c>
      <c r="J4132" s="1"/>
      <c r="K4132" s="20">
        <f t="shared" ca="1" si="256"/>
        <v>49.134246575342466</v>
      </c>
      <c r="L4132" s="20">
        <f t="shared" ca="1" si="257"/>
        <v>6.353424657534247</v>
      </c>
      <c r="M4132" s="1" t="str">
        <f>IF('1Employee'!E4132="CANADA","AMERIQUE","EUROPE")</f>
        <v>EUROPE</v>
      </c>
      <c r="N4132" s="22" t="str">
        <f t="shared" ca="1" si="258"/>
        <v>D_45-55ans</v>
      </c>
      <c r="O4132" s="3" t="str">
        <f t="shared" ca="1" si="259"/>
        <v>D_5 ans et plus</v>
      </c>
      <c r="P4132" s="3" t="str">
        <f>IFERROR(VLOOKUP(J4132,Type!$A:$B,2,FALSE),"Actif")</f>
        <v>Actif</v>
      </c>
      <c r="Q4132" s="3" t="str">
        <f>VLOOKUP(A4132,Genre!$A:$B,2,0)</f>
        <v>Homme</v>
      </c>
      <c r="R4132" s="42" t="str">
        <f>VLOOKUP(C4132,Department!$A:$B,2,0)</f>
        <v>Science</v>
      </c>
    </row>
    <row r="4133" spans="1:18" x14ac:dyDescent="0.25">
      <c r="A4133" s="41">
        <v>187797187</v>
      </c>
      <c r="B4133" s="1" t="s">
        <v>5062</v>
      </c>
      <c r="C4133" s="1" t="s">
        <v>40</v>
      </c>
      <c r="D4133" s="1" t="s">
        <v>5206</v>
      </c>
      <c r="E4133" s="1" t="s">
        <v>5218</v>
      </c>
      <c r="F4133" s="19">
        <v>26538</v>
      </c>
      <c r="G4133" s="19">
        <v>38847</v>
      </c>
      <c r="H4133" s="1" t="s">
        <v>5242</v>
      </c>
      <c r="I4133" s="1" t="s">
        <v>5256</v>
      </c>
      <c r="J4133" s="1" t="s">
        <v>5258</v>
      </c>
      <c r="K4133" s="20">
        <f t="shared" ca="1" si="256"/>
        <v>50.342465753424655</v>
      </c>
      <c r="L4133" s="20">
        <f t="shared" ca="1" si="257"/>
        <v>16.61917808219178</v>
      </c>
      <c r="M4133" s="1" t="str">
        <f>IF('1Employee'!E4133="CANADA","AMERIQUE","EUROPE")</f>
        <v>AMERIQUE</v>
      </c>
      <c r="N4133" s="22" t="str">
        <f t="shared" ca="1" si="258"/>
        <v>D_45-55ans</v>
      </c>
      <c r="O4133" s="3" t="str">
        <f t="shared" ca="1" si="259"/>
        <v>D_5 ans et plus</v>
      </c>
      <c r="P4133" s="3" t="str">
        <f>IFERROR(VLOOKUP(J4133,Type!$A:$B,2,FALSE),"Actif")</f>
        <v>Initiative employé</v>
      </c>
      <c r="Q4133" s="3" t="str">
        <f>VLOOKUP(A4133,Genre!$A:$B,2,0)</f>
        <v>Femme</v>
      </c>
      <c r="R4133" s="42" t="str">
        <f>VLOOKUP(C4133,Department!$A:$B,2,0)</f>
        <v>Science</v>
      </c>
    </row>
    <row r="4134" spans="1:18" x14ac:dyDescent="0.25">
      <c r="A4134" s="41">
        <v>188973779</v>
      </c>
      <c r="B4134" s="1" t="s">
        <v>3047</v>
      </c>
      <c r="C4134" s="1" t="s">
        <v>40</v>
      </c>
      <c r="D4134" s="1" t="s">
        <v>5210</v>
      </c>
      <c r="E4134" s="1" t="s">
        <v>5219</v>
      </c>
      <c r="F4134" s="19">
        <v>21682</v>
      </c>
      <c r="G4134" s="19">
        <v>42478</v>
      </c>
      <c r="H4134" s="1" t="s">
        <v>5241</v>
      </c>
      <c r="I4134" s="1" t="s">
        <v>5257</v>
      </c>
      <c r="J4134" s="1"/>
      <c r="K4134" s="20">
        <f t="shared" ca="1" si="256"/>
        <v>63.646575342465752</v>
      </c>
      <c r="L4134" s="20">
        <f t="shared" ca="1" si="257"/>
        <v>6.6712328767123283</v>
      </c>
      <c r="M4134" s="1" t="str">
        <f>IF('1Employee'!E4134="CANADA","AMERIQUE","EUROPE")</f>
        <v>EUROPE</v>
      </c>
      <c r="N4134" s="22" t="str">
        <f t="shared" ca="1" si="258"/>
        <v>E_55 ans et plus</v>
      </c>
      <c r="O4134" s="3" t="str">
        <f t="shared" ca="1" si="259"/>
        <v>D_5 ans et plus</v>
      </c>
      <c r="P4134" s="3" t="str">
        <f>IFERROR(VLOOKUP(J4134,Type!$A:$B,2,FALSE),"Actif")</f>
        <v>Actif</v>
      </c>
      <c r="Q4134" s="3" t="str">
        <f>VLOOKUP(A4134,Genre!$A:$B,2,0)</f>
        <v>Homme</v>
      </c>
      <c r="R4134" s="42" t="str">
        <f>VLOOKUP(C4134,Department!$A:$B,2,0)</f>
        <v>Science</v>
      </c>
    </row>
    <row r="4135" spans="1:18" x14ac:dyDescent="0.25">
      <c r="A4135" s="41">
        <v>188994564</v>
      </c>
      <c r="B4135" s="1" t="s">
        <v>1491</v>
      </c>
      <c r="C4135" s="1" t="s">
        <v>40</v>
      </c>
      <c r="D4135" s="1" t="s">
        <v>5210</v>
      </c>
      <c r="E4135" s="1" t="s">
        <v>5219</v>
      </c>
      <c r="F4135" s="19">
        <v>25114</v>
      </c>
      <c r="G4135" s="19">
        <v>39371</v>
      </c>
      <c r="H4135" s="1" t="s">
        <v>5241</v>
      </c>
      <c r="I4135" s="1" t="s">
        <v>5257</v>
      </c>
      <c r="J4135" s="1"/>
      <c r="K4135" s="20">
        <f t="shared" ca="1" si="256"/>
        <v>54.243835616438353</v>
      </c>
      <c r="L4135" s="20">
        <f t="shared" ca="1" si="257"/>
        <v>15.183561643835617</v>
      </c>
      <c r="M4135" s="1" t="str">
        <f>IF('1Employee'!E4135="CANADA","AMERIQUE","EUROPE")</f>
        <v>EUROPE</v>
      </c>
      <c r="N4135" s="22" t="str">
        <f t="shared" ca="1" si="258"/>
        <v>D_45-55ans</v>
      </c>
      <c r="O4135" s="3" t="str">
        <f t="shared" ca="1" si="259"/>
        <v>D_5 ans et plus</v>
      </c>
      <c r="P4135" s="3" t="str">
        <f>IFERROR(VLOOKUP(J4135,Type!$A:$B,2,FALSE),"Actif")</f>
        <v>Actif</v>
      </c>
      <c r="Q4135" s="3" t="str">
        <f>VLOOKUP(A4135,Genre!$A:$B,2,0)</f>
        <v>Femme</v>
      </c>
      <c r="R4135" s="42" t="str">
        <f>VLOOKUP(C4135,Department!$A:$B,2,0)</f>
        <v>Science</v>
      </c>
    </row>
    <row r="4136" spans="1:18" x14ac:dyDescent="0.25">
      <c r="A4136" s="41">
        <v>182988726</v>
      </c>
      <c r="B4136" s="1" t="s">
        <v>39</v>
      </c>
      <c r="C4136" s="1" t="s">
        <v>40</v>
      </c>
      <c r="D4136" s="1" t="s">
        <v>5210</v>
      </c>
      <c r="E4136" s="1" t="s">
        <v>5219</v>
      </c>
      <c r="F4136" s="19">
        <v>30756</v>
      </c>
      <c r="G4136" s="19">
        <v>38452</v>
      </c>
      <c r="H4136" s="1" t="s">
        <v>5241</v>
      </c>
      <c r="I4136" s="1" t="s">
        <v>5257</v>
      </c>
      <c r="J4136" s="1"/>
      <c r="K4136" s="20">
        <f t="shared" ca="1" si="256"/>
        <v>38.786301369863011</v>
      </c>
      <c r="L4136" s="20">
        <f t="shared" ca="1" si="257"/>
        <v>17.701369863013699</v>
      </c>
      <c r="M4136" s="1" t="str">
        <f>IF('1Employee'!E4136="CANADA","AMERIQUE","EUROPE")</f>
        <v>EUROPE</v>
      </c>
      <c r="N4136" s="22" t="str">
        <f t="shared" ca="1" si="258"/>
        <v>C_35-45 ans</v>
      </c>
      <c r="O4136" s="3" t="str">
        <f t="shared" ca="1" si="259"/>
        <v>D_5 ans et plus</v>
      </c>
      <c r="P4136" s="3" t="str">
        <f>IFERROR(VLOOKUP(J4136,Type!$A:$B,2,FALSE),"Actif")</f>
        <v>Actif</v>
      </c>
      <c r="Q4136" s="3" t="str">
        <f>VLOOKUP(A4136,Genre!$A:$B,2,0)</f>
        <v>Homme</v>
      </c>
      <c r="R4136" s="42" t="str">
        <f>VLOOKUP(C4136,Department!$A:$B,2,0)</f>
        <v>Science</v>
      </c>
    </row>
    <row r="4137" spans="1:18" x14ac:dyDescent="0.25">
      <c r="A4137" s="41">
        <v>186627479</v>
      </c>
      <c r="B4137" s="1" t="s">
        <v>468</v>
      </c>
      <c r="C4137" s="1" t="s">
        <v>40</v>
      </c>
      <c r="D4137" s="1" t="s">
        <v>5211</v>
      </c>
      <c r="E4137" s="1" t="s">
        <v>5219</v>
      </c>
      <c r="F4137" s="19">
        <v>26041</v>
      </c>
      <c r="G4137" s="19">
        <v>43032</v>
      </c>
      <c r="H4137" s="1" t="s">
        <v>5241</v>
      </c>
      <c r="I4137" s="1" t="s">
        <v>5257</v>
      </c>
      <c r="J4137" s="1"/>
      <c r="K4137" s="20">
        <f t="shared" ca="1" si="256"/>
        <v>51.704109589041096</v>
      </c>
      <c r="L4137" s="20">
        <f t="shared" ca="1" si="257"/>
        <v>5.1534246575342468</v>
      </c>
      <c r="M4137" s="1" t="str">
        <f>IF('1Employee'!E4137="CANADA","AMERIQUE","EUROPE")</f>
        <v>EUROPE</v>
      </c>
      <c r="N4137" s="22" t="str">
        <f t="shared" ca="1" si="258"/>
        <v>D_45-55ans</v>
      </c>
      <c r="O4137" s="3" t="str">
        <f t="shared" ca="1" si="259"/>
        <v>D_5 ans et plus</v>
      </c>
      <c r="P4137" s="3" t="str">
        <f>IFERROR(VLOOKUP(J4137,Type!$A:$B,2,FALSE),"Actif")</f>
        <v>Actif</v>
      </c>
      <c r="Q4137" s="3" t="str">
        <f>VLOOKUP(A4137,Genre!$A:$B,2,0)</f>
        <v>Homme</v>
      </c>
      <c r="R4137" s="42" t="str">
        <f>VLOOKUP(C4137,Department!$A:$B,2,0)</f>
        <v>Science</v>
      </c>
    </row>
    <row r="4138" spans="1:18" x14ac:dyDescent="0.25">
      <c r="A4138" s="41">
        <v>186833189</v>
      </c>
      <c r="B4138" s="1" t="s">
        <v>4829</v>
      </c>
      <c r="C4138" s="1" t="s">
        <v>819</v>
      </c>
      <c r="D4138" s="1" t="s">
        <v>5214</v>
      </c>
      <c r="E4138" s="1" t="s">
        <v>5220</v>
      </c>
      <c r="F4138" s="19">
        <v>21305</v>
      </c>
      <c r="G4138" s="19">
        <v>44041</v>
      </c>
      <c r="H4138" s="1" t="s">
        <v>5241</v>
      </c>
      <c r="I4138" s="1" t="s">
        <v>5257</v>
      </c>
      <c r="J4138" s="1"/>
      <c r="K4138" s="20">
        <f t="shared" ca="1" si="256"/>
        <v>64.679452054794524</v>
      </c>
      <c r="L4138" s="20">
        <f t="shared" ca="1" si="257"/>
        <v>2.3890410958904109</v>
      </c>
      <c r="M4138" s="1" t="str">
        <f>IF('1Employee'!E4138="CANADA","AMERIQUE","EUROPE")</f>
        <v>EUROPE</v>
      </c>
      <c r="N4138" s="22" t="str">
        <f t="shared" ca="1" si="258"/>
        <v>E_55 ans et plus</v>
      </c>
      <c r="O4138" s="3" t="str">
        <f t="shared" ca="1" si="259"/>
        <v>B_1 -3ans</v>
      </c>
      <c r="P4138" s="3" t="str">
        <f>IFERROR(VLOOKUP(J4138,Type!$A:$B,2,FALSE),"Actif")</f>
        <v>Actif</v>
      </c>
      <c r="Q4138" s="3" t="str">
        <f>VLOOKUP(A4138,Genre!$A:$B,2,0)</f>
        <v>Homme</v>
      </c>
      <c r="R4138" s="42" t="str">
        <f>VLOOKUP(C4138,Department!$A:$B,2,0)</f>
        <v>Science</v>
      </c>
    </row>
    <row r="4139" spans="1:18" x14ac:dyDescent="0.25">
      <c r="A4139" s="41">
        <v>187118268</v>
      </c>
      <c r="B4139" s="1" t="s">
        <v>4921</v>
      </c>
      <c r="C4139" s="1" t="s">
        <v>819</v>
      </c>
      <c r="D4139" s="1" t="s">
        <v>5206</v>
      </c>
      <c r="E4139" s="1" t="s">
        <v>5218</v>
      </c>
      <c r="F4139" s="19">
        <v>34169</v>
      </c>
      <c r="G4139" s="19">
        <v>39724</v>
      </c>
      <c r="H4139" s="1" t="s">
        <v>5241</v>
      </c>
      <c r="I4139" s="1" t="s">
        <v>5257</v>
      </c>
      <c r="J4139" s="1"/>
      <c r="K4139" s="20">
        <f t="shared" ca="1" si="256"/>
        <v>29.435616438356163</v>
      </c>
      <c r="L4139" s="20">
        <f t="shared" ca="1" si="257"/>
        <v>14.216438356164383</v>
      </c>
      <c r="M4139" s="1" t="str">
        <f>IF('1Employee'!E4139="CANADA","AMERIQUE","EUROPE")</f>
        <v>AMERIQUE</v>
      </c>
      <c r="N4139" s="22" t="str">
        <f t="shared" ca="1" si="258"/>
        <v>B_25-35 ans</v>
      </c>
      <c r="O4139" s="3" t="str">
        <f t="shared" ca="1" si="259"/>
        <v>D_5 ans et plus</v>
      </c>
      <c r="P4139" s="3" t="str">
        <f>IFERROR(VLOOKUP(J4139,Type!$A:$B,2,FALSE),"Actif")</f>
        <v>Actif</v>
      </c>
      <c r="Q4139" s="3" t="str">
        <f>VLOOKUP(A4139,Genre!$A:$B,2,0)</f>
        <v>Femme</v>
      </c>
      <c r="R4139" s="42" t="str">
        <f>VLOOKUP(C4139,Department!$A:$B,2,0)</f>
        <v>Science</v>
      </c>
    </row>
    <row r="4140" spans="1:18" x14ac:dyDescent="0.25">
      <c r="A4140" s="41">
        <v>182395884</v>
      </c>
      <c r="B4140" s="1" t="s">
        <v>3508</v>
      </c>
      <c r="C4140" s="1" t="s">
        <v>819</v>
      </c>
      <c r="D4140" s="1" t="s">
        <v>5206</v>
      </c>
      <c r="E4140" s="1" t="s">
        <v>5218</v>
      </c>
      <c r="F4140" s="19">
        <v>34525</v>
      </c>
      <c r="G4140" s="19">
        <v>37376</v>
      </c>
      <c r="H4140" s="1" t="s">
        <v>5241</v>
      </c>
      <c r="I4140" s="1" t="s">
        <v>5257</v>
      </c>
      <c r="J4140" s="1"/>
      <c r="K4140" s="20">
        <f t="shared" ca="1" si="256"/>
        <v>28.460273972602739</v>
      </c>
      <c r="L4140" s="20">
        <f t="shared" ca="1" si="257"/>
        <v>20.649315068493152</v>
      </c>
      <c r="M4140" s="1" t="str">
        <f>IF('1Employee'!E4140="CANADA","AMERIQUE","EUROPE")</f>
        <v>AMERIQUE</v>
      </c>
      <c r="N4140" s="22" t="str">
        <f t="shared" ca="1" si="258"/>
        <v>B_25-35 ans</v>
      </c>
      <c r="O4140" s="3" t="str">
        <f t="shared" ca="1" si="259"/>
        <v>D_5 ans et plus</v>
      </c>
      <c r="P4140" s="3" t="str">
        <f>IFERROR(VLOOKUP(J4140,Type!$A:$B,2,FALSE),"Actif")</f>
        <v>Actif</v>
      </c>
      <c r="Q4140" s="3" t="str">
        <f>VLOOKUP(A4140,Genre!$A:$B,2,0)</f>
        <v>Femme</v>
      </c>
      <c r="R4140" s="42" t="str">
        <f>VLOOKUP(C4140,Department!$A:$B,2,0)</f>
        <v>Science</v>
      </c>
    </row>
    <row r="4141" spans="1:18" x14ac:dyDescent="0.25">
      <c r="A4141" s="41">
        <v>182693844</v>
      </c>
      <c r="B4141" s="1" t="s">
        <v>2622</v>
      </c>
      <c r="C4141" s="1" t="s">
        <v>819</v>
      </c>
      <c r="D4141" s="1" t="s">
        <v>5206</v>
      </c>
      <c r="E4141" s="1" t="s">
        <v>5218</v>
      </c>
      <c r="F4141" s="19">
        <v>23592</v>
      </c>
      <c r="G4141" s="19">
        <v>38362</v>
      </c>
      <c r="H4141" s="1" t="s">
        <v>5241</v>
      </c>
      <c r="I4141" s="1" t="s">
        <v>5257</v>
      </c>
      <c r="J4141" s="1"/>
      <c r="K4141" s="20">
        <f t="shared" ca="1" si="256"/>
        <v>58.413698630136984</v>
      </c>
      <c r="L4141" s="20">
        <f t="shared" ca="1" si="257"/>
        <v>17.947945205479453</v>
      </c>
      <c r="M4141" s="1" t="str">
        <f>IF('1Employee'!E4141="CANADA","AMERIQUE","EUROPE")</f>
        <v>AMERIQUE</v>
      </c>
      <c r="N4141" s="22" t="str">
        <f t="shared" ca="1" si="258"/>
        <v>E_55 ans et plus</v>
      </c>
      <c r="O4141" s="3" t="str">
        <f t="shared" ca="1" si="259"/>
        <v>D_5 ans et plus</v>
      </c>
      <c r="P4141" s="3" t="str">
        <f>IFERROR(VLOOKUP(J4141,Type!$A:$B,2,FALSE),"Actif")</f>
        <v>Actif</v>
      </c>
      <c r="Q4141" s="3" t="str">
        <f>VLOOKUP(A4141,Genre!$A:$B,2,0)</f>
        <v>Homme</v>
      </c>
      <c r="R4141" s="42" t="str">
        <f>VLOOKUP(C4141,Department!$A:$B,2,0)</f>
        <v>Science</v>
      </c>
    </row>
    <row r="4142" spans="1:18" x14ac:dyDescent="0.25">
      <c r="A4142" s="41">
        <v>181485425</v>
      </c>
      <c r="B4142" s="1" t="s">
        <v>3213</v>
      </c>
      <c r="C4142" s="1" t="s">
        <v>819</v>
      </c>
      <c r="D4142" s="1" t="s">
        <v>5213</v>
      </c>
      <c r="E4142" s="1" t="s">
        <v>5220</v>
      </c>
      <c r="F4142" s="19">
        <v>21614</v>
      </c>
      <c r="G4142" s="19">
        <v>42999</v>
      </c>
      <c r="H4142" s="1" t="s">
        <v>5241</v>
      </c>
      <c r="I4142" s="1" t="s">
        <v>5257</v>
      </c>
      <c r="J4142" s="1"/>
      <c r="K4142" s="20">
        <f t="shared" ca="1" si="256"/>
        <v>63.832876712328769</v>
      </c>
      <c r="L4142" s="20">
        <f t="shared" ca="1" si="257"/>
        <v>5.2438356164383562</v>
      </c>
      <c r="M4142" s="1" t="str">
        <f>IF('1Employee'!E4142="CANADA","AMERIQUE","EUROPE")</f>
        <v>EUROPE</v>
      </c>
      <c r="N4142" s="22" t="str">
        <f t="shared" ca="1" si="258"/>
        <v>E_55 ans et plus</v>
      </c>
      <c r="O4142" s="3" t="str">
        <f t="shared" ca="1" si="259"/>
        <v>D_5 ans et plus</v>
      </c>
      <c r="P4142" s="3" t="str">
        <f>IFERROR(VLOOKUP(J4142,Type!$A:$B,2,FALSE),"Actif")</f>
        <v>Actif</v>
      </c>
      <c r="Q4142" s="3" t="str">
        <f>VLOOKUP(A4142,Genre!$A:$B,2,0)</f>
        <v>Femme</v>
      </c>
      <c r="R4142" s="42" t="str">
        <f>VLOOKUP(C4142,Department!$A:$B,2,0)</f>
        <v>Science</v>
      </c>
    </row>
    <row r="4143" spans="1:18" x14ac:dyDescent="0.25">
      <c r="A4143" s="41">
        <v>181218858</v>
      </c>
      <c r="B4143" s="1" t="s">
        <v>3109</v>
      </c>
      <c r="C4143" s="1" t="s">
        <v>819</v>
      </c>
      <c r="D4143" s="1" t="s">
        <v>5213</v>
      </c>
      <c r="E4143" s="1" t="s">
        <v>5220</v>
      </c>
      <c r="F4143" s="19">
        <v>37057</v>
      </c>
      <c r="G4143" s="19">
        <v>44193</v>
      </c>
      <c r="H4143" s="1" t="s">
        <v>5242</v>
      </c>
      <c r="I4143" s="1" t="s">
        <v>5257</v>
      </c>
      <c r="J4143" s="1" t="s">
        <v>5248</v>
      </c>
      <c r="K4143" s="20">
        <f t="shared" ca="1" si="256"/>
        <v>21.523287671232875</v>
      </c>
      <c r="L4143" s="20">
        <f t="shared" ca="1" si="257"/>
        <v>1.9726027397260273</v>
      </c>
      <c r="M4143" s="1" t="str">
        <f>IF('1Employee'!E4143="CANADA","AMERIQUE","EUROPE")</f>
        <v>EUROPE</v>
      </c>
      <c r="N4143" s="22" t="str">
        <f t="shared" ca="1" si="258"/>
        <v>A_18 - 25  ans</v>
      </c>
      <c r="O4143" s="3" t="str">
        <f t="shared" ca="1" si="259"/>
        <v>B_1 -3ans</v>
      </c>
      <c r="P4143" s="3" t="str">
        <f>IFERROR(VLOOKUP(J4143,Type!$A:$B,2,FALSE),"Actif")</f>
        <v>Initiative employeur</v>
      </c>
      <c r="Q4143" s="3" t="str">
        <f>VLOOKUP(A4143,Genre!$A:$B,2,0)</f>
        <v>Homme</v>
      </c>
      <c r="R4143" s="42" t="str">
        <f>VLOOKUP(C4143,Department!$A:$B,2,0)</f>
        <v>Science</v>
      </c>
    </row>
    <row r="4144" spans="1:18" x14ac:dyDescent="0.25">
      <c r="A4144" s="41">
        <v>188748797</v>
      </c>
      <c r="B4144" s="1" t="s">
        <v>1004</v>
      </c>
      <c r="C4144" s="1" t="s">
        <v>819</v>
      </c>
      <c r="D4144" s="1" t="s">
        <v>5213</v>
      </c>
      <c r="E4144" s="1" t="s">
        <v>5220</v>
      </c>
      <c r="F4144" s="19">
        <v>22166</v>
      </c>
      <c r="G4144" s="19">
        <v>39233</v>
      </c>
      <c r="H4144" s="1" t="s">
        <v>5241</v>
      </c>
      <c r="I4144" s="1" t="s">
        <v>5257</v>
      </c>
      <c r="J4144" s="1"/>
      <c r="K4144" s="20">
        <f t="shared" ca="1" si="256"/>
        <v>62.320547945205476</v>
      </c>
      <c r="L4144" s="20">
        <f t="shared" ca="1" si="257"/>
        <v>15.561643835616438</v>
      </c>
      <c r="M4144" s="1" t="str">
        <f>IF('1Employee'!E4144="CANADA","AMERIQUE","EUROPE")</f>
        <v>EUROPE</v>
      </c>
      <c r="N4144" s="22" t="str">
        <f t="shared" ca="1" si="258"/>
        <v>E_55 ans et plus</v>
      </c>
      <c r="O4144" s="3" t="str">
        <f t="shared" ca="1" si="259"/>
        <v>D_5 ans et plus</v>
      </c>
      <c r="P4144" s="3" t="str">
        <f>IFERROR(VLOOKUP(J4144,Type!$A:$B,2,FALSE),"Actif")</f>
        <v>Actif</v>
      </c>
      <c r="Q4144" s="3" t="str">
        <f>VLOOKUP(A4144,Genre!$A:$B,2,0)</f>
        <v>Femme</v>
      </c>
      <c r="R4144" s="42" t="str">
        <f>VLOOKUP(C4144,Department!$A:$B,2,0)</f>
        <v>Science</v>
      </c>
    </row>
    <row r="4145" spans="1:18" x14ac:dyDescent="0.25">
      <c r="A4145" s="41">
        <v>184652354</v>
      </c>
      <c r="B4145" s="1" t="s">
        <v>4177</v>
      </c>
      <c r="C4145" s="1" t="s">
        <v>819</v>
      </c>
      <c r="D4145" s="1" t="s">
        <v>5210</v>
      </c>
      <c r="E4145" s="1" t="s">
        <v>5219</v>
      </c>
      <c r="F4145" s="19">
        <v>26187</v>
      </c>
      <c r="G4145" s="19">
        <v>37750</v>
      </c>
      <c r="H4145" s="1" t="s">
        <v>5241</v>
      </c>
      <c r="I4145" s="1" t="s">
        <v>5257</v>
      </c>
      <c r="J4145" s="1"/>
      <c r="K4145" s="20">
        <f t="shared" ca="1" si="256"/>
        <v>51.304109589041097</v>
      </c>
      <c r="L4145" s="20">
        <f t="shared" ca="1" si="257"/>
        <v>19.624657534246577</v>
      </c>
      <c r="M4145" s="1" t="str">
        <f>IF('1Employee'!E4145="CANADA","AMERIQUE","EUROPE")</f>
        <v>EUROPE</v>
      </c>
      <c r="N4145" s="22" t="str">
        <f t="shared" ca="1" si="258"/>
        <v>D_45-55ans</v>
      </c>
      <c r="O4145" s="3" t="str">
        <f t="shared" ca="1" si="259"/>
        <v>D_5 ans et plus</v>
      </c>
      <c r="P4145" s="3" t="str">
        <f>IFERROR(VLOOKUP(J4145,Type!$A:$B,2,FALSE),"Actif")</f>
        <v>Actif</v>
      </c>
      <c r="Q4145" s="3" t="str">
        <f>VLOOKUP(A4145,Genre!$A:$B,2,0)</f>
        <v>Femme</v>
      </c>
      <c r="R4145" s="42" t="str">
        <f>VLOOKUP(C4145,Department!$A:$B,2,0)</f>
        <v>Science</v>
      </c>
    </row>
    <row r="4146" spans="1:18" x14ac:dyDescent="0.25">
      <c r="A4146" s="41">
        <v>184817686</v>
      </c>
      <c r="B4146" s="1" t="s">
        <v>4074</v>
      </c>
      <c r="C4146" s="1" t="s">
        <v>819</v>
      </c>
      <c r="D4146" s="1" t="s">
        <v>5210</v>
      </c>
      <c r="E4146" s="1" t="s">
        <v>5219</v>
      </c>
      <c r="F4146" s="19">
        <v>28013</v>
      </c>
      <c r="G4146" s="19">
        <v>39547</v>
      </c>
      <c r="H4146" s="1" t="s">
        <v>5241</v>
      </c>
      <c r="I4146" s="1" t="s">
        <v>5257</v>
      </c>
      <c r="J4146" s="1"/>
      <c r="K4146" s="20">
        <f t="shared" ca="1" si="256"/>
        <v>46.301369863013697</v>
      </c>
      <c r="L4146" s="20">
        <f t="shared" ca="1" si="257"/>
        <v>14.701369863013699</v>
      </c>
      <c r="M4146" s="1" t="str">
        <f>IF('1Employee'!E4146="CANADA","AMERIQUE","EUROPE")</f>
        <v>EUROPE</v>
      </c>
      <c r="N4146" s="22" t="str">
        <f t="shared" ca="1" si="258"/>
        <v>D_45-55ans</v>
      </c>
      <c r="O4146" s="3" t="str">
        <f t="shared" ca="1" si="259"/>
        <v>D_5 ans et plus</v>
      </c>
      <c r="P4146" s="3" t="str">
        <f>IFERROR(VLOOKUP(J4146,Type!$A:$B,2,FALSE),"Actif")</f>
        <v>Actif</v>
      </c>
      <c r="Q4146" s="3" t="str">
        <f>VLOOKUP(A4146,Genre!$A:$B,2,0)</f>
        <v>Homme</v>
      </c>
      <c r="R4146" s="42" t="str">
        <f>VLOOKUP(C4146,Department!$A:$B,2,0)</f>
        <v>Science</v>
      </c>
    </row>
    <row r="4147" spans="1:18" x14ac:dyDescent="0.25">
      <c r="A4147" s="41">
        <v>188225875</v>
      </c>
      <c r="B4147" s="1" t="s">
        <v>2782</v>
      </c>
      <c r="C4147" s="1" t="s">
        <v>819</v>
      </c>
      <c r="D4147" s="1" t="s">
        <v>5210</v>
      </c>
      <c r="E4147" s="1" t="s">
        <v>5219</v>
      </c>
      <c r="F4147" s="19">
        <v>36764</v>
      </c>
      <c r="G4147" s="19">
        <v>44556</v>
      </c>
      <c r="H4147" s="1" t="s">
        <v>5241</v>
      </c>
      <c r="I4147" s="1" t="s">
        <v>5257</v>
      </c>
      <c r="J4147" s="1"/>
      <c r="K4147" s="20">
        <f t="shared" ca="1" si="256"/>
        <v>22.326027397260273</v>
      </c>
      <c r="L4147" s="20">
        <f t="shared" ca="1" si="257"/>
        <v>0.9780821917808219</v>
      </c>
      <c r="M4147" s="1" t="str">
        <f>IF('1Employee'!E4147="CANADA","AMERIQUE","EUROPE")</f>
        <v>EUROPE</v>
      </c>
      <c r="N4147" s="22" t="str">
        <f t="shared" ca="1" si="258"/>
        <v>A_18 - 25  ans</v>
      </c>
      <c r="O4147" s="3" t="str">
        <f t="shared" ca="1" si="259"/>
        <v>A_0-1an</v>
      </c>
      <c r="P4147" s="3" t="str">
        <f>IFERROR(VLOOKUP(J4147,Type!$A:$B,2,FALSE),"Actif")</f>
        <v>Actif</v>
      </c>
      <c r="Q4147" s="3" t="str">
        <f>VLOOKUP(A4147,Genre!$A:$B,2,0)</f>
        <v>Homme</v>
      </c>
      <c r="R4147" s="42" t="str">
        <f>VLOOKUP(C4147,Department!$A:$B,2,0)</f>
        <v>Science</v>
      </c>
    </row>
    <row r="4148" spans="1:18" x14ac:dyDescent="0.25">
      <c r="A4148" s="41">
        <v>187874144</v>
      </c>
      <c r="B4148" s="1" t="s">
        <v>4908</v>
      </c>
      <c r="C4148" s="1" t="s">
        <v>819</v>
      </c>
      <c r="D4148" s="1" t="s">
        <v>5211</v>
      </c>
      <c r="E4148" s="1" t="s">
        <v>5219</v>
      </c>
      <c r="F4148" s="19">
        <v>21884</v>
      </c>
      <c r="G4148" s="19">
        <v>39506</v>
      </c>
      <c r="H4148" s="1" t="s">
        <v>5241</v>
      </c>
      <c r="I4148" s="1" t="s">
        <v>5257</v>
      </c>
      <c r="J4148" s="1"/>
      <c r="K4148" s="20">
        <f t="shared" ca="1" si="256"/>
        <v>63.093150684931508</v>
      </c>
      <c r="L4148" s="20">
        <f t="shared" ca="1" si="257"/>
        <v>14.813698630136987</v>
      </c>
      <c r="M4148" s="1" t="str">
        <f>IF('1Employee'!E4148="CANADA","AMERIQUE","EUROPE")</f>
        <v>EUROPE</v>
      </c>
      <c r="N4148" s="22" t="str">
        <f t="shared" ca="1" si="258"/>
        <v>E_55 ans et plus</v>
      </c>
      <c r="O4148" s="3" t="str">
        <f t="shared" ca="1" si="259"/>
        <v>D_5 ans et plus</v>
      </c>
      <c r="P4148" s="3" t="str">
        <f>IFERROR(VLOOKUP(J4148,Type!$A:$B,2,FALSE),"Actif")</f>
        <v>Actif</v>
      </c>
      <c r="Q4148" s="3" t="str">
        <f>VLOOKUP(A4148,Genre!$A:$B,2,0)</f>
        <v>Homme</v>
      </c>
      <c r="R4148" s="42" t="str">
        <f>VLOOKUP(C4148,Department!$A:$B,2,0)</f>
        <v>Science</v>
      </c>
    </row>
    <row r="4149" spans="1:18" x14ac:dyDescent="0.25">
      <c r="A4149" s="41">
        <v>186781298</v>
      </c>
      <c r="B4149" s="1" t="s">
        <v>4795</v>
      </c>
      <c r="C4149" s="1" t="s">
        <v>819</v>
      </c>
      <c r="D4149" s="1" t="s">
        <v>5211</v>
      </c>
      <c r="E4149" s="1" t="s">
        <v>5219</v>
      </c>
      <c r="F4149" s="19">
        <v>20782</v>
      </c>
      <c r="G4149" s="19">
        <v>38973</v>
      </c>
      <c r="H4149" s="1" t="s">
        <v>5241</v>
      </c>
      <c r="I4149" s="1" t="s">
        <v>5257</v>
      </c>
      <c r="J4149" s="1"/>
      <c r="K4149" s="20">
        <f t="shared" ca="1" si="256"/>
        <v>66.112328767123287</v>
      </c>
      <c r="L4149" s="20">
        <f t="shared" ca="1" si="257"/>
        <v>16.273972602739725</v>
      </c>
      <c r="M4149" s="1" t="str">
        <f>IF('1Employee'!E4149="CANADA","AMERIQUE","EUROPE")</f>
        <v>EUROPE</v>
      </c>
      <c r="N4149" s="22" t="str">
        <f t="shared" ca="1" si="258"/>
        <v>E_55 ans et plus</v>
      </c>
      <c r="O4149" s="3" t="str">
        <f t="shared" ca="1" si="259"/>
        <v>D_5 ans et plus</v>
      </c>
      <c r="P4149" s="3" t="str">
        <f>IFERROR(VLOOKUP(J4149,Type!$A:$B,2,FALSE),"Actif")</f>
        <v>Actif</v>
      </c>
      <c r="Q4149" s="3" t="str">
        <f>VLOOKUP(A4149,Genre!$A:$B,2,0)</f>
        <v>Homme</v>
      </c>
      <c r="R4149" s="42" t="str">
        <f>VLOOKUP(C4149,Department!$A:$B,2,0)</f>
        <v>Science</v>
      </c>
    </row>
    <row r="4150" spans="1:18" x14ac:dyDescent="0.25">
      <c r="A4150" s="41">
        <v>183961938</v>
      </c>
      <c r="B4150" s="1" t="s">
        <v>2652</v>
      </c>
      <c r="C4150" s="1" t="s">
        <v>819</v>
      </c>
      <c r="D4150" s="1" t="s">
        <v>5211</v>
      </c>
      <c r="E4150" s="1" t="s">
        <v>5219</v>
      </c>
      <c r="F4150" s="19">
        <v>28781</v>
      </c>
      <c r="G4150" s="19">
        <v>41813</v>
      </c>
      <c r="H4150" s="1" t="s">
        <v>5241</v>
      </c>
      <c r="I4150" s="1" t="s">
        <v>5257</v>
      </c>
      <c r="J4150" s="1"/>
      <c r="K4150" s="20">
        <f t="shared" ca="1" si="256"/>
        <v>44.197260273972603</v>
      </c>
      <c r="L4150" s="20">
        <f t="shared" ca="1" si="257"/>
        <v>8.493150684931507</v>
      </c>
      <c r="M4150" s="1" t="str">
        <f>IF('1Employee'!E4150="CANADA","AMERIQUE","EUROPE")</f>
        <v>EUROPE</v>
      </c>
      <c r="N4150" s="22" t="str">
        <f t="shared" ca="1" si="258"/>
        <v>C_35-45 ans</v>
      </c>
      <c r="O4150" s="3" t="str">
        <f t="shared" ca="1" si="259"/>
        <v>D_5 ans et plus</v>
      </c>
      <c r="P4150" s="3" t="str">
        <f>IFERROR(VLOOKUP(J4150,Type!$A:$B,2,FALSE),"Actif")</f>
        <v>Actif</v>
      </c>
      <c r="Q4150" s="3" t="str">
        <f>VLOOKUP(A4150,Genre!$A:$B,2,0)</f>
        <v>Homme</v>
      </c>
      <c r="R4150" s="42" t="str">
        <f>VLOOKUP(C4150,Department!$A:$B,2,0)</f>
        <v>Science</v>
      </c>
    </row>
    <row r="4151" spans="1:18" x14ac:dyDescent="0.25">
      <c r="A4151" s="41">
        <v>111846359</v>
      </c>
      <c r="B4151" s="1" t="s">
        <v>2381</v>
      </c>
      <c r="C4151" s="1" t="s">
        <v>253</v>
      </c>
      <c r="D4151" s="1" t="s">
        <v>5216</v>
      </c>
      <c r="E4151" s="1" t="s">
        <v>5220</v>
      </c>
      <c r="F4151" s="19">
        <v>34190</v>
      </c>
      <c r="G4151" s="19">
        <v>40705</v>
      </c>
      <c r="H4151" s="1" t="s">
        <v>5241</v>
      </c>
      <c r="I4151" s="1" t="s">
        <v>5257</v>
      </c>
      <c r="J4151" s="1"/>
      <c r="K4151" s="20">
        <f t="shared" ca="1" si="256"/>
        <v>29.378082191780823</v>
      </c>
      <c r="L4151" s="20">
        <f t="shared" ca="1" si="257"/>
        <v>11.528767123287672</v>
      </c>
      <c r="M4151" s="1" t="str">
        <f>IF('1Employee'!E4151="CANADA","AMERIQUE","EUROPE")</f>
        <v>EUROPE</v>
      </c>
      <c r="N4151" s="22" t="str">
        <f t="shared" ca="1" si="258"/>
        <v>B_25-35 ans</v>
      </c>
      <c r="O4151" s="3" t="str">
        <f t="shared" ca="1" si="259"/>
        <v>D_5 ans et plus</v>
      </c>
      <c r="P4151" s="3" t="str">
        <f>IFERROR(VLOOKUP(J4151,Type!$A:$B,2,FALSE),"Actif")</f>
        <v>Actif</v>
      </c>
      <c r="Q4151" s="3" t="str">
        <f>VLOOKUP(A4151,Genre!$A:$B,2,0)</f>
        <v>Homme</v>
      </c>
      <c r="R4151" s="42" t="str">
        <f>VLOOKUP(C4151,Department!$A:$B,2,0)</f>
        <v>Engineering</v>
      </c>
    </row>
    <row r="4152" spans="1:18" x14ac:dyDescent="0.25">
      <c r="A4152" s="41">
        <v>189879879</v>
      </c>
      <c r="B4152" s="1" t="s">
        <v>1239</v>
      </c>
      <c r="C4152" s="1" t="s">
        <v>253</v>
      </c>
      <c r="D4152" s="1" t="s">
        <v>5205</v>
      </c>
      <c r="E4152" s="1" t="s">
        <v>5218</v>
      </c>
      <c r="F4152" s="19">
        <v>34083</v>
      </c>
      <c r="G4152" s="19">
        <v>37897</v>
      </c>
      <c r="H4152" s="1" t="s">
        <v>5241</v>
      </c>
      <c r="I4152" s="1" t="s">
        <v>5257</v>
      </c>
      <c r="J4152" s="1"/>
      <c r="K4152" s="20">
        <f t="shared" ca="1" si="256"/>
        <v>29.671232876712327</v>
      </c>
      <c r="L4152" s="20">
        <f t="shared" ca="1" si="257"/>
        <v>19.221917808219178</v>
      </c>
      <c r="M4152" s="1" t="str">
        <f>IF('1Employee'!E4152="CANADA","AMERIQUE","EUROPE")</f>
        <v>AMERIQUE</v>
      </c>
      <c r="N4152" s="22" t="str">
        <f t="shared" ca="1" si="258"/>
        <v>B_25-35 ans</v>
      </c>
      <c r="O4152" s="3" t="str">
        <f t="shared" ca="1" si="259"/>
        <v>D_5 ans et plus</v>
      </c>
      <c r="P4152" s="3" t="str">
        <f>IFERROR(VLOOKUP(J4152,Type!$A:$B,2,FALSE),"Actif")</f>
        <v>Actif</v>
      </c>
      <c r="Q4152" s="3" t="str">
        <f>VLOOKUP(A4152,Genre!$A:$B,2,0)</f>
        <v>Femme</v>
      </c>
      <c r="R4152" s="42" t="str">
        <f>VLOOKUP(C4152,Department!$A:$B,2,0)</f>
        <v>Engineering</v>
      </c>
    </row>
    <row r="4153" spans="1:18" x14ac:dyDescent="0.25">
      <c r="A4153" s="41">
        <v>188149468</v>
      </c>
      <c r="B4153" s="1" t="s">
        <v>305</v>
      </c>
      <c r="C4153" s="1" t="s">
        <v>253</v>
      </c>
      <c r="D4153" s="1" t="s">
        <v>5205</v>
      </c>
      <c r="E4153" s="1" t="s">
        <v>5218</v>
      </c>
      <c r="F4153" s="19">
        <v>26465</v>
      </c>
      <c r="G4153" s="19">
        <v>40131</v>
      </c>
      <c r="H4153" s="1" t="s">
        <v>5241</v>
      </c>
      <c r="I4153" s="1" t="s">
        <v>5257</v>
      </c>
      <c r="J4153" s="1"/>
      <c r="K4153" s="20">
        <f t="shared" ca="1" si="256"/>
        <v>50.542465753424658</v>
      </c>
      <c r="L4153" s="20">
        <f t="shared" ca="1" si="257"/>
        <v>13.101369863013698</v>
      </c>
      <c r="M4153" s="1" t="str">
        <f>IF('1Employee'!E4153="CANADA","AMERIQUE","EUROPE")</f>
        <v>AMERIQUE</v>
      </c>
      <c r="N4153" s="22" t="str">
        <f t="shared" ca="1" si="258"/>
        <v>D_45-55ans</v>
      </c>
      <c r="O4153" s="3" t="str">
        <f t="shared" ca="1" si="259"/>
        <v>D_5 ans et plus</v>
      </c>
      <c r="P4153" s="3" t="str">
        <f>IFERROR(VLOOKUP(J4153,Type!$A:$B,2,FALSE),"Actif")</f>
        <v>Actif</v>
      </c>
      <c r="Q4153" s="3" t="str">
        <f>VLOOKUP(A4153,Genre!$A:$B,2,0)</f>
        <v>Homme</v>
      </c>
      <c r="R4153" s="42" t="str">
        <f>VLOOKUP(C4153,Department!$A:$B,2,0)</f>
        <v>Engineering</v>
      </c>
    </row>
    <row r="4154" spans="1:18" x14ac:dyDescent="0.25">
      <c r="A4154" s="41">
        <v>186176177</v>
      </c>
      <c r="B4154" s="1" t="s">
        <v>4591</v>
      </c>
      <c r="C4154" s="1" t="s">
        <v>253</v>
      </c>
      <c r="D4154" s="1" t="s">
        <v>5206</v>
      </c>
      <c r="E4154" s="1" t="s">
        <v>5218</v>
      </c>
      <c r="F4154" s="19">
        <v>34816</v>
      </c>
      <c r="G4154" s="19">
        <v>39498</v>
      </c>
      <c r="H4154" s="1" t="s">
        <v>5241</v>
      </c>
      <c r="I4154" s="1" t="s">
        <v>5257</v>
      </c>
      <c r="J4154" s="1"/>
      <c r="K4154" s="20">
        <f t="shared" ca="1" si="256"/>
        <v>27.663013698630138</v>
      </c>
      <c r="L4154" s="20">
        <f t="shared" ca="1" si="257"/>
        <v>14.835616438356164</v>
      </c>
      <c r="M4154" s="1" t="str">
        <f>IF('1Employee'!E4154="CANADA","AMERIQUE","EUROPE")</f>
        <v>AMERIQUE</v>
      </c>
      <c r="N4154" s="22" t="str">
        <f t="shared" ca="1" si="258"/>
        <v>B_25-35 ans</v>
      </c>
      <c r="O4154" s="3" t="str">
        <f t="shared" ca="1" si="259"/>
        <v>D_5 ans et plus</v>
      </c>
      <c r="P4154" s="3" t="str">
        <f>IFERROR(VLOOKUP(J4154,Type!$A:$B,2,FALSE),"Actif")</f>
        <v>Actif</v>
      </c>
      <c r="Q4154" s="3" t="str">
        <f>VLOOKUP(A4154,Genre!$A:$B,2,0)</f>
        <v>Femme</v>
      </c>
      <c r="R4154" s="42" t="str">
        <f>VLOOKUP(C4154,Department!$A:$B,2,0)</f>
        <v>Engineering</v>
      </c>
    </row>
    <row r="4155" spans="1:18" x14ac:dyDescent="0.25">
      <c r="A4155" s="41">
        <v>183395797</v>
      </c>
      <c r="B4155" s="1" t="s">
        <v>1083</v>
      </c>
      <c r="C4155" s="1" t="s">
        <v>253</v>
      </c>
      <c r="D4155" s="1" t="s">
        <v>5208</v>
      </c>
      <c r="E4155" s="1" t="s">
        <v>5218</v>
      </c>
      <c r="F4155" s="19">
        <v>29098</v>
      </c>
      <c r="G4155" s="19">
        <v>38994</v>
      </c>
      <c r="H4155" s="1" t="s">
        <v>5241</v>
      </c>
      <c r="I4155" s="1" t="s">
        <v>5257</v>
      </c>
      <c r="J4155" s="1"/>
      <c r="K4155" s="20">
        <f t="shared" ca="1" si="256"/>
        <v>43.328767123287669</v>
      </c>
      <c r="L4155" s="20">
        <f t="shared" ca="1" si="257"/>
        <v>16.216438356164385</v>
      </c>
      <c r="M4155" s="1" t="str">
        <f>IF('1Employee'!E4155="CANADA","AMERIQUE","EUROPE")</f>
        <v>AMERIQUE</v>
      </c>
      <c r="N4155" s="22" t="str">
        <f t="shared" ca="1" si="258"/>
        <v>C_35-45 ans</v>
      </c>
      <c r="O4155" s="3" t="str">
        <f t="shared" ca="1" si="259"/>
        <v>D_5 ans et plus</v>
      </c>
      <c r="P4155" s="3" t="str">
        <f>IFERROR(VLOOKUP(J4155,Type!$A:$B,2,FALSE),"Actif")</f>
        <v>Actif</v>
      </c>
      <c r="Q4155" s="3" t="str">
        <f>VLOOKUP(A4155,Genre!$A:$B,2,0)</f>
        <v>Femme</v>
      </c>
      <c r="R4155" s="42" t="str">
        <f>VLOOKUP(C4155,Department!$A:$B,2,0)</f>
        <v>Engineering</v>
      </c>
    </row>
    <row r="4156" spans="1:18" x14ac:dyDescent="0.25">
      <c r="A4156" s="41">
        <v>182656858</v>
      </c>
      <c r="B4156" s="1" t="s">
        <v>3583</v>
      </c>
      <c r="C4156" s="1" t="s">
        <v>253</v>
      </c>
      <c r="D4156" s="1" t="s">
        <v>5215</v>
      </c>
      <c r="E4156" s="1" t="s">
        <v>5220</v>
      </c>
      <c r="F4156" s="19">
        <v>23669</v>
      </c>
      <c r="G4156" s="19">
        <v>38032</v>
      </c>
      <c r="H4156" s="1" t="s">
        <v>5241</v>
      </c>
      <c r="I4156" s="1" t="s">
        <v>5257</v>
      </c>
      <c r="J4156" s="1"/>
      <c r="K4156" s="20">
        <f t="shared" ca="1" si="256"/>
        <v>58.202739726027396</v>
      </c>
      <c r="L4156" s="20">
        <f t="shared" ca="1" si="257"/>
        <v>18.852054794520548</v>
      </c>
      <c r="M4156" s="1" t="str">
        <f>IF('1Employee'!E4156="CANADA","AMERIQUE","EUROPE")</f>
        <v>EUROPE</v>
      </c>
      <c r="N4156" s="22" t="str">
        <f t="shared" ca="1" si="258"/>
        <v>E_55 ans et plus</v>
      </c>
      <c r="O4156" s="3" t="str">
        <f t="shared" ca="1" si="259"/>
        <v>D_5 ans et plus</v>
      </c>
      <c r="P4156" s="3" t="str">
        <f>IFERROR(VLOOKUP(J4156,Type!$A:$B,2,FALSE),"Actif")</f>
        <v>Actif</v>
      </c>
      <c r="Q4156" s="3" t="str">
        <f>VLOOKUP(A4156,Genre!$A:$B,2,0)</f>
        <v>Homme</v>
      </c>
      <c r="R4156" s="42" t="str">
        <f>VLOOKUP(C4156,Department!$A:$B,2,0)</f>
        <v>Engineering</v>
      </c>
    </row>
    <row r="4157" spans="1:18" x14ac:dyDescent="0.25">
      <c r="A4157" s="41">
        <v>183978799</v>
      </c>
      <c r="B4157" s="1" t="s">
        <v>4062</v>
      </c>
      <c r="C4157" s="1" t="s">
        <v>253</v>
      </c>
      <c r="D4157" s="1" t="s">
        <v>5207</v>
      </c>
      <c r="E4157" s="1" t="s">
        <v>5218</v>
      </c>
      <c r="F4157" s="19">
        <v>21929</v>
      </c>
      <c r="G4157" s="19">
        <v>38962</v>
      </c>
      <c r="H4157" s="1" t="s">
        <v>5242</v>
      </c>
      <c r="I4157" s="1" t="s">
        <v>5256</v>
      </c>
      <c r="J4157" s="1" t="s">
        <v>5258</v>
      </c>
      <c r="K4157" s="20">
        <f t="shared" ca="1" si="256"/>
        <v>62.969863013698628</v>
      </c>
      <c r="L4157" s="20">
        <f t="shared" ca="1" si="257"/>
        <v>16.304109589041097</v>
      </c>
      <c r="M4157" s="1" t="str">
        <f>IF('1Employee'!E4157="CANADA","AMERIQUE","EUROPE")</f>
        <v>AMERIQUE</v>
      </c>
      <c r="N4157" s="22" t="str">
        <f t="shared" ca="1" si="258"/>
        <v>E_55 ans et plus</v>
      </c>
      <c r="O4157" s="3" t="str">
        <f t="shared" ca="1" si="259"/>
        <v>D_5 ans et plus</v>
      </c>
      <c r="P4157" s="3" t="str">
        <f>IFERROR(VLOOKUP(J4157,Type!$A:$B,2,FALSE),"Actif")</f>
        <v>Initiative employé</v>
      </c>
      <c r="Q4157" s="3" t="str">
        <f>VLOOKUP(A4157,Genre!$A:$B,2,0)</f>
        <v>Homme</v>
      </c>
      <c r="R4157" s="42" t="str">
        <f>VLOOKUP(C4157,Department!$A:$B,2,0)</f>
        <v>Engineering</v>
      </c>
    </row>
    <row r="4158" spans="1:18" x14ac:dyDescent="0.25">
      <c r="A4158" s="41">
        <v>186251387</v>
      </c>
      <c r="B4158" s="1" t="s">
        <v>4618</v>
      </c>
      <c r="C4158" s="1" t="s">
        <v>253</v>
      </c>
      <c r="D4158" s="1" t="s">
        <v>5205</v>
      </c>
      <c r="E4158" s="1" t="s">
        <v>5218</v>
      </c>
      <c r="F4158" s="19">
        <v>36238</v>
      </c>
      <c r="G4158" s="19">
        <v>38334</v>
      </c>
      <c r="H4158" s="1" t="s">
        <v>5242</v>
      </c>
      <c r="I4158" s="1" t="s">
        <v>5256</v>
      </c>
      <c r="J4158" s="1" t="s">
        <v>5258</v>
      </c>
      <c r="K4158" s="20">
        <f t="shared" ca="1" si="256"/>
        <v>23.767123287671232</v>
      </c>
      <c r="L4158" s="20">
        <f t="shared" ca="1" si="257"/>
        <v>18.024657534246575</v>
      </c>
      <c r="M4158" s="1" t="str">
        <f>IF('1Employee'!E4158="CANADA","AMERIQUE","EUROPE")</f>
        <v>AMERIQUE</v>
      </c>
      <c r="N4158" s="22" t="str">
        <f t="shared" ca="1" si="258"/>
        <v>A_18 - 25  ans</v>
      </c>
      <c r="O4158" s="3" t="str">
        <f t="shared" ca="1" si="259"/>
        <v>D_5 ans et plus</v>
      </c>
      <c r="P4158" s="3" t="str">
        <f>IFERROR(VLOOKUP(J4158,Type!$A:$B,2,FALSE),"Actif")</f>
        <v>Initiative employé</v>
      </c>
      <c r="Q4158" s="3" t="str">
        <f>VLOOKUP(A4158,Genre!$A:$B,2,0)</f>
        <v>Femme</v>
      </c>
      <c r="R4158" s="42" t="str">
        <f>VLOOKUP(C4158,Department!$A:$B,2,0)</f>
        <v>Engineering</v>
      </c>
    </row>
    <row r="4159" spans="1:18" x14ac:dyDescent="0.25">
      <c r="A4159" s="41">
        <v>187825767</v>
      </c>
      <c r="B4159" s="1" t="s">
        <v>5072</v>
      </c>
      <c r="C4159" s="1" t="s">
        <v>253</v>
      </c>
      <c r="D4159" s="1" t="s">
        <v>5209</v>
      </c>
      <c r="E4159" s="1" t="s">
        <v>5219</v>
      </c>
      <c r="F4159" s="19">
        <v>24930</v>
      </c>
      <c r="G4159" s="19">
        <v>41775</v>
      </c>
      <c r="H4159" s="1" t="s">
        <v>5241</v>
      </c>
      <c r="I4159" s="1" t="s">
        <v>5257</v>
      </c>
      <c r="J4159" s="1"/>
      <c r="K4159" s="20">
        <f t="shared" ca="1" si="256"/>
        <v>54.747945205479454</v>
      </c>
      <c r="L4159" s="20">
        <f t="shared" ca="1" si="257"/>
        <v>8.5972602739726032</v>
      </c>
      <c r="M4159" s="1" t="str">
        <f>IF('1Employee'!E4159="CANADA","AMERIQUE","EUROPE")</f>
        <v>EUROPE</v>
      </c>
      <c r="N4159" s="22" t="str">
        <f t="shared" ca="1" si="258"/>
        <v>D_45-55ans</v>
      </c>
      <c r="O4159" s="3" t="str">
        <f t="shared" ca="1" si="259"/>
        <v>D_5 ans et plus</v>
      </c>
      <c r="P4159" s="3" t="str">
        <f>IFERROR(VLOOKUP(J4159,Type!$A:$B,2,FALSE),"Actif")</f>
        <v>Actif</v>
      </c>
      <c r="Q4159" s="3" t="str">
        <f>VLOOKUP(A4159,Genre!$A:$B,2,0)</f>
        <v>Femme</v>
      </c>
      <c r="R4159" s="42" t="str">
        <f>VLOOKUP(C4159,Department!$A:$B,2,0)</f>
        <v>Engineering</v>
      </c>
    </row>
    <row r="4160" spans="1:18" x14ac:dyDescent="0.25">
      <c r="A4160" s="41">
        <v>185441838</v>
      </c>
      <c r="B4160" s="1" t="s">
        <v>4455</v>
      </c>
      <c r="C4160" s="1" t="s">
        <v>253</v>
      </c>
      <c r="D4160" s="1" t="s">
        <v>5210</v>
      </c>
      <c r="E4160" s="1" t="s">
        <v>5219</v>
      </c>
      <c r="F4160" s="19">
        <v>24795</v>
      </c>
      <c r="G4160" s="19">
        <v>38648</v>
      </c>
      <c r="H4160" s="1" t="s">
        <v>5241</v>
      </c>
      <c r="I4160" s="1" t="s">
        <v>5257</v>
      </c>
      <c r="J4160" s="1"/>
      <c r="K4160" s="20">
        <f t="shared" ca="1" si="256"/>
        <v>55.11780821917808</v>
      </c>
      <c r="L4160" s="20">
        <f t="shared" ca="1" si="257"/>
        <v>17.164383561643834</v>
      </c>
      <c r="M4160" s="1" t="str">
        <f>IF('1Employee'!E4160="CANADA","AMERIQUE","EUROPE")</f>
        <v>EUROPE</v>
      </c>
      <c r="N4160" s="22" t="str">
        <f t="shared" ca="1" si="258"/>
        <v>E_55 ans et plus</v>
      </c>
      <c r="O4160" s="3" t="str">
        <f t="shared" ca="1" si="259"/>
        <v>D_5 ans et plus</v>
      </c>
      <c r="P4160" s="3" t="str">
        <f>IFERROR(VLOOKUP(J4160,Type!$A:$B,2,FALSE),"Actif")</f>
        <v>Actif</v>
      </c>
      <c r="Q4160" s="3" t="str">
        <f>VLOOKUP(A4160,Genre!$A:$B,2,0)</f>
        <v>Femme</v>
      </c>
      <c r="R4160" s="42" t="str">
        <f>VLOOKUP(C4160,Department!$A:$B,2,0)</f>
        <v>Engineering</v>
      </c>
    </row>
    <row r="4161" spans="1:18" x14ac:dyDescent="0.25">
      <c r="A4161" s="41">
        <v>186793168</v>
      </c>
      <c r="B4161" s="1" t="s">
        <v>4807</v>
      </c>
      <c r="C4161" s="1" t="s">
        <v>253</v>
      </c>
      <c r="D4161" s="1" t="s">
        <v>5211</v>
      </c>
      <c r="E4161" s="1" t="s">
        <v>5219</v>
      </c>
      <c r="F4161" s="19">
        <v>30332</v>
      </c>
      <c r="G4161" s="19">
        <v>37913</v>
      </c>
      <c r="H4161" s="1" t="s">
        <v>5241</v>
      </c>
      <c r="I4161" s="1" t="s">
        <v>5257</v>
      </c>
      <c r="J4161" s="1"/>
      <c r="K4161" s="20">
        <f t="shared" ca="1" si="256"/>
        <v>39.947945205479449</v>
      </c>
      <c r="L4161" s="20">
        <f t="shared" ca="1" si="257"/>
        <v>19.17808219178082</v>
      </c>
      <c r="M4161" s="1" t="str">
        <f>IF('1Employee'!E4161="CANADA","AMERIQUE","EUROPE")</f>
        <v>EUROPE</v>
      </c>
      <c r="N4161" s="22" t="str">
        <f t="shared" ca="1" si="258"/>
        <v>C_35-45 ans</v>
      </c>
      <c r="O4161" s="3" t="str">
        <f t="shared" ca="1" si="259"/>
        <v>D_5 ans et plus</v>
      </c>
      <c r="P4161" s="3" t="str">
        <f>IFERROR(VLOOKUP(J4161,Type!$A:$B,2,FALSE),"Actif")</f>
        <v>Actif</v>
      </c>
      <c r="Q4161" s="3" t="str">
        <f>VLOOKUP(A4161,Genre!$A:$B,2,0)</f>
        <v>Femme</v>
      </c>
      <c r="R4161" s="42" t="str">
        <f>VLOOKUP(C4161,Department!$A:$B,2,0)</f>
        <v>Engineering</v>
      </c>
    </row>
    <row r="4162" spans="1:18" x14ac:dyDescent="0.25">
      <c r="A4162" s="41">
        <v>181245878</v>
      </c>
      <c r="B4162" s="1" t="s">
        <v>252</v>
      </c>
      <c r="C4162" s="1" t="s">
        <v>253</v>
      </c>
      <c r="D4162" s="1" t="s">
        <v>5211</v>
      </c>
      <c r="E4162" s="1" t="s">
        <v>5219</v>
      </c>
      <c r="F4162" s="19">
        <v>30345</v>
      </c>
      <c r="G4162" s="19">
        <v>42233</v>
      </c>
      <c r="H4162" s="1" t="s">
        <v>5241</v>
      </c>
      <c r="I4162" s="1" t="s">
        <v>5257</v>
      </c>
      <c r="J4162" s="1"/>
      <c r="K4162" s="20">
        <f t="shared" ca="1" si="256"/>
        <v>39.912328767123284</v>
      </c>
      <c r="L4162" s="20">
        <f t="shared" ca="1" si="257"/>
        <v>7.3424657534246576</v>
      </c>
      <c r="M4162" s="1" t="str">
        <f>IF('1Employee'!E4162="CANADA","AMERIQUE","EUROPE")</f>
        <v>EUROPE</v>
      </c>
      <c r="N4162" s="22" t="str">
        <f t="shared" ca="1" si="258"/>
        <v>C_35-45 ans</v>
      </c>
      <c r="O4162" s="3" t="str">
        <f t="shared" ca="1" si="259"/>
        <v>D_5 ans et plus</v>
      </c>
      <c r="P4162" s="3" t="str">
        <f>IFERROR(VLOOKUP(J4162,Type!$A:$B,2,FALSE),"Actif")</f>
        <v>Actif</v>
      </c>
      <c r="Q4162" s="3" t="str">
        <f>VLOOKUP(A4162,Genre!$A:$B,2,0)</f>
        <v>Homme</v>
      </c>
      <c r="R4162" s="42" t="str">
        <f>VLOOKUP(C4162,Department!$A:$B,2,0)</f>
        <v>Engineering</v>
      </c>
    </row>
    <row r="4163" spans="1:18" x14ac:dyDescent="0.25">
      <c r="A4163" s="41">
        <v>112753298</v>
      </c>
      <c r="B4163" s="1" t="s">
        <v>2440</v>
      </c>
      <c r="C4163" s="1" t="s">
        <v>768</v>
      </c>
      <c r="D4163" s="1" t="s">
        <v>5210</v>
      </c>
      <c r="E4163" s="1" t="s">
        <v>5219</v>
      </c>
      <c r="F4163" s="19">
        <v>32033</v>
      </c>
      <c r="G4163" s="19">
        <v>42048</v>
      </c>
      <c r="H4163" s="1" t="s">
        <v>5241</v>
      </c>
      <c r="I4163" s="1" t="s">
        <v>5257</v>
      </c>
      <c r="J4163" s="1"/>
      <c r="K4163" s="20">
        <f t="shared" ref="K4163:K4226" ca="1" si="260">DATEDIF(F4163,TODAY(),"d")/365</f>
        <v>35.287671232876711</v>
      </c>
      <c r="L4163" s="20">
        <f t="shared" ref="L4163:L4226" ca="1" si="261">DATEDIF(G4163,TODAY(),"d")/365</f>
        <v>7.8493150684931505</v>
      </c>
      <c r="M4163" s="1" t="str">
        <f>IF('1Employee'!E4163="CANADA","AMERIQUE","EUROPE")</f>
        <v>EUROPE</v>
      </c>
      <c r="N4163" s="22" t="str">
        <f t="shared" ref="N4163:N4226" ca="1" si="262">IF(K4163&lt;25,"A_18 - 25  ans",IF(K4163&lt;35,"B_25-35 ans",IF(K4163&lt;45,"C_35-45 ans",IF(K4163&lt;55,"D_45-55ans","E_55 ans et plus"))))</f>
        <v>C_35-45 ans</v>
      </c>
      <c r="O4163" s="3" t="str">
        <f t="shared" ref="O4163:O4226" ca="1" si="263">IF(L4163&lt;1,"A_0-1an",IF(L4163&lt;3,"B_1 -3ans",IF(L4163&lt;5,"C_3-5 ans","D_5 ans et plus")))</f>
        <v>D_5 ans et plus</v>
      </c>
      <c r="P4163" s="3" t="str">
        <f>IFERROR(VLOOKUP(J4163,Type!$A:$B,2,FALSE),"Actif")</f>
        <v>Actif</v>
      </c>
      <c r="Q4163" s="3" t="str">
        <f>VLOOKUP(A4163,Genre!$A:$B,2,0)</f>
        <v>Homme</v>
      </c>
      <c r="R4163" s="42" t="str">
        <f>VLOOKUP(C4163,Department!$A:$B,2,0)</f>
        <v>Engineering</v>
      </c>
    </row>
    <row r="4164" spans="1:18" x14ac:dyDescent="0.25">
      <c r="A4164" s="41">
        <v>188586658</v>
      </c>
      <c r="B4164" s="1" t="s">
        <v>852</v>
      </c>
      <c r="C4164" s="1" t="s">
        <v>768</v>
      </c>
      <c r="D4164" s="1" t="s">
        <v>5208</v>
      </c>
      <c r="E4164" s="1" t="s">
        <v>5218</v>
      </c>
      <c r="F4164" s="19">
        <v>21538</v>
      </c>
      <c r="G4164" s="19">
        <v>37514</v>
      </c>
      <c r="H4164" s="1" t="s">
        <v>5241</v>
      </c>
      <c r="I4164" s="1" t="s">
        <v>5257</v>
      </c>
      <c r="J4164" s="1"/>
      <c r="K4164" s="20">
        <f t="shared" ca="1" si="260"/>
        <v>64.041095890410958</v>
      </c>
      <c r="L4164" s="20">
        <f t="shared" ca="1" si="261"/>
        <v>20.271232876712329</v>
      </c>
      <c r="M4164" s="1" t="str">
        <f>IF('1Employee'!E4164="CANADA","AMERIQUE","EUROPE")</f>
        <v>AMERIQUE</v>
      </c>
      <c r="N4164" s="22" t="str">
        <f t="shared" ca="1" si="262"/>
        <v>E_55 ans et plus</v>
      </c>
      <c r="O4164" s="3" t="str">
        <f t="shared" ca="1" si="263"/>
        <v>D_5 ans et plus</v>
      </c>
      <c r="P4164" s="3" t="str">
        <f>IFERROR(VLOOKUP(J4164,Type!$A:$B,2,FALSE),"Actif")</f>
        <v>Actif</v>
      </c>
      <c r="Q4164" s="3" t="str">
        <f>VLOOKUP(A4164,Genre!$A:$B,2,0)</f>
        <v>Homme</v>
      </c>
      <c r="R4164" s="42" t="str">
        <f>VLOOKUP(C4164,Department!$A:$B,2,0)</f>
        <v>Engineering</v>
      </c>
    </row>
    <row r="4165" spans="1:18" x14ac:dyDescent="0.25">
      <c r="A4165" s="41">
        <v>189686339</v>
      </c>
      <c r="B4165" s="1" t="s">
        <v>1981</v>
      </c>
      <c r="C4165" s="1" t="s">
        <v>768</v>
      </c>
      <c r="D4165" s="1" t="s">
        <v>5215</v>
      </c>
      <c r="E4165" s="1" t="s">
        <v>5220</v>
      </c>
      <c r="F4165" s="19">
        <v>20396</v>
      </c>
      <c r="G4165" s="19">
        <v>43702</v>
      </c>
      <c r="H4165" s="1" t="s">
        <v>5241</v>
      </c>
      <c r="I4165" s="1" t="s">
        <v>5257</v>
      </c>
      <c r="J4165" s="1"/>
      <c r="K4165" s="20">
        <f t="shared" ca="1" si="260"/>
        <v>67.169863013698631</v>
      </c>
      <c r="L4165" s="20">
        <f t="shared" ca="1" si="261"/>
        <v>3.3178082191780822</v>
      </c>
      <c r="M4165" s="1" t="str">
        <f>IF('1Employee'!E4165="CANADA","AMERIQUE","EUROPE")</f>
        <v>EUROPE</v>
      </c>
      <c r="N4165" s="22" t="str">
        <f t="shared" ca="1" si="262"/>
        <v>E_55 ans et plus</v>
      </c>
      <c r="O4165" s="3" t="str">
        <f t="shared" ca="1" si="263"/>
        <v>C_3-5 ans</v>
      </c>
      <c r="P4165" s="3" t="str">
        <f>IFERROR(VLOOKUP(J4165,Type!$A:$B,2,FALSE),"Actif")</f>
        <v>Actif</v>
      </c>
      <c r="Q4165" s="3" t="str">
        <f>VLOOKUP(A4165,Genre!$A:$B,2,0)</f>
        <v>Homme</v>
      </c>
      <c r="R4165" s="42" t="str">
        <f>VLOOKUP(C4165,Department!$A:$B,2,0)</f>
        <v>Engineering</v>
      </c>
    </row>
    <row r="4166" spans="1:18" x14ac:dyDescent="0.25">
      <c r="A4166" s="41">
        <v>111288683</v>
      </c>
      <c r="B4166" s="1" t="s">
        <v>2262</v>
      </c>
      <c r="C4166" s="1" t="s">
        <v>768</v>
      </c>
      <c r="D4166" s="1" t="s">
        <v>5213</v>
      </c>
      <c r="E4166" s="1" t="s">
        <v>5220</v>
      </c>
      <c r="F4166" s="19">
        <v>25934</v>
      </c>
      <c r="G4166" s="19">
        <v>41645</v>
      </c>
      <c r="H4166" s="1" t="s">
        <v>5241</v>
      </c>
      <c r="I4166" s="1" t="s">
        <v>5257</v>
      </c>
      <c r="J4166" s="1"/>
      <c r="K4166" s="20">
        <f t="shared" ca="1" si="260"/>
        <v>51.9972602739726</v>
      </c>
      <c r="L4166" s="20">
        <f t="shared" ca="1" si="261"/>
        <v>8.9534246575342458</v>
      </c>
      <c r="M4166" s="1" t="str">
        <f>IF('1Employee'!E4166="CANADA","AMERIQUE","EUROPE")</f>
        <v>EUROPE</v>
      </c>
      <c r="N4166" s="22" t="str">
        <f t="shared" ca="1" si="262"/>
        <v>D_45-55ans</v>
      </c>
      <c r="O4166" s="3" t="str">
        <f t="shared" ca="1" si="263"/>
        <v>D_5 ans et plus</v>
      </c>
      <c r="P4166" s="3" t="str">
        <f>IFERROR(VLOOKUP(J4166,Type!$A:$B,2,FALSE),"Actif")</f>
        <v>Actif</v>
      </c>
      <c r="Q4166" s="3" t="str">
        <f>VLOOKUP(A4166,Genre!$A:$B,2,0)</f>
        <v>Homme</v>
      </c>
      <c r="R4166" s="42" t="str">
        <f>VLOOKUP(C4166,Department!$A:$B,2,0)</f>
        <v>Engineering</v>
      </c>
    </row>
    <row r="4167" spans="1:18" x14ac:dyDescent="0.25">
      <c r="A4167" s="41">
        <v>185458261</v>
      </c>
      <c r="B4167" s="1" t="s">
        <v>4464</v>
      </c>
      <c r="C4167" s="1" t="s">
        <v>768</v>
      </c>
      <c r="D4167" s="1" t="s">
        <v>5216</v>
      </c>
      <c r="E4167" s="1" t="s">
        <v>5220</v>
      </c>
      <c r="F4167" s="19">
        <v>29074</v>
      </c>
      <c r="G4167" s="19">
        <v>42274</v>
      </c>
      <c r="H4167" s="1" t="s">
        <v>5241</v>
      </c>
      <c r="I4167" s="1" t="s">
        <v>5257</v>
      </c>
      <c r="J4167" s="1"/>
      <c r="K4167" s="20">
        <f t="shared" ca="1" si="260"/>
        <v>43.394520547945206</v>
      </c>
      <c r="L4167" s="20">
        <f t="shared" ca="1" si="261"/>
        <v>7.2301369863013702</v>
      </c>
      <c r="M4167" s="1" t="str">
        <f>IF('1Employee'!E4167="CANADA","AMERIQUE","EUROPE")</f>
        <v>EUROPE</v>
      </c>
      <c r="N4167" s="22" t="str">
        <f t="shared" ca="1" si="262"/>
        <v>C_35-45 ans</v>
      </c>
      <c r="O4167" s="3" t="str">
        <f t="shared" ca="1" si="263"/>
        <v>D_5 ans et plus</v>
      </c>
      <c r="P4167" s="3" t="str">
        <f>IFERROR(VLOOKUP(J4167,Type!$A:$B,2,FALSE),"Actif")</f>
        <v>Actif</v>
      </c>
      <c r="Q4167" s="3" t="str">
        <f>VLOOKUP(A4167,Genre!$A:$B,2,0)</f>
        <v>Homme</v>
      </c>
      <c r="R4167" s="42" t="str">
        <f>VLOOKUP(C4167,Department!$A:$B,2,0)</f>
        <v>Engineering</v>
      </c>
    </row>
    <row r="4168" spans="1:18" x14ac:dyDescent="0.25">
      <c r="A4168" s="41">
        <v>189585392</v>
      </c>
      <c r="B4168" s="1" t="s">
        <v>2041</v>
      </c>
      <c r="C4168" s="1" t="s">
        <v>768</v>
      </c>
      <c r="D4168" s="1" t="s">
        <v>5209</v>
      </c>
      <c r="E4168" s="1" t="s">
        <v>5219</v>
      </c>
      <c r="F4168" s="19">
        <v>31062</v>
      </c>
      <c r="G4168" s="19">
        <v>40817</v>
      </c>
      <c r="H4168" s="1" t="s">
        <v>5241</v>
      </c>
      <c r="I4168" s="1" t="s">
        <v>5257</v>
      </c>
      <c r="J4168" s="1"/>
      <c r="K4168" s="20">
        <f t="shared" ca="1" si="260"/>
        <v>37.947945205479449</v>
      </c>
      <c r="L4168" s="20">
        <f t="shared" ca="1" si="261"/>
        <v>11.221917808219178</v>
      </c>
      <c r="M4168" s="1" t="str">
        <f>IF('1Employee'!E4168="CANADA","AMERIQUE","EUROPE")</f>
        <v>EUROPE</v>
      </c>
      <c r="N4168" s="22" t="str">
        <f t="shared" ca="1" si="262"/>
        <v>C_35-45 ans</v>
      </c>
      <c r="O4168" s="3" t="str">
        <f t="shared" ca="1" si="263"/>
        <v>D_5 ans et plus</v>
      </c>
      <c r="P4168" s="3" t="str">
        <f>IFERROR(VLOOKUP(J4168,Type!$A:$B,2,FALSE),"Actif")</f>
        <v>Actif</v>
      </c>
      <c r="Q4168" s="3" t="str">
        <f>VLOOKUP(A4168,Genre!$A:$B,2,0)</f>
        <v>Homme</v>
      </c>
      <c r="R4168" s="42" t="str">
        <f>VLOOKUP(C4168,Department!$A:$B,2,0)</f>
        <v>Engineering</v>
      </c>
    </row>
    <row r="4169" spans="1:18" x14ac:dyDescent="0.25">
      <c r="A4169" s="41">
        <v>186428822</v>
      </c>
      <c r="B4169" s="1" t="s">
        <v>4662</v>
      </c>
      <c r="C4169" s="1" t="s">
        <v>768</v>
      </c>
      <c r="D4169" s="1" t="s">
        <v>5210</v>
      </c>
      <c r="E4169" s="1" t="s">
        <v>5219</v>
      </c>
      <c r="F4169" s="19">
        <v>24813</v>
      </c>
      <c r="G4169" s="19">
        <v>43868</v>
      </c>
      <c r="H4169" s="1" t="s">
        <v>5241</v>
      </c>
      <c r="I4169" s="1" t="s">
        <v>5257</v>
      </c>
      <c r="J4169" s="1"/>
      <c r="K4169" s="20">
        <f t="shared" ca="1" si="260"/>
        <v>55.06849315068493</v>
      </c>
      <c r="L4169" s="20">
        <f t="shared" ca="1" si="261"/>
        <v>2.8630136986301369</v>
      </c>
      <c r="M4169" s="1" t="str">
        <f>IF('1Employee'!E4169="CANADA","AMERIQUE","EUROPE")</f>
        <v>EUROPE</v>
      </c>
      <c r="N4169" s="22" t="str">
        <f t="shared" ca="1" si="262"/>
        <v>E_55 ans et plus</v>
      </c>
      <c r="O4169" s="3" t="str">
        <f t="shared" ca="1" si="263"/>
        <v>B_1 -3ans</v>
      </c>
      <c r="P4169" s="3" t="str">
        <f>IFERROR(VLOOKUP(J4169,Type!$A:$B,2,FALSE),"Actif")</f>
        <v>Actif</v>
      </c>
      <c r="Q4169" s="3" t="str">
        <f>VLOOKUP(A4169,Genre!$A:$B,2,0)</f>
        <v>Femme</v>
      </c>
      <c r="R4169" s="42" t="str">
        <f>VLOOKUP(C4169,Department!$A:$B,2,0)</f>
        <v>Engineering</v>
      </c>
    </row>
    <row r="4170" spans="1:18" x14ac:dyDescent="0.25">
      <c r="A4170" s="41">
        <v>188113485</v>
      </c>
      <c r="B4170" s="1" t="s">
        <v>2771</v>
      </c>
      <c r="C4170" s="1" t="s">
        <v>768</v>
      </c>
      <c r="D4170" s="1" t="s">
        <v>5210</v>
      </c>
      <c r="E4170" s="1" t="s">
        <v>5219</v>
      </c>
      <c r="F4170" s="19">
        <v>31798</v>
      </c>
      <c r="G4170" s="19">
        <v>43856</v>
      </c>
      <c r="H4170" s="1" t="s">
        <v>5241</v>
      </c>
      <c r="I4170" s="1" t="s">
        <v>5257</v>
      </c>
      <c r="J4170" s="1"/>
      <c r="K4170" s="20">
        <f t="shared" ca="1" si="260"/>
        <v>35.93150684931507</v>
      </c>
      <c r="L4170" s="20">
        <f t="shared" ca="1" si="261"/>
        <v>2.8958904109589043</v>
      </c>
      <c r="M4170" s="1" t="str">
        <f>IF('1Employee'!E4170="CANADA","AMERIQUE","EUROPE")</f>
        <v>EUROPE</v>
      </c>
      <c r="N4170" s="22" t="str">
        <f t="shared" ca="1" si="262"/>
        <v>C_35-45 ans</v>
      </c>
      <c r="O4170" s="3" t="str">
        <f t="shared" ca="1" si="263"/>
        <v>B_1 -3ans</v>
      </c>
      <c r="P4170" s="3" t="str">
        <f>IFERROR(VLOOKUP(J4170,Type!$A:$B,2,FALSE),"Actif")</f>
        <v>Actif</v>
      </c>
      <c r="Q4170" s="3" t="str">
        <f>VLOOKUP(A4170,Genre!$A:$B,2,0)</f>
        <v>Femme</v>
      </c>
      <c r="R4170" s="42" t="str">
        <f>VLOOKUP(C4170,Department!$A:$B,2,0)</f>
        <v>Engineering</v>
      </c>
    </row>
    <row r="4171" spans="1:18" x14ac:dyDescent="0.25">
      <c r="A4171" s="41">
        <v>187849876</v>
      </c>
      <c r="B4171" s="1" t="s">
        <v>5082</v>
      </c>
      <c r="C4171" s="1" t="s">
        <v>768</v>
      </c>
      <c r="D4171" s="1" t="s">
        <v>5211</v>
      </c>
      <c r="E4171" s="1" t="s">
        <v>5219</v>
      </c>
      <c r="F4171" s="19">
        <v>37006</v>
      </c>
      <c r="G4171" s="19">
        <v>43852</v>
      </c>
      <c r="H4171" s="1" t="s">
        <v>5241</v>
      </c>
      <c r="I4171" s="1" t="s">
        <v>5257</v>
      </c>
      <c r="J4171" s="1"/>
      <c r="K4171" s="20">
        <f t="shared" ca="1" si="260"/>
        <v>21.663013698630138</v>
      </c>
      <c r="L4171" s="20">
        <f t="shared" ca="1" si="261"/>
        <v>2.9068493150684933</v>
      </c>
      <c r="M4171" s="1" t="str">
        <f>IF('1Employee'!E4171="CANADA","AMERIQUE","EUROPE")</f>
        <v>EUROPE</v>
      </c>
      <c r="N4171" s="22" t="str">
        <f t="shared" ca="1" si="262"/>
        <v>A_18 - 25  ans</v>
      </c>
      <c r="O4171" s="3" t="str">
        <f t="shared" ca="1" si="263"/>
        <v>B_1 -3ans</v>
      </c>
      <c r="P4171" s="3" t="str">
        <f>IFERROR(VLOOKUP(J4171,Type!$A:$B,2,FALSE),"Actif")</f>
        <v>Actif</v>
      </c>
      <c r="Q4171" s="3" t="str">
        <f>VLOOKUP(A4171,Genre!$A:$B,2,0)</f>
        <v>Femme</v>
      </c>
      <c r="R4171" s="42" t="str">
        <f>VLOOKUP(C4171,Department!$A:$B,2,0)</f>
        <v>Engineering</v>
      </c>
    </row>
    <row r="4172" spans="1:18" x14ac:dyDescent="0.25">
      <c r="A4172" s="41">
        <v>186885883</v>
      </c>
      <c r="B4172" s="1" t="s">
        <v>4815</v>
      </c>
      <c r="C4172" s="1" t="s">
        <v>768</v>
      </c>
      <c r="D4172" s="1" t="s">
        <v>5211</v>
      </c>
      <c r="E4172" s="1" t="s">
        <v>5219</v>
      </c>
      <c r="F4172" s="19">
        <v>25622</v>
      </c>
      <c r="G4172" s="19">
        <v>44643</v>
      </c>
      <c r="H4172" s="1" t="s">
        <v>5241</v>
      </c>
      <c r="I4172" s="1" t="s">
        <v>5257</v>
      </c>
      <c r="J4172" s="1"/>
      <c r="K4172" s="20">
        <f t="shared" ca="1" si="260"/>
        <v>52.852054794520548</v>
      </c>
      <c r="L4172" s="20">
        <f t="shared" ca="1" si="261"/>
        <v>0.73972602739726023</v>
      </c>
      <c r="M4172" s="1" t="str">
        <f>IF('1Employee'!E4172="CANADA","AMERIQUE","EUROPE")</f>
        <v>EUROPE</v>
      </c>
      <c r="N4172" s="22" t="str">
        <f t="shared" ca="1" si="262"/>
        <v>D_45-55ans</v>
      </c>
      <c r="O4172" s="3" t="str">
        <f t="shared" ca="1" si="263"/>
        <v>A_0-1an</v>
      </c>
      <c r="P4172" s="3" t="str">
        <f>IFERROR(VLOOKUP(J4172,Type!$A:$B,2,FALSE),"Actif")</f>
        <v>Actif</v>
      </c>
      <c r="Q4172" s="3" t="str">
        <f>VLOOKUP(A4172,Genre!$A:$B,2,0)</f>
        <v>Homme</v>
      </c>
      <c r="R4172" s="42" t="str">
        <f>VLOOKUP(C4172,Department!$A:$B,2,0)</f>
        <v>Engineering</v>
      </c>
    </row>
    <row r="4173" spans="1:18" x14ac:dyDescent="0.25">
      <c r="A4173" s="41">
        <v>118396557</v>
      </c>
      <c r="B4173" s="1" t="s">
        <v>1279</v>
      </c>
      <c r="C4173" s="1" t="s">
        <v>768</v>
      </c>
      <c r="D4173" s="1" t="s">
        <v>5211</v>
      </c>
      <c r="E4173" s="1" t="s">
        <v>5219</v>
      </c>
      <c r="F4173" s="19">
        <v>28169</v>
      </c>
      <c r="G4173" s="19">
        <v>41069</v>
      </c>
      <c r="H4173" s="1" t="s">
        <v>5241</v>
      </c>
      <c r="I4173" s="1" t="s">
        <v>5257</v>
      </c>
      <c r="J4173" s="1"/>
      <c r="K4173" s="20">
        <f t="shared" ca="1" si="260"/>
        <v>45.873972602739727</v>
      </c>
      <c r="L4173" s="20">
        <f t="shared" ca="1" si="261"/>
        <v>10.531506849315068</v>
      </c>
      <c r="M4173" s="1" t="str">
        <f>IF('1Employee'!E4173="CANADA","AMERIQUE","EUROPE")</f>
        <v>EUROPE</v>
      </c>
      <c r="N4173" s="22" t="str">
        <f t="shared" ca="1" si="262"/>
        <v>D_45-55ans</v>
      </c>
      <c r="O4173" s="3" t="str">
        <f t="shared" ca="1" si="263"/>
        <v>D_5 ans et plus</v>
      </c>
      <c r="P4173" s="3" t="str">
        <f>IFERROR(VLOOKUP(J4173,Type!$A:$B,2,FALSE),"Actif")</f>
        <v>Actif</v>
      </c>
      <c r="Q4173" s="3" t="str">
        <f>VLOOKUP(A4173,Genre!$A:$B,2,0)</f>
        <v>Femme</v>
      </c>
      <c r="R4173" s="42" t="str">
        <f>VLOOKUP(C4173,Department!$A:$B,2,0)</f>
        <v>Engineering</v>
      </c>
    </row>
    <row r="4174" spans="1:18" x14ac:dyDescent="0.25">
      <c r="A4174" s="41">
        <v>187484888</v>
      </c>
      <c r="B4174" s="1" t="s">
        <v>4985</v>
      </c>
      <c r="C4174" s="1" t="s">
        <v>1224</v>
      </c>
      <c r="D4174" s="1" t="s">
        <v>5205</v>
      </c>
      <c r="E4174" s="1" t="s">
        <v>5218</v>
      </c>
      <c r="F4174" s="19">
        <v>30114</v>
      </c>
      <c r="G4174" s="19">
        <v>40205</v>
      </c>
      <c r="H4174" s="1" t="s">
        <v>5241</v>
      </c>
      <c r="I4174" s="1" t="s">
        <v>5257</v>
      </c>
      <c r="J4174" s="1"/>
      <c r="K4174" s="20">
        <f t="shared" ca="1" si="260"/>
        <v>40.545205479452058</v>
      </c>
      <c r="L4174" s="20">
        <f t="shared" ca="1" si="261"/>
        <v>12.898630136986302</v>
      </c>
      <c r="M4174" s="1" t="str">
        <f>IF('1Employee'!E4174="CANADA","AMERIQUE","EUROPE")</f>
        <v>AMERIQUE</v>
      </c>
      <c r="N4174" s="22" t="str">
        <f t="shared" ca="1" si="262"/>
        <v>C_35-45 ans</v>
      </c>
      <c r="O4174" s="3" t="str">
        <f t="shared" ca="1" si="263"/>
        <v>D_5 ans et plus</v>
      </c>
      <c r="P4174" s="3" t="str">
        <f>IFERROR(VLOOKUP(J4174,Type!$A:$B,2,FALSE),"Actif")</f>
        <v>Actif</v>
      </c>
      <c r="Q4174" s="3" t="str">
        <f>VLOOKUP(A4174,Genre!$A:$B,2,0)</f>
        <v>Femme</v>
      </c>
      <c r="R4174" s="42" t="str">
        <f>VLOOKUP(C4174,Department!$A:$B,2,0)</f>
        <v>Engineering</v>
      </c>
    </row>
    <row r="4175" spans="1:18" x14ac:dyDescent="0.25">
      <c r="A4175" s="41">
        <v>184619492</v>
      </c>
      <c r="B4175" s="1" t="s">
        <v>4166</v>
      </c>
      <c r="C4175" s="1" t="s">
        <v>1224</v>
      </c>
      <c r="D4175" s="1" t="s">
        <v>5208</v>
      </c>
      <c r="E4175" s="1" t="s">
        <v>5218</v>
      </c>
      <c r="F4175" s="19">
        <v>33351</v>
      </c>
      <c r="G4175" s="19">
        <v>44654</v>
      </c>
      <c r="H4175" s="1" t="s">
        <v>5241</v>
      </c>
      <c r="I4175" s="1" t="s">
        <v>5257</v>
      </c>
      <c r="J4175" s="1"/>
      <c r="K4175" s="20">
        <f t="shared" ca="1" si="260"/>
        <v>31.676712328767124</v>
      </c>
      <c r="L4175" s="20">
        <f t="shared" ca="1" si="261"/>
        <v>0.70958904109589038</v>
      </c>
      <c r="M4175" s="1" t="str">
        <f>IF('1Employee'!E4175="CANADA","AMERIQUE","EUROPE")</f>
        <v>AMERIQUE</v>
      </c>
      <c r="N4175" s="22" t="str">
        <f t="shared" ca="1" si="262"/>
        <v>B_25-35 ans</v>
      </c>
      <c r="O4175" s="3" t="str">
        <f t="shared" ca="1" si="263"/>
        <v>A_0-1an</v>
      </c>
      <c r="P4175" s="3" t="str">
        <f>IFERROR(VLOOKUP(J4175,Type!$A:$B,2,FALSE),"Actif")</f>
        <v>Actif</v>
      </c>
      <c r="Q4175" s="3" t="str">
        <f>VLOOKUP(A4175,Genre!$A:$B,2,0)</f>
        <v>Femme</v>
      </c>
      <c r="R4175" s="42" t="str">
        <f>VLOOKUP(C4175,Department!$A:$B,2,0)</f>
        <v>Engineering</v>
      </c>
    </row>
    <row r="4176" spans="1:18" x14ac:dyDescent="0.25">
      <c r="A4176" s="41">
        <v>189566157</v>
      </c>
      <c r="B4176" s="1" t="s">
        <v>1223</v>
      </c>
      <c r="C4176" s="1" t="s">
        <v>1224</v>
      </c>
      <c r="D4176" s="1" t="s">
        <v>5215</v>
      </c>
      <c r="E4176" s="1" t="s">
        <v>5220</v>
      </c>
      <c r="F4176" s="19">
        <v>34173</v>
      </c>
      <c r="G4176" s="19">
        <v>42828</v>
      </c>
      <c r="H4176" s="1" t="s">
        <v>5241</v>
      </c>
      <c r="I4176" s="1" t="s">
        <v>5257</v>
      </c>
      <c r="J4176" s="1"/>
      <c r="K4176" s="20">
        <f t="shared" ca="1" si="260"/>
        <v>29.424657534246574</v>
      </c>
      <c r="L4176" s="20">
        <f t="shared" ca="1" si="261"/>
        <v>5.7123287671232879</v>
      </c>
      <c r="M4176" s="1" t="str">
        <f>IF('1Employee'!E4176="CANADA","AMERIQUE","EUROPE")</f>
        <v>EUROPE</v>
      </c>
      <c r="N4176" s="22" t="str">
        <f t="shared" ca="1" si="262"/>
        <v>B_25-35 ans</v>
      </c>
      <c r="O4176" s="3" t="str">
        <f t="shared" ca="1" si="263"/>
        <v>D_5 ans et plus</v>
      </c>
      <c r="P4176" s="3" t="str">
        <f>IFERROR(VLOOKUP(J4176,Type!$A:$B,2,FALSE),"Actif")</f>
        <v>Actif</v>
      </c>
      <c r="Q4176" s="3" t="str">
        <f>VLOOKUP(A4176,Genre!$A:$B,2,0)</f>
        <v>Homme</v>
      </c>
      <c r="R4176" s="42" t="str">
        <f>VLOOKUP(C4176,Department!$A:$B,2,0)</f>
        <v>Engineering</v>
      </c>
    </row>
    <row r="4177" spans="1:18" x14ac:dyDescent="0.25">
      <c r="A4177" s="41">
        <v>181699378</v>
      </c>
      <c r="B4177" s="1" t="s">
        <v>1508</v>
      </c>
      <c r="C4177" s="1" t="s">
        <v>1224</v>
      </c>
      <c r="D4177" s="1" t="s">
        <v>5210</v>
      </c>
      <c r="E4177" s="1" t="s">
        <v>5219</v>
      </c>
      <c r="F4177" s="19">
        <v>33188</v>
      </c>
      <c r="G4177" s="19">
        <v>42032</v>
      </c>
      <c r="H4177" s="1" t="s">
        <v>5241</v>
      </c>
      <c r="I4177" s="1" t="s">
        <v>5257</v>
      </c>
      <c r="J4177" s="1"/>
      <c r="K4177" s="20">
        <f t="shared" ca="1" si="260"/>
        <v>32.123287671232873</v>
      </c>
      <c r="L4177" s="20">
        <f t="shared" ca="1" si="261"/>
        <v>7.8931506849315065</v>
      </c>
      <c r="M4177" s="1" t="str">
        <f>IF('1Employee'!E4177="CANADA","AMERIQUE","EUROPE")</f>
        <v>EUROPE</v>
      </c>
      <c r="N4177" s="22" t="str">
        <f t="shared" ca="1" si="262"/>
        <v>B_25-35 ans</v>
      </c>
      <c r="O4177" s="3" t="str">
        <f t="shared" ca="1" si="263"/>
        <v>D_5 ans et plus</v>
      </c>
      <c r="P4177" s="3" t="str">
        <f>IFERROR(VLOOKUP(J4177,Type!$A:$B,2,FALSE),"Actif")</f>
        <v>Actif</v>
      </c>
      <c r="Q4177" s="3" t="str">
        <f>VLOOKUP(A4177,Genre!$A:$B,2,0)</f>
        <v>Homme</v>
      </c>
      <c r="R4177" s="42" t="str">
        <f>VLOOKUP(C4177,Department!$A:$B,2,0)</f>
        <v>Engineering</v>
      </c>
    </row>
    <row r="4178" spans="1:18" x14ac:dyDescent="0.25">
      <c r="A4178" s="41">
        <v>183124797</v>
      </c>
      <c r="B4178" s="1" t="s">
        <v>3696</v>
      </c>
      <c r="C4178" s="1" t="s">
        <v>557</v>
      </c>
      <c r="D4178" s="1" t="s">
        <v>5215</v>
      </c>
      <c r="E4178" s="1" t="s">
        <v>5220</v>
      </c>
      <c r="F4178" s="19">
        <v>36680</v>
      </c>
      <c r="G4178" s="19">
        <v>43002</v>
      </c>
      <c r="H4178" s="1" t="s">
        <v>5241</v>
      </c>
      <c r="I4178" s="1" t="s">
        <v>5257</v>
      </c>
      <c r="J4178" s="1"/>
      <c r="K4178" s="20">
        <f t="shared" ca="1" si="260"/>
        <v>22.556164383561644</v>
      </c>
      <c r="L4178" s="20">
        <f t="shared" ca="1" si="261"/>
        <v>5.2356164383561641</v>
      </c>
      <c r="M4178" s="1" t="str">
        <f>IF('1Employee'!E4178="CANADA","AMERIQUE","EUROPE")</f>
        <v>EUROPE</v>
      </c>
      <c r="N4178" s="22" t="str">
        <f t="shared" ca="1" si="262"/>
        <v>A_18 - 25  ans</v>
      </c>
      <c r="O4178" s="3" t="str">
        <f t="shared" ca="1" si="263"/>
        <v>D_5 ans et plus</v>
      </c>
      <c r="P4178" s="3" t="str">
        <f>IFERROR(VLOOKUP(J4178,Type!$A:$B,2,FALSE),"Actif")</f>
        <v>Actif</v>
      </c>
      <c r="Q4178" s="3" t="str">
        <f>VLOOKUP(A4178,Genre!$A:$B,2,0)</f>
        <v>Femme</v>
      </c>
      <c r="R4178" s="42" t="str">
        <f>VLOOKUP(C4178,Department!$A:$B,2,0)</f>
        <v>Engineering</v>
      </c>
    </row>
    <row r="4179" spans="1:18" x14ac:dyDescent="0.25">
      <c r="A4179" s="41">
        <v>181588932</v>
      </c>
      <c r="B4179" s="1" t="s">
        <v>3289</v>
      </c>
      <c r="C4179" s="1" t="s">
        <v>557</v>
      </c>
      <c r="D4179" s="1" t="s">
        <v>5215</v>
      </c>
      <c r="E4179" s="1" t="s">
        <v>5220</v>
      </c>
      <c r="F4179" s="19">
        <v>36696</v>
      </c>
      <c r="G4179" s="19">
        <v>43928</v>
      </c>
      <c r="H4179" s="1" t="s">
        <v>5242</v>
      </c>
      <c r="I4179" s="1" t="s">
        <v>5257</v>
      </c>
      <c r="J4179" s="1" t="s">
        <v>5248</v>
      </c>
      <c r="K4179" s="20">
        <f t="shared" ca="1" si="260"/>
        <v>22.512328767123286</v>
      </c>
      <c r="L4179" s="20">
        <f t="shared" ca="1" si="261"/>
        <v>2.6986301369863015</v>
      </c>
      <c r="M4179" s="1" t="str">
        <f>IF('1Employee'!E4179="CANADA","AMERIQUE","EUROPE")</f>
        <v>EUROPE</v>
      </c>
      <c r="N4179" s="22" t="str">
        <f t="shared" ca="1" si="262"/>
        <v>A_18 - 25  ans</v>
      </c>
      <c r="O4179" s="3" t="str">
        <f t="shared" ca="1" si="263"/>
        <v>B_1 -3ans</v>
      </c>
      <c r="P4179" s="3" t="str">
        <f>IFERROR(VLOOKUP(J4179,Type!$A:$B,2,FALSE),"Actif")</f>
        <v>Initiative employeur</v>
      </c>
      <c r="Q4179" s="3" t="str">
        <f>VLOOKUP(A4179,Genre!$A:$B,2,0)</f>
        <v>Homme</v>
      </c>
      <c r="R4179" s="42" t="str">
        <f>VLOOKUP(C4179,Department!$A:$B,2,0)</f>
        <v>Engineering</v>
      </c>
    </row>
    <row r="4180" spans="1:18" x14ac:dyDescent="0.25">
      <c r="A4180" s="41">
        <v>188852749</v>
      </c>
      <c r="B4180" s="1" t="s">
        <v>2768</v>
      </c>
      <c r="C4180" s="1" t="s">
        <v>557</v>
      </c>
      <c r="D4180" s="1" t="s">
        <v>5215</v>
      </c>
      <c r="E4180" s="1" t="s">
        <v>5220</v>
      </c>
      <c r="F4180" s="19">
        <v>35252</v>
      </c>
      <c r="G4180" s="19">
        <v>38840</v>
      </c>
      <c r="H4180" s="1" t="s">
        <v>5241</v>
      </c>
      <c r="I4180" s="1" t="s">
        <v>5257</v>
      </c>
      <c r="J4180" s="1"/>
      <c r="K4180" s="20">
        <f t="shared" ca="1" si="260"/>
        <v>26.468493150684932</v>
      </c>
      <c r="L4180" s="20">
        <f t="shared" ca="1" si="261"/>
        <v>16.638356164383563</v>
      </c>
      <c r="M4180" s="1" t="str">
        <f>IF('1Employee'!E4180="CANADA","AMERIQUE","EUROPE")</f>
        <v>EUROPE</v>
      </c>
      <c r="N4180" s="22" t="str">
        <f t="shared" ca="1" si="262"/>
        <v>B_25-35 ans</v>
      </c>
      <c r="O4180" s="3" t="str">
        <f t="shared" ca="1" si="263"/>
        <v>D_5 ans et plus</v>
      </c>
      <c r="P4180" s="3" t="str">
        <f>IFERROR(VLOOKUP(J4180,Type!$A:$B,2,FALSE),"Actif")</f>
        <v>Actif</v>
      </c>
      <c r="Q4180" s="3" t="str">
        <f>VLOOKUP(A4180,Genre!$A:$B,2,0)</f>
        <v>Femme</v>
      </c>
      <c r="R4180" s="42" t="str">
        <f>VLOOKUP(C4180,Department!$A:$B,2,0)</f>
        <v>Engineering</v>
      </c>
    </row>
    <row r="4181" spans="1:18" x14ac:dyDescent="0.25">
      <c r="A4181" s="41">
        <v>328682</v>
      </c>
      <c r="B4181" s="1" t="s">
        <v>556</v>
      </c>
      <c r="C4181" s="1" t="s">
        <v>557</v>
      </c>
      <c r="D4181" s="1" t="s">
        <v>5213</v>
      </c>
      <c r="E4181" s="1" t="s">
        <v>5220</v>
      </c>
      <c r="F4181" s="19">
        <v>28273</v>
      </c>
      <c r="G4181" s="19">
        <v>38050</v>
      </c>
      <c r="H4181" s="1" t="s">
        <v>5241</v>
      </c>
      <c r="I4181" s="1" t="s">
        <v>5257</v>
      </c>
      <c r="J4181" s="1"/>
      <c r="K4181" s="20">
        <f t="shared" ca="1" si="260"/>
        <v>45.589041095890408</v>
      </c>
      <c r="L4181" s="20">
        <f t="shared" ca="1" si="261"/>
        <v>18.802739726027397</v>
      </c>
      <c r="M4181" s="1" t="str">
        <f>IF('1Employee'!E4181="CANADA","AMERIQUE","EUROPE")</f>
        <v>EUROPE</v>
      </c>
      <c r="N4181" s="22" t="str">
        <f t="shared" ca="1" si="262"/>
        <v>D_45-55ans</v>
      </c>
      <c r="O4181" s="3" t="str">
        <f t="shared" ca="1" si="263"/>
        <v>D_5 ans et plus</v>
      </c>
      <c r="P4181" s="3" t="str">
        <f>IFERROR(VLOOKUP(J4181,Type!$A:$B,2,FALSE),"Actif")</f>
        <v>Actif</v>
      </c>
      <c r="Q4181" s="3" t="str">
        <f>VLOOKUP(A4181,Genre!$A:$B,2,0)</f>
        <v>Homme</v>
      </c>
      <c r="R4181" s="42" t="str">
        <f>VLOOKUP(C4181,Department!$A:$B,2,0)</f>
        <v>Engineering</v>
      </c>
    </row>
    <row r="4182" spans="1:18" x14ac:dyDescent="0.25">
      <c r="A4182" s="41">
        <v>183898988</v>
      </c>
      <c r="B4182" s="1" t="s">
        <v>4016</v>
      </c>
      <c r="C4182" s="1" t="s">
        <v>557</v>
      </c>
      <c r="D4182" s="1" t="s">
        <v>5209</v>
      </c>
      <c r="E4182" s="1" t="s">
        <v>5219</v>
      </c>
      <c r="F4182" s="19">
        <v>32977</v>
      </c>
      <c r="G4182" s="19">
        <v>42342</v>
      </c>
      <c r="H4182" s="1" t="s">
        <v>5241</v>
      </c>
      <c r="I4182" s="1" t="s">
        <v>5257</v>
      </c>
      <c r="J4182" s="1"/>
      <c r="K4182" s="20">
        <f t="shared" ca="1" si="260"/>
        <v>32.701369863013696</v>
      </c>
      <c r="L4182" s="20">
        <f t="shared" ca="1" si="261"/>
        <v>7.043835616438356</v>
      </c>
      <c r="M4182" s="1" t="str">
        <f>IF('1Employee'!E4182="CANADA","AMERIQUE","EUROPE")</f>
        <v>EUROPE</v>
      </c>
      <c r="N4182" s="22" t="str">
        <f t="shared" ca="1" si="262"/>
        <v>B_25-35 ans</v>
      </c>
      <c r="O4182" s="3" t="str">
        <f t="shared" ca="1" si="263"/>
        <v>D_5 ans et plus</v>
      </c>
      <c r="P4182" s="3" t="str">
        <f>IFERROR(VLOOKUP(J4182,Type!$A:$B,2,FALSE),"Actif")</f>
        <v>Actif</v>
      </c>
      <c r="Q4182" s="3" t="str">
        <f>VLOOKUP(A4182,Genre!$A:$B,2,0)</f>
        <v>Homme</v>
      </c>
      <c r="R4182" s="42" t="str">
        <f>VLOOKUP(C4182,Department!$A:$B,2,0)</f>
        <v>Engineering</v>
      </c>
    </row>
    <row r="4183" spans="1:18" x14ac:dyDescent="0.25">
      <c r="A4183" s="41">
        <v>184826886</v>
      </c>
      <c r="B4183" s="1" t="s">
        <v>4208</v>
      </c>
      <c r="C4183" s="1" t="s">
        <v>557</v>
      </c>
      <c r="D4183" s="1" t="s">
        <v>5210</v>
      </c>
      <c r="E4183" s="1" t="s">
        <v>5219</v>
      </c>
      <c r="F4183" s="19">
        <v>22061</v>
      </c>
      <c r="G4183" s="19">
        <v>43365</v>
      </c>
      <c r="H4183" s="1" t="s">
        <v>5241</v>
      </c>
      <c r="I4183" s="1" t="s">
        <v>5257</v>
      </c>
      <c r="J4183" s="1"/>
      <c r="K4183" s="20">
        <f t="shared" ca="1" si="260"/>
        <v>62.608219178082194</v>
      </c>
      <c r="L4183" s="20">
        <f t="shared" ca="1" si="261"/>
        <v>4.2410958904109588</v>
      </c>
      <c r="M4183" s="1" t="str">
        <f>IF('1Employee'!E4183="CANADA","AMERIQUE","EUROPE")</f>
        <v>EUROPE</v>
      </c>
      <c r="N4183" s="22" t="str">
        <f t="shared" ca="1" si="262"/>
        <v>E_55 ans et plus</v>
      </c>
      <c r="O4183" s="3" t="str">
        <f t="shared" ca="1" si="263"/>
        <v>C_3-5 ans</v>
      </c>
      <c r="P4183" s="3" t="str">
        <f>IFERROR(VLOOKUP(J4183,Type!$A:$B,2,FALSE),"Actif")</f>
        <v>Actif</v>
      </c>
      <c r="Q4183" s="3" t="str">
        <f>VLOOKUP(A4183,Genre!$A:$B,2,0)</f>
        <v>Femme</v>
      </c>
      <c r="R4183" s="42" t="str">
        <f>VLOOKUP(C4183,Department!$A:$B,2,0)</f>
        <v>Engineering</v>
      </c>
    </row>
    <row r="4184" spans="1:18" x14ac:dyDescent="0.25">
      <c r="A4184" s="41">
        <v>188768589</v>
      </c>
      <c r="B4184" s="1" t="s">
        <v>2951</v>
      </c>
      <c r="C4184" s="1" t="s">
        <v>557</v>
      </c>
      <c r="D4184" s="1" t="s">
        <v>5210</v>
      </c>
      <c r="E4184" s="1" t="s">
        <v>5219</v>
      </c>
      <c r="F4184" s="19">
        <v>21418</v>
      </c>
      <c r="G4184" s="19">
        <v>44336</v>
      </c>
      <c r="H4184" s="1" t="s">
        <v>5241</v>
      </c>
      <c r="I4184" s="1" t="s">
        <v>5257</v>
      </c>
      <c r="J4184" s="1"/>
      <c r="K4184" s="20">
        <f t="shared" ca="1" si="260"/>
        <v>64.369863013698634</v>
      </c>
      <c r="L4184" s="20">
        <f t="shared" ca="1" si="261"/>
        <v>1.5808219178082192</v>
      </c>
      <c r="M4184" s="1" t="str">
        <f>IF('1Employee'!E4184="CANADA","AMERIQUE","EUROPE")</f>
        <v>EUROPE</v>
      </c>
      <c r="N4184" s="22" t="str">
        <f t="shared" ca="1" si="262"/>
        <v>E_55 ans et plus</v>
      </c>
      <c r="O4184" s="3" t="str">
        <f t="shared" ca="1" si="263"/>
        <v>B_1 -3ans</v>
      </c>
      <c r="P4184" s="3" t="str">
        <f>IFERROR(VLOOKUP(J4184,Type!$A:$B,2,FALSE),"Actif")</f>
        <v>Actif</v>
      </c>
      <c r="Q4184" s="3" t="str">
        <f>VLOOKUP(A4184,Genre!$A:$B,2,0)</f>
        <v>Homme</v>
      </c>
      <c r="R4184" s="42" t="str">
        <f>VLOOKUP(C4184,Department!$A:$B,2,0)</f>
        <v>Engineering</v>
      </c>
    </row>
    <row r="4185" spans="1:18" x14ac:dyDescent="0.25">
      <c r="A4185" s="41">
        <v>188926468</v>
      </c>
      <c r="B4185" s="1" t="s">
        <v>1194</v>
      </c>
      <c r="C4185" s="1" t="s">
        <v>557</v>
      </c>
      <c r="D4185" s="1" t="s">
        <v>5208</v>
      </c>
      <c r="E4185" s="1" t="s">
        <v>5218</v>
      </c>
      <c r="F4185" s="19">
        <v>32946</v>
      </c>
      <c r="G4185" s="19">
        <v>40866</v>
      </c>
      <c r="H4185" s="1" t="s">
        <v>5241</v>
      </c>
      <c r="I4185" s="1" t="s">
        <v>5257</v>
      </c>
      <c r="J4185" s="1"/>
      <c r="K4185" s="20">
        <f t="shared" ca="1" si="260"/>
        <v>32.786301369863011</v>
      </c>
      <c r="L4185" s="20">
        <f t="shared" ca="1" si="261"/>
        <v>11.087671232876712</v>
      </c>
      <c r="M4185" s="1" t="str">
        <f>IF('1Employee'!E4185="CANADA","AMERIQUE","EUROPE")</f>
        <v>AMERIQUE</v>
      </c>
      <c r="N4185" s="22" t="str">
        <f t="shared" ca="1" si="262"/>
        <v>B_25-35 ans</v>
      </c>
      <c r="O4185" s="3" t="str">
        <f t="shared" ca="1" si="263"/>
        <v>D_5 ans et plus</v>
      </c>
      <c r="P4185" s="3" t="str">
        <f>IFERROR(VLOOKUP(J4185,Type!$A:$B,2,FALSE),"Actif")</f>
        <v>Actif</v>
      </c>
      <c r="Q4185" s="3" t="str">
        <f>VLOOKUP(A4185,Genre!$A:$B,2,0)</f>
        <v>Homme</v>
      </c>
      <c r="R4185" s="42" t="str">
        <f>VLOOKUP(C4185,Department!$A:$B,2,0)</f>
        <v>Engineering</v>
      </c>
    </row>
    <row r="4186" spans="1:18" x14ac:dyDescent="0.25">
      <c r="A4186" s="41">
        <v>486786</v>
      </c>
      <c r="B4186" s="1" t="s">
        <v>1429</v>
      </c>
      <c r="C4186" s="1" t="s">
        <v>557</v>
      </c>
      <c r="D4186" s="1" t="s">
        <v>5215</v>
      </c>
      <c r="E4186" s="1" t="s">
        <v>5220</v>
      </c>
      <c r="F4186" s="19">
        <v>25683</v>
      </c>
      <c r="G4186" s="19">
        <v>41787</v>
      </c>
      <c r="H4186" s="1" t="s">
        <v>5242</v>
      </c>
      <c r="I4186" s="1" t="s">
        <v>5257</v>
      </c>
      <c r="J4186" s="1" t="s">
        <v>5250</v>
      </c>
      <c r="K4186" s="20">
        <f t="shared" ca="1" si="260"/>
        <v>52.684931506849317</v>
      </c>
      <c r="L4186" s="20">
        <f t="shared" ca="1" si="261"/>
        <v>8.5643835616438349</v>
      </c>
      <c r="M4186" s="1" t="str">
        <f>IF('1Employee'!E4186="CANADA","AMERIQUE","EUROPE")</f>
        <v>EUROPE</v>
      </c>
      <c r="N4186" s="22" t="str">
        <f t="shared" ca="1" si="262"/>
        <v>D_45-55ans</v>
      </c>
      <c r="O4186" s="3" t="str">
        <f t="shared" ca="1" si="263"/>
        <v>D_5 ans et plus</v>
      </c>
      <c r="P4186" s="3" t="str">
        <f>IFERROR(VLOOKUP(J4186,Type!$A:$B,2,FALSE),"Actif")</f>
        <v>Initiative employé</v>
      </c>
      <c r="Q4186" s="3" t="str">
        <f>VLOOKUP(A4186,Genre!$A:$B,2,0)</f>
        <v>Homme</v>
      </c>
      <c r="R4186" s="42" t="str">
        <f>VLOOKUP(C4186,Department!$A:$B,2,0)</f>
        <v>Engineering</v>
      </c>
    </row>
    <row r="4187" spans="1:18" x14ac:dyDescent="0.25">
      <c r="A4187" s="41">
        <v>188464987</v>
      </c>
      <c r="B4187" s="1" t="s">
        <v>1711</v>
      </c>
      <c r="C4187" s="1" t="s">
        <v>557</v>
      </c>
      <c r="D4187" s="1" t="s">
        <v>5207</v>
      </c>
      <c r="E4187" s="1" t="s">
        <v>5218</v>
      </c>
      <c r="F4187" s="19">
        <v>31988</v>
      </c>
      <c r="G4187" s="19">
        <v>39923</v>
      </c>
      <c r="H4187" s="1" t="s">
        <v>5241</v>
      </c>
      <c r="I4187" s="1" t="s">
        <v>5257</v>
      </c>
      <c r="J4187" s="1"/>
      <c r="K4187" s="20">
        <f t="shared" ca="1" si="260"/>
        <v>35.410958904109592</v>
      </c>
      <c r="L4187" s="20">
        <f t="shared" ca="1" si="261"/>
        <v>13.671232876712329</v>
      </c>
      <c r="M4187" s="1" t="str">
        <f>IF('1Employee'!E4187="CANADA","AMERIQUE","EUROPE")</f>
        <v>AMERIQUE</v>
      </c>
      <c r="N4187" s="22" t="str">
        <f t="shared" ca="1" si="262"/>
        <v>C_35-45 ans</v>
      </c>
      <c r="O4187" s="3" t="str">
        <f t="shared" ca="1" si="263"/>
        <v>D_5 ans et plus</v>
      </c>
      <c r="P4187" s="3" t="str">
        <f>IFERROR(VLOOKUP(J4187,Type!$A:$B,2,FALSE),"Actif")</f>
        <v>Actif</v>
      </c>
      <c r="Q4187" s="3" t="str">
        <f>VLOOKUP(A4187,Genre!$A:$B,2,0)</f>
        <v>Femme</v>
      </c>
      <c r="R4187" s="42" t="str">
        <f>VLOOKUP(C4187,Department!$A:$B,2,0)</f>
        <v>Engineering</v>
      </c>
    </row>
    <row r="4188" spans="1:18" x14ac:dyDescent="0.25">
      <c r="A4188" s="41">
        <v>182996518</v>
      </c>
      <c r="B4188" s="1" t="s">
        <v>3690</v>
      </c>
      <c r="C4188" s="1" t="s">
        <v>557</v>
      </c>
      <c r="D4188" s="1" t="s">
        <v>5205</v>
      </c>
      <c r="E4188" s="1" t="s">
        <v>5218</v>
      </c>
      <c r="F4188" s="19">
        <v>24957</v>
      </c>
      <c r="G4188" s="19">
        <v>37455</v>
      </c>
      <c r="H4188" s="1" t="s">
        <v>5241</v>
      </c>
      <c r="I4188" s="1" t="s">
        <v>5257</v>
      </c>
      <c r="J4188" s="1"/>
      <c r="K4188" s="20">
        <f t="shared" ca="1" si="260"/>
        <v>54.673972602739724</v>
      </c>
      <c r="L4188" s="20">
        <f t="shared" ca="1" si="261"/>
        <v>20.432876712328767</v>
      </c>
      <c r="M4188" s="1" t="str">
        <f>IF('1Employee'!E4188="CANADA","AMERIQUE","EUROPE")</f>
        <v>AMERIQUE</v>
      </c>
      <c r="N4188" s="22" t="str">
        <f t="shared" ca="1" si="262"/>
        <v>D_45-55ans</v>
      </c>
      <c r="O4188" s="3" t="str">
        <f t="shared" ca="1" si="263"/>
        <v>D_5 ans et plus</v>
      </c>
      <c r="P4188" s="3" t="str">
        <f>IFERROR(VLOOKUP(J4188,Type!$A:$B,2,FALSE),"Actif")</f>
        <v>Actif</v>
      </c>
      <c r="Q4188" s="3" t="str">
        <f>VLOOKUP(A4188,Genre!$A:$B,2,0)</f>
        <v>Femme</v>
      </c>
      <c r="R4188" s="42" t="str">
        <f>VLOOKUP(C4188,Department!$A:$B,2,0)</f>
        <v>Engineering</v>
      </c>
    </row>
    <row r="4189" spans="1:18" x14ac:dyDescent="0.25">
      <c r="A4189" s="41">
        <v>184894671</v>
      </c>
      <c r="B4189" s="1" t="s">
        <v>2003</v>
      </c>
      <c r="C4189" s="1" t="s">
        <v>237</v>
      </c>
      <c r="D4189" s="1" t="s">
        <v>5208</v>
      </c>
      <c r="E4189" s="1" t="s">
        <v>5218</v>
      </c>
      <c r="F4189" s="19">
        <v>31644</v>
      </c>
      <c r="G4189" s="19">
        <v>40891</v>
      </c>
      <c r="H4189" s="1" t="s">
        <v>5241</v>
      </c>
      <c r="I4189" s="1" t="s">
        <v>5257</v>
      </c>
      <c r="J4189" s="1"/>
      <c r="K4189" s="20">
        <f t="shared" ca="1" si="260"/>
        <v>36.353424657534248</v>
      </c>
      <c r="L4189" s="20">
        <f t="shared" ca="1" si="261"/>
        <v>11.019178082191781</v>
      </c>
      <c r="M4189" s="1" t="str">
        <f>IF('1Employee'!E4189="CANADA","AMERIQUE","EUROPE")</f>
        <v>AMERIQUE</v>
      </c>
      <c r="N4189" s="22" t="str">
        <f t="shared" ca="1" si="262"/>
        <v>C_35-45 ans</v>
      </c>
      <c r="O4189" s="3" t="str">
        <f t="shared" ca="1" si="263"/>
        <v>D_5 ans et plus</v>
      </c>
      <c r="P4189" s="3" t="str">
        <f>IFERROR(VLOOKUP(J4189,Type!$A:$B,2,FALSE),"Actif")</f>
        <v>Actif</v>
      </c>
      <c r="Q4189" s="3" t="str">
        <f>VLOOKUP(A4189,Genre!$A:$B,2,0)</f>
        <v>Homme</v>
      </c>
      <c r="R4189" s="42" t="str">
        <f>VLOOKUP(C4189,Department!$A:$B,2,0)</f>
        <v>Others</v>
      </c>
    </row>
    <row r="4190" spans="1:18" x14ac:dyDescent="0.25">
      <c r="A4190" s="41">
        <v>185282981</v>
      </c>
      <c r="B4190" s="1" t="s">
        <v>4384</v>
      </c>
      <c r="C4190" s="1" t="s">
        <v>237</v>
      </c>
      <c r="D4190" s="1" t="s">
        <v>5208</v>
      </c>
      <c r="E4190" s="1" t="s">
        <v>5218</v>
      </c>
      <c r="F4190" s="19">
        <v>27497</v>
      </c>
      <c r="G4190" s="19">
        <v>39887</v>
      </c>
      <c r="H4190" s="1" t="s">
        <v>5242</v>
      </c>
      <c r="I4190" s="1" t="s">
        <v>5256</v>
      </c>
      <c r="J4190" s="1" t="s">
        <v>5258</v>
      </c>
      <c r="K4190" s="20">
        <f t="shared" ca="1" si="260"/>
        <v>47.715068493150682</v>
      </c>
      <c r="L4190" s="20">
        <f t="shared" ca="1" si="261"/>
        <v>13.769863013698631</v>
      </c>
      <c r="M4190" s="1" t="str">
        <f>IF('1Employee'!E4190="CANADA","AMERIQUE","EUROPE")</f>
        <v>AMERIQUE</v>
      </c>
      <c r="N4190" s="22" t="str">
        <f t="shared" ca="1" si="262"/>
        <v>D_45-55ans</v>
      </c>
      <c r="O4190" s="3" t="str">
        <f t="shared" ca="1" si="263"/>
        <v>D_5 ans et plus</v>
      </c>
      <c r="P4190" s="3" t="str">
        <f>IFERROR(VLOOKUP(J4190,Type!$A:$B,2,FALSE),"Actif")</f>
        <v>Initiative employé</v>
      </c>
      <c r="Q4190" s="3" t="str">
        <f>VLOOKUP(A4190,Genre!$A:$B,2,0)</f>
        <v>Homme</v>
      </c>
      <c r="R4190" s="42" t="str">
        <f>VLOOKUP(C4190,Department!$A:$B,2,0)</f>
        <v>Others</v>
      </c>
    </row>
    <row r="4191" spans="1:18" x14ac:dyDescent="0.25">
      <c r="A4191" s="41">
        <v>722843</v>
      </c>
      <c r="B4191" s="1" t="s">
        <v>236</v>
      </c>
      <c r="C4191" s="1" t="s">
        <v>237</v>
      </c>
      <c r="D4191" s="1" t="s">
        <v>5210</v>
      </c>
      <c r="E4191" s="1" t="s">
        <v>5219</v>
      </c>
      <c r="F4191" s="19">
        <v>25030</v>
      </c>
      <c r="G4191" s="19">
        <v>43462</v>
      </c>
      <c r="H4191" s="1" t="s">
        <v>5242</v>
      </c>
      <c r="I4191" s="1" t="s">
        <v>5257</v>
      </c>
      <c r="J4191" s="1" t="s">
        <v>5252</v>
      </c>
      <c r="K4191" s="20">
        <f t="shared" ca="1" si="260"/>
        <v>54.473972602739728</v>
      </c>
      <c r="L4191" s="20">
        <f t="shared" ca="1" si="261"/>
        <v>3.9753424657534246</v>
      </c>
      <c r="M4191" s="1" t="str">
        <f>IF('1Employee'!E4191="CANADA","AMERIQUE","EUROPE")</f>
        <v>EUROPE</v>
      </c>
      <c r="N4191" s="22" t="str">
        <f t="shared" ca="1" si="262"/>
        <v>D_45-55ans</v>
      </c>
      <c r="O4191" s="3" t="str">
        <f t="shared" ca="1" si="263"/>
        <v>C_3-5 ans</v>
      </c>
      <c r="P4191" s="3" t="str">
        <f>IFERROR(VLOOKUP(J4191,Type!$A:$B,2,FALSE),"Actif")</f>
        <v>Initiative employeur</v>
      </c>
      <c r="Q4191" s="3" t="str">
        <f>VLOOKUP(A4191,Genre!$A:$B,2,0)</f>
        <v>Femme</v>
      </c>
      <c r="R4191" s="42" t="str">
        <f>VLOOKUP(C4191,Department!$A:$B,2,0)</f>
        <v>Others</v>
      </c>
    </row>
    <row r="4192" spans="1:18" x14ac:dyDescent="0.25">
      <c r="A4192" s="41">
        <v>112791397</v>
      </c>
      <c r="B4192" s="1" t="s">
        <v>1341</v>
      </c>
      <c r="C4192" s="1" t="s">
        <v>237</v>
      </c>
      <c r="D4192" s="1" t="s">
        <v>5207</v>
      </c>
      <c r="E4192" s="1" t="s">
        <v>5218</v>
      </c>
      <c r="F4192" s="19">
        <v>22459</v>
      </c>
      <c r="G4192" s="19">
        <v>40439</v>
      </c>
      <c r="H4192" s="1" t="s">
        <v>5241</v>
      </c>
      <c r="I4192" s="1" t="s">
        <v>5257</v>
      </c>
      <c r="J4192" s="1"/>
      <c r="K4192" s="20">
        <f t="shared" ca="1" si="260"/>
        <v>61.517808219178079</v>
      </c>
      <c r="L4192" s="20">
        <f t="shared" ca="1" si="261"/>
        <v>12.257534246575343</v>
      </c>
      <c r="M4192" s="1" t="str">
        <f>IF('1Employee'!E4192="CANADA","AMERIQUE","EUROPE")</f>
        <v>AMERIQUE</v>
      </c>
      <c r="N4192" s="22" t="str">
        <f t="shared" ca="1" si="262"/>
        <v>E_55 ans et plus</v>
      </c>
      <c r="O4192" s="3" t="str">
        <f t="shared" ca="1" si="263"/>
        <v>D_5 ans et plus</v>
      </c>
      <c r="P4192" s="3" t="str">
        <f>IFERROR(VLOOKUP(J4192,Type!$A:$B,2,FALSE),"Actif")</f>
        <v>Actif</v>
      </c>
      <c r="Q4192" s="3" t="str">
        <f>VLOOKUP(A4192,Genre!$A:$B,2,0)</f>
        <v>Homme</v>
      </c>
      <c r="R4192" s="42" t="str">
        <f>VLOOKUP(C4192,Department!$A:$B,2,0)</f>
        <v>Others</v>
      </c>
    </row>
    <row r="4193" spans="1:18" x14ac:dyDescent="0.25">
      <c r="A4193" s="41">
        <v>183494922</v>
      </c>
      <c r="B4193" s="1" t="s">
        <v>3839</v>
      </c>
      <c r="C4193" s="1" t="s">
        <v>237</v>
      </c>
      <c r="D4193" s="1" t="s">
        <v>5205</v>
      </c>
      <c r="E4193" s="1" t="s">
        <v>5218</v>
      </c>
      <c r="F4193" s="19">
        <v>31417</v>
      </c>
      <c r="G4193" s="19">
        <v>39710</v>
      </c>
      <c r="H4193" s="1" t="s">
        <v>5241</v>
      </c>
      <c r="I4193" s="1" t="s">
        <v>5257</v>
      </c>
      <c r="J4193" s="1"/>
      <c r="K4193" s="20">
        <f t="shared" ca="1" si="260"/>
        <v>36.975342465753428</v>
      </c>
      <c r="L4193" s="20">
        <f t="shared" ca="1" si="261"/>
        <v>14.254794520547945</v>
      </c>
      <c r="M4193" s="1" t="str">
        <f>IF('1Employee'!E4193="CANADA","AMERIQUE","EUROPE")</f>
        <v>AMERIQUE</v>
      </c>
      <c r="N4193" s="22" t="str">
        <f t="shared" ca="1" si="262"/>
        <v>C_35-45 ans</v>
      </c>
      <c r="O4193" s="3" t="str">
        <f t="shared" ca="1" si="263"/>
        <v>D_5 ans et plus</v>
      </c>
      <c r="P4193" s="3" t="str">
        <f>IFERROR(VLOOKUP(J4193,Type!$A:$B,2,FALSE),"Actif")</f>
        <v>Actif</v>
      </c>
      <c r="Q4193" s="3" t="str">
        <f>VLOOKUP(A4193,Genre!$A:$B,2,0)</f>
        <v>Homme</v>
      </c>
      <c r="R4193" s="42" t="str">
        <f>VLOOKUP(C4193,Department!$A:$B,2,0)</f>
        <v>Others</v>
      </c>
    </row>
    <row r="4194" spans="1:18" x14ac:dyDescent="0.25">
      <c r="A4194" s="41">
        <v>184981167</v>
      </c>
      <c r="B4194" s="1" t="s">
        <v>2667</v>
      </c>
      <c r="C4194" s="1" t="s">
        <v>237</v>
      </c>
      <c r="D4194" s="1" t="s">
        <v>5205</v>
      </c>
      <c r="E4194" s="1" t="s">
        <v>5218</v>
      </c>
      <c r="F4194" s="19">
        <v>32613</v>
      </c>
      <c r="G4194" s="19">
        <v>39617</v>
      </c>
      <c r="H4194" s="1" t="s">
        <v>5241</v>
      </c>
      <c r="I4194" s="1" t="s">
        <v>5257</v>
      </c>
      <c r="J4194" s="1"/>
      <c r="K4194" s="20">
        <f t="shared" ca="1" si="260"/>
        <v>33.698630136986303</v>
      </c>
      <c r="L4194" s="20">
        <f t="shared" ca="1" si="261"/>
        <v>14.509589041095891</v>
      </c>
      <c r="M4194" s="1" t="str">
        <f>IF('1Employee'!E4194="CANADA","AMERIQUE","EUROPE")</f>
        <v>AMERIQUE</v>
      </c>
      <c r="N4194" s="22" t="str">
        <f t="shared" ca="1" si="262"/>
        <v>B_25-35 ans</v>
      </c>
      <c r="O4194" s="3" t="str">
        <f t="shared" ca="1" si="263"/>
        <v>D_5 ans et plus</v>
      </c>
      <c r="P4194" s="3" t="str">
        <f>IFERROR(VLOOKUP(J4194,Type!$A:$B,2,FALSE),"Actif")</f>
        <v>Actif</v>
      </c>
      <c r="Q4194" s="3" t="str">
        <f>VLOOKUP(A4194,Genre!$A:$B,2,0)</f>
        <v>Femme</v>
      </c>
      <c r="R4194" s="42" t="str">
        <f>VLOOKUP(C4194,Department!$A:$B,2,0)</f>
        <v>Others</v>
      </c>
    </row>
    <row r="4195" spans="1:18" x14ac:dyDescent="0.25">
      <c r="A4195" s="41">
        <v>111154564</v>
      </c>
      <c r="B4195" s="1" t="s">
        <v>1311</v>
      </c>
      <c r="C4195" s="1" t="s">
        <v>237</v>
      </c>
      <c r="D4195" s="1" t="s">
        <v>5205</v>
      </c>
      <c r="E4195" s="1" t="s">
        <v>5218</v>
      </c>
      <c r="F4195" s="19">
        <v>26398</v>
      </c>
      <c r="G4195" s="19">
        <v>40683</v>
      </c>
      <c r="H4195" s="1" t="s">
        <v>5241</v>
      </c>
      <c r="I4195" s="1" t="s">
        <v>5257</v>
      </c>
      <c r="J4195" s="1"/>
      <c r="K4195" s="20">
        <f t="shared" ca="1" si="260"/>
        <v>50.726027397260275</v>
      </c>
      <c r="L4195" s="20">
        <f t="shared" ca="1" si="261"/>
        <v>11.58904109589041</v>
      </c>
      <c r="M4195" s="1" t="str">
        <f>IF('1Employee'!E4195="CANADA","AMERIQUE","EUROPE")</f>
        <v>AMERIQUE</v>
      </c>
      <c r="N4195" s="22" t="str">
        <f t="shared" ca="1" si="262"/>
        <v>D_45-55ans</v>
      </c>
      <c r="O4195" s="3" t="str">
        <f t="shared" ca="1" si="263"/>
        <v>D_5 ans et plus</v>
      </c>
      <c r="P4195" s="3" t="str">
        <f>IFERROR(VLOOKUP(J4195,Type!$A:$B,2,FALSE),"Actif")</f>
        <v>Actif</v>
      </c>
      <c r="Q4195" s="3" t="str">
        <f>VLOOKUP(A4195,Genre!$A:$B,2,0)</f>
        <v>Femme</v>
      </c>
      <c r="R4195" s="42" t="str">
        <f>VLOOKUP(C4195,Department!$A:$B,2,0)</f>
        <v>Others</v>
      </c>
    </row>
    <row r="4196" spans="1:18" x14ac:dyDescent="0.25">
      <c r="A4196" s="41">
        <v>181736998</v>
      </c>
      <c r="B4196" s="1" t="s">
        <v>1997</v>
      </c>
      <c r="C4196" s="1" t="s">
        <v>237</v>
      </c>
      <c r="D4196" s="1" t="s">
        <v>5206</v>
      </c>
      <c r="E4196" s="1" t="s">
        <v>5218</v>
      </c>
      <c r="F4196" s="19">
        <v>26556</v>
      </c>
      <c r="G4196" s="19">
        <v>37468</v>
      </c>
      <c r="H4196" s="1" t="s">
        <v>5241</v>
      </c>
      <c r="I4196" s="1" t="s">
        <v>5257</v>
      </c>
      <c r="J4196" s="1"/>
      <c r="K4196" s="20">
        <f t="shared" ca="1" si="260"/>
        <v>50.293150684931504</v>
      </c>
      <c r="L4196" s="20">
        <f t="shared" ca="1" si="261"/>
        <v>20.397260273972602</v>
      </c>
      <c r="M4196" s="1" t="str">
        <f>IF('1Employee'!E4196="CANADA","AMERIQUE","EUROPE")</f>
        <v>AMERIQUE</v>
      </c>
      <c r="N4196" s="22" t="str">
        <f t="shared" ca="1" si="262"/>
        <v>D_45-55ans</v>
      </c>
      <c r="O4196" s="3" t="str">
        <f t="shared" ca="1" si="263"/>
        <v>D_5 ans et plus</v>
      </c>
      <c r="P4196" s="3" t="str">
        <f>IFERROR(VLOOKUP(J4196,Type!$A:$B,2,FALSE),"Actif")</f>
        <v>Actif</v>
      </c>
      <c r="Q4196" s="3" t="str">
        <f>VLOOKUP(A4196,Genre!$A:$B,2,0)</f>
        <v>Homme</v>
      </c>
      <c r="R4196" s="42" t="str">
        <f>VLOOKUP(C4196,Department!$A:$B,2,0)</f>
        <v>Others</v>
      </c>
    </row>
    <row r="4197" spans="1:18" x14ac:dyDescent="0.25">
      <c r="A4197" s="41">
        <v>183597984</v>
      </c>
      <c r="B4197" s="1" t="s">
        <v>1555</v>
      </c>
      <c r="C4197" s="1" t="s">
        <v>237</v>
      </c>
      <c r="D4197" s="1" t="s">
        <v>5206</v>
      </c>
      <c r="E4197" s="1" t="s">
        <v>5218</v>
      </c>
      <c r="F4197" s="19">
        <v>25005</v>
      </c>
      <c r="G4197" s="19">
        <v>39171</v>
      </c>
      <c r="H4197" s="1" t="s">
        <v>5241</v>
      </c>
      <c r="I4197" s="1" t="s">
        <v>5257</v>
      </c>
      <c r="J4197" s="1"/>
      <c r="K4197" s="20">
        <f t="shared" ca="1" si="260"/>
        <v>54.542465753424658</v>
      </c>
      <c r="L4197" s="20">
        <f t="shared" ca="1" si="261"/>
        <v>15.731506849315069</v>
      </c>
      <c r="M4197" s="1" t="str">
        <f>IF('1Employee'!E4197="CANADA","AMERIQUE","EUROPE")</f>
        <v>AMERIQUE</v>
      </c>
      <c r="N4197" s="22" t="str">
        <f t="shared" ca="1" si="262"/>
        <v>D_45-55ans</v>
      </c>
      <c r="O4197" s="3" t="str">
        <f t="shared" ca="1" si="263"/>
        <v>D_5 ans et plus</v>
      </c>
      <c r="P4197" s="3" t="str">
        <f>IFERROR(VLOOKUP(J4197,Type!$A:$B,2,FALSE),"Actif")</f>
        <v>Actif</v>
      </c>
      <c r="Q4197" s="3" t="str">
        <f>VLOOKUP(A4197,Genre!$A:$B,2,0)</f>
        <v>Femme</v>
      </c>
      <c r="R4197" s="42" t="str">
        <f>VLOOKUP(C4197,Department!$A:$B,2,0)</f>
        <v>Others</v>
      </c>
    </row>
    <row r="4198" spans="1:18" x14ac:dyDescent="0.25">
      <c r="A4198" s="41">
        <v>181716951</v>
      </c>
      <c r="B4198" s="1" t="s">
        <v>393</v>
      </c>
      <c r="C4198" s="1" t="s">
        <v>237</v>
      </c>
      <c r="D4198" s="1" t="s">
        <v>5206</v>
      </c>
      <c r="E4198" s="1" t="s">
        <v>5218</v>
      </c>
      <c r="F4198" s="19">
        <v>27092</v>
      </c>
      <c r="G4198" s="19">
        <v>43841</v>
      </c>
      <c r="H4198" s="1" t="s">
        <v>5241</v>
      </c>
      <c r="I4198" s="1" t="s">
        <v>5257</v>
      </c>
      <c r="J4198" s="1"/>
      <c r="K4198" s="20">
        <f t="shared" ca="1" si="260"/>
        <v>48.824657534246576</v>
      </c>
      <c r="L4198" s="20">
        <f t="shared" ca="1" si="261"/>
        <v>2.9369863013698629</v>
      </c>
      <c r="M4198" s="1" t="str">
        <f>IF('1Employee'!E4198="CANADA","AMERIQUE","EUROPE")</f>
        <v>AMERIQUE</v>
      </c>
      <c r="N4198" s="22" t="str">
        <f t="shared" ca="1" si="262"/>
        <v>D_45-55ans</v>
      </c>
      <c r="O4198" s="3" t="str">
        <f t="shared" ca="1" si="263"/>
        <v>B_1 -3ans</v>
      </c>
      <c r="P4198" s="3" t="str">
        <f>IFERROR(VLOOKUP(J4198,Type!$A:$B,2,FALSE),"Actif")</f>
        <v>Actif</v>
      </c>
      <c r="Q4198" s="3" t="str">
        <f>VLOOKUP(A4198,Genre!$A:$B,2,0)</f>
        <v>Homme</v>
      </c>
      <c r="R4198" s="42" t="str">
        <f>VLOOKUP(C4198,Department!$A:$B,2,0)</f>
        <v>Others</v>
      </c>
    </row>
    <row r="4199" spans="1:18" x14ac:dyDescent="0.25">
      <c r="A4199" s="41">
        <v>288426466</v>
      </c>
      <c r="B4199" s="1" t="s">
        <v>279</v>
      </c>
      <c r="C4199" s="1" t="s">
        <v>237</v>
      </c>
      <c r="D4199" s="1" t="s">
        <v>5206</v>
      </c>
      <c r="E4199" s="1" t="s">
        <v>5218</v>
      </c>
      <c r="F4199" s="19">
        <v>32386</v>
      </c>
      <c r="G4199" s="19">
        <v>40795</v>
      </c>
      <c r="H4199" s="1" t="s">
        <v>5241</v>
      </c>
      <c r="I4199" s="1" t="s">
        <v>5257</v>
      </c>
      <c r="J4199" s="1"/>
      <c r="K4199" s="20">
        <f t="shared" ca="1" si="260"/>
        <v>34.320547945205476</v>
      </c>
      <c r="L4199" s="20">
        <f t="shared" ca="1" si="261"/>
        <v>11.282191780821918</v>
      </c>
      <c r="M4199" s="1" t="str">
        <f>IF('1Employee'!E4199="CANADA","AMERIQUE","EUROPE")</f>
        <v>AMERIQUE</v>
      </c>
      <c r="N4199" s="22" t="str">
        <f t="shared" ca="1" si="262"/>
        <v>B_25-35 ans</v>
      </c>
      <c r="O4199" s="3" t="str">
        <f t="shared" ca="1" si="263"/>
        <v>D_5 ans et plus</v>
      </c>
      <c r="P4199" s="3" t="str">
        <f>IFERROR(VLOOKUP(J4199,Type!$A:$B,2,FALSE),"Actif")</f>
        <v>Actif</v>
      </c>
      <c r="Q4199" s="3" t="str">
        <f>VLOOKUP(A4199,Genre!$A:$B,2,0)</f>
        <v>Homme</v>
      </c>
      <c r="R4199" s="42" t="str">
        <f>VLOOKUP(C4199,Department!$A:$B,2,0)</f>
        <v>Others</v>
      </c>
    </row>
    <row r="4200" spans="1:18" x14ac:dyDescent="0.25">
      <c r="A4200" s="41">
        <v>185976346</v>
      </c>
      <c r="B4200" s="1" t="s">
        <v>4578</v>
      </c>
      <c r="C4200" s="1" t="s">
        <v>237</v>
      </c>
      <c r="D4200" s="1" t="s">
        <v>5208</v>
      </c>
      <c r="E4200" s="1" t="s">
        <v>5218</v>
      </c>
      <c r="F4200" s="19">
        <v>28351</v>
      </c>
      <c r="G4200" s="19">
        <v>39548</v>
      </c>
      <c r="H4200" s="1" t="s">
        <v>5241</v>
      </c>
      <c r="I4200" s="1" t="s">
        <v>5257</v>
      </c>
      <c r="J4200" s="1"/>
      <c r="K4200" s="20">
        <f t="shared" ca="1" si="260"/>
        <v>45.375342465753427</v>
      </c>
      <c r="L4200" s="20">
        <f t="shared" ca="1" si="261"/>
        <v>14.698630136986301</v>
      </c>
      <c r="M4200" s="1" t="str">
        <f>IF('1Employee'!E4200="CANADA","AMERIQUE","EUROPE")</f>
        <v>AMERIQUE</v>
      </c>
      <c r="N4200" s="22" t="str">
        <f t="shared" ca="1" si="262"/>
        <v>D_45-55ans</v>
      </c>
      <c r="O4200" s="3" t="str">
        <f t="shared" ca="1" si="263"/>
        <v>D_5 ans et plus</v>
      </c>
      <c r="P4200" s="3" t="str">
        <f>IFERROR(VLOOKUP(J4200,Type!$A:$B,2,FALSE),"Actif")</f>
        <v>Actif</v>
      </c>
      <c r="Q4200" s="3" t="str">
        <f>VLOOKUP(A4200,Genre!$A:$B,2,0)</f>
        <v>Femme</v>
      </c>
      <c r="R4200" s="42" t="str">
        <f>VLOOKUP(C4200,Department!$A:$B,2,0)</f>
        <v>Others</v>
      </c>
    </row>
    <row r="4201" spans="1:18" x14ac:dyDescent="0.25">
      <c r="A4201" s="41">
        <v>186257267</v>
      </c>
      <c r="B4201" s="1" t="s">
        <v>4620</v>
      </c>
      <c r="C4201" s="1" t="s">
        <v>237</v>
      </c>
      <c r="D4201" s="1" t="s">
        <v>5215</v>
      </c>
      <c r="E4201" s="1" t="s">
        <v>5220</v>
      </c>
      <c r="F4201" s="19">
        <v>31326</v>
      </c>
      <c r="G4201" s="19">
        <v>37791</v>
      </c>
      <c r="H4201" s="1" t="s">
        <v>5241</v>
      </c>
      <c r="I4201" s="1" t="s">
        <v>5257</v>
      </c>
      <c r="J4201" s="1"/>
      <c r="K4201" s="20">
        <f t="shared" ca="1" si="260"/>
        <v>37.224657534246575</v>
      </c>
      <c r="L4201" s="20">
        <f t="shared" ca="1" si="261"/>
        <v>19.512328767123286</v>
      </c>
      <c r="M4201" s="1" t="str">
        <f>IF('1Employee'!E4201="CANADA","AMERIQUE","EUROPE")</f>
        <v>EUROPE</v>
      </c>
      <c r="N4201" s="22" t="str">
        <f t="shared" ca="1" si="262"/>
        <v>C_35-45 ans</v>
      </c>
      <c r="O4201" s="3" t="str">
        <f t="shared" ca="1" si="263"/>
        <v>D_5 ans et plus</v>
      </c>
      <c r="P4201" s="3" t="str">
        <f>IFERROR(VLOOKUP(J4201,Type!$A:$B,2,FALSE),"Actif")</f>
        <v>Actif</v>
      </c>
      <c r="Q4201" s="3" t="str">
        <f>VLOOKUP(A4201,Genre!$A:$B,2,0)</f>
        <v>Homme</v>
      </c>
      <c r="R4201" s="42" t="str">
        <f>VLOOKUP(C4201,Department!$A:$B,2,0)</f>
        <v>Others</v>
      </c>
    </row>
    <row r="4202" spans="1:18" x14ac:dyDescent="0.25">
      <c r="A4202" s="41">
        <v>181428198</v>
      </c>
      <c r="B4202" s="1" t="s">
        <v>3225</v>
      </c>
      <c r="C4202" s="1" t="s">
        <v>237</v>
      </c>
      <c r="D4202" s="1" t="s">
        <v>5215</v>
      </c>
      <c r="E4202" s="1" t="s">
        <v>5220</v>
      </c>
      <c r="F4202" s="19">
        <v>35382</v>
      </c>
      <c r="G4202" s="19">
        <v>44200</v>
      </c>
      <c r="H4202" s="1" t="s">
        <v>5241</v>
      </c>
      <c r="I4202" s="1" t="s">
        <v>5257</v>
      </c>
      <c r="J4202" s="1"/>
      <c r="K4202" s="20">
        <f t="shared" ca="1" si="260"/>
        <v>26.112328767123287</v>
      </c>
      <c r="L4202" s="20">
        <f t="shared" ca="1" si="261"/>
        <v>1.9534246575342467</v>
      </c>
      <c r="M4202" s="1" t="str">
        <f>IF('1Employee'!E4202="CANADA","AMERIQUE","EUROPE")</f>
        <v>EUROPE</v>
      </c>
      <c r="N4202" s="22" t="str">
        <f t="shared" ca="1" si="262"/>
        <v>B_25-35 ans</v>
      </c>
      <c r="O4202" s="3" t="str">
        <f t="shared" ca="1" si="263"/>
        <v>B_1 -3ans</v>
      </c>
      <c r="P4202" s="3" t="str">
        <f>IFERROR(VLOOKUP(J4202,Type!$A:$B,2,FALSE),"Actif")</f>
        <v>Actif</v>
      </c>
      <c r="Q4202" s="3" t="str">
        <f>VLOOKUP(A4202,Genre!$A:$B,2,0)</f>
        <v>Femme</v>
      </c>
      <c r="R4202" s="42" t="str">
        <f>VLOOKUP(C4202,Department!$A:$B,2,0)</f>
        <v>Others</v>
      </c>
    </row>
    <row r="4203" spans="1:18" x14ac:dyDescent="0.25">
      <c r="A4203" s="41">
        <v>183878855</v>
      </c>
      <c r="B4203" s="1" t="s">
        <v>441</v>
      </c>
      <c r="C4203" s="1" t="s">
        <v>237</v>
      </c>
      <c r="D4203" s="1" t="s">
        <v>5215</v>
      </c>
      <c r="E4203" s="1" t="s">
        <v>5220</v>
      </c>
      <c r="F4203" s="19">
        <v>31227</v>
      </c>
      <c r="G4203" s="19">
        <v>38375</v>
      </c>
      <c r="H4203" s="1" t="s">
        <v>5241</v>
      </c>
      <c r="I4203" s="1" t="s">
        <v>5257</v>
      </c>
      <c r="J4203" s="1"/>
      <c r="K4203" s="20">
        <f t="shared" ca="1" si="260"/>
        <v>37.495890410958907</v>
      </c>
      <c r="L4203" s="20">
        <f t="shared" ca="1" si="261"/>
        <v>17.912328767123288</v>
      </c>
      <c r="M4203" s="1" t="str">
        <f>IF('1Employee'!E4203="CANADA","AMERIQUE","EUROPE")</f>
        <v>EUROPE</v>
      </c>
      <c r="N4203" s="22" t="str">
        <f t="shared" ca="1" si="262"/>
        <v>C_35-45 ans</v>
      </c>
      <c r="O4203" s="3" t="str">
        <f t="shared" ca="1" si="263"/>
        <v>D_5 ans et plus</v>
      </c>
      <c r="P4203" s="3" t="str">
        <f>IFERROR(VLOOKUP(J4203,Type!$A:$B,2,FALSE),"Actif")</f>
        <v>Actif</v>
      </c>
      <c r="Q4203" s="3" t="str">
        <f>VLOOKUP(A4203,Genre!$A:$B,2,0)</f>
        <v>Homme</v>
      </c>
      <c r="R4203" s="42" t="str">
        <f>VLOOKUP(C4203,Department!$A:$B,2,0)</f>
        <v>Others</v>
      </c>
    </row>
    <row r="4204" spans="1:18" x14ac:dyDescent="0.25">
      <c r="A4204" s="41">
        <v>184953677</v>
      </c>
      <c r="B4204" s="1" t="s">
        <v>4248</v>
      </c>
      <c r="C4204" s="1" t="s">
        <v>237</v>
      </c>
      <c r="D4204" s="1" t="s">
        <v>5213</v>
      </c>
      <c r="E4204" s="1" t="s">
        <v>5220</v>
      </c>
      <c r="F4204" s="19">
        <v>29739</v>
      </c>
      <c r="G4204" s="19">
        <v>39824</v>
      </c>
      <c r="H4204" s="1" t="s">
        <v>5241</v>
      </c>
      <c r="I4204" s="1" t="s">
        <v>5257</v>
      </c>
      <c r="J4204" s="1"/>
      <c r="K4204" s="20">
        <f t="shared" ca="1" si="260"/>
        <v>41.57260273972603</v>
      </c>
      <c r="L4204" s="20">
        <f t="shared" ca="1" si="261"/>
        <v>13.942465753424658</v>
      </c>
      <c r="M4204" s="1" t="str">
        <f>IF('1Employee'!E4204="CANADA","AMERIQUE","EUROPE")</f>
        <v>EUROPE</v>
      </c>
      <c r="N4204" s="22" t="str">
        <f t="shared" ca="1" si="262"/>
        <v>C_35-45 ans</v>
      </c>
      <c r="O4204" s="3" t="str">
        <f t="shared" ca="1" si="263"/>
        <v>D_5 ans et plus</v>
      </c>
      <c r="P4204" s="3" t="str">
        <f>IFERROR(VLOOKUP(J4204,Type!$A:$B,2,FALSE),"Actif")</f>
        <v>Actif</v>
      </c>
      <c r="Q4204" s="3" t="str">
        <f>VLOOKUP(A4204,Genre!$A:$B,2,0)</f>
        <v>Femme</v>
      </c>
      <c r="R4204" s="42" t="str">
        <f>VLOOKUP(C4204,Department!$A:$B,2,0)</f>
        <v>Others</v>
      </c>
    </row>
    <row r="4205" spans="1:18" x14ac:dyDescent="0.25">
      <c r="A4205" s="41">
        <v>184773716</v>
      </c>
      <c r="B4205" s="1" t="s">
        <v>4197</v>
      </c>
      <c r="C4205" s="1" t="s">
        <v>237</v>
      </c>
      <c r="D4205" s="1" t="s">
        <v>5213</v>
      </c>
      <c r="E4205" s="1" t="s">
        <v>5220</v>
      </c>
      <c r="F4205" s="19">
        <v>26128</v>
      </c>
      <c r="G4205" s="19">
        <v>41072</v>
      </c>
      <c r="H4205" s="1" t="s">
        <v>5241</v>
      </c>
      <c r="I4205" s="1" t="s">
        <v>5257</v>
      </c>
      <c r="J4205" s="1"/>
      <c r="K4205" s="20">
        <f t="shared" ca="1" si="260"/>
        <v>51.465753424657535</v>
      </c>
      <c r="L4205" s="20">
        <f t="shared" ca="1" si="261"/>
        <v>10.523287671232877</v>
      </c>
      <c r="M4205" s="1" t="str">
        <f>IF('1Employee'!E4205="CANADA","AMERIQUE","EUROPE")</f>
        <v>EUROPE</v>
      </c>
      <c r="N4205" s="22" t="str">
        <f t="shared" ca="1" si="262"/>
        <v>D_45-55ans</v>
      </c>
      <c r="O4205" s="3" t="str">
        <f t="shared" ca="1" si="263"/>
        <v>D_5 ans et plus</v>
      </c>
      <c r="P4205" s="3" t="str">
        <f>IFERROR(VLOOKUP(J4205,Type!$A:$B,2,FALSE),"Actif")</f>
        <v>Actif</v>
      </c>
      <c r="Q4205" s="3" t="str">
        <f>VLOOKUP(A4205,Genre!$A:$B,2,0)</f>
        <v>Homme</v>
      </c>
      <c r="R4205" s="42" t="str">
        <f>VLOOKUP(C4205,Department!$A:$B,2,0)</f>
        <v>Others</v>
      </c>
    </row>
    <row r="4206" spans="1:18" x14ac:dyDescent="0.25">
      <c r="A4206" s="41">
        <v>184497152</v>
      </c>
      <c r="B4206" s="1" t="s">
        <v>4140</v>
      </c>
      <c r="C4206" s="1" t="s">
        <v>237</v>
      </c>
      <c r="D4206" s="1" t="s">
        <v>5213</v>
      </c>
      <c r="E4206" s="1" t="s">
        <v>5220</v>
      </c>
      <c r="F4206" s="19">
        <v>34396</v>
      </c>
      <c r="G4206" s="19">
        <v>43452</v>
      </c>
      <c r="H4206" s="1" t="s">
        <v>5241</v>
      </c>
      <c r="I4206" s="1" t="s">
        <v>5257</v>
      </c>
      <c r="J4206" s="1"/>
      <c r="K4206" s="20">
        <f t="shared" ca="1" si="260"/>
        <v>28.813698630136987</v>
      </c>
      <c r="L4206" s="20">
        <f t="shared" ca="1" si="261"/>
        <v>4.0027397260273974</v>
      </c>
      <c r="M4206" s="1" t="str">
        <f>IF('1Employee'!E4206="CANADA","AMERIQUE","EUROPE")</f>
        <v>EUROPE</v>
      </c>
      <c r="N4206" s="22" t="str">
        <f t="shared" ca="1" si="262"/>
        <v>B_25-35 ans</v>
      </c>
      <c r="O4206" s="3" t="str">
        <f t="shared" ca="1" si="263"/>
        <v>C_3-5 ans</v>
      </c>
      <c r="P4206" s="3" t="str">
        <f>IFERROR(VLOOKUP(J4206,Type!$A:$B,2,FALSE),"Actif")</f>
        <v>Actif</v>
      </c>
      <c r="Q4206" s="3" t="str">
        <f>VLOOKUP(A4206,Genre!$A:$B,2,0)</f>
        <v>Femme</v>
      </c>
      <c r="R4206" s="42" t="str">
        <f>VLOOKUP(C4206,Department!$A:$B,2,0)</f>
        <v>Others</v>
      </c>
    </row>
    <row r="4207" spans="1:18" x14ac:dyDescent="0.25">
      <c r="A4207" s="41">
        <v>189942488</v>
      </c>
      <c r="B4207" s="1" t="s">
        <v>2487</v>
      </c>
      <c r="C4207" s="1" t="s">
        <v>237</v>
      </c>
      <c r="D4207" s="1" t="s">
        <v>5213</v>
      </c>
      <c r="E4207" s="1" t="s">
        <v>5220</v>
      </c>
      <c r="F4207" s="19">
        <v>35830</v>
      </c>
      <c r="G4207" s="19">
        <v>43062</v>
      </c>
      <c r="H4207" s="1" t="s">
        <v>5241</v>
      </c>
      <c r="I4207" s="1" t="s">
        <v>5257</v>
      </c>
      <c r="J4207" s="1"/>
      <c r="K4207" s="20">
        <f t="shared" ca="1" si="260"/>
        <v>24.884931506849316</v>
      </c>
      <c r="L4207" s="20">
        <f t="shared" ca="1" si="261"/>
        <v>5.0712328767123287</v>
      </c>
      <c r="M4207" s="1" t="str">
        <f>IF('1Employee'!E4207="CANADA","AMERIQUE","EUROPE")</f>
        <v>EUROPE</v>
      </c>
      <c r="N4207" s="22" t="str">
        <f t="shared" ca="1" si="262"/>
        <v>A_18 - 25  ans</v>
      </c>
      <c r="O4207" s="3" t="str">
        <f t="shared" ca="1" si="263"/>
        <v>D_5 ans et plus</v>
      </c>
      <c r="P4207" s="3" t="str">
        <f>IFERROR(VLOOKUP(J4207,Type!$A:$B,2,FALSE),"Actif")</f>
        <v>Actif</v>
      </c>
      <c r="Q4207" s="3" t="str">
        <f>VLOOKUP(A4207,Genre!$A:$B,2,0)</f>
        <v>Femme</v>
      </c>
      <c r="R4207" s="42" t="str">
        <f>VLOOKUP(C4207,Department!$A:$B,2,0)</f>
        <v>Others</v>
      </c>
    </row>
    <row r="4208" spans="1:18" x14ac:dyDescent="0.25">
      <c r="A4208" s="41">
        <v>187149634</v>
      </c>
      <c r="B4208" s="1" t="s">
        <v>1142</v>
      </c>
      <c r="C4208" s="1" t="s">
        <v>237</v>
      </c>
      <c r="D4208" s="1" t="s">
        <v>5213</v>
      </c>
      <c r="E4208" s="1" t="s">
        <v>5220</v>
      </c>
      <c r="F4208" s="19">
        <v>20378</v>
      </c>
      <c r="G4208" s="19">
        <v>39952</v>
      </c>
      <c r="H4208" s="1" t="s">
        <v>5241</v>
      </c>
      <c r="I4208" s="1" t="s">
        <v>5257</v>
      </c>
      <c r="J4208" s="1"/>
      <c r="K4208" s="20">
        <f t="shared" ca="1" si="260"/>
        <v>67.219178082191775</v>
      </c>
      <c r="L4208" s="20">
        <f t="shared" ca="1" si="261"/>
        <v>13.591780821917808</v>
      </c>
      <c r="M4208" s="1" t="str">
        <f>IF('1Employee'!E4208="CANADA","AMERIQUE","EUROPE")</f>
        <v>EUROPE</v>
      </c>
      <c r="N4208" s="22" t="str">
        <f t="shared" ca="1" si="262"/>
        <v>E_55 ans et plus</v>
      </c>
      <c r="O4208" s="3" t="str">
        <f t="shared" ca="1" si="263"/>
        <v>D_5 ans et plus</v>
      </c>
      <c r="P4208" s="3" t="str">
        <f>IFERROR(VLOOKUP(J4208,Type!$A:$B,2,FALSE),"Actif")</f>
        <v>Actif</v>
      </c>
      <c r="Q4208" s="3" t="str">
        <f>VLOOKUP(A4208,Genre!$A:$B,2,0)</f>
        <v>Femme</v>
      </c>
      <c r="R4208" s="42" t="str">
        <f>VLOOKUP(C4208,Department!$A:$B,2,0)</f>
        <v>Others</v>
      </c>
    </row>
    <row r="4209" spans="1:18" x14ac:dyDescent="0.25">
      <c r="A4209" s="41">
        <v>186418852</v>
      </c>
      <c r="B4209" s="1" t="s">
        <v>4659</v>
      </c>
      <c r="C4209" s="1" t="s">
        <v>237</v>
      </c>
      <c r="D4209" s="1" t="s">
        <v>5214</v>
      </c>
      <c r="E4209" s="1" t="s">
        <v>5220</v>
      </c>
      <c r="F4209" s="19">
        <v>34491</v>
      </c>
      <c r="G4209" s="19">
        <v>38754</v>
      </c>
      <c r="H4209" s="1" t="s">
        <v>5241</v>
      </c>
      <c r="I4209" s="1" t="s">
        <v>5257</v>
      </c>
      <c r="J4209" s="1"/>
      <c r="K4209" s="20">
        <f t="shared" ca="1" si="260"/>
        <v>28.553424657534247</v>
      </c>
      <c r="L4209" s="20">
        <f t="shared" ca="1" si="261"/>
        <v>16.873972602739727</v>
      </c>
      <c r="M4209" s="1" t="str">
        <f>IF('1Employee'!E4209="CANADA","AMERIQUE","EUROPE")</f>
        <v>EUROPE</v>
      </c>
      <c r="N4209" s="22" t="str">
        <f t="shared" ca="1" si="262"/>
        <v>B_25-35 ans</v>
      </c>
      <c r="O4209" s="3" t="str">
        <f t="shared" ca="1" si="263"/>
        <v>D_5 ans et plus</v>
      </c>
      <c r="P4209" s="3" t="str">
        <f>IFERROR(VLOOKUP(J4209,Type!$A:$B,2,FALSE),"Actif")</f>
        <v>Actif</v>
      </c>
      <c r="Q4209" s="3" t="str">
        <f>VLOOKUP(A4209,Genre!$A:$B,2,0)</f>
        <v>Homme</v>
      </c>
      <c r="R4209" s="42" t="str">
        <f>VLOOKUP(C4209,Department!$A:$B,2,0)</f>
        <v>Others</v>
      </c>
    </row>
    <row r="4210" spans="1:18" x14ac:dyDescent="0.25">
      <c r="A4210" s="41">
        <v>187838586</v>
      </c>
      <c r="B4210" s="1" t="s">
        <v>601</v>
      </c>
      <c r="C4210" s="1" t="s">
        <v>237</v>
      </c>
      <c r="D4210" s="1" t="s">
        <v>5214</v>
      </c>
      <c r="E4210" s="1" t="s">
        <v>5220</v>
      </c>
      <c r="F4210" s="19">
        <v>22396</v>
      </c>
      <c r="G4210" s="19">
        <v>43828</v>
      </c>
      <c r="H4210" s="1" t="s">
        <v>5241</v>
      </c>
      <c r="I4210" s="1" t="s">
        <v>5257</v>
      </c>
      <c r="J4210" s="1"/>
      <c r="K4210" s="20">
        <f t="shared" ca="1" si="260"/>
        <v>61.69041095890411</v>
      </c>
      <c r="L4210" s="20">
        <f t="shared" ca="1" si="261"/>
        <v>2.9726027397260273</v>
      </c>
      <c r="M4210" s="1" t="str">
        <f>IF('1Employee'!E4210="CANADA","AMERIQUE","EUROPE")</f>
        <v>EUROPE</v>
      </c>
      <c r="N4210" s="22" t="str">
        <f t="shared" ca="1" si="262"/>
        <v>E_55 ans et plus</v>
      </c>
      <c r="O4210" s="3" t="str">
        <f t="shared" ca="1" si="263"/>
        <v>B_1 -3ans</v>
      </c>
      <c r="P4210" s="3" t="str">
        <f>IFERROR(VLOOKUP(J4210,Type!$A:$B,2,FALSE),"Actif")</f>
        <v>Actif</v>
      </c>
      <c r="Q4210" s="3" t="str">
        <f>VLOOKUP(A4210,Genre!$A:$B,2,0)</f>
        <v>Femme</v>
      </c>
      <c r="R4210" s="42" t="str">
        <f>VLOOKUP(C4210,Department!$A:$B,2,0)</f>
        <v>Others</v>
      </c>
    </row>
    <row r="4211" spans="1:18" x14ac:dyDescent="0.25">
      <c r="A4211" s="41">
        <v>188878218</v>
      </c>
      <c r="B4211" s="1" t="s">
        <v>482</v>
      </c>
      <c r="C4211" s="1" t="s">
        <v>237</v>
      </c>
      <c r="D4211" s="1" t="s">
        <v>5214</v>
      </c>
      <c r="E4211" s="1" t="s">
        <v>5220</v>
      </c>
      <c r="F4211" s="19">
        <v>36072</v>
      </c>
      <c r="G4211" s="19">
        <v>38536</v>
      </c>
      <c r="H4211" s="1" t="s">
        <v>5241</v>
      </c>
      <c r="I4211" s="1" t="s">
        <v>5257</v>
      </c>
      <c r="J4211" s="1"/>
      <c r="K4211" s="20">
        <f t="shared" ca="1" si="260"/>
        <v>24.221917808219178</v>
      </c>
      <c r="L4211" s="20">
        <f t="shared" ca="1" si="261"/>
        <v>17.471232876712328</v>
      </c>
      <c r="M4211" s="1" t="str">
        <f>IF('1Employee'!E4211="CANADA","AMERIQUE","EUROPE")</f>
        <v>EUROPE</v>
      </c>
      <c r="N4211" s="22" t="str">
        <f t="shared" ca="1" si="262"/>
        <v>A_18 - 25  ans</v>
      </c>
      <c r="O4211" s="3" t="str">
        <f t="shared" ca="1" si="263"/>
        <v>D_5 ans et plus</v>
      </c>
      <c r="P4211" s="3" t="str">
        <f>IFERROR(VLOOKUP(J4211,Type!$A:$B,2,FALSE),"Actif")</f>
        <v>Actif</v>
      </c>
      <c r="Q4211" s="3" t="str">
        <f>VLOOKUP(A4211,Genre!$A:$B,2,0)</f>
        <v>Homme</v>
      </c>
      <c r="R4211" s="42" t="str">
        <f>VLOOKUP(C4211,Department!$A:$B,2,0)</f>
        <v>Others</v>
      </c>
    </row>
    <row r="4212" spans="1:18" x14ac:dyDescent="0.25">
      <c r="A4212" s="41">
        <v>182996778</v>
      </c>
      <c r="B4212" s="1" t="s">
        <v>3691</v>
      </c>
      <c r="C4212" s="1" t="s">
        <v>237</v>
      </c>
      <c r="D4212" s="1" t="s">
        <v>5216</v>
      </c>
      <c r="E4212" s="1" t="s">
        <v>5220</v>
      </c>
      <c r="F4212" s="19">
        <v>31561</v>
      </c>
      <c r="G4212" s="19">
        <v>41042</v>
      </c>
      <c r="H4212" s="1" t="s">
        <v>5241</v>
      </c>
      <c r="I4212" s="1" t="s">
        <v>5257</v>
      </c>
      <c r="J4212" s="1"/>
      <c r="K4212" s="20">
        <f t="shared" ca="1" si="260"/>
        <v>36.580821917808223</v>
      </c>
      <c r="L4212" s="20">
        <f t="shared" ca="1" si="261"/>
        <v>10.605479452054794</v>
      </c>
      <c r="M4212" s="1" t="str">
        <f>IF('1Employee'!E4212="CANADA","AMERIQUE","EUROPE")</f>
        <v>EUROPE</v>
      </c>
      <c r="N4212" s="22" t="str">
        <f t="shared" ca="1" si="262"/>
        <v>C_35-45 ans</v>
      </c>
      <c r="O4212" s="3" t="str">
        <f t="shared" ca="1" si="263"/>
        <v>D_5 ans et plus</v>
      </c>
      <c r="P4212" s="3" t="str">
        <f>IFERROR(VLOOKUP(J4212,Type!$A:$B,2,FALSE),"Actif")</f>
        <v>Actif</v>
      </c>
      <c r="Q4212" s="3" t="str">
        <f>VLOOKUP(A4212,Genre!$A:$B,2,0)</f>
        <v>Femme</v>
      </c>
      <c r="R4212" s="42" t="str">
        <f>VLOOKUP(C4212,Department!$A:$B,2,0)</f>
        <v>Others</v>
      </c>
    </row>
    <row r="4213" spans="1:18" x14ac:dyDescent="0.25">
      <c r="A4213" s="41">
        <v>181625265</v>
      </c>
      <c r="B4213" s="1" t="s">
        <v>3312</v>
      </c>
      <c r="C4213" s="1" t="s">
        <v>237</v>
      </c>
      <c r="D4213" s="1" t="s">
        <v>5216</v>
      </c>
      <c r="E4213" s="1" t="s">
        <v>5220</v>
      </c>
      <c r="F4213" s="19">
        <v>34829</v>
      </c>
      <c r="G4213" s="19">
        <v>39561</v>
      </c>
      <c r="H4213" s="1" t="s">
        <v>5241</v>
      </c>
      <c r="I4213" s="1" t="s">
        <v>5257</v>
      </c>
      <c r="J4213" s="1"/>
      <c r="K4213" s="20">
        <f t="shared" ca="1" si="260"/>
        <v>27.627397260273973</v>
      </c>
      <c r="L4213" s="20">
        <f t="shared" ca="1" si="261"/>
        <v>14.663013698630136</v>
      </c>
      <c r="M4213" s="1" t="str">
        <f>IF('1Employee'!E4213="CANADA","AMERIQUE","EUROPE")</f>
        <v>EUROPE</v>
      </c>
      <c r="N4213" s="22" t="str">
        <f t="shared" ca="1" si="262"/>
        <v>B_25-35 ans</v>
      </c>
      <c r="O4213" s="3" t="str">
        <f t="shared" ca="1" si="263"/>
        <v>D_5 ans et plus</v>
      </c>
      <c r="P4213" s="3" t="str">
        <f>IFERROR(VLOOKUP(J4213,Type!$A:$B,2,FALSE),"Actif")</f>
        <v>Actif</v>
      </c>
      <c r="Q4213" s="3" t="str">
        <f>VLOOKUP(A4213,Genre!$A:$B,2,0)</f>
        <v>Femme</v>
      </c>
      <c r="R4213" s="42" t="str">
        <f>VLOOKUP(C4213,Department!$A:$B,2,0)</f>
        <v>Others</v>
      </c>
    </row>
    <row r="4214" spans="1:18" x14ac:dyDescent="0.25">
      <c r="A4214" s="41">
        <v>186351695</v>
      </c>
      <c r="B4214" s="1" t="s">
        <v>4646</v>
      </c>
      <c r="C4214" s="1" t="s">
        <v>237</v>
      </c>
      <c r="D4214" s="1" t="s">
        <v>5212</v>
      </c>
      <c r="E4214" s="1" t="s">
        <v>5219</v>
      </c>
      <c r="F4214" s="19">
        <v>27374</v>
      </c>
      <c r="G4214" s="19">
        <v>39090</v>
      </c>
      <c r="H4214" s="1" t="s">
        <v>5241</v>
      </c>
      <c r="I4214" s="1" t="s">
        <v>5257</v>
      </c>
      <c r="J4214" s="1"/>
      <c r="K4214" s="20">
        <f t="shared" ca="1" si="260"/>
        <v>48.052054794520551</v>
      </c>
      <c r="L4214" s="20">
        <f t="shared" ca="1" si="261"/>
        <v>15.953424657534246</v>
      </c>
      <c r="M4214" s="1" t="str">
        <f>IF('1Employee'!E4214="CANADA","AMERIQUE","EUROPE")</f>
        <v>EUROPE</v>
      </c>
      <c r="N4214" s="22" t="str">
        <f t="shared" ca="1" si="262"/>
        <v>D_45-55ans</v>
      </c>
      <c r="O4214" s="3" t="str">
        <f t="shared" ca="1" si="263"/>
        <v>D_5 ans et plus</v>
      </c>
      <c r="P4214" s="3" t="str">
        <f>IFERROR(VLOOKUP(J4214,Type!$A:$B,2,FALSE),"Actif")</f>
        <v>Actif</v>
      </c>
      <c r="Q4214" s="3" t="str">
        <f>VLOOKUP(A4214,Genre!$A:$B,2,0)</f>
        <v>Homme</v>
      </c>
      <c r="R4214" s="42" t="str">
        <f>VLOOKUP(C4214,Department!$A:$B,2,0)</f>
        <v>Others</v>
      </c>
    </row>
    <row r="4215" spans="1:18" x14ac:dyDescent="0.25">
      <c r="A4215" s="41">
        <v>187932148</v>
      </c>
      <c r="B4215" s="1" t="s">
        <v>5122</v>
      </c>
      <c r="C4215" s="1" t="s">
        <v>237</v>
      </c>
      <c r="D4215" s="1" t="s">
        <v>5210</v>
      </c>
      <c r="E4215" s="1" t="s">
        <v>5219</v>
      </c>
      <c r="F4215" s="19">
        <v>30040</v>
      </c>
      <c r="G4215" s="19">
        <v>40294</v>
      </c>
      <c r="H4215" s="1" t="s">
        <v>5241</v>
      </c>
      <c r="I4215" s="1" t="s">
        <v>5257</v>
      </c>
      <c r="J4215" s="1"/>
      <c r="K4215" s="20">
        <f t="shared" ca="1" si="260"/>
        <v>40.747945205479454</v>
      </c>
      <c r="L4215" s="20">
        <f t="shared" ca="1" si="261"/>
        <v>12.654794520547945</v>
      </c>
      <c r="M4215" s="1" t="str">
        <f>IF('1Employee'!E4215="CANADA","AMERIQUE","EUROPE")</f>
        <v>EUROPE</v>
      </c>
      <c r="N4215" s="22" t="str">
        <f t="shared" ca="1" si="262"/>
        <v>C_35-45 ans</v>
      </c>
      <c r="O4215" s="3" t="str">
        <f t="shared" ca="1" si="263"/>
        <v>D_5 ans et plus</v>
      </c>
      <c r="P4215" s="3" t="str">
        <f>IFERROR(VLOOKUP(J4215,Type!$A:$B,2,FALSE),"Actif")</f>
        <v>Actif</v>
      </c>
      <c r="Q4215" s="3" t="str">
        <f>VLOOKUP(A4215,Genre!$A:$B,2,0)</f>
        <v>Homme</v>
      </c>
      <c r="R4215" s="42" t="str">
        <f>VLOOKUP(C4215,Department!$A:$B,2,0)</f>
        <v>Others</v>
      </c>
    </row>
    <row r="4216" spans="1:18" x14ac:dyDescent="0.25">
      <c r="A4216" s="41">
        <v>187883368</v>
      </c>
      <c r="B4216" s="1" t="s">
        <v>4915</v>
      </c>
      <c r="C4216" s="1" t="s">
        <v>237</v>
      </c>
      <c r="D4216" s="1" t="s">
        <v>5210</v>
      </c>
      <c r="E4216" s="1" t="s">
        <v>5219</v>
      </c>
      <c r="F4216" s="19">
        <v>22103</v>
      </c>
      <c r="G4216" s="19">
        <v>42950</v>
      </c>
      <c r="H4216" s="1" t="s">
        <v>5241</v>
      </c>
      <c r="I4216" s="1" t="s">
        <v>5257</v>
      </c>
      <c r="J4216" s="1"/>
      <c r="K4216" s="20">
        <f t="shared" ca="1" si="260"/>
        <v>62.493150684931507</v>
      </c>
      <c r="L4216" s="20">
        <f t="shared" ca="1" si="261"/>
        <v>5.3780821917808215</v>
      </c>
      <c r="M4216" s="1" t="str">
        <f>IF('1Employee'!E4216="CANADA","AMERIQUE","EUROPE")</f>
        <v>EUROPE</v>
      </c>
      <c r="N4216" s="22" t="str">
        <f t="shared" ca="1" si="262"/>
        <v>E_55 ans et plus</v>
      </c>
      <c r="O4216" s="3" t="str">
        <f t="shared" ca="1" si="263"/>
        <v>D_5 ans et plus</v>
      </c>
      <c r="P4216" s="3" t="str">
        <f>IFERROR(VLOOKUP(J4216,Type!$A:$B,2,FALSE),"Actif")</f>
        <v>Actif</v>
      </c>
      <c r="Q4216" s="3" t="str">
        <f>VLOOKUP(A4216,Genre!$A:$B,2,0)</f>
        <v>Femme</v>
      </c>
      <c r="R4216" s="42" t="str">
        <f>VLOOKUP(C4216,Department!$A:$B,2,0)</f>
        <v>Others</v>
      </c>
    </row>
    <row r="4217" spans="1:18" x14ac:dyDescent="0.25">
      <c r="A4217" s="41">
        <v>184184785</v>
      </c>
      <c r="B4217" s="1" t="s">
        <v>4088</v>
      </c>
      <c r="C4217" s="1" t="s">
        <v>237</v>
      </c>
      <c r="D4217" s="1" t="s">
        <v>5210</v>
      </c>
      <c r="E4217" s="1" t="s">
        <v>5219</v>
      </c>
      <c r="F4217" s="19">
        <v>25423</v>
      </c>
      <c r="G4217" s="19">
        <v>44722</v>
      </c>
      <c r="H4217" s="1" t="s">
        <v>5241</v>
      </c>
      <c r="I4217" s="1" t="s">
        <v>5257</v>
      </c>
      <c r="J4217" s="1"/>
      <c r="K4217" s="20">
        <f t="shared" ca="1" si="260"/>
        <v>53.397260273972606</v>
      </c>
      <c r="L4217" s="20">
        <f t="shared" ca="1" si="261"/>
        <v>0.52328767123287667</v>
      </c>
      <c r="M4217" s="1" t="str">
        <f>IF('1Employee'!E4217="CANADA","AMERIQUE","EUROPE")</f>
        <v>EUROPE</v>
      </c>
      <c r="N4217" s="22" t="str">
        <f t="shared" ca="1" si="262"/>
        <v>D_45-55ans</v>
      </c>
      <c r="O4217" s="3" t="str">
        <f t="shared" ca="1" si="263"/>
        <v>A_0-1an</v>
      </c>
      <c r="P4217" s="3" t="str">
        <f>IFERROR(VLOOKUP(J4217,Type!$A:$B,2,FALSE),"Actif")</f>
        <v>Actif</v>
      </c>
      <c r="Q4217" s="3" t="str">
        <f>VLOOKUP(A4217,Genre!$A:$B,2,0)</f>
        <v>Femme</v>
      </c>
      <c r="R4217" s="42" t="str">
        <f>VLOOKUP(C4217,Department!$A:$B,2,0)</f>
        <v>Others</v>
      </c>
    </row>
    <row r="4218" spans="1:18" x14ac:dyDescent="0.25">
      <c r="A4218" s="41">
        <v>111199919</v>
      </c>
      <c r="B4218" s="1" t="s">
        <v>2578</v>
      </c>
      <c r="C4218" s="1" t="s">
        <v>237</v>
      </c>
      <c r="D4218" s="1" t="s">
        <v>5210</v>
      </c>
      <c r="E4218" s="1" t="s">
        <v>5219</v>
      </c>
      <c r="F4218" s="19">
        <v>24249</v>
      </c>
      <c r="G4218" s="19">
        <v>42164</v>
      </c>
      <c r="H4218" s="1" t="s">
        <v>5241</v>
      </c>
      <c r="I4218" s="1" t="s">
        <v>5257</v>
      </c>
      <c r="J4218" s="1"/>
      <c r="K4218" s="20">
        <f t="shared" ca="1" si="260"/>
        <v>56.613698630136987</v>
      </c>
      <c r="L4218" s="20">
        <f t="shared" ca="1" si="261"/>
        <v>7.5315068493150683</v>
      </c>
      <c r="M4218" s="1" t="str">
        <f>IF('1Employee'!E4218="CANADA","AMERIQUE","EUROPE")</f>
        <v>EUROPE</v>
      </c>
      <c r="N4218" s="22" t="str">
        <f t="shared" ca="1" si="262"/>
        <v>E_55 ans et plus</v>
      </c>
      <c r="O4218" s="3" t="str">
        <f t="shared" ca="1" si="263"/>
        <v>D_5 ans et plus</v>
      </c>
      <c r="P4218" s="3" t="str">
        <f>IFERROR(VLOOKUP(J4218,Type!$A:$B,2,FALSE),"Actif")</f>
        <v>Actif</v>
      </c>
      <c r="Q4218" s="3" t="str">
        <f>VLOOKUP(A4218,Genre!$A:$B,2,0)</f>
        <v>Femme</v>
      </c>
      <c r="R4218" s="42" t="str">
        <f>VLOOKUP(C4218,Department!$A:$B,2,0)</f>
        <v>Others</v>
      </c>
    </row>
    <row r="4219" spans="1:18" x14ac:dyDescent="0.25">
      <c r="A4219" s="41">
        <v>111815347</v>
      </c>
      <c r="B4219" s="1" t="s">
        <v>2196</v>
      </c>
      <c r="C4219" s="1" t="s">
        <v>237</v>
      </c>
      <c r="D4219" s="1" t="s">
        <v>5210</v>
      </c>
      <c r="E4219" s="1" t="s">
        <v>5219</v>
      </c>
      <c r="F4219" s="19">
        <v>30493</v>
      </c>
      <c r="G4219" s="19">
        <v>42130</v>
      </c>
      <c r="H4219" s="1" t="s">
        <v>5241</v>
      </c>
      <c r="I4219" s="1" t="s">
        <v>5257</v>
      </c>
      <c r="J4219" s="1"/>
      <c r="K4219" s="20">
        <f t="shared" ca="1" si="260"/>
        <v>39.506849315068493</v>
      </c>
      <c r="L4219" s="20">
        <f t="shared" ca="1" si="261"/>
        <v>7.624657534246575</v>
      </c>
      <c r="M4219" s="1" t="str">
        <f>IF('1Employee'!E4219="CANADA","AMERIQUE","EUROPE")</f>
        <v>EUROPE</v>
      </c>
      <c r="N4219" s="22" t="str">
        <f t="shared" ca="1" si="262"/>
        <v>C_35-45 ans</v>
      </c>
      <c r="O4219" s="3" t="str">
        <f t="shared" ca="1" si="263"/>
        <v>D_5 ans et plus</v>
      </c>
      <c r="P4219" s="3" t="str">
        <f>IFERROR(VLOOKUP(J4219,Type!$A:$B,2,FALSE),"Actif")</f>
        <v>Actif</v>
      </c>
      <c r="Q4219" s="3" t="str">
        <f>VLOOKUP(A4219,Genre!$A:$B,2,0)</f>
        <v>Homme</v>
      </c>
      <c r="R4219" s="42" t="str">
        <f>VLOOKUP(C4219,Department!$A:$B,2,0)</f>
        <v>Others</v>
      </c>
    </row>
    <row r="4220" spans="1:18" x14ac:dyDescent="0.25">
      <c r="A4220" s="41">
        <v>118729485</v>
      </c>
      <c r="B4220" s="1" t="s">
        <v>2124</v>
      </c>
      <c r="C4220" s="1" t="s">
        <v>237</v>
      </c>
      <c r="D4220" s="1" t="s">
        <v>5210</v>
      </c>
      <c r="E4220" s="1" t="s">
        <v>5219</v>
      </c>
      <c r="F4220" s="19">
        <v>30189</v>
      </c>
      <c r="G4220" s="19">
        <v>40824</v>
      </c>
      <c r="H4220" s="1" t="s">
        <v>5241</v>
      </c>
      <c r="I4220" s="1" t="s">
        <v>5257</v>
      </c>
      <c r="J4220" s="1"/>
      <c r="K4220" s="20">
        <f t="shared" ca="1" si="260"/>
        <v>40.339726027397262</v>
      </c>
      <c r="L4220" s="20">
        <f t="shared" ca="1" si="261"/>
        <v>11.202739726027398</v>
      </c>
      <c r="M4220" s="1" t="str">
        <f>IF('1Employee'!E4220="CANADA","AMERIQUE","EUROPE")</f>
        <v>EUROPE</v>
      </c>
      <c r="N4220" s="22" t="str">
        <f t="shared" ca="1" si="262"/>
        <v>C_35-45 ans</v>
      </c>
      <c r="O4220" s="3" t="str">
        <f t="shared" ca="1" si="263"/>
        <v>D_5 ans et plus</v>
      </c>
      <c r="P4220" s="3" t="str">
        <f>IFERROR(VLOOKUP(J4220,Type!$A:$B,2,FALSE),"Actif")</f>
        <v>Actif</v>
      </c>
      <c r="Q4220" s="3" t="str">
        <f>VLOOKUP(A4220,Genre!$A:$B,2,0)</f>
        <v>Femme</v>
      </c>
      <c r="R4220" s="42" t="str">
        <f>VLOOKUP(C4220,Department!$A:$B,2,0)</f>
        <v>Others</v>
      </c>
    </row>
    <row r="4221" spans="1:18" x14ac:dyDescent="0.25">
      <c r="A4221" s="41">
        <v>186963563</v>
      </c>
      <c r="B4221" s="1" t="s">
        <v>4871</v>
      </c>
      <c r="C4221" s="1" t="s">
        <v>237</v>
      </c>
      <c r="D4221" s="1" t="s">
        <v>5211</v>
      </c>
      <c r="E4221" s="1" t="s">
        <v>5219</v>
      </c>
      <c r="F4221" s="19">
        <v>20465</v>
      </c>
      <c r="G4221" s="19">
        <v>42349</v>
      </c>
      <c r="H4221" s="1" t="s">
        <v>5241</v>
      </c>
      <c r="I4221" s="1" t="s">
        <v>5257</v>
      </c>
      <c r="J4221" s="1"/>
      <c r="K4221" s="20">
        <f t="shared" ca="1" si="260"/>
        <v>66.980821917808214</v>
      </c>
      <c r="L4221" s="20">
        <f t="shared" ca="1" si="261"/>
        <v>7.0246575342465754</v>
      </c>
      <c r="M4221" s="1" t="str">
        <f>IF('1Employee'!E4221="CANADA","AMERIQUE","EUROPE")</f>
        <v>EUROPE</v>
      </c>
      <c r="N4221" s="22" t="str">
        <f t="shared" ca="1" si="262"/>
        <v>E_55 ans et plus</v>
      </c>
      <c r="O4221" s="3" t="str">
        <f t="shared" ca="1" si="263"/>
        <v>D_5 ans et plus</v>
      </c>
      <c r="P4221" s="3" t="str">
        <f>IFERROR(VLOOKUP(J4221,Type!$A:$B,2,FALSE),"Actif")</f>
        <v>Actif</v>
      </c>
      <c r="Q4221" s="3" t="str">
        <f>VLOOKUP(A4221,Genre!$A:$B,2,0)</f>
        <v>Femme</v>
      </c>
      <c r="R4221" s="42" t="str">
        <f>VLOOKUP(C4221,Department!$A:$B,2,0)</f>
        <v>Others</v>
      </c>
    </row>
    <row r="4222" spans="1:18" x14ac:dyDescent="0.25">
      <c r="A4222" s="41">
        <v>186881213</v>
      </c>
      <c r="B4222" s="1" t="s">
        <v>4812</v>
      </c>
      <c r="C4222" s="1" t="s">
        <v>237</v>
      </c>
      <c r="D4222" s="1" t="s">
        <v>5211</v>
      </c>
      <c r="E4222" s="1" t="s">
        <v>5219</v>
      </c>
      <c r="F4222" s="19">
        <v>32469</v>
      </c>
      <c r="G4222" s="19">
        <v>43035</v>
      </c>
      <c r="H4222" s="1" t="s">
        <v>5241</v>
      </c>
      <c r="I4222" s="1" t="s">
        <v>5257</v>
      </c>
      <c r="J4222" s="1"/>
      <c r="K4222" s="20">
        <f t="shared" ca="1" si="260"/>
        <v>34.093150684931508</v>
      </c>
      <c r="L4222" s="20">
        <f t="shared" ca="1" si="261"/>
        <v>5.1452054794520548</v>
      </c>
      <c r="M4222" s="1" t="str">
        <f>IF('1Employee'!E4222="CANADA","AMERIQUE","EUROPE")</f>
        <v>EUROPE</v>
      </c>
      <c r="N4222" s="22" t="str">
        <f t="shared" ca="1" si="262"/>
        <v>B_25-35 ans</v>
      </c>
      <c r="O4222" s="3" t="str">
        <f t="shared" ca="1" si="263"/>
        <v>D_5 ans et plus</v>
      </c>
      <c r="P4222" s="3" t="str">
        <f>IFERROR(VLOOKUP(J4222,Type!$A:$B,2,FALSE),"Actif")</f>
        <v>Actif</v>
      </c>
      <c r="Q4222" s="3" t="str">
        <f>VLOOKUP(A4222,Genre!$A:$B,2,0)</f>
        <v>Femme</v>
      </c>
      <c r="R4222" s="42" t="str">
        <f>VLOOKUP(C4222,Department!$A:$B,2,0)</f>
        <v>Others</v>
      </c>
    </row>
    <row r="4223" spans="1:18" x14ac:dyDescent="0.25">
      <c r="A4223" s="41">
        <v>186734555</v>
      </c>
      <c r="B4223" s="1" t="s">
        <v>4790</v>
      </c>
      <c r="C4223" s="1" t="s">
        <v>237</v>
      </c>
      <c r="D4223" s="1" t="s">
        <v>5211</v>
      </c>
      <c r="E4223" s="1" t="s">
        <v>5219</v>
      </c>
      <c r="F4223" s="19">
        <v>31156</v>
      </c>
      <c r="G4223" s="19">
        <v>37961</v>
      </c>
      <c r="H4223" s="1" t="s">
        <v>5241</v>
      </c>
      <c r="I4223" s="1" t="s">
        <v>5257</v>
      </c>
      <c r="J4223" s="1"/>
      <c r="K4223" s="20">
        <f t="shared" ca="1" si="260"/>
        <v>37.69041095890411</v>
      </c>
      <c r="L4223" s="20">
        <f t="shared" ca="1" si="261"/>
        <v>19.046575342465754</v>
      </c>
      <c r="M4223" s="1" t="str">
        <f>IF('1Employee'!E4223="CANADA","AMERIQUE","EUROPE")</f>
        <v>EUROPE</v>
      </c>
      <c r="N4223" s="22" t="str">
        <f t="shared" ca="1" si="262"/>
        <v>C_35-45 ans</v>
      </c>
      <c r="O4223" s="3" t="str">
        <f t="shared" ca="1" si="263"/>
        <v>D_5 ans et plus</v>
      </c>
      <c r="P4223" s="3" t="str">
        <f>IFERROR(VLOOKUP(J4223,Type!$A:$B,2,FALSE),"Actif")</f>
        <v>Actif</v>
      </c>
      <c r="Q4223" s="3" t="str">
        <f>VLOOKUP(A4223,Genre!$A:$B,2,0)</f>
        <v>Homme</v>
      </c>
      <c r="R4223" s="42" t="str">
        <f>VLOOKUP(C4223,Department!$A:$B,2,0)</f>
        <v>Others</v>
      </c>
    </row>
    <row r="4224" spans="1:18" x14ac:dyDescent="0.25">
      <c r="A4224" s="41">
        <v>186148818</v>
      </c>
      <c r="B4224" s="1" t="s">
        <v>4585</v>
      </c>
      <c r="C4224" s="1" t="s">
        <v>237</v>
      </c>
      <c r="D4224" s="1" t="s">
        <v>5211</v>
      </c>
      <c r="E4224" s="1" t="s">
        <v>5219</v>
      </c>
      <c r="F4224" s="19">
        <v>25754</v>
      </c>
      <c r="G4224" s="19">
        <v>43861</v>
      </c>
      <c r="H4224" s="1" t="s">
        <v>5241</v>
      </c>
      <c r="I4224" s="1" t="s">
        <v>5257</v>
      </c>
      <c r="J4224" s="1"/>
      <c r="K4224" s="20">
        <f t="shared" ca="1" si="260"/>
        <v>52.490410958904107</v>
      </c>
      <c r="L4224" s="20">
        <f t="shared" ca="1" si="261"/>
        <v>2.882191780821918</v>
      </c>
      <c r="M4224" s="1" t="str">
        <f>IF('1Employee'!E4224="CANADA","AMERIQUE","EUROPE")</f>
        <v>EUROPE</v>
      </c>
      <c r="N4224" s="22" t="str">
        <f t="shared" ca="1" si="262"/>
        <v>D_45-55ans</v>
      </c>
      <c r="O4224" s="3" t="str">
        <f t="shared" ca="1" si="263"/>
        <v>B_1 -3ans</v>
      </c>
      <c r="P4224" s="3" t="str">
        <f>IFERROR(VLOOKUP(J4224,Type!$A:$B,2,FALSE),"Actif")</f>
        <v>Actif</v>
      </c>
      <c r="Q4224" s="3" t="str">
        <f>VLOOKUP(A4224,Genre!$A:$B,2,0)</f>
        <v>Homme</v>
      </c>
      <c r="R4224" s="42" t="str">
        <f>VLOOKUP(C4224,Department!$A:$B,2,0)</f>
        <v>Others</v>
      </c>
    </row>
    <row r="4225" spans="1:18" x14ac:dyDescent="0.25">
      <c r="A4225" s="41">
        <v>185476889</v>
      </c>
      <c r="B4225" s="1" t="s">
        <v>4475</v>
      </c>
      <c r="C4225" s="1" t="s">
        <v>237</v>
      </c>
      <c r="D4225" s="1" t="s">
        <v>5211</v>
      </c>
      <c r="E4225" s="1" t="s">
        <v>5219</v>
      </c>
      <c r="F4225" s="19">
        <v>33803</v>
      </c>
      <c r="G4225" s="19">
        <v>40121</v>
      </c>
      <c r="H4225" s="1" t="s">
        <v>5241</v>
      </c>
      <c r="I4225" s="1" t="s">
        <v>5257</v>
      </c>
      <c r="J4225" s="1"/>
      <c r="K4225" s="20">
        <f t="shared" ca="1" si="260"/>
        <v>30.438356164383563</v>
      </c>
      <c r="L4225" s="20">
        <f t="shared" ca="1" si="261"/>
        <v>13.128767123287671</v>
      </c>
      <c r="M4225" s="1" t="str">
        <f>IF('1Employee'!E4225="CANADA","AMERIQUE","EUROPE")</f>
        <v>EUROPE</v>
      </c>
      <c r="N4225" s="22" t="str">
        <f t="shared" ca="1" si="262"/>
        <v>B_25-35 ans</v>
      </c>
      <c r="O4225" s="3" t="str">
        <f t="shared" ca="1" si="263"/>
        <v>D_5 ans et plus</v>
      </c>
      <c r="P4225" s="3" t="str">
        <f>IFERROR(VLOOKUP(J4225,Type!$A:$B,2,FALSE),"Actif")</f>
        <v>Actif</v>
      </c>
      <c r="Q4225" s="3" t="str">
        <f>VLOOKUP(A4225,Genre!$A:$B,2,0)</f>
        <v>Homme</v>
      </c>
      <c r="R4225" s="42" t="str">
        <f>VLOOKUP(C4225,Department!$A:$B,2,0)</f>
        <v>Others</v>
      </c>
    </row>
    <row r="4226" spans="1:18" x14ac:dyDescent="0.25">
      <c r="A4226" s="41">
        <v>182694472</v>
      </c>
      <c r="B4226" s="1" t="s">
        <v>3613</v>
      </c>
      <c r="C4226" s="1" t="s">
        <v>237</v>
      </c>
      <c r="D4226" s="1" t="s">
        <v>5211</v>
      </c>
      <c r="E4226" s="1" t="s">
        <v>5219</v>
      </c>
      <c r="F4226" s="19">
        <v>31183</v>
      </c>
      <c r="G4226" s="19">
        <v>42515</v>
      </c>
      <c r="H4226" s="1" t="s">
        <v>5241</v>
      </c>
      <c r="I4226" s="1" t="s">
        <v>5257</v>
      </c>
      <c r="J4226" s="1"/>
      <c r="K4226" s="20">
        <f t="shared" ca="1" si="260"/>
        <v>37.61643835616438</v>
      </c>
      <c r="L4226" s="20">
        <f t="shared" ca="1" si="261"/>
        <v>6.5698630136986305</v>
      </c>
      <c r="M4226" s="1" t="str">
        <f>IF('1Employee'!E4226="CANADA","AMERIQUE","EUROPE")</f>
        <v>EUROPE</v>
      </c>
      <c r="N4226" s="22" t="str">
        <f t="shared" ca="1" si="262"/>
        <v>C_35-45 ans</v>
      </c>
      <c r="O4226" s="3" t="str">
        <f t="shared" ca="1" si="263"/>
        <v>D_5 ans et plus</v>
      </c>
      <c r="P4226" s="3" t="str">
        <f>IFERROR(VLOOKUP(J4226,Type!$A:$B,2,FALSE),"Actif")</f>
        <v>Actif</v>
      </c>
      <c r="Q4226" s="3" t="str">
        <f>VLOOKUP(A4226,Genre!$A:$B,2,0)</f>
        <v>Femme</v>
      </c>
      <c r="R4226" s="42" t="str">
        <f>VLOOKUP(C4226,Department!$A:$B,2,0)</f>
        <v>Others</v>
      </c>
    </row>
    <row r="4227" spans="1:18" x14ac:dyDescent="0.25">
      <c r="A4227" s="41">
        <v>182285134</v>
      </c>
      <c r="B4227" s="1" t="s">
        <v>3460</v>
      </c>
      <c r="C4227" s="1" t="s">
        <v>237</v>
      </c>
      <c r="D4227" s="1" t="s">
        <v>5211</v>
      </c>
      <c r="E4227" s="1" t="s">
        <v>5219</v>
      </c>
      <c r="F4227" s="19">
        <v>21560</v>
      </c>
      <c r="G4227" s="19">
        <v>44029</v>
      </c>
      <c r="H4227" s="1" t="s">
        <v>5241</v>
      </c>
      <c r="I4227" s="1" t="s">
        <v>5257</v>
      </c>
      <c r="J4227" s="1"/>
      <c r="K4227" s="20">
        <f t="shared" ref="K4227:K4290" ca="1" si="264">DATEDIF(F4227,TODAY(),"d")/365</f>
        <v>63.980821917808221</v>
      </c>
      <c r="L4227" s="20">
        <f t="shared" ref="L4227:L4290" ca="1" si="265">DATEDIF(G4227,TODAY(),"d")/365</f>
        <v>2.4219178082191779</v>
      </c>
      <c r="M4227" s="1" t="str">
        <f>IF('1Employee'!E4227="CANADA","AMERIQUE","EUROPE")</f>
        <v>EUROPE</v>
      </c>
      <c r="N4227" s="22" t="str">
        <f t="shared" ref="N4227:N4290" ca="1" si="266">IF(K4227&lt;25,"A_18 - 25  ans",IF(K4227&lt;35,"B_25-35 ans",IF(K4227&lt;45,"C_35-45 ans",IF(K4227&lt;55,"D_45-55ans","E_55 ans et plus"))))</f>
        <v>E_55 ans et plus</v>
      </c>
      <c r="O4227" s="3" t="str">
        <f t="shared" ref="O4227:O4290" ca="1" si="267">IF(L4227&lt;1,"A_0-1an",IF(L4227&lt;3,"B_1 -3ans",IF(L4227&lt;5,"C_3-5 ans","D_5 ans et plus")))</f>
        <v>B_1 -3ans</v>
      </c>
      <c r="P4227" s="3" t="str">
        <f>IFERROR(VLOOKUP(J4227,Type!$A:$B,2,FALSE),"Actif")</f>
        <v>Actif</v>
      </c>
      <c r="Q4227" s="3" t="str">
        <f>VLOOKUP(A4227,Genre!$A:$B,2,0)</f>
        <v>Homme</v>
      </c>
      <c r="R4227" s="42" t="str">
        <f>VLOOKUP(C4227,Department!$A:$B,2,0)</f>
        <v>Others</v>
      </c>
    </row>
    <row r="4228" spans="1:18" x14ac:dyDescent="0.25">
      <c r="A4228" s="41">
        <v>111815313</v>
      </c>
      <c r="B4228" s="1" t="s">
        <v>2195</v>
      </c>
      <c r="C4228" s="1" t="s">
        <v>237</v>
      </c>
      <c r="D4228" s="1" t="s">
        <v>5211</v>
      </c>
      <c r="E4228" s="1" t="s">
        <v>5219</v>
      </c>
      <c r="F4228" s="19">
        <v>25972</v>
      </c>
      <c r="G4228" s="19">
        <v>41750</v>
      </c>
      <c r="H4228" s="1" t="s">
        <v>5241</v>
      </c>
      <c r="I4228" s="1" t="s">
        <v>5257</v>
      </c>
      <c r="J4228" s="1"/>
      <c r="K4228" s="20">
        <f t="shared" ca="1" si="264"/>
        <v>51.893150684931506</v>
      </c>
      <c r="L4228" s="20">
        <f t="shared" ca="1" si="265"/>
        <v>8.6657534246575345</v>
      </c>
      <c r="M4228" s="1" t="str">
        <f>IF('1Employee'!E4228="CANADA","AMERIQUE","EUROPE")</f>
        <v>EUROPE</v>
      </c>
      <c r="N4228" s="22" t="str">
        <f t="shared" ca="1" si="266"/>
        <v>D_45-55ans</v>
      </c>
      <c r="O4228" s="3" t="str">
        <f t="shared" ca="1" si="267"/>
        <v>D_5 ans et plus</v>
      </c>
      <c r="P4228" s="3" t="str">
        <f>IFERROR(VLOOKUP(J4228,Type!$A:$B,2,FALSE),"Actif")</f>
        <v>Actif</v>
      </c>
      <c r="Q4228" s="3" t="str">
        <f>VLOOKUP(A4228,Genre!$A:$B,2,0)</f>
        <v>Homme</v>
      </c>
      <c r="R4228" s="42" t="str">
        <f>VLOOKUP(C4228,Department!$A:$B,2,0)</f>
        <v>Others</v>
      </c>
    </row>
    <row r="4229" spans="1:18" x14ac:dyDescent="0.25">
      <c r="A4229" s="41">
        <v>182845933</v>
      </c>
      <c r="B4229" s="1" t="s">
        <v>887</v>
      </c>
      <c r="C4229" s="1" t="s">
        <v>237</v>
      </c>
      <c r="D4229" s="1" t="s">
        <v>5211</v>
      </c>
      <c r="E4229" s="1" t="s">
        <v>5219</v>
      </c>
      <c r="F4229" s="19">
        <v>29300</v>
      </c>
      <c r="G4229" s="19">
        <v>41442</v>
      </c>
      <c r="H4229" s="1" t="s">
        <v>5241</v>
      </c>
      <c r="I4229" s="1" t="s">
        <v>5257</v>
      </c>
      <c r="J4229" s="1"/>
      <c r="K4229" s="20">
        <f t="shared" ca="1" si="264"/>
        <v>42.775342465753425</v>
      </c>
      <c r="L4229" s="20">
        <f t="shared" ca="1" si="265"/>
        <v>9.5095890410958912</v>
      </c>
      <c r="M4229" s="1" t="str">
        <f>IF('1Employee'!E4229="CANADA","AMERIQUE","EUROPE")</f>
        <v>EUROPE</v>
      </c>
      <c r="N4229" s="22" t="str">
        <f t="shared" ca="1" si="266"/>
        <v>C_35-45 ans</v>
      </c>
      <c r="O4229" s="3" t="str">
        <f t="shared" ca="1" si="267"/>
        <v>D_5 ans et plus</v>
      </c>
      <c r="P4229" s="3" t="str">
        <f>IFERROR(VLOOKUP(J4229,Type!$A:$B,2,FALSE),"Actif")</f>
        <v>Actif</v>
      </c>
      <c r="Q4229" s="3" t="str">
        <f>VLOOKUP(A4229,Genre!$A:$B,2,0)</f>
        <v>Femme</v>
      </c>
      <c r="R4229" s="42" t="str">
        <f>VLOOKUP(C4229,Department!$A:$B,2,0)</f>
        <v>Others</v>
      </c>
    </row>
    <row r="4230" spans="1:18" x14ac:dyDescent="0.25">
      <c r="A4230" s="41">
        <v>181898888</v>
      </c>
      <c r="B4230" s="1" t="s">
        <v>860</v>
      </c>
      <c r="C4230" s="1" t="s">
        <v>237</v>
      </c>
      <c r="D4230" s="1" t="s">
        <v>5211</v>
      </c>
      <c r="E4230" s="1" t="s">
        <v>5219</v>
      </c>
      <c r="F4230" s="19">
        <v>29572</v>
      </c>
      <c r="G4230" s="19">
        <v>44259</v>
      </c>
      <c r="H4230" s="1" t="s">
        <v>5241</v>
      </c>
      <c r="I4230" s="1" t="s">
        <v>5257</v>
      </c>
      <c r="J4230" s="1"/>
      <c r="K4230" s="20">
        <f t="shared" ca="1" si="264"/>
        <v>42.030136986301372</v>
      </c>
      <c r="L4230" s="20">
        <f t="shared" ca="1" si="265"/>
        <v>1.7917808219178082</v>
      </c>
      <c r="M4230" s="1" t="str">
        <f>IF('1Employee'!E4230="CANADA","AMERIQUE","EUROPE")</f>
        <v>EUROPE</v>
      </c>
      <c r="N4230" s="22" t="str">
        <f t="shared" ca="1" si="266"/>
        <v>C_35-45 ans</v>
      </c>
      <c r="O4230" s="3" t="str">
        <f t="shared" ca="1" si="267"/>
        <v>B_1 -3ans</v>
      </c>
      <c r="P4230" s="3" t="str">
        <f>IFERROR(VLOOKUP(J4230,Type!$A:$B,2,FALSE),"Actif")</f>
        <v>Actif</v>
      </c>
      <c r="Q4230" s="3" t="str">
        <f>VLOOKUP(A4230,Genre!$A:$B,2,0)</f>
        <v>Homme</v>
      </c>
      <c r="R4230" s="42" t="str">
        <f>VLOOKUP(C4230,Department!$A:$B,2,0)</f>
        <v>Others</v>
      </c>
    </row>
    <row r="4231" spans="1:18" x14ac:dyDescent="0.25">
      <c r="A4231" s="41">
        <v>188743863</v>
      </c>
      <c r="B4231" s="1" t="s">
        <v>2445</v>
      </c>
      <c r="C4231" s="1" t="s">
        <v>241</v>
      </c>
      <c r="D4231" s="1" t="s">
        <v>5210</v>
      </c>
      <c r="E4231" s="1" t="s">
        <v>5219</v>
      </c>
      <c r="F4231" s="19">
        <v>23423</v>
      </c>
      <c r="G4231" s="19">
        <v>38893</v>
      </c>
      <c r="H4231" s="1" t="s">
        <v>5241</v>
      </c>
      <c r="I4231" s="1" t="s">
        <v>5257</v>
      </c>
      <c r="J4231" s="1"/>
      <c r="K4231" s="20">
        <f t="shared" ca="1" si="264"/>
        <v>58.876712328767127</v>
      </c>
      <c r="L4231" s="20">
        <f t="shared" ca="1" si="265"/>
        <v>16.493150684931507</v>
      </c>
      <c r="M4231" s="1" t="str">
        <f>IF('1Employee'!E4231="CANADA","AMERIQUE","EUROPE")</f>
        <v>EUROPE</v>
      </c>
      <c r="N4231" s="22" t="str">
        <f t="shared" ca="1" si="266"/>
        <v>E_55 ans et plus</v>
      </c>
      <c r="O4231" s="3" t="str">
        <f t="shared" ca="1" si="267"/>
        <v>D_5 ans et plus</v>
      </c>
      <c r="P4231" s="3" t="str">
        <f>IFERROR(VLOOKUP(J4231,Type!$A:$B,2,FALSE),"Actif")</f>
        <v>Actif</v>
      </c>
      <c r="Q4231" s="3" t="str">
        <f>VLOOKUP(A4231,Genre!$A:$B,2,0)</f>
        <v>Femme</v>
      </c>
      <c r="R4231" s="42" t="str">
        <f>VLOOKUP(C4231,Department!$A:$B,2,0)</f>
        <v>Others</v>
      </c>
    </row>
    <row r="4232" spans="1:18" x14ac:dyDescent="0.25">
      <c r="A4232" s="41">
        <v>183919279</v>
      </c>
      <c r="B4232" s="1" t="s">
        <v>4033</v>
      </c>
      <c r="C4232" s="1" t="s">
        <v>241</v>
      </c>
      <c r="D4232" s="1" t="s">
        <v>5215</v>
      </c>
      <c r="E4232" s="1" t="s">
        <v>5220</v>
      </c>
      <c r="F4232" s="19">
        <v>29382</v>
      </c>
      <c r="G4232" s="19">
        <v>39959</v>
      </c>
      <c r="H4232" s="1" t="s">
        <v>5241</v>
      </c>
      <c r="I4232" s="1" t="s">
        <v>5257</v>
      </c>
      <c r="J4232" s="1"/>
      <c r="K4232" s="20">
        <f t="shared" ca="1" si="264"/>
        <v>42.550684931506851</v>
      </c>
      <c r="L4232" s="20">
        <f t="shared" ca="1" si="265"/>
        <v>13.572602739726028</v>
      </c>
      <c r="M4232" s="1" t="str">
        <f>IF('1Employee'!E4232="CANADA","AMERIQUE","EUROPE")</f>
        <v>EUROPE</v>
      </c>
      <c r="N4232" s="22" t="str">
        <f t="shared" ca="1" si="266"/>
        <v>C_35-45 ans</v>
      </c>
      <c r="O4232" s="3" t="str">
        <f t="shared" ca="1" si="267"/>
        <v>D_5 ans et plus</v>
      </c>
      <c r="P4232" s="3" t="str">
        <f>IFERROR(VLOOKUP(J4232,Type!$A:$B,2,FALSE),"Actif")</f>
        <v>Actif</v>
      </c>
      <c r="Q4232" s="3" t="str">
        <f>VLOOKUP(A4232,Genre!$A:$B,2,0)</f>
        <v>Homme</v>
      </c>
      <c r="R4232" s="42" t="str">
        <f>VLOOKUP(C4232,Department!$A:$B,2,0)</f>
        <v>Others</v>
      </c>
    </row>
    <row r="4233" spans="1:18" x14ac:dyDescent="0.25">
      <c r="A4233" s="41">
        <v>181368846</v>
      </c>
      <c r="B4233" s="1" t="s">
        <v>3192</v>
      </c>
      <c r="C4233" s="1" t="s">
        <v>241</v>
      </c>
      <c r="D4233" s="1" t="s">
        <v>5215</v>
      </c>
      <c r="E4233" s="1" t="s">
        <v>5220</v>
      </c>
      <c r="F4233" s="19">
        <v>32831</v>
      </c>
      <c r="G4233" s="19">
        <v>38761</v>
      </c>
      <c r="H4233" s="1" t="s">
        <v>5241</v>
      </c>
      <c r="I4233" s="1" t="s">
        <v>5257</v>
      </c>
      <c r="J4233" s="1"/>
      <c r="K4233" s="20">
        <f t="shared" ca="1" si="264"/>
        <v>33.101369863013701</v>
      </c>
      <c r="L4233" s="20">
        <f t="shared" ca="1" si="265"/>
        <v>16.854794520547944</v>
      </c>
      <c r="M4233" s="1" t="str">
        <f>IF('1Employee'!E4233="CANADA","AMERIQUE","EUROPE")</f>
        <v>EUROPE</v>
      </c>
      <c r="N4233" s="22" t="str">
        <f t="shared" ca="1" si="266"/>
        <v>B_25-35 ans</v>
      </c>
      <c r="O4233" s="3" t="str">
        <f t="shared" ca="1" si="267"/>
        <v>D_5 ans et plus</v>
      </c>
      <c r="P4233" s="3" t="str">
        <f>IFERROR(VLOOKUP(J4233,Type!$A:$B,2,FALSE),"Actif")</f>
        <v>Actif</v>
      </c>
      <c r="Q4233" s="3" t="str">
        <f>VLOOKUP(A4233,Genre!$A:$B,2,0)</f>
        <v>Femme</v>
      </c>
      <c r="R4233" s="42" t="str">
        <f>VLOOKUP(C4233,Department!$A:$B,2,0)</f>
        <v>Others</v>
      </c>
    </row>
    <row r="4234" spans="1:18" x14ac:dyDescent="0.25">
      <c r="A4234" s="41">
        <v>188698556</v>
      </c>
      <c r="B4234" s="1" t="s">
        <v>2034</v>
      </c>
      <c r="C4234" s="1" t="s">
        <v>241</v>
      </c>
      <c r="D4234" s="1" t="s">
        <v>5215</v>
      </c>
      <c r="E4234" s="1" t="s">
        <v>5220</v>
      </c>
      <c r="F4234" s="19">
        <v>20633</v>
      </c>
      <c r="G4234" s="19">
        <v>38703</v>
      </c>
      <c r="H4234" s="1" t="s">
        <v>5242</v>
      </c>
      <c r="I4234" s="1" t="s">
        <v>5257</v>
      </c>
      <c r="J4234" s="1" t="s">
        <v>5285</v>
      </c>
      <c r="K4234" s="20">
        <f t="shared" ca="1" si="264"/>
        <v>66.520547945205479</v>
      </c>
      <c r="L4234" s="20">
        <f t="shared" ca="1" si="265"/>
        <v>17.013698630136986</v>
      </c>
      <c r="M4234" s="1" t="str">
        <f>IF('1Employee'!E4234="CANADA","AMERIQUE","EUROPE")</f>
        <v>EUROPE</v>
      </c>
      <c r="N4234" s="22" t="str">
        <f t="shared" ca="1" si="266"/>
        <v>E_55 ans et plus</v>
      </c>
      <c r="O4234" s="3" t="str">
        <f t="shared" ca="1" si="267"/>
        <v>D_5 ans et plus</v>
      </c>
      <c r="P4234" s="3" t="str">
        <f>IFERROR(VLOOKUP(J4234,Type!$A:$B,2,FALSE),"Actif")</f>
        <v>Initiative employé</v>
      </c>
      <c r="Q4234" s="3" t="str">
        <f>VLOOKUP(A4234,Genre!$A:$B,2,0)</f>
        <v>Homme</v>
      </c>
      <c r="R4234" s="42" t="str">
        <f>VLOOKUP(C4234,Department!$A:$B,2,0)</f>
        <v>Others</v>
      </c>
    </row>
    <row r="4235" spans="1:18" x14ac:dyDescent="0.25">
      <c r="A4235" s="41">
        <v>188479491</v>
      </c>
      <c r="B4235" s="1" t="s">
        <v>1712</v>
      </c>
      <c r="C4235" s="1" t="s">
        <v>241</v>
      </c>
      <c r="D4235" s="1" t="s">
        <v>5215</v>
      </c>
      <c r="E4235" s="1" t="s">
        <v>5220</v>
      </c>
      <c r="F4235" s="19">
        <v>21915</v>
      </c>
      <c r="G4235" s="19">
        <v>38857</v>
      </c>
      <c r="H4235" s="1" t="s">
        <v>5241</v>
      </c>
      <c r="I4235" s="1" t="s">
        <v>5257</v>
      </c>
      <c r="J4235" s="1"/>
      <c r="K4235" s="20">
        <f t="shared" ca="1" si="264"/>
        <v>63.008219178082193</v>
      </c>
      <c r="L4235" s="20">
        <f t="shared" ca="1" si="265"/>
        <v>16.591780821917808</v>
      </c>
      <c r="M4235" s="1" t="str">
        <f>IF('1Employee'!E4235="CANADA","AMERIQUE","EUROPE")</f>
        <v>EUROPE</v>
      </c>
      <c r="N4235" s="22" t="str">
        <f t="shared" ca="1" si="266"/>
        <v>E_55 ans et plus</v>
      </c>
      <c r="O4235" s="3" t="str">
        <f t="shared" ca="1" si="267"/>
        <v>D_5 ans et plus</v>
      </c>
      <c r="P4235" s="3" t="str">
        <f>IFERROR(VLOOKUP(J4235,Type!$A:$B,2,FALSE),"Actif")</f>
        <v>Actif</v>
      </c>
      <c r="Q4235" s="3" t="str">
        <f>VLOOKUP(A4235,Genre!$A:$B,2,0)</f>
        <v>Homme</v>
      </c>
      <c r="R4235" s="42" t="str">
        <f>VLOOKUP(C4235,Department!$A:$B,2,0)</f>
        <v>Others</v>
      </c>
    </row>
    <row r="4236" spans="1:18" x14ac:dyDescent="0.25">
      <c r="A4236" s="41">
        <v>187943282</v>
      </c>
      <c r="B4236" s="1" t="s">
        <v>5128</v>
      </c>
      <c r="C4236" s="1" t="s">
        <v>241</v>
      </c>
      <c r="D4236" s="1" t="s">
        <v>5213</v>
      </c>
      <c r="E4236" s="1" t="s">
        <v>5220</v>
      </c>
      <c r="F4236" s="19">
        <v>35205</v>
      </c>
      <c r="G4236" s="19">
        <v>40237</v>
      </c>
      <c r="H4236" s="1" t="s">
        <v>5241</v>
      </c>
      <c r="I4236" s="1" t="s">
        <v>5257</v>
      </c>
      <c r="J4236" s="1"/>
      <c r="K4236" s="20">
        <f t="shared" ca="1" si="264"/>
        <v>26.597260273972601</v>
      </c>
      <c r="L4236" s="20">
        <f t="shared" ca="1" si="265"/>
        <v>12.810958904109588</v>
      </c>
      <c r="M4236" s="1" t="str">
        <f>IF('1Employee'!E4236="CANADA","AMERIQUE","EUROPE")</f>
        <v>EUROPE</v>
      </c>
      <c r="N4236" s="22" t="str">
        <f t="shared" ca="1" si="266"/>
        <v>B_25-35 ans</v>
      </c>
      <c r="O4236" s="3" t="str">
        <f t="shared" ca="1" si="267"/>
        <v>D_5 ans et plus</v>
      </c>
      <c r="P4236" s="3" t="str">
        <f>IFERROR(VLOOKUP(J4236,Type!$A:$B,2,FALSE),"Actif")</f>
        <v>Actif</v>
      </c>
      <c r="Q4236" s="3" t="str">
        <f>VLOOKUP(A4236,Genre!$A:$B,2,0)</f>
        <v>Homme</v>
      </c>
      <c r="R4236" s="42" t="str">
        <f>VLOOKUP(C4236,Department!$A:$B,2,0)</f>
        <v>Others</v>
      </c>
    </row>
    <row r="4237" spans="1:18" x14ac:dyDescent="0.25">
      <c r="A4237" s="41">
        <v>183133655</v>
      </c>
      <c r="B4237" s="1" t="s">
        <v>3699</v>
      </c>
      <c r="C4237" s="1" t="s">
        <v>241</v>
      </c>
      <c r="D4237" s="1" t="s">
        <v>5213</v>
      </c>
      <c r="E4237" s="1" t="s">
        <v>5220</v>
      </c>
      <c r="F4237" s="19">
        <v>27069</v>
      </c>
      <c r="G4237" s="19">
        <v>37354</v>
      </c>
      <c r="H4237" s="1" t="s">
        <v>5241</v>
      </c>
      <c r="I4237" s="1" t="s">
        <v>5257</v>
      </c>
      <c r="J4237" s="1"/>
      <c r="K4237" s="20">
        <f t="shared" ca="1" si="264"/>
        <v>48.887671232876713</v>
      </c>
      <c r="L4237" s="20">
        <f t="shared" ca="1" si="265"/>
        <v>20.709589041095889</v>
      </c>
      <c r="M4237" s="1" t="str">
        <f>IF('1Employee'!E4237="CANADA","AMERIQUE","EUROPE")</f>
        <v>EUROPE</v>
      </c>
      <c r="N4237" s="22" t="str">
        <f t="shared" ca="1" si="266"/>
        <v>D_45-55ans</v>
      </c>
      <c r="O4237" s="3" t="str">
        <f t="shared" ca="1" si="267"/>
        <v>D_5 ans et plus</v>
      </c>
      <c r="P4237" s="3" t="str">
        <f>IFERROR(VLOOKUP(J4237,Type!$A:$B,2,FALSE),"Actif")</f>
        <v>Actif</v>
      </c>
      <c r="Q4237" s="3" t="str">
        <f>VLOOKUP(A4237,Genre!$A:$B,2,0)</f>
        <v>Homme</v>
      </c>
      <c r="R4237" s="42" t="str">
        <f>VLOOKUP(C4237,Department!$A:$B,2,0)</f>
        <v>Others</v>
      </c>
    </row>
    <row r="4238" spans="1:18" x14ac:dyDescent="0.25">
      <c r="A4238" s="41">
        <v>183328341</v>
      </c>
      <c r="B4238" s="1" t="s">
        <v>911</v>
      </c>
      <c r="C4238" s="1" t="s">
        <v>241</v>
      </c>
      <c r="D4238" s="1" t="s">
        <v>5213</v>
      </c>
      <c r="E4238" s="1" t="s">
        <v>5220</v>
      </c>
      <c r="F4238" s="19">
        <v>25023</v>
      </c>
      <c r="G4238" s="19">
        <v>38958</v>
      </c>
      <c r="H4238" s="1" t="s">
        <v>5241</v>
      </c>
      <c r="I4238" s="1" t="s">
        <v>5257</v>
      </c>
      <c r="J4238" s="1"/>
      <c r="K4238" s="20">
        <f t="shared" ca="1" si="264"/>
        <v>54.493150684931507</v>
      </c>
      <c r="L4238" s="20">
        <f t="shared" ca="1" si="265"/>
        <v>16.315068493150687</v>
      </c>
      <c r="M4238" s="1" t="str">
        <f>IF('1Employee'!E4238="CANADA","AMERIQUE","EUROPE")</f>
        <v>EUROPE</v>
      </c>
      <c r="N4238" s="22" t="str">
        <f t="shared" ca="1" si="266"/>
        <v>D_45-55ans</v>
      </c>
      <c r="O4238" s="3" t="str">
        <f t="shared" ca="1" si="267"/>
        <v>D_5 ans et plus</v>
      </c>
      <c r="P4238" s="3" t="str">
        <f>IFERROR(VLOOKUP(J4238,Type!$A:$B,2,FALSE),"Actif")</f>
        <v>Actif</v>
      </c>
      <c r="Q4238" s="3" t="str">
        <f>VLOOKUP(A4238,Genre!$A:$B,2,0)</f>
        <v>Femme</v>
      </c>
      <c r="R4238" s="42" t="str">
        <f>VLOOKUP(C4238,Department!$A:$B,2,0)</f>
        <v>Others</v>
      </c>
    </row>
    <row r="4239" spans="1:18" x14ac:dyDescent="0.25">
      <c r="A4239" s="41">
        <v>187393825</v>
      </c>
      <c r="B4239" s="1" t="s">
        <v>4968</v>
      </c>
      <c r="C4239" s="1" t="s">
        <v>241</v>
      </c>
      <c r="D4239" s="1" t="s">
        <v>5214</v>
      </c>
      <c r="E4239" s="1" t="s">
        <v>5220</v>
      </c>
      <c r="F4239" s="19">
        <v>35555</v>
      </c>
      <c r="G4239" s="19">
        <v>42435</v>
      </c>
      <c r="H4239" s="1" t="s">
        <v>5241</v>
      </c>
      <c r="I4239" s="1" t="s">
        <v>5257</v>
      </c>
      <c r="J4239" s="1"/>
      <c r="K4239" s="20">
        <f t="shared" ca="1" si="264"/>
        <v>25.638356164383563</v>
      </c>
      <c r="L4239" s="20">
        <f t="shared" ca="1" si="265"/>
        <v>6.7890410958904113</v>
      </c>
      <c r="M4239" s="1" t="str">
        <f>IF('1Employee'!E4239="CANADA","AMERIQUE","EUROPE")</f>
        <v>EUROPE</v>
      </c>
      <c r="N4239" s="22" t="str">
        <f t="shared" ca="1" si="266"/>
        <v>B_25-35 ans</v>
      </c>
      <c r="O4239" s="3" t="str">
        <f t="shared" ca="1" si="267"/>
        <v>D_5 ans et plus</v>
      </c>
      <c r="P4239" s="3" t="str">
        <f>IFERROR(VLOOKUP(J4239,Type!$A:$B,2,FALSE),"Actif")</f>
        <v>Actif</v>
      </c>
      <c r="Q4239" s="3" t="str">
        <f>VLOOKUP(A4239,Genre!$A:$B,2,0)</f>
        <v>Homme</v>
      </c>
      <c r="R4239" s="42" t="str">
        <f>VLOOKUP(C4239,Department!$A:$B,2,0)</f>
        <v>Others</v>
      </c>
    </row>
    <row r="4240" spans="1:18" x14ac:dyDescent="0.25">
      <c r="A4240" s="41">
        <v>181417128</v>
      </c>
      <c r="B4240" s="1" t="s">
        <v>3220</v>
      </c>
      <c r="C4240" s="1" t="s">
        <v>241</v>
      </c>
      <c r="D4240" s="1" t="s">
        <v>5214</v>
      </c>
      <c r="E4240" s="1" t="s">
        <v>5220</v>
      </c>
      <c r="F4240" s="19">
        <v>34537</v>
      </c>
      <c r="G4240" s="19">
        <v>43821</v>
      </c>
      <c r="H4240" s="1" t="s">
        <v>5241</v>
      </c>
      <c r="I4240" s="1" t="s">
        <v>5257</v>
      </c>
      <c r="J4240" s="1"/>
      <c r="K4240" s="20">
        <f t="shared" ca="1" si="264"/>
        <v>28.427397260273974</v>
      </c>
      <c r="L4240" s="20">
        <f t="shared" ca="1" si="265"/>
        <v>2.9917808219178084</v>
      </c>
      <c r="M4240" s="1" t="str">
        <f>IF('1Employee'!E4240="CANADA","AMERIQUE","EUROPE")</f>
        <v>EUROPE</v>
      </c>
      <c r="N4240" s="22" t="str">
        <f t="shared" ca="1" si="266"/>
        <v>B_25-35 ans</v>
      </c>
      <c r="O4240" s="3" t="str">
        <f t="shared" ca="1" si="267"/>
        <v>B_1 -3ans</v>
      </c>
      <c r="P4240" s="3" t="str">
        <f>IFERROR(VLOOKUP(J4240,Type!$A:$B,2,FALSE),"Actif")</f>
        <v>Actif</v>
      </c>
      <c r="Q4240" s="3" t="str">
        <f>VLOOKUP(A4240,Genre!$A:$B,2,0)</f>
        <v>Homme</v>
      </c>
      <c r="R4240" s="42" t="str">
        <f>VLOOKUP(C4240,Department!$A:$B,2,0)</f>
        <v>Others</v>
      </c>
    </row>
    <row r="4241" spans="1:18" x14ac:dyDescent="0.25">
      <c r="A4241" s="41">
        <v>24416</v>
      </c>
      <c r="B4241" s="1" t="s">
        <v>1985</v>
      </c>
      <c r="C4241" s="1" t="s">
        <v>241</v>
      </c>
      <c r="D4241" s="1" t="s">
        <v>5214</v>
      </c>
      <c r="E4241" s="1" t="s">
        <v>5220</v>
      </c>
      <c r="F4241" s="19">
        <v>27970</v>
      </c>
      <c r="G4241" s="19">
        <v>42038</v>
      </c>
      <c r="H4241" s="1" t="s">
        <v>5241</v>
      </c>
      <c r="I4241" s="1" t="s">
        <v>5257</v>
      </c>
      <c r="J4241" s="1"/>
      <c r="K4241" s="20">
        <f t="shared" ca="1" si="264"/>
        <v>46.419178082191777</v>
      </c>
      <c r="L4241" s="20">
        <f t="shared" ca="1" si="265"/>
        <v>7.8767123287671232</v>
      </c>
      <c r="M4241" s="1" t="str">
        <f>IF('1Employee'!E4241="CANADA","AMERIQUE","EUROPE")</f>
        <v>EUROPE</v>
      </c>
      <c r="N4241" s="22" t="str">
        <f t="shared" ca="1" si="266"/>
        <v>D_45-55ans</v>
      </c>
      <c r="O4241" s="3" t="str">
        <f t="shared" ca="1" si="267"/>
        <v>D_5 ans et plus</v>
      </c>
      <c r="P4241" s="3" t="str">
        <f>IFERROR(VLOOKUP(J4241,Type!$A:$B,2,FALSE),"Actif")</f>
        <v>Actif</v>
      </c>
      <c r="Q4241" s="3" t="str">
        <f>VLOOKUP(A4241,Genre!$A:$B,2,0)</f>
        <v>Homme</v>
      </c>
      <c r="R4241" s="42" t="str">
        <f>VLOOKUP(C4241,Department!$A:$B,2,0)</f>
        <v>Others</v>
      </c>
    </row>
    <row r="4242" spans="1:18" x14ac:dyDescent="0.25">
      <c r="A4242" s="41">
        <v>185578252</v>
      </c>
      <c r="B4242" s="1" t="s">
        <v>1802</v>
      </c>
      <c r="C4242" s="1" t="s">
        <v>241</v>
      </c>
      <c r="D4242" s="1" t="s">
        <v>5214</v>
      </c>
      <c r="E4242" s="1" t="s">
        <v>5220</v>
      </c>
      <c r="F4242" s="19">
        <v>27255</v>
      </c>
      <c r="G4242" s="19">
        <v>40934</v>
      </c>
      <c r="H4242" s="1" t="s">
        <v>5241</v>
      </c>
      <c r="I4242" s="1" t="s">
        <v>5257</v>
      </c>
      <c r="J4242" s="1"/>
      <c r="K4242" s="20">
        <f t="shared" ca="1" si="264"/>
        <v>48.37808219178082</v>
      </c>
      <c r="L4242" s="20">
        <f t="shared" ca="1" si="265"/>
        <v>10.901369863013699</v>
      </c>
      <c r="M4242" s="1" t="str">
        <f>IF('1Employee'!E4242="CANADA","AMERIQUE","EUROPE")</f>
        <v>EUROPE</v>
      </c>
      <c r="N4242" s="22" t="str">
        <f t="shared" ca="1" si="266"/>
        <v>D_45-55ans</v>
      </c>
      <c r="O4242" s="3" t="str">
        <f t="shared" ca="1" si="267"/>
        <v>D_5 ans et plus</v>
      </c>
      <c r="P4242" s="3" t="str">
        <f>IFERROR(VLOOKUP(J4242,Type!$A:$B,2,FALSE),"Actif")</f>
        <v>Actif</v>
      </c>
      <c r="Q4242" s="3" t="str">
        <f>VLOOKUP(A4242,Genre!$A:$B,2,0)</f>
        <v>Femme</v>
      </c>
      <c r="R4242" s="42" t="str">
        <f>VLOOKUP(C4242,Department!$A:$B,2,0)</f>
        <v>Others</v>
      </c>
    </row>
    <row r="4243" spans="1:18" x14ac:dyDescent="0.25">
      <c r="A4243" s="41">
        <v>185821612</v>
      </c>
      <c r="B4243" s="1" t="s">
        <v>4276</v>
      </c>
      <c r="C4243" s="1" t="s">
        <v>241</v>
      </c>
      <c r="D4243" s="1" t="s">
        <v>5216</v>
      </c>
      <c r="E4243" s="1" t="s">
        <v>5220</v>
      </c>
      <c r="F4243" s="19">
        <v>22984</v>
      </c>
      <c r="G4243" s="19">
        <v>38666</v>
      </c>
      <c r="H4243" s="1" t="s">
        <v>5241</v>
      </c>
      <c r="I4243" s="1" t="s">
        <v>5257</v>
      </c>
      <c r="J4243" s="1"/>
      <c r="K4243" s="20">
        <f t="shared" ca="1" si="264"/>
        <v>60.079452054794523</v>
      </c>
      <c r="L4243" s="20">
        <f t="shared" ca="1" si="265"/>
        <v>17.115068493150684</v>
      </c>
      <c r="M4243" s="1" t="str">
        <f>IF('1Employee'!E4243="CANADA","AMERIQUE","EUROPE")</f>
        <v>EUROPE</v>
      </c>
      <c r="N4243" s="22" t="str">
        <f t="shared" ca="1" si="266"/>
        <v>E_55 ans et plus</v>
      </c>
      <c r="O4243" s="3" t="str">
        <f t="shared" ca="1" si="267"/>
        <v>D_5 ans et plus</v>
      </c>
      <c r="P4243" s="3" t="str">
        <f>IFERROR(VLOOKUP(J4243,Type!$A:$B,2,FALSE),"Actif")</f>
        <v>Actif</v>
      </c>
      <c r="Q4243" s="3" t="str">
        <f>VLOOKUP(A4243,Genre!$A:$B,2,0)</f>
        <v>Femme</v>
      </c>
      <c r="R4243" s="42" t="str">
        <f>VLOOKUP(C4243,Department!$A:$B,2,0)</f>
        <v>Others</v>
      </c>
    </row>
    <row r="4244" spans="1:18" x14ac:dyDescent="0.25">
      <c r="A4244" s="41">
        <v>183542164</v>
      </c>
      <c r="B4244" s="1" t="s">
        <v>3854</v>
      </c>
      <c r="C4244" s="1" t="s">
        <v>241</v>
      </c>
      <c r="D4244" s="1" t="s">
        <v>5216</v>
      </c>
      <c r="E4244" s="1" t="s">
        <v>5220</v>
      </c>
      <c r="F4244" s="19">
        <v>35226</v>
      </c>
      <c r="G4244" s="19">
        <v>39312</v>
      </c>
      <c r="H4244" s="1" t="s">
        <v>5241</v>
      </c>
      <c r="I4244" s="1" t="s">
        <v>5257</v>
      </c>
      <c r="J4244" s="1"/>
      <c r="K4244" s="20">
        <f t="shared" ca="1" si="264"/>
        <v>26.539726027397261</v>
      </c>
      <c r="L4244" s="20">
        <f t="shared" ca="1" si="265"/>
        <v>15.345205479452055</v>
      </c>
      <c r="M4244" s="1" t="str">
        <f>IF('1Employee'!E4244="CANADA","AMERIQUE","EUROPE")</f>
        <v>EUROPE</v>
      </c>
      <c r="N4244" s="22" t="str">
        <f t="shared" ca="1" si="266"/>
        <v>B_25-35 ans</v>
      </c>
      <c r="O4244" s="3" t="str">
        <f t="shared" ca="1" si="267"/>
        <v>D_5 ans et plus</v>
      </c>
      <c r="P4244" s="3" t="str">
        <f>IFERROR(VLOOKUP(J4244,Type!$A:$B,2,FALSE),"Actif")</f>
        <v>Actif</v>
      </c>
      <c r="Q4244" s="3" t="str">
        <f>VLOOKUP(A4244,Genre!$A:$B,2,0)</f>
        <v>Homme</v>
      </c>
      <c r="R4244" s="42" t="str">
        <f>VLOOKUP(C4244,Department!$A:$B,2,0)</f>
        <v>Others</v>
      </c>
    </row>
    <row r="4245" spans="1:18" x14ac:dyDescent="0.25">
      <c r="A4245" s="41">
        <v>184456487</v>
      </c>
      <c r="B4245" s="1" t="s">
        <v>4128</v>
      </c>
      <c r="C4245" s="1" t="s">
        <v>241</v>
      </c>
      <c r="D4245" s="1" t="s">
        <v>5212</v>
      </c>
      <c r="E4245" s="1" t="s">
        <v>5219</v>
      </c>
      <c r="F4245" s="19">
        <v>31350</v>
      </c>
      <c r="G4245" s="19">
        <v>40015</v>
      </c>
      <c r="H4245" s="1" t="s">
        <v>5241</v>
      </c>
      <c r="I4245" s="1" t="s">
        <v>5257</v>
      </c>
      <c r="J4245" s="1"/>
      <c r="K4245" s="20">
        <f t="shared" ca="1" si="264"/>
        <v>37.158904109589038</v>
      </c>
      <c r="L4245" s="20">
        <f t="shared" ca="1" si="265"/>
        <v>13.419178082191781</v>
      </c>
      <c r="M4245" s="1" t="str">
        <f>IF('1Employee'!E4245="CANADA","AMERIQUE","EUROPE")</f>
        <v>EUROPE</v>
      </c>
      <c r="N4245" s="22" t="str">
        <f t="shared" ca="1" si="266"/>
        <v>C_35-45 ans</v>
      </c>
      <c r="O4245" s="3" t="str">
        <f t="shared" ca="1" si="267"/>
        <v>D_5 ans et plus</v>
      </c>
      <c r="P4245" s="3" t="str">
        <f>IFERROR(VLOOKUP(J4245,Type!$A:$B,2,FALSE),"Actif")</f>
        <v>Actif</v>
      </c>
      <c r="Q4245" s="3" t="str">
        <f>VLOOKUP(A4245,Genre!$A:$B,2,0)</f>
        <v>Femme</v>
      </c>
      <c r="R4245" s="42" t="str">
        <f>VLOOKUP(C4245,Department!$A:$B,2,0)</f>
        <v>Others</v>
      </c>
    </row>
    <row r="4246" spans="1:18" x14ac:dyDescent="0.25">
      <c r="A4246" s="41">
        <v>186987456</v>
      </c>
      <c r="B4246" s="1" t="s">
        <v>4852</v>
      </c>
      <c r="C4246" s="1" t="s">
        <v>241</v>
      </c>
      <c r="D4246" s="1" t="s">
        <v>5209</v>
      </c>
      <c r="E4246" s="1" t="s">
        <v>5219</v>
      </c>
      <c r="F4246" s="19">
        <v>34318</v>
      </c>
      <c r="G4246" s="19">
        <v>40371</v>
      </c>
      <c r="H4246" s="1" t="s">
        <v>5241</v>
      </c>
      <c r="I4246" s="1" t="s">
        <v>5257</v>
      </c>
      <c r="J4246" s="1"/>
      <c r="K4246" s="20">
        <f t="shared" ca="1" si="264"/>
        <v>29.027397260273972</v>
      </c>
      <c r="L4246" s="20">
        <f t="shared" ca="1" si="265"/>
        <v>12.443835616438356</v>
      </c>
      <c r="M4246" s="1" t="str">
        <f>IF('1Employee'!E4246="CANADA","AMERIQUE","EUROPE")</f>
        <v>EUROPE</v>
      </c>
      <c r="N4246" s="22" t="str">
        <f t="shared" ca="1" si="266"/>
        <v>B_25-35 ans</v>
      </c>
      <c r="O4246" s="3" t="str">
        <f t="shared" ca="1" si="267"/>
        <v>D_5 ans et plus</v>
      </c>
      <c r="P4246" s="3" t="str">
        <f>IFERROR(VLOOKUP(J4246,Type!$A:$B,2,FALSE),"Actif")</f>
        <v>Actif</v>
      </c>
      <c r="Q4246" s="3" t="str">
        <f>VLOOKUP(A4246,Genre!$A:$B,2,0)</f>
        <v>Femme</v>
      </c>
      <c r="R4246" s="42" t="str">
        <f>VLOOKUP(C4246,Department!$A:$B,2,0)</f>
        <v>Others</v>
      </c>
    </row>
    <row r="4247" spans="1:18" x14ac:dyDescent="0.25">
      <c r="A4247" s="41">
        <v>185416881</v>
      </c>
      <c r="B4247" s="1" t="s">
        <v>4443</v>
      </c>
      <c r="C4247" s="1" t="s">
        <v>241</v>
      </c>
      <c r="D4247" s="1" t="s">
        <v>5210</v>
      </c>
      <c r="E4247" s="1" t="s">
        <v>5219</v>
      </c>
      <c r="F4247" s="19">
        <v>35402</v>
      </c>
      <c r="G4247" s="19">
        <v>42682</v>
      </c>
      <c r="H4247" s="1" t="s">
        <v>5241</v>
      </c>
      <c r="I4247" s="1" t="s">
        <v>5257</v>
      </c>
      <c r="J4247" s="1"/>
      <c r="K4247" s="20">
        <f t="shared" ca="1" si="264"/>
        <v>26.057534246575344</v>
      </c>
      <c r="L4247" s="20">
        <f t="shared" ca="1" si="265"/>
        <v>6.1123287671232873</v>
      </c>
      <c r="M4247" s="1" t="str">
        <f>IF('1Employee'!E4247="CANADA","AMERIQUE","EUROPE")</f>
        <v>EUROPE</v>
      </c>
      <c r="N4247" s="22" t="str">
        <f t="shared" ca="1" si="266"/>
        <v>B_25-35 ans</v>
      </c>
      <c r="O4247" s="3" t="str">
        <f t="shared" ca="1" si="267"/>
        <v>D_5 ans et plus</v>
      </c>
      <c r="P4247" s="3" t="str">
        <f>IFERROR(VLOOKUP(J4247,Type!$A:$B,2,FALSE),"Actif")</f>
        <v>Actif</v>
      </c>
      <c r="Q4247" s="3" t="str">
        <f>VLOOKUP(A4247,Genre!$A:$B,2,0)</f>
        <v>Femme</v>
      </c>
      <c r="R4247" s="42" t="str">
        <f>VLOOKUP(C4247,Department!$A:$B,2,0)</f>
        <v>Others</v>
      </c>
    </row>
    <row r="4248" spans="1:18" x14ac:dyDescent="0.25">
      <c r="A4248" s="41">
        <v>181518323</v>
      </c>
      <c r="B4248" s="1" t="s">
        <v>3251</v>
      </c>
      <c r="C4248" s="1" t="s">
        <v>241</v>
      </c>
      <c r="D4248" s="1" t="s">
        <v>5210</v>
      </c>
      <c r="E4248" s="1" t="s">
        <v>5219</v>
      </c>
      <c r="F4248" s="19">
        <v>27570</v>
      </c>
      <c r="G4248" s="19">
        <v>37330</v>
      </c>
      <c r="H4248" s="1" t="s">
        <v>5241</v>
      </c>
      <c r="I4248" s="1" t="s">
        <v>5257</v>
      </c>
      <c r="J4248" s="1"/>
      <c r="K4248" s="20">
        <f t="shared" ca="1" si="264"/>
        <v>47.515068493150686</v>
      </c>
      <c r="L4248" s="20">
        <f t="shared" ca="1" si="265"/>
        <v>20.775342465753425</v>
      </c>
      <c r="M4248" s="1" t="str">
        <f>IF('1Employee'!E4248="CANADA","AMERIQUE","EUROPE")</f>
        <v>EUROPE</v>
      </c>
      <c r="N4248" s="22" t="str">
        <f t="shared" ca="1" si="266"/>
        <v>D_45-55ans</v>
      </c>
      <c r="O4248" s="3" t="str">
        <f t="shared" ca="1" si="267"/>
        <v>D_5 ans et plus</v>
      </c>
      <c r="P4248" s="3" t="str">
        <f>IFERROR(VLOOKUP(J4248,Type!$A:$B,2,FALSE),"Actif")</f>
        <v>Actif</v>
      </c>
      <c r="Q4248" s="3" t="str">
        <f>VLOOKUP(A4248,Genre!$A:$B,2,0)</f>
        <v>Femme</v>
      </c>
      <c r="R4248" s="42" t="str">
        <f>VLOOKUP(C4248,Department!$A:$B,2,0)</f>
        <v>Others</v>
      </c>
    </row>
    <row r="4249" spans="1:18" x14ac:dyDescent="0.25">
      <c r="A4249" s="41">
        <v>188424312</v>
      </c>
      <c r="B4249" s="1" t="s">
        <v>2848</v>
      </c>
      <c r="C4249" s="1" t="s">
        <v>241</v>
      </c>
      <c r="D4249" s="1" t="s">
        <v>5210</v>
      </c>
      <c r="E4249" s="1" t="s">
        <v>5219</v>
      </c>
      <c r="F4249" s="19">
        <v>29189</v>
      </c>
      <c r="G4249" s="19">
        <v>43563</v>
      </c>
      <c r="H4249" s="1" t="s">
        <v>5241</v>
      </c>
      <c r="I4249" s="1" t="s">
        <v>5257</v>
      </c>
      <c r="J4249" s="1"/>
      <c r="K4249" s="20">
        <f t="shared" ca="1" si="264"/>
        <v>43.079452054794523</v>
      </c>
      <c r="L4249" s="20">
        <f t="shared" ca="1" si="265"/>
        <v>3.6986301369863015</v>
      </c>
      <c r="M4249" s="1" t="str">
        <f>IF('1Employee'!E4249="CANADA","AMERIQUE","EUROPE")</f>
        <v>EUROPE</v>
      </c>
      <c r="N4249" s="22" t="str">
        <f t="shared" ca="1" si="266"/>
        <v>C_35-45 ans</v>
      </c>
      <c r="O4249" s="3" t="str">
        <f t="shared" ca="1" si="267"/>
        <v>C_3-5 ans</v>
      </c>
      <c r="P4249" s="3" t="str">
        <f>IFERROR(VLOOKUP(J4249,Type!$A:$B,2,FALSE),"Actif")</f>
        <v>Actif</v>
      </c>
      <c r="Q4249" s="3" t="str">
        <f>VLOOKUP(A4249,Genre!$A:$B,2,0)</f>
        <v>Femme</v>
      </c>
      <c r="R4249" s="42" t="str">
        <f>VLOOKUP(C4249,Department!$A:$B,2,0)</f>
        <v>Others</v>
      </c>
    </row>
    <row r="4250" spans="1:18" x14ac:dyDescent="0.25">
      <c r="A4250" s="41">
        <v>188385984</v>
      </c>
      <c r="B4250" s="1" t="s">
        <v>2739</v>
      </c>
      <c r="C4250" s="1" t="s">
        <v>241</v>
      </c>
      <c r="D4250" s="1" t="s">
        <v>5210</v>
      </c>
      <c r="E4250" s="1" t="s">
        <v>5219</v>
      </c>
      <c r="F4250" s="19">
        <v>28532</v>
      </c>
      <c r="G4250" s="19">
        <v>42389</v>
      </c>
      <c r="H4250" s="1" t="s">
        <v>5241</v>
      </c>
      <c r="I4250" s="1" t="s">
        <v>5257</v>
      </c>
      <c r="J4250" s="1"/>
      <c r="K4250" s="20">
        <f t="shared" ca="1" si="264"/>
        <v>44.87945205479452</v>
      </c>
      <c r="L4250" s="20">
        <f t="shared" ca="1" si="265"/>
        <v>6.9150684931506845</v>
      </c>
      <c r="M4250" s="1" t="str">
        <f>IF('1Employee'!E4250="CANADA","AMERIQUE","EUROPE")</f>
        <v>EUROPE</v>
      </c>
      <c r="N4250" s="22" t="str">
        <f t="shared" ca="1" si="266"/>
        <v>C_35-45 ans</v>
      </c>
      <c r="O4250" s="3" t="str">
        <f t="shared" ca="1" si="267"/>
        <v>D_5 ans et plus</v>
      </c>
      <c r="P4250" s="3" t="str">
        <f>IFERROR(VLOOKUP(J4250,Type!$A:$B,2,FALSE),"Actif")</f>
        <v>Actif</v>
      </c>
      <c r="Q4250" s="3" t="str">
        <f>VLOOKUP(A4250,Genre!$A:$B,2,0)</f>
        <v>Femme</v>
      </c>
      <c r="R4250" s="42" t="str">
        <f>VLOOKUP(C4250,Department!$A:$B,2,0)</f>
        <v>Others</v>
      </c>
    </row>
    <row r="4251" spans="1:18" x14ac:dyDescent="0.25">
      <c r="A4251" s="41">
        <v>181386223</v>
      </c>
      <c r="B4251" s="1" t="s">
        <v>589</v>
      </c>
      <c r="C4251" s="1" t="s">
        <v>241</v>
      </c>
      <c r="D4251" s="1" t="s">
        <v>5208</v>
      </c>
      <c r="E4251" s="1" t="s">
        <v>5218</v>
      </c>
      <c r="F4251" s="19">
        <v>23831</v>
      </c>
      <c r="G4251" s="19">
        <v>44307</v>
      </c>
      <c r="H4251" s="1" t="s">
        <v>5241</v>
      </c>
      <c r="I4251" s="1" t="s">
        <v>5257</v>
      </c>
      <c r="J4251" s="1"/>
      <c r="K4251" s="20">
        <f t="shared" ca="1" si="264"/>
        <v>57.758904109589039</v>
      </c>
      <c r="L4251" s="20">
        <f t="shared" ca="1" si="265"/>
        <v>1.6602739726027398</v>
      </c>
      <c r="M4251" s="1" t="str">
        <f>IF('1Employee'!E4251="CANADA","AMERIQUE","EUROPE")</f>
        <v>AMERIQUE</v>
      </c>
      <c r="N4251" s="22" t="str">
        <f t="shared" ca="1" si="266"/>
        <v>E_55 ans et plus</v>
      </c>
      <c r="O4251" s="3" t="str">
        <f t="shared" ca="1" si="267"/>
        <v>B_1 -3ans</v>
      </c>
      <c r="P4251" s="3" t="str">
        <f>IFERROR(VLOOKUP(J4251,Type!$A:$B,2,FALSE),"Actif")</f>
        <v>Actif</v>
      </c>
      <c r="Q4251" s="3" t="str">
        <f>VLOOKUP(A4251,Genre!$A:$B,2,0)</f>
        <v>Femme</v>
      </c>
      <c r="R4251" s="42" t="str">
        <f>VLOOKUP(C4251,Department!$A:$B,2,0)</f>
        <v>Others</v>
      </c>
    </row>
    <row r="4252" spans="1:18" x14ac:dyDescent="0.25">
      <c r="A4252" s="41">
        <v>118221848</v>
      </c>
      <c r="B4252" s="1" t="s">
        <v>2044</v>
      </c>
      <c r="C4252" s="1" t="s">
        <v>241</v>
      </c>
      <c r="D4252" s="1" t="s">
        <v>5210</v>
      </c>
      <c r="E4252" s="1" t="s">
        <v>5219</v>
      </c>
      <c r="F4252" s="19">
        <v>32294</v>
      </c>
      <c r="G4252" s="19">
        <v>37356</v>
      </c>
      <c r="H4252" s="1" t="s">
        <v>5241</v>
      </c>
      <c r="I4252" s="1" t="s">
        <v>5257</v>
      </c>
      <c r="J4252" s="1"/>
      <c r="K4252" s="20">
        <f t="shared" ca="1" si="264"/>
        <v>34.57260273972603</v>
      </c>
      <c r="L4252" s="20">
        <f t="shared" ca="1" si="265"/>
        <v>20.704109589041096</v>
      </c>
      <c r="M4252" s="1" t="str">
        <f>IF('1Employee'!E4252="CANADA","AMERIQUE","EUROPE")</f>
        <v>EUROPE</v>
      </c>
      <c r="N4252" s="22" t="str">
        <f t="shared" ca="1" si="266"/>
        <v>B_25-35 ans</v>
      </c>
      <c r="O4252" s="3" t="str">
        <f t="shared" ca="1" si="267"/>
        <v>D_5 ans et plus</v>
      </c>
      <c r="P4252" s="3" t="str">
        <f>IFERROR(VLOOKUP(J4252,Type!$A:$B,2,FALSE),"Actif")</f>
        <v>Actif</v>
      </c>
      <c r="Q4252" s="3" t="str">
        <f>VLOOKUP(A4252,Genre!$A:$B,2,0)</f>
        <v>Femme</v>
      </c>
      <c r="R4252" s="42" t="str">
        <f>VLOOKUP(C4252,Department!$A:$B,2,0)</f>
        <v>Others</v>
      </c>
    </row>
    <row r="4253" spans="1:18" x14ac:dyDescent="0.25">
      <c r="A4253" s="41">
        <v>112929959</v>
      </c>
      <c r="B4253" s="1" t="s">
        <v>1379</v>
      </c>
      <c r="C4253" s="1" t="s">
        <v>241</v>
      </c>
      <c r="D4253" s="1" t="s">
        <v>5210</v>
      </c>
      <c r="E4253" s="1" t="s">
        <v>5219</v>
      </c>
      <c r="F4253" s="19">
        <v>36296</v>
      </c>
      <c r="G4253" s="19">
        <v>42483</v>
      </c>
      <c r="H4253" s="1" t="s">
        <v>5241</v>
      </c>
      <c r="I4253" s="1" t="s">
        <v>5257</v>
      </c>
      <c r="J4253" s="1"/>
      <c r="K4253" s="20">
        <f t="shared" ca="1" si="264"/>
        <v>23.608219178082191</v>
      </c>
      <c r="L4253" s="20">
        <f t="shared" ca="1" si="265"/>
        <v>6.6575342465753424</v>
      </c>
      <c r="M4253" s="1" t="str">
        <f>IF('1Employee'!E4253="CANADA","AMERIQUE","EUROPE")</f>
        <v>EUROPE</v>
      </c>
      <c r="N4253" s="22" t="str">
        <f t="shared" ca="1" si="266"/>
        <v>A_18 - 25  ans</v>
      </c>
      <c r="O4253" s="3" t="str">
        <f t="shared" ca="1" si="267"/>
        <v>D_5 ans et plus</v>
      </c>
      <c r="P4253" s="3" t="str">
        <f>IFERROR(VLOOKUP(J4253,Type!$A:$B,2,FALSE),"Actif")</f>
        <v>Actif</v>
      </c>
      <c r="Q4253" s="3" t="str">
        <f>VLOOKUP(A4253,Genre!$A:$B,2,0)</f>
        <v>Femme</v>
      </c>
      <c r="R4253" s="42" t="str">
        <f>VLOOKUP(C4253,Department!$A:$B,2,0)</f>
        <v>Others</v>
      </c>
    </row>
    <row r="4254" spans="1:18" x14ac:dyDescent="0.25">
      <c r="A4254" s="41">
        <v>112791863</v>
      </c>
      <c r="B4254" s="1" t="s">
        <v>1339</v>
      </c>
      <c r="C4254" s="1" t="s">
        <v>241</v>
      </c>
      <c r="D4254" s="1" t="s">
        <v>5210</v>
      </c>
      <c r="E4254" s="1" t="s">
        <v>5219</v>
      </c>
      <c r="F4254" s="19">
        <v>34043</v>
      </c>
      <c r="G4254" s="19">
        <v>41277</v>
      </c>
      <c r="H4254" s="1" t="s">
        <v>5241</v>
      </c>
      <c r="I4254" s="1" t="s">
        <v>5257</v>
      </c>
      <c r="J4254" s="1"/>
      <c r="K4254" s="20">
        <f t="shared" ca="1" si="264"/>
        <v>29.780821917808218</v>
      </c>
      <c r="L4254" s="20">
        <f t="shared" ca="1" si="265"/>
        <v>9.9616438356164387</v>
      </c>
      <c r="M4254" s="1" t="str">
        <f>IF('1Employee'!E4254="CANADA","AMERIQUE","EUROPE")</f>
        <v>EUROPE</v>
      </c>
      <c r="N4254" s="22" t="str">
        <f t="shared" ca="1" si="266"/>
        <v>B_25-35 ans</v>
      </c>
      <c r="O4254" s="3" t="str">
        <f t="shared" ca="1" si="267"/>
        <v>D_5 ans et plus</v>
      </c>
      <c r="P4254" s="3" t="str">
        <f>IFERROR(VLOOKUP(J4254,Type!$A:$B,2,FALSE),"Actif")</f>
        <v>Actif</v>
      </c>
      <c r="Q4254" s="3" t="str">
        <f>VLOOKUP(A4254,Genre!$A:$B,2,0)</f>
        <v>Femme</v>
      </c>
      <c r="R4254" s="42" t="str">
        <f>VLOOKUP(C4254,Department!$A:$B,2,0)</f>
        <v>Others</v>
      </c>
    </row>
    <row r="4255" spans="1:18" x14ac:dyDescent="0.25">
      <c r="A4255" s="41">
        <v>184881917</v>
      </c>
      <c r="B4255" s="1" t="s">
        <v>4084</v>
      </c>
      <c r="C4255" s="1" t="s">
        <v>241</v>
      </c>
      <c r="D4255" s="1" t="s">
        <v>5211</v>
      </c>
      <c r="E4255" s="1" t="s">
        <v>5219</v>
      </c>
      <c r="F4255" s="19">
        <v>23132</v>
      </c>
      <c r="G4255" s="19">
        <v>38914</v>
      </c>
      <c r="H4255" s="1" t="s">
        <v>5241</v>
      </c>
      <c r="I4255" s="1" t="s">
        <v>5257</v>
      </c>
      <c r="J4255" s="1"/>
      <c r="K4255" s="20">
        <f t="shared" ca="1" si="264"/>
        <v>59.673972602739724</v>
      </c>
      <c r="L4255" s="20">
        <f t="shared" ca="1" si="265"/>
        <v>16.435616438356163</v>
      </c>
      <c r="M4255" s="1" t="str">
        <f>IF('1Employee'!E4255="CANADA","AMERIQUE","EUROPE")</f>
        <v>EUROPE</v>
      </c>
      <c r="N4255" s="22" t="str">
        <f t="shared" ca="1" si="266"/>
        <v>E_55 ans et plus</v>
      </c>
      <c r="O4255" s="3" t="str">
        <f t="shared" ca="1" si="267"/>
        <v>D_5 ans et plus</v>
      </c>
      <c r="P4255" s="3" t="str">
        <f>IFERROR(VLOOKUP(J4255,Type!$A:$B,2,FALSE),"Actif")</f>
        <v>Actif</v>
      </c>
      <c r="Q4255" s="3" t="str">
        <f>VLOOKUP(A4255,Genre!$A:$B,2,0)</f>
        <v>Homme</v>
      </c>
      <c r="R4255" s="42" t="str">
        <f>VLOOKUP(C4255,Department!$A:$B,2,0)</f>
        <v>Others</v>
      </c>
    </row>
    <row r="4256" spans="1:18" x14ac:dyDescent="0.25">
      <c r="A4256" s="41">
        <v>183463418</v>
      </c>
      <c r="B4256" s="1" t="s">
        <v>3823</v>
      </c>
      <c r="C4256" s="1" t="s">
        <v>241</v>
      </c>
      <c r="D4256" s="1" t="s">
        <v>5211</v>
      </c>
      <c r="E4256" s="1" t="s">
        <v>5219</v>
      </c>
      <c r="F4256" s="19">
        <v>22255</v>
      </c>
      <c r="G4256" s="19">
        <v>43816</v>
      </c>
      <c r="H4256" s="1" t="s">
        <v>5241</v>
      </c>
      <c r="I4256" s="1" t="s">
        <v>5257</v>
      </c>
      <c r="J4256" s="1"/>
      <c r="K4256" s="20">
        <f t="shared" ca="1" si="264"/>
        <v>62.076712328767123</v>
      </c>
      <c r="L4256" s="20">
        <f t="shared" ca="1" si="265"/>
        <v>3.0054794520547947</v>
      </c>
      <c r="M4256" s="1" t="str">
        <f>IF('1Employee'!E4256="CANADA","AMERIQUE","EUROPE")</f>
        <v>EUROPE</v>
      </c>
      <c r="N4256" s="22" t="str">
        <f t="shared" ca="1" si="266"/>
        <v>E_55 ans et plus</v>
      </c>
      <c r="O4256" s="3" t="str">
        <f t="shared" ca="1" si="267"/>
        <v>C_3-5 ans</v>
      </c>
      <c r="P4256" s="3" t="str">
        <f>IFERROR(VLOOKUP(J4256,Type!$A:$B,2,FALSE),"Actif")</f>
        <v>Actif</v>
      </c>
      <c r="Q4256" s="3" t="str">
        <f>VLOOKUP(A4256,Genre!$A:$B,2,0)</f>
        <v>Femme</v>
      </c>
      <c r="R4256" s="42" t="str">
        <f>VLOOKUP(C4256,Department!$A:$B,2,0)</f>
        <v>Others</v>
      </c>
    </row>
    <row r="4257" spans="1:18" x14ac:dyDescent="0.25">
      <c r="A4257" s="41">
        <v>188786611</v>
      </c>
      <c r="B4257" s="1" t="s">
        <v>2962</v>
      </c>
      <c r="C4257" s="1" t="s">
        <v>241</v>
      </c>
      <c r="D4257" s="1" t="s">
        <v>5211</v>
      </c>
      <c r="E4257" s="1" t="s">
        <v>5219</v>
      </c>
      <c r="F4257" s="19">
        <v>35402</v>
      </c>
      <c r="G4257" s="19">
        <v>41689</v>
      </c>
      <c r="H4257" s="1" t="s">
        <v>5241</v>
      </c>
      <c r="I4257" s="1" t="s">
        <v>5257</v>
      </c>
      <c r="J4257" s="1"/>
      <c r="K4257" s="20">
        <f t="shared" ca="1" si="264"/>
        <v>26.057534246575344</v>
      </c>
      <c r="L4257" s="20">
        <f t="shared" ca="1" si="265"/>
        <v>8.8328767123287673</v>
      </c>
      <c r="M4257" s="1" t="str">
        <f>IF('1Employee'!E4257="CANADA","AMERIQUE","EUROPE")</f>
        <v>EUROPE</v>
      </c>
      <c r="N4257" s="22" t="str">
        <f t="shared" ca="1" si="266"/>
        <v>B_25-35 ans</v>
      </c>
      <c r="O4257" s="3" t="str">
        <f t="shared" ca="1" si="267"/>
        <v>D_5 ans et plus</v>
      </c>
      <c r="P4257" s="3" t="str">
        <f>IFERROR(VLOOKUP(J4257,Type!$A:$B,2,FALSE),"Actif")</f>
        <v>Actif</v>
      </c>
      <c r="Q4257" s="3" t="str">
        <f>VLOOKUP(A4257,Genre!$A:$B,2,0)</f>
        <v>Homme</v>
      </c>
      <c r="R4257" s="42" t="str">
        <f>VLOOKUP(C4257,Department!$A:$B,2,0)</f>
        <v>Others</v>
      </c>
    </row>
    <row r="4258" spans="1:18" x14ac:dyDescent="0.25">
      <c r="A4258" s="41">
        <v>185398826</v>
      </c>
      <c r="B4258" s="1" t="s">
        <v>2670</v>
      </c>
      <c r="C4258" s="1" t="s">
        <v>241</v>
      </c>
      <c r="D4258" s="1" t="s">
        <v>5211</v>
      </c>
      <c r="E4258" s="1" t="s">
        <v>5219</v>
      </c>
      <c r="F4258" s="19">
        <v>25881</v>
      </c>
      <c r="G4258" s="19">
        <v>43593</v>
      </c>
      <c r="H4258" s="1" t="s">
        <v>5241</v>
      </c>
      <c r="I4258" s="1" t="s">
        <v>5257</v>
      </c>
      <c r="J4258" s="1"/>
      <c r="K4258" s="20">
        <f t="shared" ca="1" si="264"/>
        <v>52.142465753424659</v>
      </c>
      <c r="L4258" s="20">
        <f t="shared" ca="1" si="265"/>
        <v>3.6164383561643834</v>
      </c>
      <c r="M4258" s="1" t="str">
        <f>IF('1Employee'!E4258="CANADA","AMERIQUE","EUROPE")</f>
        <v>EUROPE</v>
      </c>
      <c r="N4258" s="22" t="str">
        <f t="shared" ca="1" si="266"/>
        <v>D_45-55ans</v>
      </c>
      <c r="O4258" s="3" t="str">
        <f t="shared" ca="1" si="267"/>
        <v>C_3-5 ans</v>
      </c>
      <c r="P4258" s="3" t="str">
        <f>IFERROR(VLOOKUP(J4258,Type!$A:$B,2,FALSE),"Actif")</f>
        <v>Actif</v>
      </c>
      <c r="Q4258" s="3" t="str">
        <f>VLOOKUP(A4258,Genre!$A:$B,2,0)</f>
        <v>Homme</v>
      </c>
      <c r="R4258" s="42" t="str">
        <f>VLOOKUP(C4258,Department!$A:$B,2,0)</f>
        <v>Others</v>
      </c>
    </row>
    <row r="4259" spans="1:18" x14ac:dyDescent="0.25">
      <c r="A4259" s="41">
        <v>188742886</v>
      </c>
      <c r="B4259" s="1" t="s">
        <v>1719</v>
      </c>
      <c r="C4259" s="1" t="s">
        <v>241</v>
      </c>
      <c r="D4259" s="1" t="s">
        <v>5211</v>
      </c>
      <c r="E4259" s="1" t="s">
        <v>5219</v>
      </c>
      <c r="F4259" s="19">
        <v>29297</v>
      </c>
      <c r="G4259" s="19">
        <v>39771</v>
      </c>
      <c r="H4259" s="1" t="s">
        <v>5241</v>
      </c>
      <c r="I4259" s="1" t="s">
        <v>5257</v>
      </c>
      <c r="J4259" s="1"/>
      <c r="K4259" s="20">
        <f t="shared" ca="1" si="264"/>
        <v>42.783561643835618</v>
      </c>
      <c r="L4259" s="20">
        <f t="shared" ca="1" si="265"/>
        <v>14.087671232876712</v>
      </c>
      <c r="M4259" s="1" t="str">
        <f>IF('1Employee'!E4259="CANADA","AMERIQUE","EUROPE")</f>
        <v>EUROPE</v>
      </c>
      <c r="N4259" s="22" t="str">
        <f t="shared" ca="1" si="266"/>
        <v>C_35-45 ans</v>
      </c>
      <c r="O4259" s="3" t="str">
        <f t="shared" ca="1" si="267"/>
        <v>D_5 ans et plus</v>
      </c>
      <c r="P4259" s="3" t="str">
        <f>IFERROR(VLOOKUP(J4259,Type!$A:$B,2,FALSE),"Actif")</f>
        <v>Actif</v>
      </c>
      <c r="Q4259" s="3" t="str">
        <f>VLOOKUP(A4259,Genre!$A:$B,2,0)</f>
        <v>Femme</v>
      </c>
      <c r="R4259" s="42" t="str">
        <f>VLOOKUP(C4259,Department!$A:$B,2,0)</f>
        <v>Others</v>
      </c>
    </row>
    <row r="4260" spans="1:18" x14ac:dyDescent="0.25">
      <c r="A4260" s="41">
        <v>943628</v>
      </c>
      <c r="B4260" s="1" t="s">
        <v>1589</v>
      </c>
      <c r="C4260" s="1" t="s">
        <v>241</v>
      </c>
      <c r="D4260" s="1" t="s">
        <v>5211</v>
      </c>
      <c r="E4260" s="1" t="s">
        <v>5219</v>
      </c>
      <c r="F4260" s="19">
        <v>21300</v>
      </c>
      <c r="G4260" s="19">
        <v>43499</v>
      </c>
      <c r="H4260" s="1" t="s">
        <v>5241</v>
      </c>
      <c r="I4260" s="1" t="s">
        <v>5257</v>
      </c>
      <c r="J4260" s="1"/>
      <c r="K4260" s="20">
        <f t="shared" ca="1" si="264"/>
        <v>64.69315068493151</v>
      </c>
      <c r="L4260" s="20">
        <f t="shared" ca="1" si="265"/>
        <v>3.8739726027397259</v>
      </c>
      <c r="M4260" s="1" t="str">
        <f>IF('1Employee'!E4260="CANADA","AMERIQUE","EUROPE")</f>
        <v>EUROPE</v>
      </c>
      <c r="N4260" s="22" t="str">
        <f t="shared" ca="1" si="266"/>
        <v>E_55 ans et plus</v>
      </c>
      <c r="O4260" s="3" t="str">
        <f t="shared" ca="1" si="267"/>
        <v>C_3-5 ans</v>
      </c>
      <c r="P4260" s="3" t="str">
        <f>IFERROR(VLOOKUP(J4260,Type!$A:$B,2,FALSE),"Actif")</f>
        <v>Actif</v>
      </c>
      <c r="Q4260" s="3" t="str">
        <f>VLOOKUP(A4260,Genre!$A:$B,2,0)</f>
        <v>Femme</v>
      </c>
      <c r="R4260" s="42" t="str">
        <f>VLOOKUP(C4260,Department!$A:$B,2,0)</f>
        <v>Others</v>
      </c>
    </row>
    <row r="4261" spans="1:18" x14ac:dyDescent="0.25">
      <c r="A4261" s="41">
        <v>182782336</v>
      </c>
      <c r="B4261" s="1" t="s">
        <v>1531</v>
      </c>
      <c r="C4261" s="1" t="s">
        <v>241</v>
      </c>
      <c r="D4261" s="1" t="s">
        <v>5211</v>
      </c>
      <c r="E4261" s="1" t="s">
        <v>5219</v>
      </c>
      <c r="F4261" s="19">
        <v>23466</v>
      </c>
      <c r="G4261" s="19">
        <v>39085</v>
      </c>
      <c r="H4261" s="1" t="s">
        <v>5241</v>
      </c>
      <c r="I4261" s="1" t="s">
        <v>5257</v>
      </c>
      <c r="J4261" s="1"/>
      <c r="K4261" s="20">
        <f t="shared" ca="1" si="264"/>
        <v>58.758904109589039</v>
      </c>
      <c r="L4261" s="20">
        <f t="shared" ca="1" si="265"/>
        <v>15.967123287671233</v>
      </c>
      <c r="M4261" s="1" t="str">
        <f>IF('1Employee'!E4261="CANADA","AMERIQUE","EUROPE")</f>
        <v>EUROPE</v>
      </c>
      <c r="N4261" s="22" t="str">
        <f t="shared" ca="1" si="266"/>
        <v>E_55 ans et plus</v>
      </c>
      <c r="O4261" s="3" t="str">
        <f t="shared" ca="1" si="267"/>
        <v>D_5 ans et plus</v>
      </c>
      <c r="P4261" s="3" t="str">
        <f>IFERROR(VLOOKUP(J4261,Type!$A:$B,2,FALSE),"Actif")</f>
        <v>Actif</v>
      </c>
      <c r="Q4261" s="3" t="str">
        <f>VLOOKUP(A4261,Genre!$A:$B,2,0)</f>
        <v>Homme</v>
      </c>
      <c r="R4261" s="42" t="str">
        <f>VLOOKUP(C4261,Department!$A:$B,2,0)</f>
        <v>Others</v>
      </c>
    </row>
    <row r="4262" spans="1:18" x14ac:dyDescent="0.25">
      <c r="A4262" s="41">
        <v>185461255</v>
      </c>
      <c r="B4262" s="1" t="s">
        <v>591</v>
      </c>
      <c r="C4262" s="1" t="s">
        <v>241</v>
      </c>
      <c r="D4262" s="1" t="s">
        <v>5211</v>
      </c>
      <c r="E4262" s="1" t="s">
        <v>5219</v>
      </c>
      <c r="F4262" s="19">
        <v>28164</v>
      </c>
      <c r="G4262" s="19">
        <v>40075</v>
      </c>
      <c r="H4262" s="1" t="s">
        <v>5241</v>
      </c>
      <c r="I4262" s="1" t="s">
        <v>5257</v>
      </c>
      <c r="J4262" s="1"/>
      <c r="K4262" s="20">
        <f t="shared" ca="1" si="264"/>
        <v>45.887671232876713</v>
      </c>
      <c r="L4262" s="20">
        <f t="shared" ca="1" si="265"/>
        <v>13.254794520547945</v>
      </c>
      <c r="M4262" s="1" t="str">
        <f>IF('1Employee'!E4262="CANADA","AMERIQUE","EUROPE")</f>
        <v>EUROPE</v>
      </c>
      <c r="N4262" s="22" t="str">
        <f t="shared" ca="1" si="266"/>
        <v>D_45-55ans</v>
      </c>
      <c r="O4262" s="3" t="str">
        <f t="shared" ca="1" si="267"/>
        <v>D_5 ans et plus</v>
      </c>
      <c r="P4262" s="3" t="str">
        <f>IFERROR(VLOOKUP(J4262,Type!$A:$B,2,FALSE),"Actif")</f>
        <v>Actif</v>
      </c>
      <c r="Q4262" s="3" t="str">
        <f>VLOOKUP(A4262,Genre!$A:$B,2,0)</f>
        <v>Homme</v>
      </c>
      <c r="R4262" s="42" t="str">
        <f>VLOOKUP(C4262,Department!$A:$B,2,0)</f>
        <v>Others</v>
      </c>
    </row>
    <row r="4263" spans="1:18" x14ac:dyDescent="0.25">
      <c r="A4263" s="41">
        <v>185521881</v>
      </c>
      <c r="B4263" s="1" t="s">
        <v>240</v>
      </c>
      <c r="C4263" s="1" t="s">
        <v>241</v>
      </c>
      <c r="D4263" s="1" t="s">
        <v>5211</v>
      </c>
      <c r="E4263" s="1" t="s">
        <v>5219</v>
      </c>
      <c r="F4263" s="19">
        <v>24103</v>
      </c>
      <c r="G4263" s="19">
        <v>43198</v>
      </c>
      <c r="H4263" s="1" t="s">
        <v>5241</v>
      </c>
      <c r="I4263" s="1" t="s">
        <v>5257</v>
      </c>
      <c r="J4263" s="1"/>
      <c r="K4263" s="20">
        <f t="shared" ca="1" si="264"/>
        <v>57.013698630136986</v>
      </c>
      <c r="L4263" s="20">
        <f t="shared" ca="1" si="265"/>
        <v>4.6986301369863011</v>
      </c>
      <c r="M4263" s="1" t="str">
        <f>IF('1Employee'!E4263="CANADA","AMERIQUE","EUROPE")</f>
        <v>EUROPE</v>
      </c>
      <c r="N4263" s="22" t="str">
        <f t="shared" ca="1" si="266"/>
        <v>E_55 ans et plus</v>
      </c>
      <c r="O4263" s="3" t="str">
        <f t="shared" ca="1" si="267"/>
        <v>C_3-5 ans</v>
      </c>
      <c r="P4263" s="3" t="str">
        <f>IFERROR(VLOOKUP(J4263,Type!$A:$B,2,FALSE),"Actif")</f>
        <v>Actif</v>
      </c>
      <c r="Q4263" s="3" t="str">
        <f>VLOOKUP(A4263,Genre!$A:$B,2,0)</f>
        <v>Femme</v>
      </c>
      <c r="R4263" s="42" t="str">
        <f>VLOOKUP(C4263,Department!$A:$B,2,0)</f>
        <v>Others</v>
      </c>
    </row>
    <row r="4264" spans="1:18" x14ac:dyDescent="0.25">
      <c r="A4264" s="41">
        <v>181424346</v>
      </c>
      <c r="B4264" s="1" t="s">
        <v>3222</v>
      </c>
      <c r="C4264" s="1" t="s">
        <v>241</v>
      </c>
      <c r="D4264" s="1" t="s">
        <v>5205</v>
      </c>
      <c r="E4264" s="1" t="s">
        <v>5218</v>
      </c>
      <c r="F4264" s="19">
        <v>23002</v>
      </c>
      <c r="G4264" s="19">
        <v>38208</v>
      </c>
      <c r="H4264" s="1" t="s">
        <v>5241</v>
      </c>
      <c r="I4264" s="1" t="s">
        <v>5257</v>
      </c>
      <c r="J4264" s="1"/>
      <c r="K4264" s="20">
        <f t="shared" ca="1" si="264"/>
        <v>60.030136986301372</v>
      </c>
      <c r="L4264" s="20">
        <f t="shared" ca="1" si="265"/>
        <v>18.36986301369863</v>
      </c>
      <c r="M4264" s="1" t="str">
        <f>IF('1Employee'!E4264="CANADA","AMERIQUE","EUROPE")</f>
        <v>AMERIQUE</v>
      </c>
      <c r="N4264" s="22" t="str">
        <f t="shared" ca="1" si="266"/>
        <v>E_55 ans et plus</v>
      </c>
      <c r="O4264" s="3" t="str">
        <f t="shared" ca="1" si="267"/>
        <v>D_5 ans et plus</v>
      </c>
      <c r="P4264" s="3" t="str">
        <f>IFERROR(VLOOKUP(J4264,Type!$A:$B,2,FALSE),"Actif")</f>
        <v>Actif</v>
      </c>
      <c r="Q4264" s="3" t="str">
        <f>VLOOKUP(A4264,Genre!$A:$B,2,0)</f>
        <v>Femme</v>
      </c>
      <c r="R4264" s="42" t="str">
        <f>VLOOKUP(C4264,Department!$A:$B,2,0)</f>
        <v>Others</v>
      </c>
    </row>
    <row r="4265" spans="1:18" x14ac:dyDescent="0.25">
      <c r="A4265" s="41">
        <v>118831249</v>
      </c>
      <c r="B4265" s="1" t="s">
        <v>2158</v>
      </c>
      <c r="C4265" s="1" t="s">
        <v>241</v>
      </c>
      <c r="D4265" s="1" t="s">
        <v>5205</v>
      </c>
      <c r="E4265" s="1" t="s">
        <v>5218</v>
      </c>
      <c r="F4265" s="19">
        <v>29701</v>
      </c>
      <c r="G4265" s="19">
        <v>41044</v>
      </c>
      <c r="H4265" s="1" t="s">
        <v>5241</v>
      </c>
      <c r="I4265" s="1" t="s">
        <v>5257</v>
      </c>
      <c r="J4265" s="1"/>
      <c r="K4265" s="20">
        <f t="shared" ca="1" si="264"/>
        <v>41.676712328767124</v>
      </c>
      <c r="L4265" s="20">
        <f t="shared" ca="1" si="265"/>
        <v>10.6</v>
      </c>
      <c r="M4265" s="1" t="str">
        <f>IF('1Employee'!E4265="CANADA","AMERIQUE","EUROPE")</f>
        <v>AMERIQUE</v>
      </c>
      <c r="N4265" s="22" t="str">
        <f t="shared" ca="1" si="266"/>
        <v>C_35-45 ans</v>
      </c>
      <c r="O4265" s="3" t="str">
        <f t="shared" ca="1" si="267"/>
        <v>D_5 ans et plus</v>
      </c>
      <c r="P4265" s="3" t="str">
        <f>IFERROR(VLOOKUP(J4265,Type!$A:$B,2,FALSE),"Actif")</f>
        <v>Actif</v>
      </c>
      <c r="Q4265" s="3" t="str">
        <f>VLOOKUP(A4265,Genre!$A:$B,2,0)</f>
        <v>Femme</v>
      </c>
      <c r="R4265" s="42" t="str">
        <f>VLOOKUP(C4265,Department!$A:$B,2,0)</f>
        <v>Others</v>
      </c>
    </row>
    <row r="4266" spans="1:18" x14ac:dyDescent="0.25">
      <c r="A4266" s="41">
        <v>183676552</v>
      </c>
      <c r="B4266" s="1" t="s">
        <v>3921</v>
      </c>
      <c r="C4266" s="1" t="s">
        <v>241</v>
      </c>
      <c r="D4266" s="1" t="s">
        <v>5206</v>
      </c>
      <c r="E4266" s="1" t="s">
        <v>5218</v>
      </c>
      <c r="F4266" s="19">
        <v>35915</v>
      </c>
      <c r="G4266" s="19">
        <v>43739</v>
      </c>
      <c r="H4266" s="1" t="s">
        <v>5241</v>
      </c>
      <c r="I4266" s="1" t="s">
        <v>5257</v>
      </c>
      <c r="J4266" s="1"/>
      <c r="K4266" s="20">
        <f t="shared" ca="1" si="264"/>
        <v>24.652054794520549</v>
      </c>
      <c r="L4266" s="20">
        <f t="shared" ca="1" si="265"/>
        <v>3.2164383561643834</v>
      </c>
      <c r="M4266" s="1" t="str">
        <f>IF('1Employee'!E4266="CANADA","AMERIQUE","EUROPE")</f>
        <v>AMERIQUE</v>
      </c>
      <c r="N4266" s="22" t="str">
        <f t="shared" ca="1" si="266"/>
        <v>A_18 - 25  ans</v>
      </c>
      <c r="O4266" s="3" t="str">
        <f t="shared" ca="1" si="267"/>
        <v>C_3-5 ans</v>
      </c>
      <c r="P4266" s="3" t="str">
        <f>IFERROR(VLOOKUP(J4266,Type!$A:$B,2,FALSE),"Actif")</f>
        <v>Actif</v>
      </c>
      <c r="Q4266" s="3" t="str">
        <f>VLOOKUP(A4266,Genre!$A:$B,2,0)</f>
        <v>Homme</v>
      </c>
      <c r="R4266" s="42" t="str">
        <f>VLOOKUP(C4266,Department!$A:$B,2,0)</f>
        <v>Others</v>
      </c>
    </row>
    <row r="4267" spans="1:18" x14ac:dyDescent="0.25">
      <c r="A4267" s="41">
        <v>188834385</v>
      </c>
      <c r="B4267" s="1" t="s">
        <v>2988</v>
      </c>
      <c r="C4267" s="1" t="s">
        <v>241</v>
      </c>
      <c r="D4267" s="1" t="s">
        <v>5206</v>
      </c>
      <c r="E4267" s="1" t="s">
        <v>5218</v>
      </c>
      <c r="F4267" s="19">
        <v>31717</v>
      </c>
      <c r="G4267" s="19">
        <v>40007</v>
      </c>
      <c r="H4267" s="1" t="s">
        <v>5241</v>
      </c>
      <c r="I4267" s="1" t="s">
        <v>5257</v>
      </c>
      <c r="J4267" s="1"/>
      <c r="K4267" s="20">
        <f t="shared" ca="1" si="264"/>
        <v>36.153424657534245</v>
      </c>
      <c r="L4267" s="20">
        <f t="shared" ca="1" si="265"/>
        <v>13.441095890410958</v>
      </c>
      <c r="M4267" s="1" t="str">
        <f>IF('1Employee'!E4267="CANADA","AMERIQUE","EUROPE")</f>
        <v>AMERIQUE</v>
      </c>
      <c r="N4267" s="22" t="str">
        <f t="shared" ca="1" si="266"/>
        <v>C_35-45 ans</v>
      </c>
      <c r="O4267" s="3" t="str">
        <f t="shared" ca="1" si="267"/>
        <v>D_5 ans et plus</v>
      </c>
      <c r="P4267" s="3" t="str">
        <f>IFERROR(VLOOKUP(J4267,Type!$A:$B,2,FALSE),"Actif")</f>
        <v>Actif</v>
      </c>
      <c r="Q4267" s="3" t="str">
        <f>VLOOKUP(A4267,Genre!$A:$B,2,0)</f>
        <v>Femme</v>
      </c>
      <c r="R4267" s="42" t="str">
        <f>VLOOKUP(C4267,Department!$A:$B,2,0)</f>
        <v>Others</v>
      </c>
    </row>
    <row r="4268" spans="1:18" x14ac:dyDescent="0.25">
      <c r="A4268" s="41">
        <v>734886</v>
      </c>
      <c r="B4268" s="1" t="s">
        <v>2569</v>
      </c>
      <c r="C4268" s="1" t="s">
        <v>241</v>
      </c>
      <c r="D4268" s="1" t="s">
        <v>5209</v>
      </c>
      <c r="E4268" s="1" t="s">
        <v>5219</v>
      </c>
      <c r="F4268" s="19">
        <v>26587</v>
      </c>
      <c r="G4268" s="19">
        <v>42337</v>
      </c>
      <c r="H4268" s="1" t="s">
        <v>5241</v>
      </c>
      <c r="I4268" s="1" t="s">
        <v>5257</v>
      </c>
      <c r="J4268" s="1"/>
      <c r="K4268" s="20">
        <f t="shared" ca="1" si="264"/>
        <v>50.208219178082189</v>
      </c>
      <c r="L4268" s="20">
        <f t="shared" ca="1" si="265"/>
        <v>7.0575342465753428</v>
      </c>
      <c r="M4268" s="1" t="str">
        <f>IF('1Employee'!E4268="CANADA","AMERIQUE","EUROPE")</f>
        <v>EUROPE</v>
      </c>
      <c r="N4268" s="22" t="str">
        <f t="shared" ca="1" si="266"/>
        <v>D_45-55ans</v>
      </c>
      <c r="O4268" s="3" t="str">
        <f t="shared" ca="1" si="267"/>
        <v>D_5 ans et plus</v>
      </c>
      <c r="P4268" s="3" t="str">
        <f>IFERROR(VLOOKUP(J4268,Type!$A:$B,2,FALSE),"Actif")</f>
        <v>Actif</v>
      </c>
      <c r="Q4268" s="3" t="str">
        <f>VLOOKUP(A4268,Genre!$A:$B,2,0)</f>
        <v>Homme</v>
      </c>
      <c r="R4268" s="42" t="str">
        <f>VLOOKUP(C4268,Department!$A:$B,2,0)</f>
        <v>Others</v>
      </c>
    </row>
    <row r="4269" spans="1:18" x14ac:dyDescent="0.25">
      <c r="A4269" s="41">
        <v>185578251</v>
      </c>
      <c r="B4269" s="1" t="s">
        <v>1801</v>
      </c>
      <c r="C4269" s="1" t="s">
        <v>241</v>
      </c>
      <c r="D4269" s="1" t="s">
        <v>5208</v>
      </c>
      <c r="E4269" s="1" t="s">
        <v>5218</v>
      </c>
      <c r="F4269" s="19">
        <v>21107</v>
      </c>
      <c r="G4269" s="19">
        <v>44028</v>
      </c>
      <c r="H4269" s="1" t="s">
        <v>5241</v>
      </c>
      <c r="I4269" s="1" t="s">
        <v>5257</v>
      </c>
      <c r="J4269" s="1"/>
      <c r="K4269" s="20">
        <f t="shared" ca="1" si="264"/>
        <v>65.221917808219175</v>
      </c>
      <c r="L4269" s="20">
        <f t="shared" ca="1" si="265"/>
        <v>2.4246575342465753</v>
      </c>
      <c r="M4269" s="1" t="str">
        <f>IF('1Employee'!E4269="CANADA","AMERIQUE","EUROPE")</f>
        <v>AMERIQUE</v>
      </c>
      <c r="N4269" s="22" t="str">
        <f t="shared" ca="1" si="266"/>
        <v>E_55 ans et plus</v>
      </c>
      <c r="O4269" s="3" t="str">
        <f t="shared" ca="1" si="267"/>
        <v>B_1 -3ans</v>
      </c>
      <c r="P4269" s="3" t="str">
        <f>IFERROR(VLOOKUP(J4269,Type!$A:$B,2,FALSE),"Actif")</f>
        <v>Actif</v>
      </c>
      <c r="Q4269" s="3" t="str">
        <f>VLOOKUP(A4269,Genre!$A:$B,2,0)</f>
        <v>Femme</v>
      </c>
      <c r="R4269" s="42" t="str">
        <f>VLOOKUP(C4269,Department!$A:$B,2,0)</f>
        <v>Others</v>
      </c>
    </row>
    <row r="4270" spans="1:18" x14ac:dyDescent="0.25">
      <c r="A4270" s="41">
        <v>183518977</v>
      </c>
      <c r="B4270" s="1" t="s">
        <v>1554</v>
      </c>
      <c r="C4270" s="1" t="s">
        <v>241</v>
      </c>
      <c r="D4270" s="1" t="s">
        <v>5208</v>
      </c>
      <c r="E4270" s="1" t="s">
        <v>5218</v>
      </c>
      <c r="F4270" s="19">
        <v>30383</v>
      </c>
      <c r="G4270" s="19">
        <v>39977</v>
      </c>
      <c r="H4270" s="1" t="s">
        <v>5241</v>
      </c>
      <c r="I4270" s="1" t="s">
        <v>5257</v>
      </c>
      <c r="J4270" s="1"/>
      <c r="K4270" s="20">
        <f t="shared" ca="1" si="264"/>
        <v>39.80821917808219</v>
      </c>
      <c r="L4270" s="20">
        <f t="shared" ca="1" si="265"/>
        <v>13.523287671232877</v>
      </c>
      <c r="M4270" s="1" t="str">
        <f>IF('1Employee'!E4270="CANADA","AMERIQUE","EUROPE")</f>
        <v>AMERIQUE</v>
      </c>
      <c r="N4270" s="22" t="str">
        <f t="shared" ca="1" si="266"/>
        <v>C_35-45 ans</v>
      </c>
      <c r="O4270" s="3" t="str">
        <f t="shared" ca="1" si="267"/>
        <v>D_5 ans et plus</v>
      </c>
      <c r="P4270" s="3" t="str">
        <f>IFERROR(VLOOKUP(J4270,Type!$A:$B,2,FALSE),"Actif")</f>
        <v>Actif</v>
      </c>
      <c r="Q4270" s="3" t="str">
        <f>VLOOKUP(A4270,Genre!$A:$B,2,0)</f>
        <v>Homme</v>
      </c>
      <c r="R4270" s="42" t="str">
        <f>VLOOKUP(C4270,Department!$A:$B,2,0)</f>
        <v>Others</v>
      </c>
    </row>
    <row r="4271" spans="1:18" x14ac:dyDescent="0.25">
      <c r="A4271" s="41">
        <v>182998821</v>
      </c>
      <c r="B4271" s="1" t="s">
        <v>1924</v>
      </c>
      <c r="C4271" s="1" t="s">
        <v>139</v>
      </c>
      <c r="D4271" s="1" t="s">
        <v>5210</v>
      </c>
      <c r="E4271" s="1" t="s">
        <v>5219</v>
      </c>
      <c r="F4271" s="19">
        <v>22277</v>
      </c>
      <c r="G4271" s="19">
        <v>37551</v>
      </c>
      <c r="H4271" s="1" t="s">
        <v>5241</v>
      </c>
      <c r="I4271" s="1" t="s">
        <v>5257</v>
      </c>
      <c r="J4271" s="1"/>
      <c r="K4271" s="20">
        <f t="shared" ca="1" si="264"/>
        <v>62.016438356164386</v>
      </c>
      <c r="L4271" s="20">
        <f t="shared" ca="1" si="265"/>
        <v>20.169863013698631</v>
      </c>
      <c r="M4271" s="1" t="str">
        <f>IF('1Employee'!E4271="CANADA","AMERIQUE","EUROPE")</f>
        <v>EUROPE</v>
      </c>
      <c r="N4271" s="22" t="str">
        <f t="shared" ca="1" si="266"/>
        <v>E_55 ans et plus</v>
      </c>
      <c r="O4271" s="3" t="str">
        <f t="shared" ca="1" si="267"/>
        <v>D_5 ans et plus</v>
      </c>
      <c r="P4271" s="3" t="str">
        <f>IFERROR(VLOOKUP(J4271,Type!$A:$B,2,FALSE),"Actif")</f>
        <v>Actif</v>
      </c>
      <c r="Q4271" s="3" t="str">
        <f>VLOOKUP(A4271,Genre!$A:$B,2,0)</f>
        <v>Femme</v>
      </c>
      <c r="R4271" s="42" t="str">
        <f>VLOOKUP(C4271,Department!$A:$B,2,0)</f>
        <v>Media</v>
      </c>
    </row>
    <row r="4272" spans="1:18" x14ac:dyDescent="0.25">
      <c r="A4272" s="41">
        <v>182483299</v>
      </c>
      <c r="B4272" s="1" t="s">
        <v>899</v>
      </c>
      <c r="C4272" s="1" t="s">
        <v>139</v>
      </c>
      <c r="D4272" s="1" t="s">
        <v>5210</v>
      </c>
      <c r="E4272" s="1" t="s">
        <v>5219</v>
      </c>
      <c r="F4272" s="19">
        <v>27395</v>
      </c>
      <c r="G4272" s="19">
        <v>41288</v>
      </c>
      <c r="H4272" s="1" t="s">
        <v>5241</v>
      </c>
      <c r="I4272" s="1" t="s">
        <v>5257</v>
      </c>
      <c r="J4272" s="1"/>
      <c r="K4272" s="20">
        <f t="shared" ca="1" si="264"/>
        <v>47.994520547945207</v>
      </c>
      <c r="L4272" s="20">
        <f t="shared" ca="1" si="265"/>
        <v>9.9315068493150687</v>
      </c>
      <c r="M4272" s="1" t="str">
        <f>IF('1Employee'!E4272="CANADA","AMERIQUE","EUROPE")</f>
        <v>EUROPE</v>
      </c>
      <c r="N4272" s="22" t="str">
        <f t="shared" ca="1" si="266"/>
        <v>D_45-55ans</v>
      </c>
      <c r="O4272" s="3" t="str">
        <f t="shared" ca="1" si="267"/>
        <v>D_5 ans et plus</v>
      </c>
      <c r="P4272" s="3" t="str">
        <f>IFERROR(VLOOKUP(J4272,Type!$A:$B,2,FALSE),"Actif")</f>
        <v>Actif</v>
      </c>
      <c r="Q4272" s="3" t="str">
        <f>VLOOKUP(A4272,Genre!$A:$B,2,0)</f>
        <v>Femme</v>
      </c>
      <c r="R4272" s="42" t="str">
        <f>VLOOKUP(C4272,Department!$A:$B,2,0)</f>
        <v>Media</v>
      </c>
    </row>
    <row r="4273" spans="1:18" x14ac:dyDescent="0.25">
      <c r="A4273" s="41">
        <v>181582884</v>
      </c>
      <c r="B4273" s="1" t="s">
        <v>871</v>
      </c>
      <c r="C4273" s="1" t="s">
        <v>139</v>
      </c>
      <c r="D4273" s="1" t="s">
        <v>5210</v>
      </c>
      <c r="E4273" s="1" t="s">
        <v>5219</v>
      </c>
      <c r="F4273" s="19">
        <v>33511</v>
      </c>
      <c r="G4273" s="19">
        <v>38721</v>
      </c>
      <c r="H4273" s="1" t="s">
        <v>5241</v>
      </c>
      <c r="I4273" s="1" t="s">
        <v>5257</v>
      </c>
      <c r="J4273" s="1"/>
      <c r="K4273" s="20">
        <f t="shared" ca="1" si="264"/>
        <v>31.238356164383561</v>
      </c>
      <c r="L4273" s="20">
        <f t="shared" ca="1" si="265"/>
        <v>16.964383561643835</v>
      </c>
      <c r="M4273" s="1" t="str">
        <f>IF('1Employee'!E4273="CANADA","AMERIQUE","EUROPE")</f>
        <v>EUROPE</v>
      </c>
      <c r="N4273" s="22" t="str">
        <f t="shared" ca="1" si="266"/>
        <v>B_25-35 ans</v>
      </c>
      <c r="O4273" s="3" t="str">
        <f t="shared" ca="1" si="267"/>
        <v>D_5 ans et plus</v>
      </c>
      <c r="P4273" s="3" t="str">
        <f>IFERROR(VLOOKUP(J4273,Type!$A:$B,2,FALSE),"Actif")</f>
        <v>Actif</v>
      </c>
      <c r="Q4273" s="3" t="str">
        <f>VLOOKUP(A4273,Genre!$A:$B,2,0)</f>
        <v>Femme</v>
      </c>
      <c r="R4273" s="42" t="str">
        <f>VLOOKUP(C4273,Department!$A:$B,2,0)</f>
        <v>Media</v>
      </c>
    </row>
    <row r="4274" spans="1:18" x14ac:dyDescent="0.25">
      <c r="A4274" s="41">
        <v>185381788</v>
      </c>
      <c r="B4274" s="1" t="s">
        <v>4397</v>
      </c>
      <c r="C4274" s="1" t="s">
        <v>139</v>
      </c>
      <c r="D4274" s="1" t="s">
        <v>5211</v>
      </c>
      <c r="E4274" s="1" t="s">
        <v>5219</v>
      </c>
      <c r="F4274" s="19">
        <v>20758</v>
      </c>
      <c r="G4274" s="19">
        <v>40104</v>
      </c>
      <c r="H4274" s="1" t="s">
        <v>5241</v>
      </c>
      <c r="I4274" s="1" t="s">
        <v>5257</v>
      </c>
      <c r="J4274" s="1"/>
      <c r="K4274" s="20">
        <f t="shared" ca="1" si="264"/>
        <v>66.178082191780817</v>
      </c>
      <c r="L4274" s="20">
        <f t="shared" ca="1" si="265"/>
        <v>13.175342465753424</v>
      </c>
      <c r="M4274" s="1" t="str">
        <f>IF('1Employee'!E4274="CANADA","AMERIQUE","EUROPE")</f>
        <v>EUROPE</v>
      </c>
      <c r="N4274" s="22" t="str">
        <f t="shared" ca="1" si="266"/>
        <v>E_55 ans et plus</v>
      </c>
      <c r="O4274" s="3" t="str">
        <f t="shared" ca="1" si="267"/>
        <v>D_5 ans et plus</v>
      </c>
      <c r="P4274" s="3" t="str">
        <f>IFERROR(VLOOKUP(J4274,Type!$A:$B,2,FALSE),"Actif")</f>
        <v>Actif</v>
      </c>
      <c r="Q4274" s="3" t="str">
        <f>VLOOKUP(A4274,Genre!$A:$B,2,0)</f>
        <v>Femme</v>
      </c>
      <c r="R4274" s="42" t="str">
        <f>VLOOKUP(C4274,Department!$A:$B,2,0)</f>
        <v>Media</v>
      </c>
    </row>
    <row r="4275" spans="1:18" x14ac:dyDescent="0.25">
      <c r="A4275" s="41">
        <v>188776928</v>
      </c>
      <c r="B4275" s="1" t="s">
        <v>2955</v>
      </c>
      <c r="C4275" s="1" t="s">
        <v>139</v>
      </c>
      <c r="D4275" s="1" t="s">
        <v>5211</v>
      </c>
      <c r="E4275" s="1" t="s">
        <v>5219</v>
      </c>
      <c r="F4275" s="19">
        <v>33312</v>
      </c>
      <c r="G4275" s="19">
        <v>42536</v>
      </c>
      <c r="H4275" s="1" t="s">
        <v>5241</v>
      </c>
      <c r="I4275" s="1" t="s">
        <v>5257</v>
      </c>
      <c r="J4275" s="1"/>
      <c r="K4275" s="20">
        <f t="shared" ca="1" si="264"/>
        <v>31.783561643835615</v>
      </c>
      <c r="L4275" s="20">
        <f t="shared" ca="1" si="265"/>
        <v>6.5123287671232877</v>
      </c>
      <c r="M4275" s="1" t="str">
        <f>IF('1Employee'!E4275="CANADA","AMERIQUE","EUROPE")</f>
        <v>EUROPE</v>
      </c>
      <c r="N4275" s="22" t="str">
        <f t="shared" ca="1" si="266"/>
        <v>B_25-35 ans</v>
      </c>
      <c r="O4275" s="3" t="str">
        <f t="shared" ca="1" si="267"/>
        <v>D_5 ans et plus</v>
      </c>
      <c r="P4275" s="3" t="str">
        <f>IFERROR(VLOOKUP(J4275,Type!$A:$B,2,FALSE),"Actif")</f>
        <v>Actif</v>
      </c>
      <c r="Q4275" s="3" t="str">
        <f>VLOOKUP(A4275,Genre!$A:$B,2,0)</f>
        <v>Homme</v>
      </c>
      <c r="R4275" s="42" t="str">
        <f>VLOOKUP(C4275,Department!$A:$B,2,0)</f>
        <v>Media</v>
      </c>
    </row>
    <row r="4276" spans="1:18" x14ac:dyDescent="0.25">
      <c r="A4276" s="41">
        <v>182171422</v>
      </c>
      <c r="B4276" s="1" t="s">
        <v>893</v>
      </c>
      <c r="C4276" s="1" t="s">
        <v>139</v>
      </c>
      <c r="D4276" s="1" t="s">
        <v>5211</v>
      </c>
      <c r="E4276" s="1" t="s">
        <v>5219</v>
      </c>
      <c r="F4276" s="19">
        <v>33144</v>
      </c>
      <c r="G4276" s="19">
        <v>37871</v>
      </c>
      <c r="H4276" s="1" t="s">
        <v>5241</v>
      </c>
      <c r="I4276" s="1" t="s">
        <v>5257</v>
      </c>
      <c r="J4276" s="1"/>
      <c r="K4276" s="20">
        <f t="shared" ca="1" si="264"/>
        <v>32.243835616438353</v>
      </c>
      <c r="L4276" s="20">
        <f t="shared" ca="1" si="265"/>
        <v>19.293150684931508</v>
      </c>
      <c r="M4276" s="1" t="str">
        <f>IF('1Employee'!E4276="CANADA","AMERIQUE","EUROPE")</f>
        <v>EUROPE</v>
      </c>
      <c r="N4276" s="22" t="str">
        <f t="shared" ca="1" si="266"/>
        <v>B_25-35 ans</v>
      </c>
      <c r="O4276" s="3" t="str">
        <f t="shared" ca="1" si="267"/>
        <v>D_5 ans et plus</v>
      </c>
      <c r="P4276" s="3" t="str">
        <f>IFERROR(VLOOKUP(J4276,Type!$A:$B,2,FALSE),"Actif")</f>
        <v>Actif</v>
      </c>
      <c r="Q4276" s="3" t="str">
        <f>VLOOKUP(A4276,Genre!$A:$B,2,0)</f>
        <v>Femme</v>
      </c>
      <c r="R4276" s="42" t="str">
        <f>VLOOKUP(C4276,Department!$A:$B,2,0)</f>
        <v>Media</v>
      </c>
    </row>
    <row r="4277" spans="1:18" x14ac:dyDescent="0.25">
      <c r="A4277" s="41">
        <v>183844366</v>
      </c>
      <c r="B4277" s="1" t="s">
        <v>3990</v>
      </c>
      <c r="C4277" s="1" t="s">
        <v>139</v>
      </c>
      <c r="D4277" s="1" t="s">
        <v>5211</v>
      </c>
      <c r="E4277" s="1" t="s">
        <v>5219</v>
      </c>
      <c r="F4277" s="19">
        <v>35731</v>
      </c>
      <c r="G4277" s="19">
        <v>41974</v>
      </c>
      <c r="H4277" s="1" t="s">
        <v>5241</v>
      </c>
      <c r="I4277" s="1" t="s">
        <v>5257</v>
      </c>
      <c r="J4277" s="1"/>
      <c r="K4277" s="20">
        <f t="shared" ca="1" si="264"/>
        <v>25.156164383561645</v>
      </c>
      <c r="L4277" s="20">
        <f t="shared" ca="1" si="265"/>
        <v>8.0520547945205472</v>
      </c>
      <c r="M4277" s="1" t="str">
        <f>IF('1Employee'!E4277="CANADA","AMERIQUE","EUROPE")</f>
        <v>EUROPE</v>
      </c>
      <c r="N4277" s="22" t="str">
        <f t="shared" ca="1" si="266"/>
        <v>B_25-35 ans</v>
      </c>
      <c r="O4277" s="3" t="str">
        <f t="shared" ca="1" si="267"/>
        <v>D_5 ans et plus</v>
      </c>
      <c r="P4277" s="3" t="str">
        <f>IFERROR(VLOOKUP(J4277,Type!$A:$B,2,FALSE),"Actif")</f>
        <v>Actif</v>
      </c>
      <c r="Q4277" s="3" t="str">
        <f>VLOOKUP(A4277,Genre!$A:$B,2,0)</f>
        <v>Femme</v>
      </c>
      <c r="R4277" s="42" t="str">
        <f>VLOOKUP(C4277,Department!$A:$B,2,0)</f>
        <v>Media</v>
      </c>
    </row>
    <row r="4278" spans="1:18" x14ac:dyDescent="0.25">
      <c r="A4278" s="41">
        <v>988182</v>
      </c>
      <c r="B4278" s="1" t="s">
        <v>2574</v>
      </c>
      <c r="C4278" s="1" t="s">
        <v>139</v>
      </c>
      <c r="D4278" s="1" t="s">
        <v>5206</v>
      </c>
      <c r="E4278" s="1" t="s">
        <v>5218</v>
      </c>
      <c r="F4278" s="19">
        <v>31344</v>
      </c>
      <c r="G4278" s="19">
        <v>41976</v>
      </c>
      <c r="H4278" s="1" t="s">
        <v>5242</v>
      </c>
      <c r="I4278" s="1" t="s">
        <v>5257</v>
      </c>
      <c r="J4278" s="1" t="s">
        <v>5248</v>
      </c>
      <c r="K4278" s="20">
        <f t="shared" ca="1" si="264"/>
        <v>37.175342465753424</v>
      </c>
      <c r="L4278" s="20">
        <f t="shared" ca="1" si="265"/>
        <v>8.0465753424657542</v>
      </c>
      <c r="M4278" s="1" t="str">
        <f>IF('1Employee'!E4278="CANADA","AMERIQUE","EUROPE")</f>
        <v>AMERIQUE</v>
      </c>
      <c r="N4278" s="22" t="str">
        <f t="shared" ca="1" si="266"/>
        <v>C_35-45 ans</v>
      </c>
      <c r="O4278" s="3" t="str">
        <f t="shared" ca="1" si="267"/>
        <v>D_5 ans et plus</v>
      </c>
      <c r="P4278" s="3" t="str">
        <f>IFERROR(VLOOKUP(J4278,Type!$A:$B,2,FALSE),"Actif")</f>
        <v>Initiative employeur</v>
      </c>
      <c r="Q4278" s="3" t="str">
        <f>VLOOKUP(A4278,Genre!$A:$B,2,0)</f>
        <v>Femme</v>
      </c>
      <c r="R4278" s="42" t="str">
        <f>VLOOKUP(C4278,Department!$A:$B,2,0)</f>
        <v>Media</v>
      </c>
    </row>
    <row r="4279" spans="1:18" x14ac:dyDescent="0.25">
      <c r="A4279" s="41">
        <v>183598768</v>
      </c>
      <c r="B4279" s="1" t="s">
        <v>3889</v>
      </c>
      <c r="C4279" s="1" t="s">
        <v>139</v>
      </c>
      <c r="D4279" s="1" t="s">
        <v>5207</v>
      </c>
      <c r="E4279" s="1" t="s">
        <v>5218</v>
      </c>
      <c r="F4279" s="19">
        <v>29168</v>
      </c>
      <c r="G4279" s="19">
        <v>43130</v>
      </c>
      <c r="H4279" s="1" t="s">
        <v>5241</v>
      </c>
      <c r="I4279" s="1" t="s">
        <v>5257</v>
      </c>
      <c r="J4279" s="1"/>
      <c r="K4279" s="20">
        <f t="shared" ca="1" si="264"/>
        <v>43.136986301369866</v>
      </c>
      <c r="L4279" s="20">
        <f t="shared" ca="1" si="265"/>
        <v>4.8849315068493153</v>
      </c>
      <c r="M4279" s="1" t="str">
        <f>IF('1Employee'!E4279="CANADA","AMERIQUE","EUROPE")</f>
        <v>AMERIQUE</v>
      </c>
      <c r="N4279" s="22" t="str">
        <f t="shared" ca="1" si="266"/>
        <v>C_35-45 ans</v>
      </c>
      <c r="O4279" s="3" t="str">
        <f t="shared" ca="1" si="267"/>
        <v>C_3-5 ans</v>
      </c>
      <c r="P4279" s="3" t="str">
        <f>IFERROR(VLOOKUP(J4279,Type!$A:$B,2,FALSE),"Actif")</f>
        <v>Actif</v>
      </c>
      <c r="Q4279" s="3" t="str">
        <f>VLOOKUP(A4279,Genre!$A:$B,2,0)</f>
        <v>Femme</v>
      </c>
      <c r="R4279" s="42" t="str">
        <f>VLOOKUP(C4279,Department!$A:$B,2,0)</f>
        <v>Media</v>
      </c>
    </row>
    <row r="4280" spans="1:18" x14ac:dyDescent="0.25">
      <c r="A4280" s="41">
        <v>68278</v>
      </c>
      <c r="B4280" s="1" t="s">
        <v>138</v>
      </c>
      <c r="C4280" s="1" t="s">
        <v>139</v>
      </c>
      <c r="D4280" s="1" t="s">
        <v>5207</v>
      </c>
      <c r="E4280" s="1" t="s">
        <v>5218</v>
      </c>
      <c r="F4280" s="19">
        <v>20519</v>
      </c>
      <c r="G4280" s="19">
        <v>42749</v>
      </c>
      <c r="H4280" s="1" t="s">
        <v>5241</v>
      </c>
      <c r="I4280" s="1" t="s">
        <v>5257</v>
      </c>
      <c r="J4280" s="1"/>
      <c r="K4280" s="20">
        <f t="shared" ca="1" si="264"/>
        <v>66.832876712328769</v>
      </c>
      <c r="L4280" s="20">
        <f t="shared" ca="1" si="265"/>
        <v>5.9287671232876713</v>
      </c>
      <c r="M4280" s="1" t="str">
        <f>IF('1Employee'!E4280="CANADA","AMERIQUE","EUROPE")</f>
        <v>AMERIQUE</v>
      </c>
      <c r="N4280" s="22" t="str">
        <f t="shared" ca="1" si="266"/>
        <v>E_55 ans et plus</v>
      </c>
      <c r="O4280" s="3" t="str">
        <f t="shared" ca="1" si="267"/>
        <v>D_5 ans et plus</v>
      </c>
      <c r="P4280" s="3" t="str">
        <f>IFERROR(VLOOKUP(J4280,Type!$A:$B,2,FALSE),"Actif")</f>
        <v>Actif</v>
      </c>
      <c r="Q4280" s="3" t="str">
        <f>VLOOKUP(A4280,Genre!$A:$B,2,0)</f>
        <v>Femme</v>
      </c>
      <c r="R4280" s="42" t="str">
        <f>VLOOKUP(C4280,Department!$A:$B,2,0)</f>
        <v>Media</v>
      </c>
    </row>
    <row r="4281" spans="1:18" x14ac:dyDescent="0.25">
      <c r="A4281" s="41">
        <v>183539814</v>
      </c>
      <c r="B4281" s="1" t="s">
        <v>3851</v>
      </c>
      <c r="C4281" s="1" t="s">
        <v>139</v>
      </c>
      <c r="D4281" s="1" t="s">
        <v>5205</v>
      </c>
      <c r="E4281" s="1" t="s">
        <v>5218</v>
      </c>
      <c r="F4281" s="19">
        <v>35481</v>
      </c>
      <c r="G4281" s="19">
        <v>39902</v>
      </c>
      <c r="H4281" s="1" t="s">
        <v>5241</v>
      </c>
      <c r="I4281" s="1" t="s">
        <v>5257</v>
      </c>
      <c r="J4281" s="1"/>
      <c r="K4281" s="20">
        <f t="shared" ca="1" si="264"/>
        <v>25.841095890410958</v>
      </c>
      <c r="L4281" s="20">
        <f t="shared" ca="1" si="265"/>
        <v>13.728767123287671</v>
      </c>
      <c r="M4281" s="1" t="str">
        <f>IF('1Employee'!E4281="CANADA","AMERIQUE","EUROPE")</f>
        <v>AMERIQUE</v>
      </c>
      <c r="N4281" s="22" t="str">
        <f t="shared" ca="1" si="266"/>
        <v>B_25-35 ans</v>
      </c>
      <c r="O4281" s="3" t="str">
        <f t="shared" ca="1" si="267"/>
        <v>D_5 ans et plus</v>
      </c>
      <c r="P4281" s="3" t="str">
        <f>IFERROR(VLOOKUP(J4281,Type!$A:$B,2,FALSE),"Actif")</f>
        <v>Actif</v>
      </c>
      <c r="Q4281" s="3" t="str">
        <f>VLOOKUP(A4281,Genre!$A:$B,2,0)</f>
        <v>Homme</v>
      </c>
      <c r="R4281" s="42" t="str">
        <f>VLOOKUP(C4281,Department!$A:$B,2,0)</f>
        <v>Media</v>
      </c>
    </row>
    <row r="4282" spans="1:18" x14ac:dyDescent="0.25">
      <c r="A4282" s="41">
        <v>183885595</v>
      </c>
      <c r="B4282" s="1" t="s">
        <v>2632</v>
      </c>
      <c r="C4282" s="1" t="s">
        <v>139</v>
      </c>
      <c r="D4282" s="1" t="s">
        <v>5205</v>
      </c>
      <c r="E4282" s="1" t="s">
        <v>5218</v>
      </c>
      <c r="F4282" s="19">
        <v>37151</v>
      </c>
      <c r="G4282" s="19">
        <v>44163</v>
      </c>
      <c r="H4282" s="1" t="s">
        <v>5241</v>
      </c>
      <c r="I4282" s="1" t="s">
        <v>5257</v>
      </c>
      <c r="J4282" s="1"/>
      <c r="K4282" s="20">
        <f t="shared" ca="1" si="264"/>
        <v>21.265753424657536</v>
      </c>
      <c r="L4282" s="20">
        <f t="shared" ca="1" si="265"/>
        <v>2.0547945205479454</v>
      </c>
      <c r="M4282" s="1" t="str">
        <f>IF('1Employee'!E4282="CANADA","AMERIQUE","EUROPE")</f>
        <v>AMERIQUE</v>
      </c>
      <c r="N4282" s="22" t="str">
        <f t="shared" ca="1" si="266"/>
        <v>A_18 - 25  ans</v>
      </c>
      <c r="O4282" s="3" t="str">
        <f t="shared" ca="1" si="267"/>
        <v>B_1 -3ans</v>
      </c>
      <c r="P4282" s="3" t="str">
        <f>IFERROR(VLOOKUP(J4282,Type!$A:$B,2,FALSE),"Actif")</f>
        <v>Actif</v>
      </c>
      <c r="Q4282" s="3" t="str">
        <f>VLOOKUP(A4282,Genre!$A:$B,2,0)</f>
        <v>Femme</v>
      </c>
      <c r="R4282" s="42" t="str">
        <f>VLOOKUP(C4282,Department!$A:$B,2,0)</f>
        <v>Media</v>
      </c>
    </row>
    <row r="4283" spans="1:18" x14ac:dyDescent="0.25">
      <c r="A4283" s="41">
        <v>189447578</v>
      </c>
      <c r="B4283" s="1" t="s">
        <v>1205</v>
      </c>
      <c r="C4283" s="1" t="s">
        <v>139</v>
      </c>
      <c r="D4283" s="1" t="s">
        <v>5205</v>
      </c>
      <c r="E4283" s="1" t="s">
        <v>5218</v>
      </c>
      <c r="F4283" s="19">
        <v>33950</v>
      </c>
      <c r="G4283" s="19">
        <v>38462</v>
      </c>
      <c r="H4283" s="1" t="s">
        <v>5241</v>
      </c>
      <c r="I4283" s="1" t="s">
        <v>5257</v>
      </c>
      <c r="J4283" s="1"/>
      <c r="K4283" s="20">
        <f t="shared" ca="1" si="264"/>
        <v>30.035616438356165</v>
      </c>
      <c r="L4283" s="20">
        <f t="shared" ca="1" si="265"/>
        <v>17.673972602739727</v>
      </c>
      <c r="M4283" s="1" t="str">
        <f>IF('1Employee'!E4283="CANADA","AMERIQUE","EUROPE")</f>
        <v>AMERIQUE</v>
      </c>
      <c r="N4283" s="22" t="str">
        <f t="shared" ca="1" si="266"/>
        <v>B_25-35 ans</v>
      </c>
      <c r="O4283" s="3" t="str">
        <f t="shared" ca="1" si="267"/>
        <v>D_5 ans et plus</v>
      </c>
      <c r="P4283" s="3" t="str">
        <f>IFERROR(VLOOKUP(J4283,Type!$A:$B,2,FALSE),"Actif")</f>
        <v>Actif</v>
      </c>
      <c r="Q4283" s="3" t="str">
        <f>VLOOKUP(A4283,Genre!$A:$B,2,0)</f>
        <v>Homme</v>
      </c>
      <c r="R4283" s="42" t="str">
        <f>VLOOKUP(C4283,Department!$A:$B,2,0)</f>
        <v>Media</v>
      </c>
    </row>
    <row r="4284" spans="1:18" x14ac:dyDescent="0.25">
      <c r="A4284" s="41">
        <v>397925</v>
      </c>
      <c r="B4284" s="1" t="s">
        <v>290</v>
      </c>
      <c r="C4284" s="1" t="s">
        <v>139</v>
      </c>
      <c r="D4284" s="1" t="s">
        <v>5205</v>
      </c>
      <c r="E4284" s="1" t="s">
        <v>5218</v>
      </c>
      <c r="F4284" s="19">
        <v>28726</v>
      </c>
      <c r="G4284" s="19">
        <v>41009</v>
      </c>
      <c r="H4284" s="1" t="s">
        <v>5241</v>
      </c>
      <c r="I4284" s="1" t="s">
        <v>5257</v>
      </c>
      <c r="J4284" s="1"/>
      <c r="K4284" s="20">
        <f t="shared" ca="1" si="264"/>
        <v>44.347945205479455</v>
      </c>
      <c r="L4284" s="20">
        <f t="shared" ca="1" si="265"/>
        <v>10.695890410958905</v>
      </c>
      <c r="M4284" s="1" t="str">
        <f>IF('1Employee'!E4284="CANADA","AMERIQUE","EUROPE")</f>
        <v>AMERIQUE</v>
      </c>
      <c r="N4284" s="22" t="str">
        <f t="shared" ca="1" si="266"/>
        <v>C_35-45 ans</v>
      </c>
      <c r="O4284" s="3" t="str">
        <f t="shared" ca="1" si="267"/>
        <v>D_5 ans et plus</v>
      </c>
      <c r="P4284" s="3" t="str">
        <f>IFERROR(VLOOKUP(J4284,Type!$A:$B,2,FALSE),"Actif")</f>
        <v>Actif</v>
      </c>
      <c r="Q4284" s="3" t="str">
        <f>VLOOKUP(A4284,Genre!$A:$B,2,0)</f>
        <v>Homme</v>
      </c>
      <c r="R4284" s="42" t="str">
        <f>VLOOKUP(C4284,Department!$A:$B,2,0)</f>
        <v>Media</v>
      </c>
    </row>
    <row r="4285" spans="1:18" x14ac:dyDescent="0.25">
      <c r="A4285" s="41">
        <v>186794821</v>
      </c>
      <c r="B4285" s="1" t="s">
        <v>4809</v>
      </c>
      <c r="C4285" s="1" t="s">
        <v>139</v>
      </c>
      <c r="D4285" s="1" t="s">
        <v>5206</v>
      </c>
      <c r="E4285" s="1" t="s">
        <v>5218</v>
      </c>
      <c r="F4285" s="19">
        <v>32983</v>
      </c>
      <c r="G4285" s="19">
        <v>41295</v>
      </c>
      <c r="H4285" s="1" t="s">
        <v>5241</v>
      </c>
      <c r="I4285" s="1" t="s">
        <v>5257</v>
      </c>
      <c r="J4285" s="1"/>
      <c r="K4285" s="20">
        <f t="shared" ca="1" si="264"/>
        <v>32.684931506849317</v>
      </c>
      <c r="L4285" s="20">
        <f t="shared" ca="1" si="265"/>
        <v>9.912328767123288</v>
      </c>
      <c r="M4285" s="1" t="str">
        <f>IF('1Employee'!E4285="CANADA","AMERIQUE","EUROPE")</f>
        <v>AMERIQUE</v>
      </c>
      <c r="N4285" s="22" t="str">
        <f t="shared" ca="1" si="266"/>
        <v>B_25-35 ans</v>
      </c>
      <c r="O4285" s="3" t="str">
        <f t="shared" ca="1" si="267"/>
        <v>D_5 ans et plus</v>
      </c>
      <c r="P4285" s="3" t="str">
        <f>IFERROR(VLOOKUP(J4285,Type!$A:$B,2,FALSE),"Actif")</f>
        <v>Actif</v>
      </c>
      <c r="Q4285" s="3" t="str">
        <f>VLOOKUP(A4285,Genre!$A:$B,2,0)</f>
        <v>Femme</v>
      </c>
      <c r="R4285" s="42" t="str">
        <f>VLOOKUP(C4285,Department!$A:$B,2,0)</f>
        <v>Media</v>
      </c>
    </row>
    <row r="4286" spans="1:18" x14ac:dyDescent="0.25">
      <c r="A4286" s="41">
        <v>183716417</v>
      </c>
      <c r="B4286" s="1" t="s">
        <v>3943</v>
      </c>
      <c r="C4286" s="1" t="s">
        <v>139</v>
      </c>
      <c r="D4286" s="1" t="s">
        <v>5206</v>
      </c>
      <c r="E4286" s="1" t="s">
        <v>5218</v>
      </c>
      <c r="F4286" s="19">
        <v>33698</v>
      </c>
      <c r="G4286" s="19">
        <v>42867</v>
      </c>
      <c r="H4286" s="1" t="s">
        <v>5241</v>
      </c>
      <c r="I4286" s="1" t="s">
        <v>5257</v>
      </c>
      <c r="J4286" s="1"/>
      <c r="K4286" s="20">
        <f t="shared" ca="1" si="264"/>
        <v>30.726027397260275</v>
      </c>
      <c r="L4286" s="20">
        <f t="shared" ca="1" si="265"/>
        <v>5.6054794520547944</v>
      </c>
      <c r="M4286" s="1" t="str">
        <f>IF('1Employee'!E4286="CANADA","AMERIQUE","EUROPE")</f>
        <v>AMERIQUE</v>
      </c>
      <c r="N4286" s="22" t="str">
        <f t="shared" ca="1" si="266"/>
        <v>B_25-35 ans</v>
      </c>
      <c r="O4286" s="3" t="str">
        <f t="shared" ca="1" si="267"/>
        <v>D_5 ans et plus</v>
      </c>
      <c r="P4286" s="3" t="str">
        <f>IFERROR(VLOOKUP(J4286,Type!$A:$B,2,FALSE),"Actif")</f>
        <v>Actif</v>
      </c>
      <c r="Q4286" s="3" t="str">
        <f>VLOOKUP(A4286,Genre!$A:$B,2,0)</f>
        <v>Femme</v>
      </c>
      <c r="R4286" s="42" t="str">
        <f>VLOOKUP(C4286,Department!$A:$B,2,0)</f>
        <v>Media</v>
      </c>
    </row>
    <row r="4287" spans="1:18" x14ac:dyDescent="0.25">
      <c r="A4287" s="41">
        <v>188584474</v>
      </c>
      <c r="B4287" s="1" t="s">
        <v>1714</v>
      </c>
      <c r="C4287" s="1" t="s">
        <v>139</v>
      </c>
      <c r="D4287" s="1" t="s">
        <v>5206</v>
      </c>
      <c r="E4287" s="1" t="s">
        <v>5218</v>
      </c>
      <c r="F4287" s="19">
        <v>28815</v>
      </c>
      <c r="G4287" s="19">
        <v>39872</v>
      </c>
      <c r="H4287" s="1" t="s">
        <v>5241</v>
      </c>
      <c r="I4287" s="1" t="s">
        <v>5257</v>
      </c>
      <c r="J4287" s="1"/>
      <c r="K4287" s="20">
        <f t="shared" ca="1" si="264"/>
        <v>44.104109589041094</v>
      </c>
      <c r="L4287" s="20">
        <f t="shared" ca="1" si="265"/>
        <v>13.810958904109588</v>
      </c>
      <c r="M4287" s="1" t="str">
        <f>IF('1Employee'!E4287="CANADA","AMERIQUE","EUROPE")</f>
        <v>AMERIQUE</v>
      </c>
      <c r="N4287" s="22" t="str">
        <f t="shared" ca="1" si="266"/>
        <v>C_35-45 ans</v>
      </c>
      <c r="O4287" s="3" t="str">
        <f t="shared" ca="1" si="267"/>
        <v>D_5 ans et plus</v>
      </c>
      <c r="P4287" s="3" t="str">
        <f>IFERROR(VLOOKUP(J4287,Type!$A:$B,2,FALSE),"Actif")</f>
        <v>Actif</v>
      </c>
      <c r="Q4287" s="3" t="str">
        <f>VLOOKUP(A4287,Genre!$A:$B,2,0)</f>
        <v>Homme</v>
      </c>
      <c r="R4287" s="42" t="str">
        <f>VLOOKUP(C4287,Department!$A:$B,2,0)</f>
        <v>Media</v>
      </c>
    </row>
    <row r="4288" spans="1:18" x14ac:dyDescent="0.25">
      <c r="A4288" s="41">
        <v>188714858</v>
      </c>
      <c r="B4288" s="1" t="s">
        <v>326</v>
      </c>
      <c r="C4288" s="1" t="s">
        <v>139</v>
      </c>
      <c r="D4288" s="1" t="s">
        <v>5206</v>
      </c>
      <c r="E4288" s="1" t="s">
        <v>5218</v>
      </c>
      <c r="F4288" s="19">
        <v>21305</v>
      </c>
      <c r="G4288" s="19">
        <v>44127</v>
      </c>
      <c r="H4288" s="1" t="s">
        <v>5241</v>
      </c>
      <c r="I4288" s="1" t="s">
        <v>5257</v>
      </c>
      <c r="J4288" s="1"/>
      <c r="K4288" s="20">
        <f t="shared" ca="1" si="264"/>
        <v>64.679452054794524</v>
      </c>
      <c r="L4288" s="20">
        <f t="shared" ca="1" si="265"/>
        <v>2.1534246575342464</v>
      </c>
      <c r="M4288" s="1" t="str">
        <f>IF('1Employee'!E4288="CANADA","AMERIQUE","EUROPE")</f>
        <v>AMERIQUE</v>
      </c>
      <c r="N4288" s="22" t="str">
        <f t="shared" ca="1" si="266"/>
        <v>E_55 ans et plus</v>
      </c>
      <c r="O4288" s="3" t="str">
        <f t="shared" ca="1" si="267"/>
        <v>B_1 -3ans</v>
      </c>
      <c r="P4288" s="3" t="str">
        <f>IFERROR(VLOOKUP(J4288,Type!$A:$B,2,FALSE),"Actif")</f>
        <v>Actif</v>
      </c>
      <c r="Q4288" s="3" t="str">
        <f>VLOOKUP(A4288,Genre!$A:$B,2,0)</f>
        <v>Homme</v>
      </c>
      <c r="R4288" s="42" t="str">
        <f>VLOOKUP(C4288,Department!$A:$B,2,0)</f>
        <v>Media</v>
      </c>
    </row>
    <row r="4289" spans="1:18" x14ac:dyDescent="0.25">
      <c r="A4289" s="41">
        <v>185883667</v>
      </c>
      <c r="B4289" s="1" t="s">
        <v>4298</v>
      </c>
      <c r="C4289" s="1" t="s">
        <v>139</v>
      </c>
      <c r="D4289" s="1" t="s">
        <v>5208</v>
      </c>
      <c r="E4289" s="1" t="s">
        <v>5218</v>
      </c>
      <c r="F4289" s="19">
        <v>36964</v>
      </c>
      <c r="G4289" s="19">
        <v>43051</v>
      </c>
      <c r="H4289" s="1" t="s">
        <v>5241</v>
      </c>
      <c r="I4289" s="1" t="s">
        <v>5257</v>
      </c>
      <c r="J4289" s="1"/>
      <c r="K4289" s="20">
        <f t="shared" ca="1" si="264"/>
        <v>21.778082191780822</v>
      </c>
      <c r="L4289" s="20">
        <f t="shared" ca="1" si="265"/>
        <v>5.1013698630136988</v>
      </c>
      <c r="M4289" s="1" t="str">
        <f>IF('1Employee'!E4289="CANADA","AMERIQUE","EUROPE")</f>
        <v>AMERIQUE</v>
      </c>
      <c r="N4289" s="22" t="str">
        <f t="shared" ca="1" si="266"/>
        <v>A_18 - 25  ans</v>
      </c>
      <c r="O4289" s="3" t="str">
        <f t="shared" ca="1" si="267"/>
        <v>D_5 ans et plus</v>
      </c>
      <c r="P4289" s="3" t="str">
        <f>IFERROR(VLOOKUP(J4289,Type!$A:$B,2,FALSE),"Actif")</f>
        <v>Actif</v>
      </c>
      <c r="Q4289" s="3" t="str">
        <f>VLOOKUP(A4289,Genre!$A:$B,2,0)</f>
        <v>Femme</v>
      </c>
      <c r="R4289" s="42" t="str">
        <f>VLOOKUP(C4289,Department!$A:$B,2,0)</f>
        <v>Media</v>
      </c>
    </row>
    <row r="4290" spans="1:18" x14ac:dyDescent="0.25">
      <c r="A4290" s="41">
        <v>182631322</v>
      </c>
      <c r="B4290" s="1" t="s">
        <v>3569</v>
      </c>
      <c r="C4290" s="1" t="s">
        <v>139</v>
      </c>
      <c r="D4290" s="1" t="s">
        <v>5208</v>
      </c>
      <c r="E4290" s="1" t="s">
        <v>5218</v>
      </c>
      <c r="F4290" s="19">
        <v>30767</v>
      </c>
      <c r="G4290" s="19">
        <v>38809</v>
      </c>
      <c r="H4290" s="1" t="s">
        <v>5241</v>
      </c>
      <c r="I4290" s="1" t="s">
        <v>5257</v>
      </c>
      <c r="J4290" s="1"/>
      <c r="K4290" s="20">
        <f t="shared" ca="1" si="264"/>
        <v>38.756164383561647</v>
      </c>
      <c r="L4290" s="20">
        <f t="shared" ca="1" si="265"/>
        <v>16.723287671232878</v>
      </c>
      <c r="M4290" s="1" t="str">
        <f>IF('1Employee'!E4290="CANADA","AMERIQUE","EUROPE")</f>
        <v>AMERIQUE</v>
      </c>
      <c r="N4290" s="22" t="str">
        <f t="shared" ca="1" si="266"/>
        <v>C_35-45 ans</v>
      </c>
      <c r="O4290" s="3" t="str">
        <f t="shared" ca="1" si="267"/>
        <v>D_5 ans et plus</v>
      </c>
      <c r="P4290" s="3" t="str">
        <f>IFERROR(VLOOKUP(J4290,Type!$A:$B,2,FALSE),"Actif")</f>
        <v>Actif</v>
      </c>
      <c r="Q4290" s="3" t="str">
        <f>VLOOKUP(A4290,Genre!$A:$B,2,0)</f>
        <v>Homme</v>
      </c>
      <c r="R4290" s="42" t="str">
        <f>VLOOKUP(C4290,Department!$A:$B,2,0)</f>
        <v>Media</v>
      </c>
    </row>
    <row r="4291" spans="1:18" x14ac:dyDescent="0.25">
      <c r="A4291" s="41">
        <v>181229679</v>
      </c>
      <c r="B4291" s="1" t="s">
        <v>3114</v>
      </c>
      <c r="C4291" s="1" t="s">
        <v>139</v>
      </c>
      <c r="D4291" s="1" t="s">
        <v>5208</v>
      </c>
      <c r="E4291" s="1" t="s">
        <v>5218</v>
      </c>
      <c r="F4291" s="19">
        <v>31209</v>
      </c>
      <c r="G4291" s="19">
        <v>37384</v>
      </c>
      <c r="H4291" s="1" t="s">
        <v>5241</v>
      </c>
      <c r="I4291" s="1" t="s">
        <v>5257</v>
      </c>
      <c r="J4291" s="1"/>
      <c r="K4291" s="20">
        <f t="shared" ref="K4291:K4354" ca="1" si="268">DATEDIF(F4291,TODAY(),"d")/365</f>
        <v>37.545205479452058</v>
      </c>
      <c r="L4291" s="20">
        <f t="shared" ref="L4291:L4354" ca="1" si="269">DATEDIF(G4291,TODAY(),"d")/365</f>
        <v>20.627397260273973</v>
      </c>
      <c r="M4291" s="1" t="str">
        <f>IF('1Employee'!E4291="CANADA","AMERIQUE","EUROPE")</f>
        <v>AMERIQUE</v>
      </c>
      <c r="N4291" s="22" t="str">
        <f t="shared" ref="N4291:N4354" ca="1" si="270">IF(K4291&lt;25,"A_18 - 25  ans",IF(K4291&lt;35,"B_25-35 ans",IF(K4291&lt;45,"C_35-45 ans",IF(K4291&lt;55,"D_45-55ans","E_55 ans et plus"))))</f>
        <v>C_35-45 ans</v>
      </c>
      <c r="O4291" s="3" t="str">
        <f t="shared" ref="O4291:O4354" ca="1" si="271">IF(L4291&lt;1,"A_0-1an",IF(L4291&lt;3,"B_1 -3ans",IF(L4291&lt;5,"C_3-5 ans","D_5 ans et plus")))</f>
        <v>D_5 ans et plus</v>
      </c>
      <c r="P4291" s="3" t="str">
        <f>IFERROR(VLOOKUP(J4291,Type!$A:$B,2,FALSE),"Actif")</f>
        <v>Actif</v>
      </c>
      <c r="Q4291" s="3" t="str">
        <f>VLOOKUP(A4291,Genre!$A:$B,2,0)</f>
        <v>Femme</v>
      </c>
      <c r="R4291" s="42" t="str">
        <f>VLOOKUP(C4291,Department!$A:$B,2,0)</f>
        <v>Media</v>
      </c>
    </row>
    <row r="4292" spans="1:18" x14ac:dyDescent="0.25">
      <c r="A4292" s="41">
        <v>185878877</v>
      </c>
      <c r="B4292" s="1" t="s">
        <v>2737</v>
      </c>
      <c r="C4292" s="1" t="s">
        <v>139</v>
      </c>
      <c r="D4292" s="1" t="s">
        <v>5208</v>
      </c>
      <c r="E4292" s="1" t="s">
        <v>5218</v>
      </c>
      <c r="F4292" s="19">
        <v>26914</v>
      </c>
      <c r="G4292" s="19">
        <v>41609</v>
      </c>
      <c r="H4292" s="1" t="s">
        <v>5241</v>
      </c>
      <c r="I4292" s="1" t="s">
        <v>5257</v>
      </c>
      <c r="J4292" s="1"/>
      <c r="K4292" s="20">
        <f t="shared" ca="1" si="268"/>
        <v>49.31232876712329</v>
      </c>
      <c r="L4292" s="20">
        <f t="shared" ca="1" si="269"/>
        <v>9.0520547945205472</v>
      </c>
      <c r="M4292" s="1" t="str">
        <f>IF('1Employee'!E4292="CANADA","AMERIQUE","EUROPE")</f>
        <v>AMERIQUE</v>
      </c>
      <c r="N4292" s="22" t="str">
        <f t="shared" ca="1" si="270"/>
        <v>D_45-55ans</v>
      </c>
      <c r="O4292" s="3" t="str">
        <f t="shared" ca="1" si="271"/>
        <v>D_5 ans et plus</v>
      </c>
      <c r="P4292" s="3" t="str">
        <f>IFERROR(VLOOKUP(J4292,Type!$A:$B,2,FALSE),"Actif")</f>
        <v>Actif</v>
      </c>
      <c r="Q4292" s="3" t="str">
        <f>VLOOKUP(A4292,Genre!$A:$B,2,0)</f>
        <v>Homme</v>
      </c>
      <c r="R4292" s="42" t="str">
        <f>VLOOKUP(C4292,Department!$A:$B,2,0)</f>
        <v>Media</v>
      </c>
    </row>
    <row r="4293" spans="1:18" x14ac:dyDescent="0.25">
      <c r="A4293" s="41">
        <v>183888788</v>
      </c>
      <c r="B4293" s="1" t="s">
        <v>2650</v>
      </c>
      <c r="C4293" s="1" t="s">
        <v>139</v>
      </c>
      <c r="D4293" s="1" t="s">
        <v>5208</v>
      </c>
      <c r="E4293" s="1" t="s">
        <v>5218</v>
      </c>
      <c r="F4293" s="19">
        <v>28445</v>
      </c>
      <c r="G4293" s="19">
        <v>41827</v>
      </c>
      <c r="H4293" s="1" t="s">
        <v>5241</v>
      </c>
      <c r="I4293" s="1" t="s">
        <v>5257</v>
      </c>
      <c r="J4293" s="1"/>
      <c r="K4293" s="20">
        <f t="shared" ca="1" si="268"/>
        <v>45.11780821917808</v>
      </c>
      <c r="L4293" s="20">
        <f t="shared" ca="1" si="269"/>
        <v>8.4547945205479458</v>
      </c>
      <c r="M4293" s="1" t="str">
        <f>IF('1Employee'!E4293="CANADA","AMERIQUE","EUROPE")</f>
        <v>AMERIQUE</v>
      </c>
      <c r="N4293" s="22" t="str">
        <f t="shared" ca="1" si="270"/>
        <v>D_45-55ans</v>
      </c>
      <c r="O4293" s="3" t="str">
        <f t="shared" ca="1" si="271"/>
        <v>D_5 ans et plus</v>
      </c>
      <c r="P4293" s="3" t="str">
        <f>IFERROR(VLOOKUP(J4293,Type!$A:$B,2,FALSE),"Actif")</f>
        <v>Actif</v>
      </c>
      <c r="Q4293" s="3" t="str">
        <f>VLOOKUP(A4293,Genre!$A:$B,2,0)</f>
        <v>Homme</v>
      </c>
      <c r="R4293" s="42" t="str">
        <f>VLOOKUP(C4293,Department!$A:$B,2,0)</f>
        <v>Media</v>
      </c>
    </row>
    <row r="4294" spans="1:18" x14ac:dyDescent="0.25">
      <c r="A4294" s="41">
        <v>118729566</v>
      </c>
      <c r="B4294" s="1" t="s">
        <v>2133</v>
      </c>
      <c r="C4294" s="1" t="s">
        <v>139</v>
      </c>
      <c r="D4294" s="1" t="s">
        <v>5208</v>
      </c>
      <c r="E4294" s="1" t="s">
        <v>5218</v>
      </c>
      <c r="F4294" s="19">
        <v>32505</v>
      </c>
      <c r="G4294" s="19">
        <v>37808</v>
      </c>
      <c r="H4294" s="1" t="s">
        <v>5241</v>
      </c>
      <c r="I4294" s="1" t="s">
        <v>5257</v>
      </c>
      <c r="J4294" s="1"/>
      <c r="K4294" s="20">
        <f t="shared" ca="1" si="268"/>
        <v>33.994520547945207</v>
      </c>
      <c r="L4294" s="20">
        <f t="shared" ca="1" si="269"/>
        <v>19.465753424657535</v>
      </c>
      <c r="M4294" s="1" t="str">
        <f>IF('1Employee'!E4294="CANADA","AMERIQUE","EUROPE")</f>
        <v>AMERIQUE</v>
      </c>
      <c r="N4294" s="22" t="str">
        <f t="shared" ca="1" si="270"/>
        <v>B_25-35 ans</v>
      </c>
      <c r="O4294" s="3" t="str">
        <f t="shared" ca="1" si="271"/>
        <v>D_5 ans et plus</v>
      </c>
      <c r="P4294" s="3" t="str">
        <f>IFERROR(VLOOKUP(J4294,Type!$A:$B,2,FALSE),"Actif")</f>
        <v>Actif</v>
      </c>
      <c r="Q4294" s="3" t="str">
        <f>VLOOKUP(A4294,Genre!$A:$B,2,0)</f>
        <v>Femme</v>
      </c>
      <c r="R4294" s="42" t="str">
        <f>VLOOKUP(C4294,Department!$A:$B,2,0)</f>
        <v>Media</v>
      </c>
    </row>
    <row r="4295" spans="1:18" x14ac:dyDescent="0.25">
      <c r="A4295" s="41">
        <v>182639244</v>
      </c>
      <c r="B4295" s="1" t="s">
        <v>1917</v>
      </c>
      <c r="C4295" s="1" t="s">
        <v>139</v>
      </c>
      <c r="D4295" s="1" t="s">
        <v>5208</v>
      </c>
      <c r="E4295" s="1" t="s">
        <v>5218</v>
      </c>
      <c r="F4295" s="19">
        <v>26038</v>
      </c>
      <c r="G4295" s="19">
        <v>43629</v>
      </c>
      <c r="H4295" s="1" t="s">
        <v>5241</v>
      </c>
      <c r="I4295" s="1" t="s">
        <v>5257</v>
      </c>
      <c r="J4295" s="1"/>
      <c r="K4295" s="20">
        <f t="shared" ca="1" si="268"/>
        <v>51.712328767123289</v>
      </c>
      <c r="L4295" s="20">
        <f t="shared" ca="1" si="269"/>
        <v>3.5178082191780824</v>
      </c>
      <c r="M4295" s="1" t="str">
        <f>IF('1Employee'!E4295="CANADA","AMERIQUE","EUROPE")</f>
        <v>AMERIQUE</v>
      </c>
      <c r="N4295" s="22" t="str">
        <f t="shared" ca="1" si="270"/>
        <v>D_45-55ans</v>
      </c>
      <c r="O4295" s="3" t="str">
        <f t="shared" ca="1" si="271"/>
        <v>C_3-5 ans</v>
      </c>
      <c r="P4295" s="3" t="str">
        <f>IFERROR(VLOOKUP(J4295,Type!$A:$B,2,FALSE),"Actif")</f>
        <v>Actif</v>
      </c>
      <c r="Q4295" s="3" t="str">
        <f>VLOOKUP(A4295,Genre!$A:$B,2,0)</f>
        <v>Femme</v>
      </c>
      <c r="R4295" s="42" t="str">
        <f>VLOOKUP(C4295,Department!$A:$B,2,0)</f>
        <v>Media</v>
      </c>
    </row>
    <row r="4296" spans="1:18" x14ac:dyDescent="0.25">
      <c r="A4296" s="41">
        <v>827374</v>
      </c>
      <c r="B4296" s="1" t="s">
        <v>553</v>
      </c>
      <c r="C4296" s="1" t="s">
        <v>139</v>
      </c>
      <c r="D4296" s="1" t="s">
        <v>5208</v>
      </c>
      <c r="E4296" s="1" t="s">
        <v>5218</v>
      </c>
      <c r="F4296" s="19">
        <v>26649</v>
      </c>
      <c r="G4296" s="19">
        <v>39355</v>
      </c>
      <c r="H4296" s="1" t="s">
        <v>5241</v>
      </c>
      <c r="I4296" s="1" t="s">
        <v>5257</v>
      </c>
      <c r="J4296" s="1"/>
      <c r="K4296" s="20">
        <f t="shared" ca="1" si="268"/>
        <v>50.038356164383565</v>
      </c>
      <c r="L4296" s="20">
        <f t="shared" ca="1" si="269"/>
        <v>15.227397260273973</v>
      </c>
      <c r="M4296" s="1" t="str">
        <f>IF('1Employee'!E4296="CANADA","AMERIQUE","EUROPE")</f>
        <v>AMERIQUE</v>
      </c>
      <c r="N4296" s="22" t="str">
        <f t="shared" ca="1" si="270"/>
        <v>D_45-55ans</v>
      </c>
      <c r="O4296" s="3" t="str">
        <f t="shared" ca="1" si="271"/>
        <v>D_5 ans et plus</v>
      </c>
      <c r="P4296" s="3" t="str">
        <f>IFERROR(VLOOKUP(J4296,Type!$A:$B,2,FALSE),"Actif")</f>
        <v>Actif</v>
      </c>
      <c r="Q4296" s="3" t="str">
        <f>VLOOKUP(A4296,Genre!$A:$B,2,0)</f>
        <v>Homme</v>
      </c>
      <c r="R4296" s="42" t="str">
        <f>VLOOKUP(C4296,Department!$A:$B,2,0)</f>
        <v>Media</v>
      </c>
    </row>
    <row r="4297" spans="1:18" x14ac:dyDescent="0.25">
      <c r="A4297" s="41">
        <v>186528325</v>
      </c>
      <c r="B4297" s="1" t="s">
        <v>4698</v>
      </c>
      <c r="C4297" s="1" t="s">
        <v>139</v>
      </c>
      <c r="D4297" s="1" t="s">
        <v>5215</v>
      </c>
      <c r="E4297" s="1" t="s">
        <v>5220</v>
      </c>
      <c r="F4297" s="19">
        <v>23108</v>
      </c>
      <c r="G4297" s="19">
        <v>40892</v>
      </c>
      <c r="H4297" s="1" t="s">
        <v>5241</v>
      </c>
      <c r="I4297" s="1" t="s">
        <v>5257</v>
      </c>
      <c r="J4297" s="1"/>
      <c r="K4297" s="20">
        <f t="shared" ca="1" si="268"/>
        <v>59.739726027397261</v>
      </c>
      <c r="L4297" s="20">
        <f t="shared" ca="1" si="269"/>
        <v>11.016438356164384</v>
      </c>
      <c r="M4297" s="1" t="str">
        <f>IF('1Employee'!E4297="CANADA","AMERIQUE","EUROPE")</f>
        <v>EUROPE</v>
      </c>
      <c r="N4297" s="22" t="str">
        <f t="shared" ca="1" si="270"/>
        <v>E_55 ans et plus</v>
      </c>
      <c r="O4297" s="3" t="str">
        <f t="shared" ca="1" si="271"/>
        <v>D_5 ans et plus</v>
      </c>
      <c r="P4297" s="3" t="str">
        <f>IFERROR(VLOOKUP(J4297,Type!$A:$B,2,FALSE),"Actif")</f>
        <v>Actif</v>
      </c>
      <c r="Q4297" s="3" t="str">
        <f>VLOOKUP(A4297,Genre!$A:$B,2,0)</f>
        <v>Homme</v>
      </c>
      <c r="R4297" s="42" t="str">
        <f>VLOOKUP(C4297,Department!$A:$B,2,0)</f>
        <v>Media</v>
      </c>
    </row>
    <row r="4298" spans="1:18" x14ac:dyDescent="0.25">
      <c r="A4298" s="41">
        <v>185287291</v>
      </c>
      <c r="B4298" s="1" t="s">
        <v>4356</v>
      </c>
      <c r="C4298" s="1" t="s">
        <v>139</v>
      </c>
      <c r="D4298" s="1" t="s">
        <v>5215</v>
      </c>
      <c r="E4298" s="1" t="s">
        <v>5220</v>
      </c>
      <c r="F4298" s="19">
        <v>21598</v>
      </c>
      <c r="G4298" s="19">
        <v>41511</v>
      </c>
      <c r="H4298" s="1" t="s">
        <v>5241</v>
      </c>
      <c r="I4298" s="1" t="s">
        <v>5257</v>
      </c>
      <c r="J4298" s="1"/>
      <c r="K4298" s="20">
        <f t="shared" ca="1" si="268"/>
        <v>63.876712328767127</v>
      </c>
      <c r="L4298" s="20">
        <f t="shared" ca="1" si="269"/>
        <v>9.3205479452054796</v>
      </c>
      <c r="M4298" s="1" t="str">
        <f>IF('1Employee'!E4298="CANADA","AMERIQUE","EUROPE")</f>
        <v>EUROPE</v>
      </c>
      <c r="N4298" s="22" t="str">
        <f t="shared" ca="1" si="270"/>
        <v>E_55 ans et plus</v>
      </c>
      <c r="O4298" s="3" t="str">
        <f t="shared" ca="1" si="271"/>
        <v>D_5 ans et plus</v>
      </c>
      <c r="P4298" s="3" t="str">
        <f>IFERROR(VLOOKUP(J4298,Type!$A:$B,2,FALSE),"Actif")</f>
        <v>Actif</v>
      </c>
      <c r="Q4298" s="3" t="str">
        <f>VLOOKUP(A4298,Genre!$A:$B,2,0)</f>
        <v>Homme</v>
      </c>
      <c r="R4298" s="42" t="str">
        <f>VLOOKUP(C4298,Department!$A:$B,2,0)</f>
        <v>Media</v>
      </c>
    </row>
    <row r="4299" spans="1:18" x14ac:dyDescent="0.25">
      <c r="A4299" s="41">
        <v>118893575</v>
      </c>
      <c r="B4299" s="1" t="s">
        <v>1308</v>
      </c>
      <c r="C4299" s="1" t="s">
        <v>139</v>
      </c>
      <c r="D4299" s="1" t="s">
        <v>5215</v>
      </c>
      <c r="E4299" s="1" t="s">
        <v>5220</v>
      </c>
      <c r="F4299" s="19">
        <v>35025</v>
      </c>
      <c r="G4299" s="19">
        <v>38959</v>
      </c>
      <c r="H4299" s="1" t="s">
        <v>5241</v>
      </c>
      <c r="I4299" s="1" t="s">
        <v>5257</v>
      </c>
      <c r="J4299" s="1"/>
      <c r="K4299" s="20">
        <f t="shared" ca="1" si="268"/>
        <v>27.090410958904108</v>
      </c>
      <c r="L4299" s="20">
        <f t="shared" ca="1" si="269"/>
        <v>16.312328767123287</v>
      </c>
      <c r="M4299" s="1" t="str">
        <f>IF('1Employee'!E4299="CANADA","AMERIQUE","EUROPE")</f>
        <v>EUROPE</v>
      </c>
      <c r="N4299" s="22" t="str">
        <f t="shared" ca="1" si="270"/>
        <v>B_25-35 ans</v>
      </c>
      <c r="O4299" s="3" t="str">
        <f t="shared" ca="1" si="271"/>
        <v>D_5 ans et plus</v>
      </c>
      <c r="P4299" s="3" t="str">
        <f>IFERROR(VLOOKUP(J4299,Type!$A:$B,2,FALSE),"Actif")</f>
        <v>Actif</v>
      </c>
      <c r="Q4299" s="3" t="str">
        <f>VLOOKUP(A4299,Genre!$A:$B,2,0)</f>
        <v>Femme</v>
      </c>
      <c r="R4299" s="42" t="str">
        <f>VLOOKUP(C4299,Department!$A:$B,2,0)</f>
        <v>Media</v>
      </c>
    </row>
    <row r="4300" spans="1:18" x14ac:dyDescent="0.25">
      <c r="A4300" s="41">
        <v>185277977</v>
      </c>
      <c r="B4300" s="1" t="s">
        <v>4379</v>
      </c>
      <c r="C4300" s="1" t="s">
        <v>139</v>
      </c>
      <c r="D4300" s="1" t="s">
        <v>5213</v>
      </c>
      <c r="E4300" s="1" t="s">
        <v>5220</v>
      </c>
      <c r="F4300" s="19">
        <v>23028</v>
      </c>
      <c r="G4300" s="19">
        <v>37703</v>
      </c>
      <c r="H4300" s="1" t="s">
        <v>5241</v>
      </c>
      <c r="I4300" s="1" t="s">
        <v>5257</v>
      </c>
      <c r="J4300" s="1"/>
      <c r="K4300" s="20">
        <f t="shared" ca="1" si="268"/>
        <v>59.958904109589042</v>
      </c>
      <c r="L4300" s="20">
        <f t="shared" ca="1" si="269"/>
        <v>19.753424657534246</v>
      </c>
      <c r="M4300" s="1" t="str">
        <f>IF('1Employee'!E4300="CANADA","AMERIQUE","EUROPE")</f>
        <v>EUROPE</v>
      </c>
      <c r="N4300" s="22" t="str">
        <f t="shared" ca="1" si="270"/>
        <v>E_55 ans et plus</v>
      </c>
      <c r="O4300" s="3" t="str">
        <f t="shared" ca="1" si="271"/>
        <v>D_5 ans et plus</v>
      </c>
      <c r="P4300" s="3" t="str">
        <f>IFERROR(VLOOKUP(J4300,Type!$A:$B,2,FALSE),"Actif")</f>
        <v>Actif</v>
      </c>
      <c r="Q4300" s="3" t="str">
        <f>VLOOKUP(A4300,Genre!$A:$B,2,0)</f>
        <v>Homme</v>
      </c>
      <c r="R4300" s="42" t="str">
        <f>VLOOKUP(C4300,Department!$A:$B,2,0)</f>
        <v>Media</v>
      </c>
    </row>
    <row r="4301" spans="1:18" x14ac:dyDescent="0.25">
      <c r="A4301" s="41">
        <v>53969</v>
      </c>
      <c r="B4301" s="1" t="s">
        <v>2498</v>
      </c>
      <c r="C4301" s="1" t="s">
        <v>139</v>
      </c>
      <c r="D4301" s="1" t="s">
        <v>5213</v>
      </c>
      <c r="E4301" s="1" t="s">
        <v>5220</v>
      </c>
      <c r="F4301" s="19">
        <v>20430</v>
      </c>
      <c r="G4301" s="19">
        <v>38117</v>
      </c>
      <c r="H4301" s="1" t="s">
        <v>5241</v>
      </c>
      <c r="I4301" s="1" t="s">
        <v>5257</v>
      </c>
      <c r="J4301" s="1"/>
      <c r="K4301" s="20">
        <f t="shared" ca="1" si="268"/>
        <v>67.07671232876713</v>
      </c>
      <c r="L4301" s="20">
        <f t="shared" ca="1" si="269"/>
        <v>18.61917808219178</v>
      </c>
      <c r="M4301" s="1" t="str">
        <f>IF('1Employee'!E4301="CANADA","AMERIQUE","EUROPE")</f>
        <v>EUROPE</v>
      </c>
      <c r="N4301" s="22" t="str">
        <f t="shared" ca="1" si="270"/>
        <v>E_55 ans et plus</v>
      </c>
      <c r="O4301" s="3" t="str">
        <f t="shared" ca="1" si="271"/>
        <v>D_5 ans et plus</v>
      </c>
      <c r="P4301" s="3" t="str">
        <f>IFERROR(VLOOKUP(J4301,Type!$A:$B,2,FALSE),"Actif")</f>
        <v>Actif</v>
      </c>
      <c r="Q4301" s="3" t="str">
        <f>VLOOKUP(A4301,Genre!$A:$B,2,0)</f>
        <v>Femme</v>
      </c>
      <c r="R4301" s="42" t="str">
        <f>VLOOKUP(C4301,Department!$A:$B,2,0)</f>
        <v>Media</v>
      </c>
    </row>
    <row r="4302" spans="1:18" x14ac:dyDescent="0.25">
      <c r="A4302" s="41">
        <v>188137577</v>
      </c>
      <c r="B4302" s="1" t="s">
        <v>5194</v>
      </c>
      <c r="C4302" s="1" t="s">
        <v>139</v>
      </c>
      <c r="D4302" s="1" t="s">
        <v>5214</v>
      </c>
      <c r="E4302" s="1" t="s">
        <v>5220</v>
      </c>
      <c r="F4302" s="19">
        <v>33410</v>
      </c>
      <c r="G4302" s="19">
        <v>44060</v>
      </c>
      <c r="H4302" s="1" t="s">
        <v>5241</v>
      </c>
      <c r="I4302" s="1" t="s">
        <v>5257</v>
      </c>
      <c r="J4302" s="1"/>
      <c r="K4302" s="20">
        <f t="shared" ca="1" si="268"/>
        <v>31.515068493150686</v>
      </c>
      <c r="L4302" s="20">
        <f t="shared" ca="1" si="269"/>
        <v>2.3369863013698629</v>
      </c>
      <c r="M4302" s="1" t="str">
        <f>IF('1Employee'!E4302="CANADA","AMERIQUE","EUROPE")</f>
        <v>EUROPE</v>
      </c>
      <c r="N4302" s="22" t="str">
        <f t="shared" ca="1" si="270"/>
        <v>B_25-35 ans</v>
      </c>
      <c r="O4302" s="3" t="str">
        <f t="shared" ca="1" si="271"/>
        <v>B_1 -3ans</v>
      </c>
      <c r="P4302" s="3" t="str">
        <f>IFERROR(VLOOKUP(J4302,Type!$A:$B,2,FALSE),"Actif")</f>
        <v>Actif</v>
      </c>
      <c r="Q4302" s="3" t="str">
        <f>VLOOKUP(A4302,Genre!$A:$B,2,0)</f>
        <v>Femme</v>
      </c>
      <c r="R4302" s="42" t="str">
        <f>VLOOKUP(C4302,Department!$A:$B,2,0)</f>
        <v>Media</v>
      </c>
    </row>
    <row r="4303" spans="1:18" x14ac:dyDescent="0.25">
      <c r="A4303" s="41">
        <v>187278868</v>
      </c>
      <c r="B4303" s="1" t="s">
        <v>4951</v>
      </c>
      <c r="C4303" s="1" t="s">
        <v>139</v>
      </c>
      <c r="D4303" s="1" t="s">
        <v>5214</v>
      </c>
      <c r="E4303" s="1" t="s">
        <v>5220</v>
      </c>
      <c r="F4303" s="19">
        <v>32920</v>
      </c>
      <c r="G4303" s="19">
        <v>42492</v>
      </c>
      <c r="H4303" s="1" t="s">
        <v>5241</v>
      </c>
      <c r="I4303" s="1" t="s">
        <v>5257</v>
      </c>
      <c r="J4303" s="1"/>
      <c r="K4303" s="20">
        <f t="shared" ca="1" si="268"/>
        <v>32.857534246575341</v>
      </c>
      <c r="L4303" s="20">
        <f t="shared" ca="1" si="269"/>
        <v>6.6328767123287671</v>
      </c>
      <c r="M4303" s="1" t="str">
        <f>IF('1Employee'!E4303="CANADA","AMERIQUE","EUROPE")</f>
        <v>EUROPE</v>
      </c>
      <c r="N4303" s="22" t="str">
        <f t="shared" ca="1" si="270"/>
        <v>B_25-35 ans</v>
      </c>
      <c r="O4303" s="3" t="str">
        <f t="shared" ca="1" si="271"/>
        <v>D_5 ans et plus</v>
      </c>
      <c r="P4303" s="3" t="str">
        <f>IFERROR(VLOOKUP(J4303,Type!$A:$B,2,FALSE),"Actif")</f>
        <v>Actif</v>
      </c>
      <c r="Q4303" s="3" t="str">
        <f>VLOOKUP(A4303,Genre!$A:$B,2,0)</f>
        <v>Femme</v>
      </c>
      <c r="R4303" s="42" t="str">
        <f>VLOOKUP(C4303,Department!$A:$B,2,0)</f>
        <v>Media</v>
      </c>
    </row>
    <row r="4304" spans="1:18" x14ac:dyDescent="0.25">
      <c r="A4304" s="41">
        <v>185443145</v>
      </c>
      <c r="B4304" s="1" t="s">
        <v>4457</v>
      </c>
      <c r="C4304" s="1" t="s">
        <v>139</v>
      </c>
      <c r="D4304" s="1" t="s">
        <v>5214</v>
      </c>
      <c r="E4304" s="1" t="s">
        <v>5220</v>
      </c>
      <c r="F4304" s="19">
        <v>21700</v>
      </c>
      <c r="G4304" s="19">
        <v>43484</v>
      </c>
      <c r="H4304" s="1" t="s">
        <v>5241</v>
      </c>
      <c r="I4304" s="1" t="s">
        <v>5257</v>
      </c>
      <c r="J4304" s="1"/>
      <c r="K4304" s="20">
        <f t="shared" ca="1" si="268"/>
        <v>63.597260273972601</v>
      </c>
      <c r="L4304" s="20">
        <f t="shared" ca="1" si="269"/>
        <v>3.9150684931506849</v>
      </c>
      <c r="M4304" s="1" t="str">
        <f>IF('1Employee'!E4304="CANADA","AMERIQUE","EUROPE")</f>
        <v>EUROPE</v>
      </c>
      <c r="N4304" s="22" t="str">
        <f t="shared" ca="1" si="270"/>
        <v>E_55 ans et plus</v>
      </c>
      <c r="O4304" s="3" t="str">
        <f t="shared" ca="1" si="271"/>
        <v>C_3-5 ans</v>
      </c>
      <c r="P4304" s="3" t="str">
        <f>IFERROR(VLOOKUP(J4304,Type!$A:$B,2,FALSE),"Actif")</f>
        <v>Actif</v>
      </c>
      <c r="Q4304" s="3" t="str">
        <f>VLOOKUP(A4304,Genre!$A:$B,2,0)</f>
        <v>Homme</v>
      </c>
      <c r="R4304" s="42" t="str">
        <f>VLOOKUP(C4304,Department!$A:$B,2,0)</f>
        <v>Media</v>
      </c>
    </row>
    <row r="4305" spans="1:18" x14ac:dyDescent="0.25">
      <c r="A4305" s="41">
        <v>111518667</v>
      </c>
      <c r="B4305" s="1" t="s">
        <v>2325</v>
      </c>
      <c r="C4305" s="1" t="s">
        <v>139</v>
      </c>
      <c r="D4305" s="1" t="s">
        <v>5214</v>
      </c>
      <c r="E4305" s="1" t="s">
        <v>5220</v>
      </c>
      <c r="F4305" s="19">
        <v>30439</v>
      </c>
      <c r="G4305" s="19">
        <v>39994</v>
      </c>
      <c r="H4305" s="1" t="s">
        <v>5241</v>
      </c>
      <c r="I4305" s="1" t="s">
        <v>5257</v>
      </c>
      <c r="J4305" s="1"/>
      <c r="K4305" s="20">
        <f t="shared" ca="1" si="268"/>
        <v>39.654794520547945</v>
      </c>
      <c r="L4305" s="20">
        <f t="shared" ca="1" si="269"/>
        <v>13.476712328767123</v>
      </c>
      <c r="M4305" s="1" t="str">
        <f>IF('1Employee'!E4305="CANADA","AMERIQUE","EUROPE")</f>
        <v>EUROPE</v>
      </c>
      <c r="N4305" s="22" t="str">
        <f t="shared" ca="1" si="270"/>
        <v>C_35-45 ans</v>
      </c>
      <c r="O4305" s="3" t="str">
        <f t="shared" ca="1" si="271"/>
        <v>D_5 ans et plus</v>
      </c>
      <c r="P4305" s="3" t="str">
        <f>IFERROR(VLOOKUP(J4305,Type!$A:$B,2,FALSE),"Actif")</f>
        <v>Actif</v>
      </c>
      <c r="Q4305" s="3" t="str">
        <f>VLOOKUP(A4305,Genre!$A:$B,2,0)</f>
        <v>Homme</v>
      </c>
      <c r="R4305" s="42" t="str">
        <f>VLOOKUP(C4305,Department!$A:$B,2,0)</f>
        <v>Media</v>
      </c>
    </row>
    <row r="4306" spans="1:18" x14ac:dyDescent="0.25">
      <c r="A4306" s="41">
        <v>118729617</v>
      </c>
      <c r="B4306" s="1" t="s">
        <v>2142</v>
      </c>
      <c r="C4306" s="1" t="s">
        <v>139</v>
      </c>
      <c r="D4306" s="1" t="s">
        <v>5214</v>
      </c>
      <c r="E4306" s="1" t="s">
        <v>5220</v>
      </c>
      <c r="F4306" s="19">
        <v>35487</v>
      </c>
      <c r="G4306" s="19">
        <v>38961</v>
      </c>
      <c r="H4306" s="1" t="s">
        <v>5241</v>
      </c>
      <c r="I4306" s="1" t="s">
        <v>5257</v>
      </c>
      <c r="J4306" s="1"/>
      <c r="K4306" s="20">
        <f t="shared" ca="1" si="268"/>
        <v>25.824657534246576</v>
      </c>
      <c r="L4306" s="20">
        <f t="shared" ca="1" si="269"/>
        <v>16.306849315068494</v>
      </c>
      <c r="M4306" s="1" t="str">
        <f>IF('1Employee'!E4306="CANADA","AMERIQUE","EUROPE")</f>
        <v>EUROPE</v>
      </c>
      <c r="N4306" s="22" t="str">
        <f t="shared" ca="1" si="270"/>
        <v>B_25-35 ans</v>
      </c>
      <c r="O4306" s="3" t="str">
        <f t="shared" ca="1" si="271"/>
        <v>D_5 ans et plus</v>
      </c>
      <c r="P4306" s="3" t="str">
        <f>IFERROR(VLOOKUP(J4306,Type!$A:$B,2,FALSE),"Actif")</f>
        <v>Actif</v>
      </c>
      <c r="Q4306" s="3" t="str">
        <f>VLOOKUP(A4306,Genre!$A:$B,2,0)</f>
        <v>Femme</v>
      </c>
      <c r="R4306" s="42" t="str">
        <f>VLOOKUP(C4306,Department!$A:$B,2,0)</f>
        <v>Media</v>
      </c>
    </row>
    <row r="4307" spans="1:18" x14ac:dyDescent="0.25">
      <c r="A4307" s="41">
        <v>381314</v>
      </c>
      <c r="B4307" s="1" t="s">
        <v>1652</v>
      </c>
      <c r="C4307" s="1" t="s">
        <v>139</v>
      </c>
      <c r="D4307" s="1" t="s">
        <v>5214</v>
      </c>
      <c r="E4307" s="1" t="s">
        <v>5220</v>
      </c>
      <c r="F4307" s="19">
        <v>27482</v>
      </c>
      <c r="G4307" s="19">
        <v>41211</v>
      </c>
      <c r="H4307" s="1" t="s">
        <v>5241</v>
      </c>
      <c r="I4307" s="1" t="s">
        <v>5257</v>
      </c>
      <c r="J4307" s="1"/>
      <c r="K4307" s="20">
        <f t="shared" ca="1" si="268"/>
        <v>47.756164383561647</v>
      </c>
      <c r="L4307" s="20">
        <f t="shared" ca="1" si="269"/>
        <v>10.142465753424657</v>
      </c>
      <c r="M4307" s="1" t="str">
        <f>IF('1Employee'!E4307="CANADA","AMERIQUE","EUROPE")</f>
        <v>EUROPE</v>
      </c>
      <c r="N4307" s="22" t="str">
        <f t="shared" ca="1" si="270"/>
        <v>D_45-55ans</v>
      </c>
      <c r="O4307" s="3" t="str">
        <f t="shared" ca="1" si="271"/>
        <v>D_5 ans et plus</v>
      </c>
      <c r="P4307" s="3" t="str">
        <f>IFERROR(VLOOKUP(J4307,Type!$A:$B,2,FALSE),"Actif")</f>
        <v>Actif</v>
      </c>
      <c r="Q4307" s="3" t="str">
        <f>VLOOKUP(A4307,Genre!$A:$B,2,0)</f>
        <v>Femme</v>
      </c>
      <c r="R4307" s="42" t="str">
        <f>VLOOKUP(C4307,Department!$A:$B,2,0)</f>
        <v>Media</v>
      </c>
    </row>
    <row r="4308" spans="1:18" x14ac:dyDescent="0.25">
      <c r="A4308" s="41">
        <v>187182847</v>
      </c>
      <c r="B4308" s="1" t="s">
        <v>1146</v>
      </c>
      <c r="C4308" s="1" t="s">
        <v>139</v>
      </c>
      <c r="D4308" s="1" t="s">
        <v>5216</v>
      </c>
      <c r="E4308" s="1" t="s">
        <v>5220</v>
      </c>
      <c r="F4308" s="19">
        <v>24157</v>
      </c>
      <c r="G4308" s="19">
        <v>40041</v>
      </c>
      <c r="H4308" s="1" t="s">
        <v>5241</v>
      </c>
      <c r="I4308" s="1" t="s">
        <v>5257</v>
      </c>
      <c r="J4308" s="1"/>
      <c r="K4308" s="20">
        <f t="shared" ca="1" si="268"/>
        <v>56.865753424657534</v>
      </c>
      <c r="L4308" s="20">
        <f t="shared" ca="1" si="269"/>
        <v>13.347945205479451</v>
      </c>
      <c r="M4308" s="1" t="str">
        <f>IF('1Employee'!E4308="CANADA","AMERIQUE","EUROPE")</f>
        <v>EUROPE</v>
      </c>
      <c r="N4308" s="22" t="str">
        <f t="shared" ca="1" si="270"/>
        <v>E_55 ans et plus</v>
      </c>
      <c r="O4308" s="3" t="str">
        <f t="shared" ca="1" si="271"/>
        <v>D_5 ans et plus</v>
      </c>
      <c r="P4308" s="3" t="str">
        <f>IFERROR(VLOOKUP(J4308,Type!$A:$B,2,FALSE),"Actif")</f>
        <v>Actif</v>
      </c>
      <c r="Q4308" s="3" t="str">
        <f>VLOOKUP(A4308,Genre!$A:$B,2,0)</f>
        <v>Femme</v>
      </c>
      <c r="R4308" s="42" t="str">
        <f>VLOOKUP(C4308,Department!$A:$B,2,0)</f>
        <v>Media</v>
      </c>
    </row>
    <row r="4309" spans="1:18" x14ac:dyDescent="0.25">
      <c r="A4309" s="41">
        <v>181397654</v>
      </c>
      <c r="B4309" s="1" t="s">
        <v>3207</v>
      </c>
      <c r="C4309" s="1" t="s">
        <v>139</v>
      </c>
      <c r="D4309" s="1" t="s">
        <v>5209</v>
      </c>
      <c r="E4309" s="1" t="s">
        <v>5219</v>
      </c>
      <c r="F4309" s="19">
        <v>28483</v>
      </c>
      <c r="G4309" s="19">
        <v>40484</v>
      </c>
      <c r="H4309" s="1" t="s">
        <v>5241</v>
      </c>
      <c r="I4309" s="1" t="s">
        <v>5257</v>
      </c>
      <c r="J4309" s="1"/>
      <c r="K4309" s="20">
        <f t="shared" ca="1" si="268"/>
        <v>45.013698630136986</v>
      </c>
      <c r="L4309" s="20">
        <f t="shared" ca="1" si="269"/>
        <v>12.134246575342466</v>
      </c>
      <c r="M4309" s="1" t="str">
        <f>IF('1Employee'!E4309="CANADA","AMERIQUE","EUROPE")</f>
        <v>EUROPE</v>
      </c>
      <c r="N4309" s="22" t="str">
        <f t="shared" ca="1" si="270"/>
        <v>D_45-55ans</v>
      </c>
      <c r="O4309" s="3" t="str">
        <f t="shared" ca="1" si="271"/>
        <v>D_5 ans et plus</v>
      </c>
      <c r="P4309" s="3" t="str">
        <f>IFERROR(VLOOKUP(J4309,Type!$A:$B,2,FALSE),"Actif")</f>
        <v>Actif</v>
      </c>
      <c r="Q4309" s="3" t="str">
        <f>VLOOKUP(A4309,Genre!$A:$B,2,0)</f>
        <v>Homme</v>
      </c>
      <c r="R4309" s="42" t="str">
        <f>VLOOKUP(C4309,Department!$A:$B,2,0)</f>
        <v>Media</v>
      </c>
    </row>
    <row r="4310" spans="1:18" x14ac:dyDescent="0.25">
      <c r="A4310" s="41">
        <v>188783419</v>
      </c>
      <c r="B4310" s="1" t="s">
        <v>2920</v>
      </c>
      <c r="C4310" s="1" t="s">
        <v>139</v>
      </c>
      <c r="D4310" s="1" t="s">
        <v>5209</v>
      </c>
      <c r="E4310" s="1" t="s">
        <v>5219</v>
      </c>
      <c r="F4310" s="19">
        <v>22763</v>
      </c>
      <c r="G4310" s="19">
        <v>38136</v>
      </c>
      <c r="H4310" s="1" t="s">
        <v>5241</v>
      </c>
      <c r="I4310" s="1" t="s">
        <v>5257</v>
      </c>
      <c r="J4310" s="1"/>
      <c r="K4310" s="20">
        <f t="shared" ca="1" si="268"/>
        <v>60.684931506849317</v>
      </c>
      <c r="L4310" s="20">
        <f t="shared" ca="1" si="269"/>
        <v>18.567123287671233</v>
      </c>
      <c r="M4310" s="1" t="str">
        <f>IF('1Employee'!E4310="CANADA","AMERIQUE","EUROPE")</f>
        <v>EUROPE</v>
      </c>
      <c r="N4310" s="22" t="str">
        <f t="shared" ca="1" si="270"/>
        <v>E_55 ans et plus</v>
      </c>
      <c r="O4310" s="3" t="str">
        <f t="shared" ca="1" si="271"/>
        <v>D_5 ans et plus</v>
      </c>
      <c r="P4310" s="3" t="str">
        <f>IFERROR(VLOOKUP(J4310,Type!$A:$B,2,FALSE),"Actif")</f>
        <v>Actif</v>
      </c>
      <c r="Q4310" s="3" t="str">
        <f>VLOOKUP(A4310,Genre!$A:$B,2,0)</f>
        <v>Femme</v>
      </c>
      <c r="R4310" s="42" t="str">
        <f>VLOOKUP(C4310,Department!$A:$B,2,0)</f>
        <v>Media</v>
      </c>
    </row>
    <row r="4311" spans="1:18" x14ac:dyDescent="0.25">
      <c r="A4311" s="41">
        <v>185597342</v>
      </c>
      <c r="B4311" s="1" t="s">
        <v>2680</v>
      </c>
      <c r="C4311" s="1" t="s">
        <v>139</v>
      </c>
      <c r="D4311" s="1" t="s">
        <v>5209</v>
      </c>
      <c r="E4311" s="1" t="s">
        <v>5219</v>
      </c>
      <c r="F4311" s="19">
        <v>24749</v>
      </c>
      <c r="G4311" s="19">
        <v>38025</v>
      </c>
      <c r="H4311" s="1" t="s">
        <v>5241</v>
      </c>
      <c r="I4311" s="1" t="s">
        <v>5257</v>
      </c>
      <c r="J4311" s="1"/>
      <c r="K4311" s="20">
        <f t="shared" ca="1" si="268"/>
        <v>55.243835616438353</v>
      </c>
      <c r="L4311" s="20">
        <f t="shared" ca="1" si="269"/>
        <v>18.87123287671233</v>
      </c>
      <c r="M4311" s="1" t="str">
        <f>IF('1Employee'!E4311="CANADA","AMERIQUE","EUROPE")</f>
        <v>EUROPE</v>
      </c>
      <c r="N4311" s="22" t="str">
        <f t="shared" ca="1" si="270"/>
        <v>E_55 ans et plus</v>
      </c>
      <c r="O4311" s="3" t="str">
        <f t="shared" ca="1" si="271"/>
        <v>D_5 ans et plus</v>
      </c>
      <c r="P4311" s="3" t="str">
        <f>IFERROR(VLOOKUP(J4311,Type!$A:$B,2,FALSE),"Actif")</f>
        <v>Actif</v>
      </c>
      <c r="Q4311" s="3" t="str">
        <f>VLOOKUP(A4311,Genre!$A:$B,2,0)</f>
        <v>Femme</v>
      </c>
      <c r="R4311" s="42" t="str">
        <f>VLOOKUP(C4311,Department!$A:$B,2,0)</f>
        <v>Media</v>
      </c>
    </row>
    <row r="4312" spans="1:18" x14ac:dyDescent="0.25">
      <c r="A4312" s="41">
        <v>185888454</v>
      </c>
      <c r="B4312" s="1" t="s">
        <v>4264</v>
      </c>
      <c r="C4312" s="1" t="s">
        <v>139</v>
      </c>
      <c r="D4312" s="1" t="s">
        <v>5210</v>
      </c>
      <c r="E4312" s="1" t="s">
        <v>5219</v>
      </c>
      <c r="F4312" s="19">
        <v>32689</v>
      </c>
      <c r="G4312" s="19">
        <v>44361</v>
      </c>
      <c r="H4312" s="1" t="s">
        <v>5241</v>
      </c>
      <c r="I4312" s="1" t="s">
        <v>5257</v>
      </c>
      <c r="J4312" s="1"/>
      <c r="K4312" s="20">
        <f t="shared" ca="1" si="268"/>
        <v>33.490410958904107</v>
      </c>
      <c r="L4312" s="20">
        <f t="shared" ca="1" si="269"/>
        <v>1.5123287671232877</v>
      </c>
      <c r="M4312" s="1" t="str">
        <f>IF('1Employee'!E4312="CANADA","AMERIQUE","EUROPE")</f>
        <v>EUROPE</v>
      </c>
      <c r="N4312" s="22" t="str">
        <f t="shared" ca="1" si="270"/>
        <v>B_25-35 ans</v>
      </c>
      <c r="O4312" s="3" t="str">
        <f t="shared" ca="1" si="271"/>
        <v>B_1 -3ans</v>
      </c>
      <c r="P4312" s="3" t="str">
        <f>IFERROR(VLOOKUP(J4312,Type!$A:$B,2,FALSE),"Actif")</f>
        <v>Actif</v>
      </c>
      <c r="Q4312" s="3" t="str">
        <f>VLOOKUP(A4312,Genre!$A:$B,2,0)</f>
        <v>Homme</v>
      </c>
      <c r="R4312" s="42" t="str">
        <f>VLOOKUP(C4312,Department!$A:$B,2,0)</f>
        <v>Media</v>
      </c>
    </row>
    <row r="4313" spans="1:18" x14ac:dyDescent="0.25">
      <c r="A4313" s="41">
        <v>183598917</v>
      </c>
      <c r="B4313" s="1" t="s">
        <v>3890</v>
      </c>
      <c r="C4313" s="1" t="s">
        <v>139</v>
      </c>
      <c r="D4313" s="1" t="s">
        <v>5210</v>
      </c>
      <c r="E4313" s="1" t="s">
        <v>5219</v>
      </c>
      <c r="F4313" s="19">
        <v>36078</v>
      </c>
      <c r="G4313" s="19">
        <v>40266</v>
      </c>
      <c r="H4313" s="1" t="s">
        <v>5241</v>
      </c>
      <c r="I4313" s="1" t="s">
        <v>5257</v>
      </c>
      <c r="J4313" s="1"/>
      <c r="K4313" s="20">
        <f t="shared" ca="1" si="268"/>
        <v>24.205479452054796</v>
      </c>
      <c r="L4313" s="20">
        <f t="shared" ca="1" si="269"/>
        <v>12.731506849315069</v>
      </c>
      <c r="M4313" s="1" t="str">
        <f>IF('1Employee'!E4313="CANADA","AMERIQUE","EUROPE")</f>
        <v>EUROPE</v>
      </c>
      <c r="N4313" s="22" t="str">
        <f t="shared" ca="1" si="270"/>
        <v>A_18 - 25  ans</v>
      </c>
      <c r="O4313" s="3" t="str">
        <f t="shared" ca="1" si="271"/>
        <v>D_5 ans et plus</v>
      </c>
      <c r="P4313" s="3" t="str">
        <f>IFERROR(VLOOKUP(J4313,Type!$A:$B,2,FALSE),"Actif")</f>
        <v>Actif</v>
      </c>
      <c r="Q4313" s="3" t="str">
        <f>VLOOKUP(A4313,Genre!$A:$B,2,0)</f>
        <v>Homme</v>
      </c>
      <c r="R4313" s="42" t="str">
        <f>VLOOKUP(C4313,Department!$A:$B,2,0)</f>
        <v>Media</v>
      </c>
    </row>
    <row r="4314" spans="1:18" x14ac:dyDescent="0.25">
      <c r="A4314" s="41">
        <v>181242983</v>
      </c>
      <c r="B4314" s="1" t="s">
        <v>3120</v>
      </c>
      <c r="C4314" s="1" t="s">
        <v>139</v>
      </c>
      <c r="D4314" s="1" t="s">
        <v>5210</v>
      </c>
      <c r="E4314" s="1" t="s">
        <v>5219</v>
      </c>
      <c r="F4314" s="19">
        <v>28970</v>
      </c>
      <c r="G4314" s="19">
        <v>43661</v>
      </c>
      <c r="H4314" s="1" t="s">
        <v>5241</v>
      </c>
      <c r="I4314" s="1" t="s">
        <v>5257</v>
      </c>
      <c r="J4314" s="1"/>
      <c r="K4314" s="20">
        <f t="shared" ca="1" si="268"/>
        <v>43.679452054794524</v>
      </c>
      <c r="L4314" s="20">
        <f t="shared" ca="1" si="269"/>
        <v>3.43013698630137</v>
      </c>
      <c r="M4314" s="1" t="str">
        <f>IF('1Employee'!E4314="CANADA","AMERIQUE","EUROPE")</f>
        <v>EUROPE</v>
      </c>
      <c r="N4314" s="22" t="str">
        <f t="shared" ca="1" si="270"/>
        <v>C_35-45 ans</v>
      </c>
      <c r="O4314" s="3" t="str">
        <f t="shared" ca="1" si="271"/>
        <v>C_3-5 ans</v>
      </c>
      <c r="P4314" s="3" t="str">
        <f>IFERROR(VLOOKUP(J4314,Type!$A:$B,2,FALSE),"Actif")</f>
        <v>Actif</v>
      </c>
      <c r="Q4314" s="3" t="str">
        <f>VLOOKUP(A4314,Genre!$A:$B,2,0)</f>
        <v>Homme</v>
      </c>
      <c r="R4314" s="42" t="str">
        <f>VLOOKUP(C4314,Department!$A:$B,2,0)</f>
        <v>Media</v>
      </c>
    </row>
    <row r="4315" spans="1:18" x14ac:dyDescent="0.25">
      <c r="A4315" s="41">
        <v>188918775</v>
      </c>
      <c r="B4315" s="1" t="s">
        <v>3026</v>
      </c>
      <c r="C4315" s="1" t="s">
        <v>139</v>
      </c>
      <c r="D4315" s="1" t="s">
        <v>5210</v>
      </c>
      <c r="E4315" s="1" t="s">
        <v>5219</v>
      </c>
      <c r="F4315" s="19">
        <v>20966</v>
      </c>
      <c r="G4315" s="19">
        <v>40666</v>
      </c>
      <c r="H4315" s="1" t="s">
        <v>5241</v>
      </c>
      <c r="I4315" s="1" t="s">
        <v>5257</v>
      </c>
      <c r="J4315" s="1"/>
      <c r="K4315" s="20">
        <f t="shared" ca="1" si="268"/>
        <v>65.608219178082194</v>
      </c>
      <c r="L4315" s="20">
        <f t="shared" ca="1" si="269"/>
        <v>11.635616438356164</v>
      </c>
      <c r="M4315" s="1" t="str">
        <f>IF('1Employee'!E4315="CANADA","AMERIQUE","EUROPE")</f>
        <v>EUROPE</v>
      </c>
      <c r="N4315" s="22" t="str">
        <f t="shared" ca="1" si="270"/>
        <v>E_55 ans et plus</v>
      </c>
      <c r="O4315" s="3" t="str">
        <f t="shared" ca="1" si="271"/>
        <v>D_5 ans et plus</v>
      </c>
      <c r="P4315" s="3" t="str">
        <f>IFERROR(VLOOKUP(J4315,Type!$A:$B,2,FALSE),"Actif")</f>
        <v>Actif</v>
      </c>
      <c r="Q4315" s="3" t="str">
        <f>VLOOKUP(A4315,Genre!$A:$B,2,0)</f>
        <v>Homme</v>
      </c>
      <c r="R4315" s="42" t="str">
        <f>VLOOKUP(C4315,Department!$A:$B,2,0)</f>
        <v>Media</v>
      </c>
    </row>
    <row r="4316" spans="1:18" x14ac:dyDescent="0.25">
      <c r="A4316" s="41">
        <v>112837784</v>
      </c>
      <c r="B4316" s="1" t="s">
        <v>2389</v>
      </c>
      <c r="C4316" s="1" t="s">
        <v>139</v>
      </c>
      <c r="D4316" s="1" t="s">
        <v>5210</v>
      </c>
      <c r="E4316" s="1" t="s">
        <v>5219</v>
      </c>
      <c r="F4316" s="19">
        <v>34875</v>
      </c>
      <c r="G4316" s="19">
        <v>43694</v>
      </c>
      <c r="H4316" s="1" t="s">
        <v>5241</v>
      </c>
      <c r="I4316" s="1" t="s">
        <v>5257</v>
      </c>
      <c r="J4316" s="1"/>
      <c r="K4316" s="20">
        <f t="shared" ca="1" si="268"/>
        <v>27.5013698630137</v>
      </c>
      <c r="L4316" s="20">
        <f t="shared" ca="1" si="269"/>
        <v>3.3397260273972602</v>
      </c>
      <c r="M4316" s="1" t="str">
        <f>IF('1Employee'!E4316="CANADA","AMERIQUE","EUROPE")</f>
        <v>EUROPE</v>
      </c>
      <c r="N4316" s="22" t="str">
        <f t="shared" ca="1" si="270"/>
        <v>B_25-35 ans</v>
      </c>
      <c r="O4316" s="3" t="str">
        <f t="shared" ca="1" si="271"/>
        <v>C_3-5 ans</v>
      </c>
      <c r="P4316" s="3" t="str">
        <f>IFERROR(VLOOKUP(J4316,Type!$A:$B,2,FALSE),"Actif")</f>
        <v>Actif</v>
      </c>
      <c r="Q4316" s="3" t="str">
        <f>VLOOKUP(A4316,Genre!$A:$B,2,0)</f>
        <v>Homme</v>
      </c>
      <c r="R4316" s="42" t="str">
        <f>VLOOKUP(C4316,Department!$A:$B,2,0)</f>
        <v>Media</v>
      </c>
    </row>
    <row r="4317" spans="1:18" x14ac:dyDescent="0.25">
      <c r="A4317" s="41">
        <v>118659554</v>
      </c>
      <c r="B4317" s="1" t="s">
        <v>2106</v>
      </c>
      <c r="C4317" s="1" t="s">
        <v>104</v>
      </c>
      <c r="D4317" s="1" t="s">
        <v>5209</v>
      </c>
      <c r="E4317" s="1" t="s">
        <v>5219</v>
      </c>
      <c r="F4317" s="19">
        <v>34823</v>
      </c>
      <c r="G4317" s="19">
        <v>44722</v>
      </c>
      <c r="H4317" s="1" t="s">
        <v>5241</v>
      </c>
      <c r="I4317" s="1" t="s">
        <v>5257</v>
      </c>
      <c r="J4317" s="1"/>
      <c r="K4317" s="20">
        <f t="shared" ca="1" si="268"/>
        <v>27.643835616438356</v>
      </c>
      <c r="L4317" s="20">
        <f t="shared" ca="1" si="269"/>
        <v>0.52328767123287667</v>
      </c>
      <c r="M4317" s="1" t="str">
        <f>IF('1Employee'!E4317="CANADA","AMERIQUE","EUROPE")</f>
        <v>EUROPE</v>
      </c>
      <c r="N4317" s="22" t="str">
        <f t="shared" ca="1" si="270"/>
        <v>B_25-35 ans</v>
      </c>
      <c r="O4317" s="3" t="str">
        <f t="shared" ca="1" si="271"/>
        <v>A_0-1an</v>
      </c>
      <c r="P4317" s="3" t="str">
        <f>IFERROR(VLOOKUP(J4317,Type!$A:$B,2,FALSE),"Actif")</f>
        <v>Actif</v>
      </c>
      <c r="Q4317" s="3" t="str">
        <f>VLOOKUP(A4317,Genre!$A:$B,2,0)</f>
        <v>Femme</v>
      </c>
      <c r="R4317" s="42" t="str">
        <f>VLOOKUP(C4317,Department!$A:$B,2,0)</f>
        <v>Others</v>
      </c>
    </row>
    <row r="4318" spans="1:18" x14ac:dyDescent="0.25">
      <c r="A4318" s="41">
        <v>186583152</v>
      </c>
      <c r="B4318" s="1" t="s">
        <v>4732</v>
      </c>
      <c r="C4318" s="1" t="s">
        <v>104</v>
      </c>
      <c r="D4318" s="1" t="s">
        <v>5215</v>
      </c>
      <c r="E4318" s="1" t="s">
        <v>5220</v>
      </c>
      <c r="F4318" s="19">
        <v>21030</v>
      </c>
      <c r="G4318" s="19">
        <v>37977</v>
      </c>
      <c r="H4318" s="1" t="s">
        <v>5241</v>
      </c>
      <c r="I4318" s="1" t="s">
        <v>5257</v>
      </c>
      <c r="J4318" s="1"/>
      <c r="K4318" s="20">
        <f t="shared" ca="1" si="268"/>
        <v>65.432876712328763</v>
      </c>
      <c r="L4318" s="20">
        <f t="shared" ca="1" si="269"/>
        <v>19.002739726027396</v>
      </c>
      <c r="M4318" s="1" t="str">
        <f>IF('1Employee'!E4318="CANADA","AMERIQUE","EUROPE")</f>
        <v>EUROPE</v>
      </c>
      <c r="N4318" s="22" t="str">
        <f t="shared" ca="1" si="270"/>
        <v>E_55 ans et plus</v>
      </c>
      <c r="O4318" s="3" t="str">
        <f t="shared" ca="1" si="271"/>
        <v>D_5 ans et plus</v>
      </c>
      <c r="P4318" s="3" t="str">
        <f>IFERROR(VLOOKUP(J4318,Type!$A:$B,2,FALSE),"Actif")</f>
        <v>Actif</v>
      </c>
      <c r="Q4318" s="3" t="str">
        <f>VLOOKUP(A4318,Genre!$A:$B,2,0)</f>
        <v>Femme</v>
      </c>
      <c r="R4318" s="42" t="str">
        <f>VLOOKUP(C4318,Department!$A:$B,2,0)</f>
        <v>Others</v>
      </c>
    </row>
    <row r="4319" spans="1:18" x14ac:dyDescent="0.25">
      <c r="A4319" s="41">
        <v>188756334</v>
      </c>
      <c r="B4319" s="1" t="s">
        <v>490</v>
      </c>
      <c r="C4319" s="1" t="s">
        <v>104</v>
      </c>
      <c r="D4319" s="1" t="s">
        <v>5215</v>
      </c>
      <c r="E4319" s="1" t="s">
        <v>5220</v>
      </c>
      <c r="F4319" s="19">
        <v>30714</v>
      </c>
      <c r="G4319" s="19">
        <v>39472</v>
      </c>
      <c r="H4319" s="1" t="s">
        <v>5241</v>
      </c>
      <c r="I4319" s="1" t="s">
        <v>5257</v>
      </c>
      <c r="J4319" s="1"/>
      <c r="K4319" s="20">
        <f t="shared" ca="1" si="268"/>
        <v>38.901369863013699</v>
      </c>
      <c r="L4319" s="20">
        <f t="shared" ca="1" si="269"/>
        <v>14.906849315068493</v>
      </c>
      <c r="M4319" s="1" t="str">
        <f>IF('1Employee'!E4319="CANADA","AMERIQUE","EUROPE")</f>
        <v>EUROPE</v>
      </c>
      <c r="N4319" s="22" t="str">
        <f t="shared" ca="1" si="270"/>
        <v>C_35-45 ans</v>
      </c>
      <c r="O4319" s="3" t="str">
        <f t="shared" ca="1" si="271"/>
        <v>D_5 ans et plus</v>
      </c>
      <c r="P4319" s="3" t="str">
        <f>IFERROR(VLOOKUP(J4319,Type!$A:$B,2,FALSE),"Actif")</f>
        <v>Actif</v>
      </c>
      <c r="Q4319" s="3" t="str">
        <f>VLOOKUP(A4319,Genre!$A:$B,2,0)</f>
        <v>Homme</v>
      </c>
      <c r="R4319" s="42" t="str">
        <f>VLOOKUP(C4319,Department!$A:$B,2,0)</f>
        <v>Others</v>
      </c>
    </row>
    <row r="4320" spans="1:18" x14ac:dyDescent="0.25">
      <c r="A4320" s="41">
        <v>187988595</v>
      </c>
      <c r="B4320" s="1" t="s">
        <v>5143</v>
      </c>
      <c r="C4320" s="1" t="s">
        <v>104</v>
      </c>
      <c r="D4320" s="1" t="s">
        <v>5213</v>
      </c>
      <c r="E4320" s="1" t="s">
        <v>5220</v>
      </c>
      <c r="F4320" s="19">
        <v>28027</v>
      </c>
      <c r="G4320" s="19">
        <v>43314</v>
      </c>
      <c r="H4320" s="1" t="s">
        <v>5241</v>
      </c>
      <c r="I4320" s="1" t="s">
        <v>5257</v>
      </c>
      <c r="J4320" s="1"/>
      <c r="K4320" s="20">
        <f t="shared" ca="1" si="268"/>
        <v>46.263013698630139</v>
      </c>
      <c r="L4320" s="20">
        <f t="shared" ca="1" si="269"/>
        <v>4.3808219178082188</v>
      </c>
      <c r="M4320" s="1" t="str">
        <f>IF('1Employee'!E4320="CANADA","AMERIQUE","EUROPE")</f>
        <v>EUROPE</v>
      </c>
      <c r="N4320" s="22" t="str">
        <f t="shared" ca="1" si="270"/>
        <v>D_45-55ans</v>
      </c>
      <c r="O4320" s="3" t="str">
        <f t="shared" ca="1" si="271"/>
        <v>C_3-5 ans</v>
      </c>
      <c r="P4320" s="3" t="str">
        <f>IFERROR(VLOOKUP(J4320,Type!$A:$B,2,FALSE),"Actif")</f>
        <v>Actif</v>
      </c>
      <c r="Q4320" s="3" t="str">
        <f>VLOOKUP(A4320,Genre!$A:$B,2,0)</f>
        <v>Homme</v>
      </c>
      <c r="R4320" s="42" t="str">
        <f>VLOOKUP(C4320,Department!$A:$B,2,0)</f>
        <v>Others</v>
      </c>
    </row>
    <row r="4321" spans="1:18" x14ac:dyDescent="0.25">
      <c r="A4321" s="41">
        <v>187857158</v>
      </c>
      <c r="B4321" s="1" t="s">
        <v>5090</v>
      </c>
      <c r="C4321" s="1" t="s">
        <v>104</v>
      </c>
      <c r="D4321" s="1" t="s">
        <v>5213</v>
      </c>
      <c r="E4321" s="1" t="s">
        <v>5220</v>
      </c>
      <c r="F4321" s="19">
        <v>24988</v>
      </c>
      <c r="G4321" s="19">
        <v>40054</v>
      </c>
      <c r="H4321" s="1" t="s">
        <v>5241</v>
      </c>
      <c r="I4321" s="1" t="s">
        <v>5257</v>
      </c>
      <c r="J4321" s="1"/>
      <c r="K4321" s="20">
        <f t="shared" ca="1" si="268"/>
        <v>54.589041095890408</v>
      </c>
      <c r="L4321" s="20">
        <f t="shared" ca="1" si="269"/>
        <v>13.312328767123288</v>
      </c>
      <c r="M4321" s="1" t="str">
        <f>IF('1Employee'!E4321="CANADA","AMERIQUE","EUROPE")</f>
        <v>EUROPE</v>
      </c>
      <c r="N4321" s="22" t="str">
        <f t="shared" ca="1" si="270"/>
        <v>D_45-55ans</v>
      </c>
      <c r="O4321" s="3" t="str">
        <f t="shared" ca="1" si="271"/>
        <v>D_5 ans et plus</v>
      </c>
      <c r="P4321" s="3" t="str">
        <f>IFERROR(VLOOKUP(J4321,Type!$A:$B,2,FALSE),"Actif")</f>
        <v>Actif</v>
      </c>
      <c r="Q4321" s="3" t="str">
        <f>VLOOKUP(A4321,Genre!$A:$B,2,0)</f>
        <v>Homme</v>
      </c>
      <c r="R4321" s="42" t="str">
        <f>VLOOKUP(C4321,Department!$A:$B,2,0)</f>
        <v>Others</v>
      </c>
    </row>
    <row r="4322" spans="1:18" x14ac:dyDescent="0.25">
      <c r="A4322" s="41">
        <v>185774887</v>
      </c>
      <c r="B4322" s="1" t="s">
        <v>4556</v>
      </c>
      <c r="C4322" s="1" t="s">
        <v>104</v>
      </c>
      <c r="D4322" s="1" t="s">
        <v>5213</v>
      </c>
      <c r="E4322" s="1" t="s">
        <v>5220</v>
      </c>
      <c r="F4322" s="19">
        <v>28397</v>
      </c>
      <c r="G4322" s="19">
        <v>39676</v>
      </c>
      <c r="H4322" s="1" t="s">
        <v>5241</v>
      </c>
      <c r="I4322" s="1" t="s">
        <v>5257</v>
      </c>
      <c r="J4322" s="1"/>
      <c r="K4322" s="20">
        <f t="shared" ca="1" si="268"/>
        <v>45.249315068493154</v>
      </c>
      <c r="L4322" s="20">
        <f t="shared" ca="1" si="269"/>
        <v>14.347945205479451</v>
      </c>
      <c r="M4322" s="1" t="str">
        <f>IF('1Employee'!E4322="CANADA","AMERIQUE","EUROPE")</f>
        <v>EUROPE</v>
      </c>
      <c r="N4322" s="22" t="str">
        <f t="shared" ca="1" si="270"/>
        <v>D_45-55ans</v>
      </c>
      <c r="O4322" s="3" t="str">
        <f t="shared" ca="1" si="271"/>
        <v>D_5 ans et plus</v>
      </c>
      <c r="P4322" s="3" t="str">
        <f>IFERROR(VLOOKUP(J4322,Type!$A:$B,2,FALSE),"Actif")</f>
        <v>Actif</v>
      </c>
      <c r="Q4322" s="3" t="str">
        <f>VLOOKUP(A4322,Genre!$A:$B,2,0)</f>
        <v>Femme</v>
      </c>
      <c r="R4322" s="42" t="str">
        <f>VLOOKUP(C4322,Department!$A:$B,2,0)</f>
        <v>Others</v>
      </c>
    </row>
    <row r="4323" spans="1:18" x14ac:dyDescent="0.25">
      <c r="A4323" s="41">
        <v>183844362</v>
      </c>
      <c r="B4323" s="1" t="s">
        <v>3989</v>
      </c>
      <c r="C4323" s="1" t="s">
        <v>104</v>
      </c>
      <c r="D4323" s="1" t="s">
        <v>5213</v>
      </c>
      <c r="E4323" s="1" t="s">
        <v>5220</v>
      </c>
      <c r="F4323" s="19">
        <v>28656</v>
      </c>
      <c r="G4323" s="19">
        <v>41955</v>
      </c>
      <c r="H4323" s="1" t="s">
        <v>5241</v>
      </c>
      <c r="I4323" s="1" t="s">
        <v>5257</v>
      </c>
      <c r="J4323" s="1"/>
      <c r="K4323" s="20">
        <f t="shared" ca="1" si="268"/>
        <v>44.539726027397258</v>
      </c>
      <c r="L4323" s="20">
        <f t="shared" ca="1" si="269"/>
        <v>8.1041095890410961</v>
      </c>
      <c r="M4323" s="1" t="str">
        <f>IF('1Employee'!E4323="CANADA","AMERIQUE","EUROPE")</f>
        <v>EUROPE</v>
      </c>
      <c r="N4323" s="22" t="str">
        <f t="shared" ca="1" si="270"/>
        <v>C_35-45 ans</v>
      </c>
      <c r="O4323" s="3" t="str">
        <f t="shared" ca="1" si="271"/>
        <v>D_5 ans et plus</v>
      </c>
      <c r="P4323" s="3" t="str">
        <f>IFERROR(VLOOKUP(J4323,Type!$A:$B,2,FALSE),"Actif")</f>
        <v>Actif</v>
      </c>
      <c r="Q4323" s="3" t="str">
        <f>VLOOKUP(A4323,Genre!$A:$B,2,0)</f>
        <v>Homme</v>
      </c>
      <c r="R4323" s="42" t="str">
        <f>VLOOKUP(C4323,Department!$A:$B,2,0)</f>
        <v>Others</v>
      </c>
    </row>
    <row r="4324" spans="1:18" x14ac:dyDescent="0.25">
      <c r="A4324" s="41">
        <v>181279517</v>
      </c>
      <c r="B4324" s="1" t="s">
        <v>3138</v>
      </c>
      <c r="C4324" s="1" t="s">
        <v>104</v>
      </c>
      <c r="D4324" s="1" t="s">
        <v>5213</v>
      </c>
      <c r="E4324" s="1" t="s">
        <v>5220</v>
      </c>
      <c r="F4324" s="19">
        <v>24275</v>
      </c>
      <c r="G4324" s="19">
        <v>37569</v>
      </c>
      <c r="H4324" s="1" t="s">
        <v>5241</v>
      </c>
      <c r="I4324" s="1" t="s">
        <v>5257</v>
      </c>
      <c r="J4324" s="1"/>
      <c r="K4324" s="20">
        <f t="shared" ca="1" si="268"/>
        <v>56.542465753424658</v>
      </c>
      <c r="L4324" s="20">
        <f t="shared" ca="1" si="269"/>
        <v>20.12054794520548</v>
      </c>
      <c r="M4324" s="1" t="str">
        <f>IF('1Employee'!E4324="CANADA","AMERIQUE","EUROPE")</f>
        <v>EUROPE</v>
      </c>
      <c r="N4324" s="22" t="str">
        <f t="shared" ca="1" si="270"/>
        <v>E_55 ans et plus</v>
      </c>
      <c r="O4324" s="3" t="str">
        <f t="shared" ca="1" si="271"/>
        <v>D_5 ans et plus</v>
      </c>
      <c r="P4324" s="3" t="str">
        <f>IFERROR(VLOOKUP(J4324,Type!$A:$B,2,FALSE),"Actif")</f>
        <v>Actif</v>
      </c>
      <c r="Q4324" s="3" t="str">
        <f>VLOOKUP(A4324,Genre!$A:$B,2,0)</f>
        <v>Femme</v>
      </c>
      <c r="R4324" s="42" t="str">
        <f>VLOOKUP(C4324,Department!$A:$B,2,0)</f>
        <v>Others</v>
      </c>
    </row>
    <row r="4325" spans="1:18" x14ac:dyDescent="0.25">
      <c r="A4325" s="41">
        <v>189112839</v>
      </c>
      <c r="B4325" s="1" t="s">
        <v>2747</v>
      </c>
      <c r="C4325" s="1" t="s">
        <v>104</v>
      </c>
      <c r="D4325" s="1" t="s">
        <v>5213</v>
      </c>
      <c r="E4325" s="1" t="s">
        <v>5220</v>
      </c>
      <c r="F4325" s="19">
        <v>29202</v>
      </c>
      <c r="G4325" s="19">
        <v>39592</v>
      </c>
      <c r="H4325" s="1" t="s">
        <v>5241</v>
      </c>
      <c r="I4325" s="1" t="s">
        <v>5257</v>
      </c>
      <c r="J4325" s="1"/>
      <c r="K4325" s="20">
        <f t="shared" ca="1" si="268"/>
        <v>43.043835616438358</v>
      </c>
      <c r="L4325" s="20">
        <f t="shared" ca="1" si="269"/>
        <v>14.578082191780823</v>
      </c>
      <c r="M4325" s="1" t="str">
        <f>IF('1Employee'!E4325="CANADA","AMERIQUE","EUROPE")</f>
        <v>EUROPE</v>
      </c>
      <c r="N4325" s="22" t="str">
        <f t="shared" ca="1" si="270"/>
        <v>C_35-45 ans</v>
      </c>
      <c r="O4325" s="3" t="str">
        <f t="shared" ca="1" si="271"/>
        <v>D_5 ans et plus</v>
      </c>
      <c r="P4325" s="3" t="str">
        <f>IFERROR(VLOOKUP(J4325,Type!$A:$B,2,FALSE),"Actif")</f>
        <v>Actif</v>
      </c>
      <c r="Q4325" s="3" t="str">
        <f>VLOOKUP(A4325,Genre!$A:$B,2,0)</f>
        <v>Femme</v>
      </c>
      <c r="R4325" s="42" t="str">
        <f>VLOOKUP(C4325,Department!$A:$B,2,0)</f>
        <v>Others</v>
      </c>
    </row>
    <row r="4326" spans="1:18" x14ac:dyDescent="0.25">
      <c r="A4326" s="41">
        <v>188349837</v>
      </c>
      <c r="B4326" s="1" t="s">
        <v>1878</v>
      </c>
      <c r="C4326" s="1" t="s">
        <v>104</v>
      </c>
      <c r="D4326" s="1" t="s">
        <v>5213</v>
      </c>
      <c r="E4326" s="1" t="s">
        <v>5220</v>
      </c>
      <c r="F4326" s="19">
        <v>22865</v>
      </c>
      <c r="G4326" s="19">
        <v>43307</v>
      </c>
      <c r="H4326" s="1" t="s">
        <v>5241</v>
      </c>
      <c r="I4326" s="1" t="s">
        <v>5257</v>
      </c>
      <c r="J4326" s="1"/>
      <c r="K4326" s="20">
        <f t="shared" ca="1" si="268"/>
        <v>60.405479452054792</v>
      </c>
      <c r="L4326" s="20">
        <f t="shared" ca="1" si="269"/>
        <v>4.4000000000000004</v>
      </c>
      <c r="M4326" s="1" t="str">
        <f>IF('1Employee'!E4326="CANADA","AMERIQUE","EUROPE")</f>
        <v>EUROPE</v>
      </c>
      <c r="N4326" s="22" t="str">
        <f t="shared" ca="1" si="270"/>
        <v>E_55 ans et plus</v>
      </c>
      <c r="O4326" s="3" t="str">
        <f t="shared" ca="1" si="271"/>
        <v>C_3-5 ans</v>
      </c>
      <c r="P4326" s="3" t="str">
        <f>IFERROR(VLOOKUP(J4326,Type!$A:$B,2,FALSE),"Actif")</f>
        <v>Actif</v>
      </c>
      <c r="Q4326" s="3" t="str">
        <f>VLOOKUP(A4326,Genre!$A:$B,2,0)</f>
        <v>Homme</v>
      </c>
      <c r="R4326" s="42" t="str">
        <f>VLOOKUP(C4326,Department!$A:$B,2,0)</f>
        <v>Others</v>
      </c>
    </row>
    <row r="4327" spans="1:18" x14ac:dyDescent="0.25">
      <c r="A4327" s="41">
        <v>181212858</v>
      </c>
      <c r="B4327" s="1" t="s">
        <v>862</v>
      </c>
      <c r="C4327" s="1" t="s">
        <v>104</v>
      </c>
      <c r="D4327" s="1" t="s">
        <v>5213</v>
      </c>
      <c r="E4327" s="1" t="s">
        <v>5220</v>
      </c>
      <c r="F4327" s="19">
        <v>21040</v>
      </c>
      <c r="G4327" s="19">
        <v>43300</v>
      </c>
      <c r="H4327" s="1" t="s">
        <v>5241</v>
      </c>
      <c r="I4327" s="1" t="s">
        <v>5257</v>
      </c>
      <c r="J4327" s="1"/>
      <c r="K4327" s="20">
        <f t="shared" ca="1" si="268"/>
        <v>65.405479452054792</v>
      </c>
      <c r="L4327" s="20">
        <f t="shared" ca="1" si="269"/>
        <v>4.419178082191781</v>
      </c>
      <c r="M4327" s="1" t="str">
        <f>IF('1Employee'!E4327="CANADA","AMERIQUE","EUROPE")</f>
        <v>EUROPE</v>
      </c>
      <c r="N4327" s="22" t="str">
        <f t="shared" ca="1" si="270"/>
        <v>E_55 ans et plus</v>
      </c>
      <c r="O4327" s="3" t="str">
        <f t="shared" ca="1" si="271"/>
        <v>C_3-5 ans</v>
      </c>
      <c r="P4327" s="3" t="str">
        <f>IFERROR(VLOOKUP(J4327,Type!$A:$B,2,FALSE),"Actif")</f>
        <v>Actif</v>
      </c>
      <c r="Q4327" s="3" t="str">
        <f>VLOOKUP(A4327,Genre!$A:$B,2,0)</f>
        <v>Femme</v>
      </c>
      <c r="R4327" s="42" t="str">
        <f>VLOOKUP(C4327,Department!$A:$B,2,0)</f>
        <v>Others</v>
      </c>
    </row>
    <row r="4328" spans="1:18" x14ac:dyDescent="0.25">
      <c r="A4328" s="41">
        <v>185315812</v>
      </c>
      <c r="B4328" s="1" t="s">
        <v>4403</v>
      </c>
      <c r="C4328" s="1" t="s">
        <v>104</v>
      </c>
      <c r="D4328" s="1" t="s">
        <v>5214</v>
      </c>
      <c r="E4328" s="1" t="s">
        <v>5220</v>
      </c>
      <c r="F4328" s="19">
        <v>30465</v>
      </c>
      <c r="G4328" s="19">
        <v>42409</v>
      </c>
      <c r="H4328" s="1" t="s">
        <v>5241</v>
      </c>
      <c r="I4328" s="1" t="s">
        <v>5257</v>
      </c>
      <c r="J4328" s="1"/>
      <c r="K4328" s="20">
        <f t="shared" ca="1" si="268"/>
        <v>39.583561643835615</v>
      </c>
      <c r="L4328" s="20">
        <f t="shared" ca="1" si="269"/>
        <v>6.86027397260274</v>
      </c>
      <c r="M4328" s="1" t="str">
        <f>IF('1Employee'!E4328="CANADA","AMERIQUE","EUROPE")</f>
        <v>EUROPE</v>
      </c>
      <c r="N4328" s="22" t="str">
        <f t="shared" ca="1" si="270"/>
        <v>C_35-45 ans</v>
      </c>
      <c r="O4328" s="3" t="str">
        <f t="shared" ca="1" si="271"/>
        <v>D_5 ans et plus</v>
      </c>
      <c r="P4328" s="3" t="str">
        <f>IFERROR(VLOOKUP(J4328,Type!$A:$B,2,FALSE),"Actif")</f>
        <v>Actif</v>
      </c>
      <c r="Q4328" s="3" t="str">
        <f>VLOOKUP(A4328,Genre!$A:$B,2,0)</f>
        <v>Femme</v>
      </c>
      <c r="R4328" s="42" t="str">
        <f>VLOOKUP(C4328,Department!$A:$B,2,0)</f>
        <v>Others</v>
      </c>
    </row>
    <row r="4329" spans="1:18" x14ac:dyDescent="0.25">
      <c r="A4329" s="41">
        <v>183218568</v>
      </c>
      <c r="B4329" s="1" t="s">
        <v>1537</v>
      </c>
      <c r="C4329" s="1" t="s">
        <v>104</v>
      </c>
      <c r="D4329" s="1" t="s">
        <v>5214</v>
      </c>
      <c r="E4329" s="1" t="s">
        <v>5220</v>
      </c>
      <c r="F4329" s="19">
        <v>28589</v>
      </c>
      <c r="G4329" s="19">
        <v>41373</v>
      </c>
      <c r="H4329" s="1" t="s">
        <v>5241</v>
      </c>
      <c r="I4329" s="1" t="s">
        <v>5257</v>
      </c>
      <c r="J4329" s="1"/>
      <c r="K4329" s="20">
        <f t="shared" ca="1" si="268"/>
        <v>44.723287671232875</v>
      </c>
      <c r="L4329" s="20">
        <f t="shared" ca="1" si="269"/>
        <v>9.6986301369863011</v>
      </c>
      <c r="M4329" s="1" t="str">
        <f>IF('1Employee'!E4329="CANADA","AMERIQUE","EUROPE")</f>
        <v>EUROPE</v>
      </c>
      <c r="N4329" s="22" t="str">
        <f t="shared" ca="1" si="270"/>
        <v>C_35-45 ans</v>
      </c>
      <c r="O4329" s="3" t="str">
        <f t="shared" ca="1" si="271"/>
        <v>D_5 ans et plus</v>
      </c>
      <c r="P4329" s="3" t="str">
        <f>IFERROR(VLOOKUP(J4329,Type!$A:$B,2,FALSE),"Actif")</f>
        <v>Actif</v>
      </c>
      <c r="Q4329" s="3" t="str">
        <f>VLOOKUP(A4329,Genre!$A:$B,2,0)</f>
        <v>Femme</v>
      </c>
      <c r="R4329" s="42" t="str">
        <f>VLOOKUP(C4329,Department!$A:$B,2,0)</f>
        <v>Others</v>
      </c>
    </row>
    <row r="4330" spans="1:18" x14ac:dyDescent="0.25">
      <c r="A4330" s="41">
        <v>462713</v>
      </c>
      <c r="B4330" s="1" t="s">
        <v>546</v>
      </c>
      <c r="C4330" s="1" t="s">
        <v>104</v>
      </c>
      <c r="D4330" s="1" t="s">
        <v>5214</v>
      </c>
      <c r="E4330" s="1" t="s">
        <v>5220</v>
      </c>
      <c r="F4330" s="19">
        <v>36707</v>
      </c>
      <c r="G4330" s="19">
        <v>42109</v>
      </c>
      <c r="H4330" s="1" t="s">
        <v>5241</v>
      </c>
      <c r="I4330" s="1" t="s">
        <v>5257</v>
      </c>
      <c r="J4330" s="1"/>
      <c r="K4330" s="20">
        <f t="shared" ca="1" si="268"/>
        <v>22.482191780821918</v>
      </c>
      <c r="L4330" s="20">
        <f t="shared" ca="1" si="269"/>
        <v>7.6821917808219178</v>
      </c>
      <c r="M4330" s="1" t="str">
        <f>IF('1Employee'!E4330="CANADA","AMERIQUE","EUROPE")</f>
        <v>EUROPE</v>
      </c>
      <c r="N4330" s="22" t="str">
        <f t="shared" ca="1" si="270"/>
        <v>A_18 - 25  ans</v>
      </c>
      <c r="O4330" s="3" t="str">
        <f t="shared" ca="1" si="271"/>
        <v>D_5 ans et plus</v>
      </c>
      <c r="P4330" s="3" t="str">
        <f>IFERROR(VLOOKUP(J4330,Type!$A:$B,2,FALSE),"Actif")</f>
        <v>Actif</v>
      </c>
      <c r="Q4330" s="3" t="str">
        <f>VLOOKUP(A4330,Genre!$A:$B,2,0)</f>
        <v>Homme</v>
      </c>
      <c r="R4330" s="42" t="str">
        <f>VLOOKUP(C4330,Department!$A:$B,2,0)</f>
        <v>Others</v>
      </c>
    </row>
    <row r="4331" spans="1:18" x14ac:dyDescent="0.25">
      <c r="A4331" s="41">
        <v>184542968</v>
      </c>
      <c r="B4331" s="1" t="s">
        <v>4147</v>
      </c>
      <c r="C4331" s="1" t="s">
        <v>104</v>
      </c>
      <c r="D4331" s="1" t="s">
        <v>5216</v>
      </c>
      <c r="E4331" s="1" t="s">
        <v>5220</v>
      </c>
      <c r="F4331" s="19">
        <v>27847</v>
      </c>
      <c r="G4331" s="19">
        <v>41055</v>
      </c>
      <c r="H4331" s="1" t="s">
        <v>5241</v>
      </c>
      <c r="I4331" s="1" t="s">
        <v>5257</v>
      </c>
      <c r="J4331" s="1"/>
      <c r="K4331" s="20">
        <f t="shared" ca="1" si="268"/>
        <v>46.756164383561647</v>
      </c>
      <c r="L4331" s="20">
        <f t="shared" ca="1" si="269"/>
        <v>10.56986301369863</v>
      </c>
      <c r="M4331" s="1" t="str">
        <f>IF('1Employee'!E4331="CANADA","AMERIQUE","EUROPE")</f>
        <v>EUROPE</v>
      </c>
      <c r="N4331" s="22" t="str">
        <f t="shared" ca="1" si="270"/>
        <v>D_45-55ans</v>
      </c>
      <c r="O4331" s="3" t="str">
        <f t="shared" ca="1" si="271"/>
        <v>D_5 ans et plus</v>
      </c>
      <c r="P4331" s="3" t="str">
        <f>IFERROR(VLOOKUP(J4331,Type!$A:$B,2,FALSE),"Actif")</f>
        <v>Actif</v>
      </c>
      <c r="Q4331" s="3" t="str">
        <f>VLOOKUP(A4331,Genre!$A:$B,2,0)</f>
        <v>Homme</v>
      </c>
      <c r="R4331" s="42" t="str">
        <f>VLOOKUP(C4331,Department!$A:$B,2,0)</f>
        <v>Others</v>
      </c>
    </row>
    <row r="4332" spans="1:18" x14ac:dyDescent="0.25">
      <c r="A4332" s="41">
        <v>183645967</v>
      </c>
      <c r="B4332" s="1" t="s">
        <v>3911</v>
      </c>
      <c r="C4332" s="1" t="s">
        <v>104</v>
      </c>
      <c r="D4332" s="1" t="s">
        <v>5216</v>
      </c>
      <c r="E4332" s="1" t="s">
        <v>5220</v>
      </c>
      <c r="F4332" s="19">
        <v>25429</v>
      </c>
      <c r="G4332" s="19">
        <v>37493</v>
      </c>
      <c r="H4332" s="1" t="s">
        <v>5241</v>
      </c>
      <c r="I4332" s="1" t="s">
        <v>5257</v>
      </c>
      <c r="J4332" s="1"/>
      <c r="K4332" s="20">
        <f t="shared" ca="1" si="268"/>
        <v>53.38082191780822</v>
      </c>
      <c r="L4332" s="20">
        <f t="shared" ca="1" si="269"/>
        <v>20.328767123287673</v>
      </c>
      <c r="M4332" s="1" t="str">
        <f>IF('1Employee'!E4332="CANADA","AMERIQUE","EUROPE")</f>
        <v>EUROPE</v>
      </c>
      <c r="N4332" s="22" t="str">
        <f t="shared" ca="1" si="270"/>
        <v>D_45-55ans</v>
      </c>
      <c r="O4332" s="3" t="str">
        <f t="shared" ca="1" si="271"/>
        <v>D_5 ans et plus</v>
      </c>
      <c r="P4332" s="3" t="str">
        <f>IFERROR(VLOOKUP(J4332,Type!$A:$B,2,FALSE),"Actif")</f>
        <v>Actif</v>
      </c>
      <c r="Q4332" s="3" t="str">
        <f>VLOOKUP(A4332,Genre!$A:$B,2,0)</f>
        <v>Homme</v>
      </c>
      <c r="R4332" s="42" t="str">
        <f>VLOOKUP(C4332,Department!$A:$B,2,0)</f>
        <v>Others</v>
      </c>
    </row>
    <row r="4333" spans="1:18" x14ac:dyDescent="0.25">
      <c r="A4333" s="41">
        <v>183888859</v>
      </c>
      <c r="B4333" s="1" t="s">
        <v>3971</v>
      </c>
      <c r="C4333" s="1" t="s">
        <v>104</v>
      </c>
      <c r="D4333" s="1" t="s">
        <v>5212</v>
      </c>
      <c r="E4333" s="1" t="s">
        <v>5219</v>
      </c>
      <c r="F4333" s="19">
        <v>35782</v>
      </c>
      <c r="G4333" s="19">
        <v>38927</v>
      </c>
      <c r="H4333" s="1" t="s">
        <v>5241</v>
      </c>
      <c r="I4333" s="1" t="s">
        <v>5257</v>
      </c>
      <c r="J4333" s="1"/>
      <c r="K4333" s="20">
        <f t="shared" ca="1" si="268"/>
        <v>25.016438356164382</v>
      </c>
      <c r="L4333" s="20">
        <f t="shared" ca="1" si="269"/>
        <v>16.399999999999999</v>
      </c>
      <c r="M4333" s="1" t="str">
        <f>IF('1Employee'!E4333="CANADA","AMERIQUE","EUROPE")</f>
        <v>EUROPE</v>
      </c>
      <c r="N4333" s="22" t="str">
        <f t="shared" ca="1" si="270"/>
        <v>B_25-35 ans</v>
      </c>
      <c r="O4333" s="3" t="str">
        <f t="shared" ca="1" si="271"/>
        <v>D_5 ans et plus</v>
      </c>
      <c r="P4333" s="3" t="str">
        <f>IFERROR(VLOOKUP(J4333,Type!$A:$B,2,FALSE),"Actif")</f>
        <v>Actif</v>
      </c>
      <c r="Q4333" s="3" t="str">
        <f>VLOOKUP(A4333,Genre!$A:$B,2,0)</f>
        <v>Femme</v>
      </c>
      <c r="R4333" s="42" t="str">
        <f>VLOOKUP(C4333,Department!$A:$B,2,0)</f>
        <v>Others</v>
      </c>
    </row>
    <row r="4334" spans="1:18" x14ac:dyDescent="0.25">
      <c r="A4334" s="41">
        <v>112137395</v>
      </c>
      <c r="B4334" s="1" t="s">
        <v>2406</v>
      </c>
      <c r="C4334" s="1" t="s">
        <v>104</v>
      </c>
      <c r="D4334" s="1" t="s">
        <v>5212</v>
      </c>
      <c r="E4334" s="1" t="s">
        <v>5219</v>
      </c>
      <c r="F4334" s="19">
        <v>30652</v>
      </c>
      <c r="G4334" s="19">
        <v>43306</v>
      </c>
      <c r="H4334" s="1" t="s">
        <v>5241</v>
      </c>
      <c r="I4334" s="1" t="s">
        <v>5257</v>
      </c>
      <c r="J4334" s="1"/>
      <c r="K4334" s="20">
        <f t="shared" ca="1" si="268"/>
        <v>39.07123287671233</v>
      </c>
      <c r="L4334" s="20">
        <f t="shared" ca="1" si="269"/>
        <v>4.4027397260273968</v>
      </c>
      <c r="M4334" s="1" t="str">
        <f>IF('1Employee'!E4334="CANADA","AMERIQUE","EUROPE")</f>
        <v>EUROPE</v>
      </c>
      <c r="N4334" s="22" t="str">
        <f t="shared" ca="1" si="270"/>
        <v>C_35-45 ans</v>
      </c>
      <c r="O4334" s="3" t="str">
        <f t="shared" ca="1" si="271"/>
        <v>C_3-5 ans</v>
      </c>
      <c r="P4334" s="3" t="str">
        <f>IFERROR(VLOOKUP(J4334,Type!$A:$B,2,FALSE),"Actif")</f>
        <v>Actif</v>
      </c>
      <c r="Q4334" s="3" t="str">
        <f>VLOOKUP(A4334,Genre!$A:$B,2,0)</f>
        <v>Homme</v>
      </c>
      <c r="R4334" s="42" t="str">
        <f>VLOOKUP(C4334,Department!$A:$B,2,0)</f>
        <v>Others</v>
      </c>
    </row>
    <row r="4335" spans="1:18" x14ac:dyDescent="0.25">
      <c r="A4335" s="41">
        <v>186875858</v>
      </c>
      <c r="B4335" s="1" t="s">
        <v>103</v>
      </c>
      <c r="C4335" s="1" t="s">
        <v>104</v>
      </c>
      <c r="D4335" s="1" t="s">
        <v>5208</v>
      </c>
      <c r="E4335" s="1" t="s">
        <v>5218</v>
      </c>
      <c r="F4335" s="19">
        <v>25019</v>
      </c>
      <c r="G4335" s="19">
        <v>39621</v>
      </c>
      <c r="H4335" s="1" t="s">
        <v>5241</v>
      </c>
      <c r="I4335" s="1" t="s">
        <v>5257</v>
      </c>
      <c r="J4335" s="1"/>
      <c r="K4335" s="20">
        <f t="shared" ca="1" si="268"/>
        <v>54.504109589041093</v>
      </c>
      <c r="L4335" s="20">
        <f t="shared" ca="1" si="269"/>
        <v>14.498630136986302</v>
      </c>
      <c r="M4335" s="1" t="str">
        <f>IF('1Employee'!E4335="CANADA","AMERIQUE","EUROPE")</f>
        <v>AMERIQUE</v>
      </c>
      <c r="N4335" s="22" t="str">
        <f t="shared" ca="1" si="270"/>
        <v>D_45-55ans</v>
      </c>
      <c r="O4335" s="3" t="str">
        <f t="shared" ca="1" si="271"/>
        <v>D_5 ans et plus</v>
      </c>
      <c r="P4335" s="3" t="str">
        <f>IFERROR(VLOOKUP(J4335,Type!$A:$B,2,FALSE),"Actif")</f>
        <v>Actif</v>
      </c>
      <c r="Q4335" s="3" t="str">
        <f>VLOOKUP(A4335,Genre!$A:$B,2,0)</f>
        <v>Homme</v>
      </c>
      <c r="R4335" s="42" t="str">
        <f>VLOOKUP(C4335,Department!$A:$B,2,0)</f>
        <v>Others</v>
      </c>
    </row>
    <row r="4336" spans="1:18" x14ac:dyDescent="0.25">
      <c r="A4336" s="41">
        <v>188727714</v>
      </c>
      <c r="B4336" s="1" t="s">
        <v>329</v>
      </c>
      <c r="C4336" s="1" t="s">
        <v>104</v>
      </c>
      <c r="D4336" s="1" t="s">
        <v>5209</v>
      </c>
      <c r="E4336" s="1" t="s">
        <v>5219</v>
      </c>
      <c r="F4336" s="19">
        <v>20734</v>
      </c>
      <c r="G4336" s="19">
        <v>42335</v>
      </c>
      <c r="H4336" s="1" t="s">
        <v>5241</v>
      </c>
      <c r="I4336" s="1" t="s">
        <v>5257</v>
      </c>
      <c r="J4336" s="1"/>
      <c r="K4336" s="20">
        <f t="shared" ca="1" si="268"/>
        <v>66.243835616438361</v>
      </c>
      <c r="L4336" s="20">
        <f t="shared" ca="1" si="269"/>
        <v>7.0630136986301366</v>
      </c>
      <c r="M4336" s="1" t="str">
        <f>IF('1Employee'!E4336="CANADA","AMERIQUE","EUROPE")</f>
        <v>EUROPE</v>
      </c>
      <c r="N4336" s="22" t="str">
        <f t="shared" ca="1" si="270"/>
        <v>E_55 ans et plus</v>
      </c>
      <c r="O4336" s="3" t="str">
        <f t="shared" ca="1" si="271"/>
        <v>D_5 ans et plus</v>
      </c>
      <c r="P4336" s="3" t="str">
        <f>IFERROR(VLOOKUP(J4336,Type!$A:$B,2,FALSE),"Actif")</f>
        <v>Actif</v>
      </c>
      <c r="Q4336" s="3" t="str">
        <f>VLOOKUP(A4336,Genre!$A:$B,2,0)</f>
        <v>Femme</v>
      </c>
      <c r="R4336" s="42" t="str">
        <f>VLOOKUP(C4336,Department!$A:$B,2,0)</f>
        <v>Others</v>
      </c>
    </row>
    <row r="4337" spans="1:18" x14ac:dyDescent="0.25">
      <c r="A4337" s="41">
        <v>187774887</v>
      </c>
      <c r="B4337" s="1" t="s">
        <v>5053</v>
      </c>
      <c r="C4337" s="1" t="s">
        <v>104</v>
      </c>
      <c r="D4337" s="1" t="s">
        <v>5210</v>
      </c>
      <c r="E4337" s="1" t="s">
        <v>5219</v>
      </c>
      <c r="F4337" s="19">
        <v>35799</v>
      </c>
      <c r="G4337" s="19">
        <v>44550</v>
      </c>
      <c r="H4337" s="1" t="s">
        <v>5241</v>
      </c>
      <c r="I4337" s="1" t="s">
        <v>5257</v>
      </c>
      <c r="J4337" s="1"/>
      <c r="K4337" s="20">
        <f t="shared" ca="1" si="268"/>
        <v>24.969863013698632</v>
      </c>
      <c r="L4337" s="20">
        <f t="shared" ca="1" si="269"/>
        <v>0.9945205479452055</v>
      </c>
      <c r="M4337" s="1" t="str">
        <f>IF('1Employee'!E4337="CANADA","AMERIQUE","EUROPE")</f>
        <v>EUROPE</v>
      </c>
      <c r="N4337" s="22" t="str">
        <f t="shared" ca="1" si="270"/>
        <v>A_18 - 25  ans</v>
      </c>
      <c r="O4337" s="3" t="str">
        <f t="shared" ca="1" si="271"/>
        <v>A_0-1an</v>
      </c>
      <c r="P4337" s="3" t="str">
        <f>IFERROR(VLOOKUP(J4337,Type!$A:$B,2,FALSE),"Actif")</f>
        <v>Actif</v>
      </c>
      <c r="Q4337" s="3" t="str">
        <f>VLOOKUP(A4337,Genre!$A:$B,2,0)</f>
        <v>Femme</v>
      </c>
      <c r="R4337" s="42" t="str">
        <f>VLOOKUP(C4337,Department!$A:$B,2,0)</f>
        <v>Others</v>
      </c>
    </row>
    <row r="4338" spans="1:18" x14ac:dyDescent="0.25">
      <c r="A4338" s="41">
        <v>185689476</v>
      </c>
      <c r="B4338" s="1" t="s">
        <v>2681</v>
      </c>
      <c r="C4338" s="1" t="s">
        <v>104</v>
      </c>
      <c r="D4338" s="1" t="s">
        <v>5210</v>
      </c>
      <c r="E4338" s="1" t="s">
        <v>5219</v>
      </c>
      <c r="F4338" s="19">
        <v>35873</v>
      </c>
      <c r="G4338" s="19">
        <v>38334</v>
      </c>
      <c r="H4338" s="1" t="s">
        <v>5241</v>
      </c>
      <c r="I4338" s="1" t="s">
        <v>5257</v>
      </c>
      <c r="J4338" s="1"/>
      <c r="K4338" s="20">
        <f t="shared" ca="1" si="268"/>
        <v>24.767123287671232</v>
      </c>
      <c r="L4338" s="20">
        <f t="shared" ca="1" si="269"/>
        <v>18.024657534246575</v>
      </c>
      <c r="M4338" s="1" t="str">
        <f>IF('1Employee'!E4338="CANADA","AMERIQUE","EUROPE")</f>
        <v>EUROPE</v>
      </c>
      <c r="N4338" s="22" t="str">
        <f t="shared" ca="1" si="270"/>
        <v>A_18 - 25  ans</v>
      </c>
      <c r="O4338" s="3" t="str">
        <f t="shared" ca="1" si="271"/>
        <v>D_5 ans et plus</v>
      </c>
      <c r="P4338" s="3" t="str">
        <f>IFERROR(VLOOKUP(J4338,Type!$A:$B,2,FALSE),"Actif")</f>
        <v>Actif</v>
      </c>
      <c r="Q4338" s="3" t="str">
        <f>VLOOKUP(A4338,Genre!$A:$B,2,0)</f>
        <v>Homme</v>
      </c>
      <c r="R4338" s="42" t="str">
        <f>VLOOKUP(C4338,Department!$A:$B,2,0)</f>
        <v>Others</v>
      </c>
    </row>
    <row r="4339" spans="1:18" x14ac:dyDescent="0.25">
      <c r="A4339" s="41">
        <v>186546835</v>
      </c>
      <c r="B4339" s="1" t="s">
        <v>4711</v>
      </c>
      <c r="C4339" s="1" t="s">
        <v>104</v>
      </c>
      <c r="D4339" s="1" t="s">
        <v>5211</v>
      </c>
      <c r="E4339" s="1" t="s">
        <v>5219</v>
      </c>
      <c r="F4339" s="19">
        <v>28381</v>
      </c>
      <c r="G4339" s="19">
        <v>44368</v>
      </c>
      <c r="H4339" s="1" t="s">
        <v>5241</v>
      </c>
      <c r="I4339" s="1" t="s">
        <v>5257</v>
      </c>
      <c r="J4339" s="1"/>
      <c r="K4339" s="20">
        <f t="shared" ca="1" si="268"/>
        <v>45.293150684931504</v>
      </c>
      <c r="L4339" s="20">
        <f t="shared" ca="1" si="269"/>
        <v>1.4931506849315068</v>
      </c>
      <c r="M4339" s="1" t="str">
        <f>IF('1Employee'!E4339="CANADA","AMERIQUE","EUROPE")</f>
        <v>EUROPE</v>
      </c>
      <c r="N4339" s="22" t="str">
        <f t="shared" ca="1" si="270"/>
        <v>D_45-55ans</v>
      </c>
      <c r="O4339" s="3" t="str">
        <f t="shared" ca="1" si="271"/>
        <v>B_1 -3ans</v>
      </c>
      <c r="P4339" s="3" t="str">
        <f>IFERROR(VLOOKUP(J4339,Type!$A:$B,2,FALSE),"Actif")</f>
        <v>Actif</v>
      </c>
      <c r="Q4339" s="3" t="str">
        <f>VLOOKUP(A4339,Genre!$A:$B,2,0)</f>
        <v>Homme</v>
      </c>
      <c r="R4339" s="42" t="str">
        <f>VLOOKUP(C4339,Department!$A:$B,2,0)</f>
        <v>Others</v>
      </c>
    </row>
    <row r="4340" spans="1:18" x14ac:dyDescent="0.25">
      <c r="A4340" s="41">
        <v>186248896</v>
      </c>
      <c r="B4340" s="1" t="s">
        <v>4617</v>
      </c>
      <c r="C4340" s="1" t="s">
        <v>104</v>
      </c>
      <c r="D4340" s="1" t="s">
        <v>5211</v>
      </c>
      <c r="E4340" s="1" t="s">
        <v>5219</v>
      </c>
      <c r="F4340" s="19">
        <v>23406</v>
      </c>
      <c r="G4340" s="19">
        <v>43133</v>
      </c>
      <c r="H4340" s="1" t="s">
        <v>5241</v>
      </c>
      <c r="I4340" s="1" t="s">
        <v>5257</v>
      </c>
      <c r="J4340" s="1"/>
      <c r="K4340" s="20">
        <f t="shared" ca="1" si="268"/>
        <v>58.923287671232877</v>
      </c>
      <c r="L4340" s="20">
        <f t="shared" ca="1" si="269"/>
        <v>4.8767123287671232</v>
      </c>
      <c r="M4340" s="1" t="str">
        <f>IF('1Employee'!E4340="CANADA","AMERIQUE","EUROPE")</f>
        <v>EUROPE</v>
      </c>
      <c r="N4340" s="22" t="str">
        <f t="shared" ca="1" si="270"/>
        <v>E_55 ans et plus</v>
      </c>
      <c r="O4340" s="3" t="str">
        <f t="shared" ca="1" si="271"/>
        <v>C_3-5 ans</v>
      </c>
      <c r="P4340" s="3" t="str">
        <f>IFERROR(VLOOKUP(J4340,Type!$A:$B,2,FALSE),"Actif")</f>
        <v>Actif</v>
      </c>
      <c r="Q4340" s="3" t="str">
        <f>VLOOKUP(A4340,Genre!$A:$B,2,0)</f>
        <v>Homme</v>
      </c>
      <c r="R4340" s="42" t="str">
        <f>VLOOKUP(C4340,Department!$A:$B,2,0)</f>
        <v>Others</v>
      </c>
    </row>
    <row r="4341" spans="1:18" x14ac:dyDescent="0.25">
      <c r="A4341" s="41">
        <v>111624488</v>
      </c>
      <c r="B4341" s="1" t="s">
        <v>2345</v>
      </c>
      <c r="C4341" s="1" t="s">
        <v>104</v>
      </c>
      <c r="D4341" s="1" t="s">
        <v>5211</v>
      </c>
      <c r="E4341" s="1" t="s">
        <v>5219</v>
      </c>
      <c r="F4341" s="19">
        <v>22984</v>
      </c>
      <c r="G4341" s="19">
        <v>38290</v>
      </c>
      <c r="H4341" s="1" t="s">
        <v>5241</v>
      </c>
      <c r="I4341" s="1" t="s">
        <v>5257</v>
      </c>
      <c r="J4341" s="1"/>
      <c r="K4341" s="20">
        <f t="shared" ca="1" si="268"/>
        <v>60.079452054794523</v>
      </c>
      <c r="L4341" s="20">
        <f t="shared" ca="1" si="269"/>
        <v>18.145205479452056</v>
      </c>
      <c r="M4341" s="1" t="str">
        <f>IF('1Employee'!E4341="CANADA","AMERIQUE","EUROPE")</f>
        <v>EUROPE</v>
      </c>
      <c r="N4341" s="22" t="str">
        <f t="shared" ca="1" si="270"/>
        <v>E_55 ans et plus</v>
      </c>
      <c r="O4341" s="3" t="str">
        <f t="shared" ca="1" si="271"/>
        <v>D_5 ans et plus</v>
      </c>
      <c r="P4341" s="3" t="str">
        <f>IFERROR(VLOOKUP(J4341,Type!$A:$B,2,FALSE),"Actif")</f>
        <v>Actif</v>
      </c>
      <c r="Q4341" s="3" t="str">
        <f>VLOOKUP(A4341,Genre!$A:$B,2,0)</f>
        <v>Homme</v>
      </c>
      <c r="R4341" s="42" t="str">
        <f>VLOOKUP(C4341,Department!$A:$B,2,0)</f>
        <v>Others</v>
      </c>
    </row>
    <row r="4342" spans="1:18" x14ac:dyDescent="0.25">
      <c r="A4342" s="41">
        <v>111885766</v>
      </c>
      <c r="B4342" s="1" t="s">
        <v>2216</v>
      </c>
      <c r="C4342" s="1" t="s">
        <v>104</v>
      </c>
      <c r="D4342" s="1" t="s">
        <v>5211</v>
      </c>
      <c r="E4342" s="1" t="s">
        <v>5219</v>
      </c>
      <c r="F4342" s="19">
        <v>34780</v>
      </c>
      <c r="G4342" s="19">
        <v>43863</v>
      </c>
      <c r="H4342" s="1" t="s">
        <v>5241</v>
      </c>
      <c r="I4342" s="1" t="s">
        <v>5257</v>
      </c>
      <c r="J4342" s="1"/>
      <c r="K4342" s="20">
        <f t="shared" ca="1" si="268"/>
        <v>27.761643835616439</v>
      </c>
      <c r="L4342" s="20">
        <f t="shared" ca="1" si="269"/>
        <v>2.8767123287671232</v>
      </c>
      <c r="M4342" s="1" t="str">
        <f>IF('1Employee'!E4342="CANADA","AMERIQUE","EUROPE")</f>
        <v>EUROPE</v>
      </c>
      <c r="N4342" s="22" t="str">
        <f t="shared" ca="1" si="270"/>
        <v>B_25-35 ans</v>
      </c>
      <c r="O4342" s="3" t="str">
        <f t="shared" ca="1" si="271"/>
        <v>B_1 -3ans</v>
      </c>
      <c r="P4342" s="3" t="str">
        <f>IFERROR(VLOOKUP(J4342,Type!$A:$B,2,FALSE),"Actif")</f>
        <v>Actif</v>
      </c>
      <c r="Q4342" s="3" t="str">
        <f>VLOOKUP(A4342,Genre!$A:$B,2,0)</f>
        <v>Homme</v>
      </c>
      <c r="R4342" s="42" t="str">
        <f>VLOOKUP(C4342,Department!$A:$B,2,0)</f>
        <v>Others</v>
      </c>
    </row>
    <row r="4343" spans="1:18" x14ac:dyDescent="0.25">
      <c r="A4343" s="41">
        <v>185831655</v>
      </c>
      <c r="B4343" s="1" t="s">
        <v>1961</v>
      </c>
      <c r="C4343" s="1" t="s">
        <v>104</v>
      </c>
      <c r="D4343" s="1" t="s">
        <v>5211</v>
      </c>
      <c r="E4343" s="1" t="s">
        <v>5219</v>
      </c>
      <c r="F4343" s="19">
        <v>34328</v>
      </c>
      <c r="G4343" s="19">
        <v>44573</v>
      </c>
      <c r="H4343" s="1" t="s">
        <v>5241</v>
      </c>
      <c r="I4343" s="1" t="s">
        <v>5257</v>
      </c>
      <c r="J4343" s="1"/>
      <c r="K4343" s="20">
        <f t="shared" ca="1" si="268"/>
        <v>29</v>
      </c>
      <c r="L4343" s="20">
        <f t="shared" ca="1" si="269"/>
        <v>0.93150684931506844</v>
      </c>
      <c r="M4343" s="1" t="str">
        <f>IF('1Employee'!E4343="CANADA","AMERIQUE","EUROPE")</f>
        <v>EUROPE</v>
      </c>
      <c r="N4343" s="22" t="str">
        <f t="shared" ca="1" si="270"/>
        <v>B_25-35 ans</v>
      </c>
      <c r="O4343" s="3" t="str">
        <f t="shared" ca="1" si="271"/>
        <v>A_0-1an</v>
      </c>
      <c r="P4343" s="3" t="str">
        <f>IFERROR(VLOOKUP(J4343,Type!$A:$B,2,FALSE),"Actif")</f>
        <v>Actif</v>
      </c>
      <c r="Q4343" s="3" t="str">
        <f>VLOOKUP(A4343,Genre!$A:$B,2,0)</f>
        <v>Homme</v>
      </c>
      <c r="R4343" s="42" t="str">
        <f>VLOOKUP(C4343,Department!$A:$B,2,0)</f>
        <v>Others</v>
      </c>
    </row>
    <row r="4344" spans="1:18" x14ac:dyDescent="0.25">
      <c r="A4344" s="41">
        <v>182658616</v>
      </c>
      <c r="B4344" s="1" t="s">
        <v>3586</v>
      </c>
      <c r="C4344" s="1" t="s">
        <v>104</v>
      </c>
      <c r="D4344" s="1" t="s">
        <v>5215</v>
      </c>
      <c r="E4344" s="1" t="s">
        <v>5220</v>
      </c>
      <c r="F4344" s="19">
        <v>26657</v>
      </c>
      <c r="G4344" s="19">
        <v>44499</v>
      </c>
      <c r="H4344" s="1" t="s">
        <v>5242</v>
      </c>
      <c r="I4344" s="1" t="s">
        <v>5257</v>
      </c>
      <c r="J4344" s="1" t="s">
        <v>5250</v>
      </c>
      <c r="K4344" s="20">
        <f t="shared" ca="1" si="268"/>
        <v>50.016438356164386</v>
      </c>
      <c r="L4344" s="20">
        <f t="shared" ca="1" si="269"/>
        <v>1.1342465753424658</v>
      </c>
      <c r="M4344" s="1" t="str">
        <f>IF('1Employee'!E4344="CANADA","AMERIQUE","EUROPE")</f>
        <v>EUROPE</v>
      </c>
      <c r="N4344" s="22" t="str">
        <f t="shared" ca="1" si="270"/>
        <v>D_45-55ans</v>
      </c>
      <c r="O4344" s="3" t="str">
        <f t="shared" ca="1" si="271"/>
        <v>B_1 -3ans</v>
      </c>
      <c r="P4344" s="3" t="str">
        <f>IFERROR(VLOOKUP(J4344,Type!$A:$B,2,FALSE),"Actif")</f>
        <v>Initiative employé</v>
      </c>
      <c r="Q4344" s="3" t="str">
        <f>VLOOKUP(A4344,Genre!$A:$B,2,0)</f>
        <v>Homme</v>
      </c>
      <c r="R4344" s="42" t="str">
        <f>VLOOKUP(C4344,Department!$A:$B,2,0)</f>
        <v>Others</v>
      </c>
    </row>
    <row r="4345" spans="1:18" x14ac:dyDescent="0.25">
      <c r="A4345" s="41">
        <v>182237578</v>
      </c>
      <c r="B4345" s="1" t="s">
        <v>3474</v>
      </c>
      <c r="C4345" s="1" t="s">
        <v>104</v>
      </c>
      <c r="D4345" s="1" t="s">
        <v>5207</v>
      </c>
      <c r="E4345" s="1" t="s">
        <v>5218</v>
      </c>
      <c r="F4345" s="19">
        <v>35334</v>
      </c>
      <c r="G4345" s="19">
        <v>38295</v>
      </c>
      <c r="H4345" s="1" t="s">
        <v>5241</v>
      </c>
      <c r="I4345" s="1" t="s">
        <v>5257</v>
      </c>
      <c r="J4345" s="1"/>
      <c r="K4345" s="20">
        <f t="shared" ca="1" si="268"/>
        <v>26.243835616438357</v>
      </c>
      <c r="L4345" s="20">
        <f t="shared" ca="1" si="269"/>
        <v>18.13150684931507</v>
      </c>
      <c r="M4345" s="1" t="str">
        <f>IF('1Employee'!E4345="CANADA","AMERIQUE","EUROPE")</f>
        <v>AMERIQUE</v>
      </c>
      <c r="N4345" s="22" t="str">
        <f t="shared" ca="1" si="270"/>
        <v>B_25-35 ans</v>
      </c>
      <c r="O4345" s="3" t="str">
        <f t="shared" ca="1" si="271"/>
        <v>D_5 ans et plus</v>
      </c>
      <c r="P4345" s="3" t="str">
        <f>IFERROR(VLOOKUP(J4345,Type!$A:$B,2,FALSE),"Actif")</f>
        <v>Actif</v>
      </c>
      <c r="Q4345" s="3" t="str">
        <f>VLOOKUP(A4345,Genre!$A:$B,2,0)</f>
        <v>Homme</v>
      </c>
      <c r="R4345" s="42" t="str">
        <f>VLOOKUP(C4345,Department!$A:$B,2,0)</f>
        <v>Others</v>
      </c>
    </row>
    <row r="4346" spans="1:18" x14ac:dyDescent="0.25">
      <c r="A4346" s="41">
        <v>118379279</v>
      </c>
      <c r="B4346" s="1" t="s">
        <v>1268</v>
      </c>
      <c r="C4346" s="1" t="s">
        <v>104</v>
      </c>
      <c r="D4346" s="1" t="s">
        <v>5206</v>
      </c>
      <c r="E4346" s="1" t="s">
        <v>5218</v>
      </c>
      <c r="F4346" s="19">
        <v>23858</v>
      </c>
      <c r="G4346" s="19">
        <v>41113</v>
      </c>
      <c r="H4346" s="1" t="s">
        <v>5241</v>
      </c>
      <c r="I4346" s="1" t="s">
        <v>5257</v>
      </c>
      <c r="J4346" s="1"/>
      <c r="K4346" s="20">
        <f t="shared" ca="1" si="268"/>
        <v>57.684931506849317</v>
      </c>
      <c r="L4346" s="20">
        <f t="shared" ca="1" si="269"/>
        <v>10.41095890410959</v>
      </c>
      <c r="M4346" s="1" t="str">
        <f>IF('1Employee'!E4346="CANADA","AMERIQUE","EUROPE")</f>
        <v>AMERIQUE</v>
      </c>
      <c r="N4346" s="22" t="str">
        <f t="shared" ca="1" si="270"/>
        <v>E_55 ans et plus</v>
      </c>
      <c r="O4346" s="3" t="str">
        <f t="shared" ca="1" si="271"/>
        <v>D_5 ans et plus</v>
      </c>
      <c r="P4346" s="3" t="str">
        <f>IFERROR(VLOOKUP(J4346,Type!$A:$B,2,FALSE),"Actif")</f>
        <v>Actif</v>
      </c>
      <c r="Q4346" s="3" t="str">
        <f>VLOOKUP(A4346,Genre!$A:$B,2,0)</f>
        <v>Femme</v>
      </c>
      <c r="R4346" s="42" t="str">
        <f>VLOOKUP(C4346,Department!$A:$B,2,0)</f>
        <v>Others</v>
      </c>
    </row>
    <row r="4347" spans="1:18" x14ac:dyDescent="0.25">
      <c r="A4347" s="41">
        <v>186699399</v>
      </c>
      <c r="B4347" s="1" t="s">
        <v>4777</v>
      </c>
      <c r="C4347" s="1" t="s">
        <v>104</v>
      </c>
      <c r="D4347" s="1" t="s">
        <v>5208</v>
      </c>
      <c r="E4347" s="1" t="s">
        <v>5218</v>
      </c>
      <c r="F4347" s="19">
        <v>28179</v>
      </c>
      <c r="G4347" s="19">
        <v>41551</v>
      </c>
      <c r="H4347" s="1" t="s">
        <v>5241</v>
      </c>
      <c r="I4347" s="1" t="s">
        <v>5257</v>
      </c>
      <c r="J4347" s="1"/>
      <c r="K4347" s="20">
        <f t="shared" ca="1" si="268"/>
        <v>45.846575342465755</v>
      </c>
      <c r="L4347" s="20">
        <f t="shared" ca="1" si="269"/>
        <v>9.2109589041095887</v>
      </c>
      <c r="M4347" s="1" t="str">
        <f>IF('1Employee'!E4347="CANADA","AMERIQUE","EUROPE")</f>
        <v>AMERIQUE</v>
      </c>
      <c r="N4347" s="22" t="str">
        <f t="shared" ca="1" si="270"/>
        <v>D_45-55ans</v>
      </c>
      <c r="O4347" s="3" t="str">
        <f t="shared" ca="1" si="271"/>
        <v>D_5 ans et plus</v>
      </c>
      <c r="P4347" s="3" t="str">
        <f>IFERROR(VLOOKUP(J4347,Type!$A:$B,2,FALSE),"Actif")</f>
        <v>Actif</v>
      </c>
      <c r="Q4347" s="3" t="str">
        <f>VLOOKUP(A4347,Genre!$A:$B,2,0)</f>
        <v>Homme</v>
      </c>
      <c r="R4347" s="42" t="str">
        <f>VLOOKUP(C4347,Department!$A:$B,2,0)</f>
        <v>Others</v>
      </c>
    </row>
    <row r="4348" spans="1:18" x14ac:dyDescent="0.25">
      <c r="A4348" s="41">
        <v>186663886</v>
      </c>
      <c r="B4348" s="1" t="s">
        <v>4758</v>
      </c>
      <c r="C4348" s="1" t="s">
        <v>104</v>
      </c>
      <c r="D4348" s="1" t="s">
        <v>5208</v>
      </c>
      <c r="E4348" s="1" t="s">
        <v>5218</v>
      </c>
      <c r="F4348" s="19">
        <v>21426</v>
      </c>
      <c r="G4348" s="19">
        <v>37767</v>
      </c>
      <c r="H4348" s="1" t="s">
        <v>5242</v>
      </c>
      <c r="I4348" s="1" t="s">
        <v>5256</v>
      </c>
      <c r="J4348" s="1" t="s">
        <v>5259</v>
      </c>
      <c r="K4348" s="20">
        <f t="shared" ca="1" si="268"/>
        <v>64.347945205479448</v>
      </c>
      <c r="L4348" s="20">
        <f t="shared" ca="1" si="269"/>
        <v>19.578082191780823</v>
      </c>
      <c r="M4348" s="1" t="str">
        <f>IF('1Employee'!E4348="CANADA","AMERIQUE","EUROPE")</f>
        <v>AMERIQUE</v>
      </c>
      <c r="N4348" s="22" t="str">
        <f t="shared" ca="1" si="270"/>
        <v>E_55 ans et plus</v>
      </c>
      <c r="O4348" s="3" t="str">
        <f t="shared" ca="1" si="271"/>
        <v>D_5 ans et plus</v>
      </c>
      <c r="P4348" s="3" t="str">
        <f>IFERROR(VLOOKUP(J4348,Type!$A:$B,2,FALSE),"Actif")</f>
        <v>Initiative employeur</v>
      </c>
      <c r="Q4348" s="3" t="str">
        <f>VLOOKUP(A4348,Genre!$A:$B,2,0)</f>
        <v>Homme</v>
      </c>
      <c r="R4348" s="42" t="str">
        <f>VLOOKUP(C4348,Department!$A:$B,2,0)</f>
        <v>Others</v>
      </c>
    </row>
    <row r="4349" spans="1:18" x14ac:dyDescent="0.25">
      <c r="A4349" s="41">
        <v>183256811</v>
      </c>
      <c r="B4349" s="1" t="s">
        <v>3750</v>
      </c>
      <c r="C4349" s="1" t="s">
        <v>104</v>
      </c>
      <c r="D4349" s="1" t="s">
        <v>5208</v>
      </c>
      <c r="E4349" s="1" t="s">
        <v>5218</v>
      </c>
      <c r="F4349" s="19">
        <v>27785</v>
      </c>
      <c r="G4349" s="19">
        <v>43423</v>
      </c>
      <c r="H4349" s="1" t="s">
        <v>5241</v>
      </c>
      <c r="I4349" s="1" t="s">
        <v>5257</v>
      </c>
      <c r="J4349" s="1"/>
      <c r="K4349" s="20">
        <f t="shared" ca="1" si="268"/>
        <v>46.926027397260277</v>
      </c>
      <c r="L4349" s="20">
        <f t="shared" ca="1" si="269"/>
        <v>4.0821917808219181</v>
      </c>
      <c r="M4349" s="1" t="str">
        <f>IF('1Employee'!E4349="CANADA","AMERIQUE","EUROPE")</f>
        <v>AMERIQUE</v>
      </c>
      <c r="N4349" s="22" t="str">
        <f t="shared" ca="1" si="270"/>
        <v>D_45-55ans</v>
      </c>
      <c r="O4349" s="3" t="str">
        <f t="shared" ca="1" si="271"/>
        <v>C_3-5 ans</v>
      </c>
      <c r="P4349" s="3" t="str">
        <f>IFERROR(VLOOKUP(J4349,Type!$A:$B,2,FALSE),"Actif")</f>
        <v>Actif</v>
      </c>
      <c r="Q4349" s="3" t="str">
        <f>VLOOKUP(A4349,Genre!$A:$B,2,0)</f>
        <v>Femme</v>
      </c>
      <c r="R4349" s="42" t="str">
        <f>VLOOKUP(C4349,Department!$A:$B,2,0)</f>
        <v>Others</v>
      </c>
    </row>
    <row r="4350" spans="1:18" x14ac:dyDescent="0.25">
      <c r="A4350" s="41">
        <v>189486728</v>
      </c>
      <c r="B4350" s="1" t="s">
        <v>2718</v>
      </c>
      <c r="C4350" s="1" t="s">
        <v>104</v>
      </c>
      <c r="D4350" s="1" t="s">
        <v>5208</v>
      </c>
      <c r="E4350" s="1" t="s">
        <v>5218</v>
      </c>
      <c r="F4350" s="19">
        <v>35057</v>
      </c>
      <c r="G4350" s="19">
        <v>38447</v>
      </c>
      <c r="H4350" s="1" t="s">
        <v>5241</v>
      </c>
      <c r="I4350" s="1" t="s">
        <v>5257</v>
      </c>
      <c r="J4350" s="1"/>
      <c r="K4350" s="20">
        <f t="shared" ca="1" si="268"/>
        <v>27.002739726027396</v>
      </c>
      <c r="L4350" s="20">
        <f t="shared" ca="1" si="269"/>
        <v>17.715068493150685</v>
      </c>
      <c r="M4350" s="1" t="str">
        <f>IF('1Employee'!E4350="CANADA","AMERIQUE","EUROPE")</f>
        <v>AMERIQUE</v>
      </c>
      <c r="N4350" s="22" t="str">
        <f t="shared" ca="1" si="270"/>
        <v>B_25-35 ans</v>
      </c>
      <c r="O4350" s="3" t="str">
        <f t="shared" ca="1" si="271"/>
        <v>D_5 ans et plus</v>
      </c>
      <c r="P4350" s="3" t="str">
        <f>IFERROR(VLOOKUP(J4350,Type!$A:$B,2,FALSE),"Actif")</f>
        <v>Actif</v>
      </c>
      <c r="Q4350" s="3" t="str">
        <f>VLOOKUP(A4350,Genre!$A:$B,2,0)</f>
        <v>Homme</v>
      </c>
      <c r="R4350" s="42" t="str">
        <f>VLOOKUP(C4350,Department!$A:$B,2,0)</f>
        <v>Others</v>
      </c>
    </row>
    <row r="4351" spans="1:18" x14ac:dyDescent="0.25">
      <c r="A4351" s="41">
        <v>262446</v>
      </c>
      <c r="B4351" s="1" t="s">
        <v>1818</v>
      </c>
      <c r="C4351" s="1" t="s">
        <v>104</v>
      </c>
      <c r="D4351" s="1" t="s">
        <v>5208</v>
      </c>
      <c r="E4351" s="1" t="s">
        <v>5218</v>
      </c>
      <c r="F4351" s="19">
        <v>31569</v>
      </c>
      <c r="G4351" s="19">
        <v>44326</v>
      </c>
      <c r="H4351" s="1" t="s">
        <v>5241</v>
      </c>
      <c r="I4351" s="1" t="s">
        <v>5257</v>
      </c>
      <c r="J4351" s="1"/>
      <c r="K4351" s="20">
        <f t="shared" ca="1" si="268"/>
        <v>36.558904109589044</v>
      </c>
      <c r="L4351" s="20">
        <f t="shared" ca="1" si="269"/>
        <v>1.6082191780821917</v>
      </c>
      <c r="M4351" s="1" t="str">
        <f>IF('1Employee'!E4351="CANADA","AMERIQUE","EUROPE")</f>
        <v>AMERIQUE</v>
      </c>
      <c r="N4351" s="22" t="str">
        <f t="shared" ca="1" si="270"/>
        <v>C_35-45 ans</v>
      </c>
      <c r="O4351" s="3" t="str">
        <f t="shared" ca="1" si="271"/>
        <v>B_1 -3ans</v>
      </c>
      <c r="P4351" s="3" t="str">
        <f>IFERROR(VLOOKUP(J4351,Type!$A:$B,2,FALSE),"Actif")</f>
        <v>Actif</v>
      </c>
      <c r="Q4351" s="3" t="str">
        <f>VLOOKUP(A4351,Genre!$A:$B,2,0)</f>
        <v>Homme</v>
      </c>
      <c r="R4351" s="42" t="str">
        <f>VLOOKUP(C4351,Department!$A:$B,2,0)</f>
        <v>Others</v>
      </c>
    </row>
    <row r="4352" spans="1:18" x14ac:dyDescent="0.25">
      <c r="A4352" s="41">
        <v>188781169</v>
      </c>
      <c r="B4352" s="1" t="s">
        <v>488</v>
      </c>
      <c r="C4352" s="1" t="s">
        <v>104</v>
      </c>
      <c r="D4352" s="1" t="s">
        <v>5208</v>
      </c>
      <c r="E4352" s="1" t="s">
        <v>5218</v>
      </c>
      <c r="F4352" s="19">
        <v>28162</v>
      </c>
      <c r="G4352" s="19">
        <v>41855</v>
      </c>
      <c r="H4352" s="1" t="s">
        <v>5241</v>
      </c>
      <c r="I4352" s="1" t="s">
        <v>5257</v>
      </c>
      <c r="J4352" s="1"/>
      <c r="K4352" s="20">
        <f t="shared" ca="1" si="268"/>
        <v>45.893150684931506</v>
      </c>
      <c r="L4352" s="20">
        <f t="shared" ca="1" si="269"/>
        <v>8.3780821917808215</v>
      </c>
      <c r="M4352" s="1" t="str">
        <f>IF('1Employee'!E4352="CANADA","AMERIQUE","EUROPE")</f>
        <v>AMERIQUE</v>
      </c>
      <c r="N4352" s="22" t="str">
        <f t="shared" ca="1" si="270"/>
        <v>D_45-55ans</v>
      </c>
      <c r="O4352" s="3" t="str">
        <f t="shared" ca="1" si="271"/>
        <v>D_5 ans et plus</v>
      </c>
      <c r="P4352" s="3" t="str">
        <f>IFERROR(VLOOKUP(J4352,Type!$A:$B,2,FALSE),"Actif")</f>
        <v>Actif</v>
      </c>
      <c r="Q4352" s="3" t="str">
        <f>VLOOKUP(A4352,Genre!$A:$B,2,0)</f>
        <v>Homme</v>
      </c>
      <c r="R4352" s="42" t="str">
        <f>VLOOKUP(C4352,Department!$A:$B,2,0)</f>
        <v>Others</v>
      </c>
    </row>
    <row r="4353" spans="1:18" x14ac:dyDescent="0.25">
      <c r="A4353" s="41">
        <v>188613773</v>
      </c>
      <c r="B4353" s="1" t="s">
        <v>998</v>
      </c>
      <c r="C4353" s="1" t="s">
        <v>361</v>
      </c>
      <c r="D4353" s="1" t="s">
        <v>5210</v>
      </c>
      <c r="E4353" s="1" t="s">
        <v>5219</v>
      </c>
      <c r="F4353" s="19">
        <v>28157</v>
      </c>
      <c r="G4353" s="19">
        <v>44708</v>
      </c>
      <c r="H4353" s="1" t="s">
        <v>5241</v>
      </c>
      <c r="I4353" s="1" t="s">
        <v>5257</v>
      </c>
      <c r="J4353" s="1"/>
      <c r="K4353" s="20">
        <f t="shared" ca="1" si="268"/>
        <v>45.906849315068492</v>
      </c>
      <c r="L4353" s="20">
        <f t="shared" ca="1" si="269"/>
        <v>0.56164383561643838</v>
      </c>
      <c r="M4353" s="1" t="str">
        <f>IF('1Employee'!E4353="CANADA","AMERIQUE","EUROPE")</f>
        <v>EUROPE</v>
      </c>
      <c r="N4353" s="22" t="str">
        <f t="shared" ca="1" si="270"/>
        <v>D_45-55ans</v>
      </c>
      <c r="O4353" s="3" t="str">
        <f t="shared" ca="1" si="271"/>
        <v>A_0-1an</v>
      </c>
      <c r="P4353" s="3" t="str">
        <f>IFERROR(VLOOKUP(J4353,Type!$A:$B,2,FALSE),"Actif")</f>
        <v>Actif</v>
      </c>
      <c r="Q4353" s="3" t="str">
        <f>VLOOKUP(A4353,Genre!$A:$B,2,0)</f>
        <v>Homme</v>
      </c>
      <c r="R4353" s="42" t="str">
        <f>VLOOKUP(C4353,Department!$A:$B,2,0)</f>
        <v>IT</v>
      </c>
    </row>
    <row r="4354" spans="1:18" x14ac:dyDescent="0.25">
      <c r="A4354" s="41">
        <v>182389963</v>
      </c>
      <c r="B4354" s="1" t="s">
        <v>403</v>
      </c>
      <c r="C4354" s="1" t="s">
        <v>361</v>
      </c>
      <c r="D4354" s="1" t="s">
        <v>5210</v>
      </c>
      <c r="E4354" s="1" t="s">
        <v>5219</v>
      </c>
      <c r="F4354" s="19">
        <v>33227</v>
      </c>
      <c r="G4354" s="19">
        <v>38664</v>
      </c>
      <c r="H4354" s="1" t="s">
        <v>5241</v>
      </c>
      <c r="I4354" s="1" t="s">
        <v>5257</v>
      </c>
      <c r="J4354" s="1"/>
      <c r="K4354" s="20">
        <f t="shared" ca="1" si="268"/>
        <v>32.016438356164386</v>
      </c>
      <c r="L4354" s="20">
        <f t="shared" ca="1" si="269"/>
        <v>17.12054794520548</v>
      </c>
      <c r="M4354" s="1" t="str">
        <f>IF('1Employee'!E4354="CANADA","AMERIQUE","EUROPE")</f>
        <v>EUROPE</v>
      </c>
      <c r="N4354" s="22" t="str">
        <f t="shared" ca="1" si="270"/>
        <v>B_25-35 ans</v>
      </c>
      <c r="O4354" s="3" t="str">
        <f t="shared" ca="1" si="271"/>
        <v>D_5 ans et plus</v>
      </c>
      <c r="P4354" s="3" t="str">
        <f>IFERROR(VLOOKUP(J4354,Type!$A:$B,2,FALSE),"Actif")</f>
        <v>Actif</v>
      </c>
      <c r="Q4354" s="3" t="str">
        <f>VLOOKUP(A4354,Genre!$A:$B,2,0)</f>
        <v>Femme</v>
      </c>
      <c r="R4354" s="42" t="str">
        <f>VLOOKUP(C4354,Department!$A:$B,2,0)</f>
        <v>IT</v>
      </c>
    </row>
    <row r="4355" spans="1:18" x14ac:dyDescent="0.25">
      <c r="A4355" s="41">
        <v>181236522</v>
      </c>
      <c r="B4355" s="1" t="s">
        <v>360</v>
      </c>
      <c r="C4355" s="1" t="s">
        <v>361</v>
      </c>
      <c r="D4355" s="1" t="s">
        <v>5210</v>
      </c>
      <c r="E4355" s="1" t="s">
        <v>5219</v>
      </c>
      <c r="F4355" s="19">
        <v>31942</v>
      </c>
      <c r="G4355" s="19">
        <v>44136</v>
      </c>
      <c r="H4355" s="1" t="s">
        <v>5241</v>
      </c>
      <c r="I4355" s="1" t="s">
        <v>5257</v>
      </c>
      <c r="J4355" s="1"/>
      <c r="K4355" s="20">
        <f t="shared" ref="K4355:K4418" ca="1" si="272">DATEDIF(F4355,TODAY(),"d")/365</f>
        <v>35.536986301369865</v>
      </c>
      <c r="L4355" s="20">
        <f t="shared" ref="L4355:L4418" ca="1" si="273">DATEDIF(G4355,TODAY(),"d")/365</f>
        <v>2.128767123287671</v>
      </c>
      <c r="M4355" s="1" t="str">
        <f>IF('1Employee'!E4355="CANADA","AMERIQUE","EUROPE")</f>
        <v>EUROPE</v>
      </c>
      <c r="N4355" s="22" t="str">
        <f t="shared" ref="N4355:N4418" ca="1" si="274">IF(K4355&lt;25,"A_18 - 25  ans",IF(K4355&lt;35,"B_25-35 ans",IF(K4355&lt;45,"C_35-45 ans",IF(K4355&lt;55,"D_45-55ans","E_55 ans et plus"))))</f>
        <v>C_35-45 ans</v>
      </c>
      <c r="O4355" s="3" t="str">
        <f t="shared" ref="O4355:O4418" ca="1" si="275">IF(L4355&lt;1,"A_0-1an",IF(L4355&lt;3,"B_1 -3ans",IF(L4355&lt;5,"C_3-5 ans","D_5 ans et plus")))</f>
        <v>B_1 -3ans</v>
      </c>
      <c r="P4355" s="3" t="str">
        <f>IFERROR(VLOOKUP(J4355,Type!$A:$B,2,FALSE),"Actif")</f>
        <v>Actif</v>
      </c>
      <c r="Q4355" s="3" t="str">
        <f>VLOOKUP(A4355,Genre!$A:$B,2,0)</f>
        <v>Homme</v>
      </c>
      <c r="R4355" s="42" t="str">
        <f>VLOOKUP(C4355,Department!$A:$B,2,0)</f>
        <v>IT</v>
      </c>
    </row>
    <row r="4356" spans="1:18" x14ac:dyDescent="0.25">
      <c r="A4356" s="41">
        <v>187893211</v>
      </c>
      <c r="B4356" s="1" t="s">
        <v>5112</v>
      </c>
      <c r="C4356" s="1" t="s">
        <v>361</v>
      </c>
      <c r="D4356" s="1" t="s">
        <v>5211</v>
      </c>
      <c r="E4356" s="1" t="s">
        <v>5219</v>
      </c>
      <c r="F4356" s="19">
        <v>22022</v>
      </c>
      <c r="G4356" s="19">
        <v>43208</v>
      </c>
      <c r="H4356" s="1" t="s">
        <v>5241</v>
      </c>
      <c r="I4356" s="1" t="s">
        <v>5257</v>
      </c>
      <c r="J4356" s="1"/>
      <c r="K4356" s="20">
        <f t="shared" ca="1" si="272"/>
        <v>62.715068493150682</v>
      </c>
      <c r="L4356" s="20">
        <f t="shared" ca="1" si="273"/>
        <v>4.6712328767123283</v>
      </c>
      <c r="M4356" s="1" t="str">
        <f>IF('1Employee'!E4356="CANADA","AMERIQUE","EUROPE")</f>
        <v>EUROPE</v>
      </c>
      <c r="N4356" s="22" t="str">
        <f t="shared" ca="1" si="274"/>
        <v>E_55 ans et plus</v>
      </c>
      <c r="O4356" s="3" t="str">
        <f t="shared" ca="1" si="275"/>
        <v>C_3-5 ans</v>
      </c>
      <c r="P4356" s="3" t="str">
        <f>IFERROR(VLOOKUP(J4356,Type!$A:$B,2,FALSE),"Actif")</f>
        <v>Actif</v>
      </c>
      <c r="Q4356" s="3" t="str">
        <f>VLOOKUP(A4356,Genre!$A:$B,2,0)</f>
        <v>Homme</v>
      </c>
      <c r="R4356" s="42" t="str">
        <f>VLOOKUP(C4356,Department!$A:$B,2,0)</f>
        <v>IT</v>
      </c>
    </row>
    <row r="4357" spans="1:18" x14ac:dyDescent="0.25">
      <c r="A4357" s="41">
        <v>184975695</v>
      </c>
      <c r="B4357" s="1" t="s">
        <v>4256</v>
      </c>
      <c r="C4357" s="1" t="s">
        <v>361</v>
      </c>
      <c r="D4357" s="1" t="s">
        <v>5211</v>
      </c>
      <c r="E4357" s="1" t="s">
        <v>5219</v>
      </c>
      <c r="F4357" s="19">
        <v>32013</v>
      </c>
      <c r="G4357" s="19">
        <v>42054</v>
      </c>
      <c r="H4357" s="1" t="s">
        <v>5241</v>
      </c>
      <c r="I4357" s="1" t="s">
        <v>5257</v>
      </c>
      <c r="J4357" s="1"/>
      <c r="K4357" s="20">
        <f t="shared" ca="1" si="272"/>
        <v>35.342465753424655</v>
      </c>
      <c r="L4357" s="20">
        <f t="shared" ca="1" si="273"/>
        <v>7.8328767123287673</v>
      </c>
      <c r="M4357" s="1" t="str">
        <f>IF('1Employee'!E4357="CANADA","AMERIQUE","EUROPE")</f>
        <v>EUROPE</v>
      </c>
      <c r="N4357" s="22" t="str">
        <f t="shared" ca="1" si="274"/>
        <v>C_35-45 ans</v>
      </c>
      <c r="O4357" s="3" t="str">
        <f t="shared" ca="1" si="275"/>
        <v>D_5 ans et plus</v>
      </c>
      <c r="P4357" s="3" t="str">
        <f>IFERROR(VLOOKUP(J4357,Type!$A:$B,2,FALSE),"Actif")</f>
        <v>Actif</v>
      </c>
      <c r="Q4357" s="3" t="str">
        <f>VLOOKUP(A4357,Genre!$A:$B,2,0)</f>
        <v>Femme</v>
      </c>
      <c r="R4357" s="42" t="str">
        <f>VLOOKUP(C4357,Department!$A:$B,2,0)</f>
        <v>IT</v>
      </c>
    </row>
    <row r="4358" spans="1:18" x14ac:dyDescent="0.25">
      <c r="A4358" s="41">
        <v>184879981</v>
      </c>
      <c r="B4358" s="1" t="s">
        <v>4083</v>
      </c>
      <c r="C4358" s="1" t="s">
        <v>361</v>
      </c>
      <c r="D4358" s="1" t="s">
        <v>5211</v>
      </c>
      <c r="E4358" s="1" t="s">
        <v>5219</v>
      </c>
      <c r="F4358" s="19">
        <v>31151</v>
      </c>
      <c r="G4358" s="19">
        <v>41067</v>
      </c>
      <c r="H4358" s="1" t="s">
        <v>5241</v>
      </c>
      <c r="I4358" s="1" t="s">
        <v>5257</v>
      </c>
      <c r="J4358" s="1"/>
      <c r="K4358" s="20">
        <f t="shared" ca="1" si="272"/>
        <v>37.704109589041096</v>
      </c>
      <c r="L4358" s="20">
        <f t="shared" ca="1" si="273"/>
        <v>10.536986301369863</v>
      </c>
      <c r="M4358" s="1" t="str">
        <f>IF('1Employee'!E4358="CANADA","AMERIQUE","EUROPE")</f>
        <v>EUROPE</v>
      </c>
      <c r="N4358" s="22" t="str">
        <f t="shared" ca="1" si="274"/>
        <v>C_35-45 ans</v>
      </c>
      <c r="O4358" s="3" t="str">
        <f t="shared" ca="1" si="275"/>
        <v>D_5 ans et plus</v>
      </c>
      <c r="P4358" s="3" t="str">
        <f>IFERROR(VLOOKUP(J4358,Type!$A:$B,2,FALSE),"Actif")</f>
        <v>Actif</v>
      </c>
      <c r="Q4358" s="3" t="str">
        <f>VLOOKUP(A4358,Genre!$A:$B,2,0)</f>
        <v>Femme</v>
      </c>
      <c r="R4358" s="42" t="str">
        <f>VLOOKUP(C4358,Department!$A:$B,2,0)</f>
        <v>IT</v>
      </c>
    </row>
    <row r="4359" spans="1:18" x14ac:dyDescent="0.25">
      <c r="A4359" s="41">
        <v>188752873</v>
      </c>
      <c r="B4359" s="1" t="s">
        <v>2942</v>
      </c>
      <c r="C4359" s="1" t="s">
        <v>361</v>
      </c>
      <c r="D4359" s="1" t="s">
        <v>5211</v>
      </c>
      <c r="E4359" s="1" t="s">
        <v>5219</v>
      </c>
      <c r="F4359" s="19">
        <v>34977</v>
      </c>
      <c r="G4359" s="19">
        <v>38184</v>
      </c>
      <c r="H4359" s="1" t="s">
        <v>5241</v>
      </c>
      <c r="I4359" s="1" t="s">
        <v>5257</v>
      </c>
      <c r="J4359" s="1"/>
      <c r="K4359" s="20">
        <f t="shared" ca="1" si="272"/>
        <v>27.221917808219178</v>
      </c>
      <c r="L4359" s="20">
        <f t="shared" ca="1" si="273"/>
        <v>18.435616438356163</v>
      </c>
      <c r="M4359" s="1" t="str">
        <f>IF('1Employee'!E4359="CANADA","AMERIQUE","EUROPE")</f>
        <v>EUROPE</v>
      </c>
      <c r="N4359" s="22" t="str">
        <f t="shared" ca="1" si="274"/>
        <v>B_25-35 ans</v>
      </c>
      <c r="O4359" s="3" t="str">
        <f t="shared" ca="1" si="275"/>
        <v>D_5 ans et plus</v>
      </c>
      <c r="P4359" s="3" t="str">
        <f>IFERROR(VLOOKUP(J4359,Type!$A:$B,2,FALSE),"Actif")</f>
        <v>Actif</v>
      </c>
      <c r="Q4359" s="3" t="str">
        <f>VLOOKUP(A4359,Genre!$A:$B,2,0)</f>
        <v>Femme</v>
      </c>
      <c r="R4359" s="42" t="str">
        <f>VLOOKUP(C4359,Department!$A:$B,2,0)</f>
        <v>IT</v>
      </c>
    </row>
    <row r="4360" spans="1:18" x14ac:dyDescent="0.25">
      <c r="A4360" s="41">
        <v>185689498</v>
      </c>
      <c r="B4360" s="1" t="s">
        <v>1628</v>
      </c>
      <c r="C4360" s="1" t="s">
        <v>361</v>
      </c>
      <c r="D4360" s="1" t="s">
        <v>5211</v>
      </c>
      <c r="E4360" s="1" t="s">
        <v>5219</v>
      </c>
      <c r="F4360" s="19">
        <v>29582</v>
      </c>
      <c r="G4360" s="19">
        <v>37375</v>
      </c>
      <c r="H4360" s="1" t="s">
        <v>5241</v>
      </c>
      <c r="I4360" s="1" t="s">
        <v>5257</v>
      </c>
      <c r="J4360" s="1"/>
      <c r="K4360" s="20">
        <f t="shared" ca="1" si="272"/>
        <v>42.0027397260274</v>
      </c>
      <c r="L4360" s="20">
        <f t="shared" ca="1" si="273"/>
        <v>20.652054794520549</v>
      </c>
      <c r="M4360" s="1" t="str">
        <f>IF('1Employee'!E4360="CANADA","AMERIQUE","EUROPE")</f>
        <v>EUROPE</v>
      </c>
      <c r="N4360" s="22" t="str">
        <f t="shared" ca="1" si="274"/>
        <v>C_35-45 ans</v>
      </c>
      <c r="O4360" s="3" t="str">
        <f t="shared" ca="1" si="275"/>
        <v>D_5 ans et plus</v>
      </c>
      <c r="P4360" s="3" t="str">
        <f>IFERROR(VLOOKUP(J4360,Type!$A:$B,2,FALSE),"Actif")</f>
        <v>Actif</v>
      </c>
      <c r="Q4360" s="3" t="str">
        <f>VLOOKUP(A4360,Genre!$A:$B,2,0)</f>
        <v>Femme</v>
      </c>
      <c r="R4360" s="42" t="str">
        <f>VLOOKUP(C4360,Department!$A:$B,2,0)</f>
        <v>IT</v>
      </c>
    </row>
    <row r="4361" spans="1:18" x14ac:dyDescent="0.25">
      <c r="A4361" s="41">
        <v>181791248</v>
      </c>
      <c r="B4361" s="1" t="s">
        <v>955</v>
      </c>
      <c r="C4361" s="1" t="s">
        <v>361</v>
      </c>
      <c r="D4361" s="1" t="s">
        <v>5211</v>
      </c>
      <c r="E4361" s="1" t="s">
        <v>5219</v>
      </c>
      <c r="F4361" s="19">
        <v>21159</v>
      </c>
      <c r="G4361" s="19">
        <v>40871</v>
      </c>
      <c r="H4361" s="1" t="s">
        <v>5241</v>
      </c>
      <c r="I4361" s="1" t="s">
        <v>5257</v>
      </c>
      <c r="J4361" s="1"/>
      <c r="K4361" s="20">
        <f t="shared" ca="1" si="272"/>
        <v>65.079452054794515</v>
      </c>
      <c r="L4361" s="20">
        <f t="shared" ca="1" si="273"/>
        <v>11.073972602739726</v>
      </c>
      <c r="M4361" s="1" t="str">
        <f>IF('1Employee'!E4361="CANADA","AMERIQUE","EUROPE")</f>
        <v>EUROPE</v>
      </c>
      <c r="N4361" s="22" t="str">
        <f t="shared" ca="1" si="274"/>
        <v>E_55 ans et plus</v>
      </c>
      <c r="O4361" s="3" t="str">
        <f t="shared" ca="1" si="275"/>
        <v>D_5 ans et plus</v>
      </c>
      <c r="P4361" s="3" t="str">
        <f>IFERROR(VLOOKUP(J4361,Type!$A:$B,2,FALSE),"Actif")</f>
        <v>Actif</v>
      </c>
      <c r="Q4361" s="3" t="str">
        <f>VLOOKUP(A4361,Genre!$A:$B,2,0)</f>
        <v>Femme</v>
      </c>
      <c r="R4361" s="42" t="str">
        <f>VLOOKUP(C4361,Department!$A:$B,2,0)</f>
        <v>IT</v>
      </c>
    </row>
    <row r="4362" spans="1:18" x14ac:dyDescent="0.25">
      <c r="A4362" s="41">
        <v>112924812</v>
      </c>
      <c r="B4362" s="1" t="s">
        <v>1376</v>
      </c>
      <c r="C4362" s="1" t="s">
        <v>361</v>
      </c>
      <c r="D4362" s="1" t="s">
        <v>5205</v>
      </c>
      <c r="E4362" s="1" t="s">
        <v>5218</v>
      </c>
      <c r="F4362" s="19">
        <v>31809</v>
      </c>
      <c r="G4362" s="19">
        <v>38983</v>
      </c>
      <c r="H4362" s="1" t="s">
        <v>5241</v>
      </c>
      <c r="I4362" s="1" t="s">
        <v>5257</v>
      </c>
      <c r="J4362" s="1"/>
      <c r="K4362" s="20">
        <f t="shared" ca="1" si="272"/>
        <v>35.901369863013699</v>
      </c>
      <c r="L4362" s="20">
        <f t="shared" ca="1" si="273"/>
        <v>16.246575342465754</v>
      </c>
      <c r="M4362" s="1" t="str">
        <f>IF('1Employee'!E4362="CANADA","AMERIQUE","EUROPE")</f>
        <v>AMERIQUE</v>
      </c>
      <c r="N4362" s="22" t="str">
        <f t="shared" ca="1" si="274"/>
        <v>C_35-45 ans</v>
      </c>
      <c r="O4362" s="3" t="str">
        <f t="shared" ca="1" si="275"/>
        <v>D_5 ans et plus</v>
      </c>
      <c r="P4362" s="3" t="str">
        <f>IFERROR(VLOOKUP(J4362,Type!$A:$B,2,FALSE),"Actif")</f>
        <v>Actif</v>
      </c>
      <c r="Q4362" s="3" t="str">
        <f>VLOOKUP(A4362,Genre!$A:$B,2,0)</f>
        <v>Femme</v>
      </c>
      <c r="R4362" s="42" t="str">
        <f>VLOOKUP(C4362,Department!$A:$B,2,0)</f>
        <v>IT</v>
      </c>
    </row>
    <row r="4363" spans="1:18" x14ac:dyDescent="0.25">
      <c r="A4363" s="41">
        <v>184689581</v>
      </c>
      <c r="B4363" s="1" t="s">
        <v>4185</v>
      </c>
      <c r="C4363" s="1" t="s">
        <v>361</v>
      </c>
      <c r="D4363" s="1" t="s">
        <v>5209</v>
      </c>
      <c r="E4363" s="1" t="s">
        <v>5219</v>
      </c>
      <c r="F4363" s="19">
        <v>24451</v>
      </c>
      <c r="G4363" s="19">
        <v>39223</v>
      </c>
      <c r="H4363" s="1" t="s">
        <v>5242</v>
      </c>
      <c r="I4363" s="1" t="s">
        <v>5257</v>
      </c>
      <c r="J4363" s="1" t="s">
        <v>5249</v>
      </c>
      <c r="K4363" s="20">
        <f t="shared" ca="1" si="272"/>
        <v>56.060273972602737</v>
      </c>
      <c r="L4363" s="20">
        <f t="shared" ca="1" si="273"/>
        <v>15.58904109589041</v>
      </c>
      <c r="M4363" s="1" t="str">
        <f>IF('1Employee'!E4363="CANADA","AMERIQUE","EUROPE")</f>
        <v>EUROPE</v>
      </c>
      <c r="N4363" s="22" t="str">
        <f t="shared" ca="1" si="274"/>
        <v>E_55 ans et plus</v>
      </c>
      <c r="O4363" s="3" t="str">
        <f t="shared" ca="1" si="275"/>
        <v>D_5 ans et plus</v>
      </c>
      <c r="P4363" s="3" t="str">
        <f>IFERROR(VLOOKUP(J4363,Type!$A:$B,2,FALSE),"Actif")</f>
        <v>Initiative employé</v>
      </c>
      <c r="Q4363" s="3" t="str">
        <f>VLOOKUP(A4363,Genre!$A:$B,2,0)</f>
        <v>Homme</v>
      </c>
      <c r="R4363" s="42" t="str">
        <f>VLOOKUP(C4363,Department!$A:$B,2,0)</f>
        <v>IT</v>
      </c>
    </row>
    <row r="4364" spans="1:18" x14ac:dyDescent="0.25">
      <c r="A4364" s="41">
        <v>188751888</v>
      </c>
      <c r="B4364" s="1" t="s">
        <v>2940</v>
      </c>
      <c r="C4364" s="1" t="s">
        <v>361</v>
      </c>
      <c r="D4364" s="1" t="s">
        <v>5205</v>
      </c>
      <c r="E4364" s="1" t="s">
        <v>5218</v>
      </c>
      <c r="F4364" s="19">
        <v>35917</v>
      </c>
      <c r="G4364" s="19">
        <v>38563</v>
      </c>
      <c r="H4364" s="1" t="s">
        <v>5242</v>
      </c>
      <c r="I4364" s="1" t="s">
        <v>5257</v>
      </c>
      <c r="J4364" s="1" t="s">
        <v>5252</v>
      </c>
      <c r="K4364" s="20">
        <f t="shared" ca="1" si="272"/>
        <v>24.646575342465752</v>
      </c>
      <c r="L4364" s="20">
        <f t="shared" ca="1" si="273"/>
        <v>17.397260273972602</v>
      </c>
      <c r="M4364" s="1" t="str">
        <f>IF('1Employee'!E4364="CANADA","AMERIQUE","EUROPE")</f>
        <v>AMERIQUE</v>
      </c>
      <c r="N4364" s="22" t="str">
        <f t="shared" ca="1" si="274"/>
        <v>A_18 - 25  ans</v>
      </c>
      <c r="O4364" s="3" t="str">
        <f t="shared" ca="1" si="275"/>
        <v>D_5 ans et plus</v>
      </c>
      <c r="P4364" s="3" t="str">
        <f>IFERROR(VLOOKUP(J4364,Type!$A:$B,2,FALSE),"Actif")</f>
        <v>Initiative employeur</v>
      </c>
      <c r="Q4364" s="3" t="str">
        <f>VLOOKUP(A4364,Genre!$A:$B,2,0)</f>
        <v>Femme</v>
      </c>
      <c r="R4364" s="42" t="str">
        <f>VLOOKUP(C4364,Department!$A:$B,2,0)</f>
        <v>IT</v>
      </c>
    </row>
    <row r="4365" spans="1:18" x14ac:dyDescent="0.25">
      <c r="A4365" s="41">
        <v>187578487</v>
      </c>
      <c r="B4365" s="1" t="s">
        <v>5001</v>
      </c>
      <c r="C4365" s="1" t="s">
        <v>361</v>
      </c>
      <c r="D4365" s="1" t="s">
        <v>5207</v>
      </c>
      <c r="E4365" s="1" t="s">
        <v>5218</v>
      </c>
      <c r="F4365" s="19">
        <v>30774</v>
      </c>
      <c r="G4365" s="19">
        <v>44332</v>
      </c>
      <c r="H4365" s="1" t="s">
        <v>5241</v>
      </c>
      <c r="I4365" s="1" t="s">
        <v>5257</v>
      </c>
      <c r="J4365" s="1"/>
      <c r="K4365" s="20">
        <f t="shared" ca="1" si="272"/>
        <v>38.736986301369861</v>
      </c>
      <c r="L4365" s="20">
        <f t="shared" ca="1" si="273"/>
        <v>1.5917808219178082</v>
      </c>
      <c r="M4365" s="1" t="str">
        <f>IF('1Employee'!E4365="CANADA","AMERIQUE","EUROPE")</f>
        <v>AMERIQUE</v>
      </c>
      <c r="N4365" s="22" t="str">
        <f t="shared" ca="1" si="274"/>
        <v>C_35-45 ans</v>
      </c>
      <c r="O4365" s="3" t="str">
        <f t="shared" ca="1" si="275"/>
        <v>B_1 -3ans</v>
      </c>
      <c r="P4365" s="3" t="str">
        <f>IFERROR(VLOOKUP(J4365,Type!$A:$B,2,FALSE),"Actif")</f>
        <v>Actif</v>
      </c>
      <c r="Q4365" s="3" t="str">
        <f>VLOOKUP(A4365,Genre!$A:$B,2,0)</f>
        <v>Femme</v>
      </c>
      <c r="R4365" s="42" t="str">
        <f>VLOOKUP(C4365,Department!$A:$B,2,0)</f>
        <v>IT</v>
      </c>
    </row>
    <row r="4366" spans="1:18" x14ac:dyDescent="0.25">
      <c r="A4366" s="41">
        <v>473332</v>
      </c>
      <c r="B4366" s="1" t="s">
        <v>2527</v>
      </c>
      <c r="C4366" s="1" t="s">
        <v>361</v>
      </c>
      <c r="D4366" s="1" t="s">
        <v>5205</v>
      </c>
      <c r="E4366" s="1" t="s">
        <v>5218</v>
      </c>
      <c r="F4366" s="19">
        <v>22184</v>
      </c>
      <c r="G4366" s="19">
        <v>38610</v>
      </c>
      <c r="H4366" s="1" t="s">
        <v>5241</v>
      </c>
      <c r="I4366" s="1" t="s">
        <v>5257</v>
      </c>
      <c r="J4366" s="1"/>
      <c r="K4366" s="20">
        <f t="shared" ca="1" si="272"/>
        <v>62.271232876712325</v>
      </c>
      <c r="L4366" s="20">
        <f t="shared" ca="1" si="273"/>
        <v>17.268493150684932</v>
      </c>
      <c r="M4366" s="1" t="str">
        <f>IF('1Employee'!E4366="CANADA","AMERIQUE","EUROPE")</f>
        <v>AMERIQUE</v>
      </c>
      <c r="N4366" s="22" t="str">
        <f t="shared" ca="1" si="274"/>
        <v>E_55 ans et plus</v>
      </c>
      <c r="O4366" s="3" t="str">
        <f t="shared" ca="1" si="275"/>
        <v>D_5 ans et plus</v>
      </c>
      <c r="P4366" s="3" t="str">
        <f>IFERROR(VLOOKUP(J4366,Type!$A:$B,2,FALSE),"Actif")</f>
        <v>Actif</v>
      </c>
      <c r="Q4366" s="3" t="str">
        <f>VLOOKUP(A4366,Genre!$A:$B,2,0)</f>
        <v>Femme</v>
      </c>
      <c r="R4366" s="42" t="str">
        <f>VLOOKUP(C4366,Department!$A:$B,2,0)</f>
        <v>IT</v>
      </c>
    </row>
    <row r="4367" spans="1:18" x14ac:dyDescent="0.25">
      <c r="A4367" s="41">
        <v>183924442</v>
      </c>
      <c r="B4367" s="1" t="s">
        <v>4035</v>
      </c>
      <c r="C4367" s="1" t="s">
        <v>361</v>
      </c>
      <c r="D4367" s="1" t="s">
        <v>5206</v>
      </c>
      <c r="E4367" s="1" t="s">
        <v>5218</v>
      </c>
      <c r="F4367" s="19">
        <v>20373</v>
      </c>
      <c r="G4367" s="19">
        <v>39288</v>
      </c>
      <c r="H4367" s="1" t="s">
        <v>5241</v>
      </c>
      <c r="I4367" s="1" t="s">
        <v>5257</v>
      </c>
      <c r="J4367" s="1"/>
      <c r="K4367" s="20">
        <f t="shared" ca="1" si="272"/>
        <v>67.232876712328761</v>
      </c>
      <c r="L4367" s="20">
        <f t="shared" ca="1" si="273"/>
        <v>15.41095890410959</v>
      </c>
      <c r="M4367" s="1" t="str">
        <f>IF('1Employee'!E4367="CANADA","AMERIQUE","EUROPE")</f>
        <v>AMERIQUE</v>
      </c>
      <c r="N4367" s="22" t="str">
        <f t="shared" ca="1" si="274"/>
        <v>E_55 ans et plus</v>
      </c>
      <c r="O4367" s="3" t="str">
        <f t="shared" ca="1" si="275"/>
        <v>D_5 ans et plus</v>
      </c>
      <c r="P4367" s="3" t="str">
        <f>IFERROR(VLOOKUP(J4367,Type!$A:$B,2,FALSE),"Actif")</f>
        <v>Actif</v>
      </c>
      <c r="Q4367" s="3" t="str">
        <f>VLOOKUP(A4367,Genre!$A:$B,2,0)</f>
        <v>Femme</v>
      </c>
      <c r="R4367" s="42" t="str">
        <f>VLOOKUP(C4367,Department!$A:$B,2,0)</f>
        <v>IT</v>
      </c>
    </row>
    <row r="4368" spans="1:18" x14ac:dyDescent="0.25">
      <c r="A4368" s="41">
        <v>118729488</v>
      </c>
      <c r="B4368" s="1" t="s">
        <v>2130</v>
      </c>
      <c r="C4368" s="1" t="s">
        <v>361</v>
      </c>
      <c r="D4368" s="1" t="s">
        <v>5206</v>
      </c>
      <c r="E4368" s="1" t="s">
        <v>5218</v>
      </c>
      <c r="F4368" s="19">
        <v>34955</v>
      </c>
      <c r="G4368" s="19">
        <v>43071</v>
      </c>
      <c r="H4368" s="1" t="s">
        <v>5241</v>
      </c>
      <c r="I4368" s="1" t="s">
        <v>5257</v>
      </c>
      <c r="J4368" s="1"/>
      <c r="K4368" s="20">
        <f t="shared" ca="1" si="272"/>
        <v>27.282191780821918</v>
      </c>
      <c r="L4368" s="20">
        <f t="shared" ca="1" si="273"/>
        <v>5.0465753424657533</v>
      </c>
      <c r="M4368" s="1" t="str">
        <f>IF('1Employee'!E4368="CANADA","AMERIQUE","EUROPE")</f>
        <v>AMERIQUE</v>
      </c>
      <c r="N4368" s="22" t="str">
        <f t="shared" ca="1" si="274"/>
        <v>B_25-35 ans</v>
      </c>
      <c r="O4368" s="3" t="str">
        <f t="shared" ca="1" si="275"/>
        <v>D_5 ans et plus</v>
      </c>
      <c r="P4368" s="3" t="str">
        <f>IFERROR(VLOOKUP(J4368,Type!$A:$B,2,FALSE),"Actif")</f>
        <v>Actif</v>
      </c>
      <c r="Q4368" s="3" t="str">
        <f>VLOOKUP(A4368,Genre!$A:$B,2,0)</f>
        <v>Femme</v>
      </c>
      <c r="R4368" s="42" t="str">
        <f>VLOOKUP(C4368,Department!$A:$B,2,0)</f>
        <v>IT</v>
      </c>
    </row>
    <row r="4369" spans="1:18" x14ac:dyDescent="0.25">
      <c r="A4369" s="41">
        <v>186537916</v>
      </c>
      <c r="B4369" s="1" t="s">
        <v>4708</v>
      </c>
      <c r="C4369" s="1" t="s">
        <v>361</v>
      </c>
      <c r="D4369" s="1" t="s">
        <v>5208</v>
      </c>
      <c r="E4369" s="1" t="s">
        <v>5218</v>
      </c>
      <c r="F4369" s="19">
        <v>25796</v>
      </c>
      <c r="G4369" s="19">
        <v>44067</v>
      </c>
      <c r="H4369" s="1" t="s">
        <v>5241</v>
      </c>
      <c r="I4369" s="1" t="s">
        <v>5257</v>
      </c>
      <c r="J4369" s="1"/>
      <c r="K4369" s="20">
        <f t="shared" ca="1" si="272"/>
        <v>52.375342465753427</v>
      </c>
      <c r="L4369" s="20">
        <f t="shared" ca="1" si="273"/>
        <v>2.3178082191780822</v>
      </c>
      <c r="M4369" s="1" t="str">
        <f>IF('1Employee'!E4369="CANADA","AMERIQUE","EUROPE")</f>
        <v>AMERIQUE</v>
      </c>
      <c r="N4369" s="22" t="str">
        <f t="shared" ca="1" si="274"/>
        <v>D_45-55ans</v>
      </c>
      <c r="O4369" s="3" t="str">
        <f t="shared" ca="1" si="275"/>
        <v>B_1 -3ans</v>
      </c>
      <c r="P4369" s="3" t="str">
        <f>IFERROR(VLOOKUP(J4369,Type!$A:$B,2,FALSE),"Actif")</f>
        <v>Actif</v>
      </c>
      <c r="Q4369" s="3" t="str">
        <f>VLOOKUP(A4369,Genre!$A:$B,2,0)</f>
        <v>Femme</v>
      </c>
      <c r="R4369" s="42" t="str">
        <f>VLOOKUP(C4369,Department!$A:$B,2,0)</f>
        <v>IT</v>
      </c>
    </row>
    <row r="4370" spans="1:18" x14ac:dyDescent="0.25">
      <c r="A4370" s="41">
        <v>184953658</v>
      </c>
      <c r="B4370" s="1" t="s">
        <v>4246</v>
      </c>
      <c r="C4370" s="1" t="s">
        <v>361</v>
      </c>
      <c r="D4370" s="1" t="s">
        <v>5208</v>
      </c>
      <c r="E4370" s="1" t="s">
        <v>5218</v>
      </c>
      <c r="F4370" s="19">
        <v>23114</v>
      </c>
      <c r="G4370" s="19">
        <v>44734</v>
      </c>
      <c r="H4370" s="1" t="s">
        <v>5241</v>
      </c>
      <c r="I4370" s="1" t="s">
        <v>5257</v>
      </c>
      <c r="J4370" s="1"/>
      <c r="K4370" s="20">
        <f t="shared" ca="1" si="272"/>
        <v>59.723287671232875</v>
      </c>
      <c r="L4370" s="20">
        <f t="shared" ca="1" si="273"/>
        <v>0.49041095890410957</v>
      </c>
      <c r="M4370" s="1" t="str">
        <f>IF('1Employee'!E4370="CANADA","AMERIQUE","EUROPE")</f>
        <v>AMERIQUE</v>
      </c>
      <c r="N4370" s="22" t="str">
        <f t="shared" ca="1" si="274"/>
        <v>E_55 ans et plus</v>
      </c>
      <c r="O4370" s="3" t="str">
        <f t="shared" ca="1" si="275"/>
        <v>A_0-1an</v>
      </c>
      <c r="P4370" s="3" t="str">
        <f>IFERROR(VLOOKUP(J4370,Type!$A:$B,2,FALSE),"Actif")</f>
        <v>Actif</v>
      </c>
      <c r="Q4370" s="3" t="str">
        <f>VLOOKUP(A4370,Genre!$A:$B,2,0)</f>
        <v>Homme</v>
      </c>
      <c r="R4370" s="42" t="str">
        <f>VLOOKUP(C4370,Department!$A:$B,2,0)</f>
        <v>IT</v>
      </c>
    </row>
    <row r="4371" spans="1:18" x14ac:dyDescent="0.25">
      <c r="A4371" s="41">
        <v>184924839</v>
      </c>
      <c r="B4371" s="1" t="s">
        <v>4238</v>
      </c>
      <c r="C4371" s="1" t="s">
        <v>361</v>
      </c>
      <c r="D4371" s="1" t="s">
        <v>5208</v>
      </c>
      <c r="E4371" s="1" t="s">
        <v>5218</v>
      </c>
      <c r="F4371" s="19">
        <v>27973</v>
      </c>
      <c r="G4371" s="19">
        <v>42592</v>
      </c>
      <c r="H4371" s="1" t="s">
        <v>5241</v>
      </c>
      <c r="I4371" s="1" t="s">
        <v>5257</v>
      </c>
      <c r="J4371" s="1"/>
      <c r="K4371" s="20">
        <f t="shared" ca="1" si="272"/>
        <v>46.410958904109592</v>
      </c>
      <c r="L4371" s="20">
        <f t="shared" ca="1" si="273"/>
        <v>6.3589041095890408</v>
      </c>
      <c r="M4371" s="1" t="str">
        <f>IF('1Employee'!E4371="CANADA","AMERIQUE","EUROPE")</f>
        <v>AMERIQUE</v>
      </c>
      <c r="N4371" s="22" t="str">
        <f t="shared" ca="1" si="274"/>
        <v>D_45-55ans</v>
      </c>
      <c r="O4371" s="3" t="str">
        <f t="shared" ca="1" si="275"/>
        <v>D_5 ans et plus</v>
      </c>
      <c r="P4371" s="3" t="str">
        <f>IFERROR(VLOOKUP(J4371,Type!$A:$B,2,FALSE),"Actif")</f>
        <v>Actif</v>
      </c>
      <c r="Q4371" s="3" t="str">
        <f>VLOOKUP(A4371,Genre!$A:$B,2,0)</f>
        <v>Femme</v>
      </c>
      <c r="R4371" s="42" t="str">
        <f>VLOOKUP(C4371,Department!$A:$B,2,0)</f>
        <v>IT</v>
      </c>
    </row>
    <row r="4372" spans="1:18" x14ac:dyDescent="0.25">
      <c r="A4372" s="41">
        <v>118396544</v>
      </c>
      <c r="B4372" s="1" t="s">
        <v>1275</v>
      </c>
      <c r="C4372" s="1" t="s">
        <v>361</v>
      </c>
      <c r="D4372" s="1" t="s">
        <v>5208</v>
      </c>
      <c r="E4372" s="1" t="s">
        <v>5218</v>
      </c>
      <c r="F4372" s="19">
        <v>27195</v>
      </c>
      <c r="G4372" s="19">
        <v>41511</v>
      </c>
      <c r="H4372" s="1" t="s">
        <v>5241</v>
      </c>
      <c r="I4372" s="1" t="s">
        <v>5257</v>
      </c>
      <c r="J4372" s="1"/>
      <c r="K4372" s="20">
        <f t="shared" ca="1" si="272"/>
        <v>48.542465753424658</v>
      </c>
      <c r="L4372" s="20">
        <f t="shared" ca="1" si="273"/>
        <v>9.3205479452054796</v>
      </c>
      <c r="M4372" s="1" t="str">
        <f>IF('1Employee'!E4372="CANADA","AMERIQUE","EUROPE")</f>
        <v>AMERIQUE</v>
      </c>
      <c r="N4372" s="22" t="str">
        <f t="shared" ca="1" si="274"/>
        <v>D_45-55ans</v>
      </c>
      <c r="O4372" s="3" t="str">
        <f t="shared" ca="1" si="275"/>
        <v>D_5 ans et plus</v>
      </c>
      <c r="P4372" s="3" t="str">
        <f>IFERROR(VLOOKUP(J4372,Type!$A:$B,2,FALSE),"Actif")</f>
        <v>Actif</v>
      </c>
      <c r="Q4372" s="3" t="str">
        <f>VLOOKUP(A4372,Genre!$A:$B,2,0)</f>
        <v>Femme</v>
      </c>
      <c r="R4372" s="42" t="str">
        <f>VLOOKUP(C4372,Department!$A:$B,2,0)</f>
        <v>IT</v>
      </c>
    </row>
    <row r="4373" spans="1:18" x14ac:dyDescent="0.25">
      <c r="A4373" s="41">
        <v>182248653</v>
      </c>
      <c r="B4373" s="1" t="s">
        <v>943</v>
      </c>
      <c r="C4373" s="1" t="s">
        <v>361</v>
      </c>
      <c r="D4373" s="1" t="s">
        <v>5208</v>
      </c>
      <c r="E4373" s="1" t="s">
        <v>5218</v>
      </c>
      <c r="F4373" s="19">
        <v>31687</v>
      </c>
      <c r="G4373" s="19">
        <v>42285</v>
      </c>
      <c r="H4373" s="1" t="s">
        <v>5241</v>
      </c>
      <c r="I4373" s="1" t="s">
        <v>5257</v>
      </c>
      <c r="J4373" s="1"/>
      <c r="K4373" s="20">
        <f t="shared" ca="1" si="272"/>
        <v>36.235616438356168</v>
      </c>
      <c r="L4373" s="20">
        <f t="shared" ca="1" si="273"/>
        <v>7.2</v>
      </c>
      <c r="M4373" s="1" t="str">
        <f>IF('1Employee'!E4373="CANADA","AMERIQUE","EUROPE")</f>
        <v>AMERIQUE</v>
      </c>
      <c r="N4373" s="22" t="str">
        <f t="shared" ca="1" si="274"/>
        <v>C_35-45 ans</v>
      </c>
      <c r="O4373" s="3" t="str">
        <f t="shared" ca="1" si="275"/>
        <v>D_5 ans et plus</v>
      </c>
      <c r="P4373" s="3" t="str">
        <f>IFERROR(VLOOKUP(J4373,Type!$A:$B,2,FALSE),"Actif")</f>
        <v>Actif</v>
      </c>
      <c r="Q4373" s="3" t="str">
        <f>VLOOKUP(A4373,Genre!$A:$B,2,0)</f>
        <v>Homme</v>
      </c>
      <c r="R4373" s="42" t="str">
        <f>VLOOKUP(C4373,Department!$A:$B,2,0)</f>
        <v>IT</v>
      </c>
    </row>
    <row r="4374" spans="1:18" x14ac:dyDescent="0.25">
      <c r="A4374" s="41">
        <v>187886825</v>
      </c>
      <c r="B4374" s="1" t="s">
        <v>5106</v>
      </c>
      <c r="C4374" s="1" t="s">
        <v>361</v>
      </c>
      <c r="D4374" s="1" t="s">
        <v>5215</v>
      </c>
      <c r="E4374" s="1" t="s">
        <v>5220</v>
      </c>
      <c r="F4374" s="19">
        <v>36335</v>
      </c>
      <c r="G4374" s="19">
        <v>43417</v>
      </c>
      <c r="H4374" s="1" t="s">
        <v>5241</v>
      </c>
      <c r="I4374" s="1" t="s">
        <v>5257</v>
      </c>
      <c r="J4374" s="1"/>
      <c r="K4374" s="20">
        <f t="shared" ca="1" si="272"/>
        <v>23.5013698630137</v>
      </c>
      <c r="L4374" s="20">
        <f t="shared" ca="1" si="273"/>
        <v>4.0986301369863014</v>
      </c>
      <c r="M4374" s="1" t="str">
        <f>IF('1Employee'!E4374="CANADA","AMERIQUE","EUROPE")</f>
        <v>EUROPE</v>
      </c>
      <c r="N4374" s="22" t="str">
        <f t="shared" ca="1" si="274"/>
        <v>A_18 - 25  ans</v>
      </c>
      <c r="O4374" s="3" t="str">
        <f t="shared" ca="1" si="275"/>
        <v>C_3-5 ans</v>
      </c>
      <c r="P4374" s="3" t="str">
        <f>IFERROR(VLOOKUP(J4374,Type!$A:$B,2,FALSE),"Actif")</f>
        <v>Actif</v>
      </c>
      <c r="Q4374" s="3" t="str">
        <f>VLOOKUP(A4374,Genre!$A:$B,2,0)</f>
        <v>Homme</v>
      </c>
      <c r="R4374" s="42" t="str">
        <f>VLOOKUP(C4374,Department!$A:$B,2,0)</f>
        <v>IT</v>
      </c>
    </row>
    <row r="4375" spans="1:18" x14ac:dyDescent="0.25">
      <c r="A4375" s="41">
        <v>185481484</v>
      </c>
      <c r="B4375" s="1" t="s">
        <v>4436</v>
      </c>
      <c r="C4375" s="1" t="s">
        <v>361</v>
      </c>
      <c r="D4375" s="1" t="s">
        <v>5215</v>
      </c>
      <c r="E4375" s="1" t="s">
        <v>5220</v>
      </c>
      <c r="F4375" s="19">
        <v>35694</v>
      </c>
      <c r="G4375" s="19">
        <v>43389</v>
      </c>
      <c r="H4375" s="1" t="s">
        <v>5241</v>
      </c>
      <c r="I4375" s="1" t="s">
        <v>5257</v>
      </c>
      <c r="J4375" s="1"/>
      <c r="K4375" s="20">
        <f t="shared" ca="1" si="272"/>
        <v>25.257534246575343</v>
      </c>
      <c r="L4375" s="20">
        <f t="shared" ca="1" si="273"/>
        <v>4.1753424657534248</v>
      </c>
      <c r="M4375" s="1" t="str">
        <f>IF('1Employee'!E4375="CANADA","AMERIQUE","EUROPE")</f>
        <v>EUROPE</v>
      </c>
      <c r="N4375" s="22" t="str">
        <f t="shared" ca="1" si="274"/>
        <v>B_25-35 ans</v>
      </c>
      <c r="O4375" s="3" t="str">
        <f t="shared" ca="1" si="275"/>
        <v>C_3-5 ans</v>
      </c>
      <c r="P4375" s="3" t="str">
        <f>IFERROR(VLOOKUP(J4375,Type!$A:$B,2,FALSE),"Actif")</f>
        <v>Actif</v>
      </c>
      <c r="Q4375" s="3" t="str">
        <f>VLOOKUP(A4375,Genre!$A:$B,2,0)</f>
        <v>Homme</v>
      </c>
      <c r="R4375" s="42" t="str">
        <f>VLOOKUP(C4375,Department!$A:$B,2,0)</f>
        <v>IT</v>
      </c>
    </row>
    <row r="4376" spans="1:18" x14ac:dyDescent="0.25">
      <c r="A4376" s="41">
        <v>184371348</v>
      </c>
      <c r="B4376" s="1" t="s">
        <v>4117</v>
      </c>
      <c r="C4376" s="1" t="s">
        <v>361</v>
      </c>
      <c r="D4376" s="1" t="s">
        <v>5215</v>
      </c>
      <c r="E4376" s="1" t="s">
        <v>5220</v>
      </c>
      <c r="F4376" s="19">
        <v>29059</v>
      </c>
      <c r="G4376" s="19">
        <v>39128</v>
      </c>
      <c r="H4376" s="1" t="s">
        <v>5241</v>
      </c>
      <c r="I4376" s="1" t="s">
        <v>5257</v>
      </c>
      <c r="J4376" s="1"/>
      <c r="K4376" s="20">
        <f t="shared" ca="1" si="272"/>
        <v>43.435616438356163</v>
      </c>
      <c r="L4376" s="20">
        <f t="shared" ca="1" si="273"/>
        <v>15.849315068493151</v>
      </c>
      <c r="M4376" s="1" t="str">
        <f>IF('1Employee'!E4376="CANADA","AMERIQUE","EUROPE")</f>
        <v>EUROPE</v>
      </c>
      <c r="N4376" s="22" t="str">
        <f t="shared" ca="1" si="274"/>
        <v>C_35-45 ans</v>
      </c>
      <c r="O4376" s="3" t="str">
        <f t="shared" ca="1" si="275"/>
        <v>D_5 ans et plus</v>
      </c>
      <c r="P4376" s="3" t="str">
        <f>IFERROR(VLOOKUP(J4376,Type!$A:$B,2,FALSE),"Actif")</f>
        <v>Actif</v>
      </c>
      <c r="Q4376" s="3" t="str">
        <f>VLOOKUP(A4376,Genre!$A:$B,2,0)</f>
        <v>Femme</v>
      </c>
      <c r="R4376" s="42" t="str">
        <f>VLOOKUP(C4376,Department!$A:$B,2,0)</f>
        <v>IT</v>
      </c>
    </row>
    <row r="4377" spans="1:18" x14ac:dyDescent="0.25">
      <c r="A4377" s="41">
        <v>186469318</v>
      </c>
      <c r="B4377" s="1" t="s">
        <v>4678</v>
      </c>
      <c r="C4377" s="1" t="s">
        <v>361</v>
      </c>
      <c r="D4377" s="1" t="s">
        <v>5213</v>
      </c>
      <c r="E4377" s="1" t="s">
        <v>5220</v>
      </c>
      <c r="F4377" s="19">
        <v>35678</v>
      </c>
      <c r="G4377" s="19">
        <v>43540</v>
      </c>
      <c r="H4377" s="1" t="s">
        <v>5241</v>
      </c>
      <c r="I4377" s="1" t="s">
        <v>5257</v>
      </c>
      <c r="J4377" s="1"/>
      <c r="K4377" s="20">
        <f t="shared" ca="1" si="272"/>
        <v>25.301369863013697</v>
      </c>
      <c r="L4377" s="20">
        <f t="shared" ca="1" si="273"/>
        <v>3.7616438356164386</v>
      </c>
      <c r="M4377" s="1" t="str">
        <f>IF('1Employee'!E4377="CANADA","AMERIQUE","EUROPE")</f>
        <v>EUROPE</v>
      </c>
      <c r="N4377" s="22" t="str">
        <f t="shared" ca="1" si="274"/>
        <v>B_25-35 ans</v>
      </c>
      <c r="O4377" s="3" t="str">
        <f t="shared" ca="1" si="275"/>
        <v>C_3-5 ans</v>
      </c>
      <c r="P4377" s="3" t="str">
        <f>IFERROR(VLOOKUP(J4377,Type!$A:$B,2,FALSE),"Actif")</f>
        <v>Actif</v>
      </c>
      <c r="Q4377" s="3" t="str">
        <f>VLOOKUP(A4377,Genre!$A:$B,2,0)</f>
        <v>Homme</v>
      </c>
      <c r="R4377" s="42" t="str">
        <f>VLOOKUP(C4377,Department!$A:$B,2,0)</f>
        <v>IT</v>
      </c>
    </row>
    <row r="4378" spans="1:18" x14ac:dyDescent="0.25">
      <c r="A4378" s="41">
        <v>185265815</v>
      </c>
      <c r="B4378" s="1" t="s">
        <v>4375</v>
      </c>
      <c r="C4378" s="1" t="s">
        <v>361</v>
      </c>
      <c r="D4378" s="1" t="s">
        <v>5213</v>
      </c>
      <c r="E4378" s="1" t="s">
        <v>5220</v>
      </c>
      <c r="F4378" s="19">
        <v>28980</v>
      </c>
      <c r="G4378" s="19">
        <v>38676</v>
      </c>
      <c r="H4378" s="1" t="s">
        <v>5241</v>
      </c>
      <c r="I4378" s="1" t="s">
        <v>5257</v>
      </c>
      <c r="J4378" s="1"/>
      <c r="K4378" s="20">
        <f t="shared" ca="1" si="272"/>
        <v>43.652054794520545</v>
      </c>
      <c r="L4378" s="20">
        <f t="shared" ca="1" si="273"/>
        <v>17.087671232876712</v>
      </c>
      <c r="M4378" s="1" t="str">
        <f>IF('1Employee'!E4378="CANADA","AMERIQUE","EUROPE")</f>
        <v>EUROPE</v>
      </c>
      <c r="N4378" s="22" t="str">
        <f t="shared" ca="1" si="274"/>
        <v>C_35-45 ans</v>
      </c>
      <c r="O4378" s="3" t="str">
        <f t="shared" ca="1" si="275"/>
        <v>D_5 ans et plus</v>
      </c>
      <c r="P4378" s="3" t="str">
        <f>IFERROR(VLOOKUP(J4378,Type!$A:$B,2,FALSE),"Actif")</f>
        <v>Actif</v>
      </c>
      <c r="Q4378" s="3" t="str">
        <f>VLOOKUP(A4378,Genre!$A:$B,2,0)</f>
        <v>Femme</v>
      </c>
      <c r="R4378" s="42" t="str">
        <f>VLOOKUP(C4378,Department!$A:$B,2,0)</f>
        <v>IT</v>
      </c>
    </row>
    <row r="4379" spans="1:18" x14ac:dyDescent="0.25">
      <c r="A4379" s="41">
        <v>182837266</v>
      </c>
      <c r="B4379" s="1" t="s">
        <v>3417</v>
      </c>
      <c r="C4379" s="1" t="s">
        <v>361</v>
      </c>
      <c r="D4379" s="1" t="s">
        <v>5213</v>
      </c>
      <c r="E4379" s="1" t="s">
        <v>5220</v>
      </c>
      <c r="F4379" s="19">
        <v>29278</v>
      </c>
      <c r="G4379" s="19">
        <v>37873</v>
      </c>
      <c r="H4379" s="1" t="s">
        <v>5241</v>
      </c>
      <c r="I4379" s="1" t="s">
        <v>5257</v>
      </c>
      <c r="J4379" s="1"/>
      <c r="K4379" s="20">
        <f t="shared" ca="1" si="272"/>
        <v>42.835616438356162</v>
      </c>
      <c r="L4379" s="20">
        <f t="shared" ca="1" si="273"/>
        <v>19.287671232876711</v>
      </c>
      <c r="M4379" s="1" t="str">
        <f>IF('1Employee'!E4379="CANADA","AMERIQUE","EUROPE")</f>
        <v>EUROPE</v>
      </c>
      <c r="N4379" s="22" t="str">
        <f t="shared" ca="1" si="274"/>
        <v>C_35-45 ans</v>
      </c>
      <c r="O4379" s="3" t="str">
        <f t="shared" ca="1" si="275"/>
        <v>D_5 ans et plus</v>
      </c>
      <c r="P4379" s="3" t="str">
        <f>IFERROR(VLOOKUP(J4379,Type!$A:$B,2,FALSE),"Actif")</f>
        <v>Actif</v>
      </c>
      <c r="Q4379" s="3" t="str">
        <f>VLOOKUP(A4379,Genre!$A:$B,2,0)</f>
        <v>Femme</v>
      </c>
      <c r="R4379" s="42" t="str">
        <f>VLOOKUP(C4379,Department!$A:$B,2,0)</f>
        <v>IT</v>
      </c>
    </row>
    <row r="4380" spans="1:18" x14ac:dyDescent="0.25">
      <c r="A4380" s="41">
        <v>188719798</v>
      </c>
      <c r="B4380" s="1" t="s">
        <v>2926</v>
      </c>
      <c r="C4380" s="1" t="s">
        <v>361</v>
      </c>
      <c r="D4380" s="1" t="s">
        <v>5213</v>
      </c>
      <c r="E4380" s="1" t="s">
        <v>5220</v>
      </c>
      <c r="F4380" s="19">
        <v>31033</v>
      </c>
      <c r="G4380" s="19">
        <v>40211</v>
      </c>
      <c r="H4380" s="1" t="s">
        <v>5241</v>
      </c>
      <c r="I4380" s="1" t="s">
        <v>5257</v>
      </c>
      <c r="J4380" s="1"/>
      <c r="K4380" s="20">
        <f t="shared" ca="1" si="272"/>
        <v>38.027397260273972</v>
      </c>
      <c r="L4380" s="20">
        <f t="shared" ca="1" si="273"/>
        <v>12.882191780821918</v>
      </c>
      <c r="M4380" s="1" t="str">
        <f>IF('1Employee'!E4380="CANADA","AMERIQUE","EUROPE")</f>
        <v>EUROPE</v>
      </c>
      <c r="N4380" s="22" t="str">
        <f t="shared" ca="1" si="274"/>
        <v>C_35-45 ans</v>
      </c>
      <c r="O4380" s="3" t="str">
        <f t="shared" ca="1" si="275"/>
        <v>D_5 ans et plus</v>
      </c>
      <c r="P4380" s="3" t="str">
        <f>IFERROR(VLOOKUP(J4380,Type!$A:$B,2,FALSE),"Actif")</f>
        <v>Actif</v>
      </c>
      <c r="Q4380" s="3" t="str">
        <f>VLOOKUP(A4380,Genre!$A:$B,2,0)</f>
        <v>Femme</v>
      </c>
      <c r="R4380" s="42" t="str">
        <f>VLOOKUP(C4380,Department!$A:$B,2,0)</f>
        <v>IT</v>
      </c>
    </row>
    <row r="4381" spans="1:18" x14ac:dyDescent="0.25">
      <c r="A4381" s="41">
        <v>118729621</v>
      </c>
      <c r="B4381" s="1" t="s">
        <v>2143</v>
      </c>
      <c r="C4381" s="1" t="s">
        <v>361</v>
      </c>
      <c r="D4381" s="1" t="s">
        <v>5213</v>
      </c>
      <c r="E4381" s="1" t="s">
        <v>5220</v>
      </c>
      <c r="F4381" s="19">
        <v>28069</v>
      </c>
      <c r="G4381" s="19">
        <v>42676</v>
      </c>
      <c r="H4381" s="1" t="s">
        <v>5241</v>
      </c>
      <c r="I4381" s="1" t="s">
        <v>5257</v>
      </c>
      <c r="J4381" s="1"/>
      <c r="K4381" s="20">
        <f t="shared" ca="1" si="272"/>
        <v>46.147945205479452</v>
      </c>
      <c r="L4381" s="20">
        <f t="shared" ca="1" si="273"/>
        <v>6.1287671232876715</v>
      </c>
      <c r="M4381" s="1" t="str">
        <f>IF('1Employee'!E4381="CANADA","AMERIQUE","EUROPE")</f>
        <v>EUROPE</v>
      </c>
      <c r="N4381" s="22" t="str">
        <f t="shared" ca="1" si="274"/>
        <v>D_45-55ans</v>
      </c>
      <c r="O4381" s="3" t="str">
        <f t="shared" ca="1" si="275"/>
        <v>D_5 ans et plus</v>
      </c>
      <c r="P4381" s="3" t="str">
        <f>IFERROR(VLOOKUP(J4381,Type!$A:$B,2,FALSE),"Actif")</f>
        <v>Actif</v>
      </c>
      <c r="Q4381" s="3" t="str">
        <f>VLOOKUP(A4381,Genre!$A:$B,2,0)</f>
        <v>Homme</v>
      </c>
      <c r="R4381" s="42" t="str">
        <f>VLOOKUP(C4381,Department!$A:$B,2,0)</f>
        <v>IT</v>
      </c>
    </row>
    <row r="4382" spans="1:18" x14ac:dyDescent="0.25">
      <c r="A4382" s="41">
        <v>118729418</v>
      </c>
      <c r="B4382" s="1" t="s">
        <v>2126</v>
      </c>
      <c r="C4382" s="1" t="s">
        <v>361</v>
      </c>
      <c r="D4382" s="1" t="s">
        <v>5213</v>
      </c>
      <c r="E4382" s="1" t="s">
        <v>5220</v>
      </c>
      <c r="F4382" s="19">
        <v>30510</v>
      </c>
      <c r="G4382" s="19">
        <v>44638</v>
      </c>
      <c r="H4382" s="1" t="s">
        <v>5242</v>
      </c>
      <c r="I4382" s="1" t="s">
        <v>5257</v>
      </c>
      <c r="J4382" s="1" t="s">
        <v>5250</v>
      </c>
      <c r="K4382" s="20">
        <f t="shared" ca="1" si="272"/>
        <v>39.460273972602742</v>
      </c>
      <c r="L4382" s="20">
        <f t="shared" ca="1" si="273"/>
        <v>0.75342465753424659</v>
      </c>
      <c r="M4382" s="1" t="str">
        <f>IF('1Employee'!E4382="CANADA","AMERIQUE","EUROPE")</f>
        <v>EUROPE</v>
      </c>
      <c r="N4382" s="22" t="str">
        <f t="shared" ca="1" si="274"/>
        <v>C_35-45 ans</v>
      </c>
      <c r="O4382" s="3" t="str">
        <f t="shared" ca="1" si="275"/>
        <v>A_0-1an</v>
      </c>
      <c r="P4382" s="3" t="str">
        <f>IFERROR(VLOOKUP(J4382,Type!$A:$B,2,FALSE),"Actif")</f>
        <v>Initiative employé</v>
      </c>
      <c r="Q4382" s="3" t="str">
        <f>VLOOKUP(A4382,Genre!$A:$B,2,0)</f>
        <v>Femme</v>
      </c>
      <c r="R4382" s="42" t="str">
        <f>VLOOKUP(C4382,Department!$A:$B,2,0)</f>
        <v>IT</v>
      </c>
    </row>
    <row r="4383" spans="1:18" x14ac:dyDescent="0.25">
      <c r="A4383" s="41">
        <v>182487729</v>
      </c>
      <c r="B4383" s="1" t="s">
        <v>1767</v>
      </c>
      <c r="C4383" s="1" t="s">
        <v>361</v>
      </c>
      <c r="D4383" s="1" t="s">
        <v>5213</v>
      </c>
      <c r="E4383" s="1" t="s">
        <v>5220</v>
      </c>
      <c r="F4383" s="19">
        <v>21754</v>
      </c>
      <c r="G4383" s="19">
        <v>41512</v>
      </c>
      <c r="H4383" s="1" t="s">
        <v>5241</v>
      </c>
      <c r="I4383" s="1" t="s">
        <v>5257</v>
      </c>
      <c r="J4383" s="1"/>
      <c r="K4383" s="20">
        <f t="shared" ca="1" si="272"/>
        <v>63.449315068493149</v>
      </c>
      <c r="L4383" s="20">
        <f t="shared" ca="1" si="273"/>
        <v>9.3178082191780813</v>
      </c>
      <c r="M4383" s="1" t="str">
        <f>IF('1Employee'!E4383="CANADA","AMERIQUE","EUROPE")</f>
        <v>EUROPE</v>
      </c>
      <c r="N4383" s="22" t="str">
        <f t="shared" ca="1" si="274"/>
        <v>E_55 ans et plus</v>
      </c>
      <c r="O4383" s="3" t="str">
        <f t="shared" ca="1" si="275"/>
        <v>D_5 ans et plus</v>
      </c>
      <c r="P4383" s="3" t="str">
        <f>IFERROR(VLOOKUP(J4383,Type!$A:$B,2,FALSE),"Actif")</f>
        <v>Actif</v>
      </c>
      <c r="Q4383" s="3" t="str">
        <f>VLOOKUP(A4383,Genre!$A:$B,2,0)</f>
        <v>Femme</v>
      </c>
      <c r="R4383" s="42" t="str">
        <f>VLOOKUP(C4383,Department!$A:$B,2,0)</f>
        <v>IT</v>
      </c>
    </row>
    <row r="4384" spans="1:18" x14ac:dyDescent="0.25">
      <c r="A4384" s="41">
        <v>112888948</v>
      </c>
      <c r="B4384" s="1" t="s">
        <v>1350</v>
      </c>
      <c r="C4384" s="1" t="s">
        <v>361</v>
      </c>
      <c r="D4384" s="1" t="s">
        <v>5213</v>
      </c>
      <c r="E4384" s="1" t="s">
        <v>5220</v>
      </c>
      <c r="F4384" s="19">
        <v>26419</v>
      </c>
      <c r="G4384" s="19">
        <v>42816</v>
      </c>
      <c r="H4384" s="1" t="s">
        <v>5241</v>
      </c>
      <c r="I4384" s="1" t="s">
        <v>5257</v>
      </c>
      <c r="J4384" s="1"/>
      <c r="K4384" s="20">
        <f t="shared" ca="1" si="272"/>
        <v>50.668493150684931</v>
      </c>
      <c r="L4384" s="20">
        <f t="shared" ca="1" si="273"/>
        <v>5.7452054794520544</v>
      </c>
      <c r="M4384" s="1" t="str">
        <f>IF('1Employee'!E4384="CANADA","AMERIQUE","EUROPE")</f>
        <v>EUROPE</v>
      </c>
      <c r="N4384" s="22" t="str">
        <f t="shared" ca="1" si="274"/>
        <v>D_45-55ans</v>
      </c>
      <c r="O4384" s="3" t="str">
        <f t="shared" ca="1" si="275"/>
        <v>D_5 ans et plus</v>
      </c>
      <c r="P4384" s="3" t="str">
        <f>IFERROR(VLOOKUP(J4384,Type!$A:$B,2,FALSE),"Actif")</f>
        <v>Actif</v>
      </c>
      <c r="Q4384" s="3" t="str">
        <f>VLOOKUP(A4384,Genre!$A:$B,2,0)</f>
        <v>Femme</v>
      </c>
      <c r="R4384" s="42" t="str">
        <f>VLOOKUP(C4384,Department!$A:$B,2,0)</f>
        <v>IT</v>
      </c>
    </row>
    <row r="4385" spans="1:18" x14ac:dyDescent="0.25">
      <c r="A4385" s="41">
        <v>182866689</v>
      </c>
      <c r="B4385" s="1" t="s">
        <v>1053</v>
      </c>
      <c r="C4385" s="1" t="s">
        <v>361</v>
      </c>
      <c r="D4385" s="1" t="s">
        <v>5213</v>
      </c>
      <c r="E4385" s="1" t="s">
        <v>5220</v>
      </c>
      <c r="F4385" s="19">
        <v>30042</v>
      </c>
      <c r="G4385" s="19">
        <v>43417</v>
      </c>
      <c r="H4385" s="1" t="s">
        <v>5241</v>
      </c>
      <c r="I4385" s="1" t="s">
        <v>5257</v>
      </c>
      <c r="J4385" s="1"/>
      <c r="K4385" s="20">
        <f t="shared" ca="1" si="272"/>
        <v>40.742465753424661</v>
      </c>
      <c r="L4385" s="20">
        <f t="shared" ca="1" si="273"/>
        <v>4.0986301369863014</v>
      </c>
      <c r="M4385" s="1" t="str">
        <f>IF('1Employee'!E4385="CANADA","AMERIQUE","EUROPE")</f>
        <v>EUROPE</v>
      </c>
      <c r="N4385" s="22" t="str">
        <f t="shared" ca="1" si="274"/>
        <v>C_35-45 ans</v>
      </c>
      <c r="O4385" s="3" t="str">
        <f t="shared" ca="1" si="275"/>
        <v>C_3-5 ans</v>
      </c>
      <c r="P4385" s="3" t="str">
        <f>IFERROR(VLOOKUP(J4385,Type!$A:$B,2,FALSE),"Actif")</f>
        <v>Actif</v>
      </c>
      <c r="Q4385" s="3" t="str">
        <f>VLOOKUP(A4385,Genre!$A:$B,2,0)</f>
        <v>Homme</v>
      </c>
      <c r="R4385" s="42" t="str">
        <f>VLOOKUP(C4385,Department!$A:$B,2,0)</f>
        <v>IT</v>
      </c>
    </row>
    <row r="4386" spans="1:18" x14ac:dyDescent="0.25">
      <c r="A4386" s="41">
        <v>184488475</v>
      </c>
      <c r="B4386" s="1" t="s">
        <v>448</v>
      </c>
      <c r="C4386" s="1" t="s">
        <v>361</v>
      </c>
      <c r="D4386" s="1" t="s">
        <v>5213</v>
      </c>
      <c r="E4386" s="1" t="s">
        <v>5220</v>
      </c>
      <c r="F4386" s="19">
        <v>29331</v>
      </c>
      <c r="G4386" s="19">
        <v>39282</v>
      </c>
      <c r="H4386" s="1" t="s">
        <v>5241</v>
      </c>
      <c r="I4386" s="1" t="s">
        <v>5257</v>
      </c>
      <c r="J4386" s="1"/>
      <c r="K4386" s="20">
        <f t="shared" ca="1" si="272"/>
        <v>42.69041095890411</v>
      </c>
      <c r="L4386" s="20">
        <f t="shared" ca="1" si="273"/>
        <v>15.427397260273972</v>
      </c>
      <c r="M4386" s="1" t="str">
        <f>IF('1Employee'!E4386="CANADA","AMERIQUE","EUROPE")</f>
        <v>EUROPE</v>
      </c>
      <c r="N4386" s="22" t="str">
        <f t="shared" ca="1" si="274"/>
        <v>C_35-45 ans</v>
      </c>
      <c r="O4386" s="3" t="str">
        <f t="shared" ca="1" si="275"/>
        <v>D_5 ans et plus</v>
      </c>
      <c r="P4386" s="3" t="str">
        <f>IFERROR(VLOOKUP(J4386,Type!$A:$B,2,FALSE),"Actif")</f>
        <v>Actif</v>
      </c>
      <c r="Q4386" s="3" t="str">
        <f>VLOOKUP(A4386,Genre!$A:$B,2,0)</f>
        <v>Femme</v>
      </c>
      <c r="R4386" s="42" t="str">
        <f>VLOOKUP(C4386,Department!$A:$B,2,0)</f>
        <v>IT</v>
      </c>
    </row>
    <row r="4387" spans="1:18" x14ac:dyDescent="0.25">
      <c r="A4387" s="41">
        <v>185476872</v>
      </c>
      <c r="B4387" s="1" t="s">
        <v>4474</v>
      </c>
      <c r="C4387" s="1" t="s">
        <v>361</v>
      </c>
      <c r="D4387" s="1" t="s">
        <v>5214</v>
      </c>
      <c r="E4387" s="1" t="s">
        <v>5220</v>
      </c>
      <c r="F4387" s="19">
        <v>25643</v>
      </c>
      <c r="G4387" s="19">
        <v>40929</v>
      </c>
      <c r="H4387" s="1" t="s">
        <v>5241</v>
      </c>
      <c r="I4387" s="1" t="s">
        <v>5257</v>
      </c>
      <c r="J4387" s="1"/>
      <c r="K4387" s="20">
        <f t="shared" ca="1" si="272"/>
        <v>52.794520547945204</v>
      </c>
      <c r="L4387" s="20">
        <f t="shared" ca="1" si="273"/>
        <v>10.915068493150685</v>
      </c>
      <c r="M4387" s="1" t="str">
        <f>IF('1Employee'!E4387="CANADA","AMERIQUE","EUROPE")</f>
        <v>EUROPE</v>
      </c>
      <c r="N4387" s="22" t="str">
        <f t="shared" ca="1" si="274"/>
        <v>D_45-55ans</v>
      </c>
      <c r="O4387" s="3" t="str">
        <f t="shared" ca="1" si="275"/>
        <v>D_5 ans et plus</v>
      </c>
      <c r="P4387" s="3" t="str">
        <f>IFERROR(VLOOKUP(J4387,Type!$A:$B,2,FALSE),"Actif")</f>
        <v>Actif</v>
      </c>
      <c r="Q4387" s="3" t="str">
        <f>VLOOKUP(A4387,Genre!$A:$B,2,0)</f>
        <v>Homme</v>
      </c>
      <c r="R4387" s="42" t="str">
        <f>VLOOKUP(C4387,Department!$A:$B,2,0)</f>
        <v>IT</v>
      </c>
    </row>
    <row r="4388" spans="1:18" x14ac:dyDescent="0.25">
      <c r="A4388" s="41">
        <v>183543388</v>
      </c>
      <c r="B4388" s="1" t="s">
        <v>3855</v>
      </c>
      <c r="C4388" s="1" t="s">
        <v>361</v>
      </c>
      <c r="D4388" s="1" t="s">
        <v>5214</v>
      </c>
      <c r="E4388" s="1" t="s">
        <v>5220</v>
      </c>
      <c r="F4388" s="19">
        <v>26966</v>
      </c>
      <c r="G4388" s="19">
        <v>41907</v>
      </c>
      <c r="H4388" s="1" t="s">
        <v>5241</v>
      </c>
      <c r="I4388" s="1" t="s">
        <v>5257</v>
      </c>
      <c r="J4388" s="1"/>
      <c r="K4388" s="20">
        <f t="shared" ca="1" si="272"/>
        <v>49.169863013698631</v>
      </c>
      <c r="L4388" s="20">
        <f t="shared" ca="1" si="273"/>
        <v>8.2356164383561641</v>
      </c>
      <c r="M4388" s="1" t="str">
        <f>IF('1Employee'!E4388="CANADA","AMERIQUE","EUROPE")</f>
        <v>EUROPE</v>
      </c>
      <c r="N4388" s="22" t="str">
        <f t="shared" ca="1" si="274"/>
        <v>D_45-55ans</v>
      </c>
      <c r="O4388" s="3" t="str">
        <f t="shared" ca="1" si="275"/>
        <v>D_5 ans et plus</v>
      </c>
      <c r="P4388" s="3" t="str">
        <f>IFERROR(VLOOKUP(J4388,Type!$A:$B,2,FALSE),"Actif")</f>
        <v>Actif</v>
      </c>
      <c r="Q4388" s="3" t="str">
        <f>VLOOKUP(A4388,Genre!$A:$B,2,0)</f>
        <v>Femme</v>
      </c>
      <c r="R4388" s="42" t="str">
        <f>VLOOKUP(C4388,Department!$A:$B,2,0)</f>
        <v>IT</v>
      </c>
    </row>
    <row r="4389" spans="1:18" x14ac:dyDescent="0.25">
      <c r="A4389" s="41">
        <v>111815647</v>
      </c>
      <c r="B4389" s="1" t="s">
        <v>2368</v>
      </c>
      <c r="C4389" s="1" t="s">
        <v>361</v>
      </c>
      <c r="D4389" s="1" t="s">
        <v>5214</v>
      </c>
      <c r="E4389" s="1" t="s">
        <v>5220</v>
      </c>
      <c r="F4389" s="19">
        <v>35712</v>
      </c>
      <c r="G4389" s="19">
        <v>40286</v>
      </c>
      <c r="H4389" s="1" t="s">
        <v>5241</v>
      </c>
      <c r="I4389" s="1" t="s">
        <v>5257</v>
      </c>
      <c r="J4389" s="1"/>
      <c r="K4389" s="20">
        <f t="shared" ca="1" si="272"/>
        <v>25.208219178082192</v>
      </c>
      <c r="L4389" s="20">
        <f t="shared" ca="1" si="273"/>
        <v>12.676712328767124</v>
      </c>
      <c r="M4389" s="1" t="str">
        <f>IF('1Employee'!E4389="CANADA","AMERIQUE","EUROPE")</f>
        <v>EUROPE</v>
      </c>
      <c r="N4389" s="22" t="str">
        <f t="shared" ca="1" si="274"/>
        <v>B_25-35 ans</v>
      </c>
      <c r="O4389" s="3" t="str">
        <f t="shared" ca="1" si="275"/>
        <v>D_5 ans et plus</v>
      </c>
      <c r="P4389" s="3" t="str">
        <f>IFERROR(VLOOKUP(J4389,Type!$A:$B,2,FALSE),"Actif")</f>
        <v>Actif</v>
      </c>
      <c r="Q4389" s="3" t="str">
        <f>VLOOKUP(A4389,Genre!$A:$B,2,0)</f>
        <v>Homme</v>
      </c>
      <c r="R4389" s="42" t="str">
        <f>VLOOKUP(C4389,Department!$A:$B,2,0)</f>
        <v>IT</v>
      </c>
    </row>
    <row r="4390" spans="1:18" x14ac:dyDescent="0.25">
      <c r="A4390" s="41">
        <v>111347188</v>
      </c>
      <c r="B4390" s="1" t="s">
        <v>2279</v>
      </c>
      <c r="C4390" s="1" t="s">
        <v>361</v>
      </c>
      <c r="D4390" s="1" t="s">
        <v>5214</v>
      </c>
      <c r="E4390" s="1" t="s">
        <v>5220</v>
      </c>
      <c r="F4390" s="19">
        <v>27375</v>
      </c>
      <c r="G4390" s="19">
        <v>44529</v>
      </c>
      <c r="H4390" s="1" t="s">
        <v>5241</v>
      </c>
      <c r="I4390" s="1" t="s">
        <v>5257</v>
      </c>
      <c r="J4390" s="1"/>
      <c r="K4390" s="20">
        <f t="shared" ca="1" si="272"/>
        <v>48.049315068493151</v>
      </c>
      <c r="L4390" s="20">
        <f t="shared" ca="1" si="273"/>
        <v>1.0520547945205478</v>
      </c>
      <c r="M4390" s="1" t="str">
        <f>IF('1Employee'!E4390="CANADA","AMERIQUE","EUROPE")</f>
        <v>EUROPE</v>
      </c>
      <c r="N4390" s="22" t="str">
        <f t="shared" ca="1" si="274"/>
        <v>D_45-55ans</v>
      </c>
      <c r="O4390" s="3" t="str">
        <f t="shared" ca="1" si="275"/>
        <v>B_1 -3ans</v>
      </c>
      <c r="P4390" s="3" t="str">
        <f>IFERROR(VLOOKUP(J4390,Type!$A:$B,2,FALSE),"Actif")</f>
        <v>Actif</v>
      </c>
      <c r="Q4390" s="3" t="str">
        <f>VLOOKUP(A4390,Genre!$A:$B,2,0)</f>
        <v>Femme</v>
      </c>
      <c r="R4390" s="42" t="str">
        <f>VLOOKUP(C4390,Department!$A:$B,2,0)</f>
        <v>IT</v>
      </c>
    </row>
    <row r="4391" spans="1:18" x14ac:dyDescent="0.25">
      <c r="A4391" s="41">
        <v>182647891</v>
      </c>
      <c r="B4391" s="1" t="s">
        <v>2619</v>
      </c>
      <c r="C4391" s="1" t="s">
        <v>361</v>
      </c>
      <c r="D4391" s="1" t="s">
        <v>5216</v>
      </c>
      <c r="E4391" s="1" t="s">
        <v>5220</v>
      </c>
      <c r="F4391" s="19">
        <v>27030</v>
      </c>
      <c r="G4391" s="19">
        <v>43457</v>
      </c>
      <c r="H4391" s="1" t="s">
        <v>5241</v>
      </c>
      <c r="I4391" s="1" t="s">
        <v>5257</v>
      </c>
      <c r="J4391" s="1"/>
      <c r="K4391" s="20">
        <f t="shared" ca="1" si="272"/>
        <v>48.994520547945207</v>
      </c>
      <c r="L4391" s="20">
        <f t="shared" ca="1" si="273"/>
        <v>3.989041095890411</v>
      </c>
      <c r="M4391" s="1" t="str">
        <f>IF('1Employee'!E4391="CANADA","AMERIQUE","EUROPE")</f>
        <v>EUROPE</v>
      </c>
      <c r="N4391" s="22" t="str">
        <f t="shared" ca="1" si="274"/>
        <v>D_45-55ans</v>
      </c>
      <c r="O4391" s="3" t="str">
        <f t="shared" ca="1" si="275"/>
        <v>C_3-5 ans</v>
      </c>
      <c r="P4391" s="3" t="str">
        <f>IFERROR(VLOOKUP(J4391,Type!$A:$B,2,FALSE),"Actif")</f>
        <v>Actif</v>
      </c>
      <c r="Q4391" s="3" t="str">
        <f>VLOOKUP(A4391,Genre!$A:$B,2,0)</f>
        <v>Femme</v>
      </c>
      <c r="R4391" s="42" t="str">
        <f>VLOOKUP(C4391,Department!$A:$B,2,0)</f>
        <v>IT</v>
      </c>
    </row>
    <row r="4392" spans="1:18" x14ac:dyDescent="0.25">
      <c r="A4392" s="41">
        <v>186589885</v>
      </c>
      <c r="B4392" s="1" t="s">
        <v>4737</v>
      </c>
      <c r="C4392" s="1" t="s">
        <v>361</v>
      </c>
      <c r="D4392" s="1" t="s">
        <v>5210</v>
      </c>
      <c r="E4392" s="1" t="s">
        <v>5219</v>
      </c>
      <c r="F4392" s="19">
        <v>28687</v>
      </c>
      <c r="G4392" s="19">
        <v>39859</v>
      </c>
      <c r="H4392" s="1" t="s">
        <v>5241</v>
      </c>
      <c r="I4392" s="1" t="s">
        <v>5257</v>
      </c>
      <c r="J4392" s="1"/>
      <c r="K4392" s="20">
        <f t="shared" ca="1" si="272"/>
        <v>44.454794520547942</v>
      </c>
      <c r="L4392" s="20">
        <f t="shared" ca="1" si="273"/>
        <v>13.846575342465753</v>
      </c>
      <c r="M4392" s="1" t="str">
        <f>IF('1Employee'!E4392="CANADA","AMERIQUE","EUROPE")</f>
        <v>EUROPE</v>
      </c>
      <c r="N4392" s="22" t="str">
        <f t="shared" ca="1" si="274"/>
        <v>C_35-45 ans</v>
      </c>
      <c r="O4392" s="3" t="str">
        <f t="shared" ca="1" si="275"/>
        <v>D_5 ans et plus</v>
      </c>
      <c r="P4392" s="3" t="str">
        <f>IFERROR(VLOOKUP(J4392,Type!$A:$B,2,FALSE),"Actif")</f>
        <v>Actif</v>
      </c>
      <c r="Q4392" s="3" t="str">
        <f>VLOOKUP(A4392,Genre!$A:$B,2,0)</f>
        <v>Femme</v>
      </c>
      <c r="R4392" s="42" t="str">
        <f>VLOOKUP(C4392,Department!$A:$B,2,0)</f>
        <v>IT</v>
      </c>
    </row>
    <row r="4393" spans="1:18" x14ac:dyDescent="0.25">
      <c r="A4393" s="41">
        <v>185356239</v>
      </c>
      <c r="B4393" s="1" t="s">
        <v>4420</v>
      </c>
      <c r="C4393" s="1" t="s">
        <v>361</v>
      </c>
      <c r="D4393" s="1" t="s">
        <v>5210</v>
      </c>
      <c r="E4393" s="1" t="s">
        <v>5219</v>
      </c>
      <c r="F4393" s="19">
        <v>33837</v>
      </c>
      <c r="G4393" s="19">
        <v>37308</v>
      </c>
      <c r="H4393" s="1" t="s">
        <v>5241</v>
      </c>
      <c r="I4393" s="1" t="s">
        <v>5257</v>
      </c>
      <c r="J4393" s="1"/>
      <c r="K4393" s="20">
        <f t="shared" ca="1" si="272"/>
        <v>30.345205479452055</v>
      </c>
      <c r="L4393" s="20">
        <f t="shared" ca="1" si="273"/>
        <v>20.835616438356166</v>
      </c>
      <c r="M4393" s="1" t="str">
        <f>IF('1Employee'!E4393="CANADA","AMERIQUE","EUROPE")</f>
        <v>EUROPE</v>
      </c>
      <c r="N4393" s="22" t="str">
        <f t="shared" ca="1" si="274"/>
        <v>B_25-35 ans</v>
      </c>
      <c r="O4393" s="3" t="str">
        <f t="shared" ca="1" si="275"/>
        <v>D_5 ans et plus</v>
      </c>
      <c r="P4393" s="3" t="str">
        <f>IFERROR(VLOOKUP(J4393,Type!$A:$B,2,FALSE),"Actif")</f>
        <v>Actif</v>
      </c>
      <c r="Q4393" s="3" t="str">
        <f>VLOOKUP(A4393,Genre!$A:$B,2,0)</f>
        <v>Femme</v>
      </c>
      <c r="R4393" s="42" t="str">
        <f>VLOOKUP(C4393,Department!$A:$B,2,0)</f>
        <v>IT</v>
      </c>
    </row>
    <row r="4394" spans="1:18" x14ac:dyDescent="0.25">
      <c r="A4394" s="41">
        <v>184624912</v>
      </c>
      <c r="B4394" s="1" t="s">
        <v>4170</v>
      </c>
      <c r="C4394" s="1" t="s">
        <v>361</v>
      </c>
      <c r="D4394" s="1" t="s">
        <v>5210</v>
      </c>
      <c r="E4394" s="1" t="s">
        <v>5219</v>
      </c>
      <c r="F4394" s="19">
        <v>22009</v>
      </c>
      <c r="G4394" s="19">
        <v>42844</v>
      </c>
      <c r="H4394" s="1" t="s">
        <v>5241</v>
      </c>
      <c r="I4394" s="1" t="s">
        <v>5257</v>
      </c>
      <c r="J4394" s="1"/>
      <c r="K4394" s="20">
        <f t="shared" ca="1" si="272"/>
        <v>62.750684931506846</v>
      </c>
      <c r="L4394" s="20">
        <f t="shared" ca="1" si="273"/>
        <v>5.6684931506849319</v>
      </c>
      <c r="M4394" s="1" t="str">
        <f>IF('1Employee'!E4394="CANADA","AMERIQUE","EUROPE")</f>
        <v>EUROPE</v>
      </c>
      <c r="N4394" s="22" t="str">
        <f t="shared" ca="1" si="274"/>
        <v>E_55 ans et plus</v>
      </c>
      <c r="O4394" s="3" t="str">
        <f t="shared" ca="1" si="275"/>
        <v>D_5 ans et plus</v>
      </c>
      <c r="P4394" s="3" t="str">
        <f>IFERROR(VLOOKUP(J4394,Type!$A:$B,2,FALSE),"Actif")</f>
        <v>Actif</v>
      </c>
      <c r="Q4394" s="3" t="str">
        <f>VLOOKUP(A4394,Genre!$A:$B,2,0)</f>
        <v>Femme</v>
      </c>
      <c r="R4394" s="42" t="str">
        <f>VLOOKUP(C4394,Department!$A:$B,2,0)</f>
        <v>IT</v>
      </c>
    </row>
    <row r="4395" spans="1:18" x14ac:dyDescent="0.25">
      <c r="A4395" s="41">
        <v>183569228</v>
      </c>
      <c r="B4395" s="1" t="s">
        <v>3867</v>
      </c>
      <c r="C4395" s="1" t="s">
        <v>361</v>
      </c>
      <c r="D4395" s="1" t="s">
        <v>5210</v>
      </c>
      <c r="E4395" s="1" t="s">
        <v>5219</v>
      </c>
      <c r="F4395" s="19">
        <v>34210</v>
      </c>
      <c r="G4395" s="19">
        <v>40892</v>
      </c>
      <c r="H4395" s="1" t="s">
        <v>5241</v>
      </c>
      <c r="I4395" s="1" t="s">
        <v>5257</v>
      </c>
      <c r="J4395" s="1"/>
      <c r="K4395" s="20">
        <f t="shared" ca="1" si="272"/>
        <v>29.323287671232876</v>
      </c>
      <c r="L4395" s="20">
        <f t="shared" ca="1" si="273"/>
        <v>11.016438356164384</v>
      </c>
      <c r="M4395" s="1" t="str">
        <f>IF('1Employee'!E4395="CANADA","AMERIQUE","EUROPE")</f>
        <v>EUROPE</v>
      </c>
      <c r="N4395" s="22" t="str">
        <f t="shared" ca="1" si="274"/>
        <v>B_25-35 ans</v>
      </c>
      <c r="O4395" s="3" t="str">
        <f t="shared" ca="1" si="275"/>
        <v>D_5 ans et plus</v>
      </c>
      <c r="P4395" s="3" t="str">
        <f>IFERROR(VLOOKUP(J4395,Type!$A:$B,2,FALSE),"Actif")</f>
        <v>Actif</v>
      </c>
      <c r="Q4395" s="3" t="str">
        <f>VLOOKUP(A4395,Genre!$A:$B,2,0)</f>
        <v>Femme</v>
      </c>
      <c r="R4395" s="42" t="str">
        <f>VLOOKUP(C4395,Department!$A:$B,2,0)</f>
        <v>IT</v>
      </c>
    </row>
    <row r="4396" spans="1:18" x14ac:dyDescent="0.25">
      <c r="A4396" s="41">
        <v>182766466</v>
      </c>
      <c r="B4396" s="1" t="s">
        <v>3639</v>
      </c>
      <c r="C4396" s="1" t="s">
        <v>361</v>
      </c>
      <c r="D4396" s="1" t="s">
        <v>5210</v>
      </c>
      <c r="E4396" s="1" t="s">
        <v>5219</v>
      </c>
      <c r="F4396" s="19">
        <v>21773</v>
      </c>
      <c r="G4396" s="19">
        <v>38996</v>
      </c>
      <c r="H4396" s="1" t="s">
        <v>5241</v>
      </c>
      <c r="I4396" s="1" t="s">
        <v>5257</v>
      </c>
      <c r="J4396" s="1"/>
      <c r="K4396" s="20">
        <f t="shared" ca="1" si="272"/>
        <v>63.397260273972606</v>
      </c>
      <c r="L4396" s="20">
        <f t="shared" ca="1" si="273"/>
        <v>16.210958904109589</v>
      </c>
      <c r="M4396" s="1" t="str">
        <f>IF('1Employee'!E4396="CANADA","AMERIQUE","EUROPE")</f>
        <v>EUROPE</v>
      </c>
      <c r="N4396" s="22" t="str">
        <f t="shared" ca="1" si="274"/>
        <v>E_55 ans et plus</v>
      </c>
      <c r="O4396" s="3" t="str">
        <f t="shared" ca="1" si="275"/>
        <v>D_5 ans et plus</v>
      </c>
      <c r="P4396" s="3" t="str">
        <f>IFERROR(VLOOKUP(J4396,Type!$A:$B,2,FALSE),"Actif")</f>
        <v>Actif</v>
      </c>
      <c r="Q4396" s="3" t="str">
        <f>VLOOKUP(A4396,Genre!$A:$B,2,0)</f>
        <v>Femme</v>
      </c>
      <c r="R4396" s="42" t="str">
        <f>VLOOKUP(C4396,Department!$A:$B,2,0)</f>
        <v>IT</v>
      </c>
    </row>
    <row r="4397" spans="1:18" x14ac:dyDescent="0.25">
      <c r="A4397" s="41">
        <v>182217713</v>
      </c>
      <c r="B4397" s="1" t="s">
        <v>1763</v>
      </c>
      <c r="C4397" s="1" t="s">
        <v>361</v>
      </c>
      <c r="D4397" s="1" t="s">
        <v>5210</v>
      </c>
      <c r="E4397" s="1" t="s">
        <v>5219</v>
      </c>
      <c r="F4397" s="19">
        <v>22471</v>
      </c>
      <c r="G4397" s="19">
        <v>44373</v>
      </c>
      <c r="H4397" s="1" t="s">
        <v>5241</v>
      </c>
      <c r="I4397" s="1" t="s">
        <v>5257</v>
      </c>
      <c r="J4397" s="1"/>
      <c r="K4397" s="20">
        <f t="shared" ca="1" si="272"/>
        <v>61.484931506849314</v>
      </c>
      <c r="L4397" s="20">
        <f t="shared" ca="1" si="273"/>
        <v>1.4794520547945205</v>
      </c>
      <c r="M4397" s="1" t="str">
        <f>IF('1Employee'!E4397="CANADA","AMERIQUE","EUROPE")</f>
        <v>EUROPE</v>
      </c>
      <c r="N4397" s="22" t="str">
        <f t="shared" ca="1" si="274"/>
        <v>E_55 ans et plus</v>
      </c>
      <c r="O4397" s="3" t="str">
        <f t="shared" ca="1" si="275"/>
        <v>B_1 -3ans</v>
      </c>
      <c r="P4397" s="3" t="str">
        <f>IFERROR(VLOOKUP(J4397,Type!$A:$B,2,FALSE),"Actif")</f>
        <v>Actif</v>
      </c>
      <c r="Q4397" s="3" t="str">
        <f>VLOOKUP(A4397,Genre!$A:$B,2,0)</f>
        <v>Homme</v>
      </c>
      <c r="R4397" s="42" t="str">
        <f>VLOOKUP(C4397,Department!$A:$B,2,0)</f>
        <v>IT</v>
      </c>
    </row>
    <row r="4398" spans="1:18" x14ac:dyDescent="0.25">
      <c r="A4398" s="41">
        <v>183165583</v>
      </c>
      <c r="B4398" s="1" t="s">
        <v>3708</v>
      </c>
      <c r="C4398" s="1" t="s">
        <v>87</v>
      </c>
      <c r="D4398" s="1" t="s">
        <v>5206</v>
      </c>
      <c r="E4398" s="1" t="s">
        <v>5218</v>
      </c>
      <c r="F4398" s="19">
        <v>32265</v>
      </c>
      <c r="G4398" s="19">
        <v>37616</v>
      </c>
      <c r="H4398" s="1" t="s">
        <v>5241</v>
      </c>
      <c r="I4398" s="1" t="s">
        <v>5257</v>
      </c>
      <c r="J4398" s="1"/>
      <c r="K4398" s="20">
        <f t="shared" ca="1" si="272"/>
        <v>34.652054794520545</v>
      </c>
      <c r="L4398" s="20">
        <f t="shared" ca="1" si="273"/>
        <v>19.991780821917807</v>
      </c>
      <c r="M4398" s="1" t="str">
        <f>IF('1Employee'!E4398="CANADA","AMERIQUE","EUROPE")</f>
        <v>AMERIQUE</v>
      </c>
      <c r="N4398" s="22" t="str">
        <f t="shared" ca="1" si="274"/>
        <v>B_25-35 ans</v>
      </c>
      <c r="O4398" s="3" t="str">
        <f t="shared" ca="1" si="275"/>
        <v>D_5 ans et plus</v>
      </c>
      <c r="P4398" s="3" t="str">
        <f>IFERROR(VLOOKUP(J4398,Type!$A:$B,2,FALSE),"Actif")</f>
        <v>Actif</v>
      </c>
      <c r="Q4398" s="3" t="str">
        <f>VLOOKUP(A4398,Genre!$A:$B,2,0)</f>
        <v>Homme</v>
      </c>
      <c r="R4398" s="42" t="str">
        <f>VLOOKUP(C4398,Department!$A:$B,2,0)</f>
        <v>Others</v>
      </c>
    </row>
    <row r="4399" spans="1:18" x14ac:dyDescent="0.25">
      <c r="A4399" s="41">
        <v>187754148</v>
      </c>
      <c r="B4399" s="1" t="s">
        <v>5049</v>
      </c>
      <c r="C4399" s="1" t="s">
        <v>87</v>
      </c>
      <c r="D4399" s="1" t="s">
        <v>5208</v>
      </c>
      <c r="E4399" s="1" t="s">
        <v>5218</v>
      </c>
      <c r="F4399" s="19">
        <v>36412</v>
      </c>
      <c r="G4399" s="19">
        <v>43830</v>
      </c>
      <c r="H4399" s="1" t="s">
        <v>5242</v>
      </c>
      <c r="I4399" s="1" t="s">
        <v>5256</v>
      </c>
      <c r="J4399" s="1" t="s">
        <v>5259</v>
      </c>
      <c r="K4399" s="20">
        <f t="shared" ca="1" si="272"/>
        <v>23.290410958904111</v>
      </c>
      <c r="L4399" s="20">
        <f t="shared" ca="1" si="273"/>
        <v>2.967123287671233</v>
      </c>
      <c r="M4399" s="1" t="str">
        <f>IF('1Employee'!E4399="CANADA","AMERIQUE","EUROPE")</f>
        <v>AMERIQUE</v>
      </c>
      <c r="N4399" s="22" t="str">
        <f t="shared" ca="1" si="274"/>
        <v>A_18 - 25  ans</v>
      </c>
      <c r="O4399" s="3" t="str">
        <f t="shared" ca="1" si="275"/>
        <v>B_1 -3ans</v>
      </c>
      <c r="P4399" s="3" t="str">
        <f>IFERROR(VLOOKUP(J4399,Type!$A:$B,2,FALSE),"Actif")</f>
        <v>Initiative employeur</v>
      </c>
      <c r="Q4399" s="3" t="str">
        <f>VLOOKUP(A4399,Genre!$A:$B,2,0)</f>
        <v>Femme</v>
      </c>
      <c r="R4399" s="42" t="str">
        <f>VLOOKUP(C4399,Department!$A:$B,2,0)</f>
        <v>Others</v>
      </c>
    </row>
    <row r="4400" spans="1:18" x14ac:dyDescent="0.25">
      <c r="A4400" s="41">
        <v>188258389</v>
      </c>
      <c r="B4400" s="1" t="s">
        <v>1468</v>
      </c>
      <c r="C4400" s="1" t="s">
        <v>87</v>
      </c>
      <c r="D4400" s="1" t="s">
        <v>5210</v>
      </c>
      <c r="E4400" s="1" t="s">
        <v>5219</v>
      </c>
      <c r="F4400" s="19">
        <v>23451</v>
      </c>
      <c r="G4400" s="19">
        <v>43767</v>
      </c>
      <c r="H4400" s="1" t="s">
        <v>5241</v>
      </c>
      <c r="I4400" s="1" t="s">
        <v>5257</v>
      </c>
      <c r="J4400" s="1"/>
      <c r="K4400" s="20">
        <f t="shared" ca="1" si="272"/>
        <v>58.8</v>
      </c>
      <c r="L4400" s="20">
        <f t="shared" ca="1" si="273"/>
        <v>3.1397260273972605</v>
      </c>
      <c r="M4400" s="1" t="str">
        <f>IF('1Employee'!E4400="CANADA","AMERIQUE","EUROPE")</f>
        <v>EUROPE</v>
      </c>
      <c r="N4400" s="22" t="str">
        <f t="shared" ca="1" si="274"/>
        <v>E_55 ans et plus</v>
      </c>
      <c r="O4400" s="3" t="str">
        <f t="shared" ca="1" si="275"/>
        <v>C_3-5 ans</v>
      </c>
      <c r="P4400" s="3" t="str">
        <f>IFERROR(VLOOKUP(J4400,Type!$A:$B,2,FALSE),"Actif")</f>
        <v>Actif</v>
      </c>
      <c r="Q4400" s="3" t="str">
        <f>VLOOKUP(A4400,Genre!$A:$B,2,0)</f>
        <v>Homme</v>
      </c>
      <c r="R4400" s="42" t="str">
        <f>VLOOKUP(C4400,Department!$A:$B,2,0)</f>
        <v>Others</v>
      </c>
    </row>
    <row r="4401" spans="1:18" x14ac:dyDescent="0.25">
      <c r="A4401" s="41">
        <v>186724495</v>
      </c>
      <c r="B4401" s="1" t="s">
        <v>4786</v>
      </c>
      <c r="C4401" s="1" t="s">
        <v>87</v>
      </c>
      <c r="D4401" s="1" t="s">
        <v>5205</v>
      </c>
      <c r="E4401" s="1" t="s">
        <v>5218</v>
      </c>
      <c r="F4401" s="19">
        <v>26768</v>
      </c>
      <c r="G4401" s="19">
        <v>38922</v>
      </c>
      <c r="H4401" s="1" t="s">
        <v>5241</v>
      </c>
      <c r="I4401" s="1" t="s">
        <v>5256</v>
      </c>
      <c r="J4401" s="1"/>
      <c r="K4401" s="20">
        <f t="shared" ca="1" si="272"/>
        <v>49.712328767123289</v>
      </c>
      <c r="L4401" s="20">
        <f t="shared" ca="1" si="273"/>
        <v>16.413698630136988</v>
      </c>
      <c r="M4401" s="1" t="str">
        <f>IF('1Employee'!E4401="CANADA","AMERIQUE","EUROPE")</f>
        <v>AMERIQUE</v>
      </c>
      <c r="N4401" s="22" t="str">
        <f t="shared" ca="1" si="274"/>
        <v>D_45-55ans</v>
      </c>
      <c r="O4401" s="3" t="str">
        <f t="shared" ca="1" si="275"/>
        <v>D_5 ans et plus</v>
      </c>
      <c r="P4401" s="3" t="str">
        <f>IFERROR(VLOOKUP(J4401,Type!$A:$B,2,FALSE),"Actif")</f>
        <v>Actif</v>
      </c>
      <c r="Q4401" s="3" t="str">
        <f>VLOOKUP(A4401,Genre!$A:$B,2,0)</f>
        <v>Femme</v>
      </c>
      <c r="R4401" s="42" t="str">
        <f>VLOOKUP(C4401,Department!$A:$B,2,0)</f>
        <v>Others</v>
      </c>
    </row>
    <row r="4402" spans="1:18" x14ac:dyDescent="0.25">
      <c r="A4402" s="41">
        <v>188137638</v>
      </c>
      <c r="B4402" s="1" t="s">
        <v>5197</v>
      </c>
      <c r="C4402" s="1" t="s">
        <v>87</v>
      </c>
      <c r="D4402" s="1" t="s">
        <v>5205</v>
      </c>
      <c r="E4402" s="1" t="s">
        <v>5218</v>
      </c>
      <c r="F4402" s="19">
        <v>22126</v>
      </c>
      <c r="G4402" s="19">
        <v>38258</v>
      </c>
      <c r="H4402" s="1" t="s">
        <v>5241</v>
      </c>
      <c r="I4402" s="1" t="s">
        <v>5257</v>
      </c>
      <c r="J4402" s="1"/>
      <c r="K4402" s="20">
        <f t="shared" ca="1" si="272"/>
        <v>62.43013698630137</v>
      </c>
      <c r="L4402" s="20">
        <f t="shared" ca="1" si="273"/>
        <v>18.232876712328768</v>
      </c>
      <c r="M4402" s="1" t="str">
        <f>IF('1Employee'!E4402="CANADA","AMERIQUE","EUROPE")</f>
        <v>AMERIQUE</v>
      </c>
      <c r="N4402" s="22" t="str">
        <f t="shared" ca="1" si="274"/>
        <v>E_55 ans et plus</v>
      </c>
      <c r="O4402" s="3" t="str">
        <f t="shared" ca="1" si="275"/>
        <v>D_5 ans et plus</v>
      </c>
      <c r="P4402" s="3" t="str">
        <f>IFERROR(VLOOKUP(J4402,Type!$A:$B,2,FALSE),"Actif")</f>
        <v>Actif</v>
      </c>
      <c r="Q4402" s="3" t="str">
        <f>VLOOKUP(A4402,Genre!$A:$B,2,0)</f>
        <v>Homme</v>
      </c>
      <c r="R4402" s="42" t="str">
        <f>VLOOKUP(C4402,Department!$A:$B,2,0)</f>
        <v>Others</v>
      </c>
    </row>
    <row r="4403" spans="1:18" x14ac:dyDescent="0.25">
      <c r="A4403" s="41">
        <v>187833795</v>
      </c>
      <c r="B4403" s="1" t="s">
        <v>5074</v>
      </c>
      <c r="C4403" s="1" t="s">
        <v>87</v>
      </c>
      <c r="D4403" s="1" t="s">
        <v>5205</v>
      </c>
      <c r="E4403" s="1" t="s">
        <v>5218</v>
      </c>
      <c r="F4403" s="19">
        <v>31038</v>
      </c>
      <c r="G4403" s="19">
        <v>40218</v>
      </c>
      <c r="H4403" s="1" t="s">
        <v>5241</v>
      </c>
      <c r="I4403" s="1" t="s">
        <v>5257</v>
      </c>
      <c r="J4403" s="1"/>
      <c r="K4403" s="20">
        <f t="shared" ca="1" si="272"/>
        <v>38.013698630136986</v>
      </c>
      <c r="L4403" s="20">
        <f t="shared" ca="1" si="273"/>
        <v>12.863013698630137</v>
      </c>
      <c r="M4403" s="1" t="str">
        <f>IF('1Employee'!E4403="CANADA","AMERIQUE","EUROPE")</f>
        <v>AMERIQUE</v>
      </c>
      <c r="N4403" s="22" t="str">
        <f t="shared" ca="1" si="274"/>
        <v>C_35-45 ans</v>
      </c>
      <c r="O4403" s="3" t="str">
        <f t="shared" ca="1" si="275"/>
        <v>D_5 ans et plus</v>
      </c>
      <c r="P4403" s="3" t="str">
        <f>IFERROR(VLOOKUP(J4403,Type!$A:$B,2,FALSE),"Actif")</f>
        <v>Actif</v>
      </c>
      <c r="Q4403" s="3" t="str">
        <f>VLOOKUP(A4403,Genre!$A:$B,2,0)</f>
        <v>Homme</v>
      </c>
      <c r="R4403" s="42" t="str">
        <f>VLOOKUP(C4403,Department!$A:$B,2,0)</f>
        <v>Others</v>
      </c>
    </row>
    <row r="4404" spans="1:18" x14ac:dyDescent="0.25">
      <c r="A4404" s="41">
        <v>184989966</v>
      </c>
      <c r="B4404" s="1" t="s">
        <v>4235</v>
      </c>
      <c r="C4404" s="1" t="s">
        <v>87</v>
      </c>
      <c r="D4404" s="1" t="s">
        <v>5205</v>
      </c>
      <c r="E4404" s="1" t="s">
        <v>5218</v>
      </c>
      <c r="F4404" s="19">
        <v>31841</v>
      </c>
      <c r="G4404" s="19">
        <v>44702</v>
      </c>
      <c r="H4404" s="1" t="s">
        <v>5241</v>
      </c>
      <c r="I4404" s="1" t="s">
        <v>5257</v>
      </c>
      <c r="J4404" s="1"/>
      <c r="K4404" s="20">
        <f t="shared" ca="1" si="272"/>
        <v>35.813698630136983</v>
      </c>
      <c r="L4404" s="20">
        <f t="shared" ca="1" si="273"/>
        <v>0.57808219178082187</v>
      </c>
      <c r="M4404" s="1" t="str">
        <f>IF('1Employee'!E4404="CANADA","AMERIQUE","EUROPE")</f>
        <v>AMERIQUE</v>
      </c>
      <c r="N4404" s="22" t="str">
        <f t="shared" ca="1" si="274"/>
        <v>C_35-45 ans</v>
      </c>
      <c r="O4404" s="3" t="str">
        <f t="shared" ca="1" si="275"/>
        <v>A_0-1an</v>
      </c>
      <c r="P4404" s="3" t="str">
        <f>IFERROR(VLOOKUP(J4404,Type!$A:$B,2,FALSE),"Actif")</f>
        <v>Actif</v>
      </c>
      <c r="Q4404" s="3" t="str">
        <f>VLOOKUP(A4404,Genre!$A:$B,2,0)</f>
        <v>Femme</v>
      </c>
      <c r="R4404" s="42" t="str">
        <f>VLOOKUP(C4404,Department!$A:$B,2,0)</f>
        <v>Others</v>
      </c>
    </row>
    <row r="4405" spans="1:18" x14ac:dyDescent="0.25">
      <c r="A4405" s="41">
        <v>183618523</v>
      </c>
      <c r="B4405" s="1" t="s">
        <v>3899</v>
      </c>
      <c r="C4405" s="1" t="s">
        <v>87</v>
      </c>
      <c r="D4405" s="1" t="s">
        <v>5205</v>
      </c>
      <c r="E4405" s="1" t="s">
        <v>5218</v>
      </c>
      <c r="F4405" s="19">
        <v>34445</v>
      </c>
      <c r="G4405" s="19">
        <v>38879</v>
      </c>
      <c r="H4405" s="1" t="s">
        <v>5241</v>
      </c>
      <c r="I4405" s="1" t="s">
        <v>5257</v>
      </c>
      <c r="J4405" s="1"/>
      <c r="K4405" s="20">
        <f t="shared" ca="1" si="272"/>
        <v>28.67945205479452</v>
      </c>
      <c r="L4405" s="20">
        <f t="shared" ca="1" si="273"/>
        <v>16.531506849315068</v>
      </c>
      <c r="M4405" s="1" t="str">
        <f>IF('1Employee'!E4405="CANADA","AMERIQUE","EUROPE")</f>
        <v>AMERIQUE</v>
      </c>
      <c r="N4405" s="22" t="str">
        <f t="shared" ca="1" si="274"/>
        <v>B_25-35 ans</v>
      </c>
      <c r="O4405" s="3" t="str">
        <f t="shared" ca="1" si="275"/>
        <v>D_5 ans et plus</v>
      </c>
      <c r="P4405" s="3" t="str">
        <f>IFERROR(VLOOKUP(J4405,Type!$A:$B,2,FALSE),"Actif")</f>
        <v>Actif</v>
      </c>
      <c r="Q4405" s="3" t="str">
        <f>VLOOKUP(A4405,Genre!$A:$B,2,0)</f>
        <v>Homme</v>
      </c>
      <c r="R4405" s="42" t="str">
        <f>VLOOKUP(C4405,Department!$A:$B,2,0)</f>
        <v>Others</v>
      </c>
    </row>
    <row r="4406" spans="1:18" x14ac:dyDescent="0.25">
      <c r="A4406" s="41">
        <v>182878588</v>
      </c>
      <c r="B4406" s="1" t="s">
        <v>3434</v>
      </c>
      <c r="C4406" s="1" t="s">
        <v>87</v>
      </c>
      <c r="D4406" s="1" t="s">
        <v>5205</v>
      </c>
      <c r="E4406" s="1" t="s">
        <v>5218</v>
      </c>
      <c r="F4406" s="19">
        <v>31220</v>
      </c>
      <c r="G4406" s="19">
        <v>41340</v>
      </c>
      <c r="H4406" s="1" t="s">
        <v>5241</v>
      </c>
      <c r="I4406" s="1" t="s">
        <v>5257</v>
      </c>
      <c r="J4406" s="1"/>
      <c r="K4406" s="20">
        <f t="shared" ca="1" si="272"/>
        <v>37.515068493150686</v>
      </c>
      <c r="L4406" s="20">
        <f t="shared" ca="1" si="273"/>
        <v>9.7890410958904113</v>
      </c>
      <c r="M4406" s="1" t="str">
        <f>IF('1Employee'!E4406="CANADA","AMERIQUE","EUROPE")</f>
        <v>AMERIQUE</v>
      </c>
      <c r="N4406" s="22" t="str">
        <f t="shared" ca="1" si="274"/>
        <v>C_35-45 ans</v>
      </c>
      <c r="O4406" s="3" t="str">
        <f t="shared" ca="1" si="275"/>
        <v>D_5 ans et plus</v>
      </c>
      <c r="P4406" s="3" t="str">
        <f>IFERROR(VLOOKUP(J4406,Type!$A:$B,2,FALSE),"Actif")</f>
        <v>Actif</v>
      </c>
      <c r="Q4406" s="3" t="str">
        <f>VLOOKUP(A4406,Genre!$A:$B,2,0)</f>
        <v>Femme</v>
      </c>
      <c r="R4406" s="42" t="str">
        <f>VLOOKUP(C4406,Department!$A:$B,2,0)</f>
        <v>Others</v>
      </c>
    </row>
    <row r="4407" spans="1:18" x14ac:dyDescent="0.25">
      <c r="A4407" s="41">
        <v>188589888</v>
      </c>
      <c r="B4407" s="1" t="s">
        <v>2030</v>
      </c>
      <c r="C4407" s="1" t="s">
        <v>87</v>
      </c>
      <c r="D4407" s="1" t="s">
        <v>5205</v>
      </c>
      <c r="E4407" s="1" t="s">
        <v>5218</v>
      </c>
      <c r="F4407" s="19">
        <v>27211</v>
      </c>
      <c r="G4407" s="19">
        <v>40606</v>
      </c>
      <c r="H4407" s="1" t="s">
        <v>5241</v>
      </c>
      <c r="I4407" s="1" t="s">
        <v>5257</v>
      </c>
      <c r="J4407" s="1"/>
      <c r="K4407" s="20">
        <f t="shared" ca="1" si="272"/>
        <v>48.4986301369863</v>
      </c>
      <c r="L4407" s="20">
        <f t="shared" ca="1" si="273"/>
        <v>11.8</v>
      </c>
      <c r="M4407" s="1" t="str">
        <f>IF('1Employee'!E4407="CANADA","AMERIQUE","EUROPE")</f>
        <v>AMERIQUE</v>
      </c>
      <c r="N4407" s="22" t="str">
        <f t="shared" ca="1" si="274"/>
        <v>D_45-55ans</v>
      </c>
      <c r="O4407" s="3" t="str">
        <f t="shared" ca="1" si="275"/>
        <v>D_5 ans et plus</v>
      </c>
      <c r="P4407" s="3" t="str">
        <f>IFERROR(VLOOKUP(J4407,Type!$A:$B,2,FALSE),"Actif")</f>
        <v>Actif</v>
      </c>
      <c r="Q4407" s="3" t="str">
        <f>VLOOKUP(A4407,Genre!$A:$B,2,0)</f>
        <v>Femme</v>
      </c>
      <c r="R4407" s="42" t="str">
        <f>VLOOKUP(C4407,Department!$A:$B,2,0)</f>
        <v>Others</v>
      </c>
    </row>
    <row r="4408" spans="1:18" x14ac:dyDescent="0.25">
      <c r="A4408" s="41">
        <v>181186828</v>
      </c>
      <c r="B4408" s="1" t="s">
        <v>349</v>
      </c>
      <c r="C4408" s="1" t="s">
        <v>87</v>
      </c>
      <c r="D4408" s="1" t="s">
        <v>5205</v>
      </c>
      <c r="E4408" s="1" t="s">
        <v>5218</v>
      </c>
      <c r="F4408" s="19">
        <v>20825</v>
      </c>
      <c r="G4408" s="19">
        <v>42096</v>
      </c>
      <c r="H4408" s="1" t="s">
        <v>5241</v>
      </c>
      <c r="I4408" s="1" t="s">
        <v>5257</v>
      </c>
      <c r="J4408" s="1"/>
      <c r="K4408" s="20">
        <f t="shared" ca="1" si="272"/>
        <v>65.9945205479452</v>
      </c>
      <c r="L4408" s="20">
        <f t="shared" ca="1" si="273"/>
        <v>7.7178082191780826</v>
      </c>
      <c r="M4408" s="1" t="str">
        <f>IF('1Employee'!E4408="CANADA","AMERIQUE","EUROPE")</f>
        <v>AMERIQUE</v>
      </c>
      <c r="N4408" s="22" t="str">
        <f t="shared" ca="1" si="274"/>
        <v>E_55 ans et plus</v>
      </c>
      <c r="O4408" s="3" t="str">
        <f t="shared" ca="1" si="275"/>
        <v>D_5 ans et plus</v>
      </c>
      <c r="P4408" s="3" t="str">
        <f>IFERROR(VLOOKUP(J4408,Type!$A:$B,2,FALSE),"Actif")</f>
        <v>Actif</v>
      </c>
      <c r="Q4408" s="3" t="str">
        <f>VLOOKUP(A4408,Genre!$A:$B,2,0)</f>
        <v>Femme</v>
      </c>
      <c r="R4408" s="42" t="str">
        <f>VLOOKUP(C4408,Department!$A:$B,2,0)</f>
        <v>Others</v>
      </c>
    </row>
    <row r="4409" spans="1:18" x14ac:dyDescent="0.25">
      <c r="A4409" s="41">
        <v>186866747</v>
      </c>
      <c r="B4409" s="1" t="s">
        <v>4839</v>
      </c>
      <c r="C4409" s="1" t="s">
        <v>87</v>
      </c>
      <c r="D4409" s="1" t="s">
        <v>5206</v>
      </c>
      <c r="E4409" s="1" t="s">
        <v>5218</v>
      </c>
      <c r="F4409" s="19">
        <v>22587</v>
      </c>
      <c r="G4409" s="19">
        <v>38378</v>
      </c>
      <c r="H4409" s="1" t="s">
        <v>5241</v>
      </c>
      <c r="I4409" s="1" t="s">
        <v>5257</v>
      </c>
      <c r="J4409" s="1"/>
      <c r="K4409" s="20">
        <f t="shared" ca="1" si="272"/>
        <v>61.167123287671231</v>
      </c>
      <c r="L4409" s="20">
        <f t="shared" ca="1" si="273"/>
        <v>17.904109589041095</v>
      </c>
      <c r="M4409" s="1" t="str">
        <f>IF('1Employee'!E4409="CANADA","AMERIQUE","EUROPE")</f>
        <v>AMERIQUE</v>
      </c>
      <c r="N4409" s="22" t="str">
        <f t="shared" ca="1" si="274"/>
        <v>E_55 ans et plus</v>
      </c>
      <c r="O4409" s="3" t="str">
        <f t="shared" ca="1" si="275"/>
        <v>D_5 ans et plus</v>
      </c>
      <c r="P4409" s="3" t="str">
        <f>IFERROR(VLOOKUP(J4409,Type!$A:$B,2,FALSE),"Actif")</f>
        <v>Actif</v>
      </c>
      <c r="Q4409" s="3" t="str">
        <f>VLOOKUP(A4409,Genre!$A:$B,2,0)</f>
        <v>Homme</v>
      </c>
      <c r="R4409" s="42" t="str">
        <f>VLOOKUP(C4409,Department!$A:$B,2,0)</f>
        <v>Others</v>
      </c>
    </row>
    <row r="4410" spans="1:18" x14ac:dyDescent="0.25">
      <c r="A4410" s="41">
        <v>184816269</v>
      </c>
      <c r="B4410" s="1" t="s">
        <v>4206</v>
      </c>
      <c r="C4410" s="1" t="s">
        <v>87</v>
      </c>
      <c r="D4410" s="1" t="s">
        <v>5206</v>
      </c>
      <c r="E4410" s="1" t="s">
        <v>5218</v>
      </c>
      <c r="F4410" s="19">
        <v>23461</v>
      </c>
      <c r="G4410" s="19">
        <v>40538</v>
      </c>
      <c r="H4410" s="1" t="s">
        <v>5241</v>
      </c>
      <c r="I4410" s="1" t="s">
        <v>5257</v>
      </c>
      <c r="J4410" s="1"/>
      <c r="K4410" s="20">
        <f t="shared" ca="1" si="272"/>
        <v>58.772602739726025</v>
      </c>
      <c r="L4410" s="20">
        <f t="shared" ca="1" si="273"/>
        <v>11.986301369863014</v>
      </c>
      <c r="M4410" s="1" t="str">
        <f>IF('1Employee'!E4410="CANADA","AMERIQUE","EUROPE")</f>
        <v>AMERIQUE</v>
      </c>
      <c r="N4410" s="22" t="str">
        <f t="shared" ca="1" si="274"/>
        <v>E_55 ans et plus</v>
      </c>
      <c r="O4410" s="3" t="str">
        <f t="shared" ca="1" si="275"/>
        <v>D_5 ans et plus</v>
      </c>
      <c r="P4410" s="3" t="str">
        <f>IFERROR(VLOOKUP(J4410,Type!$A:$B,2,FALSE),"Actif")</f>
        <v>Actif</v>
      </c>
      <c r="Q4410" s="3" t="str">
        <f>VLOOKUP(A4410,Genre!$A:$B,2,0)</f>
        <v>Femme</v>
      </c>
      <c r="R4410" s="42" t="str">
        <f>VLOOKUP(C4410,Department!$A:$B,2,0)</f>
        <v>Others</v>
      </c>
    </row>
    <row r="4411" spans="1:18" x14ac:dyDescent="0.25">
      <c r="A4411" s="41">
        <v>21718</v>
      </c>
      <c r="B4411" s="1" t="s">
        <v>2496</v>
      </c>
      <c r="C4411" s="1" t="s">
        <v>87</v>
      </c>
      <c r="D4411" s="1" t="s">
        <v>5206</v>
      </c>
      <c r="E4411" s="1" t="s">
        <v>5218</v>
      </c>
      <c r="F4411" s="19">
        <v>24162</v>
      </c>
      <c r="G4411" s="19">
        <v>44737</v>
      </c>
      <c r="H4411" s="1" t="s">
        <v>5241</v>
      </c>
      <c r="I4411" s="1" t="s">
        <v>5257</v>
      </c>
      <c r="J4411" s="1"/>
      <c r="K4411" s="20">
        <f t="shared" ca="1" si="272"/>
        <v>56.852054794520548</v>
      </c>
      <c r="L4411" s="20">
        <f t="shared" ca="1" si="273"/>
        <v>0.48219178082191783</v>
      </c>
      <c r="M4411" s="1" t="str">
        <f>IF('1Employee'!E4411="CANADA","AMERIQUE","EUROPE")</f>
        <v>AMERIQUE</v>
      </c>
      <c r="N4411" s="22" t="str">
        <f t="shared" ca="1" si="274"/>
        <v>E_55 ans et plus</v>
      </c>
      <c r="O4411" s="3" t="str">
        <f t="shared" ca="1" si="275"/>
        <v>A_0-1an</v>
      </c>
      <c r="P4411" s="3" t="str">
        <f>IFERROR(VLOOKUP(J4411,Type!$A:$B,2,FALSE),"Actif")</f>
        <v>Actif</v>
      </c>
      <c r="Q4411" s="3" t="str">
        <f>VLOOKUP(A4411,Genre!$A:$B,2,0)</f>
        <v>Femme</v>
      </c>
      <c r="R4411" s="42" t="str">
        <f>VLOOKUP(C4411,Department!$A:$B,2,0)</f>
        <v>Others</v>
      </c>
    </row>
    <row r="4412" spans="1:18" x14ac:dyDescent="0.25">
      <c r="A4412" s="41">
        <v>185776728</v>
      </c>
      <c r="B4412" s="1" t="s">
        <v>4558</v>
      </c>
      <c r="C4412" s="1" t="s">
        <v>87</v>
      </c>
      <c r="D4412" s="1" t="s">
        <v>5208</v>
      </c>
      <c r="E4412" s="1" t="s">
        <v>5218</v>
      </c>
      <c r="F4412" s="19">
        <v>25139</v>
      </c>
      <c r="G4412" s="19">
        <v>42875</v>
      </c>
      <c r="H4412" s="1" t="s">
        <v>5241</v>
      </c>
      <c r="I4412" s="1" t="s">
        <v>5257</v>
      </c>
      <c r="J4412" s="1"/>
      <c r="K4412" s="20">
        <f t="shared" ca="1" si="272"/>
        <v>54.175342465753424</v>
      </c>
      <c r="L4412" s="20">
        <f t="shared" ca="1" si="273"/>
        <v>5.5835616438356164</v>
      </c>
      <c r="M4412" s="1" t="str">
        <f>IF('1Employee'!E4412="CANADA","AMERIQUE","EUROPE")</f>
        <v>AMERIQUE</v>
      </c>
      <c r="N4412" s="22" t="str">
        <f t="shared" ca="1" si="274"/>
        <v>D_45-55ans</v>
      </c>
      <c r="O4412" s="3" t="str">
        <f t="shared" ca="1" si="275"/>
        <v>D_5 ans et plus</v>
      </c>
      <c r="P4412" s="3" t="str">
        <f>IFERROR(VLOOKUP(J4412,Type!$A:$B,2,FALSE),"Actif")</f>
        <v>Actif</v>
      </c>
      <c r="Q4412" s="3" t="str">
        <f>VLOOKUP(A4412,Genre!$A:$B,2,0)</f>
        <v>Femme</v>
      </c>
      <c r="R4412" s="42" t="str">
        <f>VLOOKUP(C4412,Department!$A:$B,2,0)</f>
        <v>Others</v>
      </c>
    </row>
    <row r="4413" spans="1:18" x14ac:dyDescent="0.25">
      <c r="A4413" s="41">
        <v>184848569</v>
      </c>
      <c r="B4413" s="1" t="s">
        <v>4077</v>
      </c>
      <c r="C4413" s="1" t="s">
        <v>87</v>
      </c>
      <c r="D4413" s="1" t="s">
        <v>5208</v>
      </c>
      <c r="E4413" s="1" t="s">
        <v>5218</v>
      </c>
      <c r="F4413" s="19">
        <v>32970</v>
      </c>
      <c r="G4413" s="19">
        <v>44009</v>
      </c>
      <c r="H4413" s="1" t="s">
        <v>5241</v>
      </c>
      <c r="I4413" s="1" t="s">
        <v>5257</v>
      </c>
      <c r="J4413" s="1"/>
      <c r="K4413" s="20">
        <f t="shared" ca="1" si="272"/>
        <v>32.720547945205482</v>
      </c>
      <c r="L4413" s="20">
        <f t="shared" ca="1" si="273"/>
        <v>2.4767123287671233</v>
      </c>
      <c r="M4413" s="1" t="str">
        <f>IF('1Employee'!E4413="CANADA","AMERIQUE","EUROPE")</f>
        <v>AMERIQUE</v>
      </c>
      <c r="N4413" s="22" t="str">
        <f t="shared" ca="1" si="274"/>
        <v>B_25-35 ans</v>
      </c>
      <c r="O4413" s="3" t="str">
        <f t="shared" ca="1" si="275"/>
        <v>B_1 -3ans</v>
      </c>
      <c r="P4413" s="3" t="str">
        <f>IFERROR(VLOOKUP(J4413,Type!$A:$B,2,FALSE),"Actif")</f>
        <v>Actif</v>
      </c>
      <c r="Q4413" s="3" t="str">
        <f>VLOOKUP(A4413,Genre!$A:$B,2,0)</f>
        <v>Femme</v>
      </c>
      <c r="R4413" s="42" t="str">
        <f>VLOOKUP(C4413,Department!$A:$B,2,0)</f>
        <v>Others</v>
      </c>
    </row>
    <row r="4414" spans="1:18" x14ac:dyDescent="0.25">
      <c r="A4414" s="41">
        <v>183968526</v>
      </c>
      <c r="B4414" s="1" t="s">
        <v>4056</v>
      </c>
      <c r="C4414" s="1" t="s">
        <v>87</v>
      </c>
      <c r="D4414" s="1" t="s">
        <v>5208</v>
      </c>
      <c r="E4414" s="1" t="s">
        <v>5218</v>
      </c>
      <c r="F4414" s="19">
        <v>28075</v>
      </c>
      <c r="G4414" s="19">
        <v>38968</v>
      </c>
      <c r="H4414" s="1" t="s">
        <v>5241</v>
      </c>
      <c r="I4414" s="1" t="s">
        <v>5257</v>
      </c>
      <c r="J4414" s="1"/>
      <c r="K4414" s="20">
        <f t="shared" ca="1" si="272"/>
        <v>46.131506849315066</v>
      </c>
      <c r="L4414" s="20">
        <f t="shared" ca="1" si="273"/>
        <v>16.287671232876711</v>
      </c>
      <c r="M4414" s="1" t="str">
        <f>IF('1Employee'!E4414="CANADA","AMERIQUE","EUROPE")</f>
        <v>AMERIQUE</v>
      </c>
      <c r="N4414" s="22" t="str">
        <f t="shared" ca="1" si="274"/>
        <v>D_45-55ans</v>
      </c>
      <c r="O4414" s="3" t="str">
        <f t="shared" ca="1" si="275"/>
        <v>D_5 ans et plus</v>
      </c>
      <c r="P4414" s="3" t="str">
        <f>IFERROR(VLOOKUP(J4414,Type!$A:$B,2,FALSE),"Actif")</f>
        <v>Actif</v>
      </c>
      <c r="Q4414" s="3" t="str">
        <f>VLOOKUP(A4414,Genre!$A:$B,2,0)</f>
        <v>Femme</v>
      </c>
      <c r="R4414" s="42" t="str">
        <f>VLOOKUP(C4414,Department!$A:$B,2,0)</f>
        <v>Others</v>
      </c>
    </row>
    <row r="4415" spans="1:18" x14ac:dyDescent="0.25">
      <c r="A4415" s="41">
        <v>189384818</v>
      </c>
      <c r="B4415" s="1" t="s">
        <v>2038</v>
      </c>
      <c r="C4415" s="1" t="s">
        <v>87</v>
      </c>
      <c r="D4415" s="1" t="s">
        <v>5208</v>
      </c>
      <c r="E4415" s="1" t="s">
        <v>5218</v>
      </c>
      <c r="F4415" s="19">
        <v>32992</v>
      </c>
      <c r="G4415" s="19">
        <v>40530</v>
      </c>
      <c r="H4415" s="1" t="s">
        <v>5241</v>
      </c>
      <c r="I4415" s="1" t="s">
        <v>5257</v>
      </c>
      <c r="J4415" s="1"/>
      <c r="K4415" s="20">
        <f t="shared" ca="1" si="272"/>
        <v>32.660273972602738</v>
      </c>
      <c r="L4415" s="20">
        <f t="shared" ca="1" si="273"/>
        <v>12.008219178082191</v>
      </c>
      <c r="M4415" s="1" t="str">
        <f>IF('1Employee'!E4415="CANADA","AMERIQUE","EUROPE")</f>
        <v>AMERIQUE</v>
      </c>
      <c r="N4415" s="22" t="str">
        <f t="shared" ca="1" si="274"/>
        <v>B_25-35 ans</v>
      </c>
      <c r="O4415" s="3" t="str">
        <f t="shared" ca="1" si="275"/>
        <v>D_5 ans et plus</v>
      </c>
      <c r="P4415" s="3" t="str">
        <f>IFERROR(VLOOKUP(J4415,Type!$A:$B,2,FALSE),"Actif")</f>
        <v>Actif</v>
      </c>
      <c r="Q4415" s="3" t="str">
        <f>VLOOKUP(A4415,Genre!$A:$B,2,0)</f>
        <v>Homme</v>
      </c>
      <c r="R4415" s="42" t="str">
        <f>VLOOKUP(C4415,Department!$A:$B,2,0)</f>
        <v>Others</v>
      </c>
    </row>
    <row r="4416" spans="1:18" x14ac:dyDescent="0.25">
      <c r="A4416" s="41">
        <v>112919877</v>
      </c>
      <c r="B4416" s="1" t="s">
        <v>1372</v>
      </c>
      <c r="C4416" s="1" t="s">
        <v>87</v>
      </c>
      <c r="D4416" s="1" t="s">
        <v>5208</v>
      </c>
      <c r="E4416" s="1" t="s">
        <v>5218</v>
      </c>
      <c r="F4416" s="19">
        <v>31849</v>
      </c>
      <c r="G4416" s="19">
        <v>42360</v>
      </c>
      <c r="H4416" s="1" t="s">
        <v>5241</v>
      </c>
      <c r="I4416" s="1" t="s">
        <v>5257</v>
      </c>
      <c r="J4416" s="1"/>
      <c r="K4416" s="20">
        <f t="shared" ca="1" si="272"/>
        <v>35.791780821917811</v>
      </c>
      <c r="L4416" s="20">
        <f t="shared" ca="1" si="273"/>
        <v>6.9945205479452053</v>
      </c>
      <c r="M4416" s="1" t="str">
        <f>IF('1Employee'!E4416="CANADA","AMERIQUE","EUROPE")</f>
        <v>AMERIQUE</v>
      </c>
      <c r="N4416" s="22" t="str">
        <f t="shared" ca="1" si="274"/>
        <v>C_35-45 ans</v>
      </c>
      <c r="O4416" s="3" t="str">
        <f t="shared" ca="1" si="275"/>
        <v>D_5 ans et plus</v>
      </c>
      <c r="P4416" s="3" t="str">
        <f>IFERROR(VLOOKUP(J4416,Type!$A:$B,2,FALSE),"Actif")</f>
        <v>Actif</v>
      </c>
      <c r="Q4416" s="3" t="str">
        <f>VLOOKUP(A4416,Genre!$A:$B,2,0)</f>
        <v>Femme</v>
      </c>
      <c r="R4416" s="42" t="str">
        <f>VLOOKUP(C4416,Department!$A:$B,2,0)</f>
        <v>Others</v>
      </c>
    </row>
    <row r="4417" spans="1:18" x14ac:dyDescent="0.25">
      <c r="A4417" s="41">
        <v>185865248</v>
      </c>
      <c r="B4417" s="1" t="s">
        <v>4294</v>
      </c>
      <c r="C4417" s="1" t="s">
        <v>87</v>
      </c>
      <c r="D4417" s="1" t="s">
        <v>5215</v>
      </c>
      <c r="E4417" s="1" t="s">
        <v>5220</v>
      </c>
      <c r="F4417" s="19">
        <v>29892</v>
      </c>
      <c r="G4417" s="19">
        <v>40070</v>
      </c>
      <c r="H4417" s="1" t="s">
        <v>5241</v>
      </c>
      <c r="I4417" s="1" t="s">
        <v>5257</v>
      </c>
      <c r="J4417" s="1"/>
      <c r="K4417" s="20">
        <f t="shared" ca="1" si="272"/>
        <v>41.153424657534245</v>
      </c>
      <c r="L4417" s="20">
        <f t="shared" ca="1" si="273"/>
        <v>13.268493150684931</v>
      </c>
      <c r="M4417" s="1" t="str">
        <f>IF('1Employee'!E4417="CANADA","AMERIQUE","EUROPE")</f>
        <v>EUROPE</v>
      </c>
      <c r="N4417" s="22" t="str">
        <f t="shared" ca="1" si="274"/>
        <v>C_35-45 ans</v>
      </c>
      <c r="O4417" s="3" t="str">
        <f t="shared" ca="1" si="275"/>
        <v>D_5 ans et plus</v>
      </c>
      <c r="P4417" s="3" t="str">
        <f>IFERROR(VLOOKUP(J4417,Type!$A:$B,2,FALSE),"Actif")</f>
        <v>Actif</v>
      </c>
      <c r="Q4417" s="3" t="str">
        <f>VLOOKUP(A4417,Genre!$A:$B,2,0)</f>
        <v>Femme</v>
      </c>
      <c r="R4417" s="42" t="str">
        <f>VLOOKUP(C4417,Department!$A:$B,2,0)</f>
        <v>Others</v>
      </c>
    </row>
    <row r="4418" spans="1:18" x14ac:dyDescent="0.25">
      <c r="A4418" s="41">
        <v>184681846</v>
      </c>
      <c r="B4418" s="1" t="s">
        <v>4160</v>
      </c>
      <c r="C4418" s="1" t="s">
        <v>87</v>
      </c>
      <c r="D4418" s="1" t="s">
        <v>5215</v>
      </c>
      <c r="E4418" s="1" t="s">
        <v>5220</v>
      </c>
      <c r="F4418" s="19">
        <v>26283</v>
      </c>
      <c r="G4418" s="19">
        <v>37666</v>
      </c>
      <c r="H4418" s="1" t="s">
        <v>5241</v>
      </c>
      <c r="I4418" s="1" t="s">
        <v>5257</v>
      </c>
      <c r="J4418" s="1"/>
      <c r="K4418" s="20">
        <f t="shared" ca="1" si="272"/>
        <v>51.041095890410958</v>
      </c>
      <c r="L4418" s="20">
        <f t="shared" ca="1" si="273"/>
        <v>19.854794520547944</v>
      </c>
      <c r="M4418" s="1" t="str">
        <f>IF('1Employee'!E4418="CANADA","AMERIQUE","EUROPE")</f>
        <v>EUROPE</v>
      </c>
      <c r="N4418" s="22" t="str">
        <f t="shared" ca="1" si="274"/>
        <v>D_45-55ans</v>
      </c>
      <c r="O4418" s="3" t="str">
        <f t="shared" ca="1" si="275"/>
        <v>D_5 ans et plus</v>
      </c>
      <c r="P4418" s="3" t="str">
        <f>IFERROR(VLOOKUP(J4418,Type!$A:$B,2,FALSE),"Actif")</f>
        <v>Actif</v>
      </c>
      <c r="Q4418" s="3" t="str">
        <f>VLOOKUP(A4418,Genre!$A:$B,2,0)</f>
        <v>Homme</v>
      </c>
      <c r="R4418" s="42" t="str">
        <f>VLOOKUP(C4418,Department!$A:$B,2,0)</f>
        <v>Others</v>
      </c>
    </row>
    <row r="4419" spans="1:18" x14ac:dyDescent="0.25">
      <c r="A4419" s="41">
        <v>181156921</v>
      </c>
      <c r="B4419" s="1" t="s">
        <v>3096</v>
      </c>
      <c r="C4419" s="1" t="s">
        <v>87</v>
      </c>
      <c r="D4419" s="1" t="s">
        <v>5215</v>
      </c>
      <c r="E4419" s="1" t="s">
        <v>5220</v>
      </c>
      <c r="F4419" s="19">
        <v>24761</v>
      </c>
      <c r="G4419" s="19">
        <v>40512</v>
      </c>
      <c r="H4419" s="1" t="s">
        <v>5241</v>
      </c>
      <c r="I4419" s="1" t="s">
        <v>5257</v>
      </c>
      <c r="J4419" s="1"/>
      <c r="K4419" s="20">
        <f t="shared" ref="K4419:K4482" ca="1" si="276">DATEDIF(F4419,TODAY(),"d")/365</f>
        <v>55.210958904109589</v>
      </c>
      <c r="L4419" s="20">
        <f t="shared" ref="L4419:L4482" ca="1" si="277">DATEDIF(G4419,TODAY(),"d")/365</f>
        <v>12.057534246575342</v>
      </c>
      <c r="M4419" s="1" t="str">
        <f>IF('1Employee'!E4419="CANADA","AMERIQUE","EUROPE")</f>
        <v>EUROPE</v>
      </c>
      <c r="N4419" s="22" t="str">
        <f t="shared" ref="N4419:N4482" ca="1" si="278">IF(K4419&lt;25,"A_18 - 25  ans",IF(K4419&lt;35,"B_25-35 ans",IF(K4419&lt;45,"C_35-45 ans",IF(K4419&lt;55,"D_45-55ans","E_55 ans et plus"))))</f>
        <v>E_55 ans et plus</v>
      </c>
      <c r="O4419" s="3" t="str">
        <f t="shared" ref="O4419:O4482" ca="1" si="279">IF(L4419&lt;1,"A_0-1an",IF(L4419&lt;3,"B_1 -3ans",IF(L4419&lt;5,"C_3-5 ans","D_5 ans et plus")))</f>
        <v>D_5 ans et plus</v>
      </c>
      <c r="P4419" s="3" t="str">
        <f>IFERROR(VLOOKUP(J4419,Type!$A:$B,2,FALSE),"Actif")</f>
        <v>Actif</v>
      </c>
      <c r="Q4419" s="3" t="str">
        <f>VLOOKUP(A4419,Genre!$A:$B,2,0)</f>
        <v>Homme</v>
      </c>
      <c r="R4419" s="42" t="str">
        <f>VLOOKUP(C4419,Department!$A:$B,2,0)</f>
        <v>Others</v>
      </c>
    </row>
    <row r="4420" spans="1:18" x14ac:dyDescent="0.25">
      <c r="A4420" s="41">
        <v>188344183</v>
      </c>
      <c r="B4420" s="1" t="s">
        <v>1611</v>
      </c>
      <c r="C4420" s="1" t="s">
        <v>87</v>
      </c>
      <c r="D4420" s="1" t="s">
        <v>5215</v>
      </c>
      <c r="E4420" s="1" t="s">
        <v>5220</v>
      </c>
      <c r="F4420" s="19">
        <v>35141</v>
      </c>
      <c r="G4420" s="19">
        <v>42348</v>
      </c>
      <c r="H4420" s="1" t="s">
        <v>5241</v>
      </c>
      <c r="I4420" s="1" t="s">
        <v>5257</v>
      </c>
      <c r="J4420" s="1"/>
      <c r="K4420" s="20">
        <f t="shared" ca="1" si="276"/>
        <v>26.772602739726029</v>
      </c>
      <c r="L4420" s="20">
        <f t="shared" ca="1" si="277"/>
        <v>7.0273972602739727</v>
      </c>
      <c r="M4420" s="1" t="str">
        <f>IF('1Employee'!E4420="CANADA","AMERIQUE","EUROPE")</f>
        <v>EUROPE</v>
      </c>
      <c r="N4420" s="22" t="str">
        <f t="shared" ca="1" si="278"/>
        <v>B_25-35 ans</v>
      </c>
      <c r="O4420" s="3" t="str">
        <f t="shared" ca="1" si="279"/>
        <v>D_5 ans et plus</v>
      </c>
      <c r="P4420" s="3" t="str">
        <f>IFERROR(VLOOKUP(J4420,Type!$A:$B,2,FALSE),"Actif")</f>
        <v>Actif</v>
      </c>
      <c r="Q4420" s="3" t="str">
        <f>VLOOKUP(A4420,Genre!$A:$B,2,0)</f>
        <v>Homme</v>
      </c>
      <c r="R4420" s="42" t="str">
        <f>VLOOKUP(C4420,Department!$A:$B,2,0)</f>
        <v>Others</v>
      </c>
    </row>
    <row r="4421" spans="1:18" x14ac:dyDescent="0.25">
      <c r="A4421" s="41">
        <v>183587855</v>
      </c>
      <c r="B4421" s="1" t="s">
        <v>1087</v>
      </c>
      <c r="C4421" s="1" t="s">
        <v>87</v>
      </c>
      <c r="D4421" s="1" t="s">
        <v>5215</v>
      </c>
      <c r="E4421" s="1" t="s">
        <v>5220</v>
      </c>
      <c r="F4421" s="19">
        <v>28651</v>
      </c>
      <c r="G4421" s="19">
        <v>40481</v>
      </c>
      <c r="H4421" s="1" t="s">
        <v>5241</v>
      </c>
      <c r="I4421" s="1" t="s">
        <v>5257</v>
      </c>
      <c r="J4421" s="1"/>
      <c r="K4421" s="20">
        <f t="shared" ca="1" si="276"/>
        <v>44.553424657534244</v>
      </c>
      <c r="L4421" s="20">
        <f t="shared" ca="1" si="277"/>
        <v>12.142465753424657</v>
      </c>
      <c r="M4421" s="1" t="str">
        <f>IF('1Employee'!E4421="CANADA","AMERIQUE","EUROPE")</f>
        <v>EUROPE</v>
      </c>
      <c r="N4421" s="22" t="str">
        <f t="shared" ca="1" si="278"/>
        <v>C_35-45 ans</v>
      </c>
      <c r="O4421" s="3" t="str">
        <f t="shared" ca="1" si="279"/>
        <v>D_5 ans et plus</v>
      </c>
      <c r="P4421" s="3" t="str">
        <f>IFERROR(VLOOKUP(J4421,Type!$A:$B,2,FALSE),"Actif")</f>
        <v>Actif</v>
      </c>
      <c r="Q4421" s="3" t="str">
        <f>VLOOKUP(A4421,Genre!$A:$B,2,0)</f>
        <v>Homme</v>
      </c>
      <c r="R4421" s="42" t="str">
        <f>VLOOKUP(C4421,Department!$A:$B,2,0)</f>
        <v>Others</v>
      </c>
    </row>
    <row r="4422" spans="1:18" x14ac:dyDescent="0.25">
      <c r="A4422" s="41">
        <v>188639965</v>
      </c>
      <c r="B4422" s="1" t="s">
        <v>1486</v>
      </c>
      <c r="C4422" s="1" t="s">
        <v>87</v>
      </c>
      <c r="D4422" s="1" t="s">
        <v>5213</v>
      </c>
      <c r="E4422" s="1" t="s">
        <v>5220</v>
      </c>
      <c r="F4422" s="19">
        <v>32575</v>
      </c>
      <c r="G4422" s="19">
        <v>39776</v>
      </c>
      <c r="H4422" s="1" t="s">
        <v>5241</v>
      </c>
      <c r="I4422" s="1" t="s">
        <v>5257</v>
      </c>
      <c r="J4422" s="1"/>
      <c r="K4422" s="20">
        <f t="shared" ca="1" si="276"/>
        <v>33.802739726027397</v>
      </c>
      <c r="L4422" s="20">
        <f t="shared" ca="1" si="277"/>
        <v>14.073972602739726</v>
      </c>
      <c r="M4422" s="1" t="str">
        <f>IF('1Employee'!E4422="CANADA","AMERIQUE","EUROPE")</f>
        <v>EUROPE</v>
      </c>
      <c r="N4422" s="22" t="str">
        <f t="shared" ca="1" si="278"/>
        <v>B_25-35 ans</v>
      </c>
      <c r="O4422" s="3" t="str">
        <f t="shared" ca="1" si="279"/>
        <v>D_5 ans et plus</v>
      </c>
      <c r="P4422" s="3" t="str">
        <f>IFERROR(VLOOKUP(J4422,Type!$A:$B,2,FALSE),"Actif")</f>
        <v>Actif</v>
      </c>
      <c r="Q4422" s="3" t="str">
        <f>VLOOKUP(A4422,Genre!$A:$B,2,0)</f>
        <v>Femme</v>
      </c>
      <c r="R4422" s="42" t="str">
        <f>VLOOKUP(C4422,Department!$A:$B,2,0)</f>
        <v>Others</v>
      </c>
    </row>
    <row r="4423" spans="1:18" x14ac:dyDescent="0.25">
      <c r="A4423" s="41">
        <v>181481538</v>
      </c>
      <c r="B4423" s="1" t="s">
        <v>973</v>
      </c>
      <c r="C4423" s="1" t="s">
        <v>87</v>
      </c>
      <c r="D4423" s="1" t="s">
        <v>5213</v>
      </c>
      <c r="E4423" s="1" t="s">
        <v>5220</v>
      </c>
      <c r="F4423" s="19">
        <v>25111</v>
      </c>
      <c r="G4423" s="19">
        <v>37811</v>
      </c>
      <c r="H4423" s="1" t="s">
        <v>5241</v>
      </c>
      <c r="I4423" s="1" t="s">
        <v>5257</v>
      </c>
      <c r="J4423" s="1"/>
      <c r="K4423" s="20">
        <f t="shared" ca="1" si="276"/>
        <v>54.252054794520546</v>
      </c>
      <c r="L4423" s="20">
        <f t="shared" ca="1" si="277"/>
        <v>19.457534246575342</v>
      </c>
      <c r="M4423" s="1" t="str">
        <f>IF('1Employee'!E4423="CANADA","AMERIQUE","EUROPE")</f>
        <v>EUROPE</v>
      </c>
      <c r="N4423" s="22" t="str">
        <f t="shared" ca="1" si="278"/>
        <v>D_45-55ans</v>
      </c>
      <c r="O4423" s="3" t="str">
        <f t="shared" ca="1" si="279"/>
        <v>D_5 ans et plus</v>
      </c>
      <c r="P4423" s="3" t="str">
        <f>IFERROR(VLOOKUP(J4423,Type!$A:$B,2,FALSE),"Actif")</f>
        <v>Actif</v>
      </c>
      <c r="Q4423" s="3" t="str">
        <f>VLOOKUP(A4423,Genre!$A:$B,2,0)</f>
        <v>Femme</v>
      </c>
      <c r="R4423" s="42" t="str">
        <f>VLOOKUP(C4423,Department!$A:$B,2,0)</f>
        <v>Others</v>
      </c>
    </row>
    <row r="4424" spans="1:18" x14ac:dyDescent="0.25">
      <c r="A4424" s="41">
        <v>188925319</v>
      </c>
      <c r="B4424" s="1" t="s">
        <v>495</v>
      </c>
      <c r="C4424" s="1" t="s">
        <v>87</v>
      </c>
      <c r="D4424" s="1" t="s">
        <v>5213</v>
      </c>
      <c r="E4424" s="1" t="s">
        <v>5220</v>
      </c>
      <c r="F4424" s="19">
        <v>33054</v>
      </c>
      <c r="G4424" s="19">
        <v>39287</v>
      </c>
      <c r="H4424" s="1" t="s">
        <v>5241</v>
      </c>
      <c r="I4424" s="1" t="s">
        <v>5257</v>
      </c>
      <c r="J4424" s="1"/>
      <c r="K4424" s="20">
        <f t="shared" ca="1" si="276"/>
        <v>32.490410958904107</v>
      </c>
      <c r="L4424" s="20">
        <f t="shared" ca="1" si="277"/>
        <v>15.413698630136986</v>
      </c>
      <c r="M4424" s="1" t="str">
        <f>IF('1Employee'!E4424="CANADA","AMERIQUE","EUROPE")</f>
        <v>EUROPE</v>
      </c>
      <c r="N4424" s="22" t="str">
        <f t="shared" ca="1" si="278"/>
        <v>B_25-35 ans</v>
      </c>
      <c r="O4424" s="3" t="str">
        <f t="shared" ca="1" si="279"/>
        <v>D_5 ans et plus</v>
      </c>
      <c r="P4424" s="3" t="str">
        <f>IFERROR(VLOOKUP(J4424,Type!$A:$B,2,FALSE),"Actif")</f>
        <v>Actif</v>
      </c>
      <c r="Q4424" s="3" t="str">
        <f>VLOOKUP(A4424,Genre!$A:$B,2,0)</f>
        <v>Homme</v>
      </c>
      <c r="R4424" s="42" t="str">
        <f>VLOOKUP(C4424,Department!$A:$B,2,0)</f>
        <v>Others</v>
      </c>
    </row>
    <row r="4425" spans="1:18" x14ac:dyDescent="0.25">
      <c r="A4425" s="41">
        <v>187814352</v>
      </c>
      <c r="B4425" s="1" t="s">
        <v>5071</v>
      </c>
      <c r="C4425" s="1" t="s">
        <v>87</v>
      </c>
      <c r="D4425" s="1" t="s">
        <v>5214</v>
      </c>
      <c r="E4425" s="1" t="s">
        <v>5220</v>
      </c>
      <c r="F4425" s="19">
        <v>33959</v>
      </c>
      <c r="G4425" s="19">
        <v>38135</v>
      </c>
      <c r="H4425" s="1" t="s">
        <v>5241</v>
      </c>
      <c r="I4425" s="1" t="s">
        <v>5257</v>
      </c>
      <c r="J4425" s="1"/>
      <c r="K4425" s="20">
        <f t="shared" ca="1" si="276"/>
        <v>30.010958904109589</v>
      </c>
      <c r="L4425" s="20">
        <f t="shared" ca="1" si="277"/>
        <v>18.56986301369863</v>
      </c>
      <c r="M4425" s="1" t="str">
        <f>IF('1Employee'!E4425="CANADA","AMERIQUE","EUROPE")</f>
        <v>EUROPE</v>
      </c>
      <c r="N4425" s="22" t="str">
        <f t="shared" ca="1" si="278"/>
        <v>B_25-35 ans</v>
      </c>
      <c r="O4425" s="3" t="str">
        <f t="shared" ca="1" si="279"/>
        <v>D_5 ans et plus</v>
      </c>
      <c r="P4425" s="3" t="str">
        <f>IFERROR(VLOOKUP(J4425,Type!$A:$B,2,FALSE),"Actif")</f>
        <v>Actif</v>
      </c>
      <c r="Q4425" s="3" t="str">
        <f>VLOOKUP(A4425,Genre!$A:$B,2,0)</f>
        <v>Homme</v>
      </c>
      <c r="R4425" s="42" t="str">
        <f>VLOOKUP(C4425,Department!$A:$B,2,0)</f>
        <v>Others</v>
      </c>
    </row>
    <row r="4426" spans="1:18" x14ac:dyDescent="0.25">
      <c r="A4426" s="41">
        <v>183517852</v>
      </c>
      <c r="B4426" s="1" t="s">
        <v>3847</v>
      </c>
      <c r="C4426" s="1" t="s">
        <v>87</v>
      </c>
      <c r="D4426" s="1" t="s">
        <v>5214</v>
      </c>
      <c r="E4426" s="1" t="s">
        <v>5220</v>
      </c>
      <c r="F4426" s="19">
        <v>23710</v>
      </c>
      <c r="G4426" s="19">
        <v>39068</v>
      </c>
      <c r="H4426" s="1" t="s">
        <v>5241</v>
      </c>
      <c r="I4426" s="1" t="s">
        <v>5257</v>
      </c>
      <c r="J4426" s="1"/>
      <c r="K4426" s="20">
        <f t="shared" ca="1" si="276"/>
        <v>58.090410958904108</v>
      </c>
      <c r="L4426" s="20">
        <f t="shared" ca="1" si="277"/>
        <v>16.013698630136986</v>
      </c>
      <c r="M4426" s="1" t="str">
        <f>IF('1Employee'!E4426="CANADA","AMERIQUE","EUROPE")</f>
        <v>EUROPE</v>
      </c>
      <c r="N4426" s="22" t="str">
        <f t="shared" ca="1" si="278"/>
        <v>E_55 ans et plus</v>
      </c>
      <c r="O4426" s="3" t="str">
        <f t="shared" ca="1" si="279"/>
        <v>D_5 ans et plus</v>
      </c>
      <c r="P4426" s="3" t="str">
        <f>IFERROR(VLOOKUP(J4426,Type!$A:$B,2,FALSE),"Actif")</f>
        <v>Actif</v>
      </c>
      <c r="Q4426" s="3" t="str">
        <f>VLOOKUP(A4426,Genre!$A:$B,2,0)</f>
        <v>Homme</v>
      </c>
      <c r="R4426" s="42" t="str">
        <f>VLOOKUP(C4426,Department!$A:$B,2,0)</f>
        <v>Others</v>
      </c>
    </row>
    <row r="4427" spans="1:18" x14ac:dyDescent="0.25">
      <c r="A4427" s="41">
        <v>182478452</v>
      </c>
      <c r="B4427" s="1" t="s">
        <v>3522</v>
      </c>
      <c r="C4427" s="1" t="s">
        <v>87</v>
      </c>
      <c r="D4427" s="1" t="s">
        <v>5214</v>
      </c>
      <c r="E4427" s="1" t="s">
        <v>5220</v>
      </c>
      <c r="F4427" s="19">
        <v>20774</v>
      </c>
      <c r="G4427" s="19">
        <v>43986</v>
      </c>
      <c r="H4427" s="1" t="s">
        <v>5241</v>
      </c>
      <c r="I4427" s="1" t="s">
        <v>5257</v>
      </c>
      <c r="J4427" s="1"/>
      <c r="K4427" s="20">
        <f t="shared" ca="1" si="276"/>
        <v>66.134246575342459</v>
      </c>
      <c r="L4427" s="20">
        <f t="shared" ca="1" si="277"/>
        <v>2.5397260273972604</v>
      </c>
      <c r="M4427" s="1" t="str">
        <f>IF('1Employee'!E4427="CANADA","AMERIQUE","EUROPE")</f>
        <v>EUROPE</v>
      </c>
      <c r="N4427" s="22" t="str">
        <f t="shared" ca="1" si="278"/>
        <v>E_55 ans et plus</v>
      </c>
      <c r="O4427" s="3" t="str">
        <f t="shared" ca="1" si="279"/>
        <v>B_1 -3ans</v>
      </c>
      <c r="P4427" s="3" t="str">
        <f>IFERROR(VLOOKUP(J4427,Type!$A:$B,2,FALSE),"Actif")</f>
        <v>Actif</v>
      </c>
      <c r="Q4427" s="3" t="str">
        <f>VLOOKUP(A4427,Genre!$A:$B,2,0)</f>
        <v>Femme</v>
      </c>
      <c r="R4427" s="42" t="str">
        <f>VLOOKUP(C4427,Department!$A:$B,2,0)</f>
        <v>Others</v>
      </c>
    </row>
    <row r="4428" spans="1:18" x14ac:dyDescent="0.25">
      <c r="A4428" s="41">
        <v>118661838</v>
      </c>
      <c r="B4428" s="1" t="s">
        <v>2107</v>
      </c>
      <c r="C4428" s="1" t="s">
        <v>87</v>
      </c>
      <c r="D4428" s="1" t="s">
        <v>5214</v>
      </c>
      <c r="E4428" s="1" t="s">
        <v>5220</v>
      </c>
      <c r="F4428" s="19">
        <v>37148</v>
      </c>
      <c r="G4428" s="19">
        <v>37457</v>
      </c>
      <c r="H4428" s="1" t="s">
        <v>5241</v>
      </c>
      <c r="I4428" s="1" t="s">
        <v>5257</v>
      </c>
      <c r="J4428" s="1"/>
      <c r="K4428" s="20">
        <f t="shared" ca="1" si="276"/>
        <v>21.273972602739725</v>
      </c>
      <c r="L4428" s="20">
        <f t="shared" ca="1" si="277"/>
        <v>20.427397260273974</v>
      </c>
      <c r="M4428" s="1" t="str">
        <f>IF('1Employee'!E4428="CANADA","AMERIQUE","EUROPE")</f>
        <v>EUROPE</v>
      </c>
      <c r="N4428" s="22" t="str">
        <f t="shared" ca="1" si="278"/>
        <v>A_18 - 25  ans</v>
      </c>
      <c r="O4428" s="3" t="str">
        <f t="shared" ca="1" si="279"/>
        <v>D_5 ans et plus</v>
      </c>
      <c r="P4428" s="3" t="str">
        <f>IFERROR(VLOOKUP(J4428,Type!$A:$B,2,FALSE),"Actif")</f>
        <v>Actif</v>
      </c>
      <c r="Q4428" s="3" t="str">
        <f>VLOOKUP(A4428,Genre!$A:$B,2,0)</f>
        <v>Homme</v>
      </c>
      <c r="R4428" s="42" t="str">
        <f>VLOOKUP(C4428,Department!$A:$B,2,0)</f>
        <v>Others</v>
      </c>
    </row>
    <row r="4429" spans="1:18" x14ac:dyDescent="0.25">
      <c r="A4429" s="41">
        <v>181148829</v>
      </c>
      <c r="B4429" s="1" t="s">
        <v>1498</v>
      </c>
      <c r="C4429" s="1" t="s">
        <v>87</v>
      </c>
      <c r="D4429" s="1" t="s">
        <v>5214</v>
      </c>
      <c r="E4429" s="1" t="s">
        <v>5220</v>
      </c>
      <c r="F4429" s="19">
        <v>28618</v>
      </c>
      <c r="G4429" s="19">
        <v>44276</v>
      </c>
      <c r="H4429" s="1" t="s">
        <v>5241</v>
      </c>
      <c r="I4429" s="1" t="s">
        <v>5257</v>
      </c>
      <c r="J4429" s="1"/>
      <c r="K4429" s="20">
        <f t="shared" ca="1" si="276"/>
        <v>44.643835616438359</v>
      </c>
      <c r="L4429" s="20">
        <f t="shared" ca="1" si="277"/>
        <v>1.7452054794520548</v>
      </c>
      <c r="M4429" s="1" t="str">
        <f>IF('1Employee'!E4429="CANADA","AMERIQUE","EUROPE")</f>
        <v>EUROPE</v>
      </c>
      <c r="N4429" s="22" t="str">
        <f t="shared" ca="1" si="278"/>
        <v>C_35-45 ans</v>
      </c>
      <c r="O4429" s="3" t="str">
        <f t="shared" ca="1" si="279"/>
        <v>B_1 -3ans</v>
      </c>
      <c r="P4429" s="3" t="str">
        <f>IFERROR(VLOOKUP(J4429,Type!$A:$B,2,FALSE),"Actif")</f>
        <v>Actif</v>
      </c>
      <c r="Q4429" s="3" t="str">
        <f>VLOOKUP(A4429,Genre!$A:$B,2,0)</f>
        <v>Homme</v>
      </c>
      <c r="R4429" s="42" t="str">
        <f>VLOOKUP(C4429,Department!$A:$B,2,0)</f>
        <v>Others</v>
      </c>
    </row>
    <row r="4430" spans="1:18" x14ac:dyDescent="0.25">
      <c r="A4430" s="41">
        <v>188656778</v>
      </c>
      <c r="B4430" s="1" t="s">
        <v>274</v>
      </c>
      <c r="C4430" s="1" t="s">
        <v>87</v>
      </c>
      <c r="D4430" s="1" t="s">
        <v>5214</v>
      </c>
      <c r="E4430" s="1" t="s">
        <v>5220</v>
      </c>
      <c r="F4430" s="19">
        <v>22684</v>
      </c>
      <c r="G4430" s="19">
        <v>41773</v>
      </c>
      <c r="H4430" s="1" t="s">
        <v>5241</v>
      </c>
      <c r="I4430" s="1" t="s">
        <v>5257</v>
      </c>
      <c r="J4430" s="1"/>
      <c r="K4430" s="20">
        <f t="shared" ca="1" si="276"/>
        <v>60.901369863013699</v>
      </c>
      <c r="L4430" s="20">
        <f t="shared" ca="1" si="277"/>
        <v>8.6027397260273979</v>
      </c>
      <c r="M4430" s="1" t="str">
        <f>IF('1Employee'!E4430="CANADA","AMERIQUE","EUROPE")</f>
        <v>EUROPE</v>
      </c>
      <c r="N4430" s="22" t="str">
        <f t="shared" ca="1" si="278"/>
        <v>E_55 ans et plus</v>
      </c>
      <c r="O4430" s="3" t="str">
        <f t="shared" ca="1" si="279"/>
        <v>D_5 ans et plus</v>
      </c>
      <c r="P4430" s="3" t="str">
        <f>IFERROR(VLOOKUP(J4430,Type!$A:$B,2,FALSE),"Actif")</f>
        <v>Actif</v>
      </c>
      <c r="Q4430" s="3" t="str">
        <f>VLOOKUP(A4430,Genre!$A:$B,2,0)</f>
        <v>Homme</v>
      </c>
      <c r="R4430" s="42" t="str">
        <f>VLOOKUP(C4430,Department!$A:$B,2,0)</f>
        <v>Others</v>
      </c>
    </row>
    <row r="4431" spans="1:18" x14ac:dyDescent="0.25">
      <c r="A4431" s="41">
        <v>189447569</v>
      </c>
      <c r="B4431" s="1" t="s">
        <v>1204</v>
      </c>
      <c r="C4431" s="1" t="s">
        <v>87</v>
      </c>
      <c r="D4431" s="1" t="s">
        <v>5216</v>
      </c>
      <c r="E4431" s="1" t="s">
        <v>5220</v>
      </c>
      <c r="F4431" s="19">
        <v>20946</v>
      </c>
      <c r="G4431" s="19">
        <v>38063</v>
      </c>
      <c r="H4431" s="1" t="s">
        <v>5241</v>
      </c>
      <c r="I4431" s="1" t="s">
        <v>5257</v>
      </c>
      <c r="J4431" s="1"/>
      <c r="K4431" s="20">
        <f t="shared" ca="1" si="276"/>
        <v>65.663013698630138</v>
      </c>
      <c r="L4431" s="20">
        <f t="shared" ca="1" si="277"/>
        <v>18.767123287671232</v>
      </c>
      <c r="M4431" s="1" t="str">
        <f>IF('1Employee'!E4431="CANADA","AMERIQUE","EUROPE")</f>
        <v>EUROPE</v>
      </c>
      <c r="N4431" s="22" t="str">
        <f t="shared" ca="1" si="278"/>
        <v>E_55 ans et plus</v>
      </c>
      <c r="O4431" s="3" t="str">
        <f t="shared" ca="1" si="279"/>
        <v>D_5 ans et plus</v>
      </c>
      <c r="P4431" s="3" t="str">
        <f>IFERROR(VLOOKUP(J4431,Type!$A:$B,2,FALSE),"Actif")</f>
        <v>Actif</v>
      </c>
      <c r="Q4431" s="3" t="str">
        <f>VLOOKUP(A4431,Genre!$A:$B,2,0)</f>
        <v>Homme</v>
      </c>
      <c r="R4431" s="42" t="str">
        <f>VLOOKUP(C4431,Department!$A:$B,2,0)</f>
        <v>Others</v>
      </c>
    </row>
    <row r="4432" spans="1:18" x14ac:dyDescent="0.25">
      <c r="A4432" s="41">
        <v>542597</v>
      </c>
      <c r="B4432" s="1" t="s">
        <v>929</v>
      </c>
      <c r="C4432" s="1" t="s">
        <v>87</v>
      </c>
      <c r="D4432" s="1" t="s">
        <v>5212</v>
      </c>
      <c r="E4432" s="1" t="s">
        <v>5219</v>
      </c>
      <c r="F4432" s="19">
        <v>23946</v>
      </c>
      <c r="G4432" s="19">
        <v>44444</v>
      </c>
      <c r="H4432" s="1" t="s">
        <v>5241</v>
      </c>
      <c r="I4432" s="1" t="s">
        <v>5257</v>
      </c>
      <c r="J4432" s="1"/>
      <c r="K4432" s="20">
        <f t="shared" ca="1" si="276"/>
        <v>57.443835616438356</v>
      </c>
      <c r="L4432" s="20">
        <f t="shared" ca="1" si="277"/>
        <v>1.284931506849315</v>
      </c>
      <c r="M4432" s="1" t="str">
        <f>IF('1Employee'!E4432="CANADA","AMERIQUE","EUROPE")</f>
        <v>EUROPE</v>
      </c>
      <c r="N4432" s="22" t="str">
        <f t="shared" ca="1" si="278"/>
        <v>E_55 ans et plus</v>
      </c>
      <c r="O4432" s="3" t="str">
        <f t="shared" ca="1" si="279"/>
        <v>B_1 -3ans</v>
      </c>
      <c r="P4432" s="3" t="str">
        <f>IFERROR(VLOOKUP(J4432,Type!$A:$B,2,FALSE),"Actif")</f>
        <v>Actif</v>
      </c>
      <c r="Q4432" s="3" t="str">
        <f>VLOOKUP(A4432,Genre!$A:$B,2,0)</f>
        <v>Femme</v>
      </c>
      <c r="R4432" s="42" t="str">
        <f>VLOOKUP(C4432,Department!$A:$B,2,0)</f>
        <v>Others</v>
      </c>
    </row>
    <row r="4433" spans="1:18" x14ac:dyDescent="0.25">
      <c r="A4433" s="41">
        <v>187811764</v>
      </c>
      <c r="B4433" s="1" t="s">
        <v>5068</v>
      </c>
      <c r="C4433" s="1" t="s">
        <v>87</v>
      </c>
      <c r="D4433" s="1" t="s">
        <v>5209</v>
      </c>
      <c r="E4433" s="1" t="s">
        <v>5219</v>
      </c>
      <c r="F4433" s="19">
        <v>26172</v>
      </c>
      <c r="G4433" s="19">
        <v>41313</v>
      </c>
      <c r="H4433" s="1" t="s">
        <v>5241</v>
      </c>
      <c r="I4433" s="1" t="s">
        <v>5257</v>
      </c>
      <c r="J4433" s="1"/>
      <c r="K4433" s="20">
        <f t="shared" ca="1" si="276"/>
        <v>51.345205479452055</v>
      </c>
      <c r="L4433" s="20">
        <f t="shared" ca="1" si="277"/>
        <v>9.8630136986301373</v>
      </c>
      <c r="M4433" s="1" t="str">
        <f>IF('1Employee'!E4433="CANADA","AMERIQUE","EUROPE")</f>
        <v>EUROPE</v>
      </c>
      <c r="N4433" s="22" t="str">
        <f t="shared" ca="1" si="278"/>
        <v>D_45-55ans</v>
      </c>
      <c r="O4433" s="3" t="str">
        <f t="shared" ca="1" si="279"/>
        <v>D_5 ans et plus</v>
      </c>
      <c r="P4433" s="3" t="str">
        <f>IFERROR(VLOOKUP(J4433,Type!$A:$B,2,FALSE),"Actif")</f>
        <v>Actif</v>
      </c>
      <c r="Q4433" s="3" t="str">
        <f>VLOOKUP(A4433,Genre!$A:$B,2,0)</f>
        <v>Femme</v>
      </c>
      <c r="R4433" s="42" t="str">
        <f>VLOOKUP(C4433,Department!$A:$B,2,0)</f>
        <v>Others</v>
      </c>
    </row>
    <row r="4434" spans="1:18" x14ac:dyDescent="0.25">
      <c r="A4434" s="41">
        <v>187736156</v>
      </c>
      <c r="B4434" s="1" t="s">
        <v>5039</v>
      </c>
      <c r="C4434" s="1" t="s">
        <v>87</v>
      </c>
      <c r="D4434" s="1" t="s">
        <v>5209</v>
      </c>
      <c r="E4434" s="1" t="s">
        <v>5219</v>
      </c>
      <c r="F4434" s="19">
        <v>36857</v>
      </c>
      <c r="G4434" s="19">
        <v>44783</v>
      </c>
      <c r="H4434" s="1" t="s">
        <v>5241</v>
      </c>
      <c r="I4434" s="1" t="s">
        <v>5257</v>
      </c>
      <c r="J4434" s="1"/>
      <c r="K4434" s="20">
        <f t="shared" ca="1" si="276"/>
        <v>22.07123287671233</v>
      </c>
      <c r="L4434" s="20">
        <f t="shared" ca="1" si="277"/>
        <v>0.35616438356164382</v>
      </c>
      <c r="M4434" s="1" t="str">
        <f>IF('1Employee'!E4434="CANADA","AMERIQUE","EUROPE")</f>
        <v>EUROPE</v>
      </c>
      <c r="N4434" s="22" t="str">
        <f t="shared" ca="1" si="278"/>
        <v>A_18 - 25  ans</v>
      </c>
      <c r="O4434" s="3" t="str">
        <f t="shared" ca="1" si="279"/>
        <v>A_0-1an</v>
      </c>
      <c r="P4434" s="3" t="str">
        <f>IFERROR(VLOOKUP(J4434,Type!$A:$B,2,FALSE),"Actif")</f>
        <v>Actif</v>
      </c>
      <c r="Q4434" s="3" t="str">
        <f>VLOOKUP(A4434,Genre!$A:$B,2,0)</f>
        <v>Homme</v>
      </c>
      <c r="R4434" s="42" t="str">
        <f>VLOOKUP(C4434,Department!$A:$B,2,0)</f>
        <v>Others</v>
      </c>
    </row>
    <row r="4435" spans="1:18" x14ac:dyDescent="0.25">
      <c r="A4435" s="41">
        <v>183361611</v>
      </c>
      <c r="B4435" s="1" t="s">
        <v>1547</v>
      </c>
      <c r="C4435" s="1" t="s">
        <v>87</v>
      </c>
      <c r="D4435" s="1" t="s">
        <v>5209</v>
      </c>
      <c r="E4435" s="1" t="s">
        <v>5219</v>
      </c>
      <c r="F4435" s="19">
        <v>27832</v>
      </c>
      <c r="G4435" s="19">
        <v>43473</v>
      </c>
      <c r="H4435" s="1" t="s">
        <v>5241</v>
      </c>
      <c r="I4435" s="1" t="s">
        <v>5257</v>
      </c>
      <c r="J4435" s="1"/>
      <c r="K4435" s="20">
        <f t="shared" ca="1" si="276"/>
        <v>46.797260273972604</v>
      </c>
      <c r="L4435" s="20">
        <f t="shared" ca="1" si="277"/>
        <v>3.9452054794520546</v>
      </c>
      <c r="M4435" s="1" t="str">
        <f>IF('1Employee'!E4435="CANADA","AMERIQUE","EUROPE")</f>
        <v>EUROPE</v>
      </c>
      <c r="N4435" s="22" t="str">
        <f t="shared" ca="1" si="278"/>
        <v>D_45-55ans</v>
      </c>
      <c r="O4435" s="3" t="str">
        <f t="shared" ca="1" si="279"/>
        <v>C_3-5 ans</v>
      </c>
      <c r="P4435" s="3" t="str">
        <f>IFERROR(VLOOKUP(J4435,Type!$A:$B,2,FALSE),"Actif")</f>
        <v>Actif</v>
      </c>
      <c r="Q4435" s="3" t="str">
        <f>VLOOKUP(A4435,Genre!$A:$B,2,0)</f>
        <v>Femme</v>
      </c>
      <c r="R4435" s="42" t="str">
        <f>VLOOKUP(C4435,Department!$A:$B,2,0)</f>
        <v>Others</v>
      </c>
    </row>
    <row r="4436" spans="1:18" x14ac:dyDescent="0.25">
      <c r="A4436" s="41">
        <v>182889412</v>
      </c>
      <c r="B4436" s="1" t="s">
        <v>399</v>
      </c>
      <c r="C4436" s="1" t="s">
        <v>87</v>
      </c>
      <c r="D4436" s="1" t="s">
        <v>5209</v>
      </c>
      <c r="E4436" s="1" t="s">
        <v>5219</v>
      </c>
      <c r="F4436" s="19">
        <v>29941</v>
      </c>
      <c r="G4436" s="19">
        <v>42729</v>
      </c>
      <c r="H4436" s="1" t="s">
        <v>5241</v>
      </c>
      <c r="I4436" s="1" t="s">
        <v>5257</v>
      </c>
      <c r="J4436" s="1"/>
      <c r="K4436" s="20">
        <f t="shared" ca="1" si="276"/>
        <v>41.019178082191779</v>
      </c>
      <c r="L4436" s="20">
        <f t="shared" ca="1" si="277"/>
        <v>5.9835616438356167</v>
      </c>
      <c r="M4436" s="1" t="str">
        <f>IF('1Employee'!E4436="CANADA","AMERIQUE","EUROPE")</f>
        <v>EUROPE</v>
      </c>
      <c r="N4436" s="22" t="str">
        <f t="shared" ca="1" si="278"/>
        <v>C_35-45 ans</v>
      </c>
      <c r="O4436" s="3" t="str">
        <f t="shared" ca="1" si="279"/>
        <v>D_5 ans et plus</v>
      </c>
      <c r="P4436" s="3" t="str">
        <f>IFERROR(VLOOKUP(J4436,Type!$A:$B,2,FALSE),"Actif")</f>
        <v>Actif</v>
      </c>
      <c r="Q4436" s="3" t="str">
        <f>VLOOKUP(A4436,Genre!$A:$B,2,0)</f>
        <v>Homme</v>
      </c>
      <c r="R4436" s="42" t="str">
        <f>VLOOKUP(C4436,Department!$A:$B,2,0)</f>
        <v>Others</v>
      </c>
    </row>
    <row r="4437" spans="1:18" x14ac:dyDescent="0.25">
      <c r="A4437" s="41">
        <v>188889638</v>
      </c>
      <c r="B4437" s="1" t="s">
        <v>5180</v>
      </c>
      <c r="C4437" s="1" t="s">
        <v>87</v>
      </c>
      <c r="D4437" s="1" t="s">
        <v>5210</v>
      </c>
      <c r="E4437" s="1" t="s">
        <v>5219</v>
      </c>
      <c r="F4437" s="19">
        <v>28308</v>
      </c>
      <c r="G4437" s="19">
        <v>38639</v>
      </c>
      <c r="H4437" s="1" t="s">
        <v>5241</v>
      </c>
      <c r="I4437" s="1" t="s">
        <v>5257</v>
      </c>
      <c r="J4437" s="1"/>
      <c r="K4437" s="20">
        <f t="shared" ca="1" si="276"/>
        <v>45.493150684931507</v>
      </c>
      <c r="L4437" s="20">
        <f t="shared" ca="1" si="277"/>
        <v>17.18904109589041</v>
      </c>
      <c r="M4437" s="1" t="str">
        <f>IF('1Employee'!E4437="CANADA","AMERIQUE","EUROPE")</f>
        <v>EUROPE</v>
      </c>
      <c r="N4437" s="22" t="str">
        <f t="shared" ca="1" si="278"/>
        <v>D_45-55ans</v>
      </c>
      <c r="O4437" s="3" t="str">
        <f t="shared" ca="1" si="279"/>
        <v>D_5 ans et plus</v>
      </c>
      <c r="P4437" s="3" t="str">
        <f>IFERROR(VLOOKUP(J4437,Type!$A:$B,2,FALSE),"Actif")</f>
        <v>Actif</v>
      </c>
      <c r="Q4437" s="3" t="str">
        <f>VLOOKUP(A4437,Genre!$A:$B,2,0)</f>
        <v>Femme</v>
      </c>
      <c r="R4437" s="42" t="str">
        <f>VLOOKUP(C4437,Department!$A:$B,2,0)</f>
        <v>Others</v>
      </c>
    </row>
    <row r="4438" spans="1:18" x14ac:dyDescent="0.25">
      <c r="A4438" s="41">
        <v>184515892</v>
      </c>
      <c r="B4438" s="1" t="s">
        <v>4145</v>
      </c>
      <c r="C4438" s="1" t="s">
        <v>87</v>
      </c>
      <c r="D4438" s="1" t="s">
        <v>5210</v>
      </c>
      <c r="E4438" s="1" t="s">
        <v>5219</v>
      </c>
      <c r="F4438" s="19">
        <v>20838</v>
      </c>
      <c r="G4438" s="19">
        <v>40740</v>
      </c>
      <c r="H4438" s="1" t="s">
        <v>5241</v>
      </c>
      <c r="I4438" s="1" t="s">
        <v>5257</v>
      </c>
      <c r="J4438" s="1"/>
      <c r="K4438" s="20">
        <f t="shared" ca="1" si="276"/>
        <v>65.958904109589042</v>
      </c>
      <c r="L4438" s="20">
        <f t="shared" ca="1" si="277"/>
        <v>11.432876712328767</v>
      </c>
      <c r="M4438" s="1" t="str">
        <f>IF('1Employee'!E4438="CANADA","AMERIQUE","EUROPE")</f>
        <v>EUROPE</v>
      </c>
      <c r="N4438" s="22" t="str">
        <f t="shared" ca="1" si="278"/>
        <v>E_55 ans et plus</v>
      </c>
      <c r="O4438" s="3" t="str">
        <f t="shared" ca="1" si="279"/>
        <v>D_5 ans et plus</v>
      </c>
      <c r="P4438" s="3" t="str">
        <f>IFERROR(VLOOKUP(J4438,Type!$A:$B,2,FALSE),"Actif")</f>
        <v>Actif</v>
      </c>
      <c r="Q4438" s="3" t="str">
        <f>VLOOKUP(A4438,Genre!$A:$B,2,0)</f>
        <v>Homme</v>
      </c>
      <c r="R4438" s="42" t="str">
        <f>VLOOKUP(C4438,Department!$A:$B,2,0)</f>
        <v>Others</v>
      </c>
    </row>
    <row r="4439" spans="1:18" x14ac:dyDescent="0.25">
      <c r="A4439" s="41">
        <v>188858148</v>
      </c>
      <c r="B4439" s="1" t="s">
        <v>3003</v>
      </c>
      <c r="C4439" s="1" t="s">
        <v>87</v>
      </c>
      <c r="D4439" s="1" t="s">
        <v>5210</v>
      </c>
      <c r="E4439" s="1" t="s">
        <v>5219</v>
      </c>
      <c r="F4439" s="19">
        <v>30927</v>
      </c>
      <c r="G4439" s="19">
        <v>39296</v>
      </c>
      <c r="H4439" s="1" t="s">
        <v>5241</v>
      </c>
      <c r="I4439" s="1" t="s">
        <v>5257</v>
      </c>
      <c r="J4439" s="1"/>
      <c r="K4439" s="20">
        <f t="shared" ca="1" si="276"/>
        <v>38.317808219178083</v>
      </c>
      <c r="L4439" s="20">
        <f t="shared" ca="1" si="277"/>
        <v>15.389041095890411</v>
      </c>
      <c r="M4439" s="1" t="str">
        <f>IF('1Employee'!E4439="CANADA","AMERIQUE","EUROPE")</f>
        <v>EUROPE</v>
      </c>
      <c r="N4439" s="22" t="str">
        <f t="shared" ca="1" si="278"/>
        <v>C_35-45 ans</v>
      </c>
      <c r="O4439" s="3" t="str">
        <f t="shared" ca="1" si="279"/>
        <v>D_5 ans et plus</v>
      </c>
      <c r="P4439" s="3" t="str">
        <f>IFERROR(VLOOKUP(J4439,Type!$A:$B,2,FALSE),"Actif")</f>
        <v>Actif</v>
      </c>
      <c r="Q4439" s="3" t="str">
        <f>VLOOKUP(A4439,Genre!$A:$B,2,0)</f>
        <v>Homme</v>
      </c>
      <c r="R4439" s="42" t="str">
        <f>VLOOKUP(C4439,Department!$A:$B,2,0)</f>
        <v>Others</v>
      </c>
    </row>
    <row r="4440" spans="1:18" x14ac:dyDescent="0.25">
      <c r="A4440" s="41">
        <v>181123158</v>
      </c>
      <c r="B4440" s="1" t="s">
        <v>2506</v>
      </c>
      <c r="C4440" s="1" t="s">
        <v>87</v>
      </c>
      <c r="D4440" s="1" t="s">
        <v>5210</v>
      </c>
      <c r="E4440" s="1" t="s">
        <v>5219</v>
      </c>
      <c r="F4440" s="19">
        <v>22369</v>
      </c>
      <c r="G4440" s="19">
        <v>41874</v>
      </c>
      <c r="H4440" s="1" t="s">
        <v>5241</v>
      </c>
      <c r="I4440" s="1" t="s">
        <v>5257</v>
      </c>
      <c r="J4440" s="1"/>
      <c r="K4440" s="20">
        <f t="shared" ca="1" si="276"/>
        <v>61.764383561643832</v>
      </c>
      <c r="L4440" s="20">
        <f t="shared" ca="1" si="277"/>
        <v>8.3260273972602743</v>
      </c>
      <c r="M4440" s="1" t="str">
        <f>IF('1Employee'!E4440="CANADA","AMERIQUE","EUROPE")</f>
        <v>EUROPE</v>
      </c>
      <c r="N4440" s="22" t="str">
        <f t="shared" ca="1" si="278"/>
        <v>E_55 ans et plus</v>
      </c>
      <c r="O4440" s="3" t="str">
        <f t="shared" ca="1" si="279"/>
        <v>D_5 ans et plus</v>
      </c>
      <c r="P4440" s="3" t="str">
        <f>IFERROR(VLOOKUP(J4440,Type!$A:$B,2,FALSE),"Actif")</f>
        <v>Actif</v>
      </c>
      <c r="Q4440" s="3" t="str">
        <f>VLOOKUP(A4440,Genre!$A:$B,2,0)</f>
        <v>Homme</v>
      </c>
      <c r="R4440" s="42" t="str">
        <f>VLOOKUP(C4440,Department!$A:$B,2,0)</f>
        <v>Others</v>
      </c>
    </row>
    <row r="4441" spans="1:18" x14ac:dyDescent="0.25">
      <c r="A4441" s="41">
        <v>188288278</v>
      </c>
      <c r="B4441" s="1" t="s">
        <v>1708</v>
      </c>
      <c r="C4441" s="1" t="s">
        <v>87</v>
      </c>
      <c r="D4441" s="1" t="s">
        <v>5210</v>
      </c>
      <c r="E4441" s="1" t="s">
        <v>5219</v>
      </c>
      <c r="F4441" s="19">
        <v>26539</v>
      </c>
      <c r="G4441" s="19">
        <v>44760</v>
      </c>
      <c r="H4441" s="1" t="s">
        <v>5241</v>
      </c>
      <c r="I4441" s="1" t="s">
        <v>5257</v>
      </c>
      <c r="J4441" s="1"/>
      <c r="K4441" s="20">
        <f t="shared" ca="1" si="276"/>
        <v>50.339726027397262</v>
      </c>
      <c r="L4441" s="20">
        <f t="shared" ca="1" si="277"/>
        <v>0.41917808219178082</v>
      </c>
      <c r="M4441" s="1" t="str">
        <f>IF('1Employee'!E4441="CANADA","AMERIQUE","EUROPE")</f>
        <v>EUROPE</v>
      </c>
      <c r="N4441" s="22" t="str">
        <f t="shared" ca="1" si="278"/>
        <v>D_45-55ans</v>
      </c>
      <c r="O4441" s="3" t="str">
        <f t="shared" ca="1" si="279"/>
        <v>A_0-1an</v>
      </c>
      <c r="P4441" s="3" t="str">
        <f>IFERROR(VLOOKUP(J4441,Type!$A:$B,2,FALSE),"Actif")</f>
        <v>Actif</v>
      </c>
      <c r="Q4441" s="3" t="str">
        <f>VLOOKUP(A4441,Genre!$A:$B,2,0)</f>
        <v>Femme</v>
      </c>
      <c r="R4441" s="42" t="str">
        <f>VLOOKUP(C4441,Department!$A:$B,2,0)</f>
        <v>Others</v>
      </c>
    </row>
    <row r="4442" spans="1:18" x14ac:dyDescent="0.25">
      <c r="A4442" s="41">
        <v>398842</v>
      </c>
      <c r="B4442" s="1" t="s">
        <v>1606</v>
      </c>
      <c r="C4442" s="1" t="s">
        <v>87</v>
      </c>
      <c r="D4442" s="1" t="s">
        <v>5210</v>
      </c>
      <c r="E4442" s="1" t="s">
        <v>5219</v>
      </c>
      <c r="F4442" s="19">
        <v>28780</v>
      </c>
      <c r="G4442" s="19">
        <v>41242</v>
      </c>
      <c r="H4442" s="1" t="s">
        <v>5241</v>
      </c>
      <c r="I4442" s="1" t="s">
        <v>5257</v>
      </c>
      <c r="J4442" s="1"/>
      <c r="K4442" s="20">
        <f t="shared" ca="1" si="276"/>
        <v>44.2</v>
      </c>
      <c r="L4442" s="20">
        <f t="shared" ca="1" si="277"/>
        <v>10.057534246575342</v>
      </c>
      <c r="M4442" s="1" t="str">
        <f>IF('1Employee'!E4442="CANADA","AMERIQUE","EUROPE")</f>
        <v>EUROPE</v>
      </c>
      <c r="N4442" s="22" t="str">
        <f t="shared" ca="1" si="278"/>
        <v>C_35-45 ans</v>
      </c>
      <c r="O4442" s="3" t="str">
        <f t="shared" ca="1" si="279"/>
        <v>D_5 ans et plus</v>
      </c>
      <c r="P4442" s="3" t="str">
        <f>IFERROR(VLOOKUP(J4442,Type!$A:$B,2,FALSE),"Actif")</f>
        <v>Actif</v>
      </c>
      <c r="Q4442" s="3" t="str">
        <f>VLOOKUP(A4442,Genre!$A:$B,2,0)</f>
        <v>Femme</v>
      </c>
      <c r="R4442" s="42" t="str">
        <f>VLOOKUP(C4442,Department!$A:$B,2,0)</f>
        <v>Others</v>
      </c>
    </row>
    <row r="4443" spans="1:18" x14ac:dyDescent="0.25">
      <c r="A4443" s="41">
        <v>262428</v>
      </c>
      <c r="B4443" s="1" t="s">
        <v>1418</v>
      </c>
      <c r="C4443" s="1" t="s">
        <v>87</v>
      </c>
      <c r="D4443" s="1" t="s">
        <v>5210</v>
      </c>
      <c r="E4443" s="1" t="s">
        <v>5219</v>
      </c>
      <c r="F4443" s="19">
        <v>33162</v>
      </c>
      <c r="G4443" s="19">
        <v>38908</v>
      </c>
      <c r="H4443" s="1" t="s">
        <v>5241</v>
      </c>
      <c r="I4443" s="1" t="s">
        <v>5257</v>
      </c>
      <c r="J4443" s="1"/>
      <c r="K4443" s="20">
        <f t="shared" ca="1" si="276"/>
        <v>32.194520547945203</v>
      </c>
      <c r="L4443" s="20">
        <f t="shared" ca="1" si="277"/>
        <v>16.452054794520549</v>
      </c>
      <c r="M4443" s="1" t="str">
        <f>IF('1Employee'!E4443="CANADA","AMERIQUE","EUROPE")</f>
        <v>EUROPE</v>
      </c>
      <c r="N4443" s="22" t="str">
        <f t="shared" ca="1" si="278"/>
        <v>B_25-35 ans</v>
      </c>
      <c r="O4443" s="3" t="str">
        <f t="shared" ca="1" si="279"/>
        <v>D_5 ans et plus</v>
      </c>
      <c r="P4443" s="3" t="str">
        <f>IFERROR(VLOOKUP(J4443,Type!$A:$B,2,FALSE),"Actif")</f>
        <v>Actif</v>
      </c>
      <c r="Q4443" s="3" t="str">
        <f>VLOOKUP(A4443,Genre!$A:$B,2,0)</f>
        <v>Homme</v>
      </c>
      <c r="R4443" s="42" t="str">
        <f>VLOOKUP(C4443,Department!$A:$B,2,0)</f>
        <v>Others</v>
      </c>
    </row>
    <row r="4444" spans="1:18" x14ac:dyDescent="0.25">
      <c r="A4444" s="41">
        <v>112888919</v>
      </c>
      <c r="B4444" s="1" t="s">
        <v>1345</v>
      </c>
      <c r="C4444" s="1" t="s">
        <v>87</v>
      </c>
      <c r="D4444" s="1" t="s">
        <v>5210</v>
      </c>
      <c r="E4444" s="1" t="s">
        <v>5219</v>
      </c>
      <c r="F4444" s="19">
        <v>36465</v>
      </c>
      <c r="G4444" s="19">
        <v>39240</v>
      </c>
      <c r="H4444" s="1" t="s">
        <v>5241</v>
      </c>
      <c r="I4444" s="1" t="s">
        <v>5257</v>
      </c>
      <c r="J4444" s="1"/>
      <c r="K4444" s="20">
        <f t="shared" ca="1" si="276"/>
        <v>23.145205479452056</v>
      </c>
      <c r="L4444" s="20">
        <f t="shared" ca="1" si="277"/>
        <v>15.542465753424658</v>
      </c>
      <c r="M4444" s="1" t="str">
        <f>IF('1Employee'!E4444="CANADA","AMERIQUE","EUROPE")</f>
        <v>EUROPE</v>
      </c>
      <c r="N4444" s="22" t="str">
        <f t="shared" ca="1" si="278"/>
        <v>A_18 - 25  ans</v>
      </c>
      <c r="O4444" s="3" t="str">
        <f t="shared" ca="1" si="279"/>
        <v>D_5 ans et plus</v>
      </c>
      <c r="P4444" s="3" t="str">
        <f>IFERROR(VLOOKUP(J4444,Type!$A:$B,2,FALSE),"Actif")</f>
        <v>Actif</v>
      </c>
      <c r="Q4444" s="3" t="str">
        <f>VLOOKUP(A4444,Genre!$A:$B,2,0)</f>
        <v>Homme</v>
      </c>
      <c r="R4444" s="42" t="str">
        <f>VLOOKUP(C4444,Department!$A:$B,2,0)</f>
        <v>Others</v>
      </c>
    </row>
    <row r="4445" spans="1:18" x14ac:dyDescent="0.25">
      <c r="A4445" s="41">
        <v>112791117</v>
      </c>
      <c r="B4445" s="1" t="s">
        <v>1340</v>
      </c>
      <c r="C4445" s="1" t="s">
        <v>87</v>
      </c>
      <c r="D4445" s="1" t="s">
        <v>5210</v>
      </c>
      <c r="E4445" s="1" t="s">
        <v>5219</v>
      </c>
      <c r="F4445" s="19">
        <v>21752</v>
      </c>
      <c r="G4445" s="19">
        <v>41437</v>
      </c>
      <c r="H4445" s="1" t="s">
        <v>5241</v>
      </c>
      <c r="I4445" s="1" t="s">
        <v>5257</v>
      </c>
      <c r="J4445" s="1"/>
      <c r="K4445" s="20">
        <f t="shared" ca="1" si="276"/>
        <v>63.454794520547942</v>
      </c>
      <c r="L4445" s="20">
        <f t="shared" ca="1" si="277"/>
        <v>9.5232876712328771</v>
      </c>
      <c r="M4445" s="1" t="str">
        <f>IF('1Employee'!E4445="CANADA","AMERIQUE","EUROPE")</f>
        <v>EUROPE</v>
      </c>
      <c r="N4445" s="22" t="str">
        <f t="shared" ca="1" si="278"/>
        <v>E_55 ans et plus</v>
      </c>
      <c r="O4445" s="3" t="str">
        <f t="shared" ca="1" si="279"/>
        <v>D_5 ans et plus</v>
      </c>
      <c r="P4445" s="3" t="str">
        <f>IFERROR(VLOOKUP(J4445,Type!$A:$B,2,FALSE),"Actif")</f>
        <v>Actif</v>
      </c>
      <c r="Q4445" s="3" t="str">
        <f>VLOOKUP(A4445,Genre!$A:$B,2,0)</f>
        <v>Homme</v>
      </c>
      <c r="R4445" s="42" t="str">
        <f>VLOOKUP(C4445,Department!$A:$B,2,0)</f>
        <v>Others</v>
      </c>
    </row>
    <row r="4446" spans="1:18" x14ac:dyDescent="0.25">
      <c r="A4446" s="41">
        <v>182987288</v>
      </c>
      <c r="B4446" s="1" t="s">
        <v>426</v>
      </c>
      <c r="C4446" s="1" t="s">
        <v>87</v>
      </c>
      <c r="D4446" s="1" t="s">
        <v>5210</v>
      </c>
      <c r="E4446" s="1" t="s">
        <v>5219</v>
      </c>
      <c r="F4446" s="19">
        <v>23978</v>
      </c>
      <c r="G4446" s="19">
        <v>42930</v>
      </c>
      <c r="H4446" s="1" t="s">
        <v>5241</v>
      </c>
      <c r="I4446" s="1" t="s">
        <v>5257</v>
      </c>
      <c r="J4446" s="1"/>
      <c r="K4446" s="20">
        <f t="shared" ca="1" si="276"/>
        <v>57.356164383561641</v>
      </c>
      <c r="L4446" s="20">
        <f t="shared" ca="1" si="277"/>
        <v>5.4328767123287669</v>
      </c>
      <c r="M4446" s="1" t="str">
        <f>IF('1Employee'!E4446="CANADA","AMERIQUE","EUROPE")</f>
        <v>EUROPE</v>
      </c>
      <c r="N4446" s="22" t="str">
        <f t="shared" ca="1" si="278"/>
        <v>E_55 ans et plus</v>
      </c>
      <c r="O4446" s="3" t="str">
        <f t="shared" ca="1" si="279"/>
        <v>D_5 ans et plus</v>
      </c>
      <c r="P4446" s="3" t="str">
        <f>IFERROR(VLOOKUP(J4446,Type!$A:$B,2,FALSE),"Actif")</f>
        <v>Actif</v>
      </c>
      <c r="Q4446" s="3" t="str">
        <f>VLOOKUP(A4446,Genre!$A:$B,2,0)</f>
        <v>Homme</v>
      </c>
      <c r="R4446" s="42" t="str">
        <f>VLOOKUP(C4446,Department!$A:$B,2,0)</f>
        <v>Others</v>
      </c>
    </row>
    <row r="4447" spans="1:18" x14ac:dyDescent="0.25">
      <c r="A4447" s="41">
        <v>188977496</v>
      </c>
      <c r="B4447" s="1" t="s">
        <v>340</v>
      </c>
      <c r="C4447" s="1" t="s">
        <v>87</v>
      </c>
      <c r="D4447" s="1" t="s">
        <v>5210</v>
      </c>
      <c r="E4447" s="1" t="s">
        <v>5219</v>
      </c>
      <c r="F4447" s="19">
        <v>30623</v>
      </c>
      <c r="G4447" s="19">
        <v>44389</v>
      </c>
      <c r="H4447" s="1" t="s">
        <v>5241</v>
      </c>
      <c r="I4447" s="1" t="s">
        <v>5257</v>
      </c>
      <c r="J4447" s="1"/>
      <c r="K4447" s="20">
        <f t="shared" ca="1" si="276"/>
        <v>39.150684931506852</v>
      </c>
      <c r="L4447" s="20">
        <f t="shared" ca="1" si="277"/>
        <v>1.4356164383561645</v>
      </c>
      <c r="M4447" s="1" t="str">
        <f>IF('1Employee'!E4447="CANADA","AMERIQUE","EUROPE")</f>
        <v>EUROPE</v>
      </c>
      <c r="N4447" s="22" t="str">
        <f t="shared" ca="1" si="278"/>
        <v>C_35-45 ans</v>
      </c>
      <c r="O4447" s="3" t="str">
        <f t="shared" ca="1" si="279"/>
        <v>B_1 -3ans</v>
      </c>
      <c r="P4447" s="3" t="str">
        <f>IFERROR(VLOOKUP(J4447,Type!$A:$B,2,FALSE),"Actif")</f>
        <v>Actif</v>
      </c>
      <c r="Q4447" s="3" t="str">
        <f>VLOOKUP(A4447,Genre!$A:$B,2,0)</f>
        <v>Homme</v>
      </c>
      <c r="R4447" s="42" t="str">
        <f>VLOOKUP(C4447,Department!$A:$B,2,0)</f>
        <v>Others</v>
      </c>
    </row>
    <row r="4448" spans="1:18" x14ac:dyDescent="0.25">
      <c r="A4448" s="41">
        <v>188488879</v>
      </c>
      <c r="B4448" s="1" t="s">
        <v>244</v>
      </c>
      <c r="C4448" s="1" t="s">
        <v>87</v>
      </c>
      <c r="D4448" s="1" t="s">
        <v>5210</v>
      </c>
      <c r="E4448" s="1" t="s">
        <v>5219</v>
      </c>
      <c r="F4448" s="19">
        <v>26832</v>
      </c>
      <c r="G4448" s="19">
        <v>41340</v>
      </c>
      <c r="H4448" s="1" t="s">
        <v>5241</v>
      </c>
      <c r="I4448" s="1" t="s">
        <v>5257</v>
      </c>
      <c r="J4448" s="1"/>
      <c r="K4448" s="20">
        <f t="shared" ca="1" si="276"/>
        <v>49.536986301369865</v>
      </c>
      <c r="L4448" s="20">
        <f t="shared" ca="1" si="277"/>
        <v>9.7890410958904113</v>
      </c>
      <c r="M4448" s="1" t="str">
        <f>IF('1Employee'!E4448="CANADA","AMERIQUE","EUROPE")</f>
        <v>EUROPE</v>
      </c>
      <c r="N4448" s="22" t="str">
        <f t="shared" ca="1" si="278"/>
        <v>D_45-55ans</v>
      </c>
      <c r="O4448" s="3" t="str">
        <f t="shared" ca="1" si="279"/>
        <v>D_5 ans et plus</v>
      </c>
      <c r="P4448" s="3" t="str">
        <f>IFERROR(VLOOKUP(J4448,Type!$A:$B,2,FALSE),"Actif")</f>
        <v>Actif</v>
      </c>
      <c r="Q4448" s="3" t="str">
        <f>VLOOKUP(A4448,Genre!$A:$B,2,0)</f>
        <v>Homme</v>
      </c>
      <c r="R4448" s="42" t="str">
        <f>VLOOKUP(C4448,Department!$A:$B,2,0)</f>
        <v>Others</v>
      </c>
    </row>
    <row r="4449" spans="1:18" x14ac:dyDescent="0.25">
      <c r="A4449" s="41">
        <v>185661578</v>
      </c>
      <c r="B4449" s="1" t="s">
        <v>86</v>
      </c>
      <c r="C4449" s="1" t="s">
        <v>87</v>
      </c>
      <c r="D4449" s="1" t="s">
        <v>5210</v>
      </c>
      <c r="E4449" s="1" t="s">
        <v>5219</v>
      </c>
      <c r="F4449" s="19">
        <v>25456</v>
      </c>
      <c r="G4449" s="19">
        <v>44801</v>
      </c>
      <c r="H4449" s="1" t="s">
        <v>5241</v>
      </c>
      <c r="I4449" s="1" t="s">
        <v>5257</v>
      </c>
      <c r="J4449" s="1"/>
      <c r="K4449" s="20">
        <f t="shared" ca="1" si="276"/>
        <v>53.30684931506849</v>
      </c>
      <c r="L4449" s="20">
        <f t="shared" ca="1" si="277"/>
        <v>0.30684931506849317</v>
      </c>
      <c r="M4449" s="1" t="str">
        <f>IF('1Employee'!E4449="CANADA","AMERIQUE","EUROPE")</f>
        <v>EUROPE</v>
      </c>
      <c r="N4449" s="22" t="str">
        <f t="shared" ca="1" si="278"/>
        <v>D_45-55ans</v>
      </c>
      <c r="O4449" s="3" t="str">
        <f t="shared" ca="1" si="279"/>
        <v>A_0-1an</v>
      </c>
      <c r="P4449" s="3" t="str">
        <f>IFERROR(VLOOKUP(J4449,Type!$A:$B,2,FALSE),"Actif")</f>
        <v>Actif</v>
      </c>
      <c r="Q4449" s="3" t="str">
        <f>VLOOKUP(A4449,Genre!$A:$B,2,0)</f>
        <v>Homme</v>
      </c>
      <c r="R4449" s="42" t="str">
        <f>VLOOKUP(C4449,Department!$A:$B,2,0)</f>
        <v>Others</v>
      </c>
    </row>
    <row r="4450" spans="1:18" x14ac:dyDescent="0.25">
      <c r="A4450" s="41">
        <v>188149856</v>
      </c>
      <c r="B4450" s="1" t="s">
        <v>5203</v>
      </c>
      <c r="C4450" s="1" t="s">
        <v>87</v>
      </c>
      <c r="D4450" s="1" t="s">
        <v>5211</v>
      </c>
      <c r="E4450" s="1" t="s">
        <v>5219</v>
      </c>
      <c r="F4450" s="19">
        <v>35335</v>
      </c>
      <c r="G4450" s="19">
        <v>39271</v>
      </c>
      <c r="H4450" s="1" t="s">
        <v>5241</v>
      </c>
      <c r="I4450" s="1" t="s">
        <v>5257</v>
      </c>
      <c r="J4450" s="1"/>
      <c r="K4450" s="20">
        <f t="shared" ca="1" si="276"/>
        <v>26.241095890410961</v>
      </c>
      <c r="L4450" s="20">
        <f t="shared" ca="1" si="277"/>
        <v>15.457534246575342</v>
      </c>
      <c r="M4450" s="1" t="str">
        <f>IF('1Employee'!E4450="CANADA","AMERIQUE","EUROPE")</f>
        <v>EUROPE</v>
      </c>
      <c r="N4450" s="22" t="str">
        <f t="shared" ca="1" si="278"/>
        <v>B_25-35 ans</v>
      </c>
      <c r="O4450" s="3" t="str">
        <f t="shared" ca="1" si="279"/>
        <v>D_5 ans et plus</v>
      </c>
      <c r="P4450" s="3" t="str">
        <f>IFERROR(VLOOKUP(J4450,Type!$A:$B,2,FALSE),"Actif")</f>
        <v>Actif</v>
      </c>
      <c r="Q4450" s="3" t="str">
        <f>VLOOKUP(A4450,Genre!$A:$B,2,0)</f>
        <v>Homme</v>
      </c>
      <c r="R4450" s="42" t="str">
        <f>VLOOKUP(C4450,Department!$A:$B,2,0)</f>
        <v>Others</v>
      </c>
    </row>
    <row r="4451" spans="1:18" x14ac:dyDescent="0.25">
      <c r="A4451" s="41">
        <v>187971153</v>
      </c>
      <c r="B4451" s="1" t="s">
        <v>5139</v>
      </c>
      <c r="C4451" s="1" t="s">
        <v>87</v>
      </c>
      <c r="D4451" s="1" t="s">
        <v>5211</v>
      </c>
      <c r="E4451" s="1" t="s">
        <v>5219</v>
      </c>
      <c r="F4451" s="19">
        <v>36894</v>
      </c>
      <c r="G4451" s="19">
        <v>42578</v>
      </c>
      <c r="H4451" s="1" t="s">
        <v>5241</v>
      </c>
      <c r="I4451" s="1" t="s">
        <v>5257</v>
      </c>
      <c r="J4451" s="1"/>
      <c r="K4451" s="20">
        <f t="shared" ca="1" si="276"/>
        <v>21.969863013698632</v>
      </c>
      <c r="L4451" s="20">
        <f t="shared" ca="1" si="277"/>
        <v>6.397260273972603</v>
      </c>
      <c r="M4451" s="1" t="str">
        <f>IF('1Employee'!E4451="CANADA","AMERIQUE","EUROPE")</f>
        <v>EUROPE</v>
      </c>
      <c r="N4451" s="22" t="str">
        <f t="shared" ca="1" si="278"/>
        <v>A_18 - 25  ans</v>
      </c>
      <c r="O4451" s="3" t="str">
        <f t="shared" ca="1" si="279"/>
        <v>D_5 ans et plus</v>
      </c>
      <c r="P4451" s="3" t="str">
        <f>IFERROR(VLOOKUP(J4451,Type!$A:$B,2,FALSE),"Actif")</f>
        <v>Actif</v>
      </c>
      <c r="Q4451" s="3" t="str">
        <f>VLOOKUP(A4451,Genre!$A:$B,2,0)</f>
        <v>Homme</v>
      </c>
      <c r="R4451" s="42" t="str">
        <f>VLOOKUP(C4451,Department!$A:$B,2,0)</f>
        <v>Others</v>
      </c>
    </row>
    <row r="4452" spans="1:18" x14ac:dyDescent="0.25">
      <c r="A4452" s="41">
        <v>186734394</v>
      </c>
      <c r="B4452" s="1" t="s">
        <v>4787</v>
      </c>
      <c r="C4452" s="1" t="s">
        <v>87</v>
      </c>
      <c r="D4452" s="1" t="s">
        <v>5211</v>
      </c>
      <c r="E4452" s="1" t="s">
        <v>5219</v>
      </c>
      <c r="F4452" s="19">
        <v>20558</v>
      </c>
      <c r="G4452" s="19">
        <v>43200</v>
      </c>
      <c r="H4452" s="1" t="s">
        <v>5242</v>
      </c>
      <c r="I4452" s="1" t="s">
        <v>5257</v>
      </c>
      <c r="J4452" s="1" t="s">
        <v>5285</v>
      </c>
      <c r="K4452" s="20">
        <f t="shared" ca="1" si="276"/>
        <v>66.726027397260268</v>
      </c>
      <c r="L4452" s="20">
        <f t="shared" ca="1" si="277"/>
        <v>4.6931506849315072</v>
      </c>
      <c r="M4452" s="1" t="str">
        <f>IF('1Employee'!E4452="CANADA","AMERIQUE","EUROPE")</f>
        <v>EUROPE</v>
      </c>
      <c r="N4452" s="22" t="str">
        <f t="shared" ca="1" si="278"/>
        <v>E_55 ans et plus</v>
      </c>
      <c r="O4452" s="3" t="str">
        <f t="shared" ca="1" si="279"/>
        <v>C_3-5 ans</v>
      </c>
      <c r="P4452" s="3" t="str">
        <f>IFERROR(VLOOKUP(J4452,Type!$A:$B,2,FALSE),"Actif")</f>
        <v>Initiative employé</v>
      </c>
      <c r="Q4452" s="3" t="str">
        <f>VLOOKUP(A4452,Genre!$A:$B,2,0)</f>
        <v>Homme</v>
      </c>
      <c r="R4452" s="42" t="str">
        <f>VLOOKUP(C4452,Department!$A:$B,2,0)</f>
        <v>Others</v>
      </c>
    </row>
    <row r="4453" spans="1:18" x14ac:dyDescent="0.25">
      <c r="A4453" s="41">
        <v>185848214</v>
      </c>
      <c r="B4453" s="1" t="s">
        <v>4568</v>
      </c>
      <c r="C4453" s="1" t="s">
        <v>87</v>
      </c>
      <c r="D4453" s="1" t="s">
        <v>5211</v>
      </c>
      <c r="E4453" s="1" t="s">
        <v>5219</v>
      </c>
      <c r="F4453" s="19">
        <v>21723</v>
      </c>
      <c r="G4453" s="19">
        <v>40321</v>
      </c>
      <c r="H4453" s="1" t="s">
        <v>5241</v>
      </c>
      <c r="I4453" s="1" t="s">
        <v>5257</v>
      </c>
      <c r="J4453" s="1"/>
      <c r="K4453" s="20">
        <f t="shared" ca="1" si="276"/>
        <v>63.534246575342465</v>
      </c>
      <c r="L4453" s="20">
        <f t="shared" ca="1" si="277"/>
        <v>12.580821917808219</v>
      </c>
      <c r="M4453" s="1" t="str">
        <f>IF('1Employee'!E4453="CANADA","AMERIQUE","EUROPE")</f>
        <v>EUROPE</v>
      </c>
      <c r="N4453" s="22" t="str">
        <f t="shared" ca="1" si="278"/>
        <v>E_55 ans et plus</v>
      </c>
      <c r="O4453" s="3" t="str">
        <f t="shared" ca="1" si="279"/>
        <v>D_5 ans et plus</v>
      </c>
      <c r="P4453" s="3" t="str">
        <f>IFERROR(VLOOKUP(J4453,Type!$A:$B,2,FALSE),"Actif")</f>
        <v>Actif</v>
      </c>
      <c r="Q4453" s="3" t="str">
        <f>VLOOKUP(A4453,Genre!$A:$B,2,0)</f>
        <v>Femme</v>
      </c>
      <c r="R4453" s="42" t="str">
        <f>VLOOKUP(C4453,Department!$A:$B,2,0)</f>
        <v>Others</v>
      </c>
    </row>
    <row r="4454" spans="1:18" x14ac:dyDescent="0.25">
      <c r="A4454" s="41">
        <v>183685863</v>
      </c>
      <c r="B4454" s="1" t="s">
        <v>3892</v>
      </c>
      <c r="C4454" s="1" t="s">
        <v>87</v>
      </c>
      <c r="D4454" s="1" t="s">
        <v>5211</v>
      </c>
      <c r="E4454" s="1" t="s">
        <v>5219</v>
      </c>
      <c r="F4454" s="19">
        <v>32728</v>
      </c>
      <c r="G4454" s="19">
        <v>38177</v>
      </c>
      <c r="H4454" s="1" t="s">
        <v>5241</v>
      </c>
      <c r="I4454" s="1" t="s">
        <v>5257</v>
      </c>
      <c r="J4454" s="1"/>
      <c r="K4454" s="20">
        <f t="shared" ca="1" si="276"/>
        <v>33.38356164383562</v>
      </c>
      <c r="L4454" s="20">
        <f t="shared" ca="1" si="277"/>
        <v>18.454794520547946</v>
      </c>
      <c r="M4454" s="1" t="str">
        <f>IF('1Employee'!E4454="CANADA","AMERIQUE","EUROPE")</f>
        <v>EUROPE</v>
      </c>
      <c r="N4454" s="22" t="str">
        <f t="shared" ca="1" si="278"/>
        <v>B_25-35 ans</v>
      </c>
      <c r="O4454" s="3" t="str">
        <f t="shared" ca="1" si="279"/>
        <v>D_5 ans et plus</v>
      </c>
      <c r="P4454" s="3" t="str">
        <f>IFERROR(VLOOKUP(J4454,Type!$A:$B,2,FALSE),"Actif")</f>
        <v>Actif</v>
      </c>
      <c r="Q4454" s="3" t="str">
        <f>VLOOKUP(A4454,Genre!$A:$B,2,0)</f>
        <v>Femme</v>
      </c>
      <c r="R4454" s="42" t="str">
        <f>VLOOKUP(C4454,Department!$A:$B,2,0)</f>
        <v>Others</v>
      </c>
    </row>
    <row r="4455" spans="1:18" x14ac:dyDescent="0.25">
      <c r="A4455" s="41">
        <v>182648668</v>
      </c>
      <c r="B4455" s="1" t="s">
        <v>3576</v>
      </c>
      <c r="C4455" s="1" t="s">
        <v>87</v>
      </c>
      <c r="D4455" s="1" t="s">
        <v>5211</v>
      </c>
      <c r="E4455" s="1" t="s">
        <v>5219</v>
      </c>
      <c r="F4455" s="19">
        <v>25614</v>
      </c>
      <c r="G4455" s="19">
        <v>37850</v>
      </c>
      <c r="H4455" s="1" t="s">
        <v>5241</v>
      </c>
      <c r="I4455" s="1" t="s">
        <v>5257</v>
      </c>
      <c r="J4455" s="1"/>
      <c r="K4455" s="20">
        <f t="shared" ca="1" si="276"/>
        <v>52.873972602739727</v>
      </c>
      <c r="L4455" s="20">
        <f t="shared" ca="1" si="277"/>
        <v>19.350684931506848</v>
      </c>
      <c r="M4455" s="1" t="str">
        <f>IF('1Employee'!E4455="CANADA","AMERIQUE","EUROPE")</f>
        <v>EUROPE</v>
      </c>
      <c r="N4455" s="22" t="str">
        <f t="shared" ca="1" si="278"/>
        <v>D_45-55ans</v>
      </c>
      <c r="O4455" s="3" t="str">
        <f t="shared" ca="1" si="279"/>
        <v>D_5 ans et plus</v>
      </c>
      <c r="P4455" s="3" t="str">
        <f>IFERROR(VLOOKUP(J4455,Type!$A:$B,2,FALSE),"Actif")</f>
        <v>Actif</v>
      </c>
      <c r="Q4455" s="3" t="str">
        <f>VLOOKUP(A4455,Genre!$A:$B,2,0)</f>
        <v>Femme</v>
      </c>
      <c r="R4455" s="42" t="str">
        <f>VLOOKUP(C4455,Department!$A:$B,2,0)</f>
        <v>Others</v>
      </c>
    </row>
    <row r="4456" spans="1:18" x14ac:dyDescent="0.25">
      <c r="A4456" s="41">
        <v>188256681</v>
      </c>
      <c r="B4456" s="1" t="s">
        <v>2792</v>
      </c>
      <c r="C4456" s="1" t="s">
        <v>87</v>
      </c>
      <c r="D4456" s="1" t="s">
        <v>5211</v>
      </c>
      <c r="E4456" s="1" t="s">
        <v>5219</v>
      </c>
      <c r="F4456" s="19">
        <v>32281</v>
      </c>
      <c r="G4456" s="19">
        <v>43591</v>
      </c>
      <c r="H4456" s="1" t="s">
        <v>5241</v>
      </c>
      <c r="I4456" s="1" t="s">
        <v>5257</v>
      </c>
      <c r="J4456" s="1"/>
      <c r="K4456" s="20">
        <f t="shared" ca="1" si="276"/>
        <v>34.608219178082194</v>
      </c>
      <c r="L4456" s="20">
        <f t="shared" ca="1" si="277"/>
        <v>3.6219178082191781</v>
      </c>
      <c r="M4456" s="1" t="str">
        <f>IF('1Employee'!E4456="CANADA","AMERIQUE","EUROPE")</f>
        <v>EUROPE</v>
      </c>
      <c r="N4456" s="22" t="str">
        <f t="shared" ca="1" si="278"/>
        <v>B_25-35 ans</v>
      </c>
      <c r="O4456" s="3" t="str">
        <f t="shared" ca="1" si="279"/>
        <v>C_3-5 ans</v>
      </c>
      <c r="P4456" s="3" t="str">
        <f>IFERROR(VLOOKUP(J4456,Type!$A:$B,2,FALSE),"Actif")</f>
        <v>Actif</v>
      </c>
      <c r="Q4456" s="3" t="str">
        <f>VLOOKUP(A4456,Genre!$A:$B,2,0)</f>
        <v>Femme</v>
      </c>
      <c r="R4456" s="42" t="str">
        <f>VLOOKUP(C4456,Department!$A:$B,2,0)</f>
        <v>Others</v>
      </c>
    </row>
    <row r="4457" spans="1:18" x14ac:dyDescent="0.25">
      <c r="A4457" s="41">
        <v>183117773</v>
      </c>
      <c r="B4457" s="1" t="s">
        <v>2633</v>
      </c>
      <c r="C4457" s="1" t="s">
        <v>87</v>
      </c>
      <c r="D4457" s="1" t="s">
        <v>5211</v>
      </c>
      <c r="E4457" s="1" t="s">
        <v>5219</v>
      </c>
      <c r="F4457" s="19">
        <v>20472</v>
      </c>
      <c r="G4457" s="19">
        <v>42920</v>
      </c>
      <c r="H4457" s="1" t="s">
        <v>5242</v>
      </c>
      <c r="I4457" s="1" t="s">
        <v>5257</v>
      </c>
      <c r="J4457" s="1" t="s">
        <v>5285</v>
      </c>
      <c r="K4457" s="20">
        <f t="shared" ca="1" si="276"/>
        <v>66.961643835616442</v>
      </c>
      <c r="L4457" s="20">
        <f t="shared" ca="1" si="277"/>
        <v>5.4602739726027396</v>
      </c>
      <c r="M4457" s="1" t="str">
        <f>IF('1Employee'!E4457="CANADA","AMERIQUE","EUROPE")</f>
        <v>EUROPE</v>
      </c>
      <c r="N4457" s="22" t="str">
        <f t="shared" ca="1" si="278"/>
        <v>E_55 ans et plus</v>
      </c>
      <c r="O4457" s="3" t="str">
        <f t="shared" ca="1" si="279"/>
        <v>D_5 ans et plus</v>
      </c>
      <c r="P4457" s="3" t="str">
        <f>IFERROR(VLOOKUP(J4457,Type!$A:$B,2,FALSE),"Actif")</f>
        <v>Initiative employé</v>
      </c>
      <c r="Q4457" s="3" t="str">
        <f>VLOOKUP(A4457,Genre!$A:$B,2,0)</f>
        <v>Femme</v>
      </c>
      <c r="R4457" s="42" t="str">
        <f>VLOOKUP(C4457,Department!$A:$B,2,0)</f>
        <v>Others</v>
      </c>
    </row>
    <row r="4458" spans="1:18" x14ac:dyDescent="0.25">
      <c r="A4458" s="41">
        <v>111692722</v>
      </c>
      <c r="B4458" s="1" t="s">
        <v>2354</v>
      </c>
      <c r="C4458" s="1" t="s">
        <v>87</v>
      </c>
      <c r="D4458" s="1" t="s">
        <v>5211</v>
      </c>
      <c r="E4458" s="1" t="s">
        <v>5219</v>
      </c>
      <c r="F4458" s="19">
        <v>23609</v>
      </c>
      <c r="G4458" s="19">
        <v>38104</v>
      </c>
      <c r="H4458" s="1" t="s">
        <v>5241</v>
      </c>
      <c r="I4458" s="1" t="s">
        <v>5257</v>
      </c>
      <c r="J4458" s="1"/>
      <c r="K4458" s="20">
        <f t="shared" ca="1" si="276"/>
        <v>58.367123287671234</v>
      </c>
      <c r="L4458" s="20">
        <f t="shared" ca="1" si="277"/>
        <v>18.654794520547945</v>
      </c>
      <c r="M4458" s="1" t="str">
        <f>IF('1Employee'!E4458="CANADA","AMERIQUE","EUROPE")</f>
        <v>EUROPE</v>
      </c>
      <c r="N4458" s="22" t="str">
        <f t="shared" ca="1" si="278"/>
        <v>E_55 ans et plus</v>
      </c>
      <c r="O4458" s="3" t="str">
        <f t="shared" ca="1" si="279"/>
        <v>D_5 ans et plus</v>
      </c>
      <c r="P4458" s="3" t="str">
        <f>IFERROR(VLOOKUP(J4458,Type!$A:$B,2,FALSE),"Actif")</f>
        <v>Actif</v>
      </c>
      <c r="Q4458" s="3" t="str">
        <f>VLOOKUP(A4458,Genre!$A:$B,2,0)</f>
        <v>Homme</v>
      </c>
      <c r="R4458" s="42" t="str">
        <f>VLOOKUP(C4458,Department!$A:$B,2,0)</f>
        <v>Others</v>
      </c>
    </row>
    <row r="4459" spans="1:18" x14ac:dyDescent="0.25">
      <c r="A4459" s="41">
        <v>112955259</v>
      </c>
      <c r="B4459" s="1" t="s">
        <v>1390</v>
      </c>
      <c r="C4459" s="1" t="s">
        <v>87</v>
      </c>
      <c r="D4459" s="1" t="s">
        <v>5211</v>
      </c>
      <c r="E4459" s="1" t="s">
        <v>5219</v>
      </c>
      <c r="F4459" s="19">
        <v>23682</v>
      </c>
      <c r="G4459" s="19">
        <v>39077</v>
      </c>
      <c r="H4459" s="1" t="s">
        <v>5241</v>
      </c>
      <c r="I4459" s="1" t="s">
        <v>5257</v>
      </c>
      <c r="J4459" s="1"/>
      <c r="K4459" s="20">
        <f t="shared" ca="1" si="276"/>
        <v>58.167123287671231</v>
      </c>
      <c r="L4459" s="20">
        <f t="shared" ca="1" si="277"/>
        <v>15.989041095890411</v>
      </c>
      <c r="M4459" s="1" t="str">
        <f>IF('1Employee'!E4459="CANADA","AMERIQUE","EUROPE")</f>
        <v>EUROPE</v>
      </c>
      <c r="N4459" s="22" t="str">
        <f t="shared" ca="1" si="278"/>
        <v>E_55 ans et plus</v>
      </c>
      <c r="O4459" s="3" t="str">
        <f t="shared" ca="1" si="279"/>
        <v>D_5 ans et plus</v>
      </c>
      <c r="P4459" s="3" t="str">
        <f>IFERROR(VLOOKUP(J4459,Type!$A:$B,2,FALSE),"Actif")</f>
        <v>Actif</v>
      </c>
      <c r="Q4459" s="3" t="str">
        <f>VLOOKUP(A4459,Genre!$A:$B,2,0)</f>
        <v>Femme</v>
      </c>
      <c r="R4459" s="42" t="str">
        <f>VLOOKUP(C4459,Department!$A:$B,2,0)</f>
        <v>Others</v>
      </c>
    </row>
    <row r="4460" spans="1:18" x14ac:dyDescent="0.25">
      <c r="A4460" s="41">
        <v>181549685</v>
      </c>
      <c r="B4460" s="1" t="s">
        <v>1027</v>
      </c>
      <c r="C4460" s="1" t="s">
        <v>87</v>
      </c>
      <c r="D4460" s="1" t="s">
        <v>5211</v>
      </c>
      <c r="E4460" s="1" t="s">
        <v>5219</v>
      </c>
      <c r="F4460" s="19">
        <v>32298</v>
      </c>
      <c r="G4460" s="19">
        <v>38235</v>
      </c>
      <c r="H4460" s="1" t="s">
        <v>5241</v>
      </c>
      <c r="I4460" s="1" t="s">
        <v>5257</v>
      </c>
      <c r="J4460" s="1"/>
      <c r="K4460" s="20">
        <f t="shared" ca="1" si="276"/>
        <v>34.561643835616437</v>
      </c>
      <c r="L4460" s="20">
        <f t="shared" ca="1" si="277"/>
        <v>18.295890410958904</v>
      </c>
      <c r="M4460" s="1" t="str">
        <f>IF('1Employee'!E4460="CANADA","AMERIQUE","EUROPE")</f>
        <v>EUROPE</v>
      </c>
      <c r="N4460" s="22" t="str">
        <f t="shared" ca="1" si="278"/>
        <v>B_25-35 ans</v>
      </c>
      <c r="O4460" s="3" t="str">
        <f t="shared" ca="1" si="279"/>
        <v>D_5 ans et plus</v>
      </c>
      <c r="P4460" s="3" t="str">
        <f>IFERROR(VLOOKUP(J4460,Type!$A:$B,2,FALSE),"Actif")</f>
        <v>Actif</v>
      </c>
      <c r="Q4460" s="3" t="str">
        <f>VLOOKUP(A4460,Genre!$A:$B,2,0)</f>
        <v>Homme</v>
      </c>
      <c r="R4460" s="42" t="str">
        <f>VLOOKUP(C4460,Department!$A:$B,2,0)</f>
        <v>Others</v>
      </c>
    </row>
    <row r="4461" spans="1:18" x14ac:dyDescent="0.25">
      <c r="A4461" s="41">
        <v>181664122</v>
      </c>
      <c r="B4461" s="1" t="s">
        <v>3330</v>
      </c>
      <c r="C4461" s="1" t="s">
        <v>328</v>
      </c>
      <c r="D4461" s="1" t="s">
        <v>5211</v>
      </c>
      <c r="E4461" s="1" t="s">
        <v>5219</v>
      </c>
      <c r="F4461" s="19">
        <v>23572</v>
      </c>
      <c r="G4461" s="19">
        <v>37674</v>
      </c>
      <c r="H4461" s="1" t="s">
        <v>5241</v>
      </c>
      <c r="I4461" s="1" t="s">
        <v>5257</v>
      </c>
      <c r="J4461" s="1"/>
      <c r="K4461" s="20">
        <f t="shared" ca="1" si="276"/>
        <v>58.468493150684928</v>
      </c>
      <c r="L4461" s="20">
        <f t="shared" ca="1" si="277"/>
        <v>19.832876712328765</v>
      </c>
      <c r="M4461" s="1" t="str">
        <f>IF('1Employee'!E4461="CANADA","AMERIQUE","EUROPE")</f>
        <v>EUROPE</v>
      </c>
      <c r="N4461" s="22" t="str">
        <f t="shared" ca="1" si="278"/>
        <v>E_55 ans et plus</v>
      </c>
      <c r="O4461" s="3" t="str">
        <f t="shared" ca="1" si="279"/>
        <v>D_5 ans et plus</v>
      </c>
      <c r="P4461" s="3" t="str">
        <f>IFERROR(VLOOKUP(J4461,Type!$A:$B,2,FALSE),"Actif")</f>
        <v>Actif</v>
      </c>
      <c r="Q4461" s="3" t="str">
        <f>VLOOKUP(A4461,Genre!$A:$B,2,0)</f>
        <v>Homme</v>
      </c>
      <c r="R4461" s="42" t="str">
        <f>VLOOKUP(C4461,Department!$A:$B,2,0)</f>
        <v>Administration</v>
      </c>
    </row>
    <row r="4462" spans="1:18" x14ac:dyDescent="0.25">
      <c r="A4462" s="41">
        <v>185317763</v>
      </c>
      <c r="B4462" s="1" t="s">
        <v>4404</v>
      </c>
      <c r="C4462" s="1" t="s">
        <v>328</v>
      </c>
      <c r="D4462" s="1" t="s">
        <v>5207</v>
      </c>
      <c r="E4462" s="1" t="s">
        <v>5218</v>
      </c>
      <c r="F4462" s="19">
        <v>22809</v>
      </c>
      <c r="G4462" s="19">
        <v>40768</v>
      </c>
      <c r="H4462" s="1" t="s">
        <v>5241</v>
      </c>
      <c r="I4462" s="1" t="s">
        <v>5257</v>
      </c>
      <c r="J4462" s="1"/>
      <c r="K4462" s="20">
        <f t="shared" ca="1" si="276"/>
        <v>60.558904109589044</v>
      </c>
      <c r="L4462" s="20">
        <f t="shared" ca="1" si="277"/>
        <v>11.356164383561644</v>
      </c>
      <c r="M4462" s="1" t="str">
        <f>IF('1Employee'!E4462="CANADA","AMERIQUE","EUROPE")</f>
        <v>AMERIQUE</v>
      </c>
      <c r="N4462" s="22" t="str">
        <f t="shared" ca="1" si="278"/>
        <v>E_55 ans et plus</v>
      </c>
      <c r="O4462" s="3" t="str">
        <f t="shared" ca="1" si="279"/>
        <v>D_5 ans et plus</v>
      </c>
      <c r="P4462" s="3" t="str">
        <f>IFERROR(VLOOKUP(J4462,Type!$A:$B,2,FALSE),"Actif")</f>
        <v>Actif</v>
      </c>
      <c r="Q4462" s="3" t="str">
        <f>VLOOKUP(A4462,Genre!$A:$B,2,0)</f>
        <v>Femme</v>
      </c>
      <c r="R4462" s="42" t="str">
        <f>VLOOKUP(C4462,Department!$A:$B,2,0)</f>
        <v>Administration</v>
      </c>
    </row>
    <row r="4463" spans="1:18" x14ac:dyDescent="0.25">
      <c r="A4463" s="41">
        <v>112975548</v>
      </c>
      <c r="B4463" s="1" t="s">
        <v>1398</v>
      </c>
      <c r="C4463" s="1" t="s">
        <v>328</v>
      </c>
      <c r="D4463" s="1" t="s">
        <v>5205</v>
      </c>
      <c r="E4463" s="1" t="s">
        <v>5218</v>
      </c>
      <c r="F4463" s="19">
        <v>29479</v>
      </c>
      <c r="G4463" s="19">
        <v>44043</v>
      </c>
      <c r="H4463" s="1" t="s">
        <v>5241</v>
      </c>
      <c r="I4463" s="1" t="s">
        <v>5257</v>
      </c>
      <c r="J4463" s="1"/>
      <c r="K4463" s="20">
        <f t="shared" ca="1" si="276"/>
        <v>42.284931506849318</v>
      </c>
      <c r="L4463" s="20">
        <f t="shared" ca="1" si="277"/>
        <v>2.3835616438356166</v>
      </c>
      <c r="M4463" s="1" t="str">
        <f>IF('1Employee'!E4463="CANADA","AMERIQUE","EUROPE")</f>
        <v>AMERIQUE</v>
      </c>
      <c r="N4463" s="22" t="str">
        <f t="shared" ca="1" si="278"/>
        <v>C_35-45 ans</v>
      </c>
      <c r="O4463" s="3" t="str">
        <f t="shared" ca="1" si="279"/>
        <v>B_1 -3ans</v>
      </c>
      <c r="P4463" s="3" t="str">
        <f>IFERROR(VLOOKUP(J4463,Type!$A:$B,2,FALSE),"Actif")</f>
        <v>Actif</v>
      </c>
      <c r="Q4463" s="3" t="str">
        <f>VLOOKUP(A4463,Genre!$A:$B,2,0)</f>
        <v>Femme</v>
      </c>
      <c r="R4463" s="42" t="str">
        <f>VLOOKUP(C4463,Department!$A:$B,2,0)</f>
        <v>Administration</v>
      </c>
    </row>
    <row r="4464" spans="1:18" x14ac:dyDescent="0.25">
      <c r="A4464" s="41">
        <v>182597444</v>
      </c>
      <c r="B4464" s="1" t="s">
        <v>3551</v>
      </c>
      <c r="C4464" s="1" t="s">
        <v>328</v>
      </c>
      <c r="D4464" s="1" t="s">
        <v>5206</v>
      </c>
      <c r="E4464" s="1" t="s">
        <v>5218</v>
      </c>
      <c r="F4464" s="19">
        <v>30308</v>
      </c>
      <c r="G4464" s="19">
        <v>43034</v>
      </c>
      <c r="H4464" s="1" t="s">
        <v>5241</v>
      </c>
      <c r="I4464" s="1" t="s">
        <v>5257</v>
      </c>
      <c r="J4464" s="1"/>
      <c r="K4464" s="20">
        <f t="shared" ca="1" si="276"/>
        <v>40.013698630136986</v>
      </c>
      <c r="L4464" s="20">
        <f t="shared" ca="1" si="277"/>
        <v>5.1479452054794521</v>
      </c>
      <c r="M4464" s="1" t="str">
        <f>IF('1Employee'!E4464="CANADA","AMERIQUE","EUROPE")</f>
        <v>AMERIQUE</v>
      </c>
      <c r="N4464" s="22" t="str">
        <f t="shared" ca="1" si="278"/>
        <v>C_35-45 ans</v>
      </c>
      <c r="O4464" s="3" t="str">
        <f t="shared" ca="1" si="279"/>
        <v>D_5 ans et plus</v>
      </c>
      <c r="P4464" s="3" t="str">
        <f>IFERROR(VLOOKUP(J4464,Type!$A:$B,2,FALSE),"Actif")</f>
        <v>Actif</v>
      </c>
      <c r="Q4464" s="3" t="str">
        <f>VLOOKUP(A4464,Genre!$A:$B,2,0)</f>
        <v>Homme</v>
      </c>
      <c r="R4464" s="42" t="str">
        <f>VLOOKUP(C4464,Department!$A:$B,2,0)</f>
        <v>Administration</v>
      </c>
    </row>
    <row r="4465" spans="1:18" x14ac:dyDescent="0.25">
      <c r="A4465" s="41">
        <v>187459414</v>
      </c>
      <c r="B4465" s="1" t="s">
        <v>4978</v>
      </c>
      <c r="C4465" s="1" t="s">
        <v>328</v>
      </c>
      <c r="D4465" s="1" t="s">
        <v>5208</v>
      </c>
      <c r="E4465" s="1" t="s">
        <v>5218</v>
      </c>
      <c r="F4465" s="19">
        <v>37086</v>
      </c>
      <c r="G4465" s="19">
        <v>39022</v>
      </c>
      <c r="H4465" s="1" t="s">
        <v>5241</v>
      </c>
      <c r="I4465" s="1" t="s">
        <v>5257</v>
      </c>
      <c r="J4465" s="1"/>
      <c r="K4465" s="20">
        <f t="shared" ca="1" si="276"/>
        <v>21.443835616438356</v>
      </c>
      <c r="L4465" s="20">
        <f t="shared" ca="1" si="277"/>
        <v>16.139726027397259</v>
      </c>
      <c r="M4465" s="1" t="str">
        <f>IF('1Employee'!E4465="CANADA","AMERIQUE","EUROPE")</f>
        <v>AMERIQUE</v>
      </c>
      <c r="N4465" s="22" t="str">
        <f t="shared" ca="1" si="278"/>
        <v>A_18 - 25  ans</v>
      </c>
      <c r="O4465" s="3" t="str">
        <f t="shared" ca="1" si="279"/>
        <v>D_5 ans et plus</v>
      </c>
      <c r="P4465" s="3" t="str">
        <f>IFERROR(VLOOKUP(J4465,Type!$A:$B,2,FALSE),"Actif")</f>
        <v>Actif</v>
      </c>
      <c r="Q4465" s="3" t="str">
        <f>VLOOKUP(A4465,Genre!$A:$B,2,0)</f>
        <v>Femme</v>
      </c>
      <c r="R4465" s="42" t="str">
        <f>VLOOKUP(C4465,Department!$A:$B,2,0)</f>
        <v>Administration</v>
      </c>
    </row>
    <row r="4466" spans="1:18" x14ac:dyDescent="0.25">
      <c r="A4466" s="41">
        <v>186866832</v>
      </c>
      <c r="B4466" s="1" t="s">
        <v>4841</v>
      </c>
      <c r="C4466" s="1" t="s">
        <v>328</v>
      </c>
      <c r="D4466" s="1" t="s">
        <v>5208</v>
      </c>
      <c r="E4466" s="1" t="s">
        <v>5218</v>
      </c>
      <c r="F4466" s="19">
        <v>24318</v>
      </c>
      <c r="G4466" s="19">
        <v>42927</v>
      </c>
      <c r="H4466" s="1" t="s">
        <v>5241</v>
      </c>
      <c r="I4466" s="1" t="s">
        <v>5257</v>
      </c>
      <c r="J4466" s="1"/>
      <c r="K4466" s="20">
        <f t="shared" ca="1" si="276"/>
        <v>56.424657534246577</v>
      </c>
      <c r="L4466" s="20">
        <f t="shared" ca="1" si="277"/>
        <v>5.441095890410959</v>
      </c>
      <c r="M4466" s="1" t="str">
        <f>IF('1Employee'!E4466="CANADA","AMERIQUE","EUROPE")</f>
        <v>AMERIQUE</v>
      </c>
      <c r="N4466" s="22" t="str">
        <f t="shared" ca="1" si="278"/>
        <v>E_55 ans et plus</v>
      </c>
      <c r="O4466" s="3" t="str">
        <f t="shared" ca="1" si="279"/>
        <v>D_5 ans et plus</v>
      </c>
      <c r="P4466" s="3" t="str">
        <f>IFERROR(VLOOKUP(J4466,Type!$A:$B,2,FALSE),"Actif")</f>
        <v>Actif</v>
      </c>
      <c r="Q4466" s="3" t="str">
        <f>VLOOKUP(A4466,Genre!$A:$B,2,0)</f>
        <v>Femme</v>
      </c>
      <c r="R4466" s="42" t="str">
        <f>VLOOKUP(C4466,Department!$A:$B,2,0)</f>
        <v>Administration</v>
      </c>
    </row>
    <row r="4467" spans="1:18" x14ac:dyDescent="0.25">
      <c r="A4467" s="41">
        <v>183989348</v>
      </c>
      <c r="B4467" s="1" t="s">
        <v>4067</v>
      </c>
      <c r="C4467" s="1" t="s">
        <v>328</v>
      </c>
      <c r="D4467" s="1" t="s">
        <v>5208</v>
      </c>
      <c r="E4467" s="1" t="s">
        <v>5218</v>
      </c>
      <c r="F4467" s="19">
        <v>36001</v>
      </c>
      <c r="G4467" s="19">
        <v>38328</v>
      </c>
      <c r="H4467" s="1" t="s">
        <v>5241</v>
      </c>
      <c r="I4467" s="1" t="s">
        <v>5257</v>
      </c>
      <c r="J4467" s="1"/>
      <c r="K4467" s="20">
        <f t="shared" ca="1" si="276"/>
        <v>24.416438356164385</v>
      </c>
      <c r="L4467" s="20">
        <f t="shared" ca="1" si="277"/>
        <v>18.041095890410958</v>
      </c>
      <c r="M4467" s="1" t="str">
        <f>IF('1Employee'!E4467="CANADA","AMERIQUE","EUROPE")</f>
        <v>AMERIQUE</v>
      </c>
      <c r="N4467" s="22" t="str">
        <f t="shared" ca="1" si="278"/>
        <v>A_18 - 25  ans</v>
      </c>
      <c r="O4467" s="3" t="str">
        <f t="shared" ca="1" si="279"/>
        <v>D_5 ans et plus</v>
      </c>
      <c r="P4467" s="3" t="str">
        <f>IFERROR(VLOOKUP(J4467,Type!$A:$B,2,FALSE),"Actif")</f>
        <v>Actif</v>
      </c>
      <c r="Q4467" s="3" t="str">
        <f>VLOOKUP(A4467,Genre!$A:$B,2,0)</f>
        <v>Femme</v>
      </c>
      <c r="R4467" s="42" t="str">
        <f>VLOOKUP(C4467,Department!$A:$B,2,0)</f>
        <v>Administration</v>
      </c>
    </row>
    <row r="4468" spans="1:18" x14ac:dyDescent="0.25">
      <c r="A4468" s="41">
        <v>183255942</v>
      </c>
      <c r="B4468" s="1" t="s">
        <v>3749</v>
      </c>
      <c r="C4468" s="1" t="s">
        <v>328</v>
      </c>
      <c r="D4468" s="1" t="s">
        <v>5208</v>
      </c>
      <c r="E4468" s="1" t="s">
        <v>5218</v>
      </c>
      <c r="F4468" s="19">
        <v>28362</v>
      </c>
      <c r="G4468" s="19">
        <v>44486</v>
      </c>
      <c r="H4468" s="1" t="s">
        <v>5241</v>
      </c>
      <c r="I4468" s="1" t="s">
        <v>5257</v>
      </c>
      <c r="J4468" s="1"/>
      <c r="K4468" s="20">
        <f t="shared" ca="1" si="276"/>
        <v>45.345205479452055</v>
      </c>
      <c r="L4468" s="20">
        <f t="shared" ca="1" si="277"/>
        <v>1.1698630136986301</v>
      </c>
      <c r="M4468" s="1" t="str">
        <f>IF('1Employee'!E4468="CANADA","AMERIQUE","EUROPE")</f>
        <v>AMERIQUE</v>
      </c>
      <c r="N4468" s="22" t="str">
        <f t="shared" ca="1" si="278"/>
        <v>D_45-55ans</v>
      </c>
      <c r="O4468" s="3" t="str">
        <f t="shared" ca="1" si="279"/>
        <v>B_1 -3ans</v>
      </c>
      <c r="P4468" s="3" t="str">
        <f>IFERROR(VLOOKUP(J4468,Type!$A:$B,2,FALSE),"Actif")</f>
        <v>Actif</v>
      </c>
      <c r="Q4468" s="3" t="str">
        <f>VLOOKUP(A4468,Genre!$A:$B,2,0)</f>
        <v>Femme</v>
      </c>
      <c r="R4468" s="42" t="str">
        <f>VLOOKUP(C4468,Department!$A:$B,2,0)</f>
        <v>Administration</v>
      </c>
    </row>
    <row r="4469" spans="1:18" x14ac:dyDescent="0.25">
      <c r="A4469" s="41">
        <v>182684957</v>
      </c>
      <c r="B4469" s="1" t="s">
        <v>3555</v>
      </c>
      <c r="C4469" s="1" t="s">
        <v>328</v>
      </c>
      <c r="D4469" s="1" t="s">
        <v>5208</v>
      </c>
      <c r="E4469" s="1" t="s">
        <v>5218</v>
      </c>
      <c r="F4469" s="19">
        <v>36680</v>
      </c>
      <c r="G4469" s="19">
        <v>41828</v>
      </c>
      <c r="H4469" s="1" t="s">
        <v>5241</v>
      </c>
      <c r="I4469" s="1" t="s">
        <v>5257</v>
      </c>
      <c r="J4469" s="1"/>
      <c r="K4469" s="20">
        <f t="shared" ca="1" si="276"/>
        <v>22.556164383561644</v>
      </c>
      <c r="L4469" s="20">
        <f t="shared" ca="1" si="277"/>
        <v>8.4520547945205475</v>
      </c>
      <c r="M4469" s="1" t="str">
        <f>IF('1Employee'!E4469="CANADA","AMERIQUE","EUROPE")</f>
        <v>AMERIQUE</v>
      </c>
      <c r="N4469" s="22" t="str">
        <f t="shared" ca="1" si="278"/>
        <v>A_18 - 25  ans</v>
      </c>
      <c r="O4469" s="3" t="str">
        <f t="shared" ca="1" si="279"/>
        <v>D_5 ans et plus</v>
      </c>
      <c r="P4469" s="3" t="str">
        <f>IFERROR(VLOOKUP(J4469,Type!$A:$B,2,FALSE),"Actif")</f>
        <v>Actif</v>
      </c>
      <c r="Q4469" s="3" t="str">
        <f>VLOOKUP(A4469,Genre!$A:$B,2,0)</f>
        <v>Homme</v>
      </c>
      <c r="R4469" s="42" t="str">
        <f>VLOOKUP(C4469,Department!$A:$B,2,0)</f>
        <v>Administration</v>
      </c>
    </row>
    <row r="4470" spans="1:18" x14ac:dyDescent="0.25">
      <c r="A4470" s="41">
        <v>186587724</v>
      </c>
      <c r="B4470" s="1" t="s">
        <v>4736</v>
      </c>
      <c r="C4470" s="1" t="s">
        <v>328</v>
      </c>
      <c r="D4470" s="1" t="s">
        <v>5207</v>
      </c>
      <c r="E4470" s="1" t="s">
        <v>5218</v>
      </c>
      <c r="F4470" s="19">
        <v>32600</v>
      </c>
      <c r="G4470" s="19">
        <v>44206</v>
      </c>
      <c r="H4470" s="1" t="s">
        <v>5241</v>
      </c>
      <c r="I4470" s="1" t="s">
        <v>5257</v>
      </c>
      <c r="J4470" s="1"/>
      <c r="K4470" s="20">
        <f t="shared" ca="1" si="276"/>
        <v>33.734246575342468</v>
      </c>
      <c r="L4470" s="20">
        <f t="shared" ca="1" si="277"/>
        <v>1.9369863013698629</v>
      </c>
      <c r="M4470" s="1" t="str">
        <f>IF('1Employee'!E4470="CANADA","AMERIQUE","EUROPE")</f>
        <v>AMERIQUE</v>
      </c>
      <c r="N4470" s="22" t="str">
        <f t="shared" ca="1" si="278"/>
        <v>B_25-35 ans</v>
      </c>
      <c r="O4470" s="3" t="str">
        <f t="shared" ca="1" si="279"/>
        <v>B_1 -3ans</v>
      </c>
      <c r="P4470" s="3" t="str">
        <f>IFERROR(VLOOKUP(J4470,Type!$A:$B,2,FALSE),"Actif")</f>
        <v>Actif</v>
      </c>
      <c r="Q4470" s="3" t="str">
        <f>VLOOKUP(A4470,Genre!$A:$B,2,0)</f>
        <v>Femme</v>
      </c>
      <c r="R4470" s="42" t="str">
        <f>VLOOKUP(C4470,Department!$A:$B,2,0)</f>
        <v>Administration</v>
      </c>
    </row>
    <row r="4471" spans="1:18" x14ac:dyDescent="0.25">
      <c r="A4471" s="41">
        <v>188656485</v>
      </c>
      <c r="B4471" s="1" t="s">
        <v>1972</v>
      </c>
      <c r="C4471" s="1" t="s">
        <v>328</v>
      </c>
      <c r="D4471" s="1" t="s">
        <v>5208</v>
      </c>
      <c r="E4471" s="1" t="s">
        <v>5218</v>
      </c>
      <c r="F4471" s="19">
        <v>32624</v>
      </c>
      <c r="G4471" s="19">
        <v>39040</v>
      </c>
      <c r="H4471" s="1" t="s">
        <v>5241</v>
      </c>
      <c r="I4471" s="1" t="s">
        <v>5257</v>
      </c>
      <c r="J4471" s="1"/>
      <c r="K4471" s="20">
        <f t="shared" ca="1" si="276"/>
        <v>33.668493150684931</v>
      </c>
      <c r="L4471" s="20">
        <f t="shared" ca="1" si="277"/>
        <v>16.090410958904108</v>
      </c>
      <c r="M4471" s="1" t="str">
        <f>IF('1Employee'!E4471="CANADA","AMERIQUE","EUROPE")</f>
        <v>AMERIQUE</v>
      </c>
      <c r="N4471" s="22" t="str">
        <f t="shared" ca="1" si="278"/>
        <v>B_25-35 ans</v>
      </c>
      <c r="O4471" s="3" t="str">
        <f t="shared" ca="1" si="279"/>
        <v>D_5 ans et plus</v>
      </c>
      <c r="P4471" s="3" t="str">
        <f>IFERROR(VLOOKUP(J4471,Type!$A:$B,2,FALSE),"Actif")</f>
        <v>Actif</v>
      </c>
      <c r="Q4471" s="3" t="str">
        <f>VLOOKUP(A4471,Genre!$A:$B,2,0)</f>
        <v>Femme</v>
      </c>
      <c r="R4471" s="42" t="str">
        <f>VLOOKUP(C4471,Department!$A:$B,2,0)</f>
        <v>Administration</v>
      </c>
    </row>
    <row r="4472" spans="1:18" x14ac:dyDescent="0.25">
      <c r="A4472" s="41">
        <v>187738291</v>
      </c>
      <c r="B4472" s="1" t="s">
        <v>5038</v>
      </c>
      <c r="C4472" s="1" t="s">
        <v>328</v>
      </c>
      <c r="D4472" s="1" t="s">
        <v>5215</v>
      </c>
      <c r="E4472" s="1" t="s">
        <v>5220</v>
      </c>
      <c r="F4472" s="19">
        <v>26693</v>
      </c>
      <c r="G4472" s="19">
        <v>39662</v>
      </c>
      <c r="H4472" s="1" t="s">
        <v>5241</v>
      </c>
      <c r="I4472" s="1" t="s">
        <v>5257</v>
      </c>
      <c r="J4472" s="1"/>
      <c r="K4472" s="20">
        <f t="shared" ca="1" si="276"/>
        <v>49.917808219178085</v>
      </c>
      <c r="L4472" s="20">
        <f t="shared" ca="1" si="277"/>
        <v>14.386301369863014</v>
      </c>
      <c r="M4472" s="1" t="str">
        <f>IF('1Employee'!E4472="CANADA","AMERIQUE","EUROPE")</f>
        <v>EUROPE</v>
      </c>
      <c r="N4472" s="22" t="str">
        <f t="shared" ca="1" si="278"/>
        <v>D_45-55ans</v>
      </c>
      <c r="O4472" s="3" t="str">
        <f t="shared" ca="1" si="279"/>
        <v>D_5 ans et plus</v>
      </c>
      <c r="P4472" s="3" t="str">
        <f>IFERROR(VLOOKUP(J4472,Type!$A:$B,2,FALSE),"Actif")</f>
        <v>Actif</v>
      </c>
      <c r="Q4472" s="3" t="str">
        <f>VLOOKUP(A4472,Genre!$A:$B,2,0)</f>
        <v>Homme</v>
      </c>
      <c r="R4472" s="42" t="str">
        <f>VLOOKUP(C4472,Department!$A:$B,2,0)</f>
        <v>Administration</v>
      </c>
    </row>
    <row r="4473" spans="1:18" x14ac:dyDescent="0.25">
      <c r="A4473" s="41">
        <v>112888931</v>
      </c>
      <c r="B4473" s="1" t="s">
        <v>1349</v>
      </c>
      <c r="C4473" s="1" t="s">
        <v>328</v>
      </c>
      <c r="D4473" s="1" t="s">
        <v>5205</v>
      </c>
      <c r="E4473" s="1" t="s">
        <v>5218</v>
      </c>
      <c r="F4473" s="19">
        <v>25337</v>
      </c>
      <c r="G4473" s="19">
        <v>43068</v>
      </c>
      <c r="H4473" s="1" t="s">
        <v>5241</v>
      </c>
      <c r="I4473" s="1" t="s">
        <v>5256</v>
      </c>
      <c r="J4473" s="1"/>
      <c r="K4473" s="20">
        <f t="shared" ca="1" si="276"/>
        <v>53.632876712328766</v>
      </c>
      <c r="L4473" s="20">
        <f t="shared" ca="1" si="277"/>
        <v>5.0547945205479454</v>
      </c>
      <c r="M4473" s="1" t="str">
        <f>IF('1Employee'!E4473="CANADA","AMERIQUE","EUROPE")</f>
        <v>AMERIQUE</v>
      </c>
      <c r="N4473" s="22" t="str">
        <f t="shared" ca="1" si="278"/>
        <v>D_45-55ans</v>
      </c>
      <c r="O4473" s="3" t="str">
        <f t="shared" ca="1" si="279"/>
        <v>D_5 ans et plus</v>
      </c>
      <c r="P4473" s="3" t="str">
        <f>IFERROR(VLOOKUP(J4473,Type!$A:$B,2,FALSE),"Actif")</f>
        <v>Actif</v>
      </c>
      <c r="Q4473" s="3" t="str">
        <f>VLOOKUP(A4473,Genre!$A:$B,2,0)</f>
        <v>Femme</v>
      </c>
      <c r="R4473" s="42" t="str">
        <f>VLOOKUP(C4473,Department!$A:$B,2,0)</f>
        <v>Administration</v>
      </c>
    </row>
    <row r="4474" spans="1:18" x14ac:dyDescent="0.25">
      <c r="A4474" s="41">
        <v>185181351</v>
      </c>
      <c r="B4474" s="1" t="s">
        <v>4306</v>
      </c>
      <c r="C4474" s="1" t="s">
        <v>328</v>
      </c>
      <c r="D4474" s="1" t="s">
        <v>5215</v>
      </c>
      <c r="E4474" s="1" t="s">
        <v>5220</v>
      </c>
      <c r="F4474" s="19">
        <v>34104</v>
      </c>
      <c r="G4474" s="19">
        <v>38088</v>
      </c>
      <c r="H4474" s="1" t="s">
        <v>5241</v>
      </c>
      <c r="I4474" s="1" t="s">
        <v>5257</v>
      </c>
      <c r="J4474" s="1"/>
      <c r="K4474" s="20">
        <f t="shared" ca="1" si="276"/>
        <v>29.613698630136987</v>
      </c>
      <c r="L4474" s="20">
        <f t="shared" ca="1" si="277"/>
        <v>18.698630136986303</v>
      </c>
      <c r="M4474" s="1" t="str">
        <f>IF('1Employee'!E4474="CANADA","AMERIQUE","EUROPE")</f>
        <v>EUROPE</v>
      </c>
      <c r="N4474" s="22" t="str">
        <f t="shared" ca="1" si="278"/>
        <v>B_25-35 ans</v>
      </c>
      <c r="O4474" s="3" t="str">
        <f t="shared" ca="1" si="279"/>
        <v>D_5 ans et plus</v>
      </c>
      <c r="P4474" s="3" t="str">
        <f>IFERROR(VLOOKUP(J4474,Type!$A:$B,2,FALSE),"Actif")</f>
        <v>Actif</v>
      </c>
      <c r="Q4474" s="3" t="str">
        <f>VLOOKUP(A4474,Genre!$A:$B,2,0)</f>
        <v>Femme</v>
      </c>
      <c r="R4474" s="42" t="str">
        <f>VLOOKUP(C4474,Department!$A:$B,2,0)</f>
        <v>Administration</v>
      </c>
    </row>
    <row r="4475" spans="1:18" x14ac:dyDescent="0.25">
      <c r="A4475" s="41">
        <v>183194798</v>
      </c>
      <c r="B4475" s="1" t="s">
        <v>3719</v>
      </c>
      <c r="C4475" s="1" t="s">
        <v>328</v>
      </c>
      <c r="D4475" s="1" t="s">
        <v>5215</v>
      </c>
      <c r="E4475" s="1" t="s">
        <v>5220</v>
      </c>
      <c r="F4475" s="19">
        <v>22808</v>
      </c>
      <c r="G4475" s="19">
        <v>38316</v>
      </c>
      <c r="H4475" s="1" t="s">
        <v>5241</v>
      </c>
      <c r="I4475" s="1" t="s">
        <v>5257</v>
      </c>
      <c r="J4475" s="1"/>
      <c r="K4475" s="20">
        <f t="shared" ca="1" si="276"/>
        <v>60.561643835616437</v>
      </c>
      <c r="L4475" s="20">
        <f t="shared" ca="1" si="277"/>
        <v>18.073972602739726</v>
      </c>
      <c r="M4475" s="1" t="str">
        <f>IF('1Employee'!E4475="CANADA","AMERIQUE","EUROPE")</f>
        <v>EUROPE</v>
      </c>
      <c r="N4475" s="22" t="str">
        <f t="shared" ca="1" si="278"/>
        <v>E_55 ans et plus</v>
      </c>
      <c r="O4475" s="3" t="str">
        <f t="shared" ca="1" si="279"/>
        <v>D_5 ans et plus</v>
      </c>
      <c r="P4475" s="3" t="str">
        <f>IFERROR(VLOOKUP(J4475,Type!$A:$B,2,FALSE),"Actif")</f>
        <v>Actif</v>
      </c>
      <c r="Q4475" s="3" t="str">
        <f>VLOOKUP(A4475,Genre!$A:$B,2,0)</f>
        <v>Homme</v>
      </c>
      <c r="R4475" s="42" t="str">
        <f>VLOOKUP(C4475,Department!$A:$B,2,0)</f>
        <v>Administration</v>
      </c>
    </row>
    <row r="4476" spans="1:18" x14ac:dyDescent="0.25">
      <c r="A4476" s="41">
        <v>182698819</v>
      </c>
      <c r="B4476" s="1" t="s">
        <v>3608</v>
      </c>
      <c r="C4476" s="1" t="s">
        <v>328</v>
      </c>
      <c r="D4476" s="1" t="s">
        <v>5215</v>
      </c>
      <c r="E4476" s="1" t="s">
        <v>5220</v>
      </c>
      <c r="F4476" s="19">
        <v>33149</v>
      </c>
      <c r="G4476" s="19">
        <v>43501</v>
      </c>
      <c r="H4476" s="1" t="s">
        <v>5241</v>
      </c>
      <c r="I4476" s="1" t="s">
        <v>5257</v>
      </c>
      <c r="J4476" s="1"/>
      <c r="K4476" s="20">
        <f t="shared" ca="1" si="276"/>
        <v>32.230136986301368</v>
      </c>
      <c r="L4476" s="20">
        <f t="shared" ca="1" si="277"/>
        <v>3.8684931506849316</v>
      </c>
      <c r="M4476" s="1" t="str">
        <f>IF('1Employee'!E4476="CANADA","AMERIQUE","EUROPE")</f>
        <v>EUROPE</v>
      </c>
      <c r="N4476" s="22" t="str">
        <f t="shared" ca="1" si="278"/>
        <v>B_25-35 ans</v>
      </c>
      <c r="O4476" s="3" t="str">
        <f t="shared" ca="1" si="279"/>
        <v>C_3-5 ans</v>
      </c>
      <c r="P4476" s="3" t="str">
        <f>IFERROR(VLOOKUP(J4476,Type!$A:$B,2,FALSE),"Actif")</f>
        <v>Actif</v>
      </c>
      <c r="Q4476" s="3" t="str">
        <f>VLOOKUP(A4476,Genre!$A:$B,2,0)</f>
        <v>Homme</v>
      </c>
      <c r="R4476" s="42" t="str">
        <f>VLOOKUP(C4476,Department!$A:$B,2,0)</f>
        <v>Administration</v>
      </c>
    </row>
    <row r="4477" spans="1:18" x14ac:dyDescent="0.25">
      <c r="A4477" s="41">
        <v>182837225</v>
      </c>
      <c r="B4477" s="1" t="s">
        <v>3414</v>
      </c>
      <c r="C4477" s="1" t="s">
        <v>328</v>
      </c>
      <c r="D4477" s="1" t="s">
        <v>5215</v>
      </c>
      <c r="E4477" s="1" t="s">
        <v>5220</v>
      </c>
      <c r="F4477" s="19">
        <v>35000</v>
      </c>
      <c r="G4477" s="19">
        <v>39363</v>
      </c>
      <c r="H4477" s="1" t="s">
        <v>5241</v>
      </c>
      <c r="I4477" s="1" t="s">
        <v>5257</v>
      </c>
      <c r="J4477" s="1"/>
      <c r="K4477" s="20">
        <f t="shared" ca="1" si="276"/>
        <v>27.158904109589042</v>
      </c>
      <c r="L4477" s="20">
        <f t="shared" ca="1" si="277"/>
        <v>15.205479452054794</v>
      </c>
      <c r="M4477" s="1" t="str">
        <f>IF('1Employee'!E4477="CANADA","AMERIQUE","EUROPE")</f>
        <v>EUROPE</v>
      </c>
      <c r="N4477" s="22" t="str">
        <f t="shared" ca="1" si="278"/>
        <v>B_25-35 ans</v>
      </c>
      <c r="O4477" s="3" t="str">
        <f t="shared" ca="1" si="279"/>
        <v>D_5 ans et plus</v>
      </c>
      <c r="P4477" s="3" t="str">
        <f>IFERROR(VLOOKUP(J4477,Type!$A:$B,2,FALSE),"Actif")</f>
        <v>Actif</v>
      </c>
      <c r="Q4477" s="3" t="str">
        <f>VLOOKUP(A4477,Genre!$A:$B,2,0)</f>
        <v>Femme</v>
      </c>
      <c r="R4477" s="42" t="str">
        <f>VLOOKUP(C4477,Department!$A:$B,2,0)</f>
        <v>Administration</v>
      </c>
    </row>
    <row r="4478" spans="1:18" x14ac:dyDescent="0.25">
      <c r="A4478" s="41">
        <v>58895</v>
      </c>
      <c r="B4478" s="1" t="s">
        <v>2500</v>
      </c>
      <c r="C4478" s="1" t="s">
        <v>328</v>
      </c>
      <c r="D4478" s="1" t="s">
        <v>5215</v>
      </c>
      <c r="E4478" s="1" t="s">
        <v>5220</v>
      </c>
      <c r="F4478" s="19">
        <v>33429</v>
      </c>
      <c r="G4478" s="19">
        <v>41194</v>
      </c>
      <c r="H4478" s="1" t="s">
        <v>5241</v>
      </c>
      <c r="I4478" s="1" t="s">
        <v>5257</v>
      </c>
      <c r="J4478" s="1"/>
      <c r="K4478" s="20">
        <f t="shared" ca="1" si="276"/>
        <v>31.463013698630139</v>
      </c>
      <c r="L4478" s="20">
        <f t="shared" ca="1" si="277"/>
        <v>10.189041095890412</v>
      </c>
      <c r="M4478" s="1" t="str">
        <f>IF('1Employee'!E4478="CANADA","AMERIQUE","EUROPE")</f>
        <v>EUROPE</v>
      </c>
      <c r="N4478" s="22" t="str">
        <f t="shared" ca="1" si="278"/>
        <v>B_25-35 ans</v>
      </c>
      <c r="O4478" s="3" t="str">
        <f t="shared" ca="1" si="279"/>
        <v>D_5 ans et plus</v>
      </c>
      <c r="P4478" s="3" t="str">
        <f>IFERROR(VLOOKUP(J4478,Type!$A:$B,2,FALSE),"Actif")</f>
        <v>Actif</v>
      </c>
      <c r="Q4478" s="3" t="str">
        <f>VLOOKUP(A4478,Genre!$A:$B,2,0)</f>
        <v>Femme</v>
      </c>
      <c r="R4478" s="42" t="str">
        <f>VLOOKUP(C4478,Department!$A:$B,2,0)</f>
        <v>Administration</v>
      </c>
    </row>
    <row r="4479" spans="1:18" x14ac:dyDescent="0.25">
      <c r="A4479" s="41">
        <v>181288387</v>
      </c>
      <c r="B4479" s="1" t="s">
        <v>1020</v>
      </c>
      <c r="C4479" s="1" t="s">
        <v>328</v>
      </c>
      <c r="D4479" s="1" t="s">
        <v>5215</v>
      </c>
      <c r="E4479" s="1" t="s">
        <v>5220</v>
      </c>
      <c r="F4479" s="19">
        <v>32639</v>
      </c>
      <c r="G4479" s="19">
        <v>42565</v>
      </c>
      <c r="H4479" s="1" t="s">
        <v>5241</v>
      </c>
      <c r="I4479" s="1" t="s">
        <v>5257</v>
      </c>
      <c r="J4479" s="1"/>
      <c r="K4479" s="20">
        <f t="shared" ca="1" si="276"/>
        <v>33.627397260273973</v>
      </c>
      <c r="L4479" s="20">
        <f t="shared" ca="1" si="277"/>
        <v>6.4328767123287669</v>
      </c>
      <c r="M4479" s="1" t="str">
        <f>IF('1Employee'!E4479="CANADA","AMERIQUE","EUROPE")</f>
        <v>EUROPE</v>
      </c>
      <c r="N4479" s="22" t="str">
        <f t="shared" ca="1" si="278"/>
        <v>B_25-35 ans</v>
      </c>
      <c r="O4479" s="3" t="str">
        <f t="shared" ca="1" si="279"/>
        <v>D_5 ans et plus</v>
      </c>
      <c r="P4479" s="3" t="str">
        <f>IFERROR(VLOOKUP(J4479,Type!$A:$B,2,FALSE),"Actif")</f>
        <v>Actif</v>
      </c>
      <c r="Q4479" s="3" t="str">
        <f>VLOOKUP(A4479,Genre!$A:$B,2,0)</f>
        <v>Femme</v>
      </c>
      <c r="R4479" s="42" t="str">
        <f>VLOOKUP(C4479,Department!$A:$B,2,0)</f>
        <v>Administration</v>
      </c>
    </row>
    <row r="4480" spans="1:18" x14ac:dyDescent="0.25">
      <c r="A4480" s="41">
        <v>188724735</v>
      </c>
      <c r="B4480" s="1" t="s">
        <v>327</v>
      </c>
      <c r="C4480" s="1" t="s">
        <v>328</v>
      </c>
      <c r="D4480" s="1" t="s">
        <v>5215</v>
      </c>
      <c r="E4480" s="1" t="s">
        <v>5220</v>
      </c>
      <c r="F4480" s="19">
        <v>22238</v>
      </c>
      <c r="G4480" s="19">
        <v>42375</v>
      </c>
      <c r="H4480" s="1" t="s">
        <v>5241</v>
      </c>
      <c r="I4480" s="1" t="s">
        <v>5257</v>
      </c>
      <c r="J4480" s="1"/>
      <c r="K4480" s="20">
        <f t="shared" ca="1" si="276"/>
        <v>62.123287671232873</v>
      </c>
      <c r="L4480" s="20">
        <f t="shared" ca="1" si="277"/>
        <v>6.9534246575342467</v>
      </c>
      <c r="M4480" s="1" t="str">
        <f>IF('1Employee'!E4480="CANADA","AMERIQUE","EUROPE")</f>
        <v>EUROPE</v>
      </c>
      <c r="N4480" s="22" t="str">
        <f t="shared" ca="1" si="278"/>
        <v>E_55 ans et plus</v>
      </c>
      <c r="O4480" s="3" t="str">
        <f t="shared" ca="1" si="279"/>
        <v>D_5 ans et plus</v>
      </c>
      <c r="P4480" s="3" t="str">
        <f>IFERROR(VLOOKUP(J4480,Type!$A:$B,2,FALSE),"Actif")</f>
        <v>Actif</v>
      </c>
      <c r="Q4480" s="3" t="str">
        <f>VLOOKUP(A4480,Genre!$A:$B,2,0)</f>
        <v>Femme</v>
      </c>
      <c r="R4480" s="42" t="str">
        <f>VLOOKUP(C4480,Department!$A:$B,2,0)</f>
        <v>Administration</v>
      </c>
    </row>
    <row r="4481" spans="1:18" x14ac:dyDescent="0.25">
      <c r="A4481" s="41">
        <v>187893267</v>
      </c>
      <c r="B4481" s="1" t="s">
        <v>5113</v>
      </c>
      <c r="C4481" s="1" t="s">
        <v>328</v>
      </c>
      <c r="D4481" s="1" t="s">
        <v>5213</v>
      </c>
      <c r="E4481" s="1" t="s">
        <v>5220</v>
      </c>
      <c r="F4481" s="19">
        <v>32461</v>
      </c>
      <c r="G4481" s="19">
        <v>37740</v>
      </c>
      <c r="H4481" s="1" t="s">
        <v>5241</v>
      </c>
      <c r="I4481" s="1" t="s">
        <v>5257</v>
      </c>
      <c r="J4481" s="1"/>
      <c r="K4481" s="20">
        <f t="shared" ca="1" si="276"/>
        <v>34.115068493150687</v>
      </c>
      <c r="L4481" s="20">
        <f t="shared" ca="1" si="277"/>
        <v>19.652054794520549</v>
      </c>
      <c r="M4481" s="1" t="str">
        <f>IF('1Employee'!E4481="CANADA","AMERIQUE","EUROPE")</f>
        <v>EUROPE</v>
      </c>
      <c r="N4481" s="22" t="str">
        <f t="shared" ca="1" si="278"/>
        <v>B_25-35 ans</v>
      </c>
      <c r="O4481" s="3" t="str">
        <f t="shared" ca="1" si="279"/>
        <v>D_5 ans et plus</v>
      </c>
      <c r="P4481" s="3" t="str">
        <f>IFERROR(VLOOKUP(J4481,Type!$A:$B,2,FALSE),"Actif")</f>
        <v>Actif</v>
      </c>
      <c r="Q4481" s="3" t="str">
        <f>VLOOKUP(A4481,Genre!$A:$B,2,0)</f>
        <v>Homme</v>
      </c>
      <c r="R4481" s="42" t="str">
        <f>VLOOKUP(C4481,Department!$A:$B,2,0)</f>
        <v>Administration</v>
      </c>
    </row>
    <row r="4482" spans="1:18" x14ac:dyDescent="0.25">
      <c r="A4482" s="41">
        <v>184971178</v>
      </c>
      <c r="B4482" s="1" t="s">
        <v>4250</v>
      </c>
      <c r="C4482" s="1" t="s">
        <v>328</v>
      </c>
      <c r="D4482" s="1" t="s">
        <v>5213</v>
      </c>
      <c r="E4482" s="1" t="s">
        <v>5220</v>
      </c>
      <c r="F4482" s="19">
        <v>22859</v>
      </c>
      <c r="G4482" s="19">
        <v>42758</v>
      </c>
      <c r="H4482" s="1" t="s">
        <v>5241</v>
      </c>
      <c r="I4482" s="1" t="s">
        <v>5257</v>
      </c>
      <c r="J4482" s="1"/>
      <c r="K4482" s="20">
        <f t="shared" ca="1" si="276"/>
        <v>60.421917808219177</v>
      </c>
      <c r="L4482" s="20">
        <f t="shared" ca="1" si="277"/>
        <v>5.904109589041096</v>
      </c>
      <c r="M4482" s="1" t="str">
        <f>IF('1Employee'!E4482="CANADA","AMERIQUE","EUROPE")</f>
        <v>EUROPE</v>
      </c>
      <c r="N4482" s="22" t="str">
        <f t="shared" ca="1" si="278"/>
        <v>E_55 ans et plus</v>
      </c>
      <c r="O4482" s="3" t="str">
        <f t="shared" ca="1" si="279"/>
        <v>D_5 ans et plus</v>
      </c>
      <c r="P4482" s="3" t="str">
        <f>IFERROR(VLOOKUP(J4482,Type!$A:$B,2,FALSE),"Actif")</f>
        <v>Actif</v>
      </c>
      <c r="Q4482" s="3" t="str">
        <f>VLOOKUP(A4482,Genre!$A:$B,2,0)</f>
        <v>Femme</v>
      </c>
      <c r="R4482" s="42" t="str">
        <f>VLOOKUP(C4482,Department!$A:$B,2,0)</f>
        <v>Administration</v>
      </c>
    </row>
    <row r="4483" spans="1:18" x14ac:dyDescent="0.25">
      <c r="A4483" s="41">
        <v>184933935</v>
      </c>
      <c r="B4483" s="1" t="s">
        <v>4240</v>
      </c>
      <c r="C4483" s="1" t="s">
        <v>328</v>
      </c>
      <c r="D4483" s="1" t="s">
        <v>5213</v>
      </c>
      <c r="E4483" s="1" t="s">
        <v>5220</v>
      </c>
      <c r="F4483" s="19">
        <v>29279</v>
      </c>
      <c r="G4483" s="19">
        <v>38755</v>
      </c>
      <c r="H4483" s="1" t="s">
        <v>5241</v>
      </c>
      <c r="I4483" s="1" t="s">
        <v>5257</v>
      </c>
      <c r="J4483" s="1"/>
      <c r="K4483" s="20">
        <f t="shared" ref="K4483:K4546" ca="1" si="280">DATEDIF(F4483,TODAY(),"d")/365</f>
        <v>42.832876712328769</v>
      </c>
      <c r="L4483" s="20">
        <f t="shared" ref="L4483:L4546" ca="1" si="281">DATEDIF(G4483,TODAY(),"d")/365</f>
        <v>16.87123287671233</v>
      </c>
      <c r="M4483" s="1" t="str">
        <f>IF('1Employee'!E4483="CANADA","AMERIQUE","EUROPE")</f>
        <v>EUROPE</v>
      </c>
      <c r="N4483" s="22" t="str">
        <f t="shared" ref="N4483:N4546" ca="1" si="282">IF(K4483&lt;25,"A_18 - 25  ans",IF(K4483&lt;35,"B_25-35 ans",IF(K4483&lt;45,"C_35-45 ans",IF(K4483&lt;55,"D_45-55ans","E_55 ans et plus"))))</f>
        <v>C_35-45 ans</v>
      </c>
      <c r="O4483" s="3" t="str">
        <f t="shared" ref="O4483:O4546" ca="1" si="283">IF(L4483&lt;1,"A_0-1an",IF(L4483&lt;3,"B_1 -3ans",IF(L4483&lt;5,"C_3-5 ans","D_5 ans et plus")))</f>
        <v>D_5 ans et plus</v>
      </c>
      <c r="P4483" s="3" t="str">
        <f>IFERROR(VLOOKUP(J4483,Type!$A:$B,2,FALSE),"Actif")</f>
        <v>Actif</v>
      </c>
      <c r="Q4483" s="3" t="str">
        <f>VLOOKUP(A4483,Genre!$A:$B,2,0)</f>
        <v>Homme</v>
      </c>
      <c r="R4483" s="42" t="str">
        <f>VLOOKUP(C4483,Department!$A:$B,2,0)</f>
        <v>Administration</v>
      </c>
    </row>
    <row r="4484" spans="1:18" x14ac:dyDescent="0.25">
      <c r="A4484" s="41">
        <v>112738766</v>
      </c>
      <c r="B4484" s="1" t="s">
        <v>2435</v>
      </c>
      <c r="C4484" s="1" t="s">
        <v>328</v>
      </c>
      <c r="D4484" s="1" t="s">
        <v>5213</v>
      </c>
      <c r="E4484" s="1" t="s">
        <v>5220</v>
      </c>
      <c r="F4484" s="19">
        <v>32833</v>
      </c>
      <c r="G4484" s="19">
        <v>38124</v>
      </c>
      <c r="H4484" s="1" t="s">
        <v>5241</v>
      </c>
      <c r="I4484" s="1" t="s">
        <v>5257</v>
      </c>
      <c r="J4484" s="1"/>
      <c r="K4484" s="20">
        <f t="shared" ca="1" si="280"/>
        <v>33.095890410958901</v>
      </c>
      <c r="L4484" s="20">
        <f t="shared" ca="1" si="281"/>
        <v>18.600000000000001</v>
      </c>
      <c r="M4484" s="1" t="str">
        <f>IF('1Employee'!E4484="CANADA","AMERIQUE","EUROPE")</f>
        <v>EUROPE</v>
      </c>
      <c r="N4484" s="22" t="str">
        <f t="shared" ca="1" si="282"/>
        <v>B_25-35 ans</v>
      </c>
      <c r="O4484" s="3" t="str">
        <f t="shared" ca="1" si="283"/>
        <v>D_5 ans et plus</v>
      </c>
      <c r="P4484" s="3" t="str">
        <f>IFERROR(VLOOKUP(J4484,Type!$A:$B,2,FALSE),"Actif")</f>
        <v>Actif</v>
      </c>
      <c r="Q4484" s="3" t="str">
        <f>VLOOKUP(A4484,Genre!$A:$B,2,0)</f>
        <v>Homme</v>
      </c>
      <c r="R4484" s="42" t="str">
        <f>VLOOKUP(C4484,Department!$A:$B,2,0)</f>
        <v>Administration</v>
      </c>
    </row>
    <row r="4485" spans="1:18" x14ac:dyDescent="0.25">
      <c r="A4485" s="41">
        <v>186428834</v>
      </c>
      <c r="B4485" s="1" t="s">
        <v>4663</v>
      </c>
      <c r="C4485" s="1" t="s">
        <v>328</v>
      </c>
      <c r="D4485" s="1" t="s">
        <v>5214</v>
      </c>
      <c r="E4485" s="1" t="s">
        <v>5220</v>
      </c>
      <c r="F4485" s="19">
        <v>34694</v>
      </c>
      <c r="G4485" s="19">
        <v>40747</v>
      </c>
      <c r="H4485" s="1" t="s">
        <v>5241</v>
      </c>
      <c r="I4485" s="1" t="s">
        <v>5257</v>
      </c>
      <c r="J4485" s="1"/>
      <c r="K4485" s="20">
        <f t="shared" ca="1" si="280"/>
        <v>27.997260273972604</v>
      </c>
      <c r="L4485" s="20">
        <f t="shared" ca="1" si="281"/>
        <v>11.413698630136986</v>
      </c>
      <c r="M4485" s="1" t="str">
        <f>IF('1Employee'!E4485="CANADA","AMERIQUE","EUROPE")</f>
        <v>EUROPE</v>
      </c>
      <c r="N4485" s="22" t="str">
        <f t="shared" ca="1" si="282"/>
        <v>B_25-35 ans</v>
      </c>
      <c r="O4485" s="3" t="str">
        <f t="shared" ca="1" si="283"/>
        <v>D_5 ans et plus</v>
      </c>
      <c r="P4485" s="3" t="str">
        <f>IFERROR(VLOOKUP(J4485,Type!$A:$B,2,FALSE),"Actif")</f>
        <v>Actif</v>
      </c>
      <c r="Q4485" s="3" t="str">
        <f>VLOOKUP(A4485,Genre!$A:$B,2,0)</f>
        <v>Femme</v>
      </c>
      <c r="R4485" s="42" t="str">
        <f>VLOOKUP(C4485,Department!$A:$B,2,0)</f>
        <v>Administration</v>
      </c>
    </row>
    <row r="4486" spans="1:18" x14ac:dyDescent="0.25">
      <c r="A4486" s="41">
        <v>183474342</v>
      </c>
      <c r="B4486" s="1" t="s">
        <v>3830</v>
      </c>
      <c r="C4486" s="1" t="s">
        <v>328</v>
      </c>
      <c r="D4486" s="1" t="s">
        <v>5214</v>
      </c>
      <c r="E4486" s="1" t="s">
        <v>5220</v>
      </c>
      <c r="F4486" s="19">
        <v>23302</v>
      </c>
      <c r="G4486" s="19">
        <v>39362</v>
      </c>
      <c r="H4486" s="1" t="s">
        <v>5241</v>
      </c>
      <c r="I4486" s="1" t="s">
        <v>5257</v>
      </c>
      <c r="J4486" s="1"/>
      <c r="K4486" s="20">
        <f t="shared" ca="1" si="280"/>
        <v>59.208219178082189</v>
      </c>
      <c r="L4486" s="20">
        <f t="shared" ca="1" si="281"/>
        <v>15.208219178082192</v>
      </c>
      <c r="M4486" s="1" t="str">
        <f>IF('1Employee'!E4486="CANADA","AMERIQUE","EUROPE")</f>
        <v>EUROPE</v>
      </c>
      <c r="N4486" s="22" t="str">
        <f t="shared" ca="1" si="282"/>
        <v>E_55 ans et plus</v>
      </c>
      <c r="O4486" s="3" t="str">
        <f t="shared" ca="1" si="283"/>
        <v>D_5 ans et plus</v>
      </c>
      <c r="P4486" s="3" t="str">
        <f>IFERROR(VLOOKUP(J4486,Type!$A:$B,2,FALSE),"Actif")</f>
        <v>Actif</v>
      </c>
      <c r="Q4486" s="3" t="str">
        <f>VLOOKUP(A4486,Genre!$A:$B,2,0)</f>
        <v>Femme</v>
      </c>
      <c r="R4486" s="42" t="str">
        <f>VLOOKUP(C4486,Department!$A:$B,2,0)</f>
        <v>Administration</v>
      </c>
    </row>
    <row r="4487" spans="1:18" x14ac:dyDescent="0.25">
      <c r="A4487" s="41">
        <v>188731518</v>
      </c>
      <c r="B4487" s="1" t="s">
        <v>2931</v>
      </c>
      <c r="C4487" s="1" t="s">
        <v>328</v>
      </c>
      <c r="D4487" s="1" t="s">
        <v>5214</v>
      </c>
      <c r="E4487" s="1" t="s">
        <v>5220</v>
      </c>
      <c r="F4487" s="19">
        <v>24751</v>
      </c>
      <c r="G4487" s="19">
        <v>37449</v>
      </c>
      <c r="H4487" s="1" t="s">
        <v>5241</v>
      </c>
      <c r="I4487" s="1" t="s">
        <v>5257</v>
      </c>
      <c r="J4487" s="1"/>
      <c r="K4487" s="20">
        <f t="shared" ca="1" si="280"/>
        <v>55.238356164383561</v>
      </c>
      <c r="L4487" s="20">
        <f t="shared" ca="1" si="281"/>
        <v>20.449315068493149</v>
      </c>
      <c r="M4487" s="1" t="str">
        <f>IF('1Employee'!E4487="CANADA","AMERIQUE","EUROPE")</f>
        <v>EUROPE</v>
      </c>
      <c r="N4487" s="22" t="str">
        <f t="shared" ca="1" si="282"/>
        <v>E_55 ans et plus</v>
      </c>
      <c r="O4487" s="3" t="str">
        <f t="shared" ca="1" si="283"/>
        <v>D_5 ans et plus</v>
      </c>
      <c r="P4487" s="3" t="str">
        <f>IFERROR(VLOOKUP(J4487,Type!$A:$B,2,FALSE),"Actif")</f>
        <v>Actif</v>
      </c>
      <c r="Q4487" s="3" t="str">
        <f>VLOOKUP(A4487,Genre!$A:$B,2,0)</f>
        <v>Femme</v>
      </c>
      <c r="R4487" s="42" t="str">
        <f>VLOOKUP(C4487,Department!$A:$B,2,0)</f>
        <v>Administration</v>
      </c>
    </row>
    <row r="4488" spans="1:18" x14ac:dyDescent="0.25">
      <c r="A4488" s="41">
        <v>183841547</v>
      </c>
      <c r="B4488" s="1" t="s">
        <v>3984</v>
      </c>
      <c r="C4488" s="1" t="s">
        <v>328</v>
      </c>
      <c r="D4488" s="1" t="s">
        <v>5216</v>
      </c>
      <c r="E4488" s="1" t="s">
        <v>5220</v>
      </c>
      <c r="F4488" s="19">
        <v>29806</v>
      </c>
      <c r="G4488" s="19">
        <v>40718</v>
      </c>
      <c r="H4488" s="1" t="s">
        <v>5241</v>
      </c>
      <c r="I4488" s="1" t="s">
        <v>5257</v>
      </c>
      <c r="J4488" s="1"/>
      <c r="K4488" s="20">
        <f t="shared" ca="1" si="280"/>
        <v>41.389041095890413</v>
      </c>
      <c r="L4488" s="20">
        <f t="shared" ca="1" si="281"/>
        <v>11.493150684931507</v>
      </c>
      <c r="M4488" s="1" t="str">
        <f>IF('1Employee'!E4488="CANADA","AMERIQUE","EUROPE")</f>
        <v>EUROPE</v>
      </c>
      <c r="N4488" s="22" t="str">
        <f t="shared" ca="1" si="282"/>
        <v>C_35-45 ans</v>
      </c>
      <c r="O4488" s="3" t="str">
        <f t="shared" ca="1" si="283"/>
        <v>D_5 ans et plus</v>
      </c>
      <c r="P4488" s="3" t="str">
        <f>IFERROR(VLOOKUP(J4488,Type!$A:$B,2,FALSE),"Actif")</f>
        <v>Actif</v>
      </c>
      <c r="Q4488" s="3" t="str">
        <f>VLOOKUP(A4488,Genre!$A:$B,2,0)</f>
        <v>Homme</v>
      </c>
      <c r="R4488" s="42" t="str">
        <f>VLOOKUP(C4488,Department!$A:$B,2,0)</f>
        <v>Administration</v>
      </c>
    </row>
    <row r="4489" spans="1:18" x14ac:dyDescent="0.25">
      <c r="A4489" s="41">
        <v>433449</v>
      </c>
      <c r="B4489" s="1" t="s">
        <v>1829</v>
      </c>
      <c r="C4489" s="1" t="s">
        <v>328</v>
      </c>
      <c r="D4489" s="1" t="s">
        <v>5209</v>
      </c>
      <c r="E4489" s="1" t="s">
        <v>5219</v>
      </c>
      <c r="F4489" s="19">
        <v>22537</v>
      </c>
      <c r="G4489" s="19">
        <v>40123</v>
      </c>
      <c r="H4489" s="1" t="s">
        <v>5241</v>
      </c>
      <c r="I4489" s="1" t="s">
        <v>5257</v>
      </c>
      <c r="J4489" s="1"/>
      <c r="K4489" s="20">
        <f t="shared" ca="1" si="280"/>
        <v>61.304109589041097</v>
      </c>
      <c r="L4489" s="20">
        <f t="shared" ca="1" si="281"/>
        <v>13.123287671232877</v>
      </c>
      <c r="M4489" s="1" t="str">
        <f>IF('1Employee'!E4489="CANADA","AMERIQUE","EUROPE")</f>
        <v>EUROPE</v>
      </c>
      <c r="N4489" s="22" t="str">
        <f t="shared" ca="1" si="282"/>
        <v>E_55 ans et plus</v>
      </c>
      <c r="O4489" s="3" t="str">
        <f t="shared" ca="1" si="283"/>
        <v>D_5 ans et plus</v>
      </c>
      <c r="P4489" s="3" t="str">
        <f>IFERROR(VLOOKUP(J4489,Type!$A:$B,2,FALSE),"Actif")</f>
        <v>Actif</v>
      </c>
      <c r="Q4489" s="3" t="str">
        <f>VLOOKUP(A4489,Genre!$A:$B,2,0)</f>
        <v>Femme</v>
      </c>
      <c r="R4489" s="42" t="str">
        <f>VLOOKUP(C4489,Department!$A:$B,2,0)</f>
        <v>Administration</v>
      </c>
    </row>
    <row r="4490" spans="1:18" x14ac:dyDescent="0.25">
      <c r="A4490" s="41">
        <v>183685874</v>
      </c>
      <c r="B4490" s="1" t="s">
        <v>3893</v>
      </c>
      <c r="C4490" s="1" t="s">
        <v>328</v>
      </c>
      <c r="D4490" s="1" t="s">
        <v>5210</v>
      </c>
      <c r="E4490" s="1" t="s">
        <v>5219</v>
      </c>
      <c r="F4490" s="19">
        <v>32530</v>
      </c>
      <c r="G4490" s="19">
        <v>44101</v>
      </c>
      <c r="H4490" s="1" t="s">
        <v>5241</v>
      </c>
      <c r="I4490" s="1" t="s">
        <v>5257</v>
      </c>
      <c r="J4490" s="1"/>
      <c r="K4490" s="20">
        <f t="shared" ca="1" si="280"/>
        <v>33.926027397260277</v>
      </c>
      <c r="L4490" s="20">
        <f t="shared" ca="1" si="281"/>
        <v>2.2246575342465755</v>
      </c>
      <c r="M4490" s="1" t="str">
        <f>IF('1Employee'!E4490="CANADA","AMERIQUE","EUROPE")</f>
        <v>EUROPE</v>
      </c>
      <c r="N4490" s="22" t="str">
        <f t="shared" ca="1" si="282"/>
        <v>B_25-35 ans</v>
      </c>
      <c r="O4490" s="3" t="str">
        <f t="shared" ca="1" si="283"/>
        <v>B_1 -3ans</v>
      </c>
      <c r="P4490" s="3" t="str">
        <f>IFERROR(VLOOKUP(J4490,Type!$A:$B,2,FALSE),"Actif")</f>
        <v>Actif</v>
      </c>
      <c r="Q4490" s="3" t="str">
        <f>VLOOKUP(A4490,Genre!$A:$B,2,0)</f>
        <v>Homme</v>
      </c>
      <c r="R4490" s="42" t="str">
        <f>VLOOKUP(C4490,Department!$A:$B,2,0)</f>
        <v>Administration</v>
      </c>
    </row>
    <row r="4491" spans="1:18" x14ac:dyDescent="0.25">
      <c r="A4491" s="41">
        <v>183891653</v>
      </c>
      <c r="B4491" s="1" t="s">
        <v>3694</v>
      </c>
      <c r="C4491" s="1" t="s">
        <v>328</v>
      </c>
      <c r="D4491" s="1" t="s">
        <v>5210</v>
      </c>
      <c r="E4491" s="1" t="s">
        <v>5219</v>
      </c>
      <c r="F4491" s="19">
        <v>35538</v>
      </c>
      <c r="G4491" s="19">
        <v>44622</v>
      </c>
      <c r="H4491" s="1" t="s">
        <v>5241</v>
      </c>
      <c r="I4491" s="1" t="s">
        <v>5257</v>
      </c>
      <c r="J4491" s="1"/>
      <c r="K4491" s="20">
        <f t="shared" ca="1" si="280"/>
        <v>25.684931506849313</v>
      </c>
      <c r="L4491" s="20">
        <f t="shared" ca="1" si="281"/>
        <v>0.79726027397260268</v>
      </c>
      <c r="M4491" s="1" t="str">
        <f>IF('1Employee'!E4491="CANADA","AMERIQUE","EUROPE")</f>
        <v>EUROPE</v>
      </c>
      <c r="N4491" s="22" t="str">
        <f t="shared" ca="1" si="282"/>
        <v>B_25-35 ans</v>
      </c>
      <c r="O4491" s="3" t="str">
        <f t="shared" ca="1" si="283"/>
        <v>A_0-1an</v>
      </c>
      <c r="P4491" s="3" t="str">
        <f>IFERROR(VLOOKUP(J4491,Type!$A:$B,2,FALSE),"Actif")</f>
        <v>Actif</v>
      </c>
      <c r="Q4491" s="3" t="str">
        <f>VLOOKUP(A4491,Genre!$A:$B,2,0)</f>
        <v>Femme</v>
      </c>
      <c r="R4491" s="42" t="str">
        <f>VLOOKUP(C4491,Department!$A:$B,2,0)</f>
        <v>Administration</v>
      </c>
    </row>
    <row r="4492" spans="1:18" x14ac:dyDescent="0.25">
      <c r="A4492" s="41">
        <v>111187926</v>
      </c>
      <c r="B4492" s="1" t="s">
        <v>2233</v>
      </c>
      <c r="C4492" s="1" t="s">
        <v>328</v>
      </c>
      <c r="D4492" s="1" t="s">
        <v>5210</v>
      </c>
      <c r="E4492" s="1" t="s">
        <v>5219</v>
      </c>
      <c r="F4492" s="19">
        <v>29660</v>
      </c>
      <c r="G4492" s="19">
        <v>43355</v>
      </c>
      <c r="H4492" s="1" t="s">
        <v>5241</v>
      </c>
      <c r="I4492" s="1" t="s">
        <v>5257</v>
      </c>
      <c r="J4492" s="1"/>
      <c r="K4492" s="20">
        <f t="shared" ca="1" si="280"/>
        <v>41.789041095890411</v>
      </c>
      <c r="L4492" s="20">
        <f t="shared" ca="1" si="281"/>
        <v>4.2684931506849315</v>
      </c>
      <c r="M4492" s="1" t="str">
        <f>IF('1Employee'!E4492="CANADA","AMERIQUE","EUROPE")</f>
        <v>EUROPE</v>
      </c>
      <c r="N4492" s="22" t="str">
        <f t="shared" ca="1" si="282"/>
        <v>C_35-45 ans</v>
      </c>
      <c r="O4492" s="3" t="str">
        <f t="shared" ca="1" si="283"/>
        <v>C_3-5 ans</v>
      </c>
      <c r="P4492" s="3" t="str">
        <f>IFERROR(VLOOKUP(J4492,Type!$A:$B,2,FALSE),"Actif")</f>
        <v>Actif</v>
      </c>
      <c r="Q4492" s="3" t="str">
        <f>VLOOKUP(A4492,Genre!$A:$B,2,0)</f>
        <v>Homme</v>
      </c>
      <c r="R4492" s="42" t="str">
        <f>VLOOKUP(C4492,Department!$A:$B,2,0)</f>
        <v>Administration</v>
      </c>
    </row>
    <row r="4493" spans="1:18" x14ac:dyDescent="0.25">
      <c r="A4493" s="41">
        <v>188828464</v>
      </c>
      <c r="B4493" s="1" t="s">
        <v>5148</v>
      </c>
      <c r="C4493" s="1" t="s">
        <v>328</v>
      </c>
      <c r="D4493" s="1" t="s">
        <v>5211</v>
      </c>
      <c r="E4493" s="1" t="s">
        <v>5219</v>
      </c>
      <c r="F4493" s="19">
        <v>29386</v>
      </c>
      <c r="G4493" s="19">
        <v>41640</v>
      </c>
      <c r="H4493" s="1" t="s">
        <v>5241</v>
      </c>
      <c r="I4493" s="1" t="s">
        <v>5257</v>
      </c>
      <c r="J4493" s="1"/>
      <c r="K4493" s="20">
        <f t="shared" ca="1" si="280"/>
        <v>42.539726027397258</v>
      </c>
      <c r="L4493" s="20">
        <f t="shared" ca="1" si="281"/>
        <v>8.9671232876712335</v>
      </c>
      <c r="M4493" s="1" t="str">
        <f>IF('1Employee'!E4493="CANADA","AMERIQUE","EUROPE")</f>
        <v>EUROPE</v>
      </c>
      <c r="N4493" s="22" t="str">
        <f t="shared" ca="1" si="282"/>
        <v>C_35-45 ans</v>
      </c>
      <c r="O4493" s="3" t="str">
        <f t="shared" ca="1" si="283"/>
        <v>D_5 ans et plus</v>
      </c>
      <c r="P4493" s="3" t="str">
        <f>IFERROR(VLOOKUP(J4493,Type!$A:$B,2,FALSE),"Actif")</f>
        <v>Actif</v>
      </c>
      <c r="Q4493" s="3" t="str">
        <f>VLOOKUP(A4493,Genre!$A:$B,2,0)</f>
        <v>Femme</v>
      </c>
      <c r="R4493" s="42" t="str">
        <f>VLOOKUP(C4493,Department!$A:$B,2,0)</f>
        <v>Administration</v>
      </c>
    </row>
    <row r="4494" spans="1:18" x14ac:dyDescent="0.25">
      <c r="A4494" s="41">
        <v>187866588</v>
      </c>
      <c r="B4494" s="1" t="s">
        <v>5092</v>
      </c>
      <c r="C4494" s="1" t="s">
        <v>328</v>
      </c>
      <c r="D4494" s="1" t="s">
        <v>5211</v>
      </c>
      <c r="E4494" s="1" t="s">
        <v>5219</v>
      </c>
      <c r="F4494" s="19">
        <v>34240</v>
      </c>
      <c r="G4494" s="19">
        <v>43065</v>
      </c>
      <c r="H4494" s="1" t="s">
        <v>5241</v>
      </c>
      <c r="I4494" s="1" t="s">
        <v>5257</v>
      </c>
      <c r="J4494" s="1"/>
      <c r="K4494" s="20">
        <f t="shared" ca="1" si="280"/>
        <v>29.241095890410961</v>
      </c>
      <c r="L4494" s="20">
        <f t="shared" ca="1" si="281"/>
        <v>5.0630136986301366</v>
      </c>
      <c r="M4494" s="1" t="str">
        <f>IF('1Employee'!E4494="CANADA","AMERIQUE","EUROPE")</f>
        <v>EUROPE</v>
      </c>
      <c r="N4494" s="22" t="str">
        <f t="shared" ca="1" si="282"/>
        <v>B_25-35 ans</v>
      </c>
      <c r="O4494" s="3" t="str">
        <f t="shared" ca="1" si="283"/>
        <v>D_5 ans et plus</v>
      </c>
      <c r="P4494" s="3" t="str">
        <f>IFERROR(VLOOKUP(J4494,Type!$A:$B,2,FALSE),"Actif")</f>
        <v>Actif</v>
      </c>
      <c r="Q4494" s="3" t="str">
        <f>VLOOKUP(A4494,Genre!$A:$B,2,0)</f>
        <v>Femme</v>
      </c>
      <c r="R4494" s="42" t="str">
        <f>VLOOKUP(C4494,Department!$A:$B,2,0)</f>
        <v>Administration</v>
      </c>
    </row>
    <row r="4495" spans="1:18" x14ac:dyDescent="0.25">
      <c r="A4495" s="41">
        <v>183889656</v>
      </c>
      <c r="B4495" s="1" t="s">
        <v>4014</v>
      </c>
      <c r="C4495" s="1" t="s">
        <v>328</v>
      </c>
      <c r="D4495" s="1" t="s">
        <v>5211</v>
      </c>
      <c r="E4495" s="1" t="s">
        <v>5219</v>
      </c>
      <c r="F4495" s="19">
        <v>24767</v>
      </c>
      <c r="G4495" s="19">
        <v>40109</v>
      </c>
      <c r="H4495" s="1" t="s">
        <v>5241</v>
      </c>
      <c r="I4495" s="1" t="s">
        <v>5257</v>
      </c>
      <c r="J4495" s="1"/>
      <c r="K4495" s="20">
        <f t="shared" ca="1" si="280"/>
        <v>55.194520547945203</v>
      </c>
      <c r="L4495" s="20">
        <f t="shared" ca="1" si="281"/>
        <v>13.161643835616438</v>
      </c>
      <c r="M4495" s="1" t="str">
        <f>IF('1Employee'!E4495="CANADA","AMERIQUE","EUROPE")</f>
        <v>EUROPE</v>
      </c>
      <c r="N4495" s="22" t="str">
        <f t="shared" ca="1" si="282"/>
        <v>E_55 ans et plus</v>
      </c>
      <c r="O4495" s="3" t="str">
        <f t="shared" ca="1" si="283"/>
        <v>D_5 ans et plus</v>
      </c>
      <c r="P4495" s="3" t="str">
        <f>IFERROR(VLOOKUP(J4495,Type!$A:$B,2,FALSE),"Actif")</f>
        <v>Actif</v>
      </c>
      <c r="Q4495" s="3" t="str">
        <f>VLOOKUP(A4495,Genre!$A:$B,2,0)</f>
        <v>Homme</v>
      </c>
      <c r="R4495" s="42" t="str">
        <f>VLOOKUP(C4495,Department!$A:$B,2,0)</f>
        <v>Administration</v>
      </c>
    </row>
    <row r="4496" spans="1:18" x14ac:dyDescent="0.25">
      <c r="A4496" s="41">
        <v>183634637</v>
      </c>
      <c r="B4496" s="1" t="s">
        <v>3906</v>
      </c>
      <c r="C4496" s="1" t="s">
        <v>328</v>
      </c>
      <c r="D4496" s="1" t="s">
        <v>5211</v>
      </c>
      <c r="E4496" s="1" t="s">
        <v>5219</v>
      </c>
      <c r="F4496" s="19">
        <v>24305</v>
      </c>
      <c r="G4496" s="19">
        <v>40020</v>
      </c>
      <c r="H4496" s="1" t="s">
        <v>5241</v>
      </c>
      <c r="I4496" s="1" t="s">
        <v>5257</v>
      </c>
      <c r="J4496" s="1"/>
      <c r="K4496" s="20">
        <f t="shared" ca="1" si="280"/>
        <v>56.460273972602742</v>
      </c>
      <c r="L4496" s="20">
        <f t="shared" ca="1" si="281"/>
        <v>13.405479452054795</v>
      </c>
      <c r="M4496" s="1" t="str">
        <f>IF('1Employee'!E4496="CANADA","AMERIQUE","EUROPE")</f>
        <v>EUROPE</v>
      </c>
      <c r="N4496" s="22" t="str">
        <f t="shared" ca="1" si="282"/>
        <v>E_55 ans et plus</v>
      </c>
      <c r="O4496" s="3" t="str">
        <f t="shared" ca="1" si="283"/>
        <v>D_5 ans et plus</v>
      </c>
      <c r="P4496" s="3" t="str">
        <f>IFERROR(VLOOKUP(J4496,Type!$A:$B,2,FALSE),"Actif")</f>
        <v>Actif</v>
      </c>
      <c r="Q4496" s="3" t="str">
        <f>VLOOKUP(A4496,Genre!$A:$B,2,0)</f>
        <v>Femme</v>
      </c>
      <c r="R4496" s="42" t="str">
        <f>VLOOKUP(C4496,Department!$A:$B,2,0)</f>
        <v>Administration</v>
      </c>
    </row>
    <row r="4497" spans="1:18" x14ac:dyDescent="0.25">
      <c r="A4497" s="41">
        <v>182332598</v>
      </c>
      <c r="B4497" s="1" t="s">
        <v>3493</v>
      </c>
      <c r="C4497" s="1" t="s">
        <v>328</v>
      </c>
      <c r="D4497" s="1" t="s">
        <v>5211</v>
      </c>
      <c r="E4497" s="1" t="s">
        <v>5219</v>
      </c>
      <c r="F4497" s="19">
        <v>27874</v>
      </c>
      <c r="G4497" s="19">
        <v>40432</v>
      </c>
      <c r="H4497" s="1" t="s">
        <v>5241</v>
      </c>
      <c r="I4497" s="1" t="s">
        <v>5257</v>
      </c>
      <c r="J4497" s="1"/>
      <c r="K4497" s="20">
        <f t="shared" ca="1" si="280"/>
        <v>46.682191780821917</v>
      </c>
      <c r="L4497" s="20">
        <f t="shared" ca="1" si="281"/>
        <v>12.276712328767124</v>
      </c>
      <c r="M4497" s="1" t="str">
        <f>IF('1Employee'!E4497="CANADA","AMERIQUE","EUROPE")</f>
        <v>EUROPE</v>
      </c>
      <c r="N4497" s="22" t="str">
        <f t="shared" ca="1" si="282"/>
        <v>D_45-55ans</v>
      </c>
      <c r="O4497" s="3" t="str">
        <f t="shared" ca="1" si="283"/>
        <v>D_5 ans et plus</v>
      </c>
      <c r="P4497" s="3" t="str">
        <f>IFERROR(VLOOKUP(J4497,Type!$A:$B,2,FALSE),"Actif")</f>
        <v>Actif</v>
      </c>
      <c r="Q4497" s="3" t="str">
        <f>VLOOKUP(A4497,Genre!$A:$B,2,0)</f>
        <v>Homme</v>
      </c>
      <c r="R4497" s="42" t="str">
        <f>VLOOKUP(C4497,Department!$A:$B,2,0)</f>
        <v>Administration</v>
      </c>
    </row>
    <row r="4498" spans="1:18" x14ac:dyDescent="0.25">
      <c r="A4498" s="41">
        <v>185713538</v>
      </c>
      <c r="B4498" s="1" t="s">
        <v>4538</v>
      </c>
      <c r="C4498" s="1" t="s">
        <v>328</v>
      </c>
      <c r="D4498" s="1" t="s">
        <v>5207</v>
      </c>
      <c r="E4498" s="1" t="s">
        <v>5218</v>
      </c>
      <c r="F4498" s="19">
        <v>21357</v>
      </c>
      <c r="G4498" s="19">
        <v>43885</v>
      </c>
      <c r="H4498" s="1" t="s">
        <v>5241</v>
      </c>
      <c r="I4498" s="1" t="s">
        <v>5257</v>
      </c>
      <c r="J4498" s="1"/>
      <c r="K4498" s="20">
        <f t="shared" ca="1" si="280"/>
        <v>64.536986301369865</v>
      </c>
      <c r="L4498" s="20">
        <f t="shared" ca="1" si="281"/>
        <v>2.8164383561643835</v>
      </c>
      <c r="M4498" s="1" t="str">
        <f>IF('1Employee'!E4498="CANADA","AMERIQUE","EUROPE")</f>
        <v>AMERIQUE</v>
      </c>
      <c r="N4498" s="22" t="str">
        <f t="shared" ca="1" si="282"/>
        <v>E_55 ans et plus</v>
      </c>
      <c r="O4498" s="3" t="str">
        <f t="shared" ca="1" si="283"/>
        <v>B_1 -3ans</v>
      </c>
      <c r="P4498" s="3" t="str">
        <f>IFERROR(VLOOKUP(J4498,Type!$A:$B,2,FALSE),"Actif")</f>
        <v>Actif</v>
      </c>
      <c r="Q4498" s="3" t="str">
        <f>VLOOKUP(A4498,Genre!$A:$B,2,0)</f>
        <v>Femme</v>
      </c>
      <c r="R4498" s="42" t="str">
        <f>VLOOKUP(C4498,Department!$A:$B,2,0)</f>
        <v>Administration</v>
      </c>
    </row>
    <row r="4499" spans="1:18" x14ac:dyDescent="0.25">
      <c r="A4499" s="41">
        <v>188981176</v>
      </c>
      <c r="B4499" s="1" t="s">
        <v>3049</v>
      </c>
      <c r="C4499" s="1" t="s">
        <v>328</v>
      </c>
      <c r="D4499" s="1" t="s">
        <v>5211</v>
      </c>
      <c r="E4499" s="1" t="s">
        <v>5219</v>
      </c>
      <c r="F4499" s="19">
        <v>21661</v>
      </c>
      <c r="G4499" s="19">
        <v>39705</v>
      </c>
      <c r="H4499" s="1" t="s">
        <v>5241</v>
      </c>
      <c r="I4499" s="1" t="s">
        <v>5257</v>
      </c>
      <c r="J4499" s="1"/>
      <c r="K4499" s="20">
        <f t="shared" ca="1" si="280"/>
        <v>63.704109589041096</v>
      </c>
      <c r="L4499" s="20">
        <f t="shared" ca="1" si="281"/>
        <v>14.268493150684931</v>
      </c>
      <c r="M4499" s="1" t="str">
        <f>IF('1Employee'!E4499="CANADA","AMERIQUE","EUROPE")</f>
        <v>EUROPE</v>
      </c>
      <c r="N4499" s="22" t="str">
        <f t="shared" ca="1" si="282"/>
        <v>E_55 ans et plus</v>
      </c>
      <c r="O4499" s="3" t="str">
        <f t="shared" ca="1" si="283"/>
        <v>D_5 ans et plus</v>
      </c>
      <c r="P4499" s="3" t="str">
        <f>IFERROR(VLOOKUP(J4499,Type!$A:$B,2,FALSE),"Actif")</f>
        <v>Actif</v>
      </c>
      <c r="Q4499" s="3" t="str">
        <f>VLOOKUP(A4499,Genre!$A:$B,2,0)</f>
        <v>Homme</v>
      </c>
      <c r="R4499" s="42" t="str">
        <f>VLOOKUP(C4499,Department!$A:$B,2,0)</f>
        <v>Administration</v>
      </c>
    </row>
    <row r="4500" spans="1:18" x14ac:dyDescent="0.25">
      <c r="A4500" s="41">
        <v>188915681</v>
      </c>
      <c r="B4500" s="1" t="s">
        <v>3023</v>
      </c>
      <c r="C4500" s="1" t="s">
        <v>328</v>
      </c>
      <c r="D4500" s="1" t="s">
        <v>5211</v>
      </c>
      <c r="E4500" s="1" t="s">
        <v>5219</v>
      </c>
      <c r="F4500" s="19">
        <v>31514</v>
      </c>
      <c r="G4500" s="19">
        <v>41322</v>
      </c>
      <c r="H4500" s="1" t="s">
        <v>5241</v>
      </c>
      <c r="I4500" s="1" t="s">
        <v>5257</v>
      </c>
      <c r="J4500" s="1"/>
      <c r="K4500" s="20">
        <f t="shared" ca="1" si="280"/>
        <v>36.709589041095889</v>
      </c>
      <c r="L4500" s="20">
        <f t="shared" ca="1" si="281"/>
        <v>9.838356164383562</v>
      </c>
      <c r="M4500" s="1" t="str">
        <f>IF('1Employee'!E4500="CANADA","AMERIQUE","EUROPE")</f>
        <v>EUROPE</v>
      </c>
      <c r="N4500" s="22" t="str">
        <f t="shared" ca="1" si="282"/>
        <v>C_35-45 ans</v>
      </c>
      <c r="O4500" s="3" t="str">
        <f t="shared" ca="1" si="283"/>
        <v>D_5 ans et plus</v>
      </c>
      <c r="P4500" s="3" t="str">
        <f>IFERROR(VLOOKUP(J4500,Type!$A:$B,2,FALSE),"Actif")</f>
        <v>Actif</v>
      </c>
      <c r="Q4500" s="3" t="str">
        <f>VLOOKUP(A4500,Genre!$A:$B,2,0)</f>
        <v>Femme</v>
      </c>
      <c r="R4500" s="42" t="str">
        <f>VLOOKUP(C4500,Department!$A:$B,2,0)</f>
        <v>Administration</v>
      </c>
    </row>
    <row r="4501" spans="1:18" x14ac:dyDescent="0.25">
      <c r="A4501" s="41">
        <v>184986882</v>
      </c>
      <c r="B4501" s="1" t="s">
        <v>4261</v>
      </c>
      <c r="C4501" s="1" t="s">
        <v>1641</v>
      </c>
      <c r="D4501" s="1" t="s">
        <v>5205</v>
      </c>
      <c r="E4501" s="1" t="s">
        <v>5218</v>
      </c>
      <c r="F4501" s="19">
        <v>32244</v>
      </c>
      <c r="G4501" s="19">
        <v>40366</v>
      </c>
      <c r="H4501" s="1" t="s">
        <v>5241</v>
      </c>
      <c r="I4501" s="1" t="s">
        <v>5257</v>
      </c>
      <c r="J4501" s="1"/>
      <c r="K4501" s="20">
        <f t="shared" ca="1" si="280"/>
        <v>34.709589041095889</v>
      </c>
      <c r="L4501" s="20">
        <f t="shared" ca="1" si="281"/>
        <v>12.457534246575342</v>
      </c>
      <c r="M4501" s="1" t="str">
        <f>IF('1Employee'!E4501="CANADA","AMERIQUE","EUROPE")</f>
        <v>AMERIQUE</v>
      </c>
      <c r="N4501" s="22" t="str">
        <f t="shared" ca="1" si="282"/>
        <v>B_25-35 ans</v>
      </c>
      <c r="O4501" s="3" t="str">
        <f t="shared" ca="1" si="283"/>
        <v>D_5 ans et plus</v>
      </c>
      <c r="P4501" s="3" t="str">
        <f>IFERROR(VLOOKUP(J4501,Type!$A:$B,2,FALSE),"Actif")</f>
        <v>Actif</v>
      </c>
      <c r="Q4501" s="3" t="str">
        <f>VLOOKUP(A4501,Genre!$A:$B,2,0)</f>
        <v>Homme</v>
      </c>
      <c r="R4501" s="42" t="str">
        <f>VLOOKUP(C4501,Department!$A:$B,2,0)</f>
        <v>Administration</v>
      </c>
    </row>
    <row r="4502" spans="1:18" x14ac:dyDescent="0.25">
      <c r="A4502" s="41">
        <v>181267119</v>
      </c>
      <c r="B4502" s="1" t="s">
        <v>2448</v>
      </c>
      <c r="C4502" s="1" t="s">
        <v>1641</v>
      </c>
      <c r="D4502" s="1" t="s">
        <v>5213</v>
      </c>
      <c r="E4502" s="1" t="s">
        <v>5220</v>
      </c>
      <c r="F4502" s="19">
        <v>35121</v>
      </c>
      <c r="G4502" s="19">
        <v>37937</v>
      </c>
      <c r="H4502" s="1" t="s">
        <v>5241</v>
      </c>
      <c r="I4502" s="1" t="s">
        <v>5257</v>
      </c>
      <c r="J4502" s="1"/>
      <c r="K4502" s="20">
        <f t="shared" ca="1" si="280"/>
        <v>26.827397260273973</v>
      </c>
      <c r="L4502" s="20">
        <f t="shared" ca="1" si="281"/>
        <v>19.112328767123287</v>
      </c>
      <c r="M4502" s="1" t="str">
        <f>IF('1Employee'!E4502="CANADA","AMERIQUE","EUROPE")</f>
        <v>EUROPE</v>
      </c>
      <c r="N4502" s="22" t="str">
        <f t="shared" ca="1" si="282"/>
        <v>B_25-35 ans</v>
      </c>
      <c r="O4502" s="3" t="str">
        <f t="shared" ca="1" si="283"/>
        <v>D_5 ans et plus</v>
      </c>
      <c r="P4502" s="3" t="str">
        <f>IFERROR(VLOOKUP(J4502,Type!$A:$B,2,FALSE),"Actif")</f>
        <v>Actif</v>
      </c>
      <c r="Q4502" s="3" t="str">
        <f>VLOOKUP(A4502,Genre!$A:$B,2,0)</f>
        <v>Femme</v>
      </c>
      <c r="R4502" s="42" t="str">
        <f>VLOOKUP(C4502,Department!$A:$B,2,0)</f>
        <v>Administration</v>
      </c>
    </row>
    <row r="4503" spans="1:18" x14ac:dyDescent="0.25">
      <c r="A4503" s="41">
        <v>189543818</v>
      </c>
      <c r="B4503" s="1" t="s">
        <v>2042</v>
      </c>
      <c r="C4503" s="1" t="s">
        <v>1641</v>
      </c>
      <c r="D4503" s="1" t="s">
        <v>5213</v>
      </c>
      <c r="E4503" s="1" t="s">
        <v>5220</v>
      </c>
      <c r="F4503" s="19">
        <v>32809</v>
      </c>
      <c r="G4503" s="19">
        <v>40995</v>
      </c>
      <c r="H4503" s="1" t="s">
        <v>5241</v>
      </c>
      <c r="I4503" s="1" t="s">
        <v>5257</v>
      </c>
      <c r="J4503" s="1"/>
      <c r="K4503" s="20">
        <f t="shared" ca="1" si="280"/>
        <v>33.161643835616438</v>
      </c>
      <c r="L4503" s="20">
        <f t="shared" ca="1" si="281"/>
        <v>10.734246575342466</v>
      </c>
      <c r="M4503" s="1" t="str">
        <f>IF('1Employee'!E4503="CANADA","AMERIQUE","EUROPE")</f>
        <v>EUROPE</v>
      </c>
      <c r="N4503" s="22" t="str">
        <f t="shared" ca="1" si="282"/>
        <v>B_25-35 ans</v>
      </c>
      <c r="O4503" s="3" t="str">
        <f t="shared" ca="1" si="283"/>
        <v>D_5 ans et plus</v>
      </c>
      <c r="P4503" s="3" t="str">
        <f>IFERROR(VLOOKUP(J4503,Type!$A:$B,2,FALSE),"Actif")</f>
        <v>Actif</v>
      </c>
      <c r="Q4503" s="3" t="str">
        <f>VLOOKUP(A4503,Genre!$A:$B,2,0)</f>
        <v>Femme</v>
      </c>
      <c r="R4503" s="42" t="str">
        <f>VLOOKUP(C4503,Department!$A:$B,2,0)</f>
        <v>Administration</v>
      </c>
    </row>
    <row r="4504" spans="1:18" x14ac:dyDescent="0.25">
      <c r="A4504" s="41">
        <v>118928535</v>
      </c>
      <c r="B4504" s="1" t="s">
        <v>2181</v>
      </c>
      <c r="C4504" s="1" t="s">
        <v>1641</v>
      </c>
      <c r="D4504" s="1" t="s">
        <v>5209</v>
      </c>
      <c r="E4504" s="1" t="s">
        <v>5219</v>
      </c>
      <c r="F4504" s="19">
        <v>25840</v>
      </c>
      <c r="G4504" s="19">
        <v>42507</v>
      </c>
      <c r="H4504" s="1" t="s">
        <v>5241</v>
      </c>
      <c r="I4504" s="1" t="s">
        <v>5257</v>
      </c>
      <c r="J4504" s="1"/>
      <c r="K4504" s="20">
        <f t="shared" ca="1" si="280"/>
        <v>52.254794520547946</v>
      </c>
      <c r="L4504" s="20">
        <f t="shared" ca="1" si="281"/>
        <v>6.5917808219178085</v>
      </c>
      <c r="M4504" s="1" t="str">
        <f>IF('1Employee'!E4504="CANADA","AMERIQUE","EUROPE")</f>
        <v>EUROPE</v>
      </c>
      <c r="N4504" s="22" t="str">
        <f t="shared" ca="1" si="282"/>
        <v>D_45-55ans</v>
      </c>
      <c r="O4504" s="3" t="str">
        <f t="shared" ca="1" si="283"/>
        <v>D_5 ans et plus</v>
      </c>
      <c r="P4504" s="3" t="str">
        <f>IFERROR(VLOOKUP(J4504,Type!$A:$B,2,FALSE),"Actif")</f>
        <v>Actif</v>
      </c>
      <c r="Q4504" s="3" t="str">
        <f>VLOOKUP(A4504,Genre!$A:$B,2,0)</f>
        <v>Femme</v>
      </c>
      <c r="R4504" s="42" t="str">
        <f>VLOOKUP(C4504,Department!$A:$B,2,0)</f>
        <v>Administration</v>
      </c>
    </row>
    <row r="4505" spans="1:18" x14ac:dyDescent="0.25">
      <c r="A4505" s="41">
        <v>188828321</v>
      </c>
      <c r="B4505" s="1" t="s">
        <v>2982</v>
      </c>
      <c r="C4505" s="1" t="s">
        <v>1641</v>
      </c>
      <c r="D4505" s="1" t="s">
        <v>5211</v>
      </c>
      <c r="E4505" s="1" t="s">
        <v>5219</v>
      </c>
      <c r="F4505" s="19">
        <v>24958</v>
      </c>
      <c r="G4505" s="19">
        <v>41707</v>
      </c>
      <c r="H4505" s="1" t="s">
        <v>5241</v>
      </c>
      <c r="I4505" s="1" t="s">
        <v>5257</v>
      </c>
      <c r="J4505" s="1"/>
      <c r="K4505" s="20">
        <f t="shared" ca="1" si="280"/>
        <v>54.671232876712331</v>
      </c>
      <c r="L4505" s="20">
        <f t="shared" ca="1" si="281"/>
        <v>8.7835616438356166</v>
      </c>
      <c r="M4505" s="1" t="str">
        <f>IF('1Employee'!E4505="CANADA","AMERIQUE","EUROPE")</f>
        <v>EUROPE</v>
      </c>
      <c r="N4505" s="22" t="str">
        <f t="shared" ca="1" si="282"/>
        <v>D_45-55ans</v>
      </c>
      <c r="O4505" s="3" t="str">
        <f t="shared" ca="1" si="283"/>
        <v>D_5 ans et plus</v>
      </c>
      <c r="P4505" s="3" t="str">
        <f>IFERROR(VLOOKUP(J4505,Type!$A:$B,2,FALSE),"Actif")</f>
        <v>Actif</v>
      </c>
      <c r="Q4505" s="3" t="str">
        <f>VLOOKUP(A4505,Genre!$A:$B,2,0)</f>
        <v>Femme</v>
      </c>
      <c r="R4505" s="42" t="str">
        <f>VLOOKUP(C4505,Department!$A:$B,2,0)</f>
        <v>Administration</v>
      </c>
    </row>
    <row r="4506" spans="1:18" x14ac:dyDescent="0.25">
      <c r="A4506" s="41">
        <v>366541</v>
      </c>
      <c r="B4506" s="1" t="s">
        <v>1640</v>
      </c>
      <c r="C4506" s="1" t="s">
        <v>1641</v>
      </c>
      <c r="D4506" s="1" t="s">
        <v>5211</v>
      </c>
      <c r="E4506" s="1" t="s">
        <v>5219</v>
      </c>
      <c r="F4506" s="19">
        <v>30597</v>
      </c>
      <c r="G4506" s="19">
        <v>40860</v>
      </c>
      <c r="H4506" s="1" t="s">
        <v>5241</v>
      </c>
      <c r="I4506" s="1" t="s">
        <v>5257</v>
      </c>
      <c r="J4506" s="1"/>
      <c r="K4506" s="20">
        <f t="shared" ca="1" si="280"/>
        <v>39.221917808219175</v>
      </c>
      <c r="L4506" s="20">
        <f t="shared" ca="1" si="281"/>
        <v>11.104109589041096</v>
      </c>
      <c r="M4506" s="1" t="str">
        <f>IF('1Employee'!E4506="CANADA","AMERIQUE","EUROPE")</f>
        <v>EUROPE</v>
      </c>
      <c r="N4506" s="22" t="str">
        <f t="shared" ca="1" si="282"/>
        <v>C_35-45 ans</v>
      </c>
      <c r="O4506" s="3" t="str">
        <f t="shared" ca="1" si="283"/>
        <v>D_5 ans et plus</v>
      </c>
      <c r="P4506" s="3" t="str">
        <f>IFERROR(VLOOKUP(J4506,Type!$A:$B,2,FALSE),"Actif")</f>
        <v>Actif</v>
      </c>
      <c r="Q4506" s="3" t="str">
        <f>VLOOKUP(A4506,Genre!$A:$B,2,0)</f>
        <v>Homme</v>
      </c>
      <c r="R4506" s="42" t="str">
        <f>VLOOKUP(C4506,Department!$A:$B,2,0)</f>
        <v>Administration</v>
      </c>
    </row>
    <row r="4507" spans="1:18" x14ac:dyDescent="0.25">
      <c r="A4507" s="41">
        <v>185622966</v>
      </c>
      <c r="B4507" s="1" t="s">
        <v>4507</v>
      </c>
      <c r="C4507" s="1" t="s">
        <v>1641</v>
      </c>
      <c r="D4507" s="1" t="s">
        <v>5215</v>
      </c>
      <c r="E4507" s="1" t="s">
        <v>5220</v>
      </c>
      <c r="F4507" s="19">
        <v>32238</v>
      </c>
      <c r="G4507" s="19">
        <v>44283</v>
      </c>
      <c r="H4507" s="1" t="s">
        <v>5241</v>
      </c>
      <c r="I4507" s="1" t="s">
        <v>5257</v>
      </c>
      <c r="J4507" s="1"/>
      <c r="K4507" s="20">
        <f t="shared" ca="1" si="280"/>
        <v>34.726027397260275</v>
      </c>
      <c r="L4507" s="20">
        <f t="shared" ca="1" si="281"/>
        <v>1.726027397260274</v>
      </c>
      <c r="M4507" s="1" t="str">
        <f>IF('1Employee'!E4507="CANADA","AMERIQUE","EUROPE")</f>
        <v>EUROPE</v>
      </c>
      <c r="N4507" s="22" t="str">
        <f t="shared" ca="1" si="282"/>
        <v>B_25-35 ans</v>
      </c>
      <c r="O4507" s="3" t="str">
        <f t="shared" ca="1" si="283"/>
        <v>B_1 -3ans</v>
      </c>
      <c r="P4507" s="3" t="str">
        <f>IFERROR(VLOOKUP(J4507,Type!$A:$B,2,FALSE),"Actif")</f>
        <v>Actif</v>
      </c>
      <c r="Q4507" s="3" t="str">
        <f>VLOOKUP(A4507,Genre!$A:$B,2,0)</f>
        <v>Femme</v>
      </c>
      <c r="R4507" s="42" t="str">
        <f>VLOOKUP(C4507,Department!$A:$B,2,0)</f>
        <v>Administration</v>
      </c>
    </row>
    <row r="4508" spans="1:18" x14ac:dyDescent="0.25">
      <c r="A4508" s="41">
        <v>183716258</v>
      </c>
      <c r="B4508" s="1" t="s">
        <v>1935</v>
      </c>
      <c r="C4508" s="1" t="s">
        <v>1641</v>
      </c>
      <c r="D4508" s="1" t="s">
        <v>5215</v>
      </c>
      <c r="E4508" s="1" t="s">
        <v>5220</v>
      </c>
      <c r="F4508" s="19">
        <v>21932</v>
      </c>
      <c r="G4508" s="19">
        <v>38140</v>
      </c>
      <c r="H4508" s="1" t="s">
        <v>5241</v>
      </c>
      <c r="I4508" s="1" t="s">
        <v>5257</v>
      </c>
      <c r="J4508" s="1"/>
      <c r="K4508" s="20">
        <f t="shared" ca="1" si="280"/>
        <v>62.961643835616435</v>
      </c>
      <c r="L4508" s="20">
        <f t="shared" ca="1" si="281"/>
        <v>18.556164383561644</v>
      </c>
      <c r="M4508" s="1" t="str">
        <f>IF('1Employee'!E4508="CANADA","AMERIQUE","EUROPE")</f>
        <v>EUROPE</v>
      </c>
      <c r="N4508" s="22" t="str">
        <f t="shared" ca="1" si="282"/>
        <v>E_55 ans et plus</v>
      </c>
      <c r="O4508" s="3" t="str">
        <f t="shared" ca="1" si="283"/>
        <v>D_5 ans et plus</v>
      </c>
      <c r="P4508" s="3" t="str">
        <f>IFERROR(VLOOKUP(J4508,Type!$A:$B,2,FALSE),"Actif")</f>
        <v>Actif</v>
      </c>
      <c r="Q4508" s="3" t="str">
        <f>VLOOKUP(A4508,Genre!$A:$B,2,0)</f>
        <v>Femme</v>
      </c>
      <c r="R4508" s="42" t="str">
        <f>VLOOKUP(C4508,Department!$A:$B,2,0)</f>
        <v>Administration</v>
      </c>
    </row>
    <row r="4509" spans="1:18" x14ac:dyDescent="0.25">
      <c r="A4509" s="41">
        <v>188385911</v>
      </c>
      <c r="B4509" s="1" t="s">
        <v>2740</v>
      </c>
      <c r="C4509" s="1" t="s">
        <v>297</v>
      </c>
      <c r="D4509" s="1" t="s">
        <v>5214</v>
      </c>
      <c r="E4509" s="1" t="s">
        <v>5220</v>
      </c>
      <c r="F4509" s="19">
        <v>31653</v>
      </c>
      <c r="G4509" s="19">
        <v>39388</v>
      </c>
      <c r="H4509" s="1" t="s">
        <v>5241</v>
      </c>
      <c r="I4509" s="1" t="s">
        <v>5257</v>
      </c>
      <c r="J4509" s="1"/>
      <c r="K4509" s="20">
        <f t="shared" ca="1" si="280"/>
        <v>36.328767123287669</v>
      </c>
      <c r="L4509" s="20">
        <f t="shared" ca="1" si="281"/>
        <v>15.136986301369863</v>
      </c>
      <c r="M4509" s="1" t="str">
        <f>IF('1Employee'!E4509="CANADA","AMERIQUE","EUROPE")</f>
        <v>EUROPE</v>
      </c>
      <c r="N4509" s="22" t="str">
        <f t="shared" ca="1" si="282"/>
        <v>C_35-45 ans</v>
      </c>
      <c r="O4509" s="3" t="str">
        <f t="shared" ca="1" si="283"/>
        <v>D_5 ans et plus</v>
      </c>
      <c r="P4509" s="3" t="str">
        <f>IFERROR(VLOOKUP(J4509,Type!$A:$B,2,FALSE),"Actif")</f>
        <v>Actif</v>
      </c>
      <c r="Q4509" s="3" t="str">
        <f>VLOOKUP(A4509,Genre!$A:$B,2,0)</f>
        <v>Femme</v>
      </c>
      <c r="R4509" s="42" t="str">
        <f>VLOOKUP(C4509,Department!$A:$B,2,0)</f>
        <v>Administration</v>
      </c>
    </row>
    <row r="4510" spans="1:18" x14ac:dyDescent="0.25">
      <c r="A4510" s="41">
        <v>484554</v>
      </c>
      <c r="B4510" s="1" t="s">
        <v>545</v>
      </c>
      <c r="C4510" s="1" t="s">
        <v>297</v>
      </c>
      <c r="D4510" s="1" t="s">
        <v>5214</v>
      </c>
      <c r="E4510" s="1" t="s">
        <v>5220</v>
      </c>
      <c r="F4510" s="19">
        <v>27376</v>
      </c>
      <c r="G4510" s="19">
        <v>44458</v>
      </c>
      <c r="H4510" s="1" t="s">
        <v>5241</v>
      </c>
      <c r="I4510" s="1" t="s">
        <v>5257</v>
      </c>
      <c r="J4510" s="1"/>
      <c r="K4510" s="20">
        <f t="shared" ca="1" si="280"/>
        <v>48.046575342465751</v>
      </c>
      <c r="L4510" s="20">
        <f t="shared" ca="1" si="281"/>
        <v>1.2465753424657535</v>
      </c>
      <c r="M4510" s="1" t="str">
        <f>IF('1Employee'!E4510="CANADA","AMERIQUE","EUROPE")</f>
        <v>EUROPE</v>
      </c>
      <c r="N4510" s="22" t="str">
        <f t="shared" ca="1" si="282"/>
        <v>D_45-55ans</v>
      </c>
      <c r="O4510" s="3" t="str">
        <f t="shared" ca="1" si="283"/>
        <v>B_1 -3ans</v>
      </c>
      <c r="P4510" s="3" t="str">
        <f>IFERROR(VLOOKUP(J4510,Type!$A:$B,2,FALSE),"Actif")</f>
        <v>Actif</v>
      </c>
      <c r="Q4510" s="3" t="str">
        <f>VLOOKUP(A4510,Genre!$A:$B,2,0)</f>
        <v>Homme</v>
      </c>
      <c r="R4510" s="42" t="str">
        <f>VLOOKUP(C4510,Department!$A:$B,2,0)</f>
        <v>Administration</v>
      </c>
    </row>
    <row r="4511" spans="1:18" x14ac:dyDescent="0.25">
      <c r="A4511" s="41">
        <v>182399372</v>
      </c>
      <c r="B4511" s="1" t="s">
        <v>3510</v>
      </c>
      <c r="C4511" s="1" t="s">
        <v>297</v>
      </c>
      <c r="D4511" s="1" t="s">
        <v>5210</v>
      </c>
      <c r="E4511" s="1" t="s">
        <v>5219</v>
      </c>
      <c r="F4511" s="19">
        <v>35764</v>
      </c>
      <c r="G4511" s="19">
        <v>40872</v>
      </c>
      <c r="H4511" s="1" t="s">
        <v>5241</v>
      </c>
      <c r="I4511" s="1" t="s">
        <v>5257</v>
      </c>
      <c r="J4511" s="1"/>
      <c r="K4511" s="20">
        <f t="shared" ca="1" si="280"/>
        <v>25.065753424657533</v>
      </c>
      <c r="L4511" s="20">
        <f t="shared" ca="1" si="281"/>
        <v>11.07123287671233</v>
      </c>
      <c r="M4511" s="1" t="str">
        <f>IF('1Employee'!E4511="CANADA","AMERIQUE","EUROPE")</f>
        <v>EUROPE</v>
      </c>
      <c r="N4511" s="22" t="str">
        <f t="shared" ca="1" si="282"/>
        <v>B_25-35 ans</v>
      </c>
      <c r="O4511" s="3" t="str">
        <f t="shared" ca="1" si="283"/>
        <v>D_5 ans et plus</v>
      </c>
      <c r="P4511" s="3" t="str">
        <f>IFERROR(VLOOKUP(J4511,Type!$A:$B,2,FALSE),"Actif")</f>
        <v>Actif</v>
      </c>
      <c r="Q4511" s="3" t="str">
        <f>VLOOKUP(A4511,Genre!$A:$B,2,0)</f>
        <v>Femme</v>
      </c>
      <c r="R4511" s="42" t="str">
        <f>VLOOKUP(C4511,Department!$A:$B,2,0)</f>
        <v>Administration</v>
      </c>
    </row>
    <row r="4512" spans="1:18" x14ac:dyDescent="0.25">
      <c r="A4512" s="41">
        <v>181862676</v>
      </c>
      <c r="B4512" s="1" t="s">
        <v>3393</v>
      </c>
      <c r="C4512" s="1" t="s">
        <v>297</v>
      </c>
      <c r="D4512" s="1" t="s">
        <v>5210</v>
      </c>
      <c r="E4512" s="1" t="s">
        <v>5219</v>
      </c>
      <c r="F4512" s="19">
        <v>27113</v>
      </c>
      <c r="G4512" s="19">
        <v>40797</v>
      </c>
      <c r="H4512" s="1" t="s">
        <v>5241</v>
      </c>
      <c r="I4512" s="1" t="s">
        <v>5257</v>
      </c>
      <c r="J4512" s="1"/>
      <c r="K4512" s="20">
        <f t="shared" ca="1" si="280"/>
        <v>48.767123287671232</v>
      </c>
      <c r="L4512" s="20">
        <f t="shared" ca="1" si="281"/>
        <v>11.276712328767124</v>
      </c>
      <c r="M4512" s="1" t="str">
        <f>IF('1Employee'!E4512="CANADA","AMERIQUE","EUROPE")</f>
        <v>EUROPE</v>
      </c>
      <c r="N4512" s="22" t="str">
        <f t="shared" ca="1" si="282"/>
        <v>D_45-55ans</v>
      </c>
      <c r="O4512" s="3" t="str">
        <f t="shared" ca="1" si="283"/>
        <v>D_5 ans et plus</v>
      </c>
      <c r="P4512" s="3" t="str">
        <f>IFERROR(VLOOKUP(J4512,Type!$A:$B,2,FALSE),"Actif")</f>
        <v>Actif</v>
      </c>
      <c r="Q4512" s="3" t="str">
        <f>VLOOKUP(A4512,Genre!$A:$B,2,0)</f>
        <v>Homme</v>
      </c>
      <c r="R4512" s="42" t="str">
        <f>VLOOKUP(C4512,Department!$A:$B,2,0)</f>
        <v>Administration</v>
      </c>
    </row>
    <row r="4513" spans="1:18" x14ac:dyDescent="0.25">
      <c r="A4513" s="41">
        <v>188857258</v>
      </c>
      <c r="B4513" s="1" t="s">
        <v>3001</v>
      </c>
      <c r="C4513" s="1" t="s">
        <v>297</v>
      </c>
      <c r="D4513" s="1" t="s">
        <v>5210</v>
      </c>
      <c r="E4513" s="1" t="s">
        <v>5219</v>
      </c>
      <c r="F4513" s="19">
        <v>26760</v>
      </c>
      <c r="G4513" s="19">
        <v>43870</v>
      </c>
      <c r="H4513" s="1" t="s">
        <v>5241</v>
      </c>
      <c r="I4513" s="1" t="s">
        <v>5257</v>
      </c>
      <c r="J4513" s="1"/>
      <c r="K4513" s="20">
        <f t="shared" ca="1" si="280"/>
        <v>49.734246575342468</v>
      </c>
      <c r="L4513" s="20">
        <f t="shared" ca="1" si="281"/>
        <v>2.8575342465753426</v>
      </c>
      <c r="M4513" s="1" t="str">
        <f>IF('1Employee'!E4513="CANADA","AMERIQUE","EUROPE")</f>
        <v>EUROPE</v>
      </c>
      <c r="N4513" s="22" t="str">
        <f t="shared" ca="1" si="282"/>
        <v>D_45-55ans</v>
      </c>
      <c r="O4513" s="3" t="str">
        <f t="shared" ca="1" si="283"/>
        <v>B_1 -3ans</v>
      </c>
      <c r="P4513" s="3" t="str">
        <f>IFERROR(VLOOKUP(J4513,Type!$A:$B,2,FALSE),"Actif")</f>
        <v>Actif</v>
      </c>
      <c r="Q4513" s="3" t="str">
        <f>VLOOKUP(A4513,Genre!$A:$B,2,0)</f>
        <v>Homme</v>
      </c>
      <c r="R4513" s="42" t="str">
        <f>VLOOKUP(C4513,Department!$A:$B,2,0)</f>
        <v>Administration</v>
      </c>
    </row>
    <row r="4514" spans="1:18" x14ac:dyDescent="0.25">
      <c r="A4514" s="41">
        <v>188688738</v>
      </c>
      <c r="B4514" s="1" t="s">
        <v>2032</v>
      </c>
      <c r="C4514" s="1" t="s">
        <v>297</v>
      </c>
      <c r="D4514" s="1" t="s">
        <v>5210</v>
      </c>
      <c r="E4514" s="1" t="s">
        <v>5219</v>
      </c>
      <c r="F4514" s="19">
        <v>27184</v>
      </c>
      <c r="G4514" s="19">
        <v>44549</v>
      </c>
      <c r="H4514" s="1" t="s">
        <v>5241</v>
      </c>
      <c r="I4514" s="1" t="s">
        <v>5257</v>
      </c>
      <c r="J4514" s="1"/>
      <c r="K4514" s="20">
        <f t="shared" ca="1" si="280"/>
        <v>48.57260273972603</v>
      </c>
      <c r="L4514" s="20">
        <f t="shared" ca="1" si="281"/>
        <v>0.99726027397260275</v>
      </c>
      <c r="M4514" s="1" t="str">
        <f>IF('1Employee'!E4514="CANADA","AMERIQUE","EUROPE")</f>
        <v>EUROPE</v>
      </c>
      <c r="N4514" s="22" t="str">
        <f t="shared" ca="1" si="282"/>
        <v>D_45-55ans</v>
      </c>
      <c r="O4514" s="3" t="str">
        <f t="shared" ca="1" si="283"/>
        <v>A_0-1an</v>
      </c>
      <c r="P4514" s="3" t="str">
        <f>IFERROR(VLOOKUP(J4514,Type!$A:$B,2,FALSE),"Actif")</f>
        <v>Actif</v>
      </c>
      <c r="Q4514" s="3" t="str">
        <f>VLOOKUP(A4514,Genre!$A:$B,2,0)</f>
        <v>Femme</v>
      </c>
      <c r="R4514" s="42" t="str">
        <f>VLOOKUP(C4514,Department!$A:$B,2,0)</f>
        <v>Administration</v>
      </c>
    </row>
    <row r="4515" spans="1:18" x14ac:dyDescent="0.25">
      <c r="A4515" s="41">
        <v>912173</v>
      </c>
      <c r="B4515" s="1" t="s">
        <v>594</v>
      </c>
      <c r="C4515" s="1" t="s">
        <v>297</v>
      </c>
      <c r="D4515" s="1" t="s">
        <v>5210</v>
      </c>
      <c r="E4515" s="1" t="s">
        <v>5219</v>
      </c>
      <c r="F4515" s="19">
        <v>24768</v>
      </c>
      <c r="G4515" s="19">
        <v>37425</v>
      </c>
      <c r="H4515" s="1" t="s">
        <v>5241</v>
      </c>
      <c r="I4515" s="1" t="s">
        <v>5257</v>
      </c>
      <c r="J4515" s="1"/>
      <c r="K4515" s="20">
        <f t="shared" ca="1" si="280"/>
        <v>55.19178082191781</v>
      </c>
      <c r="L4515" s="20">
        <f t="shared" ca="1" si="281"/>
        <v>20.515068493150686</v>
      </c>
      <c r="M4515" s="1" t="str">
        <f>IF('1Employee'!E4515="CANADA","AMERIQUE","EUROPE")</f>
        <v>EUROPE</v>
      </c>
      <c r="N4515" s="22" t="str">
        <f t="shared" ca="1" si="282"/>
        <v>E_55 ans et plus</v>
      </c>
      <c r="O4515" s="3" t="str">
        <f t="shared" ca="1" si="283"/>
        <v>D_5 ans et plus</v>
      </c>
      <c r="P4515" s="3" t="str">
        <f>IFERROR(VLOOKUP(J4515,Type!$A:$B,2,FALSE),"Actif")</f>
        <v>Actif</v>
      </c>
      <c r="Q4515" s="3" t="str">
        <f>VLOOKUP(A4515,Genre!$A:$B,2,0)</f>
        <v>Femme</v>
      </c>
      <c r="R4515" s="42" t="str">
        <f>VLOOKUP(C4515,Department!$A:$B,2,0)</f>
        <v>Administration</v>
      </c>
    </row>
    <row r="4516" spans="1:18" x14ac:dyDescent="0.25">
      <c r="A4516" s="41">
        <v>181855131</v>
      </c>
      <c r="B4516" s="1" t="s">
        <v>3392</v>
      </c>
      <c r="C4516" s="1" t="s">
        <v>297</v>
      </c>
      <c r="D4516" s="1" t="s">
        <v>5211</v>
      </c>
      <c r="E4516" s="1" t="s">
        <v>5219</v>
      </c>
      <c r="F4516" s="19">
        <v>26144</v>
      </c>
      <c r="G4516" s="19">
        <v>43280</v>
      </c>
      <c r="H4516" s="1" t="s">
        <v>5241</v>
      </c>
      <c r="I4516" s="1" t="s">
        <v>5257</v>
      </c>
      <c r="J4516" s="1"/>
      <c r="K4516" s="20">
        <f t="shared" ca="1" si="280"/>
        <v>51.421917808219177</v>
      </c>
      <c r="L4516" s="20">
        <f t="shared" ca="1" si="281"/>
        <v>4.4739726027397264</v>
      </c>
      <c r="M4516" s="1" t="str">
        <f>IF('1Employee'!E4516="CANADA","AMERIQUE","EUROPE")</f>
        <v>EUROPE</v>
      </c>
      <c r="N4516" s="22" t="str">
        <f t="shared" ca="1" si="282"/>
        <v>D_45-55ans</v>
      </c>
      <c r="O4516" s="3" t="str">
        <f t="shared" ca="1" si="283"/>
        <v>C_3-5 ans</v>
      </c>
      <c r="P4516" s="3" t="str">
        <f>IFERROR(VLOOKUP(J4516,Type!$A:$B,2,FALSE),"Actif")</f>
        <v>Actif</v>
      </c>
      <c r="Q4516" s="3" t="str">
        <f>VLOOKUP(A4516,Genre!$A:$B,2,0)</f>
        <v>Homme</v>
      </c>
      <c r="R4516" s="42" t="str">
        <f>VLOOKUP(C4516,Department!$A:$B,2,0)</f>
        <v>Administration</v>
      </c>
    </row>
    <row r="4517" spans="1:18" x14ac:dyDescent="0.25">
      <c r="A4517" s="41">
        <v>188123298</v>
      </c>
      <c r="B4517" s="1" t="s">
        <v>296</v>
      </c>
      <c r="C4517" s="1" t="s">
        <v>297</v>
      </c>
      <c r="D4517" s="1" t="s">
        <v>5211</v>
      </c>
      <c r="E4517" s="1" t="s">
        <v>5219</v>
      </c>
      <c r="F4517" s="19">
        <v>21551</v>
      </c>
      <c r="G4517" s="19">
        <v>40121</v>
      </c>
      <c r="H4517" s="1" t="s">
        <v>5241</v>
      </c>
      <c r="I4517" s="1" t="s">
        <v>5257</v>
      </c>
      <c r="J4517" s="1"/>
      <c r="K4517" s="20">
        <f t="shared" ca="1" si="280"/>
        <v>64.0054794520548</v>
      </c>
      <c r="L4517" s="20">
        <f t="shared" ca="1" si="281"/>
        <v>13.128767123287671</v>
      </c>
      <c r="M4517" s="1" t="str">
        <f>IF('1Employee'!E4517="CANADA","AMERIQUE","EUROPE")</f>
        <v>EUROPE</v>
      </c>
      <c r="N4517" s="22" t="str">
        <f t="shared" ca="1" si="282"/>
        <v>E_55 ans et plus</v>
      </c>
      <c r="O4517" s="3" t="str">
        <f t="shared" ca="1" si="283"/>
        <v>D_5 ans et plus</v>
      </c>
      <c r="P4517" s="3" t="str">
        <f>IFERROR(VLOOKUP(J4517,Type!$A:$B,2,FALSE),"Actif")</f>
        <v>Actif</v>
      </c>
      <c r="Q4517" s="3" t="str">
        <f>VLOOKUP(A4517,Genre!$A:$B,2,0)</f>
        <v>Femme</v>
      </c>
      <c r="R4517" s="42" t="str">
        <f>VLOOKUP(C4517,Department!$A:$B,2,0)</f>
        <v>Administration</v>
      </c>
    </row>
    <row r="4518" spans="1:18" x14ac:dyDescent="0.25">
      <c r="A4518" s="41">
        <v>186556677</v>
      </c>
      <c r="B4518" s="1" t="s">
        <v>4717</v>
      </c>
      <c r="C4518" s="1" t="s">
        <v>297</v>
      </c>
      <c r="D4518" s="1" t="s">
        <v>5210</v>
      </c>
      <c r="E4518" s="1" t="s">
        <v>5219</v>
      </c>
      <c r="F4518" s="19">
        <v>30345</v>
      </c>
      <c r="G4518" s="19">
        <v>41361</v>
      </c>
      <c r="H4518" s="1" t="s">
        <v>5241</v>
      </c>
      <c r="I4518" s="1" t="s">
        <v>5257</v>
      </c>
      <c r="J4518" s="1"/>
      <c r="K4518" s="20">
        <f t="shared" ca="1" si="280"/>
        <v>39.912328767123284</v>
      </c>
      <c r="L4518" s="20">
        <f t="shared" ca="1" si="281"/>
        <v>9.7315068493150694</v>
      </c>
      <c r="M4518" s="1" t="str">
        <f>IF('1Employee'!E4518="CANADA","AMERIQUE","EUROPE")</f>
        <v>EUROPE</v>
      </c>
      <c r="N4518" s="22" t="str">
        <f t="shared" ca="1" si="282"/>
        <v>C_35-45 ans</v>
      </c>
      <c r="O4518" s="3" t="str">
        <f t="shared" ca="1" si="283"/>
        <v>D_5 ans et plus</v>
      </c>
      <c r="P4518" s="3" t="str">
        <f>IFERROR(VLOOKUP(J4518,Type!$A:$B,2,FALSE),"Actif")</f>
        <v>Actif</v>
      </c>
      <c r="Q4518" s="3" t="str">
        <f>VLOOKUP(A4518,Genre!$A:$B,2,0)</f>
        <v>Femme</v>
      </c>
      <c r="R4518" s="42" t="str">
        <f>VLOOKUP(C4518,Department!$A:$B,2,0)</f>
        <v>Administration</v>
      </c>
    </row>
    <row r="4519" spans="1:18" x14ac:dyDescent="0.25">
      <c r="A4519" s="41">
        <v>188818842</v>
      </c>
      <c r="B4519" s="1" t="s">
        <v>2595</v>
      </c>
      <c r="C4519" s="1" t="s">
        <v>297</v>
      </c>
      <c r="D4519" s="1" t="s">
        <v>5206</v>
      </c>
      <c r="E4519" s="1" t="s">
        <v>5218</v>
      </c>
      <c r="F4519" s="19">
        <v>34084</v>
      </c>
      <c r="G4519" s="19">
        <v>44220</v>
      </c>
      <c r="H4519" s="1" t="s">
        <v>5241</v>
      </c>
      <c r="I4519" s="1" t="s">
        <v>5257</v>
      </c>
      <c r="J4519" s="1"/>
      <c r="K4519" s="20">
        <f t="shared" ca="1" si="280"/>
        <v>29.668493150684931</v>
      </c>
      <c r="L4519" s="20">
        <f t="shared" ca="1" si="281"/>
        <v>1.8986301369863015</v>
      </c>
      <c r="M4519" s="1" t="str">
        <f>IF('1Employee'!E4519="CANADA","AMERIQUE","EUROPE")</f>
        <v>AMERIQUE</v>
      </c>
      <c r="N4519" s="22" t="str">
        <f t="shared" ca="1" si="282"/>
        <v>B_25-35 ans</v>
      </c>
      <c r="O4519" s="3" t="str">
        <f t="shared" ca="1" si="283"/>
        <v>B_1 -3ans</v>
      </c>
      <c r="P4519" s="3" t="str">
        <f>IFERROR(VLOOKUP(J4519,Type!$A:$B,2,FALSE),"Actif")</f>
        <v>Actif</v>
      </c>
      <c r="Q4519" s="3" t="str">
        <f>VLOOKUP(A4519,Genre!$A:$B,2,0)</f>
        <v>Femme</v>
      </c>
      <c r="R4519" s="42" t="str">
        <f>VLOOKUP(C4519,Department!$A:$B,2,0)</f>
        <v>Administration</v>
      </c>
    </row>
    <row r="4520" spans="1:18" x14ac:dyDescent="0.25">
      <c r="A4520" s="41">
        <v>118746874</v>
      </c>
      <c r="B4520" s="1" t="s">
        <v>2145</v>
      </c>
      <c r="C4520" s="1" t="s">
        <v>297</v>
      </c>
      <c r="D4520" s="1" t="s">
        <v>5208</v>
      </c>
      <c r="E4520" s="1" t="s">
        <v>5218</v>
      </c>
      <c r="F4520" s="19">
        <v>23487</v>
      </c>
      <c r="G4520" s="19">
        <v>37635</v>
      </c>
      <c r="H4520" s="1" t="s">
        <v>5241</v>
      </c>
      <c r="I4520" s="1" t="s">
        <v>5257</v>
      </c>
      <c r="J4520" s="1"/>
      <c r="K4520" s="20">
        <f t="shared" ca="1" si="280"/>
        <v>58.701369863013696</v>
      </c>
      <c r="L4520" s="20">
        <f t="shared" ca="1" si="281"/>
        <v>19.93972602739726</v>
      </c>
      <c r="M4520" s="1" t="str">
        <f>IF('1Employee'!E4520="CANADA","AMERIQUE","EUROPE")</f>
        <v>AMERIQUE</v>
      </c>
      <c r="N4520" s="22" t="str">
        <f t="shared" ca="1" si="282"/>
        <v>E_55 ans et plus</v>
      </c>
      <c r="O4520" s="3" t="str">
        <f t="shared" ca="1" si="283"/>
        <v>D_5 ans et plus</v>
      </c>
      <c r="P4520" s="3" t="str">
        <f>IFERROR(VLOOKUP(J4520,Type!$A:$B,2,FALSE),"Actif")</f>
        <v>Actif</v>
      </c>
      <c r="Q4520" s="3" t="str">
        <f>VLOOKUP(A4520,Genre!$A:$B,2,0)</f>
        <v>Homme</v>
      </c>
      <c r="R4520" s="42" t="str">
        <f>VLOOKUP(C4520,Department!$A:$B,2,0)</f>
        <v>Administration</v>
      </c>
    </row>
    <row r="4521" spans="1:18" x14ac:dyDescent="0.25">
      <c r="A4521" s="41">
        <v>112919157</v>
      </c>
      <c r="B4521" s="1" t="s">
        <v>1375</v>
      </c>
      <c r="C4521" s="1" t="s">
        <v>297</v>
      </c>
      <c r="D4521" s="1" t="s">
        <v>5208</v>
      </c>
      <c r="E4521" s="1" t="s">
        <v>5218</v>
      </c>
      <c r="F4521" s="19">
        <v>21521</v>
      </c>
      <c r="G4521" s="19">
        <v>37841</v>
      </c>
      <c r="H4521" s="1" t="s">
        <v>5241</v>
      </c>
      <c r="I4521" s="1" t="s">
        <v>5257</v>
      </c>
      <c r="J4521" s="1"/>
      <c r="K4521" s="20">
        <f t="shared" ca="1" si="280"/>
        <v>64.087671232876716</v>
      </c>
      <c r="L4521" s="20">
        <f t="shared" ca="1" si="281"/>
        <v>19.375342465753423</v>
      </c>
      <c r="M4521" s="1" t="str">
        <f>IF('1Employee'!E4521="CANADA","AMERIQUE","EUROPE")</f>
        <v>AMERIQUE</v>
      </c>
      <c r="N4521" s="22" t="str">
        <f t="shared" ca="1" si="282"/>
        <v>E_55 ans et plus</v>
      </c>
      <c r="O4521" s="3" t="str">
        <f t="shared" ca="1" si="283"/>
        <v>D_5 ans et plus</v>
      </c>
      <c r="P4521" s="3" t="str">
        <f>IFERROR(VLOOKUP(J4521,Type!$A:$B,2,FALSE),"Actif")</f>
        <v>Actif</v>
      </c>
      <c r="Q4521" s="3" t="str">
        <f>VLOOKUP(A4521,Genre!$A:$B,2,0)</f>
        <v>Femme</v>
      </c>
      <c r="R4521" s="42" t="str">
        <f>VLOOKUP(C4521,Department!$A:$B,2,0)</f>
        <v>Administration</v>
      </c>
    </row>
    <row r="4522" spans="1:18" x14ac:dyDescent="0.25">
      <c r="A4522" s="41">
        <v>185839627</v>
      </c>
      <c r="B4522" s="1" t="s">
        <v>4286</v>
      </c>
      <c r="C4522" s="1" t="s">
        <v>297</v>
      </c>
      <c r="D4522" s="1" t="s">
        <v>5215</v>
      </c>
      <c r="E4522" s="1" t="s">
        <v>5220</v>
      </c>
      <c r="F4522" s="19">
        <v>33747</v>
      </c>
      <c r="G4522" s="19">
        <v>39108</v>
      </c>
      <c r="H4522" s="1" t="s">
        <v>5241</v>
      </c>
      <c r="I4522" s="1" t="s">
        <v>5257</v>
      </c>
      <c r="J4522" s="1"/>
      <c r="K4522" s="20">
        <f t="shared" ca="1" si="280"/>
        <v>30.591780821917808</v>
      </c>
      <c r="L4522" s="20">
        <f t="shared" ca="1" si="281"/>
        <v>15.904109589041095</v>
      </c>
      <c r="M4522" s="1" t="str">
        <f>IF('1Employee'!E4522="CANADA","AMERIQUE","EUROPE")</f>
        <v>EUROPE</v>
      </c>
      <c r="N4522" s="22" t="str">
        <f t="shared" ca="1" si="282"/>
        <v>B_25-35 ans</v>
      </c>
      <c r="O4522" s="3" t="str">
        <f t="shared" ca="1" si="283"/>
        <v>D_5 ans et plus</v>
      </c>
      <c r="P4522" s="3" t="str">
        <f>IFERROR(VLOOKUP(J4522,Type!$A:$B,2,FALSE),"Actif")</f>
        <v>Actif</v>
      </c>
      <c r="Q4522" s="3" t="str">
        <f>VLOOKUP(A4522,Genre!$A:$B,2,0)</f>
        <v>Homme</v>
      </c>
      <c r="R4522" s="42" t="str">
        <f>VLOOKUP(C4522,Department!$A:$B,2,0)</f>
        <v>Administration</v>
      </c>
    </row>
    <row r="4523" spans="1:18" x14ac:dyDescent="0.25">
      <c r="A4523" s="41">
        <v>188427781</v>
      </c>
      <c r="B4523" s="1" t="s">
        <v>2706</v>
      </c>
      <c r="C4523" s="1" t="s">
        <v>297</v>
      </c>
      <c r="D4523" s="1" t="s">
        <v>5215</v>
      </c>
      <c r="E4523" s="1" t="s">
        <v>5220</v>
      </c>
      <c r="F4523" s="19">
        <v>29049</v>
      </c>
      <c r="G4523" s="19">
        <v>37685</v>
      </c>
      <c r="H4523" s="1" t="s">
        <v>5241</v>
      </c>
      <c r="I4523" s="1" t="s">
        <v>5257</v>
      </c>
      <c r="J4523" s="1"/>
      <c r="K4523" s="20">
        <f t="shared" ca="1" si="280"/>
        <v>43.463013698630135</v>
      </c>
      <c r="L4523" s="20">
        <f t="shared" ca="1" si="281"/>
        <v>19.802739726027397</v>
      </c>
      <c r="M4523" s="1" t="str">
        <f>IF('1Employee'!E4523="CANADA","AMERIQUE","EUROPE")</f>
        <v>EUROPE</v>
      </c>
      <c r="N4523" s="22" t="str">
        <f t="shared" ca="1" si="282"/>
        <v>C_35-45 ans</v>
      </c>
      <c r="O4523" s="3" t="str">
        <f t="shared" ca="1" si="283"/>
        <v>D_5 ans et plus</v>
      </c>
      <c r="P4523" s="3" t="str">
        <f>IFERROR(VLOOKUP(J4523,Type!$A:$B,2,FALSE),"Actif")</f>
        <v>Actif</v>
      </c>
      <c r="Q4523" s="3" t="str">
        <f>VLOOKUP(A4523,Genre!$A:$B,2,0)</f>
        <v>Femme</v>
      </c>
      <c r="R4523" s="42" t="str">
        <f>VLOOKUP(C4523,Department!$A:$B,2,0)</f>
        <v>Administration</v>
      </c>
    </row>
    <row r="4524" spans="1:18" x14ac:dyDescent="0.25">
      <c r="A4524" s="41">
        <v>118881193</v>
      </c>
      <c r="B4524" s="1" t="s">
        <v>2490</v>
      </c>
      <c r="C4524" s="1" t="s">
        <v>297</v>
      </c>
      <c r="D4524" s="1" t="s">
        <v>5215</v>
      </c>
      <c r="E4524" s="1" t="s">
        <v>5220</v>
      </c>
      <c r="F4524" s="19">
        <v>32950</v>
      </c>
      <c r="G4524" s="19">
        <v>43332</v>
      </c>
      <c r="H4524" s="1" t="s">
        <v>5241</v>
      </c>
      <c r="I4524" s="1" t="s">
        <v>5257</v>
      </c>
      <c r="J4524" s="1"/>
      <c r="K4524" s="20">
        <f t="shared" ca="1" si="280"/>
        <v>32.775342465753425</v>
      </c>
      <c r="L4524" s="20">
        <f t="shared" ca="1" si="281"/>
        <v>4.3315068493150681</v>
      </c>
      <c r="M4524" s="1" t="str">
        <f>IF('1Employee'!E4524="CANADA","AMERIQUE","EUROPE")</f>
        <v>EUROPE</v>
      </c>
      <c r="N4524" s="22" t="str">
        <f t="shared" ca="1" si="282"/>
        <v>B_25-35 ans</v>
      </c>
      <c r="O4524" s="3" t="str">
        <f t="shared" ca="1" si="283"/>
        <v>C_3-5 ans</v>
      </c>
      <c r="P4524" s="3" t="str">
        <f>IFERROR(VLOOKUP(J4524,Type!$A:$B,2,FALSE),"Actif")</f>
        <v>Actif</v>
      </c>
      <c r="Q4524" s="3" t="str">
        <f>VLOOKUP(A4524,Genre!$A:$B,2,0)</f>
        <v>Homme</v>
      </c>
      <c r="R4524" s="42" t="str">
        <f>VLOOKUP(C4524,Department!$A:$B,2,0)</f>
        <v>Administration</v>
      </c>
    </row>
    <row r="4525" spans="1:18" x14ac:dyDescent="0.25">
      <c r="A4525" s="41">
        <v>185123688</v>
      </c>
      <c r="B4525" s="1" t="s">
        <v>2460</v>
      </c>
      <c r="C4525" s="1" t="s">
        <v>297</v>
      </c>
      <c r="D4525" s="1" t="s">
        <v>5213</v>
      </c>
      <c r="E4525" s="1" t="s">
        <v>5220</v>
      </c>
      <c r="F4525" s="19">
        <v>32858</v>
      </c>
      <c r="G4525" s="19">
        <v>40251</v>
      </c>
      <c r="H4525" s="1" t="s">
        <v>5241</v>
      </c>
      <c r="I4525" s="1" t="s">
        <v>5257</v>
      </c>
      <c r="J4525" s="1"/>
      <c r="K4525" s="20">
        <f t="shared" ca="1" si="280"/>
        <v>33.027397260273972</v>
      </c>
      <c r="L4525" s="20">
        <f t="shared" ca="1" si="281"/>
        <v>12.772602739726027</v>
      </c>
      <c r="M4525" s="1" t="str">
        <f>IF('1Employee'!E4525="CANADA","AMERIQUE","EUROPE")</f>
        <v>EUROPE</v>
      </c>
      <c r="N4525" s="22" t="str">
        <f t="shared" ca="1" si="282"/>
        <v>B_25-35 ans</v>
      </c>
      <c r="O4525" s="3" t="str">
        <f t="shared" ca="1" si="283"/>
        <v>D_5 ans et plus</v>
      </c>
      <c r="P4525" s="3" t="str">
        <f>IFERROR(VLOOKUP(J4525,Type!$A:$B,2,FALSE),"Actif")</f>
        <v>Actif</v>
      </c>
      <c r="Q4525" s="3" t="str">
        <f>VLOOKUP(A4525,Genre!$A:$B,2,0)</f>
        <v>Homme</v>
      </c>
      <c r="R4525" s="42" t="str">
        <f>VLOOKUP(C4525,Department!$A:$B,2,0)</f>
        <v>Administration</v>
      </c>
    </row>
    <row r="4526" spans="1:18" x14ac:dyDescent="0.25">
      <c r="A4526" s="41">
        <v>185527824</v>
      </c>
      <c r="B4526" s="1" t="s">
        <v>4490</v>
      </c>
      <c r="C4526" s="1" t="s">
        <v>694</v>
      </c>
      <c r="D4526" s="1" t="s">
        <v>5216</v>
      </c>
      <c r="E4526" s="1" t="s">
        <v>5220</v>
      </c>
      <c r="F4526" s="19">
        <v>26761</v>
      </c>
      <c r="G4526" s="19">
        <v>37540</v>
      </c>
      <c r="H4526" s="1" t="s">
        <v>5241</v>
      </c>
      <c r="I4526" s="1" t="s">
        <v>5257</v>
      </c>
      <c r="J4526" s="1"/>
      <c r="K4526" s="20">
        <f t="shared" ca="1" si="280"/>
        <v>49.731506849315068</v>
      </c>
      <c r="L4526" s="20">
        <f t="shared" ca="1" si="281"/>
        <v>20.2</v>
      </c>
      <c r="M4526" s="1" t="str">
        <f>IF('1Employee'!E4526="CANADA","AMERIQUE","EUROPE")</f>
        <v>EUROPE</v>
      </c>
      <c r="N4526" s="22" t="str">
        <f t="shared" ca="1" si="282"/>
        <v>D_45-55ans</v>
      </c>
      <c r="O4526" s="3" t="str">
        <f t="shared" ca="1" si="283"/>
        <v>D_5 ans et plus</v>
      </c>
      <c r="P4526" s="3" t="str">
        <f>IFERROR(VLOOKUP(J4526,Type!$A:$B,2,FALSE),"Actif")</f>
        <v>Actif</v>
      </c>
      <c r="Q4526" s="3" t="str">
        <f>VLOOKUP(A4526,Genre!$A:$B,2,0)</f>
        <v>Femme</v>
      </c>
      <c r="R4526" s="42" t="str">
        <f>VLOOKUP(C4526,Department!$A:$B,2,0)</f>
        <v>Administration</v>
      </c>
    </row>
    <row r="4527" spans="1:18" x14ac:dyDescent="0.25">
      <c r="A4527" s="41">
        <v>181738965</v>
      </c>
      <c r="B4527" s="1" t="s">
        <v>3353</v>
      </c>
      <c r="C4527" s="1" t="s">
        <v>694</v>
      </c>
      <c r="D4527" s="1" t="s">
        <v>5206</v>
      </c>
      <c r="E4527" s="1" t="s">
        <v>5218</v>
      </c>
      <c r="F4527" s="19">
        <v>25876</v>
      </c>
      <c r="G4527" s="19">
        <v>37803</v>
      </c>
      <c r="H4527" s="1" t="s">
        <v>5241</v>
      </c>
      <c r="I4527" s="1" t="s">
        <v>5257</v>
      </c>
      <c r="J4527" s="1"/>
      <c r="K4527" s="20">
        <f t="shared" ca="1" si="280"/>
        <v>52.156164383561645</v>
      </c>
      <c r="L4527" s="20">
        <f t="shared" ca="1" si="281"/>
        <v>19.479452054794521</v>
      </c>
      <c r="M4527" s="1" t="str">
        <f>IF('1Employee'!E4527="CANADA","AMERIQUE","EUROPE")</f>
        <v>AMERIQUE</v>
      </c>
      <c r="N4527" s="22" t="str">
        <f t="shared" ca="1" si="282"/>
        <v>D_45-55ans</v>
      </c>
      <c r="O4527" s="3" t="str">
        <f t="shared" ca="1" si="283"/>
        <v>D_5 ans et plus</v>
      </c>
      <c r="P4527" s="3" t="str">
        <f>IFERROR(VLOOKUP(J4527,Type!$A:$B,2,FALSE),"Actif")</f>
        <v>Actif</v>
      </c>
      <c r="Q4527" s="3" t="str">
        <f>VLOOKUP(A4527,Genre!$A:$B,2,0)</f>
        <v>Homme</v>
      </c>
      <c r="R4527" s="42" t="str">
        <f>VLOOKUP(C4527,Department!$A:$B,2,0)</f>
        <v>Administration</v>
      </c>
    </row>
    <row r="4528" spans="1:18" x14ac:dyDescent="0.25">
      <c r="A4528" s="41">
        <v>181148935</v>
      </c>
      <c r="B4528" s="1" t="s">
        <v>3089</v>
      </c>
      <c r="C4528" s="1" t="s">
        <v>694</v>
      </c>
      <c r="D4528" s="1" t="s">
        <v>5213</v>
      </c>
      <c r="E4528" s="1" t="s">
        <v>5220</v>
      </c>
      <c r="F4528" s="19">
        <v>37007</v>
      </c>
      <c r="G4528" s="19">
        <v>41486</v>
      </c>
      <c r="H4528" s="1" t="s">
        <v>5241</v>
      </c>
      <c r="I4528" s="1" t="s">
        <v>5257</v>
      </c>
      <c r="J4528" s="1"/>
      <c r="K4528" s="20">
        <f t="shared" ca="1" si="280"/>
        <v>21.660273972602738</v>
      </c>
      <c r="L4528" s="20">
        <f t="shared" ca="1" si="281"/>
        <v>9.3890410958904109</v>
      </c>
      <c r="M4528" s="1" t="str">
        <f>IF('1Employee'!E4528="CANADA","AMERIQUE","EUROPE")</f>
        <v>EUROPE</v>
      </c>
      <c r="N4528" s="22" t="str">
        <f t="shared" ca="1" si="282"/>
        <v>A_18 - 25  ans</v>
      </c>
      <c r="O4528" s="3" t="str">
        <f t="shared" ca="1" si="283"/>
        <v>D_5 ans et plus</v>
      </c>
      <c r="P4528" s="3" t="str">
        <f>IFERROR(VLOOKUP(J4528,Type!$A:$B,2,FALSE),"Actif")</f>
        <v>Actif</v>
      </c>
      <c r="Q4528" s="3" t="str">
        <f>VLOOKUP(A4528,Genre!$A:$B,2,0)</f>
        <v>Femme</v>
      </c>
      <c r="R4528" s="42" t="str">
        <f>VLOOKUP(C4528,Department!$A:$B,2,0)</f>
        <v>Administration</v>
      </c>
    </row>
    <row r="4529" spans="1:18" x14ac:dyDescent="0.25">
      <c r="A4529" s="41">
        <v>181682598</v>
      </c>
      <c r="B4529" s="1" t="s">
        <v>1908</v>
      </c>
      <c r="C4529" s="1" t="s">
        <v>694</v>
      </c>
      <c r="D4529" s="1" t="s">
        <v>5213</v>
      </c>
      <c r="E4529" s="1" t="s">
        <v>5220</v>
      </c>
      <c r="F4529" s="19">
        <v>36683</v>
      </c>
      <c r="G4529" s="19">
        <v>39797</v>
      </c>
      <c r="H4529" s="1" t="s">
        <v>5241</v>
      </c>
      <c r="I4529" s="1" t="s">
        <v>5257</v>
      </c>
      <c r="J4529" s="1"/>
      <c r="K4529" s="20">
        <f t="shared" ca="1" si="280"/>
        <v>22.547945205479451</v>
      </c>
      <c r="L4529" s="20">
        <f t="shared" ca="1" si="281"/>
        <v>14.016438356164384</v>
      </c>
      <c r="M4529" s="1" t="str">
        <f>IF('1Employee'!E4529="CANADA","AMERIQUE","EUROPE")</f>
        <v>EUROPE</v>
      </c>
      <c r="N4529" s="22" t="str">
        <f t="shared" ca="1" si="282"/>
        <v>A_18 - 25  ans</v>
      </c>
      <c r="O4529" s="3" t="str">
        <f t="shared" ca="1" si="283"/>
        <v>D_5 ans et plus</v>
      </c>
      <c r="P4529" s="3" t="str">
        <f>IFERROR(VLOOKUP(J4529,Type!$A:$B,2,FALSE),"Actif")</f>
        <v>Actif</v>
      </c>
      <c r="Q4529" s="3" t="str">
        <f>VLOOKUP(A4529,Genre!$A:$B,2,0)</f>
        <v>Femme</v>
      </c>
      <c r="R4529" s="42" t="str">
        <f>VLOOKUP(C4529,Department!$A:$B,2,0)</f>
        <v>Administration</v>
      </c>
    </row>
    <row r="4530" spans="1:18" x14ac:dyDescent="0.25">
      <c r="A4530" s="41">
        <v>112955257</v>
      </c>
      <c r="B4530" s="1" t="s">
        <v>1389</v>
      </c>
      <c r="C4530" s="1" t="s">
        <v>694</v>
      </c>
      <c r="D4530" s="1" t="s">
        <v>5205</v>
      </c>
      <c r="E4530" s="1" t="s">
        <v>5218</v>
      </c>
      <c r="F4530" s="19">
        <v>33707</v>
      </c>
      <c r="G4530" s="19">
        <v>43124</v>
      </c>
      <c r="H4530" s="1" t="s">
        <v>5241</v>
      </c>
      <c r="I4530" s="1" t="s">
        <v>5257</v>
      </c>
      <c r="J4530" s="1"/>
      <c r="K4530" s="20">
        <f t="shared" ca="1" si="280"/>
        <v>30.701369863013699</v>
      </c>
      <c r="L4530" s="20">
        <f t="shared" ca="1" si="281"/>
        <v>4.9013698630136986</v>
      </c>
      <c r="M4530" s="1" t="str">
        <f>IF('1Employee'!E4530="CANADA","AMERIQUE","EUROPE")</f>
        <v>AMERIQUE</v>
      </c>
      <c r="N4530" s="22" t="str">
        <f t="shared" ca="1" si="282"/>
        <v>B_25-35 ans</v>
      </c>
      <c r="O4530" s="3" t="str">
        <f t="shared" ca="1" si="283"/>
        <v>C_3-5 ans</v>
      </c>
      <c r="P4530" s="3" t="str">
        <f>IFERROR(VLOOKUP(J4530,Type!$A:$B,2,FALSE),"Actif")</f>
        <v>Actif</v>
      </c>
      <c r="Q4530" s="3" t="str">
        <f>VLOOKUP(A4530,Genre!$A:$B,2,0)</f>
        <v>Femme</v>
      </c>
      <c r="R4530" s="42" t="str">
        <f>VLOOKUP(C4530,Department!$A:$B,2,0)</f>
        <v>Administration</v>
      </c>
    </row>
    <row r="4531" spans="1:18" x14ac:dyDescent="0.25">
      <c r="A4531" s="41">
        <v>181453798</v>
      </c>
      <c r="B4531" s="1" t="s">
        <v>3233</v>
      </c>
      <c r="C4531" s="1" t="s">
        <v>694</v>
      </c>
      <c r="D4531" s="1" t="s">
        <v>5210</v>
      </c>
      <c r="E4531" s="1" t="s">
        <v>5219</v>
      </c>
      <c r="F4531" s="19">
        <v>27481</v>
      </c>
      <c r="G4531" s="19">
        <v>44508</v>
      </c>
      <c r="H4531" s="1" t="s">
        <v>5241</v>
      </c>
      <c r="I4531" s="1" t="s">
        <v>5257</v>
      </c>
      <c r="J4531" s="1"/>
      <c r="K4531" s="20">
        <f t="shared" ca="1" si="280"/>
        <v>47.758904109589039</v>
      </c>
      <c r="L4531" s="20">
        <f t="shared" ca="1" si="281"/>
        <v>1.1095890410958904</v>
      </c>
      <c r="M4531" s="1" t="str">
        <f>IF('1Employee'!E4531="CANADA","AMERIQUE","EUROPE")</f>
        <v>EUROPE</v>
      </c>
      <c r="N4531" s="22" t="str">
        <f t="shared" ca="1" si="282"/>
        <v>D_45-55ans</v>
      </c>
      <c r="O4531" s="3" t="str">
        <f t="shared" ca="1" si="283"/>
        <v>B_1 -3ans</v>
      </c>
      <c r="P4531" s="3" t="str">
        <f>IFERROR(VLOOKUP(J4531,Type!$A:$B,2,FALSE),"Actif")</f>
        <v>Actif</v>
      </c>
      <c r="Q4531" s="3" t="str">
        <f>VLOOKUP(A4531,Genre!$A:$B,2,0)</f>
        <v>Homme</v>
      </c>
      <c r="R4531" s="42" t="str">
        <f>VLOOKUP(C4531,Department!$A:$B,2,0)</f>
        <v>Administration</v>
      </c>
    </row>
    <row r="4532" spans="1:18" x14ac:dyDescent="0.25">
      <c r="A4532" s="41">
        <v>181234641</v>
      </c>
      <c r="B4532" s="1" t="s">
        <v>3117</v>
      </c>
      <c r="C4532" s="1" t="s">
        <v>694</v>
      </c>
      <c r="D4532" s="1" t="s">
        <v>5210</v>
      </c>
      <c r="E4532" s="1" t="s">
        <v>5219</v>
      </c>
      <c r="F4532" s="19">
        <v>33120</v>
      </c>
      <c r="G4532" s="19">
        <v>44736</v>
      </c>
      <c r="H4532" s="1" t="s">
        <v>5241</v>
      </c>
      <c r="I4532" s="1" t="s">
        <v>5257</v>
      </c>
      <c r="J4532" s="1"/>
      <c r="K4532" s="20">
        <f t="shared" ca="1" si="280"/>
        <v>32.30958904109589</v>
      </c>
      <c r="L4532" s="20">
        <f t="shared" ca="1" si="281"/>
        <v>0.48493150684931507</v>
      </c>
      <c r="M4532" s="1" t="str">
        <f>IF('1Employee'!E4532="CANADA","AMERIQUE","EUROPE")</f>
        <v>EUROPE</v>
      </c>
      <c r="N4532" s="22" t="str">
        <f t="shared" ca="1" si="282"/>
        <v>B_25-35 ans</v>
      </c>
      <c r="O4532" s="3" t="str">
        <f t="shared" ca="1" si="283"/>
        <v>A_0-1an</v>
      </c>
      <c r="P4532" s="3" t="str">
        <f>IFERROR(VLOOKUP(J4532,Type!$A:$B,2,FALSE),"Actif")</f>
        <v>Actif</v>
      </c>
      <c r="Q4532" s="3" t="str">
        <f>VLOOKUP(A4532,Genre!$A:$B,2,0)</f>
        <v>Femme</v>
      </c>
      <c r="R4532" s="42" t="str">
        <f>VLOOKUP(C4532,Department!$A:$B,2,0)</f>
        <v>Administration</v>
      </c>
    </row>
    <row r="4533" spans="1:18" x14ac:dyDescent="0.25">
      <c r="A4533" s="41">
        <v>111187985</v>
      </c>
      <c r="B4533" s="1" t="s">
        <v>2230</v>
      </c>
      <c r="C4533" s="1" t="s">
        <v>694</v>
      </c>
      <c r="D4533" s="1" t="s">
        <v>5210</v>
      </c>
      <c r="E4533" s="1" t="s">
        <v>5219</v>
      </c>
      <c r="F4533" s="19">
        <v>28667</v>
      </c>
      <c r="G4533" s="19">
        <v>44368</v>
      </c>
      <c r="H4533" s="1" t="s">
        <v>5241</v>
      </c>
      <c r="I4533" s="1" t="s">
        <v>5257</v>
      </c>
      <c r="J4533" s="1"/>
      <c r="K4533" s="20">
        <f t="shared" ca="1" si="280"/>
        <v>44.509589041095893</v>
      </c>
      <c r="L4533" s="20">
        <f t="shared" ca="1" si="281"/>
        <v>1.4931506849315068</v>
      </c>
      <c r="M4533" s="1" t="str">
        <f>IF('1Employee'!E4533="CANADA","AMERIQUE","EUROPE")</f>
        <v>EUROPE</v>
      </c>
      <c r="N4533" s="22" t="str">
        <f t="shared" ca="1" si="282"/>
        <v>C_35-45 ans</v>
      </c>
      <c r="O4533" s="3" t="str">
        <f t="shared" ca="1" si="283"/>
        <v>B_1 -3ans</v>
      </c>
      <c r="P4533" s="3" t="str">
        <f>IFERROR(VLOOKUP(J4533,Type!$A:$B,2,FALSE),"Actif")</f>
        <v>Actif</v>
      </c>
      <c r="Q4533" s="3" t="str">
        <f>VLOOKUP(A4533,Genre!$A:$B,2,0)</f>
        <v>Homme</v>
      </c>
      <c r="R4533" s="42" t="str">
        <f>VLOOKUP(C4533,Department!$A:$B,2,0)</f>
        <v>Administration</v>
      </c>
    </row>
    <row r="4534" spans="1:18" x14ac:dyDescent="0.25">
      <c r="A4534" s="41">
        <v>183676888</v>
      </c>
      <c r="B4534" s="1" t="s">
        <v>3927</v>
      </c>
      <c r="C4534" s="1" t="s">
        <v>694</v>
      </c>
      <c r="D4534" s="1" t="s">
        <v>5211</v>
      </c>
      <c r="E4534" s="1" t="s">
        <v>5219</v>
      </c>
      <c r="F4534" s="19">
        <v>29281</v>
      </c>
      <c r="G4534" s="19">
        <v>41751</v>
      </c>
      <c r="H4534" s="1" t="s">
        <v>5241</v>
      </c>
      <c r="I4534" s="1" t="s">
        <v>5257</v>
      </c>
      <c r="J4534" s="1"/>
      <c r="K4534" s="20">
        <f t="shared" ca="1" si="280"/>
        <v>42.827397260273976</v>
      </c>
      <c r="L4534" s="20">
        <f t="shared" ca="1" si="281"/>
        <v>8.6630136986301363</v>
      </c>
      <c r="M4534" s="1" t="str">
        <f>IF('1Employee'!E4534="CANADA","AMERIQUE","EUROPE")</f>
        <v>EUROPE</v>
      </c>
      <c r="N4534" s="22" t="str">
        <f t="shared" ca="1" si="282"/>
        <v>C_35-45 ans</v>
      </c>
      <c r="O4534" s="3" t="str">
        <f t="shared" ca="1" si="283"/>
        <v>D_5 ans et plus</v>
      </c>
      <c r="P4534" s="3" t="str">
        <f>IFERROR(VLOOKUP(J4534,Type!$A:$B,2,FALSE),"Actif")</f>
        <v>Actif</v>
      </c>
      <c r="Q4534" s="3" t="str">
        <f>VLOOKUP(A4534,Genre!$A:$B,2,0)</f>
        <v>Femme</v>
      </c>
      <c r="R4534" s="42" t="str">
        <f>VLOOKUP(C4534,Department!$A:$B,2,0)</f>
        <v>Administration</v>
      </c>
    </row>
    <row r="4535" spans="1:18" x14ac:dyDescent="0.25">
      <c r="A4535" s="41">
        <v>186583167</v>
      </c>
      <c r="B4535" s="1" t="s">
        <v>4734</v>
      </c>
      <c r="C4535" s="1" t="s">
        <v>716</v>
      </c>
      <c r="D4535" s="1" t="s">
        <v>5211</v>
      </c>
      <c r="E4535" s="1" t="s">
        <v>5219</v>
      </c>
      <c r="F4535" s="19">
        <v>28869</v>
      </c>
      <c r="G4535" s="19">
        <v>44178</v>
      </c>
      <c r="H4535" s="1" t="s">
        <v>5241</v>
      </c>
      <c r="I4535" s="1" t="s">
        <v>5257</v>
      </c>
      <c r="J4535" s="1"/>
      <c r="K4535" s="20">
        <f t="shared" ca="1" si="280"/>
        <v>43.956164383561642</v>
      </c>
      <c r="L4535" s="20">
        <f t="shared" ca="1" si="281"/>
        <v>2.0136986301369864</v>
      </c>
      <c r="M4535" s="1" t="str">
        <f>IF('1Employee'!E4535="CANADA","AMERIQUE","EUROPE")</f>
        <v>EUROPE</v>
      </c>
      <c r="N4535" s="22" t="str">
        <f t="shared" ca="1" si="282"/>
        <v>C_35-45 ans</v>
      </c>
      <c r="O4535" s="3" t="str">
        <f t="shared" ca="1" si="283"/>
        <v>B_1 -3ans</v>
      </c>
      <c r="P4535" s="3" t="str">
        <f>IFERROR(VLOOKUP(J4535,Type!$A:$B,2,FALSE),"Actif")</f>
        <v>Actif</v>
      </c>
      <c r="Q4535" s="3" t="str">
        <f>VLOOKUP(A4535,Genre!$A:$B,2,0)</f>
        <v>Femme</v>
      </c>
      <c r="R4535" s="42" t="str">
        <f>VLOOKUP(C4535,Department!$A:$B,2,0)</f>
        <v>Administration</v>
      </c>
    </row>
    <row r="4536" spans="1:18" x14ac:dyDescent="0.25">
      <c r="A4536" s="41">
        <v>188379912</v>
      </c>
      <c r="B4536" s="1" t="s">
        <v>2837</v>
      </c>
      <c r="C4536" s="1" t="s">
        <v>716</v>
      </c>
      <c r="D4536" s="1" t="s">
        <v>5205</v>
      </c>
      <c r="E4536" s="1" t="s">
        <v>5218</v>
      </c>
      <c r="F4536" s="19">
        <v>21789</v>
      </c>
      <c r="G4536" s="19">
        <v>41726</v>
      </c>
      <c r="H4536" s="1" t="s">
        <v>5241</v>
      </c>
      <c r="I4536" s="1" t="s">
        <v>5257</v>
      </c>
      <c r="J4536" s="1"/>
      <c r="K4536" s="20">
        <f t="shared" ca="1" si="280"/>
        <v>63.353424657534248</v>
      </c>
      <c r="L4536" s="20">
        <f t="shared" ca="1" si="281"/>
        <v>8.7315068493150694</v>
      </c>
      <c r="M4536" s="1" t="str">
        <f>IF('1Employee'!E4536="CANADA","AMERIQUE","EUROPE")</f>
        <v>AMERIQUE</v>
      </c>
      <c r="N4536" s="22" t="str">
        <f t="shared" ca="1" si="282"/>
        <v>E_55 ans et plus</v>
      </c>
      <c r="O4536" s="3" t="str">
        <f t="shared" ca="1" si="283"/>
        <v>D_5 ans et plus</v>
      </c>
      <c r="P4536" s="3" t="str">
        <f>IFERROR(VLOOKUP(J4536,Type!$A:$B,2,FALSE),"Actif")</f>
        <v>Actif</v>
      </c>
      <c r="Q4536" s="3" t="str">
        <f>VLOOKUP(A4536,Genre!$A:$B,2,0)</f>
        <v>Homme</v>
      </c>
      <c r="R4536" s="42" t="str">
        <f>VLOOKUP(C4536,Department!$A:$B,2,0)</f>
        <v>Administration</v>
      </c>
    </row>
    <row r="4537" spans="1:18" x14ac:dyDescent="0.25">
      <c r="A4537" s="41">
        <v>188225978</v>
      </c>
      <c r="B4537" s="1" t="s">
        <v>1700</v>
      </c>
      <c r="C4537" s="1" t="s">
        <v>716</v>
      </c>
      <c r="D4537" s="1" t="s">
        <v>5205</v>
      </c>
      <c r="E4537" s="1" t="s">
        <v>5218</v>
      </c>
      <c r="F4537" s="19">
        <v>31598</v>
      </c>
      <c r="G4537" s="19">
        <v>41087</v>
      </c>
      <c r="H4537" s="1" t="s">
        <v>5241</v>
      </c>
      <c r="I4537" s="1" t="s">
        <v>5257</v>
      </c>
      <c r="J4537" s="1"/>
      <c r="K4537" s="20">
        <f t="shared" ca="1" si="280"/>
        <v>36.479452054794521</v>
      </c>
      <c r="L4537" s="20">
        <f t="shared" ca="1" si="281"/>
        <v>10.482191780821918</v>
      </c>
      <c r="M4537" s="1" t="str">
        <f>IF('1Employee'!E4537="CANADA","AMERIQUE","EUROPE")</f>
        <v>AMERIQUE</v>
      </c>
      <c r="N4537" s="22" t="str">
        <f t="shared" ca="1" si="282"/>
        <v>C_35-45 ans</v>
      </c>
      <c r="O4537" s="3" t="str">
        <f t="shared" ca="1" si="283"/>
        <v>D_5 ans et plus</v>
      </c>
      <c r="P4537" s="3" t="str">
        <f>IFERROR(VLOOKUP(J4537,Type!$A:$B,2,FALSE),"Actif")</f>
        <v>Actif</v>
      </c>
      <c r="Q4537" s="3" t="str">
        <f>VLOOKUP(A4537,Genre!$A:$B,2,0)</f>
        <v>Femme</v>
      </c>
      <c r="R4537" s="42" t="str">
        <f>VLOOKUP(C4537,Department!$A:$B,2,0)</f>
        <v>Administration</v>
      </c>
    </row>
    <row r="4538" spans="1:18" x14ac:dyDescent="0.25">
      <c r="A4538" s="41">
        <v>182757176</v>
      </c>
      <c r="B4538" s="1" t="s">
        <v>3635</v>
      </c>
      <c r="C4538" s="1" t="s">
        <v>716</v>
      </c>
      <c r="D4538" s="1" t="s">
        <v>5206</v>
      </c>
      <c r="E4538" s="1" t="s">
        <v>5218</v>
      </c>
      <c r="F4538" s="19">
        <v>24349</v>
      </c>
      <c r="G4538" s="19">
        <v>41127</v>
      </c>
      <c r="H4538" s="1" t="s">
        <v>5241</v>
      </c>
      <c r="I4538" s="1" t="s">
        <v>5257</v>
      </c>
      <c r="J4538" s="1"/>
      <c r="K4538" s="20">
        <f t="shared" ca="1" si="280"/>
        <v>56.339726027397262</v>
      </c>
      <c r="L4538" s="20">
        <f t="shared" ca="1" si="281"/>
        <v>10.372602739726027</v>
      </c>
      <c r="M4538" s="1" t="str">
        <f>IF('1Employee'!E4538="CANADA","AMERIQUE","EUROPE")</f>
        <v>AMERIQUE</v>
      </c>
      <c r="N4538" s="22" t="str">
        <f t="shared" ca="1" si="282"/>
        <v>E_55 ans et plus</v>
      </c>
      <c r="O4538" s="3" t="str">
        <f t="shared" ca="1" si="283"/>
        <v>D_5 ans et plus</v>
      </c>
      <c r="P4538" s="3" t="str">
        <f>IFERROR(VLOOKUP(J4538,Type!$A:$B,2,FALSE),"Actif")</f>
        <v>Actif</v>
      </c>
      <c r="Q4538" s="3" t="str">
        <f>VLOOKUP(A4538,Genre!$A:$B,2,0)</f>
        <v>Homme</v>
      </c>
      <c r="R4538" s="42" t="str">
        <f>VLOOKUP(C4538,Department!$A:$B,2,0)</f>
        <v>Administration</v>
      </c>
    </row>
    <row r="4539" spans="1:18" x14ac:dyDescent="0.25">
      <c r="A4539" s="41">
        <v>188628563</v>
      </c>
      <c r="B4539" s="1" t="s">
        <v>946</v>
      </c>
      <c r="C4539" s="1" t="s">
        <v>716</v>
      </c>
      <c r="D4539" s="1" t="s">
        <v>5206</v>
      </c>
      <c r="E4539" s="1" t="s">
        <v>5218</v>
      </c>
      <c r="F4539" s="19">
        <v>32789</v>
      </c>
      <c r="G4539" s="19">
        <v>43703</v>
      </c>
      <c r="H4539" s="1" t="s">
        <v>5241</v>
      </c>
      <c r="I4539" s="1" t="s">
        <v>5257</v>
      </c>
      <c r="J4539" s="1"/>
      <c r="K4539" s="20">
        <f t="shared" ca="1" si="280"/>
        <v>33.216438356164382</v>
      </c>
      <c r="L4539" s="20">
        <f t="shared" ca="1" si="281"/>
        <v>3.3150684931506849</v>
      </c>
      <c r="M4539" s="1" t="str">
        <f>IF('1Employee'!E4539="CANADA","AMERIQUE","EUROPE")</f>
        <v>AMERIQUE</v>
      </c>
      <c r="N4539" s="22" t="str">
        <f t="shared" ca="1" si="282"/>
        <v>B_25-35 ans</v>
      </c>
      <c r="O4539" s="3" t="str">
        <f t="shared" ca="1" si="283"/>
        <v>C_3-5 ans</v>
      </c>
      <c r="P4539" s="3" t="str">
        <f>IFERROR(VLOOKUP(J4539,Type!$A:$B,2,FALSE),"Actif")</f>
        <v>Actif</v>
      </c>
      <c r="Q4539" s="3" t="str">
        <f>VLOOKUP(A4539,Genre!$A:$B,2,0)</f>
        <v>Femme</v>
      </c>
      <c r="R4539" s="42" t="str">
        <f>VLOOKUP(C4539,Department!$A:$B,2,0)</f>
        <v>Administration</v>
      </c>
    </row>
    <row r="4540" spans="1:18" x14ac:dyDescent="0.25">
      <c r="A4540" s="41">
        <v>188438817</v>
      </c>
      <c r="B4540" s="1" t="s">
        <v>1709</v>
      </c>
      <c r="C4540" s="1" t="s">
        <v>716</v>
      </c>
      <c r="D4540" s="1" t="s">
        <v>5208</v>
      </c>
      <c r="E4540" s="1" t="s">
        <v>5218</v>
      </c>
      <c r="F4540" s="19">
        <v>26556</v>
      </c>
      <c r="G4540" s="19">
        <v>37796</v>
      </c>
      <c r="H4540" s="1" t="s">
        <v>5241</v>
      </c>
      <c r="I4540" s="1" t="s">
        <v>5257</v>
      </c>
      <c r="J4540" s="1"/>
      <c r="K4540" s="20">
        <f t="shared" ca="1" si="280"/>
        <v>50.293150684931504</v>
      </c>
      <c r="L4540" s="20">
        <f t="shared" ca="1" si="281"/>
        <v>19.4986301369863</v>
      </c>
      <c r="M4540" s="1" t="str">
        <f>IF('1Employee'!E4540="CANADA","AMERIQUE","EUROPE")</f>
        <v>AMERIQUE</v>
      </c>
      <c r="N4540" s="22" t="str">
        <f t="shared" ca="1" si="282"/>
        <v>D_45-55ans</v>
      </c>
      <c r="O4540" s="3" t="str">
        <f t="shared" ca="1" si="283"/>
        <v>D_5 ans et plus</v>
      </c>
      <c r="P4540" s="3" t="str">
        <f>IFERROR(VLOOKUP(J4540,Type!$A:$B,2,FALSE),"Actif")</f>
        <v>Actif</v>
      </c>
      <c r="Q4540" s="3" t="str">
        <f>VLOOKUP(A4540,Genre!$A:$B,2,0)</f>
        <v>Femme</v>
      </c>
      <c r="R4540" s="42" t="str">
        <f>VLOOKUP(C4540,Department!$A:$B,2,0)</f>
        <v>Administration</v>
      </c>
    </row>
    <row r="4541" spans="1:18" x14ac:dyDescent="0.25">
      <c r="A4541" s="41">
        <v>184389886</v>
      </c>
      <c r="B4541" s="1" t="s">
        <v>4105</v>
      </c>
      <c r="C4541" s="1" t="s">
        <v>716</v>
      </c>
      <c r="D4541" s="1" t="s">
        <v>5215</v>
      </c>
      <c r="E4541" s="1" t="s">
        <v>5220</v>
      </c>
      <c r="F4541" s="19">
        <v>35782</v>
      </c>
      <c r="G4541" s="19">
        <v>39252</v>
      </c>
      <c r="H4541" s="1" t="s">
        <v>5241</v>
      </c>
      <c r="I4541" s="1" t="s">
        <v>5257</v>
      </c>
      <c r="J4541" s="1"/>
      <c r="K4541" s="20">
        <f t="shared" ca="1" si="280"/>
        <v>25.016438356164382</v>
      </c>
      <c r="L4541" s="20">
        <f t="shared" ca="1" si="281"/>
        <v>15.509589041095891</v>
      </c>
      <c r="M4541" s="1" t="str">
        <f>IF('1Employee'!E4541="CANADA","AMERIQUE","EUROPE")</f>
        <v>EUROPE</v>
      </c>
      <c r="N4541" s="22" t="str">
        <f t="shared" ca="1" si="282"/>
        <v>B_25-35 ans</v>
      </c>
      <c r="O4541" s="3" t="str">
        <f t="shared" ca="1" si="283"/>
        <v>D_5 ans et plus</v>
      </c>
      <c r="P4541" s="3" t="str">
        <f>IFERROR(VLOOKUP(J4541,Type!$A:$B,2,FALSE),"Actif")</f>
        <v>Actif</v>
      </c>
      <c r="Q4541" s="3" t="str">
        <f>VLOOKUP(A4541,Genre!$A:$B,2,0)</f>
        <v>Femme</v>
      </c>
      <c r="R4541" s="42" t="str">
        <f>VLOOKUP(C4541,Department!$A:$B,2,0)</f>
        <v>Administration</v>
      </c>
    </row>
    <row r="4542" spans="1:18" x14ac:dyDescent="0.25">
      <c r="A4542" s="41">
        <v>182332647</v>
      </c>
      <c r="B4542" s="1" t="s">
        <v>3494</v>
      </c>
      <c r="C4542" s="1" t="s">
        <v>716</v>
      </c>
      <c r="D4542" s="1" t="s">
        <v>5214</v>
      </c>
      <c r="E4542" s="1" t="s">
        <v>5220</v>
      </c>
      <c r="F4542" s="19">
        <v>33660</v>
      </c>
      <c r="G4542" s="19">
        <v>44540</v>
      </c>
      <c r="H4542" s="1" t="s">
        <v>5241</v>
      </c>
      <c r="I4542" s="1" t="s">
        <v>5257</v>
      </c>
      <c r="J4542" s="1"/>
      <c r="K4542" s="20">
        <f t="shared" ca="1" si="280"/>
        <v>30.830136986301369</v>
      </c>
      <c r="L4542" s="20">
        <f t="shared" ca="1" si="281"/>
        <v>1.021917808219178</v>
      </c>
      <c r="M4542" s="1" t="str">
        <f>IF('1Employee'!E4542="CANADA","AMERIQUE","EUROPE")</f>
        <v>EUROPE</v>
      </c>
      <c r="N4542" s="22" t="str">
        <f t="shared" ca="1" si="282"/>
        <v>B_25-35 ans</v>
      </c>
      <c r="O4542" s="3" t="str">
        <f t="shared" ca="1" si="283"/>
        <v>B_1 -3ans</v>
      </c>
      <c r="P4542" s="3" t="str">
        <f>IFERROR(VLOOKUP(J4542,Type!$A:$B,2,FALSE),"Actif")</f>
        <v>Actif</v>
      </c>
      <c r="Q4542" s="3" t="str">
        <f>VLOOKUP(A4542,Genre!$A:$B,2,0)</f>
        <v>Homme</v>
      </c>
      <c r="R4542" s="42" t="str">
        <f>VLOOKUP(C4542,Department!$A:$B,2,0)</f>
        <v>Administration</v>
      </c>
    </row>
    <row r="4543" spans="1:18" x14ac:dyDescent="0.25">
      <c r="A4543" s="41">
        <v>183811798</v>
      </c>
      <c r="B4543" s="1" t="s">
        <v>3975</v>
      </c>
      <c r="C4543" s="1" t="s">
        <v>716</v>
      </c>
      <c r="D4543" s="1" t="s">
        <v>5209</v>
      </c>
      <c r="E4543" s="1" t="s">
        <v>5219</v>
      </c>
      <c r="F4543" s="19">
        <v>27010</v>
      </c>
      <c r="G4543" s="19">
        <v>43311</v>
      </c>
      <c r="H4543" s="1" t="s">
        <v>5241</v>
      </c>
      <c r="I4543" s="1" t="s">
        <v>5257</v>
      </c>
      <c r="J4543" s="1"/>
      <c r="K4543" s="20">
        <f t="shared" ca="1" si="280"/>
        <v>49.049315068493151</v>
      </c>
      <c r="L4543" s="20">
        <f t="shared" ca="1" si="281"/>
        <v>4.3890410958904109</v>
      </c>
      <c r="M4543" s="1" t="str">
        <f>IF('1Employee'!E4543="CANADA","AMERIQUE","EUROPE")</f>
        <v>EUROPE</v>
      </c>
      <c r="N4543" s="22" t="str">
        <f t="shared" ca="1" si="282"/>
        <v>D_45-55ans</v>
      </c>
      <c r="O4543" s="3" t="str">
        <f t="shared" ca="1" si="283"/>
        <v>C_3-5 ans</v>
      </c>
      <c r="P4543" s="3" t="str">
        <f>IFERROR(VLOOKUP(J4543,Type!$A:$B,2,FALSE),"Actif")</f>
        <v>Actif</v>
      </c>
      <c r="Q4543" s="3" t="str">
        <f>VLOOKUP(A4543,Genre!$A:$B,2,0)</f>
        <v>Femme</v>
      </c>
      <c r="R4543" s="42" t="str">
        <f>VLOOKUP(C4543,Department!$A:$B,2,0)</f>
        <v>Administration</v>
      </c>
    </row>
    <row r="4544" spans="1:18" x14ac:dyDescent="0.25">
      <c r="A4544" s="41">
        <v>183341427</v>
      </c>
      <c r="B4544" s="1" t="s">
        <v>3783</v>
      </c>
      <c r="C4544" s="1" t="s">
        <v>716</v>
      </c>
      <c r="D4544" s="1" t="s">
        <v>5210</v>
      </c>
      <c r="E4544" s="1" t="s">
        <v>5219</v>
      </c>
      <c r="F4544" s="19">
        <v>35352</v>
      </c>
      <c r="G4544" s="19">
        <v>44006</v>
      </c>
      <c r="H4544" s="1" t="s">
        <v>5241</v>
      </c>
      <c r="I4544" s="1" t="s">
        <v>5257</v>
      </c>
      <c r="J4544" s="1"/>
      <c r="K4544" s="20">
        <f t="shared" ca="1" si="280"/>
        <v>26.194520547945206</v>
      </c>
      <c r="L4544" s="20">
        <f t="shared" ca="1" si="281"/>
        <v>2.484931506849315</v>
      </c>
      <c r="M4544" s="1" t="str">
        <f>IF('1Employee'!E4544="CANADA","AMERIQUE","EUROPE")</f>
        <v>EUROPE</v>
      </c>
      <c r="N4544" s="22" t="str">
        <f t="shared" ca="1" si="282"/>
        <v>B_25-35 ans</v>
      </c>
      <c r="O4544" s="3" t="str">
        <f t="shared" ca="1" si="283"/>
        <v>B_1 -3ans</v>
      </c>
      <c r="P4544" s="3" t="str">
        <f>IFERROR(VLOOKUP(J4544,Type!$A:$B,2,FALSE),"Actif")</f>
        <v>Actif</v>
      </c>
      <c r="Q4544" s="3" t="str">
        <f>VLOOKUP(A4544,Genre!$A:$B,2,0)</f>
        <v>Homme</v>
      </c>
      <c r="R4544" s="42" t="str">
        <f>VLOOKUP(C4544,Department!$A:$B,2,0)</f>
        <v>Administration</v>
      </c>
    </row>
    <row r="4545" spans="1:18" x14ac:dyDescent="0.25">
      <c r="A4545" s="41">
        <v>186528319</v>
      </c>
      <c r="B4545" s="1" t="s">
        <v>4696</v>
      </c>
      <c r="C4545" s="1" t="s">
        <v>716</v>
      </c>
      <c r="D4545" s="1" t="s">
        <v>5211</v>
      </c>
      <c r="E4545" s="1" t="s">
        <v>5219</v>
      </c>
      <c r="F4545" s="19">
        <v>28381</v>
      </c>
      <c r="G4545" s="19">
        <v>39059</v>
      </c>
      <c r="H4545" s="1" t="s">
        <v>5241</v>
      </c>
      <c r="I4545" s="1" t="s">
        <v>5257</v>
      </c>
      <c r="J4545" s="1"/>
      <c r="K4545" s="20">
        <f t="shared" ca="1" si="280"/>
        <v>45.293150684931504</v>
      </c>
      <c r="L4545" s="20">
        <f t="shared" ca="1" si="281"/>
        <v>16.038356164383561</v>
      </c>
      <c r="M4545" s="1" t="str">
        <f>IF('1Employee'!E4545="CANADA","AMERIQUE","EUROPE")</f>
        <v>EUROPE</v>
      </c>
      <c r="N4545" s="22" t="str">
        <f t="shared" ca="1" si="282"/>
        <v>D_45-55ans</v>
      </c>
      <c r="O4545" s="3" t="str">
        <f t="shared" ca="1" si="283"/>
        <v>D_5 ans et plus</v>
      </c>
      <c r="P4545" s="3" t="str">
        <f>IFERROR(VLOOKUP(J4545,Type!$A:$B,2,FALSE),"Actif")</f>
        <v>Actif</v>
      </c>
      <c r="Q4545" s="3" t="str">
        <f>VLOOKUP(A4545,Genre!$A:$B,2,0)</f>
        <v>Femme</v>
      </c>
      <c r="R4545" s="42" t="str">
        <f>VLOOKUP(C4545,Department!$A:$B,2,0)</f>
        <v>Administration</v>
      </c>
    </row>
    <row r="4546" spans="1:18" x14ac:dyDescent="0.25">
      <c r="A4546" s="41">
        <v>188884659</v>
      </c>
      <c r="B4546" s="1" t="s">
        <v>3012</v>
      </c>
      <c r="C4546" s="1" t="s">
        <v>716</v>
      </c>
      <c r="D4546" s="1" t="s">
        <v>5211</v>
      </c>
      <c r="E4546" s="1" t="s">
        <v>5219</v>
      </c>
      <c r="F4546" s="19">
        <v>33064</v>
      </c>
      <c r="G4546" s="19">
        <v>42370</v>
      </c>
      <c r="H4546" s="1" t="s">
        <v>5241</v>
      </c>
      <c r="I4546" s="1" t="s">
        <v>5257</v>
      </c>
      <c r="J4546" s="1"/>
      <c r="K4546" s="20">
        <f t="shared" ca="1" si="280"/>
        <v>32.463013698630135</v>
      </c>
      <c r="L4546" s="20">
        <f t="shared" ca="1" si="281"/>
        <v>6.9671232876712326</v>
      </c>
      <c r="M4546" s="1" t="str">
        <f>IF('1Employee'!E4546="CANADA","AMERIQUE","EUROPE")</f>
        <v>EUROPE</v>
      </c>
      <c r="N4546" s="22" t="str">
        <f t="shared" ca="1" si="282"/>
        <v>B_25-35 ans</v>
      </c>
      <c r="O4546" s="3" t="str">
        <f t="shared" ca="1" si="283"/>
        <v>D_5 ans et plus</v>
      </c>
      <c r="P4546" s="3" t="str">
        <f>IFERROR(VLOOKUP(J4546,Type!$A:$B,2,FALSE),"Actif")</f>
        <v>Actif</v>
      </c>
      <c r="Q4546" s="3" t="str">
        <f>VLOOKUP(A4546,Genre!$A:$B,2,0)</f>
        <v>Femme</v>
      </c>
      <c r="R4546" s="42" t="str">
        <f>VLOOKUP(C4546,Department!$A:$B,2,0)</f>
        <v>Administration</v>
      </c>
    </row>
    <row r="4547" spans="1:18" x14ac:dyDescent="0.25">
      <c r="A4547" s="41">
        <v>118426791</v>
      </c>
      <c r="B4547" s="1" t="s">
        <v>1287</v>
      </c>
      <c r="C4547" s="1" t="s">
        <v>716</v>
      </c>
      <c r="D4547" s="1" t="s">
        <v>5211</v>
      </c>
      <c r="E4547" s="1" t="s">
        <v>5219</v>
      </c>
      <c r="F4547" s="19">
        <v>34708</v>
      </c>
      <c r="G4547" s="19">
        <v>40024</v>
      </c>
      <c r="H4547" s="1" t="s">
        <v>5241</v>
      </c>
      <c r="I4547" s="1" t="s">
        <v>5257</v>
      </c>
      <c r="J4547" s="1"/>
      <c r="K4547" s="20">
        <f t="shared" ref="K4547:K4610" ca="1" si="284">DATEDIF(F4547,TODAY(),"d")/365</f>
        <v>27.958904109589042</v>
      </c>
      <c r="L4547" s="20">
        <f t="shared" ref="L4547:L4610" ca="1" si="285">DATEDIF(G4547,TODAY(),"d")/365</f>
        <v>13.394520547945206</v>
      </c>
      <c r="M4547" s="1" t="str">
        <f>IF('1Employee'!E4547="CANADA","AMERIQUE","EUROPE")</f>
        <v>EUROPE</v>
      </c>
      <c r="N4547" s="22" t="str">
        <f t="shared" ref="N4547:N4610" ca="1" si="286">IF(K4547&lt;25,"A_18 - 25  ans",IF(K4547&lt;35,"B_25-35 ans",IF(K4547&lt;45,"C_35-45 ans",IF(K4547&lt;55,"D_45-55ans","E_55 ans et plus"))))</f>
        <v>B_25-35 ans</v>
      </c>
      <c r="O4547" s="3" t="str">
        <f t="shared" ref="O4547:O4610" ca="1" si="287">IF(L4547&lt;1,"A_0-1an",IF(L4547&lt;3,"B_1 -3ans",IF(L4547&lt;5,"C_3-5 ans","D_5 ans et plus")))</f>
        <v>D_5 ans et plus</v>
      </c>
      <c r="P4547" s="3" t="str">
        <f>IFERROR(VLOOKUP(J4547,Type!$A:$B,2,FALSE),"Actif")</f>
        <v>Actif</v>
      </c>
      <c r="Q4547" s="3" t="str">
        <f>VLOOKUP(A4547,Genre!$A:$B,2,0)</f>
        <v>Homme</v>
      </c>
      <c r="R4547" s="42" t="str">
        <f>VLOOKUP(C4547,Department!$A:$B,2,0)</f>
        <v>Administration</v>
      </c>
    </row>
    <row r="4548" spans="1:18" x14ac:dyDescent="0.25">
      <c r="A4548" s="41">
        <v>187153122</v>
      </c>
      <c r="B4548" s="1" t="s">
        <v>1144</v>
      </c>
      <c r="C4548" s="1" t="s">
        <v>716</v>
      </c>
      <c r="D4548" s="1" t="s">
        <v>5211</v>
      </c>
      <c r="E4548" s="1" t="s">
        <v>5219</v>
      </c>
      <c r="F4548" s="19">
        <v>32945</v>
      </c>
      <c r="G4548" s="19">
        <v>42357</v>
      </c>
      <c r="H4548" s="1" t="s">
        <v>5241</v>
      </c>
      <c r="I4548" s="1" t="s">
        <v>5257</v>
      </c>
      <c r="J4548" s="1"/>
      <c r="K4548" s="20">
        <f t="shared" ca="1" si="284"/>
        <v>32.789041095890411</v>
      </c>
      <c r="L4548" s="20">
        <f t="shared" ca="1" si="285"/>
        <v>7.0027397260273974</v>
      </c>
      <c r="M4548" s="1" t="str">
        <f>IF('1Employee'!E4548="CANADA","AMERIQUE","EUROPE")</f>
        <v>EUROPE</v>
      </c>
      <c r="N4548" s="22" t="str">
        <f t="shared" ca="1" si="286"/>
        <v>B_25-35 ans</v>
      </c>
      <c r="O4548" s="3" t="str">
        <f t="shared" ca="1" si="287"/>
        <v>D_5 ans et plus</v>
      </c>
      <c r="P4548" s="3" t="str">
        <f>IFERROR(VLOOKUP(J4548,Type!$A:$B,2,FALSE),"Actif")</f>
        <v>Actif</v>
      </c>
      <c r="Q4548" s="3" t="str">
        <f>VLOOKUP(A4548,Genre!$A:$B,2,0)</f>
        <v>Femme</v>
      </c>
      <c r="R4548" s="42" t="str">
        <f>VLOOKUP(C4548,Department!$A:$B,2,0)</f>
        <v>Administration</v>
      </c>
    </row>
    <row r="4549" spans="1:18" x14ac:dyDescent="0.25">
      <c r="A4549" s="41">
        <v>186811682</v>
      </c>
      <c r="B4549" s="1" t="s">
        <v>4820</v>
      </c>
      <c r="C4549" s="1" t="s">
        <v>158</v>
      </c>
      <c r="D4549" s="1" t="s">
        <v>5211</v>
      </c>
      <c r="E4549" s="1" t="s">
        <v>5219</v>
      </c>
      <c r="F4549" s="19">
        <v>36752</v>
      </c>
      <c r="G4549" s="19">
        <v>42806</v>
      </c>
      <c r="H4549" s="1" t="s">
        <v>5241</v>
      </c>
      <c r="I4549" s="1" t="s">
        <v>5257</v>
      </c>
      <c r="J4549" s="1"/>
      <c r="K4549" s="20">
        <f t="shared" ca="1" si="284"/>
        <v>22.358904109589041</v>
      </c>
      <c r="L4549" s="20">
        <f t="shared" ca="1" si="285"/>
        <v>5.7726027397260271</v>
      </c>
      <c r="M4549" s="1" t="str">
        <f>IF('1Employee'!E4549="CANADA","AMERIQUE","EUROPE")</f>
        <v>EUROPE</v>
      </c>
      <c r="N4549" s="22" t="str">
        <f t="shared" ca="1" si="286"/>
        <v>A_18 - 25  ans</v>
      </c>
      <c r="O4549" s="3" t="str">
        <f t="shared" ca="1" si="287"/>
        <v>D_5 ans et plus</v>
      </c>
      <c r="P4549" s="3" t="str">
        <f>IFERROR(VLOOKUP(J4549,Type!$A:$B,2,FALSE),"Actif")</f>
        <v>Actif</v>
      </c>
      <c r="Q4549" s="3" t="str">
        <f>VLOOKUP(A4549,Genre!$A:$B,2,0)</f>
        <v>Femme</v>
      </c>
      <c r="R4549" s="42" t="str">
        <f>VLOOKUP(C4549,Department!$A:$B,2,0)</f>
        <v>Others</v>
      </c>
    </row>
    <row r="4550" spans="1:18" x14ac:dyDescent="0.25">
      <c r="A4550" s="41">
        <v>185359958</v>
      </c>
      <c r="B4550" s="1" t="s">
        <v>4423</v>
      </c>
      <c r="C4550" s="1" t="s">
        <v>158</v>
      </c>
      <c r="D4550" s="1" t="s">
        <v>5210</v>
      </c>
      <c r="E4550" s="1" t="s">
        <v>5219</v>
      </c>
      <c r="F4550" s="19">
        <v>23383</v>
      </c>
      <c r="G4550" s="19">
        <v>38702</v>
      </c>
      <c r="H4550" s="1" t="s">
        <v>5242</v>
      </c>
      <c r="I4550" s="1" t="s">
        <v>5257</v>
      </c>
      <c r="J4550" s="1" t="s">
        <v>5250</v>
      </c>
      <c r="K4550" s="20">
        <f t="shared" ca="1" si="284"/>
        <v>58.986301369863014</v>
      </c>
      <c r="L4550" s="20">
        <f t="shared" ca="1" si="285"/>
        <v>17.016438356164382</v>
      </c>
      <c r="M4550" s="1" t="str">
        <f>IF('1Employee'!E4550="CANADA","AMERIQUE","EUROPE")</f>
        <v>EUROPE</v>
      </c>
      <c r="N4550" s="22" t="str">
        <f t="shared" ca="1" si="286"/>
        <v>E_55 ans et plus</v>
      </c>
      <c r="O4550" s="3" t="str">
        <f t="shared" ca="1" si="287"/>
        <v>D_5 ans et plus</v>
      </c>
      <c r="P4550" s="3" t="str">
        <f>IFERROR(VLOOKUP(J4550,Type!$A:$B,2,FALSE),"Actif")</f>
        <v>Initiative employé</v>
      </c>
      <c r="Q4550" s="3" t="str">
        <f>VLOOKUP(A4550,Genre!$A:$B,2,0)</f>
        <v>Femme</v>
      </c>
      <c r="R4550" s="42" t="str">
        <f>VLOOKUP(C4550,Department!$A:$B,2,0)</f>
        <v>Others</v>
      </c>
    </row>
    <row r="4551" spans="1:18" x14ac:dyDescent="0.25">
      <c r="A4551" s="41">
        <v>187875489</v>
      </c>
      <c r="B4551" s="1" t="s">
        <v>2695</v>
      </c>
      <c r="C4551" s="1" t="s">
        <v>158</v>
      </c>
      <c r="D4551" s="1" t="s">
        <v>5210</v>
      </c>
      <c r="E4551" s="1" t="s">
        <v>5219</v>
      </c>
      <c r="F4551" s="19">
        <v>21608</v>
      </c>
      <c r="G4551" s="19">
        <v>41976</v>
      </c>
      <c r="H4551" s="1" t="s">
        <v>5242</v>
      </c>
      <c r="I4551" s="1" t="s">
        <v>5257</v>
      </c>
      <c r="J4551" s="1" t="s">
        <v>5247</v>
      </c>
      <c r="K4551" s="20">
        <f t="shared" ca="1" si="284"/>
        <v>63.849315068493148</v>
      </c>
      <c r="L4551" s="20">
        <f t="shared" ca="1" si="285"/>
        <v>8.0465753424657542</v>
      </c>
      <c r="M4551" s="1" t="str">
        <f>IF('1Employee'!E4551="CANADA","AMERIQUE","EUROPE")</f>
        <v>EUROPE</v>
      </c>
      <c r="N4551" s="22" t="str">
        <f t="shared" ca="1" si="286"/>
        <v>E_55 ans et plus</v>
      </c>
      <c r="O4551" s="3" t="str">
        <f t="shared" ca="1" si="287"/>
        <v>D_5 ans et plus</v>
      </c>
      <c r="P4551" s="3" t="str">
        <f>IFERROR(VLOOKUP(J4551,Type!$A:$B,2,FALSE),"Actif")</f>
        <v>Initiative employeur</v>
      </c>
      <c r="Q4551" s="3" t="str">
        <f>VLOOKUP(A4551,Genre!$A:$B,2,0)</f>
        <v>Homme</v>
      </c>
      <c r="R4551" s="42" t="str">
        <f>VLOOKUP(C4551,Department!$A:$B,2,0)</f>
        <v>Others</v>
      </c>
    </row>
    <row r="4552" spans="1:18" x14ac:dyDescent="0.25">
      <c r="A4552" s="41">
        <v>111488888</v>
      </c>
      <c r="B4552" s="1" t="s">
        <v>2305</v>
      </c>
      <c r="C4552" s="1" t="s">
        <v>158</v>
      </c>
      <c r="D4552" s="1" t="s">
        <v>5214</v>
      </c>
      <c r="E4552" s="1" t="s">
        <v>5220</v>
      </c>
      <c r="F4552" s="19">
        <v>31685</v>
      </c>
      <c r="G4552" s="19">
        <v>43981</v>
      </c>
      <c r="H4552" s="1" t="s">
        <v>5242</v>
      </c>
      <c r="I4552" s="1" t="s">
        <v>5256</v>
      </c>
      <c r="J4552" s="1" t="s">
        <v>5259</v>
      </c>
      <c r="K4552" s="20">
        <f t="shared" ca="1" si="284"/>
        <v>36.241095890410961</v>
      </c>
      <c r="L4552" s="20">
        <f t="shared" ca="1" si="285"/>
        <v>2.5534246575342467</v>
      </c>
      <c r="M4552" s="1" t="str">
        <f>IF('1Employee'!E4552="CANADA","AMERIQUE","EUROPE")</f>
        <v>EUROPE</v>
      </c>
      <c r="N4552" s="22" t="str">
        <f t="shared" ca="1" si="286"/>
        <v>C_35-45 ans</v>
      </c>
      <c r="O4552" s="3" t="str">
        <f t="shared" ca="1" si="287"/>
        <v>B_1 -3ans</v>
      </c>
      <c r="P4552" s="3" t="str">
        <f>IFERROR(VLOOKUP(J4552,Type!$A:$B,2,FALSE),"Actif")</f>
        <v>Initiative employeur</v>
      </c>
      <c r="Q4552" s="3" t="str">
        <f>VLOOKUP(A4552,Genre!$A:$B,2,0)</f>
        <v>Femme</v>
      </c>
      <c r="R4552" s="42" t="str">
        <f>VLOOKUP(C4552,Department!$A:$B,2,0)</f>
        <v>Others</v>
      </c>
    </row>
    <row r="4553" spans="1:18" x14ac:dyDescent="0.25">
      <c r="A4553" s="41">
        <v>112915765</v>
      </c>
      <c r="B4553" s="1" t="s">
        <v>1371</v>
      </c>
      <c r="C4553" s="1" t="s">
        <v>158</v>
      </c>
      <c r="D4553" s="1" t="s">
        <v>5205</v>
      </c>
      <c r="E4553" s="1" t="s">
        <v>5218</v>
      </c>
      <c r="F4553" s="19">
        <v>36964</v>
      </c>
      <c r="G4553" s="19">
        <v>38910</v>
      </c>
      <c r="H4553" s="1" t="s">
        <v>5241</v>
      </c>
      <c r="I4553" s="1" t="s">
        <v>5257</v>
      </c>
      <c r="J4553" s="1"/>
      <c r="K4553" s="20">
        <f t="shared" ca="1" si="284"/>
        <v>21.778082191780822</v>
      </c>
      <c r="L4553" s="20">
        <f t="shared" ca="1" si="285"/>
        <v>16.446575342465753</v>
      </c>
      <c r="M4553" s="1" t="str">
        <f>IF('1Employee'!E4553="CANADA","AMERIQUE","EUROPE")</f>
        <v>AMERIQUE</v>
      </c>
      <c r="N4553" s="22" t="str">
        <f t="shared" ca="1" si="286"/>
        <v>A_18 - 25  ans</v>
      </c>
      <c r="O4553" s="3" t="str">
        <f t="shared" ca="1" si="287"/>
        <v>D_5 ans et plus</v>
      </c>
      <c r="P4553" s="3" t="str">
        <f>IFERROR(VLOOKUP(J4553,Type!$A:$B,2,FALSE),"Actif")</f>
        <v>Actif</v>
      </c>
      <c r="Q4553" s="3" t="str">
        <f>VLOOKUP(A4553,Genre!$A:$B,2,0)</f>
        <v>Homme</v>
      </c>
      <c r="R4553" s="42" t="str">
        <f>VLOOKUP(C4553,Department!$A:$B,2,0)</f>
        <v>Others</v>
      </c>
    </row>
    <row r="4554" spans="1:18" x14ac:dyDescent="0.25">
      <c r="A4554" s="41">
        <v>188645685</v>
      </c>
      <c r="B4554" s="1" t="s">
        <v>323</v>
      </c>
      <c r="C4554" s="1" t="s">
        <v>158</v>
      </c>
      <c r="D4554" s="1" t="s">
        <v>5205</v>
      </c>
      <c r="E4554" s="1" t="s">
        <v>5218</v>
      </c>
      <c r="F4554" s="19">
        <v>30881</v>
      </c>
      <c r="G4554" s="19">
        <v>44678</v>
      </c>
      <c r="H4554" s="1" t="s">
        <v>5241</v>
      </c>
      <c r="I4554" s="1" t="s">
        <v>5257</v>
      </c>
      <c r="J4554" s="1"/>
      <c r="K4554" s="20">
        <f t="shared" ca="1" si="284"/>
        <v>38.443835616438356</v>
      </c>
      <c r="L4554" s="20">
        <f t="shared" ca="1" si="285"/>
        <v>0.64383561643835618</v>
      </c>
      <c r="M4554" s="1" t="str">
        <f>IF('1Employee'!E4554="CANADA","AMERIQUE","EUROPE")</f>
        <v>AMERIQUE</v>
      </c>
      <c r="N4554" s="22" t="str">
        <f t="shared" ca="1" si="286"/>
        <v>C_35-45 ans</v>
      </c>
      <c r="O4554" s="3" t="str">
        <f t="shared" ca="1" si="287"/>
        <v>A_0-1an</v>
      </c>
      <c r="P4554" s="3" t="str">
        <f>IFERROR(VLOOKUP(J4554,Type!$A:$B,2,FALSE),"Actif")</f>
        <v>Actif</v>
      </c>
      <c r="Q4554" s="3" t="str">
        <f>VLOOKUP(A4554,Genre!$A:$B,2,0)</f>
        <v>Homme</v>
      </c>
      <c r="R4554" s="42" t="str">
        <f>VLOOKUP(C4554,Department!$A:$B,2,0)</f>
        <v>Others</v>
      </c>
    </row>
    <row r="4555" spans="1:18" x14ac:dyDescent="0.25">
      <c r="A4555" s="41">
        <v>181786835</v>
      </c>
      <c r="B4555" s="1" t="s">
        <v>3345</v>
      </c>
      <c r="C4555" s="1" t="s">
        <v>158</v>
      </c>
      <c r="D4555" s="1" t="s">
        <v>5206</v>
      </c>
      <c r="E4555" s="1" t="s">
        <v>5218</v>
      </c>
      <c r="F4555" s="19">
        <v>37127</v>
      </c>
      <c r="G4555" s="19">
        <v>40293</v>
      </c>
      <c r="H4555" s="1" t="s">
        <v>5241</v>
      </c>
      <c r="I4555" s="1" t="s">
        <v>5257</v>
      </c>
      <c r="J4555" s="1"/>
      <c r="K4555" s="20">
        <f t="shared" ca="1" si="284"/>
        <v>21.331506849315069</v>
      </c>
      <c r="L4555" s="20">
        <f t="shared" ca="1" si="285"/>
        <v>12.657534246575343</v>
      </c>
      <c r="M4555" s="1" t="str">
        <f>IF('1Employee'!E4555="CANADA","AMERIQUE","EUROPE")</f>
        <v>AMERIQUE</v>
      </c>
      <c r="N4555" s="22" t="str">
        <f t="shared" ca="1" si="286"/>
        <v>A_18 - 25  ans</v>
      </c>
      <c r="O4555" s="3" t="str">
        <f t="shared" ca="1" si="287"/>
        <v>D_5 ans et plus</v>
      </c>
      <c r="P4555" s="3" t="str">
        <f>IFERROR(VLOOKUP(J4555,Type!$A:$B,2,FALSE),"Actif")</f>
        <v>Actif</v>
      </c>
      <c r="Q4555" s="3" t="str">
        <f>VLOOKUP(A4555,Genre!$A:$B,2,0)</f>
        <v>Homme</v>
      </c>
      <c r="R4555" s="42" t="str">
        <f>VLOOKUP(C4555,Department!$A:$B,2,0)</f>
        <v>Others</v>
      </c>
    </row>
    <row r="4556" spans="1:18" x14ac:dyDescent="0.25">
      <c r="A4556" s="41">
        <v>631747</v>
      </c>
      <c r="B4556" s="1" t="s">
        <v>935</v>
      </c>
      <c r="C4556" s="1" t="s">
        <v>158</v>
      </c>
      <c r="D4556" s="1" t="s">
        <v>5206</v>
      </c>
      <c r="E4556" s="1" t="s">
        <v>5218</v>
      </c>
      <c r="F4556" s="19">
        <v>30082</v>
      </c>
      <c r="G4556" s="19">
        <v>41643</v>
      </c>
      <c r="H4556" s="1" t="s">
        <v>5241</v>
      </c>
      <c r="I4556" s="1" t="s">
        <v>5257</v>
      </c>
      <c r="J4556" s="1"/>
      <c r="K4556" s="20">
        <f t="shared" ca="1" si="284"/>
        <v>40.632876712328766</v>
      </c>
      <c r="L4556" s="20">
        <f t="shared" ca="1" si="285"/>
        <v>8.9589041095890405</v>
      </c>
      <c r="M4556" s="1" t="str">
        <f>IF('1Employee'!E4556="CANADA","AMERIQUE","EUROPE")</f>
        <v>AMERIQUE</v>
      </c>
      <c r="N4556" s="22" t="str">
        <f t="shared" ca="1" si="286"/>
        <v>C_35-45 ans</v>
      </c>
      <c r="O4556" s="3" t="str">
        <f t="shared" ca="1" si="287"/>
        <v>D_5 ans et plus</v>
      </c>
      <c r="P4556" s="3" t="str">
        <f>IFERROR(VLOOKUP(J4556,Type!$A:$B,2,FALSE),"Actif")</f>
        <v>Actif</v>
      </c>
      <c r="Q4556" s="3" t="str">
        <f>VLOOKUP(A4556,Genre!$A:$B,2,0)</f>
        <v>Homme</v>
      </c>
      <c r="R4556" s="42" t="str">
        <f>VLOOKUP(C4556,Department!$A:$B,2,0)</f>
        <v>Others</v>
      </c>
    </row>
    <row r="4557" spans="1:18" x14ac:dyDescent="0.25">
      <c r="A4557" s="41">
        <v>187459441</v>
      </c>
      <c r="B4557" s="1" t="s">
        <v>4981</v>
      </c>
      <c r="C4557" s="1" t="s">
        <v>158</v>
      </c>
      <c r="D4557" s="1" t="s">
        <v>5208</v>
      </c>
      <c r="E4557" s="1" t="s">
        <v>5218</v>
      </c>
      <c r="F4557" s="19">
        <v>20531</v>
      </c>
      <c r="G4557" s="19">
        <v>39939</v>
      </c>
      <c r="H4557" s="1" t="s">
        <v>5242</v>
      </c>
      <c r="I4557" s="1" t="s">
        <v>5257</v>
      </c>
      <c r="J4557" s="1" t="s">
        <v>5285</v>
      </c>
      <c r="K4557" s="20">
        <f t="shared" ca="1" si="284"/>
        <v>66.8</v>
      </c>
      <c r="L4557" s="20">
        <f t="shared" ca="1" si="285"/>
        <v>13.627397260273973</v>
      </c>
      <c r="M4557" s="1" t="str">
        <f>IF('1Employee'!E4557="CANADA","AMERIQUE","EUROPE")</f>
        <v>AMERIQUE</v>
      </c>
      <c r="N4557" s="22" t="str">
        <f t="shared" ca="1" si="286"/>
        <v>E_55 ans et plus</v>
      </c>
      <c r="O4557" s="3" t="str">
        <f t="shared" ca="1" si="287"/>
        <v>D_5 ans et plus</v>
      </c>
      <c r="P4557" s="3" t="str">
        <f>IFERROR(VLOOKUP(J4557,Type!$A:$B,2,FALSE),"Actif")</f>
        <v>Initiative employé</v>
      </c>
      <c r="Q4557" s="3" t="str">
        <f>VLOOKUP(A4557,Genre!$A:$B,2,0)</f>
        <v>Femme</v>
      </c>
      <c r="R4557" s="42" t="str">
        <f>VLOOKUP(C4557,Department!$A:$B,2,0)</f>
        <v>Others</v>
      </c>
    </row>
    <row r="4558" spans="1:18" x14ac:dyDescent="0.25">
      <c r="A4558" s="41">
        <v>186978856</v>
      </c>
      <c r="B4558" s="1" t="s">
        <v>4878</v>
      </c>
      <c r="C4558" s="1" t="s">
        <v>158</v>
      </c>
      <c r="D4558" s="1" t="s">
        <v>5208</v>
      </c>
      <c r="E4558" s="1" t="s">
        <v>5218</v>
      </c>
      <c r="F4558" s="19">
        <v>26382</v>
      </c>
      <c r="G4558" s="19">
        <v>40314</v>
      </c>
      <c r="H4558" s="1" t="s">
        <v>5241</v>
      </c>
      <c r="I4558" s="1" t="s">
        <v>5257</v>
      </c>
      <c r="J4558" s="1"/>
      <c r="K4558" s="20">
        <f t="shared" ca="1" si="284"/>
        <v>50.769863013698632</v>
      </c>
      <c r="L4558" s="20">
        <f t="shared" ca="1" si="285"/>
        <v>12.6</v>
      </c>
      <c r="M4558" s="1" t="str">
        <f>IF('1Employee'!E4558="CANADA","AMERIQUE","EUROPE")</f>
        <v>AMERIQUE</v>
      </c>
      <c r="N4558" s="22" t="str">
        <f t="shared" ca="1" si="286"/>
        <v>D_45-55ans</v>
      </c>
      <c r="O4558" s="3" t="str">
        <f t="shared" ca="1" si="287"/>
        <v>D_5 ans et plus</v>
      </c>
      <c r="P4558" s="3" t="str">
        <f>IFERROR(VLOOKUP(J4558,Type!$A:$B,2,FALSE),"Actif")</f>
        <v>Actif</v>
      </c>
      <c r="Q4558" s="3" t="str">
        <f>VLOOKUP(A4558,Genre!$A:$B,2,0)</f>
        <v>Homme</v>
      </c>
      <c r="R4558" s="42" t="str">
        <f>VLOOKUP(C4558,Department!$A:$B,2,0)</f>
        <v>Others</v>
      </c>
    </row>
    <row r="4559" spans="1:18" x14ac:dyDescent="0.25">
      <c r="A4559" s="41">
        <v>183786787</v>
      </c>
      <c r="B4559" s="1" t="s">
        <v>3936</v>
      </c>
      <c r="C4559" s="1" t="s">
        <v>158</v>
      </c>
      <c r="D4559" s="1" t="s">
        <v>5208</v>
      </c>
      <c r="E4559" s="1" t="s">
        <v>5218</v>
      </c>
      <c r="F4559" s="19">
        <v>22158</v>
      </c>
      <c r="G4559" s="19">
        <v>43134</v>
      </c>
      <c r="H4559" s="1" t="s">
        <v>5241</v>
      </c>
      <c r="I4559" s="1" t="s">
        <v>5257</v>
      </c>
      <c r="J4559" s="1"/>
      <c r="K4559" s="20">
        <f t="shared" ca="1" si="284"/>
        <v>62.342465753424655</v>
      </c>
      <c r="L4559" s="20">
        <f t="shared" ca="1" si="285"/>
        <v>4.8739726027397259</v>
      </c>
      <c r="M4559" s="1" t="str">
        <f>IF('1Employee'!E4559="CANADA","AMERIQUE","EUROPE")</f>
        <v>AMERIQUE</v>
      </c>
      <c r="N4559" s="22" t="str">
        <f t="shared" ca="1" si="286"/>
        <v>E_55 ans et plus</v>
      </c>
      <c r="O4559" s="3" t="str">
        <f t="shared" ca="1" si="287"/>
        <v>C_3-5 ans</v>
      </c>
      <c r="P4559" s="3" t="str">
        <f>IFERROR(VLOOKUP(J4559,Type!$A:$B,2,FALSE),"Actif")</f>
        <v>Actif</v>
      </c>
      <c r="Q4559" s="3" t="str">
        <f>VLOOKUP(A4559,Genre!$A:$B,2,0)</f>
        <v>Femme</v>
      </c>
      <c r="R4559" s="42" t="str">
        <f>VLOOKUP(C4559,Department!$A:$B,2,0)</f>
        <v>Others</v>
      </c>
    </row>
    <row r="4560" spans="1:18" x14ac:dyDescent="0.25">
      <c r="A4560" s="41">
        <v>183388683</v>
      </c>
      <c r="B4560" s="1" t="s">
        <v>431</v>
      </c>
      <c r="C4560" s="1" t="s">
        <v>158</v>
      </c>
      <c r="D4560" s="1" t="s">
        <v>5208</v>
      </c>
      <c r="E4560" s="1" t="s">
        <v>5218</v>
      </c>
      <c r="F4560" s="19">
        <v>29222</v>
      </c>
      <c r="G4560" s="19">
        <v>38562</v>
      </c>
      <c r="H4560" s="1" t="s">
        <v>5241</v>
      </c>
      <c r="I4560" s="1" t="s">
        <v>5257</v>
      </c>
      <c r="J4560" s="1"/>
      <c r="K4560" s="20">
        <f t="shared" ca="1" si="284"/>
        <v>42.989041095890414</v>
      </c>
      <c r="L4560" s="20">
        <f t="shared" ca="1" si="285"/>
        <v>17.399999999999999</v>
      </c>
      <c r="M4560" s="1" t="str">
        <f>IF('1Employee'!E4560="CANADA","AMERIQUE","EUROPE")</f>
        <v>AMERIQUE</v>
      </c>
      <c r="N4560" s="22" t="str">
        <f t="shared" ca="1" si="286"/>
        <v>C_35-45 ans</v>
      </c>
      <c r="O4560" s="3" t="str">
        <f t="shared" ca="1" si="287"/>
        <v>D_5 ans et plus</v>
      </c>
      <c r="P4560" s="3" t="str">
        <f>IFERROR(VLOOKUP(J4560,Type!$A:$B,2,FALSE),"Actif")</f>
        <v>Actif</v>
      </c>
      <c r="Q4560" s="3" t="str">
        <f>VLOOKUP(A4560,Genre!$A:$B,2,0)</f>
        <v>Homme</v>
      </c>
      <c r="R4560" s="42" t="str">
        <f>VLOOKUP(C4560,Department!$A:$B,2,0)</f>
        <v>Others</v>
      </c>
    </row>
    <row r="4561" spans="1:18" x14ac:dyDescent="0.25">
      <c r="A4561" s="41">
        <v>183895181</v>
      </c>
      <c r="B4561" s="1" t="s">
        <v>4017</v>
      </c>
      <c r="C4561" s="1" t="s">
        <v>158</v>
      </c>
      <c r="D4561" s="1" t="s">
        <v>5215</v>
      </c>
      <c r="E4561" s="1" t="s">
        <v>5220</v>
      </c>
      <c r="F4561" s="19">
        <v>24855</v>
      </c>
      <c r="G4561" s="19">
        <v>41660</v>
      </c>
      <c r="H4561" s="1" t="s">
        <v>5241</v>
      </c>
      <c r="I4561" s="1" t="s">
        <v>5257</v>
      </c>
      <c r="J4561" s="1"/>
      <c r="K4561" s="20">
        <f t="shared" ca="1" si="284"/>
        <v>54.953424657534249</v>
      </c>
      <c r="L4561" s="20">
        <f t="shared" ca="1" si="285"/>
        <v>8.912328767123288</v>
      </c>
      <c r="M4561" s="1" t="str">
        <f>IF('1Employee'!E4561="CANADA","AMERIQUE","EUROPE")</f>
        <v>EUROPE</v>
      </c>
      <c r="N4561" s="22" t="str">
        <f t="shared" ca="1" si="286"/>
        <v>D_45-55ans</v>
      </c>
      <c r="O4561" s="3" t="str">
        <f t="shared" ca="1" si="287"/>
        <v>D_5 ans et plus</v>
      </c>
      <c r="P4561" s="3" t="str">
        <f>IFERROR(VLOOKUP(J4561,Type!$A:$B,2,FALSE),"Actif")</f>
        <v>Actif</v>
      </c>
      <c r="Q4561" s="3" t="str">
        <f>VLOOKUP(A4561,Genre!$A:$B,2,0)</f>
        <v>Homme</v>
      </c>
      <c r="R4561" s="42" t="str">
        <f>VLOOKUP(C4561,Department!$A:$B,2,0)</f>
        <v>Others</v>
      </c>
    </row>
    <row r="4562" spans="1:18" x14ac:dyDescent="0.25">
      <c r="A4562" s="41">
        <v>183516817</v>
      </c>
      <c r="B4562" s="1" t="s">
        <v>3844</v>
      </c>
      <c r="C4562" s="1" t="s">
        <v>158</v>
      </c>
      <c r="D4562" s="1" t="s">
        <v>5215</v>
      </c>
      <c r="E4562" s="1" t="s">
        <v>5220</v>
      </c>
      <c r="F4562" s="19">
        <v>21887</v>
      </c>
      <c r="G4562" s="19">
        <v>42806</v>
      </c>
      <c r="H4562" s="1" t="s">
        <v>5241</v>
      </c>
      <c r="I4562" s="1" t="s">
        <v>5257</v>
      </c>
      <c r="J4562" s="1"/>
      <c r="K4562" s="20">
        <f t="shared" ca="1" si="284"/>
        <v>63.084931506849315</v>
      </c>
      <c r="L4562" s="20">
        <f t="shared" ca="1" si="285"/>
        <v>5.7726027397260271</v>
      </c>
      <c r="M4562" s="1" t="str">
        <f>IF('1Employee'!E4562="CANADA","AMERIQUE","EUROPE")</f>
        <v>EUROPE</v>
      </c>
      <c r="N4562" s="22" t="str">
        <f t="shared" ca="1" si="286"/>
        <v>E_55 ans et plus</v>
      </c>
      <c r="O4562" s="3" t="str">
        <f t="shared" ca="1" si="287"/>
        <v>D_5 ans et plus</v>
      </c>
      <c r="P4562" s="3" t="str">
        <f>IFERROR(VLOOKUP(J4562,Type!$A:$B,2,FALSE),"Actif")</f>
        <v>Actif</v>
      </c>
      <c r="Q4562" s="3" t="str">
        <f>VLOOKUP(A4562,Genre!$A:$B,2,0)</f>
        <v>Homme</v>
      </c>
      <c r="R4562" s="42" t="str">
        <f>VLOOKUP(C4562,Department!$A:$B,2,0)</f>
        <v>Others</v>
      </c>
    </row>
    <row r="4563" spans="1:18" x14ac:dyDescent="0.25">
      <c r="A4563" s="41">
        <v>183178581</v>
      </c>
      <c r="B4563" s="1" t="s">
        <v>3712</v>
      </c>
      <c r="C4563" s="1" t="s">
        <v>158</v>
      </c>
      <c r="D4563" s="1" t="s">
        <v>5215</v>
      </c>
      <c r="E4563" s="1" t="s">
        <v>5220</v>
      </c>
      <c r="F4563" s="19">
        <v>34479</v>
      </c>
      <c r="G4563" s="19">
        <v>42938</v>
      </c>
      <c r="H4563" s="1" t="s">
        <v>5241</v>
      </c>
      <c r="I4563" s="1" t="s">
        <v>5257</v>
      </c>
      <c r="J4563" s="1"/>
      <c r="K4563" s="20">
        <f t="shared" ca="1" si="284"/>
        <v>28.586301369863012</v>
      </c>
      <c r="L4563" s="20">
        <f t="shared" ca="1" si="285"/>
        <v>5.4109589041095889</v>
      </c>
      <c r="M4563" s="1" t="str">
        <f>IF('1Employee'!E4563="CANADA","AMERIQUE","EUROPE")</f>
        <v>EUROPE</v>
      </c>
      <c r="N4563" s="22" t="str">
        <f t="shared" ca="1" si="286"/>
        <v>B_25-35 ans</v>
      </c>
      <c r="O4563" s="3" t="str">
        <f t="shared" ca="1" si="287"/>
        <v>D_5 ans et plus</v>
      </c>
      <c r="P4563" s="3" t="str">
        <f>IFERROR(VLOOKUP(J4563,Type!$A:$B,2,FALSE),"Actif")</f>
        <v>Actif</v>
      </c>
      <c r="Q4563" s="3" t="str">
        <f>VLOOKUP(A4563,Genre!$A:$B,2,0)</f>
        <v>Femme</v>
      </c>
      <c r="R4563" s="42" t="str">
        <f>VLOOKUP(C4563,Department!$A:$B,2,0)</f>
        <v>Others</v>
      </c>
    </row>
    <row r="4564" spans="1:18" x14ac:dyDescent="0.25">
      <c r="A4564" s="41">
        <v>181675858</v>
      </c>
      <c r="B4564" s="1" t="s">
        <v>3334</v>
      </c>
      <c r="C4564" s="1" t="s">
        <v>158</v>
      </c>
      <c r="D4564" s="1" t="s">
        <v>5215</v>
      </c>
      <c r="E4564" s="1" t="s">
        <v>5220</v>
      </c>
      <c r="F4564" s="19">
        <v>29561</v>
      </c>
      <c r="G4564" s="19">
        <v>41579</v>
      </c>
      <c r="H4564" s="1" t="s">
        <v>5241</v>
      </c>
      <c r="I4564" s="1" t="s">
        <v>5257</v>
      </c>
      <c r="J4564" s="1"/>
      <c r="K4564" s="20">
        <f t="shared" ca="1" si="284"/>
        <v>42.060273972602737</v>
      </c>
      <c r="L4564" s="20">
        <f t="shared" ca="1" si="285"/>
        <v>9.1342465753424662</v>
      </c>
      <c r="M4564" s="1" t="str">
        <f>IF('1Employee'!E4564="CANADA","AMERIQUE","EUROPE")</f>
        <v>EUROPE</v>
      </c>
      <c r="N4564" s="22" t="str">
        <f t="shared" ca="1" si="286"/>
        <v>C_35-45 ans</v>
      </c>
      <c r="O4564" s="3" t="str">
        <f t="shared" ca="1" si="287"/>
        <v>D_5 ans et plus</v>
      </c>
      <c r="P4564" s="3" t="str">
        <f>IFERROR(VLOOKUP(J4564,Type!$A:$B,2,FALSE),"Actif")</f>
        <v>Actif</v>
      </c>
      <c r="Q4564" s="3" t="str">
        <f>VLOOKUP(A4564,Genre!$A:$B,2,0)</f>
        <v>Homme</v>
      </c>
      <c r="R4564" s="42" t="str">
        <f>VLOOKUP(C4564,Department!$A:$B,2,0)</f>
        <v>Others</v>
      </c>
    </row>
    <row r="4565" spans="1:18" x14ac:dyDescent="0.25">
      <c r="A4565" s="41">
        <v>112846648</v>
      </c>
      <c r="B4565" s="1" t="s">
        <v>2395</v>
      </c>
      <c r="C4565" s="1" t="s">
        <v>158</v>
      </c>
      <c r="D4565" s="1" t="s">
        <v>5215</v>
      </c>
      <c r="E4565" s="1" t="s">
        <v>5220</v>
      </c>
      <c r="F4565" s="19">
        <v>31485</v>
      </c>
      <c r="G4565" s="19">
        <v>41231</v>
      </c>
      <c r="H4565" s="1" t="s">
        <v>5241</v>
      </c>
      <c r="I4565" s="1" t="s">
        <v>5257</v>
      </c>
      <c r="J4565" s="1"/>
      <c r="K4565" s="20">
        <f t="shared" ca="1" si="284"/>
        <v>36.789041095890411</v>
      </c>
      <c r="L4565" s="20">
        <f t="shared" ca="1" si="285"/>
        <v>10.087671232876712</v>
      </c>
      <c r="M4565" s="1" t="str">
        <f>IF('1Employee'!E4565="CANADA","AMERIQUE","EUROPE")</f>
        <v>EUROPE</v>
      </c>
      <c r="N4565" s="22" t="str">
        <f t="shared" ca="1" si="286"/>
        <v>C_35-45 ans</v>
      </c>
      <c r="O4565" s="3" t="str">
        <f t="shared" ca="1" si="287"/>
        <v>D_5 ans et plus</v>
      </c>
      <c r="P4565" s="3" t="str">
        <f>IFERROR(VLOOKUP(J4565,Type!$A:$B,2,FALSE),"Actif")</f>
        <v>Actif</v>
      </c>
      <c r="Q4565" s="3" t="str">
        <f>VLOOKUP(A4565,Genre!$A:$B,2,0)</f>
        <v>Homme</v>
      </c>
      <c r="R4565" s="42" t="str">
        <f>VLOOKUP(C4565,Department!$A:$B,2,0)</f>
        <v>Others</v>
      </c>
    </row>
    <row r="4566" spans="1:18" x14ac:dyDescent="0.25">
      <c r="A4566" s="41">
        <v>481596</v>
      </c>
      <c r="B4566" s="1" t="s">
        <v>1837</v>
      </c>
      <c r="C4566" s="1" t="s">
        <v>158</v>
      </c>
      <c r="D4566" s="1" t="s">
        <v>5215</v>
      </c>
      <c r="E4566" s="1" t="s">
        <v>5220</v>
      </c>
      <c r="F4566" s="19">
        <v>21798</v>
      </c>
      <c r="G4566" s="19">
        <v>38646</v>
      </c>
      <c r="H4566" s="1" t="s">
        <v>5241</v>
      </c>
      <c r="I4566" s="1" t="s">
        <v>5257</v>
      </c>
      <c r="J4566" s="1"/>
      <c r="K4566" s="20">
        <f t="shared" ca="1" si="284"/>
        <v>63.328767123287669</v>
      </c>
      <c r="L4566" s="20">
        <f t="shared" ca="1" si="285"/>
        <v>17.169863013698631</v>
      </c>
      <c r="M4566" s="1" t="str">
        <f>IF('1Employee'!E4566="CANADA","AMERIQUE","EUROPE")</f>
        <v>EUROPE</v>
      </c>
      <c r="N4566" s="22" t="str">
        <f t="shared" ca="1" si="286"/>
        <v>E_55 ans et plus</v>
      </c>
      <c r="O4566" s="3" t="str">
        <f t="shared" ca="1" si="287"/>
        <v>D_5 ans et plus</v>
      </c>
      <c r="P4566" s="3" t="str">
        <f>IFERROR(VLOOKUP(J4566,Type!$A:$B,2,FALSE),"Actif")</f>
        <v>Actif</v>
      </c>
      <c r="Q4566" s="3" t="str">
        <f>VLOOKUP(A4566,Genre!$A:$B,2,0)</f>
        <v>Femme</v>
      </c>
      <c r="R4566" s="42" t="str">
        <f>VLOOKUP(C4566,Department!$A:$B,2,0)</f>
        <v>Others</v>
      </c>
    </row>
    <row r="4567" spans="1:18" x14ac:dyDescent="0.25">
      <c r="A4567" s="41">
        <v>185184619</v>
      </c>
      <c r="B4567" s="1" t="s">
        <v>4349</v>
      </c>
      <c r="C4567" s="1" t="s">
        <v>158</v>
      </c>
      <c r="D4567" s="1" t="s">
        <v>5213</v>
      </c>
      <c r="E4567" s="1" t="s">
        <v>5220</v>
      </c>
      <c r="F4567" s="19">
        <v>33294</v>
      </c>
      <c r="G4567" s="19">
        <v>41347</v>
      </c>
      <c r="H4567" s="1" t="s">
        <v>5241</v>
      </c>
      <c r="I4567" s="1" t="s">
        <v>5257</v>
      </c>
      <c r="J4567" s="1"/>
      <c r="K4567" s="20">
        <f t="shared" ca="1" si="284"/>
        <v>31.832876712328765</v>
      </c>
      <c r="L4567" s="20">
        <f t="shared" ca="1" si="285"/>
        <v>9.7698630136986306</v>
      </c>
      <c r="M4567" s="1" t="str">
        <f>IF('1Employee'!E4567="CANADA","AMERIQUE","EUROPE")</f>
        <v>EUROPE</v>
      </c>
      <c r="N4567" s="22" t="str">
        <f t="shared" ca="1" si="286"/>
        <v>B_25-35 ans</v>
      </c>
      <c r="O4567" s="3" t="str">
        <f t="shared" ca="1" si="287"/>
        <v>D_5 ans et plus</v>
      </c>
      <c r="P4567" s="3" t="str">
        <f>IFERROR(VLOOKUP(J4567,Type!$A:$B,2,FALSE),"Actif")</f>
        <v>Actif</v>
      </c>
      <c r="Q4567" s="3" t="str">
        <f>VLOOKUP(A4567,Genre!$A:$B,2,0)</f>
        <v>Homme</v>
      </c>
      <c r="R4567" s="42" t="str">
        <f>VLOOKUP(C4567,Department!$A:$B,2,0)</f>
        <v>Others</v>
      </c>
    </row>
    <row r="4568" spans="1:18" x14ac:dyDescent="0.25">
      <c r="A4568" s="41">
        <v>183729888</v>
      </c>
      <c r="B4568" s="1" t="s">
        <v>3949</v>
      </c>
      <c r="C4568" s="1" t="s">
        <v>158</v>
      </c>
      <c r="D4568" s="1" t="s">
        <v>5213</v>
      </c>
      <c r="E4568" s="1" t="s">
        <v>5220</v>
      </c>
      <c r="F4568" s="19">
        <v>34907</v>
      </c>
      <c r="G4568" s="19">
        <v>39766</v>
      </c>
      <c r="H4568" s="1" t="s">
        <v>5241</v>
      </c>
      <c r="I4568" s="1" t="s">
        <v>5257</v>
      </c>
      <c r="J4568" s="1"/>
      <c r="K4568" s="20">
        <f t="shared" ca="1" si="284"/>
        <v>27.413698630136988</v>
      </c>
      <c r="L4568" s="20">
        <f t="shared" ca="1" si="285"/>
        <v>14.101369863013698</v>
      </c>
      <c r="M4568" s="1" t="str">
        <f>IF('1Employee'!E4568="CANADA","AMERIQUE","EUROPE")</f>
        <v>EUROPE</v>
      </c>
      <c r="N4568" s="22" t="str">
        <f t="shared" ca="1" si="286"/>
        <v>B_25-35 ans</v>
      </c>
      <c r="O4568" s="3" t="str">
        <f t="shared" ca="1" si="287"/>
        <v>D_5 ans et plus</v>
      </c>
      <c r="P4568" s="3" t="str">
        <f>IFERROR(VLOOKUP(J4568,Type!$A:$B,2,FALSE),"Actif")</f>
        <v>Actif</v>
      </c>
      <c r="Q4568" s="3" t="str">
        <f>VLOOKUP(A4568,Genre!$A:$B,2,0)</f>
        <v>Femme</v>
      </c>
      <c r="R4568" s="42" t="str">
        <f>VLOOKUP(C4568,Department!$A:$B,2,0)</f>
        <v>Others</v>
      </c>
    </row>
    <row r="4569" spans="1:18" x14ac:dyDescent="0.25">
      <c r="A4569" s="41">
        <v>181621288</v>
      </c>
      <c r="B4569" s="1" t="s">
        <v>3306</v>
      </c>
      <c r="C4569" s="1" t="s">
        <v>158</v>
      </c>
      <c r="D4569" s="1" t="s">
        <v>5213</v>
      </c>
      <c r="E4569" s="1" t="s">
        <v>5220</v>
      </c>
      <c r="F4569" s="19">
        <v>36085</v>
      </c>
      <c r="G4569" s="19">
        <v>40401</v>
      </c>
      <c r="H4569" s="1" t="s">
        <v>5241</v>
      </c>
      <c r="I4569" s="1" t="s">
        <v>5257</v>
      </c>
      <c r="J4569" s="1"/>
      <c r="K4569" s="20">
        <f t="shared" ca="1" si="284"/>
        <v>24.186301369863013</v>
      </c>
      <c r="L4569" s="20">
        <f t="shared" ca="1" si="285"/>
        <v>12.361643835616439</v>
      </c>
      <c r="M4569" s="1" t="str">
        <f>IF('1Employee'!E4569="CANADA","AMERIQUE","EUROPE")</f>
        <v>EUROPE</v>
      </c>
      <c r="N4569" s="22" t="str">
        <f t="shared" ca="1" si="286"/>
        <v>A_18 - 25  ans</v>
      </c>
      <c r="O4569" s="3" t="str">
        <f t="shared" ca="1" si="287"/>
        <v>D_5 ans et plus</v>
      </c>
      <c r="P4569" s="3" t="str">
        <f>IFERROR(VLOOKUP(J4569,Type!$A:$B,2,FALSE),"Actif")</f>
        <v>Actif</v>
      </c>
      <c r="Q4569" s="3" t="str">
        <f>VLOOKUP(A4569,Genre!$A:$B,2,0)</f>
        <v>Homme</v>
      </c>
      <c r="R4569" s="42" t="str">
        <f>VLOOKUP(C4569,Department!$A:$B,2,0)</f>
        <v>Others</v>
      </c>
    </row>
    <row r="4570" spans="1:18" x14ac:dyDescent="0.25">
      <c r="A4570" s="41">
        <v>188648354</v>
      </c>
      <c r="B4570" s="1" t="s">
        <v>2902</v>
      </c>
      <c r="C4570" s="1" t="s">
        <v>158</v>
      </c>
      <c r="D4570" s="1" t="s">
        <v>5213</v>
      </c>
      <c r="E4570" s="1" t="s">
        <v>5220</v>
      </c>
      <c r="F4570" s="19">
        <v>36941</v>
      </c>
      <c r="G4570" s="19">
        <v>41520</v>
      </c>
      <c r="H4570" s="1" t="s">
        <v>5241</v>
      </c>
      <c r="I4570" s="1" t="s">
        <v>5257</v>
      </c>
      <c r="J4570" s="1"/>
      <c r="K4570" s="20">
        <f t="shared" ca="1" si="284"/>
        <v>21.841095890410958</v>
      </c>
      <c r="L4570" s="20">
        <f t="shared" ca="1" si="285"/>
        <v>9.2958904109589042</v>
      </c>
      <c r="M4570" s="1" t="str">
        <f>IF('1Employee'!E4570="CANADA","AMERIQUE","EUROPE")</f>
        <v>EUROPE</v>
      </c>
      <c r="N4570" s="22" t="str">
        <f t="shared" ca="1" si="286"/>
        <v>A_18 - 25  ans</v>
      </c>
      <c r="O4570" s="3" t="str">
        <f t="shared" ca="1" si="287"/>
        <v>D_5 ans et plus</v>
      </c>
      <c r="P4570" s="3" t="str">
        <f>IFERROR(VLOOKUP(J4570,Type!$A:$B,2,FALSE),"Actif")</f>
        <v>Actif</v>
      </c>
      <c r="Q4570" s="3" t="str">
        <f>VLOOKUP(A4570,Genre!$A:$B,2,0)</f>
        <v>Femme</v>
      </c>
      <c r="R4570" s="42" t="str">
        <f>VLOOKUP(C4570,Department!$A:$B,2,0)</f>
        <v>Others</v>
      </c>
    </row>
    <row r="4571" spans="1:18" x14ac:dyDescent="0.25">
      <c r="A4571" s="41">
        <v>181291891</v>
      </c>
      <c r="B4571" s="1" t="s">
        <v>2547</v>
      </c>
      <c r="C4571" s="1" t="s">
        <v>158</v>
      </c>
      <c r="D4571" s="1" t="s">
        <v>5213</v>
      </c>
      <c r="E4571" s="1" t="s">
        <v>5220</v>
      </c>
      <c r="F4571" s="19">
        <v>36788</v>
      </c>
      <c r="G4571" s="19">
        <v>40054</v>
      </c>
      <c r="H4571" s="1" t="s">
        <v>5241</v>
      </c>
      <c r="I4571" s="1" t="s">
        <v>5257</v>
      </c>
      <c r="J4571" s="1"/>
      <c r="K4571" s="20">
        <f t="shared" ca="1" si="284"/>
        <v>22.260273972602739</v>
      </c>
      <c r="L4571" s="20">
        <f t="shared" ca="1" si="285"/>
        <v>13.312328767123288</v>
      </c>
      <c r="M4571" s="1" t="str">
        <f>IF('1Employee'!E4571="CANADA","AMERIQUE","EUROPE")</f>
        <v>EUROPE</v>
      </c>
      <c r="N4571" s="22" t="str">
        <f t="shared" ca="1" si="286"/>
        <v>A_18 - 25  ans</v>
      </c>
      <c r="O4571" s="3" t="str">
        <f t="shared" ca="1" si="287"/>
        <v>D_5 ans et plus</v>
      </c>
      <c r="P4571" s="3" t="str">
        <f>IFERROR(VLOOKUP(J4571,Type!$A:$B,2,FALSE),"Actif")</f>
        <v>Actif</v>
      </c>
      <c r="Q4571" s="3" t="str">
        <f>VLOOKUP(A4571,Genre!$A:$B,2,0)</f>
        <v>Homme</v>
      </c>
      <c r="R4571" s="42" t="str">
        <f>VLOOKUP(C4571,Department!$A:$B,2,0)</f>
        <v>Others</v>
      </c>
    </row>
    <row r="4572" spans="1:18" x14ac:dyDescent="0.25">
      <c r="A4572" s="41">
        <v>189389438</v>
      </c>
      <c r="B4572" s="1" t="s">
        <v>1200</v>
      </c>
      <c r="C4572" s="1" t="s">
        <v>158</v>
      </c>
      <c r="D4572" s="1" t="s">
        <v>5213</v>
      </c>
      <c r="E4572" s="1" t="s">
        <v>5220</v>
      </c>
      <c r="F4572" s="19">
        <v>35174</v>
      </c>
      <c r="G4572" s="19">
        <v>39317</v>
      </c>
      <c r="H4572" s="1" t="s">
        <v>5241</v>
      </c>
      <c r="I4572" s="1" t="s">
        <v>5257</v>
      </c>
      <c r="J4572" s="1"/>
      <c r="K4572" s="20">
        <f t="shared" ca="1" si="284"/>
        <v>26.682191780821917</v>
      </c>
      <c r="L4572" s="20">
        <f t="shared" ca="1" si="285"/>
        <v>15.331506849315069</v>
      </c>
      <c r="M4572" s="1" t="str">
        <f>IF('1Employee'!E4572="CANADA","AMERIQUE","EUROPE")</f>
        <v>EUROPE</v>
      </c>
      <c r="N4572" s="22" t="str">
        <f t="shared" ca="1" si="286"/>
        <v>B_25-35 ans</v>
      </c>
      <c r="O4572" s="3" t="str">
        <f t="shared" ca="1" si="287"/>
        <v>D_5 ans et plus</v>
      </c>
      <c r="P4572" s="3" t="str">
        <f>IFERROR(VLOOKUP(J4572,Type!$A:$B,2,FALSE),"Actif")</f>
        <v>Actif</v>
      </c>
      <c r="Q4572" s="3" t="str">
        <f>VLOOKUP(A4572,Genre!$A:$B,2,0)</f>
        <v>Femme</v>
      </c>
      <c r="R4572" s="42" t="str">
        <f>VLOOKUP(C4572,Department!$A:$B,2,0)</f>
        <v>Others</v>
      </c>
    </row>
    <row r="4573" spans="1:18" x14ac:dyDescent="0.25">
      <c r="A4573" s="41">
        <v>188939</v>
      </c>
      <c r="B4573" s="1" t="s">
        <v>157</v>
      </c>
      <c r="C4573" s="1" t="s">
        <v>158</v>
      </c>
      <c r="D4573" s="1" t="s">
        <v>5213</v>
      </c>
      <c r="E4573" s="1" t="s">
        <v>5220</v>
      </c>
      <c r="F4573" s="19">
        <v>33296</v>
      </c>
      <c r="G4573" s="19">
        <v>44695</v>
      </c>
      <c r="H4573" s="1" t="s">
        <v>5241</v>
      </c>
      <c r="I4573" s="1" t="s">
        <v>5257</v>
      </c>
      <c r="J4573" s="1"/>
      <c r="K4573" s="20">
        <f t="shared" ca="1" si="284"/>
        <v>31.827397260273973</v>
      </c>
      <c r="L4573" s="20">
        <f t="shared" ca="1" si="285"/>
        <v>0.59726027397260273</v>
      </c>
      <c r="M4573" s="1" t="str">
        <f>IF('1Employee'!E4573="CANADA","AMERIQUE","EUROPE")</f>
        <v>EUROPE</v>
      </c>
      <c r="N4573" s="22" t="str">
        <f t="shared" ca="1" si="286"/>
        <v>B_25-35 ans</v>
      </c>
      <c r="O4573" s="3" t="str">
        <f t="shared" ca="1" si="287"/>
        <v>A_0-1an</v>
      </c>
      <c r="P4573" s="3" t="str">
        <f>IFERROR(VLOOKUP(J4573,Type!$A:$B,2,FALSE),"Actif")</f>
        <v>Actif</v>
      </c>
      <c r="Q4573" s="3" t="str">
        <f>VLOOKUP(A4573,Genre!$A:$B,2,0)</f>
        <v>Femme</v>
      </c>
      <c r="R4573" s="42" t="str">
        <f>VLOOKUP(C4573,Department!$A:$B,2,0)</f>
        <v>Others</v>
      </c>
    </row>
    <row r="4574" spans="1:18" x14ac:dyDescent="0.25">
      <c r="A4574" s="41">
        <v>413825</v>
      </c>
      <c r="B4574" s="1" t="s">
        <v>1826</v>
      </c>
      <c r="C4574" s="1" t="s">
        <v>158</v>
      </c>
      <c r="D4574" s="1" t="s">
        <v>5214</v>
      </c>
      <c r="E4574" s="1" t="s">
        <v>5220</v>
      </c>
      <c r="F4574" s="19">
        <v>22050</v>
      </c>
      <c r="G4574" s="19">
        <v>44743</v>
      </c>
      <c r="H4574" s="1" t="s">
        <v>5242</v>
      </c>
      <c r="I4574" s="1" t="s">
        <v>5257</v>
      </c>
      <c r="J4574" s="1" t="s">
        <v>5248</v>
      </c>
      <c r="K4574" s="20">
        <f t="shared" ca="1" si="284"/>
        <v>62.638356164383559</v>
      </c>
      <c r="L4574" s="20">
        <f t="shared" ca="1" si="285"/>
        <v>0.46575342465753422</v>
      </c>
      <c r="M4574" s="1" t="str">
        <f>IF('1Employee'!E4574="CANADA","AMERIQUE","EUROPE")</f>
        <v>EUROPE</v>
      </c>
      <c r="N4574" s="22" t="str">
        <f t="shared" ca="1" si="286"/>
        <v>E_55 ans et plus</v>
      </c>
      <c r="O4574" s="3" t="str">
        <f t="shared" ca="1" si="287"/>
        <v>A_0-1an</v>
      </c>
      <c r="P4574" s="3" t="str">
        <f>IFERROR(VLOOKUP(J4574,Type!$A:$B,2,FALSE),"Actif")</f>
        <v>Initiative employeur</v>
      </c>
      <c r="Q4574" s="3" t="str">
        <f>VLOOKUP(A4574,Genre!$A:$B,2,0)</f>
        <v>Femme</v>
      </c>
      <c r="R4574" s="42" t="str">
        <f>VLOOKUP(C4574,Department!$A:$B,2,0)</f>
        <v>Others</v>
      </c>
    </row>
    <row r="4575" spans="1:18" x14ac:dyDescent="0.25">
      <c r="A4575" s="41">
        <v>183248983</v>
      </c>
      <c r="B4575" s="1" t="s">
        <v>1545</v>
      </c>
      <c r="C4575" s="1" t="s">
        <v>158</v>
      </c>
      <c r="D4575" s="1" t="s">
        <v>5214</v>
      </c>
      <c r="E4575" s="1" t="s">
        <v>5220</v>
      </c>
      <c r="F4575" s="19">
        <v>22631</v>
      </c>
      <c r="G4575" s="19">
        <v>38091</v>
      </c>
      <c r="H4575" s="1" t="s">
        <v>5241</v>
      </c>
      <c r="I4575" s="1" t="s">
        <v>5257</v>
      </c>
      <c r="J4575" s="1"/>
      <c r="K4575" s="20">
        <f t="shared" ca="1" si="284"/>
        <v>61.046575342465751</v>
      </c>
      <c r="L4575" s="20">
        <f t="shared" ca="1" si="285"/>
        <v>18.69041095890411</v>
      </c>
      <c r="M4575" s="1" t="str">
        <f>IF('1Employee'!E4575="CANADA","AMERIQUE","EUROPE")</f>
        <v>EUROPE</v>
      </c>
      <c r="N4575" s="22" t="str">
        <f t="shared" ca="1" si="286"/>
        <v>E_55 ans et plus</v>
      </c>
      <c r="O4575" s="3" t="str">
        <f t="shared" ca="1" si="287"/>
        <v>D_5 ans et plus</v>
      </c>
      <c r="P4575" s="3" t="str">
        <f>IFERROR(VLOOKUP(J4575,Type!$A:$B,2,FALSE),"Actif")</f>
        <v>Actif</v>
      </c>
      <c r="Q4575" s="3" t="str">
        <f>VLOOKUP(A4575,Genre!$A:$B,2,0)</f>
        <v>Femme</v>
      </c>
      <c r="R4575" s="42" t="str">
        <f>VLOOKUP(C4575,Department!$A:$B,2,0)</f>
        <v>Others</v>
      </c>
    </row>
    <row r="4576" spans="1:18" x14ac:dyDescent="0.25">
      <c r="A4576" s="41">
        <v>111247633</v>
      </c>
      <c r="B4576" s="1" t="s">
        <v>1317</v>
      </c>
      <c r="C4576" s="1" t="s">
        <v>158</v>
      </c>
      <c r="D4576" s="1" t="s">
        <v>5214</v>
      </c>
      <c r="E4576" s="1" t="s">
        <v>5220</v>
      </c>
      <c r="F4576" s="19">
        <v>35970</v>
      </c>
      <c r="G4576" s="19">
        <v>43790</v>
      </c>
      <c r="H4576" s="1" t="s">
        <v>5241</v>
      </c>
      <c r="I4576" s="1" t="s">
        <v>5257</v>
      </c>
      <c r="J4576" s="1"/>
      <c r="K4576" s="20">
        <f t="shared" ca="1" si="284"/>
        <v>24.5013698630137</v>
      </c>
      <c r="L4576" s="20">
        <f t="shared" ca="1" si="285"/>
        <v>3.0767123287671234</v>
      </c>
      <c r="M4576" s="1" t="str">
        <f>IF('1Employee'!E4576="CANADA","AMERIQUE","EUROPE")</f>
        <v>EUROPE</v>
      </c>
      <c r="N4576" s="22" t="str">
        <f t="shared" ca="1" si="286"/>
        <v>A_18 - 25  ans</v>
      </c>
      <c r="O4576" s="3" t="str">
        <f t="shared" ca="1" si="287"/>
        <v>C_3-5 ans</v>
      </c>
      <c r="P4576" s="3" t="str">
        <f>IFERROR(VLOOKUP(J4576,Type!$A:$B,2,FALSE),"Actif")</f>
        <v>Actif</v>
      </c>
      <c r="Q4576" s="3" t="str">
        <f>VLOOKUP(A4576,Genre!$A:$B,2,0)</f>
        <v>Femme</v>
      </c>
      <c r="R4576" s="42" t="str">
        <f>VLOOKUP(C4576,Department!$A:$B,2,0)</f>
        <v>Others</v>
      </c>
    </row>
    <row r="4577" spans="1:18" x14ac:dyDescent="0.25">
      <c r="A4577" s="41">
        <v>412293</v>
      </c>
      <c r="B4577" s="1" t="s">
        <v>969</v>
      </c>
      <c r="C4577" s="1" t="s">
        <v>158</v>
      </c>
      <c r="D4577" s="1" t="s">
        <v>5214</v>
      </c>
      <c r="E4577" s="1" t="s">
        <v>5220</v>
      </c>
      <c r="F4577" s="19">
        <v>30133</v>
      </c>
      <c r="G4577" s="19">
        <v>37292</v>
      </c>
      <c r="H4577" s="1" t="s">
        <v>5241</v>
      </c>
      <c r="I4577" s="1" t="s">
        <v>5257</v>
      </c>
      <c r="J4577" s="1"/>
      <c r="K4577" s="20">
        <f t="shared" ca="1" si="284"/>
        <v>40.493150684931507</v>
      </c>
      <c r="L4577" s="20">
        <f t="shared" ca="1" si="285"/>
        <v>20.87945205479452</v>
      </c>
      <c r="M4577" s="1" t="str">
        <f>IF('1Employee'!E4577="CANADA","AMERIQUE","EUROPE")</f>
        <v>EUROPE</v>
      </c>
      <c r="N4577" s="22" t="str">
        <f t="shared" ca="1" si="286"/>
        <v>C_35-45 ans</v>
      </c>
      <c r="O4577" s="3" t="str">
        <f t="shared" ca="1" si="287"/>
        <v>D_5 ans et plus</v>
      </c>
      <c r="P4577" s="3" t="str">
        <f>IFERROR(VLOOKUP(J4577,Type!$A:$B,2,FALSE),"Actif")</f>
        <v>Actif</v>
      </c>
      <c r="Q4577" s="3" t="str">
        <f>VLOOKUP(A4577,Genre!$A:$B,2,0)</f>
        <v>Homme</v>
      </c>
      <c r="R4577" s="42" t="str">
        <f>VLOOKUP(C4577,Department!$A:$B,2,0)</f>
        <v>Others</v>
      </c>
    </row>
    <row r="4578" spans="1:18" x14ac:dyDescent="0.25">
      <c r="A4578" s="41">
        <v>181288311</v>
      </c>
      <c r="B4578" s="1" t="s">
        <v>621</v>
      </c>
      <c r="C4578" s="1" t="s">
        <v>158</v>
      </c>
      <c r="D4578" s="1" t="s">
        <v>5214</v>
      </c>
      <c r="E4578" s="1" t="s">
        <v>5220</v>
      </c>
      <c r="F4578" s="19">
        <v>22184</v>
      </c>
      <c r="G4578" s="19">
        <v>38481</v>
      </c>
      <c r="H4578" s="1" t="s">
        <v>5241</v>
      </c>
      <c r="I4578" s="1" t="s">
        <v>5257</v>
      </c>
      <c r="J4578" s="1"/>
      <c r="K4578" s="20">
        <f t="shared" ca="1" si="284"/>
        <v>62.271232876712325</v>
      </c>
      <c r="L4578" s="20">
        <f t="shared" ca="1" si="285"/>
        <v>17.621917808219177</v>
      </c>
      <c r="M4578" s="1" t="str">
        <f>IF('1Employee'!E4578="CANADA","AMERIQUE","EUROPE")</f>
        <v>EUROPE</v>
      </c>
      <c r="N4578" s="22" t="str">
        <f t="shared" ca="1" si="286"/>
        <v>E_55 ans et plus</v>
      </c>
      <c r="O4578" s="3" t="str">
        <f t="shared" ca="1" si="287"/>
        <v>D_5 ans et plus</v>
      </c>
      <c r="P4578" s="3" t="str">
        <f>IFERROR(VLOOKUP(J4578,Type!$A:$B,2,FALSE),"Actif")</f>
        <v>Actif</v>
      </c>
      <c r="Q4578" s="3" t="str">
        <f>VLOOKUP(A4578,Genre!$A:$B,2,0)</f>
        <v>Femme</v>
      </c>
      <c r="R4578" s="42" t="str">
        <f>VLOOKUP(C4578,Department!$A:$B,2,0)</f>
        <v>Others</v>
      </c>
    </row>
    <row r="4579" spans="1:18" x14ac:dyDescent="0.25">
      <c r="A4579" s="41">
        <v>111587889</v>
      </c>
      <c r="B4579" s="1" t="s">
        <v>519</v>
      </c>
      <c r="C4579" s="1" t="s">
        <v>158</v>
      </c>
      <c r="D4579" s="1" t="s">
        <v>5214</v>
      </c>
      <c r="E4579" s="1" t="s">
        <v>5220</v>
      </c>
      <c r="F4579" s="19">
        <v>26866</v>
      </c>
      <c r="G4579" s="19">
        <v>42708</v>
      </c>
      <c r="H4579" s="1" t="s">
        <v>5241</v>
      </c>
      <c r="I4579" s="1" t="s">
        <v>5257</v>
      </c>
      <c r="J4579" s="1"/>
      <c r="K4579" s="20">
        <f t="shared" ca="1" si="284"/>
        <v>49.443835616438356</v>
      </c>
      <c r="L4579" s="20">
        <f t="shared" ca="1" si="285"/>
        <v>6.0410958904109586</v>
      </c>
      <c r="M4579" s="1" t="str">
        <f>IF('1Employee'!E4579="CANADA","AMERIQUE","EUROPE")</f>
        <v>EUROPE</v>
      </c>
      <c r="N4579" s="22" t="str">
        <f t="shared" ca="1" si="286"/>
        <v>D_45-55ans</v>
      </c>
      <c r="O4579" s="3" t="str">
        <f t="shared" ca="1" si="287"/>
        <v>D_5 ans et plus</v>
      </c>
      <c r="P4579" s="3" t="str">
        <f>IFERROR(VLOOKUP(J4579,Type!$A:$B,2,FALSE),"Actif")</f>
        <v>Actif</v>
      </c>
      <c r="Q4579" s="3" t="str">
        <f>VLOOKUP(A4579,Genre!$A:$B,2,0)</f>
        <v>Homme</v>
      </c>
      <c r="R4579" s="42" t="str">
        <f>VLOOKUP(C4579,Department!$A:$B,2,0)</f>
        <v>Others</v>
      </c>
    </row>
    <row r="4580" spans="1:18" x14ac:dyDescent="0.25">
      <c r="A4580" s="41">
        <v>181972524</v>
      </c>
      <c r="B4580" s="1" t="s">
        <v>3399</v>
      </c>
      <c r="C4580" s="1" t="s">
        <v>158</v>
      </c>
      <c r="D4580" s="1" t="s">
        <v>5216</v>
      </c>
      <c r="E4580" s="1" t="s">
        <v>5220</v>
      </c>
      <c r="F4580" s="19">
        <v>31199</v>
      </c>
      <c r="G4580" s="19">
        <v>42935</v>
      </c>
      <c r="H4580" s="1" t="s">
        <v>5241</v>
      </c>
      <c r="I4580" s="1" t="s">
        <v>5257</v>
      </c>
      <c r="J4580" s="1"/>
      <c r="K4580" s="20">
        <f t="shared" ca="1" si="284"/>
        <v>37.57260273972603</v>
      </c>
      <c r="L4580" s="20">
        <f t="shared" ca="1" si="285"/>
        <v>5.419178082191781</v>
      </c>
      <c r="M4580" s="1" t="str">
        <f>IF('1Employee'!E4580="CANADA","AMERIQUE","EUROPE")</f>
        <v>EUROPE</v>
      </c>
      <c r="N4580" s="22" t="str">
        <f t="shared" ca="1" si="286"/>
        <v>C_35-45 ans</v>
      </c>
      <c r="O4580" s="3" t="str">
        <f t="shared" ca="1" si="287"/>
        <v>D_5 ans et plus</v>
      </c>
      <c r="P4580" s="3" t="str">
        <f>IFERROR(VLOOKUP(J4580,Type!$A:$B,2,FALSE),"Actif")</f>
        <v>Actif</v>
      </c>
      <c r="Q4580" s="3" t="str">
        <f>VLOOKUP(A4580,Genre!$A:$B,2,0)</f>
        <v>Femme</v>
      </c>
      <c r="R4580" s="42" t="str">
        <f>VLOOKUP(C4580,Department!$A:$B,2,0)</f>
        <v>Others</v>
      </c>
    </row>
    <row r="4581" spans="1:18" x14ac:dyDescent="0.25">
      <c r="A4581" s="41">
        <v>189998451</v>
      </c>
      <c r="B4581" s="1" t="s">
        <v>2560</v>
      </c>
      <c r="C4581" s="1" t="s">
        <v>158</v>
      </c>
      <c r="D4581" s="1" t="s">
        <v>5216</v>
      </c>
      <c r="E4581" s="1" t="s">
        <v>5220</v>
      </c>
      <c r="F4581" s="19">
        <v>32178</v>
      </c>
      <c r="G4581" s="19">
        <v>37549</v>
      </c>
      <c r="H4581" s="1" t="s">
        <v>5241</v>
      </c>
      <c r="I4581" s="1" t="s">
        <v>5257</v>
      </c>
      <c r="J4581" s="1"/>
      <c r="K4581" s="20">
        <f t="shared" ca="1" si="284"/>
        <v>34.890410958904113</v>
      </c>
      <c r="L4581" s="20">
        <f t="shared" ca="1" si="285"/>
        <v>20.175342465753424</v>
      </c>
      <c r="M4581" s="1" t="str">
        <f>IF('1Employee'!E4581="CANADA","AMERIQUE","EUROPE")</f>
        <v>EUROPE</v>
      </c>
      <c r="N4581" s="22" t="str">
        <f t="shared" ca="1" si="286"/>
        <v>B_25-35 ans</v>
      </c>
      <c r="O4581" s="3" t="str">
        <f t="shared" ca="1" si="287"/>
        <v>D_5 ans et plus</v>
      </c>
      <c r="P4581" s="3" t="str">
        <f>IFERROR(VLOOKUP(J4581,Type!$A:$B,2,FALSE),"Actif")</f>
        <v>Actif</v>
      </c>
      <c r="Q4581" s="3" t="str">
        <f>VLOOKUP(A4581,Genre!$A:$B,2,0)</f>
        <v>Femme</v>
      </c>
      <c r="R4581" s="42" t="str">
        <f>VLOOKUP(C4581,Department!$A:$B,2,0)</f>
        <v>Others</v>
      </c>
    </row>
    <row r="4582" spans="1:18" x14ac:dyDescent="0.25">
      <c r="A4582" s="41">
        <v>186223823</v>
      </c>
      <c r="B4582" s="1" t="s">
        <v>4610</v>
      </c>
      <c r="C4582" s="1" t="s">
        <v>158</v>
      </c>
      <c r="D4582" s="1" t="s">
        <v>5212</v>
      </c>
      <c r="E4582" s="1" t="s">
        <v>5219</v>
      </c>
      <c r="F4582" s="19">
        <v>26580</v>
      </c>
      <c r="G4582" s="19">
        <v>37690</v>
      </c>
      <c r="H4582" s="1" t="s">
        <v>5241</v>
      </c>
      <c r="I4582" s="1" t="s">
        <v>5257</v>
      </c>
      <c r="J4582" s="1"/>
      <c r="K4582" s="20">
        <f t="shared" ca="1" si="284"/>
        <v>50.227397260273975</v>
      </c>
      <c r="L4582" s="20">
        <f t="shared" ca="1" si="285"/>
        <v>19.789041095890411</v>
      </c>
      <c r="M4582" s="1" t="str">
        <f>IF('1Employee'!E4582="CANADA","AMERIQUE","EUROPE")</f>
        <v>EUROPE</v>
      </c>
      <c r="N4582" s="22" t="str">
        <f t="shared" ca="1" si="286"/>
        <v>D_45-55ans</v>
      </c>
      <c r="O4582" s="3" t="str">
        <f t="shared" ca="1" si="287"/>
        <v>D_5 ans et plus</v>
      </c>
      <c r="P4582" s="3" t="str">
        <f>IFERROR(VLOOKUP(J4582,Type!$A:$B,2,FALSE),"Actif")</f>
        <v>Actif</v>
      </c>
      <c r="Q4582" s="3" t="str">
        <f>VLOOKUP(A4582,Genre!$A:$B,2,0)</f>
        <v>Femme</v>
      </c>
      <c r="R4582" s="42" t="str">
        <f>VLOOKUP(C4582,Department!$A:$B,2,0)</f>
        <v>Others</v>
      </c>
    </row>
    <row r="4583" spans="1:18" x14ac:dyDescent="0.25">
      <c r="A4583" s="41">
        <v>184564634</v>
      </c>
      <c r="B4583" s="1" t="s">
        <v>4154</v>
      </c>
      <c r="C4583" s="1" t="s">
        <v>158</v>
      </c>
      <c r="D4583" s="1" t="s">
        <v>5209</v>
      </c>
      <c r="E4583" s="1" t="s">
        <v>5219</v>
      </c>
      <c r="F4583" s="19">
        <v>23511</v>
      </c>
      <c r="G4583" s="19">
        <v>40568</v>
      </c>
      <c r="H4583" s="1" t="s">
        <v>5241</v>
      </c>
      <c r="I4583" s="1" t="s">
        <v>5257</v>
      </c>
      <c r="J4583" s="1"/>
      <c r="K4583" s="20">
        <f t="shared" ca="1" si="284"/>
        <v>58.635616438356166</v>
      </c>
      <c r="L4583" s="20">
        <f t="shared" ca="1" si="285"/>
        <v>11.904109589041095</v>
      </c>
      <c r="M4583" s="1" t="str">
        <f>IF('1Employee'!E4583="CANADA","AMERIQUE","EUROPE")</f>
        <v>EUROPE</v>
      </c>
      <c r="N4583" s="22" t="str">
        <f t="shared" ca="1" si="286"/>
        <v>E_55 ans et plus</v>
      </c>
      <c r="O4583" s="3" t="str">
        <f t="shared" ca="1" si="287"/>
        <v>D_5 ans et plus</v>
      </c>
      <c r="P4583" s="3" t="str">
        <f>IFERROR(VLOOKUP(J4583,Type!$A:$B,2,FALSE),"Actif")</f>
        <v>Actif</v>
      </c>
      <c r="Q4583" s="3" t="str">
        <f>VLOOKUP(A4583,Genre!$A:$B,2,0)</f>
        <v>Homme</v>
      </c>
      <c r="R4583" s="42" t="str">
        <f>VLOOKUP(C4583,Department!$A:$B,2,0)</f>
        <v>Others</v>
      </c>
    </row>
    <row r="4584" spans="1:18" x14ac:dyDescent="0.25">
      <c r="A4584" s="41">
        <v>182888786</v>
      </c>
      <c r="B4584" s="1" t="s">
        <v>3672</v>
      </c>
      <c r="C4584" s="1" t="s">
        <v>158</v>
      </c>
      <c r="D4584" s="1" t="s">
        <v>5209</v>
      </c>
      <c r="E4584" s="1" t="s">
        <v>5219</v>
      </c>
      <c r="F4584" s="19">
        <v>30161</v>
      </c>
      <c r="G4584" s="19">
        <v>42603</v>
      </c>
      <c r="H4584" s="1" t="s">
        <v>5241</v>
      </c>
      <c r="I4584" s="1" t="s">
        <v>5257</v>
      </c>
      <c r="J4584" s="1"/>
      <c r="K4584" s="20">
        <f t="shared" ca="1" si="284"/>
        <v>40.416438356164385</v>
      </c>
      <c r="L4584" s="20">
        <f t="shared" ca="1" si="285"/>
        <v>6.3287671232876717</v>
      </c>
      <c r="M4584" s="1" t="str">
        <f>IF('1Employee'!E4584="CANADA","AMERIQUE","EUROPE")</f>
        <v>EUROPE</v>
      </c>
      <c r="N4584" s="22" t="str">
        <f t="shared" ca="1" si="286"/>
        <v>C_35-45 ans</v>
      </c>
      <c r="O4584" s="3" t="str">
        <f t="shared" ca="1" si="287"/>
        <v>D_5 ans et plus</v>
      </c>
      <c r="P4584" s="3" t="str">
        <f>IFERROR(VLOOKUP(J4584,Type!$A:$B,2,FALSE),"Actif")</f>
        <v>Actif</v>
      </c>
      <c r="Q4584" s="3" t="str">
        <f>VLOOKUP(A4584,Genre!$A:$B,2,0)</f>
        <v>Femme</v>
      </c>
      <c r="R4584" s="42" t="str">
        <f>VLOOKUP(C4584,Department!$A:$B,2,0)</f>
        <v>Others</v>
      </c>
    </row>
    <row r="4585" spans="1:18" x14ac:dyDescent="0.25">
      <c r="A4585" s="41">
        <v>182349418</v>
      </c>
      <c r="B4585" s="1" t="s">
        <v>3500</v>
      </c>
      <c r="C4585" s="1" t="s">
        <v>158</v>
      </c>
      <c r="D4585" s="1" t="s">
        <v>5210</v>
      </c>
      <c r="E4585" s="1" t="s">
        <v>5219</v>
      </c>
      <c r="F4585" s="19">
        <v>25402</v>
      </c>
      <c r="G4585" s="19">
        <v>44256</v>
      </c>
      <c r="H4585" s="1" t="s">
        <v>5241</v>
      </c>
      <c r="I4585" s="1" t="s">
        <v>5257</v>
      </c>
      <c r="J4585" s="1"/>
      <c r="K4585" s="20">
        <f t="shared" ca="1" si="284"/>
        <v>53.454794520547942</v>
      </c>
      <c r="L4585" s="20">
        <f t="shared" ca="1" si="285"/>
        <v>1.8</v>
      </c>
      <c r="M4585" s="1" t="str">
        <f>IF('1Employee'!E4585="CANADA","AMERIQUE","EUROPE")</f>
        <v>EUROPE</v>
      </c>
      <c r="N4585" s="22" t="str">
        <f t="shared" ca="1" si="286"/>
        <v>D_45-55ans</v>
      </c>
      <c r="O4585" s="3" t="str">
        <f t="shared" ca="1" si="287"/>
        <v>B_1 -3ans</v>
      </c>
      <c r="P4585" s="3" t="str">
        <f>IFERROR(VLOOKUP(J4585,Type!$A:$B,2,FALSE),"Actif")</f>
        <v>Actif</v>
      </c>
      <c r="Q4585" s="3" t="str">
        <f>VLOOKUP(A4585,Genre!$A:$B,2,0)</f>
        <v>Homme</v>
      </c>
      <c r="R4585" s="42" t="str">
        <f>VLOOKUP(C4585,Department!$A:$B,2,0)</f>
        <v>Others</v>
      </c>
    </row>
    <row r="4586" spans="1:18" x14ac:dyDescent="0.25">
      <c r="A4586" s="41">
        <v>181595283</v>
      </c>
      <c r="B4586" s="1" t="s">
        <v>3296</v>
      </c>
      <c r="C4586" s="1" t="s">
        <v>158</v>
      </c>
      <c r="D4586" s="1" t="s">
        <v>5210</v>
      </c>
      <c r="E4586" s="1" t="s">
        <v>5219</v>
      </c>
      <c r="F4586" s="19">
        <v>37005</v>
      </c>
      <c r="G4586" s="19">
        <v>39507</v>
      </c>
      <c r="H4586" s="1" t="s">
        <v>5241</v>
      </c>
      <c r="I4586" s="1" t="s">
        <v>5257</v>
      </c>
      <c r="J4586" s="1"/>
      <c r="K4586" s="20">
        <f t="shared" ca="1" si="284"/>
        <v>21.665753424657535</v>
      </c>
      <c r="L4586" s="20">
        <f t="shared" ca="1" si="285"/>
        <v>14.810958904109588</v>
      </c>
      <c r="M4586" s="1" t="str">
        <f>IF('1Employee'!E4586="CANADA","AMERIQUE","EUROPE")</f>
        <v>EUROPE</v>
      </c>
      <c r="N4586" s="22" t="str">
        <f t="shared" ca="1" si="286"/>
        <v>A_18 - 25  ans</v>
      </c>
      <c r="O4586" s="3" t="str">
        <f t="shared" ca="1" si="287"/>
        <v>D_5 ans et plus</v>
      </c>
      <c r="P4586" s="3" t="str">
        <f>IFERROR(VLOOKUP(J4586,Type!$A:$B,2,FALSE),"Actif")</f>
        <v>Actif</v>
      </c>
      <c r="Q4586" s="3" t="str">
        <f>VLOOKUP(A4586,Genre!$A:$B,2,0)</f>
        <v>Femme</v>
      </c>
      <c r="R4586" s="42" t="str">
        <f>VLOOKUP(C4586,Department!$A:$B,2,0)</f>
        <v>Others</v>
      </c>
    </row>
    <row r="4587" spans="1:18" x14ac:dyDescent="0.25">
      <c r="A4587" s="41">
        <v>297724</v>
      </c>
      <c r="B4587" s="1" t="s">
        <v>920</v>
      </c>
      <c r="C4587" s="1" t="s">
        <v>158</v>
      </c>
      <c r="D4587" s="1" t="s">
        <v>5210</v>
      </c>
      <c r="E4587" s="1" t="s">
        <v>5219</v>
      </c>
      <c r="F4587" s="19">
        <v>27532</v>
      </c>
      <c r="G4587" s="19">
        <v>44566</v>
      </c>
      <c r="H4587" s="1" t="s">
        <v>5241</v>
      </c>
      <c r="I4587" s="1" t="s">
        <v>5257</v>
      </c>
      <c r="J4587" s="1"/>
      <c r="K4587" s="20">
        <f t="shared" ca="1" si="284"/>
        <v>47.61917808219178</v>
      </c>
      <c r="L4587" s="20">
        <f t="shared" ca="1" si="285"/>
        <v>0.9506849315068493</v>
      </c>
      <c r="M4587" s="1" t="str">
        <f>IF('1Employee'!E4587="CANADA","AMERIQUE","EUROPE")</f>
        <v>EUROPE</v>
      </c>
      <c r="N4587" s="22" t="str">
        <f t="shared" ca="1" si="286"/>
        <v>D_45-55ans</v>
      </c>
      <c r="O4587" s="3" t="str">
        <f t="shared" ca="1" si="287"/>
        <v>A_0-1an</v>
      </c>
      <c r="P4587" s="3" t="str">
        <f>IFERROR(VLOOKUP(J4587,Type!$A:$B,2,FALSE),"Actif")</f>
        <v>Actif</v>
      </c>
      <c r="Q4587" s="3" t="str">
        <f>VLOOKUP(A4587,Genre!$A:$B,2,0)</f>
        <v>Homme</v>
      </c>
      <c r="R4587" s="42" t="str">
        <f>VLOOKUP(C4587,Department!$A:$B,2,0)</f>
        <v>Others</v>
      </c>
    </row>
    <row r="4588" spans="1:18" x14ac:dyDescent="0.25">
      <c r="A4588" s="41">
        <v>186587872</v>
      </c>
      <c r="B4588" s="1" t="s">
        <v>4691</v>
      </c>
      <c r="C4588" s="1" t="s">
        <v>158</v>
      </c>
      <c r="D4588" s="1" t="s">
        <v>5208</v>
      </c>
      <c r="E4588" s="1" t="s">
        <v>5218</v>
      </c>
      <c r="F4588" s="19">
        <v>21120</v>
      </c>
      <c r="G4588" s="19">
        <v>43033</v>
      </c>
      <c r="H4588" s="1" t="s">
        <v>5242</v>
      </c>
      <c r="I4588" s="1" t="s">
        <v>5256</v>
      </c>
      <c r="J4588" s="1" t="s">
        <v>5258</v>
      </c>
      <c r="K4588" s="20">
        <f t="shared" ca="1" si="284"/>
        <v>65.186301369863017</v>
      </c>
      <c r="L4588" s="20">
        <f t="shared" ca="1" si="285"/>
        <v>5.1506849315068495</v>
      </c>
      <c r="M4588" s="1" t="str">
        <f>IF('1Employee'!E4588="CANADA","AMERIQUE","EUROPE")</f>
        <v>AMERIQUE</v>
      </c>
      <c r="N4588" s="22" t="str">
        <f t="shared" ca="1" si="286"/>
        <v>E_55 ans et plus</v>
      </c>
      <c r="O4588" s="3" t="str">
        <f t="shared" ca="1" si="287"/>
        <v>D_5 ans et plus</v>
      </c>
      <c r="P4588" s="3" t="str">
        <f>IFERROR(VLOOKUP(J4588,Type!$A:$B,2,FALSE),"Actif")</f>
        <v>Initiative employé</v>
      </c>
      <c r="Q4588" s="3" t="str">
        <f>VLOOKUP(A4588,Genre!$A:$B,2,0)</f>
        <v>Homme</v>
      </c>
      <c r="R4588" s="42" t="str">
        <f>VLOOKUP(C4588,Department!$A:$B,2,0)</f>
        <v>Others</v>
      </c>
    </row>
    <row r="4589" spans="1:18" x14ac:dyDescent="0.25">
      <c r="A4589" s="41">
        <v>184826143</v>
      </c>
      <c r="B4589" s="1" t="s">
        <v>4209</v>
      </c>
      <c r="C4589" s="1" t="s">
        <v>158</v>
      </c>
      <c r="D4589" s="1" t="s">
        <v>5211</v>
      </c>
      <c r="E4589" s="1" t="s">
        <v>5219</v>
      </c>
      <c r="F4589" s="19">
        <v>21713</v>
      </c>
      <c r="G4589" s="19">
        <v>39759</v>
      </c>
      <c r="H4589" s="1" t="s">
        <v>5241</v>
      </c>
      <c r="I4589" s="1" t="s">
        <v>5257</v>
      </c>
      <c r="J4589" s="1"/>
      <c r="K4589" s="20">
        <f t="shared" ca="1" si="284"/>
        <v>63.561643835616437</v>
      </c>
      <c r="L4589" s="20">
        <f t="shared" ca="1" si="285"/>
        <v>14.12054794520548</v>
      </c>
      <c r="M4589" s="1" t="str">
        <f>IF('1Employee'!E4589="CANADA","AMERIQUE","EUROPE")</f>
        <v>EUROPE</v>
      </c>
      <c r="N4589" s="22" t="str">
        <f t="shared" ca="1" si="286"/>
        <v>E_55 ans et plus</v>
      </c>
      <c r="O4589" s="3" t="str">
        <f t="shared" ca="1" si="287"/>
        <v>D_5 ans et plus</v>
      </c>
      <c r="P4589" s="3" t="str">
        <f>IFERROR(VLOOKUP(J4589,Type!$A:$B,2,FALSE),"Actif")</f>
        <v>Actif</v>
      </c>
      <c r="Q4589" s="3" t="str">
        <f>VLOOKUP(A4589,Genre!$A:$B,2,0)</f>
        <v>Homme</v>
      </c>
      <c r="R4589" s="42" t="str">
        <f>VLOOKUP(C4589,Department!$A:$B,2,0)</f>
        <v>Others</v>
      </c>
    </row>
    <row r="4590" spans="1:18" x14ac:dyDescent="0.25">
      <c r="A4590" s="41">
        <v>184488728</v>
      </c>
      <c r="B4590" s="1" t="s">
        <v>4137</v>
      </c>
      <c r="C4590" s="1" t="s">
        <v>158</v>
      </c>
      <c r="D4590" s="1" t="s">
        <v>5211</v>
      </c>
      <c r="E4590" s="1" t="s">
        <v>5219</v>
      </c>
      <c r="F4590" s="19">
        <v>27606</v>
      </c>
      <c r="G4590" s="19">
        <v>40453</v>
      </c>
      <c r="H4590" s="1" t="s">
        <v>5241</v>
      </c>
      <c r="I4590" s="1" t="s">
        <v>5257</v>
      </c>
      <c r="J4590" s="1"/>
      <c r="K4590" s="20">
        <f t="shared" ca="1" si="284"/>
        <v>47.416438356164385</v>
      </c>
      <c r="L4590" s="20">
        <f t="shared" ca="1" si="285"/>
        <v>12.219178082191782</v>
      </c>
      <c r="M4590" s="1" t="str">
        <f>IF('1Employee'!E4590="CANADA","AMERIQUE","EUROPE")</f>
        <v>EUROPE</v>
      </c>
      <c r="N4590" s="22" t="str">
        <f t="shared" ca="1" si="286"/>
        <v>D_45-55ans</v>
      </c>
      <c r="O4590" s="3" t="str">
        <f t="shared" ca="1" si="287"/>
        <v>D_5 ans et plus</v>
      </c>
      <c r="P4590" s="3" t="str">
        <f>IFERROR(VLOOKUP(J4590,Type!$A:$B,2,FALSE),"Actif")</f>
        <v>Actif</v>
      </c>
      <c r="Q4590" s="3" t="str">
        <f>VLOOKUP(A4590,Genre!$A:$B,2,0)</f>
        <v>Homme</v>
      </c>
      <c r="R4590" s="42" t="str">
        <f>VLOOKUP(C4590,Department!$A:$B,2,0)</f>
        <v>Others</v>
      </c>
    </row>
    <row r="4591" spans="1:18" x14ac:dyDescent="0.25">
      <c r="A4591" s="41">
        <v>182812863</v>
      </c>
      <c r="B4591" s="1" t="s">
        <v>3658</v>
      </c>
      <c r="C4591" s="1" t="s">
        <v>158</v>
      </c>
      <c r="D4591" s="1" t="s">
        <v>5211</v>
      </c>
      <c r="E4591" s="1" t="s">
        <v>5219</v>
      </c>
      <c r="F4591" s="19">
        <v>32728</v>
      </c>
      <c r="G4591" s="19">
        <v>43878</v>
      </c>
      <c r="H4591" s="1" t="s">
        <v>5241</v>
      </c>
      <c r="I4591" s="1" t="s">
        <v>5257</v>
      </c>
      <c r="J4591" s="1"/>
      <c r="K4591" s="20">
        <f t="shared" ca="1" si="284"/>
        <v>33.38356164383562</v>
      </c>
      <c r="L4591" s="20">
        <f t="shared" ca="1" si="285"/>
        <v>2.8356164383561642</v>
      </c>
      <c r="M4591" s="1" t="str">
        <f>IF('1Employee'!E4591="CANADA","AMERIQUE","EUROPE")</f>
        <v>EUROPE</v>
      </c>
      <c r="N4591" s="22" t="str">
        <f t="shared" ca="1" si="286"/>
        <v>B_25-35 ans</v>
      </c>
      <c r="O4591" s="3" t="str">
        <f t="shared" ca="1" si="287"/>
        <v>B_1 -3ans</v>
      </c>
      <c r="P4591" s="3" t="str">
        <f>IFERROR(VLOOKUP(J4591,Type!$A:$B,2,FALSE),"Actif")</f>
        <v>Actif</v>
      </c>
      <c r="Q4591" s="3" t="str">
        <f>VLOOKUP(A4591,Genre!$A:$B,2,0)</f>
        <v>Femme</v>
      </c>
      <c r="R4591" s="42" t="str">
        <f>VLOOKUP(C4591,Department!$A:$B,2,0)</f>
        <v>Others</v>
      </c>
    </row>
    <row r="4592" spans="1:18" x14ac:dyDescent="0.25">
      <c r="A4592" s="41">
        <v>55892</v>
      </c>
      <c r="B4592" s="1" t="s">
        <v>2499</v>
      </c>
      <c r="C4592" s="1" t="s">
        <v>158</v>
      </c>
      <c r="D4592" s="1" t="s">
        <v>5211</v>
      </c>
      <c r="E4592" s="1" t="s">
        <v>5219</v>
      </c>
      <c r="F4592" s="19">
        <v>36233</v>
      </c>
      <c r="G4592" s="19">
        <v>38655</v>
      </c>
      <c r="H4592" s="1" t="s">
        <v>5241</v>
      </c>
      <c r="I4592" s="1" t="s">
        <v>5257</v>
      </c>
      <c r="J4592" s="1"/>
      <c r="K4592" s="20">
        <f t="shared" ca="1" si="284"/>
        <v>23.780821917808218</v>
      </c>
      <c r="L4592" s="20">
        <f t="shared" ca="1" si="285"/>
        <v>17.145205479452056</v>
      </c>
      <c r="M4592" s="1" t="str">
        <f>IF('1Employee'!E4592="CANADA","AMERIQUE","EUROPE")</f>
        <v>EUROPE</v>
      </c>
      <c r="N4592" s="22" t="str">
        <f t="shared" ca="1" si="286"/>
        <v>A_18 - 25  ans</v>
      </c>
      <c r="O4592" s="3" t="str">
        <f t="shared" ca="1" si="287"/>
        <v>D_5 ans et plus</v>
      </c>
      <c r="P4592" s="3" t="str">
        <f>IFERROR(VLOOKUP(J4592,Type!$A:$B,2,FALSE),"Actif")</f>
        <v>Actif</v>
      </c>
      <c r="Q4592" s="3" t="str">
        <f>VLOOKUP(A4592,Genre!$A:$B,2,0)</f>
        <v>Homme</v>
      </c>
      <c r="R4592" s="42" t="str">
        <f>VLOOKUP(C4592,Department!$A:$B,2,0)</f>
        <v>Others</v>
      </c>
    </row>
    <row r="4593" spans="1:18" x14ac:dyDescent="0.25">
      <c r="A4593" s="41">
        <v>118729681</v>
      </c>
      <c r="B4593" s="1" t="s">
        <v>2138</v>
      </c>
      <c r="C4593" s="1" t="s">
        <v>158</v>
      </c>
      <c r="D4593" s="1" t="s">
        <v>5211</v>
      </c>
      <c r="E4593" s="1" t="s">
        <v>5219</v>
      </c>
      <c r="F4593" s="19">
        <v>20421</v>
      </c>
      <c r="G4593" s="19">
        <v>41059</v>
      </c>
      <c r="H4593" s="1" t="s">
        <v>5242</v>
      </c>
      <c r="I4593" s="1" t="s">
        <v>5257</v>
      </c>
      <c r="J4593" s="1" t="s">
        <v>5285</v>
      </c>
      <c r="K4593" s="20">
        <f t="shared" ca="1" si="284"/>
        <v>67.101369863013701</v>
      </c>
      <c r="L4593" s="20">
        <f t="shared" ca="1" si="285"/>
        <v>10.558904109589042</v>
      </c>
      <c r="M4593" s="1" t="str">
        <f>IF('1Employee'!E4593="CANADA","AMERIQUE","EUROPE")</f>
        <v>EUROPE</v>
      </c>
      <c r="N4593" s="22" t="str">
        <f t="shared" ca="1" si="286"/>
        <v>E_55 ans et plus</v>
      </c>
      <c r="O4593" s="3" t="str">
        <f t="shared" ca="1" si="287"/>
        <v>D_5 ans et plus</v>
      </c>
      <c r="P4593" s="3" t="str">
        <f>IFERROR(VLOOKUP(J4593,Type!$A:$B,2,FALSE),"Actif")</f>
        <v>Initiative employé</v>
      </c>
      <c r="Q4593" s="3" t="str">
        <f>VLOOKUP(A4593,Genre!$A:$B,2,0)</f>
        <v>Femme</v>
      </c>
      <c r="R4593" s="42" t="str">
        <f>VLOOKUP(C4593,Department!$A:$B,2,0)</f>
        <v>Others</v>
      </c>
    </row>
    <row r="4594" spans="1:18" x14ac:dyDescent="0.25">
      <c r="A4594" s="41">
        <v>182723818</v>
      </c>
      <c r="B4594" s="1" t="s">
        <v>3620</v>
      </c>
      <c r="C4594" s="1" t="s">
        <v>142</v>
      </c>
      <c r="D4594" s="1" t="s">
        <v>5212</v>
      </c>
      <c r="E4594" s="1" t="s">
        <v>5219</v>
      </c>
      <c r="F4594" s="19">
        <v>33235</v>
      </c>
      <c r="G4594" s="19">
        <v>39022</v>
      </c>
      <c r="H4594" s="1" t="s">
        <v>5242</v>
      </c>
      <c r="I4594" s="1" t="s">
        <v>5257</v>
      </c>
      <c r="J4594" s="1" t="s">
        <v>5249</v>
      </c>
      <c r="K4594" s="20">
        <f t="shared" ca="1" si="284"/>
        <v>31.994520547945207</v>
      </c>
      <c r="L4594" s="20">
        <f t="shared" ca="1" si="285"/>
        <v>16.139726027397259</v>
      </c>
      <c r="M4594" s="1" t="str">
        <f>IF('1Employee'!E4594="CANADA","AMERIQUE","EUROPE")</f>
        <v>EUROPE</v>
      </c>
      <c r="N4594" s="22" t="str">
        <f t="shared" ca="1" si="286"/>
        <v>B_25-35 ans</v>
      </c>
      <c r="O4594" s="3" t="str">
        <f t="shared" ca="1" si="287"/>
        <v>D_5 ans et plus</v>
      </c>
      <c r="P4594" s="3" t="str">
        <f>IFERROR(VLOOKUP(J4594,Type!$A:$B,2,FALSE),"Actif")</f>
        <v>Initiative employé</v>
      </c>
      <c r="Q4594" s="3" t="str">
        <f>VLOOKUP(A4594,Genre!$A:$B,2,0)</f>
        <v>Homme</v>
      </c>
      <c r="R4594" s="42" t="str">
        <f>VLOOKUP(C4594,Department!$A:$B,2,0)</f>
        <v>Accounting</v>
      </c>
    </row>
    <row r="4595" spans="1:18" x14ac:dyDescent="0.25">
      <c r="A4595" s="41">
        <v>32785</v>
      </c>
      <c r="B4595" s="1" t="s">
        <v>977</v>
      </c>
      <c r="C4595" s="1" t="s">
        <v>142</v>
      </c>
      <c r="D4595" s="1" t="s">
        <v>5210</v>
      </c>
      <c r="E4595" s="1" t="s">
        <v>5219</v>
      </c>
      <c r="F4595" s="19">
        <v>31854</v>
      </c>
      <c r="G4595" s="19">
        <v>37517</v>
      </c>
      <c r="H4595" s="1" t="s">
        <v>5241</v>
      </c>
      <c r="I4595" s="1" t="s">
        <v>5257</v>
      </c>
      <c r="J4595" s="1"/>
      <c r="K4595" s="20">
        <f t="shared" ca="1" si="284"/>
        <v>35.778082191780825</v>
      </c>
      <c r="L4595" s="20">
        <f t="shared" ca="1" si="285"/>
        <v>20.263013698630136</v>
      </c>
      <c r="M4595" s="1" t="str">
        <f>IF('1Employee'!E4595="CANADA","AMERIQUE","EUROPE")</f>
        <v>EUROPE</v>
      </c>
      <c r="N4595" s="22" t="str">
        <f t="shared" ca="1" si="286"/>
        <v>C_35-45 ans</v>
      </c>
      <c r="O4595" s="3" t="str">
        <f t="shared" ca="1" si="287"/>
        <v>D_5 ans et plus</v>
      </c>
      <c r="P4595" s="3" t="str">
        <f>IFERROR(VLOOKUP(J4595,Type!$A:$B,2,FALSE),"Actif")</f>
        <v>Actif</v>
      </c>
      <c r="Q4595" s="3" t="str">
        <f>VLOOKUP(A4595,Genre!$A:$B,2,0)</f>
        <v>Homme</v>
      </c>
      <c r="R4595" s="42" t="str">
        <f>VLOOKUP(C4595,Department!$A:$B,2,0)</f>
        <v>Accounting</v>
      </c>
    </row>
    <row r="4596" spans="1:18" x14ac:dyDescent="0.25">
      <c r="A4596" s="41">
        <v>181183194</v>
      </c>
      <c r="B4596" s="1" t="s">
        <v>141</v>
      </c>
      <c r="C4596" s="1" t="s">
        <v>142</v>
      </c>
      <c r="D4596" s="1" t="s">
        <v>5210</v>
      </c>
      <c r="E4596" s="1" t="s">
        <v>5219</v>
      </c>
      <c r="F4596" s="19">
        <v>22259</v>
      </c>
      <c r="G4596" s="19">
        <v>42236</v>
      </c>
      <c r="H4596" s="1" t="s">
        <v>5241</v>
      </c>
      <c r="I4596" s="1" t="s">
        <v>5257</v>
      </c>
      <c r="J4596" s="1"/>
      <c r="K4596" s="20">
        <f t="shared" ca="1" si="284"/>
        <v>62.065753424657537</v>
      </c>
      <c r="L4596" s="20">
        <f t="shared" ca="1" si="285"/>
        <v>7.3342465753424655</v>
      </c>
      <c r="M4596" s="1" t="str">
        <f>IF('1Employee'!E4596="CANADA","AMERIQUE","EUROPE")</f>
        <v>EUROPE</v>
      </c>
      <c r="N4596" s="22" t="str">
        <f t="shared" ca="1" si="286"/>
        <v>E_55 ans et plus</v>
      </c>
      <c r="O4596" s="3" t="str">
        <f t="shared" ca="1" si="287"/>
        <v>D_5 ans et plus</v>
      </c>
      <c r="P4596" s="3" t="str">
        <f>IFERROR(VLOOKUP(J4596,Type!$A:$B,2,FALSE),"Actif")</f>
        <v>Actif</v>
      </c>
      <c r="Q4596" s="3" t="str">
        <f>VLOOKUP(A4596,Genre!$A:$B,2,0)</f>
        <v>Femme</v>
      </c>
      <c r="R4596" s="42" t="str">
        <f>VLOOKUP(C4596,Department!$A:$B,2,0)</f>
        <v>Accounting</v>
      </c>
    </row>
    <row r="4597" spans="1:18" x14ac:dyDescent="0.25">
      <c r="A4597" s="41">
        <v>118426789</v>
      </c>
      <c r="B4597" s="1" t="s">
        <v>1285</v>
      </c>
      <c r="C4597" s="1" t="s">
        <v>142</v>
      </c>
      <c r="D4597" s="1" t="s">
        <v>5211</v>
      </c>
      <c r="E4597" s="1" t="s">
        <v>5219</v>
      </c>
      <c r="F4597" s="19">
        <v>29261</v>
      </c>
      <c r="G4597" s="19">
        <v>38622</v>
      </c>
      <c r="H4597" s="1" t="s">
        <v>5241</v>
      </c>
      <c r="I4597" s="1" t="s">
        <v>5257</v>
      </c>
      <c r="J4597" s="1"/>
      <c r="K4597" s="20">
        <f t="shared" ca="1" si="284"/>
        <v>42.88219178082192</v>
      </c>
      <c r="L4597" s="20">
        <f t="shared" ca="1" si="285"/>
        <v>17.235616438356164</v>
      </c>
      <c r="M4597" s="1" t="str">
        <f>IF('1Employee'!E4597="CANADA","AMERIQUE","EUROPE")</f>
        <v>EUROPE</v>
      </c>
      <c r="N4597" s="22" t="str">
        <f t="shared" ca="1" si="286"/>
        <v>C_35-45 ans</v>
      </c>
      <c r="O4597" s="3" t="str">
        <f t="shared" ca="1" si="287"/>
        <v>D_5 ans et plus</v>
      </c>
      <c r="P4597" s="3" t="str">
        <f>IFERROR(VLOOKUP(J4597,Type!$A:$B,2,FALSE),"Actif")</f>
        <v>Actif</v>
      </c>
      <c r="Q4597" s="3" t="str">
        <f>VLOOKUP(A4597,Genre!$A:$B,2,0)</f>
        <v>Homme</v>
      </c>
      <c r="R4597" s="42" t="str">
        <f>VLOOKUP(C4597,Department!$A:$B,2,0)</f>
        <v>Accounting</v>
      </c>
    </row>
    <row r="4598" spans="1:18" x14ac:dyDescent="0.25">
      <c r="A4598" s="41">
        <v>182378858</v>
      </c>
      <c r="B4598" s="1" t="s">
        <v>1766</v>
      </c>
      <c r="C4598" s="1" t="s">
        <v>142</v>
      </c>
      <c r="D4598" s="1" t="s">
        <v>5210</v>
      </c>
      <c r="E4598" s="1" t="s">
        <v>5219</v>
      </c>
      <c r="F4598" s="19">
        <v>27977</v>
      </c>
      <c r="G4598" s="19">
        <v>40319</v>
      </c>
      <c r="H4598" s="1" t="s">
        <v>5241</v>
      </c>
      <c r="I4598" s="1" t="s">
        <v>5257</v>
      </c>
      <c r="J4598" s="1"/>
      <c r="K4598" s="20">
        <f t="shared" ca="1" si="284"/>
        <v>46.4</v>
      </c>
      <c r="L4598" s="20">
        <f t="shared" ca="1" si="285"/>
        <v>12.586301369863014</v>
      </c>
      <c r="M4598" s="1" t="str">
        <f>IF('1Employee'!E4598="CANADA","AMERIQUE","EUROPE")</f>
        <v>EUROPE</v>
      </c>
      <c r="N4598" s="22" t="str">
        <f t="shared" ca="1" si="286"/>
        <v>D_45-55ans</v>
      </c>
      <c r="O4598" s="3" t="str">
        <f t="shared" ca="1" si="287"/>
        <v>D_5 ans et plus</v>
      </c>
      <c r="P4598" s="3" t="str">
        <f>IFERROR(VLOOKUP(J4598,Type!$A:$B,2,FALSE),"Actif")</f>
        <v>Actif</v>
      </c>
      <c r="Q4598" s="3" t="str">
        <f>VLOOKUP(A4598,Genre!$A:$B,2,0)</f>
        <v>Femme</v>
      </c>
      <c r="R4598" s="42" t="str">
        <f>VLOOKUP(C4598,Department!$A:$B,2,0)</f>
        <v>Accounting</v>
      </c>
    </row>
    <row r="4599" spans="1:18" x14ac:dyDescent="0.25">
      <c r="A4599" s="41">
        <v>185481189</v>
      </c>
      <c r="B4599" s="1" t="s">
        <v>2675</v>
      </c>
      <c r="C4599" s="1" t="s">
        <v>142</v>
      </c>
      <c r="D4599" s="1" t="s">
        <v>5210</v>
      </c>
      <c r="E4599" s="1" t="s">
        <v>5219</v>
      </c>
      <c r="F4599" s="19">
        <v>31307</v>
      </c>
      <c r="G4599" s="19">
        <v>41743</v>
      </c>
      <c r="H4599" s="1" t="s">
        <v>5241</v>
      </c>
      <c r="I4599" s="1" t="s">
        <v>5254</v>
      </c>
      <c r="J4599" s="1"/>
      <c r="K4599" s="20">
        <f t="shared" ca="1" si="284"/>
        <v>37.276712328767125</v>
      </c>
      <c r="L4599" s="20">
        <f t="shared" ca="1" si="285"/>
        <v>8.6849315068493151</v>
      </c>
      <c r="M4599" s="1" t="str">
        <f>IF('1Employee'!E4599="CANADA","AMERIQUE","EUROPE")</f>
        <v>EUROPE</v>
      </c>
      <c r="N4599" s="22" t="str">
        <f t="shared" ca="1" si="286"/>
        <v>C_35-45 ans</v>
      </c>
      <c r="O4599" s="3" t="str">
        <f t="shared" ca="1" si="287"/>
        <v>D_5 ans et plus</v>
      </c>
      <c r="P4599" s="3" t="str">
        <f>IFERROR(VLOOKUP(J4599,Type!$A:$B,2,FALSE),"Actif")</f>
        <v>Actif</v>
      </c>
      <c r="Q4599" s="3" t="str">
        <f>VLOOKUP(A4599,Genre!$A:$B,2,0)</f>
        <v>Homme</v>
      </c>
      <c r="R4599" s="42" t="str">
        <f>VLOOKUP(C4599,Department!$A:$B,2,0)</f>
        <v>Accounting</v>
      </c>
    </row>
    <row r="4600" spans="1:18" x14ac:dyDescent="0.25">
      <c r="A4600" s="41">
        <v>112424233</v>
      </c>
      <c r="B4600" s="1" t="s">
        <v>2416</v>
      </c>
      <c r="C4600" s="1" t="s">
        <v>142</v>
      </c>
      <c r="D4600" s="1" t="s">
        <v>5214</v>
      </c>
      <c r="E4600" s="1" t="s">
        <v>5220</v>
      </c>
      <c r="F4600" s="19">
        <v>34057</v>
      </c>
      <c r="G4600" s="19">
        <v>44464</v>
      </c>
      <c r="H4600" s="1" t="s">
        <v>5242</v>
      </c>
      <c r="I4600" s="1" t="s">
        <v>5257</v>
      </c>
      <c r="J4600" s="1" t="s">
        <v>5247</v>
      </c>
      <c r="K4600" s="20">
        <f t="shared" ca="1" si="284"/>
        <v>29.742465753424657</v>
      </c>
      <c r="L4600" s="20">
        <f t="shared" ca="1" si="285"/>
        <v>1.2301369863013698</v>
      </c>
      <c r="M4600" s="1" t="str">
        <f>IF('1Employee'!E4600="CANADA","AMERIQUE","EUROPE")</f>
        <v>EUROPE</v>
      </c>
      <c r="N4600" s="22" t="str">
        <f t="shared" ca="1" si="286"/>
        <v>B_25-35 ans</v>
      </c>
      <c r="O4600" s="3" t="str">
        <f t="shared" ca="1" si="287"/>
        <v>B_1 -3ans</v>
      </c>
      <c r="P4600" s="3" t="str">
        <f>IFERROR(VLOOKUP(J4600,Type!$A:$B,2,FALSE),"Actif")</f>
        <v>Initiative employeur</v>
      </c>
      <c r="Q4600" s="3" t="str">
        <f>VLOOKUP(A4600,Genre!$A:$B,2,0)</f>
        <v>Homme</v>
      </c>
      <c r="R4600" s="42" t="str">
        <f>VLOOKUP(C4600,Department!$A:$B,2,0)</f>
        <v>Accounting</v>
      </c>
    </row>
    <row r="4601" spans="1:18" x14ac:dyDescent="0.25">
      <c r="A4601" s="41">
        <v>249383</v>
      </c>
      <c r="B4601" s="1" t="s">
        <v>1688</v>
      </c>
      <c r="C4601" s="1" t="s">
        <v>142</v>
      </c>
      <c r="D4601" s="1" t="s">
        <v>5209</v>
      </c>
      <c r="E4601" s="1" t="s">
        <v>5219</v>
      </c>
      <c r="F4601" s="19">
        <v>34019</v>
      </c>
      <c r="G4601" s="19">
        <v>39334</v>
      </c>
      <c r="H4601" s="1" t="s">
        <v>5241</v>
      </c>
      <c r="I4601" s="1" t="s">
        <v>5257</v>
      </c>
      <c r="J4601" s="1"/>
      <c r="K4601" s="20">
        <f t="shared" ca="1" si="284"/>
        <v>29.846575342465755</v>
      </c>
      <c r="L4601" s="20">
        <f t="shared" ca="1" si="285"/>
        <v>15.284931506849315</v>
      </c>
      <c r="M4601" s="1" t="str">
        <f>IF('1Employee'!E4601="CANADA","AMERIQUE","EUROPE")</f>
        <v>EUROPE</v>
      </c>
      <c r="N4601" s="22" t="str">
        <f t="shared" ca="1" si="286"/>
        <v>B_25-35 ans</v>
      </c>
      <c r="O4601" s="3" t="str">
        <f t="shared" ca="1" si="287"/>
        <v>D_5 ans et plus</v>
      </c>
      <c r="P4601" s="3" t="str">
        <f>IFERROR(VLOOKUP(J4601,Type!$A:$B,2,FALSE),"Actif")</f>
        <v>Actif</v>
      </c>
      <c r="Q4601" s="3" t="str">
        <f>VLOOKUP(A4601,Genre!$A:$B,2,0)</f>
        <v>Femme</v>
      </c>
      <c r="R4601" s="42" t="str">
        <f>VLOOKUP(C4601,Department!$A:$B,2,0)</f>
        <v>Accounting</v>
      </c>
    </row>
    <row r="4602" spans="1:18" x14ac:dyDescent="0.25">
      <c r="A4602" s="41">
        <v>111885786</v>
      </c>
      <c r="B4602" s="1" t="s">
        <v>2223</v>
      </c>
      <c r="C4602" s="1" t="s">
        <v>142</v>
      </c>
      <c r="D4602" s="1" t="s">
        <v>5210</v>
      </c>
      <c r="E4602" s="1" t="s">
        <v>5219</v>
      </c>
      <c r="F4602" s="19">
        <v>29130</v>
      </c>
      <c r="G4602" s="19">
        <v>37369</v>
      </c>
      <c r="H4602" s="1" t="s">
        <v>5241</v>
      </c>
      <c r="I4602" s="1" t="s">
        <v>5257</v>
      </c>
      <c r="J4602" s="1"/>
      <c r="K4602" s="20">
        <f t="shared" ca="1" si="284"/>
        <v>43.241095890410961</v>
      </c>
      <c r="L4602" s="20">
        <f t="shared" ca="1" si="285"/>
        <v>20.668493150684931</v>
      </c>
      <c r="M4602" s="1" t="str">
        <f>IF('1Employee'!E4602="CANADA","AMERIQUE","EUROPE")</f>
        <v>EUROPE</v>
      </c>
      <c r="N4602" s="22" t="str">
        <f t="shared" ca="1" si="286"/>
        <v>C_35-45 ans</v>
      </c>
      <c r="O4602" s="3" t="str">
        <f t="shared" ca="1" si="287"/>
        <v>D_5 ans et plus</v>
      </c>
      <c r="P4602" s="3" t="str">
        <f>IFERROR(VLOOKUP(J4602,Type!$A:$B,2,FALSE),"Actif")</f>
        <v>Actif</v>
      </c>
      <c r="Q4602" s="3" t="str">
        <f>VLOOKUP(A4602,Genre!$A:$B,2,0)</f>
        <v>Femme</v>
      </c>
      <c r="R4602" s="42" t="str">
        <f>VLOOKUP(C4602,Department!$A:$B,2,0)</f>
        <v>Accounting</v>
      </c>
    </row>
    <row r="4603" spans="1:18" x14ac:dyDescent="0.25">
      <c r="A4603" s="41">
        <v>494641</v>
      </c>
      <c r="B4603" s="1" t="s">
        <v>1431</v>
      </c>
      <c r="C4603" s="1" t="s">
        <v>174</v>
      </c>
      <c r="D4603" s="1" t="s">
        <v>5210</v>
      </c>
      <c r="E4603" s="1" t="s">
        <v>5219</v>
      </c>
      <c r="F4603" s="19">
        <v>34515</v>
      </c>
      <c r="G4603" s="19">
        <v>37464</v>
      </c>
      <c r="H4603" s="1" t="s">
        <v>5241</v>
      </c>
      <c r="I4603" s="1" t="s">
        <v>5257</v>
      </c>
      <c r="J4603" s="1"/>
      <c r="K4603" s="20">
        <f t="shared" ca="1" si="284"/>
        <v>28.487671232876714</v>
      </c>
      <c r="L4603" s="20">
        <f t="shared" ca="1" si="285"/>
        <v>20.408219178082192</v>
      </c>
      <c r="M4603" s="1" t="str">
        <f>IF('1Employee'!E4603="CANADA","AMERIQUE","EUROPE")</f>
        <v>EUROPE</v>
      </c>
      <c r="N4603" s="22" t="str">
        <f t="shared" ca="1" si="286"/>
        <v>B_25-35 ans</v>
      </c>
      <c r="O4603" s="3" t="str">
        <f t="shared" ca="1" si="287"/>
        <v>D_5 ans et plus</v>
      </c>
      <c r="P4603" s="3" t="str">
        <f>IFERROR(VLOOKUP(J4603,Type!$A:$B,2,FALSE),"Actif")</f>
        <v>Actif</v>
      </c>
      <c r="Q4603" s="3" t="str">
        <f>VLOOKUP(A4603,Genre!$A:$B,2,0)</f>
        <v>Femme</v>
      </c>
      <c r="R4603" s="42" t="str">
        <f>VLOOKUP(C4603,Department!$A:$B,2,0)</f>
        <v>Accounting</v>
      </c>
    </row>
    <row r="4604" spans="1:18" x14ac:dyDescent="0.25">
      <c r="A4604" s="41">
        <v>185634595</v>
      </c>
      <c r="B4604" s="1" t="s">
        <v>4510</v>
      </c>
      <c r="C4604" s="1" t="s">
        <v>174</v>
      </c>
      <c r="D4604" s="1" t="s">
        <v>5211</v>
      </c>
      <c r="E4604" s="1" t="s">
        <v>5219</v>
      </c>
      <c r="F4604" s="19">
        <v>24348</v>
      </c>
      <c r="G4604" s="19">
        <v>43538</v>
      </c>
      <c r="H4604" s="1" t="s">
        <v>5241</v>
      </c>
      <c r="I4604" s="1" t="s">
        <v>5257</v>
      </c>
      <c r="J4604" s="1"/>
      <c r="K4604" s="20">
        <f t="shared" ca="1" si="284"/>
        <v>56.342465753424655</v>
      </c>
      <c r="L4604" s="20">
        <f t="shared" ca="1" si="285"/>
        <v>3.7671232876712328</v>
      </c>
      <c r="M4604" s="1" t="str">
        <f>IF('1Employee'!E4604="CANADA","AMERIQUE","EUROPE")</f>
        <v>EUROPE</v>
      </c>
      <c r="N4604" s="22" t="str">
        <f t="shared" ca="1" si="286"/>
        <v>E_55 ans et plus</v>
      </c>
      <c r="O4604" s="3" t="str">
        <f t="shared" ca="1" si="287"/>
        <v>C_3-5 ans</v>
      </c>
      <c r="P4604" s="3" t="str">
        <f>IFERROR(VLOOKUP(J4604,Type!$A:$B,2,FALSE),"Actif")</f>
        <v>Actif</v>
      </c>
      <c r="Q4604" s="3" t="str">
        <f>VLOOKUP(A4604,Genre!$A:$B,2,0)</f>
        <v>Homme</v>
      </c>
      <c r="R4604" s="42" t="str">
        <f>VLOOKUP(C4604,Department!$A:$B,2,0)</f>
        <v>Accounting</v>
      </c>
    </row>
    <row r="4605" spans="1:18" x14ac:dyDescent="0.25">
      <c r="A4605" s="41">
        <v>188517942</v>
      </c>
      <c r="B4605" s="1" t="s">
        <v>1634</v>
      </c>
      <c r="C4605" s="1" t="s">
        <v>174</v>
      </c>
      <c r="D4605" s="1" t="s">
        <v>5211</v>
      </c>
      <c r="E4605" s="1" t="s">
        <v>5219</v>
      </c>
      <c r="F4605" s="19">
        <v>21530</v>
      </c>
      <c r="G4605" s="19">
        <v>41068</v>
      </c>
      <c r="H4605" s="1" t="s">
        <v>5241</v>
      </c>
      <c r="I4605" s="1" t="s">
        <v>5257</v>
      </c>
      <c r="J4605" s="1"/>
      <c r="K4605" s="20">
        <f t="shared" ca="1" si="284"/>
        <v>64.063013698630144</v>
      </c>
      <c r="L4605" s="20">
        <f t="shared" ca="1" si="285"/>
        <v>10.534246575342467</v>
      </c>
      <c r="M4605" s="1" t="str">
        <f>IF('1Employee'!E4605="CANADA","AMERIQUE","EUROPE")</f>
        <v>EUROPE</v>
      </c>
      <c r="N4605" s="22" t="str">
        <f t="shared" ca="1" si="286"/>
        <v>E_55 ans et plus</v>
      </c>
      <c r="O4605" s="3" t="str">
        <f t="shared" ca="1" si="287"/>
        <v>D_5 ans et plus</v>
      </c>
      <c r="P4605" s="3" t="str">
        <f>IFERROR(VLOOKUP(J4605,Type!$A:$B,2,FALSE),"Actif")</f>
        <v>Actif</v>
      </c>
      <c r="Q4605" s="3" t="str">
        <f>VLOOKUP(A4605,Genre!$A:$B,2,0)</f>
        <v>Homme</v>
      </c>
      <c r="R4605" s="42" t="str">
        <f>VLOOKUP(C4605,Department!$A:$B,2,0)</f>
        <v>Accounting</v>
      </c>
    </row>
    <row r="4606" spans="1:18" x14ac:dyDescent="0.25">
      <c r="A4606" s="41">
        <v>72863</v>
      </c>
      <c r="B4606" s="1" t="s">
        <v>173</v>
      </c>
      <c r="C4606" s="1" t="s">
        <v>174</v>
      </c>
      <c r="D4606" s="1" t="s">
        <v>5211</v>
      </c>
      <c r="E4606" s="1" t="s">
        <v>5219</v>
      </c>
      <c r="F4606" s="19">
        <v>36973</v>
      </c>
      <c r="G4606" s="19">
        <v>38189</v>
      </c>
      <c r="H4606" s="1" t="s">
        <v>5241</v>
      </c>
      <c r="I4606" s="1" t="s">
        <v>5257</v>
      </c>
      <c r="J4606" s="1"/>
      <c r="K4606" s="20">
        <f t="shared" ca="1" si="284"/>
        <v>21.753424657534246</v>
      </c>
      <c r="L4606" s="20">
        <f t="shared" ca="1" si="285"/>
        <v>18.421917808219177</v>
      </c>
      <c r="M4606" s="1" t="str">
        <f>IF('1Employee'!E4606="CANADA","AMERIQUE","EUROPE")</f>
        <v>EUROPE</v>
      </c>
      <c r="N4606" s="22" t="str">
        <f t="shared" ca="1" si="286"/>
        <v>A_18 - 25  ans</v>
      </c>
      <c r="O4606" s="3" t="str">
        <f t="shared" ca="1" si="287"/>
        <v>D_5 ans et plus</v>
      </c>
      <c r="P4606" s="3" t="str">
        <f>IFERROR(VLOOKUP(J4606,Type!$A:$B,2,FALSE),"Actif")</f>
        <v>Actif</v>
      </c>
      <c r="Q4606" s="3" t="str">
        <f>VLOOKUP(A4606,Genre!$A:$B,2,0)</f>
        <v>Femme</v>
      </c>
      <c r="R4606" s="42" t="str">
        <f>VLOOKUP(C4606,Department!$A:$B,2,0)</f>
        <v>Accounting</v>
      </c>
    </row>
    <row r="4607" spans="1:18" x14ac:dyDescent="0.25">
      <c r="A4607" s="41">
        <v>188381251</v>
      </c>
      <c r="B4607" s="1" t="s">
        <v>2806</v>
      </c>
      <c r="C4607" s="1" t="s">
        <v>174</v>
      </c>
      <c r="D4607" s="1" t="s">
        <v>5210</v>
      </c>
      <c r="E4607" s="1" t="s">
        <v>5219</v>
      </c>
      <c r="F4607" s="19">
        <v>25964</v>
      </c>
      <c r="G4607" s="19">
        <v>42524</v>
      </c>
      <c r="H4607" s="1" t="s">
        <v>5241</v>
      </c>
      <c r="I4607" s="1" t="s">
        <v>5257</v>
      </c>
      <c r="J4607" s="1"/>
      <c r="K4607" s="20">
        <f t="shared" ca="1" si="284"/>
        <v>51.915068493150685</v>
      </c>
      <c r="L4607" s="20">
        <f t="shared" ca="1" si="285"/>
        <v>6.5452054794520551</v>
      </c>
      <c r="M4607" s="1" t="str">
        <f>IF('1Employee'!E4607="CANADA","AMERIQUE","EUROPE")</f>
        <v>EUROPE</v>
      </c>
      <c r="N4607" s="22" t="str">
        <f t="shared" ca="1" si="286"/>
        <v>D_45-55ans</v>
      </c>
      <c r="O4607" s="3" t="str">
        <f t="shared" ca="1" si="287"/>
        <v>D_5 ans et plus</v>
      </c>
      <c r="P4607" s="3" t="str">
        <f>IFERROR(VLOOKUP(J4607,Type!$A:$B,2,FALSE),"Actif")</f>
        <v>Actif</v>
      </c>
      <c r="Q4607" s="3" t="str">
        <f>VLOOKUP(A4607,Genre!$A:$B,2,0)</f>
        <v>Homme</v>
      </c>
      <c r="R4607" s="42" t="str">
        <f>VLOOKUP(C4607,Department!$A:$B,2,0)</f>
        <v>Accounting</v>
      </c>
    </row>
    <row r="4608" spans="1:18" x14ac:dyDescent="0.25">
      <c r="A4608" s="41">
        <v>182778818</v>
      </c>
      <c r="B4608" s="1" t="s">
        <v>3641</v>
      </c>
      <c r="C4608" s="1" t="s">
        <v>174</v>
      </c>
      <c r="D4608" s="1" t="s">
        <v>5212</v>
      </c>
      <c r="E4608" s="1" t="s">
        <v>5219</v>
      </c>
      <c r="F4608" s="19">
        <v>37120</v>
      </c>
      <c r="G4608" s="19">
        <v>42403</v>
      </c>
      <c r="H4608" s="1" t="s">
        <v>5241</v>
      </c>
      <c r="I4608" s="1" t="s">
        <v>5254</v>
      </c>
      <c r="J4608" s="1"/>
      <c r="K4608" s="20">
        <f t="shared" ca="1" si="284"/>
        <v>21.350684931506848</v>
      </c>
      <c r="L4608" s="20">
        <f t="shared" ca="1" si="285"/>
        <v>6.8767123287671232</v>
      </c>
      <c r="M4608" s="1" t="str">
        <f>IF('1Employee'!E4608="CANADA","AMERIQUE","EUROPE")</f>
        <v>EUROPE</v>
      </c>
      <c r="N4608" s="22" t="str">
        <f t="shared" ca="1" si="286"/>
        <v>A_18 - 25  ans</v>
      </c>
      <c r="O4608" s="3" t="str">
        <f t="shared" ca="1" si="287"/>
        <v>D_5 ans et plus</v>
      </c>
      <c r="P4608" s="3" t="str">
        <f>IFERROR(VLOOKUP(J4608,Type!$A:$B,2,FALSE),"Actif")</f>
        <v>Actif</v>
      </c>
      <c r="Q4608" s="3" t="str">
        <f>VLOOKUP(A4608,Genre!$A:$B,2,0)</f>
        <v>Homme</v>
      </c>
      <c r="R4608" s="42" t="str">
        <f>VLOOKUP(C4608,Department!$A:$B,2,0)</f>
        <v>Accounting</v>
      </c>
    </row>
    <row r="4609" spans="1:18" x14ac:dyDescent="0.25">
      <c r="A4609" s="41">
        <v>111692748</v>
      </c>
      <c r="B4609" s="1" t="s">
        <v>2358</v>
      </c>
      <c r="C4609" s="1" t="s">
        <v>174</v>
      </c>
      <c r="D4609" s="1" t="s">
        <v>5206</v>
      </c>
      <c r="E4609" s="1" t="s">
        <v>5218</v>
      </c>
      <c r="F4609" s="19">
        <v>31659</v>
      </c>
      <c r="G4609" s="19">
        <v>44140</v>
      </c>
      <c r="H4609" s="1" t="s">
        <v>5241</v>
      </c>
      <c r="I4609" s="1" t="s">
        <v>5257</v>
      </c>
      <c r="J4609" s="1"/>
      <c r="K4609" s="20">
        <f t="shared" ca="1" si="284"/>
        <v>36.31232876712329</v>
      </c>
      <c r="L4609" s="20">
        <f t="shared" ca="1" si="285"/>
        <v>2.117808219178082</v>
      </c>
      <c r="M4609" s="1" t="str">
        <f>IF('1Employee'!E4609="CANADA","AMERIQUE","EUROPE")</f>
        <v>AMERIQUE</v>
      </c>
      <c r="N4609" s="22" t="str">
        <f t="shared" ca="1" si="286"/>
        <v>C_35-45 ans</v>
      </c>
      <c r="O4609" s="3" t="str">
        <f t="shared" ca="1" si="287"/>
        <v>B_1 -3ans</v>
      </c>
      <c r="P4609" s="3" t="str">
        <f>IFERROR(VLOOKUP(J4609,Type!$A:$B,2,FALSE),"Actif")</f>
        <v>Actif</v>
      </c>
      <c r="Q4609" s="3" t="str">
        <f>VLOOKUP(A4609,Genre!$A:$B,2,0)</f>
        <v>Femme</v>
      </c>
      <c r="R4609" s="42" t="str">
        <f>VLOOKUP(C4609,Department!$A:$B,2,0)</f>
        <v>Accounting</v>
      </c>
    </row>
    <row r="4610" spans="1:18" x14ac:dyDescent="0.25">
      <c r="A4610" s="41">
        <v>111347886</v>
      </c>
      <c r="B4610" s="1" t="s">
        <v>2272</v>
      </c>
      <c r="C4610" s="1" t="s">
        <v>174</v>
      </c>
      <c r="D4610" s="1" t="s">
        <v>5206</v>
      </c>
      <c r="E4610" s="1" t="s">
        <v>5218</v>
      </c>
      <c r="F4610" s="19">
        <v>30175</v>
      </c>
      <c r="G4610" s="19">
        <v>43850</v>
      </c>
      <c r="H4610" s="1" t="s">
        <v>5241</v>
      </c>
      <c r="I4610" s="1" t="s">
        <v>5257</v>
      </c>
      <c r="J4610" s="1"/>
      <c r="K4610" s="20">
        <f t="shared" ca="1" si="284"/>
        <v>40.37808219178082</v>
      </c>
      <c r="L4610" s="20">
        <f t="shared" ca="1" si="285"/>
        <v>2.9123287671232876</v>
      </c>
      <c r="M4610" s="1" t="str">
        <f>IF('1Employee'!E4610="CANADA","AMERIQUE","EUROPE")</f>
        <v>AMERIQUE</v>
      </c>
      <c r="N4610" s="22" t="str">
        <f t="shared" ca="1" si="286"/>
        <v>C_35-45 ans</v>
      </c>
      <c r="O4610" s="3" t="str">
        <f t="shared" ca="1" si="287"/>
        <v>B_1 -3ans</v>
      </c>
      <c r="P4610" s="3" t="str">
        <f>IFERROR(VLOOKUP(J4610,Type!$A:$B,2,FALSE),"Actif")</f>
        <v>Actif</v>
      </c>
      <c r="Q4610" s="3" t="str">
        <f>VLOOKUP(A4610,Genre!$A:$B,2,0)</f>
        <v>Homme</v>
      </c>
      <c r="R4610" s="42" t="str">
        <f>VLOOKUP(C4610,Department!$A:$B,2,0)</f>
        <v>Accounting</v>
      </c>
    </row>
    <row r="4611" spans="1:18" x14ac:dyDescent="0.25">
      <c r="A4611" s="41">
        <v>185213827</v>
      </c>
      <c r="B4611" s="1" t="s">
        <v>4359</v>
      </c>
      <c r="C4611" s="1" t="s">
        <v>174</v>
      </c>
      <c r="D4611" s="1" t="s">
        <v>5208</v>
      </c>
      <c r="E4611" s="1" t="s">
        <v>5218</v>
      </c>
      <c r="F4611" s="19">
        <v>34334</v>
      </c>
      <c r="G4611" s="19">
        <v>40430</v>
      </c>
      <c r="H4611" s="1" t="s">
        <v>5241</v>
      </c>
      <c r="I4611" s="1" t="s">
        <v>5257</v>
      </c>
      <c r="J4611" s="1"/>
      <c r="K4611" s="20">
        <f t="shared" ref="K4611:K4674" ca="1" si="288">DATEDIF(F4611,TODAY(),"d")/365</f>
        <v>28.983561643835618</v>
      </c>
      <c r="L4611" s="20">
        <f t="shared" ref="L4611:L4674" ca="1" si="289">DATEDIF(G4611,TODAY(),"d")/365</f>
        <v>12.282191780821918</v>
      </c>
      <c r="M4611" s="1" t="str">
        <f>IF('1Employee'!E4611="CANADA","AMERIQUE","EUROPE")</f>
        <v>AMERIQUE</v>
      </c>
      <c r="N4611" s="22" t="str">
        <f t="shared" ref="N4611:N4674" ca="1" si="290">IF(K4611&lt;25,"A_18 - 25  ans",IF(K4611&lt;35,"B_25-35 ans",IF(K4611&lt;45,"C_35-45 ans",IF(K4611&lt;55,"D_45-55ans","E_55 ans et plus"))))</f>
        <v>B_25-35 ans</v>
      </c>
      <c r="O4611" s="3" t="str">
        <f t="shared" ref="O4611:O4674" ca="1" si="291">IF(L4611&lt;1,"A_0-1an",IF(L4611&lt;3,"B_1 -3ans",IF(L4611&lt;5,"C_3-5 ans","D_5 ans et plus")))</f>
        <v>D_5 ans et plus</v>
      </c>
      <c r="P4611" s="3" t="str">
        <f>IFERROR(VLOOKUP(J4611,Type!$A:$B,2,FALSE),"Actif")</f>
        <v>Actif</v>
      </c>
      <c r="Q4611" s="3" t="str">
        <f>VLOOKUP(A4611,Genre!$A:$B,2,0)</f>
        <v>Femme</v>
      </c>
      <c r="R4611" s="42" t="str">
        <f>VLOOKUP(C4611,Department!$A:$B,2,0)</f>
        <v>Accounting</v>
      </c>
    </row>
    <row r="4612" spans="1:18" x14ac:dyDescent="0.25">
      <c r="A4612" s="41">
        <v>181485635</v>
      </c>
      <c r="B4612" s="1" t="s">
        <v>3245</v>
      </c>
      <c r="C4612" s="1" t="s">
        <v>174</v>
      </c>
      <c r="D4612" s="1" t="s">
        <v>5215</v>
      </c>
      <c r="E4612" s="1" t="s">
        <v>5220</v>
      </c>
      <c r="F4612" s="19">
        <v>20645</v>
      </c>
      <c r="G4612" s="19">
        <v>39318</v>
      </c>
      <c r="H4612" s="1" t="s">
        <v>5242</v>
      </c>
      <c r="I4612" s="1" t="s">
        <v>5257</v>
      </c>
      <c r="J4612" s="1" t="s">
        <v>5285</v>
      </c>
      <c r="K4612" s="20">
        <f t="shared" ca="1" si="288"/>
        <v>66.487671232876707</v>
      </c>
      <c r="L4612" s="20">
        <f t="shared" ca="1" si="289"/>
        <v>15.328767123287671</v>
      </c>
      <c r="M4612" s="1" t="str">
        <f>IF('1Employee'!E4612="CANADA","AMERIQUE","EUROPE")</f>
        <v>EUROPE</v>
      </c>
      <c r="N4612" s="22" t="str">
        <f t="shared" ca="1" si="290"/>
        <v>E_55 ans et plus</v>
      </c>
      <c r="O4612" s="3" t="str">
        <f t="shared" ca="1" si="291"/>
        <v>D_5 ans et plus</v>
      </c>
      <c r="P4612" s="3" t="str">
        <f>IFERROR(VLOOKUP(J4612,Type!$A:$B,2,FALSE),"Actif")</f>
        <v>Initiative employé</v>
      </c>
      <c r="Q4612" s="3" t="str">
        <f>VLOOKUP(A4612,Genre!$A:$B,2,0)</f>
        <v>Homme</v>
      </c>
      <c r="R4612" s="42" t="str">
        <f>VLOOKUP(C4612,Department!$A:$B,2,0)</f>
        <v>Accounting</v>
      </c>
    </row>
    <row r="4613" spans="1:18" x14ac:dyDescent="0.25">
      <c r="A4613" s="41">
        <v>111167878</v>
      </c>
      <c r="B4613" s="1" t="s">
        <v>2241</v>
      </c>
      <c r="C4613" s="1" t="s">
        <v>174</v>
      </c>
      <c r="D4613" s="1" t="s">
        <v>5215</v>
      </c>
      <c r="E4613" s="1" t="s">
        <v>5220</v>
      </c>
      <c r="F4613" s="19">
        <v>21716</v>
      </c>
      <c r="G4613" s="19">
        <v>42007</v>
      </c>
      <c r="H4613" s="1" t="s">
        <v>5241</v>
      </c>
      <c r="I4613" s="1" t="s">
        <v>5257</v>
      </c>
      <c r="J4613" s="1"/>
      <c r="K4613" s="20">
        <f t="shared" ca="1" si="288"/>
        <v>63.553424657534244</v>
      </c>
      <c r="L4613" s="20">
        <f t="shared" ca="1" si="289"/>
        <v>7.9616438356164387</v>
      </c>
      <c r="M4613" s="1" t="str">
        <f>IF('1Employee'!E4613="CANADA","AMERIQUE","EUROPE")</f>
        <v>EUROPE</v>
      </c>
      <c r="N4613" s="22" t="str">
        <f t="shared" ca="1" si="290"/>
        <v>E_55 ans et plus</v>
      </c>
      <c r="O4613" s="3" t="str">
        <f t="shared" ca="1" si="291"/>
        <v>D_5 ans et plus</v>
      </c>
      <c r="P4613" s="3" t="str">
        <f>IFERROR(VLOOKUP(J4613,Type!$A:$B,2,FALSE),"Actif")</f>
        <v>Actif</v>
      </c>
      <c r="Q4613" s="3" t="str">
        <f>VLOOKUP(A4613,Genre!$A:$B,2,0)</f>
        <v>Homme</v>
      </c>
      <c r="R4613" s="42" t="str">
        <f>VLOOKUP(C4613,Department!$A:$B,2,0)</f>
        <v>Accounting</v>
      </c>
    </row>
    <row r="4614" spans="1:18" x14ac:dyDescent="0.25">
      <c r="A4614" s="41">
        <v>181751238</v>
      </c>
      <c r="B4614" s="1" t="s">
        <v>3356</v>
      </c>
      <c r="C4614" s="1" t="s">
        <v>174</v>
      </c>
      <c r="D4614" s="1" t="s">
        <v>5214</v>
      </c>
      <c r="E4614" s="1" t="s">
        <v>5220</v>
      </c>
      <c r="F4614" s="19">
        <v>30933</v>
      </c>
      <c r="G4614" s="19">
        <v>44491</v>
      </c>
      <c r="H4614" s="1" t="s">
        <v>5242</v>
      </c>
      <c r="I4614" s="1" t="s">
        <v>5257</v>
      </c>
      <c r="J4614" s="1" t="s">
        <v>5247</v>
      </c>
      <c r="K4614" s="20">
        <f t="shared" ca="1" si="288"/>
        <v>38.301369863013697</v>
      </c>
      <c r="L4614" s="20">
        <f t="shared" ca="1" si="289"/>
        <v>1.1561643835616437</v>
      </c>
      <c r="M4614" s="1" t="str">
        <f>IF('1Employee'!E4614="CANADA","AMERIQUE","EUROPE")</f>
        <v>EUROPE</v>
      </c>
      <c r="N4614" s="22" t="str">
        <f t="shared" ca="1" si="290"/>
        <v>C_35-45 ans</v>
      </c>
      <c r="O4614" s="3" t="str">
        <f t="shared" ca="1" si="291"/>
        <v>B_1 -3ans</v>
      </c>
      <c r="P4614" s="3" t="str">
        <f>IFERROR(VLOOKUP(J4614,Type!$A:$B,2,FALSE),"Actif")</f>
        <v>Initiative employeur</v>
      </c>
      <c r="Q4614" s="3" t="str">
        <f>VLOOKUP(A4614,Genre!$A:$B,2,0)</f>
        <v>Femme</v>
      </c>
      <c r="R4614" s="42" t="str">
        <f>VLOOKUP(C4614,Department!$A:$B,2,0)</f>
        <v>Accounting</v>
      </c>
    </row>
    <row r="4615" spans="1:18" x14ac:dyDescent="0.25">
      <c r="A4615" s="41">
        <v>183558616</v>
      </c>
      <c r="B4615" s="1" t="s">
        <v>629</v>
      </c>
      <c r="C4615" s="1" t="s">
        <v>174</v>
      </c>
      <c r="D4615" s="1" t="s">
        <v>5209</v>
      </c>
      <c r="E4615" s="1" t="s">
        <v>5219</v>
      </c>
      <c r="F4615" s="19">
        <v>35357</v>
      </c>
      <c r="G4615" s="19">
        <v>41374</v>
      </c>
      <c r="H4615" s="1" t="s">
        <v>5241</v>
      </c>
      <c r="I4615" s="1" t="s">
        <v>5257</v>
      </c>
      <c r="J4615" s="1"/>
      <c r="K4615" s="20">
        <f t="shared" ca="1" si="288"/>
        <v>26.18082191780822</v>
      </c>
      <c r="L4615" s="20">
        <f t="shared" ca="1" si="289"/>
        <v>9.6958904109589046</v>
      </c>
      <c r="M4615" s="1" t="str">
        <f>IF('1Employee'!E4615="CANADA","AMERIQUE","EUROPE")</f>
        <v>EUROPE</v>
      </c>
      <c r="N4615" s="22" t="str">
        <f t="shared" ca="1" si="290"/>
        <v>B_25-35 ans</v>
      </c>
      <c r="O4615" s="3" t="str">
        <f t="shared" ca="1" si="291"/>
        <v>D_5 ans et plus</v>
      </c>
      <c r="P4615" s="3" t="str">
        <f>IFERROR(VLOOKUP(J4615,Type!$A:$B,2,FALSE),"Actif")</f>
        <v>Actif</v>
      </c>
      <c r="Q4615" s="3" t="str">
        <f>VLOOKUP(A4615,Genre!$A:$B,2,0)</f>
        <v>Femme</v>
      </c>
      <c r="R4615" s="42" t="str">
        <f>VLOOKUP(C4615,Department!$A:$B,2,0)</f>
        <v>Accounting</v>
      </c>
    </row>
    <row r="4616" spans="1:18" x14ac:dyDescent="0.25">
      <c r="A4616" s="41">
        <v>189448513</v>
      </c>
      <c r="B4616" s="1" t="s">
        <v>1211</v>
      </c>
      <c r="C4616" s="1" t="s">
        <v>118</v>
      </c>
      <c r="D4616" s="1" t="s">
        <v>5213</v>
      </c>
      <c r="E4616" s="1" t="s">
        <v>5220</v>
      </c>
      <c r="F4616" s="19">
        <v>34160</v>
      </c>
      <c r="G4616" s="19">
        <v>44829</v>
      </c>
      <c r="H4616" s="1" t="s">
        <v>5242</v>
      </c>
      <c r="I4616" s="1" t="s">
        <v>5257</v>
      </c>
      <c r="J4616" s="1" t="s">
        <v>5248</v>
      </c>
      <c r="K4616" s="20">
        <f t="shared" ca="1" si="288"/>
        <v>29.460273972602739</v>
      </c>
      <c r="L4616" s="20">
        <f t="shared" ca="1" si="289"/>
        <v>0.23013698630136986</v>
      </c>
      <c r="M4616" s="1" t="str">
        <f>IF('1Employee'!E4616="CANADA","AMERIQUE","EUROPE")</f>
        <v>EUROPE</v>
      </c>
      <c r="N4616" s="22" t="str">
        <f t="shared" ca="1" si="290"/>
        <v>B_25-35 ans</v>
      </c>
      <c r="O4616" s="3" t="str">
        <f t="shared" ca="1" si="291"/>
        <v>A_0-1an</v>
      </c>
      <c r="P4616" s="3" t="str">
        <f>IFERROR(VLOOKUP(J4616,Type!$A:$B,2,FALSE),"Actif")</f>
        <v>Initiative employeur</v>
      </c>
      <c r="Q4616" s="3" t="str">
        <f>VLOOKUP(A4616,Genre!$A:$B,2,0)</f>
        <v>Homme</v>
      </c>
      <c r="R4616" s="42" t="str">
        <f>VLOOKUP(C4616,Department!$A:$B,2,0)</f>
        <v>Accounting</v>
      </c>
    </row>
    <row r="4617" spans="1:18" x14ac:dyDescent="0.25">
      <c r="A4617" s="41">
        <v>185589686</v>
      </c>
      <c r="B4617" s="1" t="s">
        <v>1113</v>
      </c>
      <c r="C4617" s="1" t="s">
        <v>118</v>
      </c>
      <c r="D4617" s="1" t="s">
        <v>5206</v>
      </c>
      <c r="E4617" s="1" t="s">
        <v>5218</v>
      </c>
      <c r="F4617" s="19">
        <v>29480</v>
      </c>
      <c r="G4617" s="19">
        <v>44755</v>
      </c>
      <c r="H4617" s="1" t="s">
        <v>5241</v>
      </c>
      <c r="I4617" s="1" t="s">
        <v>5257</v>
      </c>
      <c r="J4617" s="1"/>
      <c r="K4617" s="20">
        <f t="shared" ca="1" si="288"/>
        <v>42.282191780821918</v>
      </c>
      <c r="L4617" s="20">
        <f t="shared" ca="1" si="289"/>
        <v>0.43287671232876712</v>
      </c>
      <c r="M4617" s="1" t="str">
        <f>IF('1Employee'!E4617="CANADA","AMERIQUE","EUROPE")</f>
        <v>AMERIQUE</v>
      </c>
      <c r="N4617" s="22" t="str">
        <f t="shared" ca="1" si="290"/>
        <v>C_35-45 ans</v>
      </c>
      <c r="O4617" s="3" t="str">
        <f t="shared" ca="1" si="291"/>
        <v>A_0-1an</v>
      </c>
      <c r="P4617" s="3" t="str">
        <f>IFERROR(VLOOKUP(J4617,Type!$A:$B,2,FALSE),"Actif")</f>
        <v>Actif</v>
      </c>
      <c r="Q4617" s="3" t="str">
        <f>VLOOKUP(A4617,Genre!$A:$B,2,0)</f>
        <v>Femme</v>
      </c>
      <c r="R4617" s="42" t="str">
        <f>VLOOKUP(C4617,Department!$A:$B,2,0)</f>
        <v>Accounting</v>
      </c>
    </row>
    <row r="4618" spans="1:18" x14ac:dyDescent="0.25">
      <c r="A4618" s="41">
        <v>188882388</v>
      </c>
      <c r="B4618" s="1" t="s">
        <v>1011</v>
      </c>
      <c r="C4618" s="1" t="s">
        <v>118</v>
      </c>
      <c r="D4618" s="1" t="s">
        <v>5208</v>
      </c>
      <c r="E4618" s="1" t="s">
        <v>5218</v>
      </c>
      <c r="F4618" s="19">
        <v>28960</v>
      </c>
      <c r="G4618" s="19">
        <v>43573</v>
      </c>
      <c r="H4618" s="1" t="s">
        <v>5241</v>
      </c>
      <c r="I4618" s="1" t="s">
        <v>5257</v>
      </c>
      <c r="J4618" s="1"/>
      <c r="K4618" s="20">
        <f t="shared" ca="1" si="288"/>
        <v>43.706849315068496</v>
      </c>
      <c r="L4618" s="20">
        <f t="shared" ca="1" si="289"/>
        <v>3.6712328767123288</v>
      </c>
      <c r="M4618" s="1" t="str">
        <f>IF('1Employee'!E4618="CANADA","AMERIQUE","EUROPE")</f>
        <v>AMERIQUE</v>
      </c>
      <c r="N4618" s="22" t="str">
        <f t="shared" ca="1" si="290"/>
        <v>C_35-45 ans</v>
      </c>
      <c r="O4618" s="3" t="str">
        <f t="shared" ca="1" si="291"/>
        <v>C_3-5 ans</v>
      </c>
      <c r="P4618" s="3" t="str">
        <f>IFERROR(VLOOKUP(J4618,Type!$A:$B,2,FALSE),"Actif")</f>
        <v>Actif</v>
      </c>
      <c r="Q4618" s="3" t="str">
        <f>VLOOKUP(A4618,Genre!$A:$B,2,0)</f>
        <v>Femme</v>
      </c>
      <c r="R4618" s="42" t="str">
        <f>VLOOKUP(C4618,Department!$A:$B,2,0)</f>
        <v>Accounting</v>
      </c>
    </row>
    <row r="4619" spans="1:18" x14ac:dyDescent="0.25">
      <c r="A4619" s="41">
        <v>188813848</v>
      </c>
      <c r="B4619" s="1" t="s">
        <v>5147</v>
      </c>
      <c r="C4619" s="1" t="s">
        <v>118</v>
      </c>
      <c r="D4619" s="1" t="s">
        <v>5215</v>
      </c>
      <c r="E4619" s="1" t="s">
        <v>5220</v>
      </c>
      <c r="F4619" s="19">
        <v>33177</v>
      </c>
      <c r="G4619" s="19">
        <v>42161</v>
      </c>
      <c r="H4619" s="1" t="s">
        <v>5241</v>
      </c>
      <c r="I4619" s="1" t="s">
        <v>5257</v>
      </c>
      <c r="J4619" s="1"/>
      <c r="K4619" s="20">
        <f t="shared" ca="1" si="288"/>
        <v>32.153424657534245</v>
      </c>
      <c r="L4619" s="20">
        <f t="shared" ca="1" si="289"/>
        <v>7.5397260273972604</v>
      </c>
      <c r="M4619" s="1" t="str">
        <f>IF('1Employee'!E4619="CANADA","AMERIQUE","EUROPE")</f>
        <v>EUROPE</v>
      </c>
      <c r="N4619" s="22" t="str">
        <f t="shared" ca="1" si="290"/>
        <v>B_25-35 ans</v>
      </c>
      <c r="O4619" s="3" t="str">
        <f t="shared" ca="1" si="291"/>
        <v>D_5 ans et plus</v>
      </c>
      <c r="P4619" s="3" t="str">
        <f>IFERROR(VLOOKUP(J4619,Type!$A:$B,2,FALSE),"Actif")</f>
        <v>Actif</v>
      </c>
      <c r="Q4619" s="3" t="str">
        <f>VLOOKUP(A4619,Genre!$A:$B,2,0)</f>
        <v>Femme</v>
      </c>
      <c r="R4619" s="42" t="str">
        <f>VLOOKUP(C4619,Department!$A:$B,2,0)</f>
        <v>Accounting</v>
      </c>
    </row>
    <row r="4620" spans="1:18" x14ac:dyDescent="0.25">
      <c r="A4620" s="41">
        <v>185442315</v>
      </c>
      <c r="B4620" s="1" t="s">
        <v>4456</v>
      </c>
      <c r="C4620" s="1" t="s">
        <v>118</v>
      </c>
      <c r="D4620" s="1" t="s">
        <v>5213</v>
      </c>
      <c r="E4620" s="1" t="s">
        <v>5220</v>
      </c>
      <c r="F4620" s="19">
        <v>35718</v>
      </c>
      <c r="G4620" s="19">
        <v>39841</v>
      </c>
      <c r="H4620" s="1" t="s">
        <v>5241</v>
      </c>
      <c r="I4620" s="1" t="s">
        <v>5257</v>
      </c>
      <c r="J4620" s="1"/>
      <c r="K4620" s="20">
        <f t="shared" ca="1" si="288"/>
        <v>25.19178082191781</v>
      </c>
      <c r="L4620" s="20">
        <f t="shared" ca="1" si="289"/>
        <v>13.895890410958904</v>
      </c>
      <c r="M4620" s="1" t="str">
        <f>IF('1Employee'!E4620="CANADA","AMERIQUE","EUROPE")</f>
        <v>EUROPE</v>
      </c>
      <c r="N4620" s="22" t="str">
        <f t="shared" ca="1" si="290"/>
        <v>B_25-35 ans</v>
      </c>
      <c r="O4620" s="3" t="str">
        <f t="shared" ca="1" si="291"/>
        <v>D_5 ans et plus</v>
      </c>
      <c r="P4620" s="3" t="str">
        <f>IFERROR(VLOOKUP(J4620,Type!$A:$B,2,FALSE),"Actif")</f>
        <v>Actif</v>
      </c>
      <c r="Q4620" s="3" t="str">
        <f>VLOOKUP(A4620,Genre!$A:$B,2,0)</f>
        <v>Homme</v>
      </c>
      <c r="R4620" s="42" t="str">
        <f>VLOOKUP(C4620,Department!$A:$B,2,0)</f>
        <v>Accounting</v>
      </c>
    </row>
    <row r="4621" spans="1:18" x14ac:dyDescent="0.25">
      <c r="A4621" s="41">
        <v>348333</v>
      </c>
      <c r="B4621" s="1" t="s">
        <v>1424</v>
      </c>
      <c r="C4621" s="1" t="s">
        <v>118</v>
      </c>
      <c r="D4621" s="1" t="s">
        <v>5213</v>
      </c>
      <c r="E4621" s="1" t="s">
        <v>5220</v>
      </c>
      <c r="F4621" s="19">
        <v>28110</v>
      </c>
      <c r="G4621" s="19">
        <v>38499</v>
      </c>
      <c r="H4621" s="1" t="s">
        <v>5241</v>
      </c>
      <c r="I4621" s="1" t="s">
        <v>5257</v>
      </c>
      <c r="J4621" s="1"/>
      <c r="K4621" s="20">
        <f t="shared" ca="1" si="288"/>
        <v>46.035616438356165</v>
      </c>
      <c r="L4621" s="20">
        <f t="shared" ca="1" si="289"/>
        <v>17.572602739726026</v>
      </c>
      <c r="M4621" s="1" t="str">
        <f>IF('1Employee'!E4621="CANADA","AMERIQUE","EUROPE")</f>
        <v>EUROPE</v>
      </c>
      <c r="N4621" s="22" t="str">
        <f t="shared" ca="1" si="290"/>
        <v>D_45-55ans</v>
      </c>
      <c r="O4621" s="3" t="str">
        <f t="shared" ca="1" si="291"/>
        <v>D_5 ans et plus</v>
      </c>
      <c r="P4621" s="3" t="str">
        <f>IFERROR(VLOOKUP(J4621,Type!$A:$B,2,FALSE),"Actif")</f>
        <v>Actif</v>
      </c>
      <c r="Q4621" s="3" t="str">
        <f>VLOOKUP(A4621,Genre!$A:$B,2,0)</f>
        <v>Homme</v>
      </c>
      <c r="R4621" s="42" t="str">
        <f>VLOOKUP(C4621,Department!$A:$B,2,0)</f>
        <v>Accounting</v>
      </c>
    </row>
    <row r="4622" spans="1:18" x14ac:dyDescent="0.25">
      <c r="A4622" s="41">
        <v>183329995</v>
      </c>
      <c r="B4622" s="1" t="s">
        <v>3778</v>
      </c>
      <c r="C4622" s="1" t="s">
        <v>118</v>
      </c>
      <c r="D4622" s="1" t="s">
        <v>5205</v>
      </c>
      <c r="E4622" s="1" t="s">
        <v>5218</v>
      </c>
      <c r="F4622" s="19">
        <v>23651</v>
      </c>
      <c r="G4622" s="19">
        <v>39978</v>
      </c>
      <c r="H4622" s="1" t="s">
        <v>5242</v>
      </c>
      <c r="I4622" s="1" t="s">
        <v>5257</v>
      </c>
      <c r="J4622" s="1" t="s">
        <v>5247</v>
      </c>
      <c r="K4622" s="20">
        <f t="shared" ca="1" si="288"/>
        <v>58.252054794520546</v>
      </c>
      <c r="L4622" s="20">
        <f t="shared" ca="1" si="289"/>
        <v>13.520547945205479</v>
      </c>
      <c r="M4622" s="1" t="str">
        <f>IF('1Employee'!E4622="CANADA","AMERIQUE","EUROPE")</f>
        <v>AMERIQUE</v>
      </c>
      <c r="N4622" s="22" t="str">
        <f t="shared" ca="1" si="290"/>
        <v>E_55 ans et plus</v>
      </c>
      <c r="O4622" s="3" t="str">
        <f t="shared" ca="1" si="291"/>
        <v>D_5 ans et plus</v>
      </c>
      <c r="P4622" s="3" t="str">
        <f>IFERROR(VLOOKUP(J4622,Type!$A:$B,2,FALSE),"Actif")</f>
        <v>Initiative employeur</v>
      </c>
      <c r="Q4622" s="3" t="str">
        <f>VLOOKUP(A4622,Genre!$A:$B,2,0)</f>
        <v>Homme</v>
      </c>
      <c r="R4622" s="42" t="str">
        <f>VLOOKUP(C4622,Department!$A:$B,2,0)</f>
        <v>Accounting</v>
      </c>
    </row>
    <row r="4623" spans="1:18" x14ac:dyDescent="0.25">
      <c r="A4623" s="41">
        <v>183483895</v>
      </c>
      <c r="B4623" s="1" t="s">
        <v>1931</v>
      </c>
      <c r="C4623" s="1" t="s">
        <v>118</v>
      </c>
      <c r="D4623" s="1" t="s">
        <v>5214</v>
      </c>
      <c r="E4623" s="1" t="s">
        <v>5220</v>
      </c>
      <c r="F4623" s="19">
        <v>33928</v>
      </c>
      <c r="G4623" s="19">
        <v>42533</v>
      </c>
      <c r="H4623" s="1" t="s">
        <v>5241</v>
      </c>
      <c r="I4623" s="1" t="s">
        <v>5257</v>
      </c>
      <c r="J4623" s="1"/>
      <c r="K4623" s="20">
        <f t="shared" ca="1" si="288"/>
        <v>30.095890410958905</v>
      </c>
      <c r="L4623" s="20">
        <f t="shared" ca="1" si="289"/>
        <v>6.5205479452054798</v>
      </c>
      <c r="M4623" s="1" t="str">
        <f>IF('1Employee'!E4623="CANADA","AMERIQUE","EUROPE")</f>
        <v>EUROPE</v>
      </c>
      <c r="N4623" s="22" t="str">
        <f t="shared" ca="1" si="290"/>
        <v>B_25-35 ans</v>
      </c>
      <c r="O4623" s="3" t="str">
        <f t="shared" ca="1" si="291"/>
        <v>D_5 ans et plus</v>
      </c>
      <c r="P4623" s="3" t="str">
        <f>IFERROR(VLOOKUP(J4623,Type!$A:$B,2,FALSE),"Actif")</f>
        <v>Actif</v>
      </c>
      <c r="Q4623" s="3" t="str">
        <f>VLOOKUP(A4623,Genre!$A:$B,2,0)</f>
        <v>Femme</v>
      </c>
      <c r="R4623" s="42" t="str">
        <f>VLOOKUP(C4623,Department!$A:$B,2,0)</f>
        <v>Accounting</v>
      </c>
    </row>
    <row r="4624" spans="1:18" x14ac:dyDescent="0.25">
      <c r="A4624" s="41">
        <v>186186446</v>
      </c>
      <c r="B4624" s="1" t="s">
        <v>4593</v>
      </c>
      <c r="C4624" s="1" t="s">
        <v>118</v>
      </c>
      <c r="D4624" s="1" t="s">
        <v>5210</v>
      </c>
      <c r="E4624" s="1" t="s">
        <v>5219</v>
      </c>
      <c r="F4624" s="19">
        <v>27941</v>
      </c>
      <c r="G4624" s="19">
        <v>41161</v>
      </c>
      <c r="H4624" s="1" t="s">
        <v>5241</v>
      </c>
      <c r="I4624" s="1" t="s">
        <v>5257</v>
      </c>
      <c r="J4624" s="1"/>
      <c r="K4624" s="20">
        <f t="shared" ca="1" si="288"/>
        <v>46.4986301369863</v>
      </c>
      <c r="L4624" s="20">
        <f t="shared" ca="1" si="289"/>
        <v>10.27945205479452</v>
      </c>
      <c r="M4624" s="1" t="str">
        <f>IF('1Employee'!E4624="CANADA","AMERIQUE","EUROPE")</f>
        <v>EUROPE</v>
      </c>
      <c r="N4624" s="22" t="str">
        <f t="shared" ca="1" si="290"/>
        <v>D_45-55ans</v>
      </c>
      <c r="O4624" s="3" t="str">
        <f t="shared" ca="1" si="291"/>
        <v>D_5 ans et plus</v>
      </c>
      <c r="P4624" s="3" t="str">
        <f>IFERROR(VLOOKUP(J4624,Type!$A:$B,2,FALSE),"Actif")</f>
        <v>Actif</v>
      </c>
      <c r="Q4624" s="3" t="str">
        <f>VLOOKUP(A4624,Genre!$A:$B,2,0)</f>
        <v>Femme</v>
      </c>
      <c r="R4624" s="42" t="str">
        <f>VLOOKUP(C4624,Department!$A:$B,2,0)</f>
        <v>Accounting</v>
      </c>
    </row>
    <row r="4625" spans="1:18" x14ac:dyDescent="0.25">
      <c r="A4625" s="41">
        <v>111328382</v>
      </c>
      <c r="B4625" s="1" t="s">
        <v>2271</v>
      </c>
      <c r="C4625" s="1" t="s">
        <v>118</v>
      </c>
      <c r="D4625" s="1" t="s">
        <v>5210</v>
      </c>
      <c r="E4625" s="1" t="s">
        <v>5219</v>
      </c>
      <c r="F4625" s="19">
        <v>32678</v>
      </c>
      <c r="G4625" s="19">
        <v>39249</v>
      </c>
      <c r="H4625" s="1" t="s">
        <v>5241</v>
      </c>
      <c r="I4625" s="1" t="s">
        <v>5257</v>
      </c>
      <c r="J4625" s="1"/>
      <c r="K4625" s="20">
        <f t="shared" ca="1" si="288"/>
        <v>33.520547945205479</v>
      </c>
      <c r="L4625" s="20">
        <f t="shared" ca="1" si="289"/>
        <v>15.517808219178082</v>
      </c>
      <c r="M4625" s="1" t="str">
        <f>IF('1Employee'!E4625="CANADA","AMERIQUE","EUROPE")</f>
        <v>EUROPE</v>
      </c>
      <c r="N4625" s="22" t="str">
        <f t="shared" ca="1" si="290"/>
        <v>B_25-35 ans</v>
      </c>
      <c r="O4625" s="3" t="str">
        <f t="shared" ca="1" si="291"/>
        <v>D_5 ans et plus</v>
      </c>
      <c r="P4625" s="3" t="str">
        <f>IFERROR(VLOOKUP(J4625,Type!$A:$B,2,FALSE),"Actif")</f>
        <v>Actif</v>
      </c>
      <c r="Q4625" s="3" t="str">
        <f>VLOOKUP(A4625,Genre!$A:$B,2,0)</f>
        <v>Homme</v>
      </c>
      <c r="R4625" s="42" t="str">
        <f>VLOOKUP(C4625,Department!$A:$B,2,0)</f>
        <v>Accounting</v>
      </c>
    </row>
    <row r="4626" spans="1:18" x14ac:dyDescent="0.25">
      <c r="A4626" s="41">
        <v>183389476</v>
      </c>
      <c r="B4626" s="1" t="s">
        <v>910</v>
      </c>
      <c r="C4626" s="1" t="s">
        <v>118</v>
      </c>
      <c r="D4626" s="1" t="s">
        <v>5211</v>
      </c>
      <c r="E4626" s="1" t="s">
        <v>5219</v>
      </c>
      <c r="F4626" s="19">
        <v>33954</v>
      </c>
      <c r="G4626" s="19">
        <v>40405</v>
      </c>
      <c r="H4626" s="1" t="s">
        <v>5241</v>
      </c>
      <c r="I4626" s="1" t="s">
        <v>5257</v>
      </c>
      <c r="J4626" s="1"/>
      <c r="K4626" s="20">
        <f t="shared" ca="1" si="288"/>
        <v>30.024657534246575</v>
      </c>
      <c r="L4626" s="20">
        <f t="shared" ca="1" si="289"/>
        <v>12.35068493150685</v>
      </c>
      <c r="M4626" s="1" t="str">
        <f>IF('1Employee'!E4626="CANADA","AMERIQUE","EUROPE")</f>
        <v>EUROPE</v>
      </c>
      <c r="N4626" s="22" t="str">
        <f t="shared" ca="1" si="290"/>
        <v>B_25-35 ans</v>
      </c>
      <c r="O4626" s="3" t="str">
        <f t="shared" ca="1" si="291"/>
        <v>D_5 ans et plus</v>
      </c>
      <c r="P4626" s="3" t="str">
        <f>IFERROR(VLOOKUP(J4626,Type!$A:$B,2,FALSE),"Actif")</f>
        <v>Actif</v>
      </c>
      <c r="Q4626" s="3" t="str">
        <f>VLOOKUP(A4626,Genre!$A:$B,2,0)</f>
        <v>Femme</v>
      </c>
      <c r="R4626" s="42" t="str">
        <f>VLOOKUP(C4626,Department!$A:$B,2,0)</f>
        <v>Accounting</v>
      </c>
    </row>
    <row r="4627" spans="1:18" x14ac:dyDescent="0.25">
      <c r="A4627" s="41">
        <v>187856466</v>
      </c>
      <c r="B4627" s="1" t="s">
        <v>117</v>
      </c>
      <c r="C4627" s="1" t="s">
        <v>118</v>
      </c>
      <c r="D4627" s="1" t="s">
        <v>5211</v>
      </c>
      <c r="E4627" s="1" t="s">
        <v>5219</v>
      </c>
      <c r="F4627" s="19">
        <v>22031</v>
      </c>
      <c r="G4627" s="19">
        <v>39232</v>
      </c>
      <c r="H4627" s="1" t="s">
        <v>5241</v>
      </c>
      <c r="I4627" s="1" t="s">
        <v>5257</v>
      </c>
      <c r="J4627" s="1"/>
      <c r="K4627" s="20">
        <f t="shared" ca="1" si="288"/>
        <v>62.69041095890411</v>
      </c>
      <c r="L4627" s="20">
        <f t="shared" ca="1" si="289"/>
        <v>15.564383561643835</v>
      </c>
      <c r="M4627" s="1" t="str">
        <f>IF('1Employee'!E4627="CANADA","AMERIQUE","EUROPE")</f>
        <v>EUROPE</v>
      </c>
      <c r="N4627" s="22" t="str">
        <f t="shared" ca="1" si="290"/>
        <v>E_55 ans et plus</v>
      </c>
      <c r="O4627" s="3" t="str">
        <f t="shared" ca="1" si="291"/>
        <v>D_5 ans et plus</v>
      </c>
      <c r="P4627" s="3" t="str">
        <f>IFERROR(VLOOKUP(J4627,Type!$A:$B,2,FALSE),"Actif")</f>
        <v>Actif</v>
      </c>
      <c r="Q4627" s="3" t="str">
        <f>VLOOKUP(A4627,Genre!$A:$B,2,0)</f>
        <v>Homme</v>
      </c>
      <c r="R4627" s="42" t="str">
        <f>VLOOKUP(C4627,Department!$A:$B,2,0)</f>
        <v>Accounting</v>
      </c>
    </row>
    <row r="4628" spans="1:18" x14ac:dyDescent="0.25">
      <c r="A4628" s="41">
        <v>188849377</v>
      </c>
      <c r="B4628" s="1" t="s">
        <v>2994</v>
      </c>
      <c r="C4628" s="1" t="s">
        <v>262</v>
      </c>
      <c r="D4628" s="1" t="s">
        <v>5210</v>
      </c>
      <c r="E4628" s="1" t="s">
        <v>5219</v>
      </c>
      <c r="F4628" s="19">
        <v>29980</v>
      </c>
      <c r="G4628" s="19">
        <v>38473</v>
      </c>
      <c r="H4628" s="1" t="s">
        <v>5241</v>
      </c>
      <c r="I4628" s="1" t="s">
        <v>5257</v>
      </c>
      <c r="J4628" s="1"/>
      <c r="K4628" s="20">
        <f t="shared" ca="1" si="288"/>
        <v>40.912328767123284</v>
      </c>
      <c r="L4628" s="20">
        <f t="shared" ca="1" si="289"/>
        <v>17.643835616438356</v>
      </c>
      <c r="M4628" s="1" t="str">
        <f>IF('1Employee'!E4628="CANADA","AMERIQUE","EUROPE")</f>
        <v>EUROPE</v>
      </c>
      <c r="N4628" s="22" t="str">
        <f t="shared" ca="1" si="290"/>
        <v>C_35-45 ans</v>
      </c>
      <c r="O4628" s="3" t="str">
        <f t="shared" ca="1" si="291"/>
        <v>D_5 ans et plus</v>
      </c>
      <c r="P4628" s="3" t="str">
        <f>IFERROR(VLOOKUP(J4628,Type!$A:$B,2,FALSE),"Actif")</f>
        <v>Actif</v>
      </c>
      <c r="Q4628" s="3" t="str">
        <f>VLOOKUP(A4628,Genre!$A:$B,2,0)</f>
        <v>Femme</v>
      </c>
      <c r="R4628" s="42" t="str">
        <f>VLOOKUP(C4628,Department!$A:$B,2,0)</f>
        <v>Accounting</v>
      </c>
    </row>
    <row r="4629" spans="1:18" x14ac:dyDescent="0.25">
      <c r="A4629" s="41">
        <v>184622871</v>
      </c>
      <c r="B4629" s="1" t="s">
        <v>4167</v>
      </c>
      <c r="C4629" s="1" t="s">
        <v>262</v>
      </c>
      <c r="D4629" s="1" t="s">
        <v>5208</v>
      </c>
      <c r="E4629" s="1" t="s">
        <v>5218</v>
      </c>
      <c r="F4629" s="19">
        <v>33265</v>
      </c>
      <c r="G4629" s="19">
        <v>44761</v>
      </c>
      <c r="H4629" s="1" t="s">
        <v>5241</v>
      </c>
      <c r="I4629" s="1" t="s">
        <v>5254</v>
      </c>
      <c r="J4629" s="1"/>
      <c r="K4629" s="20">
        <f t="shared" ca="1" si="288"/>
        <v>31.912328767123288</v>
      </c>
      <c r="L4629" s="20">
        <f t="shared" ca="1" si="289"/>
        <v>0.41643835616438357</v>
      </c>
      <c r="M4629" s="1" t="str">
        <f>IF('1Employee'!E4629="CANADA","AMERIQUE","EUROPE")</f>
        <v>AMERIQUE</v>
      </c>
      <c r="N4629" s="22" t="str">
        <f t="shared" ca="1" si="290"/>
        <v>B_25-35 ans</v>
      </c>
      <c r="O4629" s="3" t="str">
        <f t="shared" ca="1" si="291"/>
        <v>A_0-1an</v>
      </c>
      <c r="P4629" s="3" t="str">
        <f>IFERROR(VLOOKUP(J4629,Type!$A:$B,2,FALSE),"Actif")</f>
        <v>Actif</v>
      </c>
      <c r="Q4629" s="3" t="str">
        <f>VLOOKUP(A4629,Genre!$A:$B,2,0)</f>
        <v>Homme</v>
      </c>
      <c r="R4629" s="42" t="str">
        <f>VLOOKUP(C4629,Department!$A:$B,2,0)</f>
        <v>Accounting</v>
      </c>
    </row>
    <row r="4630" spans="1:18" x14ac:dyDescent="0.25">
      <c r="A4630" s="41">
        <v>187798198</v>
      </c>
      <c r="B4630" s="1" t="s">
        <v>5061</v>
      </c>
      <c r="C4630" s="1" t="s">
        <v>262</v>
      </c>
      <c r="D4630" s="1" t="s">
        <v>5205</v>
      </c>
      <c r="E4630" s="1" t="s">
        <v>5218</v>
      </c>
      <c r="F4630" s="19">
        <v>25154</v>
      </c>
      <c r="G4630" s="19">
        <v>40055</v>
      </c>
      <c r="H4630" s="1" t="s">
        <v>5241</v>
      </c>
      <c r="I4630" s="1" t="s">
        <v>5257</v>
      </c>
      <c r="J4630" s="1"/>
      <c r="K4630" s="20">
        <f t="shared" ca="1" si="288"/>
        <v>54.134246575342466</v>
      </c>
      <c r="L4630" s="20">
        <f t="shared" ca="1" si="289"/>
        <v>13.30958904109589</v>
      </c>
      <c r="M4630" s="1" t="str">
        <f>IF('1Employee'!E4630="CANADA","AMERIQUE","EUROPE")</f>
        <v>AMERIQUE</v>
      </c>
      <c r="N4630" s="22" t="str">
        <f t="shared" ca="1" si="290"/>
        <v>D_45-55ans</v>
      </c>
      <c r="O4630" s="3" t="str">
        <f t="shared" ca="1" si="291"/>
        <v>D_5 ans et plus</v>
      </c>
      <c r="P4630" s="3" t="str">
        <f>IFERROR(VLOOKUP(J4630,Type!$A:$B,2,FALSE),"Actif")</f>
        <v>Actif</v>
      </c>
      <c r="Q4630" s="3" t="str">
        <f>VLOOKUP(A4630,Genre!$A:$B,2,0)</f>
        <v>Homme</v>
      </c>
      <c r="R4630" s="42" t="str">
        <f>VLOOKUP(C4630,Department!$A:$B,2,0)</f>
        <v>Accounting</v>
      </c>
    </row>
    <row r="4631" spans="1:18" x14ac:dyDescent="0.25">
      <c r="A4631" s="41">
        <v>112888877</v>
      </c>
      <c r="B4631" s="1" t="s">
        <v>2399</v>
      </c>
      <c r="C4631" s="1" t="s">
        <v>262</v>
      </c>
      <c r="D4631" s="1" t="s">
        <v>5206</v>
      </c>
      <c r="E4631" s="1" t="s">
        <v>5218</v>
      </c>
      <c r="F4631" s="19">
        <v>29871</v>
      </c>
      <c r="G4631" s="19">
        <v>39239</v>
      </c>
      <c r="H4631" s="1" t="s">
        <v>5241</v>
      </c>
      <c r="I4631" s="1" t="s">
        <v>5257</v>
      </c>
      <c r="J4631" s="1"/>
      <c r="K4631" s="20">
        <f t="shared" ca="1" si="288"/>
        <v>41.210958904109589</v>
      </c>
      <c r="L4631" s="20">
        <f t="shared" ca="1" si="289"/>
        <v>15.545205479452054</v>
      </c>
      <c r="M4631" s="1" t="str">
        <f>IF('1Employee'!E4631="CANADA","AMERIQUE","EUROPE")</f>
        <v>AMERIQUE</v>
      </c>
      <c r="N4631" s="22" t="str">
        <f t="shared" ca="1" si="290"/>
        <v>C_35-45 ans</v>
      </c>
      <c r="O4631" s="3" t="str">
        <f t="shared" ca="1" si="291"/>
        <v>D_5 ans et plus</v>
      </c>
      <c r="P4631" s="3" t="str">
        <f>IFERROR(VLOOKUP(J4631,Type!$A:$B,2,FALSE),"Actif")</f>
        <v>Actif</v>
      </c>
      <c r="Q4631" s="3" t="str">
        <f>VLOOKUP(A4631,Genre!$A:$B,2,0)</f>
        <v>Femme</v>
      </c>
      <c r="R4631" s="42" t="str">
        <f>VLOOKUP(C4631,Department!$A:$B,2,0)</f>
        <v>Accounting</v>
      </c>
    </row>
    <row r="4632" spans="1:18" x14ac:dyDescent="0.25">
      <c r="A4632" s="41">
        <v>181792495</v>
      </c>
      <c r="B4632" s="1" t="s">
        <v>261</v>
      </c>
      <c r="C4632" s="1" t="s">
        <v>262</v>
      </c>
      <c r="D4632" s="1" t="s">
        <v>5208</v>
      </c>
      <c r="E4632" s="1" t="s">
        <v>5218</v>
      </c>
      <c r="F4632" s="19">
        <v>35011</v>
      </c>
      <c r="G4632" s="19">
        <v>43718</v>
      </c>
      <c r="H4632" s="1" t="s">
        <v>5241</v>
      </c>
      <c r="I4632" s="1" t="s">
        <v>5257</v>
      </c>
      <c r="J4632" s="1"/>
      <c r="K4632" s="20">
        <f t="shared" ca="1" si="288"/>
        <v>27.12876712328767</v>
      </c>
      <c r="L4632" s="20">
        <f t="shared" ca="1" si="289"/>
        <v>3.2739726027397262</v>
      </c>
      <c r="M4632" s="1" t="str">
        <f>IF('1Employee'!E4632="CANADA","AMERIQUE","EUROPE")</f>
        <v>AMERIQUE</v>
      </c>
      <c r="N4632" s="22" t="str">
        <f t="shared" ca="1" si="290"/>
        <v>B_25-35 ans</v>
      </c>
      <c r="O4632" s="3" t="str">
        <f t="shared" ca="1" si="291"/>
        <v>C_3-5 ans</v>
      </c>
      <c r="P4632" s="3" t="str">
        <f>IFERROR(VLOOKUP(J4632,Type!$A:$B,2,FALSE),"Actif")</f>
        <v>Actif</v>
      </c>
      <c r="Q4632" s="3" t="str">
        <f>VLOOKUP(A4632,Genre!$A:$B,2,0)</f>
        <v>Femme</v>
      </c>
      <c r="R4632" s="42" t="str">
        <f>VLOOKUP(C4632,Department!$A:$B,2,0)</f>
        <v>Accounting</v>
      </c>
    </row>
    <row r="4633" spans="1:18" x14ac:dyDescent="0.25">
      <c r="A4633" s="41">
        <v>185216968</v>
      </c>
      <c r="B4633" s="1" t="s">
        <v>4365</v>
      </c>
      <c r="C4633" s="1" t="s">
        <v>262</v>
      </c>
      <c r="D4633" s="1" t="s">
        <v>5215</v>
      </c>
      <c r="E4633" s="1" t="s">
        <v>5220</v>
      </c>
      <c r="F4633" s="19">
        <v>32925</v>
      </c>
      <c r="G4633" s="19">
        <v>44296</v>
      </c>
      <c r="H4633" s="1" t="s">
        <v>5241</v>
      </c>
      <c r="I4633" s="1" t="s">
        <v>5257</v>
      </c>
      <c r="J4633" s="1"/>
      <c r="K4633" s="20">
        <f t="shared" ca="1" si="288"/>
        <v>32.843835616438355</v>
      </c>
      <c r="L4633" s="20">
        <f t="shared" ca="1" si="289"/>
        <v>1.6904109589041096</v>
      </c>
      <c r="M4633" s="1" t="str">
        <f>IF('1Employee'!E4633="CANADA","AMERIQUE","EUROPE")</f>
        <v>EUROPE</v>
      </c>
      <c r="N4633" s="22" t="str">
        <f t="shared" ca="1" si="290"/>
        <v>B_25-35 ans</v>
      </c>
      <c r="O4633" s="3" t="str">
        <f t="shared" ca="1" si="291"/>
        <v>B_1 -3ans</v>
      </c>
      <c r="P4633" s="3" t="str">
        <f>IFERROR(VLOOKUP(J4633,Type!$A:$B,2,FALSE),"Actif")</f>
        <v>Actif</v>
      </c>
      <c r="Q4633" s="3" t="str">
        <f>VLOOKUP(A4633,Genre!$A:$B,2,0)</f>
        <v>Femme</v>
      </c>
      <c r="R4633" s="42" t="str">
        <f>VLOOKUP(C4633,Department!$A:$B,2,0)</f>
        <v>Accounting</v>
      </c>
    </row>
    <row r="4634" spans="1:18" x14ac:dyDescent="0.25">
      <c r="A4634" s="41">
        <v>181526528</v>
      </c>
      <c r="B4634" s="1" t="s">
        <v>3260</v>
      </c>
      <c r="C4634" s="1" t="s">
        <v>262</v>
      </c>
      <c r="D4634" s="1" t="s">
        <v>5215</v>
      </c>
      <c r="E4634" s="1" t="s">
        <v>5220</v>
      </c>
      <c r="F4634" s="19">
        <v>33829</v>
      </c>
      <c r="G4634" s="19">
        <v>43390</v>
      </c>
      <c r="H4634" s="1" t="s">
        <v>5241</v>
      </c>
      <c r="I4634" s="1" t="s">
        <v>5257</v>
      </c>
      <c r="J4634" s="1"/>
      <c r="K4634" s="20">
        <f t="shared" ca="1" si="288"/>
        <v>30.367123287671234</v>
      </c>
      <c r="L4634" s="20">
        <f t="shared" ca="1" si="289"/>
        <v>4.1726027397260275</v>
      </c>
      <c r="M4634" s="1" t="str">
        <f>IF('1Employee'!E4634="CANADA","AMERIQUE","EUROPE")</f>
        <v>EUROPE</v>
      </c>
      <c r="N4634" s="22" t="str">
        <f t="shared" ca="1" si="290"/>
        <v>B_25-35 ans</v>
      </c>
      <c r="O4634" s="3" t="str">
        <f t="shared" ca="1" si="291"/>
        <v>C_3-5 ans</v>
      </c>
      <c r="P4634" s="3" t="str">
        <f>IFERROR(VLOOKUP(J4634,Type!$A:$B,2,FALSE),"Actif")</f>
        <v>Actif</v>
      </c>
      <c r="Q4634" s="3" t="str">
        <f>VLOOKUP(A4634,Genre!$A:$B,2,0)</f>
        <v>Femme</v>
      </c>
      <c r="R4634" s="42" t="str">
        <f>VLOOKUP(C4634,Department!$A:$B,2,0)</f>
        <v>Accounting</v>
      </c>
    </row>
    <row r="4635" spans="1:18" x14ac:dyDescent="0.25">
      <c r="A4635" s="41">
        <v>112895281</v>
      </c>
      <c r="B4635" s="1" t="s">
        <v>1356</v>
      </c>
      <c r="C4635" s="1" t="s">
        <v>262</v>
      </c>
      <c r="D4635" s="1" t="s">
        <v>5213</v>
      </c>
      <c r="E4635" s="1" t="s">
        <v>5220</v>
      </c>
      <c r="F4635" s="19">
        <v>28111</v>
      </c>
      <c r="G4635" s="19">
        <v>41417</v>
      </c>
      <c r="H4635" s="1" t="s">
        <v>5241</v>
      </c>
      <c r="I4635" s="1" t="s">
        <v>5257</v>
      </c>
      <c r="J4635" s="1"/>
      <c r="K4635" s="20">
        <f t="shared" ca="1" si="288"/>
        <v>46.032876712328765</v>
      </c>
      <c r="L4635" s="20">
        <f t="shared" ca="1" si="289"/>
        <v>9.5780821917808225</v>
      </c>
      <c r="M4635" s="1" t="str">
        <f>IF('1Employee'!E4635="CANADA","AMERIQUE","EUROPE")</f>
        <v>EUROPE</v>
      </c>
      <c r="N4635" s="22" t="str">
        <f t="shared" ca="1" si="290"/>
        <v>D_45-55ans</v>
      </c>
      <c r="O4635" s="3" t="str">
        <f t="shared" ca="1" si="291"/>
        <v>D_5 ans et plus</v>
      </c>
      <c r="P4635" s="3" t="str">
        <f>IFERROR(VLOOKUP(J4635,Type!$A:$B,2,FALSE),"Actif")</f>
        <v>Actif</v>
      </c>
      <c r="Q4635" s="3" t="str">
        <f>VLOOKUP(A4635,Genre!$A:$B,2,0)</f>
        <v>Femme</v>
      </c>
      <c r="R4635" s="42" t="str">
        <f>VLOOKUP(C4635,Department!$A:$B,2,0)</f>
        <v>Accounting</v>
      </c>
    </row>
    <row r="4636" spans="1:18" x14ac:dyDescent="0.25">
      <c r="A4636" s="41">
        <v>185672549</v>
      </c>
      <c r="B4636" s="1" t="s">
        <v>4523</v>
      </c>
      <c r="C4636" s="1" t="s">
        <v>262</v>
      </c>
      <c r="D4636" s="1" t="s">
        <v>5214</v>
      </c>
      <c r="E4636" s="1" t="s">
        <v>5220</v>
      </c>
      <c r="F4636" s="19">
        <v>32367</v>
      </c>
      <c r="G4636" s="19">
        <v>39955</v>
      </c>
      <c r="H4636" s="1" t="s">
        <v>5241</v>
      </c>
      <c r="I4636" s="1" t="s">
        <v>5257</v>
      </c>
      <c r="J4636" s="1"/>
      <c r="K4636" s="20">
        <f t="shared" ca="1" si="288"/>
        <v>34.372602739726027</v>
      </c>
      <c r="L4636" s="20">
        <f t="shared" ca="1" si="289"/>
        <v>13.583561643835617</v>
      </c>
      <c r="M4636" s="1" t="str">
        <f>IF('1Employee'!E4636="CANADA","AMERIQUE","EUROPE")</f>
        <v>EUROPE</v>
      </c>
      <c r="N4636" s="22" t="str">
        <f t="shared" ca="1" si="290"/>
        <v>B_25-35 ans</v>
      </c>
      <c r="O4636" s="3" t="str">
        <f t="shared" ca="1" si="291"/>
        <v>D_5 ans et plus</v>
      </c>
      <c r="P4636" s="3" t="str">
        <f>IFERROR(VLOOKUP(J4636,Type!$A:$B,2,FALSE),"Actif")</f>
        <v>Actif</v>
      </c>
      <c r="Q4636" s="3" t="str">
        <f>VLOOKUP(A4636,Genre!$A:$B,2,0)</f>
        <v>Homme</v>
      </c>
      <c r="R4636" s="42" t="str">
        <f>VLOOKUP(C4636,Department!$A:$B,2,0)</f>
        <v>Accounting</v>
      </c>
    </row>
    <row r="4637" spans="1:18" x14ac:dyDescent="0.25">
      <c r="A4637" s="41">
        <v>182897128</v>
      </c>
      <c r="B4637" s="1" t="s">
        <v>3677</v>
      </c>
      <c r="C4637" s="1" t="s">
        <v>262</v>
      </c>
      <c r="D4637" s="1" t="s">
        <v>5209</v>
      </c>
      <c r="E4637" s="1" t="s">
        <v>5219</v>
      </c>
      <c r="F4637" s="19">
        <v>27669</v>
      </c>
      <c r="G4637" s="19">
        <v>40999</v>
      </c>
      <c r="H4637" s="1" t="s">
        <v>5241</v>
      </c>
      <c r="I4637" s="1" t="s">
        <v>5257</v>
      </c>
      <c r="J4637" s="1"/>
      <c r="K4637" s="20">
        <f t="shared" ca="1" si="288"/>
        <v>47.243835616438353</v>
      </c>
      <c r="L4637" s="20">
        <f t="shared" ca="1" si="289"/>
        <v>10.723287671232876</v>
      </c>
      <c r="M4637" s="1" t="str">
        <f>IF('1Employee'!E4637="CANADA","AMERIQUE","EUROPE")</f>
        <v>EUROPE</v>
      </c>
      <c r="N4637" s="22" t="str">
        <f t="shared" ca="1" si="290"/>
        <v>D_45-55ans</v>
      </c>
      <c r="O4637" s="3" t="str">
        <f t="shared" ca="1" si="291"/>
        <v>D_5 ans et plus</v>
      </c>
      <c r="P4637" s="3" t="str">
        <f>IFERROR(VLOOKUP(J4637,Type!$A:$B,2,FALSE),"Actif")</f>
        <v>Actif</v>
      </c>
      <c r="Q4637" s="3" t="str">
        <f>VLOOKUP(A4637,Genre!$A:$B,2,0)</f>
        <v>Homme</v>
      </c>
      <c r="R4637" s="42" t="str">
        <f>VLOOKUP(C4637,Department!$A:$B,2,0)</f>
        <v>Accounting</v>
      </c>
    </row>
    <row r="4638" spans="1:18" x14ac:dyDescent="0.25">
      <c r="A4638" s="41">
        <v>186937925</v>
      </c>
      <c r="B4638" s="1" t="s">
        <v>4864</v>
      </c>
      <c r="C4638" s="1" t="s">
        <v>262</v>
      </c>
      <c r="D4638" s="1" t="s">
        <v>5210</v>
      </c>
      <c r="E4638" s="1" t="s">
        <v>5219</v>
      </c>
      <c r="F4638" s="19">
        <v>36011</v>
      </c>
      <c r="G4638" s="19">
        <v>42246</v>
      </c>
      <c r="H4638" s="1" t="s">
        <v>5241</v>
      </c>
      <c r="I4638" s="1" t="s">
        <v>5257</v>
      </c>
      <c r="J4638" s="1"/>
      <c r="K4638" s="20">
        <f t="shared" ca="1" si="288"/>
        <v>24.389041095890413</v>
      </c>
      <c r="L4638" s="20">
        <f t="shared" ca="1" si="289"/>
        <v>7.3068493150684928</v>
      </c>
      <c r="M4638" s="1" t="str">
        <f>IF('1Employee'!E4638="CANADA","AMERIQUE","EUROPE")</f>
        <v>EUROPE</v>
      </c>
      <c r="N4638" s="22" t="str">
        <f t="shared" ca="1" si="290"/>
        <v>A_18 - 25  ans</v>
      </c>
      <c r="O4638" s="3" t="str">
        <f t="shared" ca="1" si="291"/>
        <v>D_5 ans et plus</v>
      </c>
      <c r="P4638" s="3" t="str">
        <f>IFERROR(VLOOKUP(J4638,Type!$A:$B,2,FALSE),"Actif")</f>
        <v>Actif</v>
      </c>
      <c r="Q4638" s="3" t="str">
        <f>VLOOKUP(A4638,Genre!$A:$B,2,0)</f>
        <v>Femme</v>
      </c>
      <c r="R4638" s="42" t="str">
        <f>VLOOKUP(C4638,Department!$A:$B,2,0)</f>
        <v>Accounting</v>
      </c>
    </row>
    <row r="4639" spans="1:18" x14ac:dyDescent="0.25">
      <c r="A4639" s="41">
        <v>185184296</v>
      </c>
      <c r="B4639" s="1" t="s">
        <v>4311</v>
      </c>
      <c r="C4639" s="1" t="s">
        <v>262</v>
      </c>
      <c r="D4639" s="1" t="s">
        <v>5210</v>
      </c>
      <c r="E4639" s="1" t="s">
        <v>5219</v>
      </c>
      <c r="F4639" s="19">
        <v>21178</v>
      </c>
      <c r="G4639" s="19">
        <v>43463</v>
      </c>
      <c r="H4639" s="1" t="s">
        <v>5241</v>
      </c>
      <c r="I4639" s="1" t="s">
        <v>5257</v>
      </c>
      <c r="J4639" s="1"/>
      <c r="K4639" s="20">
        <f t="shared" ca="1" si="288"/>
        <v>65.027397260273972</v>
      </c>
      <c r="L4639" s="20">
        <f t="shared" ca="1" si="289"/>
        <v>3.9726027397260273</v>
      </c>
      <c r="M4639" s="1" t="str">
        <f>IF('1Employee'!E4639="CANADA","AMERIQUE","EUROPE")</f>
        <v>EUROPE</v>
      </c>
      <c r="N4639" s="22" t="str">
        <f t="shared" ca="1" si="290"/>
        <v>E_55 ans et plus</v>
      </c>
      <c r="O4639" s="3" t="str">
        <f t="shared" ca="1" si="291"/>
        <v>C_3-5 ans</v>
      </c>
      <c r="P4639" s="3" t="str">
        <f>IFERROR(VLOOKUP(J4639,Type!$A:$B,2,FALSE),"Actif")</f>
        <v>Actif</v>
      </c>
      <c r="Q4639" s="3" t="str">
        <f>VLOOKUP(A4639,Genre!$A:$B,2,0)</f>
        <v>Femme</v>
      </c>
      <c r="R4639" s="42" t="str">
        <f>VLOOKUP(C4639,Department!$A:$B,2,0)</f>
        <v>Accounting</v>
      </c>
    </row>
    <row r="4640" spans="1:18" x14ac:dyDescent="0.25">
      <c r="A4640" s="41">
        <v>182795663</v>
      </c>
      <c r="B4640" s="1" t="s">
        <v>3650</v>
      </c>
      <c r="C4640" s="1" t="s">
        <v>262</v>
      </c>
      <c r="D4640" s="1" t="s">
        <v>5210</v>
      </c>
      <c r="E4640" s="1" t="s">
        <v>5219</v>
      </c>
      <c r="F4640" s="19">
        <v>35174</v>
      </c>
      <c r="G4640" s="19">
        <v>41074</v>
      </c>
      <c r="H4640" s="1" t="s">
        <v>5241</v>
      </c>
      <c r="I4640" s="1" t="s">
        <v>5257</v>
      </c>
      <c r="J4640" s="1"/>
      <c r="K4640" s="20">
        <f t="shared" ca="1" si="288"/>
        <v>26.682191780821917</v>
      </c>
      <c r="L4640" s="20">
        <f t="shared" ca="1" si="289"/>
        <v>10.517808219178082</v>
      </c>
      <c r="M4640" s="1" t="str">
        <f>IF('1Employee'!E4640="CANADA","AMERIQUE","EUROPE")</f>
        <v>EUROPE</v>
      </c>
      <c r="N4640" s="22" t="str">
        <f t="shared" ca="1" si="290"/>
        <v>B_25-35 ans</v>
      </c>
      <c r="O4640" s="3" t="str">
        <f t="shared" ca="1" si="291"/>
        <v>D_5 ans et plus</v>
      </c>
      <c r="P4640" s="3" t="str">
        <f>IFERROR(VLOOKUP(J4640,Type!$A:$B,2,FALSE),"Actif")</f>
        <v>Actif</v>
      </c>
      <c r="Q4640" s="3" t="str">
        <f>VLOOKUP(A4640,Genre!$A:$B,2,0)</f>
        <v>Homme</v>
      </c>
      <c r="R4640" s="42" t="str">
        <f>VLOOKUP(C4640,Department!$A:$B,2,0)</f>
        <v>Accounting</v>
      </c>
    </row>
    <row r="4641" spans="1:18" x14ac:dyDescent="0.25">
      <c r="A4641" s="41">
        <v>112899452</v>
      </c>
      <c r="B4641" s="1" t="s">
        <v>1361</v>
      </c>
      <c r="C4641" s="1" t="s">
        <v>262</v>
      </c>
      <c r="D4641" s="1" t="s">
        <v>5210</v>
      </c>
      <c r="E4641" s="1" t="s">
        <v>5219</v>
      </c>
      <c r="F4641" s="19">
        <v>33298</v>
      </c>
      <c r="G4641" s="19">
        <v>40220</v>
      </c>
      <c r="H4641" s="1" t="s">
        <v>5241</v>
      </c>
      <c r="I4641" s="1" t="s">
        <v>5257</v>
      </c>
      <c r="J4641" s="1"/>
      <c r="K4641" s="20">
        <f t="shared" ca="1" si="288"/>
        <v>31.82191780821918</v>
      </c>
      <c r="L4641" s="20">
        <f t="shared" ca="1" si="289"/>
        <v>12.857534246575343</v>
      </c>
      <c r="M4641" s="1" t="str">
        <f>IF('1Employee'!E4641="CANADA","AMERIQUE","EUROPE")</f>
        <v>EUROPE</v>
      </c>
      <c r="N4641" s="22" t="str">
        <f t="shared" ca="1" si="290"/>
        <v>B_25-35 ans</v>
      </c>
      <c r="O4641" s="3" t="str">
        <f t="shared" ca="1" si="291"/>
        <v>D_5 ans et plus</v>
      </c>
      <c r="P4641" s="3" t="str">
        <f>IFERROR(VLOOKUP(J4641,Type!$A:$B,2,FALSE),"Actif")</f>
        <v>Actif</v>
      </c>
      <c r="Q4641" s="3" t="str">
        <f>VLOOKUP(A4641,Genre!$A:$B,2,0)</f>
        <v>Femme</v>
      </c>
      <c r="R4641" s="42" t="str">
        <f>VLOOKUP(C4641,Department!$A:$B,2,0)</f>
        <v>Accounting</v>
      </c>
    </row>
    <row r="4642" spans="1:18" x14ac:dyDescent="0.25">
      <c r="A4642" s="41">
        <v>185665134</v>
      </c>
      <c r="B4642" s="1" t="s">
        <v>4519</v>
      </c>
      <c r="C4642" s="1" t="s">
        <v>262</v>
      </c>
      <c r="D4642" s="1" t="s">
        <v>5211</v>
      </c>
      <c r="E4642" s="1" t="s">
        <v>5219</v>
      </c>
      <c r="F4642" s="19">
        <v>36783</v>
      </c>
      <c r="G4642" s="19">
        <v>40734</v>
      </c>
      <c r="H4642" s="1" t="s">
        <v>5241</v>
      </c>
      <c r="I4642" s="1" t="s">
        <v>5257</v>
      </c>
      <c r="J4642" s="1"/>
      <c r="K4642" s="20">
        <f t="shared" ca="1" si="288"/>
        <v>22.273972602739725</v>
      </c>
      <c r="L4642" s="20">
        <f t="shared" ca="1" si="289"/>
        <v>11.449315068493151</v>
      </c>
      <c r="M4642" s="1" t="str">
        <f>IF('1Employee'!E4642="CANADA","AMERIQUE","EUROPE")</f>
        <v>EUROPE</v>
      </c>
      <c r="N4642" s="22" t="str">
        <f t="shared" ca="1" si="290"/>
        <v>A_18 - 25  ans</v>
      </c>
      <c r="O4642" s="3" t="str">
        <f t="shared" ca="1" si="291"/>
        <v>D_5 ans et plus</v>
      </c>
      <c r="P4642" s="3" t="str">
        <f>IFERROR(VLOOKUP(J4642,Type!$A:$B,2,FALSE),"Actif")</f>
        <v>Actif</v>
      </c>
      <c r="Q4642" s="3" t="str">
        <f>VLOOKUP(A4642,Genre!$A:$B,2,0)</f>
        <v>Homme</v>
      </c>
      <c r="R4642" s="42" t="str">
        <f>VLOOKUP(C4642,Department!$A:$B,2,0)</f>
        <v>Accounting</v>
      </c>
    </row>
    <row r="4643" spans="1:18" x14ac:dyDescent="0.25">
      <c r="A4643" s="41">
        <v>118582811</v>
      </c>
      <c r="B4643" s="1" t="s">
        <v>2059</v>
      </c>
      <c r="C4643" s="1" t="s">
        <v>512</v>
      </c>
      <c r="D4643" s="1" t="s">
        <v>5213</v>
      </c>
      <c r="E4643" s="1" t="s">
        <v>5220</v>
      </c>
      <c r="F4643" s="19">
        <v>29642</v>
      </c>
      <c r="G4643" s="19">
        <v>43139</v>
      </c>
      <c r="H4643" s="1" t="s">
        <v>5241</v>
      </c>
      <c r="I4643" s="1" t="s">
        <v>5257</v>
      </c>
      <c r="J4643" s="1"/>
      <c r="K4643" s="20">
        <f t="shared" ca="1" si="288"/>
        <v>41.838356164383562</v>
      </c>
      <c r="L4643" s="20">
        <f t="shared" ca="1" si="289"/>
        <v>4.86027397260274</v>
      </c>
      <c r="M4643" s="1" t="str">
        <f>IF('1Employee'!E4643="CANADA","AMERIQUE","EUROPE")</f>
        <v>EUROPE</v>
      </c>
      <c r="N4643" s="22" t="str">
        <f t="shared" ca="1" si="290"/>
        <v>C_35-45 ans</v>
      </c>
      <c r="O4643" s="3" t="str">
        <f t="shared" ca="1" si="291"/>
        <v>C_3-5 ans</v>
      </c>
      <c r="P4643" s="3" t="str">
        <f>IFERROR(VLOOKUP(J4643,Type!$A:$B,2,FALSE),"Actif")</f>
        <v>Actif</v>
      </c>
      <c r="Q4643" s="3" t="str">
        <f>VLOOKUP(A4643,Genre!$A:$B,2,0)</f>
        <v>Homme</v>
      </c>
      <c r="R4643" s="42" t="str">
        <f>VLOOKUP(C4643,Department!$A:$B,2,0)</f>
        <v>Accounting</v>
      </c>
    </row>
    <row r="4644" spans="1:18" x14ac:dyDescent="0.25">
      <c r="A4644" s="41">
        <v>189466861</v>
      </c>
      <c r="B4644" s="1" t="s">
        <v>1214</v>
      </c>
      <c r="C4644" s="1" t="s">
        <v>512</v>
      </c>
      <c r="D4644" s="1" t="s">
        <v>5208</v>
      </c>
      <c r="E4644" s="1" t="s">
        <v>5218</v>
      </c>
      <c r="F4644" s="19">
        <v>32365</v>
      </c>
      <c r="G4644" s="19">
        <v>39538</v>
      </c>
      <c r="H4644" s="1" t="s">
        <v>5241</v>
      </c>
      <c r="I4644" s="1" t="s">
        <v>5257</v>
      </c>
      <c r="J4644" s="1"/>
      <c r="K4644" s="20">
        <f t="shared" ca="1" si="288"/>
        <v>34.37808219178082</v>
      </c>
      <c r="L4644" s="20">
        <f t="shared" ca="1" si="289"/>
        <v>14.726027397260275</v>
      </c>
      <c r="M4644" s="1" t="str">
        <f>IF('1Employee'!E4644="CANADA","AMERIQUE","EUROPE")</f>
        <v>AMERIQUE</v>
      </c>
      <c r="N4644" s="22" t="str">
        <f t="shared" ca="1" si="290"/>
        <v>B_25-35 ans</v>
      </c>
      <c r="O4644" s="3" t="str">
        <f t="shared" ca="1" si="291"/>
        <v>D_5 ans et plus</v>
      </c>
      <c r="P4644" s="3" t="str">
        <f>IFERROR(VLOOKUP(J4644,Type!$A:$B,2,FALSE),"Actif")</f>
        <v>Actif</v>
      </c>
      <c r="Q4644" s="3" t="str">
        <f>VLOOKUP(A4644,Genre!$A:$B,2,0)</f>
        <v>Homme</v>
      </c>
      <c r="R4644" s="42" t="str">
        <f>VLOOKUP(C4644,Department!$A:$B,2,0)</f>
        <v>Accounting</v>
      </c>
    </row>
    <row r="4645" spans="1:18" x14ac:dyDescent="0.25">
      <c r="A4645" s="41">
        <v>113116698</v>
      </c>
      <c r="B4645" s="1" t="s">
        <v>535</v>
      </c>
      <c r="C4645" s="1" t="s">
        <v>512</v>
      </c>
      <c r="D4645" s="1" t="s">
        <v>5208</v>
      </c>
      <c r="E4645" s="1" t="s">
        <v>5218</v>
      </c>
      <c r="F4645" s="19">
        <v>29338</v>
      </c>
      <c r="G4645" s="19">
        <v>39170</v>
      </c>
      <c r="H4645" s="1" t="s">
        <v>5241</v>
      </c>
      <c r="I4645" s="1" t="s">
        <v>5257</v>
      </c>
      <c r="J4645" s="1"/>
      <c r="K4645" s="20">
        <f t="shared" ca="1" si="288"/>
        <v>42.671232876712331</v>
      </c>
      <c r="L4645" s="20">
        <f t="shared" ca="1" si="289"/>
        <v>15.734246575342466</v>
      </c>
      <c r="M4645" s="1" t="str">
        <f>IF('1Employee'!E4645="CANADA","AMERIQUE","EUROPE")</f>
        <v>AMERIQUE</v>
      </c>
      <c r="N4645" s="22" t="str">
        <f t="shared" ca="1" si="290"/>
        <v>C_35-45 ans</v>
      </c>
      <c r="O4645" s="3" t="str">
        <f t="shared" ca="1" si="291"/>
        <v>D_5 ans et plus</v>
      </c>
      <c r="P4645" s="3" t="str">
        <f>IFERROR(VLOOKUP(J4645,Type!$A:$B,2,FALSE),"Actif")</f>
        <v>Actif</v>
      </c>
      <c r="Q4645" s="3" t="str">
        <f>VLOOKUP(A4645,Genre!$A:$B,2,0)</f>
        <v>Homme</v>
      </c>
      <c r="R4645" s="42" t="str">
        <f>VLOOKUP(C4645,Department!$A:$B,2,0)</f>
        <v>Accounting</v>
      </c>
    </row>
    <row r="4646" spans="1:18" x14ac:dyDescent="0.25">
      <c r="A4646" s="41">
        <v>112955246</v>
      </c>
      <c r="B4646" s="1" t="s">
        <v>1387</v>
      </c>
      <c r="C4646" s="1" t="s">
        <v>512</v>
      </c>
      <c r="D4646" s="1" t="s">
        <v>5215</v>
      </c>
      <c r="E4646" s="1" t="s">
        <v>5220</v>
      </c>
      <c r="F4646" s="19">
        <v>30631</v>
      </c>
      <c r="G4646" s="19">
        <v>43565</v>
      </c>
      <c r="H4646" s="1" t="s">
        <v>5242</v>
      </c>
      <c r="I4646" s="1" t="s">
        <v>5257</v>
      </c>
      <c r="J4646" s="1" t="s">
        <v>5248</v>
      </c>
      <c r="K4646" s="20">
        <f t="shared" ca="1" si="288"/>
        <v>39.128767123287673</v>
      </c>
      <c r="L4646" s="20">
        <f t="shared" ca="1" si="289"/>
        <v>3.6931506849315068</v>
      </c>
      <c r="M4646" s="1" t="str">
        <f>IF('1Employee'!E4646="CANADA","AMERIQUE","EUROPE")</f>
        <v>EUROPE</v>
      </c>
      <c r="N4646" s="22" t="str">
        <f t="shared" ca="1" si="290"/>
        <v>C_35-45 ans</v>
      </c>
      <c r="O4646" s="3" t="str">
        <f t="shared" ca="1" si="291"/>
        <v>C_3-5 ans</v>
      </c>
      <c r="P4646" s="3" t="str">
        <f>IFERROR(VLOOKUP(J4646,Type!$A:$B,2,FALSE),"Actif")</f>
        <v>Initiative employeur</v>
      </c>
      <c r="Q4646" s="3" t="str">
        <f>VLOOKUP(A4646,Genre!$A:$B,2,0)</f>
        <v>Femme</v>
      </c>
      <c r="R4646" s="42" t="str">
        <f>VLOOKUP(C4646,Department!$A:$B,2,0)</f>
        <v>Accounting</v>
      </c>
    </row>
    <row r="4647" spans="1:18" x14ac:dyDescent="0.25">
      <c r="A4647" s="41">
        <v>186538884</v>
      </c>
      <c r="B4647" s="1" t="s">
        <v>4709</v>
      </c>
      <c r="C4647" s="1" t="s">
        <v>512</v>
      </c>
      <c r="D4647" s="1" t="s">
        <v>5205</v>
      </c>
      <c r="E4647" s="1" t="s">
        <v>5218</v>
      </c>
      <c r="F4647" s="19">
        <v>21061</v>
      </c>
      <c r="G4647" s="19">
        <v>38471</v>
      </c>
      <c r="H4647" s="1" t="s">
        <v>5241</v>
      </c>
      <c r="I4647" s="1" t="s">
        <v>5257</v>
      </c>
      <c r="J4647" s="1"/>
      <c r="K4647" s="20">
        <f t="shared" ca="1" si="288"/>
        <v>65.347945205479448</v>
      </c>
      <c r="L4647" s="20">
        <f t="shared" ca="1" si="289"/>
        <v>17.649315068493152</v>
      </c>
      <c r="M4647" s="1" t="str">
        <f>IF('1Employee'!E4647="CANADA","AMERIQUE","EUROPE")</f>
        <v>AMERIQUE</v>
      </c>
      <c r="N4647" s="22" t="str">
        <f t="shared" ca="1" si="290"/>
        <v>E_55 ans et plus</v>
      </c>
      <c r="O4647" s="3" t="str">
        <f t="shared" ca="1" si="291"/>
        <v>D_5 ans et plus</v>
      </c>
      <c r="P4647" s="3" t="str">
        <f>IFERROR(VLOOKUP(J4647,Type!$A:$B,2,FALSE),"Actif")</f>
        <v>Actif</v>
      </c>
      <c r="Q4647" s="3" t="str">
        <f>VLOOKUP(A4647,Genre!$A:$B,2,0)</f>
        <v>Homme</v>
      </c>
      <c r="R4647" s="42" t="str">
        <f>VLOOKUP(C4647,Department!$A:$B,2,0)</f>
        <v>Accounting</v>
      </c>
    </row>
    <row r="4648" spans="1:18" x14ac:dyDescent="0.25">
      <c r="A4648" s="41">
        <v>185538942</v>
      </c>
      <c r="B4648" s="1" t="s">
        <v>1958</v>
      </c>
      <c r="C4648" s="1" t="s">
        <v>512</v>
      </c>
      <c r="D4648" s="1" t="s">
        <v>5206</v>
      </c>
      <c r="E4648" s="1" t="s">
        <v>5218</v>
      </c>
      <c r="F4648" s="19">
        <v>34374</v>
      </c>
      <c r="G4648" s="19">
        <v>40502</v>
      </c>
      <c r="H4648" s="1" t="s">
        <v>5241</v>
      </c>
      <c r="I4648" s="1" t="s">
        <v>5257</v>
      </c>
      <c r="J4648" s="1"/>
      <c r="K4648" s="20">
        <f t="shared" ca="1" si="288"/>
        <v>28.873972602739727</v>
      </c>
      <c r="L4648" s="20">
        <f t="shared" ca="1" si="289"/>
        <v>12.084931506849315</v>
      </c>
      <c r="M4648" s="1" t="str">
        <f>IF('1Employee'!E4648="CANADA","AMERIQUE","EUROPE")</f>
        <v>AMERIQUE</v>
      </c>
      <c r="N4648" s="22" t="str">
        <f t="shared" ca="1" si="290"/>
        <v>B_25-35 ans</v>
      </c>
      <c r="O4648" s="3" t="str">
        <f t="shared" ca="1" si="291"/>
        <v>D_5 ans et plus</v>
      </c>
      <c r="P4648" s="3" t="str">
        <f>IFERROR(VLOOKUP(J4648,Type!$A:$B,2,FALSE),"Actif")</f>
        <v>Actif</v>
      </c>
      <c r="Q4648" s="3" t="str">
        <f>VLOOKUP(A4648,Genre!$A:$B,2,0)</f>
        <v>Homme</v>
      </c>
      <c r="R4648" s="42" t="str">
        <f>VLOOKUP(C4648,Department!$A:$B,2,0)</f>
        <v>Accounting</v>
      </c>
    </row>
    <row r="4649" spans="1:18" x14ac:dyDescent="0.25">
      <c r="A4649" s="41">
        <v>184871529</v>
      </c>
      <c r="B4649" s="1" t="s">
        <v>2555</v>
      </c>
      <c r="C4649" s="1" t="s">
        <v>512</v>
      </c>
      <c r="D4649" s="1" t="s">
        <v>5208</v>
      </c>
      <c r="E4649" s="1" t="s">
        <v>5218</v>
      </c>
      <c r="F4649" s="19">
        <v>29234</v>
      </c>
      <c r="G4649" s="19">
        <v>40069</v>
      </c>
      <c r="H4649" s="1" t="s">
        <v>5241</v>
      </c>
      <c r="I4649" s="1" t="s">
        <v>5257</v>
      </c>
      <c r="J4649" s="1"/>
      <c r="K4649" s="20">
        <f t="shared" ca="1" si="288"/>
        <v>42.956164383561642</v>
      </c>
      <c r="L4649" s="20">
        <f t="shared" ca="1" si="289"/>
        <v>13.271232876712329</v>
      </c>
      <c r="M4649" s="1" t="str">
        <f>IF('1Employee'!E4649="CANADA","AMERIQUE","EUROPE")</f>
        <v>AMERIQUE</v>
      </c>
      <c r="N4649" s="22" t="str">
        <f t="shared" ca="1" si="290"/>
        <v>C_35-45 ans</v>
      </c>
      <c r="O4649" s="3" t="str">
        <f t="shared" ca="1" si="291"/>
        <v>D_5 ans et plus</v>
      </c>
      <c r="P4649" s="3" t="str">
        <f>IFERROR(VLOOKUP(J4649,Type!$A:$B,2,FALSE),"Actif")</f>
        <v>Actif</v>
      </c>
      <c r="Q4649" s="3" t="str">
        <f>VLOOKUP(A4649,Genre!$A:$B,2,0)</f>
        <v>Homme</v>
      </c>
      <c r="R4649" s="42" t="str">
        <f>VLOOKUP(C4649,Department!$A:$B,2,0)</f>
        <v>Accounting</v>
      </c>
    </row>
    <row r="4650" spans="1:18" x14ac:dyDescent="0.25">
      <c r="A4650" s="41">
        <v>118476781</v>
      </c>
      <c r="B4650" s="1" t="s">
        <v>511</v>
      </c>
      <c r="C4650" s="1" t="s">
        <v>512</v>
      </c>
      <c r="D4650" s="1" t="s">
        <v>5209</v>
      </c>
      <c r="E4650" s="1" t="s">
        <v>5219</v>
      </c>
      <c r="F4650" s="19">
        <v>34622</v>
      </c>
      <c r="G4650" s="19">
        <v>40959</v>
      </c>
      <c r="H4650" s="1" t="s">
        <v>5241</v>
      </c>
      <c r="I4650" s="1" t="s">
        <v>5257</v>
      </c>
      <c r="J4650" s="1"/>
      <c r="K4650" s="20">
        <f t="shared" ca="1" si="288"/>
        <v>28.194520547945206</v>
      </c>
      <c r="L4650" s="20">
        <f t="shared" ca="1" si="289"/>
        <v>10.832876712328767</v>
      </c>
      <c r="M4650" s="1" t="str">
        <f>IF('1Employee'!E4650="CANADA","AMERIQUE","EUROPE")</f>
        <v>EUROPE</v>
      </c>
      <c r="N4650" s="22" t="str">
        <f t="shared" ca="1" si="290"/>
        <v>B_25-35 ans</v>
      </c>
      <c r="O4650" s="3" t="str">
        <f t="shared" ca="1" si="291"/>
        <v>D_5 ans et plus</v>
      </c>
      <c r="P4650" s="3" t="str">
        <f>IFERROR(VLOOKUP(J4650,Type!$A:$B,2,FALSE),"Actif")</f>
        <v>Actif</v>
      </c>
      <c r="Q4650" s="3" t="str">
        <f>VLOOKUP(A4650,Genre!$A:$B,2,0)</f>
        <v>Homme</v>
      </c>
      <c r="R4650" s="42" t="str">
        <f>VLOOKUP(C4650,Department!$A:$B,2,0)</f>
        <v>Accounting</v>
      </c>
    </row>
    <row r="4651" spans="1:18" x14ac:dyDescent="0.25">
      <c r="A4651" s="41">
        <v>183983854</v>
      </c>
      <c r="B4651" s="1" t="s">
        <v>4023</v>
      </c>
      <c r="C4651" s="1" t="s">
        <v>512</v>
      </c>
      <c r="D4651" s="1" t="s">
        <v>5207</v>
      </c>
      <c r="E4651" s="1" t="s">
        <v>5218</v>
      </c>
      <c r="F4651" s="19">
        <v>35809</v>
      </c>
      <c r="G4651" s="19">
        <v>41617</v>
      </c>
      <c r="H4651" s="1" t="s">
        <v>5241</v>
      </c>
      <c r="I4651" s="1" t="s">
        <v>5257</v>
      </c>
      <c r="J4651" s="1"/>
      <c r="K4651" s="20">
        <f t="shared" ca="1" si="288"/>
        <v>24.942465753424656</v>
      </c>
      <c r="L4651" s="20">
        <f t="shared" ca="1" si="289"/>
        <v>9.0301369863013701</v>
      </c>
      <c r="M4651" s="1" t="str">
        <f>IF('1Employee'!E4651="CANADA","AMERIQUE","EUROPE")</f>
        <v>AMERIQUE</v>
      </c>
      <c r="N4651" s="22" t="str">
        <f t="shared" ca="1" si="290"/>
        <v>A_18 - 25  ans</v>
      </c>
      <c r="O4651" s="3" t="str">
        <f t="shared" ca="1" si="291"/>
        <v>D_5 ans et plus</v>
      </c>
      <c r="P4651" s="3" t="str">
        <f>IFERROR(VLOOKUP(J4651,Type!$A:$B,2,FALSE),"Actif")</f>
        <v>Actif</v>
      </c>
      <c r="Q4651" s="3" t="str">
        <f>VLOOKUP(A4651,Genre!$A:$B,2,0)</f>
        <v>Femme</v>
      </c>
      <c r="R4651" s="42" t="str">
        <f>VLOOKUP(C4651,Department!$A:$B,2,0)</f>
        <v>Accounting</v>
      </c>
    </row>
    <row r="4652" spans="1:18" x14ac:dyDescent="0.25">
      <c r="A4652" s="41">
        <v>188636348</v>
      </c>
      <c r="B4652" s="1" t="s">
        <v>2895</v>
      </c>
      <c r="C4652" s="1" t="s">
        <v>512</v>
      </c>
      <c r="D4652" s="1" t="s">
        <v>5211</v>
      </c>
      <c r="E4652" s="1" t="s">
        <v>5219</v>
      </c>
      <c r="F4652" s="19">
        <v>22793</v>
      </c>
      <c r="G4652" s="19">
        <v>39346</v>
      </c>
      <c r="H4652" s="1" t="s">
        <v>5241</v>
      </c>
      <c r="I4652" s="1" t="s">
        <v>5257</v>
      </c>
      <c r="J4652" s="1"/>
      <c r="K4652" s="20">
        <f t="shared" ca="1" si="288"/>
        <v>60.602739726027394</v>
      </c>
      <c r="L4652" s="20">
        <f t="shared" ca="1" si="289"/>
        <v>15.252054794520548</v>
      </c>
      <c r="M4652" s="1" t="str">
        <f>IF('1Employee'!E4652="CANADA","AMERIQUE","EUROPE")</f>
        <v>EUROPE</v>
      </c>
      <c r="N4652" s="22" t="str">
        <f t="shared" ca="1" si="290"/>
        <v>E_55 ans et plus</v>
      </c>
      <c r="O4652" s="3" t="str">
        <f t="shared" ca="1" si="291"/>
        <v>D_5 ans et plus</v>
      </c>
      <c r="P4652" s="3" t="str">
        <f>IFERROR(VLOOKUP(J4652,Type!$A:$B,2,FALSE),"Actif")</f>
        <v>Actif</v>
      </c>
      <c r="Q4652" s="3" t="str">
        <f>VLOOKUP(A4652,Genre!$A:$B,2,0)</f>
        <v>Femme</v>
      </c>
      <c r="R4652" s="42" t="str">
        <f>VLOOKUP(C4652,Department!$A:$B,2,0)</f>
        <v>Accounting</v>
      </c>
    </row>
    <row r="4653" spans="1:18" x14ac:dyDescent="0.25">
      <c r="A4653" s="41">
        <v>188531513</v>
      </c>
      <c r="B4653" s="1" t="s">
        <v>2867</v>
      </c>
      <c r="C4653" s="1" t="s">
        <v>512</v>
      </c>
      <c r="D4653" s="1" t="s">
        <v>5211</v>
      </c>
      <c r="E4653" s="1" t="s">
        <v>5219</v>
      </c>
      <c r="F4653" s="19">
        <v>21747</v>
      </c>
      <c r="G4653" s="19">
        <v>41898</v>
      </c>
      <c r="H4653" s="1" t="s">
        <v>5241</v>
      </c>
      <c r="I4653" s="1" t="s">
        <v>5257</v>
      </c>
      <c r="J4653" s="1"/>
      <c r="K4653" s="20">
        <f t="shared" ca="1" si="288"/>
        <v>63.468493150684928</v>
      </c>
      <c r="L4653" s="20">
        <f t="shared" ca="1" si="289"/>
        <v>8.2602739726027394</v>
      </c>
      <c r="M4653" s="1" t="str">
        <f>IF('1Employee'!E4653="CANADA","AMERIQUE","EUROPE")</f>
        <v>EUROPE</v>
      </c>
      <c r="N4653" s="22" t="str">
        <f t="shared" ca="1" si="290"/>
        <v>E_55 ans et plus</v>
      </c>
      <c r="O4653" s="3" t="str">
        <f t="shared" ca="1" si="291"/>
        <v>D_5 ans et plus</v>
      </c>
      <c r="P4653" s="3" t="str">
        <f>IFERROR(VLOOKUP(J4653,Type!$A:$B,2,FALSE),"Actif")</f>
        <v>Actif</v>
      </c>
      <c r="Q4653" s="3" t="str">
        <f>VLOOKUP(A4653,Genre!$A:$B,2,0)</f>
        <v>Homme</v>
      </c>
      <c r="R4653" s="42" t="str">
        <f>VLOOKUP(C4653,Department!$A:$B,2,0)</f>
        <v>Accounting</v>
      </c>
    </row>
    <row r="4654" spans="1:18" x14ac:dyDescent="0.25">
      <c r="A4654" s="41">
        <v>112672868</v>
      </c>
      <c r="B4654" s="1" t="s">
        <v>2423</v>
      </c>
      <c r="C4654" s="1" t="s">
        <v>512</v>
      </c>
      <c r="D4654" s="1" t="s">
        <v>5211</v>
      </c>
      <c r="E4654" s="1" t="s">
        <v>5219</v>
      </c>
      <c r="F4654" s="19">
        <v>24671</v>
      </c>
      <c r="G4654" s="19">
        <v>40987</v>
      </c>
      <c r="H4654" s="1" t="s">
        <v>5241</v>
      </c>
      <c r="I4654" s="1" t="s">
        <v>5257</v>
      </c>
      <c r="J4654" s="1"/>
      <c r="K4654" s="20">
        <f t="shared" ca="1" si="288"/>
        <v>55.457534246575342</v>
      </c>
      <c r="L4654" s="20">
        <f t="shared" ca="1" si="289"/>
        <v>10.756164383561643</v>
      </c>
      <c r="M4654" s="1" t="str">
        <f>IF('1Employee'!E4654="CANADA","AMERIQUE","EUROPE")</f>
        <v>EUROPE</v>
      </c>
      <c r="N4654" s="22" t="str">
        <f t="shared" ca="1" si="290"/>
        <v>E_55 ans et plus</v>
      </c>
      <c r="O4654" s="3" t="str">
        <f t="shared" ca="1" si="291"/>
        <v>D_5 ans et plus</v>
      </c>
      <c r="P4654" s="3" t="str">
        <f>IFERROR(VLOOKUP(J4654,Type!$A:$B,2,FALSE),"Actif")</f>
        <v>Actif</v>
      </c>
      <c r="Q4654" s="3" t="str">
        <f>VLOOKUP(A4654,Genre!$A:$B,2,0)</f>
        <v>Homme</v>
      </c>
      <c r="R4654" s="42" t="str">
        <f>VLOOKUP(C4654,Department!$A:$B,2,0)</f>
        <v>Accounting</v>
      </c>
    </row>
    <row r="4655" spans="1:18" x14ac:dyDescent="0.25">
      <c r="A4655" s="41">
        <v>112784728</v>
      </c>
      <c r="B4655" s="1" t="s">
        <v>1330</v>
      </c>
      <c r="C4655" s="1" t="s">
        <v>42</v>
      </c>
      <c r="D4655" s="1" t="s">
        <v>5206</v>
      </c>
      <c r="E4655" s="1" t="s">
        <v>5218</v>
      </c>
      <c r="F4655" s="19">
        <v>20679</v>
      </c>
      <c r="G4655" s="19">
        <v>38069</v>
      </c>
      <c r="H4655" s="1" t="s">
        <v>5241</v>
      </c>
      <c r="I4655" s="1" t="s">
        <v>5257</v>
      </c>
      <c r="J4655" s="1"/>
      <c r="K4655" s="20">
        <f t="shared" ca="1" si="288"/>
        <v>66.394520547945206</v>
      </c>
      <c r="L4655" s="20">
        <f t="shared" ca="1" si="289"/>
        <v>18.75068493150685</v>
      </c>
      <c r="M4655" s="1" t="str">
        <f>IF('1Employee'!E4655="CANADA","AMERIQUE","EUROPE")</f>
        <v>AMERIQUE</v>
      </c>
      <c r="N4655" s="22" t="str">
        <f t="shared" ca="1" si="290"/>
        <v>E_55 ans et plus</v>
      </c>
      <c r="O4655" s="3" t="str">
        <f t="shared" ca="1" si="291"/>
        <v>D_5 ans et plus</v>
      </c>
      <c r="P4655" s="3" t="str">
        <f>IFERROR(VLOOKUP(J4655,Type!$A:$B,2,FALSE),"Actif")</f>
        <v>Actif</v>
      </c>
      <c r="Q4655" s="3" t="str">
        <f>VLOOKUP(A4655,Genre!$A:$B,2,0)</f>
        <v>Femme</v>
      </c>
      <c r="R4655" s="42" t="str">
        <f>VLOOKUP(C4655,Department!$A:$B,2,0)</f>
        <v>Accounting</v>
      </c>
    </row>
    <row r="4656" spans="1:18" x14ac:dyDescent="0.25">
      <c r="A4656" s="41">
        <v>111588784</v>
      </c>
      <c r="B4656" s="1" t="s">
        <v>2320</v>
      </c>
      <c r="C4656" s="1" t="s">
        <v>42</v>
      </c>
      <c r="D4656" s="1" t="s">
        <v>5210</v>
      </c>
      <c r="E4656" s="1" t="s">
        <v>5219</v>
      </c>
      <c r="F4656" s="19">
        <v>24848</v>
      </c>
      <c r="G4656" s="19">
        <v>37911</v>
      </c>
      <c r="H4656" s="1" t="s">
        <v>5241</v>
      </c>
      <c r="I4656" s="1" t="s">
        <v>5257</v>
      </c>
      <c r="J4656" s="1"/>
      <c r="K4656" s="20">
        <f t="shared" ca="1" si="288"/>
        <v>54.972602739726028</v>
      </c>
      <c r="L4656" s="20">
        <f t="shared" ca="1" si="289"/>
        <v>19.183561643835617</v>
      </c>
      <c r="M4656" s="1" t="str">
        <f>IF('1Employee'!E4656="CANADA","AMERIQUE","EUROPE")</f>
        <v>EUROPE</v>
      </c>
      <c r="N4656" s="22" t="str">
        <f t="shared" ca="1" si="290"/>
        <v>D_45-55ans</v>
      </c>
      <c r="O4656" s="3" t="str">
        <f t="shared" ca="1" si="291"/>
        <v>D_5 ans et plus</v>
      </c>
      <c r="P4656" s="3" t="str">
        <f>IFERROR(VLOOKUP(J4656,Type!$A:$B,2,FALSE),"Actif")</f>
        <v>Actif</v>
      </c>
      <c r="Q4656" s="3" t="str">
        <f>VLOOKUP(A4656,Genre!$A:$B,2,0)</f>
        <v>Femme</v>
      </c>
      <c r="R4656" s="42" t="str">
        <f>VLOOKUP(C4656,Department!$A:$B,2,0)</f>
        <v>Accounting</v>
      </c>
    </row>
    <row r="4657" spans="1:18" x14ac:dyDescent="0.25">
      <c r="A4657" s="41">
        <v>183154334</v>
      </c>
      <c r="B4657" s="1" t="s">
        <v>428</v>
      </c>
      <c r="C4657" s="1" t="s">
        <v>42</v>
      </c>
      <c r="D4657" s="1" t="s">
        <v>5208</v>
      </c>
      <c r="E4657" s="1" t="s">
        <v>5218</v>
      </c>
      <c r="F4657" s="19">
        <v>25582</v>
      </c>
      <c r="G4657" s="19">
        <v>40351</v>
      </c>
      <c r="H4657" s="1" t="s">
        <v>5242</v>
      </c>
      <c r="I4657" s="1" t="s">
        <v>5256</v>
      </c>
      <c r="J4657" s="1" t="s">
        <v>5258</v>
      </c>
      <c r="K4657" s="20">
        <f t="shared" ca="1" si="288"/>
        <v>52.961643835616435</v>
      </c>
      <c r="L4657" s="20">
        <f t="shared" ca="1" si="289"/>
        <v>12.498630136986302</v>
      </c>
      <c r="M4657" s="1" t="str">
        <f>IF('1Employee'!E4657="CANADA","AMERIQUE","EUROPE")</f>
        <v>AMERIQUE</v>
      </c>
      <c r="N4657" s="22" t="str">
        <f t="shared" ca="1" si="290"/>
        <v>D_45-55ans</v>
      </c>
      <c r="O4657" s="3" t="str">
        <f t="shared" ca="1" si="291"/>
        <v>D_5 ans et plus</v>
      </c>
      <c r="P4657" s="3" t="str">
        <f>IFERROR(VLOOKUP(J4657,Type!$A:$B,2,FALSE),"Actif")</f>
        <v>Initiative employé</v>
      </c>
      <c r="Q4657" s="3" t="str">
        <f>VLOOKUP(A4657,Genre!$A:$B,2,0)</f>
        <v>Femme</v>
      </c>
      <c r="R4657" s="42" t="str">
        <f>VLOOKUP(C4657,Department!$A:$B,2,0)</f>
        <v>Accounting</v>
      </c>
    </row>
    <row r="4658" spans="1:18" x14ac:dyDescent="0.25">
      <c r="A4658" s="41">
        <v>184958576</v>
      </c>
      <c r="B4658" s="1" t="s">
        <v>1953</v>
      </c>
      <c r="C4658" s="1" t="s">
        <v>42</v>
      </c>
      <c r="D4658" s="1" t="s">
        <v>5207</v>
      </c>
      <c r="E4658" s="1" t="s">
        <v>5218</v>
      </c>
      <c r="F4658" s="19">
        <v>22461</v>
      </c>
      <c r="G4658" s="19">
        <v>44694</v>
      </c>
      <c r="H4658" s="1" t="s">
        <v>5241</v>
      </c>
      <c r="I4658" s="1" t="s">
        <v>5257</v>
      </c>
      <c r="J4658" s="1"/>
      <c r="K4658" s="20">
        <f t="shared" ca="1" si="288"/>
        <v>61.512328767123286</v>
      </c>
      <c r="L4658" s="20">
        <f t="shared" ca="1" si="289"/>
        <v>0.6</v>
      </c>
      <c r="M4658" s="1" t="str">
        <f>IF('1Employee'!E4658="CANADA","AMERIQUE","EUROPE")</f>
        <v>AMERIQUE</v>
      </c>
      <c r="N4658" s="22" t="str">
        <f t="shared" ca="1" si="290"/>
        <v>E_55 ans et plus</v>
      </c>
      <c r="O4658" s="3" t="str">
        <f t="shared" ca="1" si="291"/>
        <v>A_0-1an</v>
      </c>
      <c r="P4658" s="3" t="str">
        <f>IFERROR(VLOOKUP(J4658,Type!$A:$B,2,FALSE),"Actif")</f>
        <v>Actif</v>
      </c>
      <c r="Q4658" s="3" t="str">
        <f>VLOOKUP(A4658,Genre!$A:$B,2,0)</f>
        <v>Femme</v>
      </c>
      <c r="R4658" s="42" t="str">
        <f>VLOOKUP(C4658,Department!$A:$B,2,0)</f>
        <v>Accounting</v>
      </c>
    </row>
    <row r="4659" spans="1:18" x14ac:dyDescent="0.25">
      <c r="A4659" s="41">
        <v>183983992</v>
      </c>
      <c r="B4659" s="1" t="s">
        <v>4024</v>
      </c>
      <c r="C4659" s="1" t="s">
        <v>42</v>
      </c>
      <c r="D4659" s="1" t="s">
        <v>5205</v>
      </c>
      <c r="E4659" s="1" t="s">
        <v>5218</v>
      </c>
      <c r="F4659" s="19">
        <v>20392</v>
      </c>
      <c r="G4659" s="19">
        <v>42762</v>
      </c>
      <c r="H4659" s="1" t="s">
        <v>5242</v>
      </c>
      <c r="I4659" s="1" t="s">
        <v>5257</v>
      </c>
      <c r="J4659" s="1" t="s">
        <v>5285</v>
      </c>
      <c r="K4659" s="20">
        <f t="shared" ca="1" si="288"/>
        <v>67.180821917808217</v>
      </c>
      <c r="L4659" s="20">
        <f t="shared" ca="1" si="289"/>
        <v>5.8931506849315065</v>
      </c>
      <c r="M4659" s="1" t="str">
        <f>IF('1Employee'!E4659="CANADA","AMERIQUE","EUROPE")</f>
        <v>AMERIQUE</v>
      </c>
      <c r="N4659" s="22" t="str">
        <f t="shared" ca="1" si="290"/>
        <v>E_55 ans et plus</v>
      </c>
      <c r="O4659" s="3" t="str">
        <f t="shared" ca="1" si="291"/>
        <v>D_5 ans et plus</v>
      </c>
      <c r="P4659" s="3" t="str">
        <f>IFERROR(VLOOKUP(J4659,Type!$A:$B,2,FALSE),"Actif")</f>
        <v>Initiative employé</v>
      </c>
      <c r="Q4659" s="3" t="str">
        <f>VLOOKUP(A4659,Genre!$A:$B,2,0)</f>
        <v>Homme</v>
      </c>
      <c r="R4659" s="42" t="str">
        <f>VLOOKUP(C4659,Department!$A:$B,2,0)</f>
        <v>Accounting</v>
      </c>
    </row>
    <row r="4660" spans="1:18" x14ac:dyDescent="0.25">
      <c r="A4660" s="41">
        <v>184159133</v>
      </c>
      <c r="B4660" s="1" t="s">
        <v>2004</v>
      </c>
      <c r="C4660" s="1" t="s">
        <v>42</v>
      </c>
      <c r="D4660" s="1" t="s">
        <v>5205</v>
      </c>
      <c r="E4660" s="1" t="s">
        <v>5218</v>
      </c>
      <c r="F4660" s="19">
        <v>28166</v>
      </c>
      <c r="G4660" s="19">
        <v>42445</v>
      </c>
      <c r="H4660" s="1" t="s">
        <v>5241</v>
      </c>
      <c r="I4660" s="1" t="s">
        <v>5257</v>
      </c>
      <c r="J4660" s="1"/>
      <c r="K4660" s="20">
        <f t="shared" ca="1" si="288"/>
        <v>45.88219178082192</v>
      </c>
      <c r="L4660" s="20">
        <f t="shared" ca="1" si="289"/>
        <v>6.7616438356164386</v>
      </c>
      <c r="M4660" s="1" t="str">
        <f>IF('1Employee'!E4660="CANADA","AMERIQUE","EUROPE")</f>
        <v>AMERIQUE</v>
      </c>
      <c r="N4660" s="22" t="str">
        <f t="shared" ca="1" si="290"/>
        <v>D_45-55ans</v>
      </c>
      <c r="O4660" s="3" t="str">
        <f t="shared" ca="1" si="291"/>
        <v>D_5 ans et plus</v>
      </c>
      <c r="P4660" s="3" t="str">
        <f>IFERROR(VLOOKUP(J4660,Type!$A:$B,2,FALSE),"Actif")</f>
        <v>Actif</v>
      </c>
      <c r="Q4660" s="3" t="str">
        <f>VLOOKUP(A4660,Genre!$A:$B,2,0)</f>
        <v>Femme</v>
      </c>
      <c r="R4660" s="42" t="str">
        <f>VLOOKUP(C4660,Department!$A:$B,2,0)</f>
        <v>Accounting</v>
      </c>
    </row>
    <row r="4661" spans="1:18" x14ac:dyDescent="0.25">
      <c r="A4661" s="41">
        <v>182941863</v>
      </c>
      <c r="B4661" s="1" t="s">
        <v>41</v>
      </c>
      <c r="C4661" s="1" t="s">
        <v>42</v>
      </c>
      <c r="D4661" s="1" t="s">
        <v>5206</v>
      </c>
      <c r="E4661" s="1" t="s">
        <v>5218</v>
      </c>
      <c r="F4661" s="19">
        <v>21328</v>
      </c>
      <c r="G4661" s="19">
        <v>38609</v>
      </c>
      <c r="H4661" s="1" t="s">
        <v>5241</v>
      </c>
      <c r="I4661" s="1" t="s">
        <v>5257</v>
      </c>
      <c r="J4661" s="1"/>
      <c r="K4661" s="20">
        <f t="shared" ca="1" si="288"/>
        <v>64.61643835616438</v>
      </c>
      <c r="L4661" s="20">
        <f t="shared" ca="1" si="289"/>
        <v>17.271232876712329</v>
      </c>
      <c r="M4661" s="1" t="str">
        <f>IF('1Employee'!E4661="CANADA","AMERIQUE","EUROPE")</f>
        <v>AMERIQUE</v>
      </c>
      <c r="N4661" s="22" t="str">
        <f t="shared" ca="1" si="290"/>
        <v>E_55 ans et plus</v>
      </c>
      <c r="O4661" s="3" t="str">
        <f t="shared" ca="1" si="291"/>
        <v>D_5 ans et plus</v>
      </c>
      <c r="P4661" s="3" t="str">
        <f>IFERROR(VLOOKUP(J4661,Type!$A:$B,2,FALSE),"Actif")</f>
        <v>Actif</v>
      </c>
      <c r="Q4661" s="3" t="str">
        <f>VLOOKUP(A4661,Genre!$A:$B,2,0)</f>
        <v>Femme</v>
      </c>
      <c r="R4661" s="42" t="str">
        <f>VLOOKUP(C4661,Department!$A:$B,2,0)</f>
        <v>Accounting</v>
      </c>
    </row>
    <row r="4662" spans="1:18" x14ac:dyDescent="0.25">
      <c r="A4662" s="41">
        <v>118278625</v>
      </c>
      <c r="B4662" s="1" t="s">
        <v>1252</v>
      </c>
      <c r="C4662" s="1" t="s">
        <v>42</v>
      </c>
      <c r="D4662" s="1" t="s">
        <v>5215</v>
      </c>
      <c r="E4662" s="1" t="s">
        <v>5220</v>
      </c>
      <c r="F4662" s="19">
        <v>27362</v>
      </c>
      <c r="G4662" s="19">
        <v>39362</v>
      </c>
      <c r="H4662" s="1" t="s">
        <v>5241</v>
      </c>
      <c r="I4662" s="1" t="s">
        <v>5257</v>
      </c>
      <c r="J4662" s="1"/>
      <c r="K4662" s="20">
        <f t="shared" ca="1" si="288"/>
        <v>48.084931506849315</v>
      </c>
      <c r="L4662" s="20">
        <f t="shared" ca="1" si="289"/>
        <v>15.208219178082192</v>
      </c>
      <c r="M4662" s="1" t="str">
        <f>IF('1Employee'!E4662="CANADA","AMERIQUE","EUROPE")</f>
        <v>EUROPE</v>
      </c>
      <c r="N4662" s="22" t="str">
        <f t="shared" ca="1" si="290"/>
        <v>D_45-55ans</v>
      </c>
      <c r="O4662" s="3" t="str">
        <f t="shared" ca="1" si="291"/>
        <v>D_5 ans et plus</v>
      </c>
      <c r="P4662" s="3" t="str">
        <f>IFERROR(VLOOKUP(J4662,Type!$A:$B,2,FALSE),"Actif")</f>
        <v>Actif</v>
      </c>
      <c r="Q4662" s="3" t="str">
        <f>VLOOKUP(A4662,Genre!$A:$B,2,0)</f>
        <v>Femme</v>
      </c>
      <c r="R4662" s="42" t="str">
        <f>VLOOKUP(C4662,Department!$A:$B,2,0)</f>
        <v>Accounting</v>
      </c>
    </row>
    <row r="4663" spans="1:18" x14ac:dyDescent="0.25">
      <c r="A4663" s="41">
        <v>186984981</v>
      </c>
      <c r="B4663" s="1" t="s">
        <v>4879</v>
      </c>
      <c r="C4663" s="1" t="s">
        <v>42</v>
      </c>
      <c r="D4663" s="1" t="s">
        <v>5210</v>
      </c>
      <c r="E4663" s="1" t="s">
        <v>5219</v>
      </c>
      <c r="F4663" s="19">
        <v>37060</v>
      </c>
      <c r="G4663" s="19">
        <v>41000</v>
      </c>
      <c r="H4663" s="1" t="s">
        <v>5241</v>
      </c>
      <c r="I4663" s="1" t="s">
        <v>5257</v>
      </c>
      <c r="J4663" s="1"/>
      <c r="K4663" s="20">
        <f t="shared" ca="1" si="288"/>
        <v>21.515068493150686</v>
      </c>
      <c r="L4663" s="20">
        <f t="shared" ca="1" si="289"/>
        <v>10.72054794520548</v>
      </c>
      <c r="M4663" s="1" t="str">
        <f>IF('1Employee'!E4663="CANADA","AMERIQUE","EUROPE")</f>
        <v>EUROPE</v>
      </c>
      <c r="N4663" s="22" t="str">
        <f t="shared" ca="1" si="290"/>
        <v>A_18 - 25  ans</v>
      </c>
      <c r="O4663" s="3" t="str">
        <f t="shared" ca="1" si="291"/>
        <v>D_5 ans et plus</v>
      </c>
      <c r="P4663" s="3" t="str">
        <f>IFERROR(VLOOKUP(J4663,Type!$A:$B,2,FALSE),"Actif")</f>
        <v>Actif</v>
      </c>
      <c r="Q4663" s="3" t="str">
        <f>VLOOKUP(A4663,Genre!$A:$B,2,0)</f>
        <v>Femme</v>
      </c>
      <c r="R4663" s="42" t="str">
        <f>VLOOKUP(C4663,Department!$A:$B,2,0)</f>
        <v>Accounting</v>
      </c>
    </row>
    <row r="4664" spans="1:18" x14ac:dyDescent="0.25">
      <c r="A4664" s="41">
        <v>188227988</v>
      </c>
      <c r="B4664" s="1" t="s">
        <v>1168</v>
      </c>
      <c r="C4664" s="1" t="s">
        <v>42</v>
      </c>
      <c r="D4664" s="1" t="s">
        <v>5210</v>
      </c>
      <c r="E4664" s="1" t="s">
        <v>5219</v>
      </c>
      <c r="F4664" s="19">
        <v>30802</v>
      </c>
      <c r="G4664" s="19">
        <v>42359</v>
      </c>
      <c r="H4664" s="1" t="s">
        <v>5241</v>
      </c>
      <c r="I4664" s="1" t="s">
        <v>5257</v>
      </c>
      <c r="J4664" s="1"/>
      <c r="K4664" s="20">
        <f t="shared" ca="1" si="288"/>
        <v>38.660273972602738</v>
      </c>
      <c r="L4664" s="20">
        <f t="shared" ca="1" si="289"/>
        <v>6.9972602739726026</v>
      </c>
      <c r="M4664" s="1" t="str">
        <f>IF('1Employee'!E4664="CANADA","AMERIQUE","EUROPE")</f>
        <v>EUROPE</v>
      </c>
      <c r="N4664" s="22" t="str">
        <f t="shared" ca="1" si="290"/>
        <v>C_35-45 ans</v>
      </c>
      <c r="O4664" s="3" t="str">
        <f t="shared" ca="1" si="291"/>
        <v>D_5 ans et plus</v>
      </c>
      <c r="P4664" s="3" t="str">
        <f>IFERROR(VLOOKUP(J4664,Type!$A:$B,2,FALSE),"Actif")</f>
        <v>Actif</v>
      </c>
      <c r="Q4664" s="3" t="str">
        <f>VLOOKUP(A4664,Genre!$A:$B,2,0)</f>
        <v>Femme</v>
      </c>
      <c r="R4664" s="42" t="str">
        <f>VLOOKUP(C4664,Department!$A:$B,2,0)</f>
        <v>Accounting</v>
      </c>
    </row>
    <row r="4665" spans="1:18" x14ac:dyDescent="0.25">
      <c r="A4665" s="41">
        <v>183632813</v>
      </c>
      <c r="B4665" s="1" t="s">
        <v>3901</v>
      </c>
      <c r="C4665" s="1" t="s">
        <v>474</v>
      </c>
      <c r="D4665" s="1" t="s">
        <v>5214</v>
      </c>
      <c r="E4665" s="1" t="s">
        <v>5220</v>
      </c>
      <c r="F4665" s="19">
        <v>35432</v>
      </c>
      <c r="G4665" s="19">
        <v>41064</v>
      </c>
      <c r="H4665" s="1" t="s">
        <v>5241</v>
      </c>
      <c r="I4665" s="1" t="s">
        <v>5257</v>
      </c>
      <c r="J4665" s="1"/>
      <c r="K4665" s="20">
        <f t="shared" ca="1" si="288"/>
        <v>25.975342465753425</v>
      </c>
      <c r="L4665" s="20">
        <f t="shared" ca="1" si="289"/>
        <v>10.545205479452054</v>
      </c>
      <c r="M4665" s="1" t="str">
        <f>IF('1Employee'!E4665="CANADA","AMERIQUE","EUROPE")</f>
        <v>EUROPE</v>
      </c>
      <c r="N4665" s="22" t="str">
        <f t="shared" ca="1" si="290"/>
        <v>B_25-35 ans</v>
      </c>
      <c r="O4665" s="3" t="str">
        <f t="shared" ca="1" si="291"/>
        <v>D_5 ans et plus</v>
      </c>
      <c r="P4665" s="3" t="str">
        <f>IFERROR(VLOOKUP(J4665,Type!$A:$B,2,FALSE),"Actif")</f>
        <v>Actif</v>
      </c>
      <c r="Q4665" s="3" t="str">
        <f>VLOOKUP(A4665,Genre!$A:$B,2,0)</f>
        <v>Femme</v>
      </c>
      <c r="R4665" s="42" t="str">
        <f>VLOOKUP(C4665,Department!$A:$B,2,0)</f>
        <v>Accounting</v>
      </c>
    </row>
    <row r="4666" spans="1:18" x14ac:dyDescent="0.25">
      <c r="A4666" s="41">
        <v>185819735</v>
      </c>
      <c r="B4666" s="1" t="s">
        <v>2459</v>
      </c>
      <c r="C4666" s="1" t="s">
        <v>474</v>
      </c>
      <c r="D4666" s="1" t="s">
        <v>5207</v>
      </c>
      <c r="E4666" s="1" t="s">
        <v>5218</v>
      </c>
      <c r="F4666" s="19">
        <v>30634</v>
      </c>
      <c r="G4666" s="19">
        <v>43615</v>
      </c>
      <c r="H4666" s="1" t="s">
        <v>5241</v>
      </c>
      <c r="I4666" s="1" t="s">
        <v>5257</v>
      </c>
      <c r="J4666" s="1"/>
      <c r="K4666" s="20">
        <f t="shared" ca="1" si="288"/>
        <v>39.12054794520548</v>
      </c>
      <c r="L4666" s="20">
        <f t="shared" ca="1" si="289"/>
        <v>3.5561643835616437</v>
      </c>
      <c r="M4666" s="1" t="str">
        <f>IF('1Employee'!E4666="CANADA","AMERIQUE","EUROPE")</f>
        <v>AMERIQUE</v>
      </c>
      <c r="N4666" s="22" t="str">
        <f t="shared" ca="1" si="290"/>
        <v>C_35-45 ans</v>
      </c>
      <c r="O4666" s="3" t="str">
        <f t="shared" ca="1" si="291"/>
        <v>C_3-5 ans</v>
      </c>
      <c r="P4666" s="3" t="str">
        <f>IFERROR(VLOOKUP(J4666,Type!$A:$B,2,FALSE),"Actif")</f>
        <v>Actif</v>
      </c>
      <c r="Q4666" s="3" t="str">
        <f>VLOOKUP(A4666,Genre!$A:$B,2,0)</f>
        <v>Femme</v>
      </c>
      <c r="R4666" s="42" t="str">
        <f>VLOOKUP(C4666,Department!$A:$B,2,0)</f>
        <v>Accounting</v>
      </c>
    </row>
    <row r="4667" spans="1:18" x14ac:dyDescent="0.25">
      <c r="A4667" s="41">
        <v>181766961</v>
      </c>
      <c r="B4667" s="1" t="s">
        <v>3361</v>
      </c>
      <c r="C4667" s="1" t="s">
        <v>474</v>
      </c>
      <c r="D4667" s="1" t="s">
        <v>5205</v>
      </c>
      <c r="E4667" s="1" t="s">
        <v>5218</v>
      </c>
      <c r="F4667" s="19">
        <v>25174</v>
      </c>
      <c r="G4667" s="19">
        <v>42662</v>
      </c>
      <c r="H4667" s="1" t="s">
        <v>5241</v>
      </c>
      <c r="I4667" s="1" t="s">
        <v>5257</v>
      </c>
      <c r="J4667" s="1"/>
      <c r="K4667" s="20">
        <f t="shared" ca="1" si="288"/>
        <v>54.079452054794523</v>
      </c>
      <c r="L4667" s="20">
        <f t="shared" ca="1" si="289"/>
        <v>6.1671232876712327</v>
      </c>
      <c r="M4667" s="1" t="str">
        <f>IF('1Employee'!E4667="CANADA","AMERIQUE","EUROPE")</f>
        <v>AMERIQUE</v>
      </c>
      <c r="N4667" s="22" t="str">
        <f t="shared" ca="1" si="290"/>
        <v>D_45-55ans</v>
      </c>
      <c r="O4667" s="3" t="str">
        <f t="shared" ca="1" si="291"/>
        <v>D_5 ans et plus</v>
      </c>
      <c r="P4667" s="3" t="str">
        <f>IFERROR(VLOOKUP(J4667,Type!$A:$B,2,FALSE),"Actif")</f>
        <v>Actif</v>
      </c>
      <c r="Q4667" s="3" t="str">
        <f>VLOOKUP(A4667,Genre!$A:$B,2,0)</f>
        <v>Femme</v>
      </c>
      <c r="R4667" s="42" t="str">
        <f>VLOOKUP(C4667,Department!$A:$B,2,0)</f>
        <v>Accounting</v>
      </c>
    </row>
    <row r="4668" spans="1:18" x14ac:dyDescent="0.25">
      <c r="A4668" s="41">
        <v>186314459</v>
      </c>
      <c r="B4668" s="1" t="s">
        <v>4642</v>
      </c>
      <c r="C4668" s="1" t="s">
        <v>474</v>
      </c>
      <c r="D4668" s="1" t="s">
        <v>5206</v>
      </c>
      <c r="E4668" s="1" t="s">
        <v>5218</v>
      </c>
      <c r="F4668" s="19">
        <v>26209</v>
      </c>
      <c r="G4668" s="19">
        <v>42627</v>
      </c>
      <c r="H4668" s="1" t="s">
        <v>5241</v>
      </c>
      <c r="I4668" s="1" t="s">
        <v>5257</v>
      </c>
      <c r="J4668" s="1"/>
      <c r="K4668" s="20">
        <f t="shared" ca="1" si="288"/>
        <v>51.243835616438353</v>
      </c>
      <c r="L4668" s="20">
        <f t="shared" ca="1" si="289"/>
        <v>6.2630136986301368</v>
      </c>
      <c r="M4668" s="1" t="str">
        <f>IF('1Employee'!E4668="CANADA","AMERIQUE","EUROPE")</f>
        <v>AMERIQUE</v>
      </c>
      <c r="N4668" s="22" t="str">
        <f t="shared" ca="1" si="290"/>
        <v>D_45-55ans</v>
      </c>
      <c r="O4668" s="3" t="str">
        <f t="shared" ca="1" si="291"/>
        <v>D_5 ans et plus</v>
      </c>
      <c r="P4668" s="3" t="str">
        <f>IFERROR(VLOOKUP(J4668,Type!$A:$B,2,FALSE),"Actif")</f>
        <v>Actif</v>
      </c>
      <c r="Q4668" s="3" t="str">
        <f>VLOOKUP(A4668,Genre!$A:$B,2,0)</f>
        <v>Homme</v>
      </c>
      <c r="R4668" s="42" t="str">
        <f>VLOOKUP(C4668,Department!$A:$B,2,0)</f>
        <v>Accounting</v>
      </c>
    </row>
    <row r="4669" spans="1:18" x14ac:dyDescent="0.25">
      <c r="A4669" s="41">
        <v>118643817</v>
      </c>
      <c r="B4669" s="1" t="s">
        <v>2079</v>
      </c>
      <c r="C4669" s="1" t="s">
        <v>474</v>
      </c>
      <c r="D4669" s="1" t="s">
        <v>5208</v>
      </c>
      <c r="E4669" s="1" t="s">
        <v>5218</v>
      </c>
      <c r="F4669" s="19">
        <v>29017</v>
      </c>
      <c r="G4669" s="19">
        <v>37509</v>
      </c>
      <c r="H4669" s="1" t="s">
        <v>5241</v>
      </c>
      <c r="I4669" s="1" t="s">
        <v>5257</v>
      </c>
      <c r="J4669" s="1"/>
      <c r="K4669" s="20">
        <f t="shared" ca="1" si="288"/>
        <v>43.550684931506851</v>
      </c>
      <c r="L4669" s="20">
        <f t="shared" ca="1" si="289"/>
        <v>20.284931506849315</v>
      </c>
      <c r="M4669" s="1" t="str">
        <f>IF('1Employee'!E4669="CANADA","AMERIQUE","EUROPE")</f>
        <v>AMERIQUE</v>
      </c>
      <c r="N4669" s="22" t="str">
        <f t="shared" ca="1" si="290"/>
        <v>C_35-45 ans</v>
      </c>
      <c r="O4669" s="3" t="str">
        <f t="shared" ca="1" si="291"/>
        <v>D_5 ans et plus</v>
      </c>
      <c r="P4669" s="3" t="str">
        <f>IFERROR(VLOOKUP(J4669,Type!$A:$B,2,FALSE),"Actif")</f>
        <v>Actif</v>
      </c>
      <c r="Q4669" s="3" t="str">
        <f>VLOOKUP(A4669,Genre!$A:$B,2,0)</f>
        <v>Homme</v>
      </c>
      <c r="R4669" s="42" t="str">
        <f>VLOOKUP(C4669,Department!$A:$B,2,0)</f>
        <v>Accounting</v>
      </c>
    </row>
    <row r="4670" spans="1:18" x14ac:dyDescent="0.25">
      <c r="A4670" s="41">
        <v>183844662</v>
      </c>
      <c r="B4670" s="1" t="s">
        <v>3991</v>
      </c>
      <c r="C4670" s="1" t="s">
        <v>474</v>
      </c>
      <c r="D4670" s="1" t="s">
        <v>5215</v>
      </c>
      <c r="E4670" s="1" t="s">
        <v>5220</v>
      </c>
      <c r="F4670" s="19">
        <v>29935</v>
      </c>
      <c r="G4670" s="19">
        <v>44138</v>
      </c>
      <c r="H4670" s="1" t="s">
        <v>5242</v>
      </c>
      <c r="I4670" s="1" t="s">
        <v>5257</v>
      </c>
      <c r="J4670" s="1" t="s">
        <v>5248</v>
      </c>
      <c r="K4670" s="20">
        <f t="shared" ca="1" si="288"/>
        <v>41.035616438356165</v>
      </c>
      <c r="L4670" s="20">
        <f t="shared" ca="1" si="289"/>
        <v>2.1232876712328768</v>
      </c>
      <c r="M4670" s="1" t="str">
        <f>IF('1Employee'!E4670="CANADA","AMERIQUE","EUROPE")</f>
        <v>EUROPE</v>
      </c>
      <c r="N4670" s="22" t="str">
        <f t="shared" ca="1" si="290"/>
        <v>C_35-45 ans</v>
      </c>
      <c r="O4670" s="3" t="str">
        <f t="shared" ca="1" si="291"/>
        <v>B_1 -3ans</v>
      </c>
      <c r="P4670" s="3" t="str">
        <f>IFERROR(VLOOKUP(J4670,Type!$A:$B,2,FALSE),"Actif")</f>
        <v>Initiative employeur</v>
      </c>
      <c r="Q4670" s="3" t="str">
        <f>VLOOKUP(A4670,Genre!$A:$B,2,0)</f>
        <v>Homme</v>
      </c>
      <c r="R4670" s="42" t="str">
        <f>VLOOKUP(C4670,Department!$A:$B,2,0)</f>
        <v>Accounting</v>
      </c>
    </row>
    <row r="4671" spans="1:18" x14ac:dyDescent="0.25">
      <c r="A4671" s="41">
        <v>384867</v>
      </c>
      <c r="B4671" s="1" t="s">
        <v>1653</v>
      </c>
      <c r="C4671" s="1" t="s">
        <v>474</v>
      </c>
      <c r="D4671" s="1" t="s">
        <v>5210</v>
      </c>
      <c r="E4671" s="1" t="s">
        <v>5219</v>
      </c>
      <c r="F4671" s="19">
        <v>26855</v>
      </c>
      <c r="G4671" s="19">
        <v>41606</v>
      </c>
      <c r="H4671" s="1" t="s">
        <v>5241</v>
      </c>
      <c r="I4671" s="1" t="s">
        <v>5257</v>
      </c>
      <c r="J4671" s="1"/>
      <c r="K4671" s="20">
        <f t="shared" ca="1" si="288"/>
        <v>49.473972602739728</v>
      </c>
      <c r="L4671" s="20">
        <f t="shared" ca="1" si="289"/>
        <v>9.0602739726027401</v>
      </c>
      <c r="M4671" s="1" t="str">
        <f>IF('1Employee'!E4671="CANADA","AMERIQUE","EUROPE")</f>
        <v>EUROPE</v>
      </c>
      <c r="N4671" s="22" t="str">
        <f t="shared" ca="1" si="290"/>
        <v>D_45-55ans</v>
      </c>
      <c r="O4671" s="3" t="str">
        <f t="shared" ca="1" si="291"/>
        <v>D_5 ans et plus</v>
      </c>
      <c r="P4671" s="3" t="str">
        <f>IFERROR(VLOOKUP(J4671,Type!$A:$B,2,FALSE),"Actif")</f>
        <v>Actif</v>
      </c>
      <c r="Q4671" s="3" t="str">
        <f>VLOOKUP(A4671,Genre!$A:$B,2,0)</f>
        <v>Femme</v>
      </c>
      <c r="R4671" s="42" t="str">
        <f>VLOOKUP(C4671,Department!$A:$B,2,0)</f>
        <v>Accounting</v>
      </c>
    </row>
    <row r="4672" spans="1:18" x14ac:dyDescent="0.25">
      <c r="A4672" s="41">
        <v>181687486</v>
      </c>
      <c r="B4672" s="1" t="s">
        <v>3339</v>
      </c>
      <c r="C4672" s="1" t="s">
        <v>474</v>
      </c>
      <c r="D4672" s="1" t="s">
        <v>5214</v>
      </c>
      <c r="E4672" s="1" t="s">
        <v>5220</v>
      </c>
      <c r="F4672" s="19">
        <v>21896</v>
      </c>
      <c r="G4672" s="19">
        <v>41137</v>
      </c>
      <c r="H4672" s="1" t="s">
        <v>5241</v>
      </c>
      <c r="I4672" s="1" t="s">
        <v>5257</v>
      </c>
      <c r="J4672" s="1"/>
      <c r="K4672" s="20">
        <f t="shared" ca="1" si="288"/>
        <v>63.060273972602737</v>
      </c>
      <c r="L4672" s="20">
        <f t="shared" ca="1" si="289"/>
        <v>10.345205479452055</v>
      </c>
      <c r="M4672" s="1" t="str">
        <f>IF('1Employee'!E4672="CANADA","AMERIQUE","EUROPE")</f>
        <v>EUROPE</v>
      </c>
      <c r="N4672" s="22" t="str">
        <f t="shared" ca="1" si="290"/>
        <v>E_55 ans et plus</v>
      </c>
      <c r="O4672" s="3" t="str">
        <f t="shared" ca="1" si="291"/>
        <v>D_5 ans et plus</v>
      </c>
      <c r="P4672" s="3" t="str">
        <f>IFERROR(VLOOKUP(J4672,Type!$A:$B,2,FALSE),"Actif")</f>
        <v>Actif</v>
      </c>
      <c r="Q4672" s="3" t="str">
        <f>VLOOKUP(A4672,Genre!$A:$B,2,0)</f>
        <v>Homme</v>
      </c>
      <c r="R4672" s="42" t="str">
        <f>VLOOKUP(C4672,Department!$A:$B,2,0)</f>
        <v>Accounting</v>
      </c>
    </row>
    <row r="4673" spans="1:18" x14ac:dyDescent="0.25">
      <c r="A4673" s="41">
        <v>182471183</v>
      </c>
      <c r="B4673" s="1" t="s">
        <v>1914</v>
      </c>
      <c r="C4673" s="1" t="s">
        <v>474</v>
      </c>
      <c r="D4673" s="1" t="s">
        <v>5209</v>
      </c>
      <c r="E4673" s="1" t="s">
        <v>5219</v>
      </c>
      <c r="F4673" s="19">
        <v>22155</v>
      </c>
      <c r="G4673" s="19">
        <v>43656</v>
      </c>
      <c r="H4673" s="1" t="s">
        <v>5241</v>
      </c>
      <c r="I4673" s="1" t="s">
        <v>5257</v>
      </c>
      <c r="J4673" s="1"/>
      <c r="K4673" s="20">
        <f t="shared" ca="1" si="288"/>
        <v>62.350684931506848</v>
      </c>
      <c r="L4673" s="20">
        <f t="shared" ca="1" si="289"/>
        <v>3.4438356164383563</v>
      </c>
      <c r="M4673" s="1" t="str">
        <f>IF('1Employee'!E4673="CANADA","AMERIQUE","EUROPE")</f>
        <v>EUROPE</v>
      </c>
      <c r="N4673" s="22" t="str">
        <f t="shared" ca="1" si="290"/>
        <v>E_55 ans et plus</v>
      </c>
      <c r="O4673" s="3" t="str">
        <f t="shared" ca="1" si="291"/>
        <v>C_3-5 ans</v>
      </c>
      <c r="P4673" s="3" t="str">
        <f>IFERROR(VLOOKUP(J4673,Type!$A:$B,2,FALSE),"Actif")</f>
        <v>Actif</v>
      </c>
      <c r="Q4673" s="3" t="str">
        <f>VLOOKUP(A4673,Genre!$A:$B,2,0)</f>
        <v>Homme</v>
      </c>
      <c r="R4673" s="42" t="str">
        <f>VLOOKUP(C4673,Department!$A:$B,2,0)</f>
        <v>Accounting</v>
      </c>
    </row>
    <row r="4674" spans="1:18" x14ac:dyDescent="0.25">
      <c r="A4674" s="41">
        <v>188943185</v>
      </c>
      <c r="B4674" s="1" t="s">
        <v>3032</v>
      </c>
      <c r="C4674" s="1" t="s">
        <v>474</v>
      </c>
      <c r="D4674" s="1" t="s">
        <v>5210</v>
      </c>
      <c r="E4674" s="1" t="s">
        <v>5219</v>
      </c>
      <c r="F4674" s="19">
        <v>25736</v>
      </c>
      <c r="G4674" s="19">
        <v>40847</v>
      </c>
      <c r="H4674" s="1" t="s">
        <v>5241</v>
      </c>
      <c r="I4674" s="1" t="s">
        <v>5257</v>
      </c>
      <c r="J4674" s="1"/>
      <c r="K4674" s="20">
        <f t="shared" ca="1" si="288"/>
        <v>52.539726027397258</v>
      </c>
      <c r="L4674" s="20">
        <f t="shared" ca="1" si="289"/>
        <v>11.139726027397261</v>
      </c>
      <c r="M4674" s="1" t="str">
        <f>IF('1Employee'!E4674="CANADA","AMERIQUE","EUROPE")</f>
        <v>EUROPE</v>
      </c>
      <c r="N4674" s="22" t="str">
        <f t="shared" ca="1" si="290"/>
        <v>D_45-55ans</v>
      </c>
      <c r="O4674" s="3" t="str">
        <f t="shared" ca="1" si="291"/>
        <v>D_5 ans et plus</v>
      </c>
      <c r="P4674" s="3" t="str">
        <f>IFERROR(VLOOKUP(J4674,Type!$A:$B,2,FALSE),"Actif")</f>
        <v>Actif</v>
      </c>
      <c r="Q4674" s="3" t="str">
        <f>VLOOKUP(A4674,Genre!$A:$B,2,0)</f>
        <v>Homme</v>
      </c>
      <c r="R4674" s="42" t="str">
        <f>VLOOKUP(C4674,Department!$A:$B,2,0)</f>
        <v>Accounting</v>
      </c>
    </row>
    <row r="4675" spans="1:18" x14ac:dyDescent="0.25">
      <c r="A4675" s="41">
        <v>186356</v>
      </c>
      <c r="B4675" s="1" t="s">
        <v>2507</v>
      </c>
      <c r="C4675" s="1" t="s">
        <v>474</v>
      </c>
      <c r="D4675" s="1" t="s">
        <v>5210</v>
      </c>
      <c r="E4675" s="1" t="s">
        <v>5219</v>
      </c>
      <c r="F4675" s="19">
        <v>27571</v>
      </c>
      <c r="G4675" s="19">
        <v>37493</v>
      </c>
      <c r="H4675" s="1" t="s">
        <v>5241</v>
      </c>
      <c r="I4675" s="1" t="s">
        <v>5257</v>
      </c>
      <c r="J4675" s="1"/>
      <c r="K4675" s="20">
        <f t="shared" ref="K4675:K4738" ca="1" si="292">DATEDIF(F4675,TODAY(),"d")/365</f>
        <v>47.512328767123286</v>
      </c>
      <c r="L4675" s="20">
        <f t="shared" ref="L4675:L4738" ca="1" si="293">DATEDIF(G4675,TODAY(),"d")/365</f>
        <v>20.328767123287673</v>
      </c>
      <c r="M4675" s="1" t="str">
        <f>IF('1Employee'!E4675="CANADA","AMERIQUE","EUROPE")</f>
        <v>EUROPE</v>
      </c>
      <c r="N4675" s="22" t="str">
        <f t="shared" ref="N4675:N4738" ca="1" si="294">IF(K4675&lt;25,"A_18 - 25  ans",IF(K4675&lt;35,"B_25-35 ans",IF(K4675&lt;45,"C_35-45 ans",IF(K4675&lt;55,"D_45-55ans","E_55 ans et plus"))))</f>
        <v>D_45-55ans</v>
      </c>
      <c r="O4675" s="3" t="str">
        <f t="shared" ref="O4675:O4738" ca="1" si="295">IF(L4675&lt;1,"A_0-1an",IF(L4675&lt;3,"B_1 -3ans",IF(L4675&lt;5,"C_3-5 ans","D_5 ans et plus")))</f>
        <v>D_5 ans et plus</v>
      </c>
      <c r="P4675" s="3" t="str">
        <f>IFERROR(VLOOKUP(J4675,Type!$A:$B,2,FALSE),"Actif")</f>
        <v>Actif</v>
      </c>
      <c r="Q4675" s="3" t="str">
        <f>VLOOKUP(A4675,Genre!$A:$B,2,0)</f>
        <v>Homme</v>
      </c>
      <c r="R4675" s="42" t="str">
        <f>VLOOKUP(C4675,Department!$A:$B,2,0)</f>
        <v>Accounting</v>
      </c>
    </row>
    <row r="4676" spans="1:18" x14ac:dyDescent="0.25">
      <c r="A4676" s="41">
        <v>111414996</v>
      </c>
      <c r="B4676" s="1" t="s">
        <v>2283</v>
      </c>
      <c r="C4676" s="1" t="s">
        <v>474</v>
      </c>
      <c r="D4676" s="1" t="s">
        <v>5210</v>
      </c>
      <c r="E4676" s="1" t="s">
        <v>5219</v>
      </c>
      <c r="F4676" s="19">
        <v>23477</v>
      </c>
      <c r="G4676" s="19">
        <v>44520</v>
      </c>
      <c r="H4676" s="1" t="s">
        <v>5241</v>
      </c>
      <c r="I4676" s="1" t="s">
        <v>5257</v>
      </c>
      <c r="J4676" s="1"/>
      <c r="K4676" s="20">
        <f t="shared" ca="1" si="292"/>
        <v>58.728767123287675</v>
      </c>
      <c r="L4676" s="20">
        <f t="shared" ca="1" si="293"/>
        <v>1.0767123287671232</v>
      </c>
      <c r="M4676" s="1" t="str">
        <f>IF('1Employee'!E4676="CANADA","AMERIQUE","EUROPE")</f>
        <v>EUROPE</v>
      </c>
      <c r="N4676" s="22" t="str">
        <f t="shared" ca="1" si="294"/>
        <v>E_55 ans et plus</v>
      </c>
      <c r="O4676" s="3" t="str">
        <f t="shared" ca="1" si="295"/>
        <v>B_1 -3ans</v>
      </c>
      <c r="P4676" s="3" t="str">
        <f>IFERROR(VLOOKUP(J4676,Type!$A:$B,2,FALSE),"Actif")</f>
        <v>Actif</v>
      </c>
      <c r="Q4676" s="3" t="str">
        <f>VLOOKUP(A4676,Genre!$A:$B,2,0)</f>
        <v>Femme</v>
      </c>
      <c r="R4676" s="42" t="str">
        <f>VLOOKUP(C4676,Department!$A:$B,2,0)</f>
        <v>Accounting</v>
      </c>
    </row>
    <row r="4677" spans="1:18" x14ac:dyDescent="0.25">
      <c r="A4677" s="41">
        <v>187539384</v>
      </c>
      <c r="B4677" s="1" t="s">
        <v>473</v>
      </c>
      <c r="C4677" s="1" t="s">
        <v>474</v>
      </c>
      <c r="D4677" s="1" t="s">
        <v>5210</v>
      </c>
      <c r="E4677" s="1" t="s">
        <v>5219</v>
      </c>
      <c r="F4677" s="19">
        <v>30825</v>
      </c>
      <c r="G4677" s="19">
        <v>40574</v>
      </c>
      <c r="H4677" s="1" t="s">
        <v>5241</v>
      </c>
      <c r="I4677" s="1" t="s">
        <v>5257</v>
      </c>
      <c r="J4677" s="1"/>
      <c r="K4677" s="20">
        <f t="shared" ca="1" si="292"/>
        <v>38.597260273972601</v>
      </c>
      <c r="L4677" s="20">
        <f t="shared" ca="1" si="293"/>
        <v>11.887671232876713</v>
      </c>
      <c r="M4677" s="1" t="str">
        <f>IF('1Employee'!E4677="CANADA","AMERIQUE","EUROPE")</f>
        <v>EUROPE</v>
      </c>
      <c r="N4677" s="22" t="str">
        <f t="shared" ca="1" si="294"/>
        <v>C_35-45 ans</v>
      </c>
      <c r="O4677" s="3" t="str">
        <f t="shared" ca="1" si="295"/>
        <v>D_5 ans et plus</v>
      </c>
      <c r="P4677" s="3" t="str">
        <f>IFERROR(VLOOKUP(J4677,Type!$A:$B,2,FALSE),"Actif")</f>
        <v>Actif</v>
      </c>
      <c r="Q4677" s="3" t="str">
        <f>VLOOKUP(A4677,Genre!$A:$B,2,0)</f>
        <v>Homme</v>
      </c>
      <c r="R4677" s="42" t="str">
        <f>VLOOKUP(C4677,Department!$A:$B,2,0)</f>
        <v>Accounting</v>
      </c>
    </row>
    <row r="4678" spans="1:18" x14ac:dyDescent="0.25">
      <c r="A4678" s="41">
        <v>189638495</v>
      </c>
      <c r="B4678" s="1" t="s">
        <v>1230</v>
      </c>
      <c r="C4678" s="1" t="s">
        <v>663</v>
      </c>
      <c r="D4678" s="1" t="s">
        <v>5213</v>
      </c>
      <c r="E4678" s="1" t="s">
        <v>5220</v>
      </c>
      <c r="F4678" s="19">
        <v>30019</v>
      </c>
      <c r="G4678" s="19">
        <v>40803</v>
      </c>
      <c r="H4678" s="1" t="s">
        <v>5241</v>
      </c>
      <c r="I4678" s="1" t="s">
        <v>5257</v>
      </c>
      <c r="J4678" s="1"/>
      <c r="K4678" s="20">
        <f t="shared" ca="1" si="292"/>
        <v>40.805479452054797</v>
      </c>
      <c r="L4678" s="20">
        <f t="shared" ca="1" si="293"/>
        <v>11.260273972602739</v>
      </c>
      <c r="M4678" s="1" t="str">
        <f>IF('1Employee'!E4678="CANADA","AMERIQUE","EUROPE")</f>
        <v>EUROPE</v>
      </c>
      <c r="N4678" s="22" t="str">
        <f t="shared" ca="1" si="294"/>
        <v>C_35-45 ans</v>
      </c>
      <c r="O4678" s="3" t="str">
        <f t="shared" ca="1" si="295"/>
        <v>D_5 ans et plus</v>
      </c>
      <c r="P4678" s="3" t="str">
        <f>IFERROR(VLOOKUP(J4678,Type!$A:$B,2,FALSE),"Actif")</f>
        <v>Actif</v>
      </c>
      <c r="Q4678" s="3" t="str">
        <f>VLOOKUP(A4678,Genre!$A:$B,2,0)</f>
        <v>Femme</v>
      </c>
      <c r="R4678" s="42" t="str">
        <f>VLOOKUP(C4678,Department!$A:$B,2,0)</f>
        <v>Accounting</v>
      </c>
    </row>
    <row r="4679" spans="1:18" x14ac:dyDescent="0.25">
      <c r="A4679" s="41">
        <v>182249442</v>
      </c>
      <c r="B4679" s="1" t="s">
        <v>1764</v>
      </c>
      <c r="C4679" s="1" t="s">
        <v>663</v>
      </c>
      <c r="D4679" s="1" t="s">
        <v>5207</v>
      </c>
      <c r="E4679" s="1" t="s">
        <v>5218</v>
      </c>
      <c r="F4679" s="19">
        <v>32881</v>
      </c>
      <c r="G4679" s="19">
        <v>38109</v>
      </c>
      <c r="H4679" s="1" t="s">
        <v>5241</v>
      </c>
      <c r="I4679" s="1" t="s">
        <v>5257</v>
      </c>
      <c r="J4679" s="1"/>
      <c r="K4679" s="20">
        <f t="shared" ca="1" si="292"/>
        <v>32.964383561643835</v>
      </c>
      <c r="L4679" s="20">
        <f t="shared" ca="1" si="293"/>
        <v>18.641095890410959</v>
      </c>
      <c r="M4679" s="1" t="str">
        <f>IF('1Employee'!E4679="CANADA","AMERIQUE","EUROPE")</f>
        <v>AMERIQUE</v>
      </c>
      <c r="N4679" s="22" t="str">
        <f t="shared" ca="1" si="294"/>
        <v>B_25-35 ans</v>
      </c>
      <c r="O4679" s="3" t="str">
        <f t="shared" ca="1" si="295"/>
        <v>D_5 ans et plus</v>
      </c>
      <c r="P4679" s="3" t="str">
        <f>IFERROR(VLOOKUP(J4679,Type!$A:$B,2,FALSE),"Actif")</f>
        <v>Actif</v>
      </c>
      <c r="Q4679" s="3" t="str">
        <f>VLOOKUP(A4679,Genre!$A:$B,2,0)</f>
        <v>Homme</v>
      </c>
      <c r="R4679" s="42" t="str">
        <f>VLOOKUP(C4679,Department!$A:$B,2,0)</f>
        <v>Accounting</v>
      </c>
    </row>
    <row r="4680" spans="1:18" x14ac:dyDescent="0.25">
      <c r="A4680" s="41">
        <v>186236929</v>
      </c>
      <c r="B4680" s="1" t="s">
        <v>4613</v>
      </c>
      <c r="C4680" s="1" t="s">
        <v>663</v>
      </c>
      <c r="D4680" s="1" t="s">
        <v>5205</v>
      </c>
      <c r="E4680" s="1" t="s">
        <v>5218</v>
      </c>
      <c r="F4680" s="19">
        <v>26454</v>
      </c>
      <c r="G4680" s="19">
        <v>43197</v>
      </c>
      <c r="H4680" s="1" t="s">
        <v>5241</v>
      </c>
      <c r="I4680" s="1" t="s">
        <v>5257</v>
      </c>
      <c r="J4680" s="1"/>
      <c r="K4680" s="20">
        <f t="shared" ca="1" si="292"/>
        <v>50.57260273972603</v>
      </c>
      <c r="L4680" s="20">
        <f t="shared" ca="1" si="293"/>
        <v>4.7013698630136984</v>
      </c>
      <c r="M4680" s="1" t="str">
        <f>IF('1Employee'!E4680="CANADA","AMERIQUE","EUROPE")</f>
        <v>AMERIQUE</v>
      </c>
      <c r="N4680" s="22" t="str">
        <f t="shared" ca="1" si="294"/>
        <v>D_45-55ans</v>
      </c>
      <c r="O4680" s="3" t="str">
        <f t="shared" ca="1" si="295"/>
        <v>C_3-5 ans</v>
      </c>
      <c r="P4680" s="3" t="str">
        <f>IFERROR(VLOOKUP(J4680,Type!$A:$B,2,FALSE),"Actif")</f>
        <v>Actif</v>
      </c>
      <c r="Q4680" s="3" t="str">
        <f>VLOOKUP(A4680,Genre!$A:$B,2,0)</f>
        <v>Femme</v>
      </c>
      <c r="R4680" s="42" t="str">
        <f>VLOOKUP(C4680,Department!$A:$B,2,0)</f>
        <v>Accounting</v>
      </c>
    </row>
    <row r="4681" spans="1:18" x14ac:dyDescent="0.25">
      <c r="A4681" s="41">
        <v>184569831</v>
      </c>
      <c r="B4681" s="1" t="s">
        <v>1950</v>
      </c>
      <c r="C4681" s="1" t="s">
        <v>663</v>
      </c>
      <c r="D4681" s="1" t="s">
        <v>5205</v>
      </c>
      <c r="E4681" s="1" t="s">
        <v>5218</v>
      </c>
      <c r="F4681" s="19">
        <v>27086</v>
      </c>
      <c r="G4681" s="19">
        <v>43835</v>
      </c>
      <c r="H4681" s="1" t="s">
        <v>5241</v>
      </c>
      <c r="I4681" s="1" t="s">
        <v>5257</v>
      </c>
      <c r="J4681" s="1"/>
      <c r="K4681" s="20">
        <f t="shared" ca="1" si="292"/>
        <v>48.841095890410962</v>
      </c>
      <c r="L4681" s="20">
        <f t="shared" ca="1" si="293"/>
        <v>2.9534246575342467</v>
      </c>
      <c r="M4681" s="1" t="str">
        <f>IF('1Employee'!E4681="CANADA","AMERIQUE","EUROPE")</f>
        <v>AMERIQUE</v>
      </c>
      <c r="N4681" s="22" t="str">
        <f t="shared" ca="1" si="294"/>
        <v>D_45-55ans</v>
      </c>
      <c r="O4681" s="3" t="str">
        <f t="shared" ca="1" si="295"/>
        <v>B_1 -3ans</v>
      </c>
      <c r="P4681" s="3" t="str">
        <f>IFERROR(VLOOKUP(J4681,Type!$A:$B,2,FALSE),"Actif")</f>
        <v>Actif</v>
      </c>
      <c r="Q4681" s="3" t="str">
        <f>VLOOKUP(A4681,Genre!$A:$B,2,0)</f>
        <v>Femme</v>
      </c>
      <c r="R4681" s="42" t="str">
        <f>VLOOKUP(C4681,Department!$A:$B,2,0)</f>
        <v>Accounting</v>
      </c>
    </row>
    <row r="4682" spans="1:18" x14ac:dyDescent="0.25">
      <c r="A4682" s="41">
        <v>184755427</v>
      </c>
      <c r="B4682" s="1" t="s">
        <v>4195</v>
      </c>
      <c r="C4682" s="1" t="s">
        <v>663</v>
      </c>
      <c r="D4682" s="1" t="s">
        <v>5206</v>
      </c>
      <c r="E4682" s="1" t="s">
        <v>5218</v>
      </c>
      <c r="F4682" s="19">
        <v>20496</v>
      </c>
      <c r="G4682" s="19">
        <v>44138</v>
      </c>
      <c r="H4682" s="1" t="s">
        <v>5242</v>
      </c>
      <c r="I4682" s="1" t="s">
        <v>5257</v>
      </c>
      <c r="J4682" s="1" t="s">
        <v>5285</v>
      </c>
      <c r="K4682" s="20">
        <f t="shared" ca="1" si="292"/>
        <v>66.895890410958899</v>
      </c>
      <c r="L4682" s="20">
        <f t="shared" ca="1" si="293"/>
        <v>2.1232876712328768</v>
      </c>
      <c r="M4682" s="1" t="str">
        <f>IF('1Employee'!E4682="CANADA","AMERIQUE","EUROPE")</f>
        <v>AMERIQUE</v>
      </c>
      <c r="N4682" s="22" t="str">
        <f t="shared" ca="1" si="294"/>
        <v>E_55 ans et plus</v>
      </c>
      <c r="O4682" s="3" t="str">
        <f t="shared" ca="1" si="295"/>
        <v>B_1 -3ans</v>
      </c>
      <c r="P4682" s="3" t="str">
        <f>IFERROR(VLOOKUP(J4682,Type!$A:$B,2,FALSE),"Actif")</f>
        <v>Initiative employé</v>
      </c>
      <c r="Q4682" s="3" t="str">
        <f>VLOOKUP(A4682,Genre!$A:$B,2,0)</f>
        <v>Femme</v>
      </c>
      <c r="R4682" s="42" t="str">
        <f>VLOOKUP(C4682,Department!$A:$B,2,0)</f>
        <v>Accounting</v>
      </c>
    </row>
    <row r="4683" spans="1:18" x14ac:dyDescent="0.25">
      <c r="A4683" s="41">
        <v>183969288</v>
      </c>
      <c r="B4683" s="1" t="s">
        <v>4057</v>
      </c>
      <c r="C4683" s="1" t="s">
        <v>663</v>
      </c>
      <c r="D4683" s="1" t="s">
        <v>5208</v>
      </c>
      <c r="E4683" s="1" t="s">
        <v>5218</v>
      </c>
      <c r="F4683" s="19">
        <v>30846</v>
      </c>
      <c r="G4683" s="19">
        <v>38184</v>
      </c>
      <c r="H4683" s="1" t="s">
        <v>5241</v>
      </c>
      <c r="I4683" s="1" t="s">
        <v>5257</v>
      </c>
      <c r="J4683" s="1"/>
      <c r="K4683" s="20">
        <f t="shared" ca="1" si="292"/>
        <v>38.539726027397258</v>
      </c>
      <c r="L4683" s="20">
        <f t="shared" ca="1" si="293"/>
        <v>18.435616438356163</v>
      </c>
      <c r="M4683" s="1" t="str">
        <f>IF('1Employee'!E4683="CANADA","AMERIQUE","EUROPE")</f>
        <v>AMERIQUE</v>
      </c>
      <c r="N4683" s="22" t="str">
        <f t="shared" ca="1" si="294"/>
        <v>C_35-45 ans</v>
      </c>
      <c r="O4683" s="3" t="str">
        <f t="shared" ca="1" si="295"/>
        <v>D_5 ans et plus</v>
      </c>
      <c r="P4683" s="3" t="str">
        <f>IFERROR(VLOOKUP(J4683,Type!$A:$B,2,FALSE),"Actif")</f>
        <v>Actif</v>
      </c>
      <c r="Q4683" s="3" t="str">
        <f>VLOOKUP(A4683,Genre!$A:$B,2,0)</f>
        <v>Homme</v>
      </c>
      <c r="R4683" s="42" t="str">
        <f>VLOOKUP(C4683,Department!$A:$B,2,0)</f>
        <v>Accounting</v>
      </c>
    </row>
    <row r="4684" spans="1:18" x14ac:dyDescent="0.25">
      <c r="A4684" s="41">
        <v>181784588</v>
      </c>
      <c r="B4684" s="1" t="s">
        <v>3374</v>
      </c>
      <c r="C4684" s="1" t="s">
        <v>663</v>
      </c>
      <c r="D4684" s="1" t="s">
        <v>5214</v>
      </c>
      <c r="E4684" s="1" t="s">
        <v>5220</v>
      </c>
      <c r="F4684" s="19">
        <v>29090</v>
      </c>
      <c r="G4684" s="19">
        <v>38582</v>
      </c>
      <c r="H4684" s="1" t="s">
        <v>5241</v>
      </c>
      <c r="I4684" s="1" t="s">
        <v>5257</v>
      </c>
      <c r="J4684" s="1"/>
      <c r="K4684" s="20">
        <f t="shared" ca="1" si="292"/>
        <v>43.350684931506848</v>
      </c>
      <c r="L4684" s="20">
        <f t="shared" ca="1" si="293"/>
        <v>17.345205479452055</v>
      </c>
      <c r="M4684" s="1" t="str">
        <f>IF('1Employee'!E4684="CANADA","AMERIQUE","EUROPE")</f>
        <v>EUROPE</v>
      </c>
      <c r="N4684" s="22" t="str">
        <f t="shared" ca="1" si="294"/>
        <v>C_35-45 ans</v>
      </c>
      <c r="O4684" s="3" t="str">
        <f t="shared" ca="1" si="295"/>
        <v>D_5 ans et plus</v>
      </c>
      <c r="P4684" s="3" t="str">
        <f>IFERROR(VLOOKUP(J4684,Type!$A:$B,2,FALSE),"Actif")</f>
        <v>Actif</v>
      </c>
      <c r="Q4684" s="3" t="str">
        <f>VLOOKUP(A4684,Genre!$A:$B,2,0)</f>
        <v>Homme</v>
      </c>
      <c r="R4684" s="42" t="str">
        <f>VLOOKUP(C4684,Department!$A:$B,2,0)</f>
        <v>Accounting</v>
      </c>
    </row>
    <row r="4685" spans="1:18" x14ac:dyDescent="0.25">
      <c r="A4685" s="41">
        <v>188338879</v>
      </c>
      <c r="B4685" s="1" t="s">
        <v>2828</v>
      </c>
      <c r="C4685" s="1" t="s">
        <v>663</v>
      </c>
      <c r="D4685" s="1" t="s">
        <v>5209</v>
      </c>
      <c r="E4685" s="1" t="s">
        <v>5219</v>
      </c>
      <c r="F4685" s="19">
        <v>36772</v>
      </c>
      <c r="G4685" s="19">
        <v>39365</v>
      </c>
      <c r="H4685" s="1" t="s">
        <v>5241</v>
      </c>
      <c r="I4685" s="1" t="s">
        <v>5257</v>
      </c>
      <c r="J4685" s="1"/>
      <c r="K4685" s="20">
        <f t="shared" ca="1" si="292"/>
        <v>22.304109589041097</v>
      </c>
      <c r="L4685" s="20">
        <f t="shared" ca="1" si="293"/>
        <v>15.2</v>
      </c>
      <c r="M4685" s="1" t="str">
        <f>IF('1Employee'!E4685="CANADA","AMERIQUE","EUROPE")</f>
        <v>EUROPE</v>
      </c>
      <c r="N4685" s="22" t="str">
        <f t="shared" ca="1" si="294"/>
        <v>A_18 - 25  ans</v>
      </c>
      <c r="O4685" s="3" t="str">
        <f t="shared" ca="1" si="295"/>
        <v>D_5 ans et plus</v>
      </c>
      <c r="P4685" s="3" t="str">
        <f>IFERROR(VLOOKUP(J4685,Type!$A:$B,2,FALSE),"Actif")</f>
        <v>Actif</v>
      </c>
      <c r="Q4685" s="3" t="str">
        <f>VLOOKUP(A4685,Genre!$A:$B,2,0)</f>
        <v>Femme</v>
      </c>
      <c r="R4685" s="42" t="str">
        <f>VLOOKUP(C4685,Department!$A:$B,2,0)</f>
        <v>Accounting</v>
      </c>
    </row>
    <row r="4686" spans="1:18" x14ac:dyDescent="0.25">
      <c r="A4686" s="41">
        <v>182663953</v>
      </c>
      <c r="B4686" s="1" t="s">
        <v>2550</v>
      </c>
      <c r="C4686" s="1" t="s">
        <v>663</v>
      </c>
      <c r="D4686" s="1" t="s">
        <v>5210</v>
      </c>
      <c r="E4686" s="1" t="s">
        <v>5219</v>
      </c>
      <c r="F4686" s="19">
        <v>31164</v>
      </c>
      <c r="G4686" s="19">
        <v>39328</v>
      </c>
      <c r="H4686" s="1" t="s">
        <v>5241</v>
      </c>
      <c r="I4686" s="1" t="s">
        <v>5257</v>
      </c>
      <c r="J4686" s="1"/>
      <c r="K4686" s="20">
        <f t="shared" ca="1" si="292"/>
        <v>37.668493150684931</v>
      </c>
      <c r="L4686" s="20">
        <f t="shared" ca="1" si="293"/>
        <v>15.301369863013699</v>
      </c>
      <c r="M4686" s="1" t="str">
        <f>IF('1Employee'!E4686="CANADA","AMERIQUE","EUROPE")</f>
        <v>EUROPE</v>
      </c>
      <c r="N4686" s="22" t="str">
        <f t="shared" ca="1" si="294"/>
        <v>C_35-45 ans</v>
      </c>
      <c r="O4686" s="3" t="str">
        <f t="shared" ca="1" si="295"/>
        <v>D_5 ans et plus</v>
      </c>
      <c r="P4686" s="3" t="str">
        <f>IFERROR(VLOOKUP(J4686,Type!$A:$B,2,FALSE),"Actif")</f>
        <v>Actif</v>
      </c>
      <c r="Q4686" s="3" t="str">
        <f>VLOOKUP(A4686,Genre!$A:$B,2,0)</f>
        <v>Femme</v>
      </c>
      <c r="R4686" s="42" t="str">
        <f>VLOOKUP(C4686,Department!$A:$B,2,0)</f>
        <v>Accounting</v>
      </c>
    </row>
    <row r="4687" spans="1:18" x14ac:dyDescent="0.25">
      <c r="A4687" s="41">
        <v>189498748</v>
      </c>
      <c r="B4687" s="1" t="s">
        <v>1976</v>
      </c>
      <c r="C4687" s="1" t="s">
        <v>663</v>
      </c>
      <c r="D4687" s="1" t="s">
        <v>5210</v>
      </c>
      <c r="E4687" s="1" t="s">
        <v>5219</v>
      </c>
      <c r="F4687" s="19">
        <v>27046</v>
      </c>
      <c r="G4687" s="19">
        <v>37781</v>
      </c>
      <c r="H4687" s="1" t="s">
        <v>5241</v>
      </c>
      <c r="I4687" s="1" t="s">
        <v>5257</v>
      </c>
      <c r="J4687" s="1"/>
      <c r="K4687" s="20">
        <f t="shared" ca="1" si="292"/>
        <v>48.950684931506849</v>
      </c>
      <c r="L4687" s="20">
        <f t="shared" ca="1" si="293"/>
        <v>19.539726027397261</v>
      </c>
      <c r="M4687" s="1" t="str">
        <f>IF('1Employee'!E4687="CANADA","AMERIQUE","EUROPE")</f>
        <v>EUROPE</v>
      </c>
      <c r="N4687" s="22" t="str">
        <f t="shared" ca="1" si="294"/>
        <v>D_45-55ans</v>
      </c>
      <c r="O4687" s="3" t="str">
        <f t="shared" ca="1" si="295"/>
        <v>D_5 ans et plus</v>
      </c>
      <c r="P4687" s="3" t="str">
        <f>IFERROR(VLOOKUP(J4687,Type!$A:$B,2,FALSE),"Actif")</f>
        <v>Actif</v>
      </c>
      <c r="Q4687" s="3" t="str">
        <f>VLOOKUP(A4687,Genre!$A:$B,2,0)</f>
        <v>Homme</v>
      </c>
      <c r="R4687" s="42" t="str">
        <f>VLOOKUP(C4687,Department!$A:$B,2,0)</f>
        <v>Accounting</v>
      </c>
    </row>
    <row r="4688" spans="1:18" x14ac:dyDescent="0.25">
      <c r="A4688" s="41">
        <v>827748</v>
      </c>
      <c r="B4688" s="1" t="s">
        <v>662</v>
      </c>
      <c r="C4688" s="1" t="s">
        <v>663</v>
      </c>
      <c r="D4688" s="1" t="s">
        <v>5210</v>
      </c>
      <c r="E4688" s="1" t="s">
        <v>5219</v>
      </c>
      <c r="F4688" s="19">
        <v>37039</v>
      </c>
      <c r="G4688" s="19">
        <v>37727</v>
      </c>
      <c r="H4688" s="1" t="s">
        <v>5241</v>
      </c>
      <c r="I4688" s="1" t="s">
        <v>5257</v>
      </c>
      <c r="J4688" s="1"/>
      <c r="K4688" s="20">
        <f t="shared" ca="1" si="292"/>
        <v>21.572602739726026</v>
      </c>
      <c r="L4688" s="20">
        <f t="shared" ca="1" si="293"/>
        <v>19.687671232876713</v>
      </c>
      <c r="M4688" s="1" t="str">
        <f>IF('1Employee'!E4688="CANADA","AMERIQUE","EUROPE")</f>
        <v>EUROPE</v>
      </c>
      <c r="N4688" s="22" t="str">
        <f t="shared" ca="1" si="294"/>
        <v>A_18 - 25  ans</v>
      </c>
      <c r="O4688" s="3" t="str">
        <f t="shared" ca="1" si="295"/>
        <v>D_5 ans et plus</v>
      </c>
      <c r="P4688" s="3" t="str">
        <f>IFERROR(VLOOKUP(J4688,Type!$A:$B,2,FALSE),"Actif")</f>
        <v>Actif</v>
      </c>
      <c r="Q4688" s="3" t="str">
        <f>VLOOKUP(A4688,Genre!$A:$B,2,0)</f>
        <v>Femme</v>
      </c>
      <c r="R4688" s="42" t="str">
        <f>VLOOKUP(C4688,Department!$A:$B,2,0)</f>
        <v>Accounting</v>
      </c>
    </row>
    <row r="4689" spans="1:18" x14ac:dyDescent="0.25">
      <c r="A4689" s="41">
        <v>186665811</v>
      </c>
      <c r="B4689" s="1" t="s">
        <v>4760</v>
      </c>
      <c r="C4689" s="1" t="s">
        <v>663</v>
      </c>
      <c r="D4689" s="1" t="s">
        <v>5211</v>
      </c>
      <c r="E4689" s="1" t="s">
        <v>5219</v>
      </c>
      <c r="F4689" s="19">
        <v>29297</v>
      </c>
      <c r="G4689" s="19">
        <v>42926</v>
      </c>
      <c r="H4689" s="1" t="s">
        <v>5241</v>
      </c>
      <c r="I4689" s="1" t="s">
        <v>5257</v>
      </c>
      <c r="J4689" s="1"/>
      <c r="K4689" s="20">
        <f t="shared" ca="1" si="292"/>
        <v>42.783561643835618</v>
      </c>
      <c r="L4689" s="20">
        <f t="shared" ca="1" si="293"/>
        <v>5.4438356164383563</v>
      </c>
      <c r="M4689" s="1" t="str">
        <f>IF('1Employee'!E4689="CANADA","AMERIQUE","EUROPE")</f>
        <v>EUROPE</v>
      </c>
      <c r="N4689" s="22" t="str">
        <f t="shared" ca="1" si="294"/>
        <v>C_35-45 ans</v>
      </c>
      <c r="O4689" s="3" t="str">
        <f t="shared" ca="1" si="295"/>
        <v>D_5 ans et plus</v>
      </c>
      <c r="P4689" s="3" t="str">
        <f>IFERROR(VLOOKUP(J4689,Type!$A:$B,2,FALSE),"Actif")</f>
        <v>Actif</v>
      </c>
      <c r="Q4689" s="3" t="str">
        <f>VLOOKUP(A4689,Genre!$A:$B,2,0)</f>
        <v>Femme</v>
      </c>
      <c r="R4689" s="42" t="str">
        <f>VLOOKUP(C4689,Department!$A:$B,2,0)</f>
        <v>Accounting</v>
      </c>
    </row>
    <row r="4690" spans="1:18" x14ac:dyDescent="0.25">
      <c r="A4690" s="41">
        <v>186279788</v>
      </c>
      <c r="B4690" s="1" t="s">
        <v>4628</v>
      </c>
      <c r="C4690" s="1" t="s">
        <v>663</v>
      </c>
      <c r="D4690" s="1" t="s">
        <v>5211</v>
      </c>
      <c r="E4690" s="1" t="s">
        <v>5219</v>
      </c>
      <c r="F4690" s="19">
        <v>21001</v>
      </c>
      <c r="G4690" s="19">
        <v>44196</v>
      </c>
      <c r="H4690" s="1" t="s">
        <v>5241</v>
      </c>
      <c r="I4690" s="1" t="s">
        <v>5257</v>
      </c>
      <c r="J4690" s="1"/>
      <c r="K4690" s="20">
        <f t="shared" ca="1" si="292"/>
        <v>65.512328767123293</v>
      </c>
      <c r="L4690" s="20">
        <f t="shared" ca="1" si="293"/>
        <v>1.9643835616438357</v>
      </c>
      <c r="M4690" s="1" t="str">
        <f>IF('1Employee'!E4690="CANADA","AMERIQUE","EUROPE")</f>
        <v>EUROPE</v>
      </c>
      <c r="N4690" s="22" t="str">
        <f t="shared" ca="1" si="294"/>
        <v>E_55 ans et plus</v>
      </c>
      <c r="O4690" s="3" t="str">
        <f t="shared" ca="1" si="295"/>
        <v>B_1 -3ans</v>
      </c>
      <c r="P4690" s="3" t="str">
        <f>IFERROR(VLOOKUP(J4690,Type!$A:$B,2,FALSE),"Actif")</f>
        <v>Actif</v>
      </c>
      <c r="Q4690" s="3" t="str">
        <f>VLOOKUP(A4690,Genre!$A:$B,2,0)</f>
        <v>Femme</v>
      </c>
      <c r="R4690" s="42" t="str">
        <f>VLOOKUP(C4690,Department!$A:$B,2,0)</f>
        <v>Accounting</v>
      </c>
    </row>
    <row r="4691" spans="1:18" x14ac:dyDescent="0.25">
      <c r="A4691" s="41">
        <v>185157195</v>
      </c>
      <c r="B4691" s="1" t="s">
        <v>2668</v>
      </c>
      <c r="C4691" s="1" t="s">
        <v>934</v>
      </c>
      <c r="D4691" s="1" t="s">
        <v>5210</v>
      </c>
      <c r="E4691" s="1" t="s">
        <v>5219</v>
      </c>
      <c r="F4691" s="19">
        <v>29839</v>
      </c>
      <c r="G4691" s="19">
        <v>40610</v>
      </c>
      <c r="H4691" s="1" t="s">
        <v>5241</v>
      </c>
      <c r="I4691" s="1" t="s">
        <v>5257</v>
      </c>
      <c r="J4691" s="1"/>
      <c r="K4691" s="20">
        <f t="shared" ca="1" si="292"/>
        <v>41.298630136986304</v>
      </c>
      <c r="L4691" s="20">
        <f t="shared" ca="1" si="293"/>
        <v>11.789041095890411</v>
      </c>
      <c r="M4691" s="1" t="str">
        <f>IF('1Employee'!E4691="CANADA","AMERIQUE","EUROPE")</f>
        <v>EUROPE</v>
      </c>
      <c r="N4691" s="22" t="str">
        <f t="shared" ca="1" si="294"/>
        <v>C_35-45 ans</v>
      </c>
      <c r="O4691" s="3" t="str">
        <f t="shared" ca="1" si="295"/>
        <v>D_5 ans et plus</v>
      </c>
      <c r="P4691" s="3" t="str">
        <f>IFERROR(VLOOKUP(J4691,Type!$A:$B,2,FALSE),"Actif")</f>
        <v>Actif</v>
      </c>
      <c r="Q4691" s="3" t="str">
        <f>VLOOKUP(A4691,Genre!$A:$B,2,0)</f>
        <v>Homme</v>
      </c>
      <c r="R4691" s="42" t="str">
        <f>VLOOKUP(C4691,Department!$A:$B,2,0)</f>
        <v>Accounting</v>
      </c>
    </row>
    <row r="4692" spans="1:18" x14ac:dyDescent="0.25">
      <c r="A4692" s="41">
        <v>112772841</v>
      </c>
      <c r="B4692" s="1" t="s">
        <v>1327</v>
      </c>
      <c r="C4692" s="1" t="s">
        <v>934</v>
      </c>
      <c r="D4692" s="1" t="s">
        <v>5213</v>
      </c>
      <c r="E4692" s="1" t="s">
        <v>5220</v>
      </c>
      <c r="F4692" s="19">
        <v>27984</v>
      </c>
      <c r="G4692" s="19">
        <v>38109</v>
      </c>
      <c r="H4692" s="1" t="s">
        <v>5241</v>
      </c>
      <c r="I4692" s="1" t="s">
        <v>5257</v>
      </c>
      <c r="J4692" s="1"/>
      <c r="K4692" s="20">
        <f t="shared" ca="1" si="292"/>
        <v>46.38082191780822</v>
      </c>
      <c r="L4692" s="20">
        <f t="shared" ca="1" si="293"/>
        <v>18.641095890410959</v>
      </c>
      <c r="M4692" s="1" t="str">
        <f>IF('1Employee'!E4692="CANADA","AMERIQUE","EUROPE")</f>
        <v>EUROPE</v>
      </c>
      <c r="N4692" s="22" t="str">
        <f t="shared" ca="1" si="294"/>
        <v>D_45-55ans</v>
      </c>
      <c r="O4692" s="3" t="str">
        <f t="shared" ca="1" si="295"/>
        <v>D_5 ans et plus</v>
      </c>
      <c r="P4692" s="3" t="str">
        <f>IFERROR(VLOOKUP(J4692,Type!$A:$B,2,FALSE),"Actif")</f>
        <v>Actif</v>
      </c>
      <c r="Q4692" s="3" t="str">
        <f>VLOOKUP(A4692,Genre!$A:$B,2,0)</f>
        <v>Femme</v>
      </c>
      <c r="R4692" s="42" t="str">
        <f>VLOOKUP(C4692,Department!$A:$B,2,0)</f>
        <v>Accounting</v>
      </c>
    </row>
    <row r="4693" spans="1:18" x14ac:dyDescent="0.25">
      <c r="A4693" s="41">
        <v>182674374</v>
      </c>
      <c r="B4693" s="1" t="s">
        <v>3597</v>
      </c>
      <c r="C4693" s="1" t="s">
        <v>934</v>
      </c>
      <c r="D4693" s="1" t="s">
        <v>5214</v>
      </c>
      <c r="E4693" s="1" t="s">
        <v>5220</v>
      </c>
      <c r="F4693" s="19">
        <v>22778</v>
      </c>
      <c r="G4693" s="19">
        <v>44425</v>
      </c>
      <c r="H4693" s="1" t="s">
        <v>5241</v>
      </c>
      <c r="I4693" s="1" t="s">
        <v>5257</v>
      </c>
      <c r="J4693" s="1"/>
      <c r="K4693" s="20">
        <f t="shared" ca="1" si="292"/>
        <v>60.643835616438359</v>
      </c>
      <c r="L4693" s="20">
        <f t="shared" ca="1" si="293"/>
        <v>1.3369863013698631</v>
      </c>
      <c r="M4693" s="1" t="str">
        <f>IF('1Employee'!E4693="CANADA","AMERIQUE","EUROPE")</f>
        <v>EUROPE</v>
      </c>
      <c r="N4693" s="22" t="str">
        <f t="shared" ca="1" si="294"/>
        <v>E_55 ans et plus</v>
      </c>
      <c r="O4693" s="3" t="str">
        <f t="shared" ca="1" si="295"/>
        <v>B_1 -3ans</v>
      </c>
      <c r="P4693" s="3" t="str">
        <f>IFERROR(VLOOKUP(J4693,Type!$A:$B,2,FALSE),"Actif")</f>
        <v>Actif</v>
      </c>
      <c r="Q4693" s="3" t="str">
        <f>VLOOKUP(A4693,Genre!$A:$B,2,0)</f>
        <v>Femme</v>
      </c>
      <c r="R4693" s="42" t="str">
        <f>VLOOKUP(C4693,Department!$A:$B,2,0)</f>
        <v>Accounting</v>
      </c>
    </row>
    <row r="4694" spans="1:18" x14ac:dyDescent="0.25">
      <c r="A4694" s="41">
        <v>189449145</v>
      </c>
      <c r="B4694" s="1" t="s">
        <v>1212</v>
      </c>
      <c r="C4694" s="1" t="s">
        <v>934</v>
      </c>
      <c r="D4694" s="1" t="s">
        <v>5209</v>
      </c>
      <c r="E4694" s="1" t="s">
        <v>5219</v>
      </c>
      <c r="F4694" s="19">
        <v>22879</v>
      </c>
      <c r="G4694" s="19">
        <v>39425</v>
      </c>
      <c r="H4694" s="1" t="s">
        <v>5241</v>
      </c>
      <c r="I4694" s="1" t="s">
        <v>5257</v>
      </c>
      <c r="J4694" s="1"/>
      <c r="K4694" s="20">
        <f t="shared" ca="1" si="292"/>
        <v>60.367123287671234</v>
      </c>
      <c r="L4694" s="20">
        <f t="shared" ca="1" si="293"/>
        <v>15.035616438356165</v>
      </c>
      <c r="M4694" s="1" t="str">
        <f>IF('1Employee'!E4694="CANADA","AMERIQUE","EUROPE")</f>
        <v>EUROPE</v>
      </c>
      <c r="N4694" s="22" t="str">
        <f t="shared" ca="1" si="294"/>
        <v>E_55 ans et plus</v>
      </c>
      <c r="O4694" s="3" t="str">
        <f t="shared" ca="1" si="295"/>
        <v>D_5 ans et plus</v>
      </c>
      <c r="P4694" s="3" t="str">
        <f>IFERROR(VLOOKUP(J4694,Type!$A:$B,2,FALSE),"Actif")</f>
        <v>Actif</v>
      </c>
      <c r="Q4694" s="3" t="str">
        <f>VLOOKUP(A4694,Genre!$A:$B,2,0)</f>
        <v>Femme</v>
      </c>
      <c r="R4694" s="42" t="str">
        <f>VLOOKUP(C4694,Department!$A:$B,2,0)</f>
        <v>Accounting</v>
      </c>
    </row>
    <row r="4695" spans="1:18" x14ac:dyDescent="0.25">
      <c r="A4695" s="41">
        <v>185557919</v>
      </c>
      <c r="B4695" s="1" t="s">
        <v>4497</v>
      </c>
      <c r="C4695" s="1" t="s">
        <v>934</v>
      </c>
      <c r="D4695" s="1" t="s">
        <v>5210</v>
      </c>
      <c r="E4695" s="1" t="s">
        <v>5219</v>
      </c>
      <c r="F4695" s="19">
        <v>22463</v>
      </c>
      <c r="G4695" s="19">
        <v>40060</v>
      </c>
      <c r="H4695" s="1" t="s">
        <v>5241</v>
      </c>
      <c r="I4695" s="1" t="s">
        <v>5257</v>
      </c>
      <c r="J4695" s="1"/>
      <c r="K4695" s="20">
        <f t="shared" ca="1" si="292"/>
        <v>61.506849315068493</v>
      </c>
      <c r="L4695" s="20">
        <f t="shared" ca="1" si="293"/>
        <v>13.295890410958904</v>
      </c>
      <c r="M4695" s="1" t="str">
        <f>IF('1Employee'!E4695="CANADA","AMERIQUE","EUROPE")</f>
        <v>EUROPE</v>
      </c>
      <c r="N4695" s="22" t="str">
        <f t="shared" ca="1" si="294"/>
        <v>E_55 ans et plus</v>
      </c>
      <c r="O4695" s="3" t="str">
        <f t="shared" ca="1" si="295"/>
        <v>D_5 ans et plus</v>
      </c>
      <c r="P4695" s="3" t="str">
        <f>IFERROR(VLOOKUP(J4695,Type!$A:$B,2,FALSE),"Actif")</f>
        <v>Actif</v>
      </c>
      <c r="Q4695" s="3" t="str">
        <f>VLOOKUP(A4695,Genre!$A:$B,2,0)</f>
        <v>Homme</v>
      </c>
      <c r="R4695" s="42" t="str">
        <f>VLOOKUP(C4695,Department!$A:$B,2,0)</f>
        <v>Accounting</v>
      </c>
    </row>
    <row r="4696" spans="1:18" x14ac:dyDescent="0.25">
      <c r="A4696" s="41">
        <v>185287481</v>
      </c>
      <c r="B4696" s="1" t="s">
        <v>4357</v>
      </c>
      <c r="C4696" s="1" t="s">
        <v>934</v>
      </c>
      <c r="D4696" s="1" t="s">
        <v>5210</v>
      </c>
      <c r="E4696" s="1" t="s">
        <v>5219</v>
      </c>
      <c r="F4696" s="19">
        <v>24421</v>
      </c>
      <c r="G4696" s="19">
        <v>41577</v>
      </c>
      <c r="H4696" s="1" t="s">
        <v>5241</v>
      </c>
      <c r="I4696" s="1" t="s">
        <v>5257</v>
      </c>
      <c r="J4696" s="1"/>
      <c r="K4696" s="20">
        <f t="shared" ca="1" si="292"/>
        <v>56.142465753424659</v>
      </c>
      <c r="L4696" s="20">
        <f t="shared" ca="1" si="293"/>
        <v>9.1397260273972609</v>
      </c>
      <c r="M4696" s="1" t="str">
        <f>IF('1Employee'!E4696="CANADA","AMERIQUE","EUROPE")</f>
        <v>EUROPE</v>
      </c>
      <c r="N4696" s="22" t="str">
        <f t="shared" ca="1" si="294"/>
        <v>E_55 ans et plus</v>
      </c>
      <c r="O4696" s="3" t="str">
        <f t="shared" ca="1" si="295"/>
        <v>D_5 ans et plus</v>
      </c>
      <c r="P4696" s="3" t="str">
        <f>IFERROR(VLOOKUP(J4696,Type!$A:$B,2,FALSE),"Actif")</f>
        <v>Actif</v>
      </c>
      <c r="Q4696" s="3" t="str">
        <f>VLOOKUP(A4696,Genre!$A:$B,2,0)</f>
        <v>Homme</v>
      </c>
      <c r="R4696" s="42" t="str">
        <f>VLOOKUP(C4696,Department!$A:$B,2,0)</f>
        <v>Accounting</v>
      </c>
    </row>
    <row r="4697" spans="1:18" x14ac:dyDescent="0.25">
      <c r="A4697" s="41">
        <v>184882273</v>
      </c>
      <c r="B4697" s="1" t="s">
        <v>4223</v>
      </c>
      <c r="C4697" s="1" t="s">
        <v>934</v>
      </c>
      <c r="D4697" s="1" t="s">
        <v>5210</v>
      </c>
      <c r="E4697" s="1" t="s">
        <v>5219</v>
      </c>
      <c r="F4697" s="19">
        <v>21969</v>
      </c>
      <c r="G4697" s="19">
        <v>38395</v>
      </c>
      <c r="H4697" s="1" t="s">
        <v>5241</v>
      </c>
      <c r="I4697" s="1" t="s">
        <v>5257</v>
      </c>
      <c r="J4697" s="1"/>
      <c r="K4697" s="20">
        <f t="shared" ca="1" si="292"/>
        <v>62.860273972602741</v>
      </c>
      <c r="L4697" s="20">
        <f t="shared" ca="1" si="293"/>
        <v>17.857534246575341</v>
      </c>
      <c r="M4697" s="1" t="str">
        <f>IF('1Employee'!E4697="CANADA","AMERIQUE","EUROPE")</f>
        <v>EUROPE</v>
      </c>
      <c r="N4697" s="22" t="str">
        <f t="shared" ca="1" si="294"/>
        <v>E_55 ans et plus</v>
      </c>
      <c r="O4697" s="3" t="str">
        <f t="shared" ca="1" si="295"/>
        <v>D_5 ans et plus</v>
      </c>
      <c r="P4697" s="3" t="str">
        <f>IFERROR(VLOOKUP(J4697,Type!$A:$B,2,FALSE),"Actif")</f>
        <v>Actif</v>
      </c>
      <c r="Q4697" s="3" t="str">
        <f>VLOOKUP(A4697,Genre!$A:$B,2,0)</f>
        <v>Femme</v>
      </c>
      <c r="R4697" s="42" t="str">
        <f>VLOOKUP(C4697,Department!$A:$B,2,0)</f>
        <v>Accounting</v>
      </c>
    </row>
    <row r="4698" spans="1:18" x14ac:dyDescent="0.25">
      <c r="A4698" s="41">
        <v>187671562</v>
      </c>
      <c r="B4698" s="1" t="s">
        <v>5023</v>
      </c>
      <c r="C4698" s="1" t="s">
        <v>934</v>
      </c>
      <c r="D4698" s="1" t="s">
        <v>5213</v>
      </c>
      <c r="E4698" s="1" t="s">
        <v>5220</v>
      </c>
      <c r="F4698" s="19">
        <v>28440</v>
      </c>
      <c r="G4698" s="19">
        <v>39146</v>
      </c>
      <c r="H4698" s="1" t="s">
        <v>5241</v>
      </c>
      <c r="I4698" s="1" t="s">
        <v>5257</v>
      </c>
      <c r="J4698" s="1"/>
      <c r="K4698" s="20">
        <f t="shared" ca="1" si="292"/>
        <v>45.131506849315066</v>
      </c>
      <c r="L4698" s="20">
        <f t="shared" ca="1" si="293"/>
        <v>15.8</v>
      </c>
      <c r="M4698" s="1" t="str">
        <f>IF('1Employee'!E4698="CANADA","AMERIQUE","EUROPE")</f>
        <v>EUROPE</v>
      </c>
      <c r="N4698" s="22" t="str">
        <f t="shared" ca="1" si="294"/>
        <v>D_45-55ans</v>
      </c>
      <c r="O4698" s="3" t="str">
        <f t="shared" ca="1" si="295"/>
        <v>D_5 ans et plus</v>
      </c>
      <c r="P4698" s="3" t="str">
        <f>IFERROR(VLOOKUP(J4698,Type!$A:$B,2,FALSE),"Actif")</f>
        <v>Actif</v>
      </c>
      <c r="Q4698" s="3" t="str">
        <f>VLOOKUP(A4698,Genre!$A:$B,2,0)</f>
        <v>Femme</v>
      </c>
      <c r="R4698" s="42" t="str">
        <f>VLOOKUP(C4698,Department!$A:$B,2,0)</f>
        <v>Accounting</v>
      </c>
    </row>
    <row r="4699" spans="1:18" x14ac:dyDescent="0.25">
      <c r="A4699" s="41">
        <v>184825556</v>
      </c>
      <c r="B4699" s="1" t="s">
        <v>2655</v>
      </c>
      <c r="C4699" s="1" t="s">
        <v>934</v>
      </c>
      <c r="D4699" s="1" t="s">
        <v>5210</v>
      </c>
      <c r="E4699" s="1" t="s">
        <v>5219</v>
      </c>
      <c r="F4699" s="19">
        <v>33014</v>
      </c>
      <c r="G4699" s="19">
        <v>38072</v>
      </c>
      <c r="H4699" s="1" t="s">
        <v>5241</v>
      </c>
      <c r="I4699" s="1" t="s">
        <v>5257</v>
      </c>
      <c r="J4699" s="1"/>
      <c r="K4699" s="20">
        <f t="shared" ca="1" si="292"/>
        <v>32.6</v>
      </c>
      <c r="L4699" s="20">
        <f t="shared" ca="1" si="293"/>
        <v>18.742465753424657</v>
      </c>
      <c r="M4699" s="1" t="str">
        <f>IF('1Employee'!E4699="CANADA","AMERIQUE","EUROPE")</f>
        <v>EUROPE</v>
      </c>
      <c r="N4699" s="22" t="str">
        <f t="shared" ca="1" si="294"/>
        <v>B_25-35 ans</v>
      </c>
      <c r="O4699" s="3" t="str">
        <f t="shared" ca="1" si="295"/>
        <v>D_5 ans et plus</v>
      </c>
      <c r="P4699" s="3" t="str">
        <f>IFERROR(VLOOKUP(J4699,Type!$A:$B,2,FALSE),"Actif")</f>
        <v>Actif</v>
      </c>
      <c r="Q4699" s="3" t="str">
        <f>VLOOKUP(A4699,Genre!$A:$B,2,0)</f>
        <v>Homme</v>
      </c>
      <c r="R4699" s="42" t="str">
        <f>VLOOKUP(C4699,Department!$A:$B,2,0)</f>
        <v>Accounting</v>
      </c>
    </row>
    <row r="4700" spans="1:18" x14ac:dyDescent="0.25">
      <c r="A4700" s="41">
        <v>616137</v>
      </c>
      <c r="B4700" s="1" t="s">
        <v>933</v>
      </c>
      <c r="C4700" s="1" t="s">
        <v>934</v>
      </c>
      <c r="D4700" s="1" t="s">
        <v>5210</v>
      </c>
      <c r="E4700" s="1" t="s">
        <v>5219</v>
      </c>
      <c r="F4700" s="19">
        <v>25873</v>
      </c>
      <c r="G4700" s="19">
        <v>41322</v>
      </c>
      <c r="H4700" s="1" t="s">
        <v>5241</v>
      </c>
      <c r="I4700" s="1" t="s">
        <v>5257</v>
      </c>
      <c r="J4700" s="1"/>
      <c r="K4700" s="20">
        <f t="shared" ca="1" si="292"/>
        <v>52.164383561643838</v>
      </c>
      <c r="L4700" s="20">
        <f t="shared" ca="1" si="293"/>
        <v>9.838356164383562</v>
      </c>
      <c r="M4700" s="1" t="str">
        <f>IF('1Employee'!E4700="CANADA","AMERIQUE","EUROPE")</f>
        <v>EUROPE</v>
      </c>
      <c r="N4700" s="22" t="str">
        <f t="shared" ca="1" si="294"/>
        <v>D_45-55ans</v>
      </c>
      <c r="O4700" s="3" t="str">
        <f t="shared" ca="1" si="295"/>
        <v>D_5 ans et plus</v>
      </c>
      <c r="P4700" s="3" t="str">
        <f>IFERROR(VLOOKUP(J4700,Type!$A:$B,2,FALSE),"Actif")</f>
        <v>Actif</v>
      </c>
      <c r="Q4700" s="3" t="str">
        <f>VLOOKUP(A4700,Genre!$A:$B,2,0)</f>
        <v>Femme</v>
      </c>
      <c r="R4700" s="42" t="str">
        <f>VLOOKUP(C4700,Department!$A:$B,2,0)</f>
        <v>Accounting</v>
      </c>
    </row>
    <row r="4701" spans="1:18" x14ac:dyDescent="0.25">
      <c r="A4701" s="41">
        <v>184128911</v>
      </c>
      <c r="B4701" s="1" t="s">
        <v>4092</v>
      </c>
      <c r="C4701" s="1" t="s">
        <v>934</v>
      </c>
      <c r="D4701" s="1" t="s">
        <v>5206</v>
      </c>
      <c r="E4701" s="1" t="s">
        <v>5218</v>
      </c>
      <c r="F4701" s="19">
        <v>26197</v>
      </c>
      <c r="G4701" s="19">
        <v>44270</v>
      </c>
      <c r="H4701" s="1" t="s">
        <v>5241</v>
      </c>
      <c r="I4701" s="1" t="s">
        <v>5257</v>
      </c>
      <c r="J4701" s="1"/>
      <c r="K4701" s="20">
        <f t="shared" ca="1" si="292"/>
        <v>51.276712328767125</v>
      </c>
      <c r="L4701" s="20">
        <f t="shared" ca="1" si="293"/>
        <v>1.7616438356164383</v>
      </c>
      <c r="M4701" s="1" t="str">
        <f>IF('1Employee'!E4701="CANADA","AMERIQUE","EUROPE")</f>
        <v>AMERIQUE</v>
      </c>
      <c r="N4701" s="22" t="str">
        <f t="shared" ca="1" si="294"/>
        <v>D_45-55ans</v>
      </c>
      <c r="O4701" s="3" t="str">
        <f t="shared" ca="1" si="295"/>
        <v>B_1 -3ans</v>
      </c>
      <c r="P4701" s="3" t="str">
        <f>IFERROR(VLOOKUP(J4701,Type!$A:$B,2,FALSE),"Actif")</f>
        <v>Actif</v>
      </c>
      <c r="Q4701" s="3" t="str">
        <f>VLOOKUP(A4701,Genre!$A:$B,2,0)</f>
        <v>Homme</v>
      </c>
      <c r="R4701" s="42" t="str">
        <f>VLOOKUP(C4701,Department!$A:$B,2,0)</f>
        <v>Accounting</v>
      </c>
    </row>
    <row r="4702" spans="1:18" x14ac:dyDescent="0.25">
      <c r="A4702" s="41">
        <v>185757835</v>
      </c>
      <c r="B4702" s="1" t="s">
        <v>4552</v>
      </c>
      <c r="C4702" s="1" t="s">
        <v>934</v>
      </c>
      <c r="D4702" s="1" t="s">
        <v>5208</v>
      </c>
      <c r="E4702" s="1" t="s">
        <v>5218</v>
      </c>
      <c r="F4702" s="19">
        <v>26133</v>
      </c>
      <c r="G4702" s="19">
        <v>42796</v>
      </c>
      <c r="H4702" s="1" t="s">
        <v>5241</v>
      </c>
      <c r="I4702" s="1" t="s">
        <v>5257</v>
      </c>
      <c r="J4702" s="1"/>
      <c r="K4702" s="20">
        <f t="shared" ca="1" si="292"/>
        <v>51.452054794520549</v>
      </c>
      <c r="L4702" s="20">
        <f t="shared" ca="1" si="293"/>
        <v>5.8</v>
      </c>
      <c r="M4702" s="1" t="str">
        <f>IF('1Employee'!E4702="CANADA","AMERIQUE","EUROPE")</f>
        <v>AMERIQUE</v>
      </c>
      <c r="N4702" s="22" t="str">
        <f t="shared" ca="1" si="294"/>
        <v>D_45-55ans</v>
      </c>
      <c r="O4702" s="3" t="str">
        <f t="shared" ca="1" si="295"/>
        <v>D_5 ans et plus</v>
      </c>
      <c r="P4702" s="3" t="str">
        <f>IFERROR(VLOOKUP(J4702,Type!$A:$B,2,FALSE),"Actif")</f>
        <v>Actif</v>
      </c>
      <c r="Q4702" s="3" t="str">
        <f>VLOOKUP(A4702,Genre!$A:$B,2,0)</f>
        <v>Homme</v>
      </c>
      <c r="R4702" s="42" t="str">
        <f>VLOOKUP(C4702,Department!$A:$B,2,0)</f>
        <v>Accounting</v>
      </c>
    </row>
    <row r="4703" spans="1:18" x14ac:dyDescent="0.25">
      <c r="A4703" s="41">
        <v>181893277</v>
      </c>
      <c r="B4703" s="1" t="s">
        <v>1012</v>
      </c>
      <c r="C4703" s="1" t="s">
        <v>934</v>
      </c>
      <c r="D4703" s="1" t="s">
        <v>5207</v>
      </c>
      <c r="E4703" s="1" t="s">
        <v>5218</v>
      </c>
      <c r="F4703" s="19">
        <v>33519</v>
      </c>
      <c r="G4703" s="19">
        <v>39611</v>
      </c>
      <c r="H4703" s="1" t="s">
        <v>5241</v>
      </c>
      <c r="I4703" s="1" t="s">
        <v>5257</v>
      </c>
      <c r="J4703" s="1"/>
      <c r="K4703" s="20">
        <f t="shared" ca="1" si="292"/>
        <v>31.216438356164385</v>
      </c>
      <c r="L4703" s="20">
        <f t="shared" ca="1" si="293"/>
        <v>14.526027397260274</v>
      </c>
      <c r="M4703" s="1" t="str">
        <f>IF('1Employee'!E4703="CANADA","AMERIQUE","EUROPE")</f>
        <v>AMERIQUE</v>
      </c>
      <c r="N4703" s="22" t="str">
        <f t="shared" ca="1" si="294"/>
        <v>B_25-35 ans</v>
      </c>
      <c r="O4703" s="3" t="str">
        <f t="shared" ca="1" si="295"/>
        <v>D_5 ans et plus</v>
      </c>
      <c r="P4703" s="3" t="str">
        <f>IFERROR(VLOOKUP(J4703,Type!$A:$B,2,FALSE),"Actif")</f>
        <v>Actif</v>
      </c>
      <c r="Q4703" s="3" t="str">
        <f>VLOOKUP(A4703,Genre!$A:$B,2,0)</f>
        <v>Homme</v>
      </c>
      <c r="R4703" s="42" t="str">
        <f>VLOOKUP(C4703,Department!$A:$B,2,0)</f>
        <v>Accounting</v>
      </c>
    </row>
    <row r="4704" spans="1:18" x14ac:dyDescent="0.25">
      <c r="A4704" s="41">
        <v>188868281</v>
      </c>
      <c r="B4704" s="1" t="s">
        <v>5175</v>
      </c>
      <c r="C4704" s="1" t="s">
        <v>934</v>
      </c>
      <c r="D4704" s="1" t="s">
        <v>5215</v>
      </c>
      <c r="E4704" s="1" t="s">
        <v>5220</v>
      </c>
      <c r="F4704" s="19">
        <v>29609</v>
      </c>
      <c r="G4704" s="19">
        <v>39816</v>
      </c>
      <c r="H4704" s="1" t="s">
        <v>5241</v>
      </c>
      <c r="I4704" s="1" t="s">
        <v>5257</v>
      </c>
      <c r="J4704" s="1"/>
      <c r="K4704" s="20">
        <f t="shared" ca="1" si="292"/>
        <v>41.92876712328767</v>
      </c>
      <c r="L4704" s="20">
        <f t="shared" ca="1" si="293"/>
        <v>13.964383561643835</v>
      </c>
      <c r="M4704" s="1" t="str">
        <f>IF('1Employee'!E4704="CANADA","AMERIQUE","EUROPE")</f>
        <v>EUROPE</v>
      </c>
      <c r="N4704" s="22" t="str">
        <f t="shared" ca="1" si="294"/>
        <v>C_35-45 ans</v>
      </c>
      <c r="O4704" s="3" t="str">
        <f t="shared" ca="1" si="295"/>
        <v>D_5 ans et plus</v>
      </c>
      <c r="P4704" s="3" t="str">
        <f>IFERROR(VLOOKUP(J4704,Type!$A:$B,2,FALSE),"Actif")</f>
        <v>Actif</v>
      </c>
      <c r="Q4704" s="3" t="str">
        <f>VLOOKUP(A4704,Genre!$A:$B,2,0)</f>
        <v>Homme</v>
      </c>
      <c r="R4704" s="42" t="str">
        <f>VLOOKUP(C4704,Department!$A:$B,2,0)</f>
        <v>Accounting</v>
      </c>
    </row>
    <row r="4705" spans="1:18" x14ac:dyDescent="0.25">
      <c r="A4705" s="41">
        <v>181316883</v>
      </c>
      <c r="B4705" s="1" t="s">
        <v>3161</v>
      </c>
      <c r="C4705" s="1" t="s">
        <v>377</v>
      </c>
      <c r="D4705" s="1" t="s">
        <v>5211</v>
      </c>
      <c r="E4705" s="1" t="s">
        <v>5219</v>
      </c>
      <c r="F4705" s="19">
        <v>29191</v>
      </c>
      <c r="G4705" s="19">
        <v>41008</v>
      </c>
      <c r="H4705" s="1" t="s">
        <v>5241</v>
      </c>
      <c r="I4705" s="1" t="s">
        <v>5257</v>
      </c>
      <c r="J4705" s="1"/>
      <c r="K4705" s="20">
        <f t="shared" ca="1" si="292"/>
        <v>43.073972602739723</v>
      </c>
      <c r="L4705" s="20">
        <f t="shared" ca="1" si="293"/>
        <v>10.698630136986301</v>
      </c>
      <c r="M4705" s="1" t="str">
        <f>IF('1Employee'!E4705="CANADA","AMERIQUE","EUROPE")</f>
        <v>EUROPE</v>
      </c>
      <c r="N4705" s="22" t="str">
        <f t="shared" ca="1" si="294"/>
        <v>C_35-45 ans</v>
      </c>
      <c r="O4705" s="3" t="str">
        <f t="shared" ca="1" si="295"/>
        <v>D_5 ans et plus</v>
      </c>
      <c r="P4705" s="3" t="str">
        <f>IFERROR(VLOOKUP(J4705,Type!$A:$B,2,FALSE),"Actif")</f>
        <v>Actif</v>
      </c>
      <c r="Q4705" s="3" t="str">
        <f>VLOOKUP(A4705,Genre!$A:$B,2,0)</f>
        <v>Homme</v>
      </c>
      <c r="R4705" s="42" t="str">
        <f>VLOOKUP(C4705,Department!$A:$B,2,0)</f>
        <v>Accounting</v>
      </c>
    </row>
    <row r="4706" spans="1:18" x14ac:dyDescent="0.25">
      <c r="A4706" s="41">
        <v>111415819</v>
      </c>
      <c r="B4706" s="1" t="s">
        <v>2289</v>
      </c>
      <c r="C4706" s="1" t="s">
        <v>377</v>
      </c>
      <c r="D4706" s="1" t="s">
        <v>5211</v>
      </c>
      <c r="E4706" s="1" t="s">
        <v>5219</v>
      </c>
      <c r="F4706" s="19">
        <v>27444</v>
      </c>
      <c r="G4706" s="19">
        <v>43531</v>
      </c>
      <c r="H4706" s="1" t="s">
        <v>5241</v>
      </c>
      <c r="I4706" s="1" t="s">
        <v>5257</v>
      </c>
      <c r="J4706" s="1"/>
      <c r="K4706" s="20">
        <f t="shared" ca="1" si="292"/>
        <v>47.860273972602741</v>
      </c>
      <c r="L4706" s="20">
        <f t="shared" ca="1" si="293"/>
        <v>3.7863013698630139</v>
      </c>
      <c r="M4706" s="1" t="str">
        <f>IF('1Employee'!E4706="CANADA","AMERIQUE","EUROPE")</f>
        <v>EUROPE</v>
      </c>
      <c r="N4706" s="22" t="str">
        <f t="shared" ca="1" si="294"/>
        <v>D_45-55ans</v>
      </c>
      <c r="O4706" s="3" t="str">
        <f t="shared" ca="1" si="295"/>
        <v>C_3-5 ans</v>
      </c>
      <c r="P4706" s="3" t="str">
        <f>IFERROR(VLOOKUP(J4706,Type!$A:$B,2,FALSE),"Actif")</f>
        <v>Actif</v>
      </c>
      <c r="Q4706" s="3" t="str">
        <f>VLOOKUP(A4706,Genre!$A:$B,2,0)</f>
        <v>Femme</v>
      </c>
      <c r="R4706" s="42" t="str">
        <f>VLOOKUP(C4706,Department!$A:$B,2,0)</f>
        <v>Accounting</v>
      </c>
    </row>
    <row r="4707" spans="1:18" x14ac:dyDescent="0.25">
      <c r="A4707" s="41">
        <v>181513548</v>
      </c>
      <c r="B4707" s="1" t="s">
        <v>1904</v>
      </c>
      <c r="C4707" s="1" t="s">
        <v>377</v>
      </c>
      <c r="D4707" s="1" t="s">
        <v>5211</v>
      </c>
      <c r="E4707" s="1" t="s">
        <v>5219</v>
      </c>
      <c r="F4707" s="19">
        <v>28269</v>
      </c>
      <c r="G4707" s="19">
        <v>44421</v>
      </c>
      <c r="H4707" s="1" t="s">
        <v>5241</v>
      </c>
      <c r="I4707" s="1" t="s">
        <v>5257</v>
      </c>
      <c r="J4707" s="1"/>
      <c r="K4707" s="20">
        <f t="shared" ca="1" si="292"/>
        <v>45.6</v>
      </c>
      <c r="L4707" s="20">
        <f t="shared" ca="1" si="293"/>
        <v>1.3479452054794521</v>
      </c>
      <c r="M4707" s="1" t="str">
        <f>IF('1Employee'!E4707="CANADA","AMERIQUE","EUROPE")</f>
        <v>EUROPE</v>
      </c>
      <c r="N4707" s="22" t="str">
        <f t="shared" ca="1" si="294"/>
        <v>D_45-55ans</v>
      </c>
      <c r="O4707" s="3" t="str">
        <f t="shared" ca="1" si="295"/>
        <v>B_1 -3ans</v>
      </c>
      <c r="P4707" s="3" t="str">
        <f>IFERROR(VLOOKUP(J4707,Type!$A:$B,2,FALSE),"Actif")</f>
        <v>Actif</v>
      </c>
      <c r="Q4707" s="3" t="str">
        <f>VLOOKUP(A4707,Genre!$A:$B,2,0)</f>
        <v>Femme</v>
      </c>
      <c r="R4707" s="42" t="str">
        <f>VLOOKUP(C4707,Department!$A:$B,2,0)</f>
        <v>Accounting</v>
      </c>
    </row>
    <row r="4708" spans="1:18" x14ac:dyDescent="0.25">
      <c r="A4708" s="41">
        <v>182783575</v>
      </c>
      <c r="B4708" s="1" t="s">
        <v>1074</v>
      </c>
      <c r="C4708" s="1" t="s">
        <v>377</v>
      </c>
      <c r="D4708" s="1" t="s">
        <v>5211</v>
      </c>
      <c r="E4708" s="1" t="s">
        <v>5219</v>
      </c>
      <c r="F4708" s="19">
        <v>23920</v>
      </c>
      <c r="G4708" s="19">
        <v>44328</v>
      </c>
      <c r="H4708" s="1" t="s">
        <v>5241</v>
      </c>
      <c r="I4708" s="1" t="s">
        <v>5257</v>
      </c>
      <c r="J4708" s="1"/>
      <c r="K4708" s="20">
        <f t="shared" ca="1" si="292"/>
        <v>57.515068493150686</v>
      </c>
      <c r="L4708" s="20">
        <f t="shared" ca="1" si="293"/>
        <v>1.6027397260273972</v>
      </c>
      <c r="M4708" s="1" t="str">
        <f>IF('1Employee'!E4708="CANADA","AMERIQUE","EUROPE")</f>
        <v>EUROPE</v>
      </c>
      <c r="N4708" s="22" t="str">
        <f t="shared" ca="1" si="294"/>
        <v>E_55 ans et plus</v>
      </c>
      <c r="O4708" s="3" t="str">
        <f t="shared" ca="1" si="295"/>
        <v>B_1 -3ans</v>
      </c>
      <c r="P4708" s="3" t="str">
        <f>IFERROR(VLOOKUP(J4708,Type!$A:$B,2,FALSE),"Actif")</f>
        <v>Actif</v>
      </c>
      <c r="Q4708" s="3" t="str">
        <f>VLOOKUP(A4708,Genre!$A:$B,2,0)</f>
        <v>Homme</v>
      </c>
      <c r="R4708" s="42" t="str">
        <f>VLOOKUP(C4708,Department!$A:$B,2,0)</f>
        <v>Accounting</v>
      </c>
    </row>
    <row r="4709" spans="1:18" x14ac:dyDescent="0.25">
      <c r="A4709" s="41">
        <v>188933235</v>
      </c>
      <c r="B4709" s="1" t="s">
        <v>3030</v>
      </c>
      <c r="C4709" s="1" t="s">
        <v>377</v>
      </c>
      <c r="D4709" s="1" t="s">
        <v>5215</v>
      </c>
      <c r="E4709" s="1" t="s">
        <v>5220</v>
      </c>
      <c r="F4709" s="19">
        <v>31523</v>
      </c>
      <c r="G4709" s="19">
        <v>43027</v>
      </c>
      <c r="H4709" s="1" t="s">
        <v>5241</v>
      </c>
      <c r="I4709" s="1" t="s">
        <v>5257</v>
      </c>
      <c r="J4709" s="1"/>
      <c r="K4709" s="20">
        <f t="shared" ca="1" si="292"/>
        <v>36.684931506849317</v>
      </c>
      <c r="L4709" s="20">
        <f t="shared" ca="1" si="293"/>
        <v>5.1671232876712327</v>
      </c>
      <c r="M4709" s="1" t="str">
        <f>IF('1Employee'!E4709="CANADA","AMERIQUE","EUROPE")</f>
        <v>EUROPE</v>
      </c>
      <c r="N4709" s="22" t="str">
        <f t="shared" ca="1" si="294"/>
        <v>C_35-45 ans</v>
      </c>
      <c r="O4709" s="3" t="str">
        <f t="shared" ca="1" si="295"/>
        <v>D_5 ans et plus</v>
      </c>
      <c r="P4709" s="3" t="str">
        <f>IFERROR(VLOOKUP(J4709,Type!$A:$B,2,FALSE),"Actif")</f>
        <v>Actif</v>
      </c>
      <c r="Q4709" s="3" t="str">
        <f>VLOOKUP(A4709,Genre!$A:$B,2,0)</f>
        <v>Homme</v>
      </c>
      <c r="R4709" s="42" t="str">
        <f>VLOOKUP(C4709,Department!$A:$B,2,0)</f>
        <v>Accounting</v>
      </c>
    </row>
    <row r="4710" spans="1:18" x14ac:dyDescent="0.25">
      <c r="A4710" s="41">
        <v>185691778</v>
      </c>
      <c r="B4710" s="1" t="s">
        <v>4530</v>
      </c>
      <c r="C4710" s="1" t="s">
        <v>377</v>
      </c>
      <c r="D4710" s="1" t="s">
        <v>5208</v>
      </c>
      <c r="E4710" s="1" t="s">
        <v>5218</v>
      </c>
      <c r="F4710" s="19">
        <v>29916</v>
      </c>
      <c r="G4710" s="19">
        <v>37657</v>
      </c>
      <c r="H4710" s="1" t="s">
        <v>5241</v>
      </c>
      <c r="I4710" s="1" t="s">
        <v>5257</v>
      </c>
      <c r="J4710" s="1"/>
      <c r="K4710" s="20">
        <f t="shared" ca="1" si="292"/>
        <v>41.087671232876716</v>
      </c>
      <c r="L4710" s="20">
        <f t="shared" ca="1" si="293"/>
        <v>19.87945205479452</v>
      </c>
      <c r="M4710" s="1" t="str">
        <f>IF('1Employee'!E4710="CANADA","AMERIQUE","EUROPE")</f>
        <v>AMERIQUE</v>
      </c>
      <c r="N4710" s="22" t="str">
        <f t="shared" ca="1" si="294"/>
        <v>C_35-45 ans</v>
      </c>
      <c r="O4710" s="3" t="str">
        <f t="shared" ca="1" si="295"/>
        <v>D_5 ans et plus</v>
      </c>
      <c r="P4710" s="3" t="str">
        <f>IFERROR(VLOOKUP(J4710,Type!$A:$B,2,FALSE),"Actif")</f>
        <v>Actif</v>
      </c>
      <c r="Q4710" s="3" t="str">
        <f>VLOOKUP(A4710,Genre!$A:$B,2,0)</f>
        <v>Homme</v>
      </c>
      <c r="R4710" s="42" t="str">
        <f>VLOOKUP(C4710,Department!$A:$B,2,0)</f>
        <v>Accounting</v>
      </c>
    </row>
    <row r="4711" spans="1:18" x14ac:dyDescent="0.25">
      <c r="A4711" s="41">
        <v>181838216</v>
      </c>
      <c r="B4711" s="1" t="s">
        <v>1495</v>
      </c>
      <c r="C4711" s="1" t="s">
        <v>377</v>
      </c>
      <c r="D4711" s="1" t="s">
        <v>5208</v>
      </c>
      <c r="E4711" s="1" t="s">
        <v>5218</v>
      </c>
      <c r="F4711" s="19">
        <v>31111</v>
      </c>
      <c r="G4711" s="19">
        <v>40643</v>
      </c>
      <c r="H4711" s="1" t="s">
        <v>5241</v>
      </c>
      <c r="I4711" s="1" t="s">
        <v>5257</v>
      </c>
      <c r="J4711" s="1"/>
      <c r="K4711" s="20">
        <f t="shared" ca="1" si="292"/>
        <v>37.813698630136983</v>
      </c>
      <c r="L4711" s="20">
        <f t="shared" ca="1" si="293"/>
        <v>11.698630136986301</v>
      </c>
      <c r="M4711" s="1" t="str">
        <f>IF('1Employee'!E4711="CANADA","AMERIQUE","EUROPE")</f>
        <v>AMERIQUE</v>
      </c>
      <c r="N4711" s="22" t="str">
        <f t="shared" ca="1" si="294"/>
        <v>C_35-45 ans</v>
      </c>
      <c r="O4711" s="3" t="str">
        <f t="shared" ca="1" si="295"/>
        <v>D_5 ans et plus</v>
      </c>
      <c r="P4711" s="3" t="str">
        <f>IFERROR(VLOOKUP(J4711,Type!$A:$B,2,FALSE),"Actif")</f>
        <v>Actif</v>
      </c>
      <c r="Q4711" s="3" t="str">
        <f>VLOOKUP(A4711,Genre!$A:$B,2,0)</f>
        <v>Femme</v>
      </c>
      <c r="R4711" s="42" t="str">
        <f>VLOOKUP(C4711,Department!$A:$B,2,0)</f>
        <v>Accounting</v>
      </c>
    </row>
    <row r="4712" spans="1:18" x14ac:dyDescent="0.25">
      <c r="A4712" s="41">
        <v>118843296</v>
      </c>
      <c r="B4712" s="1" t="s">
        <v>2160</v>
      </c>
      <c r="C4712" s="1" t="s">
        <v>377</v>
      </c>
      <c r="D4712" s="1" t="s">
        <v>5215</v>
      </c>
      <c r="E4712" s="1" t="s">
        <v>5220</v>
      </c>
      <c r="F4712" s="19">
        <v>32228</v>
      </c>
      <c r="G4712" s="19">
        <v>43903</v>
      </c>
      <c r="H4712" s="1" t="s">
        <v>5242</v>
      </c>
      <c r="I4712" s="1" t="s">
        <v>5257</v>
      </c>
      <c r="J4712" s="1" t="s">
        <v>5250</v>
      </c>
      <c r="K4712" s="20">
        <f t="shared" ca="1" si="292"/>
        <v>34.753424657534246</v>
      </c>
      <c r="L4712" s="20">
        <f t="shared" ca="1" si="293"/>
        <v>2.7671232876712328</v>
      </c>
      <c r="M4712" s="1" t="str">
        <f>IF('1Employee'!E4712="CANADA","AMERIQUE","EUROPE")</f>
        <v>EUROPE</v>
      </c>
      <c r="N4712" s="22" t="str">
        <f t="shared" ca="1" si="294"/>
        <v>B_25-35 ans</v>
      </c>
      <c r="O4712" s="3" t="str">
        <f t="shared" ca="1" si="295"/>
        <v>B_1 -3ans</v>
      </c>
      <c r="P4712" s="3" t="str">
        <f>IFERROR(VLOOKUP(J4712,Type!$A:$B,2,FALSE),"Actif")</f>
        <v>Initiative employé</v>
      </c>
      <c r="Q4712" s="3" t="str">
        <f>VLOOKUP(A4712,Genre!$A:$B,2,0)</f>
        <v>Homme</v>
      </c>
      <c r="R4712" s="42" t="str">
        <f>VLOOKUP(C4712,Department!$A:$B,2,0)</f>
        <v>Accounting</v>
      </c>
    </row>
    <row r="4713" spans="1:18" x14ac:dyDescent="0.25">
      <c r="A4713" s="41">
        <v>187133285</v>
      </c>
      <c r="B4713" s="1" t="s">
        <v>4925</v>
      </c>
      <c r="C4713" s="1" t="s">
        <v>377</v>
      </c>
      <c r="D4713" s="1" t="s">
        <v>5213</v>
      </c>
      <c r="E4713" s="1" t="s">
        <v>5220</v>
      </c>
      <c r="F4713" s="19">
        <v>36725</v>
      </c>
      <c r="G4713" s="19">
        <v>38021</v>
      </c>
      <c r="H4713" s="1" t="s">
        <v>5241</v>
      </c>
      <c r="I4713" s="1" t="s">
        <v>5257</v>
      </c>
      <c r="J4713" s="1"/>
      <c r="K4713" s="20">
        <f t="shared" ca="1" si="292"/>
        <v>22.432876712328767</v>
      </c>
      <c r="L4713" s="20">
        <f t="shared" ca="1" si="293"/>
        <v>18.882191780821916</v>
      </c>
      <c r="M4713" s="1" t="str">
        <f>IF('1Employee'!E4713="CANADA","AMERIQUE","EUROPE")</f>
        <v>EUROPE</v>
      </c>
      <c r="N4713" s="22" t="str">
        <f t="shared" ca="1" si="294"/>
        <v>A_18 - 25  ans</v>
      </c>
      <c r="O4713" s="3" t="str">
        <f t="shared" ca="1" si="295"/>
        <v>D_5 ans et plus</v>
      </c>
      <c r="P4713" s="3" t="str">
        <f>IFERROR(VLOOKUP(J4713,Type!$A:$B,2,FALSE),"Actif")</f>
        <v>Actif</v>
      </c>
      <c r="Q4713" s="3" t="str">
        <f>VLOOKUP(A4713,Genre!$A:$B,2,0)</f>
        <v>Femme</v>
      </c>
      <c r="R4713" s="42" t="str">
        <f>VLOOKUP(C4713,Department!$A:$B,2,0)</f>
        <v>Accounting</v>
      </c>
    </row>
    <row r="4714" spans="1:18" x14ac:dyDescent="0.25">
      <c r="A4714" s="41">
        <v>183879782</v>
      </c>
      <c r="B4714" s="1" t="s">
        <v>4005</v>
      </c>
      <c r="C4714" s="1" t="s">
        <v>377</v>
      </c>
      <c r="D4714" s="1" t="s">
        <v>5213</v>
      </c>
      <c r="E4714" s="1" t="s">
        <v>5220</v>
      </c>
      <c r="F4714" s="19">
        <v>28180</v>
      </c>
      <c r="G4714" s="19">
        <v>39088</v>
      </c>
      <c r="H4714" s="1" t="s">
        <v>5241</v>
      </c>
      <c r="I4714" s="1" t="s">
        <v>5257</v>
      </c>
      <c r="J4714" s="1"/>
      <c r="K4714" s="20">
        <f t="shared" ca="1" si="292"/>
        <v>45.843835616438355</v>
      </c>
      <c r="L4714" s="20">
        <f t="shared" ca="1" si="293"/>
        <v>15.95890410958904</v>
      </c>
      <c r="M4714" s="1" t="str">
        <f>IF('1Employee'!E4714="CANADA","AMERIQUE","EUROPE")</f>
        <v>EUROPE</v>
      </c>
      <c r="N4714" s="22" t="str">
        <f t="shared" ca="1" si="294"/>
        <v>D_45-55ans</v>
      </c>
      <c r="O4714" s="3" t="str">
        <f t="shared" ca="1" si="295"/>
        <v>D_5 ans et plus</v>
      </c>
      <c r="P4714" s="3" t="str">
        <f>IFERROR(VLOOKUP(J4714,Type!$A:$B,2,FALSE),"Actif")</f>
        <v>Actif</v>
      </c>
      <c r="Q4714" s="3" t="str">
        <f>VLOOKUP(A4714,Genre!$A:$B,2,0)</f>
        <v>Femme</v>
      </c>
      <c r="R4714" s="42" t="str">
        <f>VLOOKUP(C4714,Department!$A:$B,2,0)</f>
        <v>Accounting</v>
      </c>
    </row>
    <row r="4715" spans="1:18" x14ac:dyDescent="0.25">
      <c r="A4715" s="41">
        <v>181183138</v>
      </c>
      <c r="B4715" s="1" t="s">
        <v>3077</v>
      </c>
      <c r="C4715" s="1" t="s">
        <v>377</v>
      </c>
      <c r="D4715" s="1" t="s">
        <v>5213</v>
      </c>
      <c r="E4715" s="1" t="s">
        <v>5220</v>
      </c>
      <c r="F4715" s="19">
        <v>27361</v>
      </c>
      <c r="G4715" s="19">
        <v>44748</v>
      </c>
      <c r="H4715" s="1" t="s">
        <v>5242</v>
      </c>
      <c r="I4715" s="1" t="s">
        <v>5257</v>
      </c>
      <c r="J4715" s="1" t="s">
        <v>5248</v>
      </c>
      <c r="K4715" s="20">
        <f t="shared" ca="1" si="292"/>
        <v>48.087671232876716</v>
      </c>
      <c r="L4715" s="20">
        <f t="shared" ca="1" si="293"/>
        <v>0.45205479452054792</v>
      </c>
      <c r="M4715" s="1" t="str">
        <f>IF('1Employee'!E4715="CANADA","AMERIQUE","EUROPE")</f>
        <v>EUROPE</v>
      </c>
      <c r="N4715" s="22" t="str">
        <f t="shared" ca="1" si="294"/>
        <v>D_45-55ans</v>
      </c>
      <c r="O4715" s="3" t="str">
        <f t="shared" ca="1" si="295"/>
        <v>A_0-1an</v>
      </c>
      <c r="P4715" s="3" t="str">
        <f>IFERROR(VLOOKUP(J4715,Type!$A:$B,2,FALSE),"Actif")</f>
        <v>Initiative employeur</v>
      </c>
      <c r="Q4715" s="3" t="str">
        <f>VLOOKUP(A4715,Genre!$A:$B,2,0)</f>
        <v>Homme</v>
      </c>
      <c r="R4715" s="42" t="str">
        <f>VLOOKUP(C4715,Department!$A:$B,2,0)</f>
        <v>Accounting</v>
      </c>
    </row>
    <row r="4716" spans="1:18" x14ac:dyDescent="0.25">
      <c r="A4716" s="41">
        <v>181571893</v>
      </c>
      <c r="B4716" s="1" t="s">
        <v>376</v>
      </c>
      <c r="C4716" s="1" t="s">
        <v>377</v>
      </c>
      <c r="D4716" s="1" t="s">
        <v>5214</v>
      </c>
      <c r="E4716" s="1" t="s">
        <v>5220</v>
      </c>
      <c r="F4716" s="19">
        <v>23289</v>
      </c>
      <c r="G4716" s="19">
        <v>43933</v>
      </c>
      <c r="H4716" s="1" t="s">
        <v>5242</v>
      </c>
      <c r="I4716" s="1" t="s">
        <v>5257</v>
      </c>
      <c r="J4716" s="1" t="s">
        <v>5250</v>
      </c>
      <c r="K4716" s="20">
        <f t="shared" ca="1" si="292"/>
        <v>59.243835616438353</v>
      </c>
      <c r="L4716" s="20">
        <f t="shared" ca="1" si="293"/>
        <v>2.6849315068493151</v>
      </c>
      <c r="M4716" s="1" t="str">
        <f>IF('1Employee'!E4716="CANADA","AMERIQUE","EUROPE")</f>
        <v>EUROPE</v>
      </c>
      <c r="N4716" s="22" t="str">
        <f t="shared" ca="1" si="294"/>
        <v>E_55 ans et plus</v>
      </c>
      <c r="O4716" s="3" t="str">
        <f t="shared" ca="1" si="295"/>
        <v>B_1 -3ans</v>
      </c>
      <c r="P4716" s="3" t="str">
        <f>IFERROR(VLOOKUP(J4716,Type!$A:$B,2,FALSE),"Actif")</f>
        <v>Initiative employé</v>
      </c>
      <c r="Q4716" s="3" t="str">
        <f>VLOOKUP(A4716,Genre!$A:$B,2,0)</f>
        <v>Homme</v>
      </c>
      <c r="R4716" s="42" t="str">
        <f>VLOOKUP(C4716,Department!$A:$B,2,0)</f>
        <v>Accounting</v>
      </c>
    </row>
    <row r="4717" spans="1:18" x14ac:dyDescent="0.25">
      <c r="A4717" s="41">
        <v>111488882</v>
      </c>
      <c r="B4717" s="1" t="s">
        <v>2307</v>
      </c>
      <c r="C4717" s="1" t="s">
        <v>377</v>
      </c>
      <c r="D4717" s="1" t="s">
        <v>5209</v>
      </c>
      <c r="E4717" s="1" t="s">
        <v>5219</v>
      </c>
      <c r="F4717" s="19">
        <v>21961</v>
      </c>
      <c r="G4717" s="19">
        <v>39692</v>
      </c>
      <c r="H4717" s="1" t="s">
        <v>5241</v>
      </c>
      <c r="I4717" s="1" t="s">
        <v>5257</v>
      </c>
      <c r="J4717" s="1"/>
      <c r="K4717" s="20">
        <f t="shared" ca="1" si="292"/>
        <v>62.88219178082192</v>
      </c>
      <c r="L4717" s="20">
        <f t="shared" ca="1" si="293"/>
        <v>14.304109589041095</v>
      </c>
      <c r="M4717" s="1" t="str">
        <f>IF('1Employee'!E4717="CANADA","AMERIQUE","EUROPE")</f>
        <v>EUROPE</v>
      </c>
      <c r="N4717" s="22" t="str">
        <f t="shared" ca="1" si="294"/>
        <v>E_55 ans et plus</v>
      </c>
      <c r="O4717" s="3" t="str">
        <f t="shared" ca="1" si="295"/>
        <v>D_5 ans et plus</v>
      </c>
      <c r="P4717" s="3" t="str">
        <f>IFERROR(VLOOKUP(J4717,Type!$A:$B,2,FALSE),"Actif")</f>
        <v>Actif</v>
      </c>
      <c r="Q4717" s="3" t="str">
        <f>VLOOKUP(A4717,Genre!$A:$B,2,0)</f>
        <v>Femme</v>
      </c>
      <c r="R4717" s="42" t="str">
        <f>VLOOKUP(C4717,Department!$A:$B,2,0)</f>
        <v>Accounting</v>
      </c>
    </row>
    <row r="4718" spans="1:18" x14ac:dyDescent="0.25">
      <c r="A4718" s="41">
        <v>182259134</v>
      </c>
      <c r="B4718" s="1" t="s">
        <v>1912</v>
      </c>
      <c r="C4718" s="1" t="s">
        <v>377</v>
      </c>
      <c r="D4718" s="1" t="s">
        <v>5209</v>
      </c>
      <c r="E4718" s="1" t="s">
        <v>5219</v>
      </c>
      <c r="F4718" s="19">
        <v>22757</v>
      </c>
      <c r="G4718" s="19">
        <v>43686</v>
      </c>
      <c r="H4718" s="1" t="s">
        <v>5241</v>
      </c>
      <c r="I4718" s="1" t="s">
        <v>5257</v>
      </c>
      <c r="J4718" s="1"/>
      <c r="K4718" s="20">
        <f t="shared" ca="1" si="292"/>
        <v>60.701369863013696</v>
      </c>
      <c r="L4718" s="20">
        <f t="shared" ca="1" si="293"/>
        <v>3.3616438356164382</v>
      </c>
      <c r="M4718" s="1" t="str">
        <f>IF('1Employee'!E4718="CANADA","AMERIQUE","EUROPE")</f>
        <v>EUROPE</v>
      </c>
      <c r="N4718" s="22" t="str">
        <f t="shared" ca="1" si="294"/>
        <v>E_55 ans et plus</v>
      </c>
      <c r="O4718" s="3" t="str">
        <f t="shared" ca="1" si="295"/>
        <v>C_3-5 ans</v>
      </c>
      <c r="P4718" s="3" t="str">
        <f>IFERROR(VLOOKUP(J4718,Type!$A:$B,2,FALSE),"Actif")</f>
        <v>Actif</v>
      </c>
      <c r="Q4718" s="3" t="str">
        <f>VLOOKUP(A4718,Genre!$A:$B,2,0)</f>
        <v>Homme</v>
      </c>
      <c r="R4718" s="42" t="str">
        <f>VLOOKUP(C4718,Department!$A:$B,2,0)</f>
        <v>Accounting</v>
      </c>
    </row>
    <row r="4719" spans="1:18" x14ac:dyDescent="0.25">
      <c r="A4719" s="41">
        <v>185481183</v>
      </c>
      <c r="B4719" s="1" t="s">
        <v>2674</v>
      </c>
      <c r="C4719" s="1" t="s">
        <v>377</v>
      </c>
      <c r="D4719" s="1" t="s">
        <v>5210</v>
      </c>
      <c r="E4719" s="1" t="s">
        <v>5219</v>
      </c>
      <c r="F4719" s="19">
        <v>29209</v>
      </c>
      <c r="G4719" s="19">
        <v>42890</v>
      </c>
      <c r="H4719" s="1" t="s">
        <v>5241</v>
      </c>
      <c r="I4719" s="1" t="s">
        <v>5257</v>
      </c>
      <c r="J4719" s="1"/>
      <c r="K4719" s="20">
        <f t="shared" ca="1" si="292"/>
        <v>43.024657534246572</v>
      </c>
      <c r="L4719" s="20">
        <f t="shared" ca="1" si="293"/>
        <v>5.5424657534246577</v>
      </c>
      <c r="M4719" s="1" t="str">
        <f>IF('1Employee'!E4719="CANADA","AMERIQUE","EUROPE")</f>
        <v>EUROPE</v>
      </c>
      <c r="N4719" s="22" t="str">
        <f t="shared" ca="1" si="294"/>
        <v>C_35-45 ans</v>
      </c>
      <c r="O4719" s="3" t="str">
        <f t="shared" ca="1" si="295"/>
        <v>D_5 ans et plus</v>
      </c>
      <c r="P4719" s="3" t="str">
        <f>IFERROR(VLOOKUP(J4719,Type!$A:$B,2,FALSE),"Actif")</f>
        <v>Actif</v>
      </c>
      <c r="Q4719" s="3" t="str">
        <f>VLOOKUP(A4719,Genre!$A:$B,2,0)</f>
        <v>Homme</v>
      </c>
      <c r="R4719" s="42" t="str">
        <f>VLOOKUP(C4719,Department!$A:$B,2,0)</f>
        <v>Accounting</v>
      </c>
    </row>
    <row r="4720" spans="1:18" x14ac:dyDescent="0.25">
      <c r="A4720" s="41">
        <v>572673</v>
      </c>
      <c r="B4720" s="1" t="s">
        <v>1565</v>
      </c>
      <c r="C4720" s="1" t="s">
        <v>377</v>
      </c>
      <c r="D4720" s="1" t="s">
        <v>5210</v>
      </c>
      <c r="E4720" s="1" t="s">
        <v>5219</v>
      </c>
      <c r="F4720" s="19">
        <v>35976</v>
      </c>
      <c r="G4720" s="19">
        <v>38724</v>
      </c>
      <c r="H4720" s="1" t="s">
        <v>5241</v>
      </c>
      <c r="I4720" s="1" t="s">
        <v>5257</v>
      </c>
      <c r="J4720" s="1"/>
      <c r="K4720" s="20">
        <f t="shared" ca="1" si="292"/>
        <v>24.484931506849314</v>
      </c>
      <c r="L4720" s="20">
        <f t="shared" ca="1" si="293"/>
        <v>16.956164383561642</v>
      </c>
      <c r="M4720" s="1" t="str">
        <f>IF('1Employee'!E4720="CANADA","AMERIQUE","EUROPE")</f>
        <v>EUROPE</v>
      </c>
      <c r="N4720" s="22" t="str">
        <f t="shared" ca="1" si="294"/>
        <v>A_18 - 25  ans</v>
      </c>
      <c r="O4720" s="3" t="str">
        <f t="shared" ca="1" si="295"/>
        <v>D_5 ans et plus</v>
      </c>
      <c r="P4720" s="3" t="str">
        <f>IFERROR(VLOOKUP(J4720,Type!$A:$B,2,FALSE),"Actif")</f>
        <v>Actif</v>
      </c>
      <c r="Q4720" s="3" t="str">
        <f>VLOOKUP(A4720,Genre!$A:$B,2,0)</f>
        <v>Homme</v>
      </c>
      <c r="R4720" s="42" t="str">
        <f>VLOOKUP(C4720,Department!$A:$B,2,0)</f>
        <v>Accounting</v>
      </c>
    </row>
    <row r="4721" spans="1:18" x14ac:dyDescent="0.25">
      <c r="A4721" s="41">
        <v>186828197</v>
      </c>
      <c r="B4721" s="1" t="s">
        <v>4826</v>
      </c>
      <c r="C4721" s="1" t="s">
        <v>377</v>
      </c>
      <c r="D4721" s="1" t="s">
        <v>5211</v>
      </c>
      <c r="E4721" s="1" t="s">
        <v>5219</v>
      </c>
      <c r="F4721" s="19">
        <v>29929</v>
      </c>
      <c r="G4721" s="19">
        <v>42968</v>
      </c>
      <c r="H4721" s="1" t="s">
        <v>5241</v>
      </c>
      <c r="I4721" s="1" t="s">
        <v>5257</v>
      </c>
      <c r="J4721" s="1"/>
      <c r="K4721" s="20">
        <f t="shared" ca="1" si="292"/>
        <v>41.052054794520551</v>
      </c>
      <c r="L4721" s="20">
        <f t="shared" ca="1" si="293"/>
        <v>5.3287671232876717</v>
      </c>
      <c r="M4721" s="1" t="str">
        <f>IF('1Employee'!E4721="CANADA","AMERIQUE","EUROPE")</f>
        <v>EUROPE</v>
      </c>
      <c r="N4721" s="22" t="str">
        <f t="shared" ca="1" si="294"/>
        <v>C_35-45 ans</v>
      </c>
      <c r="O4721" s="3" t="str">
        <f t="shared" ca="1" si="295"/>
        <v>D_5 ans et plus</v>
      </c>
      <c r="P4721" s="3" t="str">
        <f>IFERROR(VLOOKUP(J4721,Type!$A:$B,2,FALSE),"Actif")</f>
        <v>Actif</v>
      </c>
      <c r="Q4721" s="3" t="str">
        <f>VLOOKUP(A4721,Genre!$A:$B,2,0)</f>
        <v>Femme</v>
      </c>
      <c r="R4721" s="42" t="str">
        <f>VLOOKUP(C4721,Department!$A:$B,2,0)</f>
        <v>Accounting</v>
      </c>
    </row>
    <row r="4722" spans="1:18" x14ac:dyDescent="0.25">
      <c r="A4722" s="41">
        <v>183736738</v>
      </c>
      <c r="B4722" s="1" t="s">
        <v>3953</v>
      </c>
      <c r="C4722" s="1" t="s">
        <v>377</v>
      </c>
      <c r="D4722" s="1" t="s">
        <v>5211</v>
      </c>
      <c r="E4722" s="1" t="s">
        <v>5219</v>
      </c>
      <c r="F4722" s="19">
        <v>23812</v>
      </c>
      <c r="G4722" s="19">
        <v>41913</v>
      </c>
      <c r="H4722" s="1" t="s">
        <v>5241</v>
      </c>
      <c r="I4722" s="1" t="s">
        <v>5257</v>
      </c>
      <c r="J4722" s="1"/>
      <c r="K4722" s="20">
        <f t="shared" ca="1" si="292"/>
        <v>57.81095890410959</v>
      </c>
      <c r="L4722" s="20">
        <f t="shared" ca="1" si="293"/>
        <v>8.2191780821917817</v>
      </c>
      <c r="M4722" s="1" t="str">
        <f>IF('1Employee'!E4722="CANADA","AMERIQUE","EUROPE")</f>
        <v>EUROPE</v>
      </c>
      <c r="N4722" s="22" t="str">
        <f t="shared" ca="1" si="294"/>
        <v>E_55 ans et plus</v>
      </c>
      <c r="O4722" s="3" t="str">
        <f t="shared" ca="1" si="295"/>
        <v>D_5 ans et plus</v>
      </c>
      <c r="P4722" s="3" t="str">
        <f>IFERROR(VLOOKUP(J4722,Type!$A:$B,2,FALSE),"Actif")</f>
        <v>Actif</v>
      </c>
      <c r="Q4722" s="3" t="str">
        <f>VLOOKUP(A4722,Genre!$A:$B,2,0)</f>
        <v>Homme</v>
      </c>
      <c r="R4722" s="42" t="str">
        <f>VLOOKUP(C4722,Department!$A:$B,2,0)</f>
        <v>Accounting</v>
      </c>
    </row>
    <row r="4723" spans="1:18" x14ac:dyDescent="0.25">
      <c r="A4723" s="41">
        <v>184892617</v>
      </c>
      <c r="B4723" s="1" t="s">
        <v>4225</v>
      </c>
      <c r="C4723" s="1" t="s">
        <v>181</v>
      </c>
      <c r="D4723" s="1" t="s">
        <v>5209</v>
      </c>
      <c r="E4723" s="1" t="s">
        <v>5219</v>
      </c>
      <c r="F4723" s="19">
        <v>25646</v>
      </c>
      <c r="G4723" s="19">
        <v>39641</v>
      </c>
      <c r="H4723" s="1" t="s">
        <v>5241</v>
      </c>
      <c r="I4723" s="1" t="s">
        <v>5257</v>
      </c>
      <c r="J4723" s="1"/>
      <c r="K4723" s="20">
        <f t="shared" ca="1" si="292"/>
        <v>52.786301369863011</v>
      </c>
      <c r="L4723" s="20">
        <f t="shared" ca="1" si="293"/>
        <v>14.443835616438356</v>
      </c>
      <c r="M4723" s="1" t="str">
        <f>IF('1Employee'!E4723="CANADA","AMERIQUE","EUROPE")</f>
        <v>EUROPE</v>
      </c>
      <c r="N4723" s="22" t="str">
        <f t="shared" ca="1" si="294"/>
        <v>D_45-55ans</v>
      </c>
      <c r="O4723" s="3" t="str">
        <f t="shared" ca="1" si="295"/>
        <v>D_5 ans et plus</v>
      </c>
      <c r="P4723" s="3" t="str">
        <f>IFERROR(VLOOKUP(J4723,Type!$A:$B,2,FALSE),"Actif")</f>
        <v>Actif</v>
      </c>
      <c r="Q4723" s="3" t="str">
        <f>VLOOKUP(A4723,Genre!$A:$B,2,0)</f>
        <v>Homme</v>
      </c>
      <c r="R4723" s="42" t="str">
        <f>VLOOKUP(C4723,Department!$A:$B,2,0)</f>
        <v>Accounting</v>
      </c>
    </row>
    <row r="4724" spans="1:18" x14ac:dyDescent="0.25">
      <c r="A4724" s="41">
        <v>182273359</v>
      </c>
      <c r="B4724" s="1" t="s">
        <v>3483</v>
      </c>
      <c r="C4724" s="1" t="s">
        <v>181</v>
      </c>
      <c r="D4724" s="1" t="s">
        <v>5206</v>
      </c>
      <c r="E4724" s="1" t="s">
        <v>5218</v>
      </c>
      <c r="F4724" s="19">
        <v>21370</v>
      </c>
      <c r="G4724" s="19">
        <v>39086</v>
      </c>
      <c r="H4724" s="1" t="s">
        <v>5241</v>
      </c>
      <c r="I4724" s="1" t="s">
        <v>5257</v>
      </c>
      <c r="J4724" s="1"/>
      <c r="K4724" s="20">
        <f t="shared" ca="1" si="292"/>
        <v>64.501369863013693</v>
      </c>
      <c r="L4724" s="20">
        <f t="shared" ca="1" si="293"/>
        <v>15.964383561643835</v>
      </c>
      <c r="M4724" s="1" t="str">
        <f>IF('1Employee'!E4724="CANADA","AMERIQUE","EUROPE")</f>
        <v>AMERIQUE</v>
      </c>
      <c r="N4724" s="22" t="str">
        <f t="shared" ca="1" si="294"/>
        <v>E_55 ans et plus</v>
      </c>
      <c r="O4724" s="3" t="str">
        <f t="shared" ca="1" si="295"/>
        <v>D_5 ans et plus</v>
      </c>
      <c r="P4724" s="3" t="str">
        <f>IFERROR(VLOOKUP(J4724,Type!$A:$B,2,FALSE),"Actif")</f>
        <v>Actif</v>
      </c>
      <c r="Q4724" s="3" t="str">
        <f>VLOOKUP(A4724,Genre!$A:$B,2,0)</f>
        <v>Femme</v>
      </c>
      <c r="R4724" s="42" t="str">
        <f>VLOOKUP(C4724,Department!$A:$B,2,0)</f>
        <v>Accounting</v>
      </c>
    </row>
    <row r="4725" spans="1:18" x14ac:dyDescent="0.25">
      <c r="A4725" s="41">
        <v>181298714</v>
      </c>
      <c r="B4725" s="1" t="s">
        <v>3147</v>
      </c>
      <c r="C4725" s="1" t="s">
        <v>181</v>
      </c>
      <c r="D4725" s="1" t="s">
        <v>5206</v>
      </c>
      <c r="E4725" s="1" t="s">
        <v>5218</v>
      </c>
      <c r="F4725" s="19">
        <v>28426</v>
      </c>
      <c r="G4725" s="19">
        <v>41148</v>
      </c>
      <c r="H4725" s="1" t="s">
        <v>5241</v>
      </c>
      <c r="I4725" s="1" t="s">
        <v>5257</v>
      </c>
      <c r="J4725" s="1"/>
      <c r="K4725" s="20">
        <f t="shared" ca="1" si="292"/>
        <v>45.169863013698631</v>
      </c>
      <c r="L4725" s="20">
        <f t="shared" ca="1" si="293"/>
        <v>10.315068493150685</v>
      </c>
      <c r="M4725" s="1" t="str">
        <f>IF('1Employee'!E4725="CANADA","AMERIQUE","EUROPE")</f>
        <v>AMERIQUE</v>
      </c>
      <c r="N4725" s="22" t="str">
        <f t="shared" ca="1" si="294"/>
        <v>D_45-55ans</v>
      </c>
      <c r="O4725" s="3" t="str">
        <f t="shared" ca="1" si="295"/>
        <v>D_5 ans et plus</v>
      </c>
      <c r="P4725" s="3" t="str">
        <f>IFERROR(VLOOKUP(J4725,Type!$A:$B,2,FALSE),"Actif")</f>
        <v>Actif</v>
      </c>
      <c r="Q4725" s="3" t="str">
        <f>VLOOKUP(A4725,Genre!$A:$B,2,0)</f>
        <v>Femme</v>
      </c>
      <c r="R4725" s="42" t="str">
        <f>VLOOKUP(C4725,Department!$A:$B,2,0)</f>
        <v>Accounting</v>
      </c>
    </row>
    <row r="4726" spans="1:18" x14ac:dyDescent="0.25">
      <c r="A4726" s="41">
        <v>187841759</v>
      </c>
      <c r="B4726" s="1" t="s">
        <v>5078</v>
      </c>
      <c r="C4726" s="1" t="s">
        <v>181</v>
      </c>
      <c r="D4726" s="1" t="s">
        <v>5208</v>
      </c>
      <c r="E4726" s="1" t="s">
        <v>5218</v>
      </c>
      <c r="F4726" s="19">
        <v>20391</v>
      </c>
      <c r="G4726" s="19">
        <v>44493</v>
      </c>
      <c r="H4726" s="1" t="s">
        <v>5241</v>
      </c>
      <c r="I4726" s="1" t="s">
        <v>5257</v>
      </c>
      <c r="J4726" s="1"/>
      <c r="K4726" s="20">
        <f t="shared" ca="1" si="292"/>
        <v>67.183561643835617</v>
      </c>
      <c r="L4726" s="20">
        <f t="shared" ca="1" si="293"/>
        <v>1.1506849315068493</v>
      </c>
      <c r="M4726" s="1" t="str">
        <f>IF('1Employee'!E4726="CANADA","AMERIQUE","EUROPE")</f>
        <v>AMERIQUE</v>
      </c>
      <c r="N4726" s="22" t="str">
        <f t="shared" ca="1" si="294"/>
        <v>E_55 ans et plus</v>
      </c>
      <c r="O4726" s="3" t="str">
        <f t="shared" ca="1" si="295"/>
        <v>B_1 -3ans</v>
      </c>
      <c r="P4726" s="3" t="str">
        <f>IFERROR(VLOOKUP(J4726,Type!$A:$B,2,FALSE),"Actif")</f>
        <v>Actif</v>
      </c>
      <c r="Q4726" s="3" t="str">
        <f>VLOOKUP(A4726,Genre!$A:$B,2,0)</f>
        <v>Femme</v>
      </c>
      <c r="R4726" s="42" t="str">
        <f>VLOOKUP(C4726,Department!$A:$B,2,0)</f>
        <v>Accounting</v>
      </c>
    </row>
    <row r="4727" spans="1:18" x14ac:dyDescent="0.25">
      <c r="A4727" s="41">
        <v>185759158</v>
      </c>
      <c r="B4727" s="1" t="s">
        <v>1629</v>
      </c>
      <c r="C4727" s="1" t="s">
        <v>181</v>
      </c>
      <c r="D4727" s="1" t="s">
        <v>5208</v>
      </c>
      <c r="E4727" s="1" t="s">
        <v>5218</v>
      </c>
      <c r="F4727" s="19">
        <v>35279</v>
      </c>
      <c r="G4727" s="19">
        <v>43381</v>
      </c>
      <c r="H4727" s="1" t="s">
        <v>5241</v>
      </c>
      <c r="I4727" s="1" t="s">
        <v>5257</v>
      </c>
      <c r="J4727" s="1"/>
      <c r="K4727" s="20">
        <f t="shared" ca="1" si="292"/>
        <v>26.394520547945206</v>
      </c>
      <c r="L4727" s="20">
        <f t="shared" ca="1" si="293"/>
        <v>4.1972602739726028</v>
      </c>
      <c r="M4727" s="1" t="str">
        <f>IF('1Employee'!E4727="CANADA","AMERIQUE","EUROPE")</f>
        <v>AMERIQUE</v>
      </c>
      <c r="N4727" s="22" t="str">
        <f t="shared" ca="1" si="294"/>
        <v>B_25-35 ans</v>
      </c>
      <c r="O4727" s="3" t="str">
        <f t="shared" ca="1" si="295"/>
        <v>C_3-5 ans</v>
      </c>
      <c r="P4727" s="3" t="str">
        <f>IFERROR(VLOOKUP(J4727,Type!$A:$B,2,FALSE),"Actif")</f>
        <v>Actif</v>
      </c>
      <c r="Q4727" s="3" t="str">
        <f>VLOOKUP(A4727,Genre!$A:$B,2,0)</f>
        <v>Femme</v>
      </c>
      <c r="R4727" s="42" t="str">
        <f>VLOOKUP(C4727,Department!$A:$B,2,0)</f>
        <v>Accounting</v>
      </c>
    </row>
    <row r="4728" spans="1:18" x14ac:dyDescent="0.25">
      <c r="A4728" s="41">
        <v>111487989</v>
      </c>
      <c r="B4728" s="1" t="s">
        <v>2303</v>
      </c>
      <c r="C4728" s="1" t="s">
        <v>181</v>
      </c>
      <c r="D4728" s="1" t="s">
        <v>5215</v>
      </c>
      <c r="E4728" s="1" t="s">
        <v>5220</v>
      </c>
      <c r="F4728" s="19">
        <v>34854</v>
      </c>
      <c r="G4728" s="19">
        <v>39149</v>
      </c>
      <c r="H4728" s="1" t="s">
        <v>5241</v>
      </c>
      <c r="I4728" s="1" t="s">
        <v>5257</v>
      </c>
      <c r="J4728" s="1"/>
      <c r="K4728" s="20">
        <f t="shared" ca="1" si="292"/>
        <v>27.55890410958904</v>
      </c>
      <c r="L4728" s="20">
        <f t="shared" ca="1" si="293"/>
        <v>15.791780821917808</v>
      </c>
      <c r="M4728" s="1" t="str">
        <f>IF('1Employee'!E4728="CANADA","AMERIQUE","EUROPE")</f>
        <v>EUROPE</v>
      </c>
      <c r="N4728" s="22" t="str">
        <f t="shared" ca="1" si="294"/>
        <v>B_25-35 ans</v>
      </c>
      <c r="O4728" s="3" t="str">
        <f t="shared" ca="1" si="295"/>
        <v>D_5 ans et plus</v>
      </c>
      <c r="P4728" s="3" t="str">
        <f>IFERROR(VLOOKUP(J4728,Type!$A:$B,2,FALSE),"Actif")</f>
        <v>Actif</v>
      </c>
      <c r="Q4728" s="3" t="str">
        <f>VLOOKUP(A4728,Genre!$A:$B,2,0)</f>
        <v>Homme</v>
      </c>
      <c r="R4728" s="42" t="str">
        <f>VLOOKUP(C4728,Department!$A:$B,2,0)</f>
        <v>Accounting</v>
      </c>
    </row>
    <row r="4729" spans="1:18" x14ac:dyDescent="0.25">
      <c r="A4729" s="41">
        <v>188761884</v>
      </c>
      <c r="B4729" s="1" t="s">
        <v>2446</v>
      </c>
      <c r="C4729" s="1" t="s">
        <v>181</v>
      </c>
      <c r="D4729" s="1" t="s">
        <v>5213</v>
      </c>
      <c r="E4729" s="1" t="s">
        <v>5220</v>
      </c>
      <c r="F4729" s="19">
        <v>27994</v>
      </c>
      <c r="G4729" s="19">
        <v>38974</v>
      </c>
      <c r="H4729" s="1" t="s">
        <v>5241</v>
      </c>
      <c r="I4729" s="1" t="s">
        <v>5257</v>
      </c>
      <c r="J4729" s="1"/>
      <c r="K4729" s="20">
        <f t="shared" ca="1" si="292"/>
        <v>46.353424657534248</v>
      </c>
      <c r="L4729" s="20">
        <f t="shared" ca="1" si="293"/>
        <v>16.271232876712329</v>
      </c>
      <c r="M4729" s="1" t="str">
        <f>IF('1Employee'!E4729="CANADA","AMERIQUE","EUROPE")</f>
        <v>EUROPE</v>
      </c>
      <c r="N4729" s="22" t="str">
        <f t="shared" ca="1" si="294"/>
        <v>D_45-55ans</v>
      </c>
      <c r="O4729" s="3" t="str">
        <f t="shared" ca="1" si="295"/>
        <v>D_5 ans et plus</v>
      </c>
      <c r="P4729" s="3" t="str">
        <f>IFERROR(VLOOKUP(J4729,Type!$A:$B,2,FALSE),"Actif")</f>
        <v>Actif</v>
      </c>
      <c r="Q4729" s="3" t="str">
        <f>VLOOKUP(A4729,Genre!$A:$B,2,0)</f>
        <v>Femme</v>
      </c>
      <c r="R4729" s="42" t="str">
        <f>VLOOKUP(C4729,Department!$A:$B,2,0)</f>
        <v>Accounting</v>
      </c>
    </row>
    <row r="4730" spans="1:18" x14ac:dyDescent="0.25">
      <c r="A4730" s="41">
        <v>118688381</v>
      </c>
      <c r="B4730" s="1" t="s">
        <v>1814</v>
      </c>
      <c r="C4730" s="1" t="s">
        <v>181</v>
      </c>
      <c r="D4730" s="1" t="s">
        <v>5213</v>
      </c>
      <c r="E4730" s="1" t="s">
        <v>5220</v>
      </c>
      <c r="F4730" s="19">
        <v>31814</v>
      </c>
      <c r="G4730" s="19">
        <v>43691</v>
      </c>
      <c r="H4730" s="1" t="s">
        <v>5241</v>
      </c>
      <c r="I4730" s="1" t="s">
        <v>5257</v>
      </c>
      <c r="J4730" s="1"/>
      <c r="K4730" s="20">
        <f t="shared" ca="1" si="292"/>
        <v>35.887671232876713</v>
      </c>
      <c r="L4730" s="20">
        <f t="shared" ca="1" si="293"/>
        <v>3.3479452054794518</v>
      </c>
      <c r="M4730" s="1" t="str">
        <f>IF('1Employee'!E4730="CANADA","AMERIQUE","EUROPE")</f>
        <v>EUROPE</v>
      </c>
      <c r="N4730" s="22" t="str">
        <f t="shared" ca="1" si="294"/>
        <v>C_35-45 ans</v>
      </c>
      <c r="O4730" s="3" t="str">
        <f t="shared" ca="1" si="295"/>
        <v>C_3-5 ans</v>
      </c>
      <c r="P4730" s="3" t="str">
        <f>IFERROR(VLOOKUP(J4730,Type!$A:$B,2,FALSE),"Actif")</f>
        <v>Actif</v>
      </c>
      <c r="Q4730" s="3" t="str">
        <f>VLOOKUP(A4730,Genre!$A:$B,2,0)</f>
        <v>Femme</v>
      </c>
      <c r="R4730" s="42" t="str">
        <f>VLOOKUP(C4730,Department!$A:$B,2,0)</f>
        <v>Accounting</v>
      </c>
    </row>
    <row r="4731" spans="1:18" x14ac:dyDescent="0.25">
      <c r="A4731" s="41">
        <v>188888511</v>
      </c>
      <c r="B4731" s="1" t="s">
        <v>2976</v>
      </c>
      <c r="C4731" s="1" t="s">
        <v>181</v>
      </c>
      <c r="D4731" s="1" t="s">
        <v>5214</v>
      </c>
      <c r="E4731" s="1" t="s">
        <v>5220</v>
      </c>
      <c r="F4731" s="19">
        <v>35880</v>
      </c>
      <c r="G4731" s="19">
        <v>42007</v>
      </c>
      <c r="H4731" s="1" t="s">
        <v>5241</v>
      </c>
      <c r="I4731" s="1" t="s">
        <v>5257</v>
      </c>
      <c r="J4731" s="1"/>
      <c r="K4731" s="20">
        <f t="shared" ca="1" si="292"/>
        <v>24.747945205479454</v>
      </c>
      <c r="L4731" s="20">
        <f t="shared" ca="1" si="293"/>
        <v>7.9616438356164387</v>
      </c>
      <c r="M4731" s="1" t="str">
        <f>IF('1Employee'!E4731="CANADA","AMERIQUE","EUROPE")</f>
        <v>EUROPE</v>
      </c>
      <c r="N4731" s="22" t="str">
        <f t="shared" ca="1" si="294"/>
        <v>A_18 - 25  ans</v>
      </c>
      <c r="O4731" s="3" t="str">
        <f t="shared" ca="1" si="295"/>
        <v>D_5 ans et plus</v>
      </c>
      <c r="P4731" s="3" t="str">
        <f>IFERROR(VLOOKUP(J4731,Type!$A:$B,2,FALSE),"Actif")</f>
        <v>Actif</v>
      </c>
      <c r="Q4731" s="3" t="str">
        <f>VLOOKUP(A4731,Genre!$A:$B,2,0)</f>
        <v>Femme</v>
      </c>
      <c r="R4731" s="42" t="str">
        <f>VLOOKUP(C4731,Department!$A:$B,2,0)</f>
        <v>Accounting</v>
      </c>
    </row>
    <row r="4732" spans="1:18" x14ac:dyDescent="0.25">
      <c r="A4732" s="41">
        <v>187873484</v>
      </c>
      <c r="B4732" s="1" t="s">
        <v>4907</v>
      </c>
      <c r="C4732" s="1" t="s">
        <v>181</v>
      </c>
      <c r="D4732" s="1" t="s">
        <v>5210</v>
      </c>
      <c r="E4732" s="1" t="s">
        <v>5219</v>
      </c>
      <c r="F4732" s="19">
        <v>26461</v>
      </c>
      <c r="G4732" s="19">
        <v>44226</v>
      </c>
      <c r="H4732" s="1" t="s">
        <v>5241</v>
      </c>
      <c r="I4732" s="1" t="s">
        <v>5257</v>
      </c>
      <c r="J4732" s="1"/>
      <c r="K4732" s="20">
        <f t="shared" ca="1" si="292"/>
        <v>50.553424657534244</v>
      </c>
      <c r="L4732" s="20">
        <f t="shared" ca="1" si="293"/>
        <v>1.8821917808219177</v>
      </c>
      <c r="M4732" s="1" t="str">
        <f>IF('1Employee'!E4732="CANADA","AMERIQUE","EUROPE")</f>
        <v>EUROPE</v>
      </c>
      <c r="N4732" s="22" t="str">
        <f t="shared" ca="1" si="294"/>
        <v>D_45-55ans</v>
      </c>
      <c r="O4732" s="3" t="str">
        <f t="shared" ca="1" si="295"/>
        <v>B_1 -3ans</v>
      </c>
      <c r="P4732" s="3" t="str">
        <f>IFERROR(VLOOKUP(J4732,Type!$A:$B,2,FALSE),"Actif")</f>
        <v>Actif</v>
      </c>
      <c r="Q4732" s="3" t="str">
        <f>VLOOKUP(A4732,Genre!$A:$B,2,0)</f>
        <v>Femme</v>
      </c>
      <c r="R4732" s="42" t="str">
        <f>VLOOKUP(C4732,Department!$A:$B,2,0)</f>
        <v>Accounting</v>
      </c>
    </row>
    <row r="4733" spans="1:18" x14ac:dyDescent="0.25">
      <c r="A4733" s="41">
        <v>182782273</v>
      </c>
      <c r="B4733" s="1" t="s">
        <v>3644</v>
      </c>
      <c r="C4733" s="1" t="s">
        <v>181</v>
      </c>
      <c r="D4733" s="1" t="s">
        <v>5210</v>
      </c>
      <c r="E4733" s="1" t="s">
        <v>5219</v>
      </c>
      <c r="F4733" s="19">
        <v>30076</v>
      </c>
      <c r="G4733" s="19">
        <v>38107</v>
      </c>
      <c r="H4733" s="1" t="s">
        <v>5241</v>
      </c>
      <c r="I4733" s="1" t="s">
        <v>5257</v>
      </c>
      <c r="J4733" s="1"/>
      <c r="K4733" s="20">
        <f t="shared" ca="1" si="292"/>
        <v>40.649315068493152</v>
      </c>
      <c r="L4733" s="20">
        <f t="shared" ca="1" si="293"/>
        <v>18.646575342465752</v>
      </c>
      <c r="M4733" s="1" t="str">
        <f>IF('1Employee'!E4733="CANADA","AMERIQUE","EUROPE")</f>
        <v>EUROPE</v>
      </c>
      <c r="N4733" s="22" t="str">
        <f t="shared" ca="1" si="294"/>
        <v>C_35-45 ans</v>
      </c>
      <c r="O4733" s="3" t="str">
        <f t="shared" ca="1" si="295"/>
        <v>D_5 ans et plus</v>
      </c>
      <c r="P4733" s="3" t="str">
        <f>IFERROR(VLOOKUP(J4733,Type!$A:$B,2,FALSE),"Actif")</f>
        <v>Actif</v>
      </c>
      <c r="Q4733" s="3" t="str">
        <f>VLOOKUP(A4733,Genre!$A:$B,2,0)</f>
        <v>Femme</v>
      </c>
      <c r="R4733" s="42" t="str">
        <f>VLOOKUP(C4733,Department!$A:$B,2,0)</f>
        <v>Accounting</v>
      </c>
    </row>
    <row r="4734" spans="1:18" x14ac:dyDescent="0.25">
      <c r="A4734" s="41">
        <v>189464881</v>
      </c>
      <c r="B4734" s="1" t="s">
        <v>1809</v>
      </c>
      <c r="C4734" s="1" t="s">
        <v>181</v>
      </c>
      <c r="D4734" s="1" t="s">
        <v>5210</v>
      </c>
      <c r="E4734" s="1" t="s">
        <v>5219</v>
      </c>
      <c r="F4734" s="19">
        <v>34946</v>
      </c>
      <c r="G4734" s="19">
        <v>39261</v>
      </c>
      <c r="H4734" s="1" t="s">
        <v>5241</v>
      </c>
      <c r="I4734" s="1" t="s">
        <v>5257</v>
      </c>
      <c r="J4734" s="1"/>
      <c r="K4734" s="20">
        <f t="shared" ca="1" si="292"/>
        <v>27.306849315068494</v>
      </c>
      <c r="L4734" s="20">
        <f t="shared" ca="1" si="293"/>
        <v>15.484931506849316</v>
      </c>
      <c r="M4734" s="1" t="str">
        <f>IF('1Employee'!E4734="CANADA","AMERIQUE","EUROPE")</f>
        <v>EUROPE</v>
      </c>
      <c r="N4734" s="22" t="str">
        <f t="shared" ca="1" si="294"/>
        <v>B_25-35 ans</v>
      </c>
      <c r="O4734" s="3" t="str">
        <f t="shared" ca="1" si="295"/>
        <v>D_5 ans et plus</v>
      </c>
      <c r="P4734" s="3" t="str">
        <f>IFERROR(VLOOKUP(J4734,Type!$A:$B,2,FALSE),"Actif")</f>
        <v>Actif</v>
      </c>
      <c r="Q4734" s="3" t="str">
        <f>VLOOKUP(A4734,Genre!$A:$B,2,0)</f>
        <v>Homme</v>
      </c>
      <c r="R4734" s="42" t="str">
        <f>VLOOKUP(C4734,Department!$A:$B,2,0)</f>
        <v>Accounting</v>
      </c>
    </row>
    <row r="4735" spans="1:18" x14ac:dyDescent="0.25">
      <c r="A4735" s="41">
        <v>188568296</v>
      </c>
      <c r="B4735" s="1" t="s">
        <v>180</v>
      </c>
      <c r="C4735" s="1" t="s">
        <v>181</v>
      </c>
      <c r="D4735" s="1" t="s">
        <v>5211</v>
      </c>
      <c r="E4735" s="1" t="s">
        <v>5219</v>
      </c>
      <c r="F4735" s="19">
        <v>31203</v>
      </c>
      <c r="G4735" s="19">
        <v>40480</v>
      </c>
      <c r="H4735" s="1" t="s">
        <v>5241</v>
      </c>
      <c r="I4735" s="1" t="s">
        <v>5257</v>
      </c>
      <c r="J4735" s="1"/>
      <c r="K4735" s="20">
        <f t="shared" ca="1" si="292"/>
        <v>37.561643835616437</v>
      </c>
      <c r="L4735" s="20">
        <f t="shared" ca="1" si="293"/>
        <v>12.145205479452056</v>
      </c>
      <c r="M4735" s="1" t="str">
        <f>IF('1Employee'!E4735="CANADA","AMERIQUE","EUROPE")</f>
        <v>EUROPE</v>
      </c>
      <c r="N4735" s="22" t="str">
        <f t="shared" ca="1" si="294"/>
        <v>C_35-45 ans</v>
      </c>
      <c r="O4735" s="3" t="str">
        <f t="shared" ca="1" si="295"/>
        <v>D_5 ans et plus</v>
      </c>
      <c r="P4735" s="3" t="str">
        <f>IFERROR(VLOOKUP(J4735,Type!$A:$B,2,FALSE),"Actif")</f>
        <v>Actif</v>
      </c>
      <c r="Q4735" s="3" t="str">
        <f>VLOOKUP(A4735,Genre!$A:$B,2,0)</f>
        <v>Femme</v>
      </c>
      <c r="R4735" s="42" t="str">
        <f>VLOOKUP(C4735,Department!$A:$B,2,0)</f>
        <v>Accounting</v>
      </c>
    </row>
    <row r="4736" spans="1:18" x14ac:dyDescent="0.25">
      <c r="A4736" s="41">
        <v>182545871</v>
      </c>
      <c r="B4736" s="1" t="s">
        <v>1063</v>
      </c>
      <c r="C4736" s="1" t="s">
        <v>1064</v>
      </c>
      <c r="D4736" s="1" t="s">
        <v>5208</v>
      </c>
      <c r="E4736" s="1" t="s">
        <v>5218</v>
      </c>
      <c r="F4736" s="19">
        <v>25878</v>
      </c>
      <c r="G4736" s="19">
        <v>38981</v>
      </c>
      <c r="H4736" s="1" t="s">
        <v>5241</v>
      </c>
      <c r="I4736" s="1" t="s">
        <v>5257</v>
      </c>
      <c r="J4736" s="1"/>
      <c r="K4736" s="20">
        <f t="shared" ca="1" si="292"/>
        <v>52.150684931506852</v>
      </c>
      <c r="L4736" s="20">
        <f t="shared" ca="1" si="293"/>
        <v>16.252054794520546</v>
      </c>
      <c r="M4736" s="1" t="str">
        <f>IF('1Employee'!E4736="CANADA","AMERIQUE","EUROPE")</f>
        <v>AMERIQUE</v>
      </c>
      <c r="N4736" s="22" t="str">
        <f t="shared" ca="1" si="294"/>
        <v>D_45-55ans</v>
      </c>
      <c r="O4736" s="3" t="str">
        <f t="shared" ca="1" si="295"/>
        <v>D_5 ans et plus</v>
      </c>
      <c r="P4736" s="3" t="str">
        <f>IFERROR(VLOOKUP(J4736,Type!$A:$B,2,FALSE),"Actif")</f>
        <v>Actif</v>
      </c>
      <c r="Q4736" s="3" t="str">
        <f>VLOOKUP(A4736,Genre!$A:$B,2,0)</f>
        <v>Homme</v>
      </c>
      <c r="R4736" s="42" t="str">
        <f>VLOOKUP(C4736,Department!$A:$B,2,0)</f>
        <v>Accounting</v>
      </c>
    </row>
    <row r="4737" spans="1:18" x14ac:dyDescent="0.25">
      <c r="A4737" s="41">
        <v>187724978</v>
      </c>
      <c r="B4737" s="1" t="s">
        <v>5034</v>
      </c>
      <c r="C4737" s="1" t="s">
        <v>1064</v>
      </c>
      <c r="D4737" s="1" t="s">
        <v>5209</v>
      </c>
      <c r="E4737" s="1" t="s">
        <v>5219</v>
      </c>
      <c r="F4737" s="19">
        <v>29833</v>
      </c>
      <c r="G4737" s="19">
        <v>43686</v>
      </c>
      <c r="H4737" s="1" t="s">
        <v>5241</v>
      </c>
      <c r="I4737" s="1" t="s">
        <v>5257</v>
      </c>
      <c r="J4737" s="1"/>
      <c r="K4737" s="20">
        <f t="shared" ca="1" si="292"/>
        <v>41.315068493150683</v>
      </c>
      <c r="L4737" s="20">
        <f t="shared" ca="1" si="293"/>
        <v>3.3616438356164382</v>
      </c>
      <c r="M4737" s="1" t="str">
        <f>IF('1Employee'!E4737="CANADA","AMERIQUE","EUROPE")</f>
        <v>EUROPE</v>
      </c>
      <c r="N4737" s="22" t="str">
        <f t="shared" ca="1" si="294"/>
        <v>C_35-45 ans</v>
      </c>
      <c r="O4737" s="3" t="str">
        <f t="shared" ca="1" si="295"/>
        <v>C_3-5 ans</v>
      </c>
      <c r="P4737" s="3" t="str">
        <f>IFERROR(VLOOKUP(J4737,Type!$A:$B,2,FALSE),"Actif")</f>
        <v>Actif</v>
      </c>
      <c r="Q4737" s="3" t="str">
        <f>VLOOKUP(A4737,Genre!$A:$B,2,0)</f>
        <v>Homme</v>
      </c>
      <c r="R4737" s="42" t="str">
        <f>VLOOKUP(C4737,Department!$A:$B,2,0)</f>
        <v>Accounting</v>
      </c>
    </row>
    <row r="4738" spans="1:18" x14ac:dyDescent="0.25">
      <c r="A4738" s="41">
        <v>185152513</v>
      </c>
      <c r="B4738" s="1" t="s">
        <v>4330</v>
      </c>
      <c r="C4738" s="1" t="s">
        <v>1064</v>
      </c>
      <c r="D4738" s="1" t="s">
        <v>5210</v>
      </c>
      <c r="E4738" s="1" t="s">
        <v>5219</v>
      </c>
      <c r="F4738" s="19">
        <v>35848</v>
      </c>
      <c r="G4738" s="19">
        <v>43337</v>
      </c>
      <c r="H4738" s="1" t="s">
        <v>5241</v>
      </c>
      <c r="I4738" s="1" t="s">
        <v>5257</v>
      </c>
      <c r="J4738" s="1"/>
      <c r="K4738" s="20">
        <f t="shared" ca="1" si="292"/>
        <v>24.835616438356166</v>
      </c>
      <c r="L4738" s="20">
        <f t="shared" ca="1" si="293"/>
        <v>4.3178082191780822</v>
      </c>
      <c r="M4738" s="1" t="str">
        <f>IF('1Employee'!E4738="CANADA","AMERIQUE","EUROPE")</f>
        <v>EUROPE</v>
      </c>
      <c r="N4738" s="22" t="str">
        <f t="shared" ca="1" si="294"/>
        <v>A_18 - 25  ans</v>
      </c>
      <c r="O4738" s="3" t="str">
        <f t="shared" ca="1" si="295"/>
        <v>C_3-5 ans</v>
      </c>
      <c r="P4738" s="3" t="str">
        <f>IFERROR(VLOOKUP(J4738,Type!$A:$B,2,FALSE),"Actif")</f>
        <v>Actif</v>
      </c>
      <c r="Q4738" s="3" t="str">
        <f>VLOOKUP(A4738,Genre!$A:$B,2,0)</f>
        <v>Homme</v>
      </c>
      <c r="R4738" s="42" t="str">
        <f>VLOOKUP(C4738,Department!$A:$B,2,0)</f>
        <v>Accounting</v>
      </c>
    </row>
    <row r="4739" spans="1:18" x14ac:dyDescent="0.25">
      <c r="A4739" s="41">
        <v>183361651</v>
      </c>
      <c r="B4739" s="1" t="s">
        <v>1549</v>
      </c>
      <c r="C4739" s="1" t="s">
        <v>1064</v>
      </c>
      <c r="D4739" s="1" t="s">
        <v>5211</v>
      </c>
      <c r="E4739" s="1" t="s">
        <v>5219</v>
      </c>
      <c r="F4739" s="19">
        <v>33188</v>
      </c>
      <c r="G4739" s="19">
        <v>40654</v>
      </c>
      <c r="H4739" s="1" t="s">
        <v>5241</v>
      </c>
      <c r="I4739" s="1" t="s">
        <v>5257</v>
      </c>
      <c r="J4739" s="1"/>
      <c r="K4739" s="20">
        <f t="shared" ref="K4739:K4802" ca="1" si="296">DATEDIF(F4739,TODAY(),"d")/365</f>
        <v>32.123287671232873</v>
      </c>
      <c r="L4739" s="20">
        <f t="shared" ref="L4739:L4802" ca="1" si="297">DATEDIF(G4739,TODAY(),"d")/365</f>
        <v>11.668493150684931</v>
      </c>
      <c r="M4739" s="1" t="str">
        <f>IF('1Employee'!E4739="CANADA","AMERIQUE","EUROPE")</f>
        <v>EUROPE</v>
      </c>
      <c r="N4739" s="22" t="str">
        <f t="shared" ref="N4739:N4802" ca="1" si="298">IF(K4739&lt;25,"A_18 - 25  ans",IF(K4739&lt;35,"B_25-35 ans",IF(K4739&lt;45,"C_35-45 ans",IF(K4739&lt;55,"D_45-55ans","E_55 ans et plus"))))</f>
        <v>B_25-35 ans</v>
      </c>
      <c r="O4739" s="3" t="str">
        <f t="shared" ref="O4739:O4802" ca="1" si="299">IF(L4739&lt;1,"A_0-1an",IF(L4739&lt;3,"B_1 -3ans",IF(L4739&lt;5,"C_3-5 ans","D_5 ans et plus")))</f>
        <v>D_5 ans et plus</v>
      </c>
      <c r="P4739" s="3" t="str">
        <f>IFERROR(VLOOKUP(J4739,Type!$A:$B,2,FALSE),"Actif")</f>
        <v>Actif</v>
      </c>
      <c r="Q4739" s="3" t="str">
        <f>VLOOKUP(A4739,Genre!$A:$B,2,0)</f>
        <v>Femme</v>
      </c>
      <c r="R4739" s="42" t="str">
        <f>VLOOKUP(C4739,Department!$A:$B,2,0)</f>
        <v>Accounting</v>
      </c>
    </row>
    <row r="4740" spans="1:18" x14ac:dyDescent="0.25">
      <c r="A4740" s="41">
        <v>112975539</v>
      </c>
      <c r="B4740" s="1" t="s">
        <v>1397</v>
      </c>
      <c r="C4740" s="1" t="s">
        <v>1064</v>
      </c>
      <c r="D4740" s="1" t="s">
        <v>5211</v>
      </c>
      <c r="E4740" s="1" t="s">
        <v>5219</v>
      </c>
      <c r="F4740" s="19">
        <v>31950</v>
      </c>
      <c r="G4740" s="19">
        <v>40043</v>
      </c>
      <c r="H4740" s="1" t="s">
        <v>5241</v>
      </c>
      <c r="I4740" s="1" t="s">
        <v>5257</v>
      </c>
      <c r="J4740" s="1"/>
      <c r="K4740" s="20">
        <f t="shared" ca="1" si="296"/>
        <v>35.515068493150686</v>
      </c>
      <c r="L4740" s="20">
        <f t="shared" ca="1" si="297"/>
        <v>13.342465753424657</v>
      </c>
      <c r="M4740" s="1" t="str">
        <f>IF('1Employee'!E4740="CANADA","AMERIQUE","EUROPE")</f>
        <v>EUROPE</v>
      </c>
      <c r="N4740" s="22" t="str">
        <f t="shared" ca="1" si="298"/>
        <v>C_35-45 ans</v>
      </c>
      <c r="O4740" s="3" t="str">
        <f t="shared" ca="1" si="299"/>
        <v>D_5 ans et plus</v>
      </c>
      <c r="P4740" s="3" t="str">
        <f>IFERROR(VLOOKUP(J4740,Type!$A:$B,2,FALSE),"Actif")</f>
        <v>Actif</v>
      </c>
      <c r="Q4740" s="3" t="str">
        <f>VLOOKUP(A4740,Genre!$A:$B,2,0)</f>
        <v>Homme</v>
      </c>
      <c r="R4740" s="42" t="str">
        <f>VLOOKUP(C4740,Department!$A:$B,2,0)</f>
        <v>Accounting</v>
      </c>
    </row>
    <row r="4741" spans="1:18" x14ac:dyDescent="0.25">
      <c r="A4741" s="41">
        <v>188297626</v>
      </c>
      <c r="B4741" s="1" t="s">
        <v>2804</v>
      </c>
      <c r="C4741" s="1" t="s">
        <v>1064</v>
      </c>
      <c r="D4741" s="1" t="s">
        <v>5206</v>
      </c>
      <c r="E4741" s="1" t="s">
        <v>5218</v>
      </c>
      <c r="F4741" s="19">
        <v>28155</v>
      </c>
      <c r="G4741" s="19">
        <v>39053</v>
      </c>
      <c r="H4741" s="1" t="s">
        <v>5241</v>
      </c>
      <c r="I4741" s="1" t="s">
        <v>5257</v>
      </c>
      <c r="J4741" s="1"/>
      <c r="K4741" s="20">
        <f t="shared" ca="1" si="296"/>
        <v>45.912328767123284</v>
      </c>
      <c r="L4741" s="20">
        <f t="shared" ca="1" si="297"/>
        <v>16.054794520547944</v>
      </c>
      <c r="M4741" s="1" t="str">
        <f>IF('1Employee'!E4741="CANADA","AMERIQUE","EUROPE")</f>
        <v>AMERIQUE</v>
      </c>
      <c r="N4741" s="22" t="str">
        <f t="shared" ca="1" si="298"/>
        <v>D_45-55ans</v>
      </c>
      <c r="O4741" s="3" t="str">
        <f t="shared" ca="1" si="299"/>
        <v>D_5 ans et plus</v>
      </c>
      <c r="P4741" s="3" t="str">
        <f>IFERROR(VLOOKUP(J4741,Type!$A:$B,2,FALSE),"Actif")</f>
        <v>Actif</v>
      </c>
      <c r="Q4741" s="3" t="str">
        <f>VLOOKUP(A4741,Genre!$A:$B,2,0)</f>
        <v>Femme</v>
      </c>
      <c r="R4741" s="42" t="str">
        <f>VLOOKUP(C4741,Department!$A:$B,2,0)</f>
        <v>Accounting</v>
      </c>
    </row>
    <row r="4742" spans="1:18" x14ac:dyDescent="0.25">
      <c r="A4742" s="41">
        <v>533933</v>
      </c>
      <c r="B4742" s="1" t="s">
        <v>1655</v>
      </c>
      <c r="C4742" s="1" t="s">
        <v>1064</v>
      </c>
      <c r="D4742" s="1" t="s">
        <v>5205</v>
      </c>
      <c r="E4742" s="1" t="s">
        <v>5218</v>
      </c>
      <c r="F4742" s="19">
        <v>29832</v>
      </c>
      <c r="G4742" s="19">
        <v>44759</v>
      </c>
      <c r="H4742" s="1" t="s">
        <v>5242</v>
      </c>
      <c r="I4742" s="1" t="s">
        <v>5256</v>
      </c>
      <c r="J4742" s="1" t="s">
        <v>5258</v>
      </c>
      <c r="K4742" s="20">
        <f t="shared" ca="1" si="296"/>
        <v>41.317808219178083</v>
      </c>
      <c r="L4742" s="20">
        <f t="shared" ca="1" si="297"/>
        <v>0.42191780821917807</v>
      </c>
      <c r="M4742" s="1" t="str">
        <f>IF('1Employee'!E4742="CANADA","AMERIQUE","EUROPE")</f>
        <v>AMERIQUE</v>
      </c>
      <c r="N4742" s="22" t="str">
        <f t="shared" ca="1" si="298"/>
        <v>C_35-45 ans</v>
      </c>
      <c r="O4742" s="3" t="str">
        <f t="shared" ca="1" si="299"/>
        <v>A_0-1an</v>
      </c>
      <c r="P4742" s="3" t="str">
        <f>IFERROR(VLOOKUP(J4742,Type!$A:$B,2,FALSE),"Actif")</f>
        <v>Initiative employé</v>
      </c>
      <c r="Q4742" s="3" t="str">
        <f>VLOOKUP(A4742,Genre!$A:$B,2,0)</f>
        <v>Femme</v>
      </c>
      <c r="R4742" s="42" t="str">
        <f>VLOOKUP(C4742,Department!$A:$B,2,0)</f>
        <v>Accounting</v>
      </c>
    </row>
    <row r="4743" spans="1:18" x14ac:dyDescent="0.25">
      <c r="A4743" s="41">
        <v>183558466</v>
      </c>
      <c r="B4743" s="1" t="s">
        <v>3862</v>
      </c>
      <c r="C4743" s="1" t="s">
        <v>1064</v>
      </c>
      <c r="D4743" s="1" t="s">
        <v>5215</v>
      </c>
      <c r="E4743" s="1" t="s">
        <v>5220</v>
      </c>
      <c r="F4743" s="19">
        <v>36057</v>
      </c>
      <c r="G4743" s="19">
        <v>43491</v>
      </c>
      <c r="H4743" s="1" t="s">
        <v>5241</v>
      </c>
      <c r="I4743" s="1" t="s">
        <v>5257</v>
      </c>
      <c r="J4743" s="1"/>
      <c r="K4743" s="20">
        <f t="shared" ca="1" si="296"/>
        <v>24.263013698630136</v>
      </c>
      <c r="L4743" s="20">
        <f t="shared" ca="1" si="297"/>
        <v>3.8958904109589043</v>
      </c>
      <c r="M4743" s="1" t="str">
        <f>IF('1Employee'!E4743="CANADA","AMERIQUE","EUROPE")</f>
        <v>EUROPE</v>
      </c>
      <c r="N4743" s="22" t="str">
        <f t="shared" ca="1" si="298"/>
        <v>A_18 - 25  ans</v>
      </c>
      <c r="O4743" s="3" t="str">
        <f t="shared" ca="1" si="299"/>
        <v>C_3-5 ans</v>
      </c>
      <c r="P4743" s="3" t="str">
        <f>IFERROR(VLOOKUP(J4743,Type!$A:$B,2,FALSE),"Actif")</f>
        <v>Actif</v>
      </c>
      <c r="Q4743" s="3" t="str">
        <f>VLOOKUP(A4743,Genre!$A:$B,2,0)</f>
        <v>Femme</v>
      </c>
      <c r="R4743" s="42" t="str">
        <f>VLOOKUP(C4743,Department!$A:$B,2,0)</f>
        <v>Accounting</v>
      </c>
    </row>
    <row r="4744" spans="1:18" x14ac:dyDescent="0.25">
      <c r="A4744" s="41">
        <v>112985556</v>
      </c>
      <c r="B4744" s="1" t="s">
        <v>1413</v>
      </c>
      <c r="C4744" s="1" t="s">
        <v>658</v>
      </c>
      <c r="D4744" s="1" t="s">
        <v>5212</v>
      </c>
      <c r="E4744" s="1" t="s">
        <v>5219</v>
      </c>
      <c r="F4744" s="19">
        <v>30846</v>
      </c>
      <c r="G4744" s="19">
        <v>41259</v>
      </c>
      <c r="H4744" s="1" t="s">
        <v>5241</v>
      </c>
      <c r="I4744" s="1" t="s">
        <v>5257</v>
      </c>
      <c r="J4744" s="1"/>
      <c r="K4744" s="20">
        <f t="shared" ca="1" si="296"/>
        <v>38.539726027397258</v>
      </c>
      <c r="L4744" s="20">
        <f t="shared" ca="1" si="297"/>
        <v>10.010958904109589</v>
      </c>
      <c r="M4744" s="1" t="str">
        <f>IF('1Employee'!E4744="CANADA","AMERIQUE","EUROPE")</f>
        <v>EUROPE</v>
      </c>
      <c r="N4744" s="22" t="str">
        <f t="shared" ca="1" si="298"/>
        <v>C_35-45 ans</v>
      </c>
      <c r="O4744" s="3" t="str">
        <f t="shared" ca="1" si="299"/>
        <v>D_5 ans et plus</v>
      </c>
      <c r="P4744" s="3" t="str">
        <f>IFERROR(VLOOKUP(J4744,Type!$A:$B,2,FALSE),"Actif")</f>
        <v>Actif</v>
      </c>
      <c r="Q4744" s="3" t="str">
        <f>VLOOKUP(A4744,Genre!$A:$B,2,0)</f>
        <v>Femme</v>
      </c>
      <c r="R4744" s="42" t="str">
        <f>VLOOKUP(C4744,Department!$A:$B,2,0)</f>
        <v>Accounting</v>
      </c>
    </row>
    <row r="4745" spans="1:18" x14ac:dyDescent="0.25">
      <c r="A4745" s="41">
        <v>118379298</v>
      </c>
      <c r="B4745" s="1" t="s">
        <v>1270</v>
      </c>
      <c r="C4745" s="1" t="s">
        <v>658</v>
      </c>
      <c r="D4745" s="1" t="s">
        <v>5205</v>
      </c>
      <c r="E4745" s="1" t="s">
        <v>5218</v>
      </c>
      <c r="F4745" s="19">
        <v>21282</v>
      </c>
      <c r="G4745" s="19">
        <v>38051</v>
      </c>
      <c r="H4745" s="1" t="s">
        <v>5241</v>
      </c>
      <c r="I4745" s="1" t="s">
        <v>5257</v>
      </c>
      <c r="J4745" s="1"/>
      <c r="K4745" s="20">
        <f t="shared" ca="1" si="296"/>
        <v>64.742465753424653</v>
      </c>
      <c r="L4745" s="20">
        <f t="shared" ca="1" si="297"/>
        <v>18.8</v>
      </c>
      <c r="M4745" s="1" t="str">
        <f>IF('1Employee'!E4745="CANADA","AMERIQUE","EUROPE")</f>
        <v>AMERIQUE</v>
      </c>
      <c r="N4745" s="22" t="str">
        <f t="shared" ca="1" si="298"/>
        <v>E_55 ans et plus</v>
      </c>
      <c r="O4745" s="3" t="str">
        <f t="shared" ca="1" si="299"/>
        <v>D_5 ans et plus</v>
      </c>
      <c r="P4745" s="3" t="str">
        <f>IFERROR(VLOOKUP(J4745,Type!$A:$B,2,FALSE),"Actif")</f>
        <v>Actif</v>
      </c>
      <c r="Q4745" s="3" t="str">
        <f>VLOOKUP(A4745,Genre!$A:$B,2,0)</f>
        <v>Femme</v>
      </c>
      <c r="R4745" s="42" t="str">
        <f>VLOOKUP(C4745,Department!$A:$B,2,0)</f>
        <v>Accounting</v>
      </c>
    </row>
    <row r="4746" spans="1:18" x14ac:dyDescent="0.25">
      <c r="A4746" s="41">
        <v>182681268</v>
      </c>
      <c r="B4746" s="1" t="s">
        <v>944</v>
      </c>
      <c r="C4746" s="1" t="s">
        <v>658</v>
      </c>
      <c r="D4746" s="1" t="s">
        <v>5205</v>
      </c>
      <c r="E4746" s="1" t="s">
        <v>5218</v>
      </c>
      <c r="F4746" s="19">
        <v>22641</v>
      </c>
      <c r="G4746" s="19">
        <v>42203</v>
      </c>
      <c r="H4746" s="1" t="s">
        <v>5241</v>
      </c>
      <c r="I4746" s="1" t="s">
        <v>5257</v>
      </c>
      <c r="J4746" s="1"/>
      <c r="K4746" s="20">
        <f t="shared" ca="1" si="296"/>
        <v>61.019178082191779</v>
      </c>
      <c r="L4746" s="20">
        <f t="shared" ca="1" si="297"/>
        <v>7.4246575342465757</v>
      </c>
      <c r="M4746" s="1" t="str">
        <f>IF('1Employee'!E4746="CANADA","AMERIQUE","EUROPE")</f>
        <v>AMERIQUE</v>
      </c>
      <c r="N4746" s="22" t="str">
        <f t="shared" ca="1" si="298"/>
        <v>E_55 ans et plus</v>
      </c>
      <c r="O4746" s="3" t="str">
        <f t="shared" ca="1" si="299"/>
        <v>D_5 ans et plus</v>
      </c>
      <c r="P4746" s="3" t="str">
        <f>IFERROR(VLOOKUP(J4746,Type!$A:$B,2,FALSE),"Actif")</f>
        <v>Actif</v>
      </c>
      <c r="Q4746" s="3" t="str">
        <f>VLOOKUP(A4746,Genre!$A:$B,2,0)</f>
        <v>Homme</v>
      </c>
      <c r="R4746" s="42" t="str">
        <f>VLOOKUP(C4746,Department!$A:$B,2,0)</f>
        <v>Accounting</v>
      </c>
    </row>
    <row r="4747" spans="1:18" x14ac:dyDescent="0.25">
      <c r="A4747" s="41">
        <v>184774361</v>
      </c>
      <c r="B4747" s="1" t="s">
        <v>1583</v>
      </c>
      <c r="C4747" s="1" t="s">
        <v>658</v>
      </c>
      <c r="D4747" s="1" t="s">
        <v>5206</v>
      </c>
      <c r="E4747" s="1" t="s">
        <v>5218</v>
      </c>
      <c r="F4747" s="19">
        <v>34375</v>
      </c>
      <c r="G4747" s="19">
        <v>37972</v>
      </c>
      <c r="H4747" s="1" t="s">
        <v>5241</v>
      </c>
      <c r="I4747" s="1" t="s">
        <v>5257</v>
      </c>
      <c r="J4747" s="1"/>
      <c r="K4747" s="20">
        <f t="shared" ca="1" si="296"/>
        <v>28.87123287671233</v>
      </c>
      <c r="L4747" s="20">
        <f t="shared" ca="1" si="297"/>
        <v>19.016438356164382</v>
      </c>
      <c r="M4747" s="1" t="str">
        <f>IF('1Employee'!E4747="CANADA","AMERIQUE","EUROPE")</f>
        <v>AMERIQUE</v>
      </c>
      <c r="N4747" s="22" t="str">
        <f t="shared" ca="1" si="298"/>
        <v>B_25-35 ans</v>
      </c>
      <c r="O4747" s="3" t="str">
        <f t="shared" ca="1" si="299"/>
        <v>D_5 ans et plus</v>
      </c>
      <c r="P4747" s="3" t="str">
        <f>IFERROR(VLOOKUP(J4747,Type!$A:$B,2,FALSE),"Actif")</f>
        <v>Actif</v>
      </c>
      <c r="Q4747" s="3" t="str">
        <f>VLOOKUP(A4747,Genre!$A:$B,2,0)</f>
        <v>Femme</v>
      </c>
      <c r="R4747" s="42" t="str">
        <f>VLOOKUP(C4747,Department!$A:$B,2,0)</f>
        <v>Accounting</v>
      </c>
    </row>
    <row r="4748" spans="1:18" x14ac:dyDescent="0.25">
      <c r="A4748" s="41">
        <v>186554919</v>
      </c>
      <c r="B4748" s="1" t="s">
        <v>1121</v>
      </c>
      <c r="C4748" s="1" t="s">
        <v>658</v>
      </c>
      <c r="D4748" s="1" t="s">
        <v>5206</v>
      </c>
      <c r="E4748" s="1" t="s">
        <v>5218</v>
      </c>
      <c r="F4748" s="19">
        <v>33967</v>
      </c>
      <c r="G4748" s="19">
        <v>41205</v>
      </c>
      <c r="H4748" s="1" t="s">
        <v>5241</v>
      </c>
      <c r="I4748" s="1" t="s">
        <v>5257</v>
      </c>
      <c r="J4748" s="1"/>
      <c r="K4748" s="20">
        <f t="shared" ca="1" si="296"/>
        <v>29.989041095890411</v>
      </c>
      <c r="L4748" s="20">
        <f t="shared" ca="1" si="297"/>
        <v>10.158904109589042</v>
      </c>
      <c r="M4748" s="1" t="str">
        <f>IF('1Employee'!E4748="CANADA","AMERIQUE","EUROPE")</f>
        <v>AMERIQUE</v>
      </c>
      <c r="N4748" s="22" t="str">
        <f t="shared" ca="1" si="298"/>
        <v>B_25-35 ans</v>
      </c>
      <c r="O4748" s="3" t="str">
        <f t="shared" ca="1" si="299"/>
        <v>D_5 ans et plus</v>
      </c>
      <c r="P4748" s="3" t="str">
        <f>IFERROR(VLOOKUP(J4748,Type!$A:$B,2,FALSE),"Actif")</f>
        <v>Actif</v>
      </c>
      <c r="Q4748" s="3" t="str">
        <f>VLOOKUP(A4748,Genre!$A:$B,2,0)</f>
        <v>Femme</v>
      </c>
      <c r="R4748" s="42" t="str">
        <f>VLOOKUP(C4748,Department!$A:$B,2,0)</f>
        <v>Accounting</v>
      </c>
    </row>
    <row r="4749" spans="1:18" x14ac:dyDescent="0.25">
      <c r="A4749" s="41">
        <v>184656617</v>
      </c>
      <c r="B4749" s="1" t="s">
        <v>4178</v>
      </c>
      <c r="C4749" s="1" t="s">
        <v>658</v>
      </c>
      <c r="D4749" s="1" t="s">
        <v>5208</v>
      </c>
      <c r="E4749" s="1" t="s">
        <v>5218</v>
      </c>
      <c r="F4749" s="19">
        <v>25816</v>
      </c>
      <c r="G4749" s="19">
        <v>44212</v>
      </c>
      <c r="H4749" s="1" t="s">
        <v>5241</v>
      </c>
      <c r="I4749" s="1" t="s">
        <v>5257</v>
      </c>
      <c r="J4749" s="1"/>
      <c r="K4749" s="20">
        <f t="shared" ca="1" si="296"/>
        <v>52.320547945205476</v>
      </c>
      <c r="L4749" s="20">
        <f t="shared" ca="1" si="297"/>
        <v>1.9205479452054794</v>
      </c>
      <c r="M4749" s="1" t="str">
        <f>IF('1Employee'!E4749="CANADA","AMERIQUE","EUROPE")</f>
        <v>AMERIQUE</v>
      </c>
      <c r="N4749" s="22" t="str">
        <f t="shared" ca="1" si="298"/>
        <v>D_45-55ans</v>
      </c>
      <c r="O4749" s="3" t="str">
        <f t="shared" ca="1" si="299"/>
        <v>B_1 -3ans</v>
      </c>
      <c r="P4749" s="3" t="str">
        <f>IFERROR(VLOOKUP(J4749,Type!$A:$B,2,FALSE),"Actif")</f>
        <v>Actif</v>
      </c>
      <c r="Q4749" s="3" t="str">
        <f>VLOOKUP(A4749,Genre!$A:$B,2,0)</f>
        <v>Homme</v>
      </c>
      <c r="R4749" s="42" t="str">
        <f>VLOOKUP(C4749,Department!$A:$B,2,0)</f>
        <v>Accounting</v>
      </c>
    </row>
    <row r="4750" spans="1:18" x14ac:dyDescent="0.25">
      <c r="A4750" s="41">
        <v>184336817</v>
      </c>
      <c r="B4750" s="1" t="s">
        <v>4108</v>
      </c>
      <c r="C4750" s="1" t="s">
        <v>658</v>
      </c>
      <c r="D4750" s="1" t="s">
        <v>5208</v>
      </c>
      <c r="E4750" s="1" t="s">
        <v>5218</v>
      </c>
      <c r="F4750" s="19">
        <v>31083</v>
      </c>
      <c r="G4750" s="19">
        <v>41170</v>
      </c>
      <c r="H4750" s="1" t="s">
        <v>5241</v>
      </c>
      <c r="I4750" s="1" t="s">
        <v>5257</v>
      </c>
      <c r="J4750" s="1"/>
      <c r="K4750" s="20">
        <f t="shared" ca="1" si="296"/>
        <v>37.890410958904113</v>
      </c>
      <c r="L4750" s="20">
        <f t="shared" ca="1" si="297"/>
        <v>10.254794520547945</v>
      </c>
      <c r="M4750" s="1" t="str">
        <f>IF('1Employee'!E4750="CANADA","AMERIQUE","EUROPE")</f>
        <v>AMERIQUE</v>
      </c>
      <c r="N4750" s="22" t="str">
        <f t="shared" ca="1" si="298"/>
        <v>C_35-45 ans</v>
      </c>
      <c r="O4750" s="3" t="str">
        <f t="shared" ca="1" si="299"/>
        <v>D_5 ans et plus</v>
      </c>
      <c r="P4750" s="3" t="str">
        <f>IFERROR(VLOOKUP(J4750,Type!$A:$B,2,FALSE),"Actif")</f>
        <v>Actif</v>
      </c>
      <c r="Q4750" s="3" t="str">
        <f>VLOOKUP(A4750,Genre!$A:$B,2,0)</f>
        <v>Femme</v>
      </c>
      <c r="R4750" s="42" t="str">
        <f>VLOOKUP(C4750,Department!$A:$B,2,0)</f>
        <v>Accounting</v>
      </c>
    </row>
    <row r="4751" spans="1:18" x14ac:dyDescent="0.25">
      <c r="A4751" s="41">
        <v>183884797</v>
      </c>
      <c r="B4751" s="1" t="s">
        <v>3974</v>
      </c>
      <c r="C4751" s="1" t="s">
        <v>658</v>
      </c>
      <c r="D4751" s="1" t="s">
        <v>5208</v>
      </c>
      <c r="E4751" s="1" t="s">
        <v>5218</v>
      </c>
      <c r="F4751" s="19">
        <v>32542</v>
      </c>
      <c r="G4751" s="19">
        <v>44766</v>
      </c>
      <c r="H4751" s="1" t="s">
        <v>5241</v>
      </c>
      <c r="I4751" s="1" t="s">
        <v>5257</v>
      </c>
      <c r="J4751" s="1"/>
      <c r="K4751" s="20">
        <f t="shared" ca="1" si="296"/>
        <v>33.893150684931506</v>
      </c>
      <c r="L4751" s="20">
        <f t="shared" ca="1" si="297"/>
        <v>0.40273972602739727</v>
      </c>
      <c r="M4751" s="1" t="str">
        <f>IF('1Employee'!E4751="CANADA","AMERIQUE","EUROPE")</f>
        <v>AMERIQUE</v>
      </c>
      <c r="N4751" s="22" t="str">
        <f t="shared" ca="1" si="298"/>
        <v>B_25-35 ans</v>
      </c>
      <c r="O4751" s="3" t="str">
        <f t="shared" ca="1" si="299"/>
        <v>A_0-1an</v>
      </c>
      <c r="P4751" s="3" t="str">
        <f>IFERROR(VLOOKUP(J4751,Type!$A:$B,2,FALSE),"Actif")</f>
        <v>Actif</v>
      </c>
      <c r="Q4751" s="3" t="str">
        <f>VLOOKUP(A4751,Genre!$A:$B,2,0)</f>
        <v>Homme</v>
      </c>
      <c r="R4751" s="42" t="str">
        <f>VLOOKUP(C4751,Department!$A:$B,2,0)</f>
        <v>Accounting</v>
      </c>
    </row>
    <row r="4752" spans="1:18" x14ac:dyDescent="0.25">
      <c r="A4752" s="41">
        <v>182837246</v>
      </c>
      <c r="B4752" s="1" t="s">
        <v>3416</v>
      </c>
      <c r="C4752" s="1" t="s">
        <v>658</v>
      </c>
      <c r="D4752" s="1" t="s">
        <v>5208</v>
      </c>
      <c r="E4752" s="1" t="s">
        <v>5218</v>
      </c>
      <c r="F4752" s="19">
        <v>24800</v>
      </c>
      <c r="G4752" s="19">
        <v>38564</v>
      </c>
      <c r="H4752" s="1" t="s">
        <v>5241</v>
      </c>
      <c r="I4752" s="1" t="s">
        <v>5257</v>
      </c>
      <c r="J4752" s="1"/>
      <c r="K4752" s="20">
        <f t="shared" ca="1" si="296"/>
        <v>55.104109589041094</v>
      </c>
      <c r="L4752" s="20">
        <f t="shared" ca="1" si="297"/>
        <v>17.394520547945206</v>
      </c>
      <c r="M4752" s="1" t="str">
        <f>IF('1Employee'!E4752="CANADA","AMERIQUE","EUROPE")</f>
        <v>AMERIQUE</v>
      </c>
      <c r="N4752" s="22" t="str">
        <f t="shared" ca="1" si="298"/>
        <v>E_55 ans et plus</v>
      </c>
      <c r="O4752" s="3" t="str">
        <f t="shared" ca="1" si="299"/>
        <v>D_5 ans et plus</v>
      </c>
      <c r="P4752" s="3" t="str">
        <f>IFERROR(VLOOKUP(J4752,Type!$A:$B,2,FALSE),"Actif")</f>
        <v>Actif</v>
      </c>
      <c r="Q4752" s="3" t="str">
        <f>VLOOKUP(A4752,Genre!$A:$B,2,0)</f>
        <v>Homme</v>
      </c>
      <c r="R4752" s="42" t="str">
        <f>VLOOKUP(C4752,Department!$A:$B,2,0)</f>
        <v>Accounting</v>
      </c>
    </row>
    <row r="4753" spans="1:18" x14ac:dyDescent="0.25">
      <c r="A4753" s="41">
        <v>183736719</v>
      </c>
      <c r="B4753" s="1" t="s">
        <v>3952</v>
      </c>
      <c r="C4753" s="1" t="s">
        <v>658</v>
      </c>
      <c r="D4753" s="1" t="s">
        <v>5213</v>
      </c>
      <c r="E4753" s="1" t="s">
        <v>5220</v>
      </c>
      <c r="F4753" s="19">
        <v>29961</v>
      </c>
      <c r="G4753" s="19">
        <v>44084</v>
      </c>
      <c r="H4753" s="1" t="s">
        <v>5242</v>
      </c>
      <c r="I4753" s="1" t="s">
        <v>5257</v>
      </c>
      <c r="J4753" s="1" t="s">
        <v>5248</v>
      </c>
      <c r="K4753" s="20">
        <f t="shared" ca="1" si="296"/>
        <v>40.964383561643835</v>
      </c>
      <c r="L4753" s="20">
        <f t="shared" ca="1" si="297"/>
        <v>2.2712328767123289</v>
      </c>
      <c r="M4753" s="1" t="str">
        <f>IF('1Employee'!E4753="CANADA","AMERIQUE","EUROPE")</f>
        <v>EUROPE</v>
      </c>
      <c r="N4753" s="22" t="str">
        <f t="shared" ca="1" si="298"/>
        <v>C_35-45 ans</v>
      </c>
      <c r="O4753" s="3" t="str">
        <f t="shared" ca="1" si="299"/>
        <v>B_1 -3ans</v>
      </c>
      <c r="P4753" s="3" t="str">
        <f>IFERROR(VLOOKUP(J4753,Type!$A:$B,2,FALSE),"Actif")</f>
        <v>Initiative employeur</v>
      </c>
      <c r="Q4753" s="3" t="str">
        <f>VLOOKUP(A4753,Genre!$A:$B,2,0)</f>
        <v>Homme</v>
      </c>
      <c r="R4753" s="42" t="str">
        <f>VLOOKUP(C4753,Department!$A:$B,2,0)</f>
        <v>Accounting</v>
      </c>
    </row>
    <row r="4754" spans="1:18" x14ac:dyDescent="0.25">
      <c r="A4754" s="41">
        <v>183752985</v>
      </c>
      <c r="B4754" s="1" t="s">
        <v>1092</v>
      </c>
      <c r="C4754" s="1" t="s">
        <v>658</v>
      </c>
      <c r="D4754" s="1" t="s">
        <v>5213</v>
      </c>
      <c r="E4754" s="1" t="s">
        <v>5220</v>
      </c>
      <c r="F4754" s="19">
        <v>32750</v>
      </c>
      <c r="G4754" s="19">
        <v>40401</v>
      </c>
      <c r="H4754" s="1" t="s">
        <v>5241</v>
      </c>
      <c r="I4754" s="1" t="s">
        <v>5257</v>
      </c>
      <c r="J4754" s="1"/>
      <c r="K4754" s="20">
        <f t="shared" ca="1" si="296"/>
        <v>33.323287671232876</v>
      </c>
      <c r="L4754" s="20">
        <f t="shared" ca="1" si="297"/>
        <v>12.361643835616439</v>
      </c>
      <c r="M4754" s="1" t="str">
        <f>IF('1Employee'!E4754="CANADA","AMERIQUE","EUROPE")</f>
        <v>EUROPE</v>
      </c>
      <c r="N4754" s="22" t="str">
        <f t="shared" ca="1" si="298"/>
        <v>B_25-35 ans</v>
      </c>
      <c r="O4754" s="3" t="str">
        <f t="shared" ca="1" si="299"/>
        <v>D_5 ans et plus</v>
      </c>
      <c r="P4754" s="3" t="str">
        <f>IFERROR(VLOOKUP(J4754,Type!$A:$B,2,FALSE),"Actif")</f>
        <v>Actif</v>
      </c>
      <c r="Q4754" s="3" t="str">
        <f>VLOOKUP(A4754,Genre!$A:$B,2,0)</f>
        <v>Femme</v>
      </c>
      <c r="R4754" s="42" t="str">
        <f>VLOOKUP(C4754,Department!$A:$B,2,0)</f>
        <v>Accounting</v>
      </c>
    </row>
    <row r="4755" spans="1:18" x14ac:dyDescent="0.25">
      <c r="A4755" s="41">
        <v>183588842</v>
      </c>
      <c r="B4755" s="1" t="s">
        <v>3878</v>
      </c>
      <c r="C4755" s="1" t="s">
        <v>658</v>
      </c>
      <c r="D4755" s="1" t="s">
        <v>5214</v>
      </c>
      <c r="E4755" s="1" t="s">
        <v>5220</v>
      </c>
      <c r="F4755" s="19">
        <v>35188</v>
      </c>
      <c r="G4755" s="19">
        <v>41858</v>
      </c>
      <c r="H4755" s="1" t="s">
        <v>5241</v>
      </c>
      <c r="I4755" s="1" t="s">
        <v>5257</v>
      </c>
      <c r="J4755" s="1"/>
      <c r="K4755" s="20">
        <f t="shared" ca="1" si="296"/>
        <v>26.643835616438356</v>
      </c>
      <c r="L4755" s="20">
        <f t="shared" ca="1" si="297"/>
        <v>8.3698630136986303</v>
      </c>
      <c r="M4755" s="1" t="str">
        <f>IF('1Employee'!E4755="CANADA","AMERIQUE","EUROPE")</f>
        <v>EUROPE</v>
      </c>
      <c r="N4755" s="22" t="str">
        <f t="shared" ca="1" si="298"/>
        <v>B_25-35 ans</v>
      </c>
      <c r="O4755" s="3" t="str">
        <f t="shared" ca="1" si="299"/>
        <v>D_5 ans et plus</v>
      </c>
      <c r="P4755" s="3" t="str">
        <f>IFERROR(VLOOKUP(J4755,Type!$A:$B,2,FALSE),"Actif")</f>
        <v>Actif</v>
      </c>
      <c r="Q4755" s="3" t="str">
        <f>VLOOKUP(A4755,Genre!$A:$B,2,0)</f>
        <v>Femme</v>
      </c>
      <c r="R4755" s="42" t="str">
        <f>VLOOKUP(C4755,Department!$A:$B,2,0)</f>
        <v>Accounting</v>
      </c>
    </row>
    <row r="4756" spans="1:18" x14ac:dyDescent="0.25">
      <c r="A4756" s="41">
        <v>118644918</v>
      </c>
      <c r="B4756" s="1" t="s">
        <v>2096</v>
      </c>
      <c r="C4756" s="1" t="s">
        <v>658</v>
      </c>
      <c r="D4756" s="1" t="s">
        <v>5214</v>
      </c>
      <c r="E4756" s="1" t="s">
        <v>5220</v>
      </c>
      <c r="F4756" s="19">
        <v>31977</v>
      </c>
      <c r="G4756" s="19">
        <v>37510</v>
      </c>
      <c r="H4756" s="1" t="s">
        <v>5241</v>
      </c>
      <c r="I4756" s="1" t="s">
        <v>5257</v>
      </c>
      <c r="J4756" s="1"/>
      <c r="K4756" s="20">
        <f t="shared" ca="1" si="296"/>
        <v>35.441095890410956</v>
      </c>
      <c r="L4756" s="20">
        <f t="shared" ca="1" si="297"/>
        <v>20.282191780821918</v>
      </c>
      <c r="M4756" s="1" t="str">
        <f>IF('1Employee'!E4756="CANADA","AMERIQUE","EUROPE")</f>
        <v>EUROPE</v>
      </c>
      <c r="N4756" s="22" t="str">
        <f t="shared" ca="1" si="298"/>
        <v>C_35-45 ans</v>
      </c>
      <c r="O4756" s="3" t="str">
        <f t="shared" ca="1" si="299"/>
        <v>D_5 ans et plus</v>
      </c>
      <c r="P4756" s="3" t="str">
        <f>IFERROR(VLOOKUP(J4756,Type!$A:$B,2,FALSE),"Actif")</f>
        <v>Actif</v>
      </c>
      <c r="Q4756" s="3" t="str">
        <f>VLOOKUP(A4756,Genre!$A:$B,2,0)</f>
        <v>Homme</v>
      </c>
      <c r="R4756" s="42" t="str">
        <f>VLOOKUP(C4756,Department!$A:$B,2,0)</f>
        <v>Accounting</v>
      </c>
    </row>
    <row r="4757" spans="1:18" x14ac:dyDescent="0.25">
      <c r="A4757" s="41">
        <v>188158587</v>
      </c>
      <c r="B4757" s="1" t="s">
        <v>1167</v>
      </c>
      <c r="C4757" s="1" t="s">
        <v>658</v>
      </c>
      <c r="D4757" s="1" t="s">
        <v>5214</v>
      </c>
      <c r="E4757" s="1" t="s">
        <v>5220</v>
      </c>
      <c r="F4757" s="19">
        <v>28757</v>
      </c>
      <c r="G4757" s="19">
        <v>38637</v>
      </c>
      <c r="H4757" s="1" t="s">
        <v>5241</v>
      </c>
      <c r="I4757" s="1" t="s">
        <v>5257</v>
      </c>
      <c r="J4757" s="1"/>
      <c r="K4757" s="20">
        <f t="shared" ca="1" si="296"/>
        <v>44.263013698630139</v>
      </c>
      <c r="L4757" s="20">
        <f t="shared" ca="1" si="297"/>
        <v>17.194520547945206</v>
      </c>
      <c r="M4757" s="1" t="str">
        <f>IF('1Employee'!E4757="CANADA","AMERIQUE","EUROPE")</f>
        <v>EUROPE</v>
      </c>
      <c r="N4757" s="22" t="str">
        <f t="shared" ca="1" si="298"/>
        <v>C_35-45 ans</v>
      </c>
      <c r="O4757" s="3" t="str">
        <f t="shared" ca="1" si="299"/>
        <v>D_5 ans et plus</v>
      </c>
      <c r="P4757" s="3" t="str">
        <f>IFERROR(VLOOKUP(J4757,Type!$A:$B,2,FALSE),"Actif")</f>
        <v>Actif</v>
      </c>
      <c r="Q4757" s="3" t="str">
        <f>VLOOKUP(A4757,Genre!$A:$B,2,0)</f>
        <v>Femme</v>
      </c>
      <c r="R4757" s="42" t="str">
        <f>VLOOKUP(C4757,Department!$A:$B,2,0)</f>
        <v>Accounting</v>
      </c>
    </row>
    <row r="4758" spans="1:18" x14ac:dyDescent="0.25">
      <c r="A4758" s="41">
        <v>69831</v>
      </c>
      <c r="B4758" s="1" t="s">
        <v>978</v>
      </c>
      <c r="C4758" s="1" t="s">
        <v>658</v>
      </c>
      <c r="D4758" s="1" t="s">
        <v>5214</v>
      </c>
      <c r="E4758" s="1" t="s">
        <v>5220</v>
      </c>
      <c r="F4758" s="19">
        <v>21001</v>
      </c>
      <c r="G4758" s="19">
        <v>41754</v>
      </c>
      <c r="H4758" s="1" t="s">
        <v>5241</v>
      </c>
      <c r="I4758" s="1" t="s">
        <v>5257</v>
      </c>
      <c r="J4758" s="1"/>
      <c r="K4758" s="20">
        <f t="shared" ca="1" si="296"/>
        <v>65.512328767123293</v>
      </c>
      <c r="L4758" s="20">
        <f t="shared" ca="1" si="297"/>
        <v>8.6547945205479451</v>
      </c>
      <c r="M4758" s="1" t="str">
        <f>IF('1Employee'!E4758="CANADA","AMERIQUE","EUROPE")</f>
        <v>EUROPE</v>
      </c>
      <c r="N4758" s="22" t="str">
        <f t="shared" ca="1" si="298"/>
        <v>E_55 ans et plus</v>
      </c>
      <c r="O4758" s="3" t="str">
        <f t="shared" ca="1" si="299"/>
        <v>D_5 ans et plus</v>
      </c>
      <c r="P4758" s="3" t="str">
        <f>IFERROR(VLOOKUP(J4758,Type!$A:$B,2,FALSE),"Actif")</f>
        <v>Actif</v>
      </c>
      <c r="Q4758" s="3" t="str">
        <f>VLOOKUP(A4758,Genre!$A:$B,2,0)</f>
        <v>Femme</v>
      </c>
      <c r="R4758" s="42" t="str">
        <f>VLOOKUP(C4758,Department!$A:$B,2,0)</f>
        <v>Accounting</v>
      </c>
    </row>
    <row r="4759" spans="1:18" x14ac:dyDescent="0.25">
      <c r="A4759" s="41">
        <v>184314657</v>
      </c>
      <c r="B4759" s="1" t="s">
        <v>4106</v>
      </c>
      <c r="C4759" s="1" t="s">
        <v>658</v>
      </c>
      <c r="D4759" s="1" t="s">
        <v>5216</v>
      </c>
      <c r="E4759" s="1" t="s">
        <v>5220</v>
      </c>
      <c r="F4759" s="19">
        <v>35643</v>
      </c>
      <c r="G4759" s="19">
        <v>41302</v>
      </c>
      <c r="H4759" s="1" t="s">
        <v>5241</v>
      </c>
      <c r="I4759" s="1" t="s">
        <v>5257</v>
      </c>
      <c r="J4759" s="1"/>
      <c r="K4759" s="20">
        <f t="shared" ca="1" si="296"/>
        <v>25.397260273972602</v>
      </c>
      <c r="L4759" s="20">
        <f t="shared" ca="1" si="297"/>
        <v>9.8931506849315074</v>
      </c>
      <c r="M4759" s="1" t="str">
        <f>IF('1Employee'!E4759="CANADA","AMERIQUE","EUROPE")</f>
        <v>EUROPE</v>
      </c>
      <c r="N4759" s="22" t="str">
        <f t="shared" ca="1" si="298"/>
        <v>B_25-35 ans</v>
      </c>
      <c r="O4759" s="3" t="str">
        <f t="shared" ca="1" si="299"/>
        <v>D_5 ans et plus</v>
      </c>
      <c r="P4759" s="3" t="str">
        <f>IFERROR(VLOOKUP(J4759,Type!$A:$B,2,FALSE),"Actif")</f>
        <v>Actif</v>
      </c>
      <c r="Q4759" s="3" t="str">
        <f>VLOOKUP(A4759,Genre!$A:$B,2,0)</f>
        <v>Homme</v>
      </c>
      <c r="R4759" s="42" t="str">
        <f>VLOOKUP(C4759,Department!$A:$B,2,0)</f>
        <v>Accounting</v>
      </c>
    </row>
    <row r="4760" spans="1:18" x14ac:dyDescent="0.25">
      <c r="A4760" s="41">
        <v>181288288</v>
      </c>
      <c r="B4760" s="1" t="s">
        <v>1019</v>
      </c>
      <c r="C4760" s="1" t="s">
        <v>658</v>
      </c>
      <c r="D4760" s="1" t="s">
        <v>5207</v>
      </c>
      <c r="E4760" s="1" t="s">
        <v>5218</v>
      </c>
      <c r="F4760" s="19">
        <v>21055</v>
      </c>
      <c r="G4760" s="19">
        <v>41642</v>
      </c>
      <c r="H4760" s="1" t="s">
        <v>5241</v>
      </c>
      <c r="I4760" s="1" t="s">
        <v>5257</v>
      </c>
      <c r="J4760" s="1"/>
      <c r="K4760" s="20">
        <f t="shared" ca="1" si="296"/>
        <v>65.364383561643834</v>
      </c>
      <c r="L4760" s="20">
        <f t="shared" ca="1" si="297"/>
        <v>8.9616438356164387</v>
      </c>
      <c r="M4760" s="1" t="str">
        <f>IF('1Employee'!E4760="CANADA","AMERIQUE","EUROPE")</f>
        <v>AMERIQUE</v>
      </c>
      <c r="N4760" s="22" t="str">
        <f t="shared" ca="1" si="298"/>
        <v>E_55 ans et plus</v>
      </c>
      <c r="O4760" s="3" t="str">
        <f t="shared" ca="1" si="299"/>
        <v>D_5 ans et plus</v>
      </c>
      <c r="P4760" s="3" t="str">
        <f>IFERROR(VLOOKUP(J4760,Type!$A:$B,2,FALSE),"Actif")</f>
        <v>Actif</v>
      </c>
      <c r="Q4760" s="3" t="str">
        <f>VLOOKUP(A4760,Genre!$A:$B,2,0)</f>
        <v>Femme</v>
      </c>
      <c r="R4760" s="42" t="str">
        <f>VLOOKUP(C4760,Department!$A:$B,2,0)</f>
        <v>Accounting</v>
      </c>
    </row>
    <row r="4761" spans="1:18" x14ac:dyDescent="0.25">
      <c r="A4761" s="41">
        <v>188794898</v>
      </c>
      <c r="B4761" s="1" t="s">
        <v>2967</v>
      </c>
      <c r="C4761" s="1" t="s">
        <v>658</v>
      </c>
      <c r="D4761" s="1" t="s">
        <v>5209</v>
      </c>
      <c r="E4761" s="1" t="s">
        <v>5219</v>
      </c>
      <c r="F4761" s="19">
        <v>34370</v>
      </c>
      <c r="G4761" s="19">
        <v>43383</v>
      </c>
      <c r="H4761" s="1" t="s">
        <v>5241</v>
      </c>
      <c r="I4761" s="1" t="s">
        <v>5257</v>
      </c>
      <c r="J4761" s="1"/>
      <c r="K4761" s="20">
        <f t="shared" ca="1" si="296"/>
        <v>28.884931506849316</v>
      </c>
      <c r="L4761" s="20">
        <f t="shared" ca="1" si="297"/>
        <v>4.1917808219178081</v>
      </c>
      <c r="M4761" s="1" t="str">
        <f>IF('1Employee'!E4761="CANADA","AMERIQUE","EUROPE")</f>
        <v>EUROPE</v>
      </c>
      <c r="N4761" s="22" t="str">
        <f t="shared" ca="1" si="298"/>
        <v>B_25-35 ans</v>
      </c>
      <c r="O4761" s="3" t="str">
        <f t="shared" ca="1" si="299"/>
        <v>C_3-5 ans</v>
      </c>
      <c r="P4761" s="3" t="str">
        <f>IFERROR(VLOOKUP(J4761,Type!$A:$B,2,FALSE),"Actif")</f>
        <v>Actif</v>
      </c>
      <c r="Q4761" s="3" t="str">
        <f>VLOOKUP(A4761,Genre!$A:$B,2,0)</f>
        <v>Homme</v>
      </c>
      <c r="R4761" s="42" t="str">
        <f>VLOOKUP(C4761,Department!$A:$B,2,0)</f>
        <v>Accounting</v>
      </c>
    </row>
    <row r="4762" spans="1:18" x14ac:dyDescent="0.25">
      <c r="A4762" s="41">
        <v>111818869</v>
      </c>
      <c r="B4762" s="1" t="s">
        <v>2374</v>
      </c>
      <c r="C4762" s="1" t="s">
        <v>658</v>
      </c>
      <c r="D4762" s="1" t="s">
        <v>5209</v>
      </c>
      <c r="E4762" s="1" t="s">
        <v>5219</v>
      </c>
      <c r="F4762" s="19">
        <v>25705</v>
      </c>
      <c r="G4762" s="19">
        <v>39420</v>
      </c>
      <c r="H4762" s="1" t="s">
        <v>5241</v>
      </c>
      <c r="I4762" s="1" t="s">
        <v>5257</v>
      </c>
      <c r="J4762" s="1"/>
      <c r="K4762" s="20">
        <f t="shared" ca="1" si="296"/>
        <v>52.624657534246573</v>
      </c>
      <c r="L4762" s="20">
        <f t="shared" ca="1" si="297"/>
        <v>15.049315068493151</v>
      </c>
      <c r="M4762" s="1" t="str">
        <f>IF('1Employee'!E4762="CANADA","AMERIQUE","EUROPE")</f>
        <v>EUROPE</v>
      </c>
      <c r="N4762" s="22" t="str">
        <f t="shared" ca="1" si="298"/>
        <v>D_45-55ans</v>
      </c>
      <c r="O4762" s="3" t="str">
        <f t="shared" ca="1" si="299"/>
        <v>D_5 ans et plus</v>
      </c>
      <c r="P4762" s="3" t="str">
        <f>IFERROR(VLOOKUP(J4762,Type!$A:$B,2,FALSE),"Actif")</f>
        <v>Actif</v>
      </c>
      <c r="Q4762" s="3" t="str">
        <f>VLOOKUP(A4762,Genre!$A:$B,2,0)</f>
        <v>Femme</v>
      </c>
      <c r="R4762" s="42" t="str">
        <f>VLOOKUP(C4762,Department!$A:$B,2,0)</f>
        <v>Accounting</v>
      </c>
    </row>
    <row r="4763" spans="1:18" x14ac:dyDescent="0.25">
      <c r="A4763" s="41">
        <v>187782397</v>
      </c>
      <c r="B4763" s="1" t="s">
        <v>5028</v>
      </c>
      <c r="C4763" s="1" t="s">
        <v>658</v>
      </c>
      <c r="D4763" s="1" t="s">
        <v>5210</v>
      </c>
      <c r="E4763" s="1" t="s">
        <v>5219</v>
      </c>
      <c r="F4763" s="19">
        <v>31123</v>
      </c>
      <c r="G4763" s="19">
        <v>43969</v>
      </c>
      <c r="H4763" s="1" t="s">
        <v>5241</v>
      </c>
      <c r="I4763" s="1" t="s">
        <v>5257</v>
      </c>
      <c r="J4763" s="1"/>
      <c r="K4763" s="20">
        <f t="shared" ca="1" si="296"/>
        <v>37.780821917808218</v>
      </c>
      <c r="L4763" s="20">
        <f t="shared" ca="1" si="297"/>
        <v>2.5863013698630137</v>
      </c>
      <c r="M4763" s="1" t="str">
        <f>IF('1Employee'!E4763="CANADA","AMERIQUE","EUROPE")</f>
        <v>EUROPE</v>
      </c>
      <c r="N4763" s="22" t="str">
        <f t="shared" ca="1" si="298"/>
        <v>C_35-45 ans</v>
      </c>
      <c r="O4763" s="3" t="str">
        <f t="shared" ca="1" si="299"/>
        <v>B_1 -3ans</v>
      </c>
      <c r="P4763" s="3" t="str">
        <f>IFERROR(VLOOKUP(J4763,Type!$A:$B,2,FALSE),"Actif")</f>
        <v>Actif</v>
      </c>
      <c r="Q4763" s="3" t="str">
        <f>VLOOKUP(A4763,Genre!$A:$B,2,0)</f>
        <v>Homme</v>
      </c>
      <c r="R4763" s="42" t="str">
        <f>VLOOKUP(C4763,Department!$A:$B,2,0)</f>
        <v>Accounting</v>
      </c>
    </row>
    <row r="4764" spans="1:18" x14ac:dyDescent="0.25">
      <c r="A4764" s="41">
        <v>183935247</v>
      </c>
      <c r="B4764" s="1" t="s">
        <v>4040</v>
      </c>
      <c r="C4764" s="1" t="s">
        <v>658</v>
      </c>
      <c r="D4764" s="1" t="s">
        <v>5210</v>
      </c>
      <c r="E4764" s="1" t="s">
        <v>5219</v>
      </c>
      <c r="F4764" s="19">
        <v>32491</v>
      </c>
      <c r="G4764" s="19">
        <v>42333</v>
      </c>
      <c r="H4764" s="1" t="s">
        <v>5241</v>
      </c>
      <c r="I4764" s="1" t="s">
        <v>5257</v>
      </c>
      <c r="J4764" s="1"/>
      <c r="K4764" s="20">
        <f t="shared" ca="1" si="296"/>
        <v>34.032876712328765</v>
      </c>
      <c r="L4764" s="20">
        <f t="shared" ca="1" si="297"/>
        <v>7.0684931506849313</v>
      </c>
      <c r="M4764" s="1" t="str">
        <f>IF('1Employee'!E4764="CANADA","AMERIQUE","EUROPE")</f>
        <v>EUROPE</v>
      </c>
      <c r="N4764" s="22" t="str">
        <f t="shared" ca="1" si="298"/>
        <v>B_25-35 ans</v>
      </c>
      <c r="O4764" s="3" t="str">
        <f t="shared" ca="1" si="299"/>
        <v>D_5 ans et plus</v>
      </c>
      <c r="P4764" s="3" t="str">
        <f>IFERROR(VLOOKUP(J4764,Type!$A:$B,2,FALSE),"Actif")</f>
        <v>Actif</v>
      </c>
      <c r="Q4764" s="3" t="str">
        <f>VLOOKUP(A4764,Genre!$A:$B,2,0)</f>
        <v>Homme</v>
      </c>
      <c r="R4764" s="42" t="str">
        <f>VLOOKUP(C4764,Department!$A:$B,2,0)</f>
        <v>Accounting</v>
      </c>
    </row>
    <row r="4765" spans="1:18" x14ac:dyDescent="0.25">
      <c r="A4765" s="41">
        <v>111288692</v>
      </c>
      <c r="B4765" s="1" t="s">
        <v>2263</v>
      </c>
      <c r="C4765" s="1" t="s">
        <v>658</v>
      </c>
      <c r="D4765" s="1" t="s">
        <v>5210</v>
      </c>
      <c r="E4765" s="1" t="s">
        <v>5219</v>
      </c>
      <c r="F4765" s="19">
        <v>23977</v>
      </c>
      <c r="G4765" s="19">
        <v>44055</v>
      </c>
      <c r="H4765" s="1" t="s">
        <v>5241</v>
      </c>
      <c r="I4765" s="1" t="s">
        <v>5257</v>
      </c>
      <c r="J4765" s="1"/>
      <c r="K4765" s="20">
        <f t="shared" ca="1" si="296"/>
        <v>57.358904109589041</v>
      </c>
      <c r="L4765" s="20">
        <f t="shared" ca="1" si="297"/>
        <v>2.3506849315068492</v>
      </c>
      <c r="M4765" s="1" t="str">
        <f>IF('1Employee'!E4765="CANADA","AMERIQUE","EUROPE")</f>
        <v>EUROPE</v>
      </c>
      <c r="N4765" s="22" t="str">
        <f t="shared" ca="1" si="298"/>
        <v>E_55 ans et plus</v>
      </c>
      <c r="O4765" s="3" t="str">
        <f t="shared" ca="1" si="299"/>
        <v>B_1 -3ans</v>
      </c>
      <c r="P4765" s="3" t="str">
        <f>IFERROR(VLOOKUP(J4765,Type!$A:$B,2,FALSE),"Actif")</f>
        <v>Actif</v>
      </c>
      <c r="Q4765" s="3" t="str">
        <f>VLOOKUP(A4765,Genre!$A:$B,2,0)</f>
        <v>Homme</v>
      </c>
      <c r="R4765" s="42" t="str">
        <f>VLOOKUP(C4765,Department!$A:$B,2,0)</f>
        <v>Accounting</v>
      </c>
    </row>
    <row r="4766" spans="1:18" x14ac:dyDescent="0.25">
      <c r="A4766" s="41">
        <v>182289389</v>
      </c>
      <c r="B4766" s="1" t="s">
        <v>1762</v>
      </c>
      <c r="C4766" s="1" t="s">
        <v>658</v>
      </c>
      <c r="D4766" s="1" t="s">
        <v>5210</v>
      </c>
      <c r="E4766" s="1" t="s">
        <v>5219</v>
      </c>
      <c r="F4766" s="19">
        <v>29908</v>
      </c>
      <c r="G4766" s="19">
        <v>37442</v>
      </c>
      <c r="H4766" s="1" t="s">
        <v>5241</v>
      </c>
      <c r="I4766" s="1" t="s">
        <v>5257</v>
      </c>
      <c r="J4766" s="1"/>
      <c r="K4766" s="20">
        <f t="shared" ca="1" si="296"/>
        <v>41.109589041095887</v>
      </c>
      <c r="L4766" s="20">
        <f t="shared" ca="1" si="297"/>
        <v>20.468493150684932</v>
      </c>
      <c r="M4766" s="1" t="str">
        <f>IF('1Employee'!E4766="CANADA","AMERIQUE","EUROPE")</f>
        <v>EUROPE</v>
      </c>
      <c r="N4766" s="22" t="str">
        <f t="shared" ca="1" si="298"/>
        <v>C_35-45 ans</v>
      </c>
      <c r="O4766" s="3" t="str">
        <f t="shared" ca="1" si="299"/>
        <v>D_5 ans et plus</v>
      </c>
      <c r="P4766" s="3" t="str">
        <f>IFERROR(VLOOKUP(J4766,Type!$A:$B,2,FALSE),"Actif")</f>
        <v>Actif</v>
      </c>
      <c r="Q4766" s="3" t="str">
        <f>VLOOKUP(A4766,Genre!$A:$B,2,0)</f>
        <v>Femme</v>
      </c>
      <c r="R4766" s="42" t="str">
        <f>VLOOKUP(C4766,Department!$A:$B,2,0)</f>
        <v>Accounting</v>
      </c>
    </row>
    <row r="4767" spans="1:18" x14ac:dyDescent="0.25">
      <c r="A4767" s="41">
        <v>181532878</v>
      </c>
      <c r="B4767" s="1" t="s">
        <v>1504</v>
      </c>
      <c r="C4767" s="1" t="s">
        <v>658</v>
      </c>
      <c r="D4767" s="1" t="s">
        <v>5210</v>
      </c>
      <c r="E4767" s="1" t="s">
        <v>5219</v>
      </c>
      <c r="F4767" s="19">
        <v>26379</v>
      </c>
      <c r="G4767" s="19">
        <v>41070</v>
      </c>
      <c r="H4767" s="1" t="s">
        <v>5241</v>
      </c>
      <c r="I4767" s="1" t="s">
        <v>5257</v>
      </c>
      <c r="J4767" s="1"/>
      <c r="K4767" s="20">
        <f t="shared" ca="1" si="296"/>
        <v>50.778082191780825</v>
      </c>
      <c r="L4767" s="20">
        <f t="shared" ca="1" si="297"/>
        <v>10.528767123287672</v>
      </c>
      <c r="M4767" s="1" t="str">
        <f>IF('1Employee'!E4767="CANADA","AMERIQUE","EUROPE")</f>
        <v>EUROPE</v>
      </c>
      <c r="N4767" s="22" t="str">
        <f t="shared" ca="1" si="298"/>
        <v>D_45-55ans</v>
      </c>
      <c r="O4767" s="3" t="str">
        <f t="shared" ca="1" si="299"/>
        <v>D_5 ans et plus</v>
      </c>
      <c r="P4767" s="3" t="str">
        <f>IFERROR(VLOOKUP(J4767,Type!$A:$B,2,FALSE),"Actif")</f>
        <v>Actif</v>
      </c>
      <c r="Q4767" s="3" t="str">
        <f>VLOOKUP(A4767,Genre!$A:$B,2,0)</f>
        <v>Homme</v>
      </c>
      <c r="R4767" s="42" t="str">
        <f>VLOOKUP(C4767,Department!$A:$B,2,0)</f>
        <v>Accounting</v>
      </c>
    </row>
    <row r="4768" spans="1:18" x14ac:dyDescent="0.25">
      <c r="A4768" s="41">
        <v>186674758</v>
      </c>
      <c r="B4768" s="1" t="s">
        <v>4769</v>
      </c>
      <c r="C4768" s="1" t="s">
        <v>658</v>
      </c>
      <c r="D4768" s="1" t="s">
        <v>5211</v>
      </c>
      <c r="E4768" s="1" t="s">
        <v>5219</v>
      </c>
      <c r="F4768" s="19">
        <v>32991</v>
      </c>
      <c r="G4768" s="19">
        <v>38800</v>
      </c>
      <c r="H4768" s="1" t="s">
        <v>5241</v>
      </c>
      <c r="I4768" s="1" t="s">
        <v>5257</v>
      </c>
      <c r="J4768" s="1"/>
      <c r="K4768" s="20">
        <f t="shared" ca="1" si="296"/>
        <v>32.663013698630138</v>
      </c>
      <c r="L4768" s="20">
        <f t="shared" ca="1" si="297"/>
        <v>16.747945205479454</v>
      </c>
      <c r="M4768" s="1" t="str">
        <f>IF('1Employee'!E4768="CANADA","AMERIQUE","EUROPE")</f>
        <v>EUROPE</v>
      </c>
      <c r="N4768" s="22" t="str">
        <f t="shared" ca="1" si="298"/>
        <v>B_25-35 ans</v>
      </c>
      <c r="O4768" s="3" t="str">
        <f t="shared" ca="1" si="299"/>
        <v>D_5 ans et plus</v>
      </c>
      <c r="P4768" s="3" t="str">
        <f>IFERROR(VLOOKUP(J4768,Type!$A:$B,2,FALSE),"Actif")</f>
        <v>Actif</v>
      </c>
      <c r="Q4768" s="3" t="str">
        <f>VLOOKUP(A4768,Genre!$A:$B,2,0)</f>
        <v>Homme</v>
      </c>
      <c r="R4768" s="42" t="str">
        <f>VLOOKUP(C4768,Department!$A:$B,2,0)</f>
        <v>Accounting</v>
      </c>
    </row>
    <row r="4769" spans="1:18" x14ac:dyDescent="0.25">
      <c r="A4769" s="41">
        <v>183687636</v>
      </c>
      <c r="B4769" s="1" t="s">
        <v>3894</v>
      </c>
      <c r="C4769" s="1" t="s">
        <v>658</v>
      </c>
      <c r="D4769" s="1" t="s">
        <v>5211</v>
      </c>
      <c r="E4769" s="1" t="s">
        <v>5219</v>
      </c>
      <c r="F4769" s="19">
        <v>21567</v>
      </c>
      <c r="G4769" s="19">
        <v>43715</v>
      </c>
      <c r="H4769" s="1" t="s">
        <v>5241</v>
      </c>
      <c r="I4769" s="1" t="s">
        <v>5257</v>
      </c>
      <c r="J4769" s="1"/>
      <c r="K4769" s="20">
        <f t="shared" ca="1" si="296"/>
        <v>63.961643835616435</v>
      </c>
      <c r="L4769" s="20">
        <f t="shared" ca="1" si="297"/>
        <v>3.2821917808219179</v>
      </c>
      <c r="M4769" s="1" t="str">
        <f>IF('1Employee'!E4769="CANADA","AMERIQUE","EUROPE")</f>
        <v>EUROPE</v>
      </c>
      <c r="N4769" s="22" t="str">
        <f t="shared" ca="1" si="298"/>
        <v>E_55 ans et plus</v>
      </c>
      <c r="O4769" s="3" t="str">
        <f t="shared" ca="1" si="299"/>
        <v>C_3-5 ans</v>
      </c>
      <c r="P4769" s="3" t="str">
        <f>IFERROR(VLOOKUP(J4769,Type!$A:$B,2,FALSE),"Actif")</f>
        <v>Actif</v>
      </c>
      <c r="Q4769" s="3" t="str">
        <f>VLOOKUP(A4769,Genre!$A:$B,2,0)</f>
        <v>Femme</v>
      </c>
      <c r="R4769" s="42" t="str">
        <f>VLOOKUP(C4769,Department!$A:$B,2,0)</f>
        <v>Accounting</v>
      </c>
    </row>
    <row r="4770" spans="1:18" x14ac:dyDescent="0.25">
      <c r="A4770" s="41">
        <v>183458419</v>
      </c>
      <c r="B4770" s="1" t="s">
        <v>3820</v>
      </c>
      <c r="C4770" s="1" t="s">
        <v>658</v>
      </c>
      <c r="D4770" s="1" t="s">
        <v>5211</v>
      </c>
      <c r="E4770" s="1" t="s">
        <v>5219</v>
      </c>
      <c r="F4770" s="19">
        <v>26541</v>
      </c>
      <c r="G4770" s="19">
        <v>38448</v>
      </c>
      <c r="H4770" s="1" t="s">
        <v>5241</v>
      </c>
      <c r="I4770" s="1" t="s">
        <v>5257</v>
      </c>
      <c r="J4770" s="1"/>
      <c r="K4770" s="20">
        <f t="shared" ca="1" si="296"/>
        <v>50.334246575342469</v>
      </c>
      <c r="L4770" s="20">
        <f t="shared" ca="1" si="297"/>
        <v>17.712328767123289</v>
      </c>
      <c r="M4770" s="1" t="str">
        <f>IF('1Employee'!E4770="CANADA","AMERIQUE","EUROPE")</f>
        <v>EUROPE</v>
      </c>
      <c r="N4770" s="22" t="str">
        <f t="shared" ca="1" si="298"/>
        <v>D_45-55ans</v>
      </c>
      <c r="O4770" s="3" t="str">
        <f t="shared" ca="1" si="299"/>
        <v>D_5 ans et plus</v>
      </c>
      <c r="P4770" s="3" t="str">
        <f>IFERROR(VLOOKUP(J4770,Type!$A:$B,2,FALSE),"Actif")</f>
        <v>Actif</v>
      </c>
      <c r="Q4770" s="3" t="str">
        <f>VLOOKUP(A4770,Genre!$A:$B,2,0)</f>
        <v>Femme</v>
      </c>
      <c r="R4770" s="42" t="str">
        <f>VLOOKUP(C4770,Department!$A:$B,2,0)</f>
        <v>Accounting</v>
      </c>
    </row>
    <row r="4771" spans="1:18" x14ac:dyDescent="0.25">
      <c r="A4771" s="41">
        <v>182358854</v>
      </c>
      <c r="B4771" s="1" t="s">
        <v>1765</v>
      </c>
      <c r="C4771" s="1" t="s">
        <v>658</v>
      </c>
      <c r="D4771" s="1" t="s">
        <v>5211</v>
      </c>
      <c r="E4771" s="1" t="s">
        <v>5219</v>
      </c>
      <c r="F4771" s="19">
        <v>27652</v>
      </c>
      <c r="G4771" s="19">
        <v>41709</v>
      </c>
      <c r="H4771" s="1" t="s">
        <v>5241</v>
      </c>
      <c r="I4771" s="1" t="s">
        <v>5257</v>
      </c>
      <c r="J4771" s="1"/>
      <c r="K4771" s="20">
        <f t="shared" ca="1" si="296"/>
        <v>47.290410958904111</v>
      </c>
      <c r="L4771" s="20">
        <f t="shared" ca="1" si="297"/>
        <v>8.7780821917808218</v>
      </c>
      <c r="M4771" s="1" t="str">
        <f>IF('1Employee'!E4771="CANADA","AMERIQUE","EUROPE")</f>
        <v>EUROPE</v>
      </c>
      <c r="N4771" s="22" t="str">
        <f t="shared" ca="1" si="298"/>
        <v>D_45-55ans</v>
      </c>
      <c r="O4771" s="3" t="str">
        <f t="shared" ca="1" si="299"/>
        <v>D_5 ans et plus</v>
      </c>
      <c r="P4771" s="3" t="str">
        <f>IFERROR(VLOOKUP(J4771,Type!$A:$B,2,FALSE),"Actif")</f>
        <v>Actif</v>
      </c>
      <c r="Q4771" s="3" t="str">
        <f>VLOOKUP(A4771,Genre!$A:$B,2,0)</f>
        <v>Femme</v>
      </c>
      <c r="R4771" s="42" t="str">
        <f>VLOOKUP(C4771,Department!$A:$B,2,0)</f>
        <v>Accounting</v>
      </c>
    </row>
    <row r="4772" spans="1:18" x14ac:dyDescent="0.25">
      <c r="A4772" s="41">
        <v>111818153</v>
      </c>
      <c r="B4772" s="1" t="s">
        <v>657</v>
      </c>
      <c r="C4772" s="1" t="s">
        <v>658</v>
      </c>
      <c r="D4772" s="1" t="s">
        <v>5211</v>
      </c>
      <c r="E4772" s="1" t="s">
        <v>5219</v>
      </c>
      <c r="F4772" s="19">
        <v>36336</v>
      </c>
      <c r="G4772" s="19">
        <v>41117</v>
      </c>
      <c r="H4772" s="1" t="s">
        <v>5241</v>
      </c>
      <c r="I4772" s="1" t="s">
        <v>5257</v>
      </c>
      <c r="J4772" s="1"/>
      <c r="K4772" s="20">
        <f t="shared" ca="1" si="296"/>
        <v>23.4986301369863</v>
      </c>
      <c r="L4772" s="20">
        <f t="shared" ca="1" si="297"/>
        <v>10.4</v>
      </c>
      <c r="M4772" s="1" t="str">
        <f>IF('1Employee'!E4772="CANADA","AMERIQUE","EUROPE")</f>
        <v>EUROPE</v>
      </c>
      <c r="N4772" s="22" t="str">
        <f t="shared" ca="1" si="298"/>
        <v>A_18 - 25  ans</v>
      </c>
      <c r="O4772" s="3" t="str">
        <f t="shared" ca="1" si="299"/>
        <v>D_5 ans et plus</v>
      </c>
      <c r="P4772" s="3" t="str">
        <f>IFERROR(VLOOKUP(J4772,Type!$A:$B,2,FALSE),"Actif")</f>
        <v>Actif</v>
      </c>
      <c r="Q4772" s="3" t="str">
        <f>VLOOKUP(A4772,Genre!$A:$B,2,0)</f>
        <v>Homme</v>
      </c>
      <c r="R4772" s="42" t="str">
        <f>VLOOKUP(C4772,Department!$A:$B,2,0)</f>
        <v>Accounting</v>
      </c>
    </row>
    <row r="4773" spans="1:18" x14ac:dyDescent="0.25">
      <c r="A4773" s="41">
        <v>77118</v>
      </c>
      <c r="B4773" s="1" t="s">
        <v>2539</v>
      </c>
      <c r="C4773" s="1" t="s">
        <v>658</v>
      </c>
      <c r="D4773" s="1" t="s">
        <v>5209</v>
      </c>
      <c r="E4773" s="1" t="s">
        <v>5219</v>
      </c>
      <c r="F4773" s="19">
        <v>32495</v>
      </c>
      <c r="G4773" s="19">
        <v>38121</v>
      </c>
      <c r="H4773" s="1" t="s">
        <v>5241</v>
      </c>
      <c r="I4773" s="1" t="s">
        <v>5257</v>
      </c>
      <c r="J4773" s="1"/>
      <c r="K4773" s="20">
        <f t="shared" ca="1" si="296"/>
        <v>34.021917808219179</v>
      </c>
      <c r="L4773" s="20">
        <f t="shared" ca="1" si="297"/>
        <v>18.608219178082191</v>
      </c>
      <c r="M4773" s="1" t="str">
        <f>IF('1Employee'!E4773="CANADA","AMERIQUE","EUROPE")</f>
        <v>EUROPE</v>
      </c>
      <c r="N4773" s="22" t="str">
        <f t="shared" ca="1" si="298"/>
        <v>B_25-35 ans</v>
      </c>
      <c r="O4773" s="3" t="str">
        <f t="shared" ca="1" si="299"/>
        <v>D_5 ans et plus</v>
      </c>
      <c r="P4773" s="3" t="str">
        <f>IFERROR(VLOOKUP(J4773,Type!$A:$B,2,FALSE),"Actif")</f>
        <v>Actif</v>
      </c>
      <c r="Q4773" s="3" t="str">
        <f>VLOOKUP(A4773,Genre!$A:$B,2,0)</f>
        <v>Femme</v>
      </c>
      <c r="R4773" s="42" t="str">
        <f>VLOOKUP(C4773,Department!$A:$B,2,0)</f>
        <v>Accounting</v>
      </c>
    </row>
    <row r="4774" spans="1:18" x14ac:dyDescent="0.25">
      <c r="A4774" s="41">
        <v>181778989</v>
      </c>
      <c r="B4774" s="1" t="s">
        <v>3364</v>
      </c>
      <c r="C4774" s="1" t="s">
        <v>658</v>
      </c>
      <c r="D4774" s="1" t="s">
        <v>5207</v>
      </c>
      <c r="E4774" s="1" t="s">
        <v>5218</v>
      </c>
      <c r="F4774" s="19">
        <v>35110</v>
      </c>
      <c r="G4774" s="19">
        <v>37934</v>
      </c>
      <c r="H4774" s="1" t="s">
        <v>5241</v>
      </c>
      <c r="I4774" s="1" t="s">
        <v>5257</v>
      </c>
      <c r="J4774" s="1"/>
      <c r="K4774" s="20">
        <f t="shared" ca="1" si="296"/>
        <v>26.857534246575341</v>
      </c>
      <c r="L4774" s="20">
        <f t="shared" ca="1" si="297"/>
        <v>19.12054794520548</v>
      </c>
      <c r="M4774" s="1" t="str">
        <f>IF('1Employee'!E4774="CANADA","AMERIQUE","EUROPE")</f>
        <v>AMERIQUE</v>
      </c>
      <c r="N4774" s="22" t="str">
        <f t="shared" ca="1" si="298"/>
        <v>B_25-35 ans</v>
      </c>
      <c r="O4774" s="3" t="str">
        <f t="shared" ca="1" si="299"/>
        <v>D_5 ans et plus</v>
      </c>
      <c r="P4774" s="3" t="str">
        <f>IFERROR(VLOOKUP(J4774,Type!$A:$B,2,FALSE),"Actif")</f>
        <v>Actif</v>
      </c>
      <c r="Q4774" s="3" t="str">
        <f>VLOOKUP(A4774,Genre!$A:$B,2,0)</f>
        <v>Femme</v>
      </c>
      <c r="R4774" s="42" t="str">
        <f>VLOOKUP(C4774,Department!$A:$B,2,0)</f>
        <v>Accounting</v>
      </c>
    </row>
    <row r="4775" spans="1:18" x14ac:dyDescent="0.25">
      <c r="A4775" s="41">
        <v>184817658</v>
      </c>
      <c r="B4775" s="1" t="s">
        <v>1099</v>
      </c>
      <c r="C4775" s="1" t="s">
        <v>658</v>
      </c>
      <c r="D4775" s="1" t="s">
        <v>5207</v>
      </c>
      <c r="E4775" s="1" t="s">
        <v>5218</v>
      </c>
      <c r="F4775" s="19">
        <v>30192</v>
      </c>
      <c r="G4775" s="19">
        <v>41561</v>
      </c>
      <c r="H4775" s="1" t="s">
        <v>5241</v>
      </c>
      <c r="I4775" s="1" t="s">
        <v>5257</v>
      </c>
      <c r="J4775" s="1"/>
      <c r="K4775" s="20">
        <f t="shared" ca="1" si="296"/>
        <v>40.331506849315069</v>
      </c>
      <c r="L4775" s="20">
        <f t="shared" ca="1" si="297"/>
        <v>9.1835616438356169</v>
      </c>
      <c r="M4775" s="1" t="str">
        <f>IF('1Employee'!E4775="CANADA","AMERIQUE","EUROPE")</f>
        <v>AMERIQUE</v>
      </c>
      <c r="N4775" s="22" t="str">
        <f t="shared" ca="1" si="298"/>
        <v>C_35-45 ans</v>
      </c>
      <c r="O4775" s="3" t="str">
        <f t="shared" ca="1" si="299"/>
        <v>D_5 ans et plus</v>
      </c>
      <c r="P4775" s="3" t="str">
        <f>IFERROR(VLOOKUP(J4775,Type!$A:$B,2,FALSE),"Actif")</f>
        <v>Actif</v>
      </c>
      <c r="Q4775" s="3" t="str">
        <f>VLOOKUP(A4775,Genre!$A:$B,2,0)</f>
        <v>Femme</v>
      </c>
      <c r="R4775" s="42" t="str">
        <f>VLOOKUP(C4775,Department!$A:$B,2,0)</f>
        <v>Accounting</v>
      </c>
    </row>
    <row r="4776" spans="1:18" x14ac:dyDescent="0.25">
      <c r="A4776" s="41">
        <v>183347774</v>
      </c>
      <c r="B4776" s="1" t="s">
        <v>3789</v>
      </c>
      <c r="C4776" s="1" t="s">
        <v>257</v>
      </c>
      <c r="D4776" s="1" t="s">
        <v>5211</v>
      </c>
      <c r="E4776" s="1" t="s">
        <v>5219</v>
      </c>
      <c r="F4776" s="19">
        <v>34456</v>
      </c>
      <c r="G4776" s="19">
        <v>38863</v>
      </c>
      <c r="H4776" s="1" t="s">
        <v>5241</v>
      </c>
      <c r="I4776" s="1" t="s">
        <v>5257</v>
      </c>
      <c r="J4776" s="1"/>
      <c r="K4776" s="20">
        <f t="shared" ca="1" si="296"/>
        <v>28.649315068493152</v>
      </c>
      <c r="L4776" s="20">
        <f t="shared" ca="1" si="297"/>
        <v>16.575342465753426</v>
      </c>
      <c r="M4776" s="1" t="str">
        <f>IF('1Employee'!E4776="CANADA","AMERIQUE","EUROPE")</f>
        <v>EUROPE</v>
      </c>
      <c r="N4776" s="22" t="str">
        <f t="shared" ca="1" si="298"/>
        <v>B_25-35 ans</v>
      </c>
      <c r="O4776" s="3" t="str">
        <f t="shared" ca="1" si="299"/>
        <v>D_5 ans et plus</v>
      </c>
      <c r="P4776" s="3" t="str">
        <f>IFERROR(VLOOKUP(J4776,Type!$A:$B,2,FALSE),"Actif")</f>
        <v>Actif</v>
      </c>
      <c r="Q4776" s="3" t="str">
        <f>VLOOKUP(A4776,Genre!$A:$B,2,0)</f>
        <v>Femme</v>
      </c>
      <c r="R4776" s="42" t="str">
        <f>VLOOKUP(C4776,Department!$A:$B,2,0)</f>
        <v>Accounting</v>
      </c>
    </row>
    <row r="4777" spans="1:18" x14ac:dyDescent="0.25">
      <c r="A4777" s="41">
        <v>188488439</v>
      </c>
      <c r="B4777" s="1" t="s">
        <v>2844</v>
      </c>
      <c r="C4777" s="1" t="s">
        <v>257</v>
      </c>
      <c r="D4777" s="1" t="s">
        <v>5211</v>
      </c>
      <c r="E4777" s="1" t="s">
        <v>5219</v>
      </c>
      <c r="F4777" s="19">
        <v>32546</v>
      </c>
      <c r="G4777" s="19">
        <v>39674</v>
      </c>
      <c r="H4777" s="1" t="s">
        <v>5241</v>
      </c>
      <c r="I4777" s="1" t="s">
        <v>5257</v>
      </c>
      <c r="J4777" s="1"/>
      <c r="K4777" s="20">
        <f t="shared" ca="1" si="296"/>
        <v>33.88219178082192</v>
      </c>
      <c r="L4777" s="20">
        <f t="shared" ca="1" si="297"/>
        <v>14.353424657534246</v>
      </c>
      <c r="M4777" s="1" t="str">
        <f>IF('1Employee'!E4777="CANADA","AMERIQUE","EUROPE")</f>
        <v>EUROPE</v>
      </c>
      <c r="N4777" s="22" t="str">
        <f t="shared" ca="1" si="298"/>
        <v>B_25-35 ans</v>
      </c>
      <c r="O4777" s="3" t="str">
        <f t="shared" ca="1" si="299"/>
        <v>D_5 ans et plus</v>
      </c>
      <c r="P4777" s="3" t="str">
        <f>IFERROR(VLOOKUP(J4777,Type!$A:$B,2,FALSE),"Actif")</f>
        <v>Actif</v>
      </c>
      <c r="Q4777" s="3" t="str">
        <f>VLOOKUP(A4777,Genre!$A:$B,2,0)</f>
        <v>Femme</v>
      </c>
      <c r="R4777" s="42" t="str">
        <f>VLOOKUP(C4777,Department!$A:$B,2,0)</f>
        <v>Accounting</v>
      </c>
    </row>
    <row r="4778" spans="1:18" x14ac:dyDescent="0.25">
      <c r="A4778" s="41">
        <v>181676161</v>
      </c>
      <c r="B4778" s="1" t="s">
        <v>1506</v>
      </c>
      <c r="C4778" s="1" t="s">
        <v>257</v>
      </c>
      <c r="D4778" s="1" t="s">
        <v>5211</v>
      </c>
      <c r="E4778" s="1" t="s">
        <v>5219</v>
      </c>
      <c r="F4778" s="19">
        <v>25481</v>
      </c>
      <c r="G4778" s="19">
        <v>40897</v>
      </c>
      <c r="H4778" s="1" t="s">
        <v>5241</v>
      </c>
      <c r="I4778" s="1" t="s">
        <v>5257</v>
      </c>
      <c r="J4778" s="1"/>
      <c r="K4778" s="20">
        <f t="shared" ca="1" si="296"/>
        <v>53.238356164383561</v>
      </c>
      <c r="L4778" s="20">
        <f t="shared" ca="1" si="297"/>
        <v>11.002739726027396</v>
      </c>
      <c r="M4778" s="1" t="str">
        <f>IF('1Employee'!E4778="CANADA","AMERIQUE","EUROPE")</f>
        <v>EUROPE</v>
      </c>
      <c r="N4778" s="22" t="str">
        <f t="shared" ca="1" si="298"/>
        <v>D_45-55ans</v>
      </c>
      <c r="O4778" s="3" t="str">
        <f t="shared" ca="1" si="299"/>
        <v>D_5 ans et plus</v>
      </c>
      <c r="P4778" s="3" t="str">
        <f>IFERROR(VLOOKUP(J4778,Type!$A:$B,2,FALSE),"Actif")</f>
        <v>Actif</v>
      </c>
      <c r="Q4778" s="3" t="str">
        <f>VLOOKUP(A4778,Genre!$A:$B,2,0)</f>
        <v>Homme</v>
      </c>
      <c r="R4778" s="42" t="str">
        <f>VLOOKUP(C4778,Department!$A:$B,2,0)</f>
        <v>Accounting</v>
      </c>
    </row>
    <row r="4779" spans="1:18" x14ac:dyDescent="0.25">
      <c r="A4779" s="41">
        <v>188815823</v>
      </c>
      <c r="B4779" s="1" t="s">
        <v>666</v>
      </c>
      <c r="C4779" s="1" t="s">
        <v>257</v>
      </c>
      <c r="D4779" s="1" t="s">
        <v>5207</v>
      </c>
      <c r="E4779" s="1" t="s">
        <v>5218</v>
      </c>
      <c r="F4779" s="19">
        <v>22545</v>
      </c>
      <c r="G4779" s="19">
        <v>42097</v>
      </c>
      <c r="H4779" s="1" t="s">
        <v>5241</v>
      </c>
      <c r="I4779" s="1" t="s">
        <v>5257</v>
      </c>
      <c r="J4779" s="1"/>
      <c r="K4779" s="20">
        <f t="shared" ca="1" si="296"/>
        <v>61.282191780821918</v>
      </c>
      <c r="L4779" s="20">
        <f t="shared" ca="1" si="297"/>
        <v>7.7150684931506852</v>
      </c>
      <c r="M4779" s="1" t="str">
        <f>IF('1Employee'!E4779="CANADA","AMERIQUE","EUROPE")</f>
        <v>AMERIQUE</v>
      </c>
      <c r="N4779" s="22" t="str">
        <f t="shared" ca="1" si="298"/>
        <v>E_55 ans et plus</v>
      </c>
      <c r="O4779" s="3" t="str">
        <f t="shared" ca="1" si="299"/>
        <v>D_5 ans et plus</v>
      </c>
      <c r="P4779" s="3" t="str">
        <f>IFERROR(VLOOKUP(J4779,Type!$A:$B,2,FALSE),"Actif")</f>
        <v>Actif</v>
      </c>
      <c r="Q4779" s="3" t="str">
        <f>VLOOKUP(A4779,Genre!$A:$B,2,0)</f>
        <v>Homme</v>
      </c>
      <c r="R4779" s="42" t="str">
        <f>VLOOKUP(C4779,Department!$A:$B,2,0)</f>
        <v>Accounting</v>
      </c>
    </row>
    <row r="4780" spans="1:18" x14ac:dyDescent="0.25">
      <c r="A4780" s="41">
        <v>188822358</v>
      </c>
      <c r="B4780" s="1" t="s">
        <v>1009</v>
      </c>
      <c r="C4780" s="1" t="s">
        <v>257</v>
      </c>
      <c r="D4780" s="1" t="s">
        <v>5207</v>
      </c>
      <c r="E4780" s="1" t="s">
        <v>5218</v>
      </c>
      <c r="F4780" s="19">
        <v>24842</v>
      </c>
      <c r="G4780" s="19">
        <v>38426</v>
      </c>
      <c r="H4780" s="1" t="s">
        <v>5241</v>
      </c>
      <c r="I4780" s="1" t="s">
        <v>5257</v>
      </c>
      <c r="J4780" s="1"/>
      <c r="K4780" s="20">
        <f t="shared" ca="1" si="296"/>
        <v>54.989041095890414</v>
      </c>
      <c r="L4780" s="20">
        <f t="shared" ca="1" si="297"/>
        <v>17.772602739726029</v>
      </c>
      <c r="M4780" s="1" t="str">
        <f>IF('1Employee'!E4780="CANADA","AMERIQUE","EUROPE")</f>
        <v>AMERIQUE</v>
      </c>
      <c r="N4780" s="22" t="str">
        <f t="shared" ca="1" si="298"/>
        <v>D_45-55ans</v>
      </c>
      <c r="O4780" s="3" t="str">
        <f t="shared" ca="1" si="299"/>
        <v>D_5 ans et plus</v>
      </c>
      <c r="P4780" s="3" t="str">
        <f>IFERROR(VLOOKUP(J4780,Type!$A:$B,2,FALSE),"Actif")</f>
        <v>Actif</v>
      </c>
      <c r="Q4780" s="3" t="str">
        <f>VLOOKUP(A4780,Genre!$A:$B,2,0)</f>
        <v>Homme</v>
      </c>
      <c r="R4780" s="42" t="str">
        <f>VLOOKUP(C4780,Department!$A:$B,2,0)</f>
        <v>Accounting</v>
      </c>
    </row>
    <row r="4781" spans="1:18" x14ac:dyDescent="0.25">
      <c r="A4781" s="41">
        <v>183984358</v>
      </c>
      <c r="B4781" s="1" t="s">
        <v>4065</v>
      </c>
      <c r="C4781" s="1" t="s">
        <v>257</v>
      </c>
      <c r="D4781" s="1" t="s">
        <v>5206</v>
      </c>
      <c r="E4781" s="1" t="s">
        <v>5218</v>
      </c>
      <c r="F4781" s="19">
        <v>34059</v>
      </c>
      <c r="G4781" s="19">
        <v>44303</v>
      </c>
      <c r="H4781" s="1" t="s">
        <v>5241</v>
      </c>
      <c r="I4781" s="1" t="s">
        <v>5257</v>
      </c>
      <c r="J4781" s="1"/>
      <c r="K4781" s="20">
        <f t="shared" ca="1" si="296"/>
        <v>29.736986301369864</v>
      </c>
      <c r="L4781" s="20">
        <f t="shared" ca="1" si="297"/>
        <v>1.6712328767123288</v>
      </c>
      <c r="M4781" s="1" t="str">
        <f>IF('1Employee'!E4781="CANADA","AMERIQUE","EUROPE")</f>
        <v>AMERIQUE</v>
      </c>
      <c r="N4781" s="22" t="str">
        <f t="shared" ca="1" si="298"/>
        <v>B_25-35 ans</v>
      </c>
      <c r="O4781" s="3" t="str">
        <f t="shared" ca="1" si="299"/>
        <v>B_1 -3ans</v>
      </c>
      <c r="P4781" s="3" t="str">
        <f>IFERROR(VLOOKUP(J4781,Type!$A:$B,2,FALSE),"Actif")</f>
        <v>Actif</v>
      </c>
      <c r="Q4781" s="3" t="str">
        <f>VLOOKUP(A4781,Genre!$A:$B,2,0)</f>
        <v>Homme</v>
      </c>
      <c r="R4781" s="42" t="str">
        <f>VLOOKUP(C4781,Department!$A:$B,2,0)</f>
        <v>Accounting</v>
      </c>
    </row>
    <row r="4782" spans="1:18" x14ac:dyDescent="0.25">
      <c r="A4782" s="41">
        <v>182712578</v>
      </c>
      <c r="B4782" s="1" t="s">
        <v>3617</v>
      </c>
      <c r="C4782" s="1" t="s">
        <v>257</v>
      </c>
      <c r="D4782" s="1" t="s">
        <v>5206</v>
      </c>
      <c r="E4782" s="1" t="s">
        <v>5218</v>
      </c>
      <c r="F4782" s="19">
        <v>26947</v>
      </c>
      <c r="G4782" s="19">
        <v>39339</v>
      </c>
      <c r="H4782" s="1" t="s">
        <v>5241</v>
      </c>
      <c r="I4782" s="1" t="s">
        <v>5257</v>
      </c>
      <c r="J4782" s="1"/>
      <c r="K4782" s="20">
        <f t="shared" ca="1" si="296"/>
        <v>49.221917808219175</v>
      </c>
      <c r="L4782" s="20">
        <f t="shared" ca="1" si="297"/>
        <v>15.271232876712329</v>
      </c>
      <c r="M4782" s="1" t="str">
        <f>IF('1Employee'!E4782="CANADA","AMERIQUE","EUROPE")</f>
        <v>AMERIQUE</v>
      </c>
      <c r="N4782" s="22" t="str">
        <f t="shared" ca="1" si="298"/>
        <v>D_45-55ans</v>
      </c>
      <c r="O4782" s="3" t="str">
        <f t="shared" ca="1" si="299"/>
        <v>D_5 ans et plus</v>
      </c>
      <c r="P4782" s="3" t="str">
        <f>IFERROR(VLOOKUP(J4782,Type!$A:$B,2,FALSE),"Actif")</f>
        <v>Actif</v>
      </c>
      <c r="Q4782" s="3" t="str">
        <f>VLOOKUP(A4782,Genre!$A:$B,2,0)</f>
        <v>Femme</v>
      </c>
      <c r="R4782" s="42" t="str">
        <f>VLOOKUP(C4782,Department!$A:$B,2,0)</f>
        <v>Accounting</v>
      </c>
    </row>
    <row r="4783" spans="1:18" x14ac:dyDescent="0.25">
      <c r="A4783" s="41">
        <v>181124833</v>
      </c>
      <c r="B4783" s="1" t="s">
        <v>3083</v>
      </c>
      <c r="C4783" s="1" t="s">
        <v>257</v>
      </c>
      <c r="D4783" s="1" t="s">
        <v>5206</v>
      </c>
      <c r="E4783" s="1" t="s">
        <v>5218</v>
      </c>
      <c r="F4783" s="19">
        <v>20804</v>
      </c>
      <c r="G4783" s="19">
        <v>43939</v>
      </c>
      <c r="H4783" s="1" t="s">
        <v>5242</v>
      </c>
      <c r="I4783" s="1" t="s">
        <v>5257</v>
      </c>
      <c r="J4783" s="1" t="s">
        <v>5285</v>
      </c>
      <c r="K4783" s="20">
        <f t="shared" ca="1" si="296"/>
        <v>66.052054794520544</v>
      </c>
      <c r="L4783" s="20">
        <f t="shared" ca="1" si="297"/>
        <v>2.6684931506849314</v>
      </c>
      <c r="M4783" s="1" t="str">
        <f>IF('1Employee'!E4783="CANADA","AMERIQUE","EUROPE")</f>
        <v>AMERIQUE</v>
      </c>
      <c r="N4783" s="22" t="str">
        <f t="shared" ca="1" si="298"/>
        <v>E_55 ans et plus</v>
      </c>
      <c r="O4783" s="3" t="str">
        <f t="shared" ca="1" si="299"/>
        <v>B_1 -3ans</v>
      </c>
      <c r="P4783" s="3" t="str">
        <f>IFERROR(VLOOKUP(J4783,Type!$A:$B,2,FALSE),"Actif")</f>
        <v>Initiative employé</v>
      </c>
      <c r="Q4783" s="3" t="str">
        <f>VLOOKUP(A4783,Genre!$A:$B,2,0)</f>
        <v>Femme</v>
      </c>
      <c r="R4783" s="42" t="str">
        <f>VLOOKUP(C4783,Department!$A:$B,2,0)</f>
        <v>Accounting</v>
      </c>
    </row>
    <row r="4784" spans="1:18" x14ac:dyDescent="0.25">
      <c r="A4784" s="41">
        <v>189679422</v>
      </c>
      <c r="B4784" s="1" t="s">
        <v>2723</v>
      </c>
      <c r="C4784" s="1" t="s">
        <v>257</v>
      </c>
      <c r="D4784" s="1" t="s">
        <v>5206</v>
      </c>
      <c r="E4784" s="1" t="s">
        <v>5218</v>
      </c>
      <c r="F4784" s="19">
        <v>33446</v>
      </c>
      <c r="G4784" s="19">
        <v>37986</v>
      </c>
      <c r="H4784" s="1" t="s">
        <v>5241</v>
      </c>
      <c r="I4784" s="1" t="s">
        <v>5257</v>
      </c>
      <c r="J4784" s="1"/>
      <c r="K4784" s="20">
        <f t="shared" ca="1" si="296"/>
        <v>31.416438356164385</v>
      </c>
      <c r="L4784" s="20">
        <f t="shared" ca="1" si="297"/>
        <v>18.978082191780821</v>
      </c>
      <c r="M4784" s="1" t="str">
        <f>IF('1Employee'!E4784="CANADA","AMERIQUE","EUROPE")</f>
        <v>AMERIQUE</v>
      </c>
      <c r="N4784" s="22" t="str">
        <f t="shared" ca="1" si="298"/>
        <v>B_25-35 ans</v>
      </c>
      <c r="O4784" s="3" t="str">
        <f t="shared" ca="1" si="299"/>
        <v>D_5 ans et plus</v>
      </c>
      <c r="P4784" s="3" t="str">
        <f>IFERROR(VLOOKUP(J4784,Type!$A:$B,2,FALSE),"Actif")</f>
        <v>Actif</v>
      </c>
      <c r="Q4784" s="3" t="str">
        <f>VLOOKUP(A4784,Genre!$A:$B,2,0)</f>
        <v>Homme</v>
      </c>
      <c r="R4784" s="42" t="str">
        <f>VLOOKUP(C4784,Department!$A:$B,2,0)</f>
        <v>Accounting</v>
      </c>
    </row>
    <row r="4785" spans="1:18" x14ac:dyDescent="0.25">
      <c r="A4785" s="41">
        <v>189392445</v>
      </c>
      <c r="B4785" s="1" t="s">
        <v>497</v>
      </c>
      <c r="C4785" s="1" t="s">
        <v>257</v>
      </c>
      <c r="D4785" s="1" t="s">
        <v>5206</v>
      </c>
      <c r="E4785" s="1" t="s">
        <v>5218</v>
      </c>
      <c r="F4785" s="19">
        <v>33883</v>
      </c>
      <c r="G4785" s="19">
        <v>43123</v>
      </c>
      <c r="H4785" s="1" t="s">
        <v>5241</v>
      </c>
      <c r="I4785" s="1" t="s">
        <v>5257</v>
      </c>
      <c r="J4785" s="1"/>
      <c r="K4785" s="20">
        <f t="shared" ca="1" si="296"/>
        <v>30.219178082191782</v>
      </c>
      <c r="L4785" s="20">
        <f t="shared" ca="1" si="297"/>
        <v>4.904109589041096</v>
      </c>
      <c r="M4785" s="1" t="str">
        <f>IF('1Employee'!E4785="CANADA","AMERIQUE","EUROPE")</f>
        <v>AMERIQUE</v>
      </c>
      <c r="N4785" s="22" t="str">
        <f t="shared" ca="1" si="298"/>
        <v>B_25-35 ans</v>
      </c>
      <c r="O4785" s="3" t="str">
        <f t="shared" ca="1" si="299"/>
        <v>C_3-5 ans</v>
      </c>
      <c r="P4785" s="3" t="str">
        <f>IFERROR(VLOOKUP(J4785,Type!$A:$B,2,FALSE),"Actif")</f>
        <v>Actif</v>
      </c>
      <c r="Q4785" s="3" t="str">
        <f>VLOOKUP(A4785,Genre!$A:$B,2,0)</f>
        <v>Femme</v>
      </c>
      <c r="R4785" s="42" t="str">
        <f>VLOOKUP(C4785,Department!$A:$B,2,0)</f>
        <v>Accounting</v>
      </c>
    </row>
    <row r="4786" spans="1:18" x14ac:dyDescent="0.25">
      <c r="A4786" s="41">
        <v>186166852</v>
      </c>
      <c r="B4786" s="1" t="s">
        <v>4587</v>
      </c>
      <c r="C4786" s="1" t="s">
        <v>257</v>
      </c>
      <c r="D4786" s="1" t="s">
        <v>5208</v>
      </c>
      <c r="E4786" s="1" t="s">
        <v>5218</v>
      </c>
      <c r="F4786" s="19">
        <v>34773</v>
      </c>
      <c r="G4786" s="19">
        <v>41665</v>
      </c>
      <c r="H4786" s="1" t="s">
        <v>5241</v>
      </c>
      <c r="I4786" s="1" t="s">
        <v>5257</v>
      </c>
      <c r="J4786" s="1"/>
      <c r="K4786" s="20">
        <f t="shared" ca="1" si="296"/>
        <v>27.780821917808218</v>
      </c>
      <c r="L4786" s="20">
        <f t="shared" ca="1" si="297"/>
        <v>8.8986301369863021</v>
      </c>
      <c r="M4786" s="1" t="str">
        <f>IF('1Employee'!E4786="CANADA","AMERIQUE","EUROPE")</f>
        <v>AMERIQUE</v>
      </c>
      <c r="N4786" s="22" t="str">
        <f t="shared" ca="1" si="298"/>
        <v>B_25-35 ans</v>
      </c>
      <c r="O4786" s="3" t="str">
        <f t="shared" ca="1" si="299"/>
        <v>D_5 ans et plus</v>
      </c>
      <c r="P4786" s="3" t="str">
        <f>IFERROR(VLOOKUP(J4786,Type!$A:$B,2,FALSE),"Actif")</f>
        <v>Actif</v>
      </c>
      <c r="Q4786" s="3" t="str">
        <f>VLOOKUP(A4786,Genre!$A:$B,2,0)</f>
        <v>Homme</v>
      </c>
      <c r="R4786" s="42" t="str">
        <f>VLOOKUP(C4786,Department!$A:$B,2,0)</f>
        <v>Accounting</v>
      </c>
    </row>
    <row r="4787" spans="1:18" x14ac:dyDescent="0.25">
      <c r="A4787" s="41">
        <v>183821653</v>
      </c>
      <c r="B4787" s="1" t="s">
        <v>3978</v>
      </c>
      <c r="C4787" s="1" t="s">
        <v>257</v>
      </c>
      <c r="D4787" s="1" t="s">
        <v>5208</v>
      </c>
      <c r="E4787" s="1" t="s">
        <v>5218</v>
      </c>
      <c r="F4787" s="19">
        <v>35781</v>
      </c>
      <c r="G4787" s="19">
        <v>41059</v>
      </c>
      <c r="H4787" s="1" t="s">
        <v>5241</v>
      </c>
      <c r="I4787" s="1" t="s">
        <v>5257</v>
      </c>
      <c r="J4787" s="1"/>
      <c r="K4787" s="20">
        <f t="shared" ca="1" si="296"/>
        <v>25.019178082191782</v>
      </c>
      <c r="L4787" s="20">
        <f t="shared" ca="1" si="297"/>
        <v>10.558904109589042</v>
      </c>
      <c r="M4787" s="1" t="str">
        <f>IF('1Employee'!E4787="CANADA","AMERIQUE","EUROPE")</f>
        <v>AMERIQUE</v>
      </c>
      <c r="N4787" s="22" t="str">
        <f t="shared" ca="1" si="298"/>
        <v>B_25-35 ans</v>
      </c>
      <c r="O4787" s="3" t="str">
        <f t="shared" ca="1" si="299"/>
        <v>D_5 ans et plus</v>
      </c>
      <c r="P4787" s="3" t="str">
        <f>IFERROR(VLOOKUP(J4787,Type!$A:$B,2,FALSE),"Actif")</f>
        <v>Actif</v>
      </c>
      <c r="Q4787" s="3" t="str">
        <f>VLOOKUP(A4787,Genre!$A:$B,2,0)</f>
        <v>Homme</v>
      </c>
      <c r="R4787" s="42" t="str">
        <f>VLOOKUP(C4787,Department!$A:$B,2,0)</f>
        <v>Accounting</v>
      </c>
    </row>
    <row r="4788" spans="1:18" x14ac:dyDescent="0.25">
      <c r="A4788" s="41">
        <v>182826841</v>
      </c>
      <c r="B4788" s="1" t="s">
        <v>3660</v>
      </c>
      <c r="C4788" s="1" t="s">
        <v>257</v>
      </c>
      <c r="D4788" s="1" t="s">
        <v>5208</v>
      </c>
      <c r="E4788" s="1" t="s">
        <v>5218</v>
      </c>
      <c r="F4788" s="19">
        <v>21539</v>
      </c>
      <c r="G4788" s="19">
        <v>38278</v>
      </c>
      <c r="H4788" s="1" t="s">
        <v>5241</v>
      </c>
      <c r="I4788" s="1" t="s">
        <v>5257</v>
      </c>
      <c r="J4788" s="1"/>
      <c r="K4788" s="20">
        <f t="shared" ca="1" si="296"/>
        <v>64.038356164383558</v>
      </c>
      <c r="L4788" s="20">
        <f t="shared" ca="1" si="297"/>
        <v>18.17808219178082</v>
      </c>
      <c r="M4788" s="1" t="str">
        <f>IF('1Employee'!E4788="CANADA","AMERIQUE","EUROPE")</f>
        <v>AMERIQUE</v>
      </c>
      <c r="N4788" s="22" t="str">
        <f t="shared" ca="1" si="298"/>
        <v>E_55 ans et plus</v>
      </c>
      <c r="O4788" s="3" t="str">
        <f t="shared" ca="1" si="299"/>
        <v>D_5 ans et plus</v>
      </c>
      <c r="P4788" s="3" t="str">
        <f>IFERROR(VLOOKUP(J4788,Type!$A:$B,2,FALSE),"Actif")</f>
        <v>Actif</v>
      </c>
      <c r="Q4788" s="3" t="str">
        <f>VLOOKUP(A4788,Genre!$A:$B,2,0)</f>
        <v>Homme</v>
      </c>
      <c r="R4788" s="42" t="str">
        <f>VLOOKUP(C4788,Department!$A:$B,2,0)</f>
        <v>Accounting</v>
      </c>
    </row>
    <row r="4789" spans="1:18" x14ac:dyDescent="0.25">
      <c r="A4789" s="41">
        <v>188888687</v>
      </c>
      <c r="B4789" s="1" t="s">
        <v>2762</v>
      </c>
      <c r="C4789" s="1" t="s">
        <v>257</v>
      </c>
      <c r="D4789" s="1" t="s">
        <v>5208</v>
      </c>
      <c r="E4789" s="1" t="s">
        <v>5218</v>
      </c>
      <c r="F4789" s="19">
        <v>31370</v>
      </c>
      <c r="G4789" s="19">
        <v>39986</v>
      </c>
      <c r="H4789" s="1" t="s">
        <v>5241</v>
      </c>
      <c r="I4789" s="1" t="s">
        <v>5257</v>
      </c>
      <c r="J4789" s="1"/>
      <c r="K4789" s="20">
        <f t="shared" ca="1" si="296"/>
        <v>37.104109589041094</v>
      </c>
      <c r="L4789" s="20">
        <f t="shared" ca="1" si="297"/>
        <v>13.498630136986302</v>
      </c>
      <c r="M4789" s="1" t="str">
        <f>IF('1Employee'!E4789="CANADA","AMERIQUE","EUROPE")</f>
        <v>AMERIQUE</v>
      </c>
      <c r="N4789" s="22" t="str">
        <f t="shared" ca="1" si="298"/>
        <v>C_35-45 ans</v>
      </c>
      <c r="O4789" s="3" t="str">
        <f t="shared" ca="1" si="299"/>
        <v>D_5 ans et plus</v>
      </c>
      <c r="P4789" s="3" t="str">
        <f>IFERROR(VLOOKUP(J4789,Type!$A:$B,2,FALSE),"Actif")</f>
        <v>Actif</v>
      </c>
      <c r="Q4789" s="3" t="str">
        <f>VLOOKUP(A4789,Genre!$A:$B,2,0)</f>
        <v>Femme</v>
      </c>
      <c r="R4789" s="42" t="str">
        <f>VLOOKUP(C4789,Department!$A:$B,2,0)</f>
        <v>Accounting</v>
      </c>
    </row>
    <row r="4790" spans="1:18" x14ac:dyDescent="0.25">
      <c r="A4790" s="41">
        <v>182835134</v>
      </c>
      <c r="B4790" s="1" t="s">
        <v>2732</v>
      </c>
      <c r="C4790" s="1" t="s">
        <v>257</v>
      </c>
      <c r="D4790" s="1" t="s">
        <v>5208</v>
      </c>
      <c r="E4790" s="1" t="s">
        <v>5218</v>
      </c>
      <c r="F4790" s="19">
        <v>28646</v>
      </c>
      <c r="G4790" s="19">
        <v>43962</v>
      </c>
      <c r="H4790" s="1" t="s">
        <v>5241</v>
      </c>
      <c r="I4790" s="1" t="s">
        <v>5257</v>
      </c>
      <c r="J4790" s="1"/>
      <c r="K4790" s="20">
        <f t="shared" ca="1" si="296"/>
        <v>44.56712328767123</v>
      </c>
      <c r="L4790" s="20">
        <f t="shared" ca="1" si="297"/>
        <v>2.6054794520547944</v>
      </c>
      <c r="M4790" s="1" t="str">
        <f>IF('1Employee'!E4790="CANADA","AMERIQUE","EUROPE")</f>
        <v>AMERIQUE</v>
      </c>
      <c r="N4790" s="22" t="str">
        <f t="shared" ca="1" si="298"/>
        <v>C_35-45 ans</v>
      </c>
      <c r="O4790" s="3" t="str">
        <f t="shared" ca="1" si="299"/>
        <v>B_1 -3ans</v>
      </c>
      <c r="P4790" s="3" t="str">
        <f>IFERROR(VLOOKUP(J4790,Type!$A:$B,2,FALSE),"Actif")</f>
        <v>Actif</v>
      </c>
      <c r="Q4790" s="3" t="str">
        <f>VLOOKUP(A4790,Genre!$A:$B,2,0)</f>
        <v>Femme</v>
      </c>
      <c r="R4790" s="42" t="str">
        <f>VLOOKUP(C4790,Department!$A:$B,2,0)</f>
        <v>Accounting</v>
      </c>
    </row>
    <row r="4791" spans="1:18" x14ac:dyDescent="0.25">
      <c r="A4791" s="41">
        <v>118682824</v>
      </c>
      <c r="B4791" s="1" t="s">
        <v>2122</v>
      </c>
      <c r="C4791" s="1" t="s">
        <v>257</v>
      </c>
      <c r="D4791" s="1" t="s">
        <v>5208</v>
      </c>
      <c r="E4791" s="1" t="s">
        <v>5218</v>
      </c>
      <c r="F4791" s="19">
        <v>23557</v>
      </c>
      <c r="G4791" s="19">
        <v>37603</v>
      </c>
      <c r="H4791" s="1" t="s">
        <v>5241</v>
      </c>
      <c r="I4791" s="1" t="s">
        <v>5257</v>
      </c>
      <c r="J4791" s="1"/>
      <c r="K4791" s="20">
        <f t="shared" ca="1" si="296"/>
        <v>58.509589041095893</v>
      </c>
      <c r="L4791" s="20">
        <f t="shared" ca="1" si="297"/>
        <v>20.027397260273972</v>
      </c>
      <c r="M4791" s="1" t="str">
        <f>IF('1Employee'!E4791="CANADA","AMERIQUE","EUROPE")</f>
        <v>AMERIQUE</v>
      </c>
      <c r="N4791" s="22" t="str">
        <f t="shared" ca="1" si="298"/>
        <v>E_55 ans et plus</v>
      </c>
      <c r="O4791" s="3" t="str">
        <f t="shared" ca="1" si="299"/>
        <v>D_5 ans et plus</v>
      </c>
      <c r="P4791" s="3" t="str">
        <f>IFERROR(VLOOKUP(J4791,Type!$A:$B,2,FALSE),"Actif")</f>
        <v>Actif</v>
      </c>
      <c r="Q4791" s="3" t="str">
        <f>VLOOKUP(A4791,Genre!$A:$B,2,0)</f>
        <v>Femme</v>
      </c>
      <c r="R4791" s="42" t="str">
        <f>VLOOKUP(C4791,Department!$A:$B,2,0)</f>
        <v>Accounting</v>
      </c>
    </row>
    <row r="4792" spans="1:18" x14ac:dyDescent="0.25">
      <c r="A4792" s="41">
        <v>181813396</v>
      </c>
      <c r="B4792" s="1" t="s">
        <v>1896</v>
      </c>
      <c r="C4792" s="1" t="s">
        <v>257</v>
      </c>
      <c r="D4792" s="1" t="s">
        <v>5208</v>
      </c>
      <c r="E4792" s="1" t="s">
        <v>5218</v>
      </c>
      <c r="F4792" s="19">
        <v>21465</v>
      </c>
      <c r="G4792" s="19">
        <v>41428</v>
      </c>
      <c r="H4792" s="1" t="s">
        <v>5241</v>
      </c>
      <c r="I4792" s="1" t="s">
        <v>5257</v>
      </c>
      <c r="J4792" s="1"/>
      <c r="K4792" s="20">
        <f t="shared" ca="1" si="296"/>
        <v>64.241095890410961</v>
      </c>
      <c r="L4792" s="20">
        <f t="shared" ca="1" si="297"/>
        <v>9.5479452054794525</v>
      </c>
      <c r="M4792" s="1" t="str">
        <f>IF('1Employee'!E4792="CANADA","AMERIQUE","EUROPE")</f>
        <v>AMERIQUE</v>
      </c>
      <c r="N4792" s="22" t="str">
        <f t="shared" ca="1" si="298"/>
        <v>E_55 ans et plus</v>
      </c>
      <c r="O4792" s="3" t="str">
        <f t="shared" ca="1" si="299"/>
        <v>D_5 ans et plus</v>
      </c>
      <c r="P4792" s="3" t="str">
        <f>IFERROR(VLOOKUP(J4792,Type!$A:$B,2,FALSE),"Actif")</f>
        <v>Actif</v>
      </c>
      <c r="Q4792" s="3" t="str">
        <f>VLOOKUP(A4792,Genre!$A:$B,2,0)</f>
        <v>Femme</v>
      </c>
      <c r="R4792" s="42" t="str">
        <f>VLOOKUP(C4792,Department!$A:$B,2,0)</f>
        <v>Accounting</v>
      </c>
    </row>
    <row r="4793" spans="1:18" x14ac:dyDescent="0.25">
      <c r="A4793" s="41">
        <v>186477517</v>
      </c>
      <c r="B4793" s="1" t="s">
        <v>4681</v>
      </c>
      <c r="C4793" s="1" t="s">
        <v>257</v>
      </c>
      <c r="D4793" s="1" t="s">
        <v>5215</v>
      </c>
      <c r="E4793" s="1" t="s">
        <v>5220</v>
      </c>
      <c r="F4793" s="19">
        <v>35173</v>
      </c>
      <c r="G4793" s="19">
        <v>39738</v>
      </c>
      <c r="H4793" s="1" t="s">
        <v>5241</v>
      </c>
      <c r="I4793" s="1" t="s">
        <v>5257</v>
      </c>
      <c r="J4793" s="1"/>
      <c r="K4793" s="20">
        <f t="shared" ca="1" si="296"/>
        <v>26.684931506849313</v>
      </c>
      <c r="L4793" s="20">
        <f t="shared" ca="1" si="297"/>
        <v>14.178082191780822</v>
      </c>
      <c r="M4793" s="1" t="str">
        <f>IF('1Employee'!E4793="CANADA","AMERIQUE","EUROPE")</f>
        <v>EUROPE</v>
      </c>
      <c r="N4793" s="22" t="str">
        <f t="shared" ca="1" si="298"/>
        <v>B_25-35 ans</v>
      </c>
      <c r="O4793" s="3" t="str">
        <f t="shared" ca="1" si="299"/>
        <v>D_5 ans et plus</v>
      </c>
      <c r="P4793" s="3" t="str">
        <f>IFERROR(VLOOKUP(J4793,Type!$A:$B,2,FALSE),"Actif")</f>
        <v>Actif</v>
      </c>
      <c r="Q4793" s="3" t="str">
        <f>VLOOKUP(A4793,Genre!$A:$B,2,0)</f>
        <v>Homme</v>
      </c>
      <c r="R4793" s="42" t="str">
        <f>VLOOKUP(C4793,Department!$A:$B,2,0)</f>
        <v>Accounting</v>
      </c>
    </row>
    <row r="4794" spans="1:18" x14ac:dyDescent="0.25">
      <c r="A4794" s="41">
        <v>184868118</v>
      </c>
      <c r="B4794" s="1" t="s">
        <v>4216</v>
      </c>
      <c r="C4794" s="1" t="s">
        <v>257</v>
      </c>
      <c r="D4794" s="1" t="s">
        <v>5215</v>
      </c>
      <c r="E4794" s="1" t="s">
        <v>5220</v>
      </c>
      <c r="F4794" s="19">
        <v>32310</v>
      </c>
      <c r="G4794" s="19">
        <v>43915</v>
      </c>
      <c r="H4794" s="1" t="s">
        <v>5241</v>
      </c>
      <c r="I4794" s="1" t="s">
        <v>5257</v>
      </c>
      <c r="J4794" s="1"/>
      <c r="K4794" s="20">
        <f t="shared" ca="1" si="296"/>
        <v>34.528767123287672</v>
      </c>
      <c r="L4794" s="20">
        <f t="shared" ca="1" si="297"/>
        <v>2.7342465753424658</v>
      </c>
      <c r="M4794" s="1" t="str">
        <f>IF('1Employee'!E4794="CANADA","AMERIQUE","EUROPE")</f>
        <v>EUROPE</v>
      </c>
      <c r="N4794" s="22" t="str">
        <f t="shared" ca="1" si="298"/>
        <v>B_25-35 ans</v>
      </c>
      <c r="O4794" s="3" t="str">
        <f t="shared" ca="1" si="299"/>
        <v>B_1 -3ans</v>
      </c>
      <c r="P4794" s="3" t="str">
        <f>IFERROR(VLOOKUP(J4794,Type!$A:$B,2,FALSE),"Actif")</f>
        <v>Actif</v>
      </c>
      <c r="Q4794" s="3" t="str">
        <f>VLOOKUP(A4794,Genre!$A:$B,2,0)</f>
        <v>Femme</v>
      </c>
      <c r="R4794" s="42" t="str">
        <f>VLOOKUP(C4794,Department!$A:$B,2,0)</f>
        <v>Accounting</v>
      </c>
    </row>
    <row r="4795" spans="1:18" x14ac:dyDescent="0.25">
      <c r="A4795" s="41">
        <v>188456334</v>
      </c>
      <c r="B4795" s="1" t="s">
        <v>321</v>
      </c>
      <c r="C4795" s="1" t="s">
        <v>257</v>
      </c>
      <c r="D4795" s="1" t="s">
        <v>5215</v>
      </c>
      <c r="E4795" s="1" t="s">
        <v>5220</v>
      </c>
      <c r="F4795" s="19">
        <v>30133</v>
      </c>
      <c r="G4795" s="19">
        <v>40946</v>
      </c>
      <c r="H4795" s="1" t="s">
        <v>5241</v>
      </c>
      <c r="I4795" s="1" t="s">
        <v>5257</v>
      </c>
      <c r="J4795" s="1"/>
      <c r="K4795" s="20">
        <f t="shared" ca="1" si="296"/>
        <v>40.493150684931507</v>
      </c>
      <c r="L4795" s="20">
        <f t="shared" ca="1" si="297"/>
        <v>10.868493150684932</v>
      </c>
      <c r="M4795" s="1" t="str">
        <f>IF('1Employee'!E4795="CANADA","AMERIQUE","EUROPE")</f>
        <v>EUROPE</v>
      </c>
      <c r="N4795" s="22" t="str">
        <f t="shared" ca="1" si="298"/>
        <v>C_35-45 ans</v>
      </c>
      <c r="O4795" s="3" t="str">
        <f t="shared" ca="1" si="299"/>
        <v>D_5 ans et plus</v>
      </c>
      <c r="P4795" s="3" t="str">
        <f>IFERROR(VLOOKUP(J4795,Type!$A:$B,2,FALSE),"Actif")</f>
        <v>Actif</v>
      </c>
      <c r="Q4795" s="3" t="str">
        <f>VLOOKUP(A4795,Genre!$A:$B,2,0)</f>
        <v>Homme</v>
      </c>
      <c r="R4795" s="42" t="str">
        <f>VLOOKUP(C4795,Department!$A:$B,2,0)</f>
        <v>Accounting</v>
      </c>
    </row>
    <row r="4796" spans="1:18" x14ac:dyDescent="0.25">
      <c r="A4796" s="41">
        <v>188388387</v>
      </c>
      <c r="B4796" s="1" t="s">
        <v>2809</v>
      </c>
      <c r="C4796" s="1" t="s">
        <v>257</v>
      </c>
      <c r="D4796" s="1" t="s">
        <v>5213</v>
      </c>
      <c r="E4796" s="1" t="s">
        <v>5220</v>
      </c>
      <c r="F4796" s="19">
        <v>25407</v>
      </c>
      <c r="G4796" s="19">
        <v>41104</v>
      </c>
      <c r="H4796" s="1" t="s">
        <v>5241</v>
      </c>
      <c r="I4796" s="1" t="s">
        <v>5257</v>
      </c>
      <c r="J4796" s="1"/>
      <c r="K4796" s="20">
        <f t="shared" ca="1" si="296"/>
        <v>53.441095890410956</v>
      </c>
      <c r="L4796" s="20">
        <f t="shared" ca="1" si="297"/>
        <v>10.435616438356165</v>
      </c>
      <c r="M4796" s="1" t="str">
        <f>IF('1Employee'!E4796="CANADA","AMERIQUE","EUROPE")</f>
        <v>EUROPE</v>
      </c>
      <c r="N4796" s="22" t="str">
        <f t="shared" ca="1" si="298"/>
        <v>D_45-55ans</v>
      </c>
      <c r="O4796" s="3" t="str">
        <f t="shared" ca="1" si="299"/>
        <v>D_5 ans et plus</v>
      </c>
      <c r="P4796" s="3" t="str">
        <f>IFERROR(VLOOKUP(J4796,Type!$A:$B,2,FALSE),"Actif")</f>
        <v>Actif</v>
      </c>
      <c r="Q4796" s="3" t="str">
        <f>VLOOKUP(A4796,Genre!$A:$B,2,0)</f>
        <v>Femme</v>
      </c>
      <c r="R4796" s="42" t="str">
        <f>VLOOKUP(C4796,Department!$A:$B,2,0)</f>
        <v>Accounting</v>
      </c>
    </row>
    <row r="4797" spans="1:18" x14ac:dyDescent="0.25">
      <c r="A4797" s="41">
        <v>182679387</v>
      </c>
      <c r="B4797" s="1" t="s">
        <v>1575</v>
      </c>
      <c r="C4797" s="1" t="s">
        <v>257</v>
      </c>
      <c r="D4797" s="1" t="s">
        <v>5213</v>
      </c>
      <c r="E4797" s="1" t="s">
        <v>5220</v>
      </c>
      <c r="F4797" s="19">
        <v>31154</v>
      </c>
      <c r="G4797" s="19">
        <v>38547</v>
      </c>
      <c r="H4797" s="1" t="s">
        <v>5241</v>
      </c>
      <c r="I4797" s="1" t="s">
        <v>5257</v>
      </c>
      <c r="J4797" s="1"/>
      <c r="K4797" s="20">
        <f t="shared" ca="1" si="296"/>
        <v>37.695890410958903</v>
      </c>
      <c r="L4797" s="20">
        <f t="shared" ca="1" si="297"/>
        <v>17.44109589041096</v>
      </c>
      <c r="M4797" s="1" t="str">
        <f>IF('1Employee'!E4797="CANADA","AMERIQUE","EUROPE")</f>
        <v>EUROPE</v>
      </c>
      <c r="N4797" s="22" t="str">
        <f t="shared" ca="1" si="298"/>
        <v>C_35-45 ans</v>
      </c>
      <c r="O4797" s="3" t="str">
        <f t="shared" ca="1" si="299"/>
        <v>D_5 ans et plus</v>
      </c>
      <c r="P4797" s="3" t="str">
        <f>IFERROR(VLOOKUP(J4797,Type!$A:$B,2,FALSE),"Actif")</f>
        <v>Actif</v>
      </c>
      <c r="Q4797" s="3" t="str">
        <f>VLOOKUP(A4797,Genre!$A:$B,2,0)</f>
        <v>Femme</v>
      </c>
      <c r="R4797" s="42" t="str">
        <f>VLOOKUP(C4797,Department!$A:$B,2,0)</f>
        <v>Accounting</v>
      </c>
    </row>
    <row r="4798" spans="1:18" x14ac:dyDescent="0.25">
      <c r="A4798" s="41">
        <v>188279652</v>
      </c>
      <c r="B4798" s="1" t="s">
        <v>990</v>
      </c>
      <c r="C4798" s="1" t="s">
        <v>257</v>
      </c>
      <c r="D4798" s="1" t="s">
        <v>5213</v>
      </c>
      <c r="E4798" s="1" t="s">
        <v>5220</v>
      </c>
      <c r="F4798" s="19">
        <v>22039</v>
      </c>
      <c r="G4798" s="19">
        <v>44154</v>
      </c>
      <c r="H4798" s="1" t="s">
        <v>5242</v>
      </c>
      <c r="I4798" s="1" t="s">
        <v>5257</v>
      </c>
      <c r="J4798" s="1" t="s">
        <v>5247</v>
      </c>
      <c r="K4798" s="20">
        <f t="shared" ca="1" si="296"/>
        <v>62.668493150684931</v>
      </c>
      <c r="L4798" s="20">
        <f t="shared" ca="1" si="297"/>
        <v>2.0794520547945203</v>
      </c>
      <c r="M4798" s="1" t="str">
        <f>IF('1Employee'!E4798="CANADA","AMERIQUE","EUROPE")</f>
        <v>EUROPE</v>
      </c>
      <c r="N4798" s="22" t="str">
        <f t="shared" ca="1" si="298"/>
        <v>E_55 ans et plus</v>
      </c>
      <c r="O4798" s="3" t="str">
        <f t="shared" ca="1" si="299"/>
        <v>B_1 -3ans</v>
      </c>
      <c r="P4798" s="3" t="str">
        <f>IFERROR(VLOOKUP(J4798,Type!$A:$B,2,FALSE),"Actif")</f>
        <v>Initiative employeur</v>
      </c>
      <c r="Q4798" s="3" t="str">
        <f>VLOOKUP(A4798,Genre!$A:$B,2,0)</f>
        <v>Homme</v>
      </c>
      <c r="R4798" s="42" t="str">
        <f>VLOOKUP(C4798,Department!$A:$B,2,0)</f>
        <v>Accounting</v>
      </c>
    </row>
    <row r="4799" spans="1:18" x14ac:dyDescent="0.25">
      <c r="A4799" s="41">
        <v>188227132</v>
      </c>
      <c r="B4799" s="1" t="s">
        <v>1701</v>
      </c>
      <c r="C4799" s="1" t="s">
        <v>257</v>
      </c>
      <c r="D4799" s="1" t="s">
        <v>5214</v>
      </c>
      <c r="E4799" s="1" t="s">
        <v>5220</v>
      </c>
      <c r="F4799" s="19">
        <v>32744</v>
      </c>
      <c r="G4799" s="19">
        <v>42016</v>
      </c>
      <c r="H4799" s="1" t="s">
        <v>5241</v>
      </c>
      <c r="I4799" s="1" t="s">
        <v>5257</v>
      </c>
      <c r="J4799" s="1"/>
      <c r="K4799" s="20">
        <f t="shared" ca="1" si="296"/>
        <v>33.339726027397262</v>
      </c>
      <c r="L4799" s="20">
        <f t="shared" ca="1" si="297"/>
        <v>7.9369863013698634</v>
      </c>
      <c r="M4799" s="1" t="str">
        <f>IF('1Employee'!E4799="CANADA","AMERIQUE","EUROPE")</f>
        <v>EUROPE</v>
      </c>
      <c r="N4799" s="22" t="str">
        <f t="shared" ca="1" si="298"/>
        <v>B_25-35 ans</v>
      </c>
      <c r="O4799" s="3" t="str">
        <f t="shared" ca="1" si="299"/>
        <v>D_5 ans et plus</v>
      </c>
      <c r="P4799" s="3" t="str">
        <f>IFERROR(VLOOKUP(J4799,Type!$A:$B,2,FALSE),"Actif")</f>
        <v>Actif</v>
      </c>
      <c r="Q4799" s="3" t="str">
        <f>VLOOKUP(A4799,Genre!$A:$B,2,0)</f>
        <v>Femme</v>
      </c>
      <c r="R4799" s="42" t="str">
        <f>VLOOKUP(C4799,Department!$A:$B,2,0)</f>
        <v>Accounting</v>
      </c>
    </row>
    <row r="4800" spans="1:18" x14ac:dyDescent="0.25">
      <c r="A4800" s="41">
        <v>186723578</v>
      </c>
      <c r="B4800" s="1" t="s">
        <v>4783</v>
      </c>
      <c r="C4800" s="1" t="s">
        <v>257</v>
      </c>
      <c r="D4800" s="1" t="s">
        <v>5216</v>
      </c>
      <c r="E4800" s="1" t="s">
        <v>5220</v>
      </c>
      <c r="F4800" s="19">
        <v>25921</v>
      </c>
      <c r="G4800" s="19">
        <v>40752</v>
      </c>
      <c r="H4800" s="1" t="s">
        <v>5241</v>
      </c>
      <c r="I4800" s="1" t="s">
        <v>5257</v>
      </c>
      <c r="J4800" s="1"/>
      <c r="K4800" s="20">
        <f t="shared" ca="1" si="296"/>
        <v>52.032876712328765</v>
      </c>
      <c r="L4800" s="20">
        <f t="shared" ca="1" si="297"/>
        <v>11.4</v>
      </c>
      <c r="M4800" s="1" t="str">
        <f>IF('1Employee'!E4800="CANADA","AMERIQUE","EUROPE")</f>
        <v>EUROPE</v>
      </c>
      <c r="N4800" s="22" t="str">
        <f t="shared" ca="1" si="298"/>
        <v>D_45-55ans</v>
      </c>
      <c r="O4800" s="3" t="str">
        <f t="shared" ca="1" si="299"/>
        <v>D_5 ans et plus</v>
      </c>
      <c r="P4800" s="3" t="str">
        <f>IFERROR(VLOOKUP(J4800,Type!$A:$B,2,FALSE),"Actif")</f>
        <v>Actif</v>
      </c>
      <c r="Q4800" s="3" t="str">
        <f>VLOOKUP(A4800,Genre!$A:$B,2,0)</f>
        <v>Homme</v>
      </c>
      <c r="R4800" s="42" t="str">
        <f>VLOOKUP(C4800,Department!$A:$B,2,0)</f>
        <v>Accounting</v>
      </c>
    </row>
    <row r="4801" spans="1:18" x14ac:dyDescent="0.25">
      <c r="A4801" s="41">
        <v>188646812</v>
      </c>
      <c r="B4801" s="1" t="s">
        <v>1971</v>
      </c>
      <c r="C4801" s="1" t="s">
        <v>257</v>
      </c>
      <c r="D4801" s="1" t="s">
        <v>5216</v>
      </c>
      <c r="E4801" s="1" t="s">
        <v>5220</v>
      </c>
      <c r="F4801" s="19">
        <v>31083</v>
      </c>
      <c r="G4801" s="19">
        <v>38845</v>
      </c>
      <c r="H4801" s="1" t="s">
        <v>5241</v>
      </c>
      <c r="I4801" s="1" t="s">
        <v>5257</v>
      </c>
      <c r="J4801" s="1"/>
      <c r="K4801" s="20">
        <f t="shared" ca="1" si="296"/>
        <v>37.890410958904113</v>
      </c>
      <c r="L4801" s="20">
        <f t="shared" ca="1" si="297"/>
        <v>16.624657534246577</v>
      </c>
      <c r="M4801" s="1" t="str">
        <f>IF('1Employee'!E4801="CANADA","AMERIQUE","EUROPE")</f>
        <v>EUROPE</v>
      </c>
      <c r="N4801" s="22" t="str">
        <f t="shared" ca="1" si="298"/>
        <v>C_35-45 ans</v>
      </c>
      <c r="O4801" s="3" t="str">
        <f t="shared" ca="1" si="299"/>
        <v>D_5 ans et plus</v>
      </c>
      <c r="P4801" s="3" t="str">
        <f>IFERROR(VLOOKUP(J4801,Type!$A:$B,2,FALSE),"Actif")</f>
        <v>Actif</v>
      </c>
      <c r="Q4801" s="3" t="str">
        <f>VLOOKUP(A4801,Genre!$A:$B,2,0)</f>
        <v>Homme</v>
      </c>
      <c r="R4801" s="42" t="str">
        <f>VLOOKUP(C4801,Department!$A:$B,2,0)</f>
        <v>Accounting</v>
      </c>
    </row>
    <row r="4802" spans="1:18" x14ac:dyDescent="0.25">
      <c r="A4802" s="41">
        <v>187423542</v>
      </c>
      <c r="B4802" s="1" t="s">
        <v>4975</v>
      </c>
      <c r="C4802" s="1" t="s">
        <v>257</v>
      </c>
      <c r="D4802" s="1" t="s">
        <v>5209</v>
      </c>
      <c r="E4802" s="1" t="s">
        <v>5219</v>
      </c>
      <c r="F4802" s="19">
        <v>29562</v>
      </c>
      <c r="G4802" s="19">
        <v>37617</v>
      </c>
      <c r="H4802" s="1" t="s">
        <v>5241</v>
      </c>
      <c r="I4802" s="1" t="s">
        <v>5257</v>
      </c>
      <c r="J4802" s="1"/>
      <c r="K4802" s="20">
        <f t="shared" ca="1" si="296"/>
        <v>42.057534246575344</v>
      </c>
      <c r="L4802" s="20">
        <f t="shared" ca="1" si="297"/>
        <v>19.989041095890411</v>
      </c>
      <c r="M4802" s="1" t="str">
        <f>IF('1Employee'!E4802="CANADA","AMERIQUE","EUROPE")</f>
        <v>EUROPE</v>
      </c>
      <c r="N4802" s="22" t="str">
        <f t="shared" ca="1" si="298"/>
        <v>C_35-45 ans</v>
      </c>
      <c r="O4802" s="3" t="str">
        <f t="shared" ca="1" si="299"/>
        <v>D_5 ans et plus</v>
      </c>
      <c r="P4802" s="3" t="str">
        <f>IFERROR(VLOOKUP(J4802,Type!$A:$B,2,FALSE),"Actif")</f>
        <v>Actif</v>
      </c>
      <c r="Q4802" s="3" t="str">
        <f>VLOOKUP(A4802,Genre!$A:$B,2,0)</f>
        <v>Femme</v>
      </c>
      <c r="R4802" s="42" t="str">
        <f>VLOOKUP(C4802,Department!$A:$B,2,0)</f>
        <v>Accounting</v>
      </c>
    </row>
    <row r="4803" spans="1:18" x14ac:dyDescent="0.25">
      <c r="A4803" s="41">
        <v>186665814</v>
      </c>
      <c r="B4803" s="1" t="s">
        <v>4761</v>
      </c>
      <c r="C4803" s="1" t="s">
        <v>257</v>
      </c>
      <c r="D4803" s="1" t="s">
        <v>5209</v>
      </c>
      <c r="E4803" s="1" t="s">
        <v>5219</v>
      </c>
      <c r="F4803" s="19">
        <v>21074</v>
      </c>
      <c r="G4803" s="19">
        <v>42381</v>
      </c>
      <c r="H4803" s="1" t="s">
        <v>5241</v>
      </c>
      <c r="I4803" s="1" t="s">
        <v>5257</v>
      </c>
      <c r="J4803" s="1"/>
      <c r="K4803" s="20">
        <f t="shared" ref="K4803:K4818" ca="1" si="300">DATEDIF(F4803,TODAY(),"d")/365</f>
        <v>65.31232876712329</v>
      </c>
      <c r="L4803" s="20">
        <f t="shared" ref="L4803:L4818" ca="1" si="301">DATEDIF(G4803,TODAY(),"d")/365</f>
        <v>6.9369863013698634</v>
      </c>
      <c r="M4803" s="1" t="str">
        <f>IF('1Employee'!E4803="CANADA","AMERIQUE","EUROPE")</f>
        <v>EUROPE</v>
      </c>
      <c r="N4803" s="22" t="str">
        <f t="shared" ref="N4803:N4818" ca="1" si="302">IF(K4803&lt;25,"A_18 - 25  ans",IF(K4803&lt;35,"B_25-35 ans",IF(K4803&lt;45,"C_35-45 ans",IF(K4803&lt;55,"D_45-55ans","E_55 ans et plus"))))</f>
        <v>E_55 ans et plus</v>
      </c>
      <c r="O4803" s="3" t="str">
        <f t="shared" ref="O4803:O4818" ca="1" si="303">IF(L4803&lt;1,"A_0-1an",IF(L4803&lt;3,"B_1 -3ans",IF(L4803&lt;5,"C_3-5 ans","D_5 ans et plus")))</f>
        <v>D_5 ans et plus</v>
      </c>
      <c r="P4803" s="3" t="str">
        <f>IFERROR(VLOOKUP(J4803,Type!$A:$B,2,FALSE),"Actif")</f>
        <v>Actif</v>
      </c>
      <c r="Q4803" s="3" t="str">
        <f>VLOOKUP(A4803,Genre!$A:$B,2,0)</f>
        <v>Homme</v>
      </c>
      <c r="R4803" s="42" t="str">
        <f>VLOOKUP(C4803,Department!$A:$B,2,0)</f>
        <v>Accounting</v>
      </c>
    </row>
    <row r="4804" spans="1:18" x14ac:dyDescent="0.25">
      <c r="A4804" s="41">
        <v>185336249</v>
      </c>
      <c r="B4804" s="1" t="s">
        <v>4410</v>
      </c>
      <c r="C4804" s="1" t="s">
        <v>257</v>
      </c>
      <c r="D4804" s="1" t="s">
        <v>5209</v>
      </c>
      <c r="E4804" s="1" t="s">
        <v>5219</v>
      </c>
      <c r="F4804" s="19">
        <v>31112</v>
      </c>
      <c r="G4804" s="19">
        <v>41690</v>
      </c>
      <c r="H4804" s="1" t="s">
        <v>5241</v>
      </c>
      <c r="I4804" s="1" t="s">
        <v>5257</v>
      </c>
      <c r="J4804" s="1"/>
      <c r="K4804" s="20">
        <f t="shared" ca="1" si="300"/>
        <v>37.81095890410959</v>
      </c>
      <c r="L4804" s="20">
        <f t="shared" ca="1" si="301"/>
        <v>8.830136986301369</v>
      </c>
      <c r="M4804" s="1" t="str">
        <f>IF('1Employee'!E4804="CANADA","AMERIQUE","EUROPE")</f>
        <v>EUROPE</v>
      </c>
      <c r="N4804" s="22" t="str">
        <f t="shared" ca="1" si="302"/>
        <v>C_35-45 ans</v>
      </c>
      <c r="O4804" s="3" t="str">
        <f t="shared" ca="1" si="303"/>
        <v>D_5 ans et plus</v>
      </c>
      <c r="P4804" s="3" t="str">
        <f>IFERROR(VLOOKUP(J4804,Type!$A:$B,2,FALSE),"Actif")</f>
        <v>Actif</v>
      </c>
      <c r="Q4804" s="3" t="str">
        <f>VLOOKUP(A4804,Genre!$A:$B,2,0)</f>
        <v>Femme</v>
      </c>
      <c r="R4804" s="42" t="str">
        <f>VLOOKUP(C4804,Department!$A:$B,2,0)</f>
        <v>Accounting</v>
      </c>
    </row>
    <row r="4805" spans="1:18" x14ac:dyDescent="0.25">
      <c r="A4805" s="41">
        <v>184989946</v>
      </c>
      <c r="B4805" s="1" t="s">
        <v>4233</v>
      </c>
      <c r="C4805" s="1" t="s">
        <v>257</v>
      </c>
      <c r="D4805" s="1" t="s">
        <v>5209</v>
      </c>
      <c r="E4805" s="1" t="s">
        <v>5219</v>
      </c>
      <c r="F4805" s="19">
        <v>35150</v>
      </c>
      <c r="G4805" s="19">
        <v>40389</v>
      </c>
      <c r="H4805" s="1" t="s">
        <v>5241</v>
      </c>
      <c r="I4805" s="1" t="s">
        <v>5257</v>
      </c>
      <c r="J4805" s="1"/>
      <c r="K4805" s="20">
        <f t="shared" ca="1" si="300"/>
        <v>26.747945205479454</v>
      </c>
      <c r="L4805" s="20">
        <f t="shared" ca="1" si="301"/>
        <v>12.394520547945206</v>
      </c>
      <c r="M4805" s="1" t="str">
        <f>IF('1Employee'!E4805="CANADA","AMERIQUE","EUROPE")</f>
        <v>EUROPE</v>
      </c>
      <c r="N4805" s="22" t="str">
        <f t="shared" ca="1" si="302"/>
        <v>B_25-35 ans</v>
      </c>
      <c r="O4805" s="3" t="str">
        <f t="shared" ca="1" si="303"/>
        <v>D_5 ans et plus</v>
      </c>
      <c r="P4805" s="3" t="str">
        <f>IFERROR(VLOOKUP(J4805,Type!$A:$B,2,FALSE),"Actif")</f>
        <v>Actif</v>
      </c>
      <c r="Q4805" s="3" t="str">
        <f>VLOOKUP(A4805,Genre!$A:$B,2,0)</f>
        <v>Homme</v>
      </c>
      <c r="R4805" s="42" t="str">
        <f>VLOOKUP(C4805,Department!$A:$B,2,0)</f>
        <v>Accounting</v>
      </c>
    </row>
    <row r="4806" spans="1:18" x14ac:dyDescent="0.25">
      <c r="A4806" s="41">
        <v>188781848</v>
      </c>
      <c r="B4806" s="1" t="s">
        <v>2919</v>
      </c>
      <c r="C4806" s="1" t="s">
        <v>257</v>
      </c>
      <c r="D4806" s="1" t="s">
        <v>5209</v>
      </c>
      <c r="E4806" s="1" t="s">
        <v>5219</v>
      </c>
      <c r="F4806" s="19">
        <v>21975</v>
      </c>
      <c r="G4806" s="19">
        <v>38878</v>
      </c>
      <c r="H4806" s="1" t="s">
        <v>5241</v>
      </c>
      <c r="I4806" s="1" t="s">
        <v>5257</v>
      </c>
      <c r="J4806" s="1"/>
      <c r="K4806" s="20">
        <f t="shared" ca="1" si="300"/>
        <v>62.843835616438355</v>
      </c>
      <c r="L4806" s="20">
        <f t="shared" ca="1" si="301"/>
        <v>16.534246575342465</v>
      </c>
      <c r="M4806" s="1" t="str">
        <f>IF('1Employee'!E4806="CANADA","AMERIQUE","EUROPE")</f>
        <v>EUROPE</v>
      </c>
      <c r="N4806" s="22" t="str">
        <f t="shared" ca="1" si="302"/>
        <v>E_55 ans et plus</v>
      </c>
      <c r="O4806" s="3" t="str">
        <f t="shared" ca="1" si="303"/>
        <v>D_5 ans et plus</v>
      </c>
      <c r="P4806" s="3" t="str">
        <f>IFERROR(VLOOKUP(J4806,Type!$A:$B,2,FALSE),"Actif")</f>
        <v>Actif</v>
      </c>
      <c r="Q4806" s="3" t="str">
        <f>VLOOKUP(A4806,Genre!$A:$B,2,0)</f>
        <v>Femme</v>
      </c>
      <c r="R4806" s="42" t="str">
        <f>VLOOKUP(C4806,Department!$A:$B,2,0)</f>
        <v>Accounting</v>
      </c>
    </row>
    <row r="4807" spans="1:18" x14ac:dyDescent="0.25">
      <c r="A4807" s="41">
        <v>183469962</v>
      </c>
      <c r="B4807" s="1" t="s">
        <v>3828</v>
      </c>
      <c r="C4807" s="1" t="s">
        <v>257</v>
      </c>
      <c r="D4807" s="1" t="s">
        <v>5210</v>
      </c>
      <c r="E4807" s="1" t="s">
        <v>5219</v>
      </c>
      <c r="F4807" s="19">
        <v>26160</v>
      </c>
      <c r="G4807" s="19">
        <v>42567</v>
      </c>
      <c r="H4807" s="1" t="s">
        <v>5241</v>
      </c>
      <c r="I4807" s="1" t="s">
        <v>5257</v>
      </c>
      <c r="J4807" s="1"/>
      <c r="K4807" s="20">
        <f t="shared" ca="1" si="300"/>
        <v>51.37808219178082</v>
      </c>
      <c r="L4807" s="20">
        <f t="shared" ca="1" si="301"/>
        <v>6.4273972602739722</v>
      </c>
      <c r="M4807" s="1" t="str">
        <f>IF('1Employee'!E4807="CANADA","AMERIQUE","EUROPE")</f>
        <v>EUROPE</v>
      </c>
      <c r="N4807" s="22" t="str">
        <f t="shared" ca="1" si="302"/>
        <v>D_45-55ans</v>
      </c>
      <c r="O4807" s="3" t="str">
        <f t="shared" ca="1" si="303"/>
        <v>D_5 ans et plus</v>
      </c>
      <c r="P4807" s="3" t="str">
        <f>IFERROR(VLOOKUP(J4807,Type!$A:$B,2,FALSE),"Actif")</f>
        <v>Actif</v>
      </c>
      <c r="Q4807" s="3" t="str">
        <f>VLOOKUP(A4807,Genre!$A:$B,2,0)</f>
        <v>Femme</v>
      </c>
      <c r="R4807" s="42" t="str">
        <f>VLOOKUP(C4807,Department!$A:$B,2,0)</f>
        <v>Accounting</v>
      </c>
    </row>
    <row r="4808" spans="1:18" x14ac:dyDescent="0.25">
      <c r="A4808" s="41">
        <v>181261259</v>
      </c>
      <c r="B4808" s="1" t="s">
        <v>3126</v>
      </c>
      <c r="C4808" s="1" t="s">
        <v>257</v>
      </c>
      <c r="D4808" s="1" t="s">
        <v>5210</v>
      </c>
      <c r="E4808" s="1" t="s">
        <v>5219</v>
      </c>
      <c r="F4808" s="19">
        <v>36488</v>
      </c>
      <c r="G4808" s="19">
        <v>41714</v>
      </c>
      <c r="H4808" s="1" t="s">
        <v>5241</v>
      </c>
      <c r="I4808" s="1" t="s">
        <v>5257</v>
      </c>
      <c r="J4808" s="1"/>
      <c r="K4808" s="20">
        <f t="shared" ca="1" si="300"/>
        <v>23.082191780821919</v>
      </c>
      <c r="L4808" s="20">
        <f t="shared" ca="1" si="301"/>
        <v>8.7643835616438359</v>
      </c>
      <c r="M4808" s="1" t="str">
        <f>IF('1Employee'!E4808="CANADA","AMERIQUE","EUROPE")</f>
        <v>EUROPE</v>
      </c>
      <c r="N4808" s="22" t="str">
        <f t="shared" ca="1" si="302"/>
        <v>A_18 - 25  ans</v>
      </c>
      <c r="O4808" s="3" t="str">
        <f t="shared" ca="1" si="303"/>
        <v>D_5 ans et plus</v>
      </c>
      <c r="P4808" s="3" t="str">
        <f>IFERROR(VLOOKUP(J4808,Type!$A:$B,2,FALSE),"Actif")</f>
        <v>Actif</v>
      </c>
      <c r="Q4808" s="3" t="str">
        <f>VLOOKUP(A4808,Genre!$A:$B,2,0)</f>
        <v>Homme</v>
      </c>
      <c r="R4808" s="42" t="str">
        <f>VLOOKUP(C4808,Department!$A:$B,2,0)</f>
        <v>Accounting</v>
      </c>
    </row>
    <row r="4809" spans="1:18" x14ac:dyDescent="0.25">
      <c r="A4809" s="41">
        <v>181225932</v>
      </c>
      <c r="B4809" s="1" t="s">
        <v>3111</v>
      </c>
      <c r="C4809" s="1" t="s">
        <v>257</v>
      </c>
      <c r="D4809" s="1" t="s">
        <v>5210</v>
      </c>
      <c r="E4809" s="1" t="s">
        <v>5219</v>
      </c>
      <c r="F4809" s="19">
        <v>23758</v>
      </c>
      <c r="G4809" s="19">
        <v>41952</v>
      </c>
      <c r="H4809" s="1" t="s">
        <v>5241</v>
      </c>
      <c r="I4809" s="1" t="s">
        <v>5257</v>
      </c>
      <c r="J4809" s="1"/>
      <c r="K4809" s="20">
        <f t="shared" ca="1" si="300"/>
        <v>57.958904109589042</v>
      </c>
      <c r="L4809" s="20">
        <f t="shared" ca="1" si="301"/>
        <v>8.1123287671232873</v>
      </c>
      <c r="M4809" s="1" t="str">
        <f>IF('1Employee'!E4809="CANADA","AMERIQUE","EUROPE")</f>
        <v>EUROPE</v>
      </c>
      <c r="N4809" s="22" t="str">
        <f t="shared" ca="1" si="302"/>
        <v>E_55 ans et plus</v>
      </c>
      <c r="O4809" s="3" t="str">
        <f t="shared" ca="1" si="303"/>
        <v>D_5 ans et plus</v>
      </c>
      <c r="P4809" s="3" t="str">
        <f>IFERROR(VLOOKUP(J4809,Type!$A:$B,2,FALSE),"Actif")</f>
        <v>Actif</v>
      </c>
      <c r="Q4809" s="3" t="str">
        <f>VLOOKUP(A4809,Genre!$A:$B,2,0)</f>
        <v>Femme</v>
      </c>
      <c r="R4809" s="42" t="str">
        <f>VLOOKUP(C4809,Department!$A:$B,2,0)</f>
        <v>Accounting</v>
      </c>
    </row>
    <row r="4810" spans="1:18" x14ac:dyDescent="0.25">
      <c r="A4810" s="41">
        <v>111488821</v>
      </c>
      <c r="B4810" s="1" t="s">
        <v>2311</v>
      </c>
      <c r="C4810" s="1" t="s">
        <v>257</v>
      </c>
      <c r="D4810" s="1" t="s">
        <v>5210</v>
      </c>
      <c r="E4810" s="1" t="s">
        <v>5219</v>
      </c>
      <c r="F4810" s="19">
        <v>25243</v>
      </c>
      <c r="G4810" s="19">
        <v>40484</v>
      </c>
      <c r="H4810" s="1" t="s">
        <v>5241</v>
      </c>
      <c r="I4810" s="1" t="s">
        <v>5257</v>
      </c>
      <c r="J4810" s="1"/>
      <c r="K4810" s="20">
        <f t="shared" ca="1" si="300"/>
        <v>53.890410958904113</v>
      </c>
      <c r="L4810" s="20">
        <f t="shared" ca="1" si="301"/>
        <v>12.134246575342466</v>
      </c>
      <c r="M4810" s="1" t="str">
        <f>IF('1Employee'!E4810="CANADA","AMERIQUE","EUROPE")</f>
        <v>EUROPE</v>
      </c>
      <c r="N4810" s="22" t="str">
        <f t="shared" ca="1" si="302"/>
        <v>D_45-55ans</v>
      </c>
      <c r="O4810" s="3" t="str">
        <f t="shared" ca="1" si="303"/>
        <v>D_5 ans et plus</v>
      </c>
      <c r="P4810" s="3" t="str">
        <f>IFERROR(VLOOKUP(J4810,Type!$A:$B,2,FALSE),"Actif")</f>
        <v>Actif</v>
      </c>
      <c r="Q4810" s="3" t="str">
        <f>VLOOKUP(A4810,Genre!$A:$B,2,0)</f>
        <v>Homme</v>
      </c>
      <c r="R4810" s="42" t="str">
        <f>VLOOKUP(C4810,Department!$A:$B,2,0)</f>
        <v>Accounting</v>
      </c>
    </row>
    <row r="4811" spans="1:18" x14ac:dyDescent="0.25">
      <c r="A4811" s="41">
        <v>182664168</v>
      </c>
      <c r="B4811" s="1" t="s">
        <v>1677</v>
      </c>
      <c r="C4811" s="1" t="s">
        <v>257</v>
      </c>
      <c r="D4811" s="1" t="s">
        <v>5210</v>
      </c>
      <c r="E4811" s="1" t="s">
        <v>5219</v>
      </c>
      <c r="F4811" s="19">
        <v>25842</v>
      </c>
      <c r="G4811" s="19">
        <v>44219</v>
      </c>
      <c r="H4811" s="1" t="s">
        <v>5241</v>
      </c>
      <c r="I4811" s="1" t="s">
        <v>5257</v>
      </c>
      <c r="J4811" s="1"/>
      <c r="K4811" s="20">
        <f t="shared" ca="1" si="300"/>
        <v>52.249315068493154</v>
      </c>
      <c r="L4811" s="20">
        <f t="shared" ca="1" si="301"/>
        <v>1.9013698630136986</v>
      </c>
      <c r="M4811" s="1" t="str">
        <f>IF('1Employee'!E4811="CANADA","AMERIQUE","EUROPE")</f>
        <v>EUROPE</v>
      </c>
      <c r="N4811" s="22" t="str">
        <f t="shared" ca="1" si="302"/>
        <v>D_45-55ans</v>
      </c>
      <c r="O4811" s="3" t="str">
        <f t="shared" ca="1" si="303"/>
        <v>B_1 -3ans</v>
      </c>
      <c r="P4811" s="3" t="str">
        <f>IFERROR(VLOOKUP(J4811,Type!$A:$B,2,FALSE),"Actif")</f>
        <v>Actif</v>
      </c>
      <c r="Q4811" s="3" t="str">
        <f>VLOOKUP(A4811,Genre!$A:$B,2,0)</f>
        <v>Homme</v>
      </c>
      <c r="R4811" s="42" t="str">
        <f>VLOOKUP(C4811,Department!$A:$B,2,0)</f>
        <v>Accounting</v>
      </c>
    </row>
    <row r="4812" spans="1:18" x14ac:dyDescent="0.25">
      <c r="A4812" s="41">
        <v>181186134</v>
      </c>
      <c r="B4812" s="1" t="s">
        <v>1500</v>
      </c>
      <c r="C4812" s="1" t="s">
        <v>257</v>
      </c>
      <c r="D4812" s="1" t="s">
        <v>5210</v>
      </c>
      <c r="E4812" s="1" t="s">
        <v>5219</v>
      </c>
      <c r="F4812" s="19">
        <v>27703</v>
      </c>
      <c r="G4812" s="19">
        <v>43673</v>
      </c>
      <c r="H4812" s="1" t="s">
        <v>5241</v>
      </c>
      <c r="I4812" s="1" t="s">
        <v>5257</v>
      </c>
      <c r="J4812" s="1"/>
      <c r="K4812" s="20">
        <f t="shared" ca="1" si="300"/>
        <v>47.150684931506852</v>
      </c>
      <c r="L4812" s="20">
        <f t="shared" ca="1" si="301"/>
        <v>3.3972602739726026</v>
      </c>
      <c r="M4812" s="1" t="str">
        <f>IF('1Employee'!E4812="CANADA","AMERIQUE","EUROPE")</f>
        <v>EUROPE</v>
      </c>
      <c r="N4812" s="22" t="str">
        <f t="shared" ca="1" si="302"/>
        <v>D_45-55ans</v>
      </c>
      <c r="O4812" s="3" t="str">
        <f t="shared" ca="1" si="303"/>
        <v>C_3-5 ans</v>
      </c>
      <c r="P4812" s="3" t="str">
        <f>IFERROR(VLOOKUP(J4812,Type!$A:$B,2,FALSE),"Actif")</f>
        <v>Actif</v>
      </c>
      <c r="Q4812" s="3" t="str">
        <f>VLOOKUP(A4812,Genre!$A:$B,2,0)</f>
        <v>Homme</v>
      </c>
      <c r="R4812" s="42" t="str">
        <f>VLOOKUP(C4812,Department!$A:$B,2,0)</f>
        <v>Accounting</v>
      </c>
    </row>
    <row r="4813" spans="1:18" x14ac:dyDescent="0.25">
      <c r="A4813" s="41">
        <v>186413684</v>
      </c>
      <c r="B4813" s="1" t="s">
        <v>1119</v>
      </c>
      <c r="C4813" s="1" t="s">
        <v>257</v>
      </c>
      <c r="D4813" s="1" t="s">
        <v>5210</v>
      </c>
      <c r="E4813" s="1" t="s">
        <v>5219</v>
      </c>
      <c r="F4813" s="19">
        <v>22783</v>
      </c>
      <c r="G4813" s="19">
        <v>38157</v>
      </c>
      <c r="H4813" s="1" t="s">
        <v>5241</v>
      </c>
      <c r="I4813" s="1" t="s">
        <v>5257</v>
      </c>
      <c r="J4813" s="1"/>
      <c r="K4813" s="20">
        <f t="shared" ca="1" si="300"/>
        <v>60.630136986301373</v>
      </c>
      <c r="L4813" s="20">
        <f t="shared" ca="1" si="301"/>
        <v>18.509589041095889</v>
      </c>
      <c r="M4813" s="1" t="str">
        <f>IF('1Employee'!E4813="CANADA","AMERIQUE","EUROPE")</f>
        <v>EUROPE</v>
      </c>
      <c r="N4813" s="22" t="str">
        <f t="shared" ca="1" si="302"/>
        <v>E_55 ans et plus</v>
      </c>
      <c r="O4813" s="3" t="str">
        <f t="shared" ca="1" si="303"/>
        <v>D_5 ans et plus</v>
      </c>
      <c r="P4813" s="3" t="str">
        <f>IFERROR(VLOOKUP(J4813,Type!$A:$B,2,FALSE),"Actif")</f>
        <v>Actif</v>
      </c>
      <c r="Q4813" s="3" t="str">
        <f>VLOOKUP(A4813,Genre!$A:$B,2,0)</f>
        <v>Femme</v>
      </c>
      <c r="R4813" s="42" t="str">
        <f>VLOOKUP(C4813,Department!$A:$B,2,0)</f>
        <v>Accounting</v>
      </c>
    </row>
    <row r="4814" spans="1:18" x14ac:dyDescent="0.25">
      <c r="A4814" s="41">
        <v>181287522</v>
      </c>
      <c r="B4814" s="1" t="s">
        <v>256</v>
      </c>
      <c r="C4814" s="1" t="s">
        <v>257</v>
      </c>
      <c r="D4814" s="1" t="s">
        <v>5210</v>
      </c>
      <c r="E4814" s="1" t="s">
        <v>5219</v>
      </c>
      <c r="F4814" s="19">
        <v>32068</v>
      </c>
      <c r="G4814" s="19">
        <v>42946</v>
      </c>
      <c r="H4814" s="1" t="s">
        <v>5241</v>
      </c>
      <c r="I4814" s="1" t="s">
        <v>5257</v>
      </c>
      <c r="J4814" s="1"/>
      <c r="K4814" s="20">
        <f t="shared" ca="1" si="300"/>
        <v>35.19178082191781</v>
      </c>
      <c r="L4814" s="20">
        <f t="shared" ca="1" si="301"/>
        <v>5.3890410958904109</v>
      </c>
      <c r="M4814" s="1" t="str">
        <f>IF('1Employee'!E4814="CANADA","AMERIQUE","EUROPE")</f>
        <v>EUROPE</v>
      </c>
      <c r="N4814" s="22" t="str">
        <f t="shared" ca="1" si="302"/>
        <v>C_35-45 ans</v>
      </c>
      <c r="O4814" s="3" t="str">
        <f t="shared" ca="1" si="303"/>
        <v>D_5 ans et plus</v>
      </c>
      <c r="P4814" s="3" t="str">
        <f>IFERROR(VLOOKUP(J4814,Type!$A:$B,2,FALSE),"Actif")</f>
        <v>Actif</v>
      </c>
      <c r="Q4814" s="3" t="str">
        <f>VLOOKUP(A4814,Genre!$A:$B,2,0)</f>
        <v>Homme</v>
      </c>
      <c r="R4814" s="42" t="str">
        <f>VLOOKUP(C4814,Department!$A:$B,2,0)</f>
        <v>Accounting</v>
      </c>
    </row>
    <row r="4815" spans="1:18" x14ac:dyDescent="0.25">
      <c r="A4815" s="41">
        <v>186259899</v>
      </c>
      <c r="B4815" s="1" t="s">
        <v>4623</v>
      </c>
      <c r="C4815" s="1" t="s">
        <v>257</v>
      </c>
      <c r="D4815" s="1" t="s">
        <v>5211</v>
      </c>
      <c r="E4815" s="1" t="s">
        <v>5219</v>
      </c>
      <c r="F4815" s="19">
        <v>29301</v>
      </c>
      <c r="G4815" s="19">
        <v>44559</v>
      </c>
      <c r="H4815" s="1" t="s">
        <v>5241</v>
      </c>
      <c r="I4815" s="1" t="s">
        <v>5257</v>
      </c>
      <c r="J4815" s="1"/>
      <c r="K4815" s="20">
        <f t="shared" ca="1" si="300"/>
        <v>42.772602739726025</v>
      </c>
      <c r="L4815" s="20">
        <f t="shared" ca="1" si="301"/>
        <v>0.96986301369863015</v>
      </c>
      <c r="M4815" s="1" t="str">
        <f>IF('1Employee'!E4815="CANADA","AMERIQUE","EUROPE")</f>
        <v>EUROPE</v>
      </c>
      <c r="N4815" s="22" t="str">
        <f t="shared" ca="1" si="302"/>
        <v>C_35-45 ans</v>
      </c>
      <c r="O4815" s="3" t="str">
        <f t="shared" ca="1" si="303"/>
        <v>A_0-1an</v>
      </c>
      <c r="P4815" s="3" t="str">
        <f>IFERROR(VLOOKUP(J4815,Type!$A:$B,2,FALSE),"Actif")</f>
        <v>Actif</v>
      </c>
      <c r="Q4815" s="3" t="str">
        <f>VLOOKUP(A4815,Genre!$A:$B,2,0)</f>
        <v>Homme</v>
      </c>
      <c r="R4815" s="42" t="str">
        <f>VLOOKUP(C4815,Department!$A:$B,2,0)</f>
        <v>Accounting</v>
      </c>
    </row>
    <row r="4816" spans="1:18" x14ac:dyDescent="0.25">
      <c r="A4816" s="41">
        <v>185373915</v>
      </c>
      <c r="B4816" s="1" t="s">
        <v>4429</v>
      </c>
      <c r="C4816" s="1" t="s">
        <v>257</v>
      </c>
      <c r="D4816" s="1" t="s">
        <v>5211</v>
      </c>
      <c r="E4816" s="1" t="s">
        <v>5219</v>
      </c>
      <c r="F4816" s="19">
        <v>26067</v>
      </c>
      <c r="G4816" s="19">
        <v>38072</v>
      </c>
      <c r="H4816" s="1" t="s">
        <v>5241</v>
      </c>
      <c r="I4816" s="1" t="s">
        <v>5257</v>
      </c>
      <c r="J4816" s="1"/>
      <c r="K4816" s="20">
        <f t="shared" ca="1" si="300"/>
        <v>51.632876712328766</v>
      </c>
      <c r="L4816" s="20">
        <f t="shared" ca="1" si="301"/>
        <v>18.742465753424657</v>
      </c>
      <c r="M4816" s="1" t="str">
        <f>IF('1Employee'!E4816="CANADA","AMERIQUE","EUROPE")</f>
        <v>EUROPE</v>
      </c>
      <c r="N4816" s="22" t="str">
        <f t="shared" ca="1" si="302"/>
        <v>D_45-55ans</v>
      </c>
      <c r="O4816" s="3" t="str">
        <f t="shared" ca="1" si="303"/>
        <v>D_5 ans et plus</v>
      </c>
      <c r="P4816" s="3" t="str">
        <f>IFERROR(VLOOKUP(J4816,Type!$A:$B,2,FALSE),"Actif")</f>
        <v>Actif</v>
      </c>
      <c r="Q4816" s="3" t="str">
        <f>VLOOKUP(A4816,Genre!$A:$B,2,0)</f>
        <v>Femme</v>
      </c>
      <c r="R4816" s="42" t="str">
        <f>VLOOKUP(C4816,Department!$A:$B,2,0)</f>
        <v>Accounting</v>
      </c>
    </row>
    <row r="4817" spans="1:18" x14ac:dyDescent="0.25">
      <c r="A4817" s="41">
        <v>185837782</v>
      </c>
      <c r="B4817" s="1" t="s">
        <v>4283</v>
      </c>
      <c r="C4817" s="1" t="s">
        <v>257</v>
      </c>
      <c r="D4817" s="1" t="s">
        <v>5211</v>
      </c>
      <c r="E4817" s="1" t="s">
        <v>5219</v>
      </c>
      <c r="F4817" s="19">
        <v>27827</v>
      </c>
      <c r="G4817" s="19">
        <v>41192</v>
      </c>
      <c r="H4817" s="1" t="s">
        <v>5241</v>
      </c>
      <c r="I4817" s="1" t="s">
        <v>5257</v>
      </c>
      <c r="J4817" s="1"/>
      <c r="K4817" s="20">
        <f t="shared" ca="1" si="300"/>
        <v>46.81095890410959</v>
      </c>
      <c r="L4817" s="20">
        <f t="shared" ca="1" si="301"/>
        <v>10.194520547945206</v>
      </c>
      <c r="M4817" s="1" t="str">
        <f>IF('1Employee'!E4817="CANADA","AMERIQUE","EUROPE")</f>
        <v>EUROPE</v>
      </c>
      <c r="N4817" s="22" t="str">
        <f t="shared" ca="1" si="302"/>
        <v>D_45-55ans</v>
      </c>
      <c r="O4817" s="3" t="str">
        <f t="shared" ca="1" si="303"/>
        <v>D_5 ans et plus</v>
      </c>
      <c r="P4817" s="3" t="str">
        <f>IFERROR(VLOOKUP(J4817,Type!$A:$B,2,FALSE),"Actif")</f>
        <v>Actif</v>
      </c>
      <c r="Q4817" s="3" t="str">
        <f>VLOOKUP(A4817,Genre!$A:$B,2,0)</f>
        <v>Homme</v>
      </c>
      <c r="R4817" s="42" t="str">
        <f>VLOOKUP(C4817,Department!$A:$B,2,0)</f>
        <v>Accounting</v>
      </c>
    </row>
    <row r="4818" spans="1:18" x14ac:dyDescent="0.25">
      <c r="A4818" s="40">
        <v>183368426</v>
      </c>
      <c r="B4818" s="49" t="s">
        <v>3792</v>
      </c>
      <c r="C4818" s="49" t="s">
        <v>257</v>
      </c>
      <c r="D4818" s="49" t="s">
        <v>5211</v>
      </c>
      <c r="E4818" s="49" t="s">
        <v>5219</v>
      </c>
      <c r="F4818" s="50">
        <v>30340</v>
      </c>
      <c r="G4818" s="50">
        <v>43903</v>
      </c>
      <c r="H4818" s="49" t="s">
        <v>5241</v>
      </c>
      <c r="I4818" s="49" t="s">
        <v>5257</v>
      </c>
      <c r="J4818" s="49"/>
      <c r="K4818" s="51">
        <f t="shared" ca="1" si="300"/>
        <v>39.926027397260277</v>
      </c>
      <c r="L4818" s="51">
        <f t="shared" ca="1" si="301"/>
        <v>2.7671232876712328</v>
      </c>
      <c r="M4818" s="49" t="str">
        <f>IF('1Employee'!E4818="CANADA","AMERIQUE","EUROPE")</f>
        <v>EUROPE</v>
      </c>
      <c r="N4818" s="52" t="str">
        <f t="shared" ca="1" si="302"/>
        <v>C_35-45 ans</v>
      </c>
      <c r="O4818" s="37" t="str">
        <f t="shared" ca="1" si="303"/>
        <v>B_1 -3ans</v>
      </c>
      <c r="P4818" s="37" t="str">
        <f>IFERROR(VLOOKUP(J4818,Type!$A:$B,2,FALSE),"Actif")</f>
        <v>Actif</v>
      </c>
      <c r="Q4818" s="37" t="str">
        <f>VLOOKUP(A4818,Genre!$A:$B,2,0)</f>
        <v>Femme</v>
      </c>
      <c r="R4818" s="53" t="str">
        <f>VLOOKUP(C4818,Department!$A:$B,2,0)</f>
        <v>Accounting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06F67-31D1-4D75-9FD0-6A16EC475734}">
  <dimension ref="A1:J1048576"/>
  <sheetViews>
    <sheetView tabSelected="1" zoomScale="156" workbookViewId="0">
      <selection activeCell="C5" sqref="C5"/>
    </sheetView>
  </sheetViews>
  <sheetFormatPr baseColWidth="10" defaultColWidth="10.85546875" defaultRowHeight="15" x14ac:dyDescent="0.25"/>
  <cols>
    <col min="1" max="1" width="11.42578125" customWidth="1"/>
    <col min="2" max="2" width="25.85546875" bestFit="1" customWidth="1"/>
    <col min="3" max="3" width="12.42578125" style="15" bestFit="1" customWidth="1"/>
    <col min="4" max="4" width="12.42578125" style="15" customWidth="1"/>
    <col min="5" max="5" width="15.7109375" style="4" bestFit="1" customWidth="1"/>
    <col min="6" max="6" width="14.85546875" style="4" bestFit="1" customWidth="1"/>
    <col min="7" max="7" width="10.85546875" style="17"/>
    <col min="8" max="8" width="13.7109375" style="17" customWidth="1"/>
    <col min="9" max="9" width="12.42578125" style="17" customWidth="1"/>
    <col min="10" max="10" width="14.140625" style="17" customWidth="1"/>
  </cols>
  <sheetData>
    <row r="1" spans="1:10" x14ac:dyDescent="0.25">
      <c r="A1" s="30" t="s">
        <v>0</v>
      </c>
      <c r="B1" s="31" t="s">
        <v>5292</v>
      </c>
      <c r="C1" s="31" t="s">
        <v>5260</v>
      </c>
      <c r="D1" s="31" t="s">
        <v>5314</v>
      </c>
      <c r="E1" s="32" t="s">
        <v>5291</v>
      </c>
      <c r="F1" s="32" t="s">
        <v>5290</v>
      </c>
      <c r="G1" s="33" t="s">
        <v>5286</v>
      </c>
      <c r="H1" s="33" t="s">
        <v>5287</v>
      </c>
      <c r="I1" s="33" t="s">
        <v>5289</v>
      </c>
      <c r="J1" s="34" t="s">
        <v>5288</v>
      </c>
    </row>
    <row r="2" spans="1:10" x14ac:dyDescent="0.25">
      <c r="A2" s="28">
        <v>188339235</v>
      </c>
      <c r="B2" s="10" t="s">
        <v>315</v>
      </c>
      <c r="C2" s="14" t="s">
        <v>5315</v>
      </c>
      <c r="D2" s="14"/>
      <c r="E2" s="3">
        <v>151.66999999999999</v>
      </c>
      <c r="F2" s="3">
        <v>0</v>
      </c>
      <c r="G2" s="18">
        <v>0</v>
      </c>
      <c r="H2" s="18">
        <v>0</v>
      </c>
      <c r="I2" s="18">
        <v>0</v>
      </c>
      <c r="J2" s="29">
        <v>0</v>
      </c>
    </row>
    <row r="3" spans="1:10" x14ac:dyDescent="0.25">
      <c r="A3" s="28">
        <v>184928169</v>
      </c>
      <c r="B3" s="10" t="s">
        <v>570</v>
      </c>
      <c r="C3" s="14" t="s">
        <v>5315</v>
      </c>
      <c r="D3" s="14"/>
      <c r="E3" s="3">
        <v>151.66999999999999</v>
      </c>
      <c r="F3" s="3">
        <v>0</v>
      </c>
      <c r="G3" s="18">
        <v>0</v>
      </c>
      <c r="H3" s="18">
        <v>0</v>
      </c>
      <c r="I3" s="18">
        <v>0</v>
      </c>
      <c r="J3" s="29">
        <v>0</v>
      </c>
    </row>
    <row r="4" spans="1:10" x14ac:dyDescent="0.25">
      <c r="A4" s="28">
        <v>118273818</v>
      </c>
      <c r="B4" s="10" t="s">
        <v>1082</v>
      </c>
      <c r="C4" s="14" t="s">
        <v>5315</v>
      </c>
      <c r="D4" s="14"/>
      <c r="E4" s="3">
        <v>141.66999999999999</v>
      </c>
      <c r="F4" s="3">
        <v>10</v>
      </c>
      <c r="G4" s="18">
        <v>1</v>
      </c>
      <c r="H4" s="18">
        <v>1</v>
      </c>
      <c r="I4" s="18">
        <v>1</v>
      </c>
      <c r="J4" s="29">
        <v>7</v>
      </c>
    </row>
    <row r="5" spans="1:10" x14ac:dyDescent="0.25">
      <c r="A5" s="28">
        <v>112911873</v>
      </c>
      <c r="B5" s="10" t="s">
        <v>1205</v>
      </c>
      <c r="C5" s="14" t="s">
        <v>5315</v>
      </c>
      <c r="D5" s="14"/>
      <c r="E5" s="3">
        <v>141.66999999999999</v>
      </c>
      <c r="F5" s="3">
        <v>10</v>
      </c>
      <c r="G5" s="18">
        <v>1</v>
      </c>
      <c r="H5" s="18">
        <v>1</v>
      </c>
      <c r="I5" s="18">
        <v>1</v>
      </c>
      <c r="J5" s="29">
        <v>7</v>
      </c>
    </row>
    <row r="6" spans="1:10" x14ac:dyDescent="0.25">
      <c r="A6" s="28">
        <v>112975545</v>
      </c>
      <c r="B6" s="10" t="s">
        <v>1239</v>
      </c>
      <c r="C6" s="14" t="s">
        <v>5315</v>
      </c>
      <c r="D6" s="14"/>
      <c r="E6" s="3">
        <v>141.66999999999999</v>
      </c>
      <c r="F6" s="3">
        <v>10</v>
      </c>
      <c r="G6" s="18">
        <v>1</v>
      </c>
      <c r="H6" s="18">
        <v>1</v>
      </c>
      <c r="I6" s="18">
        <v>1</v>
      </c>
      <c r="J6" s="29">
        <v>7</v>
      </c>
    </row>
    <row r="7" spans="1:10" x14ac:dyDescent="0.25">
      <c r="A7" s="28">
        <v>181813987</v>
      </c>
      <c r="B7" s="10" t="s">
        <v>1349</v>
      </c>
      <c r="C7" s="14" t="s">
        <v>5315</v>
      </c>
      <c r="D7" s="14"/>
      <c r="E7" s="3">
        <v>141.66999999999999</v>
      </c>
      <c r="F7" s="3">
        <v>10</v>
      </c>
      <c r="G7" s="18">
        <v>1</v>
      </c>
      <c r="H7" s="18">
        <v>1</v>
      </c>
      <c r="I7" s="18">
        <v>1</v>
      </c>
      <c r="J7" s="29">
        <v>7</v>
      </c>
    </row>
    <row r="8" spans="1:10" x14ac:dyDescent="0.25">
      <c r="A8" s="28">
        <v>182782295</v>
      </c>
      <c r="B8" s="10" t="s">
        <v>1453</v>
      </c>
      <c r="C8" s="14" t="s">
        <v>5315</v>
      </c>
      <c r="D8" s="14"/>
      <c r="E8" s="3">
        <v>141.66999999999999</v>
      </c>
      <c r="F8" s="3">
        <v>10</v>
      </c>
      <c r="G8" s="18">
        <v>1</v>
      </c>
      <c r="H8" s="18">
        <v>1</v>
      </c>
      <c r="I8" s="18">
        <v>1</v>
      </c>
      <c r="J8" s="29">
        <v>7</v>
      </c>
    </row>
    <row r="9" spans="1:10" x14ac:dyDescent="0.25">
      <c r="A9" s="28">
        <v>118688381</v>
      </c>
      <c r="B9" s="10" t="s">
        <v>1649</v>
      </c>
      <c r="C9" s="14" t="s">
        <v>5315</v>
      </c>
      <c r="D9" s="14"/>
      <c r="E9" s="3">
        <v>141.66999999999999</v>
      </c>
      <c r="F9" s="3">
        <v>10</v>
      </c>
      <c r="G9" s="18">
        <v>1</v>
      </c>
      <c r="H9" s="18">
        <v>1</v>
      </c>
      <c r="I9" s="18">
        <v>1</v>
      </c>
      <c r="J9" s="29">
        <v>7</v>
      </c>
    </row>
    <row r="10" spans="1:10" x14ac:dyDescent="0.25">
      <c r="A10" s="28">
        <v>413825</v>
      </c>
      <c r="B10" s="10" t="s">
        <v>1661</v>
      </c>
      <c r="C10" s="14" t="s">
        <v>5315</v>
      </c>
      <c r="D10" s="14"/>
      <c r="E10" s="3">
        <v>151.66999999999999</v>
      </c>
      <c r="F10" s="3">
        <v>0</v>
      </c>
      <c r="G10" s="18">
        <v>0</v>
      </c>
      <c r="H10" s="18">
        <v>0</v>
      </c>
      <c r="I10" s="18">
        <v>0</v>
      </c>
      <c r="J10" s="29">
        <v>0</v>
      </c>
    </row>
    <row r="11" spans="1:10" x14ac:dyDescent="0.25">
      <c r="A11" s="28">
        <v>189731415</v>
      </c>
      <c r="B11" s="10" t="s">
        <v>1880</v>
      </c>
      <c r="C11" s="14" t="s">
        <v>5315</v>
      </c>
      <c r="D11" s="14"/>
      <c r="E11" s="3">
        <v>151.66999999999999</v>
      </c>
      <c r="F11" s="3">
        <v>0</v>
      </c>
      <c r="G11" s="18">
        <v>0</v>
      </c>
      <c r="H11" s="18">
        <v>0</v>
      </c>
      <c r="I11" s="18">
        <v>0</v>
      </c>
      <c r="J11" s="29">
        <v>0</v>
      </c>
    </row>
    <row r="12" spans="1:10" x14ac:dyDescent="0.25">
      <c r="A12" s="28">
        <v>118916776</v>
      </c>
      <c r="B12" s="10" t="s">
        <v>2004</v>
      </c>
      <c r="C12" s="14" t="s">
        <v>5315</v>
      </c>
      <c r="D12" s="14"/>
      <c r="E12" s="3">
        <v>151.66999999999999</v>
      </c>
      <c r="F12" s="3">
        <v>0</v>
      </c>
      <c r="G12" s="18">
        <v>0</v>
      </c>
      <c r="H12" s="18">
        <v>0</v>
      </c>
      <c r="I12" s="18">
        <v>0</v>
      </c>
      <c r="J12" s="29">
        <v>0</v>
      </c>
    </row>
    <row r="13" spans="1:10" x14ac:dyDescent="0.25">
      <c r="A13" s="28">
        <v>111187919</v>
      </c>
      <c r="B13" s="10" t="s">
        <v>2065</v>
      </c>
      <c r="C13" s="14" t="s">
        <v>5315</v>
      </c>
      <c r="D13" s="14"/>
      <c r="E13" s="3">
        <v>151.66999999999999</v>
      </c>
      <c r="F13" s="3">
        <v>0</v>
      </c>
      <c r="G13" s="18">
        <v>0</v>
      </c>
      <c r="H13" s="18">
        <v>0</v>
      </c>
      <c r="I13" s="18">
        <v>0</v>
      </c>
      <c r="J13" s="29">
        <v>0</v>
      </c>
    </row>
    <row r="14" spans="1:10" x14ac:dyDescent="0.25">
      <c r="A14" s="28">
        <v>111358185</v>
      </c>
      <c r="B14" s="10" t="s">
        <v>2113</v>
      </c>
      <c r="C14" s="14" t="s">
        <v>5315</v>
      </c>
      <c r="D14" s="14"/>
      <c r="E14" s="3">
        <v>151.66999999999999</v>
      </c>
      <c r="F14" s="3">
        <v>0</v>
      </c>
      <c r="G14" s="18">
        <v>0</v>
      </c>
      <c r="H14" s="18">
        <v>0</v>
      </c>
      <c r="I14" s="18">
        <v>0</v>
      </c>
      <c r="J14" s="29">
        <v>0</v>
      </c>
    </row>
    <row r="15" spans="1:10" x14ac:dyDescent="0.25">
      <c r="A15" s="28">
        <v>185428648</v>
      </c>
      <c r="B15" s="10" t="s">
        <v>2290</v>
      </c>
      <c r="C15" s="14" t="s">
        <v>5315</v>
      </c>
      <c r="D15" s="14"/>
      <c r="E15" s="3">
        <v>141.66999999999999</v>
      </c>
      <c r="F15" s="3">
        <v>10</v>
      </c>
      <c r="G15" s="18">
        <v>1</v>
      </c>
      <c r="H15" s="18">
        <v>1</v>
      </c>
      <c r="I15" s="18">
        <v>1</v>
      </c>
      <c r="J15" s="29">
        <v>7</v>
      </c>
    </row>
    <row r="16" spans="1:10" x14ac:dyDescent="0.25">
      <c r="A16" s="28">
        <v>885151</v>
      </c>
      <c r="B16" s="10" t="s">
        <v>2402</v>
      </c>
      <c r="C16" s="14" t="s">
        <v>5315</v>
      </c>
      <c r="D16" s="14"/>
      <c r="E16" s="3">
        <v>151.66999999999999</v>
      </c>
      <c r="F16" s="3">
        <v>0</v>
      </c>
      <c r="G16" s="18">
        <v>0</v>
      </c>
      <c r="H16" s="18">
        <v>0</v>
      </c>
      <c r="I16" s="18">
        <v>0</v>
      </c>
      <c r="J16" s="29">
        <v>0</v>
      </c>
    </row>
    <row r="17" spans="1:10" x14ac:dyDescent="0.25">
      <c r="A17" s="28">
        <v>189112839</v>
      </c>
      <c r="B17" s="10" t="s">
        <v>2567</v>
      </c>
      <c r="C17" s="14" t="s">
        <v>5315</v>
      </c>
      <c r="D17" s="14"/>
      <c r="E17" s="3">
        <v>146.66999999999999</v>
      </c>
      <c r="F17" s="3">
        <v>5</v>
      </c>
      <c r="G17" s="18">
        <v>0.5</v>
      </c>
      <c r="H17" s="18">
        <v>0.5</v>
      </c>
      <c r="I17" s="18">
        <v>0.5</v>
      </c>
      <c r="J17" s="29">
        <v>3.5</v>
      </c>
    </row>
    <row r="18" spans="1:10" x14ac:dyDescent="0.25">
      <c r="A18" s="28">
        <v>188925588</v>
      </c>
      <c r="B18" s="10" t="s">
        <v>2847</v>
      </c>
      <c r="C18" s="14" t="s">
        <v>5315</v>
      </c>
      <c r="D18" s="14"/>
      <c r="E18" s="3">
        <v>146.66999999999999</v>
      </c>
      <c r="F18" s="3">
        <v>5</v>
      </c>
      <c r="G18" s="18">
        <v>0.5</v>
      </c>
      <c r="H18" s="18">
        <v>0.5</v>
      </c>
      <c r="I18" s="18">
        <v>0.5</v>
      </c>
      <c r="J18" s="29">
        <v>3.5</v>
      </c>
    </row>
    <row r="19" spans="1:10" x14ac:dyDescent="0.25">
      <c r="A19" s="28">
        <v>181385357</v>
      </c>
      <c r="B19" s="10" t="s">
        <v>2972</v>
      </c>
      <c r="C19" s="14" t="s">
        <v>5315</v>
      </c>
      <c r="D19" s="14"/>
      <c r="E19" s="3">
        <v>146.66999999999999</v>
      </c>
      <c r="F19" s="3">
        <v>5</v>
      </c>
      <c r="G19" s="18">
        <v>0.5</v>
      </c>
      <c r="H19" s="18">
        <v>0.5</v>
      </c>
      <c r="I19" s="18">
        <v>0.5</v>
      </c>
      <c r="J19" s="29">
        <v>3.5</v>
      </c>
    </row>
    <row r="20" spans="1:10" x14ac:dyDescent="0.25">
      <c r="A20" s="28">
        <v>183368431</v>
      </c>
      <c r="B20" s="10" t="s">
        <v>3611</v>
      </c>
      <c r="C20" s="14" t="s">
        <v>5315</v>
      </c>
      <c r="D20" s="14"/>
      <c r="E20" s="3">
        <v>0</v>
      </c>
      <c r="F20" s="3">
        <v>151.66999999999999</v>
      </c>
      <c r="G20" s="18">
        <v>15.166999999999998</v>
      </c>
      <c r="H20" s="18">
        <v>15.166999999999998</v>
      </c>
      <c r="I20" s="18">
        <v>15.166999999999998</v>
      </c>
      <c r="J20" s="29">
        <v>106.169</v>
      </c>
    </row>
    <row r="21" spans="1:10" x14ac:dyDescent="0.25">
      <c r="A21" s="28">
        <v>183534998</v>
      </c>
      <c r="B21" s="10" t="s">
        <v>3667</v>
      </c>
      <c r="C21" s="14" t="s">
        <v>5315</v>
      </c>
      <c r="D21" s="14"/>
      <c r="E21" s="3">
        <v>0</v>
      </c>
      <c r="F21" s="3">
        <v>151.66999999999999</v>
      </c>
      <c r="G21" s="18">
        <v>15.166999999999998</v>
      </c>
      <c r="H21" s="18">
        <v>15.166999999999998</v>
      </c>
      <c r="I21" s="18">
        <v>15.166999999999998</v>
      </c>
      <c r="J21" s="29">
        <v>106.169</v>
      </c>
    </row>
    <row r="22" spans="1:10" x14ac:dyDescent="0.25">
      <c r="A22" s="28">
        <v>183676544</v>
      </c>
      <c r="B22" s="10" t="s">
        <v>3738</v>
      </c>
      <c r="C22" s="14" t="s">
        <v>5315</v>
      </c>
      <c r="D22" s="14"/>
      <c r="E22" s="3">
        <v>0</v>
      </c>
      <c r="F22" s="3">
        <v>151.66999999999999</v>
      </c>
      <c r="G22" s="18">
        <v>15.166999999999998</v>
      </c>
      <c r="H22" s="18">
        <v>15.166999999999998</v>
      </c>
      <c r="I22" s="18">
        <v>15.166999999999998</v>
      </c>
      <c r="J22" s="29">
        <v>106.169</v>
      </c>
    </row>
    <row r="23" spans="1:10" x14ac:dyDescent="0.25">
      <c r="A23" s="28">
        <v>184371348</v>
      </c>
      <c r="B23" s="10" t="s">
        <v>3935</v>
      </c>
      <c r="C23" s="14" t="s">
        <v>5315</v>
      </c>
      <c r="D23" s="14"/>
      <c r="E23" s="3">
        <v>0</v>
      </c>
      <c r="F23" s="3">
        <v>151.66999999999999</v>
      </c>
      <c r="G23" s="18">
        <v>15.166999999999998</v>
      </c>
      <c r="H23" s="18">
        <v>15.166999999999998</v>
      </c>
      <c r="I23" s="18">
        <v>15.166999999999998</v>
      </c>
      <c r="J23" s="29">
        <v>106.169</v>
      </c>
    </row>
    <row r="24" spans="1:10" x14ac:dyDescent="0.25">
      <c r="A24" s="28">
        <v>184989955</v>
      </c>
      <c r="B24" s="10" t="s">
        <v>4051</v>
      </c>
      <c r="C24" s="14" t="s">
        <v>5315</v>
      </c>
      <c r="D24" s="14"/>
      <c r="E24" s="3">
        <v>0</v>
      </c>
      <c r="F24" s="3">
        <v>151.66999999999999</v>
      </c>
      <c r="G24" s="18">
        <v>15.166999999999998</v>
      </c>
      <c r="H24" s="18">
        <v>15.166999999999998</v>
      </c>
      <c r="I24" s="18">
        <v>15.166999999999998</v>
      </c>
      <c r="J24" s="29">
        <v>106.169</v>
      </c>
    </row>
    <row r="25" spans="1:10" x14ac:dyDescent="0.25">
      <c r="A25" s="28">
        <v>185348848</v>
      </c>
      <c r="B25" s="10" t="s">
        <v>4228</v>
      </c>
      <c r="C25" s="14" t="s">
        <v>5315</v>
      </c>
      <c r="D25" s="14"/>
      <c r="E25" s="3">
        <v>0</v>
      </c>
      <c r="F25" s="3">
        <v>151.66999999999999</v>
      </c>
      <c r="G25" s="18">
        <v>15.166999999999998</v>
      </c>
      <c r="H25" s="18">
        <v>15.166999999999998</v>
      </c>
      <c r="I25" s="18">
        <v>15.166999999999998</v>
      </c>
      <c r="J25" s="29">
        <v>106.169</v>
      </c>
    </row>
    <row r="26" spans="1:10" x14ac:dyDescent="0.25">
      <c r="A26" s="28">
        <v>185368127</v>
      </c>
      <c r="B26" s="10" t="s">
        <v>4241</v>
      </c>
      <c r="C26" s="14" t="s">
        <v>5315</v>
      </c>
      <c r="D26" s="14"/>
      <c r="E26" s="3">
        <v>0</v>
      </c>
      <c r="F26" s="3">
        <v>151.66999999999999</v>
      </c>
      <c r="G26" s="18">
        <v>15.166999999999998</v>
      </c>
      <c r="H26" s="18">
        <v>15.166999999999998</v>
      </c>
      <c r="I26" s="18">
        <v>15.166999999999998</v>
      </c>
      <c r="J26" s="29">
        <v>106.169</v>
      </c>
    </row>
    <row r="27" spans="1:10" x14ac:dyDescent="0.25">
      <c r="A27" s="28">
        <v>185416889</v>
      </c>
      <c r="B27" s="10" t="s">
        <v>4261</v>
      </c>
      <c r="C27" s="14" t="s">
        <v>5315</v>
      </c>
      <c r="D27" s="14"/>
      <c r="E27" s="3">
        <v>0</v>
      </c>
      <c r="F27" s="3">
        <v>151.66999999999999</v>
      </c>
      <c r="G27" s="18">
        <v>15.166999999999998</v>
      </c>
      <c r="H27" s="18">
        <v>15.166999999999998</v>
      </c>
      <c r="I27" s="18">
        <v>15.166999999999998</v>
      </c>
      <c r="J27" s="29">
        <v>106.169</v>
      </c>
    </row>
    <row r="28" spans="1:10" x14ac:dyDescent="0.25">
      <c r="A28" s="28">
        <v>186138185</v>
      </c>
      <c r="B28" s="10" t="s">
        <v>4399</v>
      </c>
      <c r="C28" s="14" t="s">
        <v>5315</v>
      </c>
      <c r="D28" s="14"/>
      <c r="E28" s="3">
        <v>141.66999999999999</v>
      </c>
      <c r="F28" s="3">
        <v>10</v>
      </c>
      <c r="G28" s="18">
        <v>1</v>
      </c>
      <c r="H28" s="18">
        <v>1</v>
      </c>
      <c r="I28" s="18">
        <v>1</v>
      </c>
      <c r="J28" s="29">
        <v>7</v>
      </c>
    </row>
    <row r="29" spans="1:10" x14ac:dyDescent="0.25">
      <c r="A29" s="28">
        <v>186221188</v>
      </c>
      <c r="B29" s="10" t="s">
        <v>4422</v>
      </c>
      <c r="C29" s="14" t="s">
        <v>5315</v>
      </c>
      <c r="D29" s="14"/>
      <c r="E29" s="3">
        <v>141.66999999999999</v>
      </c>
      <c r="F29" s="3">
        <v>10</v>
      </c>
      <c r="G29" s="18">
        <v>1</v>
      </c>
      <c r="H29" s="18">
        <v>1</v>
      </c>
      <c r="I29" s="18">
        <v>1</v>
      </c>
      <c r="J29" s="29">
        <v>7</v>
      </c>
    </row>
    <row r="30" spans="1:10" x14ac:dyDescent="0.25">
      <c r="A30" s="28">
        <v>186788985</v>
      </c>
      <c r="B30" s="10" t="s">
        <v>4618</v>
      </c>
      <c r="C30" s="14" t="s">
        <v>5315</v>
      </c>
      <c r="D30" s="14"/>
      <c r="E30" s="3">
        <v>151.66999999999999</v>
      </c>
      <c r="F30" s="3">
        <v>0</v>
      </c>
      <c r="G30" s="18">
        <v>0</v>
      </c>
      <c r="H30" s="18">
        <v>0</v>
      </c>
      <c r="I30" s="18">
        <v>0</v>
      </c>
      <c r="J30" s="29">
        <v>0</v>
      </c>
    </row>
    <row r="31" spans="1:10" x14ac:dyDescent="0.25">
      <c r="A31" s="28">
        <v>186867475</v>
      </c>
      <c r="B31" s="10" t="s">
        <v>4661</v>
      </c>
      <c r="C31" s="14" t="s">
        <v>5315</v>
      </c>
      <c r="D31" s="14"/>
      <c r="E31" s="3">
        <v>151.66999999999999</v>
      </c>
      <c r="F31" s="3">
        <v>0</v>
      </c>
      <c r="G31" s="18">
        <v>0</v>
      </c>
      <c r="H31" s="18">
        <v>0</v>
      </c>
      <c r="I31" s="18">
        <v>0</v>
      </c>
      <c r="J31" s="29">
        <v>0</v>
      </c>
    </row>
    <row r="32" spans="1:10" x14ac:dyDescent="0.25">
      <c r="A32" s="28">
        <v>186945891</v>
      </c>
      <c r="B32" s="10" t="s">
        <v>4683</v>
      </c>
      <c r="C32" s="14" t="s">
        <v>5315</v>
      </c>
      <c r="D32" s="14"/>
      <c r="E32" s="3">
        <v>146.66999999999999</v>
      </c>
      <c r="F32" s="3">
        <v>5</v>
      </c>
      <c r="G32" s="18">
        <v>0.5</v>
      </c>
      <c r="H32" s="18">
        <v>0.5</v>
      </c>
      <c r="I32" s="18">
        <v>0.5</v>
      </c>
      <c r="J32" s="29">
        <v>3.5</v>
      </c>
    </row>
    <row r="33" spans="1:10" x14ac:dyDescent="0.25">
      <c r="A33" s="28">
        <v>187893858</v>
      </c>
      <c r="B33" s="10" t="s">
        <v>4735</v>
      </c>
      <c r="C33" s="14" t="s">
        <v>5315</v>
      </c>
      <c r="D33" s="14"/>
      <c r="E33" s="3">
        <v>151.66999999999999</v>
      </c>
      <c r="F33" s="3">
        <v>0</v>
      </c>
      <c r="G33" s="18">
        <v>0</v>
      </c>
      <c r="H33" s="18">
        <v>0</v>
      </c>
      <c r="I33" s="18">
        <v>0</v>
      </c>
      <c r="J33" s="29">
        <v>0</v>
      </c>
    </row>
    <row r="34" spans="1:10" x14ac:dyDescent="0.25">
      <c r="A34" s="27">
        <v>188339235</v>
      </c>
      <c r="B34" s="10" t="s">
        <v>315</v>
      </c>
      <c r="C34" s="10" t="s">
        <v>5317</v>
      </c>
      <c r="D34" s="10"/>
      <c r="E34" s="3">
        <v>151.66999999999999</v>
      </c>
      <c r="F34" s="3">
        <v>0</v>
      </c>
      <c r="G34" s="18">
        <v>0</v>
      </c>
      <c r="H34" s="18">
        <v>0</v>
      </c>
      <c r="I34" s="18">
        <v>0</v>
      </c>
      <c r="J34" s="29">
        <v>0</v>
      </c>
    </row>
    <row r="35" spans="1:10" x14ac:dyDescent="0.25">
      <c r="A35" s="27">
        <v>184928169</v>
      </c>
      <c r="B35" s="10" t="s">
        <v>570</v>
      </c>
      <c r="C35" s="10" t="s">
        <v>5317</v>
      </c>
      <c r="D35" s="10"/>
      <c r="E35" s="3">
        <v>151.66999999999999</v>
      </c>
      <c r="F35" s="3">
        <v>0</v>
      </c>
      <c r="G35" s="18">
        <v>0</v>
      </c>
      <c r="H35" s="18">
        <v>0</v>
      </c>
      <c r="I35" s="18">
        <v>0</v>
      </c>
      <c r="J35" s="29">
        <v>0</v>
      </c>
    </row>
    <row r="36" spans="1:10" x14ac:dyDescent="0.25">
      <c r="A36" s="27">
        <v>118273818</v>
      </c>
      <c r="B36" s="10" t="s">
        <v>1082</v>
      </c>
      <c r="C36" s="10" t="s">
        <v>5317</v>
      </c>
      <c r="D36" s="10"/>
      <c r="E36" s="3">
        <v>151.66999999999999</v>
      </c>
      <c r="F36" s="3">
        <v>0</v>
      </c>
      <c r="G36" s="18">
        <v>0</v>
      </c>
      <c r="H36" s="18">
        <v>0</v>
      </c>
      <c r="I36" s="18">
        <v>0</v>
      </c>
      <c r="J36" s="29">
        <v>0</v>
      </c>
    </row>
    <row r="37" spans="1:10" x14ac:dyDescent="0.25">
      <c r="A37" s="27">
        <v>112911873</v>
      </c>
      <c r="B37" s="10" t="s">
        <v>1205</v>
      </c>
      <c r="C37" s="10" t="s">
        <v>5317</v>
      </c>
      <c r="D37" s="10"/>
      <c r="E37" s="3">
        <v>151.66999999999999</v>
      </c>
      <c r="F37" s="3">
        <v>0</v>
      </c>
      <c r="G37" s="18">
        <v>0</v>
      </c>
      <c r="H37" s="18">
        <v>0</v>
      </c>
      <c r="I37" s="18">
        <v>0</v>
      </c>
      <c r="J37" s="29">
        <v>0</v>
      </c>
    </row>
    <row r="38" spans="1:10" x14ac:dyDescent="0.25">
      <c r="A38" s="27">
        <v>112975545</v>
      </c>
      <c r="B38" s="10" t="s">
        <v>1239</v>
      </c>
      <c r="C38" s="10" t="s">
        <v>5317</v>
      </c>
      <c r="D38" s="10"/>
      <c r="E38" s="3">
        <v>151.66999999999999</v>
      </c>
      <c r="F38" s="3">
        <v>0</v>
      </c>
      <c r="G38" s="18">
        <v>0</v>
      </c>
      <c r="H38" s="18">
        <v>0</v>
      </c>
      <c r="I38" s="18">
        <v>0</v>
      </c>
      <c r="J38" s="29">
        <v>0</v>
      </c>
    </row>
    <row r="39" spans="1:10" x14ac:dyDescent="0.25">
      <c r="A39" s="27">
        <v>181813987</v>
      </c>
      <c r="B39" s="10" t="s">
        <v>1349</v>
      </c>
      <c r="C39" s="10" t="s">
        <v>5317</v>
      </c>
      <c r="D39" s="10"/>
      <c r="E39" s="3">
        <v>151.66999999999999</v>
      </c>
      <c r="F39" s="3">
        <v>0</v>
      </c>
      <c r="G39" s="18">
        <v>0</v>
      </c>
      <c r="H39" s="18">
        <v>0</v>
      </c>
      <c r="I39" s="18">
        <v>0</v>
      </c>
      <c r="J39" s="29">
        <v>0</v>
      </c>
    </row>
    <row r="40" spans="1:10" x14ac:dyDescent="0.25">
      <c r="A40" s="27">
        <v>182782295</v>
      </c>
      <c r="B40" s="10" t="s">
        <v>1453</v>
      </c>
      <c r="C40" s="10" t="s">
        <v>5317</v>
      </c>
      <c r="D40" s="10"/>
      <c r="E40" s="3">
        <v>151.66999999999999</v>
      </c>
      <c r="F40" s="3">
        <v>0</v>
      </c>
      <c r="G40" s="18">
        <v>0</v>
      </c>
      <c r="H40" s="18">
        <v>0</v>
      </c>
      <c r="I40" s="18">
        <v>0</v>
      </c>
      <c r="J40" s="29">
        <v>0</v>
      </c>
    </row>
    <row r="41" spans="1:10" x14ac:dyDescent="0.25">
      <c r="A41" s="27">
        <v>118688381</v>
      </c>
      <c r="B41" s="10" t="s">
        <v>1649</v>
      </c>
      <c r="C41" s="10" t="s">
        <v>5317</v>
      </c>
      <c r="D41" s="10"/>
      <c r="E41" s="3">
        <v>151.66999999999999</v>
      </c>
      <c r="F41" s="3">
        <v>0</v>
      </c>
      <c r="G41" s="18">
        <v>0</v>
      </c>
      <c r="H41" s="18">
        <v>0</v>
      </c>
      <c r="I41" s="18">
        <v>0</v>
      </c>
      <c r="J41" s="29">
        <v>0</v>
      </c>
    </row>
    <row r="42" spans="1:10" x14ac:dyDescent="0.25">
      <c r="A42" s="27">
        <v>413825</v>
      </c>
      <c r="B42" s="10" t="s">
        <v>1661</v>
      </c>
      <c r="C42" s="10" t="s">
        <v>5317</v>
      </c>
      <c r="D42" s="10"/>
      <c r="E42" s="3">
        <v>151.66999999999999</v>
      </c>
      <c r="F42" s="3">
        <v>0</v>
      </c>
      <c r="G42" s="18">
        <v>0</v>
      </c>
      <c r="H42" s="18">
        <v>0</v>
      </c>
      <c r="I42" s="18">
        <v>0</v>
      </c>
      <c r="J42" s="29">
        <v>0</v>
      </c>
    </row>
    <row r="43" spans="1:10" x14ac:dyDescent="0.25">
      <c r="A43" s="27">
        <v>189731415</v>
      </c>
      <c r="B43" s="10" t="s">
        <v>1880</v>
      </c>
      <c r="C43" s="10" t="s">
        <v>5317</v>
      </c>
      <c r="D43" s="10"/>
      <c r="E43" s="3">
        <v>0</v>
      </c>
      <c r="F43" s="3">
        <v>151.66999999999999</v>
      </c>
      <c r="G43" s="18">
        <v>15.166999999999998</v>
      </c>
      <c r="H43" s="18">
        <v>15.166999999999998</v>
      </c>
      <c r="I43" s="18">
        <v>15.166999999999998</v>
      </c>
      <c r="J43" s="29">
        <v>106.169</v>
      </c>
    </row>
    <row r="44" spans="1:10" x14ac:dyDescent="0.25">
      <c r="A44" s="27">
        <v>118916776</v>
      </c>
      <c r="B44" s="10" t="s">
        <v>2004</v>
      </c>
      <c r="C44" s="10" t="s">
        <v>5317</v>
      </c>
      <c r="D44" s="10"/>
      <c r="E44" s="3">
        <v>0</v>
      </c>
      <c r="F44" s="3">
        <v>151.66999999999999</v>
      </c>
      <c r="G44" s="18">
        <v>15.166999999999998</v>
      </c>
      <c r="H44" s="18">
        <v>15.166999999999998</v>
      </c>
      <c r="I44" s="18">
        <v>15.166999999999998</v>
      </c>
      <c r="J44" s="29">
        <v>106.169</v>
      </c>
    </row>
    <row r="45" spans="1:10" x14ac:dyDescent="0.25">
      <c r="A45" s="27">
        <v>111187919</v>
      </c>
      <c r="B45" s="10" t="s">
        <v>2065</v>
      </c>
      <c r="C45" s="10" t="s">
        <v>5317</v>
      </c>
      <c r="D45" s="10"/>
      <c r="E45" s="3">
        <v>0</v>
      </c>
      <c r="F45" s="3">
        <v>151.66999999999999</v>
      </c>
      <c r="G45" s="18">
        <v>15.166999999999998</v>
      </c>
      <c r="H45" s="18">
        <v>15.166999999999998</v>
      </c>
      <c r="I45" s="18">
        <v>15.166999999999998</v>
      </c>
      <c r="J45" s="29">
        <v>106.169</v>
      </c>
    </row>
    <row r="46" spans="1:10" x14ac:dyDescent="0.25">
      <c r="A46" s="27">
        <v>111358185</v>
      </c>
      <c r="B46" s="10" t="s">
        <v>2113</v>
      </c>
      <c r="C46" s="10" t="s">
        <v>5317</v>
      </c>
      <c r="D46" s="10"/>
      <c r="E46" s="3">
        <v>0</v>
      </c>
      <c r="F46" s="3">
        <v>151.66999999999999</v>
      </c>
      <c r="G46" s="18">
        <v>15.166999999999998</v>
      </c>
      <c r="H46" s="18">
        <v>15.166999999999998</v>
      </c>
      <c r="I46" s="18">
        <v>15.166999999999998</v>
      </c>
      <c r="J46" s="29">
        <v>106.169</v>
      </c>
    </row>
    <row r="47" spans="1:10" x14ac:dyDescent="0.25">
      <c r="A47" s="27">
        <v>185428648</v>
      </c>
      <c r="B47" s="10" t="s">
        <v>2290</v>
      </c>
      <c r="C47" s="10" t="s">
        <v>5317</v>
      </c>
      <c r="D47" s="10"/>
      <c r="E47" s="3">
        <v>0</v>
      </c>
      <c r="F47" s="3">
        <v>151.66999999999999</v>
      </c>
      <c r="G47" s="18">
        <v>15.166999999999998</v>
      </c>
      <c r="H47" s="18">
        <v>15.166999999999998</v>
      </c>
      <c r="I47" s="18">
        <v>15.166999999999998</v>
      </c>
      <c r="J47" s="29">
        <v>106.169</v>
      </c>
    </row>
    <row r="48" spans="1:10" x14ac:dyDescent="0.25">
      <c r="A48" s="27">
        <v>885151</v>
      </c>
      <c r="B48" s="10" t="s">
        <v>2402</v>
      </c>
      <c r="C48" s="10" t="s">
        <v>5317</v>
      </c>
      <c r="D48" s="10"/>
      <c r="E48" s="3">
        <v>0</v>
      </c>
      <c r="F48" s="3">
        <v>151.66999999999999</v>
      </c>
      <c r="G48" s="18">
        <v>15.166999999999998</v>
      </c>
      <c r="H48" s="18">
        <v>15.166999999999998</v>
      </c>
      <c r="I48" s="18">
        <v>15.166999999999998</v>
      </c>
      <c r="J48" s="29">
        <v>106.169</v>
      </c>
    </row>
    <row r="49" spans="1:10" x14ac:dyDescent="0.25">
      <c r="A49" s="27">
        <v>189112839</v>
      </c>
      <c r="B49" s="10" t="s">
        <v>2567</v>
      </c>
      <c r="C49" s="10" t="s">
        <v>5317</v>
      </c>
      <c r="D49" s="10"/>
      <c r="E49" s="3">
        <v>141.66999999999999</v>
      </c>
      <c r="F49" s="3">
        <v>10</v>
      </c>
      <c r="G49" s="18">
        <v>1</v>
      </c>
      <c r="H49" s="18">
        <v>1</v>
      </c>
      <c r="I49" s="18">
        <v>1</v>
      </c>
      <c r="J49" s="29">
        <v>7</v>
      </c>
    </row>
    <row r="50" spans="1:10" x14ac:dyDescent="0.25">
      <c r="A50" s="27">
        <v>188925588</v>
      </c>
      <c r="B50" s="10" t="s">
        <v>2847</v>
      </c>
      <c r="C50" s="10" t="s">
        <v>5317</v>
      </c>
      <c r="D50" s="10"/>
      <c r="E50" s="3">
        <v>141.66999999999999</v>
      </c>
      <c r="F50" s="3">
        <v>10</v>
      </c>
      <c r="G50" s="18">
        <v>1</v>
      </c>
      <c r="H50" s="18">
        <v>1</v>
      </c>
      <c r="I50" s="18">
        <v>1</v>
      </c>
      <c r="J50" s="29">
        <v>7</v>
      </c>
    </row>
    <row r="51" spans="1:10" x14ac:dyDescent="0.25">
      <c r="A51" s="27">
        <v>181385357</v>
      </c>
      <c r="B51" s="10" t="s">
        <v>2972</v>
      </c>
      <c r="C51" s="10" t="s">
        <v>5317</v>
      </c>
      <c r="D51" s="10"/>
      <c r="E51" s="3">
        <v>141.66999999999999</v>
      </c>
      <c r="F51" s="3">
        <v>10</v>
      </c>
      <c r="G51" s="18">
        <v>1</v>
      </c>
      <c r="H51" s="18">
        <v>1</v>
      </c>
      <c r="I51" s="18">
        <v>1</v>
      </c>
      <c r="J51" s="29">
        <v>7</v>
      </c>
    </row>
    <row r="52" spans="1:10" x14ac:dyDescent="0.25">
      <c r="A52" s="27">
        <v>183368431</v>
      </c>
      <c r="B52" s="10" t="s">
        <v>3611</v>
      </c>
      <c r="C52" s="10" t="s">
        <v>5317</v>
      </c>
      <c r="D52" s="10"/>
      <c r="E52" s="3">
        <v>141.66999999999999</v>
      </c>
      <c r="F52" s="3">
        <v>10</v>
      </c>
      <c r="G52" s="18">
        <v>1</v>
      </c>
      <c r="H52" s="18">
        <v>1</v>
      </c>
      <c r="I52" s="18">
        <v>1</v>
      </c>
      <c r="J52" s="29">
        <v>7</v>
      </c>
    </row>
    <row r="53" spans="1:10" x14ac:dyDescent="0.25">
      <c r="A53" s="27">
        <v>183534998</v>
      </c>
      <c r="B53" s="10" t="s">
        <v>3667</v>
      </c>
      <c r="C53" s="10" t="s">
        <v>5317</v>
      </c>
      <c r="D53" s="10"/>
      <c r="E53" s="3">
        <v>141.66999999999999</v>
      </c>
      <c r="F53" s="3">
        <v>10</v>
      </c>
      <c r="G53" s="18">
        <v>1</v>
      </c>
      <c r="H53" s="18">
        <v>1</v>
      </c>
      <c r="I53" s="18">
        <v>1</v>
      </c>
      <c r="J53" s="29">
        <v>7</v>
      </c>
    </row>
    <row r="54" spans="1:10" x14ac:dyDescent="0.25">
      <c r="A54" s="27">
        <v>183676544</v>
      </c>
      <c r="B54" s="10" t="s">
        <v>3738</v>
      </c>
      <c r="C54" s="10" t="s">
        <v>5317</v>
      </c>
      <c r="D54" s="10"/>
      <c r="E54" s="3">
        <v>141.66999999999999</v>
      </c>
      <c r="F54" s="3">
        <v>10</v>
      </c>
      <c r="G54" s="18">
        <v>1</v>
      </c>
      <c r="H54" s="18">
        <v>1</v>
      </c>
      <c r="I54" s="18">
        <v>1</v>
      </c>
      <c r="J54" s="29">
        <v>7</v>
      </c>
    </row>
    <row r="55" spans="1:10" x14ac:dyDescent="0.25">
      <c r="A55" s="27">
        <v>184371348</v>
      </c>
      <c r="B55" s="10" t="s">
        <v>3935</v>
      </c>
      <c r="C55" s="10" t="s">
        <v>5317</v>
      </c>
      <c r="D55" s="10"/>
      <c r="E55" s="3">
        <v>141.66999999999999</v>
      </c>
      <c r="F55" s="3">
        <v>10</v>
      </c>
      <c r="G55" s="18">
        <v>1</v>
      </c>
      <c r="H55" s="18">
        <v>1</v>
      </c>
      <c r="I55" s="18">
        <v>1</v>
      </c>
      <c r="J55" s="29">
        <v>7</v>
      </c>
    </row>
    <row r="56" spans="1:10" x14ac:dyDescent="0.25">
      <c r="A56" s="27">
        <v>184989955</v>
      </c>
      <c r="B56" s="10" t="s">
        <v>4051</v>
      </c>
      <c r="C56" s="10" t="s">
        <v>5317</v>
      </c>
      <c r="D56" s="10"/>
      <c r="E56" s="3">
        <v>141.66999999999999</v>
      </c>
      <c r="F56" s="3">
        <v>10</v>
      </c>
      <c r="G56" s="18">
        <v>1</v>
      </c>
      <c r="H56" s="18">
        <v>1</v>
      </c>
      <c r="I56" s="18">
        <v>1</v>
      </c>
      <c r="J56" s="29">
        <v>7</v>
      </c>
    </row>
    <row r="57" spans="1:10" x14ac:dyDescent="0.25">
      <c r="A57" s="27">
        <v>185348848</v>
      </c>
      <c r="B57" s="10" t="s">
        <v>4228</v>
      </c>
      <c r="C57" s="10" t="s">
        <v>5317</v>
      </c>
      <c r="D57" s="10"/>
      <c r="E57" s="3">
        <v>141.66999999999999</v>
      </c>
      <c r="F57" s="3">
        <v>10</v>
      </c>
      <c r="G57" s="18">
        <v>1</v>
      </c>
      <c r="H57" s="18">
        <v>1</v>
      </c>
      <c r="I57" s="18">
        <v>1</v>
      </c>
      <c r="J57" s="29">
        <v>7</v>
      </c>
    </row>
    <row r="58" spans="1:10" x14ac:dyDescent="0.25">
      <c r="A58" s="27">
        <v>185368127</v>
      </c>
      <c r="B58" s="10" t="s">
        <v>4241</v>
      </c>
      <c r="C58" s="10" t="s">
        <v>5317</v>
      </c>
      <c r="D58" s="10"/>
      <c r="E58" s="3">
        <v>141.66999999999999</v>
      </c>
      <c r="F58" s="3">
        <v>10</v>
      </c>
      <c r="G58" s="18">
        <v>1</v>
      </c>
      <c r="H58" s="18">
        <v>1</v>
      </c>
      <c r="I58" s="18">
        <v>1</v>
      </c>
      <c r="J58" s="29">
        <v>7</v>
      </c>
    </row>
    <row r="59" spans="1:10" x14ac:dyDescent="0.25">
      <c r="A59" s="27">
        <v>185416889</v>
      </c>
      <c r="B59" s="10" t="s">
        <v>4261</v>
      </c>
      <c r="C59" s="10" t="s">
        <v>5317</v>
      </c>
      <c r="D59" s="10"/>
      <c r="E59" s="3">
        <v>141.66999999999999</v>
      </c>
      <c r="F59" s="3">
        <v>10</v>
      </c>
      <c r="G59" s="18">
        <v>1</v>
      </c>
      <c r="H59" s="18">
        <v>1</v>
      </c>
      <c r="I59" s="18">
        <v>1</v>
      </c>
      <c r="J59" s="29">
        <v>7</v>
      </c>
    </row>
    <row r="60" spans="1:10" x14ac:dyDescent="0.25">
      <c r="A60" s="27">
        <v>186138185</v>
      </c>
      <c r="B60" s="10" t="s">
        <v>4399</v>
      </c>
      <c r="C60" s="10" t="s">
        <v>5317</v>
      </c>
      <c r="D60" s="10"/>
      <c r="E60" s="3">
        <v>141.66999999999999</v>
      </c>
      <c r="F60" s="3">
        <v>10</v>
      </c>
      <c r="G60" s="18">
        <v>1</v>
      </c>
      <c r="H60" s="18">
        <v>1</v>
      </c>
      <c r="I60" s="18">
        <v>1</v>
      </c>
      <c r="J60" s="29">
        <v>7</v>
      </c>
    </row>
    <row r="61" spans="1:10" x14ac:dyDescent="0.25">
      <c r="A61" s="27">
        <v>186221188</v>
      </c>
      <c r="B61" s="10" t="s">
        <v>4422</v>
      </c>
      <c r="C61" s="10" t="s">
        <v>5317</v>
      </c>
      <c r="D61" s="10"/>
      <c r="E61" s="3">
        <v>141.66999999999999</v>
      </c>
      <c r="F61" s="3">
        <v>10</v>
      </c>
      <c r="G61" s="18">
        <v>1</v>
      </c>
      <c r="H61" s="18">
        <v>1</v>
      </c>
      <c r="I61" s="18">
        <v>1</v>
      </c>
      <c r="J61" s="29">
        <v>7</v>
      </c>
    </row>
    <row r="62" spans="1:10" x14ac:dyDescent="0.25">
      <c r="A62" s="27">
        <v>186788985</v>
      </c>
      <c r="B62" s="10" t="s">
        <v>4618</v>
      </c>
      <c r="C62" s="10" t="s">
        <v>5317</v>
      </c>
      <c r="D62" s="10"/>
      <c r="E62" s="3">
        <v>141.66999999999999</v>
      </c>
      <c r="F62" s="3">
        <v>10</v>
      </c>
      <c r="G62" s="18">
        <v>1</v>
      </c>
      <c r="H62" s="18">
        <v>1</v>
      </c>
      <c r="I62" s="18">
        <v>1</v>
      </c>
      <c r="J62" s="29">
        <v>7</v>
      </c>
    </row>
    <row r="63" spans="1:10" x14ac:dyDescent="0.25">
      <c r="A63" s="27">
        <v>186867475</v>
      </c>
      <c r="B63" s="10" t="s">
        <v>4661</v>
      </c>
      <c r="C63" s="10" t="s">
        <v>5317</v>
      </c>
      <c r="D63" s="10"/>
      <c r="E63" s="3">
        <v>141.66999999999999</v>
      </c>
      <c r="F63" s="3">
        <v>10</v>
      </c>
      <c r="G63" s="18">
        <v>1</v>
      </c>
      <c r="H63" s="18">
        <v>1</v>
      </c>
      <c r="I63" s="18">
        <v>1</v>
      </c>
      <c r="J63" s="29">
        <v>7</v>
      </c>
    </row>
    <row r="64" spans="1:10" x14ac:dyDescent="0.25">
      <c r="A64" s="27">
        <v>186945891</v>
      </c>
      <c r="B64" s="10" t="s">
        <v>4683</v>
      </c>
      <c r="C64" s="10" t="s">
        <v>5317</v>
      </c>
      <c r="D64" s="10"/>
      <c r="E64" s="3">
        <v>141.66999999999999</v>
      </c>
      <c r="F64" s="3">
        <v>10</v>
      </c>
      <c r="G64" s="18">
        <v>1</v>
      </c>
      <c r="H64" s="18">
        <v>1</v>
      </c>
      <c r="I64" s="18">
        <v>1</v>
      </c>
      <c r="J64" s="29">
        <v>7</v>
      </c>
    </row>
    <row r="65" spans="1:10" x14ac:dyDescent="0.25">
      <c r="A65" s="27">
        <v>187893858</v>
      </c>
      <c r="B65" s="10" t="s">
        <v>4735</v>
      </c>
      <c r="C65" s="10" t="s">
        <v>5317</v>
      </c>
      <c r="D65" s="10"/>
      <c r="E65" s="3">
        <v>141.66999999999999</v>
      </c>
      <c r="F65" s="3">
        <v>10</v>
      </c>
      <c r="G65" s="18">
        <v>1</v>
      </c>
      <c r="H65" s="18">
        <v>1</v>
      </c>
      <c r="I65" s="18">
        <v>1</v>
      </c>
      <c r="J65" s="29">
        <v>7</v>
      </c>
    </row>
    <row r="66" spans="1:10" x14ac:dyDescent="0.25">
      <c r="A66" s="28">
        <v>188339235</v>
      </c>
      <c r="B66" s="10" t="s">
        <v>315</v>
      </c>
      <c r="C66" s="10" t="s">
        <v>5316</v>
      </c>
      <c r="D66" s="10"/>
      <c r="E66" s="3">
        <v>141.66999999999999</v>
      </c>
      <c r="F66" s="3">
        <v>10</v>
      </c>
      <c r="G66" s="18">
        <v>1</v>
      </c>
      <c r="H66" s="18">
        <v>1</v>
      </c>
      <c r="I66" s="18">
        <v>1</v>
      </c>
      <c r="J66" s="29">
        <v>7</v>
      </c>
    </row>
    <row r="67" spans="1:10" x14ac:dyDescent="0.25">
      <c r="A67" s="28">
        <v>184928169</v>
      </c>
      <c r="B67" s="10" t="s">
        <v>570</v>
      </c>
      <c r="C67" s="10" t="s">
        <v>5316</v>
      </c>
      <c r="D67" s="10"/>
      <c r="E67" s="3">
        <v>141.66999999999999</v>
      </c>
      <c r="F67" s="3">
        <v>10</v>
      </c>
      <c r="G67" s="18">
        <v>1</v>
      </c>
      <c r="H67" s="18">
        <v>1</v>
      </c>
      <c r="I67" s="18">
        <v>1</v>
      </c>
      <c r="J67" s="29">
        <v>7</v>
      </c>
    </row>
    <row r="68" spans="1:10" x14ac:dyDescent="0.25">
      <c r="A68" s="28">
        <v>118273818</v>
      </c>
      <c r="B68" s="10" t="s">
        <v>1082</v>
      </c>
      <c r="C68" s="10" t="s">
        <v>5316</v>
      </c>
      <c r="D68" s="10"/>
      <c r="E68" s="3">
        <v>141.66999999999999</v>
      </c>
      <c r="F68" s="3">
        <v>10</v>
      </c>
      <c r="G68" s="18">
        <v>1</v>
      </c>
      <c r="H68" s="18">
        <v>1</v>
      </c>
      <c r="I68" s="18">
        <v>1</v>
      </c>
      <c r="J68" s="29">
        <v>7</v>
      </c>
    </row>
    <row r="69" spans="1:10" x14ac:dyDescent="0.25">
      <c r="A69" s="28">
        <v>112911873</v>
      </c>
      <c r="B69" s="10" t="s">
        <v>1205</v>
      </c>
      <c r="C69" s="10" t="s">
        <v>5316</v>
      </c>
      <c r="D69" s="10"/>
      <c r="E69" s="3">
        <v>141.66999999999999</v>
      </c>
      <c r="F69" s="3">
        <v>10</v>
      </c>
      <c r="G69" s="18">
        <v>1</v>
      </c>
      <c r="H69" s="18">
        <v>1</v>
      </c>
      <c r="I69" s="18">
        <v>1</v>
      </c>
      <c r="J69" s="29">
        <v>7</v>
      </c>
    </row>
    <row r="70" spans="1:10" x14ac:dyDescent="0.25">
      <c r="A70" s="28">
        <v>112975545</v>
      </c>
      <c r="B70" s="10" t="s">
        <v>1239</v>
      </c>
      <c r="C70" s="10" t="s">
        <v>5316</v>
      </c>
      <c r="D70" s="10"/>
      <c r="E70" s="3">
        <v>141.66999999999999</v>
      </c>
      <c r="F70" s="3">
        <v>10</v>
      </c>
      <c r="G70" s="18">
        <v>1</v>
      </c>
      <c r="H70" s="18">
        <v>1</v>
      </c>
      <c r="I70" s="18">
        <v>1</v>
      </c>
      <c r="J70" s="29">
        <v>7</v>
      </c>
    </row>
    <row r="71" spans="1:10" x14ac:dyDescent="0.25">
      <c r="A71" s="28">
        <v>181813987</v>
      </c>
      <c r="B71" s="10" t="s">
        <v>1349</v>
      </c>
      <c r="C71" s="10" t="s">
        <v>5316</v>
      </c>
      <c r="D71" s="10"/>
      <c r="E71" s="3">
        <v>0</v>
      </c>
      <c r="F71" s="3">
        <v>151.66999999999999</v>
      </c>
      <c r="G71" s="18">
        <v>15.166999999999998</v>
      </c>
      <c r="H71" s="18">
        <v>15.166999999999998</v>
      </c>
      <c r="I71" s="18">
        <v>15.166999999999998</v>
      </c>
      <c r="J71" s="29">
        <v>106.169</v>
      </c>
    </row>
    <row r="72" spans="1:10" x14ac:dyDescent="0.25">
      <c r="A72" s="28">
        <v>182782295</v>
      </c>
      <c r="B72" s="10" t="s">
        <v>1453</v>
      </c>
      <c r="C72" s="10" t="s">
        <v>5316</v>
      </c>
      <c r="D72" s="10"/>
      <c r="E72" s="3">
        <v>0</v>
      </c>
      <c r="F72" s="3">
        <v>151.66999999999999</v>
      </c>
      <c r="G72" s="18">
        <v>15.166999999999998</v>
      </c>
      <c r="H72" s="18">
        <v>15.166999999999998</v>
      </c>
      <c r="I72" s="18">
        <v>15.166999999999998</v>
      </c>
      <c r="J72" s="29">
        <v>106.169</v>
      </c>
    </row>
    <row r="73" spans="1:10" x14ac:dyDescent="0.25">
      <c r="A73" s="28">
        <v>118688381</v>
      </c>
      <c r="B73" s="10" t="s">
        <v>1649</v>
      </c>
      <c r="C73" s="10" t="s">
        <v>5316</v>
      </c>
      <c r="D73" s="10"/>
      <c r="E73" s="3">
        <v>0</v>
      </c>
      <c r="F73" s="3">
        <v>151.66999999999999</v>
      </c>
      <c r="G73" s="18">
        <v>15.166999999999998</v>
      </c>
      <c r="H73" s="18">
        <v>15.166999999999998</v>
      </c>
      <c r="I73" s="18">
        <v>15.166999999999998</v>
      </c>
      <c r="J73" s="29">
        <v>106.169</v>
      </c>
    </row>
    <row r="74" spans="1:10" x14ac:dyDescent="0.25">
      <c r="A74" s="28">
        <v>413825</v>
      </c>
      <c r="B74" s="10" t="s">
        <v>1661</v>
      </c>
      <c r="C74" s="10" t="s">
        <v>5316</v>
      </c>
      <c r="D74" s="10"/>
      <c r="E74" s="3">
        <v>0</v>
      </c>
      <c r="F74" s="3">
        <v>151.66999999999999</v>
      </c>
      <c r="G74" s="18">
        <v>15.166999999999998</v>
      </c>
      <c r="H74" s="18">
        <v>15.166999999999998</v>
      </c>
      <c r="I74" s="18">
        <v>15.166999999999998</v>
      </c>
      <c r="J74" s="29">
        <v>106.169</v>
      </c>
    </row>
    <row r="75" spans="1:10" x14ac:dyDescent="0.25">
      <c r="A75" s="28">
        <v>189731415</v>
      </c>
      <c r="B75" s="10" t="s">
        <v>1880</v>
      </c>
      <c r="C75" s="10" t="s">
        <v>5316</v>
      </c>
      <c r="D75" s="10"/>
      <c r="E75" s="3">
        <v>0</v>
      </c>
      <c r="F75" s="3">
        <v>151.66999999999999</v>
      </c>
      <c r="G75" s="18">
        <v>15.166999999999998</v>
      </c>
      <c r="H75" s="18">
        <v>15.166999999999998</v>
      </c>
      <c r="I75" s="18">
        <v>15.166999999999998</v>
      </c>
      <c r="J75" s="29">
        <v>106.169</v>
      </c>
    </row>
    <row r="76" spans="1:10" x14ac:dyDescent="0.25">
      <c r="A76" s="28">
        <v>118916776</v>
      </c>
      <c r="B76" s="10" t="s">
        <v>2004</v>
      </c>
      <c r="C76" s="10" t="s">
        <v>5316</v>
      </c>
      <c r="D76" s="10"/>
      <c r="E76" s="3">
        <v>0</v>
      </c>
      <c r="F76" s="3">
        <v>151.66999999999999</v>
      </c>
      <c r="G76" s="18">
        <v>15.166999999999998</v>
      </c>
      <c r="H76" s="18">
        <v>15.166999999999998</v>
      </c>
      <c r="I76" s="18">
        <v>15.166999999999998</v>
      </c>
      <c r="J76" s="29">
        <v>106.169</v>
      </c>
    </row>
    <row r="77" spans="1:10" x14ac:dyDescent="0.25">
      <c r="A77" s="28">
        <v>111187919</v>
      </c>
      <c r="B77" s="10" t="s">
        <v>2065</v>
      </c>
      <c r="C77" s="10" t="s">
        <v>5316</v>
      </c>
      <c r="D77" s="10"/>
      <c r="E77" s="3">
        <v>0</v>
      </c>
      <c r="F77" s="3">
        <v>151.66999999999999</v>
      </c>
      <c r="G77" s="18">
        <v>15.166999999999998</v>
      </c>
      <c r="H77" s="18">
        <v>15.166999999999998</v>
      </c>
      <c r="I77" s="18">
        <v>15.166999999999998</v>
      </c>
      <c r="J77" s="29">
        <v>106.169</v>
      </c>
    </row>
    <row r="78" spans="1:10" x14ac:dyDescent="0.25">
      <c r="A78" s="28">
        <v>111358185</v>
      </c>
      <c r="B78" s="10" t="s">
        <v>2113</v>
      </c>
      <c r="C78" s="10" t="s">
        <v>5316</v>
      </c>
      <c r="D78" s="10"/>
      <c r="E78" s="3">
        <v>0</v>
      </c>
      <c r="F78" s="3">
        <v>151.66999999999999</v>
      </c>
      <c r="G78" s="18">
        <v>15.166999999999998</v>
      </c>
      <c r="H78" s="18">
        <v>15.166999999999998</v>
      </c>
      <c r="I78" s="18">
        <v>15.166999999999998</v>
      </c>
      <c r="J78" s="29">
        <v>106.169</v>
      </c>
    </row>
    <row r="79" spans="1:10" x14ac:dyDescent="0.25">
      <c r="A79" s="28">
        <v>185428648</v>
      </c>
      <c r="B79" s="10" t="s">
        <v>2290</v>
      </c>
      <c r="C79" s="10" t="s">
        <v>5316</v>
      </c>
      <c r="D79" s="10"/>
      <c r="E79" s="3">
        <v>0</v>
      </c>
      <c r="F79" s="3">
        <v>151.66999999999999</v>
      </c>
      <c r="G79" s="18">
        <v>15.166999999999998</v>
      </c>
      <c r="H79" s="18">
        <v>15.166999999999998</v>
      </c>
      <c r="I79" s="18">
        <v>15.166999999999998</v>
      </c>
      <c r="J79" s="29">
        <v>106.169</v>
      </c>
    </row>
    <row r="80" spans="1:10" x14ac:dyDescent="0.25">
      <c r="A80" s="28">
        <v>885151</v>
      </c>
      <c r="B80" s="10" t="s">
        <v>2402</v>
      </c>
      <c r="C80" s="10" t="s">
        <v>5316</v>
      </c>
      <c r="D80" s="10"/>
      <c r="E80" s="3">
        <v>141.66999999999999</v>
      </c>
      <c r="F80" s="3">
        <v>10</v>
      </c>
      <c r="G80" s="18">
        <v>1</v>
      </c>
      <c r="H80" s="18">
        <v>1</v>
      </c>
      <c r="I80" s="18">
        <v>1</v>
      </c>
      <c r="J80" s="29">
        <v>7</v>
      </c>
    </row>
    <row r="81" spans="1:10" x14ac:dyDescent="0.25">
      <c r="A81" s="28">
        <v>189112839</v>
      </c>
      <c r="B81" s="10" t="s">
        <v>2567</v>
      </c>
      <c r="C81" s="10" t="s">
        <v>5316</v>
      </c>
      <c r="D81" s="10"/>
      <c r="E81" s="3">
        <v>141.66999999999999</v>
      </c>
      <c r="F81" s="3">
        <v>10</v>
      </c>
      <c r="G81" s="18">
        <v>1</v>
      </c>
      <c r="H81" s="18">
        <v>1</v>
      </c>
      <c r="I81" s="18">
        <v>1</v>
      </c>
      <c r="J81" s="29">
        <v>7</v>
      </c>
    </row>
    <row r="82" spans="1:10" x14ac:dyDescent="0.25">
      <c r="A82" s="28">
        <v>188925588</v>
      </c>
      <c r="B82" s="10" t="s">
        <v>2847</v>
      </c>
      <c r="C82" s="10" t="s">
        <v>5316</v>
      </c>
      <c r="D82" s="10"/>
      <c r="E82" s="3">
        <v>141.66999999999999</v>
      </c>
      <c r="F82" s="3">
        <v>10</v>
      </c>
      <c r="G82" s="18">
        <v>1</v>
      </c>
      <c r="H82" s="18">
        <v>1</v>
      </c>
      <c r="I82" s="18">
        <v>1</v>
      </c>
      <c r="J82" s="29">
        <v>7</v>
      </c>
    </row>
    <row r="83" spans="1:10" x14ac:dyDescent="0.25">
      <c r="A83" s="28">
        <v>181385357</v>
      </c>
      <c r="B83" s="10" t="s">
        <v>2972</v>
      </c>
      <c r="C83" s="10" t="s">
        <v>5316</v>
      </c>
      <c r="D83" s="10"/>
      <c r="E83" s="3">
        <v>141.66999999999999</v>
      </c>
      <c r="F83" s="3">
        <v>10</v>
      </c>
      <c r="G83" s="18">
        <v>1</v>
      </c>
      <c r="H83" s="18">
        <v>1</v>
      </c>
      <c r="I83" s="18">
        <v>1</v>
      </c>
      <c r="J83" s="29">
        <v>7</v>
      </c>
    </row>
    <row r="84" spans="1:10" x14ac:dyDescent="0.25">
      <c r="A84" s="28">
        <v>183368431</v>
      </c>
      <c r="B84" s="10" t="s">
        <v>3611</v>
      </c>
      <c r="C84" s="10" t="s">
        <v>5316</v>
      </c>
      <c r="D84" s="10"/>
      <c r="E84" s="3">
        <v>141.66999999999999</v>
      </c>
      <c r="F84" s="3">
        <v>10</v>
      </c>
      <c r="G84" s="18">
        <v>1</v>
      </c>
      <c r="H84" s="18">
        <v>1</v>
      </c>
      <c r="I84" s="18">
        <v>1</v>
      </c>
      <c r="J84" s="29">
        <v>7</v>
      </c>
    </row>
    <row r="85" spans="1:10" x14ac:dyDescent="0.25">
      <c r="A85" s="28">
        <v>183534998</v>
      </c>
      <c r="B85" s="10" t="s">
        <v>3667</v>
      </c>
      <c r="C85" s="10" t="s">
        <v>5316</v>
      </c>
      <c r="D85" s="10"/>
      <c r="E85" s="3">
        <v>141.66999999999999</v>
      </c>
      <c r="F85" s="3">
        <v>10</v>
      </c>
      <c r="G85" s="18">
        <v>1</v>
      </c>
      <c r="H85" s="18">
        <v>1</v>
      </c>
      <c r="I85" s="18">
        <v>1</v>
      </c>
      <c r="J85" s="29">
        <v>7</v>
      </c>
    </row>
    <row r="86" spans="1:10" x14ac:dyDescent="0.25">
      <c r="A86" s="28">
        <v>183676544</v>
      </c>
      <c r="B86" s="10" t="s">
        <v>3738</v>
      </c>
      <c r="C86" s="10" t="s">
        <v>5316</v>
      </c>
      <c r="D86" s="10"/>
      <c r="E86" s="3">
        <v>141.66999999999999</v>
      </c>
      <c r="F86" s="3">
        <v>10</v>
      </c>
      <c r="G86" s="18">
        <v>1</v>
      </c>
      <c r="H86" s="18">
        <v>1</v>
      </c>
      <c r="I86" s="18">
        <v>1</v>
      </c>
      <c r="J86" s="29">
        <v>7</v>
      </c>
    </row>
    <row r="87" spans="1:10" x14ac:dyDescent="0.25">
      <c r="A87" s="28">
        <v>184371348</v>
      </c>
      <c r="B87" s="10" t="s">
        <v>3935</v>
      </c>
      <c r="C87" s="10" t="s">
        <v>5316</v>
      </c>
      <c r="D87" s="10"/>
      <c r="E87" s="3">
        <v>151.66999999999999</v>
      </c>
      <c r="F87" s="3">
        <v>0</v>
      </c>
      <c r="G87" s="18">
        <v>0</v>
      </c>
      <c r="H87" s="18">
        <v>0</v>
      </c>
      <c r="I87" s="18">
        <v>0</v>
      </c>
      <c r="J87" s="29">
        <v>0</v>
      </c>
    </row>
    <row r="88" spans="1:10" x14ac:dyDescent="0.25">
      <c r="A88" s="28">
        <v>184989955</v>
      </c>
      <c r="B88" s="10" t="s">
        <v>4051</v>
      </c>
      <c r="C88" s="10" t="s">
        <v>5316</v>
      </c>
      <c r="D88" s="10"/>
      <c r="E88" s="3">
        <v>151.66999999999999</v>
      </c>
      <c r="F88" s="3">
        <v>0</v>
      </c>
      <c r="G88" s="18">
        <v>0</v>
      </c>
      <c r="H88" s="18">
        <v>0</v>
      </c>
      <c r="I88" s="18">
        <v>0</v>
      </c>
      <c r="J88" s="29">
        <v>0</v>
      </c>
    </row>
    <row r="89" spans="1:10" x14ac:dyDescent="0.25">
      <c r="A89" s="28">
        <v>185348848</v>
      </c>
      <c r="B89" s="10" t="s">
        <v>4228</v>
      </c>
      <c r="C89" s="10" t="s">
        <v>5316</v>
      </c>
      <c r="D89" s="10"/>
      <c r="E89" s="3">
        <v>151.66999999999999</v>
      </c>
      <c r="F89" s="3">
        <v>0</v>
      </c>
      <c r="G89" s="18">
        <v>0</v>
      </c>
      <c r="H89" s="18">
        <v>0</v>
      </c>
      <c r="I89" s="18">
        <v>0</v>
      </c>
      <c r="J89" s="29">
        <v>0</v>
      </c>
    </row>
    <row r="90" spans="1:10" x14ac:dyDescent="0.25">
      <c r="A90" s="28">
        <v>185368127</v>
      </c>
      <c r="B90" s="10" t="s">
        <v>4241</v>
      </c>
      <c r="C90" s="10" t="s">
        <v>5316</v>
      </c>
      <c r="D90" s="10"/>
      <c r="E90" s="3">
        <v>151.66999999999999</v>
      </c>
      <c r="F90" s="3">
        <v>0</v>
      </c>
      <c r="G90" s="18">
        <v>0</v>
      </c>
      <c r="H90" s="18">
        <v>0</v>
      </c>
      <c r="I90" s="18">
        <v>0</v>
      </c>
      <c r="J90" s="29">
        <v>0</v>
      </c>
    </row>
    <row r="91" spans="1:10" x14ac:dyDescent="0.25">
      <c r="A91" s="28">
        <v>185416889</v>
      </c>
      <c r="B91" s="10" t="s">
        <v>4261</v>
      </c>
      <c r="C91" s="10" t="s">
        <v>5316</v>
      </c>
      <c r="D91" s="10"/>
      <c r="E91" s="3">
        <v>151.66999999999999</v>
      </c>
      <c r="F91" s="3">
        <v>0</v>
      </c>
      <c r="G91" s="18">
        <v>0</v>
      </c>
      <c r="H91" s="18">
        <v>0</v>
      </c>
      <c r="I91" s="18">
        <v>0</v>
      </c>
      <c r="J91" s="29">
        <v>0</v>
      </c>
    </row>
    <row r="92" spans="1:10" x14ac:dyDescent="0.25">
      <c r="A92" s="28">
        <v>186138185</v>
      </c>
      <c r="B92" s="10" t="s">
        <v>4399</v>
      </c>
      <c r="C92" s="10" t="s">
        <v>5316</v>
      </c>
      <c r="D92" s="10"/>
      <c r="E92" s="3">
        <v>151.66999999999999</v>
      </c>
      <c r="F92" s="3">
        <v>0</v>
      </c>
      <c r="G92" s="18">
        <v>0</v>
      </c>
      <c r="H92" s="18">
        <v>0</v>
      </c>
      <c r="I92" s="18">
        <v>0</v>
      </c>
      <c r="J92" s="29">
        <v>0</v>
      </c>
    </row>
    <row r="93" spans="1:10" x14ac:dyDescent="0.25">
      <c r="A93" s="28">
        <v>186221188</v>
      </c>
      <c r="B93" s="10" t="s">
        <v>4422</v>
      </c>
      <c r="C93" s="10" t="s">
        <v>5316</v>
      </c>
      <c r="D93" s="10"/>
      <c r="E93" s="3">
        <v>151.66999999999999</v>
      </c>
      <c r="F93" s="3">
        <v>0</v>
      </c>
      <c r="G93" s="18">
        <v>0</v>
      </c>
      <c r="H93" s="18">
        <v>0</v>
      </c>
      <c r="I93" s="18">
        <v>0</v>
      </c>
      <c r="J93" s="29">
        <v>0</v>
      </c>
    </row>
    <row r="94" spans="1:10" x14ac:dyDescent="0.25">
      <c r="A94" s="28">
        <v>186788985</v>
      </c>
      <c r="B94" s="10" t="s">
        <v>4618</v>
      </c>
      <c r="C94" s="10" t="s">
        <v>5316</v>
      </c>
      <c r="D94" s="10"/>
      <c r="E94" s="3">
        <v>151.66999999999999</v>
      </c>
      <c r="F94" s="3">
        <v>0</v>
      </c>
      <c r="G94" s="18">
        <v>0</v>
      </c>
      <c r="H94" s="18">
        <v>0</v>
      </c>
      <c r="I94" s="18">
        <v>0</v>
      </c>
      <c r="J94" s="29">
        <v>0</v>
      </c>
    </row>
    <row r="95" spans="1:10" x14ac:dyDescent="0.25">
      <c r="A95" s="28">
        <v>186867475</v>
      </c>
      <c r="B95" s="10" t="s">
        <v>4661</v>
      </c>
      <c r="C95" s="10" t="s">
        <v>5316</v>
      </c>
      <c r="D95" s="10"/>
      <c r="E95" s="3">
        <v>151.66999999999999</v>
      </c>
      <c r="F95" s="3">
        <v>0</v>
      </c>
      <c r="G95" s="18">
        <v>0</v>
      </c>
      <c r="H95" s="18">
        <v>0</v>
      </c>
      <c r="I95" s="18">
        <v>0</v>
      </c>
      <c r="J95" s="29">
        <v>0</v>
      </c>
    </row>
    <row r="96" spans="1:10" x14ac:dyDescent="0.25">
      <c r="A96" s="28">
        <v>186945891</v>
      </c>
      <c r="B96" s="10" t="s">
        <v>4683</v>
      </c>
      <c r="C96" s="10" t="s">
        <v>5316</v>
      </c>
      <c r="D96" s="10"/>
      <c r="E96" s="3">
        <v>151.66999999999999</v>
      </c>
      <c r="F96" s="3">
        <v>0</v>
      </c>
      <c r="G96" s="18">
        <v>0</v>
      </c>
      <c r="H96" s="18">
        <v>0</v>
      </c>
      <c r="I96" s="18">
        <v>0</v>
      </c>
      <c r="J96" s="29">
        <v>0</v>
      </c>
    </row>
    <row r="97" spans="1:10" x14ac:dyDescent="0.25">
      <c r="A97" s="28">
        <v>187893858</v>
      </c>
      <c r="B97" s="10" t="s">
        <v>4735</v>
      </c>
      <c r="C97" s="10" t="s">
        <v>5316</v>
      </c>
      <c r="D97" s="10"/>
      <c r="E97" s="3">
        <v>0</v>
      </c>
      <c r="F97" s="3">
        <v>151.66999999999999</v>
      </c>
      <c r="G97" s="18">
        <v>15.166999999999998</v>
      </c>
      <c r="H97" s="18">
        <v>15.166999999999998</v>
      </c>
      <c r="I97" s="18">
        <v>15.166999999999998</v>
      </c>
      <c r="J97" s="29">
        <v>106.169</v>
      </c>
    </row>
    <row r="98" spans="1:10" x14ac:dyDescent="0.25">
      <c r="A98" s="28">
        <v>188724735</v>
      </c>
      <c r="B98" s="10" t="s">
        <v>326</v>
      </c>
      <c r="C98" s="14" t="s">
        <v>5315</v>
      </c>
      <c r="D98" s="14"/>
      <c r="E98" s="3">
        <v>0</v>
      </c>
      <c r="F98" s="3">
        <v>151.66999999999999</v>
      </c>
      <c r="G98" s="18">
        <v>15.166999999999998</v>
      </c>
      <c r="H98" s="18">
        <v>15.166999999999998</v>
      </c>
      <c r="I98" s="18">
        <v>15.166999999999998</v>
      </c>
      <c r="J98" s="29">
        <v>106.169</v>
      </c>
    </row>
    <row r="99" spans="1:10" x14ac:dyDescent="0.25">
      <c r="A99" s="28">
        <v>181686754</v>
      </c>
      <c r="B99" s="10" t="s">
        <v>703</v>
      </c>
      <c r="C99" s="14" t="s">
        <v>5315</v>
      </c>
      <c r="D99" s="14"/>
      <c r="E99" s="3">
        <v>0</v>
      </c>
      <c r="F99" s="3">
        <v>151.66999999999999</v>
      </c>
      <c r="G99" s="18">
        <v>15.166999999999998</v>
      </c>
      <c r="H99" s="18">
        <v>15.166999999999998</v>
      </c>
      <c r="I99" s="18">
        <v>15.166999999999998</v>
      </c>
      <c r="J99" s="29">
        <v>106.169</v>
      </c>
    </row>
    <row r="100" spans="1:10" x14ac:dyDescent="0.25">
      <c r="A100" s="28">
        <v>182656681</v>
      </c>
      <c r="B100" s="10" t="s">
        <v>796</v>
      </c>
      <c r="C100" s="14" t="s">
        <v>5315</v>
      </c>
      <c r="D100" s="14"/>
      <c r="E100" s="3">
        <v>0</v>
      </c>
      <c r="F100" s="3">
        <v>151.66999999999999</v>
      </c>
      <c r="G100" s="18">
        <v>15.166999999999998</v>
      </c>
      <c r="H100" s="18">
        <v>15.166999999999998</v>
      </c>
      <c r="I100" s="18">
        <v>15.166999999999998</v>
      </c>
      <c r="J100" s="29">
        <v>106.169</v>
      </c>
    </row>
    <row r="101" spans="1:10" x14ac:dyDescent="0.25">
      <c r="A101" s="28">
        <v>188728869</v>
      </c>
      <c r="B101" s="10" t="s">
        <v>828</v>
      </c>
      <c r="C101" s="14" t="s">
        <v>5315</v>
      </c>
      <c r="D101" s="14"/>
      <c r="E101" s="3">
        <v>0</v>
      </c>
      <c r="F101" s="3">
        <v>151.66999999999999</v>
      </c>
      <c r="G101" s="18">
        <v>15.166999999999998</v>
      </c>
      <c r="H101" s="18">
        <v>15.166999999999998</v>
      </c>
      <c r="I101" s="18">
        <v>15.166999999999998</v>
      </c>
      <c r="J101" s="29">
        <v>106.169</v>
      </c>
    </row>
    <row r="102" spans="1:10" x14ac:dyDescent="0.25">
      <c r="A102" s="28">
        <v>183686163</v>
      </c>
      <c r="B102" s="10" t="s">
        <v>916</v>
      </c>
      <c r="C102" s="14" t="s">
        <v>5315</v>
      </c>
      <c r="D102" s="14"/>
      <c r="E102" s="3">
        <v>0</v>
      </c>
      <c r="F102" s="3">
        <v>151.66999999999999</v>
      </c>
      <c r="G102" s="18">
        <v>15.166999999999998</v>
      </c>
      <c r="H102" s="18">
        <v>15.166999999999998</v>
      </c>
      <c r="I102" s="18">
        <v>15.166999999999998</v>
      </c>
      <c r="J102" s="29">
        <v>106.169</v>
      </c>
    </row>
    <row r="103" spans="1:10" x14ac:dyDescent="0.25">
      <c r="A103" s="28">
        <v>184777151</v>
      </c>
      <c r="B103" s="10" t="s">
        <v>935</v>
      </c>
      <c r="C103" s="14" t="s">
        <v>5315</v>
      </c>
      <c r="D103" s="14"/>
      <c r="E103" s="3">
        <v>151.66999999999999</v>
      </c>
      <c r="F103" s="3">
        <v>0</v>
      </c>
      <c r="G103" s="18">
        <v>0</v>
      </c>
      <c r="H103" s="18">
        <v>0</v>
      </c>
      <c r="I103" s="18">
        <v>0</v>
      </c>
      <c r="J103" s="29">
        <v>0</v>
      </c>
    </row>
    <row r="104" spans="1:10" x14ac:dyDescent="0.25">
      <c r="A104" s="28">
        <v>187149634</v>
      </c>
      <c r="B104" s="10" t="s">
        <v>970</v>
      </c>
      <c r="C104" s="14" t="s">
        <v>5315</v>
      </c>
      <c r="D104" s="14"/>
      <c r="E104" s="3">
        <v>151.66999999999999</v>
      </c>
      <c r="F104" s="3">
        <v>0</v>
      </c>
      <c r="G104" s="18">
        <v>0</v>
      </c>
      <c r="H104" s="18">
        <v>0</v>
      </c>
      <c r="I104" s="18">
        <v>0</v>
      </c>
      <c r="J104" s="29">
        <v>0</v>
      </c>
    </row>
    <row r="105" spans="1:10" x14ac:dyDescent="0.25">
      <c r="A105" s="28">
        <v>118345849</v>
      </c>
      <c r="B105" s="10" t="s">
        <v>1096</v>
      </c>
      <c r="C105" s="14" t="s">
        <v>5315</v>
      </c>
      <c r="D105" s="14"/>
      <c r="E105" s="3">
        <v>151.66999999999999</v>
      </c>
      <c r="F105" s="3">
        <v>0</v>
      </c>
      <c r="G105" s="18">
        <v>0</v>
      </c>
      <c r="H105" s="18">
        <v>0</v>
      </c>
      <c r="I105" s="18">
        <v>0</v>
      </c>
      <c r="J105" s="29">
        <v>0</v>
      </c>
    </row>
    <row r="106" spans="1:10" x14ac:dyDescent="0.25">
      <c r="A106" s="28">
        <v>118379285</v>
      </c>
      <c r="B106" s="10" t="s">
        <v>1102</v>
      </c>
      <c r="C106" s="14" t="s">
        <v>5315</v>
      </c>
      <c r="D106" s="14"/>
      <c r="E106" s="3">
        <v>151.66999999999999</v>
      </c>
      <c r="F106" s="3">
        <v>0</v>
      </c>
      <c r="G106" s="18">
        <v>0</v>
      </c>
      <c r="H106" s="18">
        <v>0</v>
      </c>
      <c r="I106" s="18">
        <v>0</v>
      </c>
      <c r="J106" s="29">
        <v>0</v>
      </c>
    </row>
    <row r="107" spans="1:10" x14ac:dyDescent="0.25">
      <c r="A107" s="28">
        <v>118426832</v>
      </c>
      <c r="B107" s="10" t="s">
        <v>1113</v>
      </c>
      <c r="C107" s="14" t="s">
        <v>5315</v>
      </c>
      <c r="D107" s="14"/>
      <c r="E107" s="3">
        <v>151.66999999999999</v>
      </c>
      <c r="F107" s="3">
        <v>0</v>
      </c>
      <c r="G107" s="18">
        <v>0</v>
      </c>
      <c r="H107" s="18">
        <v>0</v>
      </c>
      <c r="I107" s="18">
        <v>0</v>
      </c>
      <c r="J107" s="29">
        <v>0</v>
      </c>
    </row>
    <row r="108" spans="1:10" x14ac:dyDescent="0.25">
      <c r="A108" s="28">
        <v>188298174</v>
      </c>
      <c r="B108" s="10" t="s">
        <v>1306</v>
      </c>
      <c r="C108" s="14" t="s">
        <v>5315</v>
      </c>
      <c r="D108" s="14"/>
      <c r="E108" s="3">
        <v>151.66999999999999</v>
      </c>
      <c r="F108" s="3">
        <v>0</v>
      </c>
      <c r="G108" s="18">
        <v>0</v>
      </c>
      <c r="H108" s="18">
        <v>0</v>
      </c>
      <c r="I108" s="18">
        <v>0</v>
      </c>
      <c r="J108" s="29">
        <v>0</v>
      </c>
    </row>
    <row r="109" spans="1:10" x14ac:dyDescent="0.25">
      <c r="A109" s="28">
        <v>188639965</v>
      </c>
      <c r="B109" s="10" t="s">
        <v>1321</v>
      </c>
      <c r="C109" s="14" t="s">
        <v>5315</v>
      </c>
      <c r="D109" s="14"/>
      <c r="E109" s="3">
        <v>151.66999999999999</v>
      </c>
      <c r="F109" s="3">
        <v>0</v>
      </c>
      <c r="G109" s="18">
        <v>0</v>
      </c>
      <c r="H109" s="18">
        <v>0</v>
      </c>
      <c r="I109" s="18">
        <v>0</v>
      </c>
      <c r="J109" s="29">
        <v>0</v>
      </c>
    </row>
    <row r="110" spans="1:10" x14ac:dyDescent="0.25">
      <c r="A110" s="28">
        <v>188959816</v>
      </c>
      <c r="B110" s="10" t="s">
        <v>1425</v>
      </c>
      <c r="C110" s="14" t="s">
        <v>5315</v>
      </c>
      <c r="D110" s="14"/>
      <c r="E110" s="3">
        <v>151.66999999999999</v>
      </c>
      <c r="F110" s="3">
        <v>0</v>
      </c>
      <c r="G110" s="18">
        <v>0</v>
      </c>
      <c r="H110" s="18">
        <v>0</v>
      </c>
      <c r="I110" s="18">
        <v>0</v>
      </c>
      <c r="J110" s="29">
        <v>0</v>
      </c>
    </row>
    <row r="111" spans="1:10" x14ac:dyDescent="0.25">
      <c r="A111" s="28">
        <v>188349315</v>
      </c>
      <c r="B111" s="10" t="s">
        <v>1469</v>
      </c>
      <c r="C111" s="14" t="s">
        <v>5315</v>
      </c>
      <c r="D111" s="14"/>
      <c r="E111" s="3">
        <v>151.66999999999999</v>
      </c>
      <c r="F111" s="3">
        <v>0</v>
      </c>
      <c r="G111" s="18">
        <v>0</v>
      </c>
      <c r="H111" s="18">
        <v>0</v>
      </c>
      <c r="I111" s="18">
        <v>0</v>
      </c>
      <c r="J111" s="29">
        <v>0</v>
      </c>
    </row>
    <row r="112" spans="1:10" x14ac:dyDescent="0.25">
      <c r="A112" s="28">
        <v>188765435</v>
      </c>
      <c r="B112" s="10" t="s">
        <v>1555</v>
      </c>
      <c r="C112" s="14" t="s">
        <v>5315</v>
      </c>
      <c r="D112" s="14"/>
      <c r="E112" s="3">
        <v>151.66999999999999</v>
      </c>
      <c r="F112" s="3">
        <v>0</v>
      </c>
      <c r="G112" s="18">
        <v>0</v>
      </c>
      <c r="H112" s="18">
        <v>0</v>
      </c>
      <c r="I112" s="18">
        <v>0</v>
      </c>
      <c r="J112" s="29">
        <v>0</v>
      </c>
    </row>
    <row r="113" spans="1:10" x14ac:dyDescent="0.25">
      <c r="A113" s="28">
        <v>118818828</v>
      </c>
      <c r="B113" s="10" t="s">
        <v>1989</v>
      </c>
      <c r="C113" s="14" t="s">
        <v>5315</v>
      </c>
      <c r="D113" s="14"/>
      <c r="E113" s="3">
        <v>100</v>
      </c>
      <c r="F113" s="3">
        <v>51.67</v>
      </c>
      <c r="G113" s="18">
        <v>5.1669999999999998</v>
      </c>
      <c r="H113" s="18">
        <v>5.1669999999999998</v>
      </c>
      <c r="I113" s="18">
        <v>5.1669999999999998</v>
      </c>
      <c r="J113" s="29">
        <v>36.169000000000004</v>
      </c>
    </row>
    <row r="114" spans="1:10" x14ac:dyDescent="0.25">
      <c r="A114" s="28">
        <v>118843487</v>
      </c>
      <c r="B114" s="10" t="s">
        <v>1995</v>
      </c>
      <c r="C114" s="14" t="s">
        <v>5315</v>
      </c>
      <c r="D114" s="14"/>
      <c r="E114" s="3">
        <v>100</v>
      </c>
      <c r="F114" s="3">
        <v>51.67</v>
      </c>
      <c r="G114" s="18">
        <v>5.1669999999999998</v>
      </c>
      <c r="H114" s="18">
        <v>5.1669999999999998</v>
      </c>
      <c r="I114" s="18">
        <v>5.1669999999999998</v>
      </c>
      <c r="J114" s="29">
        <v>36.169000000000004</v>
      </c>
    </row>
    <row r="115" spans="1:10" x14ac:dyDescent="0.25">
      <c r="A115" s="28">
        <v>111347188</v>
      </c>
      <c r="B115" s="10" t="s">
        <v>2112</v>
      </c>
      <c r="C115" s="14" t="s">
        <v>5315</v>
      </c>
      <c r="D115" s="14"/>
      <c r="E115" s="3">
        <v>0</v>
      </c>
      <c r="F115" s="3">
        <v>151.66999999999999</v>
      </c>
      <c r="G115" s="18">
        <v>15.166999999999998</v>
      </c>
      <c r="H115" s="18">
        <v>15.166999999999998</v>
      </c>
      <c r="I115" s="18">
        <v>15.166999999999998</v>
      </c>
      <c r="J115" s="29">
        <v>106.169</v>
      </c>
    </row>
    <row r="116" spans="1:10" x14ac:dyDescent="0.25">
      <c r="A116" s="28">
        <v>111415814</v>
      </c>
      <c r="B116" s="10" t="s">
        <v>2120</v>
      </c>
      <c r="C116" s="14" t="s">
        <v>5315</v>
      </c>
      <c r="D116" s="14"/>
      <c r="E116" s="3">
        <v>0</v>
      </c>
      <c r="F116" s="3">
        <v>151.66999999999999</v>
      </c>
      <c r="G116" s="18">
        <v>15.166999999999998</v>
      </c>
      <c r="H116" s="18">
        <v>15.166999999999998</v>
      </c>
      <c r="I116" s="18">
        <v>15.166999999999998</v>
      </c>
      <c r="J116" s="29">
        <v>106.169</v>
      </c>
    </row>
    <row r="117" spans="1:10" x14ac:dyDescent="0.25">
      <c r="A117" s="28">
        <v>111417856</v>
      </c>
      <c r="B117" s="10" t="s">
        <v>2130</v>
      </c>
      <c r="C117" s="14" t="s">
        <v>5315</v>
      </c>
      <c r="D117" s="14"/>
      <c r="E117" s="3">
        <v>0</v>
      </c>
      <c r="F117" s="3">
        <v>151.66999999999999</v>
      </c>
      <c r="G117" s="18">
        <v>15.166999999999998</v>
      </c>
      <c r="H117" s="18">
        <v>15.166999999999998</v>
      </c>
      <c r="I117" s="18">
        <v>15.166999999999998</v>
      </c>
      <c r="J117" s="29">
        <v>106.169</v>
      </c>
    </row>
    <row r="118" spans="1:10" x14ac:dyDescent="0.25">
      <c r="A118" s="28">
        <v>111818117</v>
      </c>
      <c r="B118" s="10" t="s">
        <v>2211</v>
      </c>
      <c r="C118" s="14" t="s">
        <v>5315</v>
      </c>
      <c r="D118" s="14"/>
      <c r="E118" s="3">
        <v>0</v>
      </c>
      <c r="F118" s="3">
        <v>151.66999999999999</v>
      </c>
      <c r="G118" s="18">
        <v>15.166999999999998</v>
      </c>
      <c r="H118" s="18">
        <v>15.166999999999998</v>
      </c>
      <c r="I118" s="18">
        <v>15.166999999999998</v>
      </c>
      <c r="J118" s="29">
        <v>106.169</v>
      </c>
    </row>
    <row r="119" spans="1:10" x14ac:dyDescent="0.25">
      <c r="A119" s="28">
        <v>697846</v>
      </c>
      <c r="B119" s="10" t="s">
        <v>2272</v>
      </c>
      <c r="C119" s="14" t="s">
        <v>5315</v>
      </c>
      <c r="D119" s="14"/>
      <c r="E119" s="3">
        <v>0</v>
      </c>
      <c r="F119" s="3">
        <v>151.66999999999999</v>
      </c>
      <c r="G119" s="18">
        <v>15.166999999999998</v>
      </c>
      <c r="H119" s="18">
        <v>15.166999999999998</v>
      </c>
      <c r="I119" s="18">
        <v>15.166999999999998</v>
      </c>
      <c r="J119" s="29">
        <v>106.169</v>
      </c>
    </row>
    <row r="120" spans="1:10" x14ac:dyDescent="0.25">
      <c r="A120" s="28">
        <v>182647891</v>
      </c>
      <c r="B120" s="10" t="s">
        <v>2438</v>
      </c>
      <c r="C120" s="14" t="s">
        <v>5315</v>
      </c>
      <c r="D120" s="14"/>
      <c r="E120" s="3">
        <v>100</v>
      </c>
      <c r="F120" s="3">
        <v>51.67</v>
      </c>
      <c r="G120" s="18">
        <v>5.1669999999999998</v>
      </c>
      <c r="H120" s="18">
        <v>5.1669999999999998</v>
      </c>
      <c r="I120" s="18">
        <v>5.1669999999999998</v>
      </c>
      <c r="J120" s="29">
        <v>36.169000000000004</v>
      </c>
    </row>
    <row r="121" spans="1:10" x14ac:dyDescent="0.25">
      <c r="A121" s="28">
        <v>188356389</v>
      </c>
      <c r="B121" s="10" t="s">
        <v>2565</v>
      </c>
      <c r="C121" s="14" t="s">
        <v>5315</v>
      </c>
      <c r="D121" s="14"/>
      <c r="E121" s="3">
        <v>100</v>
      </c>
      <c r="F121" s="3">
        <v>51.67</v>
      </c>
      <c r="G121" s="18">
        <v>5.1669999999999998</v>
      </c>
      <c r="H121" s="18">
        <v>5.1669999999999998</v>
      </c>
      <c r="I121" s="18">
        <v>5.1669999999999998</v>
      </c>
      <c r="J121" s="29">
        <v>36.169000000000004</v>
      </c>
    </row>
    <row r="122" spans="1:10" x14ac:dyDescent="0.25">
      <c r="A122" s="28">
        <v>188388387</v>
      </c>
      <c r="B122" s="10" t="s">
        <v>2630</v>
      </c>
      <c r="C122" s="14" t="s">
        <v>5315</v>
      </c>
      <c r="D122" s="14"/>
      <c r="E122" s="3">
        <v>151.66999999999999</v>
      </c>
      <c r="F122" s="3">
        <v>0</v>
      </c>
      <c r="G122" s="18">
        <v>0</v>
      </c>
      <c r="H122" s="18">
        <v>0</v>
      </c>
      <c r="I122" s="18">
        <v>0</v>
      </c>
      <c r="J122" s="29">
        <v>0</v>
      </c>
    </row>
    <row r="123" spans="1:10" x14ac:dyDescent="0.25">
      <c r="A123" s="28">
        <v>188819916</v>
      </c>
      <c r="B123" s="10" t="s">
        <v>2801</v>
      </c>
      <c r="C123" s="14" t="s">
        <v>5315</v>
      </c>
      <c r="D123" s="14"/>
      <c r="E123" s="3">
        <v>151.66999999999999</v>
      </c>
      <c r="F123" s="3">
        <v>0</v>
      </c>
      <c r="G123" s="18">
        <v>0</v>
      </c>
      <c r="H123" s="18">
        <v>0</v>
      </c>
      <c r="I123" s="18">
        <v>0</v>
      </c>
      <c r="J123" s="29">
        <v>0</v>
      </c>
    </row>
    <row r="124" spans="1:10" x14ac:dyDescent="0.25">
      <c r="A124" s="28">
        <v>188825119</v>
      </c>
      <c r="B124" s="10" t="s">
        <v>2804</v>
      </c>
      <c r="C124" s="14" t="s">
        <v>5315</v>
      </c>
      <c r="D124" s="14"/>
      <c r="E124" s="3">
        <v>151.66999999999999</v>
      </c>
      <c r="F124" s="3">
        <v>0</v>
      </c>
      <c r="G124" s="18">
        <v>0</v>
      </c>
      <c r="H124" s="18">
        <v>0</v>
      </c>
      <c r="I124" s="18">
        <v>0</v>
      </c>
      <c r="J124" s="29">
        <v>0</v>
      </c>
    </row>
    <row r="125" spans="1:10" x14ac:dyDescent="0.25">
      <c r="A125" s="28">
        <v>188886357</v>
      </c>
      <c r="B125" s="10" t="s">
        <v>2833</v>
      </c>
      <c r="C125" s="14" t="s">
        <v>5315</v>
      </c>
      <c r="D125" s="14"/>
      <c r="E125" s="3">
        <v>151.66999999999999</v>
      </c>
      <c r="F125" s="3">
        <v>0</v>
      </c>
      <c r="G125" s="18">
        <v>0</v>
      </c>
      <c r="H125" s="18">
        <v>0</v>
      </c>
      <c r="I125" s="18">
        <v>0</v>
      </c>
      <c r="J125" s="29">
        <v>0</v>
      </c>
    </row>
    <row r="126" spans="1:10" x14ac:dyDescent="0.25">
      <c r="A126" s="28">
        <v>181148935</v>
      </c>
      <c r="B126" s="10" t="s">
        <v>2909</v>
      </c>
      <c r="C126" s="14" t="s">
        <v>5315</v>
      </c>
      <c r="D126" s="14"/>
      <c r="E126" s="3">
        <v>151.66999999999999</v>
      </c>
      <c r="F126" s="3">
        <v>0</v>
      </c>
      <c r="G126" s="18">
        <v>0</v>
      </c>
      <c r="H126" s="18">
        <v>0</v>
      </c>
      <c r="I126" s="18">
        <v>0</v>
      </c>
      <c r="J126" s="29">
        <v>0</v>
      </c>
    </row>
    <row r="127" spans="1:10" x14ac:dyDescent="0.25">
      <c r="A127" s="28">
        <v>181628454</v>
      </c>
      <c r="B127" s="10" t="s">
        <v>3137</v>
      </c>
      <c r="C127" s="14" t="s">
        <v>5315</v>
      </c>
      <c r="D127" s="14"/>
      <c r="E127" s="3">
        <v>151.66999999999999</v>
      </c>
      <c r="F127" s="3">
        <v>0</v>
      </c>
      <c r="G127" s="18">
        <v>0</v>
      </c>
      <c r="H127" s="18">
        <v>0</v>
      </c>
      <c r="I127" s="18">
        <v>0</v>
      </c>
      <c r="J127" s="29">
        <v>0</v>
      </c>
    </row>
    <row r="128" spans="1:10" x14ac:dyDescent="0.25">
      <c r="A128" s="28">
        <v>181661466</v>
      </c>
      <c r="B128" s="10" t="s">
        <v>3147</v>
      </c>
      <c r="C128" s="14" t="s">
        <v>5315</v>
      </c>
      <c r="D128" s="14"/>
      <c r="E128" s="3">
        <v>151.66999999999999</v>
      </c>
      <c r="F128" s="3">
        <v>0</v>
      </c>
      <c r="G128" s="18">
        <v>0</v>
      </c>
      <c r="H128" s="18">
        <v>0</v>
      </c>
      <c r="I128" s="18">
        <v>0</v>
      </c>
      <c r="J128" s="29">
        <v>0</v>
      </c>
    </row>
    <row r="129" spans="1:10" x14ac:dyDescent="0.25">
      <c r="A129" s="28">
        <v>181972524</v>
      </c>
      <c r="B129" s="10" t="s">
        <v>3218</v>
      </c>
      <c r="C129" s="14" t="s">
        <v>5315</v>
      </c>
      <c r="D129" s="14"/>
      <c r="E129" s="3">
        <v>151.66999999999999</v>
      </c>
      <c r="F129" s="3">
        <v>0</v>
      </c>
      <c r="G129" s="18">
        <v>0</v>
      </c>
      <c r="H129" s="18">
        <v>0</v>
      </c>
      <c r="I129" s="18">
        <v>0</v>
      </c>
      <c r="J129" s="29">
        <v>0</v>
      </c>
    </row>
    <row r="130" spans="1:10" x14ac:dyDescent="0.25">
      <c r="A130" s="28">
        <v>182866582</v>
      </c>
      <c r="B130" s="10" t="s">
        <v>3249</v>
      </c>
      <c r="C130" s="14" t="s">
        <v>5315</v>
      </c>
      <c r="D130" s="14"/>
      <c r="E130" s="3">
        <v>151.66999999999999</v>
      </c>
      <c r="F130" s="3">
        <v>0</v>
      </c>
      <c r="G130" s="18">
        <v>0</v>
      </c>
      <c r="H130" s="18">
        <v>0</v>
      </c>
      <c r="I130" s="18">
        <v>0</v>
      </c>
      <c r="J130" s="29">
        <v>0</v>
      </c>
    </row>
    <row r="131" spans="1:10" x14ac:dyDescent="0.25">
      <c r="A131" s="28">
        <v>182158353</v>
      </c>
      <c r="B131" s="10" t="s">
        <v>3263</v>
      </c>
      <c r="C131" s="14" t="s">
        <v>5315</v>
      </c>
      <c r="D131" s="14"/>
      <c r="E131" s="3">
        <v>151.66999999999999</v>
      </c>
      <c r="F131" s="3">
        <v>0</v>
      </c>
      <c r="G131" s="18">
        <v>0</v>
      </c>
      <c r="H131" s="18">
        <v>0</v>
      </c>
      <c r="I131" s="18">
        <v>0</v>
      </c>
      <c r="J131" s="29">
        <v>0</v>
      </c>
    </row>
    <row r="132" spans="1:10" x14ac:dyDescent="0.25">
      <c r="A132" s="28">
        <v>182198358</v>
      </c>
      <c r="B132" s="10" t="s">
        <v>3271</v>
      </c>
      <c r="C132" s="14" t="s">
        <v>5315</v>
      </c>
      <c r="D132" s="14"/>
      <c r="E132" s="3">
        <v>151.66999999999999</v>
      </c>
      <c r="F132" s="3">
        <v>0</v>
      </c>
      <c r="G132" s="18">
        <v>0</v>
      </c>
      <c r="H132" s="18">
        <v>0</v>
      </c>
      <c r="I132" s="18">
        <v>0</v>
      </c>
      <c r="J132" s="29">
        <v>0</v>
      </c>
    </row>
    <row r="133" spans="1:10" x14ac:dyDescent="0.25">
      <c r="A133" s="28">
        <v>182689188</v>
      </c>
      <c r="B133" s="10" t="s">
        <v>3425</v>
      </c>
      <c r="C133" s="14" t="s">
        <v>5315</v>
      </c>
      <c r="D133" s="14"/>
      <c r="E133" s="3">
        <v>151.66999999999999</v>
      </c>
      <c r="F133" s="3">
        <v>0</v>
      </c>
      <c r="G133" s="18">
        <v>0</v>
      </c>
      <c r="H133" s="18">
        <v>0</v>
      </c>
      <c r="I133" s="18">
        <v>0</v>
      </c>
      <c r="J133" s="29">
        <v>0</v>
      </c>
    </row>
    <row r="134" spans="1:10" x14ac:dyDescent="0.25">
      <c r="A134" s="28">
        <v>183676595</v>
      </c>
      <c r="B134" s="10" t="s">
        <v>3742</v>
      </c>
      <c r="C134" s="14" t="s">
        <v>5315</v>
      </c>
      <c r="D134" s="14"/>
      <c r="E134" s="3">
        <v>100</v>
      </c>
      <c r="F134" s="3">
        <v>51.67</v>
      </c>
      <c r="G134" s="18">
        <v>5.1669999999999998</v>
      </c>
      <c r="H134" s="18">
        <v>5.1669999999999998</v>
      </c>
      <c r="I134" s="18">
        <v>5.1669999999999998</v>
      </c>
      <c r="J134" s="29">
        <v>36.169000000000004</v>
      </c>
    </row>
    <row r="135" spans="1:10" x14ac:dyDescent="0.25">
      <c r="A135" s="28">
        <v>183729888</v>
      </c>
      <c r="B135" s="10" t="s">
        <v>3767</v>
      </c>
      <c r="C135" s="14" t="s">
        <v>5315</v>
      </c>
      <c r="D135" s="14"/>
      <c r="E135" s="3">
        <v>151.66999999999999</v>
      </c>
      <c r="F135" s="3">
        <v>0</v>
      </c>
      <c r="G135" s="18">
        <v>0</v>
      </c>
      <c r="H135" s="18">
        <v>0</v>
      </c>
      <c r="I135" s="18">
        <v>0</v>
      </c>
      <c r="J135" s="29">
        <v>0</v>
      </c>
    </row>
    <row r="136" spans="1:10" x14ac:dyDescent="0.25">
      <c r="A136" s="28">
        <v>183839747</v>
      </c>
      <c r="B136" s="10" t="s">
        <v>3800</v>
      </c>
      <c r="C136" s="14" t="s">
        <v>5315</v>
      </c>
      <c r="D136" s="14"/>
      <c r="E136" s="3">
        <v>151.66999999999999</v>
      </c>
      <c r="F136" s="3">
        <v>0</v>
      </c>
      <c r="G136" s="18">
        <v>0</v>
      </c>
      <c r="H136" s="18">
        <v>0</v>
      </c>
      <c r="I136" s="18">
        <v>0</v>
      </c>
      <c r="J136" s="29">
        <v>0</v>
      </c>
    </row>
    <row r="137" spans="1:10" x14ac:dyDescent="0.25">
      <c r="A137" s="28">
        <v>184388189</v>
      </c>
      <c r="B137" s="10" t="s">
        <v>3921</v>
      </c>
      <c r="C137" s="14" t="s">
        <v>5315</v>
      </c>
      <c r="D137" s="14"/>
      <c r="E137" s="3">
        <v>151.66999999999999</v>
      </c>
      <c r="F137" s="3">
        <v>0</v>
      </c>
      <c r="G137" s="18">
        <v>0</v>
      </c>
      <c r="H137" s="18">
        <v>0</v>
      </c>
      <c r="I137" s="18">
        <v>0</v>
      </c>
      <c r="J137" s="29">
        <v>0</v>
      </c>
    </row>
    <row r="138" spans="1:10" x14ac:dyDescent="0.25">
      <c r="A138" s="28">
        <v>184389886</v>
      </c>
      <c r="B138" s="10" t="s">
        <v>3923</v>
      </c>
      <c r="C138" s="14" t="s">
        <v>5315</v>
      </c>
      <c r="D138" s="14"/>
      <c r="E138" s="3">
        <v>151.66999999999999</v>
      </c>
      <c r="F138" s="3">
        <v>0</v>
      </c>
      <c r="G138" s="18">
        <v>0</v>
      </c>
      <c r="H138" s="18">
        <v>0</v>
      </c>
      <c r="I138" s="18">
        <v>0</v>
      </c>
      <c r="J138" s="29">
        <v>0</v>
      </c>
    </row>
    <row r="139" spans="1:10" x14ac:dyDescent="0.25">
      <c r="A139" s="28">
        <v>184363283</v>
      </c>
      <c r="B139" s="10" t="s">
        <v>3932</v>
      </c>
      <c r="C139" s="14" t="s">
        <v>5315</v>
      </c>
      <c r="D139" s="14"/>
      <c r="E139" s="3">
        <v>151.66999999999999</v>
      </c>
      <c r="F139" s="3">
        <v>0</v>
      </c>
      <c r="G139" s="18">
        <v>0</v>
      </c>
      <c r="H139" s="18">
        <v>0</v>
      </c>
      <c r="I139" s="18">
        <v>0</v>
      </c>
      <c r="J139" s="29">
        <v>0</v>
      </c>
    </row>
    <row r="140" spans="1:10" x14ac:dyDescent="0.25">
      <c r="A140" s="28">
        <v>184866768</v>
      </c>
      <c r="B140" s="10" t="s">
        <v>4035</v>
      </c>
      <c r="C140" s="14" t="s">
        <v>5315</v>
      </c>
      <c r="D140" s="14"/>
      <c r="E140" s="3">
        <v>151.66999999999999</v>
      </c>
      <c r="F140" s="3">
        <v>0</v>
      </c>
      <c r="G140" s="18">
        <v>0</v>
      </c>
      <c r="H140" s="18">
        <v>0</v>
      </c>
      <c r="I140" s="18">
        <v>0</v>
      </c>
      <c r="J140" s="29">
        <v>0</v>
      </c>
    </row>
    <row r="141" spans="1:10" x14ac:dyDescent="0.25">
      <c r="A141" s="28">
        <v>184953677</v>
      </c>
      <c r="B141" s="10" t="s">
        <v>4065</v>
      </c>
      <c r="C141" s="14" t="s">
        <v>5315</v>
      </c>
      <c r="D141" s="14"/>
      <c r="E141" s="3">
        <v>151.66999999999999</v>
      </c>
      <c r="F141" s="3">
        <v>0</v>
      </c>
      <c r="G141" s="18">
        <v>0</v>
      </c>
      <c r="H141" s="18">
        <v>0</v>
      </c>
      <c r="I141" s="18">
        <v>0</v>
      </c>
      <c r="J141" s="29">
        <v>0</v>
      </c>
    </row>
    <row r="142" spans="1:10" x14ac:dyDescent="0.25">
      <c r="A142" s="28">
        <v>185865248</v>
      </c>
      <c r="B142" s="10" t="s">
        <v>4111</v>
      </c>
      <c r="C142" s="14" t="s">
        <v>5315</v>
      </c>
      <c r="D142" s="14"/>
      <c r="E142" s="3">
        <v>151.66999999999999</v>
      </c>
      <c r="F142" s="3">
        <v>0</v>
      </c>
      <c r="G142" s="18">
        <v>0</v>
      </c>
      <c r="H142" s="18">
        <v>0</v>
      </c>
      <c r="I142" s="18">
        <v>0</v>
      </c>
      <c r="J142" s="29">
        <v>0</v>
      </c>
    </row>
    <row r="143" spans="1:10" x14ac:dyDescent="0.25">
      <c r="A143" s="28">
        <v>186631945</v>
      </c>
      <c r="B143" s="10" t="s">
        <v>4566</v>
      </c>
      <c r="C143" s="14" t="s">
        <v>5315</v>
      </c>
      <c r="D143" s="14"/>
      <c r="E143" s="3">
        <v>0</v>
      </c>
      <c r="F143" s="3">
        <v>151.66999999999999</v>
      </c>
      <c r="G143" s="18">
        <v>15.166999999999998</v>
      </c>
      <c r="H143" s="18">
        <v>15.166999999999998</v>
      </c>
      <c r="I143" s="18">
        <v>15.166999999999998</v>
      </c>
      <c r="J143" s="29">
        <v>106.169</v>
      </c>
    </row>
    <row r="144" spans="1:10" x14ac:dyDescent="0.25">
      <c r="A144" s="28">
        <v>186659448</v>
      </c>
      <c r="B144" s="10" t="s">
        <v>4573</v>
      </c>
      <c r="C144" s="14" t="s">
        <v>5315</v>
      </c>
      <c r="D144" s="14"/>
      <c r="E144" s="3">
        <v>0</v>
      </c>
      <c r="F144" s="3">
        <v>151.66999999999999</v>
      </c>
      <c r="G144" s="18">
        <v>15.166999999999998</v>
      </c>
      <c r="H144" s="18">
        <v>15.166999999999998</v>
      </c>
      <c r="I144" s="18">
        <v>15.166999999999998</v>
      </c>
      <c r="J144" s="29">
        <v>106.169</v>
      </c>
    </row>
    <row r="145" spans="1:10" x14ac:dyDescent="0.25">
      <c r="A145" s="28">
        <v>186958366</v>
      </c>
      <c r="B145" s="10" t="s">
        <v>4686</v>
      </c>
      <c r="C145" s="14" t="s">
        <v>5315</v>
      </c>
      <c r="D145" s="14"/>
      <c r="E145" s="3">
        <v>151.66999999999999</v>
      </c>
      <c r="F145" s="3">
        <v>0</v>
      </c>
      <c r="G145" s="18">
        <v>0</v>
      </c>
      <c r="H145" s="18">
        <v>0</v>
      </c>
      <c r="I145" s="18">
        <v>0</v>
      </c>
      <c r="J145" s="29">
        <v>0</v>
      </c>
    </row>
    <row r="146" spans="1:10" x14ac:dyDescent="0.25">
      <c r="A146" s="28">
        <v>187986666</v>
      </c>
      <c r="B146" s="10" t="s">
        <v>4934</v>
      </c>
      <c r="C146" s="14" t="s">
        <v>5315</v>
      </c>
      <c r="D146" s="14"/>
      <c r="E146" s="3">
        <v>100</v>
      </c>
      <c r="F146" s="3">
        <v>51.67</v>
      </c>
      <c r="G146" s="18">
        <v>5.1669999999999998</v>
      </c>
      <c r="H146" s="18">
        <v>5.1669999999999998</v>
      </c>
      <c r="I146" s="18">
        <v>5.1669999999999998</v>
      </c>
      <c r="J146" s="29">
        <v>36.169000000000004</v>
      </c>
    </row>
    <row r="147" spans="1:10" x14ac:dyDescent="0.25">
      <c r="A147" s="27">
        <v>188724735</v>
      </c>
      <c r="B147" s="10" t="s">
        <v>326</v>
      </c>
      <c r="C147" s="10" t="s">
        <v>5317</v>
      </c>
      <c r="D147" s="10"/>
      <c r="E147" s="3">
        <v>151.66999999999999</v>
      </c>
      <c r="F147" s="3">
        <v>0</v>
      </c>
      <c r="G147" s="18">
        <v>0</v>
      </c>
      <c r="H147" s="18">
        <v>0</v>
      </c>
      <c r="I147" s="18">
        <v>0</v>
      </c>
      <c r="J147" s="29">
        <v>0</v>
      </c>
    </row>
    <row r="148" spans="1:10" x14ac:dyDescent="0.25">
      <c r="A148" s="27">
        <v>181686754</v>
      </c>
      <c r="B148" s="10" t="s">
        <v>703</v>
      </c>
      <c r="C148" s="10" t="s">
        <v>5317</v>
      </c>
      <c r="D148" s="10"/>
      <c r="E148" s="3">
        <v>151.66999999999999</v>
      </c>
      <c r="F148" s="3">
        <v>0</v>
      </c>
      <c r="G148" s="18">
        <v>0</v>
      </c>
      <c r="H148" s="18">
        <v>0</v>
      </c>
      <c r="I148" s="18">
        <v>0</v>
      </c>
      <c r="J148" s="29">
        <v>0</v>
      </c>
    </row>
    <row r="149" spans="1:10" x14ac:dyDescent="0.25">
      <c r="A149" s="27">
        <v>182656681</v>
      </c>
      <c r="B149" s="10" t="s">
        <v>796</v>
      </c>
      <c r="C149" s="10" t="s">
        <v>5317</v>
      </c>
      <c r="D149" s="10"/>
      <c r="E149" s="3">
        <v>151.66999999999999</v>
      </c>
      <c r="F149" s="3">
        <v>0</v>
      </c>
      <c r="G149" s="18">
        <v>0</v>
      </c>
      <c r="H149" s="18">
        <v>0</v>
      </c>
      <c r="I149" s="18">
        <v>0</v>
      </c>
      <c r="J149" s="29">
        <v>0</v>
      </c>
    </row>
    <row r="150" spans="1:10" x14ac:dyDescent="0.25">
      <c r="A150" s="27">
        <v>188728869</v>
      </c>
      <c r="B150" s="10" t="s">
        <v>828</v>
      </c>
      <c r="C150" s="10" t="s">
        <v>5317</v>
      </c>
      <c r="D150" s="10"/>
      <c r="E150" s="3">
        <v>151.66999999999999</v>
      </c>
      <c r="F150" s="3">
        <v>0</v>
      </c>
      <c r="G150" s="18">
        <v>0</v>
      </c>
      <c r="H150" s="18">
        <v>0</v>
      </c>
      <c r="I150" s="18">
        <v>0</v>
      </c>
      <c r="J150" s="29">
        <v>0</v>
      </c>
    </row>
    <row r="151" spans="1:10" x14ac:dyDescent="0.25">
      <c r="A151" s="27">
        <v>183686163</v>
      </c>
      <c r="B151" s="10" t="s">
        <v>916</v>
      </c>
      <c r="C151" s="10" t="s">
        <v>5317</v>
      </c>
      <c r="D151" s="10"/>
      <c r="E151" s="3">
        <v>151.66999999999999</v>
      </c>
      <c r="F151" s="3">
        <v>0</v>
      </c>
      <c r="G151" s="18">
        <v>0</v>
      </c>
      <c r="H151" s="18">
        <v>0</v>
      </c>
      <c r="I151" s="18">
        <v>0</v>
      </c>
      <c r="J151" s="29">
        <v>0</v>
      </c>
    </row>
    <row r="152" spans="1:10" x14ac:dyDescent="0.25">
      <c r="A152" s="27">
        <v>184777151</v>
      </c>
      <c r="B152" s="10" t="s">
        <v>935</v>
      </c>
      <c r="C152" s="10" t="s">
        <v>5317</v>
      </c>
      <c r="D152" s="10"/>
      <c r="E152" s="3">
        <v>151.66999999999999</v>
      </c>
      <c r="F152" s="3">
        <v>0</v>
      </c>
      <c r="G152" s="18">
        <v>0</v>
      </c>
      <c r="H152" s="18">
        <v>0</v>
      </c>
      <c r="I152" s="18">
        <v>0</v>
      </c>
      <c r="J152" s="29">
        <v>0</v>
      </c>
    </row>
    <row r="153" spans="1:10" x14ac:dyDescent="0.25">
      <c r="A153" s="27">
        <v>187149634</v>
      </c>
      <c r="B153" s="10" t="s">
        <v>970</v>
      </c>
      <c r="C153" s="10" t="s">
        <v>5317</v>
      </c>
      <c r="D153" s="10"/>
      <c r="E153" s="3">
        <v>151.66999999999999</v>
      </c>
      <c r="F153" s="3">
        <v>0</v>
      </c>
      <c r="G153" s="18">
        <v>0</v>
      </c>
      <c r="H153" s="18">
        <v>0</v>
      </c>
      <c r="I153" s="18">
        <v>0</v>
      </c>
      <c r="J153" s="29">
        <v>0</v>
      </c>
    </row>
    <row r="154" spans="1:10" x14ac:dyDescent="0.25">
      <c r="A154" s="27">
        <v>118345849</v>
      </c>
      <c r="B154" s="10" t="s">
        <v>1096</v>
      </c>
      <c r="C154" s="10" t="s">
        <v>5317</v>
      </c>
      <c r="D154" s="10"/>
      <c r="E154" s="3">
        <v>151.66999999999999</v>
      </c>
      <c r="F154" s="3">
        <v>0</v>
      </c>
      <c r="G154" s="18">
        <v>0</v>
      </c>
      <c r="H154" s="18">
        <v>0</v>
      </c>
      <c r="I154" s="18">
        <v>0</v>
      </c>
      <c r="J154" s="29">
        <v>0</v>
      </c>
    </row>
    <row r="155" spans="1:10" x14ac:dyDescent="0.25">
      <c r="A155" s="27">
        <v>118379285</v>
      </c>
      <c r="B155" s="10" t="s">
        <v>1102</v>
      </c>
      <c r="C155" s="10" t="s">
        <v>5317</v>
      </c>
      <c r="D155" s="10"/>
      <c r="E155" s="3">
        <v>151.66999999999999</v>
      </c>
      <c r="F155" s="3">
        <v>0</v>
      </c>
      <c r="G155" s="18">
        <v>0</v>
      </c>
      <c r="H155" s="18">
        <v>0</v>
      </c>
      <c r="I155" s="18">
        <v>0</v>
      </c>
      <c r="J155" s="29">
        <v>0</v>
      </c>
    </row>
    <row r="156" spans="1:10" x14ac:dyDescent="0.25">
      <c r="A156" s="27">
        <v>118426832</v>
      </c>
      <c r="B156" s="10" t="s">
        <v>1113</v>
      </c>
      <c r="C156" s="10" t="s">
        <v>5317</v>
      </c>
      <c r="D156" s="10"/>
      <c r="E156" s="3">
        <v>151.66999999999999</v>
      </c>
      <c r="F156" s="3">
        <v>0</v>
      </c>
      <c r="G156" s="18">
        <v>0</v>
      </c>
      <c r="H156" s="18">
        <v>0</v>
      </c>
      <c r="I156" s="18">
        <v>0</v>
      </c>
      <c r="J156" s="29">
        <v>0</v>
      </c>
    </row>
    <row r="157" spans="1:10" x14ac:dyDescent="0.25">
      <c r="A157" s="27">
        <v>188298174</v>
      </c>
      <c r="B157" s="10" t="s">
        <v>1306</v>
      </c>
      <c r="C157" s="10" t="s">
        <v>5317</v>
      </c>
      <c r="D157" s="10"/>
      <c r="E157" s="3">
        <v>151.66999999999999</v>
      </c>
      <c r="F157" s="3">
        <v>0</v>
      </c>
      <c r="G157" s="18">
        <v>0</v>
      </c>
      <c r="H157" s="18">
        <v>0</v>
      </c>
      <c r="I157" s="18">
        <v>0</v>
      </c>
      <c r="J157" s="29">
        <v>0</v>
      </c>
    </row>
    <row r="158" spans="1:10" x14ac:dyDescent="0.25">
      <c r="A158" s="27">
        <v>188639965</v>
      </c>
      <c r="B158" s="10" t="s">
        <v>1321</v>
      </c>
      <c r="C158" s="10" t="s">
        <v>5317</v>
      </c>
      <c r="D158" s="10"/>
      <c r="E158" s="3">
        <v>100</v>
      </c>
      <c r="F158" s="3">
        <v>51.67</v>
      </c>
      <c r="G158" s="18">
        <v>5.1669999999999998</v>
      </c>
      <c r="H158" s="18">
        <v>5.1669999999999998</v>
      </c>
      <c r="I158" s="18">
        <v>5.1669999999999998</v>
      </c>
      <c r="J158" s="29">
        <v>36.169000000000004</v>
      </c>
    </row>
    <row r="159" spans="1:10" x14ac:dyDescent="0.25">
      <c r="A159" s="27">
        <v>188959816</v>
      </c>
      <c r="B159" s="10" t="s">
        <v>1425</v>
      </c>
      <c r="C159" s="10" t="s">
        <v>5317</v>
      </c>
      <c r="D159" s="10"/>
      <c r="E159" s="3">
        <v>100</v>
      </c>
      <c r="F159" s="3">
        <v>51.67</v>
      </c>
      <c r="G159" s="18">
        <v>5.1669999999999998</v>
      </c>
      <c r="H159" s="18">
        <v>5.1669999999999998</v>
      </c>
      <c r="I159" s="18">
        <v>5.1669999999999998</v>
      </c>
      <c r="J159" s="29">
        <v>36.169000000000004</v>
      </c>
    </row>
    <row r="160" spans="1:10" x14ac:dyDescent="0.25">
      <c r="A160" s="27">
        <v>188349315</v>
      </c>
      <c r="B160" s="10" t="s">
        <v>1469</v>
      </c>
      <c r="C160" s="10" t="s">
        <v>5317</v>
      </c>
      <c r="D160" s="10"/>
      <c r="E160" s="3">
        <v>151.66999999999999</v>
      </c>
      <c r="F160" s="3">
        <v>0</v>
      </c>
      <c r="G160" s="18">
        <v>0</v>
      </c>
      <c r="H160" s="18">
        <v>0</v>
      </c>
      <c r="I160" s="18">
        <v>0</v>
      </c>
      <c r="J160" s="29">
        <v>0</v>
      </c>
    </row>
    <row r="161" spans="1:10" x14ac:dyDescent="0.25">
      <c r="A161" s="27">
        <v>188765435</v>
      </c>
      <c r="B161" s="10" t="s">
        <v>1555</v>
      </c>
      <c r="C161" s="10" t="s">
        <v>5317</v>
      </c>
      <c r="D161" s="10"/>
      <c r="E161" s="3">
        <v>151.66999999999999</v>
      </c>
      <c r="F161" s="3">
        <v>0</v>
      </c>
      <c r="G161" s="18">
        <v>0</v>
      </c>
      <c r="H161" s="18">
        <v>0</v>
      </c>
      <c r="I161" s="18">
        <v>0</v>
      </c>
      <c r="J161" s="29">
        <v>0</v>
      </c>
    </row>
    <row r="162" spans="1:10" x14ac:dyDescent="0.25">
      <c r="A162" s="27">
        <v>118818828</v>
      </c>
      <c r="B162" s="10" t="s">
        <v>1989</v>
      </c>
      <c r="C162" s="10" t="s">
        <v>5317</v>
      </c>
      <c r="D162" s="10"/>
      <c r="E162" s="3">
        <v>151.66999999999999</v>
      </c>
      <c r="F162" s="3">
        <v>0</v>
      </c>
      <c r="G162" s="18">
        <v>0</v>
      </c>
      <c r="H162" s="18">
        <v>0</v>
      </c>
      <c r="I162" s="18">
        <v>0</v>
      </c>
      <c r="J162" s="29">
        <v>0</v>
      </c>
    </row>
    <row r="163" spans="1:10" x14ac:dyDescent="0.25">
      <c r="A163" s="27">
        <v>118843487</v>
      </c>
      <c r="B163" s="10" t="s">
        <v>1995</v>
      </c>
      <c r="C163" s="10" t="s">
        <v>5317</v>
      </c>
      <c r="D163" s="10"/>
      <c r="E163" s="3">
        <v>151.66999999999999</v>
      </c>
      <c r="F163" s="3">
        <v>0</v>
      </c>
      <c r="G163" s="18">
        <v>0</v>
      </c>
      <c r="H163" s="18">
        <v>0</v>
      </c>
      <c r="I163" s="18">
        <v>0</v>
      </c>
      <c r="J163" s="29">
        <v>0</v>
      </c>
    </row>
    <row r="164" spans="1:10" x14ac:dyDescent="0.25">
      <c r="A164" s="27">
        <v>111347188</v>
      </c>
      <c r="B164" s="10" t="s">
        <v>2112</v>
      </c>
      <c r="C164" s="10" t="s">
        <v>5317</v>
      </c>
      <c r="D164" s="10"/>
      <c r="E164" s="3">
        <v>151.66999999999999</v>
      </c>
      <c r="F164" s="3">
        <v>0</v>
      </c>
      <c r="G164" s="18">
        <v>0</v>
      </c>
      <c r="H164" s="18">
        <v>0</v>
      </c>
      <c r="I164" s="18">
        <v>0</v>
      </c>
      <c r="J164" s="29">
        <v>0</v>
      </c>
    </row>
    <row r="165" spans="1:10" x14ac:dyDescent="0.25">
      <c r="A165" s="27">
        <v>111415814</v>
      </c>
      <c r="B165" s="10" t="s">
        <v>2120</v>
      </c>
      <c r="C165" s="10" t="s">
        <v>5317</v>
      </c>
      <c r="D165" s="10"/>
      <c r="E165" s="3">
        <v>151.66999999999999</v>
      </c>
      <c r="F165" s="3">
        <v>0</v>
      </c>
      <c r="G165" s="18">
        <v>0</v>
      </c>
      <c r="H165" s="18">
        <v>0</v>
      </c>
      <c r="I165" s="18">
        <v>0</v>
      </c>
      <c r="J165" s="29">
        <v>0</v>
      </c>
    </row>
    <row r="166" spans="1:10" x14ac:dyDescent="0.25">
      <c r="A166" s="27">
        <v>111417856</v>
      </c>
      <c r="B166" s="10" t="s">
        <v>2130</v>
      </c>
      <c r="C166" s="10" t="s">
        <v>5317</v>
      </c>
      <c r="D166" s="10"/>
      <c r="E166" s="3">
        <v>151.66999999999999</v>
      </c>
      <c r="F166" s="3">
        <v>0</v>
      </c>
      <c r="G166" s="18">
        <v>0</v>
      </c>
      <c r="H166" s="18">
        <v>0</v>
      </c>
      <c r="I166" s="18">
        <v>0</v>
      </c>
      <c r="J166" s="29">
        <v>0</v>
      </c>
    </row>
    <row r="167" spans="1:10" x14ac:dyDescent="0.25">
      <c r="A167" s="27">
        <v>111818117</v>
      </c>
      <c r="B167" s="10" t="s">
        <v>2211</v>
      </c>
      <c r="C167" s="10" t="s">
        <v>5317</v>
      </c>
      <c r="D167" s="10"/>
      <c r="E167" s="3">
        <v>0</v>
      </c>
      <c r="F167" s="3">
        <v>151.66999999999999</v>
      </c>
      <c r="G167" s="18">
        <v>15.166999999999998</v>
      </c>
      <c r="H167" s="18">
        <v>15.166999999999998</v>
      </c>
      <c r="I167" s="18">
        <v>15.166999999999998</v>
      </c>
      <c r="J167" s="29">
        <v>106.169</v>
      </c>
    </row>
    <row r="168" spans="1:10" x14ac:dyDescent="0.25">
      <c r="A168" s="27">
        <v>697846</v>
      </c>
      <c r="B168" s="10" t="s">
        <v>2272</v>
      </c>
      <c r="C168" s="10" t="s">
        <v>5317</v>
      </c>
      <c r="D168" s="10"/>
      <c r="E168" s="3">
        <v>0</v>
      </c>
      <c r="F168" s="3">
        <v>151.66999999999999</v>
      </c>
      <c r="G168" s="18">
        <v>15.166999999999998</v>
      </c>
      <c r="H168" s="18">
        <v>15.166999999999998</v>
      </c>
      <c r="I168" s="18">
        <v>15.166999999999998</v>
      </c>
      <c r="J168" s="29">
        <v>106.169</v>
      </c>
    </row>
    <row r="169" spans="1:10" x14ac:dyDescent="0.25">
      <c r="A169" s="27">
        <v>182647891</v>
      </c>
      <c r="B169" s="10" t="s">
        <v>2438</v>
      </c>
      <c r="C169" s="10" t="s">
        <v>5317</v>
      </c>
      <c r="D169" s="10"/>
      <c r="E169" s="3">
        <v>0</v>
      </c>
      <c r="F169" s="3">
        <v>151.66999999999999</v>
      </c>
      <c r="G169" s="18">
        <v>15.166999999999998</v>
      </c>
      <c r="H169" s="18">
        <v>15.166999999999998</v>
      </c>
      <c r="I169" s="18">
        <v>15.166999999999998</v>
      </c>
      <c r="J169" s="29">
        <v>106.169</v>
      </c>
    </row>
    <row r="170" spans="1:10" x14ac:dyDescent="0.25">
      <c r="A170" s="27">
        <v>188356389</v>
      </c>
      <c r="B170" s="10" t="s">
        <v>2565</v>
      </c>
      <c r="C170" s="10" t="s">
        <v>5317</v>
      </c>
      <c r="D170" s="10"/>
      <c r="E170" s="3">
        <v>0</v>
      </c>
      <c r="F170" s="3">
        <v>151.66999999999999</v>
      </c>
      <c r="G170" s="18">
        <v>15.166999999999998</v>
      </c>
      <c r="H170" s="18">
        <v>15.166999999999998</v>
      </c>
      <c r="I170" s="18">
        <v>15.166999999999998</v>
      </c>
      <c r="J170" s="29">
        <v>106.169</v>
      </c>
    </row>
    <row r="171" spans="1:10" x14ac:dyDescent="0.25">
      <c r="A171" s="27">
        <v>188388387</v>
      </c>
      <c r="B171" s="10" t="s">
        <v>2630</v>
      </c>
      <c r="C171" s="10" t="s">
        <v>5317</v>
      </c>
      <c r="D171" s="10"/>
      <c r="E171" s="3">
        <v>0</v>
      </c>
      <c r="F171" s="3">
        <v>151.66999999999999</v>
      </c>
      <c r="G171" s="18">
        <v>15.166999999999998</v>
      </c>
      <c r="H171" s="18">
        <v>15.166999999999998</v>
      </c>
      <c r="I171" s="18">
        <v>15.166999999999998</v>
      </c>
      <c r="J171" s="29">
        <v>106.169</v>
      </c>
    </row>
    <row r="172" spans="1:10" x14ac:dyDescent="0.25">
      <c r="A172" s="27">
        <v>188819916</v>
      </c>
      <c r="B172" s="10" t="s">
        <v>2801</v>
      </c>
      <c r="C172" s="10" t="s">
        <v>5317</v>
      </c>
      <c r="D172" s="10"/>
      <c r="E172" s="3">
        <v>0</v>
      </c>
      <c r="F172" s="3">
        <v>151.66999999999999</v>
      </c>
      <c r="G172" s="18">
        <v>15.166999999999998</v>
      </c>
      <c r="H172" s="18">
        <v>15.166999999999998</v>
      </c>
      <c r="I172" s="18">
        <v>15.166999999999998</v>
      </c>
      <c r="J172" s="29">
        <v>106.169</v>
      </c>
    </row>
    <row r="173" spans="1:10" x14ac:dyDescent="0.25">
      <c r="A173" s="27">
        <v>188825119</v>
      </c>
      <c r="B173" s="10" t="s">
        <v>2804</v>
      </c>
      <c r="C173" s="10" t="s">
        <v>5317</v>
      </c>
      <c r="D173" s="10"/>
      <c r="E173" s="3">
        <v>0</v>
      </c>
      <c r="F173" s="3">
        <v>151.66999999999999</v>
      </c>
      <c r="G173" s="18">
        <v>15.166999999999998</v>
      </c>
      <c r="H173" s="18">
        <v>15.166999999999998</v>
      </c>
      <c r="I173" s="18">
        <v>15.166999999999998</v>
      </c>
      <c r="J173" s="29">
        <v>106.169</v>
      </c>
    </row>
    <row r="174" spans="1:10" x14ac:dyDescent="0.25">
      <c r="A174" s="27">
        <v>188886357</v>
      </c>
      <c r="B174" s="10" t="s">
        <v>2833</v>
      </c>
      <c r="C174" s="10" t="s">
        <v>5317</v>
      </c>
      <c r="D174" s="10"/>
      <c r="E174" s="3">
        <v>0</v>
      </c>
      <c r="F174" s="3">
        <v>151.66999999999999</v>
      </c>
      <c r="G174" s="18">
        <v>15.166999999999998</v>
      </c>
      <c r="H174" s="18">
        <v>15.166999999999998</v>
      </c>
      <c r="I174" s="18">
        <v>15.166999999999998</v>
      </c>
      <c r="J174" s="29">
        <v>106.169</v>
      </c>
    </row>
    <row r="175" spans="1:10" x14ac:dyDescent="0.25">
      <c r="A175" s="27">
        <v>181148935</v>
      </c>
      <c r="B175" s="10" t="s">
        <v>2909</v>
      </c>
      <c r="C175" s="10" t="s">
        <v>5317</v>
      </c>
      <c r="D175" s="10"/>
      <c r="E175" s="3">
        <v>0</v>
      </c>
      <c r="F175" s="3">
        <v>151.66999999999999</v>
      </c>
      <c r="G175" s="18">
        <v>15.166999999999998</v>
      </c>
      <c r="H175" s="18">
        <v>15.166999999999998</v>
      </c>
      <c r="I175" s="18">
        <v>15.166999999999998</v>
      </c>
      <c r="J175" s="29">
        <v>106.169</v>
      </c>
    </row>
    <row r="176" spans="1:10" x14ac:dyDescent="0.25">
      <c r="A176" s="27">
        <v>181628454</v>
      </c>
      <c r="B176" s="10" t="s">
        <v>3137</v>
      </c>
      <c r="C176" s="10" t="s">
        <v>5317</v>
      </c>
      <c r="D176" s="10"/>
      <c r="E176" s="3">
        <v>0</v>
      </c>
      <c r="F176" s="3">
        <v>151.66999999999999</v>
      </c>
      <c r="G176" s="18">
        <v>15.166999999999998</v>
      </c>
      <c r="H176" s="18">
        <v>15.166999999999998</v>
      </c>
      <c r="I176" s="18">
        <v>15.166999999999998</v>
      </c>
      <c r="J176" s="29">
        <v>106.169</v>
      </c>
    </row>
    <row r="177" spans="1:10" x14ac:dyDescent="0.25">
      <c r="A177" s="27">
        <v>181661466</v>
      </c>
      <c r="B177" s="10" t="s">
        <v>3147</v>
      </c>
      <c r="C177" s="10" t="s">
        <v>5317</v>
      </c>
      <c r="D177" s="10"/>
      <c r="E177" s="3">
        <v>151.66999999999999</v>
      </c>
      <c r="F177" s="3">
        <v>0</v>
      </c>
      <c r="G177" s="18">
        <v>0</v>
      </c>
      <c r="H177" s="18">
        <v>0</v>
      </c>
      <c r="I177" s="18">
        <v>0</v>
      </c>
      <c r="J177" s="29">
        <v>0</v>
      </c>
    </row>
    <row r="178" spans="1:10" x14ac:dyDescent="0.25">
      <c r="A178" s="27">
        <v>181972524</v>
      </c>
      <c r="B178" s="10" t="s">
        <v>3218</v>
      </c>
      <c r="C178" s="10" t="s">
        <v>5317</v>
      </c>
      <c r="D178" s="10"/>
      <c r="E178" s="3">
        <v>151.66999999999999</v>
      </c>
      <c r="F178" s="3">
        <v>0</v>
      </c>
      <c r="G178" s="18">
        <v>0</v>
      </c>
      <c r="H178" s="18">
        <v>0</v>
      </c>
      <c r="I178" s="18">
        <v>0</v>
      </c>
      <c r="J178" s="29">
        <v>0</v>
      </c>
    </row>
    <row r="179" spans="1:10" x14ac:dyDescent="0.25">
      <c r="A179" s="27">
        <v>182866582</v>
      </c>
      <c r="B179" s="10" t="s">
        <v>3249</v>
      </c>
      <c r="C179" s="10" t="s">
        <v>5317</v>
      </c>
      <c r="D179" s="10"/>
      <c r="E179" s="3">
        <v>151.66999999999999</v>
      </c>
      <c r="F179" s="3">
        <v>0</v>
      </c>
      <c r="G179" s="18">
        <v>0</v>
      </c>
      <c r="H179" s="18">
        <v>0</v>
      </c>
      <c r="I179" s="18">
        <v>0</v>
      </c>
      <c r="J179" s="29">
        <v>0</v>
      </c>
    </row>
    <row r="180" spans="1:10" x14ac:dyDescent="0.25">
      <c r="A180" s="27">
        <v>182158353</v>
      </c>
      <c r="B180" s="10" t="s">
        <v>3263</v>
      </c>
      <c r="C180" s="10" t="s">
        <v>5317</v>
      </c>
      <c r="D180" s="10"/>
      <c r="E180" s="3">
        <v>151.66999999999999</v>
      </c>
      <c r="F180" s="3">
        <v>0</v>
      </c>
      <c r="G180" s="18">
        <v>0</v>
      </c>
      <c r="H180" s="18">
        <v>0</v>
      </c>
      <c r="I180" s="18">
        <v>0</v>
      </c>
      <c r="J180" s="29">
        <v>0</v>
      </c>
    </row>
    <row r="181" spans="1:10" x14ac:dyDescent="0.25">
      <c r="A181" s="27">
        <v>182198358</v>
      </c>
      <c r="B181" s="10" t="s">
        <v>3271</v>
      </c>
      <c r="C181" s="10" t="s">
        <v>5317</v>
      </c>
      <c r="D181" s="10"/>
      <c r="E181" s="3">
        <v>151.66999999999999</v>
      </c>
      <c r="F181" s="3">
        <v>0</v>
      </c>
      <c r="G181" s="18">
        <v>0</v>
      </c>
      <c r="H181" s="18">
        <v>0</v>
      </c>
      <c r="I181" s="18">
        <v>0</v>
      </c>
      <c r="J181" s="29">
        <v>0</v>
      </c>
    </row>
    <row r="182" spans="1:10" x14ac:dyDescent="0.25">
      <c r="A182" s="27">
        <v>182689188</v>
      </c>
      <c r="B182" s="10" t="s">
        <v>3425</v>
      </c>
      <c r="C182" s="10" t="s">
        <v>5317</v>
      </c>
      <c r="D182" s="10"/>
      <c r="E182" s="3">
        <v>151.66999999999999</v>
      </c>
      <c r="F182" s="3">
        <v>0</v>
      </c>
      <c r="G182" s="18">
        <v>0</v>
      </c>
      <c r="H182" s="18">
        <v>0</v>
      </c>
      <c r="I182" s="18">
        <v>0</v>
      </c>
      <c r="J182" s="29">
        <v>0</v>
      </c>
    </row>
    <row r="183" spans="1:10" x14ac:dyDescent="0.25">
      <c r="A183" s="27">
        <v>183676595</v>
      </c>
      <c r="B183" s="10" t="s">
        <v>3742</v>
      </c>
      <c r="C183" s="10" t="s">
        <v>5317</v>
      </c>
      <c r="D183" s="10"/>
      <c r="E183" s="3">
        <v>151.66999999999999</v>
      </c>
      <c r="F183" s="3">
        <v>0</v>
      </c>
      <c r="G183" s="18">
        <v>0</v>
      </c>
      <c r="H183" s="18">
        <v>0</v>
      </c>
      <c r="I183" s="18">
        <v>0</v>
      </c>
      <c r="J183" s="29">
        <v>0</v>
      </c>
    </row>
    <row r="184" spans="1:10" x14ac:dyDescent="0.25">
      <c r="A184" s="27">
        <v>183729888</v>
      </c>
      <c r="B184" s="10" t="s">
        <v>3767</v>
      </c>
      <c r="C184" s="10" t="s">
        <v>5317</v>
      </c>
      <c r="D184" s="10"/>
      <c r="E184" s="3">
        <v>151.66999999999999</v>
      </c>
      <c r="F184" s="3">
        <v>0</v>
      </c>
      <c r="G184" s="18">
        <v>0</v>
      </c>
      <c r="H184" s="18">
        <v>0</v>
      </c>
      <c r="I184" s="18">
        <v>0</v>
      </c>
      <c r="J184" s="29">
        <v>0</v>
      </c>
    </row>
    <row r="185" spans="1:10" x14ac:dyDescent="0.25">
      <c r="A185" s="27">
        <v>183839747</v>
      </c>
      <c r="B185" s="10" t="s">
        <v>3800</v>
      </c>
      <c r="C185" s="10" t="s">
        <v>5317</v>
      </c>
      <c r="D185" s="10"/>
      <c r="E185" s="3">
        <v>151.66999999999999</v>
      </c>
      <c r="F185" s="3">
        <v>0</v>
      </c>
      <c r="G185" s="18">
        <v>0</v>
      </c>
      <c r="H185" s="18">
        <v>0</v>
      </c>
      <c r="I185" s="18">
        <v>0</v>
      </c>
      <c r="J185" s="29">
        <v>0</v>
      </c>
    </row>
    <row r="186" spans="1:10" x14ac:dyDescent="0.25">
      <c r="A186" s="27">
        <v>184388189</v>
      </c>
      <c r="B186" s="10" t="s">
        <v>3921</v>
      </c>
      <c r="C186" s="10" t="s">
        <v>5317</v>
      </c>
      <c r="D186" s="10"/>
      <c r="E186" s="3">
        <v>151.66999999999999</v>
      </c>
      <c r="F186" s="3">
        <v>0</v>
      </c>
      <c r="G186" s="18">
        <v>0</v>
      </c>
      <c r="H186" s="18">
        <v>0</v>
      </c>
      <c r="I186" s="18">
        <v>0</v>
      </c>
      <c r="J186" s="29">
        <v>0</v>
      </c>
    </row>
    <row r="187" spans="1:10" x14ac:dyDescent="0.25">
      <c r="A187" s="27">
        <v>184389886</v>
      </c>
      <c r="B187" s="10" t="s">
        <v>3923</v>
      </c>
      <c r="C187" s="10" t="s">
        <v>5317</v>
      </c>
      <c r="D187" s="10"/>
      <c r="E187" s="3">
        <v>151.66999999999999</v>
      </c>
      <c r="F187" s="3">
        <v>0</v>
      </c>
      <c r="G187" s="18">
        <v>0</v>
      </c>
      <c r="H187" s="18">
        <v>0</v>
      </c>
      <c r="I187" s="18">
        <v>0</v>
      </c>
      <c r="J187" s="29">
        <v>0</v>
      </c>
    </row>
    <row r="188" spans="1:10" x14ac:dyDescent="0.25">
      <c r="A188" s="27">
        <v>184363283</v>
      </c>
      <c r="B188" s="10" t="s">
        <v>3932</v>
      </c>
      <c r="C188" s="10" t="s">
        <v>5317</v>
      </c>
      <c r="D188" s="10"/>
      <c r="E188" s="3">
        <v>151.66999999999999</v>
      </c>
      <c r="F188" s="3">
        <v>0</v>
      </c>
      <c r="G188" s="18">
        <v>0</v>
      </c>
      <c r="H188" s="18">
        <v>0</v>
      </c>
      <c r="I188" s="18">
        <v>0</v>
      </c>
      <c r="J188" s="29">
        <v>0</v>
      </c>
    </row>
    <row r="189" spans="1:10" x14ac:dyDescent="0.25">
      <c r="A189" s="27">
        <v>184866768</v>
      </c>
      <c r="B189" s="10" t="s">
        <v>4035</v>
      </c>
      <c r="C189" s="10" t="s">
        <v>5317</v>
      </c>
      <c r="D189" s="10"/>
      <c r="E189" s="3">
        <v>151.66999999999999</v>
      </c>
      <c r="F189" s="3">
        <v>0</v>
      </c>
      <c r="G189" s="18">
        <v>0</v>
      </c>
      <c r="H189" s="18">
        <v>0</v>
      </c>
      <c r="I189" s="18">
        <v>0</v>
      </c>
      <c r="J189" s="29">
        <v>0</v>
      </c>
    </row>
    <row r="190" spans="1:10" x14ac:dyDescent="0.25">
      <c r="A190" s="27">
        <v>184953677</v>
      </c>
      <c r="B190" s="10" t="s">
        <v>4065</v>
      </c>
      <c r="C190" s="10" t="s">
        <v>5317</v>
      </c>
      <c r="D190" s="10"/>
      <c r="E190" s="3">
        <v>151.66999999999999</v>
      </c>
      <c r="F190" s="3">
        <v>0</v>
      </c>
      <c r="G190" s="18">
        <v>0</v>
      </c>
      <c r="H190" s="18">
        <v>0</v>
      </c>
      <c r="I190" s="18">
        <v>0</v>
      </c>
      <c r="J190" s="29">
        <v>0</v>
      </c>
    </row>
    <row r="191" spans="1:10" x14ac:dyDescent="0.25">
      <c r="A191" s="27">
        <v>185865248</v>
      </c>
      <c r="B191" s="10" t="s">
        <v>4111</v>
      </c>
      <c r="C191" s="10" t="s">
        <v>5317</v>
      </c>
      <c r="D191" s="10"/>
      <c r="E191" s="3">
        <v>151.66999999999999</v>
      </c>
      <c r="F191" s="3">
        <v>0</v>
      </c>
      <c r="G191" s="18">
        <v>0</v>
      </c>
      <c r="H191" s="18">
        <v>0</v>
      </c>
      <c r="I191" s="18">
        <v>0</v>
      </c>
      <c r="J191" s="29">
        <v>0</v>
      </c>
    </row>
    <row r="192" spans="1:10" x14ac:dyDescent="0.25">
      <c r="A192" s="27">
        <v>186631945</v>
      </c>
      <c r="B192" s="10" t="s">
        <v>4566</v>
      </c>
      <c r="C192" s="10" t="s">
        <v>5317</v>
      </c>
      <c r="D192" s="10"/>
      <c r="E192" s="3">
        <v>151.66999999999999</v>
      </c>
      <c r="F192" s="3">
        <v>0</v>
      </c>
      <c r="G192" s="18">
        <v>0</v>
      </c>
      <c r="H192" s="18">
        <v>0</v>
      </c>
      <c r="I192" s="18">
        <v>0</v>
      </c>
      <c r="J192" s="29">
        <v>0</v>
      </c>
    </row>
    <row r="193" spans="1:10" x14ac:dyDescent="0.25">
      <c r="A193" s="27">
        <v>186659448</v>
      </c>
      <c r="B193" s="10" t="s">
        <v>4573</v>
      </c>
      <c r="C193" s="10" t="s">
        <v>5317</v>
      </c>
      <c r="D193" s="10"/>
      <c r="E193" s="3">
        <v>151.66999999999999</v>
      </c>
      <c r="F193" s="3">
        <v>0</v>
      </c>
      <c r="G193" s="18">
        <v>0</v>
      </c>
      <c r="H193" s="18">
        <v>0</v>
      </c>
      <c r="I193" s="18">
        <v>0</v>
      </c>
      <c r="J193" s="29">
        <v>0</v>
      </c>
    </row>
    <row r="194" spans="1:10" x14ac:dyDescent="0.25">
      <c r="A194" s="27">
        <v>186958366</v>
      </c>
      <c r="B194" s="10" t="s">
        <v>4686</v>
      </c>
      <c r="C194" s="10" t="s">
        <v>5317</v>
      </c>
      <c r="D194" s="10"/>
      <c r="E194" s="3">
        <v>151.66999999999999</v>
      </c>
      <c r="F194" s="3">
        <v>0</v>
      </c>
      <c r="G194" s="18">
        <v>0</v>
      </c>
      <c r="H194" s="18">
        <v>0</v>
      </c>
      <c r="I194" s="18">
        <v>0</v>
      </c>
      <c r="J194" s="29">
        <v>0</v>
      </c>
    </row>
    <row r="195" spans="1:10" x14ac:dyDescent="0.25">
      <c r="A195" s="27">
        <v>187986666</v>
      </c>
      <c r="B195" s="10" t="s">
        <v>4934</v>
      </c>
      <c r="C195" s="10" t="s">
        <v>5317</v>
      </c>
      <c r="D195" s="10"/>
      <c r="E195" s="3">
        <v>151.66999999999999</v>
      </c>
      <c r="F195" s="3">
        <v>0</v>
      </c>
      <c r="G195" s="18">
        <v>0</v>
      </c>
      <c r="H195" s="18">
        <v>0</v>
      </c>
      <c r="I195" s="18">
        <v>0</v>
      </c>
      <c r="J195" s="29">
        <v>0</v>
      </c>
    </row>
    <row r="196" spans="1:10" x14ac:dyDescent="0.25">
      <c r="A196" s="28">
        <v>188724735</v>
      </c>
      <c r="B196" s="10" t="s">
        <v>326</v>
      </c>
      <c r="C196" s="10" t="s">
        <v>5316</v>
      </c>
      <c r="D196" s="10"/>
      <c r="E196" s="3">
        <v>151.66999999999999</v>
      </c>
      <c r="F196" s="3">
        <v>0</v>
      </c>
      <c r="G196" s="18">
        <v>0</v>
      </c>
      <c r="H196" s="18">
        <v>0</v>
      </c>
      <c r="I196" s="18">
        <v>0</v>
      </c>
      <c r="J196" s="29">
        <v>0</v>
      </c>
    </row>
    <row r="197" spans="1:10" x14ac:dyDescent="0.25">
      <c r="A197" s="28">
        <v>181686754</v>
      </c>
      <c r="B197" s="10" t="s">
        <v>703</v>
      </c>
      <c r="C197" s="10" t="s">
        <v>5316</v>
      </c>
      <c r="D197" s="10"/>
      <c r="E197" s="3">
        <v>151.66999999999999</v>
      </c>
      <c r="F197" s="3">
        <v>0</v>
      </c>
      <c r="G197" s="18">
        <v>0</v>
      </c>
      <c r="H197" s="18">
        <v>0</v>
      </c>
      <c r="I197" s="18">
        <v>0</v>
      </c>
      <c r="J197" s="29">
        <v>0</v>
      </c>
    </row>
    <row r="198" spans="1:10" x14ac:dyDescent="0.25">
      <c r="A198" s="28">
        <v>182656681</v>
      </c>
      <c r="B198" s="10" t="s">
        <v>796</v>
      </c>
      <c r="C198" s="10" t="s">
        <v>5316</v>
      </c>
      <c r="D198" s="10"/>
      <c r="E198" s="3">
        <v>151.66999999999999</v>
      </c>
      <c r="F198" s="3">
        <v>0</v>
      </c>
      <c r="G198" s="18">
        <v>0</v>
      </c>
      <c r="H198" s="18">
        <v>0</v>
      </c>
      <c r="I198" s="18">
        <v>0</v>
      </c>
      <c r="J198" s="29">
        <v>0</v>
      </c>
    </row>
    <row r="199" spans="1:10" x14ac:dyDescent="0.25">
      <c r="A199" s="28">
        <v>188728869</v>
      </c>
      <c r="B199" s="10" t="s">
        <v>828</v>
      </c>
      <c r="C199" s="10" t="s">
        <v>5316</v>
      </c>
      <c r="D199" s="10"/>
      <c r="E199" s="3">
        <v>151.66999999999999</v>
      </c>
      <c r="F199" s="3">
        <v>0</v>
      </c>
      <c r="G199" s="18">
        <v>0</v>
      </c>
      <c r="H199" s="18">
        <v>0</v>
      </c>
      <c r="I199" s="18">
        <v>0</v>
      </c>
      <c r="J199" s="29">
        <v>0</v>
      </c>
    </row>
    <row r="200" spans="1:10" x14ac:dyDescent="0.25">
      <c r="A200" s="28">
        <v>183686163</v>
      </c>
      <c r="B200" s="10" t="s">
        <v>916</v>
      </c>
      <c r="C200" s="10" t="s">
        <v>5316</v>
      </c>
      <c r="D200" s="10"/>
      <c r="E200" s="3">
        <v>151.66999999999999</v>
      </c>
      <c r="F200" s="3">
        <v>0</v>
      </c>
      <c r="G200" s="18">
        <v>0</v>
      </c>
      <c r="H200" s="18">
        <v>0</v>
      </c>
      <c r="I200" s="18">
        <v>0</v>
      </c>
      <c r="J200" s="29">
        <v>0</v>
      </c>
    </row>
    <row r="201" spans="1:10" x14ac:dyDescent="0.25">
      <c r="A201" s="28">
        <v>184777151</v>
      </c>
      <c r="B201" s="10" t="s">
        <v>935</v>
      </c>
      <c r="C201" s="10" t="s">
        <v>5316</v>
      </c>
      <c r="D201" s="10"/>
      <c r="E201" s="3">
        <v>151.66999999999999</v>
      </c>
      <c r="F201" s="3">
        <v>0</v>
      </c>
      <c r="G201" s="18">
        <v>0</v>
      </c>
      <c r="H201" s="18">
        <v>0</v>
      </c>
      <c r="I201" s="18">
        <v>0</v>
      </c>
      <c r="J201" s="29">
        <v>0</v>
      </c>
    </row>
    <row r="202" spans="1:10" x14ac:dyDescent="0.25">
      <c r="A202" s="28">
        <v>187149634</v>
      </c>
      <c r="B202" s="10" t="s">
        <v>970</v>
      </c>
      <c r="C202" s="10" t="s">
        <v>5316</v>
      </c>
      <c r="D202" s="10"/>
      <c r="E202" s="3">
        <v>151.66999999999999</v>
      </c>
      <c r="F202" s="3">
        <v>0</v>
      </c>
      <c r="G202" s="18">
        <v>0</v>
      </c>
      <c r="H202" s="18">
        <v>0</v>
      </c>
      <c r="I202" s="18">
        <v>0</v>
      </c>
      <c r="J202" s="29">
        <v>0</v>
      </c>
    </row>
    <row r="203" spans="1:10" x14ac:dyDescent="0.25">
      <c r="A203" s="28">
        <v>118345849</v>
      </c>
      <c r="B203" s="10" t="s">
        <v>1096</v>
      </c>
      <c r="C203" s="10" t="s">
        <v>5316</v>
      </c>
      <c r="D203" s="10"/>
      <c r="E203" s="3">
        <v>151.66999999999999</v>
      </c>
      <c r="F203" s="3">
        <v>0</v>
      </c>
      <c r="G203" s="18">
        <v>0</v>
      </c>
      <c r="H203" s="18">
        <v>0</v>
      </c>
      <c r="I203" s="18">
        <v>0</v>
      </c>
      <c r="J203" s="29">
        <v>0</v>
      </c>
    </row>
    <row r="204" spans="1:10" x14ac:dyDescent="0.25">
      <c r="A204" s="28">
        <v>118379285</v>
      </c>
      <c r="B204" s="10" t="s">
        <v>1102</v>
      </c>
      <c r="C204" s="10" t="s">
        <v>5316</v>
      </c>
      <c r="D204" s="10"/>
      <c r="E204" s="3">
        <v>151.66999999999999</v>
      </c>
      <c r="F204" s="3">
        <v>0</v>
      </c>
      <c r="G204" s="18">
        <v>0</v>
      </c>
      <c r="H204" s="18">
        <v>0</v>
      </c>
      <c r="I204" s="18">
        <v>0</v>
      </c>
      <c r="J204" s="29">
        <v>0</v>
      </c>
    </row>
    <row r="205" spans="1:10" x14ac:dyDescent="0.25">
      <c r="A205" s="28">
        <v>118426832</v>
      </c>
      <c r="B205" s="10" t="s">
        <v>1113</v>
      </c>
      <c r="C205" s="10" t="s">
        <v>5316</v>
      </c>
      <c r="D205" s="10"/>
      <c r="E205" s="3">
        <v>151.66999999999999</v>
      </c>
      <c r="F205" s="3">
        <v>0</v>
      </c>
      <c r="G205" s="18">
        <v>0</v>
      </c>
      <c r="H205" s="18">
        <v>0</v>
      </c>
      <c r="I205" s="18">
        <v>0</v>
      </c>
      <c r="J205" s="29">
        <v>0</v>
      </c>
    </row>
    <row r="206" spans="1:10" x14ac:dyDescent="0.25">
      <c r="A206" s="28">
        <v>188298174</v>
      </c>
      <c r="B206" s="10" t="s">
        <v>1306</v>
      </c>
      <c r="C206" s="10" t="s">
        <v>5316</v>
      </c>
      <c r="D206" s="10"/>
      <c r="E206" s="3">
        <v>151.66999999999999</v>
      </c>
      <c r="F206" s="3">
        <v>0</v>
      </c>
      <c r="G206" s="18">
        <v>0</v>
      </c>
      <c r="H206" s="18">
        <v>0</v>
      </c>
      <c r="I206" s="18">
        <v>0</v>
      </c>
      <c r="J206" s="29">
        <v>0</v>
      </c>
    </row>
    <row r="207" spans="1:10" x14ac:dyDescent="0.25">
      <c r="A207" s="28">
        <v>188639965</v>
      </c>
      <c r="B207" s="10" t="s">
        <v>1321</v>
      </c>
      <c r="C207" s="10" t="s">
        <v>5316</v>
      </c>
      <c r="D207" s="10"/>
      <c r="E207" s="3">
        <v>100</v>
      </c>
      <c r="F207" s="3">
        <v>51.67</v>
      </c>
      <c r="G207" s="18">
        <v>5.1669999999999998</v>
      </c>
      <c r="H207" s="18">
        <v>5.1669999999999998</v>
      </c>
      <c r="I207" s="18">
        <v>5.1669999999999998</v>
      </c>
      <c r="J207" s="29">
        <v>36.169000000000004</v>
      </c>
    </row>
    <row r="208" spans="1:10" x14ac:dyDescent="0.25">
      <c r="A208" s="28">
        <v>188959816</v>
      </c>
      <c r="B208" s="10" t="s">
        <v>1425</v>
      </c>
      <c r="C208" s="10" t="s">
        <v>5316</v>
      </c>
      <c r="D208" s="10"/>
      <c r="E208" s="3">
        <v>100</v>
      </c>
      <c r="F208" s="3">
        <v>51.67</v>
      </c>
      <c r="G208" s="18">
        <v>5.1669999999999998</v>
      </c>
      <c r="H208" s="18">
        <v>5.1669999999999998</v>
      </c>
      <c r="I208" s="18">
        <v>5.1669999999999998</v>
      </c>
      <c r="J208" s="29">
        <v>36.169000000000004</v>
      </c>
    </row>
    <row r="209" spans="1:10" x14ac:dyDescent="0.25">
      <c r="A209" s="28">
        <v>188349315</v>
      </c>
      <c r="B209" s="10" t="s">
        <v>1469</v>
      </c>
      <c r="C209" s="10" t="s">
        <v>5316</v>
      </c>
      <c r="D209" s="10"/>
      <c r="E209" s="3">
        <v>100</v>
      </c>
      <c r="F209" s="3">
        <v>51.67</v>
      </c>
      <c r="G209" s="18">
        <v>5.1669999999999998</v>
      </c>
      <c r="H209" s="18">
        <v>5.1669999999999998</v>
      </c>
      <c r="I209" s="18">
        <v>5.1669999999999998</v>
      </c>
      <c r="J209" s="29">
        <v>36.169000000000004</v>
      </c>
    </row>
    <row r="210" spans="1:10" x14ac:dyDescent="0.25">
      <c r="A210" s="28">
        <v>188765435</v>
      </c>
      <c r="B210" s="10" t="s">
        <v>1555</v>
      </c>
      <c r="C210" s="10" t="s">
        <v>5316</v>
      </c>
      <c r="D210" s="10"/>
      <c r="E210" s="3">
        <v>100</v>
      </c>
      <c r="F210" s="3">
        <v>51.67</v>
      </c>
      <c r="G210" s="18">
        <v>5.1669999999999998</v>
      </c>
      <c r="H210" s="18">
        <v>5.1669999999999998</v>
      </c>
      <c r="I210" s="18">
        <v>5.1669999999999998</v>
      </c>
      <c r="J210" s="29">
        <v>36.169000000000004</v>
      </c>
    </row>
    <row r="211" spans="1:10" x14ac:dyDescent="0.25">
      <c r="A211" s="28">
        <v>118818828</v>
      </c>
      <c r="B211" s="10" t="s">
        <v>1989</v>
      </c>
      <c r="C211" s="10" t="s">
        <v>5316</v>
      </c>
      <c r="D211" s="10"/>
      <c r="E211" s="3">
        <v>151.66999999999999</v>
      </c>
      <c r="F211" s="3">
        <v>0</v>
      </c>
      <c r="G211" s="18">
        <v>0</v>
      </c>
      <c r="H211" s="18">
        <v>0</v>
      </c>
      <c r="I211" s="18">
        <v>0</v>
      </c>
      <c r="J211" s="29">
        <v>0</v>
      </c>
    </row>
    <row r="212" spans="1:10" x14ac:dyDescent="0.25">
      <c r="A212" s="28">
        <v>118843487</v>
      </c>
      <c r="B212" s="10" t="s">
        <v>1995</v>
      </c>
      <c r="C212" s="10" t="s">
        <v>5316</v>
      </c>
      <c r="D212" s="10"/>
      <c r="E212" s="3">
        <v>151.66999999999999</v>
      </c>
      <c r="F212" s="3">
        <v>0</v>
      </c>
      <c r="G212" s="18">
        <v>0</v>
      </c>
      <c r="H212" s="18">
        <v>0</v>
      </c>
      <c r="I212" s="18">
        <v>0</v>
      </c>
      <c r="J212" s="29">
        <v>0</v>
      </c>
    </row>
    <row r="213" spans="1:10" x14ac:dyDescent="0.25">
      <c r="A213" s="28">
        <v>111347188</v>
      </c>
      <c r="B213" s="10" t="s">
        <v>2112</v>
      </c>
      <c r="C213" s="10" t="s">
        <v>5316</v>
      </c>
      <c r="D213" s="10"/>
      <c r="E213" s="3">
        <v>151.66999999999999</v>
      </c>
      <c r="F213" s="3">
        <v>0</v>
      </c>
      <c r="G213" s="18">
        <v>0</v>
      </c>
      <c r="H213" s="18">
        <v>0</v>
      </c>
      <c r="I213" s="18">
        <v>0</v>
      </c>
      <c r="J213" s="29">
        <v>0</v>
      </c>
    </row>
    <row r="214" spans="1:10" x14ac:dyDescent="0.25">
      <c r="A214" s="28">
        <v>111415814</v>
      </c>
      <c r="B214" s="10" t="s">
        <v>2120</v>
      </c>
      <c r="C214" s="10" t="s">
        <v>5316</v>
      </c>
      <c r="D214" s="10"/>
      <c r="E214" s="3">
        <v>151.66999999999999</v>
      </c>
      <c r="F214" s="3">
        <v>0</v>
      </c>
      <c r="G214" s="18">
        <v>0</v>
      </c>
      <c r="H214" s="18">
        <v>0</v>
      </c>
      <c r="I214" s="18">
        <v>0</v>
      </c>
      <c r="J214" s="29">
        <v>0</v>
      </c>
    </row>
    <row r="215" spans="1:10" x14ac:dyDescent="0.25">
      <c r="A215" s="28">
        <v>111417856</v>
      </c>
      <c r="B215" s="10" t="s">
        <v>2130</v>
      </c>
      <c r="C215" s="10" t="s">
        <v>5316</v>
      </c>
      <c r="D215" s="10"/>
      <c r="E215" s="3">
        <v>151.66999999999999</v>
      </c>
      <c r="F215" s="3">
        <v>0</v>
      </c>
      <c r="G215" s="18">
        <v>0</v>
      </c>
      <c r="H215" s="18">
        <v>0</v>
      </c>
      <c r="I215" s="18">
        <v>0</v>
      </c>
      <c r="J215" s="29">
        <v>0</v>
      </c>
    </row>
    <row r="216" spans="1:10" x14ac:dyDescent="0.25">
      <c r="A216" s="28">
        <v>111818117</v>
      </c>
      <c r="B216" s="10" t="s">
        <v>2211</v>
      </c>
      <c r="C216" s="10" t="s">
        <v>5316</v>
      </c>
      <c r="D216" s="10"/>
      <c r="E216" s="3">
        <v>151.66999999999999</v>
      </c>
      <c r="F216" s="3">
        <v>0</v>
      </c>
      <c r="G216" s="18">
        <v>0</v>
      </c>
      <c r="H216" s="18">
        <v>0</v>
      </c>
      <c r="I216" s="18">
        <v>0</v>
      </c>
      <c r="J216" s="29">
        <v>0</v>
      </c>
    </row>
    <row r="217" spans="1:10" x14ac:dyDescent="0.25">
      <c r="A217" s="28">
        <v>697846</v>
      </c>
      <c r="B217" s="10" t="s">
        <v>2272</v>
      </c>
      <c r="C217" s="10" t="s">
        <v>5316</v>
      </c>
      <c r="D217" s="10"/>
      <c r="E217" s="3">
        <v>100</v>
      </c>
      <c r="F217" s="3">
        <v>51.67</v>
      </c>
      <c r="G217" s="18">
        <v>5.1669999999999998</v>
      </c>
      <c r="H217" s="18">
        <v>5.1669999999999998</v>
      </c>
      <c r="I217" s="18">
        <v>5.1669999999999998</v>
      </c>
      <c r="J217" s="29">
        <v>36.169000000000004</v>
      </c>
    </row>
    <row r="218" spans="1:10" x14ac:dyDescent="0.25">
      <c r="A218" s="28">
        <v>182647891</v>
      </c>
      <c r="B218" s="10" t="s">
        <v>2438</v>
      </c>
      <c r="C218" s="10" t="s">
        <v>5316</v>
      </c>
      <c r="D218" s="10"/>
      <c r="E218" s="3">
        <v>151.66999999999999</v>
      </c>
      <c r="F218" s="3">
        <v>0</v>
      </c>
      <c r="G218" s="18">
        <v>0</v>
      </c>
      <c r="H218" s="18">
        <v>0</v>
      </c>
      <c r="I218" s="18">
        <v>0</v>
      </c>
      <c r="J218" s="29">
        <v>0</v>
      </c>
    </row>
    <row r="219" spans="1:10" x14ac:dyDescent="0.25">
      <c r="A219" s="28">
        <v>188356389</v>
      </c>
      <c r="B219" s="10" t="s">
        <v>2565</v>
      </c>
      <c r="C219" s="10" t="s">
        <v>5316</v>
      </c>
      <c r="D219" s="10"/>
      <c r="E219" s="3">
        <v>151.66999999999999</v>
      </c>
      <c r="F219" s="3">
        <v>0</v>
      </c>
      <c r="G219" s="18">
        <v>0</v>
      </c>
      <c r="H219" s="18">
        <v>0</v>
      </c>
      <c r="I219" s="18">
        <v>0</v>
      </c>
      <c r="J219" s="29">
        <v>0</v>
      </c>
    </row>
    <row r="220" spans="1:10" x14ac:dyDescent="0.25">
      <c r="A220" s="28">
        <v>188388387</v>
      </c>
      <c r="B220" s="10" t="s">
        <v>2630</v>
      </c>
      <c r="C220" s="10" t="s">
        <v>5316</v>
      </c>
      <c r="D220" s="10"/>
      <c r="E220" s="3">
        <v>151.66999999999999</v>
      </c>
      <c r="F220" s="3">
        <v>0</v>
      </c>
      <c r="G220" s="18">
        <v>0</v>
      </c>
      <c r="H220" s="18">
        <v>0</v>
      </c>
      <c r="I220" s="18">
        <v>0</v>
      </c>
      <c r="J220" s="29">
        <v>0</v>
      </c>
    </row>
    <row r="221" spans="1:10" x14ac:dyDescent="0.25">
      <c r="A221" s="28">
        <v>188819916</v>
      </c>
      <c r="B221" s="10" t="s">
        <v>2801</v>
      </c>
      <c r="C221" s="10" t="s">
        <v>5316</v>
      </c>
      <c r="D221" s="10"/>
      <c r="E221" s="3">
        <v>151.66999999999999</v>
      </c>
      <c r="F221" s="3">
        <v>0</v>
      </c>
      <c r="G221" s="18">
        <v>0</v>
      </c>
      <c r="H221" s="18">
        <v>0</v>
      </c>
      <c r="I221" s="18">
        <v>0</v>
      </c>
      <c r="J221" s="29">
        <v>0</v>
      </c>
    </row>
    <row r="222" spans="1:10" x14ac:dyDescent="0.25">
      <c r="A222" s="28">
        <v>188825119</v>
      </c>
      <c r="B222" s="10" t="s">
        <v>2804</v>
      </c>
      <c r="C222" s="10" t="s">
        <v>5316</v>
      </c>
      <c r="D222" s="10"/>
      <c r="E222" s="3">
        <v>151.66999999999999</v>
      </c>
      <c r="F222" s="3">
        <v>0</v>
      </c>
      <c r="G222" s="18">
        <v>0</v>
      </c>
      <c r="H222" s="18">
        <v>0</v>
      </c>
      <c r="I222" s="18">
        <v>0</v>
      </c>
      <c r="J222" s="29">
        <v>0</v>
      </c>
    </row>
    <row r="223" spans="1:10" x14ac:dyDescent="0.25">
      <c r="A223" s="28">
        <v>188886357</v>
      </c>
      <c r="B223" s="10" t="s">
        <v>2833</v>
      </c>
      <c r="C223" s="10" t="s">
        <v>5316</v>
      </c>
      <c r="D223" s="10"/>
      <c r="E223" s="3">
        <v>100</v>
      </c>
      <c r="F223" s="3">
        <v>51.67</v>
      </c>
      <c r="G223" s="18">
        <v>5.1669999999999998</v>
      </c>
      <c r="H223" s="18">
        <v>5.1669999999999998</v>
      </c>
      <c r="I223" s="18">
        <v>5.1669999999999998</v>
      </c>
      <c r="J223" s="29">
        <v>36.169000000000004</v>
      </c>
    </row>
    <row r="224" spans="1:10" x14ac:dyDescent="0.25">
      <c r="A224" s="28">
        <v>181148935</v>
      </c>
      <c r="B224" s="10" t="s">
        <v>2909</v>
      </c>
      <c r="C224" s="10" t="s">
        <v>5316</v>
      </c>
      <c r="D224" s="10"/>
      <c r="E224" s="3">
        <v>151.66999999999999</v>
      </c>
      <c r="F224" s="3">
        <v>0</v>
      </c>
      <c r="G224" s="18">
        <v>0</v>
      </c>
      <c r="H224" s="18">
        <v>0</v>
      </c>
      <c r="I224" s="18">
        <v>0</v>
      </c>
      <c r="J224" s="29">
        <v>0</v>
      </c>
    </row>
    <row r="225" spans="1:10" x14ac:dyDescent="0.25">
      <c r="A225" s="28">
        <v>181628454</v>
      </c>
      <c r="B225" s="10" t="s">
        <v>3137</v>
      </c>
      <c r="C225" s="10" t="s">
        <v>5316</v>
      </c>
      <c r="D225" s="10"/>
      <c r="E225" s="3">
        <v>151.66999999999999</v>
      </c>
      <c r="F225" s="3">
        <v>0</v>
      </c>
      <c r="G225" s="18">
        <v>0</v>
      </c>
      <c r="H225" s="18">
        <v>0</v>
      </c>
      <c r="I225" s="18">
        <v>0</v>
      </c>
      <c r="J225" s="29">
        <v>0</v>
      </c>
    </row>
    <row r="226" spans="1:10" x14ac:dyDescent="0.25">
      <c r="A226" s="28">
        <v>181661466</v>
      </c>
      <c r="B226" s="10" t="s">
        <v>3147</v>
      </c>
      <c r="C226" s="10" t="s">
        <v>5316</v>
      </c>
      <c r="D226" s="10"/>
      <c r="E226" s="3">
        <v>151.66999999999999</v>
      </c>
      <c r="F226" s="3">
        <v>0</v>
      </c>
      <c r="G226" s="18">
        <v>0</v>
      </c>
      <c r="H226" s="18">
        <v>0</v>
      </c>
      <c r="I226" s="18">
        <v>0</v>
      </c>
      <c r="J226" s="29">
        <v>0</v>
      </c>
    </row>
    <row r="227" spans="1:10" x14ac:dyDescent="0.25">
      <c r="A227" s="28">
        <v>181972524</v>
      </c>
      <c r="B227" s="10" t="s">
        <v>3218</v>
      </c>
      <c r="C227" s="10" t="s">
        <v>5316</v>
      </c>
      <c r="D227" s="10"/>
      <c r="E227" s="3">
        <v>151.66999999999999</v>
      </c>
      <c r="F227" s="3">
        <v>0</v>
      </c>
      <c r="G227" s="18">
        <v>0</v>
      </c>
      <c r="H227" s="18">
        <v>0</v>
      </c>
      <c r="I227" s="18">
        <v>0</v>
      </c>
      <c r="J227" s="29">
        <v>0</v>
      </c>
    </row>
    <row r="228" spans="1:10" x14ac:dyDescent="0.25">
      <c r="A228" s="28">
        <v>182866582</v>
      </c>
      <c r="B228" s="10" t="s">
        <v>3249</v>
      </c>
      <c r="C228" s="10" t="s">
        <v>5316</v>
      </c>
      <c r="D228" s="10"/>
      <c r="E228" s="3">
        <v>151.66999999999999</v>
      </c>
      <c r="F228" s="3">
        <v>0</v>
      </c>
      <c r="G228" s="18">
        <v>0</v>
      </c>
      <c r="H228" s="18">
        <v>0</v>
      </c>
      <c r="I228" s="18">
        <v>0</v>
      </c>
      <c r="J228" s="29">
        <v>0</v>
      </c>
    </row>
    <row r="229" spans="1:10" x14ac:dyDescent="0.25">
      <c r="A229" s="28">
        <v>182158353</v>
      </c>
      <c r="B229" s="10" t="s">
        <v>3263</v>
      </c>
      <c r="C229" s="10" t="s">
        <v>5316</v>
      </c>
      <c r="D229" s="10"/>
      <c r="E229" s="3">
        <v>151.66999999999999</v>
      </c>
      <c r="F229" s="3">
        <v>0</v>
      </c>
      <c r="G229" s="18">
        <v>0</v>
      </c>
      <c r="H229" s="18">
        <v>0</v>
      </c>
      <c r="I229" s="18">
        <v>0</v>
      </c>
      <c r="J229" s="29">
        <v>0</v>
      </c>
    </row>
    <row r="230" spans="1:10" x14ac:dyDescent="0.25">
      <c r="A230" s="28">
        <v>182198358</v>
      </c>
      <c r="B230" s="10" t="s">
        <v>3271</v>
      </c>
      <c r="C230" s="10" t="s">
        <v>5316</v>
      </c>
      <c r="D230" s="10"/>
      <c r="E230" s="3">
        <v>151.66999999999999</v>
      </c>
      <c r="F230" s="3">
        <v>0</v>
      </c>
      <c r="G230" s="18">
        <v>0</v>
      </c>
      <c r="H230" s="18">
        <v>0</v>
      </c>
      <c r="I230" s="18">
        <v>0</v>
      </c>
      <c r="J230" s="29">
        <v>0</v>
      </c>
    </row>
    <row r="231" spans="1:10" x14ac:dyDescent="0.25">
      <c r="A231" s="28">
        <v>182689188</v>
      </c>
      <c r="B231" s="10" t="s">
        <v>3425</v>
      </c>
      <c r="C231" s="10" t="s">
        <v>5316</v>
      </c>
      <c r="D231" s="10"/>
      <c r="E231" s="3">
        <v>151.66999999999999</v>
      </c>
      <c r="F231" s="3">
        <v>0</v>
      </c>
      <c r="G231" s="18">
        <v>0</v>
      </c>
      <c r="H231" s="18">
        <v>0</v>
      </c>
      <c r="I231" s="18">
        <v>0</v>
      </c>
      <c r="J231" s="29">
        <v>0</v>
      </c>
    </row>
    <row r="232" spans="1:10" x14ac:dyDescent="0.25">
      <c r="A232" s="28">
        <v>183676595</v>
      </c>
      <c r="B232" s="10" t="s">
        <v>3742</v>
      </c>
      <c r="C232" s="10" t="s">
        <v>5316</v>
      </c>
      <c r="D232" s="10"/>
      <c r="E232" s="3">
        <v>151.66999999999999</v>
      </c>
      <c r="F232" s="3">
        <v>0</v>
      </c>
      <c r="G232" s="18">
        <v>0</v>
      </c>
      <c r="H232" s="18">
        <v>0</v>
      </c>
      <c r="I232" s="18">
        <v>0</v>
      </c>
      <c r="J232" s="29">
        <v>0</v>
      </c>
    </row>
    <row r="233" spans="1:10" x14ac:dyDescent="0.25">
      <c r="A233" s="28">
        <v>183729888</v>
      </c>
      <c r="B233" s="10" t="s">
        <v>3767</v>
      </c>
      <c r="C233" s="10" t="s">
        <v>5316</v>
      </c>
      <c r="D233" s="10"/>
      <c r="E233" s="3">
        <v>151.66999999999999</v>
      </c>
      <c r="F233" s="3">
        <v>0</v>
      </c>
      <c r="G233" s="18">
        <v>0</v>
      </c>
      <c r="H233" s="18">
        <v>0</v>
      </c>
      <c r="I233" s="18">
        <v>0</v>
      </c>
      <c r="J233" s="29">
        <v>0</v>
      </c>
    </row>
    <row r="234" spans="1:10" x14ac:dyDescent="0.25">
      <c r="A234" s="28">
        <v>183839747</v>
      </c>
      <c r="B234" s="10" t="s">
        <v>3800</v>
      </c>
      <c r="C234" s="10" t="s">
        <v>5316</v>
      </c>
      <c r="D234" s="10"/>
      <c r="E234" s="3">
        <v>151.66999999999999</v>
      </c>
      <c r="F234" s="3">
        <v>0</v>
      </c>
      <c r="G234" s="18">
        <v>0</v>
      </c>
      <c r="H234" s="18">
        <v>0</v>
      </c>
      <c r="I234" s="18">
        <v>0</v>
      </c>
      <c r="J234" s="29">
        <v>0</v>
      </c>
    </row>
    <row r="235" spans="1:10" x14ac:dyDescent="0.25">
      <c r="A235" s="28">
        <v>184388189</v>
      </c>
      <c r="B235" s="10" t="s">
        <v>3921</v>
      </c>
      <c r="C235" s="10" t="s">
        <v>5316</v>
      </c>
      <c r="D235" s="10"/>
      <c r="E235" s="3">
        <v>151.66999999999999</v>
      </c>
      <c r="F235" s="3">
        <v>0</v>
      </c>
      <c r="G235" s="18">
        <v>0</v>
      </c>
      <c r="H235" s="18">
        <v>0</v>
      </c>
      <c r="I235" s="18">
        <v>0</v>
      </c>
      <c r="J235" s="29">
        <v>0</v>
      </c>
    </row>
    <row r="236" spans="1:10" x14ac:dyDescent="0.25">
      <c r="A236" s="28">
        <v>184389886</v>
      </c>
      <c r="B236" s="10" t="s">
        <v>3923</v>
      </c>
      <c r="C236" s="10" t="s">
        <v>5316</v>
      </c>
      <c r="D236" s="10"/>
      <c r="E236" s="3">
        <v>151.66999999999999</v>
      </c>
      <c r="F236" s="3">
        <v>0</v>
      </c>
      <c r="G236" s="18">
        <v>0</v>
      </c>
      <c r="H236" s="18">
        <v>0</v>
      </c>
      <c r="I236" s="18">
        <v>0</v>
      </c>
      <c r="J236" s="29">
        <v>0</v>
      </c>
    </row>
    <row r="237" spans="1:10" x14ac:dyDescent="0.25">
      <c r="A237" s="28">
        <v>184363283</v>
      </c>
      <c r="B237" s="10" t="s">
        <v>3932</v>
      </c>
      <c r="C237" s="10" t="s">
        <v>5316</v>
      </c>
      <c r="D237" s="10"/>
      <c r="E237" s="3">
        <v>151.66999999999999</v>
      </c>
      <c r="F237" s="3">
        <v>0</v>
      </c>
      <c r="G237" s="18">
        <v>0</v>
      </c>
      <c r="H237" s="18">
        <v>0</v>
      </c>
      <c r="I237" s="18">
        <v>0</v>
      </c>
      <c r="J237" s="29">
        <v>0</v>
      </c>
    </row>
    <row r="238" spans="1:10" x14ac:dyDescent="0.25">
      <c r="A238" s="28">
        <v>184866768</v>
      </c>
      <c r="B238" s="10" t="s">
        <v>4035</v>
      </c>
      <c r="C238" s="10" t="s">
        <v>5316</v>
      </c>
      <c r="D238" s="10"/>
      <c r="E238" s="3">
        <v>151.66999999999999</v>
      </c>
      <c r="F238" s="3">
        <v>0</v>
      </c>
      <c r="G238" s="18">
        <v>0</v>
      </c>
      <c r="H238" s="18">
        <v>0</v>
      </c>
      <c r="I238" s="18">
        <v>0</v>
      </c>
      <c r="J238" s="29">
        <v>0</v>
      </c>
    </row>
    <row r="239" spans="1:10" x14ac:dyDescent="0.25">
      <c r="A239" s="28">
        <v>184953677</v>
      </c>
      <c r="B239" s="10" t="s">
        <v>4065</v>
      </c>
      <c r="C239" s="10" t="s">
        <v>5316</v>
      </c>
      <c r="D239" s="10"/>
      <c r="E239" s="3">
        <v>151.66999999999999</v>
      </c>
      <c r="F239" s="3">
        <v>0</v>
      </c>
      <c r="G239" s="18">
        <v>0</v>
      </c>
      <c r="H239" s="18">
        <v>0</v>
      </c>
      <c r="I239" s="18">
        <v>0</v>
      </c>
      <c r="J239" s="29">
        <v>0</v>
      </c>
    </row>
    <row r="240" spans="1:10" x14ac:dyDescent="0.25">
      <c r="A240" s="28">
        <v>185865248</v>
      </c>
      <c r="B240" s="10" t="s">
        <v>4111</v>
      </c>
      <c r="C240" s="10" t="s">
        <v>5316</v>
      </c>
      <c r="D240" s="10"/>
      <c r="E240" s="3">
        <v>100</v>
      </c>
      <c r="F240" s="3">
        <v>51.67</v>
      </c>
      <c r="G240" s="18">
        <v>5.1669999999999998</v>
      </c>
      <c r="H240" s="18">
        <v>5.1669999999999998</v>
      </c>
      <c r="I240" s="18">
        <v>5.1669999999999998</v>
      </c>
      <c r="J240" s="29">
        <v>36.169000000000004</v>
      </c>
    </row>
    <row r="241" spans="1:10" x14ac:dyDescent="0.25">
      <c r="A241" s="28">
        <v>186631945</v>
      </c>
      <c r="B241" s="10" t="s">
        <v>4566</v>
      </c>
      <c r="C241" s="10" t="s">
        <v>5316</v>
      </c>
      <c r="D241" s="10"/>
      <c r="E241" s="3">
        <v>151.66999999999999</v>
      </c>
      <c r="F241" s="3">
        <v>0</v>
      </c>
      <c r="G241" s="18">
        <v>0</v>
      </c>
      <c r="H241" s="18">
        <v>0</v>
      </c>
      <c r="I241" s="18">
        <v>0</v>
      </c>
      <c r="J241" s="29">
        <v>0</v>
      </c>
    </row>
    <row r="242" spans="1:10" x14ac:dyDescent="0.25">
      <c r="A242" s="28">
        <v>186659448</v>
      </c>
      <c r="B242" s="10" t="s">
        <v>4573</v>
      </c>
      <c r="C242" s="10" t="s">
        <v>5316</v>
      </c>
      <c r="D242" s="10"/>
      <c r="E242" s="3">
        <v>151.66999999999999</v>
      </c>
      <c r="F242" s="3">
        <v>0</v>
      </c>
      <c r="G242" s="18">
        <v>0</v>
      </c>
      <c r="H242" s="18">
        <v>0</v>
      </c>
      <c r="I242" s="18">
        <v>0</v>
      </c>
      <c r="J242" s="29">
        <v>0</v>
      </c>
    </row>
    <row r="243" spans="1:10" x14ac:dyDescent="0.25">
      <c r="A243" s="28">
        <v>186958366</v>
      </c>
      <c r="B243" s="10" t="s">
        <v>4686</v>
      </c>
      <c r="C243" s="10" t="s">
        <v>5316</v>
      </c>
      <c r="D243" s="10"/>
      <c r="E243" s="3">
        <v>151.66999999999999</v>
      </c>
      <c r="F243" s="3">
        <v>0</v>
      </c>
      <c r="G243" s="18">
        <v>0</v>
      </c>
      <c r="H243" s="18">
        <v>0</v>
      </c>
      <c r="I243" s="18">
        <v>0</v>
      </c>
      <c r="J243" s="29">
        <v>0</v>
      </c>
    </row>
    <row r="244" spans="1:10" x14ac:dyDescent="0.25">
      <c r="A244" s="28">
        <v>187986666</v>
      </c>
      <c r="B244" s="10" t="s">
        <v>4934</v>
      </c>
      <c r="C244" s="10" t="s">
        <v>5316</v>
      </c>
      <c r="D244" s="10"/>
      <c r="E244" s="3">
        <v>151.66999999999999</v>
      </c>
      <c r="F244" s="3">
        <v>0</v>
      </c>
      <c r="G244" s="18">
        <v>0</v>
      </c>
      <c r="H244" s="18">
        <v>0</v>
      </c>
      <c r="I244" s="18">
        <v>0</v>
      </c>
      <c r="J244" s="29">
        <v>0</v>
      </c>
    </row>
    <row r="245" spans="1:10" x14ac:dyDescent="0.25">
      <c r="A245" s="28">
        <v>118128159</v>
      </c>
      <c r="B245" s="10" t="s">
        <v>504</v>
      </c>
      <c r="C245" s="14" t="s">
        <v>5315</v>
      </c>
      <c r="D245" s="14"/>
      <c r="E245" s="3">
        <v>151.66999999999999</v>
      </c>
      <c r="F245" s="3">
        <v>0</v>
      </c>
      <c r="G245" s="18">
        <v>0</v>
      </c>
      <c r="H245" s="18">
        <v>0</v>
      </c>
      <c r="I245" s="18">
        <v>0</v>
      </c>
      <c r="J245" s="29">
        <v>0</v>
      </c>
    </row>
    <row r="246" spans="1:10" x14ac:dyDescent="0.25">
      <c r="A246" s="28">
        <v>455343</v>
      </c>
      <c r="B246" s="10" t="s">
        <v>753</v>
      </c>
      <c r="C246" s="14" t="s">
        <v>5315</v>
      </c>
      <c r="D246" s="14"/>
      <c r="E246" s="3">
        <v>151.66999999999999</v>
      </c>
      <c r="F246" s="3">
        <v>0</v>
      </c>
      <c r="G246" s="18">
        <v>0</v>
      </c>
      <c r="H246" s="18">
        <v>0</v>
      </c>
      <c r="I246" s="18">
        <v>0</v>
      </c>
      <c r="J246" s="29">
        <v>0</v>
      </c>
    </row>
    <row r="247" spans="1:10" x14ac:dyDescent="0.25">
      <c r="A247" s="28">
        <v>188291464</v>
      </c>
      <c r="B247" s="10" t="s">
        <v>816</v>
      </c>
      <c r="C247" s="14" t="s">
        <v>5315</v>
      </c>
      <c r="D247" s="14"/>
      <c r="E247" s="3">
        <v>151.66999999999999</v>
      </c>
      <c r="F247" s="3">
        <v>0</v>
      </c>
      <c r="G247" s="18">
        <v>0</v>
      </c>
      <c r="H247" s="18">
        <v>0</v>
      </c>
      <c r="I247" s="18">
        <v>0</v>
      </c>
      <c r="J247" s="29">
        <v>0</v>
      </c>
    </row>
    <row r="248" spans="1:10" x14ac:dyDescent="0.25">
      <c r="A248" s="28">
        <v>185458582</v>
      </c>
      <c r="B248" s="10" t="s">
        <v>940</v>
      </c>
      <c r="C248" s="14" t="s">
        <v>5315</v>
      </c>
      <c r="D248" s="14"/>
      <c r="E248" s="3">
        <v>151.66999999999999</v>
      </c>
      <c r="F248" s="3">
        <v>0</v>
      </c>
      <c r="G248" s="18">
        <v>0</v>
      </c>
      <c r="H248" s="18">
        <v>0</v>
      </c>
      <c r="I248" s="18">
        <v>0</v>
      </c>
      <c r="J248" s="29">
        <v>0</v>
      </c>
    </row>
    <row r="249" spans="1:10" x14ac:dyDescent="0.25">
      <c r="A249" s="28">
        <v>186598986</v>
      </c>
      <c r="B249" s="10" t="s">
        <v>950</v>
      </c>
      <c r="C249" s="14" t="s">
        <v>5315</v>
      </c>
      <c r="D249" s="14"/>
      <c r="E249" s="3">
        <v>151.66999999999999</v>
      </c>
      <c r="F249" s="3">
        <v>0</v>
      </c>
      <c r="G249" s="18">
        <v>0</v>
      </c>
      <c r="H249" s="18">
        <v>0</v>
      </c>
      <c r="I249" s="18">
        <v>0</v>
      </c>
      <c r="J249" s="29">
        <v>0</v>
      </c>
    </row>
    <row r="250" spans="1:10" x14ac:dyDescent="0.25">
      <c r="A250" s="28">
        <v>187783937</v>
      </c>
      <c r="B250" s="10" t="s">
        <v>983</v>
      </c>
      <c r="C250" s="14" t="s">
        <v>5315</v>
      </c>
      <c r="D250" s="14"/>
      <c r="E250" s="3">
        <v>151.66999999999999</v>
      </c>
      <c r="F250" s="3">
        <v>0</v>
      </c>
      <c r="G250" s="18">
        <v>0</v>
      </c>
      <c r="H250" s="18">
        <v>0</v>
      </c>
      <c r="I250" s="18">
        <v>0</v>
      </c>
      <c r="J250" s="29">
        <v>0</v>
      </c>
    </row>
    <row r="251" spans="1:10" x14ac:dyDescent="0.25">
      <c r="A251" s="28">
        <v>111165859</v>
      </c>
      <c r="B251" s="10" t="s">
        <v>1147</v>
      </c>
      <c r="C251" s="14" t="s">
        <v>5315</v>
      </c>
      <c r="D251" s="14"/>
      <c r="E251" s="3">
        <v>151.66999999999999</v>
      </c>
      <c r="F251" s="3">
        <v>0</v>
      </c>
      <c r="G251" s="18">
        <v>0</v>
      </c>
      <c r="H251" s="18">
        <v>0</v>
      </c>
      <c r="I251" s="18">
        <v>0</v>
      </c>
      <c r="J251" s="29">
        <v>0</v>
      </c>
    </row>
    <row r="252" spans="1:10" x14ac:dyDescent="0.25">
      <c r="A252" s="28">
        <v>111346174</v>
      </c>
      <c r="B252" s="10" t="s">
        <v>1154</v>
      </c>
      <c r="C252" s="14" t="s">
        <v>5315</v>
      </c>
      <c r="D252" s="14"/>
      <c r="E252" s="3">
        <v>151.66999999999999</v>
      </c>
      <c r="F252" s="3">
        <v>0</v>
      </c>
      <c r="G252" s="18">
        <v>0</v>
      </c>
      <c r="H252" s="18">
        <v>0</v>
      </c>
      <c r="I252" s="18">
        <v>0</v>
      </c>
      <c r="J252" s="29">
        <v>0</v>
      </c>
    </row>
    <row r="253" spans="1:10" x14ac:dyDescent="0.25">
      <c r="A253" s="28">
        <v>112877986</v>
      </c>
      <c r="B253" s="10" t="s">
        <v>1178</v>
      </c>
      <c r="C253" s="14" t="s">
        <v>5315</v>
      </c>
      <c r="D253" s="14"/>
      <c r="E253" s="3">
        <v>151.66999999999999</v>
      </c>
      <c r="F253" s="3">
        <v>0</v>
      </c>
      <c r="G253" s="18">
        <v>0</v>
      </c>
      <c r="H253" s="18">
        <v>0</v>
      </c>
      <c r="I253" s="18">
        <v>0</v>
      </c>
      <c r="J253" s="29">
        <v>0</v>
      </c>
    </row>
    <row r="254" spans="1:10" x14ac:dyDescent="0.25">
      <c r="A254" s="28">
        <v>188348298</v>
      </c>
      <c r="B254" s="10" t="s">
        <v>1310</v>
      </c>
      <c r="C254" s="14" t="s">
        <v>5315</v>
      </c>
      <c r="D254" s="14"/>
      <c r="E254" s="3">
        <v>151.66999999999999</v>
      </c>
      <c r="F254" s="3">
        <v>0</v>
      </c>
      <c r="G254" s="18">
        <v>0</v>
      </c>
      <c r="H254" s="18">
        <v>0</v>
      </c>
      <c r="I254" s="18">
        <v>0</v>
      </c>
      <c r="J254" s="29">
        <v>0</v>
      </c>
    </row>
    <row r="255" spans="1:10" x14ac:dyDescent="0.25">
      <c r="A255" s="28">
        <v>181823378</v>
      </c>
      <c r="B255" s="10" t="s">
        <v>1329</v>
      </c>
      <c r="C255" s="14" t="s">
        <v>5315</v>
      </c>
      <c r="D255" s="14"/>
      <c r="E255" s="3">
        <v>151.66999999999999</v>
      </c>
      <c r="F255" s="3">
        <v>0</v>
      </c>
      <c r="G255" s="18">
        <v>0</v>
      </c>
      <c r="H255" s="18">
        <v>0</v>
      </c>
      <c r="I255" s="18">
        <v>0</v>
      </c>
      <c r="J255" s="29">
        <v>0</v>
      </c>
    </row>
    <row r="256" spans="1:10" x14ac:dyDescent="0.25">
      <c r="A256" s="28">
        <v>183516848</v>
      </c>
      <c r="B256" s="10" t="s">
        <v>1432</v>
      </c>
      <c r="C256" s="14" t="s">
        <v>5315</v>
      </c>
      <c r="D256" s="14"/>
      <c r="E256" s="3">
        <v>151.66999999999999</v>
      </c>
      <c r="F256" s="3">
        <v>0</v>
      </c>
      <c r="G256" s="18">
        <v>0</v>
      </c>
      <c r="H256" s="18">
        <v>0</v>
      </c>
      <c r="I256" s="18">
        <v>0</v>
      </c>
      <c r="J256" s="29">
        <v>0</v>
      </c>
    </row>
    <row r="257" spans="1:10" x14ac:dyDescent="0.25">
      <c r="A257" s="28">
        <v>181488731</v>
      </c>
      <c r="B257" s="10" t="s">
        <v>1578</v>
      </c>
      <c r="C257" s="14" t="s">
        <v>5315</v>
      </c>
      <c r="D257" s="14"/>
      <c r="E257" s="3">
        <v>151.66999999999999</v>
      </c>
      <c r="F257" s="3">
        <v>0</v>
      </c>
      <c r="G257" s="18">
        <v>0</v>
      </c>
      <c r="H257" s="18">
        <v>0</v>
      </c>
      <c r="I257" s="18">
        <v>0</v>
      </c>
      <c r="J257" s="29">
        <v>0</v>
      </c>
    </row>
    <row r="258" spans="1:10" x14ac:dyDescent="0.25">
      <c r="A258" s="28">
        <v>183912557</v>
      </c>
      <c r="B258" s="10" t="s">
        <v>1775</v>
      </c>
      <c r="C258" s="14" t="s">
        <v>5315</v>
      </c>
      <c r="D258" s="14"/>
      <c r="E258" s="3">
        <v>151.66999999999999</v>
      </c>
      <c r="F258" s="3">
        <v>0</v>
      </c>
      <c r="G258" s="18">
        <v>0</v>
      </c>
      <c r="H258" s="18">
        <v>0</v>
      </c>
      <c r="I258" s="18">
        <v>0</v>
      </c>
      <c r="J258" s="29">
        <v>0</v>
      </c>
    </row>
    <row r="259" spans="1:10" x14ac:dyDescent="0.25">
      <c r="A259" s="28">
        <v>184398889</v>
      </c>
      <c r="B259" s="10" t="s">
        <v>1784</v>
      </c>
      <c r="C259" s="14" t="s">
        <v>5315</v>
      </c>
      <c r="D259" s="14"/>
      <c r="E259" s="3">
        <v>151.66999999999999</v>
      </c>
      <c r="F259" s="3">
        <v>0</v>
      </c>
      <c r="G259" s="18">
        <v>0</v>
      </c>
      <c r="H259" s="18">
        <v>0</v>
      </c>
      <c r="I259" s="18">
        <v>0</v>
      </c>
      <c r="J259" s="29">
        <v>0</v>
      </c>
    </row>
    <row r="260" spans="1:10" x14ac:dyDescent="0.25">
      <c r="A260" s="28">
        <v>186279245</v>
      </c>
      <c r="B260" s="10" t="s">
        <v>1862</v>
      </c>
      <c r="C260" s="14" t="s">
        <v>5315</v>
      </c>
      <c r="D260" s="14"/>
      <c r="E260" s="3">
        <v>151.66999999999999</v>
      </c>
      <c r="F260" s="3">
        <v>0</v>
      </c>
      <c r="G260" s="18">
        <v>0</v>
      </c>
      <c r="H260" s="18">
        <v>0</v>
      </c>
      <c r="I260" s="18">
        <v>0</v>
      </c>
      <c r="J260" s="29">
        <v>0</v>
      </c>
    </row>
    <row r="261" spans="1:10" x14ac:dyDescent="0.25">
      <c r="A261" s="28">
        <v>188967677</v>
      </c>
      <c r="B261" s="10" t="s">
        <v>1872</v>
      </c>
      <c r="C261" s="14" t="s">
        <v>5315</v>
      </c>
      <c r="D261" s="14"/>
      <c r="E261" s="3">
        <v>151.66999999999999</v>
      </c>
      <c r="F261" s="3">
        <v>0</v>
      </c>
      <c r="G261" s="18">
        <v>0</v>
      </c>
      <c r="H261" s="18">
        <v>0</v>
      </c>
      <c r="I261" s="18">
        <v>0</v>
      </c>
      <c r="J261" s="29">
        <v>0</v>
      </c>
    </row>
    <row r="262" spans="1:10" x14ac:dyDescent="0.25">
      <c r="A262" s="28">
        <v>118644232</v>
      </c>
      <c r="B262" s="10" t="s">
        <v>1926</v>
      </c>
      <c r="C262" s="14" t="s">
        <v>5315</v>
      </c>
      <c r="D262" s="14"/>
      <c r="E262" s="3">
        <v>151.66999999999999</v>
      </c>
      <c r="F262" s="3">
        <v>0</v>
      </c>
      <c r="G262" s="18">
        <v>0</v>
      </c>
      <c r="H262" s="18">
        <v>0</v>
      </c>
      <c r="I262" s="18">
        <v>0</v>
      </c>
      <c r="J262" s="29">
        <v>0</v>
      </c>
    </row>
    <row r="263" spans="1:10" x14ac:dyDescent="0.25">
      <c r="A263" s="28">
        <v>186881691</v>
      </c>
      <c r="B263" s="10" t="s">
        <v>2294</v>
      </c>
      <c r="C263" s="14" t="s">
        <v>5315</v>
      </c>
      <c r="D263" s="14"/>
      <c r="E263" s="3">
        <v>151.66999999999999</v>
      </c>
      <c r="F263" s="3">
        <v>0</v>
      </c>
      <c r="G263" s="18">
        <v>0</v>
      </c>
      <c r="H263" s="18">
        <v>0</v>
      </c>
      <c r="I263" s="18">
        <v>0</v>
      </c>
      <c r="J263" s="29">
        <v>0</v>
      </c>
    </row>
    <row r="264" spans="1:10" x14ac:dyDescent="0.25">
      <c r="A264" s="28">
        <v>188585988</v>
      </c>
      <c r="B264" s="10" t="s">
        <v>2685</v>
      </c>
      <c r="C264" s="14" t="s">
        <v>5315</v>
      </c>
      <c r="D264" s="14"/>
      <c r="E264" s="3">
        <v>151.66999999999999</v>
      </c>
      <c r="F264" s="3">
        <v>0</v>
      </c>
      <c r="G264" s="18">
        <v>0</v>
      </c>
      <c r="H264" s="18">
        <v>0</v>
      </c>
      <c r="I264" s="18">
        <v>0</v>
      </c>
      <c r="J264" s="29">
        <v>0</v>
      </c>
    </row>
    <row r="265" spans="1:10" x14ac:dyDescent="0.25">
      <c r="A265" s="28">
        <v>181898417</v>
      </c>
      <c r="B265" s="10" t="s">
        <v>2891</v>
      </c>
      <c r="C265" s="14" t="s">
        <v>5315</v>
      </c>
      <c r="D265" s="14"/>
      <c r="E265" s="3">
        <v>151.66999999999999</v>
      </c>
      <c r="F265" s="3">
        <v>0</v>
      </c>
      <c r="G265" s="18">
        <v>0</v>
      </c>
      <c r="H265" s="18">
        <v>0</v>
      </c>
      <c r="I265" s="18">
        <v>0</v>
      </c>
      <c r="J265" s="29">
        <v>0</v>
      </c>
    </row>
    <row r="266" spans="1:10" x14ac:dyDescent="0.25">
      <c r="A266" s="28">
        <v>181334858</v>
      </c>
      <c r="B266" s="10" t="s">
        <v>2995</v>
      </c>
      <c r="C266" s="14" t="s">
        <v>5315</v>
      </c>
      <c r="D266" s="14"/>
      <c r="E266" s="3">
        <v>151.66999999999999</v>
      </c>
      <c r="F266" s="3">
        <v>0</v>
      </c>
      <c r="G266" s="18">
        <v>0</v>
      </c>
      <c r="H266" s="18">
        <v>0</v>
      </c>
      <c r="I266" s="18">
        <v>0</v>
      </c>
      <c r="J266" s="29">
        <v>0</v>
      </c>
    </row>
    <row r="267" spans="1:10" x14ac:dyDescent="0.25">
      <c r="A267" s="28">
        <v>181626866</v>
      </c>
      <c r="B267" s="10" t="s">
        <v>3134</v>
      </c>
      <c r="C267" s="14" t="s">
        <v>5315</v>
      </c>
      <c r="D267" s="14"/>
      <c r="E267" s="3">
        <v>151.66999999999999</v>
      </c>
      <c r="F267" s="3">
        <v>0</v>
      </c>
      <c r="G267" s="18">
        <v>0</v>
      </c>
      <c r="H267" s="18">
        <v>0</v>
      </c>
      <c r="I267" s="18">
        <v>0</v>
      </c>
      <c r="J267" s="29">
        <v>0</v>
      </c>
    </row>
    <row r="268" spans="1:10" x14ac:dyDescent="0.25">
      <c r="A268" s="28">
        <v>182478452</v>
      </c>
      <c r="B268" s="10" t="s">
        <v>3341</v>
      </c>
      <c r="C268" s="14" t="s">
        <v>5315</v>
      </c>
      <c r="D268" s="14"/>
      <c r="E268" s="3">
        <v>100</v>
      </c>
      <c r="F268" s="3">
        <v>51.67</v>
      </c>
      <c r="G268" s="18">
        <v>5.1669999999999998</v>
      </c>
      <c r="H268" s="18">
        <v>5.1669999999999998</v>
      </c>
      <c r="I268" s="18">
        <v>5.1669999999999998</v>
      </c>
      <c r="J268" s="29">
        <v>36.169000000000004</v>
      </c>
    </row>
    <row r="269" spans="1:10" x14ac:dyDescent="0.25">
      <c r="A269" s="28">
        <v>182571975</v>
      </c>
      <c r="B269" s="10" t="s">
        <v>3364</v>
      </c>
      <c r="C269" s="14" t="s">
        <v>5315</v>
      </c>
      <c r="D269" s="14"/>
      <c r="E269" s="3">
        <v>151.66999999999999</v>
      </c>
      <c r="F269" s="3">
        <v>0</v>
      </c>
      <c r="G269" s="18">
        <v>0</v>
      </c>
      <c r="H269" s="18">
        <v>0</v>
      </c>
      <c r="I269" s="18">
        <v>0</v>
      </c>
      <c r="J269" s="29">
        <v>0</v>
      </c>
    </row>
    <row r="270" spans="1:10" x14ac:dyDescent="0.25">
      <c r="A270" s="28">
        <v>183253339</v>
      </c>
      <c r="B270" s="10" t="s">
        <v>3566</v>
      </c>
      <c r="C270" s="14" t="s">
        <v>5315</v>
      </c>
      <c r="D270" s="14"/>
      <c r="E270" s="3">
        <v>151.66999999999999</v>
      </c>
      <c r="F270" s="3">
        <v>0</v>
      </c>
      <c r="G270" s="18">
        <v>0</v>
      </c>
      <c r="H270" s="18">
        <v>0</v>
      </c>
      <c r="I270" s="18">
        <v>0</v>
      </c>
      <c r="J270" s="29">
        <v>0</v>
      </c>
    </row>
    <row r="271" spans="1:10" x14ac:dyDescent="0.25">
      <c r="A271" s="28">
        <v>183665272</v>
      </c>
      <c r="B271" s="10" t="s">
        <v>3732</v>
      </c>
      <c r="C271" s="14" t="s">
        <v>5315</v>
      </c>
      <c r="D271" s="14"/>
      <c r="E271" s="3">
        <v>151.66999999999999</v>
      </c>
      <c r="F271" s="3">
        <v>0</v>
      </c>
      <c r="G271" s="18">
        <v>0</v>
      </c>
      <c r="H271" s="18">
        <v>0</v>
      </c>
      <c r="I271" s="18">
        <v>0</v>
      </c>
      <c r="J271" s="29">
        <v>0</v>
      </c>
    </row>
    <row r="272" spans="1:10" x14ac:dyDescent="0.25">
      <c r="A272" s="28">
        <v>183858219</v>
      </c>
      <c r="B272" s="10" t="s">
        <v>3814</v>
      </c>
      <c r="C272" s="14" t="s">
        <v>5315</v>
      </c>
      <c r="D272" s="14"/>
      <c r="E272" s="3">
        <v>151.66999999999999</v>
      </c>
      <c r="F272" s="3">
        <v>0</v>
      </c>
      <c r="G272" s="18">
        <v>0</v>
      </c>
      <c r="H272" s="18">
        <v>0</v>
      </c>
      <c r="I272" s="18">
        <v>0</v>
      </c>
      <c r="J272" s="29">
        <v>0</v>
      </c>
    </row>
    <row r="273" spans="1:10" x14ac:dyDescent="0.25">
      <c r="A273" s="28">
        <v>184624658</v>
      </c>
      <c r="B273" s="10" t="s">
        <v>3987</v>
      </c>
      <c r="C273" s="14" t="s">
        <v>5315</v>
      </c>
      <c r="D273" s="14"/>
      <c r="E273" s="3">
        <v>151.66999999999999</v>
      </c>
      <c r="F273" s="3">
        <v>0</v>
      </c>
      <c r="G273" s="18">
        <v>0</v>
      </c>
      <c r="H273" s="18">
        <v>0</v>
      </c>
      <c r="I273" s="18">
        <v>0</v>
      </c>
      <c r="J273" s="29">
        <v>0</v>
      </c>
    </row>
    <row r="274" spans="1:10" x14ac:dyDescent="0.25">
      <c r="A274" s="28">
        <v>186281813</v>
      </c>
      <c r="B274" s="10" t="s">
        <v>4415</v>
      </c>
      <c r="C274" s="14" t="s">
        <v>5315</v>
      </c>
      <c r="D274" s="14"/>
      <c r="E274" s="3">
        <v>100</v>
      </c>
      <c r="F274" s="3">
        <v>51.67</v>
      </c>
      <c r="G274" s="18">
        <v>5.1669999999999998</v>
      </c>
      <c r="H274" s="18">
        <v>5.1669999999999998</v>
      </c>
      <c r="I274" s="18">
        <v>5.1669999999999998</v>
      </c>
      <c r="J274" s="29">
        <v>36.169000000000004</v>
      </c>
    </row>
    <row r="275" spans="1:10" x14ac:dyDescent="0.25">
      <c r="A275" s="28">
        <v>186866888</v>
      </c>
      <c r="B275" s="10" t="s">
        <v>4657</v>
      </c>
      <c r="C275" s="14" t="s">
        <v>5315</v>
      </c>
      <c r="D275" s="14"/>
      <c r="E275" s="3">
        <v>151.66999999999999</v>
      </c>
      <c r="F275" s="3">
        <v>0</v>
      </c>
      <c r="G275" s="18">
        <v>0</v>
      </c>
      <c r="H275" s="18">
        <v>0</v>
      </c>
      <c r="I275" s="18">
        <v>0</v>
      </c>
      <c r="J275" s="29">
        <v>0</v>
      </c>
    </row>
    <row r="276" spans="1:10" x14ac:dyDescent="0.25">
      <c r="A276" s="28">
        <v>187867482</v>
      </c>
      <c r="B276" s="10" t="s">
        <v>4721</v>
      </c>
      <c r="C276" s="14" t="s">
        <v>5315</v>
      </c>
      <c r="D276" s="14"/>
      <c r="E276" s="3">
        <v>151.66999999999999</v>
      </c>
      <c r="F276" s="3">
        <v>0</v>
      </c>
      <c r="G276" s="18">
        <v>0</v>
      </c>
      <c r="H276" s="18">
        <v>0</v>
      </c>
      <c r="I276" s="18">
        <v>0</v>
      </c>
      <c r="J276" s="29">
        <v>0</v>
      </c>
    </row>
    <row r="277" spans="1:10" x14ac:dyDescent="0.25">
      <c r="A277" s="28">
        <v>187825788</v>
      </c>
      <c r="B277" s="10" t="s">
        <v>4890</v>
      </c>
      <c r="C277" s="14" t="s">
        <v>5315</v>
      </c>
      <c r="D277" s="14"/>
      <c r="E277" s="3">
        <v>151.66999999999999</v>
      </c>
      <c r="F277" s="3">
        <v>0</v>
      </c>
      <c r="G277" s="18">
        <v>0</v>
      </c>
      <c r="H277" s="18">
        <v>0</v>
      </c>
      <c r="I277" s="18">
        <v>0</v>
      </c>
      <c r="J277" s="29">
        <v>0</v>
      </c>
    </row>
    <row r="278" spans="1:10" x14ac:dyDescent="0.25">
      <c r="A278" s="27">
        <v>118128159</v>
      </c>
      <c r="B278" s="10" t="s">
        <v>504</v>
      </c>
      <c r="C278" s="10" t="s">
        <v>5317</v>
      </c>
      <c r="D278" s="10"/>
      <c r="E278" s="3">
        <v>151.66999999999999</v>
      </c>
      <c r="F278" s="3">
        <v>0</v>
      </c>
      <c r="G278" s="18">
        <v>0</v>
      </c>
      <c r="H278" s="18">
        <v>0</v>
      </c>
      <c r="I278" s="18">
        <v>0</v>
      </c>
      <c r="J278" s="29">
        <v>0</v>
      </c>
    </row>
    <row r="279" spans="1:10" x14ac:dyDescent="0.25">
      <c r="A279" s="27">
        <v>455343</v>
      </c>
      <c r="B279" s="10" t="s">
        <v>753</v>
      </c>
      <c r="C279" s="10" t="s">
        <v>5317</v>
      </c>
      <c r="D279" s="10"/>
      <c r="E279" s="3">
        <v>151.66999999999999</v>
      </c>
      <c r="F279" s="3">
        <v>0</v>
      </c>
      <c r="G279" s="18">
        <v>0</v>
      </c>
      <c r="H279" s="18">
        <v>0</v>
      </c>
      <c r="I279" s="18">
        <v>0</v>
      </c>
      <c r="J279" s="29">
        <v>0</v>
      </c>
    </row>
    <row r="280" spans="1:10" x14ac:dyDescent="0.25">
      <c r="A280" s="27">
        <v>188291464</v>
      </c>
      <c r="B280" s="10" t="s">
        <v>816</v>
      </c>
      <c r="C280" s="10" t="s">
        <v>5317</v>
      </c>
      <c r="D280" s="10"/>
      <c r="E280" s="3">
        <v>151.66999999999999</v>
      </c>
      <c r="F280" s="3">
        <v>0</v>
      </c>
      <c r="G280" s="18">
        <v>0</v>
      </c>
      <c r="H280" s="18">
        <v>0</v>
      </c>
      <c r="I280" s="18">
        <v>0</v>
      </c>
      <c r="J280" s="29">
        <v>0</v>
      </c>
    </row>
    <row r="281" spans="1:10" x14ac:dyDescent="0.25">
      <c r="A281" s="27">
        <v>185458582</v>
      </c>
      <c r="B281" s="10" t="s">
        <v>940</v>
      </c>
      <c r="C281" s="10" t="s">
        <v>5317</v>
      </c>
      <c r="D281" s="10"/>
      <c r="E281" s="3">
        <v>100</v>
      </c>
      <c r="F281" s="3">
        <v>51.67</v>
      </c>
      <c r="G281" s="18">
        <v>5.1669999999999998</v>
      </c>
      <c r="H281" s="18">
        <v>5.1669999999999998</v>
      </c>
      <c r="I281" s="18">
        <v>5.1669999999999998</v>
      </c>
      <c r="J281" s="29">
        <v>36.169000000000004</v>
      </c>
    </row>
    <row r="282" spans="1:10" x14ac:dyDescent="0.25">
      <c r="A282" s="27">
        <v>186598986</v>
      </c>
      <c r="B282" s="10" t="s">
        <v>950</v>
      </c>
      <c r="C282" s="10" t="s">
        <v>5317</v>
      </c>
      <c r="D282" s="10"/>
      <c r="E282" s="3">
        <v>100</v>
      </c>
      <c r="F282" s="3">
        <v>51.67</v>
      </c>
      <c r="G282" s="18">
        <v>5.1669999999999998</v>
      </c>
      <c r="H282" s="18">
        <v>5.1669999999999998</v>
      </c>
      <c r="I282" s="18">
        <v>5.1669999999999998</v>
      </c>
      <c r="J282" s="29">
        <v>36.169000000000004</v>
      </c>
    </row>
    <row r="283" spans="1:10" x14ac:dyDescent="0.25">
      <c r="A283" s="27">
        <v>187783937</v>
      </c>
      <c r="B283" s="10" t="s">
        <v>983</v>
      </c>
      <c r="C283" s="10" t="s">
        <v>5317</v>
      </c>
      <c r="D283" s="10"/>
      <c r="E283" s="3">
        <v>151.66999999999999</v>
      </c>
      <c r="F283" s="3">
        <v>0</v>
      </c>
      <c r="G283" s="18">
        <v>0</v>
      </c>
      <c r="H283" s="18">
        <v>0</v>
      </c>
      <c r="I283" s="18">
        <v>0</v>
      </c>
      <c r="J283" s="29">
        <v>0</v>
      </c>
    </row>
    <row r="284" spans="1:10" x14ac:dyDescent="0.25">
      <c r="A284" s="27">
        <v>111165859</v>
      </c>
      <c r="B284" s="10" t="s">
        <v>1147</v>
      </c>
      <c r="C284" s="10" t="s">
        <v>5317</v>
      </c>
      <c r="D284" s="10"/>
      <c r="E284" s="3">
        <v>151.66999999999999</v>
      </c>
      <c r="F284" s="3">
        <v>0</v>
      </c>
      <c r="G284" s="18">
        <v>0</v>
      </c>
      <c r="H284" s="18">
        <v>0</v>
      </c>
      <c r="I284" s="18">
        <v>0</v>
      </c>
      <c r="J284" s="29">
        <v>0</v>
      </c>
    </row>
    <row r="285" spans="1:10" x14ac:dyDescent="0.25">
      <c r="A285" s="27">
        <v>111346174</v>
      </c>
      <c r="B285" s="10" t="s">
        <v>1154</v>
      </c>
      <c r="C285" s="10" t="s">
        <v>5317</v>
      </c>
      <c r="D285" s="10"/>
      <c r="E285" s="3">
        <v>151.66999999999999</v>
      </c>
      <c r="F285" s="3">
        <v>0</v>
      </c>
      <c r="G285" s="18">
        <v>0</v>
      </c>
      <c r="H285" s="18">
        <v>0</v>
      </c>
      <c r="I285" s="18">
        <v>0</v>
      </c>
      <c r="J285" s="29">
        <v>0</v>
      </c>
    </row>
    <row r="286" spans="1:10" x14ac:dyDescent="0.25">
      <c r="A286" s="27">
        <v>112877986</v>
      </c>
      <c r="B286" s="10" t="s">
        <v>1178</v>
      </c>
      <c r="C286" s="10" t="s">
        <v>5317</v>
      </c>
      <c r="D286" s="10"/>
      <c r="E286" s="3">
        <v>151.66999999999999</v>
      </c>
      <c r="F286" s="3">
        <v>0</v>
      </c>
      <c r="G286" s="18">
        <v>0</v>
      </c>
      <c r="H286" s="18">
        <v>0</v>
      </c>
      <c r="I286" s="18">
        <v>0</v>
      </c>
      <c r="J286" s="29">
        <v>0</v>
      </c>
    </row>
    <row r="287" spans="1:10" x14ac:dyDescent="0.25">
      <c r="A287" s="27">
        <v>188348298</v>
      </c>
      <c r="B287" s="10" t="s">
        <v>1310</v>
      </c>
      <c r="C287" s="10" t="s">
        <v>5317</v>
      </c>
      <c r="D287" s="10"/>
      <c r="E287" s="3">
        <v>151.66999999999999</v>
      </c>
      <c r="F287" s="3">
        <v>0</v>
      </c>
      <c r="G287" s="18">
        <v>0</v>
      </c>
      <c r="H287" s="18">
        <v>0</v>
      </c>
      <c r="I287" s="18">
        <v>0</v>
      </c>
      <c r="J287" s="29">
        <v>0</v>
      </c>
    </row>
    <row r="288" spans="1:10" x14ac:dyDescent="0.25">
      <c r="A288" s="27">
        <v>181823378</v>
      </c>
      <c r="B288" s="10" t="s">
        <v>1329</v>
      </c>
      <c r="C288" s="10" t="s">
        <v>5317</v>
      </c>
      <c r="D288" s="10"/>
      <c r="E288" s="3">
        <v>151.66999999999999</v>
      </c>
      <c r="F288" s="3">
        <v>0</v>
      </c>
      <c r="G288" s="18">
        <v>0</v>
      </c>
      <c r="H288" s="18">
        <v>0</v>
      </c>
      <c r="I288" s="18">
        <v>0</v>
      </c>
      <c r="J288" s="29">
        <v>0</v>
      </c>
    </row>
    <row r="289" spans="1:10" x14ac:dyDescent="0.25">
      <c r="A289" s="27">
        <v>183516848</v>
      </c>
      <c r="B289" s="10" t="s">
        <v>1432</v>
      </c>
      <c r="C289" s="10" t="s">
        <v>5317</v>
      </c>
      <c r="D289" s="10"/>
      <c r="E289" s="3">
        <v>151.66999999999999</v>
      </c>
      <c r="F289" s="3">
        <v>0</v>
      </c>
      <c r="G289" s="18">
        <v>0</v>
      </c>
      <c r="H289" s="18">
        <v>0</v>
      </c>
      <c r="I289" s="18">
        <v>0</v>
      </c>
      <c r="J289" s="29">
        <v>0</v>
      </c>
    </row>
    <row r="290" spans="1:10" x14ac:dyDescent="0.25">
      <c r="A290" s="27">
        <v>181488731</v>
      </c>
      <c r="B290" s="10" t="s">
        <v>1578</v>
      </c>
      <c r="C290" s="10" t="s">
        <v>5317</v>
      </c>
      <c r="D290" s="10"/>
      <c r="E290" s="3">
        <v>151.66999999999999</v>
      </c>
      <c r="F290" s="3">
        <v>0</v>
      </c>
      <c r="G290" s="18">
        <v>0</v>
      </c>
      <c r="H290" s="18">
        <v>0</v>
      </c>
      <c r="I290" s="18">
        <v>0</v>
      </c>
      <c r="J290" s="29">
        <v>0</v>
      </c>
    </row>
    <row r="291" spans="1:10" x14ac:dyDescent="0.25">
      <c r="A291" s="27">
        <v>183912557</v>
      </c>
      <c r="B291" s="10" t="s">
        <v>1775</v>
      </c>
      <c r="C291" s="10" t="s">
        <v>5317</v>
      </c>
      <c r="D291" s="10"/>
      <c r="E291" s="3">
        <v>151.66999999999999</v>
      </c>
      <c r="F291" s="3">
        <v>0</v>
      </c>
      <c r="G291" s="18">
        <v>0</v>
      </c>
      <c r="H291" s="18">
        <v>0</v>
      </c>
      <c r="I291" s="18">
        <v>0</v>
      </c>
      <c r="J291" s="29">
        <v>0</v>
      </c>
    </row>
    <row r="292" spans="1:10" x14ac:dyDescent="0.25">
      <c r="A292" s="27">
        <v>184398889</v>
      </c>
      <c r="B292" s="10" t="s">
        <v>1784</v>
      </c>
      <c r="C292" s="10" t="s">
        <v>5317</v>
      </c>
      <c r="D292" s="10"/>
      <c r="E292" s="3">
        <v>151.66999999999999</v>
      </c>
      <c r="F292" s="3">
        <v>0</v>
      </c>
      <c r="G292" s="18">
        <v>0</v>
      </c>
      <c r="H292" s="18">
        <v>0</v>
      </c>
      <c r="I292" s="18">
        <v>0</v>
      </c>
      <c r="J292" s="29">
        <v>0</v>
      </c>
    </row>
    <row r="293" spans="1:10" x14ac:dyDescent="0.25">
      <c r="A293" s="27">
        <v>186279245</v>
      </c>
      <c r="B293" s="10" t="s">
        <v>1862</v>
      </c>
      <c r="C293" s="10" t="s">
        <v>5317</v>
      </c>
      <c r="D293" s="10"/>
      <c r="E293" s="3">
        <v>151.66999999999999</v>
      </c>
      <c r="F293" s="3">
        <v>0</v>
      </c>
      <c r="G293" s="18">
        <v>0</v>
      </c>
      <c r="H293" s="18">
        <v>0</v>
      </c>
      <c r="I293" s="18">
        <v>0</v>
      </c>
      <c r="J293" s="29">
        <v>0</v>
      </c>
    </row>
    <row r="294" spans="1:10" x14ac:dyDescent="0.25">
      <c r="A294" s="27">
        <v>188967677</v>
      </c>
      <c r="B294" s="10" t="s">
        <v>1872</v>
      </c>
      <c r="C294" s="10" t="s">
        <v>5317</v>
      </c>
      <c r="D294" s="10"/>
      <c r="E294" s="3">
        <v>151.66999999999999</v>
      </c>
      <c r="F294" s="3">
        <v>0</v>
      </c>
      <c r="G294" s="18">
        <v>0</v>
      </c>
      <c r="H294" s="18">
        <v>0</v>
      </c>
      <c r="I294" s="18">
        <v>0</v>
      </c>
      <c r="J294" s="29">
        <v>0</v>
      </c>
    </row>
    <row r="295" spans="1:10" x14ac:dyDescent="0.25">
      <c r="A295" s="27">
        <v>118644232</v>
      </c>
      <c r="B295" s="10" t="s">
        <v>1926</v>
      </c>
      <c r="C295" s="10" t="s">
        <v>5317</v>
      </c>
      <c r="D295" s="10"/>
      <c r="E295" s="3">
        <v>151.66999999999999</v>
      </c>
      <c r="F295" s="3">
        <v>0</v>
      </c>
      <c r="G295" s="18">
        <v>0</v>
      </c>
      <c r="H295" s="18">
        <v>0</v>
      </c>
      <c r="I295" s="18">
        <v>0</v>
      </c>
      <c r="J295" s="29">
        <v>0</v>
      </c>
    </row>
    <row r="296" spans="1:10" x14ac:dyDescent="0.25">
      <c r="A296" s="27">
        <v>186881691</v>
      </c>
      <c r="B296" s="10" t="s">
        <v>2294</v>
      </c>
      <c r="C296" s="10" t="s">
        <v>5317</v>
      </c>
      <c r="D296" s="10"/>
      <c r="E296" s="3">
        <v>151.66999999999999</v>
      </c>
      <c r="F296" s="3">
        <v>0</v>
      </c>
      <c r="G296" s="18">
        <v>0</v>
      </c>
      <c r="H296" s="18">
        <v>0</v>
      </c>
      <c r="I296" s="18">
        <v>0</v>
      </c>
      <c r="J296" s="29">
        <v>0</v>
      </c>
    </row>
    <row r="297" spans="1:10" x14ac:dyDescent="0.25">
      <c r="A297" s="27">
        <v>188585988</v>
      </c>
      <c r="B297" s="10" t="s">
        <v>2685</v>
      </c>
      <c r="C297" s="10" t="s">
        <v>5317</v>
      </c>
      <c r="D297" s="10"/>
      <c r="E297" s="3">
        <v>151.66999999999999</v>
      </c>
      <c r="F297" s="3">
        <v>0</v>
      </c>
      <c r="G297" s="18">
        <v>0</v>
      </c>
      <c r="H297" s="18">
        <v>0</v>
      </c>
      <c r="I297" s="18">
        <v>0</v>
      </c>
      <c r="J297" s="29">
        <v>0</v>
      </c>
    </row>
    <row r="298" spans="1:10" x14ac:dyDescent="0.25">
      <c r="A298" s="27">
        <v>181898417</v>
      </c>
      <c r="B298" s="10" t="s">
        <v>2891</v>
      </c>
      <c r="C298" s="10" t="s">
        <v>5317</v>
      </c>
      <c r="D298" s="10"/>
      <c r="E298" s="3">
        <v>151.66999999999999</v>
      </c>
      <c r="F298" s="3">
        <v>0</v>
      </c>
      <c r="G298" s="18">
        <v>0</v>
      </c>
      <c r="H298" s="18">
        <v>0</v>
      </c>
      <c r="I298" s="18">
        <v>0</v>
      </c>
      <c r="J298" s="29">
        <v>0</v>
      </c>
    </row>
    <row r="299" spans="1:10" x14ac:dyDescent="0.25">
      <c r="A299" s="27">
        <v>181334858</v>
      </c>
      <c r="B299" s="10" t="s">
        <v>2995</v>
      </c>
      <c r="C299" s="10" t="s">
        <v>5317</v>
      </c>
      <c r="D299" s="10"/>
      <c r="E299" s="3">
        <v>151.66999999999999</v>
      </c>
      <c r="F299" s="3">
        <v>0</v>
      </c>
      <c r="G299" s="18">
        <v>0</v>
      </c>
      <c r="H299" s="18">
        <v>0</v>
      </c>
      <c r="I299" s="18">
        <v>0</v>
      </c>
      <c r="J299" s="29">
        <v>0</v>
      </c>
    </row>
    <row r="300" spans="1:10" x14ac:dyDescent="0.25">
      <c r="A300" s="27">
        <v>181626866</v>
      </c>
      <c r="B300" s="10" t="s">
        <v>3134</v>
      </c>
      <c r="C300" s="10" t="s">
        <v>5317</v>
      </c>
      <c r="D300" s="10"/>
      <c r="E300" s="3">
        <v>151.66999999999999</v>
      </c>
      <c r="F300" s="3">
        <v>0</v>
      </c>
      <c r="G300" s="18">
        <v>0</v>
      </c>
      <c r="H300" s="18">
        <v>0</v>
      </c>
      <c r="I300" s="18">
        <v>0</v>
      </c>
      <c r="J300" s="29">
        <v>0</v>
      </c>
    </row>
    <row r="301" spans="1:10" x14ac:dyDescent="0.25">
      <c r="A301" s="27">
        <v>182478452</v>
      </c>
      <c r="B301" s="10" t="s">
        <v>3341</v>
      </c>
      <c r="C301" s="10" t="s">
        <v>5317</v>
      </c>
      <c r="D301" s="10"/>
      <c r="E301" s="3">
        <v>151.66999999999999</v>
      </c>
      <c r="F301" s="3">
        <v>0</v>
      </c>
      <c r="G301" s="18">
        <v>0</v>
      </c>
      <c r="H301" s="18">
        <v>0</v>
      </c>
      <c r="I301" s="18">
        <v>0</v>
      </c>
      <c r="J301" s="29">
        <v>0</v>
      </c>
    </row>
    <row r="302" spans="1:10" x14ac:dyDescent="0.25">
      <c r="A302" s="27">
        <v>182571975</v>
      </c>
      <c r="B302" s="10" t="s">
        <v>3364</v>
      </c>
      <c r="C302" s="10" t="s">
        <v>5317</v>
      </c>
      <c r="D302" s="10"/>
      <c r="E302" s="3">
        <v>151.66999999999999</v>
      </c>
      <c r="F302" s="3">
        <v>0</v>
      </c>
      <c r="G302" s="18">
        <v>0</v>
      </c>
      <c r="H302" s="18">
        <v>0</v>
      </c>
      <c r="I302" s="18">
        <v>0</v>
      </c>
      <c r="J302" s="29">
        <v>0</v>
      </c>
    </row>
    <row r="303" spans="1:10" x14ac:dyDescent="0.25">
      <c r="A303" s="27">
        <v>183253339</v>
      </c>
      <c r="B303" s="10" t="s">
        <v>3566</v>
      </c>
      <c r="C303" s="10" t="s">
        <v>5317</v>
      </c>
      <c r="D303" s="10"/>
      <c r="E303" s="3">
        <v>151.66999999999999</v>
      </c>
      <c r="F303" s="3">
        <v>0</v>
      </c>
      <c r="G303" s="18">
        <v>0</v>
      </c>
      <c r="H303" s="18">
        <v>0</v>
      </c>
      <c r="I303" s="18">
        <v>0</v>
      </c>
      <c r="J303" s="29">
        <v>0</v>
      </c>
    </row>
    <row r="304" spans="1:10" x14ac:dyDescent="0.25">
      <c r="A304" s="27">
        <v>183665272</v>
      </c>
      <c r="B304" s="10" t="s">
        <v>3732</v>
      </c>
      <c r="C304" s="10" t="s">
        <v>5317</v>
      </c>
      <c r="D304" s="10"/>
      <c r="E304" s="3">
        <v>151.66999999999999</v>
      </c>
      <c r="F304" s="3">
        <v>0</v>
      </c>
      <c r="G304" s="18">
        <v>0</v>
      </c>
      <c r="H304" s="18">
        <v>0</v>
      </c>
      <c r="I304" s="18">
        <v>0</v>
      </c>
      <c r="J304" s="29">
        <v>0</v>
      </c>
    </row>
    <row r="305" spans="1:10" x14ac:dyDescent="0.25">
      <c r="A305" s="27">
        <v>183858219</v>
      </c>
      <c r="B305" s="10" t="s">
        <v>3814</v>
      </c>
      <c r="C305" s="10" t="s">
        <v>5317</v>
      </c>
      <c r="D305" s="10"/>
      <c r="E305" s="3">
        <v>151.66999999999999</v>
      </c>
      <c r="F305" s="3">
        <v>0</v>
      </c>
      <c r="G305" s="18">
        <v>0</v>
      </c>
      <c r="H305" s="18">
        <v>0</v>
      </c>
      <c r="I305" s="18">
        <v>0</v>
      </c>
      <c r="J305" s="29">
        <v>0</v>
      </c>
    </row>
    <row r="306" spans="1:10" x14ac:dyDescent="0.25">
      <c r="A306" s="27">
        <v>184624658</v>
      </c>
      <c r="B306" s="10" t="s">
        <v>3987</v>
      </c>
      <c r="C306" s="10" t="s">
        <v>5317</v>
      </c>
      <c r="D306" s="10"/>
      <c r="E306" s="3">
        <v>151.66999999999999</v>
      </c>
      <c r="F306" s="3">
        <v>0</v>
      </c>
      <c r="G306" s="18">
        <v>0</v>
      </c>
      <c r="H306" s="18">
        <v>0</v>
      </c>
      <c r="I306" s="18">
        <v>0</v>
      </c>
      <c r="J306" s="29">
        <v>0</v>
      </c>
    </row>
    <row r="307" spans="1:10" x14ac:dyDescent="0.25">
      <c r="A307" s="27">
        <v>186281813</v>
      </c>
      <c r="B307" s="10" t="s">
        <v>4415</v>
      </c>
      <c r="C307" s="10" t="s">
        <v>5317</v>
      </c>
      <c r="D307" s="10"/>
      <c r="E307" s="3">
        <v>151.66999999999999</v>
      </c>
      <c r="F307" s="3">
        <v>0</v>
      </c>
      <c r="G307" s="18">
        <v>0</v>
      </c>
      <c r="H307" s="18">
        <v>0</v>
      </c>
      <c r="I307" s="18">
        <v>0</v>
      </c>
      <c r="J307" s="29">
        <v>0</v>
      </c>
    </row>
    <row r="308" spans="1:10" x14ac:dyDescent="0.25">
      <c r="A308" s="27">
        <v>186866888</v>
      </c>
      <c r="B308" s="10" t="s">
        <v>4657</v>
      </c>
      <c r="C308" s="10" t="s">
        <v>5317</v>
      </c>
      <c r="D308" s="10"/>
      <c r="E308" s="3">
        <v>151.66999999999999</v>
      </c>
      <c r="F308" s="3">
        <v>0</v>
      </c>
      <c r="G308" s="18">
        <v>0</v>
      </c>
      <c r="H308" s="18">
        <v>0</v>
      </c>
      <c r="I308" s="18">
        <v>0</v>
      </c>
      <c r="J308" s="29">
        <v>0</v>
      </c>
    </row>
    <row r="309" spans="1:10" x14ac:dyDescent="0.25">
      <c r="A309" s="27">
        <v>187867482</v>
      </c>
      <c r="B309" s="10" t="s">
        <v>4721</v>
      </c>
      <c r="C309" s="10" t="s">
        <v>5317</v>
      </c>
      <c r="D309" s="10"/>
      <c r="E309" s="3">
        <v>151.66999999999999</v>
      </c>
      <c r="F309" s="3">
        <v>0</v>
      </c>
      <c r="G309" s="18">
        <v>0</v>
      </c>
      <c r="H309" s="18">
        <v>0</v>
      </c>
      <c r="I309" s="18">
        <v>0</v>
      </c>
      <c r="J309" s="29">
        <v>0</v>
      </c>
    </row>
    <row r="310" spans="1:10" x14ac:dyDescent="0.25">
      <c r="A310" s="27">
        <v>187825788</v>
      </c>
      <c r="B310" s="10" t="s">
        <v>4890</v>
      </c>
      <c r="C310" s="10" t="s">
        <v>5317</v>
      </c>
      <c r="D310" s="10"/>
      <c r="E310" s="3">
        <v>151.66999999999999</v>
      </c>
      <c r="F310" s="3">
        <v>0</v>
      </c>
      <c r="G310" s="18">
        <v>0</v>
      </c>
      <c r="H310" s="18">
        <v>0</v>
      </c>
      <c r="I310" s="18">
        <v>0</v>
      </c>
      <c r="J310" s="29">
        <v>0</v>
      </c>
    </row>
    <row r="311" spans="1:10" x14ac:dyDescent="0.25">
      <c r="A311" s="28">
        <v>118128159</v>
      </c>
      <c r="B311" s="10" t="s">
        <v>504</v>
      </c>
      <c r="C311" s="10" t="s">
        <v>5316</v>
      </c>
      <c r="D311" s="10"/>
      <c r="E311" s="3">
        <v>151.66999999999999</v>
      </c>
      <c r="F311" s="3">
        <v>0</v>
      </c>
      <c r="G311" s="18">
        <v>0</v>
      </c>
      <c r="H311" s="18">
        <v>0</v>
      </c>
      <c r="I311" s="18">
        <v>0</v>
      </c>
      <c r="J311" s="29">
        <v>0</v>
      </c>
    </row>
    <row r="312" spans="1:10" x14ac:dyDescent="0.25">
      <c r="A312" s="28">
        <v>455343</v>
      </c>
      <c r="B312" s="10" t="s">
        <v>753</v>
      </c>
      <c r="C312" s="10" t="s">
        <v>5316</v>
      </c>
      <c r="D312" s="10"/>
      <c r="E312" s="3">
        <v>151.66999999999999</v>
      </c>
      <c r="F312" s="3">
        <v>0</v>
      </c>
      <c r="G312" s="18">
        <v>0</v>
      </c>
      <c r="H312" s="18">
        <v>0</v>
      </c>
      <c r="I312" s="18">
        <v>0</v>
      </c>
      <c r="J312" s="29">
        <v>0</v>
      </c>
    </row>
    <row r="313" spans="1:10" x14ac:dyDescent="0.25">
      <c r="A313" s="28">
        <v>188291464</v>
      </c>
      <c r="B313" s="10" t="s">
        <v>816</v>
      </c>
      <c r="C313" s="10" t="s">
        <v>5316</v>
      </c>
      <c r="D313" s="10"/>
      <c r="E313" s="3">
        <v>151.66999999999999</v>
      </c>
      <c r="F313" s="3">
        <v>0</v>
      </c>
      <c r="G313" s="18">
        <v>0</v>
      </c>
      <c r="H313" s="18">
        <v>0</v>
      </c>
      <c r="I313" s="18">
        <v>0</v>
      </c>
      <c r="J313" s="29">
        <v>0</v>
      </c>
    </row>
    <row r="314" spans="1:10" x14ac:dyDescent="0.25">
      <c r="A314" s="28">
        <v>185458582</v>
      </c>
      <c r="B314" s="10" t="s">
        <v>940</v>
      </c>
      <c r="C314" s="10" t="s">
        <v>5316</v>
      </c>
      <c r="D314" s="10"/>
      <c r="E314" s="3">
        <v>151.66999999999999</v>
      </c>
      <c r="F314" s="3">
        <v>0</v>
      </c>
      <c r="G314" s="18">
        <v>0</v>
      </c>
      <c r="H314" s="18">
        <v>0</v>
      </c>
      <c r="I314" s="18">
        <v>0</v>
      </c>
      <c r="J314" s="29">
        <v>0</v>
      </c>
    </row>
    <row r="315" spans="1:10" x14ac:dyDescent="0.25">
      <c r="A315" s="28">
        <v>186598986</v>
      </c>
      <c r="B315" s="10" t="s">
        <v>950</v>
      </c>
      <c r="C315" s="10" t="s">
        <v>5316</v>
      </c>
      <c r="D315" s="10"/>
      <c r="E315" s="3">
        <v>151.66999999999999</v>
      </c>
      <c r="F315" s="3">
        <v>0</v>
      </c>
      <c r="G315" s="18">
        <v>0</v>
      </c>
      <c r="H315" s="18">
        <v>0</v>
      </c>
      <c r="I315" s="18">
        <v>0</v>
      </c>
      <c r="J315" s="29">
        <v>0</v>
      </c>
    </row>
    <row r="316" spans="1:10" x14ac:dyDescent="0.25">
      <c r="A316" s="28">
        <v>187783937</v>
      </c>
      <c r="B316" s="10" t="s">
        <v>983</v>
      </c>
      <c r="C316" s="10" t="s">
        <v>5316</v>
      </c>
      <c r="D316" s="10"/>
      <c r="E316" s="3">
        <v>151.66999999999999</v>
      </c>
      <c r="F316" s="3">
        <v>0</v>
      </c>
      <c r="G316" s="18">
        <v>0</v>
      </c>
      <c r="H316" s="18">
        <v>0</v>
      </c>
      <c r="I316" s="18">
        <v>0</v>
      </c>
      <c r="J316" s="29">
        <v>0</v>
      </c>
    </row>
    <row r="317" spans="1:10" x14ac:dyDescent="0.25">
      <c r="A317" s="28">
        <v>111165859</v>
      </c>
      <c r="B317" s="10" t="s">
        <v>1147</v>
      </c>
      <c r="C317" s="10" t="s">
        <v>5316</v>
      </c>
      <c r="D317" s="10"/>
      <c r="E317" s="3">
        <v>151.66999999999999</v>
      </c>
      <c r="F317" s="3">
        <v>0</v>
      </c>
      <c r="G317" s="18">
        <v>0</v>
      </c>
      <c r="H317" s="18">
        <v>0</v>
      </c>
      <c r="I317" s="18">
        <v>0</v>
      </c>
      <c r="J317" s="29">
        <v>0</v>
      </c>
    </row>
    <row r="318" spans="1:10" x14ac:dyDescent="0.25">
      <c r="A318" s="28">
        <v>111346174</v>
      </c>
      <c r="B318" s="10" t="s">
        <v>1154</v>
      </c>
      <c r="C318" s="10" t="s">
        <v>5316</v>
      </c>
      <c r="D318" s="10"/>
      <c r="E318" s="3">
        <v>151.66999999999999</v>
      </c>
      <c r="F318" s="3">
        <v>0</v>
      </c>
      <c r="G318" s="18">
        <v>0</v>
      </c>
      <c r="H318" s="18">
        <v>0</v>
      </c>
      <c r="I318" s="18">
        <v>0</v>
      </c>
      <c r="J318" s="29">
        <v>0</v>
      </c>
    </row>
    <row r="319" spans="1:10" x14ac:dyDescent="0.25">
      <c r="A319" s="28">
        <v>112877986</v>
      </c>
      <c r="B319" s="10" t="s">
        <v>1178</v>
      </c>
      <c r="C319" s="10" t="s">
        <v>5316</v>
      </c>
      <c r="D319" s="10"/>
      <c r="E319" s="3">
        <v>151.66999999999999</v>
      </c>
      <c r="F319" s="3">
        <v>0</v>
      </c>
      <c r="G319" s="18">
        <v>0</v>
      </c>
      <c r="H319" s="18">
        <v>0</v>
      </c>
      <c r="I319" s="18">
        <v>0</v>
      </c>
      <c r="J319" s="29">
        <v>0</v>
      </c>
    </row>
    <row r="320" spans="1:10" x14ac:dyDescent="0.25">
      <c r="A320" s="28">
        <v>188348298</v>
      </c>
      <c r="B320" s="10" t="s">
        <v>1310</v>
      </c>
      <c r="C320" s="10" t="s">
        <v>5316</v>
      </c>
      <c r="D320" s="10"/>
      <c r="E320" s="3">
        <v>151.66999999999999</v>
      </c>
      <c r="F320" s="3">
        <v>0</v>
      </c>
      <c r="G320" s="18">
        <v>0</v>
      </c>
      <c r="H320" s="18">
        <v>0</v>
      </c>
      <c r="I320" s="18">
        <v>0</v>
      </c>
      <c r="J320" s="29">
        <v>0</v>
      </c>
    </row>
    <row r="321" spans="1:10" x14ac:dyDescent="0.25">
      <c r="A321" s="28">
        <v>181823378</v>
      </c>
      <c r="B321" s="10" t="s">
        <v>1329</v>
      </c>
      <c r="C321" s="10" t="s">
        <v>5316</v>
      </c>
      <c r="D321" s="10"/>
      <c r="E321" s="3">
        <v>151.66999999999999</v>
      </c>
      <c r="F321" s="3">
        <v>0</v>
      </c>
      <c r="G321" s="18">
        <v>0</v>
      </c>
      <c r="H321" s="18">
        <v>0</v>
      </c>
      <c r="I321" s="18">
        <v>0</v>
      </c>
      <c r="J321" s="29">
        <v>0</v>
      </c>
    </row>
    <row r="322" spans="1:10" x14ac:dyDescent="0.25">
      <c r="A322" s="28">
        <v>183516848</v>
      </c>
      <c r="B322" s="10" t="s">
        <v>1432</v>
      </c>
      <c r="C322" s="10" t="s">
        <v>5316</v>
      </c>
      <c r="D322" s="10"/>
      <c r="E322" s="3">
        <v>151.66999999999999</v>
      </c>
      <c r="F322" s="3">
        <v>0</v>
      </c>
      <c r="G322" s="18">
        <v>0</v>
      </c>
      <c r="H322" s="18">
        <v>0</v>
      </c>
      <c r="I322" s="18">
        <v>0</v>
      </c>
      <c r="J322" s="29">
        <v>0</v>
      </c>
    </row>
    <row r="323" spans="1:10" x14ac:dyDescent="0.25">
      <c r="A323" s="28">
        <v>181488731</v>
      </c>
      <c r="B323" s="10" t="s">
        <v>1578</v>
      </c>
      <c r="C323" s="10" t="s">
        <v>5316</v>
      </c>
      <c r="D323" s="10"/>
      <c r="E323" s="3">
        <v>151.66999999999999</v>
      </c>
      <c r="F323" s="3">
        <v>0</v>
      </c>
      <c r="G323" s="18">
        <v>0</v>
      </c>
      <c r="H323" s="18">
        <v>0</v>
      </c>
      <c r="I323" s="18">
        <v>0</v>
      </c>
      <c r="J323" s="29">
        <v>0</v>
      </c>
    </row>
    <row r="324" spans="1:10" x14ac:dyDescent="0.25">
      <c r="A324" s="28">
        <v>183912557</v>
      </c>
      <c r="B324" s="10" t="s">
        <v>1775</v>
      </c>
      <c r="C324" s="10" t="s">
        <v>5316</v>
      </c>
      <c r="D324" s="10"/>
      <c r="E324" s="3">
        <v>151.66999999999999</v>
      </c>
      <c r="F324" s="3">
        <v>0</v>
      </c>
      <c r="G324" s="18">
        <v>0</v>
      </c>
      <c r="H324" s="18">
        <v>0</v>
      </c>
      <c r="I324" s="18">
        <v>0</v>
      </c>
      <c r="J324" s="29">
        <v>0</v>
      </c>
    </row>
    <row r="325" spans="1:10" x14ac:dyDescent="0.25">
      <c r="A325" s="28">
        <v>184398889</v>
      </c>
      <c r="B325" s="10" t="s">
        <v>1784</v>
      </c>
      <c r="C325" s="10" t="s">
        <v>5316</v>
      </c>
      <c r="D325" s="10"/>
      <c r="E325" s="3">
        <v>151.66999999999999</v>
      </c>
      <c r="F325" s="3">
        <v>0</v>
      </c>
      <c r="G325" s="18">
        <v>0</v>
      </c>
      <c r="H325" s="18">
        <v>0</v>
      </c>
      <c r="I325" s="18">
        <v>0</v>
      </c>
      <c r="J325" s="29">
        <v>0</v>
      </c>
    </row>
    <row r="326" spans="1:10" x14ac:dyDescent="0.25">
      <c r="A326" s="28">
        <v>186279245</v>
      </c>
      <c r="B326" s="10" t="s">
        <v>1862</v>
      </c>
      <c r="C326" s="10" t="s">
        <v>5316</v>
      </c>
      <c r="D326" s="10"/>
      <c r="E326" s="3">
        <v>151.66999999999999</v>
      </c>
      <c r="F326" s="3">
        <v>0</v>
      </c>
      <c r="G326" s="18">
        <v>0</v>
      </c>
      <c r="H326" s="18">
        <v>0</v>
      </c>
      <c r="I326" s="18">
        <v>0</v>
      </c>
      <c r="J326" s="29">
        <v>0</v>
      </c>
    </row>
    <row r="327" spans="1:10" x14ac:dyDescent="0.25">
      <c r="A327" s="28">
        <v>188967677</v>
      </c>
      <c r="B327" s="10" t="s">
        <v>1872</v>
      </c>
      <c r="C327" s="10" t="s">
        <v>5316</v>
      </c>
      <c r="D327" s="10"/>
      <c r="E327" s="3">
        <v>151.66999999999999</v>
      </c>
      <c r="F327" s="3">
        <v>0</v>
      </c>
      <c r="G327" s="18">
        <v>0</v>
      </c>
      <c r="H327" s="18">
        <v>0</v>
      </c>
      <c r="I327" s="18">
        <v>0</v>
      </c>
      <c r="J327" s="29">
        <v>0</v>
      </c>
    </row>
    <row r="328" spans="1:10" x14ac:dyDescent="0.25">
      <c r="A328" s="28">
        <v>118644232</v>
      </c>
      <c r="B328" s="10" t="s">
        <v>1926</v>
      </c>
      <c r="C328" s="10" t="s">
        <v>5316</v>
      </c>
      <c r="D328" s="10"/>
      <c r="E328" s="3">
        <v>151.66999999999999</v>
      </c>
      <c r="F328" s="3">
        <v>0</v>
      </c>
      <c r="G328" s="18">
        <v>0</v>
      </c>
      <c r="H328" s="18">
        <v>0</v>
      </c>
      <c r="I328" s="18">
        <v>0</v>
      </c>
      <c r="J328" s="29">
        <v>0</v>
      </c>
    </row>
    <row r="329" spans="1:10" x14ac:dyDescent="0.25">
      <c r="A329" s="28">
        <v>186881691</v>
      </c>
      <c r="B329" s="10" t="s">
        <v>2294</v>
      </c>
      <c r="C329" s="10" t="s">
        <v>5316</v>
      </c>
      <c r="D329" s="10"/>
      <c r="E329" s="3">
        <v>151.66999999999999</v>
      </c>
      <c r="F329" s="3">
        <v>0</v>
      </c>
      <c r="G329" s="18">
        <v>0</v>
      </c>
      <c r="H329" s="18">
        <v>0</v>
      </c>
      <c r="I329" s="18">
        <v>0</v>
      </c>
      <c r="J329" s="29">
        <v>0</v>
      </c>
    </row>
    <row r="330" spans="1:10" x14ac:dyDescent="0.25">
      <c r="A330" s="28">
        <v>188585988</v>
      </c>
      <c r="B330" s="10" t="s">
        <v>2685</v>
      </c>
      <c r="C330" s="10" t="s">
        <v>5316</v>
      </c>
      <c r="D330" s="10"/>
      <c r="E330" s="3">
        <v>151.66999999999999</v>
      </c>
      <c r="F330" s="3">
        <v>0</v>
      </c>
      <c r="G330" s="18">
        <v>0</v>
      </c>
      <c r="H330" s="18">
        <v>0</v>
      </c>
      <c r="I330" s="18">
        <v>0</v>
      </c>
      <c r="J330" s="29">
        <v>0</v>
      </c>
    </row>
    <row r="331" spans="1:10" x14ac:dyDescent="0.25">
      <c r="A331" s="28">
        <v>181898417</v>
      </c>
      <c r="B331" s="10" t="s">
        <v>2891</v>
      </c>
      <c r="C331" s="10" t="s">
        <v>5316</v>
      </c>
      <c r="D331" s="10"/>
      <c r="E331" s="3">
        <v>151.66999999999999</v>
      </c>
      <c r="F331" s="3">
        <v>0</v>
      </c>
      <c r="G331" s="18">
        <v>0</v>
      </c>
      <c r="H331" s="18">
        <v>0</v>
      </c>
      <c r="I331" s="18">
        <v>0</v>
      </c>
      <c r="J331" s="29">
        <v>0</v>
      </c>
    </row>
    <row r="332" spans="1:10" x14ac:dyDescent="0.25">
      <c r="A332" s="28">
        <v>181334858</v>
      </c>
      <c r="B332" s="10" t="s">
        <v>2995</v>
      </c>
      <c r="C332" s="10" t="s">
        <v>5316</v>
      </c>
      <c r="D332" s="10"/>
      <c r="E332" s="3">
        <v>151.66999999999999</v>
      </c>
      <c r="F332" s="3">
        <v>0</v>
      </c>
      <c r="G332" s="18">
        <v>0</v>
      </c>
      <c r="H332" s="18">
        <v>0</v>
      </c>
      <c r="I332" s="18">
        <v>0</v>
      </c>
      <c r="J332" s="29">
        <v>0</v>
      </c>
    </row>
    <row r="333" spans="1:10" x14ac:dyDescent="0.25">
      <c r="A333" s="28">
        <v>181626866</v>
      </c>
      <c r="B333" s="10" t="s">
        <v>3134</v>
      </c>
      <c r="C333" s="10" t="s">
        <v>5316</v>
      </c>
      <c r="D333" s="10"/>
      <c r="E333" s="3">
        <v>151.66999999999999</v>
      </c>
      <c r="F333" s="3">
        <v>0</v>
      </c>
      <c r="G333" s="18">
        <v>0</v>
      </c>
      <c r="H333" s="18">
        <v>0</v>
      </c>
      <c r="I333" s="18">
        <v>0</v>
      </c>
      <c r="J333" s="29">
        <v>0</v>
      </c>
    </row>
    <row r="334" spans="1:10" x14ac:dyDescent="0.25">
      <c r="A334" s="28">
        <v>182478452</v>
      </c>
      <c r="B334" s="10" t="s">
        <v>3341</v>
      </c>
      <c r="C334" s="10" t="s">
        <v>5316</v>
      </c>
      <c r="D334" s="10"/>
      <c r="E334" s="3">
        <v>151.66999999999999</v>
      </c>
      <c r="F334" s="3">
        <v>0</v>
      </c>
      <c r="G334" s="18">
        <v>0</v>
      </c>
      <c r="H334" s="18">
        <v>0</v>
      </c>
      <c r="I334" s="18">
        <v>0</v>
      </c>
      <c r="J334" s="29">
        <v>0</v>
      </c>
    </row>
    <row r="335" spans="1:10" x14ac:dyDescent="0.25">
      <c r="A335" s="28">
        <v>182571975</v>
      </c>
      <c r="B335" s="10" t="s">
        <v>3364</v>
      </c>
      <c r="C335" s="10" t="s">
        <v>5316</v>
      </c>
      <c r="D335" s="10"/>
      <c r="E335" s="3">
        <v>151.66999999999999</v>
      </c>
      <c r="F335" s="3">
        <v>0</v>
      </c>
      <c r="G335" s="18">
        <v>0</v>
      </c>
      <c r="H335" s="18">
        <v>0</v>
      </c>
      <c r="I335" s="18">
        <v>0</v>
      </c>
      <c r="J335" s="29">
        <v>0</v>
      </c>
    </row>
    <row r="336" spans="1:10" x14ac:dyDescent="0.25">
      <c r="A336" s="28">
        <v>183253339</v>
      </c>
      <c r="B336" s="10" t="s">
        <v>3566</v>
      </c>
      <c r="C336" s="10" t="s">
        <v>5316</v>
      </c>
      <c r="D336" s="10"/>
      <c r="E336" s="3">
        <v>151.66999999999999</v>
      </c>
      <c r="F336" s="3">
        <v>0</v>
      </c>
      <c r="G336" s="18">
        <v>0</v>
      </c>
      <c r="H336" s="18">
        <v>0</v>
      </c>
      <c r="I336" s="18">
        <v>0</v>
      </c>
      <c r="J336" s="29">
        <v>0</v>
      </c>
    </row>
    <row r="337" spans="1:10" x14ac:dyDescent="0.25">
      <c r="A337" s="28">
        <v>183665272</v>
      </c>
      <c r="B337" s="10" t="s">
        <v>3732</v>
      </c>
      <c r="C337" s="10" t="s">
        <v>5316</v>
      </c>
      <c r="D337" s="10"/>
      <c r="E337" s="3">
        <v>151.66999999999999</v>
      </c>
      <c r="F337" s="3">
        <v>0</v>
      </c>
      <c r="G337" s="18">
        <v>0</v>
      </c>
      <c r="H337" s="18">
        <v>0</v>
      </c>
      <c r="I337" s="18">
        <v>0</v>
      </c>
      <c r="J337" s="29">
        <v>0</v>
      </c>
    </row>
    <row r="338" spans="1:10" x14ac:dyDescent="0.25">
      <c r="A338" s="28">
        <v>183858219</v>
      </c>
      <c r="B338" s="10" t="s">
        <v>3814</v>
      </c>
      <c r="C338" s="10" t="s">
        <v>5316</v>
      </c>
      <c r="D338" s="10"/>
      <c r="E338" s="3">
        <v>151.66999999999999</v>
      </c>
      <c r="F338" s="3">
        <v>0</v>
      </c>
      <c r="G338" s="18">
        <v>0</v>
      </c>
      <c r="H338" s="18">
        <v>0</v>
      </c>
      <c r="I338" s="18">
        <v>0</v>
      </c>
      <c r="J338" s="29">
        <v>0</v>
      </c>
    </row>
    <row r="339" spans="1:10" x14ac:dyDescent="0.25">
      <c r="A339" s="28">
        <v>184624658</v>
      </c>
      <c r="B339" s="10" t="s">
        <v>3987</v>
      </c>
      <c r="C339" s="10" t="s">
        <v>5316</v>
      </c>
      <c r="D339" s="10"/>
      <c r="E339" s="3">
        <v>151.66999999999999</v>
      </c>
      <c r="F339" s="3">
        <v>0</v>
      </c>
      <c r="G339" s="18">
        <v>0</v>
      </c>
      <c r="H339" s="18">
        <v>0</v>
      </c>
      <c r="I339" s="18">
        <v>0</v>
      </c>
      <c r="J339" s="29">
        <v>0</v>
      </c>
    </row>
    <row r="340" spans="1:10" x14ac:dyDescent="0.25">
      <c r="A340" s="28">
        <v>186281813</v>
      </c>
      <c r="B340" s="10" t="s">
        <v>4415</v>
      </c>
      <c r="C340" s="10" t="s">
        <v>5316</v>
      </c>
      <c r="D340" s="10"/>
      <c r="E340" s="3">
        <v>151.66999999999999</v>
      </c>
      <c r="F340" s="3">
        <v>0</v>
      </c>
      <c r="G340" s="18">
        <v>0</v>
      </c>
      <c r="H340" s="18">
        <v>0</v>
      </c>
      <c r="I340" s="18">
        <v>0</v>
      </c>
      <c r="J340" s="29">
        <v>0</v>
      </c>
    </row>
    <row r="341" spans="1:10" x14ac:dyDescent="0.25">
      <c r="A341" s="28">
        <v>186866888</v>
      </c>
      <c r="B341" s="10" t="s">
        <v>4657</v>
      </c>
      <c r="C341" s="10" t="s">
        <v>5316</v>
      </c>
      <c r="D341" s="10"/>
      <c r="E341" s="3">
        <v>151.66999999999999</v>
      </c>
      <c r="F341" s="3">
        <v>0</v>
      </c>
      <c r="G341" s="18">
        <v>0</v>
      </c>
      <c r="H341" s="18">
        <v>0</v>
      </c>
      <c r="I341" s="18">
        <v>0</v>
      </c>
      <c r="J341" s="29">
        <v>0</v>
      </c>
    </row>
    <row r="342" spans="1:10" x14ac:dyDescent="0.25">
      <c r="A342" s="28">
        <v>187867482</v>
      </c>
      <c r="B342" s="10" t="s">
        <v>4721</v>
      </c>
      <c r="C342" s="10" t="s">
        <v>5316</v>
      </c>
      <c r="D342" s="10"/>
      <c r="E342" s="3">
        <v>151.66999999999999</v>
      </c>
      <c r="F342" s="3">
        <v>0</v>
      </c>
      <c r="G342" s="18">
        <v>0</v>
      </c>
      <c r="H342" s="18">
        <v>0</v>
      </c>
      <c r="I342" s="18">
        <v>0</v>
      </c>
      <c r="J342" s="29">
        <v>0</v>
      </c>
    </row>
    <row r="343" spans="1:10" x14ac:dyDescent="0.25">
      <c r="A343" s="28">
        <v>187825788</v>
      </c>
      <c r="B343" s="10" t="s">
        <v>4890</v>
      </c>
      <c r="C343" s="10" t="s">
        <v>5316</v>
      </c>
      <c r="D343" s="10"/>
      <c r="E343" s="3">
        <v>151.66999999999999</v>
      </c>
      <c r="F343" s="3">
        <v>0</v>
      </c>
      <c r="G343" s="18">
        <v>0</v>
      </c>
      <c r="H343" s="18">
        <v>0</v>
      </c>
      <c r="I343" s="18">
        <v>0</v>
      </c>
      <c r="J343" s="29">
        <v>0</v>
      </c>
    </row>
    <row r="344" spans="1:10" x14ac:dyDescent="0.25">
      <c r="A344" s="28">
        <v>188766761</v>
      </c>
      <c r="B344" s="10" t="s">
        <v>198</v>
      </c>
      <c r="C344" s="14" t="s">
        <v>5315</v>
      </c>
      <c r="D344" s="14"/>
      <c r="E344" s="3">
        <v>151.66999999999999</v>
      </c>
      <c r="F344" s="3">
        <v>0</v>
      </c>
      <c r="G344" s="18">
        <v>0</v>
      </c>
      <c r="H344" s="18">
        <v>0</v>
      </c>
      <c r="I344" s="18">
        <v>0</v>
      </c>
      <c r="J344" s="29">
        <v>0</v>
      </c>
    </row>
    <row r="345" spans="1:10" x14ac:dyDescent="0.25">
      <c r="A345" s="28">
        <v>288427198</v>
      </c>
      <c r="B345" s="10" t="s">
        <v>282</v>
      </c>
      <c r="C345" s="14" t="s">
        <v>5315</v>
      </c>
      <c r="D345" s="14"/>
      <c r="E345" s="3">
        <v>151.66999999999999</v>
      </c>
      <c r="F345" s="3">
        <v>0</v>
      </c>
      <c r="G345" s="18">
        <v>0</v>
      </c>
      <c r="H345" s="18">
        <v>0</v>
      </c>
      <c r="I345" s="18">
        <v>0</v>
      </c>
      <c r="J345" s="29">
        <v>0</v>
      </c>
    </row>
    <row r="346" spans="1:10" x14ac:dyDescent="0.25">
      <c r="A346" s="28">
        <v>181625381</v>
      </c>
      <c r="B346" s="10" t="s">
        <v>386</v>
      </c>
      <c r="C346" s="14" t="s">
        <v>5315</v>
      </c>
      <c r="D346" s="14"/>
      <c r="E346" s="3">
        <v>151.66999999999999</v>
      </c>
      <c r="F346" s="3">
        <v>0</v>
      </c>
      <c r="G346" s="18">
        <v>0</v>
      </c>
      <c r="H346" s="18">
        <v>0</v>
      </c>
      <c r="I346" s="18">
        <v>0</v>
      </c>
      <c r="J346" s="29">
        <v>0</v>
      </c>
    </row>
    <row r="347" spans="1:10" x14ac:dyDescent="0.25">
      <c r="A347" s="28">
        <v>185848858</v>
      </c>
      <c r="B347" s="10" t="s">
        <v>453</v>
      </c>
      <c r="C347" s="14" t="s">
        <v>5315</v>
      </c>
      <c r="D347" s="14"/>
      <c r="E347" s="3">
        <v>151.66999999999999</v>
      </c>
      <c r="F347" s="3">
        <v>0</v>
      </c>
      <c r="G347" s="18">
        <v>0</v>
      </c>
      <c r="H347" s="18">
        <v>0</v>
      </c>
      <c r="I347" s="18">
        <v>0</v>
      </c>
      <c r="J347" s="29">
        <v>0</v>
      </c>
    </row>
    <row r="348" spans="1:10" x14ac:dyDescent="0.25">
      <c r="A348" s="28">
        <v>118982991</v>
      </c>
      <c r="B348" s="10" t="s">
        <v>514</v>
      </c>
      <c r="C348" s="14" t="s">
        <v>5315</v>
      </c>
      <c r="D348" s="14"/>
      <c r="E348" s="3">
        <v>151.66999999999999</v>
      </c>
      <c r="F348" s="3">
        <v>0</v>
      </c>
      <c r="G348" s="18">
        <v>0</v>
      </c>
      <c r="H348" s="18">
        <v>0</v>
      </c>
      <c r="I348" s="18">
        <v>0</v>
      </c>
      <c r="J348" s="29">
        <v>0</v>
      </c>
    </row>
    <row r="349" spans="1:10" x14ac:dyDescent="0.25">
      <c r="A349" s="28">
        <v>181339834</v>
      </c>
      <c r="B349" s="10" t="s">
        <v>620</v>
      </c>
      <c r="C349" s="14" t="s">
        <v>5315</v>
      </c>
      <c r="D349" s="14"/>
      <c r="E349" s="3">
        <v>151.66999999999999</v>
      </c>
      <c r="F349" s="3">
        <v>0</v>
      </c>
      <c r="G349" s="18">
        <v>0</v>
      </c>
      <c r="H349" s="18">
        <v>0</v>
      </c>
      <c r="I349" s="18">
        <v>0</v>
      </c>
      <c r="J349" s="29">
        <v>0</v>
      </c>
    </row>
    <row r="350" spans="1:10" x14ac:dyDescent="0.25">
      <c r="A350" s="28">
        <v>188846249</v>
      </c>
      <c r="B350" s="10" t="s">
        <v>665</v>
      </c>
      <c r="C350" s="14" t="s">
        <v>5315</v>
      </c>
      <c r="D350" s="14"/>
      <c r="E350" s="3">
        <v>151.66999999999999</v>
      </c>
      <c r="F350" s="3">
        <v>0</v>
      </c>
      <c r="G350" s="18">
        <v>0</v>
      </c>
      <c r="H350" s="18">
        <v>0</v>
      </c>
      <c r="I350" s="18">
        <v>0</v>
      </c>
      <c r="J350" s="29">
        <v>0</v>
      </c>
    </row>
    <row r="351" spans="1:10" x14ac:dyDescent="0.25">
      <c r="A351" s="28">
        <v>181251193</v>
      </c>
      <c r="B351" s="10" t="s">
        <v>688</v>
      </c>
      <c r="C351" s="14" t="s">
        <v>5315</v>
      </c>
      <c r="D351" s="14"/>
      <c r="E351" s="3">
        <v>151.66999999999999</v>
      </c>
      <c r="F351" s="3">
        <v>0</v>
      </c>
      <c r="G351" s="18">
        <v>0</v>
      </c>
      <c r="H351" s="18">
        <v>0</v>
      </c>
      <c r="I351" s="18">
        <v>0</v>
      </c>
      <c r="J351" s="29">
        <v>0</v>
      </c>
    </row>
    <row r="352" spans="1:10" x14ac:dyDescent="0.25">
      <c r="A352" s="28">
        <v>188796846</v>
      </c>
      <c r="B352" s="10" t="s">
        <v>777</v>
      </c>
      <c r="C352" s="14" t="s">
        <v>5315</v>
      </c>
      <c r="D352" s="14"/>
      <c r="E352" s="3">
        <v>151.66999999999999</v>
      </c>
      <c r="F352" s="3">
        <v>0</v>
      </c>
      <c r="G352" s="18">
        <v>0</v>
      </c>
      <c r="H352" s="18">
        <v>0</v>
      </c>
      <c r="I352" s="18">
        <v>0</v>
      </c>
      <c r="J352" s="29">
        <v>0</v>
      </c>
    </row>
    <row r="353" spans="1:10" x14ac:dyDescent="0.25">
      <c r="A353" s="28">
        <v>175489</v>
      </c>
      <c r="B353" s="10" t="s">
        <v>786</v>
      </c>
      <c r="C353" s="14" t="s">
        <v>5315</v>
      </c>
      <c r="D353" s="14"/>
      <c r="E353" s="3">
        <v>151.66999999999999</v>
      </c>
      <c r="F353" s="3">
        <v>0</v>
      </c>
      <c r="G353" s="18">
        <v>0</v>
      </c>
      <c r="H353" s="18">
        <v>0</v>
      </c>
      <c r="I353" s="18">
        <v>0</v>
      </c>
      <c r="J353" s="29">
        <v>0</v>
      </c>
    </row>
    <row r="354" spans="1:10" x14ac:dyDescent="0.25">
      <c r="A354" s="28">
        <v>181481538</v>
      </c>
      <c r="B354" s="10" t="s">
        <v>797</v>
      </c>
      <c r="C354" s="14" t="s">
        <v>5315</v>
      </c>
      <c r="D354" s="14"/>
      <c r="E354" s="3">
        <v>151.66999999999999</v>
      </c>
      <c r="F354" s="3">
        <v>0</v>
      </c>
      <c r="G354" s="18">
        <v>0</v>
      </c>
      <c r="H354" s="18">
        <v>0</v>
      </c>
      <c r="I354" s="18">
        <v>0</v>
      </c>
      <c r="J354" s="29">
        <v>0</v>
      </c>
    </row>
    <row r="355" spans="1:10" x14ac:dyDescent="0.25">
      <c r="A355" s="28">
        <v>183336298</v>
      </c>
      <c r="B355" s="10" t="s">
        <v>799</v>
      </c>
      <c r="C355" s="14" t="s">
        <v>5315</v>
      </c>
      <c r="D355" s="14"/>
      <c r="E355" s="3">
        <v>151.66999999999999</v>
      </c>
      <c r="F355" s="3">
        <v>0</v>
      </c>
      <c r="G355" s="18">
        <v>0</v>
      </c>
      <c r="H355" s="18">
        <v>0</v>
      </c>
      <c r="I355" s="18">
        <v>0</v>
      </c>
      <c r="J355" s="29">
        <v>0</v>
      </c>
    </row>
    <row r="356" spans="1:10" x14ac:dyDescent="0.25">
      <c r="A356" s="28">
        <v>188748797</v>
      </c>
      <c r="B356" s="10" t="s">
        <v>829</v>
      </c>
      <c r="C356" s="14" t="s">
        <v>5315</v>
      </c>
      <c r="D356" s="14"/>
      <c r="E356" s="3">
        <v>151.66999999999999</v>
      </c>
      <c r="F356" s="3">
        <v>0</v>
      </c>
      <c r="G356" s="18">
        <v>0</v>
      </c>
      <c r="H356" s="18">
        <v>0</v>
      </c>
      <c r="I356" s="18">
        <v>0</v>
      </c>
      <c r="J356" s="29">
        <v>0</v>
      </c>
    </row>
    <row r="357" spans="1:10" x14ac:dyDescent="0.25">
      <c r="A357" s="28">
        <v>181578982</v>
      </c>
      <c r="B357" s="10" t="s">
        <v>858</v>
      </c>
      <c r="C357" s="14" t="s">
        <v>5315</v>
      </c>
      <c r="D357" s="14"/>
      <c r="E357" s="3">
        <v>151.66999999999999</v>
      </c>
      <c r="F357" s="3">
        <v>0</v>
      </c>
      <c r="G357" s="18">
        <v>0</v>
      </c>
      <c r="H357" s="18">
        <v>0</v>
      </c>
      <c r="I357" s="18">
        <v>0</v>
      </c>
      <c r="J357" s="29">
        <v>0</v>
      </c>
    </row>
    <row r="358" spans="1:10" x14ac:dyDescent="0.25">
      <c r="A358" s="28">
        <v>181813453</v>
      </c>
      <c r="B358" s="10" t="s">
        <v>872</v>
      </c>
      <c r="C358" s="14" t="s">
        <v>5315</v>
      </c>
      <c r="D358" s="14"/>
      <c r="E358" s="3">
        <v>151.66999999999999</v>
      </c>
      <c r="F358" s="3">
        <v>0</v>
      </c>
      <c r="G358" s="18">
        <v>0</v>
      </c>
      <c r="H358" s="18">
        <v>0</v>
      </c>
      <c r="I358" s="18">
        <v>0</v>
      </c>
      <c r="J358" s="29">
        <v>0</v>
      </c>
    </row>
    <row r="359" spans="1:10" x14ac:dyDescent="0.25">
      <c r="A359" s="28">
        <v>182217558</v>
      </c>
      <c r="B359" s="10" t="s">
        <v>882</v>
      </c>
      <c r="C359" s="14" t="s">
        <v>5315</v>
      </c>
      <c r="D359" s="14"/>
      <c r="E359" s="3">
        <v>151.66999999999999</v>
      </c>
      <c r="F359" s="3">
        <v>0</v>
      </c>
      <c r="G359" s="18">
        <v>0</v>
      </c>
      <c r="H359" s="18">
        <v>0</v>
      </c>
      <c r="I359" s="18">
        <v>0</v>
      </c>
      <c r="J359" s="29">
        <v>0</v>
      </c>
    </row>
    <row r="360" spans="1:10" x14ac:dyDescent="0.25">
      <c r="A360" s="28">
        <v>118278625</v>
      </c>
      <c r="B360" s="10" t="s">
        <v>1085</v>
      </c>
      <c r="C360" s="14" t="s">
        <v>5315</v>
      </c>
      <c r="D360" s="14"/>
      <c r="E360" s="3">
        <v>151.66999999999999</v>
      </c>
      <c r="F360" s="3">
        <v>0</v>
      </c>
      <c r="G360" s="18">
        <v>0</v>
      </c>
      <c r="H360" s="18">
        <v>0</v>
      </c>
      <c r="I360" s="18">
        <v>0</v>
      </c>
      <c r="J360" s="29">
        <v>0</v>
      </c>
    </row>
    <row r="361" spans="1:10" x14ac:dyDescent="0.25">
      <c r="A361" s="28">
        <v>118426785</v>
      </c>
      <c r="B361" s="10" t="s">
        <v>1116</v>
      </c>
      <c r="C361" s="14" t="s">
        <v>5315</v>
      </c>
      <c r="D361" s="14"/>
      <c r="E361" s="3">
        <v>151.66999999999999</v>
      </c>
      <c r="F361" s="3">
        <v>0</v>
      </c>
      <c r="G361" s="18">
        <v>0</v>
      </c>
      <c r="H361" s="18">
        <v>0</v>
      </c>
      <c r="I361" s="18">
        <v>0</v>
      </c>
      <c r="J361" s="29">
        <v>0</v>
      </c>
    </row>
    <row r="362" spans="1:10" x14ac:dyDescent="0.25">
      <c r="A362" s="28">
        <v>118426884</v>
      </c>
      <c r="B362" s="10" t="s">
        <v>1122</v>
      </c>
      <c r="C362" s="14" t="s">
        <v>5315</v>
      </c>
      <c r="D362" s="14"/>
      <c r="E362" s="3">
        <v>151.66999999999999</v>
      </c>
      <c r="F362" s="3">
        <v>0</v>
      </c>
      <c r="G362" s="18">
        <v>0</v>
      </c>
      <c r="H362" s="18">
        <v>0</v>
      </c>
      <c r="I362" s="18">
        <v>0</v>
      </c>
      <c r="J362" s="29">
        <v>0</v>
      </c>
    </row>
    <row r="363" spans="1:10" x14ac:dyDescent="0.25">
      <c r="A363" s="28">
        <v>112895281</v>
      </c>
      <c r="B363" s="10" t="s">
        <v>1192</v>
      </c>
      <c r="C363" s="14" t="s">
        <v>5315</v>
      </c>
      <c r="D363" s="14"/>
      <c r="E363" s="3">
        <v>151.66999999999999</v>
      </c>
      <c r="F363" s="3">
        <v>0</v>
      </c>
      <c r="G363" s="18">
        <v>0</v>
      </c>
      <c r="H363" s="18">
        <v>0</v>
      </c>
      <c r="I363" s="18">
        <v>0</v>
      </c>
      <c r="J363" s="29">
        <v>0</v>
      </c>
    </row>
    <row r="364" spans="1:10" x14ac:dyDescent="0.25">
      <c r="A364" s="28">
        <v>182826755</v>
      </c>
      <c r="B364" s="10" t="s">
        <v>1367</v>
      </c>
      <c r="C364" s="14" t="s">
        <v>5315</v>
      </c>
      <c r="D364" s="14"/>
      <c r="E364" s="3">
        <v>151.66999999999999</v>
      </c>
      <c r="F364" s="3">
        <v>0</v>
      </c>
      <c r="G364" s="18">
        <v>0</v>
      </c>
      <c r="H364" s="18">
        <v>0</v>
      </c>
      <c r="I364" s="18">
        <v>0</v>
      </c>
      <c r="J364" s="29">
        <v>0</v>
      </c>
    </row>
    <row r="365" spans="1:10" x14ac:dyDescent="0.25">
      <c r="A365" s="28">
        <v>183218568</v>
      </c>
      <c r="B365" s="10" t="s">
        <v>1372</v>
      </c>
      <c r="C365" s="14" t="s">
        <v>5315</v>
      </c>
      <c r="D365" s="14"/>
      <c r="E365" s="3">
        <v>151.66999999999999</v>
      </c>
      <c r="F365" s="3">
        <v>0</v>
      </c>
      <c r="G365" s="18">
        <v>0</v>
      </c>
      <c r="H365" s="18">
        <v>0</v>
      </c>
      <c r="I365" s="18">
        <v>0</v>
      </c>
      <c r="J365" s="29">
        <v>0</v>
      </c>
    </row>
    <row r="366" spans="1:10" x14ac:dyDescent="0.25">
      <c r="A366" s="28">
        <v>188248464</v>
      </c>
      <c r="B366" s="10" t="s">
        <v>1403</v>
      </c>
      <c r="C366" s="14" t="s">
        <v>5315</v>
      </c>
      <c r="D366" s="14"/>
      <c r="E366" s="3">
        <v>151.66999999999999</v>
      </c>
      <c r="F366" s="3">
        <v>0</v>
      </c>
      <c r="G366" s="18">
        <v>0</v>
      </c>
      <c r="H366" s="18">
        <v>0</v>
      </c>
      <c r="I366" s="18">
        <v>0</v>
      </c>
      <c r="J366" s="29">
        <v>0</v>
      </c>
    </row>
    <row r="367" spans="1:10" x14ac:dyDescent="0.25">
      <c r="A367" s="28">
        <v>181529315</v>
      </c>
      <c r="B367" s="10" t="s">
        <v>1579</v>
      </c>
      <c r="C367" s="14" t="s">
        <v>5315</v>
      </c>
      <c r="D367" s="14"/>
      <c r="E367" s="3">
        <v>151.66999999999999</v>
      </c>
      <c r="F367" s="3">
        <v>0</v>
      </c>
      <c r="G367" s="18">
        <v>0</v>
      </c>
      <c r="H367" s="18">
        <v>0</v>
      </c>
      <c r="I367" s="18">
        <v>0</v>
      </c>
      <c r="J367" s="29">
        <v>0</v>
      </c>
    </row>
    <row r="368" spans="1:10" x14ac:dyDescent="0.25">
      <c r="A368" s="28">
        <v>182487729</v>
      </c>
      <c r="B368" s="10" t="s">
        <v>1601</v>
      </c>
      <c r="C368" s="14" t="s">
        <v>5315</v>
      </c>
      <c r="D368" s="14"/>
      <c r="E368" s="3">
        <v>151.66999999999999</v>
      </c>
      <c r="F368" s="3">
        <v>0</v>
      </c>
      <c r="G368" s="18">
        <v>0</v>
      </c>
      <c r="H368" s="18">
        <v>0</v>
      </c>
      <c r="I368" s="18">
        <v>0</v>
      </c>
      <c r="J368" s="29">
        <v>0</v>
      </c>
    </row>
    <row r="369" spans="1:10" x14ac:dyDescent="0.25">
      <c r="A369" s="28">
        <v>182515723</v>
      </c>
      <c r="B369" s="10" t="s">
        <v>1602</v>
      </c>
      <c r="C369" s="14" t="s">
        <v>5315</v>
      </c>
      <c r="D369" s="14"/>
      <c r="E369" s="3">
        <v>151.66999999999999</v>
      </c>
      <c r="F369" s="3">
        <v>0</v>
      </c>
      <c r="G369" s="18">
        <v>0</v>
      </c>
      <c r="H369" s="18">
        <v>0</v>
      </c>
      <c r="I369" s="18">
        <v>0</v>
      </c>
      <c r="J369" s="29">
        <v>0</v>
      </c>
    </row>
    <row r="370" spans="1:10" x14ac:dyDescent="0.25">
      <c r="A370" s="28">
        <v>421188</v>
      </c>
      <c r="B370" s="10" t="s">
        <v>1663</v>
      </c>
      <c r="C370" s="14" t="s">
        <v>5315</v>
      </c>
      <c r="D370" s="14"/>
      <c r="E370" s="3">
        <v>151.66999999999999</v>
      </c>
      <c r="F370" s="3">
        <v>0</v>
      </c>
      <c r="G370" s="18">
        <v>0</v>
      </c>
      <c r="H370" s="18">
        <v>0</v>
      </c>
      <c r="I370" s="18">
        <v>0</v>
      </c>
      <c r="J370" s="29">
        <v>0</v>
      </c>
    </row>
    <row r="371" spans="1:10" x14ac:dyDescent="0.25">
      <c r="A371" s="28">
        <v>447835</v>
      </c>
      <c r="B371" s="10" t="s">
        <v>1667</v>
      </c>
      <c r="C371" s="14" t="s">
        <v>5315</v>
      </c>
      <c r="D371" s="14"/>
      <c r="E371" s="3">
        <v>151.66999999999999</v>
      </c>
      <c r="F371" s="3">
        <v>0</v>
      </c>
      <c r="G371" s="18">
        <v>0</v>
      </c>
      <c r="H371" s="18">
        <v>0</v>
      </c>
      <c r="I371" s="18">
        <v>0</v>
      </c>
      <c r="J371" s="29">
        <v>0</v>
      </c>
    </row>
    <row r="372" spans="1:10" x14ac:dyDescent="0.25">
      <c r="A372" s="28">
        <v>118642857</v>
      </c>
      <c r="B372" s="10" t="s">
        <v>1915</v>
      </c>
      <c r="C372" s="14" t="s">
        <v>5315</v>
      </c>
      <c r="D372" s="14"/>
      <c r="E372" s="3">
        <v>151.66999999999999</v>
      </c>
      <c r="F372" s="3">
        <v>0</v>
      </c>
      <c r="G372" s="18">
        <v>0</v>
      </c>
      <c r="H372" s="18">
        <v>0</v>
      </c>
      <c r="I372" s="18">
        <v>0</v>
      </c>
      <c r="J372" s="29">
        <v>0</v>
      </c>
    </row>
    <row r="373" spans="1:10" x14ac:dyDescent="0.25">
      <c r="A373" s="28">
        <v>118644966</v>
      </c>
      <c r="B373" s="10" t="s">
        <v>1933</v>
      </c>
      <c r="C373" s="14" t="s">
        <v>5315</v>
      </c>
      <c r="D373" s="14"/>
      <c r="E373" s="3">
        <v>151.66999999999999</v>
      </c>
      <c r="F373" s="3">
        <v>0</v>
      </c>
      <c r="G373" s="18">
        <v>0</v>
      </c>
      <c r="H373" s="18">
        <v>0</v>
      </c>
      <c r="I373" s="18">
        <v>0</v>
      </c>
      <c r="J373" s="29">
        <v>0</v>
      </c>
    </row>
    <row r="374" spans="1:10" x14ac:dyDescent="0.25">
      <c r="A374" s="28">
        <v>118678866</v>
      </c>
      <c r="B374" s="10" t="s">
        <v>1954</v>
      </c>
      <c r="C374" s="14" t="s">
        <v>5315</v>
      </c>
      <c r="D374" s="14"/>
      <c r="E374" s="3">
        <v>151.66999999999999</v>
      </c>
      <c r="F374" s="3">
        <v>0</v>
      </c>
      <c r="G374" s="18">
        <v>0</v>
      </c>
      <c r="H374" s="18">
        <v>0</v>
      </c>
      <c r="I374" s="18">
        <v>0</v>
      </c>
      <c r="J374" s="29">
        <v>0</v>
      </c>
    </row>
    <row r="375" spans="1:10" x14ac:dyDescent="0.25">
      <c r="A375" s="28">
        <v>111184298</v>
      </c>
      <c r="B375" s="10" t="s">
        <v>2079</v>
      </c>
      <c r="C375" s="14" t="s">
        <v>5315</v>
      </c>
      <c r="D375" s="14"/>
      <c r="E375" s="3">
        <v>151.66999999999999</v>
      </c>
      <c r="F375" s="3">
        <v>0</v>
      </c>
      <c r="G375" s="18">
        <v>0</v>
      </c>
      <c r="H375" s="18">
        <v>0</v>
      </c>
      <c r="I375" s="18">
        <v>0</v>
      </c>
      <c r="J375" s="29">
        <v>0</v>
      </c>
    </row>
    <row r="376" spans="1:10" x14ac:dyDescent="0.25">
      <c r="A376" s="28">
        <v>111584714</v>
      </c>
      <c r="B376" s="10" t="s">
        <v>2150</v>
      </c>
      <c r="C376" s="14" t="s">
        <v>5315</v>
      </c>
      <c r="D376" s="14"/>
      <c r="E376" s="3">
        <v>151.66999999999999</v>
      </c>
      <c r="F376" s="3">
        <v>0</v>
      </c>
      <c r="G376" s="18">
        <v>0</v>
      </c>
      <c r="H376" s="18">
        <v>0</v>
      </c>
      <c r="I376" s="18">
        <v>0</v>
      </c>
      <c r="J376" s="29">
        <v>0</v>
      </c>
    </row>
    <row r="377" spans="1:10" x14ac:dyDescent="0.25">
      <c r="A377" s="28">
        <v>188761884</v>
      </c>
      <c r="B377" s="10" t="s">
        <v>2275</v>
      </c>
      <c r="C377" s="14" t="s">
        <v>5315</v>
      </c>
      <c r="D377" s="14"/>
      <c r="E377" s="3">
        <v>151.66999999999999</v>
      </c>
      <c r="F377" s="3">
        <v>0</v>
      </c>
      <c r="G377" s="18">
        <v>0</v>
      </c>
      <c r="H377" s="18">
        <v>0</v>
      </c>
      <c r="I377" s="18">
        <v>0</v>
      </c>
      <c r="J377" s="29">
        <v>0</v>
      </c>
    </row>
    <row r="378" spans="1:10" x14ac:dyDescent="0.25">
      <c r="A378" s="28">
        <v>53969</v>
      </c>
      <c r="B378" s="10" t="s">
        <v>2327</v>
      </c>
      <c r="C378" s="14" t="s">
        <v>5315</v>
      </c>
      <c r="D378" s="14"/>
      <c r="E378" s="3">
        <v>151.66999999999999</v>
      </c>
      <c r="F378" s="3">
        <v>0</v>
      </c>
      <c r="G378" s="18">
        <v>0</v>
      </c>
      <c r="H378" s="18">
        <v>0</v>
      </c>
      <c r="I378" s="18">
        <v>0</v>
      </c>
      <c r="J378" s="29">
        <v>0</v>
      </c>
    </row>
    <row r="379" spans="1:10" x14ac:dyDescent="0.25">
      <c r="A379" s="28">
        <v>188718988</v>
      </c>
      <c r="B379" s="10" t="s">
        <v>2373</v>
      </c>
      <c r="C379" s="14" t="s">
        <v>5315</v>
      </c>
      <c r="D379" s="14"/>
      <c r="E379" s="3">
        <v>151.66999999999999</v>
      </c>
      <c r="F379" s="3">
        <v>0</v>
      </c>
      <c r="G379" s="18">
        <v>0</v>
      </c>
      <c r="H379" s="18">
        <v>0</v>
      </c>
      <c r="I379" s="18">
        <v>0</v>
      </c>
      <c r="J379" s="29">
        <v>0</v>
      </c>
    </row>
    <row r="380" spans="1:10" x14ac:dyDescent="0.25">
      <c r="A380" s="28">
        <v>188759419</v>
      </c>
      <c r="B380" s="10" t="s">
        <v>2769</v>
      </c>
      <c r="C380" s="14" t="s">
        <v>5315</v>
      </c>
      <c r="D380" s="14"/>
      <c r="E380" s="3">
        <v>151.66999999999999</v>
      </c>
      <c r="F380" s="3">
        <v>0</v>
      </c>
      <c r="G380" s="18">
        <v>0</v>
      </c>
      <c r="H380" s="18">
        <v>0</v>
      </c>
      <c r="I380" s="18">
        <v>0</v>
      </c>
      <c r="J380" s="29">
        <v>0</v>
      </c>
    </row>
    <row r="381" spans="1:10" x14ac:dyDescent="0.25">
      <c r="A381" s="28">
        <v>188863582</v>
      </c>
      <c r="B381" s="10" t="s">
        <v>2824</v>
      </c>
      <c r="C381" s="14" t="s">
        <v>5315</v>
      </c>
      <c r="D381" s="14"/>
      <c r="E381" s="3">
        <v>151.66999999999999</v>
      </c>
      <c r="F381" s="3">
        <v>0</v>
      </c>
      <c r="G381" s="18">
        <v>0</v>
      </c>
      <c r="H381" s="18">
        <v>0</v>
      </c>
      <c r="I381" s="18">
        <v>0</v>
      </c>
      <c r="J381" s="29">
        <v>0</v>
      </c>
    </row>
    <row r="382" spans="1:10" x14ac:dyDescent="0.25">
      <c r="A382" s="28">
        <v>181488987</v>
      </c>
      <c r="B382" s="10" t="s">
        <v>3035</v>
      </c>
      <c r="C382" s="14" t="s">
        <v>5315</v>
      </c>
      <c r="D382" s="14"/>
      <c r="E382" s="3">
        <v>151.66999999999999</v>
      </c>
      <c r="F382" s="3">
        <v>0</v>
      </c>
      <c r="G382" s="18">
        <v>0</v>
      </c>
      <c r="H382" s="18">
        <v>0</v>
      </c>
      <c r="I382" s="18">
        <v>0</v>
      </c>
      <c r="J382" s="29">
        <v>0</v>
      </c>
    </row>
    <row r="383" spans="1:10" x14ac:dyDescent="0.25">
      <c r="A383" s="28">
        <v>181525752</v>
      </c>
      <c r="B383" s="10" t="s">
        <v>3078</v>
      </c>
      <c r="C383" s="14" t="s">
        <v>5315</v>
      </c>
      <c r="D383" s="14"/>
      <c r="E383" s="3">
        <v>151.66999999999999</v>
      </c>
      <c r="F383" s="3">
        <v>0</v>
      </c>
      <c r="G383" s="18">
        <v>0</v>
      </c>
      <c r="H383" s="18">
        <v>0</v>
      </c>
      <c r="I383" s="18">
        <v>0</v>
      </c>
      <c r="J383" s="29">
        <v>0</v>
      </c>
    </row>
    <row r="384" spans="1:10" x14ac:dyDescent="0.25">
      <c r="A384" s="28">
        <v>181767559</v>
      </c>
      <c r="B384" s="10" t="s">
        <v>3181</v>
      </c>
      <c r="C384" s="14" t="s">
        <v>5315</v>
      </c>
      <c r="D384" s="14"/>
      <c r="E384" s="3">
        <v>151.66999999999999</v>
      </c>
      <c r="F384" s="3">
        <v>0</v>
      </c>
      <c r="G384" s="18">
        <v>0</v>
      </c>
      <c r="H384" s="18">
        <v>0</v>
      </c>
      <c r="I384" s="18">
        <v>0</v>
      </c>
      <c r="J384" s="29">
        <v>0</v>
      </c>
    </row>
    <row r="385" spans="1:10" x14ac:dyDescent="0.25">
      <c r="A385" s="28">
        <v>181886332</v>
      </c>
      <c r="B385" s="10" t="s">
        <v>3201</v>
      </c>
      <c r="C385" s="14" t="s">
        <v>5315</v>
      </c>
      <c r="D385" s="14"/>
      <c r="E385" s="3">
        <v>151.66999999999999</v>
      </c>
      <c r="F385" s="3">
        <v>0</v>
      </c>
      <c r="G385" s="18">
        <v>0</v>
      </c>
      <c r="H385" s="18">
        <v>0</v>
      </c>
      <c r="I385" s="18">
        <v>0</v>
      </c>
      <c r="J385" s="29">
        <v>0</v>
      </c>
    </row>
    <row r="386" spans="1:10" x14ac:dyDescent="0.25">
      <c r="A386" s="28">
        <v>182217553</v>
      </c>
      <c r="B386" s="10" t="s">
        <v>3288</v>
      </c>
      <c r="C386" s="14" t="s">
        <v>5315</v>
      </c>
      <c r="D386" s="14"/>
      <c r="E386" s="3">
        <v>151.66999999999999</v>
      </c>
      <c r="F386" s="3">
        <v>0</v>
      </c>
      <c r="G386" s="18">
        <v>0</v>
      </c>
      <c r="H386" s="18">
        <v>0</v>
      </c>
      <c r="I386" s="18">
        <v>0</v>
      </c>
      <c r="J386" s="29">
        <v>0</v>
      </c>
    </row>
    <row r="387" spans="1:10" x14ac:dyDescent="0.25">
      <c r="A387" s="28">
        <v>182699624</v>
      </c>
      <c r="B387" s="10" t="s">
        <v>3433</v>
      </c>
      <c r="C387" s="14" t="s">
        <v>5315</v>
      </c>
      <c r="D387" s="14"/>
      <c r="E387" s="3">
        <v>151.66999999999999</v>
      </c>
      <c r="F387" s="3">
        <v>0</v>
      </c>
      <c r="G387" s="18">
        <v>0</v>
      </c>
      <c r="H387" s="18">
        <v>0</v>
      </c>
      <c r="I387" s="18">
        <v>0</v>
      </c>
      <c r="J387" s="29">
        <v>0</v>
      </c>
    </row>
    <row r="388" spans="1:10" x14ac:dyDescent="0.25">
      <c r="A388" s="28">
        <v>182811618</v>
      </c>
      <c r="B388" s="10" t="s">
        <v>3475</v>
      </c>
      <c r="C388" s="14" t="s">
        <v>5315</v>
      </c>
      <c r="D388" s="14"/>
      <c r="E388" s="3">
        <v>151.66999999999999</v>
      </c>
      <c r="F388" s="3">
        <v>0</v>
      </c>
      <c r="G388" s="18">
        <v>0</v>
      </c>
      <c r="H388" s="18">
        <v>0</v>
      </c>
      <c r="I388" s="18">
        <v>0</v>
      </c>
      <c r="J388" s="29">
        <v>0</v>
      </c>
    </row>
    <row r="389" spans="1:10" x14ac:dyDescent="0.25">
      <c r="A389" s="28">
        <v>183124797</v>
      </c>
      <c r="B389" s="10" t="s">
        <v>3514</v>
      </c>
      <c r="C389" s="14" t="s">
        <v>5315</v>
      </c>
      <c r="D389" s="14"/>
      <c r="E389" s="3">
        <v>151.66999999999999</v>
      </c>
      <c r="F389" s="3">
        <v>0</v>
      </c>
      <c r="G389" s="18">
        <v>0</v>
      </c>
      <c r="H389" s="18">
        <v>0</v>
      </c>
      <c r="I389" s="18">
        <v>0</v>
      </c>
      <c r="J389" s="29">
        <v>0</v>
      </c>
    </row>
    <row r="390" spans="1:10" x14ac:dyDescent="0.25">
      <c r="A390" s="28">
        <v>183294916</v>
      </c>
      <c r="B390" s="10" t="s">
        <v>3582</v>
      </c>
      <c r="C390" s="14" t="s">
        <v>5315</v>
      </c>
      <c r="D390" s="14"/>
      <c r="E390" s="3">
        <v>151.66999999999999</v>
      </c>
      <c r="F390" s="3">
        <v>0</v>
      </c>
      <c r="G390" s="18">
        <v>0</v>
      </c>
      <c r="H390" s="18">
        <v>0</v>
      </c>
      <c r="I390" s="18">
        <v>0</v>
      </c>
      <c r="J390" s="29">
        <v>0</v>
      </c>
    </row>
    <row r="391" spans="1:10" x14ac:dyDescent="0.25">
      <c r="A391" s="28">
        <v>183347839</v>
      </c>
      <c r="B391" s="10" t="s">
        <v>3605</v>
      </c>
      <c r="C391" s="14" t="s">
        <v>5315</v>
      </c>
      <c r="D391" s="14"/>
      <c r="E391" s="3">
        <v>151.66999999999999</v>
      </c>
      <c r="F391" s="3">
        <v>0</v>
      </c>
      <c r="G391" s="18">
        <v>0</v>
      </c>
      <c r="H391" s="18">
        <v>0</v>
      </c>
      <c r="I391" s="18">
        <v>0</v>
      </c>
      <c r="J391" s="29">
        <v>0</v>
      </c>
    </row>
    <row r="392" spans="1:10" x14ac:dyDescent="0.25">
      <c r="A392" s="28">
        <v>183482351</v>
      </c>
      <c r="B392" s="10" t="s">
        <v>3630</v>
      </c>
      <c r="C392" s="14" t="s">
        <v>5315</v>
      </c>
      <c r="D392" s="14"/>
      <c r="E392" s="3">
        <v>151.66999999999999</v>
      </c>
      <c r="F392" s="3">
        <v>0</v>
      </c>
      <c r="G392" s="18">
        <v>0</v>
      </c>
      <c r="H392" s="18">
        <v>0</v>
      </c>
      <c r="I392" s="18">
        <v>0</v>
      </c>
      <c r="J392" s="29">
        <v>0</v>
      </c>
    </row>
    <row r="393" spans="1:10" x14ac:dyDescent="0.25">
      <c r="A393" s="28">
        <v>183474364</v>
      </c>
      <c r="B393" s="10" t="s">
        <v>3649</v>
      </c>
      <c r="C393" s="14" t="s">
        <v>5315</v>
      </c>
      <c r="D393" s="14"/>
      <c r="E393" s="3">
        <v>151.66999999999999</v>
      </c>
      <c r="F393" s="3">
        <v>0</v>
      </c>
      <c r="G393" s="18">
        <v>0</v>
      </c>
      <c r="H393" s="18">
        <v>0</v>
      </c>
      <c r="I393" s="18">
        <v>0</v>
      </c>
      <c r="J393" s="29">
        <v>0</v>
      </c>
    </row>
    <row r="394" spans="1:10" x14ac:dyDescent="0.25">
      <c r="A394" s="28">
        <v>183477822</v>
      </c>
      <c r="B394" s="10" t="s">
        <v>3651</v>
      </c>
      <c r="C394" s="14" t="s">
        <v>5315</v>
      </c>
      <c r="D394" s="14"/>
      <c r="E394" s="3">
        <v>151.66999999999999</v>
      </c>
      <c r="F394" s="3">
        <v>0</v>
      </c>
      <c r="G394" s="18">
        <v>0</v>
      </c>
      <c r="H394" s="18">
        <v>0</v>
      </c>
      <c r="I394" s="18">
        <v>0</v>
      </c>
      <c r="J394" s="29">
        <v>0</v>
      </c>
    </row>
    <row r="395" spans="1:10" x14ac:dyDescent="0.25">
      <c r="A395" s="28">
        <v>183698517</v>
      </c>
      <c r="B395" s="10" t="s">
        <v>3749</v>
      </c>
      <c r="C395" s="14" t="s">
        <v>5315</v>
      </c>
      <c r="D395" s="14"/>
      <c r="E395" s="3">
        <v>151.66999999999999</v>
      </c>
      <c r="F395" s="3">
        <v>0</v>
      </c>
      <c r="G395" s="18">
        <v>0</v>
      </c>
      <c r="H395" s="18">
        <v>0</v>
      </c>
      <c r="I395" s="18">
        <v>0</v>
      </c>
      <c r="J395" s="29">
        <v>0</v>
      </c>
    </row>
    <row r="396" spans="1:10" x14ac:dyDescent="0.25">
      <c r="A396" s="28">
        <v>183988648</v>
      </c>
      <c r="B396" s="10" t="s">
        <v>3846</v>
      </c>
      <c r="C396" s="14" t="s">
        <v>5315</v>
      </c>
      <c r="D396" s="14"/>
      <c r="E396" s="3">
        <v>151.66999999999999</v>
      </c>
      <c r="F396" s="3">
        <v>0</v>
      </c>
      <c r="G396" s="18">
        <v>0</v>
      </c>
      <c r="H396" s="18">
        <v>0</v>
      </c>
      <c r="I396" s="18">
        <v>0</v>
      </c>
      <c r="J396" s="29">
        <v>0</v>
      </c>
    </row>
    <row r="397" spans="1:10" x14ac:dyDescent="0.25">
      <c r="A397" s="28">
        <v>183969382</v>
      </c>
      <c r="B397" s="10" t="s">
        <v>3877</v>
      </c>
      <c r="C397" s="14" t="s">
        <v>5315</v>
      </c>
      <c r="D397" s="14"/>
      <c r="E397" s="3">
        <v>151.66999999999999</v>
      </c>
      <c r="F397" s="3">
        <v>0</v>
      </c>
      <c r="G397" s="18">
        <v>0</v>
      </c>
      <c r="H397" s="18">
        <v>0</v>
      </c>
      <c r="I397" s="18">
        <v>0</v>
      </c>
      <c r="J397" s="29">
        <v>0</v>
      </c>
    </row>
    <row r="398" spans="1:10" x14ac:dyDescent="0.25">
      <c r="A398" s="28">
        <v>184896889</v>
      </c>
      <c r="B398" s="10" t="s">
        <v>3904</v>
      </c>
      <c r="C398" s="14" t="s">
        <v>5315</v>
      </c>
      <c r="D398" s="14"/>
      <c r="E398" s="3">
        <v>151.66999999999999</v>
      </c>
      <c r="F398" s="3">
        <v>0</v>
      </c>
      <c r="G398" s="18">
        <v>0</v>
      </c>
      <c r="H398" s="18">
        <v>0</v>
      </c>
      <c r="I398" s="18">
        <v>0</v>
      </c>
      <c r="J398" s="29">
        <v>0</v>
      </c>
    </row>
    <row r="399" spans="1:10" x14ac:dyDescent="0.25">
      <c r="A399" s="28">
        <v>184931984</v>
      </c>
      <c r="B399" s="10" t="s">
        <v>4056</v>
      </c>
      <c r="C399" s="14" t="s">
        <v>5315</v>
      </c>
      <c r="D399" s="14"/>
      <c r="E399" s="3">
        <v>151.66999999999999</v>
      </c>
      <c r="F399" s="3">
        <v>0</v>
      </c>
      <c r="G399" s="18">
        <v>0</v>
      </c>
      <c r="H399" s="18">
        <v>0</v>
      </c>
      <c r="I399" s="18">
        <v>0</v>
      </c>
      <c r="J399" s="29">
        <v>0</v>
      </c>
    </row>
    <row r="400" spans="1:10" x14ac:dyDescent="0.25">
      <c r="A400" s="28">
        <v>184971178</v>
      </c>
      <c r="B400" s="10" t="s">
        <v>4067</v>
      </c>
      <c r="C400" s="14" t="s">
        <v>5315</v>
      </c>
      <c r="D400" s="14"/>
      <c r="E400" s="3">
        <v>151.66999999999999</v>
      </c>
      <c r="F400" s="3">
        <v>0</v>
      </c>
      <c r="G400" s="18">
        <v>0</v>
      </c>
      <c r="H400" s="18">
        <v>0</v>
      </c>
      <c r="I400" s="18">
        <v>0</v>
      </c>
      <c r="J400" s="29">
        <v>0</v>
      </c>
    </row>
    <row r="401" spans="1:10" x14ac:dyDescent="0.25">
      <c r="A401" s="28">
        <v>185821612</v>
      </c>
      <c r="B401" s="10" t="s">
        <v>4093</v>
      </c>
      <c r="C401" s="14" t="s">
        <v>5315</v>
      </c>
      <c r="D401" s="14"/>
      <c r="E401" s="3">
        <v>151.66999999999999</v>
      </c>
      <c r="F401" s="3">
        <v>0</v>
      </c>
      <c r="G401" s="18">
        <v>0</v>
      </c>
      <c r="H401" s="18">
        <v>0</v>
      </c>
      <c r="I401" s="18">
        <v>0</v>
      </c>
      <c r="J401" s="29">
        <v>0</v>
      </c>
    </row>
    <row r="402" spans="1:10" x14ac:dyDescent="0.25">
      <c r="A402" s="28">
        <v>185184294</v>
      </c>
      <c r="B402" s="10" t="s">
        <v>4127</v>
      </c>
      <c r="C402" s="14" t="s">
        <v>5315</v>
      </c>
      <c r="D402" s="14"/>
      <c r="E402" s="3">
        <v>151.66999999999999</v>
      </c>
      <c r="F402" s="3">
        <v>0</v>
      </c>
      <c r="G402" s="18">
        <v>0</v>
      </c>
      <c r="H402" s="18">
        <v>0</v>
      </c>
      <c r="I402" s="18">
        <v>0</v>
      </c>
      <c r="J402" s="29">
        <v>0</v>
      </c>
    </row>
    <row r="403" spans="1:10" x14ac:dyDescent="0.25">
      <c r="A403" s="28">
        <v>185216929</v>
      </c>
      <c r="B403" s="10" t="s">
        <v>4180</v>
      </c>
      <c r="C403" s="14" t="s">
        <v>5315</v>
      </c>
      <c r="D403" s="14"/>
      <c r="E403" s="3">
        <v>151.66999999999999</v>
      </c>
      <c r="F403" s="3">
        <v>0</v>
      </c>
      <c r="G403" s="18">
        <v>0</v>
      </c>
      <c r="H403" s="18">
        <v>0</v>
      </c>
      <c r="I403" s="18">
        <v>0</v>
      </c>
      <c r="J403" s="29">
        <v>0</v>
      </c>
    </row>
    <row r="404" spans="1:10" x14ac:dyDescent="0.25">
      <c r="A404" s="28">
        <v>185216968</v>
      </c>
      <c r="B404" s="10" t="s">
        <v>4182</v>
      </c>
      <c r="C404" s="14" t="s">
        <v>5315</v>
      </c>
      <c r="D404" s="14"/>
      <c r="E404" s="3">
        <v>151.66999999999999</v>
      </c>
      <c r="F404" s="3">
        <v>0</v>
      </c>
      <c r="G404" s="18">
        <v>0</v>
      </c>
      <c r="H404" s="18">
        <v>0</v>
      </c>
      <c r="I404" s="18">
        <v>0</v>
      </c>
      <c r="J404" s="29">
        <v>0</v>
      </c>
    </row>
    <row r="405" spans="1:10" x14ac:dyDescent="0.25">
      <c r="A405" s="28">
        <v>185828147</v>
      </c>
      <c r="B405" s="10" t="s">
        <v>4380</v>
      </c>
      <c r="C405" s="14" t="s">
        <v>5315</v>
      </c>
      <c r="D405" s="14"/>
      <c r="E405" s="3">
        <v>151.66999999999999</v>
      </c>
      <c r="F405" s="3">
        <v>0</v>
      </c>
      <c r="G405" s="18">
        <v>0</v>
      </c>
      <c r="H405" s="18">
        <v>0</v>
      </c>
      <c r="I405" s="18">
        <v>0</v>
      </c>
      <c r="J405" s="29">
        <v>0</v>
      </c>
    </row>
    <row r="406" spans="1:10" x14ac:dyDescent="0.25">
      <c r="A406" s="28">
        <v>186368118</v>
      </c>
      <c r="B406" s="10" t="s">
        <v>4467</v>
      </c>
      <c r="C406" s="14" t="s">
        <v>5315</v>
      </c>
      <c r="D406" s="14"/>
      <c r="E406" s="3">
        <v>151.66999999999999</v>
      </c>
      <c r="F406" s="3">
        <v>0</v>
      </c>
      <c r="G406" s="18">
        <v>0</v>
      </c>
      <c r="H406" s="18">
        <v>0</v>
      </c>
      <c r="I406" s="18">
        <v>0</v>
      </c>
      <c r="J406" s="29">
        <v>0</v>
      </c>
    </row>
    <row r="407" spans="1:10" x14ac:dyDescent="0.25">
      <c r="A407" s="28">
        <v>186595688</v>
      </c>
      <c r="B407" s="10" t="s">
        <v>4558</v>
      </c>
      <c r="C407" s="14" t="s">
        <v>5315</v>
      </c>
      <c r="D407" s="14"/>
      <c r="E407" s="3">
        <v>151.66999999999999</v>
      </c>
      <c r="F407" s="3">
        <v>0</v>
      </c>
      <c r="G407" s="18">
        <v>0</v>
      </c>
      <c r="H407" s="18">
        <v>0</v>
      </c>
      <c r="I407" s="18">
        <v>0</v>
      </c>
      <c r="J407" s="29">
        <v>0</v>
      </c>
    </row>
    <row r="408" spans="1:10" x14ac:dyDescent="0.25">
      <c r="A408" s="27">
        <v>188766761</v>
      </c>
      <c r="B408" s="10" t="s">
        <v>198</v>
      </c>
      <c r="C408" s="10" t="s">
        <v>5317</v>
      </c>
      <c r="D408" s="10"/>
      <c r="E408" s="3">
        <v>151.66999999999999</v>
      </c>
      <c r="F408" s="3">
        <v>0</v>
      </c>
      <c r="G408" s="18">
        <v>0</v>
      </c>
      <c r="H408" s="18">
        <v>0</v>
      </c>
      <c r="I408" s="18">
        <v>0</v>
      </c>
      <c r="J408" s="29">
        <v>0</v>
      </c>
    </row>
    <row r="409" spans="1:10" x14ac:dyDescent="0.25">
      <c r="A409" s="27">
        <v>288427198</v>
      </c>
      <c r="B409" s="10" t="s">
        <v>282</v>
      </c>
      <c r="C409" s="10" t="s">
        <v>5317</v>
      </c>
      <c r="D409" s="10"/>
      <c r="E409" s="3">
        <v>151.66999999999999</v>
      </c>
      <c r="F409" s="3">
        <v>0</v>
      </c>
      <c r="G409" s="18">
        <v>0</v>
      </c>
      <c r="H409" s="18">
        <v>0</v>
      </c>
      <c r="I409" s="18">
        <v>0</v>
      </c>
      <c r="J409" s="29">
        <v>0</v>
      </c>
    </row>
    <row r="410" spans="1:10" x14ac:dyDescent="0.25">
      <c r="A410" s="27">
        <v>181625381</v>
      </c>
      <c r="B410" s="10" t="s">
        <v>386</v>
      </c>
      <c r="C410" s="10" t="s">
        <v>5317</v>
      </c>
      <c r="D410" s="10"/>
      <c r="E410" s="3">
        <v>151.66999999999999</v>
      </c>
      <c r="F410" s="3">
        <v>0</v>
      </c>
      <c r="G410" s="18">
        <v>0</v>
      </c>
      <c r="H410" s="18">
        <v>0</v>
      </c>
      <c r="I410" s="18">
        <v>0</v>
      </c>
      <c r="J410" s="29">
        <v>0</v>
      </c>
    </row>
    <row r="411" spans="1:10" x14ac:dyDescent="0.25">
      <c r="A411" s="27">
        <v>185848858</v>
      </c>
      <c r="B411" s="10" t="s">
        <v>453</v>
      </c>
      <c r="C411" s="10" t="s">
        <v>5317</v>
      </c>
      <c r="D411" s="10"/>
      <c r="E411" s="3">
        <v>151.66999999999999</v>
      </c>
      <c r="F411" s="3">
        <v>0</v>
      </c>
      <c r="G411" s="18">
        <v>0</v>
      </c>
      <c r="H411" s="18">
        <v>0</v>
      </c>
      <c r="I411" s="18">
        <v>0</v>
      </c>
      <c r="J411" s="29">
        <v>0</v>
      </c>
    </row>
    <row r="412" spans="1:10" x14ac:dyDescent="0.25">
      <c r="A412" s="27">
        <v>118982991</v>
      </c>
      <c r="B412" s="10" t="s">
        <v>514</v>
      </c>
      <c r="C412" s="10" t="s">
        <v>5317</v>
      </c>
      <c r="D412" s="10"/>
      <c r="E412" s="3">
        <v>151.66999999999999</v>
      </c>
      <c r="F412" s="3">
        <v>0</v>
      </c>
      <c r="G412" s="18">
        <v>0</v>
      </c>
      <c r="H412" s="18">
        <v>0</v>
      </c>
      <c r="I412" s="18">
        <v>0</v>
      </c>
      <c r="J412" s="29">
        <v>0</v>
      </c>
    </row>
    <row r="413" spans="1:10" x14ac:dyDescent="0.25">
      <c r="A413" s="27">
        <v>181339834</v>
      </c>
      <c r="B413" s="10" t="s">
        <v>620</v>
      </c>
      <c r="C413" s="10" t="s">
        <v>5317</v>
      </c>
      <c r="D413" s="10"/>
      <c r="E413" s="3">
        <v>151.66999999999999</v>
      </c>
      <c r="F413" s="3">
        <v>0</v>
      </c>
      <c r="G413" s="18">
        <v>0</v>
      </c>
      <c r="H413" s="18">
        <v>0</v>
      </c>
      <c r="I413" s="18">
        <v>0</v>
      </c>
      <c r="J413" s="29">
        <v>0</v>
      </c>
    </row>
    <row r="414" spans="1:10" x14ac:dyDescent="0.25">
      <c r="A414" s="27">
        <v>188846249</v>
      </c>
      <c r="B414" s="10" t="s">
        <v>665</v>
      </c>
      <c r="C414" s="10" t="s">
        <v>5317</v>
      </c>
      <c r="D414" s="10"/>
      <c r="E414" s="3">
        <v>151.66999999999999</v>
      </c>
      <c r="F414" s="3">
        <v>0</v>
      </c>
      <c r="G414" s="18">
        <v>0</v>
      </c>
      <c r="H414" s="18">
        <v>0</v>
      </c>
      <c r="I414" s="18">
        <v>0</v>
      </c>
      <c r="J414" s="29">
        <v>0</v>
      </c>
    </row>
    <row r="415" spans="1:10" x14ac:dyDescent="0.25">
      <c r="A415" s="27">
        <v>181251193</v>
      </c>
      <c r="B415" s="10" t="s">
        <v>688</v>
      </c>
      <c r="C415" s="10" t="s">
        <v>5317</v>
      </c>
      <c r="D415" s="10"/>
      <c r="E415" s="3">
        <v>151.66999999999999</v>
      </c>
      <c r="F415" s="3">
        <v>0</v>
      </c>
      <c r="G415" s="18">
        <v>0</v>
      </c>
      <c r="H415" s="18">
        <v>0</v>
      </c>
      <c r="I415" s="18">
        <v>0</v>
      </c>
      <c r="J415" s="29">
        <v>0</v>
      </c>
    </row>
    <row r="416" spans="1:10" x14ac:dyDescent="0.25">
      <c r="A416" s="27">
        <v>188796846</v>
      </c>
      <c r="B416" s="10" t="s">
        <v>777</v>
      </c>
      <c r="C416" s="10" t="s">
        <v>5317</v>
      </c>
      <c r="D416" s="10"/>
      <c r="E416" s="3">
        <v>151.66999999999999</v>
      </c>
      <c r="F416" s="3">
        <v>0</v>
      </c>
      <c r="G416" s="18">
        <v>0</v>
      </c>
      <c r="H416" s="18">
        <v>0</v>
      </c>
      <c r="I416" s="18">
        <v>0</v>
      </c>
      <c r="J416" s="29">
        <v>0</v>
      </c>
    </row>
    <row r="417" spans="1:10" x14ac:dyDescent="0.25">
      <c r="A417" s="27">
        <v>175489</v>
      </c>
      <c r="B417" s="10" t="s">
        <v>786</v>
      </c>
      <c r="C417" s="10" t="s">
        <v>5317</v>
      </c>
      <c r="D417" s="10"/>
      <c r="E417" s="3">
        <v>151.66999999999999</v>
      </c>
      <c r="F417" s="3">
        <v>0</v>
      </c>
      <c r="G417" s="18">
        <v>0</v>
      </c>
      <c r="H417" s="18">
        <v>0</v>
      </c>
      <c r="I417" s="18">
        <v>0</v>
      </c>
      <c r="J417" s="29">
        <v>0</v>
      </c>
    </row>
    <row r="418" spans="1:10" x14ac:dyDescent="0.25">
      <c r="A418" s="27">
        <v>181481538</v>
      </c>
      <c r="B418" s="10" t="s">
        <v>797</v>
      </c>
      <c r="C418" s="10" t="s">
        <v>5317</v>
      </c>
      <c r="D418" s="10"/>
      <c r="E418" s="3">
        <v>151.66999999999999</v>
      </c>
      <c r="F418" s="3">
        <v>0</v>
      </c>
      <c r="G418" s="18">
        <v>0</v>
      </c>
      <c r="H418" s="18">
        <v>0</v>
      </c>
      <c r="I418" s="18">
        <v>0</v>
      </c>
      <c r="J418" s="29">
        <v>0</v>
      </c>
    </row>
    <row r="419" spans="1:10" x14ac:dyDescent="0.25">
      <c r="A419" s="27">
        <v>183336298</v>
      </c>
      <c r="B419" s="10" t="s">
        <v>799</v>
      </c>
      <c r="C419" s="10" t="s">
        <v>5317</v>
      </c>
      <c r="D419" s="10"/>
      <c r="E419" s="3">
        <v>151.66999999999999</v>
      </c>
      <c r="F419" s="3">
        <v>0</v>
      </c>
      <c r="G419" s="18">
        <v>0</v>
      </c>
      <c r="H419" s="18">
        <v>0</v>
      </c>
      <c r="I419" s="18">
        <v>0</v>
      </c>
      <c r="J419" s="29">
        <v>0</v>
      </c>
    </row>
    <row r="420" spans="1:10" x14ac:dyDescent="0.25">
      <c r="A420" s="27">
        <v>188748797</v>
      </c>
      <c r="B420" s="10" t="s">
        <v>829</v>
      </c>
      <c r="C420" s="10" t="s">
        <v>5317</v>
      </c>
      <c r="D420" s="10"/>
      <c r="E420" s="3">
        <v>151.66999999999999</v>
      </c>
      <c r="F420" s="3">
        <v>0</v>
      </c>
      <c r="G420" s="18">
        <v>0</v>
      </c>
      <c r="H420" s="18">
        <v>0</v>
      </c>
      <c r="I420" s="18">
        <v>0</v>
      </c>
      <c r="J420" s="29">
        <v>0</v>
      </c>
    </row>
    <row r="421" spans="1:10" x14ac:dyDescent="0.25">
      <c r="A421" s="27">
        <v>181578982</v>
      </c>
      <c r="B421" s="10" t="s">
        <v>858</v>
      </c>
      <c r="C421" s="10" t="s">
        <v>5317</v>
      </c>
      <c r="D421" s="10"/>
      <c r="E421" s="3">
        <v>151.66999999999999</v>
      </c>
      <c r="F421" s="3">
        <v>0</v>
      </c>
      <c r="G421" s="18">
        <v>0</v>
      </c>
      <c r="H421" s="18">
        <v>0</v>
      </c>
      <c r="I421" s="18">
        <v>0</v>
      </c>
      <c r="J421" s="29">
        <v>0</v>
      </c>
    </row>
    <row r="422" spans="1:10" x14ac:dyDescent="0.25">
      <c r="A422" s="27">
        <v>181813453</v>
      </c>
      <c r="B422" s="10" t="s">
        <v>872</v>
      </c>
      <c r="C422" s="10" t="s">
        <v>5317</v>
      </c>
      <c r="D422" s="10"/>
      <c r="E422" s="3">
        <v>151.66999999999999</v>
      </c>
      <c r="F422" s="3">
        <v>0</v>
      </c>
      <c r="G422" s="18">
        <v>0</v>
      </c>
      <c r="H422" s="18">
        <v>0</v>
      </c>
      <c r="I422" s="18">
        <v>0</v>
      </c>
      <c r="J422" s="29">
        <v>0</v>
      </c>
    </row>
    <row r="423" spans="1:10" x14ac:dyDescent="0.25">
      <c r="A423" s="27">
        <v>182217558</v>
      </c>
      <c r="B423" s="10" t="s">
        <v>882</v>
      </c>
      <c r="C423" s="10" t="s">
        <v>5317</v>
      </c>
      <c r="D423" s="10"/>
      <c r="E423" s="3">
        <v>151.66999999999999</v>
      </c>
      <c r="F423" s="3">
        <v>0</v>
      </c>
      <c r="G423" s="18">
        <v>0</v>
      </c>
      <c r="H423" s="18">
        <v>0</v>
      </c>
      <c r="I423" s="18">
        <v>0</v>
      </c>
      <c r="J423" s="29">
        <v>0</v>
      </c>
    </row>
    <row r="424" spans="1:10" x14ac:dyDescent="0.25">
      <c r="A424" s="27">
        <v>118278625</v>
      </c>
      <c r="B424" s="10" t="s">
        <v>1085</v>
      </c>
      <c r="C424" s="10" t="s">
        <v>5317</v>
      </c>
      <c r="D424" s="10"/>
      <c r="E424" s="3">
        <v>151.66999999999999</v>
      </c>
      <c r="F424" s="3">
        <v>0</v>
      </c>
      <c r="G424" s="18">
        <v>0</v>
      </c>
      <c r="H424" s="18">
        <v>0</v>
      </c>
      <c r="I424" s="18">
        <v>0</v>
      </c>
      <c r="J424" s="29">
        <v>0</v>
      </c>
    </row>
    <row r="425" spans="1:10" x14ac:dyDescent="0.25">
      <c r="A425" s="27">
        <v>118426785</v>
      </c>
      <c r="B425" s="10" t="s">
        <v>1116</v>
      </c>
      <c r="C425" s="10" t="s">
        <v>5317</v>
      </c>
      <c r="D425" s="10"/>
      <c r="E425" s="3">
        <v>151.66999999999999</v>
      </c>
      <c r="F425" s="3">
        <v>0</v>
      </c>
      <c r="G425" s="18">
        <v>0</v>
      </c>
      <c r="H425" s="18">
        <v>0</v>
      </c>
      <c r="I425" s="18">
        <v>0</v>
      </c>
      <c r="J425" s="29">
        <v>0</v>
      </c>
    </row>
    <row r="426" spans="1:10" x14ac:dyDescent="0.25">
      <c r="A426" s="27">
        <v>118426884</v>
      </c>
      <c r="B426" s="10" t="s">
        <v>1122</v>
      </c>
      <c r="C426" s="10" t="s">
        <v>5317</v>
      </c>
      <c r="D426" s="10"/>
      <c r="E426" s="3">
        <v>151.66999999999999</v>
      </c>
      <c r="F426" s="3">
        <v>0</v>
      </c>
      <c r="G426" s="18">
        <v>0</v>
      </c>
      <c r="H426" s="18">
        <v>0</v>
      </c>
      <c r="I426" s="18">
        <v>0</v>
      </c>
      <c r="J426" s="29">
        <v>0</v>
      </c>
    </row>
    <row r="427" spans="1:10" x14ac:dyDescent="0.25">
      <c r="A427" s="27">
        <v>112895281</v>
      </c>
      <c r="B427" s="10" t="s">
        <v>1192</v>
      </c>
      <c r="C427" s="10" t="s">
        <v>5317</v>
      </c>
      <c r="D427" s="10"/>
      <c r="E427" s="3">
        <v>151.66999999999999</v>
      </c>
      <c r="F427" s="3">
        <v>0</v>
      </c>
      <c r="G427" s="18">
        <v>0</v>
      </c>
      <c r="H427" s="18">
        <v>0</v>
      </c>
      <c r="I427" s="18">
        <v>0</v>
      </c>
      <c r="J427" s="29">
        <v>0</v>
      </c>
    </row>
    <row r="428" spans="1:10" x14ac:dyDescent="0.25">
      <c r="A428" s="27">
        <v>182826755</v>
      </c>
      <c r="B428" s="10" t="s">
        <v>1367</v>
      </c>
      <c r="C428" s="10" t="s">
        <v>5317</v>
      </c>
      <c r="D428" s="10"/>
      <c r="E428" s="3">
        <v>151.66999999999999</v>
      </c>
      <c r="F428" s="3">
        <v>0</v>
      </c>
      <c r="G428" s="18">
        <v>0</v>
      </c>
      <c r="H428" s="18">
        <v>0</v>
      </c>
      <c r="I428" s="18">
        <v>0</v>
      </c>
      <c r="J428" s="29">
        <v>0</v>
      </c>
    </row>
    <row r="429" spans="1:10" x14ac:dyDescent="0.25">
      <c r="A429" s="27">
        <v>183218568</v>
      </c>
      <c r="B429" s="10" t="s">
        <v>1372</v>
      </c>
      <c r="C429" s="10" t="s">
        <v>5317</v>
      </c>
      <c r="D429" s="10"/>
      <c r="E429" s="3">
        <v>151.66999999999999</v>
      </c>
      <c r="F429" s="3">
        <v>0</v>
      </c>
      <c r="G429" s="18">
        <v>0</v>
      </c>
      <c r="H429" s="18">
        <v>0</v>
      </c>
      <c r="I429" s="18">
        <v>0</v>
      </c>
      <c r="J429" s="29">
        <v>0</v>
      </c>
    </row>
    <row r="430" spans="1:10" x14ac:dyDescent="0.25">
      <c r="A430" s="27">
        <v>188248464</v>
      </c>
      <c r="B430" s="10" t="s">
        <v>1403</v>
      </c>
      <c r="C430" s="10" t="s">
        <v>5317</v>
      </c>
      <c r="D430" s="10"/>
      <c r="E430" s="3">
        <v>151.66999999999999</v>
      </c>
      <c r="F430" s="3">
        <v>0</v>
      </c>
      <c r="G430" s="18">
        <v>0</v>
      </c>
      <c r="H430" s="18">
        <v>0</v>
      </c>
      <c r="I430" s="18">
        <v>0</v>
      </c>
      <c r="J430" s="29">
        <v>0</v>
      </c>
    </row>
    <row r="431" spans="1:10" x14ac:dyDescent="0.25">
      <c r="A431" s="27">
        <v>181529315</v>
      </c>
      <c r="B431" s="10" t="s">
        <v>1579</v>
      </c>
      <c r="C431" s="10" t="s">
        <v>5317</v>
      </c>
      <c r="D431" s="10"/>
      <c r="E431" s="3">
        <v>151.66999999999999</v>
      </c>
      <c r="F431" s="3">
        <v>0</v>
      </c>
      <c r="G431" s="18">
        <v>0</v>
      </c>
      <c r="H431" s="18">
        <v>0</v>
      </c>
      <c r="I431" s="18">
        <v>0</v>
      </c>
      <c r="J431" s="29">
        <v>0</v>
      </c>
    </row>
    <row r="432" spans="1:10" x14ac:dyDescent="0.25">
      <c r="A432" s="27">
        <v>182487729</v>
      </c>
      <c r="B432" s="10" t="s">
        <v>1601</v>
      </c>
      <c r="C432" s="10" t="s">
        <v>5317</v>
      </c>
      <c r="D432" s="10"/>
      <c r="E432" s="3">
        <v>151.66999999999999</v>
      </c>
      <c r="F432" s="3">
        <v>0</v>
      </c>
      <c r="G432" s="18">
        <v>0</v>
      </c>
      <c r="H432" s="18">
        <v>0</v>
      </c>
      <c r="I432" s="18">
        <v>0</v>
      </c>
      <c r="J432" s="29">
        <v>0</v>
      </c>
    </row>
    <row r="433" spans="1:10" x14ac:dyDescent="0.25">
      <c r="A433" s="27">
        <v>182515723</v>
      </c>
      <c r="B433" s="10" t="s">
        <v>1602</v>
      </c>
      <c r="C433" s="10" t="s">
        <v>5317</v>
      </c>
      <c r="D433" s="10"/>
      <c r="E433" s="3">
        <v>151.66999999999999</v>
      </c>
      <c r="F433" s="3">
        <v>0</v>
      </c>
      <c r="G433" s="18">
        <v>0</v>
      </c>
      <c r="H433" s="18">
        <v>0</v>
      </c>
      <c r="I433" s="18">
        <v>0</v>
      </c>
      <c r="J433" s="29">
        <v>0</v>
      </c>
    </row>
    <row r="434" spans="1:10" x14ac:dyDescent="0.25">
      <c r="A434" s="27">
        <v>421188</v>
      </c>
      <c r="B434" s="10" t="s">
        <v>1663</v>
      </c>
      <c r="C434" s="10" t="s">
        <v>5317</v>
      </c>
      <c r="D434" s="10"/>
      <c r="E434" s="3">
        <v>151.66999999999999</v>
      </c>
      <c r="F434" s="3">
        <v>0</v>
      </c>
      <c r="G434" s="18">
        <v>0</v>
      </c>
      <c r="H434" s="18">
        <v>0</v>
      </c>
      <c r="I434" s="18">
        <v>0</v>
      </c>
      <c r="J434" s="29">
        <v>0</v>
      </c>
    </row>
    <row r="435" spans="1:10" x14ac:dyDescent="0.25">
      <c r="A435" s="27">
        <v>447835</v>
      </c>
      <c r="B435" s="10" t="s">
        <v>1667</v>
      </c>
      <c r="C435" s="10" t="s">
        <v>5317</v>
      </c>
      <c r="D435" s="10"/>
      <c r="E435" s="3">
        <v>151.66999999999999</v>
      </c>
      <c r="F435" s="3">
        <v>0</v>
      </c>
      <c r="G435" s="18">
        <v>0</v>
      </c>
      <c r="H435" s="18">
        <v>0</v>
      </c>
      <c r="I435" s="18">
        <v>0</v>
      </c>
      <c r="J435" s="29">
        <v>0</v>
      </c>
    </row>
    <row r="436" spans="1:10" x14ac:dyDescent="0.25">
      <c r="A436" s="27">
        <v>118642857</v>
      </c>
      <c r="B436" s="10" t="s">
        <v>1915</v>
      </c>
      <c r="C436" s="10" t="s">
        <v>5317</v>
      </c>
      <c r="D436" s="10"/>
      <c r="E436" s="3">
        <v>151.66999999999999</v>
      </c>
      <c r="F436" s="3">
        <v>0</v>
      </c>
      <c r="G436" s="18">
        <v>0</v>
      </c>
      <c r="H436" s="18">
        <v>0</v>
      </c>
      <c r="I436" s="18">
        <v>0</v>
      </c>
      <c r="J436" s="29">
        <v>0</v>
      </c>
    </row>
    <row r="437" spans="1:10" x14ac:dyDescent="0.25">
      <c r="A437" s="27">
        <v>118644966</v>
      </c>
      <c r="B437" s="10" t="s">
        <v>1933</v>
      </c>
      <c r="C437" s="10" t="s">
        <v>5317</v>
      </c>
      <c r="D437" s="10"/>
      <c r="E437" s="3">
        <v>151.66999999999999</v>
      </c>
      <c r="F437" s="3">
        <v>0</v>
      </c>
      <c r="G437" s="18">
        <v>0</v>
      </c>
      <c r="H437" s="18">
        <v>0</v>
      </c>
      <c r="I437" s="18">
        <v>0</v>
      </c>
      <c r="J437" s="29">
        <v>0</v>
      </c>
    </row>
    <row r="438" spans="1:10" x14ac:dyDescent="0.25">
      <c r="A438" s="27">
        <v>118678866</v>
      </c>
      <c r="B438" s="10" t="s">
        <v>1954</v>
      </c>
      <c r="C438" s="10" t="s">
        <v>5317</v>
      </c>
      <c r="D438" s="10"/>
      <c r="E438" s="3">
        <v>151.66999999999999</v>
      </c>
      <c r="F438" s="3">
        <v>0</v>
      </c>
      <c r="G438" s="18">
        <v>0</v>
      </c>
      <c r="H438" s="18">
        <v>0</v>
      </c>
      <c r="I438" s="18">
        <v>0</v>
      </c>
      <c r="J438" s="29">
        <v>0</v>
      </c>
    </row>
    <row r="439" spans="1:10" x14ac:dyDescent="0.25">
      <c r="A439" s="27">
        <v>111184298</v>
      </c>
      <c r="B439" s="10" t="s">
        <v>2079</v>
      </c>
      <c r="C439" s="10" t="s">
        <v>5317</v>
      </c>
      <c r="D439" s="10"/>
      <c r="E439" s="3">
        <v>151.66999999999999</v>
      </c>
      <c r="F439" s="3">
        <v>0</v>
      </c>
      <c r="G439" s="18">
        <v>0</v>
      </c>
      <c r="H439" s="18">
        <v>0</v>
      </c>
      <c r="I439" s="18">
        <v>0</v>
      </c>
      <c r="J439" s="29">
        <v>0</v>
      </c>
    </row>
    <row r="440" spans="1:10" x14ac:dyDescent="0.25">
      <c r="A440" s="27">
        <v>111584714</v>
      </c>
      <c r="B440" s="10" t="s">
        <v>2150</v>
      </c>
      <c r="C440" s="10" t="s">
        <v>5317</v>
      </c>
      <c r="D440" s="10"/>
      <c r="E440" s="3">
        <v>151.66999999999999</v>
      </c>
      <c r="F440" s="3">
        <v>0</v>
      </c>
      <c r="G440" s="18">
        <v>0</v>
      </c>
      <c r="H440" s="18">
        <v>0</v>
      </c>
      <c r="I440" s="18">
        <v>0</v>
      </c>
      <c r="J440" s="29">
        <v>0</v>
      </c>
    </row>
    <row r="441" spans="1:10" x14ac:dyDescent="0.25">
      <c r="A441" s="27">
        <v>188761884</v>
      </c>
      <c r="B441" s="10" t="s">
        <v>2275</v>
      </c>
      <c r="C441" s="10" t="s">
        <v>5317</v>
      </c>
      <c r="D441" s="10"/>
      <c r="E441" s="3">
        <v>151.66999999999999</v>
      </c>
      <c r="F441" s="3">
        <v>0</v>
      </c>
      <c r="G441" s="18">
        <v>0</v>
      </c>
      <c r="H441" s="18">
        <v>0</v>
      </c>
      <c r="I441" s="18">
        <v>0</v>
      </c>
      <c r="J441" s="29">
        <v>0</v>
      </c>
    </row>
    <row r="442" spans="1:10" x14ac:dyDescent="0.25">
      <c r="A442" s="27">
        <v>53969</v>
      </c>
      <c r="B442" s="10" t="s">
        <v>2327</v>
      </c>
      <c r="C442" s="10" t="s">
        <v>5317</v>
      </c>
      <c r="D442" s="10"/>
      <c r="E442" s="3">
        <v>151.66999999999999</v>
      </c>
      <c r="F442" s="3">
        <v>0</v>
      </c>
      <c r="G442" s="18">
        <v>0</v>
      </c>
      <c r="H442" s="18">
        <v>0</v>
      </c>
      <c r="I442" s="18">
        <v>0</v>
      </c>
      <c r="J442" s="29">
        <v>0</v>
      </c>
    </row>
    <row r="443" spans="1:10" x14ac:dyDescent="0.25">
      <c r="A443" s="27">
        <v>188718988</v>
      </c>
      <c r="B443" s="10" t="s">
        <v>2373</v>
      </c>
      <c r="C443" s="10" t="s">
        <v>5317</v>
      </c>
      <c r="D443" s="10"/>
      <c r="E443" s="3">
        <v>151.66999999999999</v>
      </c>
      <c r="F443" s="3">
        <v>0</v>
      </c>
      <c r="G443" s="18">
        <v>0</v>
      </c>
      <c r="H443" s="18">
        <v>0</v>
      </c>
      <c r="I443" s="18">
        <v>0</v>
      </c>
      <c r="J443" s="29">
        <v>0</v>
      </c>
    </row>
    <row r="444" spans="1:10" x14ac:dyDescent="0.25">
      <c r="A444" s="27">
        <v>188759419</v>
      </c>
      <c r="B444" s="10" t="s">
        <v>2769</v>
      </c>
      <c r="C444" s="10" t="s">
        <v>5317</v>
      </c>
      <c r="D444" s="10"/>
      <c r="E444" s="3">
        <v>151.66999999999999</v>
      </c>
      <c r="F444" s="3">
        <v>0</v>
      </c>
      <c r="G444" s="18">
        <v>0</v>
      </c>
      <c r="H444" s="18">
        <v>0</v>
      </c>
      <c r="I444" s="18">
        <v>0</v>
      </c>
      <c r="J444" s="29">
        <v>0</v>
      </c>
    </row>
    <row r="445" spans="1:10" x14ac:dyDescent="0.25">
      <c r="A445" s="27">
        <v>188863582</v>
      </c>
      <c r="B445" s="10" t="s">
        <v>2824</v>
      </c>
      <c r="C445" s="10" t="s">
        <v>5317</v>
      </c>
      <c r="D445" s="10"/>
      <c r="E445" s="3">
        <v>151.66999999999999</v>
      </c>
      <c r="F445" s="3">
        <v>0</v>
      </c>
      <c r="G445" s="18">
        <v>0</v>
      </c>
      <c r="H445" s="18">
        <v>0</v>
      </c>
      <c r="I445" s="18">
        <v>0</v>
      </c>
      <c r="J445" s="29">
        <v>0</v>
      </c>
    </row>
    <row r="446" spans="1:10" x14ac:dyDescent="0.25">
      <c r="A446" s="27">
        <v>181488987</v>
      </c>
      <c r="B446" s="10" t="s">
        <v>3035</v>
      </c>
      <c r="C446" s="10" t="s">
        <v>5317</v>
      </c>
      <c r="D446" s="10"/>
      <c r="E446" s="3">
        <v>151.66999999999999</v>
      </c>
      <c r="F446" s="3">
        <v>0</v>
      </c>
      <c r="G446" s="18">
        <v>0</v>
      </c>
      <c r="H446" s="18">
        <v>0</v>
      </c>
      <c r="I446" s="18">
        <v>0</v>
      </c>
      <c r="J446" s="29">
        <v>0</v>
      </c>
    </row>
    <row r="447" spans="1:10" x14ac:dyDescent="0.25">
      <c r="A447" s="27">
        <v>181525752</v>
      </c>
      <c r="B447" s="10" t="s">
        <v>3078</v>
      </c>
      <c r="C447" s="10" t="s">
        <v>5317</v>
      </c>
      <c r="D447" s="10"/>
      <c r="E447" s="3">
        <v>151.66999999999999</v>
      </c>
      <c r="F447" s="3">
        <v>0</v>
      </c>
      <c r="G447" s="18">
        <v>0</v>
      </c>
      <c r="H447" s="18">
        <v>0</v>
      </c>
      <c r="I447" s="18">
        <v>0</v>
      </c>
      <c r="J447" s="29">
        <v>0</v>
      </c>
    </row>
    <row r="448" spans="1:10" x14ac:dyDescent="0.25">
      <c r="A448" s="27">
        <v>181767559</v>
      </c>
      <c r="B448" s="10" t="s">
        <v>3181</v>
      </c>
      <c r="C448" s="10" t="s">
        <v>5317</v>
      </c>
      <c r="D448" s="10"/>
      <c r="E448" s="3">
        <v>151.66999999999999</v>
      </c>
      <c r="F448" s="3">
        <v>0</v>
      </c>
      <c r="G448" s="18">
        <v>0</v>
      </c>
      <c r="H448" s="18">
        <v>0</v>
      </c>
      <c r="I448" s="18">
        <v>0</v>
      </c>
      <c r="J448" s="29">
        <v>0</v>
      </c>
    </row>
    <row r="449" spans="1:10" x14ac:dyDescent="0.25">
      <c r="A449" s="27">
        <v>181886332</v>
      </c>
      <c r="B449" s="10" t="s">
        <v>3201</v>
      </c>
      <c r="C449" s="10" t="s">
        <v>5317</v>
      </c>
      <c r="D449" s="10"/>
      <c r="E449" s="3">
        <v>151.66999999999999</v>
      </c>
      <c r="F449" s="3">
        <v>0</v>
      </c>
      <c r="G449" s="18">
        <v>0</v>
      </c>
      <c r="H449" s="18">
        <v>0</v>
      </c>
      <c r="I449" s="18">
        <v>0</v>
      </c>
      <c r="J449" s="29">
        <v>0</v>
      </c>
    </row>
    <row r="450" spans="1:10" x14ac:dyDescent="0.25">
      <c r="A450" s="27">
        <v>182217553</v>
      </c>
      <c r="B450" s="10" t="s">
        <v>3288</v>
      </c>
      <c r="C450" s="10" t="s">
        <v>5317</v>
      </c>
      <c r="D450" s="10"/>
      <c r="E450" s="3">
        <v>151.66999999999999</v>
      </c>
      <c r="F450" s="3">
        <v>0</v>
      </c>
      <c r="G450" s="18">
        <v>0</v>
      </c>
      <c r="H450" s="18">
        <v>0</v>
      </c>
      <c r="I450" s="18">
        <v>0</v>
      </c>
      <c r="J450" s="29">
        <v>0</v>
      </c>
    </row>
    <row r="451" spans="1:10" x14ac:dyDescent="0.25">
      <c r="A451" s="27">
        <v>182699624</v>
      </c>
      <c r="B451" s="10" t="s">
        <v>3433</v>
      </c>
      <c r="C451" s="10" t="s">
        <v>5317</v>
      </c>
      <c r="D451" s="10"/>
      <c r="E451" s="3">
        <v>151.66999999999999</v>
      </c>
      <c r="F451" s="3">
        <v>0</v>
      </c>
      <c r="G451" s="18">
        <v>0</v>
      </c>
      <c r="H451" s="18">
        <v>0</v>
      </c>
      <c r="I451" s="18">
        <v>0</v>
      </c>
      <c r="J451" s="29">
        <v>0</v>
      </c>
    </row>
    <row r="452" spans="1:10" x14ac:dyDescent="0.25">
      <c r="A452" s="27">
        <v>182811618</v>
      </c>
      <c r="B452" s="10" t="s">
        <v>3475</v>
      </c>
      <c r="C452" s="10" t="s">
        <v>5317</v>
      </c>
      <c r="D452" s="10"/>
      <c r="E452" s="3">
        <v>151.66999999999999</v>
      </c>
      <c r="F452" s="3">
        <v>0</v>
      </c>
      <c r="G452" s="18">
        <v>0</v>
      </c>
      <c r="H452" s="18">
        <v>0</v>
      </c>
      <c r="I452" s="18">
        <v>0</v>
      </c>
      <c r="J452" s="29">
        <v>0</v>
      </c>
    </row>
    <row r="453" spans="1:10" x14ac:dyDescent="0.25">
      <c r="A453" s="27">
        <v>183124797</v>
      </c>
      <c r="B453" s="10" t="s">
        <v>3514</v>
      </c>
      <c r="C453" s="10" t="s">
        <v>5317</v>
      </c>
      <c r="D453" s="10"/>
      <c r="E453" s="3">
        <v>151.66999999999999</v>
      </c>
      <c r="F453" s="3">
        <v>0</v>
      </c>
      <c r="G453" s="18">
        <v>0</v>
      </c>
      <c r="H453" s="18">
        <v>0</v>
      </c>
      <c r="I453" s="18">
        <v>0</v>
      </c>
      <c r="J453" s="29">
        <v>0</v>
      </c>
    </row>
    <row r="454" spans="1:10" x14ac:dyDescent="0.25">
      <c r="A454" s="27">
        <v>183294916</v>
      </c>
      <c r="B454" s="10" t="s">
        <v>3582</v>
      </c>
      <c r="C454" s="10" t="s">
        <v>5317</v>
      </c>
      <c r="D454" s="10"/>
      <c r="E454" s="3">
        <v>151.66999999999999</v>
      </c>
      <c r="F454" s="3">
        <v>0</v>
      </c>
      <c r="G454" s="18">
        <v>0</v>
      </c>
      <c r="H454" s="18">
        <v>0</v>
      </c>
      <c r="I454" s="18">
        <v>0</v>
      </c>
      <c r="J454" s="29">
        <v>0</v>
      </c>
    </row>
    <row r="455" spans="1:10" x14ac:dyDescent="0.25">
      <c r="A455" s="27">
        <v>183347839</v>
      </c>
      <c r="B455" s="10" t="s">
        <v>3605</v>
      </c>
      <c r="C455" s="10" t="s">
        <v>5317</v>
      </c>
      <c r="D455" s="10"/>
      <c r="E455" s="3">
        <v>151.66999999999999</v>
      </c>
      <c r="F455" s="3">
        <v>0</v>
      </c>
      <c r="G455" s="18">
        <v>0</v>
      </c>
      <c r="H455" s="18">
        <v>0</v>
      </c>
      <c r="I455" s="18">
        <v>0</v>
      </c>
      <c r="J455" s="29">
        <v>0</v>
      </c>
    </row>
    <row r="456" spans="1:10" x14ac:dyDescent="0.25">
      <c r="A456" s="27">
        <v>183482351</v>
      </c>
      <c r="B456" s="10" t="s">
        <v>3630</v>
      </c>
      <c r="C456" s="10" t="s">
        <v>5317</v>
      </c>
      <c r="D456" s="10"/>
      <c r="E456" s="3">
        <v>151.66999999999999</v>
      </c>
      <c r="F456" s="3">
        <v>0</v>
      </c>
      <c r="G456" s="18">
        <v>0</v>
      </c>
      <c r="H456" s="18">
        <v>0</v>
      </c>
      <c r="I456" s="18">
        <v>0</v>
      </c>
      <c r="J456" s="29">
        <v>0</v>
      </c>
    </row>
    <row r="457" spans="1:10" x14ac:dyDescent="0.25">
      <c r="A457" s="27">
        <v>183474364</v>
      </c>
      <c r="B457" s="10" t="s">
        <v>3649</v>
      </c>
      <c r="C457" s="10" t="s">
        <v>5317</v>
      </c>
      <c r="D457" s="10"/>
      <c r="E457" s="3">
        <v>151.66999999999999</v>
      </c>
      <c r="F457" s="3">
        <v>0</v>
      </c>
      <c r="G457" s="18">
        <v>0</v>
      </c>
      <c r="H457" s="18">
        <v>0</v>
      </c>
      <c r="I457" s="18">
        <v>0</v>
      </c>
      <c r="J457" s="29">
        <v>0</v>
      </c>
    </row>
    <row r="458" spans="1:10" x14ac:dyDescent="0.25">
      <c r="A458" s="27">
        <v>183477822</v>
      </c>
      <c r="B458" s="10" t="s">
        <v>3651</v>
      </c>
      <c r="C458" s="10" t="s">
        <v>5317</v>
      </c>
      <c r="D458" s="10"/>
      <c r="E458" s="3">
        <v>151.66999999999999</v>
      </c>
      <c r="F458" s="3">
        <v>0</v>
      </c>
      <c r="G458" s="18">
        <v>0</v>
      </c>
      <c r="H458" s="18">
        <v>0</v>
      </c>
      <c r="I458" s="18">
        <v>0</v>
      </c>
      <c r="J458" s="29">
        <v>0</v>
      </c>
    </row>
    <row r="459" spans="1:10" x14ac:dyDescent="0.25">
      <c r="A459" s="27">
        <v>183698517</v>
      </c>
      <c r="B459" s="10" t="s">
        <v>3749</v>
      </c>
      <c r="C459" s="10" t="s">
        <v>5317</v>
      </c>
      <c r="D459" s="10"/>
      <c r="E459" s="3">
        <v>151.66999999999999</v>
      </c>
      <c r="F459" s="3">
        <v>0</v>
      </c>
      <c r="G459" s="18">
        <v>0</v>
      </c>
      <c r="H459" s="18">
        <v>0</v>
      </c>
      <c r="I459" s="18">
        <v>0</v>
      </c>
      <c r="J459" s="29">
        <v>0</v>
      </c>
    </row>
    <row r="460" spans="1:10" x14ac:dyDescent="0.25">
      <c r="A460" s="27">
        <v>183988648</v>
      </c>
      <c r="B460" s="10" t="s">
        <v>3846</v>
      </c>
      <c r="C460" s="10" t="s">
        <v>5317</v>
      </c>
      <c r="D460" s="10"/>
      <c r="E460" s="3">
        <v>151.66999999999999</v>
      </c>
      <c r="F460" s="3">
        <v>0</v>
      </c>
      <c r="G460" s="18">
        <v>0</v>
      </c>
      <c r="H460" s="18">
        <v>0</v>
      </c>
      <c r="I460" s="18">
        <v>0</v>
      </c>
      <c r="J460" s="29">
        <v>0</v>
      </c>
    </row>
    <row r="461" spans="1:10" x14ac:dyDescent="0.25">
      <c r="A461" s="27">
        <v>183969382</v>
      </c>
      <c r="B461" s="10" t="s">
        <v>3877</v>
      </c>
      <c r="C461" s="10" t="s">
        <v>5317</v>
      </c>
      <c r="D461" s="10"/>
      <c r="E461" s="3">
        <v>151.66999999999999</v>
      </c>
      <c r="F461" s="3">
        <v>0</v>
      </c>
      <c r="G461" s="18">
        <v>0</v>
      </c>
      <c r="H461" s="18">
        <v>0</v>
      </c>
      <c r="I461" s="18">
        <v>0</v>
      </c>
      <c r="J461" s="29">
        <v>0</v>
      </c>
    </row>
    <row r="462" spans="1:10" x14ac:dyDescent="0.25">
      <c r="A462" s="27">
        <v>184896889</v>
      </c>
      <c r="B462" s="10" t="s">
        <v>3904</v>
      </c>
      <c r="C462" s="10" t="s">
        <v>5317</v>
      </c>
      <c r="D462" s="10"/>
      <c r="E462" s="3">
        <v>151.66999999999999</v>
      </c>
      <c r="F462" s="3">
        <v>0</v>
      </c>
      <c r="G462" s="18">
        <v>0</v>
      </c>
      <c r="H462" s="18">
        <v>0</v>
      </c>
      <c r="I462" s="18">
        <v>0</v>
      </c>
      <c r="J462" s="29">
        <v>0</v>
      </c>
    </row>
    <row r="463" spans="1:10" x14ac:dyDescent="0.25">
      <c r="A463" s="27">
        <v>184931984</v>
      </c>
      <c r="B463" s="10" t="s">
        <v>4056</v>
      </c>
      <c r="C463" s="10" t="s">
        <v>5317</v>
      </c>
      <c r="D463" s="10"/>
      <c r="E463" s="3">
        <v>151.66999999999999</v>
      </c>
      <c r="F463" s="3">
        <v>0</v>
      </c>
      <c r="G463" s="18">
        <v>0</v>
      </c>
      <c r="H463" s="18">
        <v>0</v>
      </c>
      <c r="I463" s="18">
        <v>0</v>
      </c>
      <c r="J463" s="29">
        <v>0</v>
      </c>
    </row>
    <row r="464" spans="1:10" x14ac:dyDescent="0.25">
      <c r="A464" s="27">
        <v>184971178</v>
      </c>
      <c r="B464" s="10" t="s">
        <v>4067</v>
      </c>
      <c r="C464" s="10" t="s">
        <v>5317</v>
      </c>
      <c r="D464" s="10"/>
      <c r="E464" s="3">
        <v>151.66999999999999</v>
      </c>
      <c r="F464" s="3">
        <v>0</v>
      </c>
      <c r="G464" s="18">
        <v>0</v>
      </c>
      <c r="H464" s="18">
        <v>0</v>
      </c>
      <c r="I464" s="18">
        <v>0</v>
      </c>
      <c r="J464" s="29">
        <v>0</v>
      </c>
    </row>
    <row r="465" spans="1:10" x14ac:dyDescent="0.25">
      <c r="A465" s="27">
        <v>185821612</v>
      </c>
      <c r="B465" s="10" t="s">
        <v>4093</v>
      </c>
      <c r="C465" s="10" t="s">
        <v>5317</v>
      </c>
      <c r="D465" s="10"/>
      <c r="E465" s="3">
        <v>151.66999999999999</v>
      </c>
      <c r="F465" s="3">
        <v>0</v>
      </c>
      <c r="G465" s="18">
        <v>0</v>
      </c>
      <c r="H465" s="18">
        <v>0</v>
      </c>
      <c r="I465" s="18">
        <v>0</v>
      </c>
      <c r="J465" s="29">
        <v>0</v>
      </c>
    </row>
    <row r="466" spans="1:10" x14ac:dyDescent="0.25">
      <c r="A466" s="27">
        <v>185184294</v>
      </c>
      <c r="B466" s="10" t="s">
        <v>4127</v>
      </c>
      <c r="C466" s="10" t="s">
        <v>5317</v>
      </c>
      <c r="D466" s="10"/>
      <c r="E466" s="3">
        <v>151.66999999999999</v>
      </c>
      <c r="F466" s="3">
        <v>0</v>
      </c>
      <c r="G466" s="18">
        <v>0</v>
      </c>
      <c r="H466" s="18">
        <v>0</v>
      </c>
      <c r="I466" s="18">
        <v>0</v>
      </c>
      <c r="J466" s="29">
        <v>0</v>
      </c>
    </row>
    <row r="467" spans="1:10" x14ac:dyDescent="0.25">
      <c r="A467" s="27">
        <v>185216929</v>
      </c>
      <c r="B467" s="10" t="s">
        <v>4180</v>
      </c>
      <c r="C467" s="10" t="s">
        <v>5317</v>
      </c>
      <c r="D467" s="10"/>
      <c r="E467" s="3">
        <v>151.66999999999999</v>
      </c>
      <c r="F467" s="3">
        <v>0</v>
      </c>
      <c r="G467" s="18">
        <v>0</v>
      </c>
      <c r="H467" s="18">
        <v>0</v>
      </c>
      <c r="I467" s="18">
        <v>0</v>
      </c>
      <c r="J467" s="29">
        <v>0</v>
      </c>
    </row>
    <row r="468" spans="1:10" x14ac:dyDescent="0.25">
      <c r="A468" s="27">
        <v>185216968</v>
      </c>
      <c r="B468" s="10" t="s">
        <v>4182</v>
      </c>
      <c r="C468" s="10" t="s">
        <v>5317</v>
      </c>
      <c r="D468" s="10"/>
      <c r="E468" s="3">
        <v>151.66999999999999</v>
      </c>
      <c r="F468" s="3">
        <v>0</v>
      </c>
      <c r="G468" s="18">
        <v>0</v>
      </c>
      <c r="H468" s="18">
        <v>0</v>
      </c>
      <c r="I468" s="18">
        <v>0</v>
      </c>
      <c r="J468" s="29">
        <v>0</v>
      </c>
    </row>
    <row r="469" spans="1:10" x14ac:dyDescent="0.25">
      <c r="A469" s="27">
        <v>185828147</v>
      </c>
      <c r="B469" s="10" t="s">
        <v>4380</v>
      </c>
      <c r="C469" s="10" t="s">
        <v>5317</v>
      </c>
      <c r="D469" s="10"/>
      <c r="E469" s="3">
        <v>151.66999999999999</v>
      </c>
      <c r="F469" s="3">
        <v>0</v>
      </c>
      <c r="G469" s="18">
        <v>0</v>
      </c>
      <c r="H469" s="18">
        <v>0</v>
      </c>
      <c r="I469" s="18">
        <v>0</v>
      </c>
      <c r="J469" s="29">
        <v>0</v>
      </c>
    </row>
    <row r="470" spans="1:10" x14ac:dyDescent="0.25">
      <c r="A470" s="27">
        <v>186368118</v>
      </c>
      <c r="B470" s="10" t="s">
        <v>4467</v>
      </c>
      <c r="C470" s="10" t="s">
        <v>5317</v>
      </c>
      <c r="D470" s="10"/>
      <c r="E470" s="3">
        <v>151.66999999999999</v>
      </c>
      <c r="F470" s="3">
        <v>0</v>
      </c>
      <c r="G470" s="18">
        <v>0</v>
      </c>
      <c r="H470" s="18">
        <v>0</v>
      </c>
      <c r="I470" s="18">
        <v>0</v>
      </c>
      <c r="J470" s="29">
        <v>0</v>
      </c>
    </row>
    <row r="471" spans="1:10" x14ac:dyDescent="0.25">
      <c r="A471" s="27">
        <v>186595688</v>
      </c>
      <c r="B471" s="10" t="s">
        <v>4558</v>
      </c>
      <c r="C471" s="10" t="s">
        <v>5317</v>
      </c>
      <c r="D471" s="10"/>
      <c r="E471" s="3">
        <v>151.66999999999999</v>
      </c>
      <c r="F471" s="3">
        <v>0</v>
      </c>
      <c r="G471" s="18">
        <v>0</v>
      </c>
      <c r="H471" s="18">
        <v>0</v>
      </c>
      <c r="I471" s="18">
        <v>0</v>
      </c>
      <c r="J471" s="29">
        <v>0</v>
      </c>
    </row>
    <row r="472" spans="1:10" x14ac:dyDescent="0.25">
      <c r="A472" s="28">
        <v>188766761</v>
      </c>
      <c r="B472" s="10" t="s">
        <v>198</v>
      </c>
      <c r="C472" s="10" t="s">
        <v>5316</v>
      </c>
      <c r="D472" s="10"/>
      <c r="E472" s="3">
        <v>151.66999999999999</v>
      </c>
      <c r="F472" s="3">
        <v>0</v>
      </c>
      <c r="G472" s="18">
        <v>0</v>
      </c>
      <c r="H472" s="18">
        <v>0</v>
      </c>
      <c r="I472" s="18">
        <v>0</v>
      </c>
      <c r="J472" s="29">
        <v>0</v>
      </c>
    </row>
    <row r="473" spans="1:10" x14ac:dyDescent="0.25">
      <c r="A473" s="28">
        <v>288427198</v>
      </c>
      <c r="B473" s="10" t="s">
        <v>282</v>
      </c>
      <c r="C473" s="10" t="s">
        <v>5316</v>
      </c>
      <c r="D473" s="10"/>
      <c r="E473" s="3">
        <v>151.66999999999999</v>
      </c>
      <c r="F473" s="3">
        <v>0</v>
      </c>
      <c r="G473" s="18">
        <v>0</v>
      </c>
      <c r="H473" s="18">
        <v>0</v>
      </c>
      <c r="I473" s="18">
        <v>0</v>
      </c>
      <c r="J473" s="29">
        <v>0</v>
      </c>
    </row>
    <row r="474" spans="1:10" x14ac:dyDescent="0.25">
      <c r="A474" s="28">
        <v>181625381</v>
      </c>
      <c r="B474" s="10" t="s">
        <v>386</v>
      </c>
      <c r="C474" s="10" t="s">
        <v>5316</v>
      </c>
      <c r="D474" s="10"/>
      <c r="E474" s="3">
        <v>151.66999999999999</v>
      </c>
      <c r="F474" s="3">
        <v>0</v>
      </c>
      <c r="G474" s="18">
        <v>0</v>
      </c>
      <c r="H474" s="18">
        <v>0</v>
      </c>
      <c r="I474" s="18">
        <v>0</v>
      </c>
      <c r="J474" s="29">
        <v>0</v>
      </c>
    </row>
    <row r="475" spans="1:10" x14ac:dyDescent="0.25">
      <c r="A475" s="28">
        <v>185848858</v>
      </c>
      <c r="B475" s="10" t="s">
        <v>453</v>
      </c>
      <c r="C475" s="10" t="s">
        <v>5316</v>
      </c>
      <c r="D475" s="10"/>
      <c r="E475" s="3">
        <v>151.66999999999999</v>
      </c>
      <c r="F475" s="3">
        <v>0</v>
      </c>
      <c r="G475" s="18">
        <v>0</v>
      </c>
      <c r="H475" s="18">
        <v>0</v>
      </c>
      <c r="I475" s="18">
        <v>0</v>
      </c>
      <c r="J475" s="29">
        <v>0</v>
      </c>
    </row>
    <row r="476" spans="1:10" x14ac:dyDescent="0.25">
      <c r="A476" s="28">
        <v>118982991</v>
      </c>
      <c r="B476" s="10" t="s">
        <v>514</v>
      </c>
      <c r="C476" s="10" t="s">
        <v>5316</v>
      </c>
      <c r="D476" s="10"/>
      <c r="E476" s="3">
        <v>151.66999999999999</v>
      </c>
      <c r="F476" s="3">
        <v>0</v>
      </c>
      <c r="G476" s="18">
        <v>0</v>
      </c>
      <c r="H476" s="18">
        <v>0</v>
      </c>
      <c r="I476" s="18">
        <v>0</v>
      </c>
      <c r="J476" s="29">
        <v>0</v>
      </c>
    </row>
    <row r="477" spans="1:10" x14ac:dyDescent="0.25">
      <c r="A477" s="28">
        <v>181339834</v>
      </c>
      <c r="B477" s="10" t="s">
        <v>620</v>
      </c>
      <c r="C477" s="10" t="s">
        <v>5316</v>
      </c>
      <c r="D477" s="10"/>
      <c r="E477" s="3">
        <v>151.66999999999999</v>
      </c>
      <c r="F477" s="3">
        <v>0</v>
      </c>
      <c r="G477" s="18">
        <v>0</v>
      </c>
      <c r="H477" s="18">
        <v>0</v>
      </c>
      <c r="I477" s="18">
        <v>0</v>
      </c>
      <c r="J477" s="29">
        <v>0</v>
      </c>
    </row>
    <row r="478" spans="1:10" x14ac:dyDescent="0.25">
      <c r="A478" s="28">
        <v>188846249</v>
      </c>
      <c r="B478" s="10" t="s">
        <v>665</v>
      </c>
      <c r="C478" s="10" t="s">
        <v>5316</v>
      </c>
      <c r="D478" s="10"/>
      <c r="E478" s="3">
        <v>151.66999999999999</v>
      </c>
      <c r="F478" s="3">
        <v>0</v>
      </c>
      <c r="G478" s="18">
        <v>0</v>
      </c>
      <c r="H478" s="18">
        <v>0</v>
      </c>
      <c r="I478" s="18">
        <v>0</v>
      </c>
      <c r="J478" s="29">
        <v>0</v>
      </c>
    </row>
    <row r="479" spans="1:10" x14ac:dyDescent="0.25">
      <c r="A479" s="28">
        <v>181251193</v>
      </c>
      <c r="B479" s="10" t="s">
        <v>688</v>
      </c>
      <c r="C479" s="10" t="s">
        <v>5316</v>
      </c>
      <c r="D479" s="10"/>
      <c r="E479" s="3">
        <v>151.66999999999999</v>
      </c>
      <c r="F479" s="3">
        <v>0</v>
      </c>
      <c r="G479" s="18">
        <v>0</v>
      </c>
      <c r="H479" s="18">
        <v>0</v>
      </c>
      <c r="I479" s="18">
        <v>0</v>
      </c>
      <c r="J479" s="29">
        <v>0</v>
      </c>
    </row>
    <row r="480" spans="1:10" x14ac:dyDescent="0.25">
      <c r="A480" s="28">
        <v>188796846</v>
      </c>
      <c r="B480" s="10" t="s">
        <v>777</v>
      </c>
      <c r="C480" s="10" t="s">
        <v>5316</v>
      </c>
      <c r="D480" s="10"/>
      <c r="E480" s="3">
        <v>151.66999999999999</v>
      </c>
      <c r="F480" s="3">
        <v>0</v>
      </c>
      <c r="G480" s="18">
        <v>0</v>
      </c>
      <c r="H480" s="18">
        <v>0</v>
      </c>
      <c r="I480" s="18">
        <v>0</v>
      </c>
      <c r="J480" s="29">
        <v>0</v>
      </c>
    </row>
    <row r="481" spans="1:10" x14ac:dyDescent="0.25">
      <c r="A481" s="28">
        <v>175489</v>
      </c>
      <c r="B481" s="10" t="s">
        <v>786</v>
      </c>
      <c r="C481" s="10" t="s">
        <v>5316</v>
      </c>
      <c r="D481" s="10"/>
      <c r="E481" s="3">
        <v>151.66999999999999</v>
      </c>
      <c r="F481" s="3">
        <v>0</v>
      </c>
      <c r="G481" s="18">
        <v>0</v>
      </c>
      <c r="H481" s="18">
        <v>0</v>
      </c>
      <c r="I481" s="18">
        <v>0</v>
      </c>
      <c r="J481" s="29">
        <v>0</v>
      </c>
    </row>
    <row r="482" spans="1:10" x14ac:dyDescent="0.25">
      <c r="A482" s="28">
        <v>181481538</v>
      </c>
      <c r="B482" s="10" t="s">
        <v>797</v>
      </c>
      <c r="C482" s="10" t="s">
        <v>5316</v>
      </c>
      <c r="D482" s="10"/>
      <c r="E482" s="3">
        <v>151.66999999999999</v>
      </c>
      <c r="F482" s="3">
        <v>0</v>
      </c>
      <c r="G482" s="18">
        <v>0</v>
      </c>
      <c r="H482" s="18">
        <v>0</v>
      </c>
      <c r="I482" s="18">
        <v>0</v>
      </c>
      <c r="J482" s="29">
        <v>0</v>
      </c>
    </row>
    <row r="483" spans="1:10" x14ac:dyDescent="0.25">
      <c r="A483" s="28">
        <v>183336298</v>
      </c>
      <c r="B483" s="10" t="s">
        <v>799</v>
      </c>
      <c r="C483" s="10" t="s">
        <v>5316</v>
      </c>
      <c r="D483" s="10"/>
      <c r="E483" s="3">
        <v>151.66999999999999</v>
      </c>
      <c r="F483" s="3">
        <v>0</v>
      </c>
      <c r="G483" s="18">
        <v>0</v>
      </c>
      <c r="H483" s="18">
        <v>0</v>
      </c>
      <c r="I483" s="18">
        <v>0</v>
      </c>
      <c r="J483" s="29">
        <v>0</v>
      </c>
    </row>
    <row r="484" spans="1:10" x14ac:dyDescent="0.25">
      <c r="A484" s="28">
        <v>188748797</v>
      </c>
      <c r="B484" s="10" t="s">
        <v>829</v>
      </c>
      <c r="C484" s="10" t="s">
        <v>5316</v>
      </c>
      <c r="D484" s="10"/>
      <c r="E484" s="3">
        <v>151.66999999999999</v>
      </c>
      <c r="F484" s="3">
        <v>0</v>
      </c>
      <c r="G484" s="18">
        <v>0</v>
      </c>
      <c r="H484" s="18">
        <v>0</v>
      </c>
      <c r="I484" s="18">
        <v>0</v>
      </c>
      <c r="J484" s="29">
        <v>0</v>
      </c>
    </row>
    <row r="485" spans="1:10" x14ac:dyDescent="0.25">
      <c r="A485" s="28">
        <v>181578982</v>
      </c>
      <c r="B485" s="10" t="s">
        <v>858</v>
      </c>
      <c r="C485" s="10" t="s">
        <v>5316</v>
      </c>
      <c r="D485" s="10"/>
      <c r="E485" s="3">
        <v>151.66999999999999</v>
      </c>
      <c r="F485" s="3">
        <v>0</v>
      </c>
      <c r="G485" s="18">
        <v>0</v>
      </c>
      <c r="H485" s="18">
        <v>0</v>
      </c>
      <c r="I485" s="18">
        <v>0</v>
      </c>
      <c r="J485" s="29">
        <v>0</v>
      </c>
    </row>
    <row r="486" spans="1:10" x14ac:dyDescent="0.25">
      <c r="A486" s="28">
        <v>181813453</v>
      </c>
      <c r="B486" s="10" t="s">
        <v>872</v>
      </c>
      <c r="C486" s="10" t="s">
        <v>5316</v>
      </c>
      <c r="D486" s="10"/>
      <c r="E486" s="3">
        <v>151.66999999999999</v>
      </c>
      <c r="F486" s="3">
        <v>0</v>
      </c>
      <c r="G486" s="18">
        <v>0</v>
      </c>
      <c r="H486" s="18">
        <v>0</v>
      </c>
      <c r="I486" s="18">
        <v>0</v>
      </c>
      <c r="J486" s="29">
        <v>0</v>
      </c>
    </row>
    <row r="487" spans="1:10" x14ac:dyDescent="0.25">
      <c r="A487" s="28">
        <v>182217558</v>
      </c>
      <c r="B487" s="10" t="s">
        <v>882</v>
      </c>
      <c r="C487" s="10" t="s">
        <v>5316</v>
      </c>
      <c r="D487" s="10"/>
      <c r="E487" s="3">
        <v>151.66999999999999</v>
      </c>
      <c r="F487" s="3">
        <v>0</v>
      </c>
      <c r="G487" s="18">
        <v>0</v>
      </c>
      <c r="H487" s="18">
        <v>0</v>
      </c>
      <c r="I487" s="18">
        <v>0</v>
      </c>
      <c r="J487" s="29">
        <v>0</v>
      </c>
    </row>
    <row r="488" spans="1:10" x14ac:dyDescent="0.25">
      <c r="A488" s="28">
        <v>118278625</v>
      </c>
      <c r="B488" s="10" t="s">
        <v>1085</v>
      </c>
      <c r="C488" s="10" t="s">
        <v>5316</v>
      </c>
      <c r="D488" s="10"/>
      <c r="E488" s="3">
        <v>151.66999999999999</v>
      </c>
      <c r="F488" s="3">
        <v>0</v>
      </c>
      <c r="G488" s="18">
        <v>0</v>
      </c>
      <c r="H488" s="18">
        <v>0</v>
      </c>
      <c r="I488" s="18">
        <v>0</v>
      </c>
      <c r="J488" s="29">
        <v>0</v>
      </c>
    </row>
    <row r="489" spans="1:10" x14ac:dyDescent="0.25">
      <c r="A489" s="28">
        <v>118426785</v>
      </c>
      <c r="B489" s="10" t="s">
        <v>1116</v>
      </c>
      <c r="C489" s="10" t="s">
        <v>5316</v>
      </c>
      <c r="D489" s="10"/>
      <c r="E489" s="3">
        <v>151.66999999999999</v>
      </c>
      <c r="F489" s="3">
        <v>0</v>
      </c>
      <c r="G489" s="18">
        <v>0</v>
      </c>
      <c r="H489" s="18">
        <v>0</v>
      </c>
      <c r="I489" s="18">
        <v>0</v>
      </c>
      <c r="J489" s="29">
        <v>0</v>
      </c>
    </row>
    <row r="490" spans="1:10" x14ac:dyDescent="0.25">
      <c r="A490" s="28">
        <v>118426884</v>
      </c>
      <c r="B490" s="10" t="s">
        <v>1122</v>
      </c>
      <c r="C490" s="10" t="s">
        <v>5316</v>
      </c>
      <c r="D490" s="10"/>
      <c r="E490" s="3">
        <v>151.66999999999999</v>
      </c>
      <c r="F490" s="3">
        <v>0</v>
      </c>
      <c r="G490" s="18">
        <v>0</v>
      </c>
      <c r="H490" s="18">
        <v>0</v>
      </c>
      <c r="I490" s="18">
        <v>0</v>
      </c>
      <c r="J490" s="29">
        <v>0</v>
      </c>
    </row>
    <row r="491" spans="1:10" x14ac:dyDescent="0.25">
      <c r="A491" s="28">
        <v>112895281</v>
      </c>
      <c r="B491" s="10" t="s">
        <v>1192</v>
      </c>
      <c r="C491" s="10" t="s">
        <v>5316</v>
      </c>
      <c r="D491" s="10"/>
      <c r="E491" s="3">
        <v>151.66999999999999</v>
      </c>
      <c r="F491" s="3">
        <v>0</v>
      </c>
      <c r="G491" s="18">
        <v>0</v>
      </c>
      <c r="H491" s="18">
        <v>0</v>
      </c>
      <c r="I491" s="18">
        <v>0</v>
      </c>
      <c r="J491" s="29">
        <v>0</v>
      </c>
    </row>
    <row r="492" spans="1:10" x14ac:dyDescent="0.25">
      <c r="A492" s="28">
        <v>182826755</v>
      </c>
      <c r="B492" s="10" t="s">
        <v>1367</v>
      </c>
      <c r="C492" s="10" t="s">
        <v>5316</v>
      </c>
      <c r="D492" s="10"/>
      <c r="E492" s="3">
        <v>151.66999999999999</v>
      </c>
      <c r="F492" s="3">
        <v>0</v>
      </c>
      <c r="G492" s="18">
        <v>0</v>
      </c>
      <c r="H492" s="18">
        <v>0</v>
      </c>
      <c r="I492" s="18">
        <v>0</v>
      </c>
      <c r="J492" s="29">
        <v>0</v>
      </c>
    </row>
    <row r="493" spans="1:10" x14ac:dyDescent="0.25">
      <c r="A493" s="28">
        <v>183218568</v>
      </c>
      <c r="B493" s="10" t="s">
        <v>1372</v>
      </c>
      <c r="C493" s="10" t="s">
        <v>5316</v>
      </c>
      <c r="D493" s="10"/>
      <c r="E493" s="3">
        <v>151.66999999999999</v>
      </c>
      <c r="F493" s="3">
        <v>0</v>
      </c>
      <c r="G493" s="18">
        <v>0</v>
      </c>
      <c r="H493" s="18">
        <v>0</v>
      </c>
      <c r="I493" s="18">
        <v>0</v>
      </c>
      <c r="J493" s="29">
        <v>0</v>
      </c>
    </row>
    <row r="494" spans="1:10" x14ac:dyDescent="0.25">
      <c r="A494" s="28">
        <v>188248464</v>
      </c>
      <c r="B494" s="10" t="s">
        <v>1403</v>
      </c>
      <c r="C494" s="10" t="s">
        <v>5316</v>
      </c>
      <c r="D494" s="10"/>
      <c r="E494" s="3">
        <v>151.66999999999999</v>
      </c>
      <c r="F494" s="3">
        <v>0</v>
      </c>
      <c r="G494" s="18">
        <v>0</v>
      </c>
      <c r="H494" s="18">
        <v>0</v>
      </c>
      <c r="I494" s="18">
        <v>0</v>
      </c>
      <c r="J494" s="29">
        <v>0</v>
      </c>
    </row>
    <row r="495" spans="1:10" x14ac:dyDescent="0.25">
      <c r="A495" s="28">
        <v>181529315</v>
      </c>
      <c r="B495" s="10" t="s">
        <v>1579</v>
      </c>
      <c r="C495" s="10" t="s">
        <v>5316</v>
      </c>
      <c r="D495" s="10"/>
      <c r="E495" s="3">
        <v>151.66999999999999</v>
      </c>
      <c r="F495" s="3">
        <v>0</v>
      </c>
      <c r="G495" s="18">
        <v>0</v>
      </c>
      <c r="H495" s="18">
        <v>0</v>
      </c>
      <c r="I495" s="18">
        <v>0</v>
      </c>
      <c r="J495" s="29">
        <v>0</v>
      </c>
    </row>
    <row r="496" spans="1:10" x14ac:dyDescent="0.25">
      <c r="A496" s="28">
        <v>182487729</v>
      </c>
      <c r="B496" s="10" t="s">
        <v>1601</v>
      </c>
      <c r="C496" s="10" t="s">
        <v>5316</v>
      </c>
      <c r="D496" s="10"/>
      <c r="E496" s="3">
        <v>151.66999999999999</v>
      </c>
      <c r="F496" s="3">
        <v>0</v>
      </c>
      <c r="G496" s="18">
        <v>0</v>
      </c>
      <c r="H496" s="18">
        <v>0</v>
      </c>
      <c r="I496" s="18">
        <v>0</v>
      </c>
      <c r="J496" s="29">
        <v>0</v>
      </c>
    </row>
    <row r="497" spans="1:10" x14ac:dyDescent="0.25">
      <c r="A497" s="28">
        <v>182515723</v>
      </c>
      <c r="B497" s="10" t="s">
        <v>1602</v>
      </c>
      <c r="C497" s="10" t="s">
        <v>5316</v>
      </c>
      <c r="D497" s="10"/>
      <c r="E497" s="3">
        <v>151.66999999999999</v>
      </c>
      <c r="F497" s="3">
        <v>0</v>
      </c>
      <c r="G497" s="18">
        <v>0</v>
      </c>
      <c r="H497" s="18">
        <v>0</v>
      </c>
      <c r="I497" s="18">
        <v>0</v>
      </c>
      <c r="J497" s="29">
        <v>0</v>
      </c>
    </row>
    <row r="498" spans="1:10" x14ac:dyDescent="0.25">
      <c r="A498" s="28">
        <v>421188</v>
      </c>
      <c r="B498" s="10" t="s">
        <v>1663</v>
      </c>
      <c r="C498" s="10" t="s">
        <v>5316</v>
      </c>
      <c r="D498" s="10"/>
      <c r="E498" s="3">
        <v>151.66999999999999</v>
      </c>
      <c r="F498" s="3">
        <v>0</v>
      </c>
      <c r="G498" s="18">
        <v>0</v>
      </c>
      <c r="H498" s="18">
        <v>0</v>
      </c>
      <c r="I498" s="18">
        <v>0</v>
      </c>
      <c r="J498" s="29">
        <v>0</v>
      </c>
    </row>
    <row r="499" spans="1:10" x14ac:dyDescent="0.25">
      <c r="A499" s="28">
        <v>447835</v>
      </c>
      <c r="B499" s="10" t="s">
        <v>1667</v>
      </c>
      <c r="C499" s="10" t="s">
        <v>5316</v>
      </c>
      <c r="D499" s="10"/>
      <c r="E499" s="3">
        <v>151.66999999999999</v>
      </c>
      <c r="F499" s="3">
        <v>0</v>
      </c>
      <c r="G499" s="18">
        <v>0</v>
      </c>
      <c r="H499" s="18">
        <v>0</v>
      </c>
      <c r="I499" s="18">
        <v>0</v>
      </c>
      <c r="J499" s="29">
        <v>0</v>
      </c>
    </row>
    <row r="500" spans="1:10" x14ac:dyDescent="0.25">
      <c r="A500" s="28">
        <v>118642857</v>
      </c>
      <c r="B500" s="10" t="s">
        <v>1915</v>
      </c>
      <c r="C500" s="10" t="s">
        <v>5316</v>
      </c>
      <c r="D500" s="10"/>
      <c r="E500" s="3">
        <v>151.66999999999999</v>
      </c>
      <c r="F500" s="3">
        <v>0</v>
      </c>
      <c r="G500" s="18">
        <v>0</v>
      </c>
      <c r="H500" s="18">
        <v>0</v>
      </c>
      <c r="I500" s="18">
        <v>0</v>
      </c>
      <c r="J500" s="29">
        <v>0</v>
      </c>
    </row>
    <row r="501" spans="1:10" x14ac:dyDescent="0.25">
      <c r="A501" s="28">
        <v>118644966</v>
      </c>
      <c r="B501" s="10" t="s">
        <v>1933</v>
      </c>
      <c r="C501" s="10" t="s">
        <v>5316</v>
      </c>
      <c r="D501" s="10"/>
      <c r="E501" s="3">
        <v>151.66999999999999</v>
      </c>
      <c r="F501" s="3">
        <v>0</v>
      </c>
      <c r="G501" s="18">
        <v>0</v>
      </c>
      <c r="H501" s="18">
        <v>0</v>
      </c>
      <c r="I501" s="18">
        <v>0</v>
      </c>
      <c r="J501" s="29">
        <v>0</v>
      </c>
    </row>
    <row r="502" spans="1:10" x14ac:dyDescent="0.25">
      <c r="A502" s="28">
        <v>118678866</v>
      </c>
      <c r="B502" s="10" t="s">
        <v>1954</v>
      </c>
      <c r="C502" s="10" t="s">
        <v>5316</v>
      </c>
      <c r="D502" s="10"/>
      <c r="E502" s="3">
        <v>151.66999999999999</v>
      </c>
      <c r="F502" s="3">
        <v>0</v>
      </c>
      <c r="G502" s="18">
        <v>0</v>
      </c>
      <c r="H502" s="18">
        <v>0</v>
      </c>
      <c r="I502" s="18">
        <v>0</v>
      </c>
      <c r="J502" s="29">
        <v>0</v>
      </c>
    </row>
    <row r="503" spans="1:10" x14ac:dyDescent="0.25">
      <c r="A503" s="28">
        <v>111184298</v>
      </c>
      <c r="B503" s="10" t="s">
        <v>2079</v>
      </c>
      <c r="C503" s="10" t="s">
        <v>5316</v>
      </c>
      <c r="D503" s="10"/>
      <c r="E503" s="3">
        <v>151.66999999999999</v>
      </c>
      <c r="F503" s="3">
        <v>0</v>
      </c>
      <c r="G503" s="18">
        <v>0</v>
      </c>
      <c r="H503" s="18">
        <v>0</v>
      </c>
      <c r="I503" s="18">
        <v>0</v>
      </c>
      <c r="J503" s="29">
        <v>0</v>
      </c>
    </row>
    <row r="504" spans="1:10" x14ac:dyDescent="0.25">
      <c r="A504" s="28">
        <v>111584714</v>
      </c>
      <c r="B504" s="10" t="s">
        <v>2150</v>
      </c>
      <c r="C504" s="10" t="s">
        <v>5316</v>
      </c>
      <c r="D504" s="10"/>
      <c r="E504" s="3">
        <v>151.66999999999999</v>
      </c>
      <c r="F504" s="3">
        <v>0</v>
      </c>
      <c r="G504" s="18">
        <v>0</v>
      </c>
      <c r="H504" s="18">
        <v>0</v>
      </c>
      <c r="I504" s="18">
        <v>0</v>
      </c>
      <c r="J504" s="29">
        <v>0</v>
      </c>
    </row>
    <row r="505" spans="1:10" x14ac:dyDescent="0.25">
      <c r="A505" s="28">
        <v>188761884</v>
      </c>
      <c r="B505" s="10" t="s">
        <v>2275</v>
      </c>
      <c r="C505" s="10" t="s">
        <v>5316</v>
      </c>
      <c r="D505" s="10"/>
      <c r="E505" s="3">
        <v>151.66999999999999</v>
      </c>
      <c r="F505" s="3">
        <v>0</v>
      </c>
      <c r="G505" s="18">
        <v>0</v>
      </c>
      <c r="H505" s="18">
        <v>0</v>
      </c>
      <c r="I505" s="18">
        <v>0</v>
      </c>
      <c r="J505" s="29">
        <v>0</v>
      </c>
    </row>
    <row r="506" spans="1:10" x14ac:dyDescent="0.25">
      <c r="A506" s="28">
        <v>53969</v>
      </c>
      <c r="B506" s="10" t="s">
        <v>2327</v>
      </c>
      <c r="C506" s="10" t="s">
        <v>5316</v>
      </c>
      <c r="D506" s="10"/>
      <c r="E506" s="3">
        <v>151.66999999999999</v>
      </c>
      <c r="F506" s="3">
        <v>0</v>
      </c>
      <c r="G506" s="18">
        <v>0</v>
      </c>
      <c r="H506" s="18">
        <v>0</v>
      </c>
      <c r="I506" s="18">
        <v>0</v>
      </c>
      <c r="J506" s="29">
        <v>0</v>
      </c>
    </row>
    <row r="507" spans="1:10" x14ac:dyDescent="0.25">
      <c r="A507" s="28">
        <v>188718988</v>
      </c>
      <c r="B507" s="10" t="s">
        <v>2373</v>
      </c>
      <c r="C507" s="10" t="s">
        <v>5316</v>
      </c>
      <c r="D507" s="10"/>
      <c r="E507" s="3">
        <v>151.66999999999999</v>
      </c>
      <c r="F507" s="3">
        <v>0</v>
      </c>
      <c r="G507" s="18">
        <v>0</v>
      </c>
      <c r="H507" s="18">
        <v>0</v>
      </c>
      <c r="I507" s="18">
        <v>0</v>
      </c>
      <c r="J507" s="29">
        <v>0</v>
      </c>
    </row>
    <row r="508" spans="1:10" x14ac:dyDescent="0.25">
      <c r="A508" s="28">
        <v>188759419</v>
      </c>
      <c r="B508" s="10" t="s">
        <v>2769</v>
      </c>
      <c r="C508" s="10" t="s">
        <v>5316</v>
      </c>
      <c r="D508" s="10"/>
      <c r="E508" s="3">
        <v>151.66999999999999</v>
      </c>
      <c r="F508" s="3">
        <v>0</v>
      </c>
      <c r="G508" s="18">
        <v>0</v>
      </c>
      <c r="H508" s="18">
        <v>0</v>
      </c>
      <c r="I508" s="18">
        <v>0</v>
      </c>
      <c r="J508" s="29">
        <v>0</v>
      </c>
    </row>
    <row r="509" spans="1:10" x14ac:dyDescent="0.25">
      <c r="A509" s="28">
        <v>188863582</v>
      </c>
      <c r="B509" s="10" t="s">
        <v>2824</v>
      </c>
      <c r="C509" s="10" t="s">
        <v>5316</v>
      </c>
      <c r="D509" s="10"/>
      <c r="E509" s="3">
        <v>151.66999999999999</v>
      </c>
      <c r="F509" s="3">
        <v>0</v>
      </c>
      <c r="G509" s="18">
        <v>0</v>
      </c>
      <c r="H509" s="18">
        <v>0</v>
      </c>
      <c r="I509" s="18">
        <v>0</v>
      </c>
      <c r="J509" s="29">
        <v>0</v>
      </c>
    </row>
    <row r="510" spans="1:10" x14ac:dyDescent="0.25">
      <c r="A510" s="28">
        <v>181488987</v>
      </c>
      <c r="B510" s="10" t="s">
        <v>3035</v>
      </c>
      <c r="C510" s="10" t="s">
        <v>5316</v>
      </c>
      <c r="D510" s="10"/>
      <c r="E510" s="3">
        <v>151.66999999999999</v>
      </c>
      <c r="F510" s="3">
        <v>0</v>
      </c>
      <c r="G510" s="18">
        <v>0</v>
      </c>
      <c r="H510" s="18">
        <v>0</v>
      </c>
      <c r="I510" s="18">
        <v>0</v>
      </c>
      <c r="J510" s="29">
        <v>0</v>
      </c>
    </row>
    <row r="511" spans="1:10" x14ac:dyDescent="0.25">
      <c r="A511" s="28">
        <v>181525752</v>
      </c>
      <c r="B511" s="10" t="s">
        <v>3078</v>
      </c>
      <c r="C511" s="10" t="s">
        <v>5316</v>
      </c>
      <c r="D511" s="10"/>
      <c r="E511" s="3">
        <v>151.66999999999999</v>
      </c>
      <c r="F511" s="3">
        <v>0</v>
      </c>
      <c r="G511" s="18">
        <v>0</v>
      </c>
      <c r="H511" s="18">
        <v>0</v>
      </c>
      <c r="I511" s="18">
        <v>0</v>
      </c>
      <c r="J511" s="29">
        <v>0</v>
      </c>
    </row>
    <row r="512" spans="1:10" x14ac:dyDescent="0.25">
      <c r="A512" s="28">
        <v>181767559</v>
      </c>
      <c r="B512" s="10" t="s">
        <v>3181</v>
      </c>
      <c r="C512" s="10" t="s">
        <v>5316</v>
      </c>
      <c r="D512" s="10"/>
      <c r="E512" s="3">
        <v>151.66999999999999</v>
      </c>
      <c r="F512" s="3">
        <v>0</v>
      </c>
      <c r="G512" s="18">
        <v>0</v>
      </c>
      <c r="H512" s="18">
        <v>0</v>
      </c>
      <c r="I512" s="18">
        <v>0</v>
      </c>
      <c r="J512" s="29">
        <v>0</v>
      </c>
    </row>
    <row r="513" spans="1:10" x14ac:dyDescent="0.25">
      <c r="A513" s="28">
        <v>181886332</v>
      </c>
      <c r="B513" s="10" t="s">
        <v>3201</v>
      </c>
      <c r="C513" s="10" t="s">
        <v>5316</v>
      </c>
      <c r="D513" s="10"/>
      <c r="E513" s="3">
        <v>151.66999999999999</v>
      </c>
      <c r="F513" s="3">
        <v>0</v>
      </c>
      <c r="G513" s="18">
        <v>0</v>
      </c>
      <c r="H513" s="18">
        <v>0</v>
      </c>
      <c r="I513" s="18">
        <v>0</v>
      </c>
      <c r="J513" s="29">
        <v>0</v>
      </c>
    </row>
    <row r="514" spans="1:10" x14ac:dyDescent="0.25">
      <c r="A514" s="28">
        <v>182217553</v>
      </c>
      <c r="B514" s="10" t="s">
        <v>3288</v>
      </c>
      <c r="C514" s="10" t="s">
        <v>5316</v>
      </c>
      <c r="D514" s="10"/>
      <c r="E514" s="3">
        <v>151.66999999999999</v>
      </c>
      <c r="F514" s="3">
        <v>0</v>
      </c>
      <c r="G514" s="18">
        <v>0</v>
      </c>
      <c r="H514" s="18">
        <v>0</v>
      </c>
      <c r="I514" s="18">
        <v>0</v>
      </c>
      <c r="J514" s="29">
        <v>0</v>
      </c>
    </row>
    <row r="515" spans="1:10" x14ac:dyDescent="0.25">
      <c r="A515" s="28">
        <v>182699624</v>
      </c>
      <c r="B515" s="10" t="s">
        <v>3433</v>
      </c>
      <c r="C515" s="10" t="s">
        <v>5316</v>
      </c>
      <c r="D515" s="10"/>
      <c r="E515" s="3">
        <v>151.66999999999999</v>
      </c>
      <c r="F515" s="3">
        <v>0</v>
      </c>
      <c r="G515" s="18">
        <v>0</v>
      </c>
      <c r="H515" s="18">
        <v>0</v>
      </c>
      <c r="I515" s="18">
        <v>0</v>
      </c>
      <c r="J515" s="29">
        <v>0</v>
      </c>
    </row>
    <row r="516" spans="1:10" x14ac:dyDescent="0.25">
      <c r="A516" s="28">
        <v>182811618</v>
      </c>
      <c r="B516" s="10" t="s">
        <v>3475</v>
      </c>
      <c r="C516" s="10" t="s">
        <v>5316</v>
      </c>
      <c r="D516" s="10"/>
      <c r="E516" s="3">
        <v>151.66999999999999</v>
      </c>
      <c r="F516" s="3">
        <v>0</v>
      </c>
      <c r="G516" s="18">
        <v>0</v>
      </c>
      <c r="H516" s="18">
        <v>0</v>
      </c>
      <c r="I516" s="18">
        <v>0</v>
      </c>
      <c r="J516" s="29">
        <v>0</v>
      </c>
    </row>
    <row r="517" spans="1:10" x14ac:dyDescent="0.25">
      <c r="A517" s="28">
        <v>183124797</v>
      </c>
      <c r="B517" s="10" t="s">
        <v>3514</v>
      </c>
      <c r="C517" s="10" t="s">
        <v>5316</v>
      </c>
      <c r="D517" s="10"/>
      <c r="E517" s="3">
        <v>151.66999999999999</v>
      </c>
      <c r="F517" s="3">
        <v>0</v>
      </c>
      <c r="G517" s="18">
        <v>0</v>
      </c>
      <c r="H517" s="18">
        <v>0</v>
      </c>
      <c r="I517" s="18">
        <v>0</v>
      </c>
      <c r="J517" s="29">
        <v>0</v>
      </c>
    </row>
    <row r="518" spans="1:10" x14ac:dyDescent="0.25">
      <c r="A518" s="28">
        <v>183294916</v>
      </c>
      <c r="B518" s="10" t="s">
        <v>3582</v>
      </c>
      <c r="C518" s="10" t="s">
        <v>5316</v>
      </c>
      <c r="D518" s="10"/>
      <c r="E518" s="3">
        <v>151.66999999999999</v>
      </c>
      <c r="F518" s="3">
        <v>0</v>
      </c>
      <c r="G518" s="18">
        <v>0</v>
      </c>
      <c r="H518" s="18">
        <v>0</v>
      </c>
      <c r="I518" s="18">
        <v>0</v>
      </c>
      <c r="J518" s="29">
        <v>0</v>
      </c>
    </row>
    <row r="519" spans="1:10" x14ac:dyDescent="0.25">
      <c r="A519" s="28">
        <v>183347839</v>
      </c>
      <c r="B519" s="10" t="s">
        <v>3605</v>
      </c>
      <c r="C519" s="10" t="s">
        <v>5316</v>
      </c>
      <c r="D519" s="10"/>
      <c r="E519" s="3">
        <v>151.66999999999999</v>
      </c>
      <c r="F519" s="3">
        <v>0</v>
      </c>
      <c r="G519" s="18">
        <v>0</v>
      </c>
      <c r="H519" s="18">
        <v>0</v>
      </c>
      <c r="I519" s="18">
        <v>0</v>
      </c>
      <c r="J519" s="29">
        <v>0</v>
      </c>
    </row>
    <row r="520" spans="1:10" x14ac:dyDescent="0.25">
      <c r="A520" s="28">
        <v>183482351</v>
      </c>
      <c r="B520" s="10" t="s">
        <v>3630</v>
      </c>
      <c r="C520" s="10" t="s">
        <v>5316</v>
      </c>
      <c r="D520" s="10"/>
      <c r="E520" s="3">
        <v>151.66999999999999</v>
      </c>
      <c r="F520" s="3">
        <v>0</v>
      </c>
      <c r="G520" s="18">
        <v>0</v>
      </c>
      <c r="H520" s="18">
        <v>0</v>
      </c>
      <c r="I520" s="18">
        <v>0</v>
      </c>
      <c r="J520" s="29">
        <v>0</v>
      </c>
    </row>
    <row r="521" spans="1:10" x14ac:dyDescent="0.25">
      <c r="A521" s="28">
        <v>183474364</v>
      </c>
      <c r="B521" s="10" t="s">
        <v>3649</v>
      </c>
      <c r="C521" s="10" t="s">
        <v>5316</v>
      </c>
      <c r="D521" s="10"/>
      <c r="E521" s="3">
        <v>151.66999999999999</v>
      </c>
      <c r="F521" s="3">
        <v>0</v>
      </c>
      <c r="G521" s="18">
        <v>0</v>
      </c>
      <c r="H521" s="18">
        <v>0</v>
      </c>
      <c r="I521" s="18">
        <v>0</v>
      </c>
      <c r="J521" s="29">
        <v>0</v>
      </c>
    </row>
    <row r="522" spans="1:10" x14ac:dyDescent="0.25">
      <c r="A522" s="28">
        <v>183477822</v>
      </c>
      <c r="B522" s="10" t="s">
        <v>3651</v>
      </c>
      <c r="C522" s="10" t="s">
        <v>5316</v>
      </c>
      <c r="D522" s="10"/>
      <c r="E522" s="3">
        <v>151.66999999999999</v>
      </c>
      <c r="F522" s="3">
        <v>0</v>
      </c>
      <c r="G522" s="18">
        <v>0</v>
      </c>
      <c r="H522" s="18">
        <v>0</v>
      </c>
      <c r="I522" s="18">
        <v>0</v>
      </c>
      <c r="J522" s="29">
        <v>0</v>
      </c>
    </row>
    <row r="523" spans="1:10" x14ac:dyDescent="0.25">
      <c r="A523" s="28">
        <v>183698517</v>
      </c>
      <c r="B523" s="10" t="s">
        <v>3749</v>
      </c>
      <c r="C523" s="10" t="s">
        <v>5316</v>
      </c>
      <c r="D523" s="10"/>
      <c r="E523" s="3">
        <v>151.66999999999999</v>
      </c>
      <c r="F523" s="3">
        <v>0</v>
      </c>
      <c r="G523" s="18">
        <v>0</v>
      </c>
      <c r="H523" s="18">
        <v>0</v>
      </c>
      <c r="I523" s="18">
        <v>0</v>
      </c>
      <c r="J523" s="29">
        <v>0</v>
      </c>
    </row>
    <row r="524" spans="1:10" x14ac:dyDescent="0.25">
      <c r="A524" s="28">
        <v>183988648</v>
      </c>
      <c r="B524" s="10" t="s">
        <v>3846</v>
      </c>
      <c r="C524" s="10" t="s">
        <v>5316</v>
      </c>
      <c r="D524" s="10"/>
      <c r="E524" s="3">
        <v>151.66999999999999</v>
      </c>
      <c r="F524" s="3">
        <v>0</v>
      </c>
      <c r="G524" s="18">
        <v>0</v>
      </c>
      <c r="H524" s="18">
        <v>0</v>
      </c>
      <c r="I524" s="18">
        <v>0</v>
      </c>
      <c r="J524" s="29">
        <v>0</v>
      </c>
    </row>
    <row r="525" spans="1:10" x14ac:dyDescent="0.25">
      <c r="A525" s="28">
        <v>183969382</v>
      </c>
      <c r="B525" s="10" t="s">
        <v>3877</v>
      </c>
      <c r="C525" s="10" t="s">
        <v>5316</v>
      </c>
      <c r="D525" s="10"/>
      <c r="E525" s="3">
        <v>151.66999999999999</v>
      </c>
      <c r="F525" s="3">
        <v>0</v>
      </c>
      <c r="G525" s="18">
        <v>0</v>
      </c>
      <c r="H525" s="18">
        <v>0</v>
      </c>
      <c r="I525" s="18">
        <v>0</v>
      </c>
      <c r="J525" s="29">
        <v>0</v>
      </c>
    </row>
    <row r="526" spans="1:10" x14ac:dyDescent="0.25">
      <c r="A526" s="28">
        <v>184896889</v>
      </c>
      <c r="B526" s="10" t="s">
        <v>3904</v>
      </c>
      <c r="C526" s="10" t="s">
        <v>5316</v>
      </c>
      <c r="D526" s="10"/>
      <c r="E526" s="3">
        <v>151.66999999999999</v>
      </c>
      <c r="F526" s="3">
        <v>0</v>
      </c>
      <c r="G526" s="18">
        <v>0</v>
      </c>
      <c r="H526" s="18">
        <v>0</v>
      </c>
      <c r="I526" s="18">
        <v>0</v>
      </c>
      <c r="J526" s="29">
        <v>0</v>
      </c>
    </row>
    <row r="527" spans="1:10" x14ac:dyDescent="0.25">
      <c r="A527" s="28">
        <v>184931984</v>
      </c>
      <c r="B527" s="10" t="s">
        <v>4056</v>
      </c>
      <c r="C527" s="10" t="s">
        <v>5316</v>
      </c>
      <c r="D527" s="10"/>
      <c r="E527" s="3">
        <v>151.66999999999999</v>
      </c>
      <c r="F527" s="3">
        <v>0</v>
      </c>
      <c r="G527" s="18">
        <v>0</v>
      </c>
      <c r="H527" s="18">
        <v>0</v>
      </c>
      <c r="I527" s="18">
        <v>0</v>
      </c>
      <c r="J527" s="29">
        <v>0</v>
      </c>
    </row>
    <row r="528" spans="1:10" x14ac:dyDescent="0.25">
      <c r="A528" s="28">
        <v>184971178</v>
      </c>
      <c r="B528" s="10" t="s">
        <v>4067</v>
      </c>
      <c r="C528" s="10" t="s">
        <v>5316</v>
      </c>
      <c r="D528" s="10"/>
      <c r="E528" s="3">
        <v>151.66999999999999</v>
      </c>
      <c r="F528" s="3">
        <v>0</v>
      </c>
      <c r="G528" s="18">
        <v>0</v>
      </c>
      <c r="H528" s="18">
        <v>0</v>
      </c>
      <c r="I528" s="18">
        <v>0</v>
      </c>
      <c r="J528" s="29">
        <v>0</v>
      </c>
    </row>
    <row r="529" spans="1:10" x14ac:dyDescent="0.25">
      <c r="A529" s="28">
        <v>185821612</v>
      </c>
      <c r="B529" s="10" t="s">
        <v>4093</v>
      </c>
      <c r="C529" s="10" t="s">
        <v>5316</v>
      </c>
      <c r="D529" s="10"/>
      <c r="E529" s="3">
        <v>151.66999999999999</v>
      </c>
      <c r="F529" s="3">
        <v>0</v>
      </c>
      <c r="G529" s="18">
        <v>0</v>
      </c>
      <c r="H529" s="18">
        <v>0</v>
      </c>
      <c r="I529" s="18">
        <v>0</v>
      </c>
      <c r="J529" s="29">
        <v>0</v>
      </c>
    </row>
    <row r="530" spans="1:10" x14ac:dyDescent="0.25">
      <c r="A530" s="28">
        <v>185184294</v>
      </c>
      <c r="B530" s="10" t="s">
        <v>4127</v>
      </c>
      <c r="C530" s="10" t="s">
        <v>5316</v>
      </c>
      <c r="D530" s="10"/>
      <c r="E530" s="3">
        <v>151.66999999999999</v>
      </c>
      <c r="F530" s="3">
        <v>0</v>
      </c>
      <c r="G530" s="18">
        <v>0</v>
      </c>
      <c r="H530" s="18">
        <v>0</v>
      </c>
      <c r="I530" s="18">
        <v>0</v>
      </c>
      <c r="J530" s="29">
        <v>0</v>
      </c>
    </row>
    <row r="531" spans="1:10" x14ac:dyDescent="0.25">
      <c r="A531" s="28">
        <v>185216929</v>
      </c>
      <c r="B531" s="10" t="s">
        <v>4180</v>
      </c>
      <c r="C531" s="10" t="s">
        <v>5316</v>
      </c>
      <c r="D531" s="10"/>
      <c r="E531" s="3">
        <v>151.66999999999999</v>
      </c>
      <c r="F531" s="3">
        <v>0</v>
      </c>
      <c r="G531" s="18">
        <v>0</v>
      </c>
      <c r="H531" s="18">
        <v>0</v>
      </c>
      <c r="I531" s="18">
        <v>0</v>
      </c>
      <c r="J531" s="29">
        <v>0</v>
      </c>
    </row>
    <row r="532" spans="1:10" x14ac:dyDescent="0.25">
      <c r="A532" s="28">
        <v>185216968</v>
      </c>
      <c r="B532" s="10" t="s">
        <v>4182</v>
      </c>
      <c r="C532" s="10" t="s">
        <v>5316</v>
      </c>
      <c r="D532" s="10"/>
      <c r="E532" s="3">
        <v>151.66999999999999</v>
      </c>
      <c r="F532" s="3">
        <v>0</v>
      </c>
      <c r="G532" s="18">
        <v>0</v>
      </c>
      <c r="H532" s="18">
        <v>0</v>
      </c>
      <c r="I532" s="18">
        <v>0</v>
      </c>
      <c r="J532" s="29">
        <v>0</v>
      </c>
    </row>
    <row r="533" spans="1:10" x14ac:dyDescent="0.25">
      <c r="A533" s="28">
        <v>185828147</v>
      </c>
      <c r="B533" s="10" t="s">
        <v>4380</v>
      </c>
      <c r="C533" s="10" t="s">
        <v>5316</v>
      </c>
      <c r="D533" s="10"/>
      <c r="E533" s="3">
        <v>151.66999999999999</v>
      </c>
      <c r="F533" s="3">
        <v>0</v>
      </c>
      <c r="G533" s="18">
        <v>0</v>
      </c>
      <c r="H533" s="18">
        <v>0</v>
      </c>
      <c r="I533" s="18">
        <v>0</v>
      </c>
      <c r="J533" s="29">
        <v>0</v>
      </c>
    </row>
    <row r="534" spans="1:10" x14ac:dyDescent="0.25">
      <c r="A534" s="28">
        <v>186368118</v>
      </c>
      <c r="B534" s="10" t="s">
        <v>4467</v>
      </c>
      <c r="C534" s="10" t="s">
        <v>5316</v>
      </c>
      <c r="D534" s="10"/>
      <c r="E534" s="3">
        <v>151.66999999999999</v>
      </c>
      <c r="F534" s="3">
        <v>0</v>
      </c>
      <c r="G534" s="18">
        <v>0</v>
      </c>
      <c r="H534" s="18">
        <v>0</v>
      </c>
      <c r="I534" s="18">
        <v>0</v>
      </c>
      <c r="J534" s="29">
        <v>0</v>
      </c>
    </row>
    <row r="535" spans="1:10" x14ac:dyDescent="0.25">
      <c r="A535" s="28">
        <v>186595688</v>
      </c>
      <c r="B535" s="10" t="s">
        <v>4558</v>
      </c>
      <c r="C535" s="10" t="s">
        <v>5316</v>
      </c>
      <c r="D535" s="10"/>
      <c r="E535" s="3">
        <v>151.66999999999999</v>
      </c>
      <c r="F535" s="3">
        <v>0</v>
      </c>
      <c r="G535" s="18">
        <v>0</v>
      </c>
      <c r="H535" s="18">
        <v>0</v>
      </c>
      <c r="I535" s="18">
        <v>0</v>
      </c>
      <c r="J535" s="29">
        <v>0</v>
      </c>
    </row>
    <row r="536" spans="1:10" x14ac:dyDescent="0.25">
      <c r="A536" s="28">
        <v>187392532</v>
      </c>
      <c r="B536" s="10" t="s">
        <v>141</v>
      </c>
      <c r="C536" s="14" t="s">
        <v>5315</v>
      </c>
      <c r="D536" s="14"/>
      <c r="E536" s="3">
        <v>151.66999999999999</v>
      </c>
      <c r="F536" s="3">
        <v>0</v>
      </c>
      <c r="G536" s="18">
        <v>0</v>
      </c>
      <c r="H536" s="18">
        <v>0</v>
      </c>
      <c r="I536" s="18">
        <v>0</v>
      </c>
      <c r="J536" s="29">
        <v>0</v>
      </c>
    </row>
    <row r="537" spans="1:10" x14ac:dyDescent="0.25">
      <c r="A537" s="28">
        <v>188939</v>
      </c>
      <c r="B537" s="10" t="s">
        <v>156</v>
      </c>
      <c r="C537" s="14" t="s">
        <v>5315</v>
      </c>
      <c r="D537" s="14"/>
      <c r="E537" s="3">
        <v>151.66999999999999</v>
      </c>
      <c r="F537" s="3">
        <v>0</v>
      </c>
      <c r="G537" s="18">
        <v>0</v>
      </c>
      <c r="H537" s="18">
        <v>0</v>
      </c>
      <c r="I537" s="18">
        <v>0</v>
      </c>
      <c r="J537" s="29">
        <v>0</v>
      </c>
    </row>
    <row r="538" spans="1:10" x14ac:dyDescent="0.25">
      <c r="A538" s="28">
        <v>288426468</v>
      </c>
      <c r="B538" s="10" t="s">
        <v>280</v>
      </c>
      <c r="C538" s="14" t="s">
        <v>5315</v>
      </c>
      <c r="D538" s="14"/>
      <c r="E538" s="3">
        <v>151.66999999999999</v>
      </c>
      <c r="F538" s="3">
        <v>0</v>
      </c>
      <c r="G538" s="18">
        <v>0</v>
      </c>
      <c r="H538" s="18">
        <v>0</v>
      </c>
      <c r="I538" s="18">
        <v>0</v>
      </c>
      <c r="J538" s="29">
        <v>0</v>
      </c>
    </row>
    <row r="539" spans="1:10" x14ac:dyDescent="0.25">
      <c r="A539" s="28">
        <v>181247185</v>
      </c>
      <c r="B539" s="10" t="s">
        <v>360</v>
      </c>
      <c r="C539" s="14" t="s">
        <v>5315</v>
      </c>
      <c r="D539" s="14"/>
      <c r="E539" s="3">
        <v>151.66999999999999</v>
      </c>
      <c r="F539" s="3">
        <v>0</v>
      </c>
      <c r="G539" s="18">
        <v>0</v>
      </c>
      <c r="H539" s="18">
        <v>0</v>
      </c>
      <c r="I539" s="18">
        <v>0</v>
      </c>
      <c r="J539" s="29">
        <v>0</v>
      </c>
    </row>
    <row r="540" spans="1:10" x14ac:dyDescent="0.25">
      <c r="A540" s="28">
        <v>181371423</v>
      </c>
      <c r="B540" s="10" t="s">
        <v>371</v>
      </c>
      <c r="C540" s="14" t="s">
        <v>5315</v>
      </c>
      <c r="D540" s="14"/>
      <c r="E540" s="3">
        <v>151.66999999999999</v>
      </c>
      <c r="F540" s="3">
        <v>0</v>
      </c>
      <c r="G540" s="18">
        <v>0</v>
      </c>
      <c r="H540" s="18">
        <v>0</v>
      </c>
      <c r="I540" s="18">
        <v>0</v>
      </c>
      <c r="J540" s="29">
        <v>0</v>
      </c>
    </row>
    <row r="541" spans="1:10" x14ac:dyDescent="0.25">
      <c r="A541" s="28">
        <v>184176451</v>
      </c>
      <c r="B541" s="10" t="s">
        <v>445</v>
      </c>
      <c r="C541" s="14" t="s">
        <v>5315</v>
      </c>
      <c r="D541" s="14"/>
      <c r="E541" s="3">
        <v>151.66999999999999</v>
      </c>
      <c r="F541" s="3">
        <v>0</v>
      </c>
      <c r="G541" s="18">
        <v>0</v>
      </c>
      <c r="H541" s="18">
        <v>0</v>
      </c>
      <c r="I541" s="18">
        <v>0</v>
      </c>
      <c r="J541" s="29">
        <v>0</v>
      </c>
    </row>
    <row r="542" spans="1:10" x14ac:dyDescent="0.25">
      <c r="A542" s="28">
        <v>188375628</v>
      </c>
      <c r="B542" s="10" t="s">
        <v>587</v>
      </c>
      <c r="C542" s="14" t="s">
        <v>5315</v>
      </c>
      <c r="D542" s="14"/>
      <c r="E542" s="3">
        <v>151.66999999999999</v>
      </c>
      <c r="F542" s="3">
        <v>0</v>
      </c>
      <c r="G542" s="18">
        <v>0</v>
      </c>
      <c r="H542" s="18">
        <v>0</v>
      </c>
      <c r="I542" s="18">
        <v>0</v>
      </c>
      <c r="J542" s="29">
        <v>0</v>
      </c>
    </row>
    <row r="543" spans="1:10" x14ac:dyDescent="0.25">
      <c r="A543" s="28">
        <v>188682147</v>
      </c>
      <c r="B543" s="10" t="s">
        <v>639</v>
      </c>
      <c r="C543" s="14" t="s">
        <v>5315</v>
      </c>
      <c r="D543" s="14"/>
      <c r="E543" s="3">
        <v>151.66999999999999</v>
      </c>
      <c r="F543" s="3">
        <v>0</v>
      </c>
      <c r="G543" s="18">
        <v>0</v>
      </c>
      <c r="H543" s="18">
        <v>0</v>
      </c>
      <c r="I543" s="18">
        <v>0</v>
      </c>
      <c r="J543" s="29">
        <v>0</v>
      </c>
    </row>
    <row r="544" spans="1:10" x14ac:dyDescent="0.25">
      <c r="A544" s="28">
        <v>118289665</v>
      </c>
      <c r="B544" s="10" t="s">
        <v>653</v>
      </c>
      <c r="C544" s="14" t="s">
        <v>5315</v>
      </c>
      <c r="D544" s="14"/>
      <c r="E544" s="3">
        <v>151.66999999999999</v>
      </c>
      <c r="F544" s="3">
        <v>0</v>
      </c>
      <c r="G544" s="18">
        <v>0</v>
      </c>
      <c r="H544" s="18">
        <v>0</v>
      </c>
      <c r="I544" s="18">
        <v>0</v>
      </c>
      <c r="J544" s="29">
        <v>0</v>
      </c>
    </row>
    <row r="545" spans="1:10" x14ac:dyDescent="0.25">
      <c r="A545" s="28">
        <v>188983884</v>
      </c>
      <c r="B545" s="10" t="s">
        <v>682</v>
      </c>
      <c r="C545" s="14" t="s">
        <v>5315</v>
      </c>
      <c r="D545" s="14"/>
      <c r="E545" s="3">
        <v>151.66999999999999</v>
      </c>
      <c r="F545" s="3">
        <v>0</v>
      </c>
      <c r="G545" s="18">
        <v>0</v>
      </c>
      <c r="H545" s="18">
        <v>0</v>
      </c>
      <c r="I545" s="18">
        <v>0</v>
      </c>
      <c r="J545" s="29">
        <v>0</v>
      </c>
    </row>
    <row r="546" spans="1:10" x14ac:dyDescent="0.25">
      <c r="A546" s="28">
        <v>181151883</v>
      </c>
      <c r="B546" s="10" t="s">
        <v>686</v>
      </c>
      <c r="C546" s="14" t="s">
        <v>5315</v>
      </c>
      <c r="D546" s="14"/>
      <c r="E546" s="3">
        <v>151.66999999999999</v>
      </c>
      <c r="F546" s="3">
        <v>0</v>
      </c>
      <c r="G546" s="18">
        <v>0</v>
      </c>
      <c r="H546" s="18">
        <v>0</v>
      </c>
      <c r="I546" s="18">
        <v>0</v>
      </c>
      <c r="J546" s="29">
        <v>0</v>
      </c>
    </row>
    <row r="547" spans="1:10" x14ac:dyDescent="0.25">
      <c r="A547" s="28">
        <v>181212858</v>
      </c>
      <c r="B547" s="10" t="s">
        <v>687</v>
      </c>
      <c r="C547" s="14" t="s">
        <v>5315</v>
      </c>
      <c r="D547" s="14"/>
      <c r="E547" s="3">
        <v>151.66999999999999</v>
      </c>
      <c r="F547" s="3">
        <v>0</v>
      </c>
      <c r="G547" s="18">
        <v>0</v>
      </c>
      <c r="H547" s="18">
        <v>0</v>
      </c>
      <c r="I547" s="18">
        <v>0</v>
      </c>
      <c r="J547" s="29">
        <v>0</v>
      </c>
    </row>
    <row r="548" spans="1:10" x14ac:dyDescent="0.25">
      <c r="A548" s="28">
        <v>183328341</v>
      </c>
      <c r="B548" s="10" t="s">
        <v>737</v>
      </c>
      <c r="C548" s="14" t="s">
        <v>5315</v>
      </c>
      <c r="D548" s="14"/>
      <c r="E548" s="3">
        <v>151.66999999999999</v>
      </c>
      <c r="F548" s="3">
        <v>0</v>
      </c>
      <c r="G548" s="18">
        <v>0</v>
      </c>
      <c r="H548" s="18">
        <v>0</v>
      </c>
      <c r="I548" s="18">
        <v>0</v>
      </c>
      <c r="J548" s="29">
        <v>0</v>
      </c>
    </row>
    <row r="549" spans="1:10" x14ac:dyDescent="0.25">
      <c r="A549" s="28">
        <v>181786785</v>
      </c>
      <c r="B549" s="10" t="s">
        <v>871</v>
      </c>
      <c r="C549" s="14" t="s">
        <v>5315</v>
      </c>
      <c r="D549" s="14"/>
      <c r="E549" s="3">
        <v>151.66999999999999</v>
      </c>
      <c r="F549" s="3">
        <v>0</v>
      </c>
      <c r="G549" s="18">
        <v>0</v>
      </c>
      <c r="H549" s="18">
        <v>0</v>
      </c>
      <c r="I549" s="18">
        <v>0</v>
      </c>
      <c r="J549" s="29">
        <v>0</v>
      </c>
    </row>
    <row r="550" spans="1:10" x14ac:dyDescent="0.25">
      <c r="A550" s="28">
        <v>182847585</v>
      </c>
      <c r="B550" s="10" t="s">
        <v>878</v>
      </c>
      <c r="C550" s="14" t="s">
        <v>5315</v>
      </c>
      <c r="D550" s="14"/>
      <c r="E550" s="3">
        <v>151.66999999999999</v>
      </c>
      <c r="F550" s="3">
        <v>0</v>
      </c>
      <c r="G550" s="18">
        <v>0</v>
      </c>
      <c r="H550" s="18">
        <v>0</v>
      </c>
      <c r="I550" s="18">
        <v>0</v>
      </c>
      <c r="J550" s="29">
        <v>0</v>
      </c>
    </row>
    <row r="551" spans="1:10" x14ac:dyDescent="0.25">
      <c r="A551" s="28">
        <v>182337888</v>
      </c>
      <c r="B551" s="10" t="s">
        <v>886</v>
      </c>
      <c r="C551" s="14" t="s">
        <v>5315</v>
      </c>
      <c r="D551" s="14"/>
      <c r="E551" s="3">
        <v>151.66999999999999</v>
      </c>
      <c r="F551" s="3">
        <v>0</v>
      </c>
      <c r="G551" s="18">
        <v>0</v>
      </c>
      <c r="H551" s="18">
        <v>0</v>
      </c>
      <c r="I551" s="18">
        <v>0</v>
      </c>
      <c r="J551" s="29">
        <v>0</v>
      </c>
    </row>
    <row r="552" spans="1:10" x14ac:dyDescent="0.25">
      <c r="A552" s="28">
        <v>183616798</v>
      </c>
      <c r="B552" s="10" t="s">
        <v>914</v>
      </c>
      <c r="C552" s="14" t="s">
        <v>5315</v>
      </c>
      <c r="D552" s="14"/>
      <c r="E552" s="3">
        <v>151.66999999999999</v>
      </c>
      <c r="F552" s="3">
        <v>0</v>
      </c>
      <c r="G552" s="18">
        <v>0</v>
      </c>
      <c r="H552" s="18">
        <v>0</v>
      </c>
      <c r="I552" s="18">
        <v>0</v>
      </c>
      <c r="J552" s="29">
        <v>0</v>
      </c>
    </row>
    <row r="553" spans="1:10" x14ac:dyDescent="0.25">
      <c r="A553" s="28">
        <v>184927948</v>
      </c>
      <c r="B553" s="10" t="s">
        <v>937</v>
      </c>
      <c r="C553" s="14" t="s">
        <v>5315</v>
      </c>
      <c r="D553" s="14"/>
      <c r="E553" s="3">
        <v>151.66999999999999</v>
      </c>
      <c r="F553" s="3">
        <v>0</v>
      </c>
      <c r="G553" s="18">
        <v>0</v>
      </c>
      <c r="H553" s="18">
        <v>0</v>
      </c>
      <c r="I553" s="18">
        <v>0</v>
      </c>
      <c r="J553" s="29">
        <v>0</v>
      </c>
    </row>
    <row r="554" spans="1:10" x14ac:dyDescent="0.25">
      <c r="A554" s="28">
        <v>186659451</v>
      </c>
      <c r="B554" s="10" t="s">
        <v>956</v>
      </c>
      <c r="C554" s="14" t="s">
        <v>5315</v>
      </c>
      <c r="D554" s="14"/>
      <c r="E554" s="3">
        <v>151.66999999999999</v>
      </c>
      <c r="F554" s="3">
        <v>0</v>
      </c>
      <c r="G554" s="18">
        <v>0</v>
      </c>
      <c r="H554" s="18">
        <v>0</v>
      </c>
      <c r="I554" s="18">
        <v>0</v>
      </c>
      <c r="J554" s="29">
        <v>0</v>
      </c>
    </row>
    <row r="555" spans="1:10" x14ac:dyDescent="0.25">
      <c r="A555" s="28">
        <v>187442988</v>
      </c>
      <c r="B555" s="10" t="s">
        <v>977</v>
      </c>
      <c r="C555" s="14" t="s">
        <v>5315</v>
      </c>
      <c r="D555" s="14"/>
      <c r="E555" s="3">
        <v>151.66999999999999</v>
      </c>
      <c r="F555" s="3">
        <v>0</v>
      </c>
      <c r="G555" s="18">
        <v>0</v>
      </c>
      <c r="H555" s="18">
        <v>0</v>
      </c>
      <c r="I555" s="18">
        <v>0</v>
      </c>
      <c r="J555" s="29">
        <v>0</v>
      </c>
    </row>
    <row r="556" spans="1:10" x14ac:dyDescent="0.25">
      <c r="A556" s="28">
        <v>187874854</v>
      </c>
      <c r="B556" s="10" t="s">
        <v>986</v>
      </c>
      <c r="C556" s="14" t="s">
        <v>5315</v>
      </c>
      <c r="D556" s="14"/>
      <c r="E556" s="3">
        <v>151.66999999999999</v>
      </c>
      <c r="F556" s="3">
        <v>0</v>
      </c>
      <c r="G556" s="18">
        <v>0</v>
      </c>
      <c r="H556" s="18">
        <v>0</v>
      </c>
      <c r="I556" s="18">
        <v>0</v>
      </c>
      <c r="J556" s="29">
        <v>0</v>
      </c>
    </row>
    <row r="557" spans="1:10" x14ac:dyDescent="0.25">
      <c r="A557" s="28">
        <v>189566215</v>
      </c>
      <c r="B557" s="10" t="s">
        <v>1057</v>
      </c>
      <c r="C557" s="14" t="s">
        <v>5315</v>
      </c>
      <c r="D557" s="14"/>
      <c r="E557" s="3">
        <v>151.66999999999999</v>
      </c>
      <c r="F557" s="3">
        <v>0</v>
      </c>
      <c r="G557" s="18">
        <v>0</v>
      </c>
      <c r="H557" s="18">
        <v>0</v>
      </c>
      <c r="I557" s="18">
        <v>0</v>
      </c>
      <c r="J557" s="29">
        <v>0</v>
      </c>
    </row>
    <row r="558" spans="1:10" x14ac:dyDescent="0.25">
      <c r="A558" s="28">
        <v>112888948</v>
      </c>
      <c r="B558" s="10" t="s">
        <v>1186</v>
      </c>
      <c r="C558" s="14" t="s">
        <v>5315</v>
      </c>
      <c r="D558" s="14"/>
      <c r="E558" s="3">
        <v>151.66999999999999</v>
      </c>
      <c r="F558" s="3">
        <v>0</v>
      </c>
      <c r="G558" s="18">
        <v>0</v>
      </c>
      <c r="H558" s="18">
        <v>0</v>
      </c>
      <c r="I558" s="18">
        <v>0</v>
      </c>
      <c r="J558" s="29">
        <v>0</v>
      </c>
    </row>
    <row r="559" spans="1:10" x14ac:dyDescent="0.25">
      <c r="A559" s="28">
        <v>112975541</v>
      </c>
      <c r="B559" s="10" t="s">
        <v>1236</v>
      </c>
      <c r="C559" s="14" t="s">
        <v>5315</v>
      </c>
      <c r="D559" s="14"/>
      <c r="E559" s="3">
        <v>151.66999999999999</v>
      </c>
      <c r="F559" s="3">
        <v>0</v>
      </c>
      <c r="G559" s="18">
        <v>0</v>
      </c>
      <c r="H559" s="18">
        <v>0</v>
      </c>
      <c r="I559" s="18">
        <v>0</v>
      </c>
      <c r="J559" s="29">
        <v>0</v>
      </c>
    </row>
    <row r="560" spans="1:10" x14ac:dyDescent="0.25">
      <c r="A560" s="28">
        <v>319759</v>
      </c>
      <c r="B560" s="10" t="s">
        <v>1259</v>
      </c>
      <c r="C560" s="14" t="s">
        <v>5315</v>
      </c>
      <c r="D560" s="14"/>
      <c r="E560" s="3">
        <v>151.66999999999999</v>
      </c>
      <c r="F560" s="3">
        <v>0</v>
      </c>
      <c r="G560" s="18">
        <v>0</v>
      </c>
      <c r="H560" s="18">
        <v>0</v>
      </c>
      <c r="I560" s="18">
        <v>0</v>
      </c>
      <c r="J560" s="29">
        <v>0</v>
      </c>
    </row>
    <row r="561" spans="1:10" x14ac:dyDescent="0.25">
      <c r="A561" s="28">
        <v>188898526</v>
      </c>
      <c r="B561" s="10" t="s">
        <v>1296</v>
      </c>
      <c r="C561" s="14" t="s">
        <v>5315</v>
      </c>
      <c r="D561" s="14"/>
      <c r="E561" s="3">
        <v>151.66999999999999</v>
      </c>
      <c r="F561" s="3">
        <v>0</v>
      </c>
      <c r="G561" s="18">
        <v>0</v>
      </c>
      <c r="H561" s="18">
        <v>0</v>
      </c>
      <c r="I561" s="18">
        <v>0</v>
      </c>
      <c r="J561" s="29">
        <v>0</v>
      </c>
    </row>
    <row r="562" spans="1:10" x14ac:dyDescent="0.25">
      <c r="A562" s="28">
        <v>188131676</v>
      </c>
      <c r="B562" s="10" t="s">
        <v>1298</v>
      </c>
      <c r="C562" s="14" t="s">
        <v>5315</v>
      </c>
      <c r="D562" s="14"/>
      <c r="E562" s="3">
        <v>151.66999999999999</v>
      </c>
      <c r="F562" s="3">
        <v>0</v>
      </c>
      <c r="G562" s="18">
        <v>0</v>
      </c>
      <c r="H562" s="18">
        <v>0</v>
      </c>
      <c r="I562" s="18">
        <v>0</v>
      </c>
      <c r="J562" s="29">
        <v>0</v>
      </c>
    </row>
    <row r="563" spans="1:10" x14ac:dyDescent="0.25">
      <c r="A563" s="28">
        <v>181658397</v>
      </c>
      <c r="B563" s="10" t="s">
        <v>1340</v>
      </c>
      <c r="C563" s="14" t="s">
        <v>5315</v>
      </c>
      <c r="D563" s="14"/>
      <c r="E563" s="3">
        <v>151.66999999999999</v>
      </c>
      <c r="F563" s="3">
        <v>0</v>
      </c>
      <c r="G563" s="18">
        <v>0</v>
      </c>
      <c r="H563" s="18">
        <v>0</v>
      </c>
      <c r="I563" s="18">
        <v>0</v>
      </c>
      <c r="J563" s="29">
        <v>0</v>
      </c>
    </row>
    <row r="564" spans="1:10" x14ac:dyDescent="0.25">
      <c r="A564" s="28">
        <v>181748183</v>
      </c>
      <c r="B564" s="10" t="s">
        <v>1345</v>
      </c>
      <c r="C564" s="14" t="s">
        <v>5315</v>
      </c>
      <c r="D564" s="14"/>
      <c r="E564" s="3">
        <v>151.66999999999999</v>
      </c>
      <c r="F564" s="3">
        <v>0</v>
      </c>
      <c r="G564" s="18">
        <v>0</v>
      </c>
      <c r="H564" s="18">
        <v>0</v>
      </c>
      <c r="I564" s="18">
        <v>0</v>
      </c>
      <c r="J564" s="29">
        <v>0</v>
      </c>
    </row>
    <row r="565" spans="1:10" x14ac:dyDescent="0.25">
      <c r="A565" s="28">
        <v>183248736</v>
      </c>
      <c r="B565" s="10" t="s">
        <v>1379</v>
      </c>
      <c r="C565" s="14" t="s">
        <v>5315</v>
      </c>
      <c r="D565" s="14"/>
      <c r="E565" s="3">
        <v>151.66999999999999</v>
      </c>
      <c r="F565" s="3">
        <v>0</v>
      </c>
      <c r="G565" s="18">
        <v>0</v>
      </c>
      <c r="H565" s="18">
        <v>0</v>
      </c>
      <c r="I565" s="18">
        <v>0</v>
      </c>
      <c r="J565" s="29">
        <v>0</v>
      </c>
    </row>
    <row r="566" spans="1:10" x14ac:dyDescent="0.25">
      <c r="A566" s="28">
        <v>765256</v>
      </c>
      <c r="B566" s="10" t="s">
        <v>1423</v>
      </c>
      <c r="C566" s="14" t="s">
        <v>5315</v>
      </c>
      <c r="D566" s="14"/>
      <c r="E566" s="3">
        <v>151.66999999999999</v>
      </c>
      <c r="F566" s="3">
        <v>0</v>
      </c>
      <c r="G566" s="18">
        <v>0</v>
      </c>
      <c r="H566" s="18">
        <v>0</v>
      </c>
      <c r="I566" s="18">
        <v>0</v>
      </c>
      <c r="J566" s="29">
        <v>0</v>
      </c>
    </row>
    <row r="567" spans="1:10" x14ac:dyDescent="0.25">
      <c r="A567" s="28">
        <v>183248679</v>
      </c>
      <c r="B567" s="10" t="s">
        <v>1431</v>
      </c>
      <c r="C567" s="14" t="s">
        <v>5315</v>
      </c>
      <c r="D567" s="14"/>
      <c r="E567" s="3">
        <v>151.66999999999999</v>
      </c>
      <c r="F567" s="3">
        <v>0</v>
      </c>
      <c r="G567" s="18">
        <v>0</v>
      </c>
      <c r="H567" s="18">
        <v>0</v>
      </c>
      <c r="I567" s="18">
        <v>0</v>
      </c>
      <c r="J567" s="29">
        <v>0</v>
      </c>
    </row>
    <row r="568" spans="1:10" x14ac:dyDescent="0.25">
      <c r="A568" s="28">
        <v>184822179</v>
      </c>
      <c r="B568" s="10" t="s">
        <v>1433</v>
      </c>
      <c r="C568" s="14" t="s">
        <v>5315</v>
      </c>
      <c r="D568" s="14"/>
      <c r="E568" s="3">
        <v>151.66999999999999</v>
      </c>
      <c r="F568" s="3">
        <v>0</v>
      </c>
      <c r="G568" s="18">
        <v>0</v>
      </c>
      <c r="H568" s="18">
        <v>0</v>
      </c>
      <c r="I568" s="18">
        <v>0</v>
      </c>
      <c r="J568" s="29">
        <v>0</v>
      </c>
    </row>
    <row r="569" spans="1:10" x14ac:dyDescent="0.25">
      <c r="A569" s="28">
        <v>182968879</v>
      </c>
      <c r="B569" s="10" t="s">
        <v>1454</v>
      </c>
      <c r="C569" s="14" t="s">
        <v>5315</v>
      </c>
      <c r="D569" s="14"/>
      <c r="E569" s="3">
        <v>151.66999999999999</v>
      </c>
      <c r="F569" s="3">
        <v>0</v>
      </c>
      <c r="G569" s="18">
        <v>0</v>
      </c>
      <c r="H569" s="18">
        <v>0</v>
      </c>
      <c r="I569" s="18">
        <v>0</v>
      </c>
      <c r="J569" s="29">
        <v>0</v>
      </c>
    </row>
    <row r="570" spans="1:10" x14ac:dyDescent="0.25">
      <c r="A570" s="28">
        <v>85382</v>
      </c>
      <c r="B570" s="10" t="s">
        <v>1484</v>
      </c>
      <c r="C570" s="14" t="s">
        <v>5315</v>
      </c>
      <c r="D570" s="14"/>
      <c r="E570" s="3">
        <v>151.66999999999999</v>
      </c>
      <c r="F570" s="3">
        <v>0</v>
      </c>
      <c r="G570" s="18">
        <v>0</v>
      </c>
      <c r="H570" s="18">
        <v>0</v>
      </c>
      <c r="I570" s="18">
        <v>0</v>
      </c>
      <c r="J570" s="29">
        <v>0</v>
      </c>
    </row>
    <row r="571" spans="1:10" x14ac:dyDescent="0.25">
      <c r="A571" s="28">
        <v>181211624</v>
      </c>
      <c r="B571" s="10" t="s">
        <v>1504</v>
      </c>
      <c r="C571" s="14" t="s">
        <v>5315</v>
      </c>
      <c r="D571" s="14"/>
      <c r="E571" s="3">
        <v>151.66999999999999</v>
      </c>
      <c r="F571" s="3">
        <v>0</v>
      </c>
      <c r="G571" s="18">
        <v>0</v>
      </c>
      <c r="H571" s="18">
        <v>0</v>
      </c>
      <c r="I571" s="18">
        <v>0</v>
      </c>
      <c r="J571" s="29">
        <v>0</v>
      </c>
    </row>
    <row r="572" spans="1:10" x14ac:dyDescent="0.25">
      <c r="A572" s="28">
        <v>188852677</v>
      </c>
      <c r="B572" s="10" t="s">
        <v>1530</v>
      </c>
      <c r="C572" s="14" t="s">
        <v>5315</v>
      </c>
      <c r="D572" s="14"/>
      <c r="E572" s="3">
        <v>151.66999999999999</v>
      </c>
      <c r="F572" s="3">
        <v>0</v>
      </c>
      <c r="G572" s="18">
        <v>0</v>
      </c>
      <c r="H572" s="18">
        <v>0</v>
      </c>
      <c r="I572" s="18">
        <v>0</v>
      </c>
      <c r="J572" s="29">
        <v>0</v>
      </c>
    </row>
    <row r="573" spans="1:10" x14ac:dyDescent="0.25">
      <c r="A573" s="28">
        <v>188258418</v>
      </c>
      <c r="B573" s="10" t="s">
        <v>1541</v>
      </c>
      <c r="C573" s="14" t="s">
        <v>5315</v>
      </c>
      <c r="D573" s="14"/>
      <c r="E573" s="3">
        <v>151.66999999999999</v>
      </c>
      <c r="F573" s="3">
        <v>0</v>
      </c>
      <c r="G573" s="18">
        <v>0</v>
      </c>
      <c r="H573" s="18">
        <v>0</v>
      </c>
      <c r="I573" s="18">
        <v>0</v>
      </c>
      <c r="J573" s="29">
        <v>0</v>
      </c>
    </row>
    <row r="574" spans="1:10" x14ac:dyDescent="0.25">
      <c r="A574" s="28">
        <v>188847499</v>
      </c>
      <c r="B574" s="10" t="s">
        <v>1557</v>
      </c>
      <c r="C574" s="14" t="s">
        <v>5315</v>
      </c>
      <c r="D574" s="14"/>
      <c r="E574" s="3">
        <v>151.66999999999999</v>
      </c>
      <c r="F574" s="3">
        <v>0</v>
      </c>
      <c r="G574" s="18">
        <v>0</v>
      </c>
      <c r="H574" s="18">
        <v>0</v>
      </c>
      <c r="I574" s="18">
        <v>0</v>
      </c>
      <c r="J574" s="29">
        <v>0</v>
      </c>
    </row>
    <row r="575" spans="1:10" x14ac:dyDescent="0.25">
      <c r="A575" s="28">
        <v>181867338</v>
      </c>
      <c r="B575" s="10" t="s">
        <v>1563</v>
      </c>
      <c r="C575" s="14" t="s">
        <v>5315</v>
      </c>
      <c r="D575" s="14"/>
      <c r="E575" s="3">
        <v>151.66999999999999</v>
      </c>
      <c r="F575" s="3">
        <v>0</v>
      </c>
      <c r="G575" s="18">
        <v>0</v>
      </c>
      <c r="H575" s="18">
        <v>0</v>
      </c>
      <c r="I575" s="18">
        <v>0</v>
      </c>
      <c r="J575" s="29">
        <v>0</v>
      </c>
    </row>
    <row r="576" spans="1:10" x14ac:dyDescent="0.25">
      <c r="A576" s="28">
        <v>182165851</v>
      </c>
      <c r="B576" s="10" t="s">
        <v>1595</v>
      </c>
      <c r="C576" s="14" t="s">
        <v>5315</v>
      </c>
      <c r="D576" s="14"/>
      <c r="E576" s="3">
        <v>151.66999999999999</v>
      </c>
      <c r="F576" s="3">
        <v>0</v>
      </c>
      <c r="G576" s="18">
        <v>0</v>
      </c>
      <c r="H576" s="18">
        <v>0</v>
      </c>
      <c r="I576" s="18">
        <v>0</v>
      </c>
      <c r="J576" s="29">
        <v>0</v>
      </c>
    </row>
    <row r="577" spans="1:10" x14ac:dyDescent="0.25">
      <c r="A577" s="28">
        <v>183868628</v>
      </c>
      <c r="B577" s="10" t="s">
        <v>1620</v>
      </c>
      <c r="C577" s="14" t="s">
        <v>5315</v>
      </c>
      <c r="D577" s="14"/>
      <c r="E577" s="3">
        <v>151.66999999999999</v>
      </c>
      <c r="F577" s="3">
        <v>0</v>
      </c>
      <c r="G577" s="18">
        <v>0</v>
      </c>
      <c r="H577" s="18">
        <v>0</v>
      </c>
      <c r="I577" s="18">
        <v>0</v>
      </c>
      <c r="J577" s="29">
        <v>0</v>
      </c>
    </row>
    <row r="578" spans="1:10" x14ac:dyDescent="0.25">
      <c r="A578" s="28">
        <v>189589287</v>
      </c>
      <c r="B578" s="10" t="s">
        <v>1646</v>
      </c>
      <c r="C578" s="14" t="s">
        <v>5315</v>
      </c>
      <c r="D578" s="14"/>
      <c r="E578" s="3">
        <v>151.66999999999999</v>
      </c>
      <c r="F578" s="3">
        <v>0</v>
      </c>
      <c r="G578" s="18">
        <v>0</v>
      </c>
      <c r="H578" s="18">
        <v>0</v>
      </c>
      <c r="I578" s="18">
        <v>0</v>
      </c>
      <c r="J578" s="29">
        <v>0</v>
      </c>
    </row>
    <row r="579" spans="1:10" x14ac:dyDescent="0.25">
      <c r="A579" s="28">
        <v>183716258</v>
      </c>
      <c r="B579" s="10" t="s">
        <v>1772</v>
      </c>
      <c r="C579" s="14" t="s">
        <v>5315</v>
      </c>
      <c r="D579" s="14"/>
      <c r="E579" s="3">
        <v>151.66999999999999</v>
      </c>
      <c r="F579" s="3">
        <v>0</v>
      </c>
      <c r="G579" s="18">
        <v>0</v>
      </c>
      <c r="H579" s="18">
        <v>0</v>
      </c>
      <c r="I579" s="18">
        <v>0</v>
      </c>
      <c r="J579" s="29">
        <v>0</v>
      </c>
    </row>
    <row r="580" spans="1:10" x14ac:dyDescent="0.25">
      <c r="A580" s="28">
        <v>183736769</v>
      </c>
      <c r="B580" s="10" t="s">
        <v>1773</v>
      </c>
      <c r="C580" s="14" t="s">
        <v>5315</v>
      </c>
      <c r="D580" s="14"/>
      <c r="E580" s="3">
        <v>151.66999999999999</v>
      </c>
      <c r="F580" s="3">
        <v>0</v>
      </c>
      <c r="G580" s="18">
        <v>0</v>
      </c>
      <c r="H580" s="18">
        <v>0</v>
      </c>
      <c r="I580" s="18">
        <v>0</v>
      </c>
      <c r="J580" s="29">
        <v>0</v>
      </c>
    </row>
    <row r="581" spans="1:10" x14ac:dyDescent="0.25">
      <c r="A581" s="28">
        <v>188687381</v>
      </c>
      <c r="B581" s="10" t="s">
        <v>1870</v>
      </c>
      <c r="C581" s="14" t="s">
        <v>5315</v>
      </c>
      <c r="D581" s="14"/>
      <c r="E581" s="3">
        <v>151.66999999999999</v>
      </c>
      <c r="F581" s="3">
        <v>0</v>
      </c>
      <c r="G581" s="18">
        <v>0</v>
      </c>
      <c r="H581" s="18">
        <v>0</v>
      </c>
      <c r="I581" s="18">
        <v>0</v>
      </c>
      <c r="J581" s="29">
        <v>0</v>
      </c>
    </row>
    <row r="582" spans="1:10" x14ac:dyDescent="0.25">
      <c r="A582" s="28">
        <v>118682713</v>
      </c>
      <c r="B582" s="10" t="s">
        <v>1901</v>
      </c>
      <c r="C582" s="14" t="s">
        <v>5315</v>
      </c>
      <c r="D582" s="14"/>
      <c r="E582" s="3">
        <v>151.66999999999999</v>
      </c>
      <c r="F582" s="3">
        <v>0</v>
      </c>
      <c r="G582" s="18">
        <v>0</v>
      </c>
      <c r="H582" s="18">
        <v>0</v>
      </c>
      <c r="I582" s="18">
        <v>0</v>
      </c>
      <c r="J582" s="29">
        <v>0</v>
      </c>
    </row>
    <row r="583" spans="1:10" x14ac:dyDescent="0.25">
      <c r="A583" s="28">
        <v>118643824</v>
      </c>
      <c r="B583" s="10" t="s">
        <v>1919</v>
      </c>
      <c r="C583" s="14" t="s">
        <v>5315</v>
      </c>
      <c r="D583" s="14"/>
      <c r="E583" s="3">
        <v>151.66999999999999</v>
      </c>
      <c r="F583" s="3">
        <v>0</v>
      </c>
      <c r="G583" s="18">
        <v>0</v>
      </c>
      <c r="H583" s="18">
        <v>0</v>
      </c>
      <c r="I583" s="18">
        <v>0</v>
      </c>
      <c r="J583" s="29">
        <v>0</v>
      </c>
    </row>
    <row r="584" spans="1:10" x14ac:dyDescent="0.25">
      <c r="A584" s="28">
        <v>118729617</v>
      </c>
      <c r="B584" s="10" t="s">
        <v>1976</v>
      </c>
      <c r="C584" s="14" t="s">
        <v>5315</v>
      </c>
      <c r="D584" s="14"/>
      <c r="E584" s="3">
        <v>151.66999999999999</v>
      </c>
      <c r="F584" s="3">
        <v>0</v>
      </c>
      <c r="G584" s="18">
        <v>0</v>
      </c>
      <c r="H584" s="18">
        <v>0</v>
      </c>
      <c r="I584" s="18">
        <v>0</v>
      </c>
      <c r="J584" s="29">
        <v>0</v>
      </c>
    </row>
    <row r="585" spans="1:10" x14ac:dyDescent="0.25">
      <c r="A585" s="28">
        <v>118746876</v>
      </c>
      <c r="B585" s="10" t="s">
        <v>1980</v>
      </c>
      <c r="C585" s="14" t="s">
        <v>5315</v>
      </c>
      <c r="D585" s="14"/>
      <c r="E585" s="3">
        <v>151.66999999999999</v>
      </c>
      <c r="F585" s="3">
        <v>0</v>
      </c>
      <c r="G585" s="18">
        <v>0</v>
      </c>
      <c r="H585" s="18">
        <v>0</v>
      </c>
      <c r="I585" s="18">
        <v>0</v>
      </c>
      <c r="J585" s="29">
        <v>0</v>
      </c>
    </row>
    <row r="586" spans="1:10" x14ac:dyDescent="0.25">
      <c r="A586" s="28">
        <v>118841632</v>
      </c>
      <c r="B586" s="10" t="s">
        <v>1993</v>
      </c>
      <c r="C586" s="14" t="s">
        <v>5315</v>
      </c>
      <c r="D586" s="14"/>
      <c r="E586" s="3">
        <v>151.66999999999999</v>
      </c>
      <c r="F586" s="3">
        <v>0</v>
      </c>
      <c r="G586" s="18">
        <v>0</v>
      </c>
      <c r="H586" s="18">
        <v>0</v>
      </c>
      <c r="I586" s="18">
        <v>0</v>
      </c>
      <c r="J586" s="29">
        <v>0</v>
      </c>
    </row>
    <row r="587" spans="1:10" x14ac:dyDescent="0.25">
      <c r="A587" s="28">
        <v>111815374</v>
      </c>
      <c r="B587" s="10" t="s">
        <v>2031</v>
      </c>
      <c r="C587" s="14" t="s">
        <v>5315</v>
      </c>
      <c r="D587" s="14"/>
      <c r="E587" s="3">
        <v>151.66999999999999</v>
      </c>
      <c r="F587" s="3">
        <v>0</v>
      </c>
      <c r="G587" s="18">
        <v>0</v>
      </c>
      <c r="H587" s="18">
        <v>0</v>
      </c>
      <c r="I587" s="18">
        <v>0</v>
      </c>
      <c r="J587" s="29">
        <v>0</v>
      </c>
    </row>
    <row r="588" spans="1:10" x14ac:dyDescent="0.25">
      <c r="A588" s="28">
        <v>111488983</v>
      </c>
      <c r="B588" s="10" t="s">
        <v>2148</v>
      </c>
      <c r="C588" s="14" t="s">
        <v>5315</v>
      </c>
      <c r="D588" s="14"/>
      <c r="E588" s="3">
        <v>151.66999999999999</v>
      </c>
      <c r="F588" s="3">
        <v>0</v>
      </c>
      <c r="G588" s="18">
        <v>0</v>
      </c>
      <c r="H588" s="18">
        <v>0</v>
      </c>
      <c r="I588" s="18">
        <v>0</v>
      </c>
      <c r="J588" s="29">
        <v>0</v>
      </c>
    </row>
    <row r="589" spans="1:10" x14ac:dyDescent="0.25">
      <c r="A589" s="28">
        <v>111692725</v>
      </c>
      <c r="B589" s="10" t="s">
        <v>2187</v>
      </c>
      <c r="C589" s="14" t="s">
        <v>5315</v>
      </c>
      <c r="D589" s="14"/>
      <c r="E589" s="3">
        <v>151.66999999999999</v>
      </c>
      <c r="F589" s="3">
        <v>0</v>
      </c>
      <c r="G589" s="18">
        <v>0</v>
      </c>
      <c r="H589" s="18">
        <v>0</v>
      </c>
      <c r="I589" s="18">
        <v>0</v>
      </c>
      <c r="J589" s="29">
        <v>0</v>
      </c>
    </row>
    <row r="590" spans="1:10" x14ac:dyDescent="0.25">
      <c r="A590" s="28">
        <v>112837688</v>
      </c>
      <c r="B590" s="10" t="s">
        <v>2219</v>
      </c>
      <c r="C590" s="14" t="s">
        <v>5315</v>
      </c>
      <c r="D590" s="14"/>
      <c r="E590" s="3">
        <v>151.66999999999999</v>
      </c>
      <c r="F590" s="3">
        <v>0</v>
      </c>
      <c r="G590" s="18">
        <v>0</v>
      </c>
      <c r="H590" s="18">
        <v>0</v>
      </c>
      <c r="I590" s="18">
        <v>0</v>
      </c>
      <c r="J590" s="29">
        <v>0</v>
      </c>
    </row>
    <row r="591" spans="1:10" x14ac:dyDescent="0.25">
      <c r="A591" s="28">
        <v>112163253</v>
      </c>
      <c r="B591" s="10" t="s">
        <v>2238</v>
      </c>
      <c r="C591" s="14" t="s">
        <v>5315</v>
      </c>
      <c r="D591" s="14"/>
      <c r="E591" s="3">
        <v>151.66999999999999</v>
      </c>
      <c r="F591" s="3">
        <v>0</v>
      </c>
      <c r="G591" s="18">
        <v>0</v>
      </c>
      <c r="H591" s="18">
        <v>0</v>
      </c>
      <c r="I591" s="18">
        <v>0</v>
      </c>
      <c r="J591" s="29">
        <v>0</v>
      </c>
    </row>
    <row r="592" spans="1:10" x14ac:dyDescent="0.25">
      <c r="A592" s="28">
        <v>118243699</v>
      </c>
      <c r="B592" s="10" t="s">
        <v>2322</v>
      </c>
      <c r="C592" s="14" t="s">
        <v>5315</v>
      </c>
      <c r="D592" s="14"/>
      <c r="E592" s="3">
        <v>151.66999999999999</v>
      </c>
      <c r="F592" s="3">
        <v>0</v>
      </c>
      <c r="G592" s="18">
        <v>0</v>
      </c>
      <c r="H592" s="18">
        <v>0</v>
      </c>
      <c r="I592" s="18">
        <v>0</v>
      </c>
      <c r="J592" s="29">
        <v>0</v>
      </c>
    </row>
    <row r="593" spans="1:10" x14ac:dyDescent="0.25">
      <c r="A593" s="28">
        <v>622697</v>
      </c>
      <c r="B593" s="10" t="s">
        <v>2359</v>
      </c>
      <c r="C593" s="14" t="s">
        <v>5315</v>
      </c>
      <c r="D593" s="14"/>
      <c r="E593" s="3">
        <v>151.66999999999999</v>
      </c>
      <c r="F593" s="3">
        <v>0</v>
      </c>
      <c r="G593" s="18">
        <v>0</v>
      </c>
      <c r="H593" s="18">
        <v>0</v>
      </c>
      <c r="I593" s="18">
        <v>0</v>
      </c>
      <c r="J593" s="29">
        <v>0</v>
      </c>
    </row>
    <row r="594" spans="1:10" x14ac:dyDescent="0.25">
      <c r="A594" s="28">
        <v>189998451</v>
      </c>
      <c r="B594" s="10" t="s">
        <v>2389</v>
      </c>
      <c r="C594" s="14" t="s">
        <v>5315</v>
      </c>
      <c r="D594" s="14"/>
      <c r="E594" s="3">
        <v>151.66999999999999</v>
      </c>
      <c r="F594" s="3">
        <v>0</v>
      </c>
      <c r="G594" s="18">
        <v>0</v>
      </c>
      <c r="H594" s="18">
        <v>0</v>
      </c>
      <c r="I594" s="18">
        <v>0</v>
      </c>
      <c r="J594" s="29">
        <v>0</v>
      </c>
    </row>
    <row r="595" spans="1:10" x14ac:dyDescent="0.25">
      <c r="A595" s="28">
        <v>182799328</v>
      </c>
      <c r="B595" s="10" t="s">
        <v>2447</v>
      </c>
      <c r="C595" s="14" t="s">
        <v>5315</v>
      </c>
      <c r="D595" s="14"/>
      <c r="E595" s="3">
        <v>151.66999999999999</v>
      </c>
      <c r="F595" s="3">
        <v>0</v>
      </c>
      <c r="G595" s="18">
        <v>0</v>
      </c>
      <c r="H595" s="18">
        <v>0</v>
      </c>
      <c r="I595" s="18">
        <v>0</v>
      </c>
      <c r="J595" s="29">
        <v>0</v>
      </c>
    </row>
    <row r="596" spans="1:10" x14ac:dyDescent="0.25">
      <c r="A596" s="28">
        <v>185581287</v>
      </c>
      <c r="B596" s="10" t="s">
        <v>2495</v>
      </c>
      <c r="C596" s="14" t="s">
        <v>5315</v>
      </c>
      <c r="D596" s="14"/>
      <c r="E596" s="3">
        <v>151.66999999999999</v>
      </c>
      <c r="F596" s="3">
        <v>0</v>
      </c>
      <c r="G596" s="18">
        <v>0</v>
      </c>
      <c r="H596" s="18">
        <v>0</v>
      </c>
      <c r="I596" s="18">
        <v>0</v>
      </c>
      <c r="J596" s="29">
        <v>0</v>
      </c>
    </row>
    <row r="597" spans="1:10" x14ac:dyDescent="0.25">
      <c r="A597" s="28">
        <v>187621585</v>
      </c>
      <c r="B597" s="10" t="s">
        <v>2512</v>
      </c>
      <c r="C597" s="14" t="s">
        <v>5315</v>
      </c>
      <c r="D597" s="14"/>
      <c r="E597" s="3">
        <v>151.66999999999999</v>
      </c>
      <c r="F597" s="3">
        <v>0</v>
      </c>
      <c r="G597" s="18">
        <v>0</v>
      </c>
      <c r="H597" s="18">
        <v>0</v>
      </c>
      <c r="I597" s="18">
        <v>0</v>
      </c>
      <c r="J597" s="29">
        <v>0</v>
      </c>
    </row>
    <row r="598" spans="1:10" x14ac:dyDescent="0.25">
      <c r="A598" s="28">
        <v>188187888</v>
      </c>
      <c r="B598" s="10" t="s">
        <v>2520</v>
      </c>
      <c r="C598" s="14" t="s">
        <v>5315</v>
      </c>
      <c r="D598" s="14"/>
      <c r="E598" s="3">
        <v>151.66999999999999</v>
      </c>
      <c r="F598" s="3">
        <v>0</v>
      </c>
      <c r="G598" s="18">
        <v>0</v>
      </c>
      <c r="H598" s="18">
        <v>0</v>
      </c>
      <c r="I598" s="18">
        <v>0</v>
      </c>
      <c r="J598" s="29">
        <v>0</v>
      </c>
    </row>
    <row r="599" spans="1:10" x14ac:dyDescent="0.25">
      <c r="A599" s="28">
        <v>189415984</v>
      </c>
      <c r="B599" s="10" t="s">
        <v>2562</v>
      </c>
      <c r="C599" s="14" t="s">
        <v>5315</v>
      </c>
      <c r="D599" s="14"/>
      <c r="E599" s="3">
        <v>151.66999999999999</v>
      </c>
      <c r="F599" s="3">
        <v>0</v>
      </c>
      <c r="G599" s="18">
        <v>0</v>
      </c>
      <c r="H599" s="18">
        <v>0</v>
      </c>
      <c r="I599" s="18">
        <v>0</v>
      </c>
      <c r="J599" s="29">
        <v>0</v>
      </c>
    </row>
    <row r="600" spans="1:10" x14ac:dyDescent="0.25">
      <c r="A600" s="28">
        <v>74897</v>
      </c>
      <c r="B600" s="10" t="s">
        <v>2578</v>
      </c>
      <c r="C600" s="14" t="s">
        <v>5315</v>
      </c>
      <c r="D600" s="14"/>
      <c r="E600" s="3">
        <v>151.66999999999999</v>
      </c>
      <c r="F600" s="3">
        <v>0</v>
      </c>
      <c r="G600" s="18">
        <v>0</v>
      </c>
      <c r="H600" s="18">
        <v>0</v>
      </c>
      <c r="I600" s="18">
        <v>0</v>
      </c>
      <c r="J600" s="29">
        <v>0</v>
      </c>
    </row>
    <row r="601" spans="1:10" x14ac:dyDescent="0.25">
      <c r="A601" s="28">
        <v>82685</v>
      </c>
      <c r="B601" s="10" t="s">
        <v>2579</v>
      </c>
      <c r="C601" s="14" t="s">
        <v>5315</v>
      </c>
      <c r="D601" s="14"/>
      <c r="E601" s="3">
        <v>151.66999999999999</v>
      </c>
      <c r="F601" s="3">
        <v>0</v>
      </c>
      <c r="G601" s="18">
        <v>0</v>
      </c>
      <c r="H601" s="18">
        <v>0</v>
      </c>
      <c r="I601" s="18">
        <v>0</v>
      </c>
      <c r="J601" s="29">
        <v>0</v>
      </c>
    </row>
    <row r="602" spans="1:10" x14ac:dyDescent="0.25">
      <c r="A602" s="28">
        <v>188834258</v>
      </c>
      <c r="B602" s="10" t="s">
        <v>2586</v>
      </c>
      <c r="C602" s="14" t="s">
        <v>5315</v>
      </c>
      <c r="D602" s="14"/>
      <c r="E602" s="3">
        <v>151.66999999999999</v>
      </c>
      <c r="F602" s="3">
        <v>0</v>
      </c>
      <c r="G602" s="18">
        <v>0</v>
      </c>
      <c r="H602" s="18">
        <v>0</v>
      </c>
      <c r="I602" s="18">
        <v>0</v>
      </c>
      <c r="J602" s="29">
        <v>0</v>
      </c>
    </row>
    <row r="603" spans="1:10" x14ac:dyDescent="0.25">
      <c r="A603" s="28">
        <v>188327531</v>
      </c>
      <c r="B603" s="10" t="s">
        <v>2643</v>
      </c>
      <c r="C603" s="14" t="s">
        <v>5315</v>
      </c>
      <c r="D603" s="14"/>
      <c r="E603" s="3">
        <v>151.66999999999999</v>
      </c>
      <c r="F603" s="3">
        <v>0</v>
      </c>
      <c r="G603" s="18">
        <v>0</v>
      </c>
      <c r="H603" s="18">
        <v>0</v>
      </c>
      <c r="I603" s="18">
        <v>0</v>
      </c>
      <c r="J603" s="29">
        <v>0</v>
      </c>
    </row>
    <row r="604" spans="1:10" x14ac:dyDescent="0.25">
      <c r="A604" s="28">
        <v>188388824</v>
      </c>
      <c r="B604" s="10" t="s">
        <v>2663</v>
      </c>
      <c r="C604" s="14" t="s">
        <v>5315</v>
      </c>
      <c r="D604" s="14"/>
      <c r="E604" s="3">
        <v>151.66999999999999</v>
      </c>
      <c r="F604" s="3">
        <v>0</v>
      </c>
      <c r="G604" s="18">
        <v>0</v>
      </c>
      <c r="H604" s="18">
        <v>0</v>
      </c>
      <c r="I604" s="18">
        <v>0</v>
      </c>
      <c r="J604" s="29">
        <v>0</v>
      </c>
    </row>
    <row r="605" spans="1:10" x14ac:dyDescent="0.25">
      <c r="A605" s="28">
        <v>188449387</v>
      </c>
      <c r="B605" s="10" t="s">
        <v>2675</v>
      </c>
      <c r="C605" s="14" t="s">
        <v>5315</v>
      </c>
      <c r="D605" s="14"/>
      <c r="E605" s="3">
        <v>151.66999999999999</v>
      </c>
      <c r="F605" s="3">
        <v>0</v>
      </c>
      <c r="G605" s="18">
        <v>0</v>
      </c>
      <c r="H605" s="18">
        <v>0</v>
      </c>
      <c r="I605" s="18">
        <v>0</v>
      </c>
      <c r="J605" s="29">
        <v>0</v>
      </c>
    </row>
    <row r="606" spans="1:10" x14ac:dyDescent="0.25">
      <c r="A606" s="28">
        <v>188697716</v>
      </c>
      <c r="B606" s="10" t="s">
        <v>2733</v>
      </c>
      <c r="C606" s="14" t="s">
        <v>5315</v>
      </c>
      <c r="D606" s="14"/>
      <c r="E606" s="3">
        <v>151.66999999999999</v>
      </c>
      <c r="F606" s="3">
        <v>0</v>
      </c>
      <c r="G606" s="18">
        <v>0</v>
      </c>
      <c r="H606" s="18">
        <v>0</v>
      </c>
      <c r="I606" s="18">
        <v>0</v>
      </c>
      <c r="J606" s="29">
        <v>0</v>
      </c>
    </row>
    <row r="607" spans="1:10" x14ac:dyDescent="0.25">
      <c r="A607" s="28">
        <v>188719798</v>
      </c>
      <c r="B607" s="10" t="s">
        <v>2746</v>
      </c>
      <c r="C607" s="14" t="s">
        <v>5315</v>
      </c>
      <c r="D607" s="14"/>
      <c r="E607" s="3">
        <v>151.66999999999999</v>
      </c>
      <c r="F607" s="3">
        <v>0</v>
      </c>
      <c r="G607" s="18">
        <v>0</v>
      </c>
      <c r="H607" s="18">
        <v>0</v>
      </c>
      <c r="I607" s="18">
        <v>0</v>
      </c>
      <c r="J607" s="29">
        <v>0</v>
      </c>
    </row>
    <row r="608" spans="1:10" x14ac:dyDescent="0.25">
      <c r="A608" s="28">
        <v>181888287</v>
      </c>
      <c r="B608" s="10" t="s">
        <v>2874</v>
      </c>
      <c r="C608" s="14" t="s">
        <v>5315</v>
      </c>
      <c r="D608" s="14"/>
      <c r="E608" s="3">
        <v>151.66999999999999</v>
      </c>
      <c r="F608" s="3">
        <v>0</v>
      </c>
      <c r="G608" s="18">
        <v>0</v>
      </c>
      <c r="H608" s="18">
        <v>0</v>
      </c>
      <c r="I608" s="18">
        <v>0</v>
      </c>
      <c r="J608" s="29">
        <v>0</v>
      </c>
    </row>
    <row r="609" spans="1:10" x14ac:dyDescent="0.25">
      <c r="A609" s="28">
        <v>181817258</v>
      </c>
      <c r="B609" s="10" t="s">
        <v>2879</v>
      </c>
      <c r="C609" s="14" t="s">
        <v>5315</v>
      </c>
      <c r="D609" s="14"/>
      <c r="E609" s="3">
        <v>151.66999999999999</v>
      </c>
      <c r="F609" s="3">
        <v>0</v>
      </c>
      <c r="G609" s="18">
        <v>0</v>
      </c>
      <c r="H609" s="18">
        <v>0</v>
      </c>
      <c r="I609" s="18">
        <v>0</v>
      </c>
      <c r="J609" s="29">
        <v>0</v>
      </c>
    </row>
    <row r="610" spans="1:10" x14ac:dyDescent="0.25">
      <c r="A610" s="28">
        <v>181131889</v>
      </c>
      <c r="B610" s="10" t="s">
        <v>2904</v>
      </c>
      <c r="C610" s="14" t="s">
        <v>5315</v>
      </c>
      <c r="D610" s="14"/>
      <c r="E610" s="3">
        <v>151.66999999999999</v>
      </c>
      <c r="F610" s="3">
        <v>0</v>
      </c>
      <c r="G610" s="18">
        <v>0</v>
      </c>
      <c r="H610" s="18">
        <v>0</v>
      </c>
      <c r="I610" s="18">
        <v>0</v>
      </c>
      <c r="J610" s="29">
        <v>0</v>
      </c>
    </row>
    <row r="611" spans="1:10" x14ac:dyDescent="0.25">
      <c r="A611" s="28">
        <v>181288955</v>
      </c>
      <c r="B611" s="10" t="s">
        <v>2927</v>
      </c>
      <c r="C611" s="14" t="s">
        <v>5315</v>
      </c>
      <c r="D611" s="14"/>
      <c r="E611" s="3">
        <v>151.66999999999999</v>
      </c>
      <c r="F611" s="3">
        <v>0</v>
      </c>
      <c r="G611" s="18">
        <v>0</v>
      </c>
      <c r="H611" s="18">
        <v>0</v>
      </c>
      <c r="I611" s="18">
        <v>0</v>
      </c>
      <c r="J611" s="29">
        <v>0</v>
      </c>
    </row>
    <row r="612" spans="1:10" x14ac:dyDescent="0.25">
      <c r="A612" s="28">
        <v>181383378</v>
      </c>
      <c r="B612" s="10" t="s">
        <v>2971</v>
      </c>
      <c r="C612" s="14" t="s">
        <v>5315</v>
      </c>
      <c r="D612" s="14"/>
      <c r="E612" s="3">
        <v>151.66999999999999</v>
      </c>
      <c r="F612" s="3">
        <v>0</v>
      </c>
      <c r="G612" s="18">
        <v>0</v>
      </c>
      <c r="H612" s="18">
        <v>0</v>
      </c>
      <c r="I612" s="18">
        <v>0</v>
      </c>
      <c r="J612" s="29">
        <v>0</v>
      </c>
    </row>
    <row r="613" spans="1:10" x14ac:dyDescent="0.25">
      <c r="A613" s="28">
        <v>181385376</v>
      </c>
      <c r="B613" s="10" t="s">
        <v>2973</v>
      </c>
      <c r="C613" s="14" t="s">
        <v>5315</v>
      </c>
      <c r="D613" s="14"/>
      <c r="E613" s="3">
        <v>151.66999999999999</v>
      </c>
      <c r="F613" s="3">
        <v>0</v>
      </c>
      <c r="G613" s="18">
        <v>0</v>
      </c>
      <c r="H613" s="18">
        <v>0</v>
      </c>
      <c r="I613" s="18">
        <v>0</v>
      </c>
      <c r="J613" s="29">
        <v>0</v>
      </c>
    </row>
    <row r="614" spans="1:10" x14ac:dyDescent="0.25">
      <c r="A614" s="28">
        <v>181378881</v>
      </c>
      <c r="B614" s="10" t="s">
        <v>3017</v>
      </c>
      <c r="C614" s="14" t="s">
        <v>5315</v>
      </c>
      <c r="D614" s="14"/>
      <c r="E614" s="3">
        <v>151.66999999999999</v>
      </c>
      <c r="F614" s="3">
        <v>0</v>
      </c>
      <c r="G614" s="18">
        <v>0</v>
      </c>
      <c r="H614" s="18">
        <v>0</v>
      </c>
      <c r="I614" s="18">
        <v>0</v>
      </c>
      <c r="J614" s="29">
        <v>0</v>
      </c>
    </row>
    <row r="615" spans="1:10" x14ac:dyDescent="0.25">
      <c r="A615" s="28">
        <v>181397484</v>
      </c>
      <c r="B615" s="10" t="s">
        <v>3026</v>
      </c>
      <c r="C615" s="14" t="s">
        <v>5315</v>
      </c>
      <c r="D615" s="14"/>
      <c r="E615" s="3">
        <v>151.66999999999999</v>
      </c>
      <c r="F615" s="3">
        <v>0</v>
      </c>
      <c r="G615" s="18">
        <v>0</v>
      </c>
      <c r="H615" s="18">
        <v>0</v>
      </c>
      <c r="I615" s="18">
        <v>0</v>
      </c>
      <c r="J615" s="29">
        <v>0</v>
      </c>
    </row>
    <row r="616" spans="1:10" x14ac:dyDescent="0.25">
      <c r="A616" s="28">
        <v>181485212</v>
      </c>
      <c r="B616" s="10" t="s">
        <v>3032</v>
      </c>
      <c r="C616" s="14" t="s">
        <v>5315</v>
      </c>
      <c r="D616" s="14"/>
      <c r="E616" s="3">
        <v>151.66999999999999</v>
      </c>
      <c r="F616" s="3">
        <v>0</v>
      </c>
      <c r="G616" s="18">
        <v>0</v>
      </c>
      <c r="H616" s="18">
        <v>0</v>
      </c>
      <c r="I616" s="18">
        <v>0</v>
      </c>
      <c r="J616" s="29">
        <v>0</v>
      </c>
    </row>
    <row r="617" spans="1:10" x14ac:dyDescent="0.25">
      <c r="A617" s="28">
        <v>181485425</v>
      </c>
      <c r="B617" s="10" t="s">
        <v>3033</v>
      </c>
      <c r="C617" s="14" t="s">
        <v>5315</v>
      </c>
      <c r="D617" s="14"/>
      <c r="E617" s="3">
        <v>151.66999999999999</v>
      </c>
      <c r="F617" s="3">
        <v>0</v>
      </c>
      <c r="G617" s="18">
        <v>0</v>
      </c>
      <c r="H617" s="18">
        <v>0</v>
      </c>
      <c r="I617" s="18">
        <v>0</v>
      </c>
      <c r="J617" s="29">
        <v>0</v>
      </c>
    </row>
    <row r="618" spans="1:10" x14ac:dyDescent="0.25">
      <c r="A618" s="28">
        <v>181417592</v>
      </c>
      <c r="B618" s="10" t="s">
        <v>3041</v>
      </c>
      <c r="C618" s="14" t="s">
        <v>5315</v>
      </c>
      <c r="D618" s="14"/>
      <c r="E618" s="3">
        <v>151.66999999999999</v>
      </c>
      <c r="F618" s="3">
        <v>0</v>
      </c>
      <c r="G618" s="18">
        <v>0</v>
      </c>
      <c r="H618" s="18">
        <v>0</v>
      </c>
      <c r="I618" s="18">
        <v>0</v>
      </c>
      <c r="J618" s="29">
        <v>0</v>
      </c>
    </row>
    <row r="619" spans="1:10" x14ac:dyDescent="0.25">
      <c r="A619" s="28">
        <v>181586955</v>
      </c>
      <c r="B619" s="10" t="s">
        <v>3070</v>
      </c>
      <c r="C619" s="14" t="s">
        <v>5315</v>
      </c>
      <c r="D619" s="14"/>
      <c r="E619" s="3">
        <v>151.66999999999999</v>
      </c>
      <c r="F619" s="3">
        <v>0</v>
      </c>
      <c r="G619" s="18">
        <v>0</v>
      </c>
      <c r="H619" s="18">
        <v>0</v>
      </c>
      <c r="I619" s="18">
        <v>0</v>
      </c>
      <c r="J619" s="29">
        <v>0</v>
      </c>
    </row>
    <row r="620" spans="1:10" x14ac:dyDescent="0.25">
      <c r="A620" s="28">
        <v>181516813</v>
      </c>
      <c r="B620" s="10" t="s">
        <v>3076</v>
      </c>
      <c r="C620" s="14" t="s">
        <v>5315</v>
      </c>
      <c r="D620" s="14"/>
      <c r="E620" s="3">
        <v>151.66999999999999</v>
      </c>
      <c r="F620" s="3">
        <v>0</v>
      </c>
      <c r="G620" s="18">
        <v>0</v>
      </c>
      <c r="H620" s="18">
        <v>0</v>
      </c>
      <c r="I620" s="18">
        <v>0</v>
      </c>
      <c r="J620" s="29">
        <v>0</v>
      </c>
    </row>
    <row r="621" spans="1:10" x14ac:dyDescent="0.25">
      <c r="A621" s="28">
        <v>181546975</v>
      </c>
      <c r="B621" s="10" t="s">
        <v>3092</v>
      </c>
      <c r="C621" s="14" t="s">
        <v>5315</v>
      </c>
      <c r="D621" s="14"/>
      <c r="E621" s="3">
        <v>151.66999999999999</v>
      </c>
      <c r="F621" s="3">
        <v>0</v>
      </c>
      <c r="G621" s="18">
        <v>0</v>
      </c>
      <c r="H621" s="18">
        <v>0</v>
      </c>
      <c r="I621" s="18">
        <v>0</v>
      </c>
      <c r="J621" s="29">
        <v>0</v>
      </c>
    </row>
    <row r="622" spans="1:10" x14ac:dyDescent="0.25">
      <c r="A622" s="28">
        <v>181663514</v>
      </c>
      <c r="B622" s="10" t="s">
        <v>3148</v>
      </c>
      <c r="C622" s="14" t="s">
        <v>5315</v>
      </c>
      <c r="D622" s="14"/>
      <c r="E622" s="3">
        <v>151.66999999999999</v>
      </c>
      <c r="F622" s="3">
        <v>0</v>
      </c>
      <c r="G622" s="18">
        <v>0</v>
      </c>
      <c r="H622" s="18">
        <v>0</v>
      </c>
      <c r="I622" s="18">
        <v>0</v>
      </c>
      <c r="J622" s="29">
        <v>0</v>
      </c>
    </row>
    <row r="623" spans="1:10" x14ac:dyDescent="0.25">
      <c r="A623" s="28">
        <v>181878222</v>
      </c>
      <c r="B623" s="10" t="s">
        <v>3214</v>
      </c>
      <c r="C623" s="14" t="s">
        <v>5315</v>
      </c>
      <c r="D623" s="14"/>
      <c r="E623" s="3">
        <v>151.66999999999999</v>
      </c>
      <c r="F623" s="3">
        <v>0</v>
      </c>
      <c r="G623" s="18">
        <v>0</v>
      </c>
      <c r="H623" s="18">
        <v>0</v>
      </c>
      <c r="I623" s="18">
        <v>0</v>
      </c>
      <c r="J623" s="29">
        <v>0</v>
      </c>
    </row>
    <row r="624" spans="1:10" x14ac:dyDescent="0.25">
      <c r="A624" s="28">
        <v>181978862</v>
      </c>
      <c r="B624" s="10" t="s">
        <v>3219</v>
      </c>
      <c r="C624" s="14" t="s">
        <v>5315</v>
      </c>
      <c r="D624" s="14"/>
      <c r="E624" s="3">
        <v>151.66999999999999</v>
      </c>
      <c r="F624" s="3">
        <v>0</v>
      </c>
      <c r="G624" s="18">
        <v>0</v>
      </c>
      <c r="H624" s="18">
        <v>0</v>
      </c>
      <c r="I624" s="18">
        <v>0</v>
      </c>
      <c r="J624" s="29">
        <v>0</v>
      </c>
    </row>
    <row r="625" spans="1:10" x14ac:dyDescent="0.25">
      <c r="A625" s="28">
        <v>182888279</v>
      </c>
      <c r="B625" s="10" t="s">
        <v>3223</v>
      </c>
      <c r="C625" s="14" t="s">
        <v>5315</v>
      </c>
      <c r="D625" s="14"/>
      <c r="E625" s="3">
        <v>151.66999999999999</v>
      </c>
      <c r="F625" s="3">
        <v>0</v>
      </c>
      <c r="G625" s="18">
        <v>0</v>
      </c>
      <c r="H625" s="18">
        <v>0</v>
      </c>
      <c r="I625" s="18">
        <v>0</v>
      </c>
      <c r="J625" s="29">
        <v>0</v>
      </c>
    </row>
    <row r="626" spans="1:10" x14ac:dyDescent="0.25">
      <c r="A626" s="28">
        <v>182884953</v>
      </c>
      <c r="B626" s="10" t="s">
        <v>3224</v>
      </c>
      <c r="C626" s="14" t="s">
        <v>5315</v>
      </c>
      <c r="D626" s="14"/>
      <c r="E626" s="3">
        <v>151.66999999999999</v>
      </c>
      <c r="F626" s="3">
        <v>0</v>
      </c>
      <c r="G626" s="18">
        <v>0</v>
      </c>
      <c r="H626" s="18">
        <v>0</v>
      </c>
      <c r="I626" s="18">
        <v>0</v>
      </c>
      <c r="J626" s="29">
        <v>0</v>
      </c>
    </row>
    <row r="627" spans="1:10" x14ac:dyDescent="0.25">
      <c r="A627" s="28">
        <v>182837225</v>
      </c>
      <c r="B627" s="10" t="s">
        <v>3233</v>
      </c>
      <c r="C627" s="14" t="s">
        <v>5315</v>
      </c>
      <c r="D627" s="14"/>
      <c r="E627" s="3">
        <v>151.66999999999999</v>
      </c>
      <c r="F627" s="3">
        <v>0</v>
      </c>
      <c r="G627" s="18">
        <v>0</v>
      </c>
      <c r="H627" s="18">
        <v>0</v>
      </c>
      <c r="I627" s="18">
        <v>0</v>
      </c>
      <c r="J627" s="29">
        <v>0</v>
      </c>
    </row>
    <row r="628" spans="1:10" x14ac:dyDescent="0.25">
      <c r="A628" s="28">
        <v>182837266</v>
      </c>
      <c r="B628" s="10" t="s">
        <v>3236</v>
      </c>
      <c r="C628" s="14" t="s">
        <v>5315</v>
      </c>
      <c r="D628" s="14"/>
      <c r="E628" s="3">
        <v>151.66999999999999</v>
      </c>
      <c r="F628" s="3">
        <v>0</v>
      </c>
      <c r="G628" s="18">
        <v>0</v>
      </c>
      <c r="H628" s="18">
        <v>0</v>
      </c>
      <c r="I628" s="18">
        <v>0</v>
      </c>
      <c r="J628" s="29">
        <v>0</v>
      </c>
    </row>
    <row r="629" spans="1:10" x14ac:dyDescent="0.25">
      <c r="A629" s="28">
        <v>182217517</v>
      </c>
      <c r="B629" s="10" t="s">
        <v>3286</v>
      </c>
      <c r="C629" s="14" t="s">
        <v>5315</v>
      </c>
      <c r="D629" s="14"/>
      <c r="E629" s="3">
        <v>151.66999999999999</v>
      </c>
      <c r="F629" s="3">
        <v>0</v>
      </c>
      <c r="G629" s="18">
        <v>0</v>
      </c>
      <c r="H629" s="18">
        <v>0</v>
      </c>
      <c r="I629" s="18">
        <v>0</v>
      </c>
      <c r="J629" s="29">
        <v>0</v>
      </c>
    </row>
    <row r="630" spans="1:10" x14ac:dyDescent="0.25">
      <c r="A630" s="28">
        <v>182385421</v>
      </c>
      <c r="B630" s="10" t="s">
        <v>3324</v>
      </c>
      <c r="C630" s="14" t="s">
        <v>5315</v>
      </c>
      <c r="D630" s="14"/>
      <c r="E630" s="3">
        <v>151.66999999999999</v>
      </c>
      <c r="F630" s="3">
        <v>0</v>
      </c>
      <c r="G630" s="18">
        <v>0</v>
      </c>
      <c r="H630" s="18">
        <v>0</v>
      </c>
      <c r="I630" s="18">
        <v>0</v>
      </c>
      <c r="J630" s="29">
        <v>0</v>
      </c>
    </row>
    <row r="631" spans="1:10" x14ac:dyDescent="0.25">
      <c r="A631" s="28">
        <v>182586221</v>
      </c>
      <c r="B631" s="10" t="s">
        <v>3346</v>
      </c>
      <c r="C631" s="14" t="s">
        <v>5315</v>
      </c>
      <c r="D631" s="14"/>
      <c r="E631" s="3">
        <v>151.66999999999999</v>
      </c>
      <c r="F631" s="3">
        <v>0</v>
      </c>
      <c r="G631" s="18">
        <v>0</v>
      </c>
      <c r="H631" s="18">
        <v>0</v>
      </c>
      <c r="I631" s="18">
        <v>0</v>
      </c>
      <c r="J631" s="29">
        <v>0</v>
      </c>
    </row>
    <row r="632" spans="1:10" x14ac:dyDescent="0.25">
      <c r="A632" s="28">
        <v>182518573</v>
      </c>
      <c r="B632" s="10" t="s">
        <v>3347</v>
      </c>
      <c r="C632" s="14" t="s">
        <v>5315</v>
      </c>
      <c r="D632" s="14"/>
      <c r="E632" s="3">
        <v>151.66999999999999</v>
      </c>
      <c r="F632" s="3">
        <v>0</v>
      </c>
      <c r="G632" s="18">
        <v>0</v>
      </c>
      <c r="H632" s="18">
        <v>0</v>
      </c>
      <c r="I632" s="18">
        <v>0</v>
      </c>
      <c r="J632" s="29">
        <v>0</v>
      </c>
    </row>
    <row r="633" spans="1:10" x14ac:dyDescent="0.25">
      <c r="A633" s="28">
        <v>182632643</v>
      </c>
      <c r="B633" s="10" t="s">
        <v>3388</v>
      </c>
      <c r="C633" s="14" t="s">
        <v>5315</v>
      </c>
      <c r="D633" s="14"/>
      <c r="E633" s="3">
        <v>151.66999999999999</v>
      </c>
      <c r="F633" s="3">
        <v>0</v>
      </c>
      <c r="G633" s="18">
        <v>0</v>
      </c>
      <c r="H633" s="18">
        <v>0</v>
      </c>
      <c r="I633" s="18">
        <v>0</v>
      </c>
      <c r="J633" s="29">
        <v>0</v>
      </c>
    </row>
    <row r="634" spans="1:10" x14ac:dyDescent="0.25">
      <c r="A634" s="28">
        <v>182648384</v>
      </c>
      <c r="B634" s="10" t="s">
        <v>3393</v>
      </c>
      <c r="C634" s="14" t="s">
        <v>5315</v>
      </c>
      <c r="D634" s="14"/>
      <c r="E634" s="3">
        <v>151.66999999999999</v>
      </c>
      <c r="F634" s="3">
        <v>0</v>
      </c>
      <c r="G634" s="18">
        <v>0</v>
      </c>
      <c r="H634" s="18">
        <v>0</v>
      </c>
      <c r="I634" s="18">
        <v>0</v>
      </c>
      <c r="J634" s="29">
        <v>0</v>
      </c>
    </row>
    <row r="635" spans="1:10" x14ac:dyDescent="0.25">
      <c r="A635" s="28">
        <v>182674374</v>
      </c>
      <c r="B635" s="10" t="s">
        <v>3415</v>
      </c>
      <c r="C635" s="14" t="s">
        <v>5315</v>
      </c>
      <c r="D635" s="14"/>
      <c r="E635" s="3">
        <v>151.66999999999999</v>
      </c>
      <c r="F635" s="3">
        <v>0</v>
      </c>
      <c r="G635" s="18">
        <v>0</v>
      </c>
      <c r="H635" s="18">
        <v>0</v>
      </c>
      <c r="I635" s="18">
        <v>0</v>
      </c>
      <c r="J635" s="29">
        <v>0</v>
      </c>
    </row>
    <row r="636" spans="1:10" x14ac:dyDescent="0.25">
      <c r="A636" s="28">
        <v>182958835</v>
      </c>
      <c r="B636" s="10" t="s">
        <v>3503</v>
      </c>
      <c r="C636" s="14" t="s">
        <v>5315</v>
      </c>
      <c r="D636" s="14"/>
      <c r="E636" s="3">
        <v>151.66999999999999</v>
      </c>
      <c r="F636" s="3">
        <v>0</v>
      </c>
      <c r="G636" s="18">
        <v>0</v>
      </c>
      <c r="H636" s="18">
        <v>0</v>
      </c>
      <c r="I636" s="18">
        <v>0</v>
      </c>
      <c r="J636" s="29">
        <v>0</v>
      </c>
    </row>
    <row r="637" spans="1:10" x14ac:dyDescent="0.25">
      <c r="A637" s="28">
        <v>182996778</v>
      </c>
      <c r="B637" s="10" t="s">
        <v>3509</v>
      </c>
      <c r="C637" s="14" t="s">
        <v>5315</v>
      </c>
      <c r="D637" s="14"/>
      <c r="E637" s="3">
        <v>151.66999999999999</v>
      </c>
      <c r="F637" s="3">
        <v>0</v>
      </c>
      <c r="G637" s="18">
        <v>0</v>
      </c>
      <c r="H637" s="18">
        <v>0</v>
      </c>
      <c r="I637" s="18">
        <v>0</v>
      </c>
      <c r="J637" s="29">
        <v>0</v>
      </c>
    </row>
    <row r="638" spans="1:10" x14ac:dyDescent="0.25">
      <c r="A638" s="28">
        <v>183177714</v>
      </c>
      <c r="B638" s="10" t="s">
        <v>3529</v>
      </c>
      <c r="C638" s="14" t="s">
        <v>5315</v>
      </c>
      <c r="D638" s="14"/>
      <c r="E638" s="3">
        <v>151.66999999999999</v>
      </c>
      <c r="F638" s="3">
        <v>0</v>
      </c>
      <c r="G638" s="18">
        <v>0</v>
      </c>
      <c r="H638" s="18">
        <v>0</v>
      </c>
      <c r="I638" s="18">
        <v>0</v>
      </c>
      <c r="J638" s="29">
        <v>0</v>
      </c>
    </row>
    <row r="639" spans="1:10" x14ac:dyDescent="0.25">
      <c r="A639" s="28">
        <v>183261768</v>
      </c>
      <c r="B639" s="10" t="s">
        <v>3571</v>
      </c>
      <c r="C639" s="14" t="s">
        <v>5315</v>
      </c>
      <c r="D639" s="14"/>
      <c r="E639" s="3">
        <v>151.66999999999999</v>
      </c>
      <c r="F639" s="3">
        <v>0</v>
      </c>
      <c r="G639" s="18">
        <v>0</v>
      </c>
      <c r="H639" s="18">
        <v>0</v>
      </c>
      <c r="I639" s="18">
        <v>0</v>
      </c>
      <c r="J639" s="29">
        <v>0</v>
      </c>
    </row>
    <row r="640" spans="1:10" x14ac:dyDescent="0.25">
      <c r="A640" s="28">
        <v>183467391</v>
      </c>
      <c r="B640" s="10" t="s">
        <v>3642</v>
      </c>
      <c r="C640" s="14" t="s">
        <v>5315</v>
      </c>
      <c r="D640" s="14"/>
      <c r="E640" s="3">
        <v>151.66999999999999</v>
      </c>
      <c r="F640" s="3">
        <v>0</v>
      </c>
      <c r="G640" s="18">
        <v>0</v>
      </c>
      <c r="H640" s="18">
        <v>0</v>
      </c>
      <c r="I640" s="18">
        <v>0</v>
      </c>
      <c r="J640" s="29">
        <v>0</v>
      </c>
    </row>
    <row r="641" spans="1:10" x14ac:dyDescent="0.25">
      <c r="A641" s="28">
        <v>183468759</v>
      </c>
      <c r="B641" s="10" t="s">
        <v>3645</v>
      </c>
      <c r="C641" s="14" t="s">
        <v>5315</v>
      </c>
      <c r="D641" s="14"/>
      <c r="E641" s="3">
        <v>151.66999999999999</v>
      </c>
      <c r="F641" s="3">
        <v>0</v>
      </c>
      <c r="G641" s="18">
        <v>0</v>
      </c>
      <c r="H641" s="18">
        <v>0</v>
      </c>
      <c r="I641" s="18">
        <v>0</v>
      </c>
      <c r="J641" s="29">
        <v>0</v>
      </c>
    </row>
    <row r="642" spans="1:10" x14ac:dyDescent="0.25">
      <c r="A642" s="28">
        <v>183645875</v>
      </c>
      <c r="B642" s="10" t="s">
        <v>3728</v>
      </c>
      <c r="C642" s="14" t="s">
        <v>5315</v>
      </c>
      <c r="D642" s="14"/>
      <c r="E642" s="3">
        <v>151.66999999999999</v>
      </c>
      <c r="F642" s="3">
        <v>0</v>
      </c>
      <c r="G642" s="18">
        <v>0</v>
      </c>
      <c r="H642" s="18">
        <v>0</v>
      </c>
      <c r="I642" s="18">
        <v>0</v>
      </c>
      <c r="J642" s="29">
        <v>0</v>
      </c>
    </row>
    <row r="643" spans="1:10" x14ac:dyDescent="0.25">
      <c r="A643" s="28">
        <v>183744586</v>
      </c>
      <c r="B643" s="10" t="s">
        <v>3774</v>
      </c>
      <c r="C643" s="14" t="s">
        <v>5315</v>
      </c>
      <c r="D643" s="14"/>
      <c r="E643" s="3">
        <v>151.66999999999999</v>
      </c>
      <c r="F643" s="3">
        <v>0</v>
      </c>
      <c r="G643" s="18">
        <v>0</v>
      </c>
      <c r="H643" s="18">
        <v>0</v>
      </c>
      <c r="I643" s="18">
        <v>0</v>
      </c>
      <c r="J643" s="29">
        <v>0</v>
      </c>
    </row>
    <row r="644" spans="1:10" x14ac:dyDescent="0.25">
      <c r="A644" s="28">
        <v>183983993</v>
      </c>
      <c r="B644" s="10" t="s">
        <v>3843</v>
      </c>
      <c r="C644" s="14" t="s">
        <v>5315</v>
      </c>
      <c r="D644" s="14"/>
      <c r="E644" s="3">
        <v>151.66999999999999</v>
      </c>
      <c r="F644" s="3">
        <v>0</v>
      </c>
      <c r="G644" s="18">
        <v>0</v>
      </c>
      <c r="H644" s="18">
        <v>0</v>
      </c>
      <c r="I644" s="18">
        <v>0</v>
      </c>
      <c r="J644" s="29">
        <v>0</v>
      </c>
    </row>
    <row r="645" spans="1:10" x14ac:dyDescent="0.25">
      <c r="A645" s="28">
        <v>183956816</v>
      </c>
      <c r="B645" s="10" t="s">
        <v>3868</v>
      </c>
      <c r="C645" s="14" t="s">
        <v>5315</v>
      </c>
      <c r="D645" s="14"/>
      <c r="E645" s="3">
        <v>151.66999999999999</v>
      </c>
      <c r="F645" s="3">
        <v>0</v>
      </c>
      <c r="G645" s="18">
        <v>0</v>
      </c>
      <c r="H645" s="18">
        <v>0</v>
      </c>
      <c r="I645" s="18">
        <v>0</v>
      </c>
      <c r="J645" s="29">
        <v>0</v>
      </c>
    </row>
    <row r="646" spans="1:10" x14ac:dyDescent="0.25">
      <c r="A646" s="28">
        <v>184158458</v>
      </c>
      <c r="B646" s="10" t="s">
        <v>3915</v>
      </c>
      <c r="C646" s="14" t="s">
        <v>5315</v>
      </c>
      <c r="D646" s="14"/>
      <c r="E646" s="3">
        <v>151.66999999999999</v>
      </c>
      <c r="F646" s="3">
        <v>0</v>
      </c>
      <c r="G646" s="18">
        <v>0</v>
      </c>
      <c r="H646" s="18">
        <v>0</v>
      </c>
      <c r="I646" s="18">
        <v>0</v>
      </c>
      <c r="J646" s="29">
        <v>0</v>
      </c>
    </row>
    <row r="647" spans="1:10" x14ac:dyDescent="0.25">
      <c r="A647" s="28">
        <v>184382463</v>
      </c>
      <c r="B647" s="10" t="s">
        <v>3937</v>
      </c>
      <c r="C647" s="14" t="s">
        <v>5315</v>
      </c>
      <c r="D647" s="14"/>
      <c r="E647" s="3">
        <v>151.66999999999999</v>
      </c>
      <c r="F647" s="3">
        <v>0</v>
      </c>
      <c r="G647" s="18">
        <v>0</v>
      </c>
      <c r="H647" s="18">
        <v>0</v>
      </c>
      <c r="I647" s="18">
        <v>0</v>
      </c>
      <c r="J647" s="29">
        <v>0</v>
      </c>
    </row>
    <row r="648" spans="1:10" x14ac:dyDescent="0.25">
      <c r="A648" s="28">
        <v>184558821</v>
      </c>
      <c r="B648" s="10" t="s">
        <v>3969</v>
      </c>
      <c r="C648" s="14" t="s">
        <v>5315</v>
      </c>
      <c r="D648" s="14"/>
      <c r="E648" s="3">
        <v>151.66999999999999</v>
      </c>
      <c r="F648" s="3">
        <v>0</v>
      </c>
      <c r="G648" s="18">
        <v>0</v>
      </c>
      <c r="H648" s="18">
        <v>0</v>
      </c>
      <c r="I648" s="18">
        <v>0</v>
      </c>
      <c r="J648" s="29">
        <v>0</v>
      </c>
    </row>
    <row r="649" spans="1:10" x14ac:dyDescent="0.25">
      <c r="A649" s="28">
        <v>184592769</v>
      </c>
      <c r="B649" s="10" t="s">
        <v>3977</v>
      </c>
      <c r="C649" s="14" t="s">
        <v>5315</v>
      </c>
      <c r="D649" s="14"/>
      <c r="E649" s="3">
        <v>151.66999999999999</v>
      </c>
      <c r="F649" s="3">
        <v>0</v>
      </c>
      <c r="G649" s="18">
        <v>0</v>
      </c>
      <c r="H649" s="18">
        <v>0</v>
      </c>
      <c r="I649" s="18">
        <v>0</v>
      </c>
      <c r="J649" s="29">
        <v>0</v>
      </c>
    </row>
    <row r="650" spans="1:10" x14ac:dyDescent="0.25">
      <c r="A650" s="28">
        <v>184755373</v>
      </c>
      <c r="B650" s="10" t="s">
        <v>4011</v>
      </c>
      <c r="C650" s="14" t="s">
        <v>5315</v>
      </c>
      <c r="D650" s="14"/>
      <c r="E650" s="3">
        <v>151.66999999999999</v>
      </c>
      <c r="F650" s="3">
        <v>0</v>
      </c>
      <c r="G650" s="18">
        <v>0</v>
      </c>
      <c r="H650" s="18">
        <v>0</v>
      </c>
      <c r="I650" s="18">
        <v>0</v>
      </c>
      <c r="J650" s="29">
        <v>0</v>
      </c>
    </row>
    <row r="651" spans="1:10" x14ac:dyDescent="0.25">
      <c r="A651" s="28">
        <v>184989944</v>
      </c>
      <c r="B651" s="10" t="s">
        <v>4049</v>
      </c>
      <c r="C651" s="14" t="s">
        <v>5315</v>
      </c>
      <c r="D651" s="14"/>
      <c r="E651" s="3">
        <v>151.66999999999999</v>
      </c>
      <c r="F651" s="3">
        <v>0</v>
      </c>
      <c r="G651" s="18">
        <v>0</v>
      </c>
      <c r="H651" s="18">
        <v>0</v>
      </c>
      <c r="I651" s="18">
        <v>0</v>
      </c>
      <c r="J651" s="29">
        <v>0</v>
      </c>
    </row>
    <row r="652" spans="1:10" x14ac:dyDescent="0.25">
      <c r="A652" s="28">
        <v>185125556</v>
      </c>
      <c r="B652" s="10" t="s">
        <v>4138</v>
      </c>
      <c r="C652" s="14" t="s">
        <v>5315</v>
      </c>
      <c r="D652" s="14"/>
      <c r="E652" s="3">
        <v>151.66999999999999</v>
      </c>
      <c r="F652" s="3">
        <v>0</v>
      </c>
      <c r="G652" s="18">
        <v>0</v>
      </c>
      <c r="H652" s="18">
        <v>0</v>
      </c>
      <c r="I652" s="18">
        <v>0</v>
      </c>
      <c r="J652" s="29">
        <v>0</v>
      </c>
    </row>
    <row r="653" spans="1:10" x14ac:dyDescent="0.25">
      <c r="A653" s="28">
        <v>185151529</v>
      </c>
      <c r="B653" s="10" t="s">
        <v>4145</v>
      </c>
      <c r="C653" s="14" t="s">
        <v>5315</v>
      </c>
      <c r="D653" s="14"/>
      <c r="E653" s="3">
        <v>151.66999999999999</v>
      </c>
      <c r="F653" s="3">
        <v>0</v>
      </c>
      <c r="G653" s="18">
        <v>0</v>
      </c>
      <c r="H653" s="18">
        <v>0</v>
      </c>
      <c r="I653" s="18">
        <v>0</v>
      </c>
      <c r="J653" s="29">
        <v>0</v>
      </c>
    </row>
    <row r="654" spans="1:10" x14ac:dyDescent="0.25">
      <c r="A654" s="28">
        <v>185176947</v>
      </c>
      <c r="B654" s="10" t="s">
        <v>4163</v>
      </c>
      <c r="C654" s="14" t="s">
        <v>5315</v>
      </c>
      <c r="D654" s="14"/>
      <c r="E654" s="3">
        <v>151.66999999999999</v>
      </c>
      <c r="F654" s="3">
        <v>0</v>
      </c>
      <c r="G654" s="18">
        <v>0</v>
      </c>
      <c r="H654" s="18">
        <v>0</v>
      </c>
      <c r="I654" s="18">
        <v>0</v>
      </c>
      <c r="J654" s="29">
        <v>0</v>
      </c>
    </row>
    <row r="655" spans="1:10" x14ac:dyDescent="0.25">
      <c r="A655" s="28">
        <v>185338895</v>
      </c>
      <c r="B655" s="10" t="s">
        <v>4223</v>
      </c>
      <c r="C655" s="14" t="s">
        <v>5315</v>
      </c>
      <c r="D655" s="14"/>
      <c r="E655" s="3">
        <v>151.66999999999999</v>
      </c>
      <c r="F655" s="3">
        <v>0</v>
      </c>
      <c r="G655" s="18">
        <v>0</v>
      </c>
      <c r="H655" s="18">
        <v>0</v>
      </c>
      <c r="I655" s="18">
        <v>0</v>
      </c>
      <c r="J655" s="29">
        <v>0</v>
      </c>
    </row>
    <row r="656" spans="1:10" x14ac:dyDescent="0.25">
      <c r="A656" s="28">
        <v>185445243</v>
      </c>
      <c r="B656" s="10" t="s">
        <v>4278</v>
      </c>
      <c r="C656" s="14" t="s">
        <v>5315</v>
      </c>
      <c r="D656" s="14"/>
      <c r="E656" s="3">
        <v>151.66999999999999</v>
      </c>
      <c r="F656" s="3">
        <v>0</v>
      </c>
      <c r="G656" s="18">
        <v>0</v>
      </c>
      <c r="H656" s="18">
        <v>0</v>
      </c>
      <c r="I656" s="18">
        <v>0</v>
      </c>
      <c r="J656" s="29">
        <v>0</v>
      </c>
    </row>
    <row r="657" spans="1:10" x14ac:dyDescent="0.25">
      <c r="A657" s="28">
        <v>185672686</v>
      </c>
      <c r="B657" s="10" t="s">
        <v>4343</v>
      </c>
      <c r="C657" s="14" t="s">
        <v>5315</v>
      </c>
      <c r="D657" s="14"/>
      <c r="E657" s="3">
        <v>151.66999999999999</v>
      </c>
      <c r="F657" s="3">
        <v>0</v>
      </c>
      <c r="G657" s="18">
        <v>0</v>
      </c>
      <c r="H657" s="18">
        <v>0</v>
      </c>
      <c r="I657" s="18">
        <v>0</v>
      </c>
      <c r="J657" s="29">
        <v>0</v>
      </c>
    </row>
    <row r="658" spans="1:10" x14ac:dyDescent="0.25">
      <c r="A658" s="28">
        <v>185758237</v>
      </c>
      <c r="B658" s="10" t="s">
        <v>4370</v>
      </c>
      <c r="C658" s="14" t="s">
        <v>5315</v>
      </c>
      <c r="D658" s="14"/>
      <c r="E658" s="3">
        <v>151.66999999999999</v>
      </c>
      <c r="F658" s="3">
        <v>0</v>
      </c>
      <c r="G658" s="18">
        <v>0</v>
      </c>
      <c r="H658" s="18">
        <v>0</v>
      </c>
      <c r="I658" s="18">
        <v>0</v>
      </c>
      <c r="J658" s="29">
        <v>0</v>
      </c>
    </row>
    <row r="659" spans="1:10" x14ac:dyDescent="0.25">
      <c r="A659" s="28">
        <v>186297941</v>
      </c>
      <c r="B659" s="10" t="s">
        <v>4450</v>
      </c>
      <c r="C659" s="14" t="s">
        <v>5315</v>
      </c>
      <c r="D659" s="14"/>
      <c r="E659" s="3">
        <v>151.66999999999999</v>
      </c>
      <c r="F659" s="3">
        <v>0</v>
      </c>
      <c r="G659" s="18">
        <v>0</v>
      </c>
      <c r="H659" s="18">
        <v>0</v>
      </c>
      <c r="I659" s="18">
        <v>0</v>
      </c>
      <c r="J659" s="29">
        <v>0</v>
      </c>
    </row>
    <row r="660" spans="1:10" x14ac:dyDescent="0.25">
      <c r="A660" s="28">
        <v>186468631</v>
      </c>
      <c r="B660" s="10" t="s">
        <v>4493</v>
      </c>
      <c r="C660" s="14" t="s">
        <v>5315</v>
      </c>
      <c r="D660" s="14"/>
      <c r="E660" s="3">
        <v>151.66999999999999</v>
      </c>
      <c r="F660" s="3">
        <v>0</v>
      </c>
      <c r="G660" s="18">
        <v>0</v>
      </c>
      <c r="H660" s="18">
        <v>0</v>
      </c>
      <c r="I660" s="18">
        <v>0</v>
      </c>
      <c r="J660" s="29">
        <v>0</v>
      </c>
    </row>
    <row r="661" spans="1:10" x14ac:dyDescent="0.25">
      <c r="A661" s="28">
        <v>186547459</v>
      </c>
      <c r="B661" s="10" t="s">
        <v>4529</v>
      </c>
      <c r="C661" s="14" t="s">
        <v>5315</v>
      </c>
      <c r="D661" s="14"/>
      <c r="E661" s="3">
        <v>151.66999999999999</v>
      </c>
      <c r="F661" s="3">
        <v>0</v>
      </c>
      <c r="G661" s="18">
        <v>0</v>
      </c>
      <c r="H661" s="18">
        <v>0</v>
      </c>
      <c r="I661" s="18">
        <v>0</v>
      </c>
      <c r="J661" s="29">
        <v>0</v>
      </c>
    </row>
    <row r="662" spans="1:10" x14ac:dyDescent="0.25">
      <c r="A662" s="28">
        <v>186547465</v>
      </c>
      <c r="B662" s="10" t="s">
        <v>4531</v>
      </c>
      <c r="C662" s="14" t="s">
        <v>5315</v>
      </c>
      <c r="D662" s="14"/>
      <c r="E662" s="3">
        <v>151.66999999999999</v>
      </c>
      <c r="F662" s="3">
        <v>0</v>
      </c>
      <c r="G662" s="18">
        <v>0</v>
      </c>
      <c r="H662" s="18">
        <v>0</v>
      </c>
      <c r="I662" s="18">
        <v>0</v>
      </c>
      <c r="J662" s="29">
        <v>0</v>
      </c>
    </row>
    <row r="663" spans="1:10" x14ac:dyDescent="0.25">
      <c r="A663" s="28">
        <v>186687881</v>
      </c>
      <c r="B663" s="10" t="s">
        <v>4592</v>
      </c>
      <c r="C663" s="14" t="s">
        <v>5315</v>
      </c>
      <c r="D663" s="14"/>
      <c r="E663" s="3">
        <v>151.66999999999999</v>
      </c>
      <c r="F663" s="3">
        <v>0</v>
      </c>
      <c r="G663" s="18">
        <v>0</v>
      </c>
      <c r="H663" s="18">
        <v>0</v>
      </c>
      <c r="I663" s="18">
        <v>0</v>
      </c>
      <c r="J663" s="29">
        <v>0</v>
      </c>
    </row>
    <row r="664" spans="1:10" x14ac:dyDescent="0.25">
      <c r="A664" s="28">
        <v>186723784</v>
      </c>
      <c r="B664" s="10" t="s">
        <v>4601</v>
      </c>
      <c r="C664" s="14" t="s">
        <v>5315</v>
      </c>
      <c r="D664" s="14"/>
      <c r="E664" s="3">
        <v>151.66999999999999</v>
      </c>
      <c r="F664" s="3">
        <v>0</v>
      </c>
      <c r="G664" s="18">
        <v>0</v>
      </c>
      <c r="H664" s="18">
        <v>0</v>
      </c>
      <c r="I664" s="18">
        <v>0</v>
      </c>
      <c r="J664" s="29">
        <v>0</v>
      </c>
    </row>
    <row r="665" spans="1:10" x14ac:dyDescent="0.25">
      <c r="A665" s="28">
        <v>186983461</v>
      </c>
      <c r="B665" s="10" t="s">
        <v>4666</v>
      </c>
      <c r="C665" s="14" t="s">
        <v>5315</v>
      </c>
      <c r="D665" s="14"/>
      <c r="E665" s="3">
        <v>151.66999999999999</v>
      </c>
      <c r="F665" s="3">
        <v>0</v>
      </c>
      <c r="G665" s="18">
        <v>0</v>
      </c>
      <c r="H665" s="18">
        <v>0</v>
      </c>
      <c r="I665" s="18">
        <v>0</v>
      </c>
      <c r="J665" s="29">
        <v>0</v>
      </c>
    </row>
    <row r="666" spans="1:10" x14ac:dyDescent="0.25">
      <c r="A666" s="28">
        <v>186989598</v>
      </c>
      <c r="B666" s="10" t="s">
        <v>4670</v>
      </c>
      <c r="C666" s="14" t="s">
        <v>5315</v>
      </c>
      <c r="D666" s="14"/>
      <c r="E666" s="3">
        <v>151.66999999999999</v>
      </c>
      <c r="F666" s="3">
        <v>0</v>
      </c>
      <c r="G666" s="18">
        <v>0</v>
      </c>
      <c r="H666" s="18">
        <v>0</v>
      </c>
      <c r="I666" s="18">
        <v>0</v>
      </c>
      <c r="J666" s="29">
        <v>0</v>
      </c>
    </row>
    <row r="667" spans="1:10" x14ac:dyDescent="0.25">
      <c r="A667" s="28">
        <v>187188649</v>
      </c>
      <c r="B667" s="10" t="s">
        <v>4737</v>
      </c>
      <c r="C667" s="14" t="s">
        <v>5315</v>
      </c>
      <c r="D667" s="14"/>
      <c r="E667" s="3">
        <v>151.66999999999999</v>
      </c>
      <c r="F667" s="3">
        <v>0</v>
      </c>
      <c r="G667" s="18">
        <v>0</v>
      </c>
      <c r="H667" s="18">
        <v>0</v>
      </c>
      <c r="I667" s="18">
        <v>0</v>
      </c>
      <c r="J667" s="29">
        <v>0</v>
      </c>
    </row>
    <row r="668" spans="1:10" x14ac:dyDescent="0.25">
      <c r="A668" s="28">
        <v>187361579</v>
      </c>
      <c r="B668" s="10" t="s">
        <v>4778</v>
      </c>
      <c r="C668" s="14" t="s">
        <v>5315</v>
      </c>
      <c r="D668" s="14"/>
      <c r="E668" s="3">
        <v>151.66999999999999</v>
      </c>
      <c r="F668" s="3">
        <v>0</v>
      </c>
      <c r="G668" s="18">
        <v>0</v>
      </c>
      <c r="H668" s="18">
        <v>0</v>
      </c>
      <c r="I668" s="18">
        <v>0</v>
      </c>
      <c r="J668" s="29">
        <v>0</v>
      </c>
    </row>
    <row r="669" spans="1:10" x14ac:dyDescent="0.25">
      <c r="A669" s="28">
        <v>187361617</v>
      </c>
      <c r="B669" s="10" t="s">
        <v>4779</v>
      </c>
      <c r="C669" s="14" t="s">
        <v>5315</v>
      </c>
      <c r="D669" s="14"/>
      <c r="E669" s="3">
        <v>151.66999999999999</v>
      </c>
      <c r="F669" s="3">
        <v>0</v>
      </c>
      <c r="G669" s="18">
        <v>0</v>
      </c>
      <c r="H669" s="18">
        <v>0</v>
      </c>
      <c r="I669" s="18">
        <v>0</v>
      </c>
      <c r="J669" s="29">
        <v>0</v>
      </c>
    </row>
    <row r="670" spans="1:10" x14ac:dyDescent="0.25">
      <c r="A670" s="28">
        <v>187753568</v>
      </c>
      <c r="B670" s="10" t="s">
        <v>4864</v>
      </c>
      <c r="C670" s="14" t="s">
        <v>5315</v>
      </c>
      <c r="D670" s="14"/>
      <c r="E670" s="3">
        <v>151.66999999999999</v>
      </c>
      <c r="F670" s="3">
        <v>0</v>
      </c>
      <c r="G670" s="18">
        <v>0</v>
      </c>
      <c r="H670" s="18">
        <v>0</v>
      </c>
      <c r="I670" s="18">
        <v>0</v>
      </c>
      <c r="J670" s="29">
        <v>0</v>
      </c>
    </row>
    <row r="671" spans="1:10" x14ac:dyDescent="0.25">
      <c r="A671" s="28">
        <v>187811327</v>
      </c>
      <c r="B671" s="10" t="s">
        <v>4883</v>
      </c>
      <c r="C671" s="14" t="s">
        <v>5315</v>
      </c>
      <c r="D671" s="14"/>
      <c r="E671" s="3">
        <v>151.66999999999999</v>
      </c>
      <c r="F671" s="3">
        <v>0</v>
      </c>
      <c r="G671" s="18">
        <v>0</v>
      </c>
      <c r="H671" s="18">
        <v>0</v>
      </c>
      <c r="I671" s="18">
        <v>0</v>
      </c>
      <c r="J671" s="29">
        <v>0</v>
      </c>
    </row>
    <row r="672" spans="1:10" x14ac:dyDescent="0.25">
      <c r="A672" s="28">
        <v>187943219</v>
      </c>
      <c r="B672" s="10" t="s">
        <v>4942</v>
      </c>
      <c r="C672" s="14" t="s">
        <v>5315</v>
      </c>
      <c r="D672" s="14"/>
      <c r="E672" s="3">
        <v>151.66999999999999</v>
      </c>
      <c r="F672" s="3">
        <v>0</v>
      </c>
      <c r="G672" s="18">
        <v>0</v>
      </c>
      <c r="H672" s="18">
        <v>0</v>
      </c>
      <c r="I672" s="18">
        <v>0</v>
      </c>
      <c r="J672" s="29">
        <v>0</v>
      </c>
    </row>
    <row r="673" spans="1:10" x14ac:dyDescent="0.25">
      <c r="A673" s="28">
        <v>188824527</v>
      </c>
      <c r="B673" s="10" t="s">
        <v>4971</v>
      </c>
      <c r="C673" s="14" t="s">
        <v>5315</v>
      </c>
      <c r="D673" s="14"/>
      <c r="E673" s="3">
        <v>151.66999999999999</v>
      </c>
      <c r="F673" s="3">
        <v>0</v>
      </c>
      <c r="G673" s="18">
        <v>0</v>
      </c>
      <c r="H673" s="18">
        <v>0</v>
      </c>
      <c r="I673" s="18">
        <v>0</v>
      </c>
      <c r="J673" s="29">
        <v>0</v>
      </c>
    </row>
    <row r="674" spans="1:10" x14ac:dyDescent="0.25">
      <c r="A674" s="27">
        <v>187392532</v>
      </c>
      <c r="B674" s="10" t="s">
        <v>141</v>
      </c>
      <c r="C674" s="10" t="s">
        <v>5317</v>
      </c>
      <c r="D674" s="10"/>
      <c r="E674" s="3">
        <v>151.66999999999999</v>
      </c>
      <c r="F674" s="3">
        <v>0</v>
      </c>
      <c r="G674" s="18">
        <v>0</v>
      </c>
      <c r="H674" s="18">
        <v>0</v>
      </c>
      <c r="I674" s="18">
        <v>0</v>
      </c>
      <c r="J674" s="29">
        <v>0</v>
      </c>
    </row>
    <row r="675" spans="1:10" x14ac:dyDescent="0.25">
      <c r="A675" s="27">
        <v>188939</v>
      </c>
      <c r="B675" s="10" t="s">
        <v>156</v>
      </c>
      <c r="C675" s="10" t="s">
        <v>5317</v>
      </c>
      <c r="D675" s="10"/>
      <c r="E675" s="3">
        <v>151.66999999999999</v>
      </c>
      <c r="F675" s="3">
        <v>0</v>
      </c>
      <c r="G675" s="18">
        <v>0</v>
      </c>
      <c r="H675" s="18">
        <v>0</v>
      </c>
      <c r="I675" s="18">
        <v>0</v>
      </c>
      <c r="J675" s="29">
        <v>0</v>
      </c>
    </row>
    <row r="676" spans="1:10" x14ac:dyDescent="0.25">
      <c r="A676" s="27">
        <v>288426468</v>
      </c>
      <c r="B676" s="10" t="s">
        <v>280</v>
      </c>
      <c r="C676" s="10" t="s">
        <v>5317</v>
      </c>
      <c r="D676" s="10"/>
      <c r="E676" s="3">
        <v>151.66999999999999</v>
      </c>
      <c r="F676" s="3">
        <v>0</v>
      </c>
      <c r="G676" s="18">
        <v>0</v>
      </c>
      <c r="H676" s="18">
        <v>0</v>
      </c>
      <c r="I676" s="18">
        <v>0</v>
      </c>
      <c r="J676" s="29">
        <v>0</v>
      </c>
    </row>
    <row r="677" spans="1:10" x14ac:dyDescent="0.25">
      <c r="A677" s="27">
        <v>181247185</v>
      </c>
      <c r="B677" s="10" t="s">
        <v>360</v>
      </c>
      <c r="C677" s="10" t="s">
        <v>5317</v>
      </c>
      <c r="D677" s="10"/>
      <c r="E677" s="3">
        <v>151.66999999999999</v>
      </c>
      <c r="F677" s="3">
        <v>0</v>
      </c>
      <c r="G677" s="18">
        <v>0</v>
      </c>
      <c r="H677" s="18">
        <v>0</v>
      </c>
      <c r="I677" s="18">
        <v>0</v>
      </c>
      <c r="J677" s="29">
        <v>0</v>
      </c>
    </row>
    <row r="678" spans="1:10" x14ac:dyDescent="0.25">
      <c r="A678" s="27">
        <v>181371423</v>
      </c>
      <c r="B678" s="10" t="s">
        <v>371</v>
      </c>
      <c r="C678" s="10" t="s">
        <v>5317</v>
      </c>
      <c r="D678" s="10"/>
      <c r="E678" s="3">
        <v>151.66999999999999</v>
      </c>
      <c r="F678" s="3">
        <v>0</v>
      </c>
      <c r="G678" s="18">
        <v>0</v>
      </c>
      <c r="H678" s="18">
        <v>0</v>
      </c>
      <c r="I678" s="18">
        <v>0</v>
      </c>
      <c r="J678" s="29">
        <v>0</v>
      </c>
    </row>
    <row r="679" spans="1:10" x14ac:dyDescent="0.25">
      <c r="A679" s="27">
        <v>184176451</v>
      </c>
      <c r="B679" s="10" t="s">
        <v>445</v>
      </c>
      <c r="C679" s="10" t="s">
        <v>5317</v>
      </c>
      <c r="D679" s="10"/>
      <c r="E679" s="3">
        <v>151.66999999999999</v>
      </c>
      <c r="F679" s="3">
        <v>0</v>
      </c>
      <c r="G679" s="18">
        <v>0</v>
      </c>
      <c r="H679" s="18">
        <v>0</v>
      </c>
      <c r="I679" s="18">
        <v>0</v>
      </c>
      <c r="J679" s="29">
        <v>0</v>
      </c>
    </row>
    <row r="680" spans="1:10" x14ac:dyDescent="0.25">
      <c r="A680" s="27">
        <v>188375628</v>
      </c>
      <c r="B680" s="10" t="s">
        <v>587</v>
      </c>
      <c r="C680" s="10" t="s">
        <v>5317</v>
      </c>
      <c r="D680" s="10"/>
      <c r="E680" s="3">
        <v>151.66999999999999</v>
      </c>
      <c r="F680" s="3">
        <v>0</v>
      </c>
      <c r="G680" s="18">
        <v>0</v>
      </c>
      <c r="H680" s="18">
        <v>0</v>
      </c>
      <c r="I680" s="18">
        <v>0</v>
      </c>
      <c r="J680" s="29">
        <v>0</v>
      </c>
    </row>
    <row r="681" spans="1:10" x14ac:dyDescent="0.25">
      <c r="A681" s="27">
        <v>188682147</v>
      </c>
      <c r="B681" s="10" t="s">
        <v>639</v>
      </c>
      <c r="C681" s="10" t="s">
        <v>5317</v>
      </c>
      <c r="D681" s="10"/>
      <c r="E681" s="3">
        <v>151.66999999999999</v>
      </c>
      <c r="F681" s="3">
        <v>0</v>
      </c>
      <c r="G681" s="18">
        <v>0</v>
      </c>
      <c r="H681" s="18">
        <v>0</v>
      </c>
      <c r="I681" s="18">
        <v>0</v>
      </c>
      <c r="J681" s="29">
        <v>0</v>
      </c>
    </row>
    <row r="682" spans="1:10" x14ac:dyDescent="0.25">
      <c r="A682" s="27">
        <v>118289665</v>
      </c>
      <c r="B682" s="10" t="s">
        <v>653</v>
      </c>
      <c r="C682" s="10" t="s">
        <v>5317</v>
      </c>
      <c r="D682" s="10"/>
      <c r="E682" s="3">
        <v>151.66999999999999</v>
      </c>
      <c r="F682" s="3">
        <v>0</v>
      </c>
      <c r="G682" s="18">
        <v>0</v>
      </c>
      <c r="H682" s="18">
        <v>0</v>
      </c>
      <c r="I682" s="18">
        <v>0</v>
      </c>
      <c r="J682" s="29">
        <v>0</v>
      </c>
    </row>
    <row r="683" spans="1:10" x14ac:dyDescent="0.25">
      <c r="A683" s="27">
        <v>188983884</v>
      </c>
      <c r="B683" s="10" t="s">
        <v>682</v>
      </c>
      <c r="C683" s="10" t="s">
        <v>5317</v>
      </c>
      <c r="D683" s="10"/>
      <c r="E683" s="3">
        <v>151.66999999999999</v>
      </c>
      <c r="F683" s="3">
        <v>0</v>
      </c>
      <c r="G683" s="18">
        <v>0</v>
      </c>
      <c r="H683" s="18">
        <v>0</v>
      </c>
      <c r="I683" s="18">
        <v>0</v>
      </c>
      <c r="J683" s="29">
        <v>0</v>
      </c>
    </row>
    <row r="684" spans="1:10" x14ac:dyDescent="0.25">
      <c r="A684" s="27">
        <v>181151883</v>
      </c>
      <c r="B684" s="10" t="s">
        <v>686</v>
      </c>
      <c r="C684" s="10" t="s">
        <v>5317</v>
      </c>
      <c r="D684" s="10"/>
      <c r="E684" s="3">
        <v>151.66999999999999</v>
      </c>
      <c r="F684" s="3">
        <v>0</v>
      </c>
      <c r="G684" s="18">
        <v>0</v>
      </c>
      <c r="H684" s="18">
        <v>0</v>
      </c>
      <c r="I684" s="18">
        <v>0</v>
      </c>
      <c r="J684" s="29">
        <v>0</v>
      </c>
    </row>
    <row r="685" spans="1:10" x14ac:dyDescent="0.25">
      <c r="A685" s="27">
        <v>181212858</v>
      </c>
      <c r="B685" s="10" t="s">
        <v>687</v>
      </c>
      <c r="C685" s="10" t="s">
        <v>5317</v>
      </c>
      <c r="D685" s="10"/>
      <c r="E685" s="3">
        <v>151.66999999999999</v>
      </c>
      <c r="F685" s="3">
        <v>0</v>
      </c>
      <c r="G685" s="18">
        <v>0</v>
      </c>
      <c r="H685" s="18">
        <v>0</v>
      </c>
      <c r="I685" s="18">
        <v>0</v>
      </c>
      <c r="J685" s="29">
        <v>0</v>
      </c>
    </row>
    <row r="686" spans="1:10" x14ac:dyDescent="0.25">
      <c r="A686" s="27">
        <v>183328341</v>
      </c>
      <c r="B686" s="10" t="s">
        <v>737</v>
      </c>
      <c r="C686" s="10" t="s">
        <v>5317</v>
      </c>
      <c r="D686" s="10"/>
      <c r="E686" s="3">
        <v>151.66999999999999</v>
      </c>
      <c r="F686" s="3">
        <v>0</v>
      </c>
      <c r="G686" s="18">
        <v>0</v>
      </c>
      <c r="H686" s="18">
        <v>0</v>
      </c>
      <c r="I686" s="18">
        <v>0</v>
      </c>
      <c r="J686" s="29">
        <v>0</v>
      </c>
    </row>
    <row r="687" spans="1:10" x14ac:dyDescent="0.25">
      <c r="A687" s="27">
        <v>181786785</v>
      </c>
      <c r="B687" s="10" t="s">
        <v>871</v>
      </c>
      <c r="C687" s="10" t="s">
        <v>5317</v>
      </c>
      <c r="D687" s="10"/>
      <c r="E687" s="3">
        <v>151.66999999999999</v>
      </c>
      <c r="F687" s="3">
        <v>0</v>
      </c>
      <c r="G687" s="18">
        <v>0</v>
      </c>
      <c r="H687" s="18">
        <v>0</v>
      </c>
      <c r="I687" s="18">
        <v>0</v>
      </c>
      <c r="J687" s="29">
        <v>0</v>
      </c>
    </row>
    <row r="688" spans="1:10" x14ac:dyDescent="0.25">
      <c r="A688" s="27">
        <v>182847585</v>
      </c>
      <c r="B688" s="10" t="s">
        <v>878</v>
      </c>
      <c r="C688" s="10" t="s">
        <v>5317</v>
      </c>
      <c r="D688" s="10"/>
      <c r="E688" s="3">
        <v>151.66999999999999</v>
      </c>
      <c r="F688" s="3">
        <v>0</v>
      </c>
      <c r="G688" s="18">
        <v>0</v>
      </c>
      <c r="H688" s="18">
        <v>0</v>
      </c>
      <c r="I688" s="18">
        <v>0</v>
      </c>
      <c r="J688" s="29">
        <v>0</v>
      </c>
    </row>
    <row r="689" spans="1:10" x14ac:dyDescent="0.25">
      <c r="A689" s="27">
        <v>182337888</v>
      </c>
      <c r="B689" s="10" t="s">
        <v>886</v>
      </c>
      <c r="C689" s="10" t="s">
        <v>5317</v>
      </c>
      <c r="D689" s="10"/>
      <c r="E689" s="3">
        <v>151.66999999999999</v>
      </c>
      <c r="F689" s="3">
        <v>0</v>
      </c>
      <c r="G689" s="18">
        <v>0</v>
      </c>
      <c r="H689" s="18">
        <v>0</v>
      </c>
      <c r="I689" s="18">
        <v>0</v>
      </c>
      <c r="J689" s="29">
        <v>0</v>
      </c>
    </row>
    <row r="690" spans="1:10" x14ac:dyDescent="0.25">
      <c r="A690" s="27">
        <v>183616798</v>
      </c>
      <c r="B690" s="10" t="s">
        <v>914</v>
      </c>
      <c r="C690" s="10" t="s">
        <v>5317</v>
      </c>
      <c r="D690" s="10"/>
      <c r="E690" s="3">
        <v>151.66999999999999</v>
      </c>
      <c r="F690" s="3">
        <v>0</v>
      </c>
      <c r="G690" s="18">
        <v>0</v>
      </c>
      <c r="H690" s="18">
        <v>0</v>
      </c>
      <c r="I690" s="18">
        <v>0</v>
      </c>
      <c r="J690" s="29">
        <v>0</v>
      </c>
    </row>
    <row r="691" spans="1:10" x14ac:dyDescent="0.25">
      <c r="A691" s="27">
        <v>184927948</v>
      </c>
      <c r="B691" s="10" t="s">
        <v>937</v>
      </c>
      <c r="C691" s="10" t="s">
        <v>5317</v>
      </c>
      <c r="D691" s="10"/>
      <c r="E691" s="3">
        <v>151.66999999999999</v>
      </c>
      <c r="F691" s="3">
        <v>0</v>
      </c>
      <c r="G691" s="18">
        <v>0</v>
      </c>
      <c r="H691" s="18">
        <v>0</v>
      </c>
      <c r="I691" s="18">
        <v>0</v>
      </c>
      <c r="J691" s="29">
        <v>0</v>
      </c>
    </row>
    <row r="692" spans="1:10" x14ac:dyDescent="0.25">
      <c r="A692" s="27">
        <v>186659451</v>
      </c>
      <c r="B692" s="10" t="s">
        <v>956</v>
      </c>
      <c r="C692" s="10" t="s">
        <v>5317</v>
      </c>
      <c r="D692" s="10"/>
      <c r="E692" s="3">
        <v>151.66999999999999</v>
      </c>
      <c r="F692" s="3">
        <v>0</v>
      </c>
      <c r="G692" s="18">
        <v>0</v>
      </c>
      <c r="H692" s="18">
        <v>0</v>
      </c>
      <c r="I692" s="18">
        <v>0</v>
      </c>
      <c r="J692" s="29">
        <v>0</v>
      </c>
    </row>
    <row r="693" spans="1:10" x14ac:dyDescent="0.25">
      <c r="A693" s="27">
        <v>187442988</v>
      </c>
      <c r="B693" s="10" t="s">
        <v>977</v>
      </c>
      <c r="C693" s="10" t="s">
        <v>5317</v>
      </c>
      <c r="D693" s="10"/>
      <c r="E693" s="3">
        <v>151.66999999999999</v>
      </c>
      <c r="F693" s="3">
        <v>0</v>
      </c>
      <c r="G693" s="18">
        <v>0</v>
      </c>
      <c r="H693" s="18">
        <v>0</v>
      </c>
      <c r="I693" s="18">
        <v>0</v>
      </c>
      <c r="J693" s="29">
        <v>0</v>
      </c>
    </row>
    <row r="694" spans="1:10" x14ac:dyDescent="0.25">
      <c r="A694" s="27">
        <v>187874854</v>
      </c>
      <c r="B694" s="10" t="s">
        <v>986</v>
      </c>
      <c r="C694" s="10" t="s">
        <v>5317</v>
      </c>
      <c r="D694" s="10"/>
      <c r="E694" s="3">
        <v>151.66999999999999</v>
      </c>
      <c r="F694" s="3">
        <v>0</v>
      </c>
      <c r="G694" s="18">
        <v>0</v>
      </c>
      <c r="H694" s="18">
        <v>0</v>
      </c>
      <c r="I694" s="18">
        <v>0</v>
      </c>
      <c r="J694" s="29">
        <v>0</v>
      </c>
    </row>
    <row r="695" spans="1:10" x14ac:dyDescent="0.25">
      <c r="A695" s="27">
        <v>189566215</v>
      </c>
      <c r="B695" s="10" t="s">
        <v>1057</v>
      </c>
      <c r="C695" s="10" t="s">
        <v>5317</v>
      </c>
      <c r="D695" s="10"/>
      <c r="E695" s="3">
        <v>151.66999999999999</v>
      </c>
      <c r="F695" s="3">
        <v>0</v>
      </c>
      <c r="G695" s="18">
        <v>0</v>
      </c>
      <c r="H695" s="18">
        <v>0</v>
      </c>
      <c r="I695" s="18">
        <v>0</v>
      </c>
      <c r="J695" s="29">
        <v>0</v>
      </c>
    </row>
    <row r="696" spans="1:10" x14ac:dyDescent="0.25">
      <c r="A696" s="27">
        <v>112888948</v>
      </c>
      <c r="B696" s="10" t="s">
        <v>1186</v>
      </c>
      <c r="C696" s="10" t="s">
        <v>5317</v>
      </c>
      <c r="D696" s="10"/>
      <c r="E696" s="3">
        <v>151.66999999999999</v>
      </c>
      <c r="F696" s="3">
        <v>0</v>
      </c>
      <c r="G696" s="18">
        <v>0</v>
      </c>
      <c r="H696" s="18">
        <v>0</v>
      </c>
      <c r="I696" s="18">
        <v>0</v>
      </c>
      <c r="J696" s="29">
        <v>0</v>
      </c>
    </row>
    <row r="697" spans="1:10" x14ac:dyDescent="0.25">
      <c r="A697" s="27">
        <v>112975541</v>
      </c>
      <c r="B697" s="10" t="s">
        <v>1236</v>
      </c>
      <c r="C697" s="10" t="s">
        <v>5317</v>
      </c>
      <c r="D697" s="10"/>
      <c r="E697" s="3">
        <v>151.66999999999999</v>
      </c>
      <c r="F697" s="3">
        <v>0</v>
      </c>
      <c r="G697" s="18">
        <v>0</v>
      </c>
      <c r="H697" s="18">
        <v>0</v>
      </c>
      <c r="I697" s="18">
        <v>0</v>
      </c>
      <c r="J697" s="29">
        <v>0</v>
      </c>
    </row>
    <row r="698" spans="1:10" x14ac:dyDescent="0.25">
      <c r="A698" s="27">
        <v>319759</v>
      </c>
      <c r="B698" s="10" t="s">
        <v>1259</v>
      </c>
      <c r="C698" s="10" t="s">
        <v>5317</v>
      </c>
      <c r="D698" s="10"/>
      <c r="E698" s="3">
        <v>151.66999999999999</v>
      </c>
      <c r="F698" s="3">
        <v>0</v>
      </c>
      <c r="G698" s="18">
        <v>0</v>
      </c>
      <c r="H698" s="18">
        <v>0</v>
      </c>
      <c r="I698" s="18">
        <v>0</v>
      </c>
      <c r="J698" s="29">
        <v>0</v>
      </c>
    </row>
    <row r="699" spans="1:10" x14ac:dyDescent="0.25">
      <c r="A699" s="27">
        <v>188898526</v>
      </c>
      <c r="B699" s="10" t="s">
        <v>1296</v>
      </c>
      <c r="C699" s="10" t="s">
        <v>5317</v>
      </c>
      <c r="D699" s="10"/>
      <c r="E699" s="3">
        <v>151.66999999999999</v>
      </c>
      <c r="F699" s="3">
        <v>0</v>
      </c>
      <c r="G699" s="18">
        <v>0</v>
      </c>
      <c r="H699" s="18">
        <v>0</v>
      </c>
      <c r="I699" s="18">
        <v>0</v>
      </c>
      <c r="J699" s="29">
        <v>0</v>
      </c>
    </row>
    <row r="700" spans="1:10" x14ac:dyDescent="0.25">
      <c r="A700" s="27">
        <v>188131676</v>
      </c>
      <c r="B700" s="10" t="s">
        <v>1298</v>
      </c>
      <c r="C700" s="10" t="s">
        <v>5317</v>
      </c>
      <c r="D700" s="10"/>
      <c r="E700" s="3">
        <v>151.66999999999999</v>
      </c>
      <c r="F700" s="3">
        <v>0</v>
      </c>
      <c r="G700" s="18">
        <v>0</v>
      </c>
      <c r="H700" s="18">
        <v>0</v>
      </c>
      <c r="I700" s="18">
        <v>0</v>
      </c>
      <c r="J700" s="29">
        <v>0</v>
      </c>
    </row>
    <row r="701" spans="1:10" x14ac:dyDescent="0.25">
      <c r="A701" s="27">
        <v>181658397</v>
      </c>
      <c r="B701" s="10" t="s">
        <v>1340</v>
      </c>
      <c r="C701" s="10" t="s">
        <v>5317</v>
      </c>
      <c r="D701" s="10"/>
      <c r="E701" s="3">
        <v>151.66999999999999</v>
      </c>
      <c r="F701" s="3">
        <v>0</v>
      </c>
      <c r="G701" s="18">
        <v>0</v>
      </c>
      <c r="H701" s="18">
        <v>0</v>
      </c>
      <c r="I701" s="18">
        <v>0</v>
      </c>
      <c r="J701" s="29">
        <v>0</v>
      </c>
    </row>
    <row r="702" spans="1:10" x14ac:dyDescent="0.25">
      <c r="A702" s="27">
        <v>181748183</v>
      </c>
      <c r="B702" s="10" t="s">
        <v>1345</v>
      </c>
      <c r="C702" s="10" t="s">
        <v>5317</v>
      </c>
      <c r="D702" s="10"/>
      <c r="E702" s="3">
        <v>151.66999999999999</v>
      </c>
      <c r="F702" s="3">
        <v>0</v>
      </c>
      <c r="G702" s="18">
        <v>0</v>
      </c>
      <c r="H702" s="18">
        <v>0</v>
      </c>
      <c r="I702" s="18">
        <v>0</v>
      </c>
      <c r="J702" s="29">
        <v>0</v>
      </c>
    </row>
    <row r="703" spans="1:10" x14ac:dyDescent="0.25">
      <c r="A703" s="27">
        <v>183248736</v>
      </c>
      <c r="B703" s="10" t="s">
        <v>1379</v>
      </c>
      <c r="C703" s="10" t="s">
        <v>5317</v>
      </c>
      <c r="D703" s="10"/>
      <c r="E703" s="3">
        <v>151.66999999999999</v>
      </c>
      <c r="F703" s="3">
        <v>0</v>
      </c>
      <c r="G703" s="18">
        <v>0</v>
      </c>
      <c r="H703" s="18">
        <v>0</v>
      </c>
      <c r="I703" s="18">
        <v>0</v>
      </c>
      <c r="J703" s="29">
        <v>0</v>
      </c>
    </row>
    <row r="704" spans="1:10" x14ac:dyDescent="0.25">
      <c r="A704" s="27">
        <v>765256</v>
      </c>
      <c r="B704" s="10" t="s">
        <v>1423</v>
      </c>
      <c r="C704" s="10" t="s">
        <v>5317</v>
      </c>
      <c r="D704" s="10"/>
      <c r="E704" s="3">
        <v>151.66999999999999</v>
      </c>
      <c r="F704" s="3">
        <v>0</v>
      </c>
      <c r="G704" s="18">
        <v>0</v>
      </c>
      <c r="H704" s="18">
        <v>0</v>
      </c>
      <c r="I704" s="18">
        <v>0</v>
      </c>
      <c r="J704" s="29">
        <v>0</v>
      </c>
    </row>
    <row r="705" spans="1:10" x14ac:dyDescent="0.25">
      <c r="A705" s="27">
        <v>183248679</v>
      </c>
      <c r="B705" s="10" t="s">
        <v>1431</v>
      </c>
      <c r="C705" s="10" t="s">
        <v>5317</v>
      </c>
      <c r="D705" s="10"/>
      <c r="E705" s="3">
        <v>151.66999999999999</v>
      </c>
      <c r="F705" s="3">
        <v>0</v>
      </c>
      <c r="G705" s="18">
        <v>0</v>
      </c>
      <c r="H705" s="18">
        <v>0</v>
      </c>
      <c r="I705" s="18">
        <v>0</v>
      </c>
      <c r="J705" s="29">
        <v>0</v>
      </c>
    </row>
    <row r="706" spans="1:10" x14ac:dyDescent="0.25">
      <c r="A706" s="27">
        <v>184822179</v>
      </c>
      <c r="B706" s="10" t="s">
        <v>1433</v>
      </c>
      <c r="C706" s="10" t="s">
        <v>5317</v>
      </c>
      <c r="D706" s="10"/>
      <c r="E706" s="3">
        <v>151.66999999999999</v>
      </c>
      <c r="F706" s="3">
        <v>0</v>
      </c>
      <c r="G706" s="18">
        <v>0</v>
      </c>
      <c r="H706" s="18">
        <v>0</v>
      </c>
      <c r="I706" s="18">
        <v>0</v>
      </c>
      <c r="J706" s="29">
        <v>0</v>
      </c>
    </row>
    <row r="707" spans="1:10" x14ac:dyDescent="0.25">
      <c r="A707" s="27">
        <v>182968879</v>
      </c>
      <c r="B707" s="10" t="s">
        <v>1454</v>
      </c>
      <c r="C707" s="10" t="s">
        <v>5317</v>
      </c>
      <c r="D707" s="10"/>
      <c r="E707" s="3">
        <v>151.66999999999999</v>
      </c>
      <c r="F707" s="3">
        <v>0</v>
      </c>
      <c r="G707" s="18">
        <v>0</v>
      </c>
      <c r="H707" s="18">
        <v>0</v>
      </c>
      <c r="I707" s="18">
        <v>0</v>
      </c>
      <c r="J707" s="29">
        <v>0</v>
      </c>
    </row>
    <row r="708" spans="1:10" x14ac:dyDescent="0.25">
      <c r="A708" s="27">
        <v>85382</v>
      </c>
      <c r="B708" s="10" t="s">
        <v>1484</v>
      </c>
      <c r="C708" s="10" t="s">
        <v>5317</v>
      </c>
      <c r="D708" s="10"/>
      <c r="E708" s="3">
        <v>151.66999999999999</v>
      </c>
      <c r="F708" s="3">
        <v>0</v>
      </c>
      <c r="G708" s="18">
        <v>0</v>
      </c>
      <c r="H708" s="18">
        <v>0</v>
      </c>
      <c r="I708" s="18">
        <v>0</v>
      </c>
      <c r="J708" s="29">
        <v>0</v>
      </c>
    </row>
    <row r="709" spans="1:10" x14ac:dyDescent="0.25">
      <c r="A709" s="27">
        <v>181211624</v>
      </c>
      <c r="B709" s="10" t="s">
        <v>1504</v>
      </c>
      <c r="C709" s="10" t="s">
        <v>5317</v>
      </c>
      <c r="D709" s="10"/>
      <c r="E709" s="3">
        <v>151.66999999999999</v>
      </c>
      <c r="F709" s="3">
        <v>0</v>
      </c>
      <c r="G709" s="18">
        <v>0</v>
      </c>
      <c r="H709" s="18">
        <v>0</v>
      </c>
      <c r="I709" s="18">
        <v>0</v>
      </c>
      <c r="J709" s="29">
        <v>0</v>
      </c>
    </row>
    <row r="710" spans="1:10" x14ac:dyDescent="0.25">
      <c r="A710" s="27">
        <v>188852677</v>
      </c>
      <c r="B710" s="10" t="s">
        <v>1530</v>
      </c>
      <c r="C710" s="10" t="s">
        <v>5317</v>
      </c>
      <c r="D710" s="10"/>
      <c r="E710" s="3">
        <v>151.66999999999999</v>
      </c>
      <c r="F710" s="3">
        <v>0</v>
      </c>
      <c r="G710" s="18">
        <v>0</v>
      </c>
      <c r="H710" s="18">
        <v>0</v>
      </c>
      <c r="I710" s="18">
        <v>0</v>
      </c>
      <c r="J710" s="29">
        <v>0</v>
      </c>
    </row>
    <row r="711" spans="1:10" x14ac:dyDescent="0.25">
      <c r="A711" s="27">
        <v>188258418</v>
      </c>
      <c r="B711" s="10" t="s">
        <v>1541</v>
      </c>
      <c r="C711" s="10" t="s">
        <v>5317</v>
      </c>
      <c r="D711" s="10"/>
      <c r="E711" s="3">
        <v>151.66999999999999</v>
      </c>
      <c r="F711" s="3">
        <v>0</v>
      </c>
      <c r="G711" s="18">
        <v>0</v>
      </c>
      <c r="H711" s="18">
        <v>0</v>
      </c>
      <c r="I711" s="18">
        <v>0</v>
      </c>
      <c r="J711" s="29">
        <v>0</v>
      </c>
    </row>
    <row r="712" spans="1:10" x14ac:dyDescent="0.25">
      <c r="A712" s="27">
        <v>188847499</v>
      </c>
      <c r="B712" s="10" t="s">
        <v>1557</v>
      </c>
      <c r="C712" s="10" t="s">
        <v>5317</v>
      </c>
      <c r="D712" s="10"/>
      <c r="E712" s="3">
        <v>151.66999999999999</v>
      </c>
      <c r="F712" s="3">
        <v>0</v>
      </c>
      <c r="G712" s="18">
        <v>0</v>
      </c>
      <c r="H712" s="18">
        <v>0</v>
      </c>
      <c r="I712" s="18">
        <v>0</v>
      </c>
      <c r="J712" s="29">
        <v>0</v>
      </c>
    </row>
    <row r="713" spans="1:10" x14ac:dyDescent="0.25">
      <c r="A713" s="27">
        <v>181867338</v>
      </c>
      <c r="B713" s="10" t="s">
        <v>1563</v>
      </c>
      <c r="C713" s="10" t="s">
        <v>5317</v>
      </c>
      <c r="D713" s="10"/>
      <c r="E713" s="3">
        <v>151.66999999999999</v>
      </c>
      <c r="F713" s="3">
        <v>0</v>
      </c>
      <c r="G713" s="18">
        <v>0</v>
      </c>
      <c r="H713" s="18">
        <v>0</v>
      </c>
      <c r="I713" s="18">
        <v>0</v>
      </c>
      <c r="J713" s="29">
        <v>0</v>
      </c>
    </row>
    <row r="714" spans="1:10" x14ac:dyDescent="0.25">
      <c r="A714" s="27">
        <v>182165851</v>
      </c>
      <c r="B714" s="10" t="s">
        <v>1595</v>
      </c>
      <c r="C714" s="10" t="s">
        <v>5317</v>
      </c>
      <c r="D714" s="10"/>
      <c r="E714" s="3">
        <v>151.66999999999999</v>
      </c>
      <c r="F714" s="3">
        <v>0</v>
      </c>
      <c r="G714" s="18">
        <v>0</v>
      </c>
      <c r="H714" s="18">
        <v>0</v>
      </c>
      <c r="I714" s="18">
        <v>0</v>
      </c>
      <c r="J714" s="29">
        <v>0</v>
      </c>
    </row>
    <row r="715" spans="1:10" x14ac:dyDescent="0.25">
      <c r="A715" s="27">
        <v>183868628</v>
      </c>
      <c r="B715" s="10" t="s">
        <v>1620</v>
      </c>
      <c r="C715" s="10" t="s">
        <v>5317</v>
      </c>
      <c r="D715" s="10"/>
      <c r="E715" s="3">
        <v>151.66999999999999</v>
      </c>
      <c r="F715" s="3">
        <v>0</v>
      </c>
      <c r="G715" s="18">
        <v>0</v>
      </c>
      <c r="H715" s="18">
        <v>0</v>
      </c>
      <c r="I715" s="18">
        <v>0</v>
      </c>
      <c r="J715" s="29">
        <v>0</v>
      </c>
    </row>
    <row r="716" spans="1:10" x14ac:dyDescent="0.25">
      <c r="A716" s="27">
        <v>189589287</v>
      </c>
      <c r="B716" s="10" t="s">
        <v>1646</v>
      </c>
      <c r="C716" s="10" t="s">
        <v>5317</v>
      </c>
      <c r="D716" s="10"/>
      <c r="E716" s="3">
        <v>151.66999999999999</v>
      </c>
      <c r="F716" s="3">
        <v>0</v>
      </c>
      <c r="G716" s="18">
        <v>0</v>
      </c>
      <c r="H716" s="18">
        <v>0</v>
      </c>
      <c r="I716" s="18">
        <v>0</v>
      </c>
      <c r="J716" s="29">
        <v>0</v>
      </c>
    </row>
    <row r="717" spans="1:10" x14ac:dyDescent="0.25">
      <c r="A717" s="27">
        <v>183716258</v>
      </c>
      <c r="B717" s="10" t="s">
        <v>1772</v>
      </c>
      <c r="C717" s="10" t="s">
        <v>5317</v>
      </c>
      <c r="D717" s="10"/>
      <c r="E717" s="3">
        <v>151.66999999999999</v>
      </c>
      <c r="F717" s="3">
        <v>0</v>
      </c>
      <c r="G717" s="18">
        <v>0</v>
      </c>
      <c r="H717" s="18">
        <v>0</v>
      </c>
      <c r="I717" s="18">
        <v>0</v>
      </c>
      <c r="J717" s="29">
        <v>0</v>
      </c>
    </row>
    <row r="718" spans="1:10" x14ac:dyDescent="0.25">
      <c r="A718" s="27">
        <v>183736769</v>
      </c>
      <c r="B718" s="10" t="s">
        <v>1773</v>
      </c>
      <c r="C718" s="10" t="s">
        <v>5317</v>
      </c>
      <c r="D718" s="10"/>
      <c r="E718" s="3">
        <v>151.66999999999999</v>
      </c>
      <c r="F718" s="3">
        <v>0</v>
      </c>
      <c r="G718" s="18">
        <v>0</v>
      </c>
      <c r="H718" s="18">
        <v>0</v>
      </c>
      <c r="I718" s="18">
        <v>0</v>
      </c>
      <c r="J718" s="29">
        <v>0</v>
      </c>
    </row>
    <row r="719" spans="1:10" x14ac:dyDescent="0.25">
      <c r="A719" s="27">
        <v>188687381</v>
      </c>
      <c r="B719" s="10" t="s">
        <v>1870</v>
      </c>
      <c r="C719" s="10" t="s">
        <v>5317</v>
      </c>
      <c r="D719" s="10"/>
      <c r="E719" s="3">
        <v>151.66999999999999</v>
      </c>
      <c r="F719" s="3">
        <v>0</v>
      </c>
      <c r="G719" s="18">
        <v>0</v>
      </c>
      <c r="H719" s="18">
        <v>0</v>
      </c>
      <c r="I719" s="18">
        <v>0</v>
      </c>
      <c r="J719" s="29">
        <v>0</v>
      </c>
    </row>
    <row r="720" spans="1:10" x14ac:dyDescent="0.25">
      <c r="A720" s="27">
        <v>118682713</v>
      </c>
      <c r="B720" s="10" t="s">
        <v>1901</v>
      </c>
      <c r="C720" s="10" t="s">
        <v>5317</v>
      </c>
      <c r="D720" s="10"/>
      <c r="E720" s="3">
        <v>151.66999999999999</v>
      </c>
      <c r="F720" s="3">
        <v>0</v>
      </c>
      <c r="G720" s="18">
        <v>0</v>
      </c>
      <c r="H720" s="18">
        <v>0</v>
      </c>
      <c r="I720" s="18">
        <v>0</v>
      </c>
      <c r="J720" s="29">
        <v>0</v>
      </c>
    </row>
    <row r="721" spans="1:10" x14ac:dyDescent="0.25">
      <c r="A721" s="27">
        <v>118643824</v>
      </c>
      <c r="B721" s="10" t="s">
        <v>1919</v>
      </c>
      <c r="C721" s="10" t="s">
        <v>5317</v>
      </c>
      <c r="D721" s="10"/>
      <c r="E721" s="3">
        <v>151.66999999999999</v>
      </c>
      <c r="F721" s="3">
        <v>0</v>
      </c>
      <c r="G721" s="18">
        <v>0</v>
      </c>
      <c r="H721" s="18">
        <v>0</v>
      </c>
      <c r="I721" s="18">
        <v>0</v>
      </c>
      <c r="J721" s="29">
        <v>0</v>
      </c>
    </row>
    <row r="722" spans="1:10" x14ac:dyDescent="0.25">
      <c r="A722" s="27">
        <v>118729617</v>
      </c>
      <c r="B722" s="10" t="s">
        <v>1976</v>
      </c>
      <c r="C722" s="10" t="s">
        <v>5317</v>
      </c>
      <c r="D722" s="10"/>
      <c r="E722" s="3">
        <v>151.66999999999999</v>
      </c>
      <c r="F722" s="3">
        <v>0</v>
      </c>
      <c r="G722" s="18">
        <v>0</v>
      </c>
      <c r="H722" s="18">
        <v>0</v>
      </c>
      <c r="I722" s="18">
        <v>0</v>
      </c>
      <c r="J722" s="29">
        <v>0</v>
      </c>
    </row>
    <row r="723" spans="1:10" x14ac:dyDescent="0.25">
      <c r="A723" s="27">
        <v>118746876</v>
      </c>
      <c r="B723" s="10" t="s">
        <v>1980</v>
      </c>
      <c r="C723" s="10" t="s">
        <v>5317</v>
      </c>
      <c r="D723" s="10"/>
      <c r="E723" s="3">
        <v>151.66999999999999</v>
      </c>
      <c r="F723" s="3">
        <v>0</v>
      </c>
      <c r="G723" s="18">
        <v>0</v>
      </c>
      <c r="H723" s="18">
        <v>0</v>
      </c>
      <c r="I723" s="18">
        <v>0</v>
      </c>
      <c r="J723" s="29">
        <v>0</v>
      </c>
    </row>
    <row r="724" spans="1:10" x14ac:dyDescent="0.25">
      <c r="A724" s="27">
        <v>118841632</v>
      </c>
      <c r="B724" s="10" t="s">
        <v>1993</v>
      </c>
      <c r="C724" s="10" t="s">
        <v>5317</v>
      </c>
      <c r="D724" s="10"/>
      <c r="E724" s="3">
        <v>151.66999999999999</v>
      </c>
      <c r="F724" s="3">
        <v>0</v>
      </c>
      <c r="G724" s="18">
        <v>0</v>
      </c>
      <c r="H724" s="18">
        <v>0</v>
      </c>
      <c r="I724" s="18">
        <v>0</v>
      </c>
      <c r="J724" s="29">
        <v>0</v>
      </c>
    </row>
    <row r="725" spans="1:10" x14ac:dyDescent="0.25">
      <c r="A725" s="27">
        <v>111815374</v>
      </c>
      <c r="B725" s="10" t="s">
        <v>2031</v>
      </c>
      <c r="C725" s="10" t="s">
        <v>5317</v>
      </c>
      <c r="D725" s="10"/>
      <c r="E725" s="3">
        <v>151.66999999999999</v>
      </c>
      <c r="F725" s="3">
        <v>0</v>
      </c>
      <c r="G725" s="18">
        <v>0</v>
      </c>
      <c r="H725" s="18">
        <v>0</v>
      </c>
      <c r="I725" s="18">
        <v>0</v>
      </c>
      <c r="J725" s="29">
        <v>0</v>
      </c>
    </row>
    <row r="726" spans="1:10" x14ac:dyDescent="0.25">
      <c r="A726" s="27">
        <v>111488983</v>
      </c>
      <c r="B726" s="10" t="s">
        <v>2148</v>
      </c>
      <c r="C726" s="10" t="s">
        <v>5317</v>
      </c>
      <c r="D726" s="10"/>
      <c r="E726" s="3">
        <v>151.66999999999999</v>
      </c>
      <c r="F726" s="3">
        <v>0</v>
      </c>
      <c r="G726" s="18">
        <v>0</v>
      </c>
      <c r="H726" s="18">
        <v>0</v>
      </c>
      <c r="I726" s="18">
        <v>0</v>
      </c>
      <c r="J726" s="29">
        <v>0</v>
      </c>
    </row>
    <row r="727" spans="1:10" x14ac:dyDescent="0.25">
      <c r="A727" s="27">
        <v>111692725</v>
      </c>
      <c r="B727" s="10" t="s">
        <v>2187</v>
      </c>
      <c r="C727" s="10" t="s">
        <v>5317</v>
      </c>
      <c r="D727" s="10"/>
      <c r="E727" s="3">
        <v>151.66999999999999</v>
      </c>
      <c r="F727" s="3">
        <v>0</v>
      </c>
      <c r="G727" s="18">
        <v>0</v>
      </c>
      <c r="H727" s="18">
        <v>0</v>
      </c>
      <c r="I727" s="18">
        <v>0</v>
      </c>
      <c r="J727" s="29">
        <v>0</v>
      </c>
    </row>
    <row r="728" spans="1:10" x14ac:dyDescent="0.25">
      <c r="A728" s="27">
        <v>112837688</v>
      </c>
      <c r="B728" s="10" t="s">
        <v>2219</v>
      </c>
      <c r="C728" s="10" t="s">
        <v>5317</v>
      </c>
      <c r="D728" s="10"/>
      <c r="E728" s="3">
        <v>151.66999999999999</v>
      </c>
      <c r="F728" s="3">
        <v>0</v>
      </c>
      <c r="G728" s="18">
        <v>0</v>
      </c>
      <c r="H728" s="18">
        <v>0</v>
      </c>
      <c r="I728" s="18">
        <v>0</v>
      </c>
      <c r="J728" s="29">
        <v>0</v>
      </c>
    </row>
    <row r="729" spans="1:10" x14ac:dyDescent="0.25">
      <c r="A729" s="27">
        <v>112163253</v>
      </c>
      <c r="B729" s="10" t="s">
        <v>2238</v>
      </c>
      <c r="C729" s="10" t="s">
        <v>5317</v>
      </c>
      <c r="D729" s="10"/>
      <c r="E729" s="3">
        <v>151.66999999999999</v>
      </c>
      <c r="F729" s="3">
        <v>0</v>
      </c>
      <c r="G729" s="18">
        <v>0</v>
      </c>
      <c r="H729" s="18">
        <v>0</v>
      </c>
      <c r="I729" s="18">
        <v>0</v>
      </c>
      <c r="J729" s="29">
        <v>0</v>
      </c>
    </row>
    <row r="730" spans="1:10" x14ac:dyDescent="0.25">
      <c r="A730" s="27">
        <v>118243699</v>
      </c>
      <c r="B730" s="10" t="s">
        <v>2322</v>
      </c>
      <c r="C730" s="10" t="s">
        <v>5317</v>
      </c>
      <c r="D730" s="10"/>
      <c r="E730" s="3">
        <v>151.66999999999999</v>
      </c>
      <c r="F730" s="3">
        <v>0</v>
      </c>
      <c r="G730" s="18">
        <v>0</v>
      </c>
      <c r="H730" s="18">
        <v>0</v>
      </c>
      <c r="I730" s="18">
        <v>0</v>
      </c>
      <c r="J730" s="29">
        <v>0</v>
      </c>
    </row>
    <row r="731" spans="1:10" x14ac:dyDescent="0.25">
      <c r="A731" s="27">
        <v>622697</v>
      </c>
      <c r="B731" s="10" t="s">
        <v>2359</v>
      </c>
      <c r="C731" s="10" t="s">
        <v>5317</v>
      </c>
      <c r="D731" s="10"/>
      <c r="E731" s="3">
        <v>151.66999999999999</v>
      </c>
      <c r="F731" s="3">
        <v>0</v>
      </c>
      <c r="G731" s="18">
        <v>0</v>
      </c>
      <c r="H731" s="18">
        <v>0</v>
      </c>
      <c r="I731" s="18">
        <v>0</v>
      </c>
      <c r="J731" s="29">
        <v>0</v>
      </c>
    </row>
    <row r="732" spans="1:10" x14ac:dyDescent="0.25">
      <c r="A732" s="27">
        <v>189998451</v>
      </c>
      <c r="B732" s="10" t="s">
        <v>2389</v>
      </c>
      <c r="C732" s="10" t="s">
        <v>5317</v>
      </c>
      <c r="D732" s="10"/>
      <c r="E732" s="3">
        <v>151.66999999999999</v>
      </c>
      <c r="F732" s="3">
        <v>0</v>
      </c>
      <c r="G732" s="18">
        <v>0</v>
      </c>
      <c r="H732" s="18">
        <v>0</v>
      </c>
      <c r="I732" s="18">
        <v>0</v>
      </c>
      <c r="J732" s="29">
        <v>0</v>
      </c>
    </row>
    <row r="733" spans="1:10" x14ac:dyDescent="0.25">
      <c r="A733" s="27">
        <v>182799328</v>
      </c>
      <c r="B733" s="10" t="s">
        <v>2447</v>
      </c>
      <c r="C733" s="10" t="s">
        <v>5317</v>
      </c>
      <c r="D733" s="10"/>
      <c r="E733" s="3">
        <v>151.66999999999999</v>
      </c>
      <c r="F733" s="3">
        <v>0</v>
      </c>
      <c r="G733" s="18">
        <v>0</v>
      </c>
      <c r="H733" s="18">
        <v>0</v>
      </c>
      <c r="I733" s="18">
        <v>0</v>
      </c>
      <c r="J733" s="29">
        <v>0</v>
      </c>
    </row>
    <row r="734" spans="1:10" x14ac:dyDescent="0.25">
      <c r="A734" s="27">
        <v>185581287</v>
      </c>
      <c r="B734" s="10" t="s">
        <v>2495</v>
      </c>
      <c r="C734" s="10" t="s">
        <v>5317</v>
      </c>
      <c r="D734" s="10"/>
      <c r="E734" s="3">
        <v>151.66999999999999</v>
      </c>
      <c r="F734" s="3">
        <v>0</v>
      </c>
      <c r="G734" s="18">
        <v>0</v>
      </c>
      <c r="H734" s="18">
        <v>0</v>
      </c>
      <c r="I734" s="18">
        <v>0</v>
      </c>
      <c r="J734" s="29">
        <v>0</v>
      </c>
    </row>
    <row r="735" spans="1:10" x14ac:dyDescent="0.25">
      <c r="A735" s="27">
        <v>187621585</v>
      </c>
      <c r="B735" s="10" t="s">
        <v>2512</v>
      </c>
      <c r="C735" s="10" t="s">
        <v>5317</v>
      </c>
      <c r="D735" s="10"/>
      <c r="E735" s="3">
        <v>151.66999999999999</v>
      </c>
      <c r="F735" s="3">
        <v>0</v>
      </c>
      <c r="G735" s="18">
        <v>0</v>
      </c>
      <c r="H735" s="18">
        <v>0</v>
      </c>
      <c r="I735" s="18">
        <v>0</v>
      </c>
      <c r="J735" s="29">
        <v>0</v>
      </c>
    </row>
    <row r="736" spans="1:10" x14ac:dyDescent="0.25">
      <c r="A736" s="27">
        <v>188187888</v>
      </c>
      <c r="B736" s="10" t="s">
        <v>2520</v>
      </c>
      <c r="C736" s="10" t="s">
        <v>5317</v>
      </c>
      <c r="D736" s="10"/>
      <c r="E736" s="3">
        <v>151.66999999999999</v>
      </c>
      <c r="F736" s="3">
        <v>0</v>
      </c>
      <c r="G736" s="18">
        <v>0</v>
      </c>
      <c r="H736" s="18">
        <v>0</v>
      </c>
      <c r="I736" s="18">
        <v>0</v>
      </c>
      <c r="J736" s="29">
        <v>0</v>
      </c>
    </row>
    <row r="737" spans="1:10" x14ac:dyDescent="0.25">
      <c r="A737" s="27">
        <v>189415984</v>
      </c>
      <c r="B737" s="10" t="s">
        <v>2562</v>
      </c>
      <c r="C737" s="10" t="s">
        <v>5317</v>
      </c>
      <c r="D737" s="10"/>
      <c r="E737" s="3">
        <v>151.66999999999999</v>
      </c>
      <c r="F737" s="3">
        <v>0</v>
      </c>
      <c r="G737" s="18">
        <v>0</v>
      </c>
      <c r="H737" s="18">
        <v>0</v>
      </c>
      <c r="I737" s="18">
        <v>0</v>
      </c>
      <c r="J737" s="29">
        <v>0</v>
      </c>
    </row>
    <row r="738" spans="1:10" x14ac:dyDescent="0.25">
      <c r="A738" s="27">
        <v>74897</v>
      </c>
      <c r="B738" s="10" t="s">
        <v>2578</v>
      </c>
      <c r="C738" s="10" t="s">
        <v>5317</v>
      </c>
      <c r="D738" s="10"/>
      <c r="E738" s="3">
        <v>151.66999999999999</v>
      </c>
      <c r="F738" s="3">
        <v>0</v>
      </c>
      <c r="G738" s="18">
        <v>0</v>
      </c>
      <c r="H738" s="18">
        <v>0</v>
      </c>
      <c r="I738" s="18">
        <v>0</v>
      </c>
      <c r="J738" s="29">
        <v>0</v>
      </c>
    </row>
    <row r="739" spans="1:10" x14ac:dyDescent="0.25">
      <c r="A739" s="27">
        <v>82685</v>
      </c>
      <c r="B739" s="10" t="s">
        <v>2579</v>
      </c>
      <c r="C739" s="10" t="s">
        <v>5317</v>
      </c>
      <c r="D739" s="10"/>
      <c r="E739" s="3">
        <v>151.66999999999999</v>
      </c>
      <c r="F739" s="3">
        <v>0</v>
      </c>
      <c r="G739" s="18">
        <v>0</v>
      </c>
      <c r="H739" s="18">
        <v>0</v>
      </c>
      <c r="I739" s="18">
        <v>0</v>
      </c>
      <c r="J739" s="29">
        <v>0</v>
      </c>
    </row>
    <row r="740" spans="1:10" x14ac:dyDescent="0.25">
      <c r="A740" s="27">
        <v>188834258</v>
      </c>
      <c r="B740" s="10" t="s">
        <v>2586</v>
      </c>
      <c r="C740" s="10" t="s">
        <v>5317</v>
      </c>
      <c r="D740" s="10"/>
      <c r="E740" s="3">
        <v>151.66999999999999</v>
      </c>
      <c r="F740" s="3">
        <v>0</v>
      </c>
      <c r="G740" s="18">
        <v>0</v>
      </c>
      <c r="H740" s="18">
        <v>0</v>
      </c>
      <c r="I740" s="18">
        <v>0</v>
      </c>
      <c r="J740" s="29">
        <v>0</v>
      </c>
    </row>
    <row r="741" spans="1:10" x14ac:dyDescent="0.25">
      <c r="A741" s="27">
        <v>188327531</v>
      </c>
      <c r="B741" s="10" t="s">
        <v>2643</v>
      </c>
      <c r="C741" s="10" t="s">
        <v>5317</v>
      </c>
      <c r="D741" s="10"/>
      <c r="E741" s="3">
        <v>151.66999999999999</v>
      </c>
      <c r="F741" s="3">
        <v>0</v>
      </c>
      <c r="G741" s="18">
        <v>0</v>
      </c>
      <c r="H741" s="18">
        <v>0</v>
      </c>
      <c r="I741" s="18">
        <v>0</v>
      </c>
      <c r="J741" s="29">
        <v>0</v>
      </c>
    </row>
    <row r="742" spans="1:10" x14ac:dyDescent="0.25">
      <c r="A742" s="27">
        <v>188388824</v>
      </c>
      <c r="B742" s="10" t="s">
        <v>2663</v>
      </c>
      <c r="C742" s="10" t="s">
        <v>5317</v>
      </c>
      <c r="D742" s="10"/>
      <c r="E742" s="3">
        <v>151.66999999999999</v>
      </c>
      <c r="F742" s="3">
        <v>0</v>
      </c>
      <c r="G742" s="18">
        <v>0</v>
      </c>
      <c r="H742" s="18">
        <v>0</v>
      </c>
      <c r="I742" s="18">
        <v>0</v>
      </c>
      <c r="J742" s="29">
        <v>0</v>
      </c>
    </row>
    <row r="743" spans="1:10" x14ac:dyDescent="0.25">
      <c r="A743" s="27">
        <v>188449387</v>
      </c>
      <c r="B743" s="10" t="s">
        <v>2675</v>
      </c>
      <c r="C743" s="10" t="s">
        <v>5317</v>
      </c>
      <c r="D743" s="10"/>
      <c r="E743" s="3">
        <v>151.66999999999999</v>
      </c>
      <c r="F743" s="3">
        <v>0</v>
      </c>
      <c r="G743" s="18">
        <v>0</v>
      </c>
      <c r="H743" s="18">
        <v>0</v>
      </c>
      <c r="I743" s="18">
        <v>0</v>
      </c>
      <c r="J743" s="29">
        <v>0</v>
      </c>
    </row>
    <row r="744" spans="1:10" x14ac:dyDescent="0.25">
      <c r="A744" s="27">
        <v>188697716</v>
      </c>
      <c r="B744" s="10" t="s">
        <v>2733</v>
      </c>
      <c r="C744" s="10" t="s">
        <v>5317</v>
      </c>
      <c r="D744" s="10"/>
      <c r="E744" s="3">
        <v>151.66999999999999</v>
      </c>
      <c r="F744" s="3">
        <v>0</v>
      </c>
      <c r="G744" s="18">
        <v>0</v>
      </c>
      <c r="H744" s="18">
        <v>0</v>
      </c>
      <c r="I744" s="18">
        <v>0</v>
      </c>
      <c r="J744" s="29">
        <v>0</v>
      </c>
    </row>
    <row r="745" spans="1:10" x14ac:dyDescent="0.25">
      <c r="A745" s="27">
        <v>188719798</v>
      </c>
      <c r="B745" s="10" t="s">
        <v>2746</v>
      </c>
      <c r="C745" s="10" t="s">
        <v>5317</v>
      </c>
      <c r="D745" s="10"/>
      <c r="E745" s="3">
        <v>151.66999999999999</v>
      </c>
      <c r="F745" s="3">
        <v>0</v>
      </c>
      <c r="G745" s="18">
        <v>0</v>
      </c>
      <c r="H745" s="18">
        <v>0</v>
      </c>
      <c r="I745" s="18">
        <v>0</v>
      </c>
      <c r="J745" s="29">
        <v>0</v>
      </c>
    </row>
    <row r="746" spans="1:10" x14ac:dyDescent="0.25">
      <c r="A746" s="27">
        <v>181888287</v>
      </c>
      <c r="B746" s="10" t="s">
        <v>2874</v>
      </c>
      <c r="C746" s="10" t="s">
        <v>5317</v>
      </c>
      <c r="D746" s="10"/>
      <c r="E746" s="3">
        <v>151.66999999999999</v>
      </c>
      <c r="F746" s="3">
        <v>0</v>
      </c>
      <c r="G746" s="18">
        <v>0</v>
      </c>
      <c r="H746" s="18">
        <v>0</v>
      </c>
      <c r="I746" s="18">
        <v>0</v>
      </c>
      <c r="J746" s="29">
        <v>0</v>
      </c>
    </row>
    <row r="747" spans="1:10" x14ac:dyDescent="0.25">
      <c r="A747" s="27">
        <v>181817258</v>
      </c>
      <c r="B747" s="10" t="s">
        <v>2879</v>
      </c>
      <c r="C747" s="10" t="s">
        <v>5317</v>
      </c>
      <c r="D747" s="10"/>
      <c r="E747" s="3">
        <v>151.66999999999999</v>
      </c>
      <c r="F747" s="3">
        <v>0</v>
      </c>
      <c r="G747" s="18">
        <v>0</v>
      </c>
      <c r="H747" s="18">
        <v>0</v>
      </c>
      <c r="I747" s="18">
        <v>0</v>
      </c>
      <c r="J747" s="29">
        <v>0</v>
      </c>
    </row>
    <row r="748" spans="1:10" x14ac:dyDescent="0.25">
      <c r="A748" s="27">
        <v>181131889</v>
      </c>
      <c r="B748" s="10" t="s">
        <v>2904</v>
      </c>
      <c r="C748" s="10" t="s">
        <v>5317</v>
      </c>
      <c r="D748" s="10"/>
      <c r="E748" s="3">
        <v>151.66999999999999</v>
      </c>
      <c r="F748" s="3">
        <v>0</v>
      </c>
      <c r="G748" s="18">
        <v>0</v>
      </c>
      <c r="H748" s="18">
        <v>0</v>
      </c>
      <c r="I748" s="18">
        <v>0</v>
      </c>
      <c r="J748" s="29">
        <v>0</v>
      </c>
    </row>
    <row r="749" spans="1:10" x14ac:dyDescent="0.25">
      <c r="A749" s="27">
        <v>181288955</v>
      </c>
      <c r="B749" s="10" t="s">
        <v>2927</v>
      </c>
      <c r="C749" s="10" t="s">
        <v>5317</v>
      </c>
      <c r="D749" s="10"/>
      <c r="E749" s="3">
        <v>151.66999999999999</v>
      </c>
      <c r="F749" s="3">
        <v>0</v>
      </c>
      <c r="G749" s="18">
        <v>0</v>
      </c>
      <c r="H749" s="18">
        <v>0</v>
      </c>
      <c r="I749" s="18">
        <v>0</v>
      </c>
      <c r="J749" s="29">
        <v>0</v>
      </c>
    </row>
    <row r="750" spans="1:10" x14ac:dyDescent="0.25">
      <c r="A750" s="27">
        <v>181383378</v>
      </c>
      <c r="B750" s="10" t="s">
        <v>2971</v>
      </c>
      <c r="C750" s="10" t="s">
        <v>5317</v>
      </c>
      <c r="D750" s="10"/>
      <c r="E750" s="3">
        <v>151.66999999999999</v>
      </c>
      <c r="F750" s="3">
        <v>0</v>
      </c>
      <c r="G750" s="18">
        <v>0</v>
      </c>
      <c r="H750" s="18">
        <v>0</v>
      </c>
      <c r="I750" s="18">
        <v>0</v>
      </c>
      <c r="J750" s="29">
        <v>0</v>
      </c>
    </row>
    <row r="751" spans="1:10" x14ac:dyDescent="0.25">
      <c r="A751" s="27">
        <v>181385376</v>
      </c>
      <c r="B751" s="10" t="s">
        <v>2973</v>
      </c>
      <c r="C751" s="10" t="s">
        <v>5317</v>
      </c>
      <c r="D751" s="10"/>
      <c r="E751" s="3">
        <v>151.66999999999999</v>
      </c>
      <c r="F751" s="3">
        <v>0</v>
      </c>
      <c r="G751" s="18">
        <v>0</v>
      </c>
      <c r="H751" s="18">
        <v>0</v>
      </c>
      <c r="I751" s="18">
        <v>0</v>
      </c>
      <c r="J751" s="29">
        <v>0</v>
      </c>
    </row>
    <row r="752" spans="1:10" x14ac:dyDescent="0.25">
      <c r="A752" s="27">
        <v>181378881</v>
      </c>
      <c r="B752" s="10" t="s">
        <v>3017</v>
      </c>
      <c r="C752" s="10" t="s">
        <v>5317</v>
      </c>
      <c r="D752" s="10"/>
      <c r="E752" s="3">
        <v>151.66999999999999</v>
      </c>
      <c r="F752" s="3">
        <v>0</v>
      </c>
      <c r="G752" s="18">
        <v>0</v>
      </c>
      <c r="H752" s="18">
        <v>0</v>
      </c>
      <c r="I752" s="18">
        <v>0</v>
      </c>
      <c r="J752" s="29">
        <v>0</v>
      </c>
    </row>
    <row r="753" spans="1:10" x14ac:dyDescent="0.25">
      <c r="A753" s="27">
        <v>181397484</v>
      </c>
      <c r="B753" s="10" t="s">
        <v>3026</v>
      </c>
      <c r="C753" s="10" t="s">
        <v>5317</v>
      </c>
      <c r="D753" s="10"/>
      <c r="E753" s="3">
        <v>151.66999999999999</v>
      </c>
      <c r="F753" s="3">
        <v>0</v>
      </c>
      <c r="G753" s="18">
        <v>0</v>
      </c>
      <c r="H753" s="18">
        <v>0</v>
      </c>
      <c r="I753" s="18">
        <v>0</v>
      </c>
      <c r="J753" s="29">
        <v>0</v>
      </c>
    </row>
    <row r="754" spans="1:10" x14ac:dyDescent="0.25">
      <c r="A754" s="27">
        <v>181485212</v>
      </c>
      <c r="B754" s="10" t="s">
        <v>3032</v>
      </c>
      <c r="C754" s="10" t="s">
        <v>5317</v>
      </c>
      <c r="D754" s="10"/>
      <c r="E754" s="3">
        <v>151.66999999999999</v>
      </c>
      <c r="F754" s="3">
        <v>0</v>
      </c>
      <c r="G754" s="18">
        <v>0</v>
      </c>
      <c r="H754" s="18">
        <v>0</v>
      </c>
      <c r="I754" s="18">
        <v>0</v>
      </c>
      <c r="J754" s="29">
        <v>0</v>
      </c>
    </row>
    <row r="755" spans="1:10" x14ac:dyDescent="0.25">
      <c r="A755" s="27">
        <v>181485425</v>
      </c>
      <c r="B755" s="10" t="s">
        <v>3033</v>
      </c>
      <c r="C755" s="10" t="s">
        <v>5317</v>
      </c>
      <c r="D755" s="10"/>
      <c r="E755" s="3">
        <v>151.66999999999999</v>
      </c>
      <c r="F755" s="3">
        <v>0</v>
      </c>
      <c r="G755" s="18">
        <v>0</v>
      </c>
      <c r="H755" s="18">
        <v>0</v>
      </c>
      <c r="I755" s="18">
        <v>0</v>
      </c>
      <c r="J755" s="29">
        <v>0</v>
      </c>
    </row>
    <row r="756" spans="1:10" x14ac:dyDescent="0.25">
      <c r="A756" s="27">
        <v>181417592</v>
      </c>
      <c r="B756" s="10" t="s">
        <v>3041</v>
      </c>
      <c r="C756" s="10" t="s">
        <v>5317</v>
      </c>
      <c r="D756" s="10"/>
      <c r="E756" s="3">
        <v>151.66999999999999</v>
      </c>
      <c r="F756" s="3">
        <v>0</v>
      </c>
      <c r="G756" s="18">
        <v>0</v>
      </c>
      <c r="H756" s="18">
        <v>0</v>
      </c>
      <c r="I756" s="18">
        <v>0</v>
      </c>
      <c r="J756" s="29">
        <v>0</v>
      </c>
    </row>
    <row r="757" spans="1:10" x14ac:dyDescent="0.25">
      <c r="A757" s="27">
        <v>181586955</v>
      </c>
      <c r="B757" s="10" t="s">
        <v>3070</v>
      </c>
      <c r="C757" s="10" t="s">
        <v>5317</v>
      </c>
      <c r="D757" s="10"/>
      <c r="E757" s="3">
        <v>151.66999999999999</v>
      </c>
      <c r="F757" s="3">
        <v>0</v>
      </c>
      <c r="G757" s="18">
        <v>0</v>
      </c>
      <c r="H757" s="18">
        <v>0</v>
      </c>
      <c r="I757" s="18">
        <v>0</v>
      </c>
      <c r="J757" s="29">
        <v>0</v>
      </c>
    </row>
    <row r="758" spans="1:10" x14ac:dyDescent="0.25">
      <c r="A758" s="27">
        <v>181516813</v>
      </c>
      <c r="B758" s="10" t="s">
        <v>3076</v>
      </c>
      <c r="C758" s="10" t="s">
        <v>5317</v>
      </c>
      <c r="D758" s="10"/>
      <c r="E758" s="3">
        <v>151.66999999999999</v>
      </c>
      <c r="F758" s="3">
        <v>0</v>
      </c>
      <c r="G758" s="18">
        <v>0</v>
      </c>
      <c r="H758" s="18">
        <v>0</v>
      </c>
      <c r="I758" s="18">
        <v>0</v>
      </c>
      <c r="J758" s="29">
        <v>0</v>
      </c>
    </row>
    <row r="759" spans="1:10" x14ac:dyDescent="0.25">
      <c r="A759" s="27">
        <v>181546975</v>
      </c>
      <c r="B759" s="10" t="s">
        <v>3092</v>
      </c>
      <c r="C759" s="10" t="s">
        <v>5317</v>
      </c>
      <c r="D759" s="10"/>
      <c r="E759" s="3">
        <v>151.66999999999999</v>
      </c>
      <c r="F759" s="3">
        <v>0</v>
      </c>
      <c r="G759" s="18">
        <v>0</v>
      </c>
      <c r="H759" s="18">
        <v>0</v>
      </c>
      <c r="I759" s="18">
        <v>0</v>
      </c>
      <c r="J759" s="29">
        <v>0</v>
      </c>
    </row>
    <row r="760" spans="1:10" x14ac:dyDescent="0.25">
      <c r="A760" s="27">
        <v>181663514</v>
      </c>
      <c r="B760" s="10" t="s">
        <v>3148</v>
      </c>
      <c r="C760" s="10" t="s">
        <v>5317</v>
      </c>
      <c r="D760" s="10"/>
      <c r="E760" s="3">
        <v>151.66999999999999</v>
      </c>
      <c r="F760" s="3">
        <v>0</v>
      </c>
      <c r="G760" s="18">
        <v>0</v>
      </c>
      <c r="H760" s="18">
        <v>0</v>
      </c>
      <c r="I760" s="18">
        <v>0</v>
      </c>
      <c r="J760" s="29">
        <v>0</v>
      </c>
    </row>
    <row r="761" spans="1:10" x14ac:dyDescent="0.25">
      <c r="A761" s="27">
        <v>181878222</v>
      </c>
      <c r="B761" s="10" t="s">
        <v>3214</v>
      </c>
      <c r="C761" s="10" t="s">
        <v>5317</v>
      </c>
      <c r="D761" s="10"/>
      <c r="E761" s="3">
        <v>151.66999999999999</v>
      </c>
      <c r="F761" s="3">
        <v>0</v>
      </c>
      <c r="G761" s="18">
        <v>0</v>
      </c>
      <c r="H761" s="18">
        <v>0</v>
      </c>
      <c r="I761" s="18">
        <v>0</v>
      </c>
      <c r="J761" s="29">
        <v>0</v>
      </c>
    </row>
    <row r="762" spans="1:10" x14ac:dyDescent="0.25">
      <c r="A762" s="27">
        <v>181978862</v>
      </c>
      <c r="B762" s="10" t="s">
        <v>3219</v>
      </c>
      <c r="C762" s="10" t="s">
        <v>5317</v>
      </c>
      <c r="D762" s="10"/>
      <c r="E762" s="3">
        <v>151.66999999999999</v>
      </c>
      <c r="F762" s="3">
        <v>0</v>
      </c>
      <c r="G762" s="18">
        <v>0</v>
      </c>
      <c r="H762" s="18">
        <v>0</v>
      </c>
      <c r="I762" s="18">
        <v>0</v>
      </c>
      <c r="J762" s="29">
        <v>0</v>
      </c>
    </row>
    <row r="763" spans="1:10" x14ac:dyDescent="0.25">
      <c r="A763" s="27">
        <v>182888279</v>
      </c>
      <c r="B763" s="10" t="s">
        <v>3223</v>
      </c>
      <c r="C763" s="10" t="s">
        <v>5317</v>
      </c>
      <c r="D763" s="10"/>
      <c r="E763" s="3">
        <v>151.66999999999999</v>
      </c>
      <c r="F763" s="3">
        <v>0</v>
      </c>
      <c r="G763" s="18">
        <v>0</v>
      </c>
      <c r="H763" s="18">
        <v>0</v>
      </c>
      <c r="I763" s="18">
        <v>0</v>
      </c>
      <c r="J763" s="29">
        <v>0</v>
      </c>
    </row>
    <row r="764" spans="1:10" x14ac:dyDescent="0.25">
      <c r="A764" s="27">
        <v>182884953</v>
      </c>
      <c r="B764" s="10" t="s">
        <v>3224</v>
      </c>
      <c r="C764" s="10" t="s">
        <v>5317</v>
      </c>
      <c r="D764" s="10"/>
      <c r="E764" s="3">
        <v>151.66999999999999</v>
      </c>
      <c r="F764" s="3">
        <v>0</v>
      </c>
      <c r="G764" s="18">
        <v>0</v>
      </c>
      <c r="H764" s="18">
        <v>0</v>
      </c>
      <c r="I764" s="18">
        <v>0</v>
      </c>
      <c r="J764" s="29">
        <v>0</v>
      </c>
    </row>
    <row r="765" spans="1:10" x14ac:dyDescent="0.25">
      <c r="A765" s="27">
        <v>182837225</v>
      </c>
      <c r="B765" s="10" t="s">
        <v>3233</v>
      </c>
      <c r="C765" s="10" t="s">
        <v>5317</v>
      </c>
      <c r="D765" s="10"/>
      <c r="E765" s="3">
        <v>151.66999999999999</v>
      </c>
      <c r="F765" s="3">
        <v>0</v>
      </c>
      <c r="G765" s="18">
        <v>0</v>
      </c>
      <c r="H765" s="18">
        <v>0</v>
      </c>
      <c r="I765" s="18">
        <v>0</v>
      </c>
      <c r="J765" s="29">
        <v>0</v>
      </c>
    </row>
    <row r="766" spans="1:10" x14ac:dyDescent="0.25">
      <c r="A766" s="27">
        <v>182837266</v>
      </c>
      <c r="B766" s="10" t="s">
        <v>3236</v>
      </c>
      <c r="C766" s="10" t="s">
        <v>5317</v>
      </c>
      <c r="D766" s="10"/>
      <c r="E766" s="3">
        <v>151.66999999999999</v>
      </c>
      <c r="F766" s="3">
        <v>0</v>
      </c>
      <c r="G766" s="18">
        <v>0</v>
      </c>
      <c r="H766" s="18">
        <v>0</v>
      </c>
      <c r="I766" s="18">
        <v>0</v>
      </c>
      <c r="J766" s="29">
        <v>0</v>
      </c>
    </row>
    <row r="767" spans="1:10" x14ac:dyDescent="0.25">
      <c r="A767" s="27">
        <v>182217517</v>
      </c>
      <c r="B767" s="10" t="s">
        <v>3286</v>
      </c>
      <c r="C767" s="10" t="s">
        <v>5317</v>
      </c>
      <c r="D767" s="10"/>
      <c r="E767" s="3">
        <v>151.66999999999999</v>
      </c>
      <c r="F767" s="3">
        <v>0</v>
      </c>
      <c r="G767" s="18">
        <v>0</v>
      </c>
      <c r="H767" s="18">
        <v>0</v>
      </c>
      <c r="I767" s="18">
        <v>0</v>
      </c>
      <c r="J767" s="29">
        <v>0</v>
      </c>
    </row>
    <row r="768" spans="1:10" x14ac:dyDescent="0.25">
      <c r="A768" s="27">
        <v>182385421</v>
      </c>
      <c r="B768" s="10" t="s">
        <v>3324</v>
      </c>
      <c r="C768" s="10" t="s">
        <v>5317</v>
      </c>
      <c r="D768" s="10"/>
      <c r="E768" s="3">
        <v>151.66999999999999</v>
      </c>
      <c r="F768" s="3">
        <v>0</v>
      </c>
      <c r="G768" s="18">
        <v>0</v>
      </c>
      <c r="H768" s="18">
        <v>0</v>
      </c>
      <c r="I768" s="18">
        <v>0</v>
      </c>
      <c r="J768" s="29">
        <v>0</v>
      </c>
    </row>
    <row r="769" spans="1:10" x14ac:dyDescent="0.25">
      <c r="A769" s="27">
        <v>182586221</v>
      </c>
      <c r="B769" s="10" t="s">
        <v>3346</v>
      </c>
      <c r="C769" s="10" t="s">
        <v>5317</v>
      </c>
      <c r="D769" s="10"/>
      <c r="E769" s="3">
        <v>151.66999999999999</v>
      </c>
      <c r="F769" s="3">
        <v>0</v>
      </c>
      <c r="G769" s="18">
        <v>0</v>
      </c>
      <c r="H769" s="18">
        <v>0</v>
      </c>
      <c r="I769" s="18">
        <v>0</v>
      </c>
      <c r="J769" s="29">
        <v>0</v>
      </c>
    </row>
    <row r="770" spans="1:10" x14ac:dyDescent="0.25">
      <c r="A770" s="27">
        <v>182518573</v>
      </c>
      <c r="B770" s="10" t="s">
        <v>3347</v>
      </c>
      <c r="C770" s="10" t="s">
        <v>5317</v>
      </c>
      <c r="D770" s="10"/>
      <c r="E770" s="3">
        <v>151.66999999999999</v>
      </c>
      <c r="F770" s="3">
        <v>0</v>
      </c>
      <c r="G770" s="18">
        <v>0</v>
      </c>
      <c r="H770" s="18">
        <v>0</v>
      </c>
      <c r="I770" s="18">
        <v>0</v>
      </c>
      <c r="J770" s="29">
        <v>0</v>
      </c>
    </row>
    <row r="771" spans="1:10" x14ac:dyDescent="0.25">
      <c r="A771" s="27">
        <v>182632643</v>
      </c>
      <c r="B771" s="10" t="s">
        <v>3388</v>
      </c>
      <c r="C771" s="10" t="s">
        <v>5317</v>
      </c>
      <c r="D771" s="10"/>
      <c r="E771" s="3">
        <v>151.66999999999999</v>
      </c>
      <c r="F771" s="3">
        <v>0</v>
      </c>
      <c r="G771" s="18">
        <v>0</v>
      </c>
      <c r="H771" s="18">
        <v>0</v>
      </c>
      <c r="I771" s="18">
        <v>0</v>
      </c>
      <c r="J771" s="29">
        <v>0</v>
      </c>
    </row>
    <row r="772" spans="1:10" x14ac:dyDescent="0.25">
      <c r="A772" s="27">
        <v>182648384</v>
      </c>
      <c r="B772" s="10" t="s">
        <v>3393</v>
      </c>
      <c r="C772" s="10" t="s">
        <v>5317</v>
      </c>
      <c r="D772" s="10"/>
      <c r="E772" s="3">
        <v>151.66999999999999</v>
      </c>
      <c r="F772" s="3">
        <v>0</v>
      </c>
      <c r="G772" s="18">
        <v>0</v>
      </c>
      <c r="H772" s="18">
        <v>0</v>
      </c>
      <c r="I772" s="18">
        <v>0</v>
      </c>
      <c r="J772" s="29">
        <v>0</v>
      </c>
    </row>
    <row r="773" spans="1:10" x14ac:dyDescent="0.25">
      <c r="A773" s="27">
        <v>182674374</v>
      </c>
      <c r="B773" s="10" t="s">
        <v>3415</v>
      </c>
      <c r="C773" s="10" t="s">
        <v>5317</v>
      </c>
      <c r="D773" s="10"/>
      <c r="E773" s="3">
        <v>151.66999999999999</v>
      </c>
      <c r="F773" s="3">
        <v>0</v>
      </c>
      <c r="G773" s="18">
        <v>0</v>
      </c>
      <c r="H773" s="18">
        <v>0</v>
      </c>
      <c r="I773" s="18">
        <v>0</v>
      </c>
      <c r="J773" s="29">
        <v>0</v>
      </c>
    </row>
    <row r="774" spans="1:10" x14ac:dyDescent="0.25">
      <c r="A774" s="27">
        <v>182958835</v>
      </c>
      <c r="B774" s="10" t="s">
        <v>3503</v>
      </c>
      <c r="C774" s="10" t="s">
        <v>5317</v>
      </c>
      <c r="D774" s="10"/>
      <c r="E774" s="3">
        <v>151.66999999999999</v>
      </c>
      <c r="F774" s="3">
        <v>0</v>
      </c>
      <c r="G774" s="18">
        <v>0</v>
      </c>
      <c r="H774" s="18">
        <v>0</v>
      </c>
      <c r="I774" s="18">
        <v>0</v>
      </c>
      <c r="J774" s="29">
        <v>0</v>
      </c>
    </row>
    <row r="775" spans="1:10" x14ac:dyDescent="0.25">
      <c r="A775" s="27">
        <v>182996778</v>
      </c>
      <c r="B775" s="10" t="s">
        <v>3509</v>
      </c>
      <c r="C775" s="10" t="s">
        <v>5317</v>
      </c>
      <c r="D775" s="10"/>
      <c r="E775" s="3">
        <v>151.66999999999999</v>
      </c>
      <c r="F775" s="3">
        <v>0</v>
      </c>
      <c r="G775" s="18">
        <v>0</v>
      </c>
      <c r="H775" s="18">
        <v>0</v>
      </c>
      <c r="I775" s="18">
        <v>0</v>
      </c>
      <c r="J775" s="29">
        <v>0</v>
      </c>
    </row>
    <row r="776" spans="1:10" x14ac:dyDescent="0.25">
      <c r="A776" s="27">
        <v>183177714</v>
      </c>
      <c r="B776" s="10" t="s">
        <v>3529</v>
      </c>
      <c r="C776" s="10" t="s">
        <v>5317</v>
      </c>
      <c r="D776" s="10"/>
      <c r="E776" s="3">
        <v>151.66999999999999</v>
      </c>
      <c r="F776" s="3">
        <v>0</v>
      </c>
      <c r="G776" s="18">
        <v>0</v>
      </c>
      <c r="H776" s="18">
        <v>0</v>
      </c>
      <c r="I776" s="18">
        <v>0</v>
      </c>
      <c r="J776" s="29">
        <v>0</v>
      </c>
    </row>
    <row r="777" spans="1:10" x14ac:dyDescent="0.25">
      <c r="A777" s="27">
        <v>183261768</v>
      </c>
      <c r="B777" s="10" t="s">
        <v>3571</v>
      </c>
      <c r="C777" s="10" t="s">
        <v>5317</v>
      </c>
      <c r="D777" s="10"/>
      <c r="E777" s="3">
        <v>151.66999999999999</v>
      </c>
      <c r="F777" s="3">
        <v>0</v>
      </c>
      <c r="G777" s="18">
        <v>0</v>
      </c>
      <c r="H777" s="18">
        <v>0</v>
      </c>
      <c r="I777" s="18">
        <v>0</v>
      </c>
      <c r="J777" s="29">
        <v>0</v>
      </c>
    </row>
    <row r="778" spans="1:10" x14ac:dyDescent="0.25">
      <c r="A778" s="27">
        <v>183467391</v>
      </c>
      <c r="B778" s="10" t="s">
        <v>3642</v>
      </c>
      <c r="C778" s="10" t="s">
        <v>5317</v>
      </c>
      <c r="D778" s="10"/>
      <c r="E778" s="3">
        <v>151.66999999999999</v>
      </c>
      <c r="F778" s="3">
        <v>0</v>
      </c>
      <c r="G778" s="18">
        <v>0</v>
      </c>
      <c r="H778" s="18">
        <v>0</v>
      </c>
      <c r="I778" s="18">
        <v>0</v>
      </c>
      <c r="J778" s="29">
        <v>0</v>
      </c>
    </row>
    <row r="779" spans="1:10" x14ac:dyDescent="0.25">
      <c r="A779" s="27">
        <v>183468759</v>
      </c>
      <c r="B779" s="10" t="s">
        <v>3645</v>
      </c>
      <c r="C779" s="10" t="s">
        <v>5317</v>
      </c>
      <c r="D779" s="10"/>
      <c r="E779" s="3">
        <v>151.66999999999999</v>
      </c>
      <c r="F779" s="3">
        <v>0</v>
      </c>
      <c r="G779" s="18">
        <v>0</v>
      </c>
      <c r="H779" s="18">
        <v>0</v>
      </c>
      <c r="I779" s="18">
        <v>0</v>
      </c>
      <c r="J779" s="29">
        <v>0</v>
      </c>
    </row>
    <row r="780" spans="1:10" x14ac:dyDescent="0.25">
      <c r="A780" s="27">
        <v>183645875</v>
      </c>
      <c r="B780" s="10" t="s">
        <v>3728</v>
      </c>
      <c r="C780" s="10" t="s">
        <v>5317</v>
      </c>
      <c r="D780" s="10"/>
      <c r="E780" s="3">
        <v>151.66999999999999</v>
      </c>
      <c r="F780" s="3">
        <v>0</v>
      </c>
      <c r="G780" s="18">
        <v>0</v>
      </c>
      <c r="H780" s="18">
        <v>0</v>
      </c>
      <c r="I780" s="18">
        <v>0</v>
      </c>
      <c r="J780" s="29">
        <v>0</v>
      </c>
    </row>
    <row r="781" spans="1:10" x14ac:dyDescent="0.25">
      <c r="A781" s="27">
        <v>183744586</v>
      </c>
      <c r="B781" s="10" t="s">
        <v>3774</v>
      </c>
      <c r="C781" s="10" t="s">
        <v>5317</v>
      </c>
      <c r="D781" s="10"/>
      <c r="E781" s="3">
        <v>151.66999999999999</v>
      </c>
      <c r="F781" s="3">
        <v>0</v>
      </c>
      <c r="G781" s="18">
        <v>0</v>
      </c>
      <c r="H781" s="18">
        <v>0</v>
      </c>
      <c r="I781" s="18">
        <v>0</v>
      </c>
      <c r="J781" s="29">
        <v>0</v>
      </c>
    </row>
    <row r="782" spans="1:10" x14ac:dyDescent="0.25">
      <c r="A782" s="27">
        <v>183983993</v>
      </c>
      <c r="B782" s="10" t="s">
        <v>3843</v>
      </c>
      <c r="C782" s="10" t="s">
        <v>5317</v>
      </c>
      <c r="D782" s="10"/>
      <c r="E782" s="3">
        <v>151.66999999999999</v>
      </c>
      <c r="F782" s="3">
        <v>0</v>
      </c>
      <c r="G782" s="18">
        <v>0</v>
      </c>
      <c r="H782" s="18">
        <v>0</v>
      </c>
      <c r="I782" s="18">
        <v>0</v>
      </c>
      <c r="J782" s="29">
        <v>0</v>
      </c>
    </row>
    <row r="783" spans="1:10" x14ac:dyDescent="0.25">
      <c r="A783" s="27">
        <v>183956816</v>
      </c>
      <c r="B783" s="10" t="s">
        <v>3868</v>
      </c>
      <c r="C783" s="10" t="s">
        <v>5317</v>
      </c>
      <c r="D783" s="10"/>
      <c r="E783" s="3">
        <v>151.66999999999999</v>
      </c>
      <c r="F783" s="3">
        <v>0</v>
      </c>
      <c r="G783" s="18">
        <v>0</v>
      </c>
      <c r="H783" s="18">
        <v>0</v>
      </c>
      <c r="I783" s="18">
        <v>0</v>
      </c>
      <c r="J783" s="29">
        <v>0</v>
      </c>
    </row>
    <row r="784" spans="1:10" x14ac:dyDescent="0.25">
      <c r="A784" s="27">
        <v>184158458</v>
      </c>
      <c r="B784" s="10" t="s">
        <v>3915</v>
      </c>
      <c r="C784" s="10" t="s">
        <v>5317</v>
      </c>
      <c r="D784" s="10"/>
      <c r="E784" s="3">
        <v>151.66999999999999</v>
      </c>
      <c r="F784" s="3">
        <v>0</v>
      </c>
      <c r="G784" s="18">
        <v>0</v>
      </c>
      <c r="H784" s="18">
        <v>0</v>
      </c>
      <c r="I784" s="18">
        <v>0</v>
      </c>
      <c r="J784" s="29">
        <v>0</v>
      </c>
    </row>
    <row r="785" spans="1:10" x14ac:dyDescent="0.25">
      <c r="A785" s="27">
        <v>184382463</v>
      </c>
      <c r="B785" s="10" t="s">
        <v>3937</v>
      </c>
      <c r="C785" s="10" t="s">
        <v>5317</v>
      </c>
      <c r="D785" s="10"/>
      <c r="E785" s="3">
        <v>151.66999999999999</v>
      </c>
      <c r="F785" s="3">
        <v>0</v>
      </c>
      <c r="G785" s="18">
        <v>0</v>
      </c>
      <c r="H785" s="18">
        <v>0</v>
      </c>
      <c r="I785" s="18">
        <v>0</v>
      </c>
      <c r="J785" s="29">
        <v>0</v>
      </c>
    </row>
    <row r="786" spans="1:10" x14ac:dyDescent="0.25">
      <c r="A786" s="27">
        <v>184558821</v>
      </c>
      <c r="B786" s="10" t="s">
        <v>3969</v>
      </c>
      <c r="C786" s="10" t="s">
        <v>5317</v>
      </c>
      <c r="D786" s="10"/>
      <c r="E786" s="3">
        <v>151.66999999999999</v>
      </c>
      <c r="F786" s="3">
        <v>0</v>
      </c>
      <c r="G786" s="18">
        <v>0</v>
      </c>
      <c r="H786" s="18">
        <v>0</v>
      </c>
      <c r="I786" s="18">
        <v>0</v>
      </c>
      <c r="J786" s="29">
        <v>0</v>
      </c>
    </row>
    <row r="787" spans="1:10" x14ac:dyDescent="0.25">
      <c r="A787" s="27">
        <v>184592769</v>
      </c>
      <c r="B787" s="10" t="s">
        <v>3977</v>
      </c>
      <c r="C787" s="10" t="s">
        <v>5317</v>
      </c>
      <c r="D787" s="10"/>
      <c r="E787" s="3">
        <v>151.66999999999999</v>
      </c>
      <c r="F787" s="3">
        <v>0</v>
      </c>
      <c r="G787" s="18">
        <v>0</v>
      </c>
      <c r="H787" s="18">
        <v>0</v>
      </c>
      <c r="I787" s="18">
        <v>0</v>
      </c>
      <c r="J787" s="29">
        <v>0</v>
      </c>
    </row>
    <row r="788" spans="1:10" x14ac:dyDescent="0.25">
      <c r="A788" s="27">
        <v>184755373</v>
      </c>
      <c r="B788" s="10" t="s">
        <v>4011</v>
      </c>
      <c r="C788" s="10" t="s">
        <v>5317</v>
      </c>
      <c r="D788" s="10"/>
      <c r="E788" s="3">
        <v>151.66999999999999</v>
      </c>
      <c r="F788" s="3">
        <v>0</v>
      </c>
      <c r="G788" s="18">
        <v>0</v>
      </c>
      <c r="H788" s="18">
        <v>0</v>
      </c>
      <c r="I788" s="18">
        <v>0</v>
      </c>
      <c r="J788" s="29">
        <v>0</v>
      </c>
    </row>
    <row r="789" spans="1:10" x14ac:dyDescent="0.25">
      <c r="A789" s="27">
        <v>184989944</v>
      </c>
      <c r="B789" s="10" t="s">
        <v>4049</v>
      </c>
      <c r="C789" s="10" t="s">
        <v>5317</v>
      </c>
      <c r="D789" s="10"/>
      <c r="E789" s="3">
        <v>151.66999999999999</v>
      </c>
      <c r="F789" s="3">
        <v>0</v>
      </c>
      <c r="G789" s="18">
        <v>0</v>
      </c>
      <c r="H789" s="18">
        <v>0</v>
      </c>
      <c r="I789" s="18">
        <v>0</v>
      </c>
      <c r="J789" s="29">
        <v>0</v>
      </c>
    </row>
    <row r="790" spans="1:10" x14ac:dyDescent="0.25">
      <c r="A790" s="27">
        <v>185125556</v>
      </c>
      <c r="B790" s="10" t="s">
        <v>4138</v>
      </c>
      <c r="C790" s="10" t="s">
        <v>5317</v>
      </c>
      <c r="D790" s="10"/>
      <c r="E790" s="3">
        <v>151.66999999999999</v>
      </c>
      <c r="F790" s="3">
        <v>0</v>
      </c>
      <c r="G790" s="18">
        <v>0</v>
      </c>
      <c r="H790" s="18">
        <v>0</v>
      </c>
      <c r="I790" s="18">
        <v>0</v>
      </c>
      <c r="J790" s="29">
        <v>0</v>
      </c>
    </row>
    <row r="791" spans="1:10" x14ac:dyDescent="0.25">
      <c r="A791" s="27">
        <v>185151529</v>
      </c>
      <c r="B791" s="10" t="s">
        <v>4145</v>
      </c>
      <c r="C791" s="10" t="s">
        <v>5317</v>
      </c>
      <c r="D791" s="10"/>
      <c r="E791" s="3">
        <v>151.66999999999999</v>
      </c>
      <c r="F791" s="3">
        <v>0</v>
      </c>
      <c r="G791" s="18">
        <v>0</v>
      </c>
      <c r="H791" s="18">
        <v>0</v>
      </c>
      <c r="I791" s="18">
        <v>0</v>
      </c>
      <c r="J791" s="29">
        <v>0</v>
      </c>
    </row>
    <row r="792" spans="1:10" x14ac:dyDescent="0.25">
      <c r="A792" s="27">
        <v>185176947</v>
      </c>
      <c r="B792" s="10" t="s">
        <v>4163</v>
      </c>
      <c r="C792" s="10" t="s">
        <v>5317</v>
      </c>
      <c r="D792" s="10"/>
      <c r="E792" s="3">
        <v>151.66999999999999</v>
      </c>
      <c r="F792" s="3">
        <v>0</v>
      </c>
      <c r="G792" s="18">
        <v>0</v>
      </c>
      <c r="H792" s="18">
        <v>0</v>
      </c>
      <c r="I792" s="18">
        <v>0</v>
      </c>
      <c r="J792" s="29">
        <v>0</v>
      </c>
    </row>
    <row r="793" spans="1:10" x14ac:dyDescent="0.25">
      <c r="A793" s="27">
        <v>185338895</v>
      </c>
      <c r="B793" s="10" t="s">
        <v>4223</v>
      </c>
      <c r="C793" s="10" t="s">
        <v>5317</v>
      </c>
      <c r="D793" s="10"/>
      <c r="E793" s="3">
        <v>151.66999999999999</v>
      </c>
      <c r="F793" s="3">
        <v>0</v>
      </c>
      <c r="G793" s="18">
        <v>0</v>
      </c>
      <c r="H793" s="18">
        <v>0</v>
      </c>
      <c r="I793" s="18">
        <v>0</v>
      </c>
      <c r="J793" s="29">
        <v>0</v>
      </c>
    </row>
    <row r="794" spans="1:10" x14ac:dyDescent="0.25">
      <c r="A794" s="27">
        <v>185445243</v>
      </c>
      <c r="B794" s="10" t="s">
        <v>4278</v>
      </c>
      <c r="C794" s="10" t="s">
        <v>5317</v>
      </c>
      <c r="D794" s="10"/>
      <c r="E794" s="3">
        <v>151.66999999999999</v>
      </c>
      <c r="F794" s="3">
        <v>0</v>
      </c>
      <c r="G794" s="18">
        <v>0</v>
      </c>
      <c r="H794" s="18">
        <v>0</v>
      </c>
      <c r="I794" s="18">
        <v>0</v>
      </c>
      <c r="J794" s="29">
        <v>0</v>
      </c>
    </row>
    <row r="795" spans="1:10" x14ac:dyDescent="0.25">
      <c r="A795" s="27">
        <v>185672686</v>
      </c>
      <c r="B795" s="10" t="s">
        <v>4343</v>
      </c>
      <c r="C795" s="10" t="s">
        <v>5317</v>
      </c>
      <c r="D795" s="10"/>
      <c r="E795" s="3">
        <v>151.66999999999999</v>
      </c>
      <c r="F795" s="3">
        <v>0</v>
      </c>
      <c r="G795" s="18">
        <v>0</v>
      </c>
      <c r="H795" s="18">
        <v>0</v>
      </c>
      <c r="I795" s="18">
        <v>0</v>
      </c>
      <c r="J795" s="29">
        <v>0</v>
      </c>
    </row>
    <row r="796" spans="1:10" x14ac:dyDescent="0.25">
      <c r="A796" s="27">
        <v>185758237</v>
      </c>
      <c r="B796" s="10" t="s">
        <v>4370</v>
      </c>
      <c r="C796" s="10" t="s">
        <v>5317</v>
      </c>
      <c r="D796" s="10"/>
      <c r="E796" s="3">
        <v>151.66999999999999</v>
      </c>
      <c r="F796" s="3">
        <v>0</v>
      </c>
      <c r="G796" s="18">
        <v>0</v>
      </c>
      <c r="H796" s="18">
        <v>0</v>
      </c>
      <c r="I796" s="18">
        <v>0</v>
      </c>
      <c r="J796" s="29">
        <v>0</v>
      </c>
    </row>
    <row r="797" spans="1:10" x14ac:dyDescent="0.25">
      <c r="A797" s="27">
        <v>186297941</v>
      </c>
      <c r="B797" s="10" t="s">
        <v>4450</v>
      </c>
      <c r="C797" s="10" t="s">
        <v>5317</v>
      </c>
      <c r="D797" s="10"/>
      <c r="E797" s="3">
        <v>151.66999999999999</v>
      </c>
      <c r="F797" s="3">
        <v>0</v>
      </c>
      <c r="G797" s="18">
        <v>0</v>
      </c>
      <c r="H797" s="18">
        <v>0</v>
      </c>
      <c r="I797" s="18">
        <v>0</v>
      </c>
      <c r="J797" s="29">
        <v>0</v>
      </c>
    </row>
    <row r="798" spans="1:10" x14ac:dyDescent="0.25">
      <c r="A798" s="27">
        <v>186468631</v>
      </c>
      <c r="B798" s="10" t="s">
        <v>4493</v>
      </c>
      <c r="C798" s="10" t="s">
        <v>5317</v>
      </c>
      <c r="D798" s="10"/>
      <c r="E798" s="3">
        <v>151.66999999999999</v>
      </c>
      <c r="F798" s="3">
        <v>0</v>
      </c>
      <c r="G798" s="18">
        <v>0</v>
      </c>
      <c r="H798" s="18">
        <v>0</v>
      </c>
      <c r="I798" s="18">
        <v>0</v>
      </c>
      <c r="J798" s="29">
        <v>0</v>
      </c>
    </row>
    <row r="799" spans="1:10" x14ac:dyDescent="0.25">
      <c r="A799" s="27">
        <v>186547459</v>
      </c>
      <c r="B799" s="10" t="s">
        <v>4529</v>
      </c>
      <c r="C799" s="10" t="s">
        <v>5317</v>
      </c>
      <c r="D799" s="10"/>
      <c r="E799" s="3">
        <v>151.66999999999999</v>
      </c>
      <c r="F799" s="3">
        <v>0</v>
      </c>
      <c r="G799" s="18">
        <v>0</v>
      </c>
      <c r="H799" s="18">
        <v>0</v>
      </c>
      <c r="I799" s="18">
        <v>0</v>
      </c>
      <c r="J799" s="29">
        <v>0</v>
      </c>
    </row>
    <row r="800" spans="1:10" x14ac:dyDescent="0.25">
      <c r="A800" s="27">
        <v>186547465</v>
      </c>
      <c r="B800" s="10" t="s">
        <v>4531</v>
      </c>
      <c r="C800" s="10" t="s">
        <v>5317</v>
      </c>
      <c r="D800" s="10"/>
      <c r="E800" s="3">
        <v>151.66999999999999</v>
      </c>
      <c r="F800" s="3">
        <v>0</v>
      </c>
      <c r="G800" s="18">
        <v>0</v>
      </c>
      <c r="H800" s="18">
        <v>0</v>
      </c>
      <c r="I800" s="18">
        <v>0</v>
      </c>
      <c r="J800" s="29">
        <v>0</v>
      </c>
    </row>
    <row r="801" spans="1:10" x14ac:dyDescent="0.25">
      <c r="A801" s="27">
        <v>186687881</v>
      </c>
      <c r="B801" s="10" t="s">
        <v>4592</v>
      </c>
      <c r="C801" s="10" t="s">
        <v>5317</v>
      </c>
      <c r="D801" s="10"/>
      <c r="E801" s="3">
        <v>151.66999999999999</v>
      </c>
      <c r="F801" s="3">
        <v>0</v>
      </c>
      <c r="G801" s="18">
        <v>0</v>
      </c>
      <c r="H801" s="18">
        <v>0</v>
      </c>
      <c r="I801" s="18">
        <v>0</v>
      </c>
      <c r="J801" s="29">
        <v>0</v>
      </c>
    </row>
    <row r="802" spans="1:10" x14ac:dyDescent="0.25">
      <c r="A802" s="27">
        <v>186723784</v>
      </c>
      <c r="B802" s="10" t="s">
        <v>4601</v>
      </c>
      <c r="C802" s="10" t="s">
        <v>5317</v>
      </c>
      <c r="D802" s="10"/>
      <c r="E802" s="3">
        <v>151.66999999999999</v>
      </c>
      <c r="F802" s="3">
        <v>0</v>
      </c>
      <c r="G802" s="18">
        <v>0</v>
      </c>
      <c r="H802" s="18">
        <v>0</v>
      </c>
      <c r="I802" s="18">
        <v>0</v>
      </c>
      <c r="J802" s="29">
        <v>0</v>
      </c>
    </row>
    <row r="803" spans="1:10" x14ac:dyDescent="0.25">
      <c r="A803" s="27">
        <v>186983461</v>
      </c>
      <c r="B803" s="10" t="s">
        <v>4666</v>
      </c>
      <c r="C803" s="10" t="s">
        <v>5317</v>
      </c>
      <c r="D803" s="10"/>
      <c r="E803" s="3">
        <v>151.66999999999999</v>
      </c>
      <c r="F803" s="3">
        <v>0</v>
      </c>
      <c r="G803" s="18">
        <v>0</v>
      </c>
      <c r="H803" s="18">
        <v>0</v>
      </c>
      <c r="I803" s="18">
        <v>0</v>
      </c>
      <c r="J803" s="29">
        <v>0</v>
      </c>
    </row>
    <row r="804" spans="1:10" x14ac:dyDescent="0.25">
      <c r="A804" s="27">
        <v>186989598</v>
      </c>
      <c r="B804" s="10" t="s">
        <v>4670</v>
      </c>
      <c r="C804" s="10" t="s">
        <v>5317</v>
      </c>
      <c r="D804" s="10"/>
      <c r="E804" s="3">
        <v>151.66999999999999</v>
      </c>
      <c r="F804" s="3">
        <v>0</v>
      </c>
      <c r="G804" s="18">
        <v>0</v>
      </c>
      <c r="H804" s="18">
        <v>0</v>
      </c>
      <c r="I804" s="18">
        <v>0</v>
      </c>
      <c r="J804" s="29">
        <v>0</v>
      </c>
    </row>
    <row r="805" spans="1:10" x14ac:dyDescent="0.25">
      <c r="A805" s="27">
        <v>187188649</v>
      </c>
      <c r="B805" s="10" t="s">
        <v>4737</v>
      </c>
      <c r="C805" s="10" t="s">
        <v>5317</v>
      </c>
      <c r="D805" s="10"/>
      <c r="E805" s="3">
        <v>151.66999999999999</v>
      </c>
      <c r="F805" s="3">
        <v>0</v>
      </c>
      <c r="G805" s="18">
        <v>0</v>
      </c>
      <c r="H805" s="18">
        <v>0</v>
      </c>
      <c r="I805" s="18">
        <v>0</v>
      </c>
      <c r="J805" s="29">
        <v>0</v>
      </c>
    </row>
    <row r="806" spans="1:10" x14ac:dyDescent="0.25">
      <c r="A806" s="27">
        <v>187361579</v>
      </c>
      <c r="B806" s="10" t="s">
        <v>4778</v>
      </c>
      <c r="C806" s="10" t="s">
        <v>5317</v>
      </c>
      <c r="D806" s="10"/>
      <c r="E806" s="3">
        <v>151.66999999999999</v>
      </c>
      <c r="F806" s="3">
        <v>0</v>
      </c>
      <c r="G806" s="18">
        <v>0</v>
      </c>
      <c r="H806" s="18">
        <v>0</v>
      </c>
      <c r="I806" s="18">
        <v>0</v>
      </c>
      <c r="J806" s="29">
        <v>0</v>
      </c>
    </row>
    <row r="807" spans="1:10" x14ac:dyDescent="0.25">
      <c r="A807" s="27">
        <v>187361617</v>
      </c>
      <c r="B807" s="10" t="s">
        <v>4779</v>
      </c>
      <c r="C807" s="10" t="s">
        <v>5317</v>
      </c>
      <c r="D807" s="10"/>
      <c r="E807" s="3">
        <v>151.66999999999999</v>
      </c>
      <c r="F807" s="3">
        <v>0</v>
      </c>
      <c r="G807" s="18">
        <v>0</v>
      </c>
      <c r="H807" s="18">
        <v>0</v>
      </c>
      <c r="I807" s="18">
        <v>0</v>
      </c>
      <c r="J807" s="29">
        <v>0</v>
      </c>
    </row>
    <row r="808" spans="1:10" x14ac:dyDescent="0.25">
      <c r="A808" s="27">
        <v>187753568</v>
      </c>
      <c r="B808" s="10" t="s">
        <v>4864</v>
      </c>
      <c r="C808" s="10" t="s">
        <v>5317</v>
      </c>
      <c r="D808" s="10"/>
      <c r="E808" s="3">
        <v>151.66999999999999</v>
      </c>
      <c r="F808" s="3">
        <v>0</v>
      </c>
      <c r="G808" s="18">
        <v>0</v>
      </c>
      <c r="H808" s="18">
        <v>0</v>
      </c>
      <c r="I808" s="18">
        <v>0</v>
      </c>
      <c r="J808" s="29">
        <v>0</v>
      </c>
    </row>
    <row r="809" spans="1:10" x14ac:dyDescent="0.25">
      <c r="A809" s="27">
        <v>187811327</v>
      </c>
      <c r="B809" s="10" t="s">
        <v>4883</v>
      </c>
      <c r="C809" s="10" t="s">
        <v>5317</v>
      </c>
      <c r="D809" s="10"/>
      <c r="E809" s="3">
        <v>151.66999999999999</v>
      </c>
      <c r="F809" s="3">
        <v>0</v>
      </c>
      <c r="G809" s="18">
        <v>0</v>
      </c>
      <c r="H809" s="18">
        <v>0</v>
      </c>
      <c r="I809" s="18">
        <v>0</v>
      </c>
      <c r="J809" s="29">
        <v>0</v>
      </c>
    </row>
    <row r="810" spans="1:10" x14ac:dyDescent="0.25">
      <c r="A810" s="27">
        <v>187943219</v>
      </c>
      <c r="B810" s="10" t="s">
        <v>4942</v>
      </c>
      <c r="C810" s="10" t="s">
        <v>5317</v>
      </c>
      <c r="D810" s="10"/>
      <c r="E810" s="3">
        <v>151.66999999999999</v>
      </c>
      <c r="F810" s="3">
        <v>0</v>
      </c>
      <c r="G810" s="18">
        <v>0</v>
      </c>
      <c r="H810" s="18">
        <v>0</v>
      </c>
      <c r="I810" s="18">
        <v>0</v>
      </c>
      <c r="J810" s="29">
        <v>0</v>
      </c>
    </row>
    <row r="811" spans="1:10" x14ac:dyDescent="0.25">
      <c r="A811" s="27">
        <v>188824527</v>
      </c>
      <c r="B811" s="10" t="s">
        <v>4971</v>
      </c>
      <c r="C811" s="10" t="s">
        <v>5317</v>
      </c>
      <c r="D811" s="10"/>
      <c r="E811" s="3">
        <v>151.66999999999999</v>
      </c>
      <c r="F811" s="3">
        <v>0</v>
      </c>
      <c r="G811" s="18">
        <v>0</v>
      </c>
      <c r="H811" s="18">
        <v>0</v>
      </c>
      <c r="I811" s="18">
        <v>0</v>
      </c>
      <c r="J811" s="29">
        <v>0</v>
      </c>
    </row>
    <row r="812" spans="1:10" x14ac:dyDescent="0.25">
      <c r="A812" s="28">
        <v>187392532</v>
      </c>
      <c r="B812" s="10" t="s">
        <v>141</v>
      </c>
      <c r="C812" s="10" t="s">
        <v>5316</v>
      </c>
      <c r="D812" s="10"/>
      <c r="E812" s="3">
        <v>151.66999999999999</v>
      </c>
      <c r="F812" s="3">
        <v>0</v>
      </c>
      <c r="G812" s="18">
        <v>0</v>
      </c>
      <c r="H812" s="18">
        <v>0</v>
      </c>
      <c r="I812" s="18">
        <v>0</v>
      </c>
      <c r="J812" s="29">
        <v>0</v>
      </c>
    </row>
    <row r="813" spans="1:10" x14ac:dyDescent="0.25">
      <c r="A813" s="28">
        <v>188939</v>
      </c>
      <c r="B813" s="10" t="s">
        <v>156</v>
      </c>
      <c r="C813" s="10" t="s">
        <v>5316</v>
      </c>
      <c r="D813" s="10"/>
      <c r="E813" s="3">
        <v>151.66999999999999</v>
      </c>
      <c r="F813" s="3">
        <v>0</v>
      </c>
      <c r="G813" s="18">
        <v>0</v>
      </c>
      <c r="H813" s="18">
        <v>0</v>
      </c>
      <c r="I813" s="18">
        <v>0</v>
      </c>
      <c r="J813" s="29">
        <v>0</v>
      </c>
    </row>
    <row r="814" spans="1:10" x14ac:dyDescent="0.25">
      <c r="A814" s="28">
        <v>288426468</v>
      </c>
      <c r="B814" s="10" t="s">
        <v>280</v>
      </c>
      <c r="C814" s="10" t="s">
        <v>5316</v>
      </c>
      <c r="D814" s="10"/>
      <c r="E814" s="3">
        <v>151.66999999999999</v>
      </c>
      <c r="F814" s="3">
        <v>0</v>
      </c>
      <c r="G814" s="18">
        <v>0</v>
      </c>
      <c r="H814" s="18">
        <v>0</v>
      </c>
      <c r="I814" s="18">
        <v>0</v>
      </c>
      <c r="J814" s="29">
        <v>0</v>
      </c>
    </row>
    <row r="815" spans="1:10" x14ac:dyDescent="0.25">
      <c r="A815" s="28">
        <v>181247185</v>
      </c>
      <c r="B815" s="10" t="s">
        <v>360</v>
      </c>
      <c r="C815" s="10" t="s">
        <v>5316</v>
      </c>
      <c r="D815" s="10"/>
      <c r="E815" s="3">
        <v>151.66999999999999</v>
      </c>
      <c r="F815" s="3">
        <v>0</v>
      </c>
      <c r="G815" s="18">
        <v>0</v>
      </c>
      <c r="H815" s="18">
        <v>0</v>
      </c>
      <c r="I815" s="18">
        <v>0</v>
      </c>
      <c r="J815" s="29">
        <v>0</v>
      </c>
    </row>
    <row r="816" spans="1:10" x14ac:dyDescent="0.25">
      <c r="A816" s="28">
        <v>181371423</v>
      </c>
      <c r="B816" s="10" t="s">
        <v>371</v>
      </c>
      <c r="C816" s="10" t="s">
        <v>5316</v>
      </c>
      <c r="D816" s="10"/>
      <c r="E816" s="3">
        <v>151.66999999999999</v>
      </c>
      <c r="F816" s="3">
        <v>0</v>
      </c>
      <c r="G816" s="18">
        <v>0</v>
      </c>
      <c r="H816" s="18">
        <v>0</v>
      </c>
      <c r="I816" s="18">
        <v>0</v>
      </c>
      <c r="J816" s="29">
        <v>0</v>
      </c>
    </row>
    <row r="817" spans="1:10" x14ac:dyDescent="0.25">
      <c r="A817" s="28">
        <v>184176451</v>
      </c>
      <c r="B817" s="10" t="s">
        <v>445</v>
      </c>
      <c r="C817" s="10" t="s">
        <v>5316</v>
      </c>
      <c r="D817" s="10"/>
      <c r="E817" s="3">
        <v>151.66999999999999</v>
      </c>
      <c r="F817" s="3">
        <v>0</v>
      </c>
      <c r="G817" s="18">
        <v>0</v>
      </c>
      <c r="H817" s="18">
        <v>0</v>
      </c>
      <c r="I817" s="18">
        <v>0</v>
      </c>
      <c r="J817" s="29">
        <v>0</v>
      </c>
    </row>
    <row r="818" spans="1:10" x14ac:dyDescent="0.25">
      <c r="A818" s="28">
        <v>188375628</v>
      </c>
      <c r="B818" s="10" t="s">
        <v>587</v>
      </c>
      <c r="C818" s="10" t="s">
        <v>5316</v>
      </c>
      <c r="D818" s="10"/>
      <c r="E818" s="3">
        <v>151.66999999999999</v>
      </c>
      <c r="F818" s="3">
        <v>0</v>
      </c>
      <c r="G818" s="18">
        <v>0</v>
      </c>
      <c r="H818" s="18">
        <v>0</v>
      </c>
      <c r="I818" s="18">
        <v>0</v>
      </c>
      <c r="J818" s="29">
        <v>0</v>
      </c>
    </row>
    <row r="819" spans="1:10" x14ac:dyDescent="0.25">
      <c r="A819" s="28">
        <v>188682147</v>
      </c>
      <c r="B819" s="10" t="s">
        <v>639</v>
      </c>
      <c r="C819" s="10" t="s">
        <v>5316</v>
      </c>
      <c r="D819" s="10"/>
      <c r="E819" s="3">
        <v>151.66999999999999</v>
      </c>
      <c r="F819" s="3">
        <v>0</v>
      </c>
      <c r="G819" s="18">
        <v>0</v>
      </c>
      <c r="H819" s="18">
        <v>0</v>
      </c>
      <c r="I819" s="18">
        <v>0</v>
      </c>
      <c r="J819" s="29">
        <v>0</v>
      </c>
    </row>
    <row r="820" spans="1:10" x14ac:dyDescent="0.25">
      <c r="A820" s="28">
        <v>118289665</v>
      </c>
      <c r="B820" s="10" t="s">
        <v>653</v>
      </c>
      <c r="C820" s="10" t="s">
        <v>5316</v>
      </c>
      <c r="D820" s="10"/>
      <c r="E820" s="3">
        <v>151.66999999999999</v>
      </c>
      <c r="F820" s="3">
        <v>0</v>
      </c>
      <c r="G820" s="18">
        <v>0</v>
      </c>
      <c r="H820" s="18">
        <v>0</v>
      </c>
      <c r="I820" s="18">
        <v>0</v>
      </c>
      <c r="J820" s="29">
        <v>0</v>
      </c>
    </row>
    <row r="821" spans="1:10" x14ac:dyDescent="0.25">
      <c r="A821" s="28">
        <v>188983884</v>
      </c>
      <c r="B821" s="10" t="s">
        <v>682</v>
      </c>
      <c r="C821" s="10" t="s">
        <v>5316</v>
      </c>
      <c r="D821" s="10"/>
      <c r="E821" s="3">
        <v>151.66999999999999</v>
      </c>
      <c r="F821" s="3">
        <v>0</v>
      </c>
      <c r="G821" s="18">
        <v>0</v>
      </c>
      <c r="H821" s="18">
        <v>0</v>
      </c>
      <c r="I821" s="18">
        <v>0</v>
      </c>
      <c r="J821" s="29">
        <v>0</v>
      </c>
    </row>
    <row r="822" spans="1:10" x14ac:dyDescent="0.25">
      <c r="A822" s="28">
        <v>181151883</v>
      </c>
      <c r="B822" s="10" t="s">
        <v>686</v>
      </c>
      <c r="C822" s="10" t="s">
        <v>5316</v>
      </c>
      <c r="D822" s="10"/>
      <c r="E822" s="3">
        <v>151.66999999999999</v>
      </c>
      <c r="F822" s="3">
        <v>0</v>
      </c>
      <c r="G822" s="18">
        <v>0</v>
      </c>
      <c r="H822" s="18">
        <v>0</v>
      </c>
      <c r="I822" s="18">
        <v>0</v>
      </c>
      <c r="J822" s="29">
        <v>0</v>
      </c>
    </row>
    <row r="823" spans="1:10" x14ac:dyDescent="0.25">
      <c r="A823" s="28">
        <v>181212858</v>
      </c>
      <c r="B823" s="10" t="s">
        <v>687</v>
      </c>
      <c r="C823" s="10" t="s">
        <v>5316</v>
      </c>
      <c r="D823" s="10"/>
      <c r="E823" s="3">
        <v>151.66999999999999</v>
      </c>
      <c r="F823" s="3">
        <v>0</v>
      </c>
      <c r="G823" s="18">
        <v>0</v>
      </c>
      <c r="H823" s="18">
        <v>0</v>
      </c>
      <c r="I823" s="18">
        <v>0</v>
      </c>
      <c r="J823" s="29">
        <v>0</v>
      </c>
    </row>
    <row r="824" spans="1:10" x14ac:dyDescent="0.25">
      <c r="A824" s="28">
        <v>183328341</v>
      </c>
      <c r="B824" s="10" t="s">
        <v>737</v>
      </c>
      <c r="C824" s="10" t="s">
        <v>5316</v>
      </c>
      <c r="D824" s="10"/>
      <c r="E824" s="3">
        <v>151.66999999999999</v>
      </c>
      <c r="F824" s="3">
        <v>0</v>
      </c>
      <c r="G824" s="18">
        <v>0</v>
      </c>
      <c r="H824" s="18">
        <v>0</v>
      </c>
      <c r="I824" s="18">
        <v>0</v>
      </c>
      <c r="J824" s="29">
        <v>0</v>
      </c>
    </row>
    <row r="825" spans="1:10" x14ac:dyDescent="0.25">
      <c r="A825" s="28">
        <v>181786785</v>
      </c>
      <c r="B825" s="10" t="s">
        <v>871</v>
      </c>
      <c r="C825" s="10" t="s">
        <v>5316</v>
      </c>
      <c r="D825" s="10"/>
      <c r="E825" s="3">
        <v>151.66999999999999</v>
      </c>
      <c r="F825" s="3">
        <v>0</v>
      </c>
      <c r="G825" s="18">
        <v>0</v>
      </c>
      <c r="H825" s="18">
        <v>0</v>
      </c>
      <c r="I825" s="18">
        <v>0</v>
      </c>
      <c r="J825" s="29">
        <v>0</v>
      </c>
    </row>
    <row r="826" spans="1:10" x14ac:dyDescent="0.25">
      <c r="A826" s="28">
        <v>182847585</v>
      </c>
      <c r="B826" s="10" t="s">
        <v>878</v>
      </c>
      <c r="C826" s="10" t="s">
        <v>5316</v>
      </c>
      <c r="D826" s="10"/>
      <c r="E826" s="3">
        <v>151.66999999999999</v>
      </c>
      <c r="F826" s="3">
        <v>0</v>
      </c>
      <c r="G826" s="18">
        <v>0</v>
      </c>
      <c r="H826" s="18">
        <v>0</v>
      </c>
      <c r="I826" s="18">
        <v>0</v>
      </c>
      <c r="J826" s="29">
        <v>0</v>
      </c>
    </row>
    <row r="827" spans="1:10" x14ac:dyDescent="0.25">
      <c r="A827" s="28">
        <v>182337888</v>
      </c>
      <c r="B827" s="10" t="s">
        <v>886</v>
      </c>
      <c r="C827" s="10" t="s">
        <v>5316</v>
      </c>
      <c r="D827" s="10"/>
      <c r="E827" s="3">
        <v>151.66999999999999</v>
      </c>
      <c r="F827" s="3">
        <v>0</v>
      </c>
      <c r="G827" s="18">
        <v>0</v>
      </c>
      <c r="H827" s="18">
        <v>0</v>
      </c>
      <c r="I827" s="18">
        <v>0</v>
      </c>
      <c r="J827" s="29">
        <v>0</v>
      </c>
    </row>
    <row r="828" spans="1:10" x14ac:dyDescent="0.25">
      <c r="A828" s="28">
        <v>183616798</v>
      </c>
      <c r="B828" s="10" t="s">
        <v>914</v>
      </c>
      <c r="C828" s="10" t="s">
        <v>5316</v>
      </c>
      <c r="D828" s="10"/>
      <c r="E828" s="3">
        <v>151.66999999999999</v>
      </c>
      <c r="F828" s="3">
        <v>0</v>
      </c>
      <c r="G828" s="18">
        <v>0</v>
      </c>
      <c r="H828" s="18">
        <v>0</v>
      </c>
      <c r="I828" s="18">
        <v>0</v>
      </c>
      <c r="J828" s="29">
        <v>0</v>
      </c>
    </row>
    <row r="829" spans="1:10" x14ac:dyDescent="0.25">
      <c r="A829" s="28">
        <v>184927948</v>
      </c>
      <c r="B829" s="10" t="s">
        <v>937</v>
      </c>
      <c r="C829" s="10" t="s">
        <v>5316</v>
      </c>
      <c r="D829" s="10"/>
      <c r="E829" s="3">
        <v>151.66999999999999</v>
      </c>
      <c r="F829" s="3">
        <v>0</v>
      </c>
      <c r="G829" s="18">
        <v>0</v>
      </c>
      <c r="H829" s="18">
        <v>0</v>
      </c>
      <c r="I829" s="18">
        <v>0</v>
      </c>
      <c r="J829" s="29">
        <v>0</v>
      </c>
    </row>
    <row r="830" spans="1:10" x14ac:dyDescent="0.25">
      <c r="A830" s="28">
        <v>186659451</v>
      </c>
      <c r="B830" s="10" t="s">
        <v>956</v>
      </c>
      <c r="C830" s="10" t="s">
        <v>5316</v>
      </c>
      <c r="D830" s="10"/>
      <c r="E830" s="3">
        <v>151.66999999999999</v>
      </c>
      <c r="F830" s="3">
        <v>0</v>
      </c>
      <c r="G830" s="18">
        <v>0</v>
      </c>
      <c r="H830" s="18">
        <v>0</v>
      </c>
      <c r="I830" s="18">
        <v>0</v>
      </c>
      <c r="J830" s="29">
        <v>0</v>
      </c>
    </row>
    <row r="831" spans="1:10" x14ac:dyDescent="0.25">
      <c r="A831" s="28">
        <v>187442988</v>
      </c>
      <c r="B831" s="10" t="s">
        <v>977</v>
      </c>
      <c r="C831" s="10" t="s">
        <v>5316</v>
      </c>
      <c r="D831" s="10"/>
      <c r="E831" s="3">
        <v>151.66999999999999</v>
      </c>
      <c r="F831" s="3">
        <v>0</v>
      </c>
      <c r="G831" s="18">
        <v>0</v>
      </c>
      <c r="H831" s="18">
        <v>0</v>
      </c>
      <c r="I831" s="18">
        <v>0</v>
      </c>
      <c r="J831" s="29">
        <v>0</v>
      </c>
    </row>
    <row r="832" spans="1:10" x14ac:dyDescent="0.25">
      <c r="A832" s="28">
        <v>187874854</v>
      </c>
      <c r="B832" s="10" t="s">
        <v>986</v>
      </c>
      <c r="C832" s="10" t="s">
        <v>5316</v>
      </c>
      <c r="D832" s="10"/>
      <c r="E832" s="3">
        <v>151.66999999999999</v>
      </c>
      <c r="F832" s="3">
        <v>0</v>
      </c>
      <c r="G832" s="18">
        <v>0</v>
      </c>
      <c r="H832" s="18">
        <v>0</v>
      </c>
      <c r="I832" s="18">
        <v>0</v>
      </c>
      <c r="J832" s="29">
        <v>0</v>
      </c>
    </row>
    <row r="833" spans="1:10" x14ac:dyDescent="0.25">
      <c r="A833" s="28">
        <v>189566215</v>
      </c>
      <c r="B833" s="10" t="s">
        <v>1057</v>
      </c>
      <c r="C833" s="10" t="s">
        <v>5316</v>
      </c>
      <c r="D833" s="10"/>
      <c r="E833" s="3">
        <v>151.66999999999999</v>
      </c>
      <c r="F833" s="3">
        <v>0</v>
      </c>
      <c r="G833" s="18">
        <v>0</v>
      </c>
      <c r="H833" s="18">
        <v>0</v>
      </c>
      <c r="I833" s="18">
        <v>0</v>
      </c>
      <c r="J833" s="29">
        <v>0</v>
      </c>
    </row>
    <row r="834" spans="1:10" x14ac:dyDescent="0.25">
      <c r="A834" s="28">
        <v>112888948</v>
      </c>
      <c r="B834" s="10" t="s">
        <v>1186</v>
      </c>
      <c r="C834" s="10" t="s">
        <v>5316</v>
      </c>
      <c r="D834" s="10"/>
      <c r="E834" s="3">
        <v>151.66999999999999</v>
      </c>
      <c r="F834" s="3">
        <v>0</v>
      </c>
      <c r="G834" s="18">
        <v>0</v>
      </c>
      <c r="H834" s="18">
        <v>0</v>
      </c>
      <c r="I834" s="18">
        <v>0</v>
      </c>
      <c r="J834" s="29">
        <v>0</v>
      </c>
    </row>
    <row r="835" spans="1:10" x14ac:dyDescent="0.25">
      <c r="A835" s="28">
        <v>112975541</v>
      </c>
      <c r="B835" s="10" t="s">
        <v>1236</v>
      </c>
      <c r="C835" s="10" t="s">
        <v>5316</v>
      </c>
      <c r="D835" s="10"/>
      <c r="E835" s="3">
        <v>151.66999999999999</v>
      </c>
      <c r="F835" s="3">
        <v>0</v>
      </c>
      <c r="G835" s="18">
        <v>0</v>
      </c>
      <c r="H835" s="18">
        <v>0</v>
      </c>
      <c r="I835" s="18">
        <v>0</v>
      </c>
      <c r="J835" s="29">
        <v>0</v>
      </c>
    </row>
    <row r="836" spans="1:10" x14ac:dyDescent="0.25">
      <c r="A836" s="28">
        <v>319759</v>
      </c>
      <c r="B836" s="10" t="s">
        <v>1259</v>
      </c>
      <c r="C836" s="10" t="s">
        <v>5316</v>
      </c>
      <c r="D836" s="10"/>
      <c r="E836" s="3">
        <v>151.66999999999999</v>
      </c>
      <c r="F836" s="3">
        <v>0</v>
      </c>
      <c r="G836" s="18">
        <v>0</v>
      </c>
      <c r="H836" s="18">
        <v>0</v>
      </c>
      <c r="I836" s="18">
        <v>0</v>
      </c>
      <c r="J836" s="29">
        <v>0</v>
      </c>
    </row>
    <row r="837" spans="1:10" x14ac:dyDescent="0.25">
      <c r="A837" s="28">
        <v>188898526</v>
      </c>
      <c r="B837" s="10" t="s">
        <v>1296</v>
      </c>
      <c r="C837" s="10" t="s">
        <v>5316</v>
      </c>
      <c r="D837" s="10"/>
      <c r="E837" s="3">
        <v>151.66999999999999</v>
      </c>
      <c r="F837" s="3">
        <v>0</v>
      </c>
      <c r="G837" s="18">
        <v>0</v>
      </c>
      <c r="H837" s="18">
        <v>0</v>
      </c>
      <c r="I837" s="18">
        <v>0</v>
      </c>
      <c r="J837" s="29">
        <v>0</v>
      </c>
    </row>
    <row r="838" spans="1:10" x14ac:dyDescent="0.25">
      <c r="A838" s="28">
        <v>188131676</v>
      </c>
      <c r="B838" s="10" t="s">
        <v>1298</v>
      </c>
      <c r="C838" s="10" t="s">
        <v>5316</v>
      </c>
      <c r="D838" s="10"/>
      <c r="E838" s="3">
        <v>151.66999999999999</v>
      </c>
      <c r="F838" s="3">
        <v>0</v>
      </c>
      <c r="G838" s="18">
        <v>0</v>
      </c>
      <c r="H838" s="18">
        <v>0</v>
      </c>
      <c r="I838" s="18">
        <v>0</v>
      </c>
      <c r="J838" s="29">
        <v>0</v>
      </c>
    </row>
    <row r="839" spans="1:10" x14ac:dyDescent="0.25">
      <c r="A839" s="28">
        <v>181658397</v>
      </c>
      <c r="B839" s="10" t="s">
        <v>1340</v>
      </c>
      <c r="C839" s="10" t="s">
        <v>5316</v>
      </c>
      <c r="D839" s="10"/>
      <c r="E839" s="3">
        <v>151.66999999999999</v>
      </c>
      <c r="F839" s="3">
        <v>0</v>
      </c>
      <c r="G839" s="18">
        <v>0</v>
      </c>
      <c r="H839" s="18">
        <v>0</v>
      </c>
      <c r="I839" s="18">
        <v>0</v>
      </c>
      <c r="J839" s="29">
        <v>0</v>
      </c>
    </row>
    <row r="840" spans="1:10" x14ac:dyDescent="0.25">
      <c r="A840" s="28">
        <v>181748183</v>
      </c>
      <c r="B840" s="10" t="s">
        <v>1345</v>
      </c>
      <c r="C840" s="10" t="s">
        <v>5316</v>
      </c>
      <c r="D840" s="10"/>
      <c r="E840" s="3">
        <v>151.66999999999999</v>
      </c>
      <c r="F840" s="3">
        <v>0</v>
      </c>
      <c r="G840" s="18">
        <v>0</v>
      </c>
      <c r="H840" s="18">
        <v>0</v>
      </c>
      <c r="I840" s="18">
        <v>0</v>
      </c>
      <c r="J840" s="29">
        <v>0</v>
      </c>
    </row>
    <row r="841" spans="1:10" x14ac:dyDescent="0.25">
      <c r="A841" s="28">
        <v>183248736</v>
      </c>
      <c r="B841" s="10" t="s">
        <v>1379</v>
      </c>
      <c r="C841" s="10" t="s">
        <v>5316</v>
      </c>
      <c r="D841" s="10"/>
      <c r="E841" s="3">
        <v>151.66999999999999</v>
      </c>
      <c r="F841" s="3">
        <v>0</v>
      </c>
      <c r="G841" s="18">
        <v>0</v>
      </c>
      <c r="H841" s="18">
        <v>0</v>
      </c>
      <c r="I841" s="18">
        <v>0</v>
      </c>
      <c r="J841" s="29">
        <v>0</v>
      </c>
    </row>
    <row r="842" spans="1:10" x14ac:dyDescent="0.25">
      <c r="A842" s="28">
        <v>765256</v>
      </c>
      <c r="B842" s="10" t="s">
        <v>1423</v>
      </c>
      <c r="C842" s="10" t="s">
        <v>5316</v>
      </c>
      <c r="D842" s="10"/>
      <c r="E842" s="3">
        <v>151.66999999999999</v>
      </c>
      <c r="F842" s="3">
        <v>0</v>
      </c>
      <c r="G842" s="18">
        <v>0</v>
      </c>
      <c r="H842" s="18">
        <v>0</v>
      </c>
      <c r="I842" s="18">
        <v>0</v>
      </c>
      <c r="J842" s="29">
        <v>0</v>
      </c>
    </row>
    <row r="843" spans="1:10" x14ac:dyDescent="0.25">
      <c r="A843" s="28">
        <v>183248679</v>
      </c>
      <c r="B843" s="10" t="s">
        <v>1431</v>
      </c>
      <c r="C843" s="10" t="s">
        <v>5316</v>
      </c>
      <c r="D843" s="10"/>
      <c r="E843" s="3">
        <v>151.66999999999999</v>
      </c>
      <c r="F843" s="3">
        <v>0</v>
      </c>
      <c r="G843" s="18">
        <v>0</v>
      </c>
      <c r="H843" s="18">
        <v>0</v>
      </c>
      <c r="I843" s="18">
        <v>0</v>
      </c>
      <c r="J843" s="29">
        <v>0</v>
      </c>
    </row>
    <row r="844" spans="1:10" x14ac:dyDescent="0.25">
      <c r="A844" s="28">
        <v>184822179</v>
      </c>
      <c r="B844" s="10" t="s">
        <v>1433</v>
      </c>
      <c r="C844" s="10" t="s">
        <v>5316</v>
      </c>
      <c r="D844" s="10"/>
      <c r="E844" s="3">
        <v>151.66999999999999</v>
      </c>
      <c r="F844" s="3">
        <v>0</v>
      </c>
      <c r="G844" s="18">
        <v>0</v>
      </c>
      <c r="H844" s="18">
        <v>0</v>
      </c>
      <c r="I844" s="18">
        <v>0</v>
      </c>
      <c r="J844" s="29">
        <v>0</v>
      </c>
    </row>
    <row r="845" spans="1:10" x14ac:dyDescent="0.25">
      <c r="A845" s="28">
        <v>182968879</v>
      </c>
      <c r="B845" s="10" t="s">
        <v>1454</v>
      </c>
      <c r="C845" s="10" t="s">
        <v>5316</v>
      </c>
      <c r="D845" s="10"/>
      <c r="E845" s="3">
        <v>151.66999999999999</v>
      </c>
      <c r="F845" s="3">
        <v>0</v>
      </c>
      <c r="G845" s="18">
        <v>0</v>
      </c>
      <c r="H845" s="18">
        <v>0</v>
      </c>
      <c r="I845" s="18">
        <v>0</v>
      </c>
      <c r="J845" s="29">
        <v>0</v>
      </c>
    </row>
    <row r="846" spans="1:10" x14ac:dyDescent="0.25">
      <c r="A846" s="28">
        <v>85382</v>
      </c>
      <c r="B846" s="10" t="s">
        <v>1484</v>
      </c>
      <c r="C846" s="10" t="s">
        <v>5316</v>
      </c>
      <c r="D846" s="10"/>
      <c r="E846" s="3">
        <v>151.66999999999999</v>
      </c>
      <c r="F846" s="3">
        <v>0</v>
      </c>
      <c r="G846" s="18">
        <v>0</v>
      </c>
      <c r="H846" s="18">
        <v>0</v>
      </c>
      <c r="I846" s="18">
        <v>0</v>
      </c>
      <c r="J846" s="29">
        <v>0</v>
      </c>
    </row>
    <row r="847" spans="1:10" x14ac:dyDescent="0.25">
      <c r="A847" s="28">
        <v>181211624</v>
      </c>
      <c r="B847" s="10" t="s">
        <v>1504</v>
      </c>
      <c r="C847" s="10" t="s">
        <v>5316</v>
      </c>
      <c r="D847" s="10"/>
      <c r="E847" s="3">
        <v>151.66999999999999</v>
      </c>
      <c r="F847" s="3">
        <v>0</v>
      </c>
      <c r="G847" s="18">
        <v>0</v>
      </c>
      <c r="H847" s="18">
        <v>0</v>
      </c>
      <c r="I847" s="18">
        <v>0</v>
      </c>
      <c r="J847" s="29">
        <v>0</v>
      </c>
    </row>
    <row r="848" spans="1:10" x14ac:dyDescent="0.25">
      <c r="A848" s="28">
        <v>188852677</v>
      </c>
      <c r="B848" s="10" t="s">
        <v>1530</v>
      </c>
      <c r="C848" s="10" t="s">
        <v>5316</v>
      </c>
      <c r="D848" s="10"/>
      <c r="E848" s="3">
        <v>151.66999999999999</v>
      </c>
      <c r="F848" s="3">
        <v>0</v>
      </c>
      <c r="G848" s="18">
        <v>0</v>
      </c>
      <c r="H848" s="18">
        <v>0</v>
      </c>
      <c r="I848" s="18">
        <v>0</v>
      </c>
      <c r="J848" s="29">
        <v>0</v>
      </c>
    </row>
    <row r="849" spans="1:10" x14ac:dyDescent="0.25">
      <c r="A849" s="28">
        <v>188258418</v>
      </c>
      <c r="B849" s="10" t="s">
        <v>1541</v>
      </c>
      <c r="C849" s="10" t="s">
        <v>5316</v>
      </c>
      <c r="D849" s="10"/>
      <c r="E849" s="3">
        <v>151.66999999999999</v>
      </c>
      <c r="F849" s="3">
        <v>0</v>
      </c>
      <c r="G849" s="18">
        <v>0</v>
      </c>
      <c r="H849" s="18">
        <v>0</v>
      </c>
      <c r="I849" s="18">
        <v>0</v>
      </c>
      <c r="J849" s="29">
        <v>0</v>
      </c>
    </row>
    <row r="850" spans="1:10" x14ac:dyDescent="0.25">
      <c r="A850" s="28">
        <v>188847499</v>
      </c>
      <c r="B850" s="10" t="s">
        <v>1557</v>
      </c>
      <c r="C850" s="10" t="s">
        <v>5316</v>
      </c>
      <c r="D850" s="10"/>
      <c r="E850" s="3">
        <v>151.66999999999999</v>
      </c>
      <c r="F850" s="3">
        <v>0</v>
      </c>
      <c r="G850" s="18">
        <v>0</v>
      </c>
      <c r="H850" s="18">
        <v>0</v>
      </c>
      <c r="I850" s="18">
        <v>0</v>
      </c>
      <c r="J850" s="29">
        <v>0</v>
      </c>
    </row>
    <row r="851" spans="1:10" x14ac:dyDescent="0.25">
      <c r="A851" s="28">
        <v>181867338</v>
      </c>
      <c r="B851" s="10" t="s">
        <v>1563</v>
      </c>
      <c r="C851" s="10" t="s">
        <v>5316</v>
      </c>
      <c r="D851" s="10"/>
      <c r="E851" s="3">
        <v>151.66999999999999</v>
      </c>
      <c r="F851" s="3">
        <v>0</v>
      </c>
      <c r="G851" s="18">
        <v>0</v>
      </c>
      <c r="H851" s="18">
        <v>0</v>
      </c>
      <c r="I851" s="18">
        <v>0</v>
      </c>
      <c r="J851" s="29">
        <v>0</v>
      </c>
    </row>
    <row r="852" spans="1:10" x14ac:dyDescent="0.25">
      <c r="A852" s="28">
        <v>182165851</v>
      </c>
      <c r="B852" s="10" t="s">
        <v>1595</v>
      </c>
      <c r="C852" s="10" t="s">
        <v>5316</v>
      </c>
      <c r="D852" s="10"/>
      <c r="E852" s="3">
        <v>151.66999999999999</v>
      </c>
      <c r="F852" s="3">
        <v>0</v>
      </c>
      <c r="G852" s="18">
        <v>0</v>
      </c>
      <c r="H852" s="18">
        <v>0</v>
      </c>
      <c r="I852" s="18">
        <v>0</v>
      </c>
      <c r="J852" s="29">
        <v>0</v>
      </c>
    </row>
    <row r="853" spans="1:10" x14ac:dyDescent="0.25">
      <c r="A853" s="28">
        <v>183868628</v>
      </c>
      <c r="B853" s="10" t="s">
        <v>1620</v>
      </c>
      <c r="C853" s="10" t="s">
        <v>5316</v>
      </c>
      <c r="D853" s="10"/>
      <c r="E853" s="3">
        <v>151.66999999999999</v>
      </c>
      <c r="F853" s="3">
        <v>0</v>
      </c>
      <c r="G853" s="18">
        <v>0</v>
      </c>
      <c r="H853" s="18">
        <v>0</v>
      </c>
      <c r="I853" s="18">
        <v>0</v>
      </c>
      <c r="J853" s="29">
        <v>0</v>
      </c>
    </row>
    <row r="854" spans="1:10" x14ac:dyDescent="0.25">
      <c r="A854" s="28">
        <v>189589287</v>
      </c>
      <c r="B854" s="10" t="s">
        <v>1646</v>
      </c>
      <c r="C854" s="10" t="s">
        <v>5316</v>
      </c>
      <c r="D854" s="10"/>
      <c r="E854" s="3">
        <v>151.66999999999999</v>
      </c>
      <c r="F854" s="3">
        <v>0</v>
      </c>
      <c r="G854" s="18">
        <v>0</v>
      </c>
      <c r="H854" s="18">
        <v>0</v>
      </c>
      <c r="I854" s="18">
        <v>0</v>
      </c>
      <c r="J854" s="29">
        <v>0</v>
      </c>
    </row>
    <row r="855" spans="1:10" x14ac:dyDescent="0.25">
      <c r="A855" s="28">
        <v>183716258</v>
      </c>
      <c r="B855" s="10" t="s">
        <v>1772</v>
      </c>
      <c r="C855" s="10" t="s">
        <v>5316</v>
      </c>
      <c r="D855" s="10"/>
      <c r="E855" s="3">
        <v>151.66999999999999</v>
      </c>
      <c r="F855" s="3">
        <v>0</v>
      </c>
      <c r="G855" s="18">
        <v>0</v>
      </c>
      <c r="H855" s="18">
        <v>0</v>
      </c>
      <c r="I855" s="18">
        <v>0</v>
      </c>
      <c r="J855" s="29">
        <v>0</v>
      </c>
    </row>
    <row r="856" spans="1:10" x14ac:dyDescent="0.25">
      <c r="A856" s="28">
        <v>183736769</v>
      </c>
      <c r="B856" s="10" t="s">
        <v>1773</v>
      </c>
      <c r="C856" s="10" t="s">
        <v>5316</v>
      </c>
      <c r="D856" s="10"/>
      <c r="E856" s="3">
        <v>151.66999999999999</v>
      </c>
      <c r="F856" s="3">
        <v>0</v>
      </c>
      <c r="G856" s="18">
        <v>0</v>
      </c>
      <c r="H856" s="18">
        <v>0</v>
      </c>
      <c r="I856" s="18">
        <v>0</v>
      </c>
      <c r="J856" s="29">
        <v>0</v>
      </c>
    </row>
    <row r="857" spans="1:10" x14ac:dyDescent="0.25">
      <c r="A857" s="28">
        <v>188687381</v>
      </c>
      <c r="B857" s="10" t="s">
        <v>1870</v>
      </c>
      <c r="C857" s="10" t="s">
        <v>5316</v>
      </c>
      <c r="D857" s="10"/>
      <c r="E857" s="3">
        <v>151.66999999999999</v>
      </c>
      <c r="F857" s="3">
        <v>0</v>
      </c>
      <c r="G857" s="18">
        <v>0</v>
      </c>
      <c r="H857" s="18">
        <v>0</v>
      </c>
      <c r="I857" s="18">
        <v>0</v>
      </c>
      <c r="J857" s="29">
        <v>0</v>
      </c>
    </row>
    <row r="858" spans="1:10" x14ac:dyDescent="0.25">
      <c r="A858" s="28">
        <v>118682713</v>
      </c>
      <c r="B858" s="10" t="s">
        <v>1901</v>
      </c>
      <c r="C858" s="10" t="s">
        <v>5316</v>
      </c>
      <c r="D858" s="10"/>
      <c r="E858" s="3">
        <v>151.66999999999999</v>
      </c>
      <c r="F858" s="3">
        <v>0</v>
      </c>
      <c r="G858" s="18">
        <v>0</v>
      </c>
      <c r="H858" s="18">
        <v>0</v>
      </c>
      <c r="I858" s="18">
        <v>0</v>
      </c>
      <c r="J858" s="29">
        <v>0</v>
      </c>
    </row>
    <row r="859" spans="1:10" x14ac:dyDescent="0.25">
      <c r="A859" s="28">
        <v>118643824</v>
      </c>
      <c r="B859" s="10" t="s">
        <v>1919</v>
      </c>
      <c r="C859" s="10" t="s">
        <v>5316</v>
      </c>
      <c r="D859" s="10"/>
      <c r="E859" s="3">
        <v>151.66999999999999</v>
      </c>
      <c r="F859" s="3">
        <v>0</v>
      </c>
      <c r="G859" s="18">
        <v>0</v>
      </c>
      <c r="H859" s="18">
        <v>0</v>
      </c>
      <c r="I859" s="18">
        <v>0</v>
      </c>
      <c r="J859" s="29">
        <v>0</v>
      </c>
    </row>
    <row r="860" spans="1:10" x14ac:dyDescent="0.25">
      <c r="A860" s="28">
        <v>118729617</v>
      </c>
      <c r="B860" s="10" t="s">
        <v>1976</v>
      </c>
      <c r="C860" s="10" t="s">
        <v>5316</v>
      </c>
      <c r="D860" s="10"/>
      <c r="E860" s="3">
        <v>151.66999999999999</v>
      </c>
      <c r="F860" s="3">
        <v>0</v>
      </c>
      <c r="G860" s="18">
        <v>0</v>
      </c>
      <c r="H860" s="18">
        <v>0</v>
      </c>
      <c r="I860" s="18">
        <v>0</v>
      </c>
      <c r="J860" s="29">
        <v>0</v>
      </c>
    </row>
    <row r="861" spans="1:10" x14ac:dyDescent="0.25">
      <c r="A861" s="28">
        <v>118746876</v>
      </c>
      <c r="B861" s="10" t="s">
        <v>1980</v>
      </c>
      <c r="C861" s="10" t="s">
        <v>5316</v>
      </c>
      <c r="D861" s="10"/>
      <c r="E861" s="3">
        <v>151.66999999999999</v>
      </c>
      <c r="F861" s="3">
        <v>0</v>
      </c>
      <c r="G861" s="18">
        <v>0</v>
      </c>
      <c r="H861" s="18">
        <v>0</v>
      </c>
      <c r="I861" s="18">
        <v>0</v>
      </c>
      <c r="J861" s="29">
        <v>0</v>
      </c>
    </row>
    <row r="862" spans="1:10" x14ac:dyDescent="0.25">
      <c r="A862" s="28">
        <v>118841632</v>
      </c>
      <c r="B862" s="10" t="s">
        <v>1993</v>
      </c>
      <c r="C862" s="10" t="s">
        <v>5316</v>
      </c>
      <c r="D862" s="10"/>
      <c r="E862" s="3">
        <v>151.66999999999999</v>
      </c>
      <c r="F862" s="3">
        <v>0</v>
      </c>
      <c r="G862" s="18">
        <v>0</v>
      </c>
      <c r="H862" s="18">
        <v>0</v>
      </c>
      <c r="I862" s="18">
        <v>0</v>
      </c>
      <c r="J862" s="29">
        <v>0</v>
      </c>
    </row>
    <row r="863" spans="1:10" x14ac:dyDescent="0.25">
      <c r="A863" s="28">
        <v>111815374</v>
      </c>
      <c r="B863" s="10" t="s">
        <v>2031</v>
      </c>
      <c r="C863" s="10" t="s">
        <v>5316</v>
      </c>
      <c r="D863" s="10"/>
      <c r="E863" s="3">
        <v>151.66999999999999</v>
      </c>
      <c r="F863" s="3">
        <v>0</v>
      </c>
      <c r="G863" s="18">
        <v>0</v>
      </c>
      <c r="H863" s="18">
        <v>0</v>
      </c>
      <c r="I863" s="18">
        <v>0</v>
      </c>
      <c r="J863" s="29">
        <v>0</v>
      </c>
    </row>
    <row r="864" spans="1:10" x14ac:dyDescent="0.25">
      <c r="A864" s="28">
        <v>111488983</v>
      </c>
      <c r="B864" s="10" t="s">
        <v>2148</v>
      </c>
      <c r="C864" s="10" t="s">
        <v>5316</v>
      </c>
      <c r="D864" s="10"/>
      <c r="E864" s="3">
        <v>151.66999999999999</v>
      </c>
      <c r="F864" s="3">
        <v>0</v>
      </c>
      <c r="G864" s="18">
        <v>0</v>
      </c>
      <c r="H864" s="18">
        <v>0</v>
      </c>
      <c r="I864" s="18">
        <v>0</v>
      </c>
      <c r="J864" s="29">
        <v>0</v>
      </c>
    </row>
    <row r="865" spans="1:10" x14ac:dyDescent="0.25">
      <c r="A865" s="28">
        <v>111692725</v>
      </c>
      <c r="B865" s="10" t="s">
        <v>2187</v>
      </c>
      <c r="C865" s="10" t="s">
        <v>5316</v>
      </c>
      <c r="D865" s="10"/>
      <c r="E865" s="3">
        <v>151.66999999999999</v>
      </c>
      <c r="F865" s="3">
        <v>0</v>
      </c>
      <c r="G865" s="18">
        <v>0</v>
      </c>
      <c r="H865" s="18">
        <v>0</v>
      </c>
      <c r="I865" s="18">
        <v>0</v>
      </c>
      <c r="J865" s="29">
        <v>0</v>
      </c>
    </row>
    <row r="866" spans="1:10" x14ac:dyDescent="0.25">
      <c r="A866" s="28">
        <v>112837688</v>
      </c>
      <c r="B866" s="10" t="s">
        <v>2219</v>
      </c>
      <c r="C866" s="10" t="s">
        <v>5316</v>
      </c>
      <c r="D866" s="10"/>
      <c r="E866" s="3">
        <v>151.66999999999999</v>
      </c>
      <c r="F866" s="3">
        <v>0</v>
      </c>
      <c r="G866" s="18">
        <v>0</v>
      </c>
      <c r="H866" s="18">
        <v>0</v>
      </c>
      <c r="I866" s="18">
        <v>0</v>
      </c>
      <c r="J866" s="29">
        <v>0</v>
      </c>
    </row>
    <row r="867" spans="1:10" x14ac:dyDescent="0.25">
      <c r="A867" s="28">
        <v>112163253</v>
      </c>
      <c r="B867" s="10" t="s">
        <v>2238</v>
      </c>
      <c r="C867" s="10" t="s">
        <v>5316</v>
      </c>
      <c r="D867" s="10"/>
      <c r="E867" s="3">
        <v>151.66999999999999</v>
      </c>
      <c r="F867" s="3">
        <v>0</v>
      </c>
      <c r="G867" s="18">
        <v>0</v>
      </c>
      <c r="H867" s="18">
        <v>0</v>
      </c>
      <c r="I867" s="18">
        <v>0</v>
      </c>
      <c r="J867" s="29">
        <v>0</v>
      </c>
    </row>
    <row r="868" spans="1:10" x14ac:dyDescent="0.25">
      <c r="A868" s="28">
        <v>118243699</v>
      </c>
      <c r="B868" s="10" t="s">
        <v>2322</v>
      </c>
      <c r="C868" s="10" t="s">
        <v>5316</v>
      </c>
      <c r="D868" s="10"/>
      <c r="E868" s="3">
        <v>151.66999999999999</v>
      </c>
      <c r="F868" s="3">
        <v>0</v>
      </c>
      <c r="G868" s="18">
        <v>0</v>
      </c>
      <c r="H868" s="18">
        <v>0</v>
      </c>
      <c r="I868" s="18">
        <v>0</v>
      </c>
      <c r="J868" s="29">
        <v>0</v>
      </c>
    </row>
    <row r="869" spans="1:10" x14ac:dyDescent="0.25">
      <c r="A869" s="28">
        <v>622697</v>
      </c>
      <c r="B869" s="10" t="s">
        <v>2359</v>
      </c>
      <c r="C869" s="10" t="s">
        <v>5316</v>
      </c>
      <c r="D869" s="10"/>
      <c r="E869" s="3">
        <v>151.66999999999999</v>
      </c>
      <c r="F869" s="3">
        <v>0</v>
      </c>
      <c r="G869" s="18">
        <v>0</v>
      </c>
      <c r="H869" s="18">
        <v>0</v>
      </c>
      <c r="I869" s="18">
        <v>0</v>
      </c>
      <c r="J869" s="29">
        <v>0</v>
      </c>
    </row>
    <row r="870" spans="1:10" x14ac:dyDescent="0.25">
      <c r="A870" s="28">
        <v>189998451</v>
      </c>
      <c r="B870" s="10" t="s">
        <v>2389</v>
      </c>
      <c r="C870" s="10" t="s">
        <v>5316</v>
      </c>
      <c r="D870" s="10"/>
      <c r="E870" s="3">
        <v>151.66999999999999</v>
      </c>
      <c r="F870" s="3">
        <v>0</v>
      </c>
      <c r="G870" s="18">
        <v>0</v>
      </c>
      <c r="H870" s="18">
        <v>0</v>
      </c>
      <c r="I870" s="18">
        <v>0</v>
      </c>
      <c r="J870" s="29">
        <v>0</v>
      </c>
    </row>
    <row r="871" spans="1:10" x14ac:dyDescent="0.25">
      <c r="A871" s="28">
        <v>182799328</v>
      </c>
      <c r="B871" s="10" t="s">
        <v>2447</v>
      </c>
      <c r="C871" s="10" t="s">
        <v>5316</v>
      </c>
      <c r="D871" s="10"/>
      <c r="E871" s="3">
        <v>151.66999999999999</v>
      </c>
      <c r="F871" s="3">
        <v>0</v>
      </c>
      <c r="G871" s="18">
        <v>0</v>
      </c>
      <c r="H871" s="18">
        <v>0</v>
      </c>
      <c r="I871" s="18">
        <v>0</v>
      </c>
      <c r="J871" s="29">
        <v>0</v>
      </c>
    </row>
    <row r="872" spans="1:10" x14ac:dyDescent="0.25">
      <c r="A872" s="28">
        <v>185581287</v>
      </c>
      <c r="B872" s="10" t="s">
        <v>2495</v>
      </c>
      <c r="C872" s="10" t="s">
        <v>5316</v>
      </c>
      <c r="D872" s="10"/>
      <c r="E872" s="3">
        <v>151.66999999999999</v>
      </c>
      <c r="F872" s="3">
        <v>0</v>
      </c>
      <c r="G872" s="18">
        <v>0</v>
      </c>
      <c r="H872" s="18">
        <v>0</v>
      </c>
      <c r="I872" s="18">
        <v>0</v>
      </c>
      <c r="J872" s="29">
        <v>0</v>
      </c>
    </row>
    <row r="873" spans="1:10" x14ac:dyDescent="0.25">
      <c r="A873" s="28">
        <v>187621585</v>
      </c>
      <c r="B873" s="10" t="s">
        <v>2512</v>
      </c>
      <c r="C873" s="10" t="s">
        <v>5316</v>
      </c>
      <c r="D873" s="10"/>
      <c r="E873" s="3">
        <v>151.66999999999999</v>
      </c>
      <c r="F873" s="3">
        <v>0</v>
      </c>
      <c r="G873" s="18">
        <v>0</v>
      </c>
      <c r="H873" s="18">
        <v>0</v>
      </c>
      <c r="I873" s="18">
        <v>0</v>
      </c>
      <c r="J873" s="29">
        <v>0</v>
      </c>
    </row>
    <row r="874" spans="1:10" x14ac:dyDescent="0.25">
      <c r="A874" s="28">
        <v>188187888</v>
      </c>
      <c r="B874" s="10" t="s">
        <v>2520</v>
      </c>
      <c r="C874" s="10" t="s">
        <v>5316</v>
      </c>
      <c r="D874" s="10"/>
      <c r="E874" s="3">
        <v>151.66999999999999</v>
      </c>
      <c r="F874" s="3">
        <v>0</v>
      </c>
      <c r="G874" s="18">
        <v>0</v>
      </c>
      <c r="H874" s="18">
        <v>0</v>
      </c>
      <c r="I874" s="18">
        <v>0</v>
      </c>
      <c r="J874" s="29">
        <v>0</v>
      </c>
    </row>
    <row r="875" spans="1:10" x14ac:dyDescent="0.25">
      <c r="A875" s="28">
        <v>189415984</v>
      </c>
      <c r="B875" s="10" t="s">
        <v>2562</v>
      </c>
      <c r="C875" s="10" t="s">
        <v>5316</v>
      </c>
      <c r="D875" s="10"/>
      <c r="E875" s="3">
        <v>151.66999999999999</v>
      </c>
      <c r="F875" s="3">
        <v>0</v>
      </c>
      <c r="G875" s="18">
        <v>0</v>
      </c>
      <c r="H875" s="18">
        <v>0</v>
      </c>
      <c r="I875" s="18">
        <v>0</v>
      </c>
      <c r="J875" s="29">
        <v>0</v>
      </c>
    </row>
    <row r="876" spans="1:10" x14ac:dyDescent="0.25">
      <c r="A876" s="28">
        <v>74897</v>
      </c>
      <c r="B876" s="10" t="s">
        <v>2578</v>
      </c>
      <c r="C876" s="10" t="s">
        <v>5316</v>
      </c>
      <c r="D876" s="10"/>
      <c r="E876" s="3">
        <v>151.66999999999999</v>
      </c>
      <c r="F876" s="3">
        <v>0</v>
      </c>
      <c r="G876" s="18">
        <v>0</v>
      </c>
      <c r="H876" s="18">
        <v>0</v>
      </c>
      <c r="I876" s="18">
        <v>0</v>
      </c>
      <c r="J876" s="29">
        <v>0</v>
      </c>
    </row>
    <row r="877" spans="1:10" x14ac:dyDescent="0.25">
      <c r="A877" s="28">
        <v>82685</v>
      </c>
      <c r="B877" s="10" t="s">
        <v>2579</v>
      </c>
      <c r="C877" s="10" t="s">
        <v>5316</v>
      </c>
      <c r="D877" s="10"/>
      <c r="E877" s="3">
        <v>151.66999999999999</v>
      </c>
      <c r="F877" s="3">
        <v>0</v>
      </c>
      <c r="G877" s="18">
        <v>0</v>
      </c>
      <c r="H877" s="18">
        <v>0</v>
      </c>
      <c r="I877" s="18">
        <v>0</v>
      </c>
      <c r="J877" s="29">
        <v>0</v>
      </c>
    </row>
    <row r="878" spans="1:10" x14ac:dyDescent="0.25">
      <c r="A878" s="28">
        <v>188834258</v>
      </c>
      <c r="B878" s="10" t="s">
        <v>2586</v>
      </c>
      <c r="C878" s="10" t="s">
        <v>5316</v>
      </c>
      <c r="D878" s="10"/>
      <c r="E878" s="3">
        <v>151.66999999999999</v>
      </c>
      <c r="F878" s="3">
        <v>0</v>
      </c>
      <c r="G878" s="18">
        <v>0</v>
      </c>
      <c r="H878" s="18">
        <v>0</v>
      </c>
      <c r="I878" s="18">
        <v>0</v>
      </c>
      <c r="J878" s="29">
        <v>0</v>
      </c>
    </row>
    <row r="879" spans="1:10" x14ac:dyDescent="0.25">
      <c r="A879" s="28">
        <v>188327531</v>
      </c>
      <c r="B879" s="10" t="s">
        <v>2643</v>
      </c>
      <c r="C879" s="10" t="s">
        <v>5316</v>
      </c>
      <c r="D879" s="10"/>
      <c r="E879" s="3">
        <v>151.66999999999999</v>
      </c>
      <c r="F879" s="3">
        <v>0</v>
      </c>
      <c r="G879" s="18">
        <v>0</v>
      </c>
      <c r="H879" s="18">
        <v>0</v>
      </c>
      <c r="I879" s="18">
        <v>0</v>
      </c>
      <c r="J879" s="29">
        <v>0</v>
      </c>
    </row>
    <row r="880" spans="1:10" x14ac:dyDescent="0.25">
      <c r="A880" s="28">
        <v>188388824</v>
      </c>
      <c r="B880" s="10" t="s">
        <v>2663</v>
      </c>
      <c r="C880" s="10" t="s">
        <v>5316</v>
      </c>
      <c r="D880" s="10"/>
      <c r="E880" s="3">
        <v>151.66999999999999</v>
      </c>
      <c r="F880" s="3">
        <v>0</v>
      </c>
      <c r="G880" s="18">
        <v>0</v>
      </c>
      <c r="H880" s="18">
        <v>0</v>
      </c>
      <c r="I880" s="18">
        <v>0</v>
      </c>
      <c r="J880" s="29">
        <v>0</v>
      </c>
    </row>
    <row r="881" spans="1:10" x14ac:dyDescent="0.25">
      <c r="A881" s="28">
        <v>188449387</v>
      </c>
      <c r="B881" s="10" t="s">
        <v>2675</v>
      </c>
      <c r="C881" s="10" t="s">
        <v>5316</v>
      </c>
      <c r="D881" s="10"/>
      <c r="E881" s="3">
        <v>151.66999999999999</v>
      </c>
      <c r="F881" s="3">
        <v>0</v>
      </c>
      <c r="G881" s="18">
        <v>0</v>
      </c>
      <c r="H881" s="18">
        <v>0</v>
      </c>
      <c r="I881" s="18">
        <v>0</v>
      </c>
      <c r="J881" s="29">
        <v>0</v>
      </c>
    </row>
    <row r="882" spans="1:10" x14ac:dyDescent="0.25">
      <c r="A882" s="28">
        <v>188697716</v>
      </c>
      <c r="B882" s="10" t="s">
        <v>2733</v>
      </c>
      <c r="C882" s="10" t="s">
        <v>5316</v>
      </c>
      <c r="D882" s="10"/>
      <c r="E882" s="3">
        <v>151.66999999999999</v>
      </c>
      <c r="F882" s="3">
        <v>0</v>
      </c>
      <c r="G882" s="18">
        <v>0</v>
      </c>
      <c r="H882" s="18">
        <v>0</v>
      </c>
      <c r="I882" s="18">
        <v>0</v>
      </c>
      <c r="J882" s="29">
        <v>0</v>
      </c>
    </row>
    <row r="883" spans="1:10" x14ac:dyDescent="0.25">
      <c r="A883" s="28">
        <v>188719798</v>
      </c>
      <c r="B883" s="10" t="s">
        <v>2746</v>
      </c>
      <c r="C883" s="10" t="s">
        <v>5316</v>
      </c>
      <c r="D883" s="10"/>
      <c r="E883" s="3">
        <v>151.66999999999999</v>
      </c>
      <c r="F883" s="3">
        <v>0</v>
      </c>
      <c r="G883" s="18">
        <v>0</v>
      </c>
      <c r="H883" s="18">
        <v>0</v>
      </c>
      <c r="I883" s="18">
        <v>0</v>
      </c>
      <c r="J883" s="29">
        <v>0</v>
      </c>
    </row>
    <row r="884" spans="1:10" x14ac:dyDescent="0.25">
      <c r="A884" s="28">
        <v>181888287</v>
      </c>
      <c r="B884" s="10" t="s">
        <v>2874</v>
      </c>
      <c r="C884" s="10" t="s">
        <v>5316</v>
      </c>
      <c r="D884" s="10"/>
      <c r="E884" s="3">
        <v>151.66999999999999</v>
      </c>
      <c r="F884" s="3">
        <v>0</v>
      </c>
      <c r="G884" s="18">
        <v>0</v>
      </c>
      <c r="H884" s="18">
        <v>0</v>
      </c>
      <c r="I884" s="18">
        <v>0</v>
      </c>
      <c r="J884" s="29">
        <v>0</v>
      </c>
    </row>
    <row r="885" spans="1:10" x14ac:dyDescent="0.25">
      <c r="A885" s="28">
        <v>181817258</v>
      </c>
      <c r="B885" s="10" t="s">
        <v>2879</v>
      </c>
      <c r="C885" s="10" t="s">
        <v>5316</v>
      </c>
      <c r="D885" s="10"/>
      <c r="E885" s="3">
        <v>151.66999999999999</v>
      </c>
      <c r="F885" s="3">
        <v>0</v>
      </c>
      <c r="G885" s="18">
        <v>0</v>
      </c>
      <c r="H885" s="18">
        <v>0</v>
      </c>
      <c r="I885" s="18">
        <v>0</v>
      </c>
      <c r="J885" s="29">
        <v>0</v>
      </c>
    </row>
    <row r="886" spans="1:10" x14ac:dyDescent="0.25">
      <c r="A886" s="28">
        <v>181131889</v>
      </c>
      <c r="B886" s="10" t="s">
        <v>2904</v>
      </c>
      <c r="C886" s="10" t="s">
        <v>5316</v>
      </c>
      <c r="D886" s="10"/>
      <c r="E886" s="3">
        <v>151.66999999999999</v>
      </c>
      <c r="F886" s="3">
        <v>0</v>
      </c>
      <c r="G886" s="18">
        <v>0</v>
      </c>
      <c r="H886" s="18">
        <v>0</v>
      </c>
      <c r="I886" s="18">
        <v>0</v>
      </c>
      <c r="J886" s="29">
        <v>0</v>
      </c>
    </row>
    <row r="887" spans="1:10" x14ac:dyDescent="0.25">
      <c r="A887" s="28">
        <v>181288955</v>
      </c>
      <c r="B887" s="10" t="s">
        <v>2927</v>
      </c>
      <c r="C887" s="10" t="s">
        <v>5316</v>
      </c>
      <c r="D887" s="10"/>
      <c r="E887" s="3">
        <v>151.66999999999999</v>
      </c>
      <c r="F887" s="3">
        <v>0</v>
      </c>
      <c r="G887" s="18">
        <v>0</v>
      </c>
      <c r="H887" s="18">
        <v>0</v>
      </c>
      <c r="I887" s="18">
        <v>0</v>
      </c>
      <c r="J887" s="29">
        <v>0</v>
      </c>
    </row>
    <row r="888" spans="1:10" x14ac:dyDescent="0.25">
      <c r="A888" s="28">
        <v>181383378</v>
      </c>
      <c r="B888" s="10" t="s">
        <v>2971</v>
      </c>
      <c r="C888" s="10" t="s">
        <v>5316</v>
      </c>
      <c r="D888" s="10"/>
      <c r="E888" s="3">
        <v>151.66999999999999</v>
      </c>
      <c r="F888" s="3">
        <v>0</v>
      </c>
      <c r="G888" s="18">
        <v>0</v>
      </c>
      <c r="H888" s="18">
        <v>0</v>
      </c>
      <c r="I888" s="18">
        <v>0</v>
      </c>
      <c r="J888" s="29">
        <v>0</v>
      </c>
    </row>
    <row r="889" spans="1:10" x14ac:dyDescent="0.25">
      <c r="A889" s="28">
        <v>181385376</v>
      </c>
      <c r="B889" s="10" t="s">
        <v>2973</v>
      </c>
      <c r="C889" s="10" t="s">
        <v>5316</v>
      </c>
      <c r="D889" s="10"/>
      <c r="E889" s="3">
        <v>151.66999999999999</v>
      </c>
      <c r="F889" s="3">
        <v>0</v>
      </c>
      <c r="G889" s="18">
        <v>0</v>
      </c>
      <c r="H889" s="18">
        <v>0</v>
      </c>
      <c r="I889" s="18">
        <v>0</v>
      </c>
      <c r="J889" s="29">
        <v>0</v>
      </c>
    </row>
    <row r="890" spans="1:10" x14ac:dyDescent="0.25">
      <c r="A890" s="28">
        <v>181378881</v>
      </c>
      <c r="B890" s="10" t="s">
        <v>3017</v>
      </c>
      <c r="C890" s="10" t="s">
        <v>5316</v>
      </c>
      <c r="D890" s="10"/>
      <c r="E890" s="3">
        <v>151.66999999999999</v>
      </c>
      <c r="F890" s="3">
        <v>0</v>
      </c>
      <c r="G890" s="18">
        <v>0</v>
      </c>
      <c r="H890" s="18">
        <v>0</v>
      </c>
      <c r="I890" s="18">
        <v>0</v>
      </c>
      <c r="J890" s="29">
        <v>0</v>
      </c>
    </row>
    <row r="891" spans="1:10" x14ac:dyDescent="0.25">
      <c r="A891" s="28">
        <v>181397484</v>
      </c>
      <c r="B891" s="10" t="s">
        <v>3026</v>
      </c>
      <c r="C891" s="10" t="s">
        <v>5316</v>
      </c>
      <c r="D891" s="10"/>
      <c r="E891" s="3">
        <v>151.66999999999999</v>
      </c>
      <c r="F891" s="3">
        <v>0</v>
      </c>
      <c r="G891" s="18">
        <v>0</v>
      </c>
      <c r="H891" s="18">
        <v>0</v>
      </c>
      <c r="I891" s="18">
        <v>0</v>
      </c>
      <c r="J891" s="29">
        <v>0</v>
      </c>
    </row>
    <row r="892" spans="1:10" x14ac:dyDescent="0.25">
      <c r="A892" s="28">
        <v>181485212</v>
      </c>
      <c r="B892" s="10" t="s">
        <v>3032</v>
      </c>
      <c r="C892" s="10" t="s">
        <v>5316</v>
      </c>
      <c r="D892" s="10"/>
      <c r="E892" s="3">
        <v>151.66999999999999</v>
      </c>
      <c r="F892" s="3">
        <v>0</v>
      </c>
      <c r="G892" s="18">
        <v>0</v>
      </c>
      <c r="H892" s="18">
        <v>0</v>
      </c>
      <c r="I892" s="18">
        <v>0</v>
      </c>
      <c r="J892" s="29">
        <v>0</v>
      </c>
    </row>
    <row r="893" spans="1:10" x14ac:dyDescent="0.25">
      <c r="A893" s="28">
        <v>181485425</v>
      </c>
      <c r="B893" s="10" t="s">
        <v>3033</v>
      </c>
      <c r="C893" s="10" t="s">
        <v>5316</v>
      </c>
      <c r="D893" s="10"/>
      <c r="E893" s="3">
        <v>151.66999999999999</v>
      </c>
      <c r="F893" s="3">
        <v>0</v>
      </c>
      <c r="G893" s="18">
        <v>0</v>
      </c>
      <c r="H893" s="18">
        <v>0</v>
      </c>
      <c r="I893" s="18">
        <v>0</v>
      </c>
      <c r="J893" s="29">
        <v>0</v>
      </c>
    </row>
    <row r="894" spans="1:10" x14ac:dyDescent="0.25">
      <c r="A894" s="28">
        <v>181417592</v>
      </c>
      <c r="B894" s="10" t="s">
        <v>3041</v>
      </c>
      <c r="C894" s="10" t="s">
        <v>5316</v>
      </c>
      <c r="D894" s="10"/>
      <c r="E894" s="3">
        <v>151.66999999999999</v>
      </c>
      <c r="F894" s="3">
        <v>0</v>
      </c>
      <c r="G894" s="18">
        <v>0</v>
      </c>
      <c r="H894" s="18">
        <v>0</v>
      </c>
      <c r="I894" s="18">
        <v>0</v>
      </c>
      <c r="J894" s="29">
        <v>0</v>
      </c>
    </row>
    <row r="895" spans="1:10" x14ac:dyDescent="0.25">
      <c r="A895" s="28">
        <v>181586955</v>
      </c>
      <c r="B895" s="10" t="s">
        <v>3070</v>
      </c>
      <c r="C895" s="10" t="s">
        <v>5316</v>
      </c>
      <c r="D895" s="10"/>
      <c r="E895" s="3">
        <v>151.66999999999999</v>
      </c>
      <c r="F895" s="3">
        <v>0</v>
      </c>
      <c r="G895" s="18">
        <v>0</v>
      </c>
      <c r="H895" s="18">
        <v>0</v>
      </c>
      <c r="I895" s="18">
        <v>0</v>
      </c>
      <c r="J895" s="29">
        <v>0</v>
      </c>
    </row>
    <row r="896" spans="1:10" x14ac:dyDescent="0.25">
      <c r="A896" s="28">
        <v>181516813</v>
      </c>
      <c r="B896" s="10" t="s">
        <v>3076</v>
      </c>
      <c r="C896" s="10" t="s">
        <v>5316</v>
      </c>
      <c r="D896" s="10"/>
      <c r="E896" s="3">
        <v>151.66999999999999</v>
      </c>
      <c r="F896" s="3">
        <v>0</v>
      </c>
      <c r="G896" s="18">
        <v>0</v>
      </c>
      <c r="H896" s="18">
        <v>0</v>
      </c>
      <c r="I896" s="18">
        <v>0</v>
      </c>
      <c r="J896" s="29">
        <v>0</v>
      </c>
    </row>
    <row r="897" spans="1:10" x14ac:dyDescent="0.25">
      <c r="A897" s="28">
        <v>181546975</v>
      </c>
      <c r="B897" s="10" t="s">
        <v>3092</v>
      </c>
      <c r="C897" s="10" t="s">
        <v>5316</v>
      </c>
      <c r="D897" s="10"/>
      <c r="E897" s="3">
        <v>151.66999999999999</v>
      </c>
      <c r="F897" s="3">
        <v>0</v>
      </c>
      <c r="G897" s="18">
        <v>0</v>
      </c>
      <c r="H897" s="18">
        <v>0</v>
      </c>
      <c r="I897" s="18">
        <v>0</v>
      </c>
      <c r="J897" s="29">
        <v>0</v>
      </c>
    </row>
    <row r="898" spans="1:10" x14ac:dyDescent="0.25">
      <c r="A898" s="28">
        <v>181663514</v>
      </c>
      <c r="B898" s="10" t="s">
        <v>3148</v>
      </c>
      <c r="C898" s="10" t="s">
        <v>5316</v>
      </c>
      <c r="D898" s="10"/>
      <c r="E898" s="3">
        <v>151.66999999999999</v>
      </c>
      <c r="F898" s="3">
        <v>0</v>
      </c>
      <c r="G898" s="18">
        <v>0</v>
      </c>
      <c r="H898" s="18">
        <v>0</v>
      </c>
      <c r="I898" s="18">
        <v>0</v>
      </c>
      <c r="J898" s="29">
        <v>0</v>
      </c>
    </row>
    <row r="899" spans="1:10" x14ac:dyDescent="0.25">
      <c r="A899" s="28">
        <v>181878222</v>
      </c>
      <c r="B899" s="10" t="s">
        <v>3214</v>
      </c>
      <c r="C899" s="10" t="s">
        <v>5316</v>
      </c>
      <c r="D899" s="10"/>
      <c r="E899" s="3">
        <v>151.66999999999999</v>
      </c>
      <c r="F899" s="3">
        <v>0</v>
      </c>
      <c r="G899" s="18">
        <v>0</v>
      </c>
      <c r="H899" s="18">
        <v>0</v>
      </c>
      <c r="I899" s="18">
        <v>0</v>
      </c>
      <c r="J899" s="29">
        <v>0</v>
      </c>
    </row>
    <row r="900" spans="1:10" x14ac:dyDescent="0.25">
      <c r="A900" s="28">
        <v>181978862</v>
      </c>
      <c r="B900" s="10" t="s">
        <v>3219</v>
      </c>
      <c r="C900" s="10" t="s">
        <v>5316</v>
      </c>
      <c r="D900" s="10"/>
      <c r="E900" s="3">
        <v>151.66999999999999</v>
      </c>
      <c r="F900" s="3">
        <v>0</v>
      </c>
      <c r="G900" s="18">
        <v>0</v>
      </c>
      <c r="H900" s="18">
        <v>0</v>
      </c>
      <c r="I900" s="18">
        <v>0</v>
      </c>
      <c r="J900" s="29">
        <v>0</v>
      </c>
    </row>
    <row r="901" spans="1:10" x14ac:dyDescent="0.25">
      <c r="A901" s="28">
        <v>182888279</v>
      </c>
      <c r="B901" s="10" t="s">
        <v>3223</v>
      </c>
      <c r="C901" s="10" t="s">
        <v>5316</v>
      </c>
      <c r="D901" s="10"/>
      <c r="E901" s="3">
        <v>151.66999999999999</v>
      </c>
      <c r="F901" s="3">
        <v>0</v>
      </c>
      <c r="G901" s="18">
        <v>0</v>
      </c>
      <c r="H901" s="18">
        <v>0</v>
      </c>
      <c r="I901" s="18">
        <v>0</v>
      </c>
      <c r="J901" s="29">
        <v>0</v>
      </c>
    </row>
    <row r="902" spans="1:10" x14ac:dyDescent="0.25">
      <c r="A902" s="28">
        <v>182884953</v>
      </c>
      <c r="B902" s="10" t="s">
        <v>3224</v>
      </c>
      <c r="C902" s="10" t="s">
        <v>5316</v>
      </c>
      <c r="D902" s="10"/>
      <c r="E902" s="3">
        <v>151.66999999999999</v>
      </c>
      <c r="F902" s="3">
        <v>0</v>
      </c>
      <c r="G902" s="18">
        <v>0</v>
      </c>
      <c r="H902" s="18">
        <v>0</v>
      </c>
      <c r="I902" s="18">
        <v>0</v>
      </c>
      <c r="J902" s="29">
        <v>0</v>
      </c>
    </row>
    <row r="903" spans="1:10" x14ac:dyDescent="0.25">
      <c r="A903" s="28">
        <v>182837225</v>
      </c>
      <c r="B903" s="10" t="s">
        <v>3233</v>
      </c>
      <c r="C903" s="10" t="s">
        <v>5316</v>
      </c>
      <c r="D903" s="10"/>
      <c r="E903" s="3">
        <v>151.66999999999999</v>
      </c>
      <c r="F903" s="3">
        <v>0</v>
      </c>
      <c r="G903" s="18">
        <v>0</v>
      </c>
      <c r="H903" s="18">
        <v>0</v>
      </c>
      <c r="I903" s="18">
        <v>0</v>
      </c>
      <c r="J903" s="29">
        <v>0</v>
      </c>
    </row>
    <row r="904" spans="1:10" x14ac:dyDescent="0.25">
      <c r="A904" s="28">
        <v>182837266</v>
      </c>
      <c r="B904" s="10" t="s">
        <v>3236</v>
      </c>
      <c r="C904" s="10" t="s">
        <v>5316</v>
      </c>
      <c r="D904" s="10"/>
      <c r="E904" s="3">
        <v>151.66999999999999</v>
      </c>
      <c r="F904" s="3">
        <v>0</v>
      </c>
      <c r="G904" s="18">
        <v>0</v>
      </c>
      <c r="H904" s="18">
        <v>0</v>
      </c>
      <c r="I904" s="18">
        <v>0</v>
      </c>
      <c r="J904" s="29">
        <v>0</v>
      </c>
    </row>
    <row r="905" spans="1:10" x14ac:dyDescent="0.25">
      <c r="A905" s="28">
        <v>182217517</v>
      </c>
      <c r="B905" s="10" t="s">
        <v>3286</v>
      </c>
      <c r="C905" s="10" t="s">
        <v>5316</v>
      </c>
      <c r="D905" s="10"/>
      <c r="E905" s="3">
        <v>151.66999999999999</v>
      </c>
      <c r="F905" s="3">
        <v>0</v>
      </c>
      <c r="G905" s="18">
        <v>0</v>
      </c>
      <c r="H905" s="18">
        <v>0</v>
      </c>
      <c r="I905" s="18">
        <v>0</v>
      </c>
      <c r="J905" s="29">
        <v>0</v>
      </c>
    </row>
    <row r="906" spans="1:10" x14ac:dyDescent="0.25">
      <c r="A906" s="28">
        <v>182385421</v>
      </c>
      <c r="B906" s="10" t="s">
        <v>3324</v>
      </c>
      <c r="C906" s="10" t="s">
        <v>5316</v>
      </c>
      <c r="D906" s="10"/>
      <c r="E906" s="3">
        <v>151.66999999999999</v>
      </c>
      <c r="F906" s="3">
        <v>0</v>
      </c>
      <c r="G906" s="18">
        <v>0</v>
      </c>
      <c r="H906" s="18">
        <v>0</v>
      </c>
      <c r="I906" s="18">
        <v>0</v>
      </c>
      <c r="J906" s="29">
        <v>0</v>
      </c>
    </row>
    <row r="907" spans="1:10" x14ac:dyDescent="0.25">
      <c r="A907" s="28">
        <v>182586221</v>
      </c>
      <c r="B907" s="10" t="s">
        <v>3346</v>
      </c>
      <c r="C907" s="10" t="s">
        <v>5316</v>
      </c>
      <c r="D907" s="10"/>
      <c r="E907" s="3">
        <v>151.66999999999999</v>
      </c>
      <c r="F907" s="3">
        <v>0</v>
      </c>
      <c r="G907" s="18">
        <v>0</v>
      </c>
      <c r="H907" s="18">
        <v>0</v>
      </c>
      <c r="I907" s="18">
        <v>0</v>
      </c>
      <c r="J907" s="29">
        <v>0</v>
      </c>
    </row>
    <row r="908" spans="1:10" x14ac:dyDescent="0.25">
      <c r="A908" s="28">
        <v>182518573</v>
      </c>
      <c r="B908" s="10" t="s">
        <v>3347</v>
      </c>
      <c r="C908" s="10" t="s">
        <v>5316</v>
      </c>
      <c r="D908" s="10"/>
      <c r="E908" s="3">
        <v>151.66999999999999</v>
      </c>
      <c r="F908" s="3">
        <v>0</v>
      </c>
      <c r="G908" s="18">
        <v>0</v>
      </c>
      <c r="H908" s="18">
        <v>0</v>
      </c>
      <c r="I908" s="18">
        <v>0</v>
      </c>
      <c r="J908" s="29">
        <v>0</v>
      </c>
    </row>
    <row r="909" spans="1:10" x14ac:dyDescent="0.25">
      <c r="A909" s="28">
        <v>182632643</v>
      </c>
      <c r="B909" s="10" t="s">
        <v>3388</v>
      </c>
      <c r="C909" s="10" t="s">
        <v>5316</v>
      </c>
      <c r="D909" s="10"/>
      <c r="E909" s="3">
        <v>151.66999999999999</v>
      </c>
      <c r="F909" s="3">
        <v>0</v>
      </c>
      <c r="G909" s="18">
        <v>0</v>
      </c>
      <c r="H909" s="18">
        <v>0</v>
      </c>
      <c r="I909" s="18">
        <v>0</v>
      </c>
      <c r="J909" s="29">
        <v>0</v>
      </c>
    </row>
    <row r="910" spans="1:10" x14ac:dyDescent="0.25">
      <c r="A910" s="28">
        <v>182648384</v>
      </c>
      <c r="B910" s="10" t="s">
        <v>3393</v>
      </c>
      <c r="C910" s="10" t="s">
        <v>5316</v>
      </c>
      <c r="D910" s="10"/>
      <c r="E910" s="3">
        <v>151.66999999999999</v>
      </c>
      <c r="F910" s="3">
        <v>0</v>
      </c>
      <c r="G910" s="18">
        <v>0</v>
      </c>
      <c r="H910" s="18">
        <v>0</v>
      </c>
      <c r="I910" s="18">
        <v>0</v>
      </c>
      <c r="J910" s="29">
        <v>0</v>
      </c>
    </row>
    <row r="911" spans="1:10" x14ac:dyDescent="0.25">
      <c r="A911" s="28">
        <v>182674374</v>
      </c>
      <c r="B911" s="10" t="s">
        <v>3415</v>
      </c>
      <c r="C911" s="10" t="s">
        <v>5316</v>
      </c>
      <c r="D911" s="10"/>
      <c r="E911" s="3">
        <v>151.66999999999999</v>
      </c>
      <c r="F911" s="3">
        <v>0</v>
      </c>
      <c r="G911" s="18">
        <v>0</v>
      </c>
      <c r="H911" s="18">
        <v>0</v>
      </c>
      <c r="I911" s="18">
        <v>0</v>
      </c>
      <c r="J911" s="29">
        <v>0</v>
      </c>
    </row>
    <row r="912" spans="1:10" x14ac:dyDescent="0.25">
      <c r="A912" s="28">
        <v>182958835</v>
      </c>
      <c r="B912" s="10" t="s">
        <v>3503</v>
      </c>
      <c r="C912" s="10" t="s">
        <v>5316</v>
      </c>
      <c r="D912" s="10"/>
      <c r="E912" s="3">
        <v>151.66999999999999</v>
      </c>
      <c r="F912" s="3">
        <v>0</v>
      </c>
      <c r="G912" s="18">
        <v>0</v>
      </c>
      <c r="H912" s="18">
        <v>0</v>
      </c>
      <c r="I912" s="18">
        <v>0</v>
      </c>
      <c r="J912" s="29">
        <v>0</v>
      </c>
    </row>
    <row r="913" spans="1:10" x14ac:dyDescent="0.25">
      <c r="A913" s="28">
        <v>182996778</v>
      </c>
      <c r="B913" s="10" t="s">
        <v>3509</v>
      </c>
      <c r="C913" s="10" t="s">
        <v>5316</v>
      </c>
      <c r="D913" s="10"/>
      <c r="E913" s="3">
        <v>151.66999999999999</v>
      </c>
      <c r="F913" s="3">
        <v>0</v>
      </c>
      <c r="G913" s="18">
        <v>0</v>
      </c>
      <c r="H913" s="18">
        <v>0</v>
      </c>
      <c r="I913" s="18">
        <v>0</v>
      </c>
      <c r="J913" s="29">
        <v>0</v>
      </c>
    </row>
    <row r="914" spans="1:10" x14ac:dyDescent="0.25">
      <c r="A914" s="28">
        <v>183177714</v>
      </c>
      <c r="B914" s="10" t="s">
        <v>3529</v>
      </c>
      <c r="C914" s="10" t="s">
        <v>5316</v>
      </c>
      <c r="D914" s="10"/>
      <c r="E914" s="3">
        <v>151.66999999999999</v>
      </c>
      <c r="F914" s="3">
        <v>0</v>
      </c>
      <c r="G914" s="18">
        <v>0</v>
      </c>
      <c r="H914" s="18">
        <v>0</v>
      </c>
      <c r="I914" s="18">
        <v>0</v>
      </c>
      <c r="J914" s="29">
        <v>0</v>
      </c>
    </row>
    <row r="915" spans="1:10" x14ac:dyDescent="0.25">
      <c r="A915" s="28">
        <v>183261768</v>
      </c>
      <c r="B915" s="10" t="s">
        <v>3571</v>
      </c>
      <c r="C915" s="10" t="s">
        <v>5316</v>
      </c>
      <c r="D915" s="10"/>
      <c r="E915" s="3">
        <v>151.66999999999999</v>
      </c>
      <c r="F915" s="3">
        <v>0</v>
      </c>
      <c r="G915" s="18">
        <v>0</v>
      </c>
      <c r="H915" s="18">
        <v>0</v>
      </c>
      <c r="I915" s="18">
        <v>0</v>
      </c>
      <c r="J915" s="29">
        <v>0</v>
      </c>
    </row>
    <row r="916" spans="1:10" x14ac:dyDescent="0.25">
      <c r="A916" s="28">
        <v>183467391</v>
      </c>
      <c r="B916" s="10" t="s">
        <v>3642</v>
      </c>
      <c r="C916" s="10" t="s">
        <v>5316</v>
      </c>
      <c r="D916" s="10"/>
      <c r="E916" s="3">
        <v>151.66999999999999</v>
      </c>
      <c r="F916" s="3">
        <v>0</v>
      </c>
      <c r="G916" s="18">
        <v>0</v>
      </c>
      <c r="H916" s="18">
        <v>0</v>
      </c>
      <c r="I916" s="18">
        <v>0</v>
      </c>
      <c r="J916" s="29">
        <v>0</v>
      </c>
    </row>
    <row r="917" spans="1:10" x14ac:dyDescent="0.25">
      <c r="A917" s="28">
        <v>183468759</v>
      </c>
      <c r="B917" s="10" t="s">
        <v>3645</v>
      </c>
      <c r="C917" s="10" t="s">
        <v>5316</v>
      </c>
      <c r="D917" s="10"/>
      <c r="E917" s="3">
        <v>151.66999999999999</v>
      </c>
      <c r="F917" s="3">
        <v>0</v>
      </c>
      <c r="G917" s="18">
        <v>0</v>
      </c>
      <c r="H917" s="18">
        <v>0</v>
      </c>
      <c r="I917" s="18">
        <v>0</v>
      </c>
      <c r="J917" s="29">
        <v>0</v>
      </c>
    </row>
    <row r="918" spans="1:10" x14ac:dyDescent="0.25">
      <c r="A918" s="28">
        <v>183645875</v>
      </c>
      <c r="B918" s="10" t="s">
        <v>3728</v>
      </c>
      <c r="C918" s="10" t="s">
        <v>5316</v>
      </c>
      <c r="D918" s="10"/>
      <c r="E918" s="3">
        <v>151.66999999999999</v>
      </c>
      <c r="F918" s="3">
        <v>0</v>
      </c>
      <c r="G918" s="18">
        <v>0</v>
      </c>
      <c r="H918" s="18">
        <v>0</v>
      </c>
      <c r="I918" s="18">
        <v>0</v>
      </c>
      <c r="J918" s="29">
        <v>0</v>
      </c>
    </row>
    <row r="919" spans="1:10" x14ac:dyDescent="0.25">
      <c r="A919" s="28">
        <v>183744586</v>
      </c>
      <c r="B919" s="10" t="s">
        <v>3774</v>
      </c>
      <c r="C919" s="10" t="s">
        <v>5316</v>
      </c>
      <c r="D919" s="10"/>
      <c r="E919" s="3">
        <v>151.66999999999999</v>
      </c>
      <c r="F919" s="3">
        <v>0</v>
      </c>
      <c r="G919" s="18">
        <v>0</v>
      </c>
      <c r="H919" s="18">
        <v>0</v>
      </c>
      <c r="I919" s="18">
        <v>0</v>
      </c>
      <c r="J919" s="29">
        <v>0</v>
      </c>
    </row>
    <row r="920" spans="1:10" x14ac:dyDescent="0.25">
      <c r="A920" s="28">
        <v>183983993</v>
      </c>
      <c r="B920" s="10" t="s">
        <v>3843</v>
      </c>
      <c r="C920" s="10" t="s">
        <v>5316</v>
      </c>
      <c r="D920" s="10"/>
      <c r="E920" s="3">
        <v>151.66999999999999</v>
      </c>
      <c r="F920" s="3">
        <v>0</v>
      </c>
      <c r="G920" s="18">
        <v>0</v>
      </c>
      <c r="H920" s="18">
        <v>0</v>
      </c>
      <c r="I920" s="18">
        <v>0</v>
      </c>
      <c r="J920" s="29">
        <v>0</v>
      </c>
    </row>
    <row r="921" spans="1:10" x14ac:dyDescent="0.25">
      <c r="A921" s="28">
        <v>183956816</v>
      </c>
      <c r="B921" s="10" t="s">
        <v>3868</v>
      </c>
      <c r="C921" s="10" t="s">
        <v>5316</v>
      </c>
      <c r="D921" s="10"/>
      <c r="E921" s="3">
        <v>151.66999999999999</v>
      </c>
      <c r="F921" s="3">
        <v>0</v>
      </c>
      <c r="G921" s="18">
        <v>0</v>
      </c>
      <c r="H921" s="18">
        <v>0</v>
      </c>
      <c r="I921" s="18">
        <v>0</v>
      </c>
      <c r="J921" s="29">
        <v>0</v>
      </c>
    </row>
    <row r="922" spans="1:10" x14ac:dyDescent="0.25">
      <c r="A922" s="28">
        <v>184158458</v>
      </c>
      <c r="B922" s="10" t="s">
        <v>3915</v>
      </c>
      <c r="C922" s="10" t="s">
        <v>5316</v>
      </c>
      <c r="D922" s="10"/>
      <c r="E922" s="3">
        <v>151.66999999999999</v>
      </c>
      <c r="F922" s="3">
        <v>0</v>
      </c>
      <c r="G922" s="18">
        <v>0</v>
      </c>
      <c r="H922" s="18">
        <v>0</v>
      </c>
      <c r="I922" s="18">
        <v>0</v>
      </c>
      <c r="J922" s="29">
        <v>0</v>
      </c>
    </row>
    <row r="923" spans="1:10" x14ac:dyDescent="0.25">
      <c r="A923" s="28">
        <v>184382463</v>
      </c>
      <c r="B923" s="10" t="s">
        <v>3937</v>
      </c>
      <c r="C923" s="10" t="s">
        <v>5316</v>
      </c>
      <c r="D923" s="10"/>
      <c r="E923" s="3">
        <v>151.66999999999999</v>
      </c>
      <c r="F923" s="3">
        <v>0</v>
      </c>
      <c r="G923" s="18">
        <v>0</v>
      </c>
      <c r="H923" s="18">
        <v>0</v>
      </c>
      <c r="I923" s="18">
        <v>0</v>
      </c>
      <c r="J923" s="29">
        <v>0</v>
      </c>
    </row>
    <row r="924" spans="1:10" x14ac:dyDescent="0.25">
      <c r="A924" s="28">
        <v>184558821</v>
      </c>
      <c r="B924" s="10" t="s">
        <v>3969</v>
      </c>
      <c r="C924" s="10" t="s">
        <v>5316</v>
      </c>
      <c r="D924" s="10"/>
      <c r="E924" s="3">
        <v>151.66999999999999</v>
      </c>
      <c r="F924" s="3">
        <v>0</v>
      </c>
      <c r="G924" s="18">
        <v>0</v>
      </c>
      <c r="H924" s="18">
        <v>0</v>
      </c>
      <c r="I924" s="18">
        <v>0</v>
      </c>
      <c r="J924" s="29">
        <v>0</v>
      </c>
    </row>
    <row r="925" spans="1:10" x14ac:dyDescent="0.25">
      <c r="A925" s="28">
        <v>184592769</v>
      </c>
      <c r="B925" s="10" t="s">
        <v>3977</v>
      </c>
      <c r="C925" s="10" t="s">
        <v>5316</v>
      </c>
      <c r="D925" s="10"/>
      <c r="E925" s="3">
        <v>151.66999999999999</v>
      </c>
      <c r="F925" s="3">
        <v>0</v>
      </c>
      <c r="G925" s="18">
        <v>0</v>
      </c>
      <c r="H925" s="18">
        <v>0</v>
      </c>
      <c r="I925" s="18">
        <v>0</v>
      </c>
      <c r="J925" s="29">
        <v>0</v>
      </c>
    </row>
    <row r="926" spans="1:10" x14ac:dyDescent="0.25">
      <c r="A926" s="28">
        <v>184755373</v>
      </c>
      <c r="B926" s="10" t="s">
        <v>4011</v>
      </c>
      <c r="C926" s="10" t="s">
        <v>5316</v>
      </c>
      <c r="D926" s="10"/>
      <c r="E926" s="3">
        <v>151.66999999999999</v>
      </c>
      <c r="F926" s="3">
        <v>0</v>
      </c>
      <c r="G926" s="18">
        <v>0</v>
      </c>
      <c r="H926" s="18">
        <v>0</v>
      </c>
      <c r="I926" s="18">
        <v>0</v>
      </c>
      <c r="J926" s="29">
        <v>0</v>
      </c>
    </row>
    <row r="927" spans="1:10" x14ac:dyDescent="0.25">
      <c r="A927" s="28">
        <v>184989944</v>
      </c>
      <c r="B927" s="10" t="s">
        <v>4049</v>
      </c>
      <c r="C927" s="10" t="s">
        <v>5316</v>
      </c>
      <c r="D927" s="10"/>
      <c r="E927" s="3">
        <v>151.66999999999999</v>
      </c>
      <c r="F927" s="3">
        <v>0</v>
      </c>
      <c r="G927" s="18">
        <v>0</v>
      </c>
      <c r="H927" s="18">
        <v>0</v>
      </c>
      <c r="I927" s="18">
        <v>0</v>
      </c>
      <c r="J927" s="29">
        <v>0</v>
      </c>
    </row>
    <row r="928" spans="1:10" x14ac:dyDescent="0.25">
      <c r="A928" s="28">
        <v>185125556</v>
      </c>
      <c r="B928" s="10" t="s">
        <v>4138</v>
      </c>
      <c r="C928" s="10" t="s">
        <v>5316</v>
      </c>
      <c r="D928" s="10"/>
      <c r="E928" s="3">
        <v>151.66999999999999</v>
      </c>
      <c r="F928" s="3">
        <v>0</v>
      </c>
      <c r="G928" s="18">
        <v>0</v>
      </c>
      <c r="H928" s="18">
        <v>0</v>
      </c>
      <c r="I928" s="18">
        <v>0</v>
      </c>
      <c r="J928" s="29">
        <v>0</v>
      </c>
    </row>
    <row r="929" spans="1:10" x14ac:dyDescent="0.25">
      <c r="A929" s="28">
        <v>185151529</v>
      </c>
      <c r="B929" s="10" t="s">
        <v>4145</v>
      </c>
      <c r="C929" s="10" t="s">
        <v>5316</v>
      </c>
      <c r="D929" s="10"/>
      <c r="E929" s="3">
        <v>151.66999999999999</v>
      </c>
      <c r="F929" s="3">
        <v>0</v>
      </c>
      <c r="G929" s="18">
        <v>0</v>
      </c>
      <c r="H929" s="18">
        <v>0</v>
      </c>
      <c r="I929" s="18">
        <v>0</v>
      </c>
      <c r="J929" s="29">
        <v>0</v>
      </c>
    </row>
    <row r="930" spans="1:10" x14ac:dyDescent="0.25">
      <c r="A930" s="28">
        <v>185176947</v>
      </c>
      <c r="B930" s="10" t="s">
        <v>4163</v>
      </c>
      <c r="C930" s="10" t="s">
        <v>5316</v>
      </c>
      <c r="D930" s="10"/>
      <c r="E930" s="3">
        <v>151.66999999999999</v>
      </c>
      <c r="F930" s="3">
        <v>0</v>
      </c>
      <c r="G930" s="18">
        <v>0</v>
      </c>
      <c r="H930" s="18">
        <v>0</v>
      </c>
      <c r="I930" s="18">
        <v>0</v>
      </c>
      <c r="J930" s="29">
        <v>0</v>
      </c>
    </row>
    <row r="931" spans="1:10" x14ac:dyDescent="0.25">
      <c r="A931" s="28">
        <v>185338895</v>
      </c>
      <c r="B931" s="10" t="s">
        <v>4223</v>
      </c>
      <c r="C931" s="10" t="s">
        <v>5316</v>
      </c>
      <c r="D931" s="10"/>
      <c r="E931" s="3">
        <v>151.66999999999999</v>
      </c>
      <c r="F931" s="3">
        <v>0</v>
      </c>
      <c r="G931" s="18">
        <v>0</v>
      </c>
      <c r="H931" s="18">
        <v>0</v>
      </c>
      <c r="I931" s="18">
        <v>0</v>
      </c>
      <c r="J931" s="29">
        <v>0</v>
      </c>
    </row>
    <row r="932" spans="1:10" x14ac:dyDescent="0.25">
      <c r="A932" s="28">
        <v>185445243</v>
      </c>
      <c r="B932" s="10" t="s">
        <v>4278</v>
      </c>
      <c r="C932" s="10" t="s">
        <v>5316</v>
      </c>
      <c r="D932" s="10"/>
      <c r="E932" s="3">
        <v>151.66999999999999</v>
      </c>
      <c r="F932" s="3">
        <v>0</v>
      </c>
      <c r="G932" s="18">
        <v>0</v>
      </c>
      <c r="H932" s="18">
        <v>0</v>
      </c>
      <c r="I932" s="18">
        <v>0</v>
      </c>
      <c r="J932" s="29">
        <v>0</v>
      </c>
    </row>
    <row r="933" spans="1:10" x14ac:dyDescent="0.25">
      <c r="A933" s="28">
        <v>185672686</v>
      </c>
      <c r="B933" s="10" t="s">
        <v>4343</v>
      </c>
      <c r="C933" s="10" t="s">
        <v>5316</v>
      </c>
      <c r="D933" s="10"/>
      <c r="E933" s="3">
        <v>151.66999999999999</v>
      </c>
      <c r="F933" s="3">
        <v>0</v>
      </c>
      <c r="G933" s="18">
        <v>0</v>
      </c>
      <c r="H933" s="18">
        <v>0</v>
      </c>
      <c r="I933" s="18">
        <v>0</v>
      </c>
      <c r="J933" s="29">
        <v>0</v>
      </c>
    </row>
    <row r="934" spans="1:10" x14ac:dyDescent="0.25">
      <c r="A934" s="28">
        <v>185758237</v>
      </c>
      <c r="B934" s="10" t="s">
        <v>4370</v>
      </c>
      <c r="C934" s="10" t="s">
        <v>5316</v>
      </c>
      <c r="D934" s="10"/>
      <c r="E934" s="3">
        <v>151.66999999999999</v>
      </c>
      <c r="F934" s="3">
        <v>0</v>
      </c>
      <c r="G934" s="18">
        <v>0</v>
      </c>
      <c r="H934" s="18">
        <v>0</v>
      </c>
      <c r="I934" s="18">
        <v>0</v>
      </c>
      <c r="J934" s="29">
        <v>0</v>
      </c>
    </row>
    <row r="935" spans="1:10" x14ac:dyDescent="0.25">
      <c r="A935" s="28">
        <v>186297941</v>
      </c>
      <c r="B935" s="10" t="s">
        <v>4450</v>
      </c>
      <c r="C935" s="10" t="s">
        <v>5316</v>
      </c>
      <c r="D935" s="10"/>
      <c r="E935" s="3">
        <v>151.66999999999999</v>
      </c>
      <c r="F935" s="3">
        <v>0</v>
      </c>
      <c r="G935" s="18">
        <v>0</v>
      </c>
      <c r="H935" s="18">
        <v>0</v>
      </c>
      <c r="I935" s="18">
        <v>0</v>
      </c>
      <c r="J935" s="29">
        <v>0</v>
      </c>
    </row>
    <row r="936" spans="1:10" x14ac:dyDescent="0.25">
      <c r="A936" s="28">
        <v>186468631</v>
      </c>
      <c r="B936" s="10" t="s">
        <v>4493</v>
      </c>
      <c r="C936" s="10" t="s">
        <v>5316</v>
      </c>
      <c r="D936" s="10"/>
      <c r="E936" s="3">
        <v>151.66999999999999</v>
      </c>
      <c r="F936" s="3">
        <v>0</v>
      </c>
      <c r="G936" s="18">
        <v>0</v>
      </c>
      <c r="H936" s="18">
        <v>0</v>
      </c>
      <c r="I936" s="18">
        <v>0</v>
      </c>
      <c r="J936" s="29">
        <v>0</v>
      </c>
    </row>
    <row r="937" spans="1:10" x14ac:dyDescent="0.25">
      <c r="A937" s="28">
        <v>186547459</v>
      </c>
      <c r="B937" s="10" t="s">
        <v>4529</v>
      </c>
      <c r="C937" s="10" t="s">
        <v>5316</v>
      </c>
      <c r="D937" s="10"/>
      <c r="E937" s="3">
        <v>151.66999999999999</v>
      </c>
      <c r="F937" s="3">
        <v>0</v>
      </c>
      <c r="G937" s="18">
        <v>0</v>
      </c>
      <c r="H937" s="18">
        <v>0</v>
      </c>
      <c r="I937" s="18">
        <v>0</v>
      </c>
      <c r="J937" s="29">
        <v>0</v>
      </c>
    </row>
    <row r="938" spans="1:10" x14ac:dyDescent="0.25">
      <c r="A938" s="28">
        <v>186547465</v>
      </c>
      <c r="B938" s="10" t="s">
        <v>4531</v>
      </c>
      <c r="C938" s="10" t="s">
        <v>5316</v>
      </c>
      <c r="D938" s="10"/>
      <c r="E938" s="3">
        <v>151.66999999999999</v>
      </c>
      <c r="F938" s="3">
        <v>0</v>
      </c>
      <c r="G938" s="18">
        <v>0</v>
      </c>
      <c r="H938" s="18">
        <v>0</v>
      </c>
      <c r="I938" s="18">
        <v>0</v>
      </c>
      <c r="J938" s="29">
        <v>0</v>
      </c>
    </row>
    <row r="939" spans="1:10" x14ac:dyDescent="0.25">
      <c r="A939" s="28">
        <v>186687881</v>
      </c>
      <c r="B939" s="10" t="s">
        <v>4592</v>
      </c>
      <c r="C939" s="10" t="s">
        <v>5316</v>
      </c>
      <c r="D939" s="10"/>
      <c r="E939" s="3">
        <v>151.66999999999999</v>
      </c>
      <c r="F939" s="3">
        <v>0</v>
      </c>
      <c r="G939" s="18">
        <v>0</v>
      </c>
      <c r="H939" s="18">
        <v>0</v>
      </c>
      <c r="I939" s="18">
        <v>0</v>
      </c>
      <c r="J939" s="29">
        <v>0</v>
      </c>
    </row>
    <row r="940" spans="1:10" x14ac:dyDescent="0.25">
      <c r="A940" s="28">
        <v>186723784</v>
      </c>
      <c r="B940" s="10" t="s">
        <v>4601</v>
      </c>
      <c r="C940" s="10" t="s">
        <v>5316</v>
      </c>
      <c r="D940" s="10"/>
      <c r="E940" s="3">
        <v>151.66999999999999</v>
      </c>
      <c r="F940" s="3">
        <v>0</v>
      </c>
      <c r="G940" s="18">
        <v>0</v>
      </c>
      <c r="H940" s="18">
        <v>0</v>
      </c>
      <c r="I940" s="18">
        <v>0</v>
      </c>
      <c r="J940" s="29">
        <v>0</v>
      </c>
    </row>
    <row r="941" spans="1:10" x14ac:dyDescent="0.25">
      <c r="A941" s="28">
        <v>186983461</v>
      </c>
      <c r="B941" s="10" t="s">
        <v>4666</v>
      </c>
      <c r="C941" s="10" t="s">
        <v>5316</v>
      </c>
      <c r="D941" s="10"/>
      <c r="E941" s="3">
        <v>151.66999999999999</v>
      </c>
      <c r="F941" s="3">
        <v>0</v>
      </c>
      <c r="G941" s="18">
        <v>0</v>
      </c>
      <c r="H941" s="18">
        <v>0</v>
      </c>
      <c r="I941" s="18">
        <v>0</v>
      </c>
      <c r="J941" s="29">
        <v>0</v>
      </c>
    </row>
    <row r="942" spans="1:10" x14ac:dyDescent="0.25">
      <c r="A942" s="28">
        <v>186989598</v>
      </c>
      <c r="B942" s="10" t="s">
        <v>4670</v>
      </c>
      <c r="C942" s="10" t="s">
        <v>5316</v>
      </c>
      <c r="D942" s="10"/>
      <c r="E942" s="3">
        <v>151.66999999999999</v>
      </c>
      <c r="F942" s="3">
        <v>0</v>
      </c>
      <c r="G942" s="18">
        <v>0</v>
      </c>
      <c r="H942" s="18">
        <v>0</v>
      </c>
      <c r="I942" s="18">
        <v>0</v>
      </c>
      <c r="J942" s="29">
        <v>0</v>
      </c>
    </row>
    <row r="943" spans="1:10" x14ac:dyDescent="0.25">
      <c r="A943" s="28">
        <v>187188649</v>
      </c>
      <c r="B943" s="10" t="s">
        <v>4737</v>
      </c>
      <c r="C943" s="10" t="s">
        <v>5316</v>
      </c>
      <c r="D943" s="10"/>
      <c r="E943" s="3">
        <v>151.66999999999999</v>
      </c>
      <c r="F943" s="3">
        <v>0</v>
      </c>
      <c r="G943" s="18">
        <v>0</v>
      </c>
      <c r="H943" s="18">
        <v>0</v>
      </c>
      <c r="I943" s="18">
        <v>0</v>
      </c>
      <c r="J943" s="29">
        <v>0</v>
      </c>
    </row>
    <row r="944" spans="1:10" x14ac:dyDescent="0.25">
      <c r="A944" s="28">
        <v>187361579</v>
      </c>
      <c r="B944" s="10" t="s">
        <v>4778</v>
      </c>
      <c r="C944" s="10" t="s">
        <v>5316</v>
      </c>
      <c r="D944" s="10"/>
      <c r="E944" s="3">
        <v>151.66999999999999</v>
      </c>
      <c r="F944" s="3">
        <v>0</v>
      </c>
      <c r="G944" s="18">
        <v>0</v>
      </c>
      <c r="H944" s="18">
        <v>0</v>
      </c>
      <c r="I944" s="18">
        <v>0</v>
      </c>
      <c r="J944" s="29">
        <v>0</v>
      </c>
    </row>
    <row r="945" spans="1:10" x14ac:dyDescent="0.25">
      <c r="A945" s="28">
        <v>187361617</v>
      </c>
      <c r="B945" s="10" t="s">
        <v>4779</v>
      </c>
      <c r="C945" s="10" t="s">
        <v>5316</v>
      </c>
      <c r="D945" s="10"/>
      <c r="E945" s="3">
        <v>151.66999999999999</v>
      </c>
      <c r="F945" s="3">
        <v>0</v>
      </c>
      <c r="G945" s="18">
        <v>0</v>
      </c>
      <c r="H945" s="18">
        <v>0</v>
      </c>
      <c r="I945" s="18">
        <v>0</v>
      </c>
      <c r="J945" s="29">
        <v>0</v>
      </c>
    </row>
    <row r="946" spans="1:10" x14ac:dyDescent="0.25">
      <c r="A946" s="28">
        <v>187753568</v>
      </c>
      <c r="B946" s="10" t="s">
        <v>4864</v>
      </c>
      <c r="C946" s="10" t="s">
        <v>5316</v>
      </c>
      <c r="D946" s="10"/>
      <c r="E946" s="3">
        <v>151.66999999999999</v>
      </c>
      <c r="F946" s="3">
        <v>0</v>
      </c>
      <c r="G946" s="18">
        <v>0</v>
      </c>
      <c r="H946" s="18">
        <v>0</v>
      </c>
      <c r="I946" s="18">
        <v>0</v>
      </c>
      <c r="J946" s="29">
        <v>0</v>
      </c>
    </row>
    <row r="947" spans="1:10" x14ac:dyDescent="0.25">
      <c r="A947" s="28">
        <v>187811327</v>
      </c>
      <c r="B947" s="10" t="s">
        <v>4883</v>
      </c>
      <c r="C947" s="10" t="s">
        <v>5316</v>
      </c>
      <c r="D947" s="10"/>
      <c r="E947" s="3">
        <v>151.66999999999999</v>
      </c>
      <c r="F947" s="3">
        <v>0</v>
      </c>
      <c r="G947" s="18">
        <v>0</v>
      </c>
      <c r="H947" s="18">
        <v>0</v>
      </c>
      <c r="I947" s="18">
        <v>0</v>
      </c>
      <c r="J947" s="29">
        <v>0</v>
      </c>
    </row>
    <row r="948" spans="1:10" x14ac:dyDescent="0.25">
      <c r="A948" s="28">
        <v>187943219</v>
      </c>
      <c r="B948" s="10" t="s">
        <v>4942</v>
      </c>
      <c r="C948" s="10" t="s">
        <v>5316</v>
      </c>
      <c r="D948" s="10"/>
      <c r="E948" s="3">
        <v>151.66999999999999</v>
      </c>
      <c r="F948" s="3">
        <v>0</v>
      </c>
      <c r="G948" s="18">
        <v>0</v>
      </c>
      <c r="H948" s="18">
        <v>0</v>
      </c>
      <c r="I948" s="18">
        <v>0</v>
      </c>
      <c r="J948" s="29">
        <v>0</v>
      </c>
    </row>
    <row r="949" spans="1:10" x14ac:dyDescent="0.25">
      <c r="A949" s="28">
        <v>188824527</v>
      </c>
      <c r="B949" s="10" t="s">
        <v>4971</v>
      </c>
      <c r="C949" s="10" t="s">
        <v>5316</v>
      </c>
      <c r="D949" s="10"/>
      <c r="E949" s="3">
        <v>151.66999999999999</v>
      </c>
      <c r="F949" s="3">
        <v>0</v>
      </c>
      <c r="G949" s="18">
        <v>0</v>
      </c>
      <c r="H949" s="18">
        <v>0</v>
      </c>
      <c r="I949" s="18">
        <v>0</v>
      </c>
      <c r="J949" s="29">
        <v>0</v>
      </c>
    </row>
    <row r="950" spans="1:10" x14ac:dyDescent="0.25">
      <c r="A950" s="28">
        <v>188696773</v>
      </c>
      <c r="B950" s="10" t="s">
        <v>194</v>
      </c>
      <c r="C950" s="14" t="s">
        <v>5315</v>
      </c>
      <c r="D950" s="14"/>
      <c r="E950" s="3">
        <v>151.66999999999999</v>
      </c>
      <c r="F950" s="3">
        <v>0</v>
      </c>
      <c r="G950" s="18">
        <v>0</v>
      </c>
      <c r="H950" s="18">
        <v>0</v>
      </c>
      <c r="I950" s="18">
        <v>0</v>
      </c>
      <c r="J950" s="29">
        <v>0</v>
      </c>
    </row>
    <row r="951" spans="1:10" x14ac:dyDescent="0.25">
      <c r="A951" s="28">
        <v>181262893</v>
      </c>
      <c r="B951" s="10" t="s">
        <v>252</v>
      </c>
      <c r="C951" s="14" t="s">
        <v>5315</v>
      </c>
      <c r="D951" s="14"/>
      <c r="E951" s="3">
        <v>151.66999999999999</v>
      </c>
      <c r="F951" s="3">
        <v>0</v>
      </c>
      <c r="G951" s="18">
        <v>0</v>
      </c>
      <c r="H951" s="18">
        <v>0</v>
      </c>
      <c r="I951" s="18">
        <v>0</v>
      </c>
      <c r="J951" s="29">
        <v>0</v>
      </c>
    </row>
    <row r="952" spans="1:10" x14ac:dyDescent="0.25">
      <c r="A952" s="28">
        <v>188749948</v>
      </c>
      <c r="B952" s="10" t="s">
        <v>296</v>
      </c>
      <c r="C952" s="14" t="s">
        <v>5315</v>
      </c>
      <c r="D952" s="14"/>
      <c r="E952" s="3">
        <v>151.66999999999999</v>
      </c>
      <c r="F952" s="3">
        <v>0</v>
      </c>
      <c r="G952" s="18">
        <v>0</v>
      </c>
      <c r="H952" s="18">
        <v>0</v>
      </c>
      <c r="I952" s="18">
        <v>0</v>
      </c>
      <c r="J952" s="29">
        <v>0</v>
      </c>
    </row>
    <row r="953" spans="1:10" x14ac:dyDescent="0.25">
      <c r="A953" s="28">
        <v>188849376</v>
      </c>
      <c r="B953" s="10" t="s">
        <v>334</v>
      </c>
      <c r="C953" s="14" t="s">
        <v>5315</v>
      </c>
      <c r="D953" s="14"/>
      <c r="E953" s="3">
        <v>151.66999999999999</v>
      </c>
      <c r="F953" s="3">
        <v>0</v>
      </c>
      <c r="G953" s="18">
        <v>0</v>
      </c>
      <c r="H953" s="18">
        <v>0</v>
      </c>
      <c r="I953" s="18">
        <v>0</v>
      </c>
      <c r="J953" s="29">
        <v>0</v>
      </c>
    </row>
    <row r="954" spans="1:10" x14ac:dyDescent="0.25">
      <c r="A954" s="28">
        <v>181621255</v>
      </c>
      <c r="B954" s="10" t="s">
        <v>382</v>
      </c>
      <c r="C954" s="14" t="s">
        <v>5315</v>
      </c>
      <c r="D954" s="14"/>
      <c r="E954" s="3">
        <v>151.66999999999999</v>
      </c>
      <c r="F954" s="3">
        <v>0</v>
      </c>
      <c r="G954" s="18">
        <v>0</v>
      </c>
      <c r="H954" s="18">
        <v>0</v>
      </c>
      <c r="I954" s="18">
        <v>0</v>
      </c>
      <c r="J954" s="29">
        <v>0</v>
      </c>
    </row>
    <row r="955" spans="1:10" x14ac:dyDescent="0.25">
      <c r="A955" s="28">
        <v>187591553</v>
      </c>
      <c r="B955" s="10" t="s">
        <v>475</v>
      </c>
      <c r="C955" s="14" t="s">
        <v>5315</v>
      </c>
      <c r="D955" s="14"/>
      <c r="E955" s="3">
        <v>151.66999999999999</v>
      </c>
      <c r="F955" s="3">
        <v>0</v>
      </c>
      <c r="G955" s="18">
        <v>0</v>
      </c>
      <c r="H955" s="18">
        <v>0</v>
      </c>
      <c r="I955" s="18">
        <v>0</v>
      </c>
      <c r="J955" s="29">
        <v>0</v>
      </c>
    </row>
    <row r="956" spans="1:10" x14ac:dyDescent="0.25">
      <c r="A956" s="28">
        <v>113872783</v>
      </c>
      <c r="B956" s="10" t="s">
        <v>528</v>
      </c>
      <c r="C956" s="14" t="s">
        <v>5315</v>
      </c>
      <c r="D956" s="14"/>
      <c r="E956" s="3">
        <v>151.66999999999999</v>
      </c>
      <c r="F956" s="3">
        <v>0</v>
      </c>
      <c r="G956" s="18">
        <v>0</v>
      </c>
      <c r="H956" s="18">
        <v>0</v>
      </c>
      <c r="I956" s="18">
        <v>0</v>
      </c>
      <c r="J956" s="29">
        <v>0</v>
      </c>
    </row>
    <row r="957" spans="1:10" x14ac:dyDescent="0.25">
      <c r="A957" s="28">
        <v>122682</v>
      </c>
      <c r="B957" s="10" t="s">
        <v>538</v>
      </c>
      <c r="C957" s="14" t="s">
        <v>5315</v>
      </c>
      <c r="D957" s="14"/>
      <c r="E957" s="3">
        <v>151.66999999999999</v>
      </c>
      <c r="F957" s="3">
        <v>0</v>
      </c>
      <c r="G957" s="18">
        <v>0</v>
      </c>
      <c r="H957" s="18">
        <v>0</v>
      </c>
      <c r="I957" s="18">
        <v>0</v>
      </c>
      <c r="J957" s="29">
        <v>0</v>
      </c>
    </row>
    <row r="958" spans="1:10" x14ac:dyDescent="0.25">
      <c r="A958" s="28">
        <v>187838586</v>
      </c>
      <c r="B958" s="10" t="s">
        <v>599</v>
      </c>
      <c r="C958" s="14" t="s">
        <v>5315</v>
      </c>
      <c r="D958" s="14"/>
      <c r="E958" s="3">
        <v>151.66999999999999</v>
      </c>
      <c r="F958" s="3">
        <v>0</v>
      </c>
      <c r="G958" s="18">
        <v>0</v>
      </c>
      <c r="H958" s="18">
        <v>0</v>
      </c>
      <c r="I958" s="18">
        <v>0</v>
      </c>
      <c r="J958" s="29">
        <v>0</v>
      </c>
    </row>
    <row r="959" spans="1:10" x14ac:dyDescent="0.25">
      <c r="A959" s="28">
        <v>278171</v>
      </c>
      <c r="B959" s="10" t="s">
        <v>604</v>
      </c>
      <c r="C959" s="14" t="s">
        <v>5315</v>
      </c>
      <c r="D959" s="14"/>
      <c r="E959" s="3">
        <v>151.66999999999999</v>
      </c>
      <c r="F959" s="3">
        <v>0</v>
      </c>
      <c r="G959" s="18">
        <v>0</v>
      </c>
      <c r="H959" s="18">
        <v>0</v>
      </c>
      <c r="I959" s="18">
        <v>0</v>
      </c>
      <c r="J959" s="29">
        <v>0</v>
      </c>
    </row>
    <row r="960" spans="1:10" x14ac:dyDescent="0.25">
      <c r="A960" s="28">
        <v>181195942</v>
      </c>
      <c r="B960" s="10" t="s">
        <v>617</v>
      </c>
      <c r="C960" s="14" t="s">
        <v>5315</v>
      </c>
      <c r="D960" s="14"/>
      <c r="E960" s="3">
        <v>151.66999999999999</v>
      </c>
      <c r="F960" s="3">
        <v>0</v>
      </c>
      <c r="G960" s="18">
        <v>0</v>
      </c>
      <c r="H960" s="18">
        <v>0</v>
      </c>
      <c r="I960" s="18">
        <v>0</v>
      </c>
      <c r="J960" s="29">
        <v>0</v>
      </c>
    </row>
    <row r="961" spans="1:10" x14ac:dyDescent="0.25">
      <c r="A961" s="28">
        <v>181278664</v>
      </c>
      <c r="B961" s="10" t="s">
        <v>689</v>
      </c>
      <c r="C961" s="14" t="s">
        <v>5315</v>
      </c>
      <c r="D961" s="14"/>
      <c r="E961" s="3">
        <v>151.66999999999999</v>
      </c>
      <c r="F961" s="3">
        <v>0</v>
      </c>
      <c r="G961" s="18">
        <v>0</v>
      </c>
      <c r="H961" s="18">
        <v>0</v>
      </c>
      <c r="I961" s="18">
        <v>0</v>
      </c>
      <c r="J961" s="29">
        <v>0</v>
      </c>
    </row>
    <row r="962" spans="1:10" x14ac:dyDescent="0.25">
      <c r="A962" s="28">
        <v>181355654</v>
      </c>
      <c r="B962" s="10" t="s">
        <v>691</v>
      </c>
      <c r="C962" s="14" t="s">
        <v>5315</v>
      </c>
      <c r="D962" s="14"/>
      <c r="E962" s="3">
        <v>151.66999999999999</v>
      </c>
      <c r="F962" s="3">
        <v>0</v>
      </c>
      <c r="G962" s="18">
        <v>0</v>
      </c>
      <c r="H962" s="18">
        <v>0</v>
      </c>
      <c r="I962" s="18">
        <v>0</v>
      </c>
      <c r="J962" s="29">
        <v>0</v>
      </c>
    </row>
    <row r="963" spans="1:10" x14ac:dyDescent="0.25">
      <c r="A963" s="28">
        <v>482749</v>
      </c>
      <c r="B963" s="10" t="s">
        <v>750</v>
      </c>
      <c r="C963" s="14" t="s">
        <v>5315</v>
      </c>
      <c r="D963" s="14"/>
      <c r="E963" s="3">
        <v>151.66999999999999</v>
      </c>
      <c r="F963" s="3">
        <v>0</v>
      </c>
      <c r="G963" s="18">
        <v>0</v>
      </c>
      <c r="H963" s="18">
        <v>0</v>
      </c>
      <c r="I963" s="18">
        <v>0</v>
      </c>
      <c r="J963" s="29">
        <v>0</v>
      </c>
    </row>
    <row r="964" spans="1:10" x14ac:dyDescent="0.25">
      <c r="A964" s="28">
        <v>181559322</v>
      </c>
      <c r="B964" s="10" t="s">
        <v>772</v>
      </c>
      <c r="C964" s="14" t="s">
        <v>5315</v>
      </c>
      <c r="D964" s="14"/>
      <c r="E964" s="3">
        <v>151.66999999999999</v>
      </c>
      <c r="F964" s="3">
        <v>0</v>
      </c>
      <c r="G964" s="18">
        <v>0</v>
      </c>
      <c r="H964" s="18">
        <v>0</v>
      </c>
      <c r="I964" s="18">
        <v>0</v>
      </c>
      <c r="J964" s="29">
        <v>0</v>
      </c>
    </row>
    <row r="965" spans="1:10" x14ac:dyDescent="0.25">
      <c r="A965" s="28">
        <v>181422953</v>
      </c>
      <c r="B965" s="10" t="s">
        <v>778</v>
      </c>
      <c r="C965" s="14" t="s">
        <v>5315</v>
      </c>
      <c r="D965" s="14"/>
      <c r="E965" s="3">
        <v>151.66999999999999</v>
      </c>
      <c r="F965" s="3">
        <v>0</v>
      </c>
      <c r="G965" s="18">
        <v>0</v>
      </c>
      <c r="H965" s="18">
        <v>0</v>
      </c>
      <c r="I965" s="18">
        <v>0</v>
      </c>
      <c r="J965" s="29">
        <v>0</v>
      </c>
    </row>
    <row r="966" spans="1:10" x14ac:dyDescent="0.25">
      <c r="A966" s="28">
        <v>145489</v>
      </c>
      <c r="B966" s="10" t="s">
        <v>785</v>
      </c>
      <c r="C966" s="14" t="s">
        <v>5315</v>
      </c>
      <c r="D966" s="14"/>
      <c r="E966" s="3">
        <v>151.66999999999999</v>
      </c>
      <c r="F966" s="3">
        <v>0</v>
      </c>
      <c r="G966" s="18">
        <v>0</v>
      </c>
      <c r="H966" s="18">
        <v>0</v>
      </c>
      <c r="I966" s="18">
        <v>0</v>
      </c>
      <c r="J966" s="29">
        <v>0</v>
      </c>
    </row>
    <row r="967" spans="1:10" x14ac:dyDescent="0.25">
      <c r="A967" s="28">
        <v>69831</v>
      </c>
      <c r="B967" s="10" t="s">
        <v>802</v>
      </c>
      <c r="C967" s="14" t="s">
        <v>5315</v>
      </c>
      <c r="D967" s="14"/>
      <c r="E967" s="3">
        <v>151.66999999999999</v>
      </c>
      <c r="F967" s="3">
        <v>0</v>
      </c>
      <c r="G967" s="18">
        <v>0</v>
      </c>
      <c r="H967" s="18">
        <v>0</v>
      </c>
      <c r="I967" s="18">
        <v>0</v>
      </c>
      <c r="J967" s="29">
        <v>0</v>
      </c>
    </row>
    <row r="968" spans="1:10" x14ac:dyDescent="0.25">
      <c r="A968" s="28">
        <v>188717883</v>
      </c>
      <c r="B968" s="10" t="s">
        <v>827</v>
      </c>
      <c r="C968" s="14" t="s">
        <v>5315</v>
      </c>
      <c r="D968" s="14"/>
      <c r="E968" s="3">
        <v>151.66999999999999</v>
      </c>
      <c r="F968" s="3">
        <v>0</v>
      </c>
      <c r="G968" s="18">
        <v>0</v>
      </c>
      <c r="H968" s="18">
        <v>0</v>
      </c>
      <c r="I968" s="18">
        <v>0</v>
      </c>
      <c r="J968" s="29">
        <v>0</v>
      </c>
    </row>
    <row r="969" spans="1:10" x14ac:dyDescent="0.25">
      <c r="A969" s="28">
        <v>182579287</v>
      </c>
      <c r="B969" s="10" t="s">
        <v>893</v>
      </c>
      <c r="C969" s="14" t="s">
        <v>5315</v>
      </c>
      <c r="D969" s="14"/>
      <c r="E969" s="3">
        <v>151.66999999999999</v>
      </c>
      <c r="F969" s="3">
        <v>0</v>
      </c>
      <c r="G969" s="18">
        <v>0</v>
      </c>
      <c r="H969" s="18">
        <v>0</v>
      </c>
      <c r="I969" s="18">
        <v>0</v>
      </c>
      <c r="J969" s="29">
        <v>0</v>
      </c>
    </row>
    <row r="970" spans="1:10" x14ac:dyDescent="0.25">
      <c r="A970" s="28">
        <v>189448584</v>
      </c>
      <c r="B970" s="10" t="s">
        <v>1040</v>
      </c>
      <c r="C970" s="14" t="s">
        <v>5315</v>
      </c>
      <c r="D970" s="14"/>
      <c r="E970" s="3">
        <v>151.66999999999999</v>
      </c>
      <c r="F970" s="3">
        <v>0</v>
      </c>
      <c r="G970" s="18">
        <v>0</v>
      </c>
      <c r="H970" s="18">
        <v>0</v>
      </c>
      <c r="I970" s="18">
        <v>0</v>
      </c>
      <c r="J970" s="29">
        <v>0</v>
      </c>
    </row>
    <row r="971" spans="1:10" x14ac:dyDescent="0.25">
      <c r="A971" s="28">
        <v>189638495</v>
      </c>
      <c r="B971" s="10" t="s">
        <v>1062</v>
      </c>
      <c r="C971" s="14" t="s">
        <v>5315</v>
      </c>
      <c r="D971" s="14"/>
      <c r="E971" s="3">
        <v>151.66999999999999</v>
      </c>
      <c r="F971" s="3">
        <v>0</v>
      </c>
      <c r="G971" s="18">
        <v>0</v>
      </c>
      <c r="H971" s="18">
        <v>0</v>
      </c>
      <c r="I971" s="18">
        <v>0</v>
      </c>
      <c r="J971" s="29">
        <v>0</v>
      </c>
    </row>
    <row r="972" spans="1:10" x14ac:dyDescent="0.25">
      <c r="A972" s="28">
        <v>118292432</v>
      </c>
      <c r="B972" s="10" t="s">
        <v>1089</v>
      </c>
      <c r="C972" s="14" t="s">
        <v>5315</v>
      </c>
      <c r="D972" s="14"/>
      <c r="E972" s="3">
        <v>151.66999999999999</v>
      </c>
      <c r="F972" s="3">
        <v>0</v>
      </c>
      <c r="G972" s="18">
        <v>0</v>
      </c>
      <c r="H972" s="18">
        <v>0</v>
      </c>
      <c r="I972" s="18">
        <v>0</v>
      </c>
      <c r="J972" s="29">
        <v>0</v>
      </c>
    </row>
    <row r="973" spans="1:10" x14ac:dyDescent="0.25">
      <c r="A973" s="28">
        <v>111247633</v>
      </c>
      <c r="B973" s="10" t="s">
        <v>1152</v>
      </c>
      <c r="C973" s="14" t="s">
        <v>5315</v>
      </c>
      <c r="D973" s="14"/>
      <c r="E973" s="3">
        <v>151.66999999999999</v>
      </c>
      <c r="F973" s="3">
        <v>0</v>
      </c>
      <c r="G973" s="18">
        <v>0</v>
      </c>
      <c r="H973" s="18">
        <v>0</v>
      </c>
      <c r="I973" s="18">
        <v>0</v>
      </c>
      <c r="J973" s="29">
        <v>0</v>
      </c>
    </row>
    <row r="974" spans="1:10" x14ac:dyDescent="0.25">
      <c r="A974" s="28">
        <v>112984274</v>
      </c>
      <c r="B974" s="10" t="s">
        <v>1244</v>
      </c>
      <c r="C974" s="14" t="s">
        <v>5315</v>
      </c>
      <c r="D974" s="14"/>
      <c r="E974" s="3">
        <v>151.66999999999999</v>
      </c>
      <c r="F974" s="3">
        <v>0</v>
      </c>
      <c r="G974" s="18">
        <v>0</v>
      </c>
      <c r="H974" s="18">
        <v>0</v>
      </c>
      <c r="I974" s="18">
        <v>0</v>
      </c>
      <c r="J974" s="29">
        <v>0</v>
      </c>
    </row>
    <row r="975" spans="1:10" x14ac:dyDescent="0.25">
      <c r="A975" s="28">
        <v>181554847</v>
      </c>
      <c r="B975" s="10" t="s">
        <v>1285</v>
      </c>
      <c r="C975" s="14" t="s">
        <v>5315</v>
      </c>
      <c r="D975" s="14"/>
      <c r="E975" s="3">
        <v>151.66999999999999</v>
      </c>
      <c r="F975" s="3">
        <v>0</v>
      </c>
      <c r="G975" s="18">
        <v>0</v>
      </c>
      <c r="H975" s="18">
        <v>0</v>
      </c>
      <c r="I975" s="18">
        <v>0</v>
      </c>
      <c r="J975" s="29">
        <v>0</v>
      </c>
    </row>
    <row r="976" spans="1:10" x14ac:dyDescent="0.25">
      <c r="A976" s="28">
        <v>181874615</v>
      </c>
      <c r="B976" s="10" t="s">
        <v>1353</v>
      </c>
      <c r="C976" s="14" t="s">
        <v>5315</v>
      </c>
      <c r="D976" s="14"/>
      <c r="E976" s="3">
        <v>151.66999999999999</v>
      </c>
      <c r="F976" s="3">
        <v>0</v>
      </c>
      <c r="G976" s="18">
        <v>0</v>
      </c>
      <c r="H976" s="18">
        <v>0</v>
      </c>
      <c r="I976" s="18">
        <v>0</v>
      </c>
      <c r="J976" s="29">
        <v>0</v>
      </c>
    </row>
    <row r="977" spans="1:10" x14ac:dyDescent="0.25">
      <c r="A977" s="28">
        <v>948847</v>
      </c>
      <c r="B977" s="10" t="s">
        <v>1397</v>
      </c>
      <c r="C977" s="14" t="s">
        <v>5315</v>
      </c>
      <c r="D977" s="14"/>
      <c r="E977" s="3">
        <v>151.66999999999999</v>
      </c>
      <c r="F977" s="3">
        <v>0</v>
      </c>
      <c r="G977" s="18">
        <v>0</v>
      </c>
      <c r="H977" s="18">
        <v>0</v>
      </c>
      <c r="I977" s="18">
        <v>0</v>
      </c>
      <c r="J977" s="29">
        <v>0</v>
      </c>
    </row>
    <row r="978" spans="1:10" x14ac:dyDescent="0.25">
      <c r="A978" s="28">
        <v>182628858</v>
      </c>
      <c r="B978" s="10" t="s">
        <v>1511</v>
      </c>
      <c r="C978" s="14" t="s">
        <v>5315</v>
      </c>
      <c r="D978" s="14"/>
      <c r="E978" s="3">
        <v>151.66999999999999</v>
      </c>
      <c r="F978" s="3">
        <v>0</v>
      </c>
      <c r="G978" s="18">
        <v>0</v>
      </c>
      <c r="H978" s="18">
        <v>0</v>
      </c>
      <c r="I978" s="18">
        <v>0</v>
      </c>
      <c r="J978" s="29">
        <v>0</v>
      </c>
    </row>
    <row r="979" spans="1:10" x14ac:dyDescent="0.25">
      <c r="A979" s="28">
        <v>183813169</v>
      </c>
      <c r="B979" s="10" t="s">
        <v>1516</v>
      </c>
      <c r="C979" s="14" t="s">
        <v>5315</v>
      </c>
      <c r="D979" s="14"/>
      <c r="E979" s="3">
        <v>151.66999999999999</v>
      </c>
      <c r="F979" s="3">
        <v>0</v>
      </c>
      <c r="G979" s="18">
        <v>0</v>
      </c>
      <c r="H979" s="18">
        <v>0</v>
      </c>
      <c r="I979" s="18">
        <v>0</v>
      </c>
      <c r="J979" s="29">
        <v>0</v>
      </c>
    </row>
    <row r="980" spans="1:10" x14ac:dyDescent="0.25">
      <c r="A980" s="28">
        <v>188878235</v>
      </c>
      <c r="B980" s="10" t="s">
        <v>1531</v>
      </c>
      <c r="C980" s="14" t="s">
        <v>5315</v>
      </c>
      <c r="D980" s="14"/>
      <c r="E980" s="3">
        <v>151.66999999999999</v>
      </c>
      <c r="F980" s="3">
        <v>0</v>
      </c>
      <c r="G980" s="18">
        <v>0</v>
      </c>
      <c r="H980" s="18">
        <v>0</v>
      </c>
      <c r="I980" s="18">
        <v>0</v>
      </c>
      <c r="J980" s="29">
        <v>0</v>
      </c>
    </row>
    <row r="981" spans="1:10" x14ac:dyDescent="0.25">
      <c r="A981" s="28">
        <v>181819776</v>
      </c>
      <c r="B981" s="10" t="s">
        <v>1560</v>
      </c>
      <c r="C981" s="14" t="s">
        <v>5315</v>
      </c>
      <c r="D981" s="14"/>
      <c r="E981" s="3">
        <v>151.66999999999999</v>
      </c>
      <c r="F981" s="3">
        <v>0</v>
      </c>
      <c r="G981" s="18">
        <v>0</v>
      </c>
      <c r="H981" s="18">
        <v>0</v>
      </c>
      <c r="I981" s="18">
        <v>0</v>
      </c>
      <c r="J981" s="29">
        <v>0</v>
      </c>
    </row>
    <row r="982" spans="1:10" x14ac:dyDescent="0.25">
      <c r="A982" s="28">
        <v>181897388</v>
      </c>
      <c r="B982" s="10" t="s">
        <v>1566</v>
      </c>
      <c r="C982" s="14" t="s">
        <v>5315</v>
      </c>
      <c r="D982" s="14"/>
      <c r="E982" s="3">
        <v>151.66999999999999</v>
      </c>
      <c r="F982" s="3">
        <v>0</v>
      </c>
      <c r="G982" s="18">
        <v>0</v>
      </c>
      <c r="H982" s="18">
        <v>0</v>
      </c>
      <c r="I982" s="18">
        <v>0</v>
      </c>
      <c r="J982" s="29">
        <v>0</v>
      </c>
    </row>
    <row r="983" spans="1:10" x14ac:dyDescent="0.25">
      <c r="A983" s="28">
        <v>183947816</v>
      </c>
      <c r="B983" s="10" t="s">
        <v>1621</v>
      </c>
      <c r="C983" s="14" t="s">
        <v>5315</v>
      </c>
      <c r="D983" s="14"/>
      <c r="E983" s="3">
        <v>151.66999999999999</v>
      </c>
      <c r="F983" s="3">
        <v>0</v>
      </c>
      <c r="G983" s="18">
        <v>0</v>
      </c>
      <c r="H983" s="18">
        <v>0</v>
      </c>
      <c r="I983" s="18">
        <v>0</v>
      </c>
      <c r="J983" s="29">
        <v>0</v>
      </c>
    </row>
    <row r="984" spans="1:10" x14ac:dyDescent="0.25">
      <c r="A984" s="28">
        <v>359678</v>
      </c>
      <c r="B984" s="10" t="s">
        <v>1657</v>
      </c>
      <c r="C984" s="14" t="s">
        <v>5315</v>
      </c>
      <c r="D984" s="14"/>
      <c r="E984" s="3">
        <v>151.66999999999999</v>
      </c>
      <c r="F984" s="3">
        <v>0</v>
      </c>
      <c r="G984" s="18">
        <v>0</v>
      </c>
      <c r="H984" s="18">
        <v>0</v>
      </c>
      <c r="I984" s="18">
        <v>0</v>
      </c>
      <c r="J984" s="29">
        <v>0</v>
      </c>
    </row>
    <row r="985" spans="1:10" x14ac:dyDescent="0.25">
      <c r="A985" s="28">
        <v>182963581</v>
      </c>
      <c r="B985" s="10" t="s">
        <v>1760</v>
      </c>
      <c r="C985" s="14" t="s">
        <v>5315</v>
      </c>
      <c r="D985" s="14"/>
      <c r="E985" s="3">
        <v>151.66999999999999</v>
      </c>
      <c r="F985" s="3">
        <v>0</v>
      </c>
      <c r="G985" s="18">
        <v>0</v>
      </c>
      <c r="H985" s="18">
        <v>0</v>
      </c>
      <c r="I985" s="18">
        <v>0</v>
      </c>
      <c r="J985" s="29">
        <v>0</v>
      </c>
    </row>
    <row r="986" spans="1:10" x14ac:dyDescent="0.25">
      <c r="A986" s="28">
        <v>183353871</v>
      </c>
      <c r="B986" s="10" t="s">
        <v>1765</v>
      </c>
      <c r="C986" s="14" t="s">
        <v>5315</v>
      </c>
      <c r="D986" s="14"/>
      <c r="E986" s="3">
        <v>151.66999999999999</v>
      </c>
      <c r="F986" s="3">
        <v>0</v>
      </c>
      <c r="G986" s="18">
        <v>0</v>
      </c>
      <c r="H986" s="18">
        <v>0</v>
      </c>
      <c r="I986" s="18">
        <v>0</v>
      </c>
      <c r="J986" s="29">
        <v>0</v>
      </c>
    </row>
    <row r="987" spans="1:10" x14ac:dyDescent="0.25">
      <c r="A987" s="28">
        <v>941248</v>
      </c>
      <c r="B987" s="10" t="s">
        <v>1820</v>
      </c>
      <c r="C987" s="14" t="s">
        <v>5315</v>
      </c>
      <c r="D987" s="14"/>
      <c r="E987" s="3">
        <v>151.66999999999999</v>
      </c>
      <c r="F987" s="3">
        <v>0</v>
      </c>
      <c r="G987" s="18">
        <v>0</v>
      </c>
      <c r="H987" s="18">
        <v>0</v>
      </c>
      <c r="I987" s="18">
        <v>0</v>
      </c>
      <c r="J987" s="29">
        <v>0</v>
      </c>
    </row>
    <row r="988" spans="1:10" x14ac:dyDescent="0.25">
      <c r="A988" s="28">
        <v>181869148</v>
      </c>
      <c r="B988" s="10" t="s">
        <v>1835</v>
      </c>
      <c r="C988" s="14" t="s">
        <v>5315</v>
      </c>
      <c r="D988" s="14"/>
      <c r="E988" s="3">
        <v>151.66999999999999</v>
      </c>
      <c r="F988" s="3">
        <v>0</v>
      </c>
      <c r="G988" s="18">
        <v>0</v>
      </c>
      <c r="H988" s="18">
        <v>0</v>
      </c>
      <c r="I988" s="18">
        <v>0</v>
      </c>
      <c r="J988" s="29">
        <v>0</v>
      </c>
    </row>
    <row r="989" spans="1:10" x14ac:dyDescent="0.25">
      <c r="A989" s="28">
        <v>184541155</v>
      </c>
      <c r="B989" s="10" t="s">
        <v>1843</v>
      </c>
      <c r="C989" s="14" t="s">
        <v>5315</v>
      </c>
      <c r="D989" s="14"/>
      <c r="E989" s="3">
        <v>151.66999999999999</v>
      </c>
      <c r="F989" s="3">
        <v>0</v>
      </c>
      <c r="G989" s="18">
        <v>0</v>
      </c>
      <c r="H989" s="18">
        <v>0</v>
      </c>
      <c r="I989" s="18">
        <v>0</v>
      </c>
      <c r="J989" s="29">
        <v>0</v>
      </c>
    </row>
    <row r="990" spans="1:10" x14ac:dyDescent="0.25">
      <c r="A990" s="28">
        <v>189543818</v>
      </c>
      <c r="B990" s="10" t="s">
        <v>1879</v>
      </c>
      <c r="C990" s="14" t="s">
        <v>5315</v>
      </c>
      <c r="D990" s="14"/>
      <c r="E990" s="3">
        <v>151.66999999999999</v>
      </c>
      <c r="F990" s="3">
        <v>0</v>
      </c>
      <c r="G990" s="18">
        <v>0</v>
      </c>
      <c r="H990" s="18">
        <v>0</v>
      </c>
      <c r="I990" s="18">
        <v>0</v>
      </c>
      <c r="J990" s="29">
        <v>0</v>
      </c>
    </row>
    <row r="991" spans="1:10" x14ac:dyDescent="0.25">
      <c r="A991" s="28">
        <v>118682177</v>
      </c>
      <c r="B991" s="10" t="s">
        <v>1900</v>
      </c>
      <c r="C991" s="14" t="s">
        <v>5315</v>
      </c>
      <c r="D991" s="14"/>
      <c r="E991" s="3">
        <v>151.66999999999999</v>
      </c>
      <c r="F991" s="3">
        <v>0</v>
      </c>
      <c r="G991" s="18">
        <v>0</v>
      </c>
      <c r="H991" s="18">
        <v>0</v>
      </c>
      <c r="I991" s="18">
        <v>0</v>
      </c>
      <c r="J991" s="29">
        <v>0</v>
      </c>
    </row>
    <row r="992" spans="1:10" x14ac:dyDescent="0.25">
      <c r="A992" s="28">
        <v>111328287</v>
      </c>
      <c r="B992" s="10" t="s">
        <v>2103</v>
      </c>
      <c r="C992" s="14" t="s">
        <v>5315</v>
      </c>
      <c r="D992" s="14"/>
      <c r="E992" s="3">
        <v>151.66999999999999</v>
      </c>
      <c r="F992" s="3">
        <v>0</v>
      </c>
      <c r="G992" s="18">
        <v>0</v>
      </c>
      <c r="H992" s="18">
        <v>0</v>
      </c>
      <c r="I992" s="18">
        <v>0</v>
      </c>
      <c r="J992" s="29">
        <v>0</v>
      </c>
    </row>
    <row r="993" spans="1:10" x14ac:dyDescent="0.25">
      <c r="A993" s="28">
        <v>111488888</v>
      </c>
      <c r="B993" s="10" t="s">
        <v>2137</v>
      </c>
      <c r="C993" s="14" t="s">
        <v>5315</v>
      </c>
      <c r="D993" s="14"/>
      <c r="E993" s="3">
        <v>151.66999999999999</v>
      </c>
      <c r="F993" s="3">
        <v>0</v>
      </c>
      <c r="G993" s="18">
        <v>0</v>
      </c>
      <c r="H993" s="18">
        <v>0</v>
      </c>
      <c r="I993" s="18">
        <v>0</v>
      </c>
      <c r="J993" s="29">
        <v>0</v>
      </c>
    </row>
    <row r="994" spans="1:10" x14ac:dyDescent="0.25">
      <c r="A994" s="28">
        <v>111684885</v>
      </c>
      <c r="B994" s="10" t="s">
        <v>2169</v>
      </c>
      <c r="C994" s="14" t="s">
        <v>5315</v>
      </c>
      <c r="D994" s="14"/>
      <c r="E994" s="3">
        <v>151.66999999999999</v>
      </c>
      <c r="F994" s="3">
        <v>0</v>
      </c>
      <c r="G994" s="18">
        <v>0</v>
      </c>
      <c r="H994" s="18">
        <v>0</v>
      </c>
      <c r="I994" s="18">
        <v>0</v>
      </c>
      <c r="J994" s="29">
        <v>0</v>
      </c>
    </row>
    <row r="995" spans="1:10" x14ac:dyDescent="0.25">
      <c r="A995" s="28">
        <v>112738773</v>
      </c>
      <c r="B995" s="10" t="s">
        <v>2265</v>
      </c>
      <c r="C995" s="14" t="s">
        <v>5315</v>
      </c>
      <c r="D995" s="14"/>
      <c r="E995" s="3">
        <v>151.66999999999999</v>
      </c>
      <c r="F995" s="3">
        <v>0</v>
      </c>
      <c r="G995" s="18">
        <v>0</v>
      </c>
      <c r="H995" s="18">
        <v>0</v>
      </c>
      <c r="I995" s="18">
        <v>0</v>
      </c>
      <c r="J995" s="29">
        <v>0</v>
      </c>
    </row>
    <row r="996" spans="1:10" x14ac:dyDescent="0.25">
      <c r="A996" s="28">
        <v>181267119</v>
      </c>
      <c r="B996" s="10" t="s">
        <v>2277</v>
      </c>
      <c r="C996" s="14" t="s">
        <v>5315</v>
      </c>
      <c r="D996" s="14"/>
      <c r="E996" s="3">
        <v>151.66999999999999</v>
      </c>
      <c r="F996" s="3">
        <v>0</v>
      </c>
      <c r="G996" s="18">
        <v>0</v>
      </c>
      <c r="H996" s="18">
        <v>0</v>
      </c>
      <c r="I996" s="18">
        <v>0</v>
      </c>
      <c r="J996" s="29">
        <v>0</v>
      </c>
    </row>
    <row r="997" spans="1:10" x14ac:dyDescent="0.25">
      <c r="A997" s="28">
        <v>186983185</v>
      </c>
      <c r="B997" s="10" t="s">
        <v>2296</v>
      </c>
      <c r="C997" s="14" t="s">
        <v>5315</v>
      </c>
      <c r="D997" s="14"/>
      <c r="E997" s="3">
        <v>151.66999999999999</v>
      </c>
      <c r="F997" s="3">
        <v>0</v>
      </c>
      <c r="G997" s="18">
        <v>0</v>
      </c>
      <c r="H997" s="18">
        <v>0</v>
      </c>
      <c r="I997" s="18">
        <v>0</v>
      </c>
      <c r="J997" s="29">
        <v>0</v>
      </c>
    </row>
    <row r="998" spans="1:10" x14ac:dyDescent="0.25">
      <c r="A998" s="28">
        <v>183693</v>
      </c>
      <c r="B998" s="10" t="s">
        <v>2340</v>
      </c>
      <c r="C998" s="14" t="s">
        <v>5315</v>
      </c>
      <c r="D998" s="14"/>
      <c r="E998" s="3">
        <v>151.66999999999999</v>
      </c>
      <c r="F998" s="3">
        <v>0</v>
      </c>
      <c r="G998" s="18">
        <v>0</v>
      </c>
      <c r="H998" s="18">
        <v>0</v>
      </c>
      <c r="I998" s="18">
        <v>0</v>
      </c>
      <c r="J998" s="29">
        <v>0</v>
      </c>
    </row>
    <row r="999" spans="1:10" x14ac:dyDescent="0.25">
      <c r="A999" s="28">
        <v>276366</v>
      </c>
      <c r="B999" s="10" t="s">
        <v>2343</v>
      </c>
      <c r="C999" s="14" t="s">
        <v>5315</v>
      </c>
      <c r="D999" s="14"/>
      <c r="E999" s="3">
        <v>151.66999999999999</v>
      </c>
      <c r="F999" s="3">
        <v>0</v>
      </c>
      <c r="G999" s="18">
        <v>0</v>
      </c>
      <c r="H999" s="18">
        <v>0</v>
      </c>
      <c r="I999" s="18">
        <v>0</v>
      </c>
      <c r="J999" s="29">
        <v>0</v>
      </c>
    </row>
    <row r="1000" spans="1:10" x14ac:dyDescent="0.25">
      <c r="A1000" s="28">
        <v>118978299</v>
      </c>
      <c r="B1000" s="10" t="s">
        <v>2366</v>
      </c>
      <c r="C1000" s="14" t="s">
        <v>5315</v>
      </c>
      <c r="D1000" s="14"/>
      <c r="E1000" s="3">
        <v>151.66999999999999</v>
      </c>
      <c r="F1000" s="3">
        <v>0</v>
      </c>
      <c r="G1000" s="18">
        <v>0</v>
      </c>
      <c r="H1000" s="18">
        <v>0</v>
      </c>
      <c r="I1000" s="18">
        <v>0</v>
      </c>
      <c r="J1000" s="29">
        <v>0</v>
      </c>
    </row>
    <row r="1001" spans="1:10" x14ac:dyDescent="0.25">
      <c r="A1001" s="28">
        <v>112265254</v>
      </c>
      <c r="B1001" s="10" t="s">
        <v>2412</v>
      </c>
      <c r="C1001" s="14" t="s">
        <v>5315</v>
      </c>
      <c r="D1001" s="14"/>
      <c r="E1001" s="3">
        <v>151.66999999999999</v>
      </c>
      <c r="F1001" s="3">
        <v>0</v>
      </c>
      <c r="G1001" s="18">
        <v>0</v>
      </c>
      <c r="H1001" s="18">
        <v>0</v>
      </c>
      <c r="I1001" s="18">
        <v>0</v>
      </c>
      <c r="J1001" s="29">
        <v>0</v>
      </c>
    </row>
    <row r="1002" spans="1:10" x14ac:dyDescent="0.25">
      <c r="A1002" s="28">
        <v>183247929</v>
      </c>
      <c r="B1002" s="10" t="s">
        <v>2458</v>
      </c>
      <c r="C1002" s="14" t="s">
        <v>5315</v>
      </c>
      <c r="D1002" s="14"/>
      <c r="E1002" s="3">
        <v>151.66999999999999</v>
      </c>
      <c r="F1002" s="3">
        <v>0</v>
      </c>
      <c r="G1002" s="18">
        <v>0</v>
      </c>
      <c r="H1002" s="18">
        <v>0</v>
      </c>
      <c r="I1002" s="18">
        <v>0</v>
      </c>
      <c r="J1002" s="29">
        <v>0</v>
      </c>
    </row>
    <row r="1003" spans="1:10" x14ac:dyDescent="0.25">
      <c r="A1003" s="28">
        <v>188427781</v>
      </c>
      <c r="B1003" s="10" t="s">
        <v>2526</v>
      </c>
      <c r="C1003" s="14" t="s">
        <v>5315</v>
      </c>
      <c r="D1003" s="14"/>
      <c r="E1003" s="3">
        <v>151.66999999999999</v>
      </c>
      <c r="F1003" s="3">
        <v>0</v>
      </c>
      <c r="G1003" s="18">
        <v>0</v>
      </c>
      <c r="H1003" s="18">
        <v>0</v>
      </c>
      <c r="I1003" s="18">
        <v>0</v>
      </c>
      <c r="J1003" s="29">
        <v>0</v>
      </c>
    </row>
    <row r="1004" spans="1:10" x14ac:dyDescent="0.25">
      <c r="A1004" s="28">
        <v>189486188</v>
      </c>
      <c r="B1004" s="10" t="s">
        <v>2533</v>
      </c>
      <c r="C1004" s="14" t="s">
        <v>5315</v>
      </c>
      <c r="D1004" s="14"/>
      <c r="E1004" s="3">
        <v>151.66999999999999</v>
      </c>
      <c r="F1004" s="3">
        <v>0</v>
      </c>
      <c r="G1004" s="18">
        <v>0</v>
      </c>
      <c r="H1004" s="18">
        <v>0</v>
      </c>
      <c r="I1004" s="18">
        <v>0</v>
      </c>
      <c r="J1004" s="29">
        <v>0</v>
      </c>
    </row>
    <row r="1005" spans="1:10" x14ac:dyDescent="0.25">
      <c r="A1005" s="28">
        <v>181934882</v>
      </c>
      <c r="B1005" s="10" t="s">
        <v>2551</v>
      </c>
      <c r="C1005" s="14" t="s">
        <v>5315</v>
      </c>
      <c r="D1005" s="14"/>
      <c r="E1005" s="3">
        <v>151.66999999999999</v>
      </c>
      <c r="F1005" s="3">
        <v>0</v>
      </c>
      <c r="G1005" s="18">
        <v>0</v>
      </c>
      <c r="H1005" s="18">
        <v>0</v>
      </c>
      <c r="I1005" s="18">
        <v>0</v>
      </c>
      <c r="J1005" s="29">
        <v>0</v>
      </c>
    </row>
    <row r="1006" spans="1:10" x14ac:dyDescent="0.25">
      <c r="A1006" s="28">
        <v>188349882</v>
      </c>
      <c r="B1006" s="10" t="s">
        <v>2653</v>
      </c>
      <c r="C1006" s="14" t="s">
        <v>5315</v>
      </c>
      <c r="D1006" s="14"/>
      <c r="E1006" s="3">
        <v>151.66999999999999</v>
      </c>
      <c r="F1006" s="3">
        <v>0</v>
      </c>
      <c r="G1006" s="18">
        <v>0</v>
      </c>
      <c r="H1006" s="18">
        <v>0</v>
      </c>
      <c r="I1006" s="18">
        <v>0</v>
      </c>
      <c r="J1006" s="29">
        <v>0</v>
      </c>
    </row>
    <row r="1007" spans="1:10" x14ac:dyDescent="0.25">
      <c r="A1007" s="28">
        <v>188683381</v>
      </c>
      <c r="B1007" s="10" t="s">
        <v>2702</v>
      </c>
      <c r="C1007" s="14" t="s">
        <v>5315</v>
      </c>
      <c r="D1007" s="14"/>
      <c r="E1007" s="3">
        <v>151.66999999999999</v>
      </c>
      <c r="F1007" s="3">
        <v>0</v>
      </c>
      <c r="G1007" s="18">
        <v>0</v>
      </c>
      <c r="H1007" s="18">
        <v>0</v>
      </c>
      <c r="I1007" s="18">
        <v>0</v>
      </c>
      <c r="J1007" s="29">
        <v>0</v>
      </c>
    </row>
    <row r="1008" spans="1:10" x14ac:dyDescent="0.25">
      <c r="A1008" s="28">
        <v>188636344</v>
      </c>
      <c r="B1008" s="10" t="s">
        <v>2714</v>
      </c>
      <c r="C1008" s="14" t="s">
        <v>5315</v>
      </c>
      <c r="D1008" s="14"/>
      <c r="E1008" s="3">
        <v>151.66999999999999</v>
      </c>
      <c r="F1008" s="3">
        <v>0</v>
      </c>
      <c r="G1008" s="18">
        <v>0</v>
      </c>
      <c r="H1008" s="18">
        <v>0</v>
      </c>
      <c r="I1008" s="18">
        <v>0</v>
      </c>
      <c r="J1008" s="29">
        <v>0</v>
      </c>
    </row>
    <row r="1009" spans="1:10" x14ac:dyDescent="0.25">
      <c r="A1009" s="28">
        <v>188781832</v>
      </c>
      <c r="B1009" s="10" t="s">
        <v>2738</v>
      </c>
      <c r="C1009" s="14" t="s">
        <v>5315</v>
      </c>
      <c r="D1009" s="14"/>
      <c r="E1009" s="3">
        <v>151.66999999999999</v>
      </c>
      <c r="F1009" s="3">
        <v>0</v>
      </c>
      <c r="G1009" s="18">
        <v>0</v>
      </c>
      <c r="H1009" s="18">
        <v>0</v>
      </c>
      <c r="I1009" s="18">
        <v>0</v>
      </c>
      <c r="J1009" s="29">
        <v>0</v>
      </c>
    </row>
    <row r="1010" spans="1:10" x14ac:dyDescent="0.25">
      <c r="A1010" s="28">
        <v>188732416</v>
      </c>
      <c r="B1010" s="10" t="s">
        <v>2753</v>
      </c>
      <c r="C1010" s="14" t="s">
        <v>5315</v>
      </c>
      <c r="D1010" s="14"/>
      <c r="E1010" s="3">
        <v>151.66999999999999</v>
      </c>
      <c r="F1010" s="3">
        <v>0</v>
      </c>
      <c r="G1010" s="18">
        <v>0</v>
      </c>
      <c r="H1010" s="18">
        <v>0</v>
      </c>
      <c r="I1010" s="18">
        <v>0</v>
      </c>
      <c r="J1010" s="29">
        <v>0</v>
      </c>
    </row>
    <row r="1011" spans="1:10" x14ac:dyDescent="0.25">
      <c r="A1011" s="28">
        <v>188856224</v>
      </c>
      <c r="B1011" s="10" t="s">
        <v>2820</v>
      </c>
      <c r="C1011" s="14" t="s">
        <v>5315</v>
      </c>
      <c r="D1011" s="14"/>
      <c r="E1011" s="3">
        <v>151.66999999999999</v>
      </c>
      <c r="F1011" s="3">
        <v>0</v>
      </c>
      <c r="G1011" s="18">
        <v>0</v>
      </c>
      <c r="H1011" s="18">
        <v>0</v>
      </c>
      <c r="I1011" s="18">
        <v>0</v>
      </c>
      <c r="J1011" s="29">
        <v>0</v>
      </c>
    </row>
    <row r="1012" spans="1:10" x14ac:dyDescent="0.25">
      <c r="A1012" s="28">
        <v>188863833</v>
      </c>
      <c r="B1012" s="10" t="s">
        <v>2825</v>
      </c>
      <c r="C1012" s="14" t="s">
        <v>5315</v>
      </c>
      <c r="D1012" s="14"/>
      <c r="E1012" s="3">
        <v>151.66999999999999</v>
      </c>
      <c r="F1012" s="3">
        <v>0</v>
      </c>
      <c r="G1012" s="18">
        <v>0</v>
      </c>
      <c r="H1012" s="18">
        <v>0</v>
      </c>
      <c r="I1012" s="18">
        <v>0</v>
      </c>
      <c r="J1012" s="29">
        <v>0</v>
      </c>
    </row>
    <row r="1013" spans="1:10" x14ac:dyDescent="0.25">
      <c r="A1013" s="28">
        <v>188887688</v>
      </c>
      <c r="B1013" s="10" t="s">
        <v>2835</v>
      </c>
      <c r="C1013" s="14" t="s">
        <v>5315</v>
      </c>
      <c r="D1013" s="14"/>
      <c r="E1013" s="3">
        <v>151.66999999999999</v>
      </c>
      <c r="F1013" s="3">
        <v>0</v>
      </c>
      <c r="G1013" s="18">
        <v>0</v>
      </c>
      <c r="H1013" s="18">
        <v>0</v>
      </c>
      <c r="I1013" s="18">
        <v>0</v>
      </c>
      <c r="J1013" s="29">
        <v>0</v>
      </c>
    </row>
    <row r="1014" spans="1:10" x14ac:dyDescent="0.25">
      <c r="A1014" s="28">
        <v>181189824</v>
      </c>
      <c r="B1014" s="10" t="s">
        <v>2900</v>
      </c>
      <c r="C1014" s="14" t="s">
        <v>5315</v>
      </c>
      <c r="D1014" s="14"/>
      <c r="E1014" s="3">
        <v>151.66999999999999</v>
      </c>
      <c r="F1014" s="3">
        <v>0</v>
      </c>
      <c r="G1014" s="18">
        <v>0</v>
      </c>
      <c r="H1014" s="18">
        <v>0</v>
      </c>
      <c r="I1014" s="18">
        <v>0</v>
      </c>
      <c r="J1014" s="29">
        <v>0</v>
      </c>
    </row>
    <row r="1015" spans="1:10" x14ac:dyDescent="0.25">
      <c r="A1015" s="28">
        <v>181258363</v>
      </c>
      <c r="B1015" s="10" t="s">
        <v>2941</v>
      </c>
      <c r="C1015" s="14" t="s">
        <v>5315</v>
      </c>
      <c r="D1015" s="14"/>
      <c r="E1015" s="3">
        <v>151.66999999999999</v>
      </c>
      <c r="F1015" s="3">
        <v>0</v>
      </c>
      <c r="G1015" s="18">
        <v>0</v>
      </c>
      <c r="H1015" s="18">
        <v>0</v>
      </c>
      <c r="I1015" s="18">
        <v>0</v>
      </c>
      <c r="J1015" s="29">
        <v>0</v>
      </c>
    </row>
    <row r="1016" spans="1:10" x14ac:dyDescent="0.25">
      <c r="A1016" s="28">
        <v>181279517</v>
      </c>
      <c r="B1016" s="10" t="s">
        <v>2958</v>
      </c>
      <c r="C1016" s="14" t="s">
        <v>5315</v>
      </c>
      <c r="D1016" s="14"/>
      <c r="E1016" s="3">
        <v>151.66999999999999</v>
      </c>
      <c r="F1016" s="3">
        <v>0</v>
      </c>
      <c r="G1016" s="18">
        <v>0</v>
      </c>
      <c r="H1016" s="18">
        <v>0</v>
      </c>
      <c r="I1016" s="18">
        <v>0</v>
      </c>
      <c r="J1016" s="29">
        <v>0</v>
      </c>
    </row>
    <row r="1017" spans="1:10" x14ac:dyDescent="0.25">
      <c r="A1017" s="28">
        <v>181314871</v>
      </c>
      <c r="B1017" s="10" t="s">
        <v>2980</v>
      </c>
      <c r="C1017" s="14" t="s">
        <v>5315</v>
      </c>
      <c r="D1017" s="14"/>
      <c r="E1017" s="3">
        <v>151.66999999999999</v>
      </c>
      <c r="F1017" s="3">
        <v>0</v>
      </c>
      <c r="G1017" s="18">
        <v>0</v>
      </c>
      <c r="H1017" s="18">
        <v>0</v>
      </c>
      <c r="I1017" s="18">
        <v>0</v>
      </c>
      <c r="J1017" s="29">
        <v>0</v>
      </c>
    </row>
    <row r="1018" spans="1:10" x14ac:dyDescent="0.25">
      <c r="A1018" s="28">
        <v>181318885</v>
      </c>
      <c r="B1018" s="10" t="s">
        <v>2982</v>
      </c>
      <c r="C1018" s="14" t="s">
        <v>5315</v>
      </c>
      <c r="D1018" s="14"/>
      <c r="E1018" s="3">
        <v>151.66999999999999</v>
      </c>
      <c r="F1018" s="3">
        <v>0</v>
      </c>
      <c r="G1018" s="18">
        <v>0</v>
      </c>
      <c r="H1018" s="18">
        <v>0</v>
      </c>
      <c r="I1018" s="18">
        <v>0</v>
      </c>
      <c r="J1018" s="29">
        <v>0</v>
      </c>
    </row>
    <row r="1019" spans="1:10" x14ac:dyDescent="0.25">
      <c r="A1019" s="28">
        <v>181368846</v>
      </c>
      <c r="B1019" s="10" t="s">
        <v>3012</v>
      </c>
      <c r="C1019" s="14" t="s">
        <v>5315</v>
      </c>
      <c r="D1019" s="14"/>
      <c r="E1019" s="3">
        <v>151.66999999999999</v>
      </c>
      <c r="F1019" s="3">
        <v>0</v>
      </c>
      <c r="G1019" s="18">
        <v>0</v>
      </c>
      <c r="H1019" s="18">
        <v>0</v>
      </c>
      <c r="I1019" s="18">
        <v>0</v>
      </c>
      <c r="J1019" s="29">
        <v>0</v>
      </c>
    </row>
    <row r="1020" spans="1:10" x14ac:dyDescent="0.25">
      <c r="A1020" s="28">
        <v>181398421</v>
      </c>
      <c r="B1020" s="10" t="s">
        <v>3023</v>
      </c>
      <c r="C1020" s="14" t="s">
        <v>5315</v>
      </c>
      <c r="D1020" s="14"/>
      <c r="E1020" s="3">
        <v>151.66999999999999</v>
      </c>
      <c r="F1020" s="3">
        <v>0</v>
      </c>
      <c r="G1020" s="18">
        <v>0</v>
      </c>
      <c r="H1020" s="18">
        <v>0</v>
      </c>
      <c r="I1020" s="18">
        <v>0</v>
      </c>
      <c r="J1020" s="29">
        <v>0</v>
      </c>
    </row>
    <row r="1021" spans="1:10" x14ac:dyDescent="0.25">
      <c r="A1021" s="28">
        <v>181449138</v>
      </c>
      <c r="B1021" s="10" t="s">
        <v>3050</v>
      </c>
      <c r="C1021" s="14" t="s">
        <v>5315</v>
      </c>
      <c r="D1021" s="14"/>
      <c r="E1021" s="3">
        <v>151.66999999999999</v>
      </c>
      <c r="F1021" s="3">
        <v>0</v>
      </c>
      <c r="G1021" s="18">
        <v>0</v>
      </c>
      <c r="H1021" s="18">
        <v>0</v>
      </c>
      <c r="I1021" s="18">
        <v>0</v>
      </c>
      <c r="J1021" s="29">
        <v>0</v>
      </c>
    </row>
    <row r="1022" spans="1:10" x14ac:dyDescent="0.25">
      <c r="A1022" s="28">
        <v>181625265</v>
      </c>
      <c r="B1022" s="10" t="s">
        <v>3131</v>
      </c>
      <c r="C1022" s="14" t="s">
        <v>5315</v>
      </c>
      <c r="D1022" s="14"/>
      <c r="E1022" s="3">
        <v>151.66999999999999</v>
      </c>
      <c r="F1022" s="3">
        <v>0</v>
      </c>
      <c r="G1022" s="18">
        <v>0</v>
      </c>
      <c r="H1022" s="18">
        <v>0</v>
      </c>
      <c r="I1022" s="18">
        <v>0</v>
      </c>
      <c r="J1022" s="29">
        <v>0</v>
      </c>
    </row>
    <row r="1023" spans="1:10" x14ac:dyDescent="0.25">
      <c r="A1023" s="28">
        <v>181626319</v>
      </c>
      <c r="B1023" s="10" t="s">
        <v>3135</v>
      </c>
      <c r="C1023" s="14" t="s">
        <v>5315</v>
      </c>
      <c r="D1023" s="14"/>
      <c r="E1023" s="3">
        <v>151.66999999999999</v>
      </c>
      <c r="F1023" s="3">
        <v>0</v>
      </c>
      <c r="G1023" s="18">
        <v>0</v>
      </c>
      <c r="H1023" s="18">
        <v>0</v>
      </c>
      <c r="I1023" s="18">
        <v>0</v>
      </c>
      <c r="J1023" s="29">
        <v>0</v>
      </c>
    </row>
    <row r="1024" spans="1:10" x14ac:dyDescent="0.25">
      <c r="A1024" s="28">
        <v>181694593</v>
      </c>
      <c r="B1024" s="10" t="s">
        <v>3159</v>
      </c>
      <c r="C1024" s="14" t="s">
        <v>5315</v>
      </c>
      <c r="D1024" s="14"/>
      <c r="E1024" s="3">
        <v>151.66999999999999</v>
      </c>
      <c r="F1024" s="3">
        <v>0</v>
      </c>
      <c r="G1024" s="18">
        <v>0</v>
      </c>
      <c r="H1024" s="18">
        <v>0</v>
      </c>
      <c r="I1024" s="18">
        <v>0</v>
      </c>
      <c r="J1024" s="29">
        <v>0</v>
      </c>
    </row>
    <row r="1025" spans="1:10" x14ac:dyDescent="0.25">
      <c r="A1025" s="28">
        <v>181765282</v>
      </c>
      <c r="B1025" s="10" t="s">
        <v>3179</v>
      </c>
      <c r="C1025" s="14" t="s">
        <v>5315</v>
      </c>
      <c r="D1025" s="14"/>
      <c r="E1025" s="3">
        <v>151.66999999999999</v>
      </c>
      <c r="F1025" s="3">
        <v>0</v>
      </c>
      <c r="G1025" s="18">
        <v>0</v>
      </c>
      <c r="H1025" s="18">
        <v>0</v>
      </c>
      <c r="I1025" s="18">
        <v>0</v>
      </c>
      <c r="J1025" s="29">
        <v>0</v>
      </c>
    </row>
    <row r="1026" spans="1:10" x14ac:dyDescent="0.25">
      <c r="A1026" s="28">
        <v>182168468</v>
      </c>
      <c r="B1026" s="10" t="s">
        <v>3266</v>
      </c>
      <c r="C1026" s="14" t="s">
        <v>5315</v>
      </c>
      <c r="D1026" s="14"/>
      <c r="E1026" s="3">
        <v>151.66999999999999</v>
      </c>
      <c r="F1026" s="3">
        <v>0</v>
      </c>
      <c r="G1026" s="18">
        <v>0</v>
      </c>
      <c r="H1026" s="18">
        <v>0</v>
      </c>
      <c r="I1026" s="18">
        <v>0</v>
      </c>
      <c r="J1026" s="29">
        <v>0</v>
      </c>
    </row>
    <row r="1027" spans="1:10" x14ac:dyDescent="0.25">
      <c r="A1027" s="28">
        <v>182172285</v>
      </c>
      <c r="B1027" s="10" t="s">
        <v>3267</v>
      </c>
      <c r="C1027" s="14" t="s">
        <v>5315</v>
      </c>
      <c r="D1027" s="14"/>
      <c r="E1027" s="3">
        <v>151.66999999999999</v>
      </c>
      <c r="F1027" s="3">
        <v>0</v>
      </c>
      <c r="G1027" s="18">
        <v>0</v>
      </c>
      <c r="H1027" s="18">
        <v>0</v>
      </c>
      <c r="I1027" s="18">
        <v>0</v>
      </c>
      <c r="J1027" s="29">
        <v>0</v>
      </c>
    </row>
    <row r="1028" spans="1:10" x14ac:dyDescent="0.25">
      <c r="A1028" s="28">
        <v>182288413</v>
      </c>
      <c r="B1028" s="10" t="s">
        <v>3277</v>
      </c>
      <c r="C1028" s="14" t="s">
        <v>5315</v>
      </c>
      <c r="D1028" s="14"/>
      <c r="E1028" s="3">
        <v>151.66999999999999</v>
      </c>
      <c r="F1028" s="3">
        <v>0</v>
      </c>
      <c r="G1028" s="18">
        <v>0</v>
      </c>
      <c r="H1028" s="18">
        <v>0</v>
      </c>
      <c r="I1028" s="18">
        <v>0</v>
      </c>
      <c r="J1028" s="29">
        <v>0</v>
      </c>
    </row>
    <row r="1029" spans="1:10" x14ac:dyDescent="0.25">
      <c r="A1029" s="28">
        <v>182454437</v>
      </c>
      <c r="B1029" s="10" t="s">
        <v>3335</v>
      </c>
      <c r="C1029" s="14" t="s">
        <v>5315</v>
      </c>
      <c r="D1029" s="14"/>
      <c r="E1029" s="3">
        <v>151.66999999999999</v>
      </c>
      <c r="F1029" s="3">
        <v>0</v>
      </c>
      <c r="G1029" s="18">
        <v>0</v>
      </c>
      <c r="H1029" s="18">
        <v>0</v>
      </c>
      <c r="I1029" s="18">
        <v>0</v>
      </c>
      <c r="J1029" s="29">
        <v>0</v>
      </c>
    </row>
    <row r="1030" spans="1:10" x14ac:dyDescent="0.25">
      <c r="A1030" s="28">
        <v>182571321</v>
      </c>
      <c r="B1030" s="10" t="s">
        <v>3363</v>
      </c>
      <c r="C1030" s="14" t="s">
        <v>5315</v>
      </c>
      <c r="D1030" s="14"/>
      <c r="E1030" s="3">
        <v>151.66999999999999</v>
      </c>
      <c r="F1030" s="3">
        <v>0</v>
      </c>
      <c r="G1030" s="18">
        <v>0</v>
      </c>
      <c r="H1030" s="18">
        <v>0</v>
      </c>
      <c r="I1030" s="18">
        <v>0</v>
      </c>
      <c r="J1030" s="29">
        <v>0</v>
      </c>
    </row>
    <row r="1031" spans="1:10" x14ac:dyDescent="0.25">
      <c r="A1031" s="28">
        <v>182664719</v>
      </c>
      <c r="B1031" s="10" t="s">
        <v>3407</v>
      </c>
      <c r="C1031" s="14" t="s">
        <v>5315</v>
      </c>
      <c r="D1031" s="14"/>
      <c r="E1031" s="3">
        <v>151.66999999999999</v>
      </c>
      <c r="F1031" s="3">
        <v>0</v>
      </c>
      <c r="G1031" s="18">
        <v>0</v>
      </c>
      <c r="H1031" s="18">
        <v>0</v>
      </c>
      <c r="I1031" s="18">
        <v>0</v>
      </c>
      <c r="J1031" s="29">
        <v>0</v>
      </c>
    </row>
    <row r="1032" spans="1:10" x14ac:dyDescent="0.25">
      <c r="A1032" s="28">
        <v>182688817</v>
      </c>
      <c r="B1032" s="10" t="s">
        <v>3424</v>
      </c>
      <c r="C1032" s="14" t="s">
        <v>5315</v>
      </c>
      <c r="D1032" s="14"/>
      <c r="E1032" s="3">
        <v>151.66999999999999</v>
      </c>
      <c r="F1032" s="3">
        <v>0</v>
      </c>
      <c r="G1032" s="18">
        <v>0</v>
      </c>
      <c r="H1032" s="18">
        <v>0</v>
      </c>
      <c r="I1032" s="18">
        <v>0</v>
      </c>
      <c r="J1032" s="29">
        <v>0</v>
      </c>
    </row>
    <row r="1033" spans="1:10" x14ac:dyDescent="0.25">
      <c r="A1033" s="28">
        <v>182753888</v>
      </c>
      <c r="B1033" s="10" t="s">
        <v>3446</v>
      </c>
      <c r="C1033" s="14" t="s">
        <v>5315</v>
      </c>
      <c r="D1033" s="14"/>
      <c r="E1033" s="3">
        <v>151.66999999999999</v>
      </c>
      <c r="F1033" s="3">
        <v>0</v>
      </c>
      <c r="G1033" s="18">
        <v>0</v>
      </c>
      <c r="H1033" s="18">
        <v>0</v>
      </c>
      <c r="I1033" s="18">
        <v>0</v>
      </c>
      <c r="J1033" s="29">
        <v>0</v>
      </c>
    </row>
    <row r="1034" spans="1:10" x14ac:dyDescent="0.25">
      <c r="A1034" s="28">
        <v>182889697</v>
      </c>
      <c r="B1034" s="10" t="s">
        <v>3493</v>
      </c>
      <c r="C1034" s="14" t="s">
        <v>5315</v>
      </c>
      <c r="D1034" s="14"/>
      <c r="E1034" s="3">
        <v>151.66999999999999</v>
      </c>
      <c r="F1034" s="3">
        <v>0</v>
      </c>
      <c r="G1034" s="18">
        <v>0</v>
      </c>
      <c r="H1034" s="18">
        <v>0</v>
      </c>
      <c r="I1034" s="18">
        <v>0</v>
      </c>
      <c r="J1034" s="29">
        <v>0</v>
      </c>
    </row>
    <row r="1035" spans="1:10" x14ac:dyDescent="0.25">
      <c r="A1035" s="28">
        <v>183178581</v>
      </c>
      <c r="B1035" s="10" t="s">
        <v>3530</v>
      </c>
      <c r="C1035" s="14" t="s">
        <v>5315</v>
      </c>
      <c r="D1035" s="14"/>
      <c r="E1035" s="3">
        <v>151.66999999999999</v>
      </c>
      <c r="F1035" s="3">
        <v>0</v>
      </c>
      <c r="G1035" s="18">
        <v>0</v>
      </c>
      <c r="H1035" s="18">
        <v>0</v>
      </c>
      <c r="I1035" s="18">
        <v>0</v>
      </c>
      <c r="J1035" s="29">
        <v>0</v>
      </c>
    </row>
    <row r="1036" spans="1:10" x14ac:dyDescent="0.25">
      <c r="A1036" s="28">
        <v>183217311</v>
      </c>
      <c r="B1036" s="10" t="s">
        <v>3549</v>
      </c>
      <c r="C1036" s="14" t="s">
        <v>5315</v>
      </c>
      <c r="D1036" s="14"/>
      <c r="E1036" s="3">
        <v>151.66999999999999</v>
      </c>
      <c r="F1036" s="3">
        <v>0</v>
      </c>
      <c r="G1036" s="18">
        <v>0</v>
      </c>
      <c r="H1036" s="18">
        <v>0</v>
      </c>
      <c r="I1036" s="18">
        <v>0</v>
      </c>
      <c r="J1036" s="29">
        <v>0</v>
      </c>
    </row>
    <row r="1037" spans="1:10" x14ac:dyDescent="0.25">
      <c r="A1037" s="28">
        <v>183258369</v>
      </c>
      <c r="B1037" s="10" t="s">
        <v>3561</v>
      </c>
      <c r="C1037" s="14" t="s">
        <v>5315</v>
      </c>
      <c r="D1037" s="14"/>
      <c r="E1037" s="3">
        <v>151.66999999999999</v>
      </c>
      <c r="F1037" s="3">
        <v>0</v>
      </c>
      <c r="G1037" s="18">
        <v>0</v>
      </c>
      <c r="H1037" s="18">
        <v>0</v>
      </c>
      <c r="I1037" s="18">
        <v>0</v>
      </c>
      <c r="J1037" s="29">
        <v>0</v>
      </c>
    </row>
    <row r="1038" spans="1:10" x14ac:dyDescent="0.25">
      <c r="A1038" s="28">
        <v>183436582</v>
      </c>
      <c r="B1038" s="10" t="s">
        <v>3636</v>
      </c>
      <c r="C1038" s="14" t="s">
        <v>5315</v>
      </c>
      <c r="D1038" s="14"/>
      <c r="E1038" s="3">
        <v>151.66999999999999</v>
      </c>
      <c r="F1038" s="3">
        <v>0</v>
      </c>
      <c r="G1038" s="18">
        <v>0</v>
      </c>
      <c r="H1038" s="18">
        <v>0</v>
      </c>
      <c r="I1038" s="18">
        <v>0</v>
      </c>
      <c r="J1038" s="29">
        <v>0</v>
      </c>
    </row>
    <row r="1039" spans="1:10" x14ac:dyDescent="0.25">
      <c r="A1039" s="28">
        <v>183474342</v>
      </c>
      <c r="B1039" s="10" t="s">
        <v>3648</v>
      </c>
      <c r="C1039" s="14" t="s">
        <v>5315</v>
      </c>
      <c r="D1039" s="14"/>
      <c r="E1039" s="3">
        <v>151.66999999999999</v>
      </c>
      <c r="F1039" s="3">
        <v>0</v>
      </c>
      <c r="G1039" s="18">
        <v>0</v>
      </c>
      <c r="H1039" s="18">
        <v>0</v>
      </c>
      <c r="I1039" s="18">
        <v>0</v>
      </c>
      <c r="J1039" s="29">
        <v>0</v>
      </c>
    </row>
    <row r="1040" spans="1:10" x14ac:dyDescent="0.25">
      <c r="A1040" s="28">
        <v>183581489</v>
      </c>
      <c r="B1040" s="10" t="s">
        <v>3658</v>
      </c>
      <c r="C1040" s="14" t="s">
        <v>5315</v>
      </c>
      <c r="D1040" s="14"/>
      <c r="E1040" s="3">
        <v>151.66999999999999</v>
      </c>
      <c r="F1040" s="3">
        <v>0</v>
      </c>
      <c r="G1040" s="18">
        <v>0</v>
      </c>
      <c r="H1040" s="18">
        <v>0</v>
      </c>
      <c r="I1040" s="18">
        <v>0</v>
      </c>
      <c r="J1040" s="29">
        <v>0</v>
      </c>
    </row>
    <row r="1041" spans="1:10" x14ac:dyDescent="0.25">
      <c r="A1041" s="28">
        <v>183578313</v>
      </c>
      <c r="B1041" s="10" t="s">
        <v>3689</v>
      </c>
      <c r="C1041" s="14" t="s">
        <v>5315</v>
      </c>
      <c r="D1041" s="14"/>
      <c r="E1041" s="3">
        <v>151.66999999999999</v>
      </c>
      <c r="F1041" s="3">
        <v>0</v>
      </c>
      <c r="G1041" s="18">
        <v>0</v>
      </c>
      <c r="H1041" s="18">
        <v>0</v>
      </c>
      <c r="I1041" s="18">
        <v>0</v>
      </c>
      <c r="J1041" s="29">
        <v>0</v>
      </c>
    </row>
    <row r="1042" spans="1:10" x14ac:dyDescent="0.25">
      <c r="A1042" s="28">
        <v>183787618</v>
      </c>
      <c r="B1042" s="10" t="s">
        <v>3759</v>
      </c>
      <c r="C1042" s="14" t="s">
        <v>5315</v>
      </c>
      <c r="D1042" s="14"/>
      <c r="E1042" s="3">
        <v>151.66999999999999</v>
      </c>
      <c r="F1042" s="3">
        <v>0</v>
      </c>
      <c r="G1042" s="18">
        <v>0</v>
      </c>
      <c r="H1042" s="18">
        <v>0</v>
      </c>
      <c r="I1042" s="18">
        <v>0</v>
      </c>
      <c r="J1042" s="29">
        <v>0</v>
      </c>
    </row>
    <row r="1043" spans="1:10" x14ac:dyDescent="0.25">
      <c r="A1043" s="28">
        <v>183879782</v>
      </c>
      <c r="B1043" s="10" t="s">
        <v>3823</v>
      </c>
      <c r="C1043" s="14" t="s">
        <v>5315</v>
      </c>
      <c r="D1043" s="14"/>
      <c r="E1043" s="3">
        <v>151.66999999999999</v>
      </c>
      <c r="F1043" s="3">
        <v>0</v>
      </c>
      <c r="G1043" s="18">
        <v>0</v>
      </c>
      <c r="H1043" s="18">
        <v>0</v>
      </c>
      <c r="I1043" s="18">
        <v>0</v>
      </c>
      <c r="J1043" s="29">
        <v>0</v>
      </c>
    </row>
    <row r="1044" spans="1:10" x14ac:dyDescent="0.25">
      <c r="A1044" s="28">
        <v>183984588</v>
      </c>
      <c r="B1044" s="10" t="s">
        <v>3845</v>
      </c>
      <c r="C1044" s="14" t="s">
        <v>5315</v>
      </c>
      <c r="D1044" s="14"/>
      <c r="E1044" s="3">
        <v>151.66999999999999</v>
      </c>
      <c r="F1044" s="3">
        <v>0</v>
      </c>
      <c r="G1044" s="18">
        <v>0</v>
      </c>
      <c r="H1044" s="18">
        <v>0</v>
      </c>
      <c r="I1044" s="18">
        <v>0</v>
      </c>
      <c r="J1044" s="29">
        <v>0</v>
      </c>
    </row>
    <row r="1045" spans="1:10" x14ac:dyDescent="0.25">
      <c r="A1045" s="28">
        <v>184547129</v>
      </c>
      <c r="B1045" s="10" t="s">
        <v>3967</v>
      </c>
      <c r="C1045" s="14" t="s">
        <v>5315</v>
      </c>
      <c r="D1045" s="14"/>
      <c r="E1045" s="3">
        <v>151.66999999999999</v>
      </c>
      <c r="F1045" s="3">
        <v>0</v>
      </c>
      <c r="G1045" s="18">
        <v>0</v>
      </c>
      <c r="H1045" s="18">
        <v>0</v>
      </c>
      <c r="I1045" s="18">
        <v>0</v>
      </c>
      <c r="J1045" s="29">
        <v>0</v>
      </c>
    </row>
    <row r="1046" spans="1:10" x14ac:dyDescent="0.25">
      <c r="A1046" s="28">
        <v>184624921</v>
      </c>
      <c r="B1046" s="10" t="s">
        <v>3990</v>
      </c>
      <c r="C1046" s="14" t="s">
        <v>5315</v>
      </c>
      <c r="D1046" s="14"/>
      <c r="E1046" s="3">
        <v>151.66999999999999</v>
      </c>
      <c r="F1046" s="3">
        <v>0</v>
      </c>
      <c r="G1046" s="18">
        <v>0</v>
      </c>
      <c r="H1046" s="18">
        <v>0</v>
      </c>
      <c r="I1046" s="18">
        <v>0</v>
      </c>
      <c r="J1046" s="29">
        <v>0</v>
      </c>
    </row>
    <row r="1047" spans="1:10" x14ac:dyDescent="0.25">
      <c r="A1047" s="28">
        <v>184871124</v>
      </c>
      <c r="B1047" s="10" t="s">
        <v>4037</v>
      </c>
      <c r="C1047" s="14" t="s">
        <v>5315</v>
      </c>
      <c r="D1047" s="14"/>
      <c r="E1047" s="3">
        <v>151.66999999999999</v>
      </c>
      <c r="F1047" s="3">
        <v>0</v>
      </c>
      <c r="G1047" s="18">
        <v>0</v>
      </c>
      <c r="H1047" s="18">
        <v>0</v>
      </c>
      <c r="I1047" s="18">
        <v>0</v>
      </c>
      <c r="J1047" s="29">
        <v>0</v>
      </c>
    </row>
    <row r="1048" spans="1:10" x14ac:dyDescent="0.25">
      <c r="A1048" s="28">
        <v>184979849</v>
      </c>
      <c r="B1048" s="10" t="s">
        <v>4075</v>
      </c>
      <c r="C1048" s="14" t="s">
        <v>5315</v>
      </c>
      <c r="D1048" s="14"/>
      <c r="E1048" s="3">
        <v>151.66999999999999</v>
      </c>
      <c r="F1048" s="3">
        <v>0</v>
      </c>
      <c r="G1048" s="18">
        <v>0</v>
      </c>
      <c r="H1048" s="18">
        <v>0</v>
      </c>
      <c r="I1048" s="18">
        <v>0</v>
      </c>
      <c r="J1048" s="29">
        <v>0</v>
      </c>
    </row>
    <row r="1049" spans="1:10" x14ac:dyDescent="0.25">
      <c r="A1049" s="28">
        <v>185883527</v>
      </c>
      <c r="B1049" s="10" t="s">
        <v>4083</v>
      </c>
      <c r="C1049" s="14" t="s">
        <v>5315</v>
      </c>
      <c r="D1049" s="14"/>
      <c r="E1049" s="3">
        <v>151.66999999999999</v>
      </c>
      <c r="F1049" s="3">
        <v>0</v>
      </c>
      <c r="G1049" s="18">
        <v>0</v>
      </c>
      <c r="H1049" s="18">
        <v>0</v>
      </c>
      <c r="I1049" s="18">
        <v>0</v>
      </c>
      <c r="J1049" s="29">
        <v>0</v>
      </c>
    </row>
    <row r="1050" spans="1:10" x14ac:dyDescent="0.25">
      <c r="A1050" s="28">
        <v>185188811</v>
      </c>
      <c r="B1050" s="10" t="s">
        <v>4120</v>
      </c>
      <c r="C1050" s="14" t="s">
        <v>5315</v>
      </c>
      <c r="D1050" s="14"/>
      <c r="E1050" s="3">
        <v>151.66999999999999</v>
      </c>
      <c r="F1050" s="3">
        <v>0</v>
      </c>
      <c r="G1050" s="18">
        <v>0</v>
      </c>
      <c r="H1050" s="18">
        <v>0</v>
      </c>
      <c r="I1050" s="18">
        <v>0</v>
      </c>
      <c r="J1050" s="29">
        <v>0</v>
      </c>
    </row>
    <row r="1051" spans="1:10" x14ac:dyDescent="0.25">
      <c r="A1051" s="28">
        <v>185265815</v>
      </c>
      <c r="B1051" s="10" t="s">
        <v>4192</v>
      </c>
      <c r="C1051" s="14" t="s">
        <v>5315</v>
      </c>
      <c r="D1051" s="14"/>
      <c r="E1051" s="3">
        <v>151.66999999999999</v>
      </c>
      <c r="F1051" s="3">
        <v>0</v>
      </c>
      <c r="G1051" s="18">
        <v>0</v>
      </c>
      <c r="H1051" s="18">
        <v>0</v>
      </c>
      <c r="I1051" s="18">
        <v>0</v>
      </c>
      <c r="J1051" s="29">
        <v>0</v>
      </c>
    </row>
    <row r="1052" spans="1:10" x14ac:dyDescent="0.25">
      <c r="A1052" s="28">
        <v>185289731</v>
      </c>
      <c r="B1052" s="10" t="s">
        <v>4205</v>
      </c>
      <c r="C1052" s="14" t="s">
        <v>5315</v>
      </c>
      <c r="D1052" s="14"/>
      <c r="E1052" s="3">
        <v>151.66999999999999</v>
      </c>
      <c r="F1052" s="3">
        <v>0</v>
      </c>
      <c r="G1052" s="18">
        <v>0</v>
      </c>
      <c r="H1052" s="18">
        <v>0</v>
      </c>
      <c r="I1052" s="18">
        <v>0</v>
      </c>
      <c r="J1052" s="29">
        <v>0</v>
      </c>
    </row>
    <row r="1053" spans="1:10" x14ac:dyDescent="0.25">
      <c r="A1053" s="28">
        <v>185752166</v>
      </c>
      <c r="B1053" s="10" t="s">
        <v>4366</v>
      </c>
      <c r="C1053" s="14" t="s">
        <v>5315</v>
      </c>
      <c r="D1053" s="14"/>
      <c r="E1053" s="3">
        <v>151.66999999999999</v>
      </c>
      <c r="F1053" s="3">
        <v>0</v>
      </c>
      <c r="G1053" s="18">
        <v>0</v>
      </c>
      <c r="H1053" s="18">
        <v>0</v>
      </c>
      <c r="I1053" s="18">
        <v>0</v>
      </c>
      <c r="J1053" s="29">
        <v>0</v>
      </c>
    </row>
    <row r="1054" spans="1:10" x14ac:dyDescent="0.25">
      <c r="A1054" s="28">
        <v>185774887</v>
      </c>
      <c r="B1054" s="10" t="s">
        <v>4373</v>
      </c>
      <c r="C1054" s="14" t="s">
        <v>5315</v>
      </c>
      <c r="D1054" s="14"/>
      <c r="E1054" s="3">
        <v>151.66999999999999</v>
      </c>
      <c r="F1054" s="3">
        <v>0</v>
      </c>
      <c r="G1054" s="18">
        <v>0</v>
      </c>
      <c r="H1054" s="18">
        <v>0</v>
      </c>
      <c r="I1054" s="18">
        <v>0</v>
      </c>
      <c r="J1054" s="29">
        <v>0</v>
      </c>
    </row>
    <row r="1055" spans="1:10" x14ac:dyDescent="0.25">
      <c r="A1055" s="28">
        <v>186199978</v>
      </c>
      <c r="B1055" s="10" t="s">
        <v>4414</v>
      </c>
      <c r="C1055" s="14" t="s">
        <v>5315</v>
      </c>
      <c r="D1055" s="14"/>
      <c r="E1055" s="3">
        <v>151.66999999999999</v>
      </c>
      <c r="F1055" s="3">
        <v>0</v>
      </c>
      <c r="G1055" s="18">
        <v>0</v>
      </c>
      <c r="H1055" s="18">
        <v>0</v>
      </c>
      <c r="I1055" s="18">
        <v>0</v>
      </c>
      <c r="J1055" s="29">
        <v>0</v>
      </c>
    </row>
    <row r="1056" spans="1:10" x14ac:dyDescent="0.25">
      <c r="A1056" s="28">
        <v>186428834</v>
      </c>
      <c r="B1056" s="10" t="s">
        <v>4480</v>
      </c>
      <c r="C1056" s="14" t="s">
        <v>5315</v>
      </c>
      <c r="D1056" s="14"/>
      <c r="E1056" s="3">
        <v>151.66999999999999</v>
      </c>
      <c r="F1056" s="3">
        <v>0</v>
      </c>
      <c r="G1056" s="18">
        <v>0</v>
      </c>
      <c r="H1056" s="18">
        <v>0</v>
      </c>
      <c r="I1056" s="18">
        <v>0</v>
      </c>
      <c r="J1056" s="29">
        <v>0</v>
      </c>
    </row>
    <row r="1057" spans="1:10" x14ac:dyDescent="0.25">
      <c r="A1057" s="28">
        <v>186443289</v>
      </c>
      <c r="B1057" s="10" t="s">
        <v>4486</v>
      </c>
      <c r="C1057" s="14" t="s">
        <v>5315</v>
      </c>
      <c r="D1057" s="14"/>
      <c r="E1057" s="3">
        <v>151.66999999999999</v>
      </c>
      <c r="F1057" s="3">
        <v>0</v>
      </c>
      <c r="G1057" s="18">
        <v>0</v>
      </c>
      <c r="H1057" s="18">
        <v>0</v>
      </c>
      <c r="I1057" s="18">
        <v>0</v>
      </c>
      <c r="J1057" s="29">
        <v>0</v>
      </c>
    </row>
    <row r="1058" spans="1:10" x14ac:dyDescent="0.25">
      <c r="A1058" s="28">
        <v>186498584</v>
      </c>
      <c r="B1058" s="10" t="s">
        <v>4504</v>
      </c>
      <c r="C1058" s="14" t="s">
        <v>5315</v>
      </c>
      <c r="D1058" s="14"/>
      <c r="E1058" s="3">
        <v>151.66999999999999</v>
      </c>
      <c r="F1058" s="3">
        <v>0</v>
      </c>
      <c r="G1058" s="18">
        <v>0</v>
      </c>
      <c r="H1058" s="18">
        <v>0</v>
      </c>
      <c r="I1058" s="18">
        <v>0</v>
      </c>
      <c r="J1058" s="29">
        <v>0</v>
      </c>
    </row>
    <row r="1059" spans="1:10" x14ac:dyDescent="0.25">
      <c r="A1059" s="28">
        <v>186589245</v>
      </c>
      <c r="B1059" s="10" t="s">
        <v>4510</v>
      </c>
      <c r="C1059" s="14" t="s">
        <v>5315</v>
      </c>
      <c r="D1059" s="14"/>
      <c r="E1059" s="3">
        <v>151.66999999999999</v>
      </c>
      <c r="F1059" s="3">
        <v>0</v>
      </c>
      <c r="G1059" s="18">
        <v>0</v>
      </c>
      <c r="H1059" s="18">
        <v>0</v>
      </c>
      <c r="I1059" s="18">
        <v>0</v>
      </c>
      <c r="J1059" s="29">
        <v>0</v>
      </c>
    </row>
    <row r="1060" spans="1:10" x14ac:dyDescent="0.25">
      <c r="A1060" s="28">
        <v>186561487</v>
      </c>
      <c r="B1060" s="10" t="s">
        <v>4542</v>
      </c>
      <c r="C1060" s="14" t="s">
        <v>5315</v>
      </c>
      <c r="D1060" s="14"/>
      <c r="E1060" s="3">
        <v>151.66999999999999</v>
      </c>
      <c r="F1060" s="3">
        <v>0</v>
      </c>
      <c r="G1060" s="18">
        <v>0</v>
      </c>
      <c r="H1060" s="18">
        <v>0</v>
      </c>
      <c r="I1060" s="18">
        <v>0</v>
      </c>
      <c r="J1060" s="29">
        <v>0</v>
      </c>
    </row>
    <row r="1061" spans="1:10" x14ac:dyDescent="0.25">
      <c r="A1061" s="28">
        <v>186594721</v>
      </c>
      <c r="B1061" s="10" t="s">
        <v>4557</v>
      </c>
      <c r="C1061" s="14" t="s">
        <v>5315</v>
      </c>
      <c r="D1061" s="14"/>
      <c r="E1061" s="3">
        <v>151.66999999999999</v>
      </c>
      <c r="F1061" s="3">
        <v>0</v>
      </c>
      <c r="G1061" s="18">
        <v>0</v>
      </c>
      <c r="H1061" s="18">
        <v>0</v>
      </c>
      <c r="I1061" s="18">
        <v>0</v>
      </c>
      <c r="J1061" s="29">
        <v>0</v>
      </c>
    </row>
    <row r="1062" spans="1:10" x14ac:dyDescent="0.25">
      <c r="A1062" s="28">
        <v>186684813</v>
      </c>
      <c r="B1062" s="10" t="s">
        <v>4588</v>
      </c>
      <c r="C1062" s="14" t="s">
        <v>5315</v>
      </c>
      <c r="D1062" s="14"/>
      <c r="E1062" s="3">
        <v>151.66999999999999</v>
      </c>
      <c r="F1062" s="3">
        <v>0</v>
      </c>
      <c r="G1062" s="18">
        <v>0</v>
      </c>
      <c r="H1062" s="18">
        <v>0</v>
      </c>
      <c r="I1062" s="18">
        <v>0</v>
      </c>
      <c r="J1062" s="29">
        <v>0</v>
      </c>
    </row>
    <row r="1063" spans="1:10" x14ac:dyDescent="0.25">
      <c r="A1063" s="28">
        <v>186763238</v>
      </c>
      <c r="B1063" s="10" t="s">
        <v>4611</v>
      </c>
      <c r="C1063" s="14" t="s">
        <v>5315</v>
      </c>
      <c r="D1063" s="14"/>
      <c r="E1063" s="3">
        <v>151.66999999999999</v>
      </c>
      <c r="F1063" s="3">
        <v>0</v>
      </c>
      <c r="G1063" s="18">
        <v>0</v>
      </c>
      <c r="H1063" s="18">
        <v>0</v>
      </c>
      <c r="I1063" s="18">
        <v>0</v>
      </c>
      <c r="J1063" s="29">
        <v>0</v>
      </c>
    </row>
    <row r="1064" spans="1:10" x14ac:dyDescent="0.25">
      <c r="A1064" s="28">
        <v>186857528</v>
      </c>
      <c r="B1064" s="10" t="s">
        <v>4653</v>
      </c>
      <c r="C1064" s="14" t="s">
        <v>5315</v>
      </c>
      <c r="D1064" s="14"/>
      <c r="E1064" s="3">
        <v>151.66999999999999</v>
      </c>
      <c r="F1064" s="3">
        <v>0</v>
      </c>
      <c r="G1064" s="18">
        <v>0</v>
      </c>
      <c r="H1064" s="18">
        <v>0</v>
      </c>
      <c r="I1064" s="18">
        <v>0</v>
      </c>
      <c r="J1064" s="29">
        <v>0</v>
      </c>
    </row>
    <row r="1065" spans="1:10" x14ac:dyDescent="0.25">
      <c r="A1065" s="28">
        <v>187883387</v>
      </c>
      <c r="B1065" s="10" t="s">
        <v>4711</v>
      </c>
      <c r="C1065" s="14" t="s">
        <v>5315</v>
      </c>
      <c r="D1065" s="14"/>
      <c r="E1065" s="3">
        <v>151.66999999999999</v>
      </c>
      <c r="F1065" s="3">
        <v>0</v>
      </c>
      <c r="G1065" s="18">
        <v>0</v>
      </c>
      <c r="H1065" s="18">
        <v>0</v>
      </c>
      <c r="I1065" s="18">
        <v>0</v>
      </c>
      <c r="J1065" s="29">
        <v>0</v>
      </c>
    </row>
    <row r="1066" spans="1:10" x14ac:dyDescent="0.25">
      <c r="A1066" s="28">
        <v>187879422</v>
      </c>
      <c r="B1066" s="10" t="s">
        <v>4726</v>
      </c>
      <c r="C1066" s="14" t="s">
        <v>5315</v>
      </c>
      <c r="D1066" s="14"/>
      <c r="E1066" s="3">
        <v>151.66999999999999</v>
      </c>
      <c r="F1066" s="3">
        <v>0</v>
      </c>
      <c r="G1066" s="18">
        <v>0</v>
      </c>
      <c r="H1066" s="18">
        <v>0</v>
      </c>
      <c r="I1066" s="18">
        <v>0</v>
      </c>
      <c r="J1066" s="29">
        <v>0</v>
      </c>
    </row>
    <row r="1067" spans="1:10" x14ac:dyDescent="0.25">
      <c r="A1067" s="28">
        <v>187154862</v>
      </c>
      <c r="B1067" s="10" t="s">
        <v>4748</v>
      </c>
      <c r="C1067" s="14" t="s">
        <v>5315</v>
      </c>
      <c r="D1067" s="14"/>
      <c r="E1067" s="3">
        <v>151.66999999999999</v>
      </c>
      <c r="F1067" s="3">
        <v>0</v>
      </c>
      <c r="G1067" s="18">
        <v>0</v>
      </c>
      <c r="H1067" s="18">
        <v>0</v>
      </c>
      <c r="I1067" s="18">
        <v>0</v>
      </c>
      <c r="J1067" s="29">
        <v>0</v>
      </c>
    </row>
    <row r="1068" spans="1:10" x14ac:dyDescent="0.25">
      <c r="A1068" s="28">
        <v>187482168</v>
      </c>
      <c r="B1068" s="10" t="s">
        <v>4789</v>
      </c>
      <c r="C1068" s="14" t="s">
        <v>5315</v>
      </c>
      <c r="D1068" s="14"/>
      <c r="E1068" s="3">
        <v>151.66999999999999</v>
      </c>
      <c r="F1068" s="3">
        <v>0</v>
      </c>
      <c r="G1068" s="18">
        <v>0</v>
      </c>
      <c r="H1068" s="18">
        <v>0</v>
      </c>
      <c r="I1068" s="18">
        <v>0</v>
      </c>
      <c r="J1068" s="29">
        <v>0</v>
      </c>
    </row>
    <row r="1069" spans="1:10" x14ac:dyDescent="0.25">
      <c r="A1069" s="28">
        <v>187781</v>
      </c>
      <c r="B1069" s="10" t="s">
        <v>4871</v>
      </c>
      <c r="C1069" s="14" t="s">
        <v>5315</v>
      </c>
      <c r="D1069" s="14"/>
      <c r="E1069" s="3">
        <v>151.66999999999999</v>
      </c>
      <c r="F1069" s="3">
        <v>0</v>
      </c>
      <c r="G1069" s="18">
        <v>0</v>
      </c>
      <c r="H1069" s="18">
        <v>0</v>
      </c>
      <c r="I1069" s="18">
        <v>0</v>
      </c>
      <c r="J1069" s="29">
        <v>0</v>
      </c>
    </row>
    <row r="1070" spans="1:10" x14ac:dyDescent="0.25">
      <c r="A1070" s="28">
        <v>187891182</v>
      </c>
      <c r="B1070" s="10" t="s">
        <v>4926</v>
      </c>
      <c r="C1070" s="14" t="s">
        <v>5315</v>
      </c>
      <c r="D1070" s="14"/>
      <c r="E1070" s="3">
        <v>151.66999999999999</v>
      </c>
      <c r="F1070" s="3">
        <v>0</v>
      </c>
      <c r="G1070" s="18">
        <v>0</v>
      </c>
      <c r="H1070" s="18">
        <v>0</v>
      </c>
      <c r="I1070" s="18">
        <v>0</v>
      </c>
      <c r="J1070" s="29">
        <v>0</v>
      </c>
    </row>
    <row r="1071" spans="1:10" x14ac:dyDescent="0.25">
      <c r="A1071" s="28">
        <v>187943277</v>
      </c>
      <c r="B1071" s="10" t="s">
        <v>4944</v>
      </c>
      <c r="C1071" s="14" t="s">
        <v>5315</v>
      </c>
      <c r="D1071" s="14"/>
      <c r="E1071" s="3">
        <v>151.66999999999999</v>
      </c>
      <c r="F1071" s="3">
        <v>0</v>
      </c>
      <c r="G1071" s="18">
        <v>0</v>
      </c>
      <c r="H1071" s="18">
        <v>0</v>
      </c>
      <c r="I1071" s="18">
        <v>0</v>
      </c>
      <c r="J1071" s="29">
        <v>0</v>
      </c>
    </row>
    <row r="1072" spans="1:10" x14ac:dyDescent="0.25">
      <c r="A1072" s="27">
        <v>188696773</v>
      </c>
      <c r="B1072" s="10" t="s">
        <v>194</v>
      </c>
      <c r="C1072" s="10" t="s">
        <v>5317</v>
      </c>
      <c r="D1072" s="10"/>
      <c r="E1072" s="3">
        <v>151.66999999999999</v>
      </c>
      <c r="F1072" s="3">
        <v>0</v>
      </c>
      <c r="G1072" s="18">
        <v>0</v>
      </c>
      <c r="H1072" s="18">
        <v>0</v>
      </c>
      <c r="I1072" s="18">
        <v>0</v>
      </c>
      <c r="J1072" s="29">
        <v>0</v>
      </c>
    </row>
    <row r="1073" spans="1:10" x14ac:dyDescent="0.25">
      <c r="A1073" s="27">
        <v>181262893</v>
      </c>
      <c r="B1073" s="10" t="s">
        <v>252</v>
      </c>
      <c r="C1073" s="10" t="s">
        <v>5317</v>
      </c>
      <c r="D1073" s="10"/>
      <c r="E1073" s="3">
        <v>151.66999999999999</v>
      </c>
      <c r="F1073" s="3">
        <v>0</v>
      </c>
      <c r="G1073" s="18">
        <v>0</v>
      </c>
      <c r="H1073" s="18">
        <v>0</v>
      </c>
      <c r="I1073" s="18">
        <v>0</v>
      </c>
      <c r="J1073" s="29">
        <v>0</v>
      </c>
    </row>
    <row r="1074" spans="1:10" x14ac:dyDescent="0.25">
      <c r="A1074" s="27">
        <v>188749948</v>
      </c>
      <c r="B1074" s="10" t="s">
        <v>296</v>
      </c>
      <c r="C1074" s="10" t="s">
        <v>5317</v>
      </c>
      <c r="D1074" s="10"/>
      <c r="E1074" s="3">
        <v>151.66999999999999</v>
      </c>
      <c r="F1074" s="3">
        <v>0</v>
      </c>
      <c r="G1074" s="18">
        <v>0</v>
      </c>
      <c r="H1074" s="18">
        <v>0</v>
      </c>
      <c r="I1074" s="18">
        <v>0</v>
      </c>
      <c r="J1074" s="29">
        <v>0</v>
      </c>
    </row>
    <row r="1075" spans="1:10" x14ac:dyDescent="0.25">
      <c r="A1075" s="27">
        <v>188849376</v>
      </c>
      <c r="B1075" s="10" t="s">
        <v>334</v>
      </c>
      <c r="C1075" s="10" t="s">
        <v>5317</v>
      </c>
      <c r="D1075" s="10"/>
      <c r="E1075" s="3">
        <v>151.66999999999999</v>
      </c>
      <c r="F1075" s="3">
        <v>0</v>
      </c>
      <c r="G1075" s="18">
        <v>0</v>
      </c>
      <c r="H1075" s="18">
        <v>0</v>
      </c>
      <c r="I1075" s="18">
        <v>0</v>
      </c>
      <c r="J1075" s="29">
        <v>0</v>
      </c>
    </row>
    <row r="1076" spans="1:10" x14ac:dyDescent="0.25">
      <c r="A1076" s="27">
        <v>181621255</v>
      </c>
      <c r="B1076" s="10" t="s">
        <v>382</v>
      </c>
      <c r="C1076" s="10" t="s">
        <v>5317</v>
      </c>
      <c r="D1076" s="10"/>
      <c r="E1076" s="3">
        <v>151.66999999999999</v>
      </c>
      <c r="F1076" s="3">
        <v>0</v>
      </c>
      <c r="G1076" s="18">
        <v>0</v>
      </c>
      <c r="H1076" s="18">
        <v>0</v>
      </c>
      <c r="I1076" s="18">
        <v>0</v>
      </c>
      <c r="J1076" s="29">
        <v>0</v>
      </c>
    </row>
    <row r="1077" spans="1:10" x14ac:dyDescent="0.25">
      <c r="A1077" s="27">
        <v>187591553</v>
      </c>
      <c r="B1077" s="10" t="s">
        <v>475</v>
      </c>
      <c r="C1077" s="10" t="s">
        <v>5317</v>
      </c>
      <c r="D1077" s="10"/>
      <c r="E1077" s="3">
        <v>151.66999999999999</v>
      </c>
      <c r="F1077" s="3">
        <v>0</v>
      </c>
      <c r="G1077" s="18">
        <v>0</v>
      </c>
      <c r="H1077" s="18">
        <v>0</v>
      </c>
      <c r="I1077" s="18">
        <v>0</v>
      </c>
      <c r="J1077" s="29">
        <v>0</v>
      </c>
    </row>
    <row r="1078" spans="1:10" x14ac:dyDescent="0.25">
      <c r="A1078" s="27">
        <v>113872783</v>
      </c>
      <c r="B1078" s="10" t="s">
        <v>528</v>
      </c>
      <c r="C1078" s="10" t="s">
        <v>5317</v>
      </c>
      <c r="D1078" s="10"/>
      <c r="E1078" s="3">
        <v>151.66999999999999</v>
      </c>
      <c r="F1078" s="3">
        <v>0</v>
      </c>
      <c r="G1078" s="18">
        <v>0</v>
      </c>
      <c r="H1078" s="18">
        <v>0</v>
      </c>
      <c r="I1078" s="18">
        <v>0</v>
      </c>
      <c r="J1078" s="29">
        <v>0</v>
      </c>
    </row>
    <row r="1079" spans="1:10" x14ac:dyDescent="0.25">
      <c r="A1079" s="27">
        <v>122682</v>
      </c>
      <c r="B1079" s="10" t="s">
        <v>538</v>
      </c>
      <c r="C1079" s="10" t="s">
        <v>5317</v>
      </c>
      <c r="D1079" s="10"/>
      <c r="E1079" s="3">
        <v>151.66999999999999</v>
      </c>
      <c r="F1079" s="3">
        <v>0</v>
      </c>
      <c r="G1079" s="18">
        <v>0</v>
      </c>
      <c r="H1079" s="18">
        <v>0</v>
      </c>
      <c r="I1079" s="18">
        <v>0</v>
      </c>
      <c r="J1079" s="29">
        <v>0</v>
      </c>
    </row>
    <row r="1080" spans="1:10" x14ac:dyDescent="0.25">
      <c r="A1080" s="27">
        <v>187838586</v>
      </c>
      <c r="B1080" s="10" t="s">
        <v>599</v>
      </c>
      <c r="C1080" s="10" t="s">
        <v>5317</v>
      </c>
      <c r="D1080" s="10"/>
      <c r="E1080" s="3">
        <v>151.66999999999999</v>
      </c>
      <c r="F1080" s="3">
        <v>0</v>
      </c>
      <c r="G1080" s="18">
        <v>0</v>
      </c>
      <c r="H1080" s="18">
        <v>0</v>
      </c>
      <c r="I1080" s="18">
        <v>0</v>
      </c>
      <c r="J1080" s="29">
        <v>0</v>
      </c>
    </row>
    <row r="1081" spans="1:10" x14ac:dyDescent="0.25">
      <c r="A1081" s="27">
        <v>278171</v>
      </c>
      <c r="B1081" s="10" t="s">
        <v>604</v>
      </c>
      <c r="C1081" s="10" t="s">
        <v>5317</v>
      </c>
      <c r="D1081" s="10"/>
      <c r="E1081" s="3">
        <v>151.66999999999999</v>
      </c>
      <c r="F1081" s="3">
        <v>0</v>
      </c>
      <c r="G1081" s="18">
        <v>0</v>
      </c>
      <c r="H1081" s="18">
        <v>0</v>
      </c>
      <c r="I1081" s="18">
        <v>0</v>
      </c>
      <c r="J1081" s="29">
        <v>0</v>
      </c>
    </row>
    <row r="1082" spans="1:10" x14ac:dyDescent="0.25">
      <c r="A1082" s="27">
        <v>181195942</v>
      </c>
      <c r="B1082" s="10" t="s">
        <v>617</v>
      </c>
      <c r="C1082" s="10" t="s">
        <v>5317</v>
      </c>
      <c r="D1082" s="10"/>
      <c r="E1082" s="3">
        <v>151.66999999999999</v>
      </c>
      <c r="F1082" s="3">
        <v>0</v>
      </c>
      <c r="G1082" s="18">
        <v>0</v>
      </c>
      <c r="H1082" s="18">
        <v>0</v>
      </c>
      <c r="I1082" s="18">
        <v>0</v>
      </c>
      <c r="J1082" s="29">
        <v>0</v>
      </c>
    </row>
    <row r="1083" spans="1:10" x14ac:dyDescent="0.25">
      <c r="A1083" s="27">
        <v>181278664</v>
      </c>
      <c r="B1083" s="10" t="s">
        <v>689</v>
      </c>
      <c r="C1083" s="10" t="s">
        <v>5317</v>
      </c>
      <c r="D1083" s="10"/>
      <c r="E1083" s="3">
        <v>151.66999999999999</v>
      </c>
      <c r="F1083" s="3">
        <v>0</v>
      </c>
      <c r="G1083" s="18">
        <v>0</v>
      </c>
      <c r="H1083" s="18">
        <v>0</v>
      </c>
      <c r="I1083" s="18">
        <v>0</v>
      </c>
      <c r="J1083" s="29">
        <v>0</v>
      </c>
    </row>
    <row r="1084" spans="1:10" x14ac:dyDescent="0.25">
      <c r="A1084" s="27">
        <v>181355654</v>
      </c>
      <c r="B1084" s="10" t="s">
        <v>691</v>
      </c>
      <c r="C1084" s="10" t="s">
        <v>5317</v>
      </c>
      <c r="D1084" s="10"/>
      <c r="E1084" s="3">
        <v>151.66999999999999</v>
      </c>
      <c r="F1084" s="3">
        <v>0</v>
      </c>
      <c r="G1084" s="18">
        <v>0</v>
      </c>
      <c r="H1084" s="18">
        <v>0</v>
      </c>
      <c r="I1084" s="18">
        <v>0</v>
      </c>
      <c r="J1084" s="29">
        <v>0</v>
      </c>
    </row>
    <row r="1085" spans="1:10" x14ac:dyDescent="0.25">
      <c r="A1085" s="27">
        <v>482749</v>
      </c>
      <c r="B1085" s="10" t="s">
        <v>750</v>
      </c>
      <c r="C1085" s="10" t="s">
        <v>5317</v>
      </c>
      <c r="D1085" s="10"/>
      <c r="E1085" s="3">
        <v>151.66999999999999</v>
      </c>
      <c r="F1085" s="3">
        <v>0</v>
      </c>
      <c r="G1085" s="18">
        <v>0</v>
      </c>
      <c r="H1085" s="18">
        <v>0</v>
      </c>
      <c r="I1085" s="18">
        <v>0</v>
      </c>
      <c r="J1085" s="29">
        <v>0</v>
      </c>
    </row>
    <row r="1086" spans="1:10" x14ac:dyDescent="0.25">
      <c r="A1086" s="27">
        <v>181559322</v>
      </c>
      <c r="B1086" s="10" t="s">
        <v>772</v>
      </c>
      <c r="C1086" s="10" t="s">
        <v>5317</v>
      </c>
      <c r="D1086" s="10"/>
      <c r="E1086" s="3">
        <v>151.66999999999999</v>
      </c>
      <c r="F1086" s="3">
        <v>0</v>
      </c>
      <c r="G1086" s="18">
        <v>0</v>
      </c>
      <c r="H1086" s="18">
        <v>0</v>
      </c>
      <c r="I1086" s="18">
        <v>0</v>
      </c>
      <c r="J1086" s="29">
        <v>0</v>
      </c>
    </row>
    <row r="1087" spans="1:10" x14ac:dyDescent="0.25">
      <c r="A1087" s="27">
        <v>181422953</v>
      </c>
      <c r="B1087" s="10" t="s">
        <v>778</v>
      </c>
      <c r="C1087" s="10" t="s">
        <v>5317</v>
      </c>
      <c r="D1087" s="10"/>
      <c r="E1087" s="3">
        <v>151.66999999999999</v>
      </c>
      <c r="F1087" s="3">
        <v>0</v>
      </c>
      <c r="G1087" s="18">
        <v>0</v>
      </c>
      <c r="H1087" s="18">
        <v>0</v>
      </c>
      <c r="I1087" s="18">
        <v>0</v>
      </c>
      <c r="J1087" s="29">
        <v>0</v>
      </c>
    </row>
    <row r="1088" spans="1:10" x14ac:dyDescent="0.25">
      <c r="A1088" s="27">
        <v>145489</v>
      </c>
      <c r="B1088" s="10" t="s">
        <v>785</v>
      </c>
      <c r="C1088" s="10" t="s">
        <v>5317</v>
      </c>
      <c r="D1088" s="10"/>
      <c r="E1088" s="3">
        <v>151.66999999999999</v>
      </c>
      <c r="F1088" s="3">
        <v>0</v>
      </c>
      <c r="G1088" s="18">
        <v>0</v>
      </c>
      <c r="H1088" s="18">
        <v>0</v>
      </c>
      <c r="I1088" s="18">
        <v>0</v>
      </c>
      <c r="J1088" s="29">
        <v>0</v>
      </c>
    </row>
    <row r="1089" spans="1:10" x14ac:dyDescent="0.25">
      <c r="A1089" s="27">
        <v>69831</v>
      </c>
      <c r="B1089" s="10" t="s">
        <v>802</v>
      </c>
      <c r="C1089" s="10" t="s">
        <v>5317</v>
      </c>
      <c r="D1089" s="10"/>
      <c r="E1089" s="3">
        <v>151.66999999999999</v>
      </c>
      <c r="F1089" s="3">
        <v>0</v>
      </c>
      <c r="G1089" s="18">
        <v>0</v>
      </c>
      <c r="H1089" s="18">
        <v>0</v>
      </c>
      <c r="I1089" s="18">
        <v>0</v>
      </c>
      <c r="J1089" s="29">
        <v>0</v>
      </c>
    </row>
    <row r="1090" spans="1:10" x14ac:dyDescent="0.25">
      <c r="A1090" s="27">
        <v>188717883</v>
      </c>
      <c r="B1090" s="10" t="s">
        <v>827</v>
      </c>
      <c r="C1090" s="10" t="s">
        <v>5317</v>
      </c>
      <c r="D1090" s="10"/>
      <c r="E1090" s="3">
        <v>151.66999999999999</v>
      </c>
      <c r="F1090" s="3">
        <v>0</v>
      </c>
      <c r="G1090" s="18">
        <v>0</v>
      </c>
      <c r="H1090" s="18">
        <v>0</v>
      </c>
      <c r="I1090" s="18">
        <v>0</v>
      </c>
      <c r="J1090" s="29">
        <v>0</v>
      </c>
    </row>
    <row r="1091" spans="1:10" x14ac:dyDescent="0.25">
      <c r="A1091" s="27">
        <v>182579287</v>
      </c>
      <c r="B1091" s="10" t="s">
        <v>893</v>
      </c>
      <c r="C1091" s="10" t="s">
        <v>5317</v>
      </c>
      <c r="D1091" s="10"/>
      <c r="E1091" s="3">
        <v>151.66999999999999</v>
      </c>
      <c r="F1091" s="3">
        <v>0</v>
      </c>
      <c r="G1091" s="18">
        <v>0</v>
      </c>
      <c r="H1091" s="18">
        <v>0</v>
      </c>
      <c r="I1091" s="18">
        <v>0</v>
      </c>
      <c r="J1091" s="29">
        <v>0</v>
      </c>
    </row>
    <row r="1092" spans="1:10" x14ac:dyDescent="0.25">
      <c r="A1092" s="27">
        <v>189448584</v>
      </c>
      <c r="B1092" s="10" t="s">
        <v>1040</v>
      </c>
      <c r="C1092" s="10" t="s">
        <v>5317</v>
      </c>
      <c r="D1092" s="10"/>
      <c r="E1092" s="3">
        <v>151.66999999999999</v>
      </c>
      <c r="F1092" s="3">
        <v>0</v>
      </c>
      <c r="G1092" s="18">
        <v>0</v>
      </c>
      <c r="H1092" s="18">
        <v>0</v>
      </c>
      <c r="I1092" s="18">
        <v>0</v>
      </c>
      <c r="J1092" s="29">
        <v>0</v>
      </c>
    </row>
    <row r="1093" spans="1:10" x14ac:dyDescent="0.25">
      <c r="A1093" s="27">
        <v>189638495</v>
      </c>
      <c r="B1093" s="10" t="s">
        <v>1062</v>
      </c>
      <c r="C1093" s="10" t="s">
        <v>5317</v>
      </c>
      <c r="D1093" s="10"/>
      <c r="E1093" s="3">
        <v>151.66999999999999</v>
      </c>
      <c r="F1093" s="3">
        <v>0</v>
      </c>
      <c r="G1093" s="18">
        <v>0</v>
      </c>
      <c r="H1093" s="18">
        <v>0</v>
      </c>
      <c r="I1093" s="18">
        <v>0</v>
      </c>
      <c r="J1093" s="29">
        <v>0</v>
      </c>
    </row>
    <row r="1094" spans="1:10" x14ac:dyDescent="0.25">
      <c r="A1094" s="27">
        <v>118292432</v>
      </c>
      <c r="B1094" s="10" t="s">
        <v>1089</v>
      </c>
      <c r="C1094" s="10" t="s">
        <v>5317</v>
      </c>
      <c r="D1094" s="10"/>
      <c r="E1094" s="3">
        <v>151.66999999999999</v>
      </c>
      <c r="F1094" s="3">
        <v>0</v>
      </c>
      <c r="G1094" s="18">
        <v>0</v>
      </c>
      <c r="H1094" s="18">
        <v>0</v>
      </c>
      <c r="I1094" s="18">
        <v>0</v>
      </c>
      <c r="J1094" s="29">
        <v>0</v>
      </c>
    </row>
    <row r="1095" spans="1:10" x14ac:dyDescent="0.25">
      <c r="A1095" s="27">
        <v>111247633</v>
      </c>
      <c r="B1095" s="10" t="s">
        <v>1152</v>
      </c>
      <c r="C1095" s="10" t="s">
        <v>5317</v>
      </c>
      <c r="D1095" s="10"/>
      <c r="E1095" s="3">
        <v>151.66999999999999</v>
      </c>
      <c r="F1095" s="3">
        <v>0</v>
      </c>
      <c r="G1095" s="18">
        <v>0</v>
      </c>
      <c r="H1095" s="18">
        <v>0</v>
      </c>
      <c r="I1095" s="18">
        <v>0</v>
      </c>
      <c r="J1095" s="29">
        <v>0</v>
      </c>
    </row>
    <row r="1096" spans="1:10" x14ac:dyDescent="0.25">
      <c r="A1096" s="27">
        <v>112984274</v>
      </c>
      <c r="B1096" s="10" t="s">
        <v>1244</v>
      </c>
      <c r="C1096" s="10" t="s">
        <v>5317</v>
      </c>
      <c r="D1096" s="10"/>
      <c r="E1096" s="3">
        <v>151.66999999999999</v>
      </c>
      <c r="F1096" s="3">
        <v>0</v>
      </c>
      <c r="G1096" s="18">
        <v>0</v>
      </c>
      <c r="H1096" s="18">
        <v>0</v>
      </c>
      <c r="I1096" s="18">
        <v>0</v>
      </c>
      <c r="J1096" s="29">
        <v>0</v>
      </c>
    </row>
    <row r="1097" spans="1:10" x14ac:dyDescent="0.25">
      <c r="A1097" s="27">
        <v>181554847</v>
      </c>
      <c r="B1097" s="10" t="s">
        <v>1285</v>
      </c>
      <c r="C1097" s="10" t="s">
        <v>5317</v>
      </c>
      <c r="D1097" s="10"/>
      <c r="E1097" s="3">
        <v>151.66999999999999</v>
      </c>
      <c r="F1097" s="3">
        <v>0</v>
      </c>
      <c r="G1097" s="18">
        <v>0</v>
      </c>
      <c r="H1097" s="18">
        <v>0</v>
      </c>
      <c r="I1097" s="18">
        <v>0</v>
      </c>
      <c r="J1097" s="29">
        <v>0</v>
      </c>
    </row>
    <row r="1098" spans="1:10" x14ac:dyDescent="0.25">
      <c r="A1098" s="27">
        <v>181874615</v>
      </c>
      <c r="B1098" s="10" t="s">
        <v>1353</v>
      </c>
      <c r="C1098" s="10" t="s">
        <v>5317</v>
      </c>
      <c r="D1098" s="10"/>
      <c r="E1098" s="3">
        <v>151.66999999999999</v>
      </c>
      <c r="F1098" s="3">
        <v>0</v>
      </c>
      <c r="G1098" s="18">
        <v>0</v>
      </c>
      <c r="H1098" s="18">
        <v>0</v>
      </c>
      <c r="I1098" s="18">
        <v>0</v>
      </c>
      <c r="J1098" s="29">
        <v>0</v>
      </c>
    </row>
    <row r="1099" spans="1:10" x14ac:dyDescent="0.25">
      <c r="A1099" s="27">
        <v>948847</v>
      </c>
      <c r="B1099" s="10" t="s">
        <v>1397</v>
      </c>
      <c r="C1099" s="10" t="s">
        <v>5317</v>
      </c>
      <c r="D1099" s="10"/>
      <c r="E1099" s="3">
        <v>151.66999999999999</v>
      </c>
      <c r="F1099" s="3">
        <v>0</v>
      </c>
      <c r="G1099" s="18">
        <v>0</v>
      </c>
      <c r="H1099" s="18">
        <v>0</v>
      </c>
      <c r="I1099" s="18">
        <v>0</v>
      </c>
      <c r="J1099" s="29">
        <v>0</v>
      </c>
    </row>
    <row r="1100" spans="1:10" x14ac:dyDescent="0.25">
      <c r="A1100" s="27">
        <v>182628858</v>
      </c>
      <c r="B1100" s="10" t="s">
        <v>1511</v>
      </c>
      <c r="C1100" s="10" t="s">
        <v>5317</v>
      </c>
      <c r="D1100" s="10"/>
      <c r="E1100" s="3">
        <v>151.66999999999999</v>
      </c>
      <c r="F1100" s="3">
        <v>0</v>
      </c>
      <c r="G1100" s="18">
        <v>0</v>
      </c>
      <c r="H1100" s="18">
        <v>0</v>
      </c>
      <c r="I1100" s="18">
        <v>0</v>
      </c>
      <c r="J1100" s="29">
        <v>0</v>
      </c>
    </row>
    <row r="1101" spans="1:10" x14ac:dyDescent="0.25">
      <c r="A1101" s="27">
        <v>183813169</v>
      </c>
      <c r="B1101" s="10" t="s">
        <v>1516</v>
      </c>
      <c r="C1101" s="10" t="s">
        <v>5317</v>
      </c>
      <c r="D1101" s="10"/>
      <c r="E1101" s="3">
        <v>151.66999999999999</v>
      </c>
      <c r="F1101" s="3">
        <v>0</v>
      </c>
      <c r="G1101" s="18">
        <v>0</v>
      </c>
      <c r="H1101" s="18">
        <v>0</v>
      </c>
      <c r="I1101" s="18">
        <v>0</v>
      </c>
      <c r="J1101" s="29">
        <v>0</v>
      </c>
    </row>
    <row r="1102" spans="1:10" x14ac:dyDescent="0.25">
      <c r="A1102" s="27">
        <v>188878235</v>
      </c>
      <c r="B1102" s="10" t="s">
        <v>1531</v>
      </c>
      <c r="C1102" s="10" t="s">
        <v>5317</v>
      </c>
      <c r="D1102" s="10"/>
      <c r="E1102" s="3">
        <v>151.66999999999999</v>
      </c>
      <c r="F1102" s="3">
        <v>0</v>
      </c>
      <c r="G1102" s="18">
        <v>0</v>
      </c>
      <c r="H1102" s="18">
        <v>0</v>
      </c>
      <c r="I1102" s="18">
        <v>0</v>
      </c>
      <c r="J1102" s="29">
        <v>0</v>
      </c>
    </row>
    <row r="1103" spans="1:10" x14ac:dyDescent="0.25">
      <c r="A1103" s="27">
        <v>181819776</v>
      </c>
      <c r="B1103" s="10" t="s">
        <v>1560</v>
      </c>
      <c r="C1103" s="10" t="s">
        <v>5317</v>
      </c>
      <c r="D1103" s="10"/>
      <c r="E1103" s="3">
        <v>151.66999999999999</v>
      </c>
      <c r="F1103" s="3">
        <v>0</v>
      </c>
      <c r="G1103" s="18">
        <v>0</v>
      </c>
      <c r="H1103" s="18">
        <v>0</v>
      </c>
      <c r="I1103" s="18">
        <v>0</v>
      </c>
      <c r="J1103" s="29">
        <v>0</v>
      </c>
    </row>
    <row r="1104" spans="1:10" x14ac:dyDescent="0.25">
      <c r="A1104" s="27">
        <v>181897388</v>
      </c>
      <c r="B1104" s="10" t="s">
        <v>1566</v>
      </c>
      <c r="C1104" s="10" t="s">
        <v>5317</v>
      </c>
      <c r="D1104" s="10"/>
      <c r="E1104" s="3">
        <v>151.66999999999999</v>
      </c>
      <c r="F1104" s="3">
        <v>0</v>
      </c>
      <c r="G1104" s="18">
        <v>0</v>
      </c>
      <c r="H1104" s="18">
        <v>0</v>
      </c>
      <c r="I1104" s="18">
        <v>0</v>
      </c>
      <c r="J1104" s="29">
        <v>0</v>
      </c>
    </row>
    <row r="1105" spans="1:10" x14ac:dyDescent="0.25">
      <c r="A1105" s="27">
        <v>183947816</v>
      </c>
      <c r="B1105" s="10" t="s">
        <v>1621</v>
      </c>
      <c r="C1105" s="10" t="s">
        <v>5317</v>
      </c>
      <c r="D1105" s="10"/>
      <c r="E1105" s="3">
        <v>151.66999999999999</v>
      </c>
      <c r="F1105" s="3">
        <v>0</v>
      </c>
      <c r="G1105" s="18">
        <v>0</v>
      </c>
      <c r="H1105" s="18">
        <v>0</v>
      </c>
      <c r="I1105" s="18">
        <v>0</v>
      </c>
      <c r="J1105" s="29">
        <v>0</v>
      </c>
    </row>
    <row r="1106" spans="1:10" x14ac:dyDescent="0.25">
      <c r="A1106" s="27">
        <v>359678</v>
      </c>
      <c r="B1106" s="10" t="s">
        <v>1657</v>
      </c>
      <c r="C1106" s="10" t="s">
        <v>5317</v>
      </c>
      <c r="D1106" s="10"/>
      <c r="E1106" s="3">
        <v>151.66999999999999</v>
      </c>
      <c r="F1106" s="3">
        <v>0</v>
      </c>
      <c r="G1106" s="18">
        <v>0</v>
      </c>
      <c r="H1106" s="18">
        <v>0</v>
      </c>
      <c r="I1106" s="18">
        <v>0</v>
      </c>
      <c r="J1106" s="29">
        <v>0</v>
      </c>
    </row>
    <row r="1107" spans="1:10" x14ac:dyDescent="0.25">
      <c r="A1107" s="27">
        <v>182963581</v>
      </c>
      <c r="B1107" s="10" t="s">
        <v>1760</v>
      </c>
      <c r="C1107" s="10" t="s">
        <v>5317</v>
      </c>
      <c r="D1107" s="10"/>
      <c r="E1107" s="3">
        <v>151.66999999999999</v>
      </c>
      <c r="F1107" s="3">
        <v>0</v>
      </c>
      <c r="G1107" s="18">
        <v>0</v>
      </c>
      <c r="H1107" s="18">
        <v>0</v>
      </c>
      <c r="I1107" s="18">
        <v>0</v>
      </c>
      <c r="J1107" s="29">
        <v>0</v>
      </c>
    </row>
    <row r="1108" spans="1:10" x14ac:dyDescent="0.25">
      <c r="A1108" s="27">
        <v>183353871</v>
      </c>
      <c r="B1108" s="10" t="s">
        <v>1765</v>
      </c>
      <c r="C1108" s="10" t="s">
        <v>5317</v>
      </c>
      <c r="D1108" s="10"/>
      <c r="E1108" s="3">
        <v>151.66999999999999</v>
      </c>
      <c r="F1108" s="3">
        <v>0</v>
      </c>
      <c r="G1108" s="18">
        <v>0</v>
      </c>
      <c r="H1108" s="18">
        <v>0</v>
      </c>
      <c r="I1108" s="18">
        <v>0</v>
      </c>
      <c r="J1108" s="29">
        <v>0</v>
      </c>
    </row>
    <row r="1109" spans="1:10" x14ac:dyDescent="0.25">
      <c r="A1109" s="27">
        <v>941248</v>
      </c>
      <c r="B1109" s="10" t="s">
        <v>1820</v>
      </c>
      <c r="C1109" s="10" t="s">
        <v>5317</v>
      </c>
      <c r="D1109" s="10"/>
      <c r="E1109" s="3">
        <v>151.66999999999999</v>
      </c>
      <c r="F1109" s="3">
        <v>0</v>
      </c>
      <c r="G1109" s="18">
        <v>0</v>
      </c>
      <c r="H1109" s="18">
        <v>0</v>
      </c>
      <c r="I1109" s="18">
        <v>0</v>
      </c>
      <c r="J1109" s="29">
        <v>0</v>
      </c>
    </row>
    <row r="1110" spans="1:10" x14ac:dyDescent="0.25">
      <c r="A1110" s="27">
        <v>181869148</v>
      </c>
      <c r="B1110" s="10" t="s">
        <v>1835</v>
      </c>
      <c r="C1110" s="10" t="s">
        <v>5317</v>
      </c>
      <c r="D1110" s="10"/>
      <c r="E1110" s="3">
        <v>151.66999999999999</v>
      </c>
      <c r="F1110" s="3">
        <v>0</v>
      </c>
      <c r="G1110" s="18">
        <v>0</v>
      </c>
      <c r="H1110" s="18">
        <v>0</v>
      </c>
      <c r="I1110" s="18">
        <v>0</v>
      </c>
      <c r="J1110" s="29">
        <v>0</v>
      </c>
    </row>
    <row r="1111" spans="1:10" x14ac:dyDescent="0.25">
      <c r="A1111" s="27">
        <v>184541155</v>
      </c>
      <c r="B1111" s="10" t="s">
        <v>1843</v>
      </c>
      <c r="C1111" s="10" t="s">
        <v>5317</v>
      </c>
      <c r="D1111" s="10"/>
      <c r="E1111" s="3">
        <v>151.66999999999999</v>
      </c>
      <c r="F1111" s="3">
        <v>0</v>
      </c>
      <c r="G1111" s="18">
        <v>0</v>
      </c>
      <c r="H1111" s="18">
        <v>0</v>
      </c>
      <c r="I1111" s="18">
        <v>0</v>
      </c>
      <c r="J1111" s="29">
        <v>0</v>
      </c>
    </row>
    <row r="1112" spans="1:10" x14ac:dyDescent="0.25">
      <c r="A1112" s="27">
        <v>189543818</v>
      </c>
      <c r="B1112" s="10" t="s">
        <v>1879</v>
      </c>
      <c r="C1112" s="10" t="s">
        <v>5317</v>
      </c>
      <c r="D1112" s="10"/>
      <c r="E1112" s="3">
        <v>151.66999999999999</v>
      </c>
      <c r="F1112" s="3">
        <v>0</v>
      </c>
      <c r="G1112" s="18">
        <v>0</v>
      </c>
      <c r="H1112" s="18">
        <v>0</v>
      </c>
      <c r="I1112" s="18">
        <v>0</v>
      </c>
      <c r="J1112" s="29">
        <v>0</v>
      </c>
    </row>
    <row r="1113" spans="1:10" x14ac:dyDescent="0.25">
      <c r="A1113" s="27">
        <v>118682177</v>
      </c>
      <c r="B1113" s="10" t="s">
        <v>1900</v>
      </c>
      <c r="C1113" s="10" t="s">
        <v>5317</v>
      </c>
      <c r="D1113" s="10"/>
      <c r="E1113" s="3">
        <v>151.66999999999999</v>
      </c>
      <c r="F1113" s="3">
        <v>0</v>
      </c>
      <c r="G1113" s="18">
        <v>0</v>
      </c>
      <c r="H1113" s="18">
        <v>0</v>
      </c>
      <c r="I1113" s="18">
        <v>0</v>
      </c>
      <c r="J1113" s="29">
        <v>0</v>
      </c>
    </row>
    <row r="1114" spans="1:10" x14ac:dyDescent="0.25">
      <c r="A1114" s="27">
        <v>111328287</v>
      </c>
      <c r="B1114" s="10" t="s">
        <v>2103</v>
      </c>
      <c r="C1114" s="10" t="s">
        <v>5317</v>
      </c>
      <c r="D1114" s="10"/>
      <c r="E1114" s="3">
        <v>151.66999999999999</v>
      </c>
      <c r="F1114" s="3">
        <v>0</v>
      </c>
      <c r="G1114" s="18">
        <v>0</v>
      </c>
      <c r="H1114" s="18">
        <v>0</v>
      </c>
      <c r="I1114" s="18">
        <v>0</v>
      </c>
      <c r="J1114" s="29">
        <v>0</v>
      </c>
    </row>
    <row r="1115" spans="1:10" x14ac:dyDescent="0.25">
      <c r="A1115" s="27">
        <v>111488888</v>
      </c>
      <c r="B1115" s="10" t="s">
        <v>2137</v>
      </c>
      <c r="C1115" s="10" t="s">
        <v>5317</v>
      </c>
      <c r="D1115" s="10"/>
      <c r="E1115" s="3">
        <v>151.66999999999999</v>
      </c>
      <c r="F1115" s="3">
        <v>0</v>
      </c>
      <c r="G1115" s="18">
        <v>0</v>
      </c>
      <c r="H1115" s="18">
        <v>0</v>
      </c>
      <c r="I1115" s="18">
        <v>0</v>
      </c>
      <c r="J1115" s="29">
        <v>0</v>
      </c>
    </row>
    <row r="1116" spans="1:10" x14ac:dyDescent="0.25">
      <c r="A1116" s="27">
        <v>111684885</v>
      </c>
      <c r="B1116" s="10" t="s">
        <v>2169</v>
      </c>
      <c r="C1116" s="10" t="s">
        <v>5317</v>
      </c>
      <c r="D1116" s="10"/>
      <c r="E1116" s="3">
        <v>151.66999999999999</v>
      </c>
      <c r="F1116" s="3">
        <v>0</v>
      </c>
      <c r="G1116" s="18">
        <v>0</v>
      </c>
      <c r="H1116" s="18">
        <v>0</v>
      </c>
      <c r="I1116" s="18">
        <v>0</v>
      </c>
      <c r="J1116" s="29">
        <v>0</v>
      </c>
    </row>
    <row r="1117" spans="1:10" x14ac:dyDescent="0.25">
      <c r="A1117" s="27">
        <v>112738773</v>
      </c>
      <c r="B1117" s="10" t="s">
        <v>2265</v>
      </c>
      <c r="C1117" s="10" t="s">
        <v>5317</v>
      </c>
      <c r="D1117" s="10"/>
      <c r="E1117" s="3">
        <v>151.66999999999999</v>
      </c>
      <c r="F1117" s="3">
        <v>0</v>
      </c>
      <c r="G1117" s="18">
        <v>0</v>
      </c>
      <c r="H1117" s="18">
        <v>0</v>
      </c>
      <c r="I1117" s="18">
        <v>0</v>
      </c>
      <c r="J1117" s="29">
        <v>0</v>
      </c>
    </row>
    <row r="1118" spans="1:10" x14ac:dyDescent="0.25">
      <c r="A1118" s="27">
        <v>181267119</v>
      </c>
      <c r="B1118" s="10" t="s">
        <v>2277</v>
      </c>
      <c r="C1118" s="10" t="s">
        <v>5317</v>
      </c>
      <c r="D1118" s="10"/>
      <c r="E1118" s="3">
        <v>151.66999999999999</v>
      </c>
      <c r="F1118" s="3">
        <v>0</v>
      </c>
      <c r="G1118" s="18">
        <v>0</v>
      </c>
      <c r="H1118" s="18">
        <v>0</v>
      </c>
      <c r="I1118" s="18">
        <v>0</v>
      </c>
      <c r="J1118" s="29">
        <v>0</v>
      </c>
    </row>
    <row r="1119" spans="1:10" x14ac:dyDescent="0.25">
      <c r="A1119" s="27">
        <v>186983185</v>
      </c>
      <c r="B1119" s="10" t="s">
        <v>2296</v>
      </c>
      <c r="C1119" s="10" t="s">
        <v>5317</v>
      </c>
      <c r="D1119" s="10"/>
      <c r="E1119" s="3">
        <v>151.66999999999999</v>
      </c>
      <c r="F1119" s="3">
        <v>0</v>
      </c>
      <c r="G1119" s="18">
        <v>0</v>
      </c>
      <c r="H1119" s="18">
        <v>0</v>
      </c>
      <c r="I1119" s="18">
        <v>0</v>
      </c>
      <c r="J1119" s="29">
        <v>0</v>
      </c>
    </row>
    <row r="1120" spans="1:10" x14ac:dyDescent="0.25">
      <c r="A1120" s="27">
        <v>183693</v>
      </c>
      <c r="B1120" s="10" t="s">
        <v>2340</v>
      </c>
      <c r="C1120" s="10" t="s">
        <v>5317</v>
      </c>
      <c r="D1120" s="10"/>
      <c r="E1120" s="3">
        <v>151.66999999999999</v>
      </c>
      <c r="F1120" s="3">
        <v>0</v>
      </c>
      <c r="G1120" s="18">
        <v>0</v>
      </c>
      <c r="H1120" s="18">
        <v>0</v>
      </c>
      <c r="I1120" s="18">
        <v>0</v>
      </c>
      <c r="J1120" s="29">
        <v>0</v>
      </c>
    </row>
    <row r="1121" spans="1:10" x14ac:dyDescent="0.25">
      <c r="A1121" s="27">
        <v>276366</v>
      </c>
      <c r="B1121" s="10" t="s">
        <v>2343</v>
      </c>
      <c r="C1121" s="10" t="s">
        <v>5317</v>
      </c>
      <c r="D1121" s="10"/>
      <c r="E1121" s="3">
        <v>151.66999999999999</v>
      </c>
      <c r="F1121" s="3">
        <v>0</v>
      </c>
      <c r="G1121" s="18">
        <v>0</v>
      </c>
      <c r="H1121" s="18">
        <v>0</v>
      </c>
      <c r="I1121" s="18">
        <v>0</v>
      </c>
      <c r="J1121" s="29">
        <v>0</v>
      </c>
    </row>
    <row r="1122" spans="1:10" x14ac:dyDescent="0.25">
      <c r="A1122" s="27">
        <v>118978299</v>
      </c>
      <c r="B1122" s="10" t="s">
        <v>2366</v>
      </c>
      <c r="C1122" s="10" t="s">
        <v>5317</v>
      </c>
      <c r="D1122" s="10"/>
      <c r="E1122" s="3">
        <v>151.66999999999999</v>
      </c>
      <c r="F1122" s="3">
        <v>0</v>
      </c>
      <c r="G1122" s="18">
        <v>0</v>
      </c>
      <c r="H1122" s="18">
        <v>0</v>
      </c>
      <c r="I1122" s="18">
        <v>0</v>
      </c>
      <c r="J1122" s="29">
        <v>0</v>
      </c>
    </row>
    <row r="1123" spans="1:10" x14ac:dyDescent="0.25">
      <c r="A1123" s="27">
        <v>112265254</v>
      </c>
      <c r="B1123" s="10" t="s">
        <v>2412</v>
      </c>
      <c r="C1123" s="10" t="s">
        <v>5317</v>
      </c>
      <c r="D1123" s="10"/>
      <c r="E1123" s="3">
        <v>151.66999999999999</v>
      </c>
      <c r="F1123" s="3">
        <v>0</v>
      </c>
      <c r="G1123" s="18">
        <v>0</v>
      </c>
      <c r="H1123" s="18">
        <v>0</v>
      </c>
      <c r="I1123" s="18">
        <v>0</v>
      </c>
      <c r="J1123" s="29">
        <v>0</v>
      </c>
    </row>
    <row r="1124" spans="1:10" x14ac:dyDescent="0.25">
      <c r="A1124" s="27">
        <v>183247929</v>
      </c>
      <c r="B1124" s="10" t="s">
        <v>2458</v>
      </c>
      <c r="C1124" s="10" t="s">
        <v>5317</v>
      </c>
      <c r="D1124" s="10"/>
      <c r="E1124" s="3">
        <v>151.66999999999999</v>
      </c>
      <c r="F1124" s="3">
        <v>0</v>
      </c>
      <c r="G1124" s="18">
        <v>0</v>
      </c>
      <c r="H1124" s="18">
        <v>0</v>
      </c>
      <c r="I1124" s="18">
        <v>0</v>
      </c>
      <c r="J1124" s="29">
        <v>0</v>
      </c>
    </row>
    <row r="1125" spans="1:10" x14ac:dyDescent="0.25">
      <c r="A1125" s="27">
        <v>188427781</v>
      </c>
      <c r="B1125" s="10" t="s">
        <v>2526</v>
      </c>
      <c r="C1125" s="10" t="s">
        <v>5317</v>
      </c>
      <c r="D1125" s="10"/>
      <c r="E1125" s="3">
        <v>151.66999999999999</v>
      </c>
      <c r="F1125" s="3">
        <v>0</v>
      </c>
      <c r="G1125" s="18">
        <v>0</v>
      </c>
      <c r="H1125" s="18">
        <v>0</v>
      </c>
      <c r="I1125" s="18">
        <v>0</v>
      </c>
      <c r="J1125" s="29">
        <v>0</v>
      </c>
    </row>
    <row r="1126" spans="1:10" x14ac:dyDescent="0.25">
      <c r="A1126" s="27">
        <v>189486188</v>
      </c>
      <c r="B1126" s="10" t="s">
        <v>2533</v>
      </c>
      <c r="C1126" s="10" t="s">
        <v>5317</v>
      </c>
      <c r="D1126" s="10"/>
      <c r="E1126" s="3">
        <v>151.66999999999999</v>
      </c>
      <c r="F1126" s="3">
        <v>0</v>
      </c>
      <c r="G1126" s="18">
        <v>0</v>
      </c>
      <c r="H1126" s="18">
        <v>0</v>
      </c>
      <c r="I1126" s="18">
        <v>0</v>
      </c>
      <c r="J1126" s="29">
        <v>0</v>
      </c>
    </row>
    <row r="1127" spans="1:10" x14ac:dyDescent="0.25">
      <c r="A1127" s="27">
        <v>181934882</v>
      </c>
      <c r="B1127" s="10" t="s">
        <v>2551</v>
      </c>
      <c r="C1127" s="10" t="s">
        <v>5317</v>
      </c>
      <c r="D1127" s="10"/>
      <c r="E1127" s="3">
        <v>151.66999999999999</v>
      </c>
      <c r="F1127" s="3">
        <v>0</v>
      </c>
      <c r="G1127" s="18">
        <v>0</v>
      </c>
      <c r="H1127" s="18">
        <v>0</v>
      </c>
      <c r="I1127" s="18">
        <v>0</v>
      </c>
      <c r="J1127" s="29">
        <v>0</v>
      </c>
    </row>
    <row r="1128" spans="1:10" x14ac:dyDescent="0.25">
      <c r="A1128" s="27">
        <v>188349882</v>
      </c>
      <c r="B1128" s="10" t="s">
        <v>2653</v>
      </c>
      <c r="C1128" s="10" t="s">
        <v>5317</v>
      </c>
      <c r="D1128" s="10"/>
      <c r="E1128" s="3">
        <v>151.66999999999999</v>
      </c>
      <c r="F1128" s="3">
        <v>0</v>
      </c>
      <c r="G1128" s="18">
        <v>0</v>
      </c>
      <c r="H1128" s="18">
        <v>0</v>
      </c>
      <c r="I1128" s="18">
        <v>0</v>
      </c>
      <c r="J1128" s="29">
        <v>0</v>
      </c>
    </row>
    <row r="1129" spans="1:10" x14ac:dyDescent="0.25">
      <c r="A1129" s="27">
        <v>188683381</v>
      </c>
      <c r="B1129" s="10" t="s">
        <v>2702</v>
      </c>
      <c r="C1129" s="10" t="s">
        <v>5317</v>
      </c>
      <c r="D1129" s="10"/>
      <c r="E1129" s="3">
        <v>151.66999999999999</v>
      </c>
      <c r="F1129" s="3">
        <v>0</v>
      </c>
      <c r="G1129" s="18">
        <v>0</v>
      </c>
      <c r="H1129" s="18">
        <v>0</v>
      </c>
      <c r="I1129" s="18">
        <v>0</v>
      </c>
      <c r="J1129" s="29">
        <v>0</v>
      </c>
    </row>
    <row r="1130" spans="1:10" x14ac:dyDescent="0.25">
      <c r="A1130" s="27">
        <v>188636344</v>
      </c>
      <c r="B1130" s="10" t="s">
        <v>2714</v>
      </c>
      <c r="C1130" s="10" t="s">
        <v>5317</v>
      </c>
      <c r="D1130" s="10"/>
      <c r="E1130" s="3">
        <v>151.66999999999999</v>
      </c>
      <c r="F1130" s="3">
        <v>0</v>
      </c>
      <c r="G1130" s="18">
        <v>0</v>
      </c>
      <c r="H1130" s="18">
        <v>0</v>
      </c>
      <c r="I1130" s="18">
        <v>0</v>
      </c>
      <c r="J1130" s="29">
        <v>0</v>
      </c>
    </row>
    <row r="1131" spans="1:10" x14ac:dyDescent="0.25">
      <c r="A1131" s="27">
        <v>188781832</v>
      </c>
      <c r="B1131" s="10" t="s">
        <v>2738</v>
      </c>
      <c r="C1131" s="10" t="s">
        <v>5317</v>
      </c>
      <c r="D1131" s="10"/>
      <c r="E1131" s="3">
        <v>151.66999999999999</v>
      </c>
      <c r="F1131" s="3">
        <v>0</v>
      </c>
      <c r="G1131" s="18">
        <v>0</v>
      </c>
      <c r="H1131" s="18">
        <v>0</v>
      </c>
      <c r="I1131" s="18">
        <v>0</v>
      </c>
      <c r="J1131" s="29">
        <v>0</v>
      </c>
    </row>
    <row r="1132" spans="1:10" x14ac:dyDescent="0.25">
      <c r="A1132" s="27">
        <v>188732416</v>
      </c>
      <c r="B1132" s="10" t="s">
        <v>2753</v>
      </c>
      <c r="C1132" s="10" t="s">
        <v>5317</v>
      </c>
      <c r="D1132" s="10"/>
      <c r="E1132" s="3">
        <v>151.66999999999999</v>
      </c>
      <c r="F1132" s="3">
        <v>0</v>
      </c>
      <c r="G1132" s="18">
        <v>0</v>
      </c>
      <c r="H1132" s="18">
        <v>0</v>
      </c>
      <c r="I1132" s="18">
        <v>0</v>
      </c>
      <c r="J1132" s="29">
        <v>0</v>
      </c>
    </row>
    <row r="1133" spans="1:10" x14ac:dyDescent="0.25">
      <c r="A1133" s="27">
        <v>188856224</v>
      </c>
      <c r="B1133" s="10" t="s">
        <v>2820</v>
      </c>
      <c r="C1133" s="10" t="s">
        <v>5317</v>
      </c>
      <c r="D1133" s="10"/>
      <c r="E1133" s="3">
        <v>151.66999999999999</v>
      </c>
      <c r="F1133" s="3">
        <v>0</v>
      </c>
      <c r="G1133" s="18">
        <v>0</v>
      </c>
      <c r="H1133" s="18">
        <v>0</v>
      </c>
      <c r="I1133" s="18">
        <v>0</v>
      </c>
      <c r="J1133" s="29">
        <v>0</v>
      </c>
    </row>
    <row r="1134" spans="1:10" x14ac:dyDescent="0.25">
      <c r="A1134" s="27">
        <v>188863833</v>
      </c>
      <c r="B1134" s="10" t="s">
        <v>2825</v>
      </c>
      <c r="C1134" s="10" t="s">
        <v>5317</v>
      </c>
      <c r="D1134" s="10"/>
      <c r="E1134" s="3">
        <v>151.66999999999999</v>
      </c>
      <c r="F1134" s="3">
        <v>0</v>
      </c>
      <c r="G1134" s="18">
        <v>0</v>
      </c>
      <c r="H1134" s="18">
        <v>0</v>
      </c>
      <c r="I1134" s="18">
        <v>0</v>
      </c>
      <c r="J1134" s="29">
        <v>0</v>
      </c>
    </row>
    <row r="1135" spans="1:10" x14ac:dyDescent="0.25">
      <c r="A1135" s="27">
        <v>188887688</v>
      </c>
      <c r="B1135" s="10" t="s">
        <v>2835</v>
      </c>
      <c r="C1135" s="10" t="s">
        <v>5317</v>
      </c>
      <c r="D1135" s="10"/>
      <c r="E1135" s="3">
        <v>151.66999999999999</v>
      </c>
      <c r="F1135" s="3">
        <v>0</v>
      </c>
      <c r="G1135" s="18">
        <v>0</v>
      </c>
      <c r="H1135" s="18">
        <v>0</v>
      </c>
      <c r="I1135" s="18">
        <v>0</v>
      </c>
      <c r="J1135" s="29">
        <v>0</v>
      </c>
    </row>
    <row r="1136" spans="1:10" x14ac:dyDescent="0.25">
      <c r="A1136" s="27">
        <v>181189824</v>
      </c>
      <c r="B1136" s="10" t="s">
        <v>2900</v>
      </c>
      <c r="C1136" s="10" t="s">
        <v>5317</v>
      </c>
      <c r="D1136" s="10"/>
      <c r="E1136" s="3">
        <v>151.66999999999999</v>
      </c>
      <c r="F1136" s="3">
        <v>0</v>
      </c>
      <c r="G1136" s="18">
        <v>0</v>
      </c>
      <c r="H1136" s="18">
        <v>0</v>
      </c>
      <c r="I1136" s="18">
        <v>0</v>
      </c>
      <c r="J1136" s="29">
        <v>0</v>
      </c>
    </row>
    <row r="1137" spans="1:10" x14ac:dyDescent="0.25">
      <c r="A1137" s="27">
        <v>181258363</v>
      </c>
      <c r="B1137" s="10" t="s">
        <v>2941</v>
      </c>
      <c r="C1137" s="10" t="s">
        <v>5317</v>
      </c>
      <c r="D1137" s="10"/>
      <c r="E1137" s="3">
        <v>151.66999999999999</v>
      </c>
      <c r="F1137" s="3">
        <v>0</v>
      </c>
      <c r="G1137" s="18">
        <v>0</v>
      </c>
      <c r="H1137" s="18">
        <v>0</v>
      </c>
      <c r="I1137" s="18">
        <v>0</v>
      </c>
      <c r="J1137" s="29">
        <v>0</v>
      </c>
    </row>
    <row r="1138" spans="1:10" x14ac:dyDescent="0.25">
      <c r="A1138" s="27">
        <v>181279517</v>
      </c>
      <c r="B1138" s="10" t="s">
        <v>2958</v>
      </c>
      <c r="C1138" s="10" t="s">
        <v>5317</v>
      </c>
      <c r="D1138" s="10"/>
      <c r="E1138" s="3">
        <v>151.66999999999999</v>
      </c>
      <c r="F1138" s="3">
        <v>0</v>
      </c>
      <c r="G1138" s="18">
        <v>0</v>
      </c>
      <c r="H1138" s="18">
        <v>0</v>
      </c>
      <c r="I1138" s="18">
        <v>0</v>
      </c>
      <c r="J1138" s="29">
        <v>0</v>
      </c>
    </row>
    <row r="1139" spans="1:10" x14ac:dyDescent="0.25">
      <c r="A1139" s="27">
        <v>181314871</v>
      </c>
      <c r="B1139" s="10" t="s">
        <v>2980</v>
      </c>
      <c r="C1139" s="10" t="s">
        <v>5317</v>
      </c>
      <c r="D1139" s="10"/>
      <c r="E1139" s="3">
        <v>151.66999999999999</v>
      </c>
      <c r="F1139" s="3">
        <v>0</v>
      </c>
      <c r="G1139" s="18">
        <v>0</v>
      </c>
      <c r="H1139" s="18">
        <v>0</v>
      </c>
      <c r="I1139" s="18">
        <v>0</v>
      </c>
      <c r="J1139" s="29">
        <v>0</v>
      </c>
    </row>
    <row r="1140" spans="1:10" x14ac:dyDescent="0.25">
      <c r="A1140" s="27">
        <v>181318885</v>
      </c>
      <c r="B1140" s="10" t="s">
        <v>2982</v>
      </c>
      <c r="C1140" s="10" t="s">
        <v>5317</v>
      </c>
      <c r="D1140" s="10"/>
      <c r="E1140" s="3">
        <v>151.66999999999999</v>
      </c>
      <c r="F1140" s="3">
        <v>0</v>
      </c>
      <c r="G1140" s="18">
        <v>0</v>
      </c>
      <c r="H1140" s="18">
        <v>0</v>
      </c>
      <c r="I1140" s="18">
        <v>0</v>
      </c>
      <c r="J1140" s="29">
        <v>0</v>
      </c>
    </row>
    <row r="1141" spans="1:10" x14ac:dyDescent="0.25">
      <c r="A1141" s="27">
        <v>181368846</v>
      </c>
      <c r="B1141" s="10" t="s">
        <v>3012</v>
      </c>
      <c r="C1141" s="10" t="s">
        <v>5317</v>
      </c>
      <c r="D1141" s="10"/>
      <c r="E1141" s="3">
        <v>151.66999999999999</v>
      </c>
      <c r="F1141" s="3">
        <v>0</v>
      </c>
      <c r="G1141" s="18">
        <v>0</v>
      </c>
      <c r="H1141" s="18">
        <v>0</v>
      </c>
      <c r="I1141" s="18">
        <v>0</v>
      </c>
      <c r="J1141" s="29">
        <v>0</v>
      </c>
    </row>
    <row r="1142" spans="1:10" x14ac:dyDescent="0.25">
      <c r="A1142" s="27">
        <v>181398421</v>
      </c>
      <c r="B1142" s="10" t="s">
        <v>3023</v>
      </c>
      <c r="C1142" s="10" t="s">
        <v>5317</v>
      </c>
      <c r="D1142" s="10"/>
      <c r="E1142" s="3">
        <v>151.66999999999999</v>
      </c>
      <c r="F1142" s="3">
        <v>0</v>
      </c>
      <c r="G1142" s="18">
        <v>0</v>
      </c>
      <c r="H1142" s="18">
        <v>0</v>
      </c>
      <c r="I1142" s="18">
        <v>0</v>
      </c>
      <c r="J1142" s="29">
        <v>0</v>
      </c>
    </row>
    <row r="1143" spans="1:10" x14ac:dyDescent="0.25">
      <c r="A1143" s="27">
        <v>181449138</v>
      </c>
      <c r="B1143" s="10" t="s">
        <v>3050</v>
      </c>
      <c r="C1143" s="10" t="s">
        <v>5317</v>
      </c>
      <c r="D1143" s="10"/>
      <c r="E1143" s="3">
        <v>151.66999999999999</v>
      </c>
      <c r="F1143" s="3">
        <v>0</v>
      </c>
      <c r="G1143" s="18">
        <v>0</v>
      </c>
      <c r="H1143" s="18">
        <v>0</v>
      </c>
      <c r="I1143" s="18">
        <v>0</v>
      </c>
      <c r="J1143" s="29">
        <v>0</v>
      </c>
    </row>
    <row r="1144" spans="1:10" x14ac:dyDescent="0.25">
      <c r="A1144" s="27">
        <v>181625265</v>
      </c>
      <c r="B1144" s="10" t="s">
        <v>3131</v>
      </c>
      <c r="C1144" s="10" t="s">
        <v>5317</v>
      </c>
      <c r="D1144" s="10"/>
      <c r="E1144" s="3">
        <v>151.66999999999999</v>
      </c>
      <c r="F1144" s="3">
        <v>0</v>
      </c>
      <c r="G1144" s="18">
        <v>0</v>
      </c>
      <c r="H1144" s="18">
        <v>0</v>
      </c>
      <c r="I1144" s="18">
        <v>0</v>
      </c>
      <c r="J1144" s="29">
        <v>0</v>
      </c>
    </row>
    <row r="1145" spans="1:10" x14ac:dyDescent="0.25">
      <c r="A1145" s="27">
        <v>181626319</v>
      </c>
      <c r="B1145" s="10" t="s">
        <v>3135</v>
      </c>
      <c r="C1145" s="10" t="s">
        <v>5317</v>
      </c>
      <c r="D1145" s="10"/>
      <c r="E1145" s="3">
        <v>151.66999999999999</v>
      </c>
      <c r="F1145" s="3">
        <v>0</v>
      </c>
      <c r="G1145" s="18">
        <v>0</v>
      </c>
      <c r="H1145" s="18">
        <v>0</v>
      </c>
      <c r="I1145" s="18">
        <v>0</v>
      </c>
      <c r="J1145" s="29">
        <v>0</v>
      </c>
    </row>
    <row r="1146" spans="1:10" x14ac:dyDescent="0.25">
      <c r="A1146" s="27">
        <v>181694593</v>
      </c>
      <c r="B1146" s="10" t="s">
        <v>3159</v>
      </c>
      <c r="C1146" s="10" t="s">
        <v>5317</v>
      </c>
      <c r="D1146" s="10"/>
      <c r="E1146" s="3">
        <v>151.66999999999999</v>
      </c>
      <c r="F1146" s="3">
        <v>0</v>
      </c>
      <c r="G1146" s="18">
        <v>0</v>
      </c>
      <c r="H1146" s="18">
        <v>0</v>
      </c>
      <c r="I1146" s="18">
        <v>0</v>
      </c>
      <c r="J1146" s="29">
        <v>0</v>
      </c>
    </row>
    <row r="1147" spans="1:10" x14ac:dyDescent="0.25">
      <c r="A1147" s="27">
        <v>181765282</v>
      </c>
      <c r="B1147" s="10" t="s">
        <v>3179</v>
      </c>
      <c r="C1147" s="10" t="s">
        <v>5317</v>
      </c>
      <c r="D1147" s="10"/>
      <c r="E1147" s="3">
        <v>151.66999999999999</v>
      </c>
      <c r="F1147" s="3">
        <v>0</v>
      </c>
      <c r="G1147" s="18">
        <v>0</v>
      </c>
      <c r="H1147" s="18">
        <v>0</v>
      </c>
      <c r="I1147" s="18">
        <v>0</v>
      </c>
      <c r="J1147" s="29">
        <v>0</v>
      </c>
    </row>
    <row r="1148" spans="1:10" x14ac:dyDescent="0.25">
      <c r="A1148" s="27">
        <v>182168468</v>
      </c>
      <c r="B1148" s="10" t="s">
        <v>3266</v>
      </c>
      <c r="C1148" s="10" t="s">
        <v>5317</v>
      </c>
      <c r="D1148" s="10"/>
      <c r="E1148" s="3">
        <v>151.66999999999999</v>
      </c>
      <c r="F1148" s="3">
        <v>0</v>
      </c>
      <c r="G1148" s="18">
        <v>0</v>
      </c>
      <c r="H1148" s="18">
        <v>0</v>
      </c>
      <c r="I1148" s="18">
        <v>0</v>
      </c>
      <c r="J1148" s="29">
        <v>0</v>
      </c>
    </row>
    <row r="1149" spans="1:10" x14ac:dyDescent="0.25">
      <c r="A1149" s="27">
        <v>182172285</v>
      </c>
      <c r="B1149" s="10" t="s">
        <v>3267</v>
      </c>
      <c r="C1149" s="10" t="s">
        <v>5317</v>
      </c>
      <c r="D1149" s="10"/>
      <c r="E1149" s="3">
        <v>151.66999999999999</v>
      </c>
      <c r="F1149" s="3">
        <v>0</v>
      </c>
      <c r="G1149" s="18">
        <v>0</v>
      </c>
      <c r="H1149" s="18">
        <v>0</v>
      </c>
      <c r="I1149" s="18">
        <v>0</v>
      </c>
      <c r="J1149" s="29">
        <v>0</v>
      </c>
    </row>
    <row r="1150" spans="1:10" x14ac:dyDescent="0.25">
      <c r="A1150" s="27">
        <v>182288413</v>
      </c>
      <c r="B1150" s="10" t="s">
        <v>3277</v>
      </c>
      <c r="C1150" s="10" t="s">
        <v>5317</v>
      </c>
      <c r="D1150" s="10"/>
      <c r="E1150" s="3">
        <v>151.66999999999999</v>
      </c>
      <c r="F1150" s="3">
        <v>0</v>
      </c>
      <c r="G1150" s="18">
        <v>0</v>
      </c>
      <c r="H1150" s="18">
        <v>0</v>
      </c>
      <c r="I1150" s="18">
        <v>0</v>
      </c>
      <c r="J1150" s="29">
        <v>0</v>
      </c>
    </row>
    <row r="1151" spans="1:10" x14ac:dyDescent="0.25">
      <c r="A1151" s="27">
        <v>182454437</v>
      </c>
      <c r="B1151" s="10" t="s">
        <v>3335</v>
      </c>
      <c r="C1151" s="10" t="s">
        <v>5317</v>
      </c>
      <c r="D1151" s="10"/>
      <c r="E1151" s="3">
        <v>151.66999999999999</v>
      </c>
      <c r="F1151" s="3">
        <v>0</v>
      </c>
      <c r="G1151" s="18">
        <v>0</v>
      </c>
      <c r="H1151" s="18">
        <v>0</v>
      </c>
      <c r="I1151" s="18">
        <v>0</v>
      </c>
      <c r="J1151" s="29">
        <v>0</v>
      </c>
    </row>
    <row r="1152" spans="1:10" x14ac:dyDescent="0.25">
      <c r="A1152" s="27">
        <v>182571321</v>
      </c>
      <c r="B1152" s="10" t="s">
        <v>3363</v>
      </c>
      <c r="C1152" s="10" t="s">
        <v>5317</v>
      </c>
      <c r="D1152" s="10"/>
      <c r="E1152" s="3">
        <v>151.66999999999999</v>
      </c>
      <c r="F1152" s="3">
        <v>0</v>
      </c>
      <c r="G1152" s="18">
        <v>0</v>
      </c>
      <c r="H1152" s="18">
        <v>0</v>
      </c>
      <c r="I1152" s="18">
        <v>0</v>
      </c>
      <c r="J1152" s="29">
        <v>0</v>
      </c>
    </row>
    <row r="1153" spans="1:10" x14ac:dyDescent="0.25">
      <c r="A1153" s="27">
        <v>182664719</v>
      </c>
      <c r="B1153" s="10" t="s">
        <v>3407</v>
      </c>
      <c r="C1153" s="10" t="s">
        <v>5317</v>
      </c>
      <c r="D1153" s="10"/>
      <c r="E1153" s="3">
        <v>151.66999999999999</v>
      </c>
      <c r="F1153" s="3">
        <v>0</v>
      </c>
      <c r="G1153" s="18">
        <v>0</v>
      </c>
      <c r="H1153" s="18">
        <v>0</v>
      </c>
      <c r="I1153" s="18">
        <v>0</v>
      </c>
      <c r="J1153" s="29">
        <v>0</v>
      </c>
    </row>
    <row r="1154" spans="1:10" x14ac:dyDescent="0.25">
      <c r="A1154" s="27">
        <v>182688817</v>
      </c>
      <c r="B1154" s="10" t="s">
        <v>3424</v>
      </c>
      <c r="C1154" s="10" t="s">
        <v>5317</v>
      </c>
      <c r="D1154" s="10"/>
      <c r="E1154" s="3">
        <v>151.66999999999999</v>
      </c>
      <c r="F1154" s="3">
        <v>0</v>
      </c>
      <c r="G1154" s="18">
        <v>0</v>
      </c>
      <c r="H1154" s="18">
        <v>0</v>
      </c>
      <c r="I1154" s="18">
        <v>0</v>
      </c>
      <c r="J1154" s="29">
        <v>0</v>
      </c>
    </row>
    <row r="1155" spans="1:10" x14ac:dyDescent="0.25">
      <c r="A1155" s="27">
        <v>182753888</v>
      </c>
      <c r="B1155" s="10" t="s">
        <v>3446</v>
      </c>
      <c r="C1155" s="10" t="s">
        <v>5317</v>
      </c>
      <c r="D1155" s="10"/>
      <c r="E1155" s="3">
        <v>151.66999999999999</v>
      </c>
      <c r="F1155" s="3">
        <v>0</v>
      </c>
      <c r="G1155" s="18">
        <v>0</v>
      </c>
      <c r="H1155" s="18">
        <v>0</v>
      </c>
      <c r="I1155" s="18">
        <v>0</v>
      </c>
      <c r="J1155" s="29">
        <v>0</v>
      </c>
    </row>
    <row r="1156" spans="1:10" x14ac:dyDescent="0.25">
      <c r="A1156" s="27">
        <v>182889697</v>
      </c>
      <c r="B1156" s="10" t="s">
        <v>3493</v>
      </c>
      <c r="C1156" s="10" t="s">
        <v>5317</v>
      </c>
      <c r="D1156" s="10"/>
      <c r="E1156" s="3">
        <v>151.66999999999999</v>
      </c>
      <c r="F1156" s="3">
        <v>0</v>
      </c>
      <c r="G1156" s="18">
        <v>0</v>
      </c>
      <c r="H1156" s="18">
        <v>0</v>
      </c>
      <c r="I1156" s="18">
        <v>0</v>
      </c>
      <c r="J1156" s="29">
        <v>0</v>
      </c>
    </row>
    <row r="1157" spans="1:10" x14ac:dyDescent="0.25">
      <c r="A1157" s="27">
        <v>183178581</v>
      </c>
      <c r="B1157" s="10" t="s">
        <v>3530</v>
      </c>
      <c r="C1157" s="10" t="s">
        <v>5317</v>
      </c>
      <c r="D1157" s="10"/>
      <c r="E1157" s="3">
        <v>151.66999999999999</v>
      </c>
      <c r="F1157" s="3">
        <v>0</v>
      </c>
      <c r="G1157" s="18">
        <v>0</v>
      </c>
      <c r="H1157" s="18">
        <v>0</v>
      </c>
      <c r="I1157" s="18">
        <v>0</v>
      </c>
      <c r="J1157" s="29">
        <v>0</v>
      </c>
    </row>
    <row r="1158" spans="1:10" x14ac:dyDescent="0.25">
      <c r="A1158" s="27">
        <v>183217311</v>
      </c>
      <c r="B1158" s="10" t="s">
        <v>3549</v>
      </c>
      <c r="C1158" s="10" t="s">
        <v>5317</v>
      </c>
      <c r="D1158" s="10"/>
      <c r="E1158" s="3">
        <v>151.66999999999999</v>
      </c>
      <c r="F1158" s="3">
        <v>0</v>
      </c>
      <c r="G1158" s="18">
        <v>0</v>
      </c>
      <c r="H1158" s="18">
        <v>0</v>
      </c>
      <c r="I1158" s="18">
        <v>0</v>
      </c>
      <c r="J1158" s="29">
        <v>0</v>
      </c>
    </row>
    <row r="1159" spans="1:10" x14ac:dyDescent="0.25">
      <c r="A1159" s="27">
        <v>183258369</v>
      </c>
      <c r="B1159" s="10" t="s">
        <v>3561</v>
      </c>
      <c r="C1159" s="10" t="s">
        <v>5317</v>
      </c>
      <c r="D1159" s="10"/>
      <c r="E1159" s="3">
        <v>151.66999999999999</v>
      </c>
      <c r="F1159" s="3">
        <v>0</v>
      </c>
      <c r="G1159" s="18">
        <v>0</v>
      </c>
      <c r="H1159" s="18">
        <v>0</v>
      </c>
      <c r="I1159" s="18">
        <v>0</v>
      </c>
      <c r="J1159" s="29">
        <v>0</v>
      </c>
    </row>
    <row r="1160" spans="1:10" x14ac:dyDescent="0.25">
      <c r="A1160" s="27">
        <v>183436582</v>
      </c>
      <c r="B1160" s="10" t="s">
        <v>3636</v>
      </c>
      <c r="C1160" s="10" t="s">
        <v>5317</v>
      </c>
      <c r="D1160" s="10"/>
      <c r="E1160" s="3">
        <v>151.66999999999999</v>
      </c>
      <c r="F1160" s="3">
        <v>0</v>
      </c>
      <c r="G1160" s="18">
        <v>0</v>
      </c>
      <c r="H1160" s="18">
        <v>0</v>
      </c>
      <c r="I1160" s="18">
        <v>0</v>
      </c>
      <c r="J1160" s="29">
        <v>0</v>
      </c>
    </row>
    <row r="1161" spans="1:10" x14ac:dyDescent="0.25">
      <c r="A1161" s="27">
        <v>183474342</v>
      </c>
      <c r="B1161" s="10" t="s">
        <v>3648</v>
      </c>
      <c r="C1161" s="10" t="s">
        <v>5317</v>
      </c>
      <c r="D1161" s="10"/>
      <c r="E1161" s="3">
        <v>151.66999999999999</v>
      </c>
      <c r="F1161" s="3">
        <v>0</v>
      </c>
      <c r="G1161" s="18">
        <v>0</v>
      </c>
      <c r="H1161" s="18">
        <v>0</v>
      </c>
      <c r="I1161" s="18">
        <v>0</v>
      </c>
      <c r="J1161" s="29">
        <v>0</v>
      </c>
    </row>
    <row r="1162" spans="1:10" x14ac:dyDescent="0.25">
      <c r="A1162" s="27">
        <v>183581489</v>
      </c>
      <c r="B1162" s="10" t="s">
        <v>3658</v>
      </c>
      <c r="C1162" s="10" t="s">
        <v>5317</v>
      </c>
      <c r="D1162" s="10"/>
      <c r="E1162" s="3">
        <v>151.66999999999999</v>
      </c>
      <c r="F1162" s="3">
        <v>0</v>
      </c>
      <c r="G1162" s="18">
        <v>0</v>
      </c>
      <c r="H1162" s="18">
        <v>0</v>
      </c>
      <c r="I1162" s="18">
        <v>0</v>
      </c>
      <c r="J1162" s="29">
        <v>0</v>
      </c>
    </row>
    <row r="1163" spans="1:10" x14ac:dyDescent="0.25">
      <c r="A1163" s="27">
        <v>183578313</v>
      </c>
      <c r="B1163" s="10" t="s">
        <v>3689</v>
      </c>
      <c r="C1163" s="10" t="s">
        <v>5317</v>
      </c>
      <c r="D1163" s="10"/>
      <c r="E1163" s="3">
        <v>151.66999999999999</v>
      </c>
      <c r="F1163" s="3">
        <v>0</v>
      </c>
      <c r="G1163" s="18">
        <v>0</v>
      </c>
      <c r="H1163" s="18">
        <v>0</v>
      </c>
      <c r="I1163" s="18">
        <v>0</v>
      </c>
      <c r="J1163" s="29">
        <v>0</v>
      </c>
    </row>
    <row r="1164" spans="1:10" x14ac:dyDescent="0.25">
      <c r="A1164" s="27">
        <v>183787618</v>
      </c>
      <c r="B1164" s="10" t="s">
        <v>3759</v>
      </c>
      <c r="C1164" s="10" t="s">
        <v>5317</v>
      </c>
      <c r="D1164" s="10"/>
      <c r="E1164" s="3">
        <v>151.66999999999999</v>
      </c>
      <c r="F1164" s="3">
        <v>0</v>
      </c>
      <c r="G1164" s="18">
        <v>0</v>
      </c>
      <c r="H1164" s="18">
        <v>0</v>
      </c>
      <c r="I1164" s="18">
        <v>0</v>
      </c>
      <c r="J1164" s="29">
        <v>0</v>
      </c>
    </row>
    <row r="1165" spans="1:10" x14ac:dyDescent="0.25">
      <c r="A1165" s="27">
        <v>183879782</v>
      </c>
      <c r="B1165" s="10" t="s">
        <v>3823</v>
      </c>
      <c r="C1165" s="10" t="s">
        <v>5317</v>
      </c>
      <c r="D1165" s="10"/>
      <c r="E1165" s="3">
        <v>151.66999999999999</v>
      </c>
      <c r="F1165" s="3">
        <v>0</v>
      </c>
      <c r="G1165" s="18">
        <v>0</v>
      </c>
      <c r="H1165" s="18">
        <v>0</v>
      </c>
      <c r="I1165" s="18">
        <v>0</v>
      </c>
      <c r="J1165" s="29">
        <v>0</v>
      </c>
    </row>
    <row r="1166" spans="1:10" x14ac:dyDescent="0.25">
      <c r="A1166" s="27">
        <v>183984588</v>
      </c>
      <c r="B1166" s="10" t="s">
        <v>3845</v>
      </c>
      <c r="C1166" s="10" t="s">
        <v>5317</v>
      </c>
      <c r="D1166" s="10"/>
      <c r="E1166" s="3">
        <v>151.66999999999999</v>
      </c>
      <c r="F1166" s="3">
        <v>0</v>
      </c>
      <c r="G1166" s="18">
        <v>0</v>
      </c>
      <c r="H1166" s="18">
        <v>0</v>
      </c>
      <c r="I1166" s="18">
        <v>0</v>
      </c>
      <c r="J1166" s="29">
        <v>0</v>
      </c>
    </row>
    <row r="1167" spans="1:10" x14ac:dyDescent="0.25">
      <c r="A1167" s="27">
        <v>184547129</v>
      </c>
      <c r="B1167" s="10" t="s">
        <v>3967</v>
      </c>
      <c r="C1167" s="10" t="s">
        <v>5317</v>
      </c>
      <c r="D1167" s="10"/>
      <c r="E1167" s="3">
        <v>151.66999999999999</v>
      </c>
      <c r="F1167" s="3">
        <v>0</v>
      </c>
      <c r="G1167" s="18">
        <v>0</v>
      </c>
      <c r="H1167" s="18">
        <v>0</v>
      </c>
      <c r="I1167" s="18">
        <v>0</v>
      </c>
      <c r="J1167" s="29">
        <v>0</v>
      </c>
    </row>
    <row r="1168" spans="1:10" x14ac:dyDescent="0.25">
      <c r="A1168" s="27">
        <v>184624921</v>
      </c>
      <c r="B1168" s="10" t="s">
        <v>3990</v>
      </c>
      <c r="C1168" s="10" t="s">
        <v>5317</v>
      </c>
      <c r="D1168" s="10"/>
      <c r="E1168" s="3">
        <v>151.66999999999999</v>
      </c>
      <c r="F1168" s="3">
        <v>0</v>
      </c>
      <c r="G1168" s="18">
        <v>0</v>
      </c>
      <c r="H1168" s="18">
        <v>0</v>
      </c>
      <c r="I1168" s="18">
        <v>0</v>
      </c>
      <c r="J1168" s="29">
        <v>0</v>
      </c>
    </row>
    <row r="1169" spans="1:10" x14ac:dyDescent="0.25">
      <c r="A1169" s="27">
        <v>184871124</v>
      </c>
      <c r="B1169" s="10" t="s">
        <v>4037</v>
      </c>
      <c r="C1169" s="10" t="s">
        <v>5317</v>
      </c>
      <c r="D1169" s="10"/>
      <c r="E1169" s="3">
        <v>151.66999999999999</v>
      </c>
      <c r="F1169" s="3">
        <v>0</v>
      </c>
      <c r="G1169" s="18">
        <v>0</v>
      </c>
      <c r="H1169" s="18">
        <v>0</v>
      </c>
      <c r="I1169" s="18">
        <v>0</v>
      </c>
      <c r="J1169" s="29">
        <v>0</v>
      </c>
    </row>
    <row r="1170" spans="1:10" x14ac:dyDescent="0.25">
      <c r="A1170" s="27">
        <v>184979849</v>
      </c>
      <c r="B1170" s="10" t="s">
        <v>4075</v>
      </c>
      <c r="C1170" s="10" t="s">
        <v>5317</v>
      </c>
      <c r="D1170" s="10"/>
      <c r="E1170" s="3">
        <v>151.66999999999999</v>
      </c>
      <c r="F1170" s="3">
        <v>0</v>
      </c>
      <c r="G1170" s="18">
        <v>0</v>
      </c>
      <c r="H1170" s="18">
        <v>0</v>
      </c>
      <c r="I1170" s="18">
        <v>0</v>
      </c>
      <c r="J1170" s="29">
        <v>0</v>
      </c>
    </row>
    <row r="1171" spans="1:10" x14ac:dyDescent="0.25">
      <c r="A1171" s="27">
        <v>185883527</v>
      </c>
      <c r="B1171" s="10" t="s">
        <v>4083</v>
      </c>
      <c r="C1171" s="10" t="s">
        <v>5317</v>
      </c>
      <c r="D1171" s="10"/>
      <c r="E1171" s="3">
        <v>151.66999999999999</v>
      </c>
      <c r="F1171" s="3">
        <v>0</v>
      </c>
      <c r="G1171" s="18">
        <v>0</v>
      </c>
      <c r="H1171" s="18">
        <v>0</v>
      </c>
      <c r="I1171" s="18">
        <v>0</v>
      </c>
      <c r="J1171" s="29">
        <v>0</v>
      </c>
    </row>
    <row r="1172" spans="1:10" x14ac:dyDescent="0.25">
      <c r="A1172" s="27">
        <v>185188811</v>
      </c>
      <c r="B1172" s="10" t="s">
        <v>4120</v>
      </c>
      <c r="C1172" s="10" t="s">
        <v>5317</v>
      </c>
      <c r="D1172" s="10"/>
      <c r="E1172" s="3">
        <v>151.66999999999999</v>
      </c>
      <c r="F1172" s="3">
        <v>0</v>
      </c>
      <c r="G1172" s="18">
        <v>0</v>
      </c>
      <c r="H1172" s="18">
        <v>0</v>
      </c>
      <c r="I1172" s="18">
        <v>0</v>
      </c>
      <c r="J1172" s="29">
        <v>0</v>
      </c>
    </row>
    <row r="1173" spans="1:10" x14ac:dyDescent="0.25">
      <c r="A1173" s="27">
        <v>185265815</v>
      </c>
      <c r="B1173" s="10" t="s">
        <v>4192</v>
      </c>
      <c r="C1173" s="10" t="s">
        <v>5317</v>
      </c>
      <c r="D1173" s="10"/>
      <c r="E1173" s="3">
        <v>151.66999999999999</v>
      </c>
      <c r="F1173" s="3">
        <v>0</v>
      </c>
      <c r="G1173" s="18">
        <v>0</v>
      </c>
      <c r="H1173" s="18">
        <v>0</v>
      </c>
      <c r="I1173" s="18">
        <v>0</v>
      </c>
      <c r="J1173" s="29">
        <v>0</v>
      </c>
    </row>
    <row r="1174" spans="1:10" x14ac:dyDescent="0.25">
      <c r="A1174" s="27">
        <v>185289731</v>
      </c>
      <c r="B1174" s="10" t="s">
        <v>4205</v>
      </c>
      <c r="C1174" s="10" t="s">
        <v>5317</v>
      </c>
      <c r="D1174" s="10"/>
      <c r="E1174" s="3">
        <v>151.66999999999999</v>
      </c>
      <c r="F1174" s="3">
        <v>0</v>
      </c>
      <c r="G1174" s="18">
        <v>0</v>
      </c>
      <c r="H1174" s="18">
        <v>0</v>
      </c>
      <c r="I1174" s="18">
        <v>0</v>
      </c>
      <c r="J1174" s="29">
        <v>0</v>
      </c>
    </row>
    <row r="1175" spans="1:10" x14ac:dyDescent="0.25">
      <c r="A1175" s="27">
        <v>185752166</v>
      </c>
      <c r="B1175" s="10" t="s">
        <v>4366</v>
      </c>
      <c r="C1175" s="10" t="s">
        <v>5317</v>
      </c>
      <c r="D1175" s="10"/>
      <c r="E1175" s="3">
        <v>151.66999999999999</v>
      </c>
      <c r="F1175" s="3">
        <v>0</v>
      </c>
      <c r="G1175" s="18">
        <v>0</v>
      </c>
      <c r="H1175" s="18">
        <v>0</v>
      </c>
      <c r="I1175" s="18">
        <v>0</v>
      </c>
      <c r="J1175" s="29">
        <v>0</v>
      </c>
    </row>
    <row r="1176" spans="1:10" x14ac:dyDescent="0.25">
      <c r="A1176" s="27">
        <v>185774887</v>
      </c>
      <c r="B1176" s="10" t="s">
        <v>4373</v>
      </c>
      <c r="C1176" s="10" t="s">
        <v>5317</v>
      </c>
      <c r="D1176" s="10"/>
      <c r="E1176" s="3">
        <v>151.66999999999999</v>
      </c>
      <c r="F1176" s="3">
        <v>0</v>
      </c>
      <c r="G1176" s="18">
        <v>0</v>
      </c>
      <c r="H1176" s="18">
        <v>0</v>
      </c>
      <c r="I1176" s="18">
        <v>0</v>
      </c>
      <c r="J1176" s="29">
        <v>0</v>
      </c>
    </row>
    <row r="1177" spans="1:10" x14ac:dyDescent="0.25">
      <c r="A1177" s="27">
        <v>186199978</v>
      </c>
      <c r="B1177" s="10" t="s">
        <v>4414</v>
      </c>
      <c r="C1177" s="10" t="s">
        <v>5317</v>
      </c>
      <c r="D1177" s="10"/>
      <c r="E1177" s="3">
        <v>151.66999999999999</v>
      </c>
      <c r="F1177" s="3">
        <v>0</v>
      </c>
      <c r="G1177" s="18">
        <v>0</v>
      </c>
      <c r="H1177" s="18">
        <v>0</v>
      </c>
      <c r="I1177" s="18">
        <v>0</v>
      </c>
      <c r="J1177" s="29">
        <v>0</v>
      </c>
    </row>
    <row r="1178" spans="1:10" x14ac:dyDescent="0.25">
      <c r="A1178" s="27">
        <v>186428834</v>
      </c>
      <c r="B1178" s="10" t="s">
        <v>4480</v>
      </c>
      <c r="C1178" s="10" t="s">
        <v>5317</v>
      </c>
      <c r="D1178" s="10"/>
      <c r="E1178" s="3">
        <v>151.66999999999999</v>
      </c>
      <c r="F1178" s="3">
        <v>0</v>
      </c>
      <c r="G1178" s="18">
        <v>0</v>
      </c>
      <c r="H1178" s="18">
        <v>0</v>
      </c>
      <c r="I1178" s="18">
        <v>0</v>
      </c>
      <c r="J1178" s="29">
        <v>0</v>
      </c>
    </row>
    <row r="1179" spans="1:10" x14ac:dyDescent="0.25">
      <c r="A1179" s="27">
        <v>186443289</v>
      </c>
      <c r="B1179" s="10" t="s">
        <v>4486</v>
      </c>
      <c r="C1179" s="10" t="s">
        <v>5317</v>
      </c>
      <c r="D1179" s="10"/>
      <c r="E1179" s="3">
        <v>151.66999999999999</v>
      </c>
      <c r="F1179" s="3">
        <v>0</v>
      </c>
      <c r="G1179" s="18">
        <v>0</v>
      </c>
      <c r="H1179" s="18">
        <v>0</v>
      </c>
      <c r="I1179" s="18">
        <v>0</v>
      </c>
      <c r="J1179" s="29">
        <v>0</v>
      </c>
    </row>
    <row r="1180" spans="1:10" x14ac:dyDescent="0.25">
      <c r="A1180" s="27">
        <v>186498584</v>
      </c>
      <c r="B1180" s="10" t="s">
        <v>4504</v>
      </c>
      <c r="C1180" s="10" t="s">
        <v>5317</v>
      </c>
      <c r="D1180" s="10"/>
      <c r="E1180" s="3">
        <v>151.66999999999999</v>
      </c>
      <c r="F1180" s="3">
        <v>0</v>
      </c>
      <c r="G1180" s="18">
        <v>0</v>
      </c>
      <c r="H1180" s="18">
        <v>0</v>
      </c>
      <c r="I1180" s="18">
        <v>0</v>
      </c>
      <c r="J1180" s="29">
        <v>0</v>
      </c>
    </row>
    <row r="1181" spans="1:10" x14ac:dyDescent="0.25">
      <c r="A1181" s="27">
        <v>186589245</v>
      </c>
      <c r="B1181" s="10" t="s">
        <v>4510</v>
      </c>
      <c r="C1181" s="10" t="s">
        <v>5317</v>
      </c>
      <c r="D1181" s="10"/>
      <c r="E1181" s="3">
        <v>151.66999999999999</v>
      </c>
      <c r="F1181" s="3">
        <v>0</v>
      </c>
      <c r="G1181" s="18">
        <v>0</v>
      </c>
      <c r="H1181" s="18">
        <v>0</v>
      </c>
      <c r="I1181" s="18">
        <v>0</v>
      </c>
      <c r="J1181" s="29">
        <v>0</v>
      </c>
    </row>
    <row r="1182" spans="1:10" x14ac:dyDescent="0.25">
      <c r="A1182" s="27">
        <v>186561487</v>
      </c>
      <c r="B1182" s="10" t="s">
        <v>4542</v>
      </c>
      <c r="C1182" s="10" t="s">
        <v>5317</v>
      </c>
      <c r="D1182" s="10"/>
      <c r="E1182" s="3">
        <v>151.66999999999999</v>
      </c>
      <c r="F1182" s="3">
        <v>0</v>
      </c>
      <c r="G1182" s="18">
        <v>0</v>
      </c>
      <c r="H1182" s="18">
        <v>0</v>
      </c>
      <c r="I1182" s="18">
        <v>0</v>
      </c>
      <c r="J1182" s="29">
        <v>0</v>
      </c>
    </row>
    <row r="1183" spans="1:10" x14ac:dyDescent="0.25">
      <c r="A1183" s="27">
        <v>186594721</v>
      </c>
      <c r="B1183" s="10" t="s">
        <v>4557</v>
      </c>
      <c r="C1183" s="10" t="s">
        <v>5317</v>
      </c>
      <c r="D1183" s="10"/>
      <c r="E1183" s="3">
        <v>151.66999999999999</v>
      </c>
      <c r="F1183" s="3">
        <v>0</v>
      </c>
      <c r="G1183" s="18">
        <v>0</v>
      </c>
      <c r="H1183" s="18">
        <v>0</v>
      </c>
      <c r="I1183" s="18">
        <v>0</v>
      </c>
      <c r="J1183" s="29">
        <v>0</v>
      </c>
    </row>
    <row r="1184" spans="1:10" x14ac:dyDescent="0.25">
      <c r="A1184" s="27">
        <v>186684813</v>
      </c>
      <c r="B1184" s="10" t="s">
        <v>4588</v>
      </c>
      <c r="C1184" s="10" t="s">
        <v>5317</v>
      </c>
      <c r="D1184" s="10"/>
      <c r="E1184" s="3">
        <v>151.66999999999999</v>
      </c>
      <c r="F1184" s="3">
        <v>0</v>
      </c>
      <c r="G1184" s="18">
        <v>0</v>
      </c>
      <c r="H1184" s="18">
        <v>0</v>
      </c>
      <c r="I1184" s="18">
        <v>0</v>
      </c>
      <c r="J1184" s="29">
        <v>0</v>
      </c>
    </row>
    <row r="1185" spans="1:10" x14ac:dyDescent="0.25">
      <c r="A1185" s="27">
        <v>186763238</v>
      </c>
      <c r="B1185" s="10" t="s">
        <v>4611</v>
      </c>
      <c r="C1185" s="10" t="s">
        <v>5317</v>
      </c>
      <c r="D1185" s="10"/>
      <c r="E1185" s="3">
        <v>151.66999999999999</v>
      </c>
      <c r="F1185" s="3">
        <v>0</v>
      </c>
      <c r="G1185" s="18">
        <v>0</v>
      </c>
      <c r="H1185" s="18">
        <v>0</v>
      </c>
      <c r="I1185" s="18">
        <v>0</v>
      </c>
      <c r="J1185" s="29">
        <v>0</v>
      </c>
    </row>
    <row r="1186" spans="1:10" x14ac:dyDescent="0.25">
      <c r="A1186" s="27">
        <v>186857528</v>
      </c>
      <c r="B1186" s="10" t="s">
        <v>4653</v>
      </c>
      <c r="C1186" s="10" t="s">
        <v>5317</v>
      </c>
      <c r="D1186" s="10"/>
      <c r="E1186" s="3">
        <v>151.66999999999999</v>
      </c>
      <c r="F1186" s="3">
        <v>0</v>
      </c>
      <c r="G1186" s="18">
        <v>0</v>
      </c>
      <c r="H1186" s="18">
        <v>0</v>
      </c>
      <c r="I1186" s="18">
        <v>0</v>
      </c>
      <c r="J1186" s="29">
        <v>0</v>
      </c>
    </row>
    <row r="1187" spans="1:10" x14ac:dyDescent="0.25">
      <c r="A1187" s="27">
        <v>187883387</v>
      </c>
      <c r="B1187" s="10" t="s">
        <v>4711</v>
      </c>
      <c r="C1187" s="10" t="s">
        <v>5317</v>
      </c>
      <c r="D1187" s="10"/>
      <c r="E1187" s="3">
        <v>151.66999999999999</v>
      </c>
      <c r="F1187" s="3">
        <v>0</v>
      </c>
      <c r="G1187" s="18">
        <v>0</v>
      </c>
      <c r="H1187" s="18">
        <v>0</v>
      </c>
      <c r="I1187" s="18">
        <v>0</v>
      </c>
      <c r="J1187" s="29">
        <v>0</v>
      </c>
    </row>
    <row r="1188" spans="1:10" x14ac:dyDescent="0.25">
      <c r="A1188" s="27">
        <v>187879422</v>
      </c>
      <c r="B1188" s="10" t="s">
        <v>4726</v>
      </c>
      <c r="C1188" s="10" t="s">
        <v>5317</v>
      </c>
      <c r="D1188" s="10"/>
      <c r="E1188" s="3">
        <v>151.66999999999999</v>
      </c>
      <c r="F1188" s="3">
        <v>0</v>
      </c>
      <c r="G1188" s="18">
        <v>0</v>
      </c>
      <c r="H1188" s="18">
        <v>0</v>
      </c>
      <c r="I1188" s="18">
        <v>0</v>
      </c>
      <c r="J1188" s="29">
        <v>0</v>
      </c>
    </row>
    <row r="1189" spans="1:10" x14ac:dyDescent="0.25">
      <c r="A1189" s="27">
        <v>187154862</v>
      </c>
      <c r="B1189" s="10" t="s">
        <v>4748</v>
      </c>
      <c r="C1189" s="10" t="s">
        <v>5317</v>
      </c>
      <c r="D1189" s="10"/>
      <c r="E1189" s="3">
        <v>151.66999999999999</v>
      </c>
      <c r="F1189" s="3">
        <v>0</v>
      </c>
      <c r="G1189" s="18">
        <v>0</v>
      </c>
      <c r="H1189" s="18">
        <v>0</v>
      </c>
      <c r="I1189" s="18">
        <v>0</v>
      </c>
      <c r="J1189" s="29">
        <v>0</v>
      </c>
    </row>
    <row r="1190" spans="1:10" x14ac:dyDescent="0.25">
      <c r="A1190" s="27">
        <v>187482168</v>
      </c>
      <c r="B1190" s="10" t="s">
        <v>4789</v>
      </c>
      <c r="C1190" s="10" t="s">
        <v>5317</v>
      </c>
      <c r="D1190" s="10"/>
      <c r="E1190" s="3">
        <v>151.66999999999999</v>
      </c>
      <c r="F1190" s="3">
        <v>0</v>
      </c>
      <c r="G1190" s="18">
        <v>0</v>
      </c>
      <c r="H1190" s="18">
        <v>0</v>
      </c>
      <c r="I1190" s="18">
        <v>0</v>
      </c>
      <c r="J1190" s="29">
        <v>0</v>
      </c>
    </row>
    <row r="1191" spans="1:10" x14ac:dyDescent="0.25">
      <c r="A1191" s="27">
        <v>187781</v>
      </c>
      <c r="B1191" s="10" t="s">
        <v>4871</v>
      </c>
      <c r="C1191" s="10" t="s">
        <v>5317</v>
      </c>
      <c r="D1191" s="10"/>
      <c r="E1191" s="3">
        <v>151.66999999999999</v>
      </c>
      <c r="F1191" s="3">
        <v>0</v>
      </c>
      <c r="G1191" s="18">
        <v>0</v>
      </c>
      <c r="H1191" s="18">
        <v>0</v>
      </c>
      <c r="I1191" s="18">
        <v>0</v>
      </c>
      <c r="J1191" s="29">
        <v>0</v>
      </c>
    </row>
    <row r="1192" spans="1:10" x14ac:dyDescent="0.25">
      <c r="A1192" s="27">
        <v>187891182</v>
      </c>
      <c r="B1192" s="10" t="s">
        <v>4926</v>
      </c>
      <c r="C1192" s="10" t="s">
        <v>5317</v>
      </c>
      <c r="D1192" s="10"/>
      <c r="E1192" s="3">
        <v>151.66999999999999</v>
      </c>
      <c r="F1192" s="3">
        <v>0</v>
      </c>
      <c r="G1192" s="18">
        <v>0</v>
      </c>
      <c r="H1192" s="18">
        <v>0</v>
      </c>
      <c r="I1192" s="18">
        <v>0</v>
      </c>
      <c r="J1192" s="29">
        <v>0</v>
      </c>
    </row>
    <row r="1193" spans="1:10" x14ac:dyDescent="0.25">
      <c r="A1193" s="27">
        <v>187943277</v>
      </c>
      <c r="B1193" s="10" t="s">
        <v>4944</v>
      </c>
      <c r="C1193" s="10" t="s">
        <v>5317</v>
      </c>
      <c r="D1193" s="10"/>
      <c r="E1193" s="3">
        <v>151.66999999999999</v>
      </c>
      <c r="F1193" s="3">
        <v>0</v>
      </c>
      <c r="G1193" s="18">
        <v>0</v>
      </c>
      <c r="H1193" s="18">
        <v>0</v>
      </c>
      <c r="I1193" s="18">
        <v>0</v>
      </c>
      <c r="J1193" s="29">
        <v>0</v>
      </c>
    </row>
    <row r="1194" spans="1:10" x14ac:dyDescent="0.25">
      <c r="A1194" s="28">
        <v>188696773</v>
      </c>
      <c r="B1194" s="10" t="s">
        <v>194</v>
      </c>
      <c r="C1194" s="10" t="s">
        <v>5316</v>
      </c>
      <c r="D1194" s="10"/>
      <c r="E1194" s="3">
        <v>151.66999999999999</v>
      </c>
      <c r="F1194" s="3">
        <v>0</v>
      </c>
      <c r="G1194" s="18">
        <v>0</v>
      </c>
      <c r="H1194" s="18">
        <v>0</v>
      </c>
      <c r="I1194" s="18">
        <v>0</v>
      </c>
      <c r="J1194" s="29">
        <v>0</v>
      </c>
    </row>
    <row r="1195" spans="1:10" x14ac:dyDescent="0.25">
      <c r="A1195" s="28">
        <v>181262893</v>
      </c>
      <c r="B1195" s="10" t="s">
        <v>252</v>
      </c>
      <c r="C1195" s="10" t="s">
        <v>5316</v>
      </c>
      <c r="D1195" s="10"/>
      <c r="E1195" s="3">
        <v>151.66999999999999</v>
      </c>
      <c r="F1195" s="3">
        <v>0</v>
      </c>
      <c r="G1195" s="18">
        <v>0</v>
      </c>
      <c r="H1195" s="18">
        <v>0</v>
      </c>
      <c r="I1195" s="18">
        <v>0</v>
      </c>
      <c r="J1195" s="29">
        <v>0</v>
      </c>
    </row>
    <row r="1196" spans="1:10" x14ac:dyDescent="0.25">
      <c r="A1196" s="28">
        <v>188749948</v>
      </c>
      <c r="B1196" s="10" t="s">
        <v>296</v>
      </c>
      <c r="C1196" s="10" t="s">
        <v>5316</v>
      </c>
      <c r="D1196" s="10"/>
      <c r="E1196" s="3">
        <v>151.66999999999999</v>
      </c>
      <c r="F1196" s="3">
        <v>0</v>
      </c>
      <c r="G1196" s="18">
        <v>0</v>
      </c>
      <c r="H1196" s="18">
        <v>0</v>
      </c>
      <c r="I1196" s="18">
        <v>0</v>
      </c>
      <c r="J1196" s="29">
        <v>0</v>
      </c>
    </row>
    <row r="1197" spans="1:10" x14ac:dyDescent="0.25">
      <c r="A1197" s="28">
        <v>188849376</v>
      </c>
      <c r="B1197" s="10" t="s">
        <v>334</v>
      </c>
      <c r="C1197" s="10" t="s">
        <v>5316</v>
      </c>
      <c r="D1197" s="10"/>
      <c r="E1197" s="3">
        <v>151.66999999999999</v>
      </c>
      <c r="F1197" s="3">
        <v>0</v>
      </c>
      <c r="G1197" s="18">
        <v>0</v>
      </c>
      <c r="H1197" s="18">
        <v>0</v>
      </c>
      <c r="I1197" s="18">
        <v>0</v>
      </c>
      <c r="J1197" s="29">
        <v>0</v>
      </c>
    </row>
    <row r="1198" spans="1:10" x14ac:dyDescent="0.25">
      <c r="A1198" s="28">
        <v>181621255</v>
      </c>
      <c r="B1198" s="10" t="s">
        <v>382</v>
      </c>
      <c r="C1198" s="10" t="s">
        <v>5316</v>
      </c>
      <c r="D1198" s="10"/>
      <c r="E1198" s="3">
        <v>151.66999999999999</v>
      </c>
      <c r="F1198" s="3">
        <v>0</v>
      </c>
      <c r="G1198" s="18">
        <v>0</v>
      </c>
      <c r="H1198" s="18">
        <v>0</v>
      </c>
      <c r="I1198" s="18">
        <v>0</v>
      </c>
      <c r="J1198" s="29">
        <v>0</v>
      </c>
    </row>
    <row r="1199" spans="1:10" x14ac:dyDescent="0.25">
      <c r="A1199" s="28">
        <v>187591553</v>
      </c>
      <c r="B1199" s="10" t="s">
        <v>475</v>
      </c>
      <c r="C1199" s="10" t="s">
        <v>5316</v>
      </c>
      <c r="D1199" s="10"/>
      <c r="E1199" s="3">
        <v>151.66999999999999</v>
      </c>
      <c r="F1199" s="3">
        <v>0</v>
      </c>
      <c r="G1199" s="18">
        <v>0</v>
      </c>
      <c r="H1199" s="18">
        <v>0</v>
      </c>
      <c r="I1199" s="18">
        <v>0</v>
      </c>
      <c r="J1199" s="29">
        <v>0</v>
      </c>
    </row>
    <row r="1200" spans="1:10" x14ac:dyDescent="0.25">
      <c r="A1200" s="28">
        <v>113872783</v>
      </c>
      <c r="B1200" s="10" t="s">
        <v>528</v>
      </c>
      <c r="C1200" s="10" t="s">
        <v>5316</v>
      </c>
      <c r="D1200" s="10"/>
      <c r="E1200" s="3">
        <v>151.66999999999999</v>
      </c>
      <c r="F1200" s="3">
        <v>0</v>
      </c>
      <c r="G1200" s="18">
        <v>0</v>
      </c>
      <c r="H1200" s="18">
        <v>0</v>
      </c>
      <c r="I1200" s="18">
        <v>0</v>
      </c>
      <c r="J1200" s="29">
        <v>0</v>
      </c>
    </row>
    <row r="1201" spans="1:10" x14ac:dyDescent="0.25">
      <c r="A1201" s="28">
        <v>122682</v>
      </c>
      <c r="B1201" s="10" t="s">
        <v>538</v>
      </c>
      <c r="C1201" s="10" t="s">
        <v>5316</v>
      </c>
      <c r="D1201" s="10"/>
      <c r="E1201" s="3">
        <v>151.66999999999999</v>
      </c>
      <c r="F1201" s="3">
        <v>0</v>
      </c>
      <c r="G1201" s="18">
        <v>0</v>
      </c>
      <c r="H1201" s="18">
        <v>0</v>
      </c>
      <c r="I1201" s="18">
        <v>0</v>
      </c>
      <c r="J1201" s="29">
        <v>0</v>
      </c>
    </row>
    <row r="1202" spans="1:10" x14ac:dyDescent="0.25">
      <c r="A1202" s="28">
        <v>187838586</v>
      </c>
      <c r="B1202" s="10" t="s">
        <v>599</v>
      </c>
      <c r="C1202" s="10" t="s">
        <v>5316</v>
      </c>
      <c r="D1202" s="10"/>
      <c r="E1202" s="3">
        <v>151.66999999999999</v>
      </c>
      <c r="F1202" s="3">
        <v>0</v>
      </c>
      <c r="G1202" s="18">
        <v>0</v>
      </c>
      <c r="H1202" s="18">
        <v>0</v>
      </c>
      <c r="I1202" s="18">
        <v>0</v>
      </c>
      <c r="J1202" s="29">
        <v>0</v>
      </c>
    </row>
    <row r="1203" spans="1:10" x14ac:dyDescent="0.25">
      <c r="A1203" s="28">
        <v>278171</v>
      </c>
      <c r="B1203" s="10" t="s">
        <v>604</v>
      </c>
      <c r="C1203" s="10" t="s">
        <v>5316</v>
      </c>
      <c r="D1203" s="10"/>
      <c r="E1203" s="3">
        <v>151.66999999999999</v>
      </c>
      <c r="F1203" s="3">
        <v>0</v>
      </c>
      <c r="G1203" s="18">
        <v>0</v>
      </c>
      <c r="H1203" s="18">
        <v>0</v>
      </c>
      <c r="I1203" s="18">
        <v>0</v>
      </c>
      <c r="J1203" s="29">
        <v>0</v>
      </c>
    </row>
    <row r="1204" spans="1:10" x14ac:dyDescent="0.25">
      <c r="A1204" s="28">
        <v>181195942</v>
      </c>
      <c r="B1204" s="10" t="s">
        <v>617</v>
      </c>
      <c r="C1204" s="10" t="s">
        <v>5316</v>
      </c>
      <c r="D1204" s="10"/>
      <c r="E1204" s="3">
        <v>151.66999999999999</v>
      </c>
      <c r="F1204" s="3">
        <v>0</v>
      </c>
      <c r="G1204" s="18">
        <v>0</v>
      </c>
      <c r="H1204" s="18">
        <v>0</v>
      </c>
      <c r="I1204" s="18">
        <v>0</v>
      </c>
      <c r="J1204" s="29">
        <v>0</v>
      </c>
    </row>
    <row r="1205" spans="1:10" x14ac:dyDescent="0.25">
      <c r="A1205" s="28">
        <v>181278664</v>
      </c>
      <c r="B1205" s="10" t="s">
        <v>689</v>
      </c>
      <c r="C1205" s="10" t="s">
        <v>5316</v>
      </c>
      <c r="D1205" s="10"/>
      <c r="E1205" s="3">
        <v>151.66999999999999</v>
      </c>
      <c r="F1205" s="3">
        <v>0</v>
      </c>
      <c r="G1205" s="18">
        <v>0</v>
      </c>
      <c r="H1205" s="18">
        <v>0</v>
      </c>
      <c r="I1205" s="18">
        <v>0</v>
      </c>
      <c r="J1205" s="29">
        <v>0</v>
      </c>
    </row>
    <row r="1206" spans="1:10" x14ac:dyDescent="0.25">
      <c r="A1206" s="28">
        <v>181355654</v>
      </c>
      <c r="B1206" s="10" t="s">
        <v>691</v>
      </c>
      <c r="C1206" s="10" t="s">
        <v>5316</v>
      </c>
      <c r="D1206" s="10"/>
      <c r="E1206" s="3">
        <v>151.66999999999999</v>
      </c>
      <c r="F1206" s="3">
        <v>0</v>
      </c>
      <c r="G1206" s="18">
        <v>0</v>
      </c>
      <c r="H1206" s="18">
        <v>0</v>
      </c>
      <c r="I1206" s="18">
        <v>0</v>
      </c>
      <c r="J1206" s="29">
        <v>0</v>
      </c>
    </row>
    <row r="1207" spans="1:10" x14ac:dyDescent="0.25">
      <c r="A1207" s="28">
        <v>482749</v>
      </c>
      <c r="B1207" s="10" t="s">
        <v>750</v>
      </c>
      <c r="C1207" s="10" t="s">
        <v>5316</v>
      </c>
      <c r="D1207" s="10"/>
      <c r="E1207" s="3">
        <v>151.66999999999999</v>
      </c>
      <c r="F1207" s="3">
        <v>0</v>
      </c>
      <c r="G1207" s="18">
        <v>0</v>
      </c>
      <c r="H1207" s="18">
        <v>0</v>
      </c>
      <c r="I1207" s="18">
        <v>0</v>
      </c>
      <c r="J1207" s="29">
        <v>0</v>
      </c>
    </row>
    <row r="1208" spans="1:10" x14ac:dyDescent="0.25">
      <c r="A1208" s="28">
        <v>181559322</v>
      </c>
      <c r="B1208" s="10" t="s">
        <v>772</v>
      </c>
      <c r="C1208" s="10" t="s">
        <v>5316</v>
      </c>
      <c r="D1208" s="10"/>
      <c r="E1208" s="3">
        <v>151.66999999999999</v>
      </c>
      <c r="F1208" s="3">
        <v>0</v>
      </c>
      <c r="G1208" s="18">
        <v>0</v>
      </c>
      <c r="H1208" s="18">
        <v>0</v>
      </c>
      <c r="I1208" s="18">
        <v>0</v>
      </c>
      <c r="J1208" s="29">
        <v>0</v>
      </c>
    </row>
    <row r="1209" spans="1:10" x14ac:dyDescent="0.25">
      <c r="A1209" s="28">
        <v>181422953</v>
      </c>
      <c r="B1209" s="10" t="s">
        <v>778</v>
      </c>
      <c r="C1209" s="10" t="s">
        <v>5316</v>
      </c>
      <c r="D1209" s="10"/>
      <c r="E1209" s="3">
        <v>151.66999999999999</v>
      </c>
      <c r="F1209" s="3">
        <v>0</v>
      </c>
      <c r="G1209" s="18">
        <v>0</v>
      </c>
      <c r="H1209" s="18">
        <v>0</v>
      </c>
      <c r="I1209" s="18">
        <v>0</v>
      </c>
      <c r="J1209" s="29">
        <v>0</v>
      </c>
    </row>
    <row r="1210" spans="1:10" x14ac:dyDescent="0.25">
      <c r="A1210" s="28">
        <v>145489</v>
      </c>
      <c r="B1210" s="10" t="s">
        <v>785</v>
      </c>
      <c r="C1210" s="10" t="s">
        <v>5316</v>
      </c>
      <c r="D1210" s="10"/>
      <c r="E1210" s="3">
        <v>151.66999999999999</v>
      </c>
      <c r="F1210" s="3">
        <v>0</v>
      </c>
      <c r="G1210" s="18">
        <v>0</v>
      </c>
      <c r="H1210" s="18">
        <v>0</v>
      </c>
      <c r="I1210" s="18">
        <v>0</v>
      </c>
      <c r="J1210" s="29">
        <v>0</v>
      </c>
    </row>
    <row r="1211" spans="1:10" x14ac:dyDescent="0.25">
      <c r="A1211" s="28">
        <v>69831</v>
      </c>
      <c r="B1211" s="10" t="s">
        <v>802</v>
      </c>
      <c r="C1211" s="10" t="s">
        <v>5316</v>
      </c>
      <c r="D1211" s="10"/>
      <c r="E1211" s="3">
        <v>151.66999999999999</v>
      </c>
      <c r="F1211" s="3">
        <v>0</v>
      </c>
      <c r="G1211" s="18">
        <v>0</v>
      </c>
      <c r="H1211" s="18">
        <v>0</v>
      </c>
      <c r="I1211" s="18">
        <v>0</v>
      </c>
      <c r="J1211" s="29">
        <v>0</v>
      </c>
    </row>
    <row r="1212" spans="1:10" x14ac:dyDescent="0.25">
      <c r="A1212" s="28">
        <v>188717883</v>
      </c>
      <c r="B1212" s="10" t="s">
        <v>827</v>
      </c>
      <c r="C1212" s="10" t="s">
        <v>5316</v>
      </c>
      <c r="D1212" s="10"/>
      <c r="E1212" s="3">
        <v>151.66999999999999</v>
      </c>
      <c r="F1212" s="3">
        <v>0</v>
      </c>
      <c r="G1212" s="18">
        <v>0</v>
      </c>
      <c r="H1212" s="18">
        <v>0</v>
      </c>
      <c r="I1212" s="18">
        <v>0</v>
      </c>
      <c r="J1212" s="29">
        <v>0</v>
      </c>
    </row>
    <row r="1213" spans="1:10" x14ac:dyDescent="0.25">
      <c r="A1213" s="28">
        <v>182579287</v>
      </c>
      <c r="B1213" s="10" t="s">
        <v>893</v>
      </c>
      <c r="C1213" s="10" t="s">
        <v>5316</v>
      </c>
      <c r="D1213" s="10"/>
      <c r="E1213" s="3">
        <v>151.66999999999999</v>
      </c>
      <c r="F1213" s="3">
        <v>0</v>
      </c>
      <c r="G1213" s="18">
        <v>0</v>
      </c>
      <c r="H1213" s="18">
        <v>0</v>
      </c>
      <c r="I1213" s="18">
        <v>0</v>
      </c>
      <c r="J1213" s="29">
        <v>0</v>
      </c>
    </row>
    <row r="1214" spans="1:10" x14ac:dyDescent="0.25">
      <c r="A1214" s="28">
        <v>189448584</v>
      </c>
      <c r="B1214" s="10" t="s">
        <v>1040</v>
      </c>
      <c r="C1214" s="10" t="s">
        <v>5316</v>
      </c>
      <c r="D1214" s="10"/>
      <c r="E1214" s="3">
        <v>151.66999999999999</v>
      </c>
      <c r="F1214" s="3">
        <v>0</v>
      </c>
      <c r="G1214" s="18">
        <v>0</v>
      </c>
      <c r="H1214" s="18">
        <v>0</v>
      </c>
      <c r="I1214" s="18">
        <v>0</v>
      </c>
      <c r="J1214" s="29">
        <v>0</v>
      </c>
    </row>
    <row r="1215" spans="1:10" x14ac:dyDescent="0.25">
      <c r="A1215" s="28">
        <v>189638495</v>
      </c>
      <c r="B1215" s="10" t="s">
        <v>1062</v>
      </c>
      <c r="C1215" s="10" t="s">
        <v>5316</v>
      </c>
      <c r="D1215" s="10"/>
      <c r="E1215" s="3">
        <v>151.66999999999999</v>
      </c>
      <c r="F1215" s="3">
        <v>0</v>
      </c>
      <c r="G1215" s="18">
        <v>0</v>
      </c>
      <c r="H1215" s="18">
        <v>0</v>
      </c>
      <c r="I1215" s="18">
        <v>0</v>
      </c>
      <c r="J1215" s="29">
        <v>0</v>
      </c>
    </row>
    <row r="1216" spans="1:10" x14ac:dyDescent="0.25">
      <c r="A1216" s="28">
        <v>118292432</v>
      </c>
      <c r="B1216" s="10" t="s">
        <v>1089</v>
      </c>
      <c r="C1216" s="10" t="s">
        <v>5316</v>
      </c>
      <c r="D1216" s="10"/>
      <c r="E1216" s="3">
        <v>151.66999999999999</v>
      </c>
      <c r="F1216" s="3">
        <v>0</v>
      </c>
      <c r="G1216" s="18">
        <v>0</v>
      </c>
      <c r="H1216" s="18">
        <v>0</v>
      </c>
      <c r="I1216" s="18">
        <v>0</v>
      </c>
      <c r="J1216" s="29">
        <v>0</v>
      </c>
    </row>
    <row r="1217" spans="1:10" x14ac:dyDescent="0.25">
      <c r="A1217" s="28">
        <v>111247633</v>
      </c>
      <c r="B1217" s="10" t="s">
        <v>1152</v>
      </c>
      <c r="C1217" s="10" t="s">
        <v>5316</v>
      </c>
      <c r="D1217" s="10"/>
      <c r="E1217" s="3">
        <v>151.66999999999999</v>
      </c>
      <c r="F1217" s="3">
        <v>0</v>
      </c>
      <c r="G1217" s="18">
        <v>0</v>
      </c>
      <c r="H1217" s="18">
        <v>0</v>
      </c>
      <c r="I1217" s="18">
        <v>0</v>
      </c>
      <c r="J1217" s="29">
        <v>0</v>
      </c>
    </row>
    <row r="1218" spans="1:10" x14ac:dyDescent="0.25">
      <c r="A1218" s="28">
        <v>112984274</v>
      </c>
      <c r="B1218" s="10" t="s">
        <v>1244</v>
      </c>
      <c r="C1218" s="10" t="s">
        <v>5316</v>
      </c>
      <c r="D1218" s="10"/>
      <c r="E1218" s="3">
        <v>151.66999999999999</v>
      </c>
      <c r="F1218" s="3">
        <v>0</v>
      </c>
      <c r="G1218" s="18">
        <v>0</v>
      </c>
      <c r="H1218" s="18">
        <v>0</v>
      </c>
      <c r="I1218" s="18">
        <v>0</v>
      </c>
      <c r="J1218" s="29">
        <v>0</v>
      </c>
    </row>
    <row r="1219" spans="1:10" x14ac:dyDescent="0.25">
      <c r="A1219" s="28">
        <v>181554847</v>
      </c>
      <c r="B1219" s="10" t="s">
        <v>1285</v>
      </c>
      <c r="C1219" s="10" t="s">
        <v>5316</v>
      </c>
      <c r="D1219" s="10"/>
      <c r="E1219" s="3">
        <v>151.66999999999999</v>
      </c>
      <c r="F1219" s="3">
        <v>0</v>
      </c>
      <c r="G1219" s="18">
        <v>0</v>
      </c>
      <c r="H1219" s="18">
        <v>0</v>
      </c>
      <c r="I1219" s="18">
        <v>0</v>
      </c>
      <c r="J1219" s="29">
        <v>0</v>
      </c>
    </row>
    <row r="1220" spans="1:10" x14ac:dyDescent="0.25">
      <c r="A1220" s="28">
        <v>181874615</v>
      </c>
      <c r="B1220" s="10" t="s">
        <v>1353</v>
      </c>
      <c r="C1220" s="10" t="s">
        <v>5316</v>
      </c>
      <c r="D1220" s="10"/>
      <c r="E1220" s="3">
        <v>151.66999999999999</v>
      </c>
      <c r="F1220" s="3">
        <v>0</v>
      </c>
      <c r="G1220" s="18">
        <v>0</v>
      </c>
      <c r="H1220" s="18">
        <v>0</v>
      </c>
      <c r="I1220" s="18">
        <v>0</v>
      </c>
      <c r="J1220" s="29">
        <v>0</v>
      </c>
    </row>
    <row r="1221" spans="1:10" x14ac:dyDescent="0.25">
      <c r="A1221" s="28">
        <v>948847</v>
      </c>
      <c r="B1221" s="10" t="s">
        <v>1397</v>
      </c>
      <c r="C1221" s="10" t="s">
        <v>5316</v>
      </c>
      <c r="D1221" s="10"/>
      <c r="E1221" s="3">
        <v>151.66999999999999</v>
      </c>
      <c r="F1221" s="3">
        <v>0</v>
      </c>
      <c r="G1221" s="18">
        <v>0</v>
      </c>
      <c r="H1221" s="18">
        <v>0</v>
      </c>
      <c r="I1221" s="18">
        <v>0</v>
      </c>
      <c r="J1221" s="29">
        <v>0</v>
      </c>
    </row>
    <row r="1222" spans="1:10" x14ac:dyDescent="0.25">
      <c r="A1222" s="28">
        <v>182628858</v>
      </c>
      <c r="B1222" s="10" t="s">
        <v>1511</v>
      </c>
      <c r="C1222" s="10" t="s">
        <v>5316</v>
      </c>
      <c r="D1222" s="10"/>
      <c r="E1222" s="3">
        <v>151.66999999999999</v>
      </c>
      <c r="F1222" s="3">
        <v>0</v>
      </c>
      <c r="G1222" s="18">
        <v>0</v>
      </c>
      <c r="H1222" s="18">
        <v>0</v>
      </c>
      <c r="I1222" s="18">
        <v>0</v>
      </c>
      <c r="J1222" s="29">
        <v>0</v>
      </c>
    </row>
    <row r="1223" spans="1:10" x14ac:dyDescent="0.25">
      <c r="A1223" s="28">
        <v>183813169</v>
      </c>
      <c r="B1223" s="10" t="s">
        <v>1516</v>
      </c>
      <c r="C1223" s="10" t="s">
        <v>5316</v>
      </c>
      <c r="D1223" s="10"/>
      <c r="E1223" s="3">
        <v>151.66999999999999</v>
      </c>
      <c r="F1223" s="3">
        <v>0</v>
      </c>
      <c r="G1223" s="18">
        <v>0</v>
      </c>
      <c r="H1223" s="18">
        <v>0</v>
      </c>
      <c r="I1223" s="18">
        <v>0</v>
      </c>
      <c r="J1223" s="29">
        <v>0</v>
      </c>
    </row>
    <row r="1224" spans="1:10" x14ac:dyDescent="0.25">
      <c r="A1224" s="28">
        <v>188878235</v>
      </c>
      <c r="B1224" s="10" t="s">
        <v>1531</v>
      </c>
      <c r="C1224" s="10" t="s">
        <v>5316</v>
      </c>
      <c r="D1224" s="10"/>
      <c r="E1224" s="3">
        <v>151.66999999999999</v>
      </c>
      <c r="F1224" s="3">
        <v>0</v>
      </c>
      <c r="G1224" s="18">
        <v>0</v>
      </c>
      <c r="H1224" s="18">
        <v>0</v>
      </c>
      <c r="I1224" s="18">
        <v>0</v>
      </c>
      <c r="J1224" s="29">
        <v>0</v>
      </c>
    </row>
    <row r="1225" spans="1:10" x14ac:dyDescent="0.25">
      <c r="A1225" s="28">
        <v>181819776</v>
      </c>
      <c r="B1225" s="10" t="s">
        <v>1560</v>
      </c>
      <c r="C1225" s="10" t="s">
        <v>5316</v>
      </c>
      <c r="D1225" s="10"/>
      <c r="E1225" s="3">
        <v>151.66999999999999</v>
      </c>
      <c r="F1225" s="3">
        <v>0</v>
      </c>
      <c r="G1225" s="18">
        <v>0</v>
      </c>
      <c r="H1225" s="18">
        <v>0</v>
      </c>
      <c r="I1225" s="18">
        <v>0</v>
      </c>
      <c r="J1225" s="29">
        <v>0</v>
      </c>
    </row>
    <row r="1226" spans="1:10" x14ac:dyDescent="0.25">
      <c r="A1226" s="28">
        <v>181897388</v>
      </c>
      <c r="B1226" s="10" t="s">
        <v>1566</v>
      </c>
      <c r="C1226" s="10" t="s">
        <v>5316</v>
      </c>
      <c r="D1226" s="10"/>
      <c r="E1226" s="3">
        <v>151.66999999999999</v>
      </c>
      <c r="F1226" s="3">
        <v>0</v>
      </c>
      <c r="G1226" s="18">
        <v>0</v>
      </c>
      <c r="H1226" s="18">
        <v>0</v>
      </c>
      <c r="I1226" s="18">
        <v>0</v>
      </c>
      <c r="J1226" s="29">
        <v>0</v>
      </c>
    </row>
    <row r="1227" spans="1:10" x14ac:dyDescent="0.25">
      <c r="A1227" s="28">
        <v>183947816</v>
      </c>
      <c r="B1227" s="10" t="s">
        <v>1621</v>
      </c>
      <c r="C1227" s="10" t="s">
        <v>5316</v>
      </c>
      <c r="D1227" s="10"/>
      <c r="E1227" s="3">
        <v>151.66999999999999</v>
      </c>
      <c r="F1227" s="3">
        <v>0</v>
      </c>
      <c r="G1227" s="18">
        <v>0</v>
      </c>
      <c r="H1227" s="18">
        <v>0</v>
      </c>
      <c r="I1227" s="18">
        <v>0</v>
      </c>
      <c r="J1227" s="29">
        <v>0</v>
      </c>
    </row>
    <row r="1228" spans="1:10" x14ac:dyDescent="0.25">
      <c r="A1228" s="28">
        <v>359678</v>
      </c>
      <c r="B1228" s="10" t="s">
        <v>1657</v>
      </c>
      <c r="C1228" s="10" t="s">
        <v>5316</v>
      </c>
      <c r="D1228" s="10"/>
      <c r="E1228" s="3">
        <v>151.66999999999999</v>
      </c>
      <c r="F1228" s="3">
        <v>0</v>
      </c>
      <c r="G1228" s="18">
        <v>0</v>
      </c>
      <c r="H1228" s="18">
        <v>0</v>
      </c>
      <c r="I1228" s="18">
        <v>0</v>
      </c>
      <c r="J1228" s="29">
        <v>0</v>
      </c>
    </row>
    <row r="1229" spans="1:10" x14ac:dyDescent="0.25">
      <c r="A1229" s="28">
        <v>182963581</v>
      </c>
      <c r="B1229" s="10" t="s">
        <v>1760</v>
      </c>
      <c r="C1229" s="10" t="s">
        <v>5316</v>
      </c>
      <c r="D1229" s="10"/>
      <c r="E1229" s="3">
        <v>151.66999999999999</v>
      </c>
      <c r="F1229" s="3">
        <v>0</v>
      </c>
      <c r="G1229" s="18">
        <v>0</v>
      </c>
      <c r="H1229" s="18">
        <v>0</v>
      </c>
      <c r="I1229" s="18">
        <v>0</v>
      </c>
      <c r="J1229" s="29">
        <v>0</v>
      </c>
    </row>
    <row r="1230" spans="1:10" x14ac:dyDescent="0.25">
      <c r="A1230" s="28">
        <v>183353871</v>
      </c>
      <c r="B1230" s="10" t="s">
        <v>1765</v>
      </c>
      <c r="C1230" s="10" t="s">
        <v>5316</v>
      </c>
      <c r="D1230" s="10"/>
      <c r="E1230" s="3">
        <v>151.66999999999999</v>
      </c>
      <c r="F1230" s="3">
        <v>0</v>
      </c>
      <c r="G1230" s="18">
        <v>0</v>
      </c>
      <c r="H1230" s="18">
        <v>0</v>
      </c>
      <c r="I1230" s="18">
        <v>0</v>
      </c>
      <c r="J1230" s="29">
        <v>0</v>
      </c>
    </row>
    <row r="1231" spans="1:10" x14ac:dyDescent="0.25">
      <c r="A1231" s="28">
        <v>941248</v>
      </c>
      <c r="B1231" s="10" t="s">
        <v>1820</v>
      </c>
      <c r="C1231" s="10" t="s">
        <v>5316</v>
      </c>
      <c r="D1231" s="10"/>
      <c r="E1231" s="3">
        <v>151.66999999999999</v>
      </c>
      <c r="F1231" s="3">
        <v>0</v>
      </c>
      <c r="G1231" s="18">
        <v>0</v>
      </c>
      <c r="H1231" s="18">
        <v>0</v>
      </c>
      <c r="I1231" s="18">
        <v>0</v>
      </c>
      <c r="J1231" s="29">
        <v>0</v>
      </c>
    </row>
    <row r="1232" spans="1:10" x14ac:dyDescent="0.25">
      <c r="A1232" s="28">
        <v>181869148</v>
      </c>
      <c r="B1232" s="10" t="s">
        <v>1835</v>
      </c>
      <c r="C1232" s="10" t="s">
        <v>5316</v>
      </c>
      <c r="D1232" s="10"/>
      <c r="E1232" s="3">
        <v>151.66999999999999</v>
      </c>
      <c r="F1232" s="3">
        <v>0</v>
      </c>
      <c r="G1232" s="18">
        <v>0</v>
      </c>
      <c r="H1232" s="18">
        <v>0</v>
      </c>
      <c r="I1232" s="18">
        <v>0</v>
      </c>
      <c r="J1232" s="29">
        <v>0</v>
      </c>
    </row>
    <row r="1233" spans="1:10" x14ac:dyDescent="0.25">
      <c r="A1233" s="28">
        <v>184541155</v>
      </c>
      <c r="B1233" s="10" t="s">
        <v>1843</v>
      </c>
      <c r="C1233" s="10" t="s">
        <v>5316</v>
      </c>
      <c r="D1233" s="10"/>
      <c r="E1233" s="3">
        <v>151.66999999999999</v>
      </c>
      <c r="F1233" s="3">
        <v>0</v>
      </c>
      <c r="G1233" s="18">
        <v>0</v>
      </c>
      <c r="H1233" s="18">
        <v>0</v>
      </c>
      <c r="I1233" s="18">
        <v>0</v>
      </c>
      <c r="J1233" s="29">
        <v>0</v>
      </c>
    </row>
    <row r="1234" spans="1:10" x14ac:dyDescent="0.25">
      <c r="A1234" s="28">
        <v>189543818</v>
      </c>
      <c r="B1234" s="10" t="s">
        <v>1879</v>
      </c>
      <c r="C1234" s="10" t="s">
        <v>5316</v>
      </c>
      <c r="D1234" s="10"/>
      <c r="E1234" s="3">
        <v>151.66999999999999</v>
      </c>
      <c r="F1234" s="3">
        <v>0</v>
      </c>
      <c r="G1234" s="18">
        <v>0</v>
      </c>
      <c r="H1234" s="18">
        <v>0</v>
      </c>
      <c r="I1234" s="18">
        <v>0</v>
      </c>
      <c r="J1234" s="29">
        <v>0</v>
      </c>
    </row>
    <row r="1235" spans="1:10" x14ac:dyDescent="0.25">
      <c r="A1235" s="28">
        <v>118682177</v>
      </c>
      <c r="B1235" s="10" t="s">
        <v>1900</v>
      </c>
      <c r="C1235" s="10" t="s">
        <v>5316</v>
      </c>
      <c r="D1235" s="10"/>
      <c r="E1235" s="3">
        <v>151.66999999999999</v>
      </c>
      <c r="F1235" s="3">
        <v>0</v>
      </c>
      <c r="G1235" s="18">
        <v>0</v>
      </c>
      <c r="H1235" s="18">
        <v>0</v>
      </c>
      <c r="I1235" s="18">
        <v>0</v>
      </c>
      <c r="J1235" s="29">
        <v>0</v>
      </c>
    </row>
    <row r="1236" spans="1:10" x14ac:dyDescent="0.25">
      <c r="A1236" s="28">
        <v>111328287</v>
      </c>
      <c r="B1236" s="10" t="s">
        <v>2103</v>
      </c>
      <c r="C1236" s="10" t="s">
        <v>5316</v>
      </c>
      <c r="D1236" s="10"/>
      <c r="E1236" s="3">
        <v>151.66999999999999</v>
      </c>
      <c r="F1236" s="3">
        <v>0</v>
      </c>
      <c r="G1236" s="18">
        <v>0</v>
      </c>
      <c r="H1236" s="18">
        <v>0</v>
      </c>
      <c r="I1236" s="18">
        <v>0</v>
      </c>
      <c r="J1236" s="29">
        <v>0</v>
      </c>
    </row>
    <row r="1237" spans="1:10" x14ac:dyDescent="0.25">
      <c r="A1237" s="28">
        <v>111488888</v>
      </c>
      <c r="B1237" s="10" t="s">
        <v>2137</v>
      </c>
      <c r="C1237" s="10" t="s">
        <v>5316</v>
      </c>
      <c r="D1237" s="10"/>
      <c r="E1237" s="3">
        <v>151.66999999999999</v>
      </c>
      <c r="F1237" s="3">
        <v>0</v>
      </c>
      <c r="G1237" s="18">
        <v>0</v>
      </c>
      <c r="H1237" s="18">
        <v>0</v>
      </c>
      <c r="I1237" s="18">
        <v>0</v>
      </c>
      <c r="J1237" s="29">
        <v>0</v>
      </c>
    </row>
    <row r="1238" spans="1:10" x14ac:dyDescent="0.25">
      <c r="A1238" s="28">
        <v>111684885</v>
      </c>
      <c r="B1238" s="10" t="s">
        <v>2169</v>
      </c>
      <c r="C1238" s="10" t="s">
        <v>5316</v>
      </c>
      <c r="D1238" s="10"/>
      <c r="E1238" s="3">
        <v>151.66999999999999</v>
      </c>
      <c r="F1238" s="3">
        <v>0</v>
      </c>
      <c r="G1238" s="18">
        <v>0</v>
      </c>
      <c r="H1238" s="18">
        <v>0</v>
      </c>
      <c r="I1238" s="18">
        <v>0</v>
      </c>
      <c r="J1238" s="29">
        <v>0</v>
      </c>
    </row>
    <row r="1239" spans="1:10" x14ac:dyDescent="0.25">
      <c r="A1239" s="28">
        <v>112738773</v>
      </c>
      <c r="B1239" s="10" t="s">
        <v>2265</v>
      </c>
      <c r="C1239" s="10" t="s">
        <v>5316</v>
      </c>
      <c r="D1239" s="10"/>
      <c r="E1239" s="3">
        <v>151.66999999999999</v>
      </c>
      <c r="F1239" s="3">
        <v>0</v>
      </c>
      <c r="G1239" s="18">
        <v>0</v>
      </c>
      <c r="H1239" s="18">
        <v>0</v>
      </c>
      <c r="I1239" s="18">
        <v>0</v>
      </c>
      <c r="J1239" s="29">
        <v>0</v>
      </c>
    </row>
    <row r="1240" spans="1:10" x14ac:dyDescent="0.25">
      <c r="A1240" s="28">
        <v>181267119</v>
      </c>
      <c r="B1240" s="10" t="s">
        <v>2277</v>
      </c>
      <c r="C1240" s="10" t="s">
        <v>5316</v>
      </c>
      <c r="D1240" s="10"/>
      <c r="E1240" s="3">
        <v>151.66999999999999</v>
      </c>
      <c r="F1240" s="3">
        <v>0</v>
      </c>
      <c r="G1240" s="18">
        <v>0</v>
      </c>
      <c r="H1240" s="18">
        <v>0</v>
      </c>
      <c r="I1240" s="18">
        <v>0</v>
      </c>
      <c r="J1240" s="29">
        <v>0</v>
      </c>
    </row>
    <row r="1241" spans="1:10" x14ac:dyDescent="0.25">
      <c r="A1241" s="28">
        <v>186983185</v>
      </c>
      <c r="B1241" s="10" t="s">
        <v>2296</v>
      </c>
      <c r="C1241" s="10" t="s">
        <v>5316</v>
      </c>
      <c r="D1241" s="10"/>
      <c r="E1241" s="3">
        <v>151.66999999999999</v>
      </c>
      <c r="F1241" s="3">
        <v>0</v>
      </c>
      <c r="G1241" s="18">
        <v>0</v>
      </c>
      <c r="H1241" s="18">
        <v>0</v>
      </c>
      <c r="I1241" s="18">
        <v>0</v>
      </c>
      <c r="J1241" s="29">
        <v>0</v>
      </c>
    </row>
    <row r="1242" spans="1:10" x14ac:dyDescent="0.25">
      <c r="A1242" s="28">
        <v>183693</v>
      </c>
      <c r="B1242" s="10" t="s">
        <v>2340</v>
      </c>
      <c r="C1242" s="10" t="s">
        <v>5316</v>
      </c>
      <c r="D1242" s="10"/>
      <c r="E1242" s="3">
        <v>151.66999999999999</v>
      </c>
      <c r="F1242" s="3">
        <v>0</v>
      </c>
      <c r="G1242" s="18">
        <v>0</v>
      </c>
      <c r="H1242" s="18">
        <v>0</v>
      </c>
      <c r="I1242" s="18">
        <v>0</v>
      </c>
      <c r="J1242" s="29">
        <v>0</v>
      </c>
    </row>
    <row r="1243" spans="1:10" x14ac:dyDescent="0.25">
      <c r="A1243" s="28">
        <v>276366</v>
      </c>
      <c r="B1243" s="10" t="s">
        <v>2343</v>
      </c>
      <c r="C1243" s="10" t="s">
        <v>5316</v>
      </c>
      <c r="D1243" s="10"/>
      <c r="E1243" s="3">
        <v>151.66999999999999</v>
      </c>
      <c r="F1243" s="3">
        <v>0</v>
      </c>
      <c r="G1243" s="18">
        <v>0</v>
      </c>
      <c r="H1243" s="18">
        <v>0</v>
      </c>
      <c r="I1243" s="18">
        <v>0</v>
      </c>
      <c r="J1243" s="29">
        <v>0</v>
      </c>
    </row>
    <row r="1244" spans="1:10" x14ac:dyDescent="0.25">
      <c r="A1244" s="28">
        <v>118978299</v>
      </c>
      <c r="B1244" s="10" t="s">
        <v>2366</v>
      </c>
      <c r="C1244" s="10" t="s">
        <v>5316</v>
      </c>
      <c r="D1244" s="10"/>
      <c r="E1244" s="3">
        <v>151.66999999999999</v>
      </c>
      <c r="F1244" s="3">
        <v>0</v>
      </c>
      <c r="G1244" s="18">
        <v>0</v>
      </c>
      <c r="H1244" s="18">
        <v>0</v>
      </c>
      <c r="I1244" s="18">
        <v>0</v>
      </c>
      <c r="J1244" s="29">
        <v>0</v>
      </c>
    </row>
    <row r="1245" spans="1:10" x14ac:dyDescent="0.25">
      <c r="A1245" s="28">
        <v>112265254</v>
      </c>
      <c r="B1245" s="10" t="s">
        <v>2412</v>
      </c>
      <c r="C1245" s="10" t="s">
        <v>5316</v>
      </c>
      <c r="D1245" s="10"/>
      <c r="E1245" s="3">
        <v>151.66999999999999</v>
      </c>
      <c r="F1245" s="3">
        <v>0</v>
      </c>
      <c r="G1245" s="18">
        <v>0</v>
      </c>
      <c r="H1245" s="18">
        <v>0</v>
      </c>
      <c r="I1245" s="18">
        <v>0</v>
      </c>
      <c r="J1245" s="29">
        <v>0</v>
      </c>
    </row>
    <row r="1246" spans="1:10" x14ac:dyDescent="0.25">
      <c r="A1246" s="28">
        <v>183247929</v>
      </c>
      <c r="B1246" s="10" t="s">
        <v>2458</v>
      </c>
      <c r="C1246" s="10" t="s">
        <v>5316</v>
      </c>
      <c r="D1246" s="10"/>
      <c r="E1246" s="3">
        <v>151.66999999999999</v>
      </c>
      <c r="F1246" s="3">
        <v>0</v>
      </c>
      <c r="G1246" s="18">
        <v>0</v>
      </c>
      <c r="H1246" s="18">
        <v>0</v>
      </c>
      <c r="I1246" s="18">
        <v>0</v>
      </c>
      <c r="J1246" s="29">
        <v>0</v>
      </c>
    </row>
    <row r="1247" spans="1:10" x14ac:dyDescent="0.25">
      <c r="A1247" s="28">
        <v>188427781</v>
      </c>
      <c r="B1247" s="10" t="s">
        <v>2526</v>
      </c>
      <c r="C1247" s="10" t="s">
        <v>5316</v>
      </c>
      <c r="D1247" s="10"/>
      <c r="E1247" s="3">
        <v>151.66999999999999</v>
      </c>
      <c r="F1247" s="3">
        <v>0</v>
      </c>
      <c r="G1247" s="18">
        <v>0</v>
      </c>
      <c r="H1247" s="18">
        <v>0</v>
      </c>
      <c r="I1247" s="18">
        <v>0</v>
      </c>
      <c r="J1247" s="29">
        <v>0</v>
      </c>
    </row>
    <row r="1248" spans="1:10" x14ac:dyDescent="0.25">
      <c r="A1248" s="28">
        <v>189486188</v>
      </c>
      <c r="B1248" s="10" t="s">
        <v>2533</v>
      </c>
      <c r="C1248" s="10" t="s">
        <v>5316</v>
      </c>
      <c r="D1248" s="10"/>
      <c r="E1248" s="3">
        <v>151.66999999999999</v>
      </c>
      <c r="F1248" s="3">
        <v>0</v>
      </c>
      <c r="G1248" s="18">
        <v>0</v>
      </c>
      <c r="H1248" s="18">
        <v>0</v>
      </c>
      <c r="I1248" s="18">
        <v>0</v>
      </c>
      <c r="J1248" s="29">
        <v>0</v>
      </c>
    </row>
    <row r="1249" spans="1:10" x14ac:dyDescent="0.25">
      <c r="A1249" s="28">
        <v>181934882</v>
      </c>
      <c r="B1249" s="10" t="s">
        <v>2551</v>
      </c>
      <c r="C1249" s="10" t="s">
        <v>5316</v>
      </c>
      <c r="D1249" s="10"/>
      <c r="E1249" s="3">
        <v>151.66999999999999</v>
      </c>
      <c r="F1249" s="3">
        <v>0</v>
      </c>
      <c r="G1249" s="18">
        <v>0</v>
      </c>
      <c r="H1249" s="18">
        <v>0</v>
      </c>
      <c r="I1249" s="18">
        <v>0</v>
      </c>
      <c r="J1249" s="29">
        <v>0</v>
      </c>
    </row>
    <row r="1250" spans="1:10" x14ac:dyDescent="0.25">
      <c r="A1250" s="28">
        <v>188349882</v>
      </c>
      <c r="B1250" s="10" t="s">
        <v>2653</v>
      </c>
      <c r="C1250" s="10" t="s">
        <v>5316</v>
      </c>
      <c r="D1250" s="10"/>
      <c r="E1250" s="3">
        <v>151.66999999999999</v>
      </c>
      <c r="F1250" s="3">
        <v>0</v>
      </c>
      <c r="G1250" s="18">
        <v>0</v>
      </c>
      <c r="H1250" s="18">
        <v>0</v>
      </c>
      <c r="I1250" s="18">
        <v>0</v>
      </c>
      <c r="J1250" s="29">
        <v>0</v>
      </c>
    </row>
    <row r="1251" spans="1:10" x14ac:dyDescent="0.25">
      <c r="A1251" s="28">
        <v>188683381</v>
      </c>
      <c r="B1251" s="10" t="s">
        <v>2702</v>
      </c>
      <c r="C1251" s="10" t="s">
        <v>5316</v>
      </c>
      <c r="D1251" s="10"/>
      <c r="E1251" s="3">
        <v>151.66999999999999</v>
      </c>
      <c r="F1251" s="3">
        <v>0</v>
      </c>
      <c r="G1251" s="18">
        <v>0</v>
      </c>
      <c r="H1251" s="18">
        <v>0</v>
      </c>
      <c r="I1251" s="18">
        <v>0</v>
      </c>
      <c r="J1251" s="29">
        <v>0</v>
      </c>
    </row>
    <row r="1252" spans="1:10" x14ac:dyDescent="0.25">
      <c r="A1252" s="28">
        <v>188636344</v>
      </c>
      <c r="B1252" s="10" t="s">
        <v>2714</v>
      </c>
      <c r="C1252" s="10" t="s">
        <v>5316</v>
      </c>
      <c r="D1252" s="10"/>
      <c r="E1252" s="3">
        <v>151.66999999999999</v>
      </c>
      <c r="F1252" s="3">
        <v>0</v>
      </c>
      <c r="G1252" s="18">
        <v>0</v>
      </c>
      <c r="H1252" s="18">
        <v>0</v>
      </c>
      <c r="I1252" s="18">
        <v>0</v>
      </c>
      <c r="J1252" s="29">
        <v>0</v>
      </c>
    </row>
    <row r="1253" spans="1:10" x14ac:dyDescent="0.25">
      <c r="A1253" s="28">
        <v>188781832</v>
      </c>
      <c r="B1253" s="10" t="s">
        <v>2738</v>
      </c>
      <c r="C1253" s="10" t="s">
        <v>5316</v>
      </c>
      <c r="D1253" s="10"/>
      <c r="E1253" s="3">
        <v>151.66999999999999</v>
      </c>
      <c r="F1253" s="3">
        <v>0</v>
      </c>
      <c r="G1253" s="18">
        <v>0</v>
      </c>
      <c r="H1253" s="18">
        <v>0</v>
      </c>
      <c r="I1253" s="18">
        <v>0</v>
      </c>
      <c r="J1253" s="29">
        <v>0</v>
      </c>
    </row>
    <row r="1254" spans="1:10" x14ac:dyDescent="0.25">
      <c r="A1254" s="28">
        <v>188732416</v>
      </c>
      <c r="B1254" s="10" t="s">
        <v>2753</v>
      </c>
      <c r="C1254" s="10" t="s">
        <v>5316</v>
      </c>
      <c r="D1254" s="10"/>
      <c r="E1254" s="3">
        <v>151.66999999999999</v>
      </c>
      <c r="F1254" s="3">
        <v>0</v>
      </c>
      <c r="G1254" s="18">
        <v>0</v>
      </c>
      <c r="H1254" s="18">
        <v>0</v>
      </c>
      <c r="I1254" s="18">
        <v>0</v>
      </c>
      <c r="J1254" s="29">
        <v>0</v>
      </c>
    </row>
    <row r="1255" spans="1:10" x14ac:dyDescent="0.25">
      <c r="A1255" s="28">
        <v>188856224</v>
      </c>
      <c r="B1255" s="10" t="s">
        <v>2820</v>
      </c>
      <c r="C1255" s="10" t="s">
        <v>5316</v>
      </c>
      <c r="D1255" s="10"/>
      <c r="E1255" s="3">
        <v>151.66999999999999</v>
      </c>
      <c r="F1255" s="3">
        <v>0</v>
      </c>
      <c r="G1255" s="18">
        <v>0</v>
      </c>
      <c r="H1255" s="18">
        <v>0</v>
      </c>
      <c r="I1255" s="18">
        <v>0</v>
      </c>
      <c r="J1255" s="29">
        <v>0</v>
      </c>
    </row>
    <row r="1256" spans="1:10" x14ac:dyDescent="0.25">
      <c r="A1256" s="28">
        <v>188863833</v>
      </c>
      <c r="B1256" s="10" t="s">
        <v>2825</v>
      </c>
      <c r="C1256" s="10" t="s">
        <v>5316</v>
      </c>
      <c r="D1256" s="10"/>
      <c r="E1256" s="3">
        <v>151.66999999999999</v>
      </c>
      <c r="F1256" s="3">
        <v>0</v>
      </c>
      <c r="G1256" s="18">
        <v>0</v>
      </c>
      <c r="H1256" s="18">
        <v>0</v>
      </c>
      <c r="I1256" s="18">
        <v>0</v>
      </c>
      <c r="J1256" s="29">
        <v>0</v>
      </c>
    </row>
    <row r="1257" spans="1:10" x14ac:dyDescent="0.25">
      <c r="A1257" s="28">
        <v>188887688</v>
      </c>
      <c r="B1257" s="10" t="s">
        <v>2835</v>
      </c>
      <c r="C1257" s="10" t="s">
        <v>5316</v>
      </c>
      <c r="D1257" s="10"/>
      <c r="E1257" s="3">
        <v>151.66999999999999</v>
      </c>
      <c r="F1257" s="3">
        <v>0</v>
      </c>
      <c r="G1257" s="18">
        <v>0</v>
      </c>
      <c r="H1257" s="18">
        <v>0</v>
      </c>
      <c r="I1257" s="18">
        <v>0</v>
      </c>
      <c r="J1257" s="29">
        <v>0</v>
      </c>
    </row>
    <row r="1258" spans="1:10" x14ac:dyDescent="0.25">
      <c r="A1258" s="28">
        <v>181189824</v>
      </c>
      <c r="B1258" s="10" t="s">
        <v>2900</v>
      </c>
      <c r="C1258" s="10" t="s">
        <v>5316</v>
      </c>
      <c r="D1258" s="10"/>
      <c r="E1258" s="3">
        <v>151.66999999999999</v>
      </c>
      <c r="F1258" s="3">
        <v>0</v>
      </c>
      <c r="G1258" s="18">
        <v>0</v>
      </c>
      <c r="H1258" s="18">
        <v>0</v>
      </c>
      <c r="I1258" s="18">
        <v>0</v>
      </c>
      <c r="J1258" s="29">
        <v>0</v>
      </c>
    </row>
    <row r="1259" spans="1:10" x14ac:dyDescent="0.25">
      <c r="A1259" s="28">
        <v>181258363</v>
      </c>
      <c r="B1259" s="10" t="s">
        <v>2941</v>
      </c>
      <c r="C1259" s="10" t="s">
        <v>5316</v>
      </c>
      <c r="D1259" s="10"/>
      <c r="E1259" s="3">
        <v>151.66999999999999</v>
      </c>
      <c r="F1259" s="3">
        <v>0</v>
      </c>
      <c r="G1259" s="18">
        <v>0</v>
      </c>
      <c r="H1259" s="18">
        <v>0</v>
      </c>
      <c r="I1259" s="18">
        <v>0</v>
      </c>
      <c r="J1259" s="29">
        <v>0</v>
      </c>
    </row>
    <row r="1260" spans="1:10" x14ac:dyDescent="0.25">
      <c r="A1260" s="28">
        <v>181279517</v>
      </c>
      <c r="B1260" s="10" t="s">
        <v>2958</v>
      </c>
      <c r="C1260" s="10" t="s">
        <v>5316</v>
      </c>
      <c r="D1260" s="10"/>
      <c r="E1260" s="3">
        <v>151.66999999999999</v>
      </c>
      <c r="F1260" s="3">
        <v>0</v>
      </c>
      <c r="G1260" s="18">
        <v>0</v>
      </c>
      <c r="H1260" s="18">
        <v>0</v>
      </c>
      <c r="I1260" s="18">
        <v>0</v>
      </c>
      <c r="J1260" s="29">
        <v>0</v>
      </c>
    </row>
    <row r="1261" spans="1:10" x14ac:dyDescent="0.25">
      <c r="A1261" s="28">
        <v>181314871</v>
      </c>
      <c r="B1261" s="10" t="s">
        <v>2980</v>
      </c>
      <c r="C1261" s="10" t="s">
        <v>5316</v>
      </c>
      <c r="D1261" s="10"/>
      <c r="E1261" s="3">
        <v>151.66999999999999</v>
      </c>
      <c r="F1261" s="3">
        <v>0</v>
      </c>
      <c r="G1261" s="18">
        <v>0</v>
      </c>
      <c r="H1261" s="18">
        <v>0</v>
      </c>
      <c r="I1261" s="18">
        <v>0</v>
      </c>
      <c r="J1261" s="29">
        <v>0</v>
      </c>
    </row>
    <row r="1262" spans="1:10" x14ac:dyDescent="0.25">
      <c r="A1262" s="28">
        <v>181318885</v>
      </c>
      <c r="B1262" s="10" t="s">
        <v>2982</v>
      </c>
      <c r="C1262" s="10" t="s">
        <v>5316</v>
      </c>
      <c r="D1262" s="10"/>
      <c r="E1262" s="3">
        <v>151.66999999999999</v>
      </c>
      <c r="F1262" s="3">
        <v>0</v>
      </c>
      <c r="G1262" s="18">
        <v>0</v>
      </c>
      <c r="H1262" s="18">
        <v>0</v>
      </c>
      <c r="I1262" s="18">
        <v>0</v>
      </c>
      <c r="J1262" s="29">
        <v>0</v>
      </c>
    </row>
    <row r="1263" spans="1:10" x14ac:dyDescent="0.25">
      <c r="A1263" s="28">
        <v>181368846</v>
      </c>
      <c r="B1263" s="10" t="s">
        <v>3012</v>
      </c>
      <c r="C1263" s="10" t="s">
        <v>5316</v>
      </c>
      <c r="D1263" s="10"/>
      <c r="E1263" s="3">
        <v>151.66999999999999</v>
      </c>
      <c r="F1263" s="3">
        <v>0</v>
      </c>
      <c r="G1263" s="18">
        <v>0</v>
      </c>
      <c r="H1263" s="18">
        <v>0</v>
      </c>
      <c r="I1263" s="18">
        <v>0</v>
      </c>
      <c r="J1263" s="29">
        <v>0</v>
      </c>
    </row>
    <row r="1264" spans="1:10" x14ac:dyDescent="0.25">
      <c r="A1264" s="28">
        <v>181398421</v>
      </c>
      <c r="B1264" s="10" t="s">
        <v>3023</v>
      </c>
      <c r="C1264" s="10" t="s">
        <v>5316</v>
      </c>
      <c r="D1264" s="10"/>
      <c r="E1264" s="3">
        <v>151.66999999999999</v>
      </c>
      <c r="F1264" s="3">
        <v>0</v>
      </c>
      <c r="G1264" s="18">
        <v>0</v>
      </c>
      <c r="H1264" s="18">
        <v>0</v>
      </c>
      <c r="I1264" s="18">
        <v>0</v>
      </c>
      <c r="J1264" s="29">
        <v>0</v>
      </c>
    </row>
    <row r="1265" spans="1:10" x14ac:dyDescent="0.25">
      <c r="A1265" s="28">
        <v>181449138</v>
      </c>
      <c r="B1265" s="10" t="s">
        <v>3050</v>
      </c>
      <c r="C1265" s="10" t="s">
        <v>5316</v>
      </c>
      <c r="D1265" s="10"/>
      <c r="E1265" s="3">
        <v>151.66999999999999</v>
      </c>
      <c r="F1265" s="3">
        <v>0</v>
      </c>
      <c r="G1265" s="18">
        <v>0</v>
      </c>
      <c r="H1265" s="18">
        <v>0</v>
      </c>
      <c r="I1265" s="18">
        <v>0</v>
      </c>
      <c r="J1265" s="29">
        <v>0</v>
      </c>
    </row>
    <row r="1266" spans="1:10" x14ac:dyDescent="0.25">
      <c r="A1266" s="28">
        <v>181625265</v>
      </c>
      <c r="B1266" s="10" t="s">
        <v>3131</v>
      </c>
      <c r="C1266" s="10" t="s">
        <v>5316</v>
      </c>
      <c r="D1266" s="10"/>
      <c r="E1266" s="3">
        <v>151.66999999999999</v>
      </c>
      <c r="F1266" s="3">
        <v>0</v>
      </c>
      <c r="G1266" s="18">
        <v>0</v>
      </c>
      <c r="H1266" s="18">
        <v>0</v>
      </c>
      <c r="I1266" s="18">
        <v>0</v>
      </c>
      <c r="J1266" s="29">
        <v>0</v>
      </c>
    </row>
    <row r="1267" spans="1:10" x14ac:dyDescent="0.25">
      <c r="A1267" s="28">
        <v>181626319</v>
      </c>
      <c r="B1267" s="10" t="s">
        <v>3135</v>
      </c>
      <c r="C1267" s="10" t="s">
        <v>5316</v>
      </c>
      <c r="D1267" s="10"/>
      <c r="E1267" s="3">
        <v>151.66999999999999</v>
      </c>
      <c r="F1267" s="3">
        <v>0</v>
      </c>
      <c r="G1267" s="18">
        <v>0</v>
      </c>
      <c r="H1267" s="18">
        <v>0</v>
      </c>
      <c r="I1267" s="18">
        <v>0</v>
      </c>
      <c r="J1267" s="29">
        <v>0</v>
      </c>
    </row>
    <row r="1268" spans="1:10" x14ac:dyDescent="0.25">
      <c r="A1268" s="28">
        <v>181694593</v>
      </c>
      <c r="B1268" s="10" t="s">
        <v>3159</v>
      </c>
      <c r="C1268" s="10" t="s">
        <v>5316</v>
      </c>
      <c r="D1268" s="10"/>
      <c r="E1268" s="3">
        <v>151.66999999999999</v>
      </c>
      <c r="F1268" s="3">
        <v>0</v>
      </c>
      <c r="G1268" s="18">
        <v>0</v>
      </c>
      <c r="H1268" s="18">
        <v>0</v>
      </c>
      <c r="I1268" s="18">
        <v>0</v>
      </c>
      <c r="J1268" s="29">
        <v>0</v>
      </c>
    </row>
    <row r="1269" spans="1:10" x14ac:dyDescent="0.25">
      <c r="A1269" s="28">
        <v>181765282</v>
      </c>
      <c r="B1269" s="10" t="s">
        <v>3179</v>
      </c>
      <c r="C1269" s="10" t="s">
        <v>5316</v>
      </c>
      <c r="D1269" s="10"/>
      <c r="E1269" s="3">
        <v>151.66999999999999</v>
      </c>
      <c r="F1269" s="3">
        <v>0</v>
      </c>
      <c r="G1269" s="18">
        <v>0</v>
      </c>
      <c r="H1269" s="18">
        <v>0</v>
      </c>
      <c r="I1269" s="18">
        <v>0</v>
      </c>
      <c r="J1269" s="29">
        <v>0</v>
      </c>
    </row>
    <row r="1270" spans="1:10" x14ac:dyDescent="0.25">
      <c r="A1270" s="28">
        <v>182168468</v>
      </c>
      <c r="B1270" s="10" t="s">
        <v>3266</v>
      </c>
      <c r="C1270" s="10" t="s">
        <v>5316</v>
      </c>
      <c r="D1270" s="10"/>
      <c r="E1270" s="3">
        <v>151.66999999999999</v>
      </c>
      <c r="F1270" s="3">
        <v>0</v>
      </c>
      <c r="G1270" s="18">
        <v>0</v>
      </c>
      <c r="H1270" s="18">
        <v>0</v>
      </c>
      <c r="I1270" s="18">
        <v>0</v>
      </c>
      <c r="J1270" s="29">
        <v>0</v>
      </c>
    </row>
    <row r="1271" spans="1:10" x14ac:dyDescent="0.25">
      <c r="A1271" s="28">
        <v>182172285</v>
      </c>
      <c r="B1271" s="10" t="s">
        <v>3267</v>
      </c>
      <c r="C1271" s="10" t="s">
        <v>5316</v>
      </c>
      <c r="D1271" s="10"/>
      <c r="E1271" s="3">
        <v>151.66999999999999</v>
      </c>
      <c r="F1271" s="3">
        <v>0</v>
      </c>
      <c r="G1271" s="18">
        <v>0</v>
      </c>
      <c r="H1271" s="18">
        <v>0</v>
      </c>
      <c r="I1271" s="18">
        <v>0</v>
      </c>
      <c r="J1271" s="29">
        <v>0</v>
      </c>
    </row>
    <row r="1272" spans="1:10" x14ac:dyDescent="0.25">
      <c r="A1272" s="28">
        <v>182288413</v>
      </c>
      <c r="B1272" s="10" t="s">
        <v>3277</v>
      </c>
      <c r="C1272" s="10" t="s">
        <v>5316</v>
      </c>
      <c r="D1272" s="10"/>
      <c r="E1272" s="3">
        <v>151.66999999999999</v>
      </c>
      <c r="F1272" s="3">
        <v>0</v>
      </c>
      <c r="G1272" s="18">
        <v>0</v>
      </c>
      <c r="H1272" s="18">
        <v>0</v>
      </c>
      <c r="I1272" s="18">
        <v>0</v>
      </c>
      <c r="J1272" s="29">
        <v>0</v>
      </c>
    </row>
    <row r="1273" spans="1:10" x14ac:dyDescent="0.25">
      <c r="A1273" s="28">
        <v>182454437</v>
      </c>
      <c r="B1273" s="10" t="s">
        <v>3335</v>
      </c>
      <c r="C1273" s="10" t="s">
        <v>5316</v>
      </c>
      <c r="D1273" s="10"/>
      <c r="E1273" s="3">
        <v>151.66999999999999</v>
      </c>
      <c r="F1273" s="3">
        <v>0</v>
      </c>
      <c r="G1273" s="18">
        <v>0</v>
      </c>
      <c r="H1273" s="18">
        <v>0</v>
      </c>
      <c r="I1273" s="18">
        <v>0</v>
      </c>
      <c r="J1273" s="29">
        <v>0</v>
      </c>
    </row>
    <row r="1274" spans="1:10" x14ac:dyDescent="0.25">
      <c r="A1274" s="28">
        <v>182571321</v>
      </c>
      <c r="B1274" s="10" t="s">
        <v>3363</v>
      </c>
      <c r="C1274" s="10" t="s">
        <v>5316</v>
      </c>
      <c r="D1274" s="10"/>
      <c r="E1274" s="3">
        <v>151.66999999999999</v>
      </c>
      <c r="F1274" s="3">
        <v>0</v>
      </c>
      <c r="G1274" s="18">
        <v>0</v>
      </c>
      <c r="H1274" s="18">
        <v>0</v>
      </c>
      <c r="I1274" s="18">
        <v>0</v>
      </c>
      <c r="J1274" s="29">
        <v>0</v>
      </c>
    </row>
    <row r="1275" spans="1:10" x14ac:dyDescent="0.25">
      <c r="A1275" s="28">
        <v>182664719</v>
      </c>
      <c r="B1275" s="10" t="s">
        <v>3407</v>
      </c>
      <c r="C1275" s="10" t="s">
        <v>5316</v>
      </c>
      <c r="D1275" s="10"/>
      <c r="E1275" s="3">
        <v>151.66999999999999</v>
      </c>
      <c r="F1275" s="3">
        <v>0</v>
      </c>
      <c r="G1275" s="18">
        <v>0</v>
      </c>
      <c r="H1275" s="18">
        <v>0</v>
      </c>
      <c r="I1275" s="18">
        <v>0</v>
      </c>
      <c r="J1275" s="29">
        <v>0</v>
      </c>
    </row>
    <row r="1276" spans="1:10" x14ac:dyDescent="0.25">
      <c r="A1276" s="28">
        <v>182688817</v>
      </c>
      <c r="B1276" s="10" t="s">
        <v>3424</v>
      </c>
      <c r="C1276" s="10" t="s">
        <v>5316</v>
      </c>
      <c r="D1276" s="10"/>
      <c r="E1276" s="3">
        <v>151.66999999999999</v>
      </c>
      <c r="F1276" s="3">
        <v>0</v>
      </c>
      <c r="G1276" s="18">
        <v>0</v>
      </c>
      <c r="H1276" s="18">
        <v>0</v>
      </c>
      <c r="I1276" s="18">
        <v>0</v>
      </c>
      <c r="J1276" s="29">
        <v>0</v>
      </c>
    </row>
    <row r="1277" spans="1:10" x14ac:dyDescent="0.25">
      <c r="A1277" s="28">
        <v>182753888</v>
      </c>
      <c r="B1277" s="10" t="s">
        <v>3446</v>
      </c>
      <c r="C1277" s="10" t="s">
        <v>5316</v>
      </c>
      <c r="D1277" s="10"/>
      <c r="E1277" s="3">
        <v>151.66999999999999</v>
      </c>
      <c r="F1277" s="3">
        <v>0</v>
      </c>
      <c r="G1277" s="18">
        <v>0</v>
      </c>
      <c r="H1277" s="18">
        <v>0</v>
      </c>
      <c r="I1277" s="18">
        <v>0</v>
      </c>
      <c r="J1277" s="29">
        <v>0</v>
      </c>
    </row>
    <row r="1278" spans="1:10" x14ac:dyDescent="0.25">
      <c r="A1278" s="28">
        <v>182889697</v>
      </c>
      <c r="B1278" s="10" t="s">
        <v>3493</v>
      </c>
      <c r="C1278" s="10" t="s">
        <v>5316</v>
      </c>
      <c r="D1278" s="10"/>
      <c r="E1278" s="3">
        <v>151.66999999999999</v>
      </c>
      <c r="F1278" s="3">
        <v>0</v>
      </c>
      <c r="G1278" s="18">
        <v>0</v>
      </c>
      <c r="H1278" s="18">
        <v>0</v>
      </c>
      <c r="I1278" s="18">
        <v>0</v>
      </c>
      <c r="J1278" s="29">
        <v>0</v>
      </c>
    </row>
    <row r="1279" spans="1:10" x14ac:dyDescent="0.25">
      <c r="A1279" s="28">
        <v>183178581</v>
      </c>
      <c r="B1279" s="10" t="s">
        <v>3530</v>
      </c>
      <c r="C1279" s="10" t="s">
        <v>5316</v>
      </c>
      <c r="D1279" s="10"/>
      <c r="E1279" s="3">
        <v>151.66999999999999</v>
      </c>
      <c r="F1279" s="3">
        <v>0</v>
      </c>
      <c r="G1279" s="18">
        <v>0</v>
      </c>
      <c r="H1279" s="18">
        <v>0</v>
      </c>
      <c r="I1279" s="18">
        <v>0</v>
      </c>
      <c r="J1279" s="29">
        <v>0</v>
      </c>
    </row>
    <row r="1280" spans="1:10" x14ac:dyDescent="0.25">
      <c r="A1280" s="28">
        <v>183217311</v>
      </c>
      <c r="B1280" s="10" t="s">
        <v>3549</v>
      </c>
      <c r="C1280" s="10" t="s">
        <v>5316</v>
      </c>
      <c r="D1280" s="10"/>
      <c r="E1280" s="3">
        <v>151.66999999999999</v>
      </c>
      <c r="F1280" s="3">
        <v>0</v>
      </c>
      <c r="G1280" s="18">
        <v>0</v>
      </c>
      <c r="H1280" s="18">
        <v>0</v>
      </c>
      <c r="I1280" s="18">
        <v>0</v>
      </c>
      <c r="J1280" s="29">
        <v>0</v>
      </c>
    </row>
    <row r="1281" spans="1:10" x14ac:dyDescent="0.25">
      <c r="A1281" s="28">
        <v>183258369</v>
      </c>
      <c r="B1281" s="10" t="s">
        <v>3561</v>
      </c>
      <c r="C1281" s="10" t="s">
        <v>5316</v>
      </c>
      <c r="D1281" s="10"/>
      <c r="E1281" s="3">
        <v>151.66999999999999</v>
      </c>
      <c r="F1281" s="3">
        <v>0</v>
      </c>
      <c r="G1281" s="18">
        <v>0</v>
      </c>
      <c r="H1281" s="18">
        <v>0</v>
      </c>
      <c r="I1281" s="18">
        <v>0</v>
      </c>
      <c r="J1281" s="29">
        <v>0</v>
      </c>
    </row>
    <row r="1282" spans="1:10" x14ac:dyDescent="0.25">
      <c r="A1282" s="28">
        <v>183436582</v>
      </c>
      <c r="B1282" s="10" t="s">
        <v>3636</v>
      </c>
      <c r="C1282" s="10" t="s">
        <v>5316</v>
      </c>
      <c r="D1282" s="10"/>
      <c r="E1282" s="3">
        <v>151.66999999999999</v>
      </c>
      <c r="F1282" s="3">
        <v>0</v>
      </c>
      <c r="G1282" s="18">
        <v>0</v>
      </c>
      <c r="H1282" s="18">
        <v>0</v>
      </c>
      <c r="I1282" s="18">
        <v>0</v>
      </c>
      <c r="J1282" s="29">
        <v>0</v>
      </c>
    </row>
    <row r="1283" spans="1:10" x14ac:dyDescent="0.25">
      <c r="A1283" s="28">
        <v>183474342</v>
      </c>
      <c r="B1283" s="10" t="s">
        <v>3648</v>
      </c>
      <c r="C1283" s="10" t="s">
        <v>5316</v>
      </c>
      <c r="D1283" s="10"/>
      <c r="E1283" s="3">
        <v>151.66999999999999</v>
      </c>
      <c r="F1283" s="3">
        <v>0</v>
      </c>
      <c r="G1283" s="18">
        <v>0</v>
      </c>
      <c r="H1283" s="18">
        <v>0</v>
      </c>
      <c r="I1283" s="18">
        <v>0</v>
      </c>
      <c r="J1283" s="29">
        <v>0</v>
      </c>
    </row>
    <row r="1284" spans="1:10" x14ac:dyDescent="0.25">
      <c r="A1284" s="28">
        <v>183581489</v>
      </c>
      <c r="B1284" s="10" t="s">
        <v>3658</v>
      </c>
      <c r="C1284" s="10" t="s">
        <v>5316</v>
      </c>
      <c r="D1284" s="10"/>
      <c r="E1284" s="3">
        <v>151.66999999999999</v>
      </c>
      <c r="F1284" s="3">
        <v>0</v>
      </c>
      <c r="G1284" s="18">
        <v>0</v>
      </c>
      <c r="H1284" s="18">
        <v>0</v>
      </c>
      <c r="I1284" s="18">
        <v>0</v>
      </c>
      <c r="J1284" s="29">
        <v>0</v>
      </c>
    </row>
    <row r="1285" spans="1:10" x14ac:dyDescent="0.25">
      <c r="A1285" s="28">
        <v>183578313</v>
      </c>
      <c r="B1285" s="10" t="s">
        <v>3689</v>
      </c>
      <c r="C1285" s="10" t="s">
        <v>5316</v>
      </c>
      <c r="D1285" s="10"/>
      <c r="E1285" s="3">
        <v>151.66999999999999</v>
      </c>
      <c r="F1285" s="3">
        <v>0</v>
      </c>
      <c r="G1285" s="18">
        <v>0</v>
      </c>
      <c r="H1285" s="18">
        <v>0</v>
      </c>
      <c r="I1285" s="18">
        <v>0</v>
      </c>
      <c r="J1285" s="29">
        <v>0</v>
      </c>
    </row>
    <row r="1286" spans="1:10" x14ac:dyDescent="0.25">
      <c r="A1286" s="28">
        <v>183787618</v>
      </c>
      <c r="B1286" s="10" t="s">
        <v>3759</v>
      </c>
      <c r="C1286" s="10" t="s">
        <v>5316</v>
      </c>
      <c r="D1286" s="10"/>
      <c r="E1286" s="3">
        <v>151.66999999999999</v>
      </c>
      <c r="F1286" s="3">
        <v>0</v>
      </c>
      <c r="G1286" s="18">
        <v>0</v>
      </c>
      <c r="H1286" s="18">
        <v>0</v>
      </c>
      <c r="I1286" s="18">
        <v>0</v>
      </c>
      <c r="J1286" s="29">
        <v>0</v>
      </c>
    </row>
    <row r="1287" spans="1:10" x14ac:dyDescent="0.25">
      <c r="A1287" s="28">
        <v>183879782</v>
      </c>
      <c r="B1287" s="10" t="s">
        <v>3823</v>
      </c>
      <c r="C1287" s="10" t="s">
        <v>5316</v>
      </c>
      <c r="D1287" s="10"/>
      <c r="E1287" s="3">
        <v>151.66999999999999</v>
      </c>
      <c r="F1287" s="3">
        <v>0</v>
      </c>
      <c r="G1287" s="18">
        <v>0</v>
      </c>
      <c r="H1287" s="18">
        <v>0</v>
      </c>
      <c r="I1287" s="18">
        <v>0</v>
      </c>
      <c r="J1287" s="29">
        <v>0</v>
      </c>
    </row>
    <row r="1288" spans="1:10" x14ac:dyDescent="0.25">
      <c r="A1288" s="28">
        <v>183984588</v>
      </c>
      <c r="B1288" s="10" t="s">
        <v>3845</v>
      </c>
      <c r="C1288" s="10" t="s">
        <v>5316</v>
      </c>
      <c r="D1288" s="10"/>
      <c r="E1288" s="3">
        <v>151.66999999999999</v>
      </c>
      <c r="F1288" s="3">
        <v>0</v>
      </c>
      <c r="G1288" s="18">
        <v>0</v>
      </c>
      <c r="H1288" s="18">
        <v>0</v>
      </c>
      <c r="I1288" s="18">
        <v>0</v>
      </c>
      <c r="J1288" s="29">
        <v>0</v>
      </c>
    </row>
    <row r="1289" spans="1:10" x14ac:dyDescent="0.25">
      <c r="A1289" s="28">
        <v>184547129</v>
      </c>
      <c r="B1289" s="10" t="s">
        <v>3967</v>
      </c>
      <c r="C1289" s="10" t="s">
        <v>5316</v>
      </c>
      <c r="D1289" s="10"/>
      <c r="E1289" s="3">
        <v>151.66999999999999</v>
      </c>
      <c r="F1289" s="3">
        <v>0</v>
      </c>
      <c r="G1289" s="18">
        <v>0</v>
      </c>
      <c r="H1289" s="18">
        <v>0</v>
      </c>
      <c r="I1289" s="18">
        <v>0</v>
      </c>
      <c r="J1289" s="29">
        <v>0</v>
      </c>
    </row>
    <row r="1290" spans="1:10" x14ac:dyDescent="0.25">
      <c r="A1290" s="28">
        <v>184624921</v>
      </c>
      <c r="B1290" s="10" t="s">
        <v>3990</v>
      </c>
      <c r="C1290" s="10" t="s">
        <v>5316</v>
      </c>
      <c r="D1290" s="10"/>
      <c r="E1290" s="3">
        <v>151.66999999999999</v>
      </c>
      <c r="F1290" s="3">
        <v>0</v>
      </c>
      <c r="G1290" s="18">
        <v>0</v>
      </c>
      <c r="H1290" s="18">
        <v>0</v>
      </c>
      <c r="I1290" s="18">
        <v>0</v>
      </c>
      <c r="J1290" s="29">
        <v>0</v>
      </c>
    </row>
    <row r="1291" spans="1:10" x14ac:dyDescent="0.25">
      <c r="A1291" s="28">
        <v>184871124</v>
      </c>
      <c r="B1291" s="10" t="s">
        <v>4037</v>
      </c>
      <c r="C1291" s="10" t="s">
        <v>5316</v>
      </c>
      <c r="D1291" s="10"/>
      <c r="E1291" s="3">
        <v>151.66999999999999</v>
      </c>
      <c r="F1291" s="3">
        <v>0</v>
      </c>
      <c r="G1291" s="18">
        <v>0</v>
      </c>
      <c r="H1291" s="18">
        <v>0</v>
      </c>
      <c r="I1291" s="18">
        <v>0</v>
      </c>
      <c r="J1291" s="29">
        <v>0</v>
      </c>
    </row>
    <row r="1292" spans="1:10" x14ac:dyDescent="0.25">
      <c r="A1292" s="28">
        <v>184979849</v>
      </c>
      <c r="B1292" s="10" t="s">
        <v>4075</v>
      </c>
      <c r="C1292" s="10" t="s">
        <v>5316</v>
      </c>
      <c r="D1292" s="10"/>
      <c r="E1292" s="3">
        <v>151.66999999999999</v>
      </c>
      <c r="F1292" s="3">
        <v>0</v>
      </c>
      <c r="G1292" s="18">
        <v>0</v>
      </c>
      <c r="H1292" s="18">
        <v>0</v>
      </c>
      <c r="I1292" s="18">
        <v>0</v>
      </c>
      <c r="J1292" s="29">
        <v>0</v>
      </c>
    </row>
    <row r="1293" spans="1:10" x14ac:dyDescent="0.25">
      <c r="A1293" s="28">
        <v>185883527</v>
      </c>
      <c r="B1293" s="10" t="s">
        <v>4083</v>
      </c>
      <c r="C1293" s="10" t="s">
        <v>5316</v>
      </c>
      <c r="D1293" s="10"/>
      <c r="E1293" s="3">
        <v>151.66999999999999</v>
      </c>
      <c r="F1293" s="3">
        <v>0</v>
      </c>
      <c r="G1293" s="18">
        <v>0</v>
      </c>
      <c r="H1293" s="18">
        <v>0</v>
      </c>
      <c r="I1293" s="18">
        <v>0</v>
      </c>
      <c r="J1293" s="29">
        <v>0</v>
      </c>
    </row>
    <row r="1294" spans="1:10" x14ac:dyDescent="0.25">
      <c r="A1294" s="28">
        <v>185188811</v>
      </c>
      <c r="B1294" s="10" t="s">
        <v>4120</v>
      </c>
      <c r="C1294" s="10" t="s">
        <v>5316</v>
      </c>
      <c r="D1294" s="10"/>
      <c r="E1294" s="3">
        <v>151.66999999999999</v>
      </c>
      <c r="F1294" s="3">
        <v>0</v>
      </c>
      <c r="G1294" s="18">
        <v>0</v>
      </c>
      <c r="H1294" s="18">
        <v>0</v>
      </c>
      <c r="I1294" s="18">
        <v>0</v>
      </c>
      <c r="J1294" s="29">
        <v>0</v>
      </c>
    </row>
    <row r="1295" spans="1:10" x14ac:dyDescent="0.25">
      <c r="A1295" s="28">
        <v>185265815</v>
      </c>
      <c r="B1295" s="10" t="s">
        <v>4192</v>
      </c>
      <c r="C1295" s="10" t="s">
        <v>5316</v>
      </c>
      <c r="D1295" s="10"/>
      <c r="E1295" s="3">
        <v>151.66999999999999</v>
      </c>
      <c r="F1295" s="3">
        <v>0</v>
      </c>
      <c r="G1295" s="18">
        <v>0</v>
      </c>
      <c r="H1295" s="18">
        <v>0</v>
      </c>
      <c r="I1295" s="18">
        <v>0</v>
      </c>
      <c r="J1295" s="29">
        <v>0</v>
      </c>
    </row>
    <row r="1296" spans="1:10" x14ac:dyDescent="0.25">
      <c r="A1296" s="28">
        <v>185289731</v>
      </c>
      <c r="B1296" s="10" t="s">
        <v>4205</v>
      </c>
      <c r="C1296" s="10" t="s">
        <v>5316</v>
      </c>
      <c r="D1296" s="10"/>
      <c r="E1296" s="3">
        <v>151.66999999999999</v>
      </c>
      <c r="F1296" s="3">
        <v>0</v>
      </c>
      <c r="G1296" s="18">
        <v>0</v>
      </c>
      <c r="H1296" s="18">
        <v>0</v>
      </c>
      <c r="I1296" s="18">
        <v>0</v>
      </c>
      <c r="J1296" s="29">
        <v>0</v>
      </c>
    </row>
    <row r="1297" spans="1:10" x14ac:dyDescent="0.25">
      <c r="A1297" s="28">
        <v>185752166</v>
      </c>
      <c r="B1297" s="10" t="s">
        <v>4366</v>
      </c>
      <c r="C1297" s="10" t="s">
        <v>5316</v>
      </c>
      <c r="D1297" s="10"/>
      <c r="E1297" s="3">
        <v>151.66999999999999</v>
      </c>
      <c r="F1297" s="3">
        <v>0</v>
      </c>
      <c r="G1297" s="18">
        <v>0</v>
      </c>
      <c r="H1297" s="18">
        <v>0</v>
      </c>
      <c r="I1297" s="18">
        <v>0</v>
      </c>
      <c r="J1297" s="29">
        <v>0</v>
      </c>
    </row>
    <row r="1298" spans="1:10" x14ac:dyDescent="0.25">
      <c r="A1298" s="28">
        <v>185774887</v>
      </c>
      <c r="B1298" s="10" t="s">
        <v>4373</v>
      </c>
      <c r="C1298" s="10" t="s">
        <v>5316</v>
      </c>
      <c r="D1298" s="10"/>
      <c r="E1298" s="3">
        <v>151.66999999999999</v>
      </c>
      <c r="F1298" s="3">
        <v>0</v>
      </c>
      <c r="G1298" s="18">
        <v>0</v>
      </c>
      <c r="H1298" s="18">
        <v>0</v>
      </c>
      <c r="I1298" s="18">
        <v>0</v>
      </c>
      <c r="J1298" s="29">
        <v>0</v>
      </c>
    </row>
    <row r="1299" spans="1:10" x14ac:dyDescent="0.25">
      <c r="A1299" s="28">
        <v>186199978</v>
      </c>
      <c r="B1299" s="10" t="s">
        <v>4414</v>
      </c>
      <c r="C1299" s="10" t="s">
        <v>5316</v>
      </c>
      <c r="D1299" s="10"/>
      <c r="E1299" s="3">
        <v>151.66999999999999</v>
      </c>
      <c r="F1299" s="3">
        <v>0</v>
      </c>
      <c r="G1299" s="18">
        <v>0</v>
      </c>
      <c r="H1299" s="18">
        <v>0</v>
      </c>
      <c r="I1299" s="18">
        <v>0</v>
      </c>
      <c r="J1299" s="29">
        <v>0</v>
      </c>
    </row>
    <row r="1300" spans="1:10" x14ac:dyDescent="0.25">
      <c r="A1300" s="28">
        <v>186428834</v>
      </c>
      <c r="B1300" s="10" t="s">
        <v>4480</v>
      </c>
      <c r="C1300" s="10" t="s">
        <v>5316</v>
      </c>
      <c r="D1300" s="10"/>
      <c r="E1300" s="3">
        <v>151.66999999999999</v>
      </c>
      <c r="F1300" s="3">
        <v>0</v>
      </c>
      <c r="G1300" s="18">
        <v>0</v>
      </c>
      <c r="H1300" s="18">
        <v>0</v>
      </c>
      <c r="I1300" s="18">
        <v>0</v>
      </c>
      <c r="J1300" s="29">
        <v>0</v>
      </c>
    </row>
    <row r="1301" spans="1:10" x14ac:dyDescent="0.25">
      <c r="A1301" s="28">
        <v>186443289</v>
      </c>
      <c r="B1301" s="10" t="s">
        <v>4486</v>
      </c>
      <c r="C1301" s="10" t="s">
        <v>5316</v>
      </c>
      <c r="D1301" s="10"/>
      <c r="E1301" s="3">
        <v>151.66999999999999</v>
      </c>
      <c r="F1301" s="3">
        <v>0</v>
      </c>
      <c r="G1301" s="18">
        <v>0</v>
      </c>
      <c r="H1301" s="18">
        <v>0</v>
      </c>
      <c r="I1301" s="18">
        <v>0</v>
      </c>
      <c r="J1301" s="29">
        <v>0</v>
      </c>
    </row>
    <row r="1302" spans="1:10" x14ac:dyDescent="0.25">
      <c r="A1302" s="28">
        <v>186498584</v>
      </c>
      <c r="B1302" s="10" t="s">
        <v>4504</v>
      </c>
      <c r="C1302" s="10" t="s">
        <v>5316</v>
      </c>
      <c r="D1302" s="10"/>
      <c r="E1302" s="3">
        <v>151.66999999999999</v>
      </c>
      <c r="F1302" s="3">
        <v>0</v>
      </c>
      <c r="G1302" s="18">
        <v>0</v>
      </c>
      <c r="H1302" s="18">
        <v>0</v>
      </c>
      <c r="I1302" s="18">
        <v>0</v>
      </c>
      <c r="J1302" s="29">
        <v>0</v>
      </c>
    </row>
    <row r="1303" spans="1:10" x14ac:dyDescent="0.25">
      <c r="A1303" s="28">
        <v>186589245</v>
      </c>
      <c r="B1303" s="10" t="s">
        <v>4510</v>
      </c>
      <c r="C1303" s="10" t="s">
        <v>5316</v>
      </c>
      <c r="D1303" s="10"/>
      <c r="E1303" s="3">
        <v>151.66999999999999</v>
      </c>
      <c r="F1303" s="3">
        <v>0</v>
      </c>
      <c r="G1303" s="18">
        <v>0</v>
      </c>
      <c r="H1303" s="18">
        <v>0</v>
      </c>
      <c r="I1303" s="18">
        <v>0</v>
      </c>
      <c r="J1303" s="29">
        <v>0</v>
      </c>
    </row>
    <row r="1304" spans="1:10" x14ac:dyDescent="0.25">
      <c r="A1304" s="28">
        <v>186561487</v>
      </c>
      <c r="B1304" s="10" t="s">
        <v>4542</v>
      </c>
      <c r="C1304" s="10" t="s">
        <v>5316</v>
      </c>
      <c r="D1304" s="10"/>
      <c r="E1304" s="3">
        <v>151.66999999999999</v>
      </c>
      <c r="F1304" s="3">
        <v>0</v>
      </c>
      <c r="G1304" s="18">
        <v>0</v>
      </c>
      <c r="H1304" s="18">
        <v>0</v>
      </c>
      <c r="I1304" s="18">
        <v>0</v>
      </c>
      <c r="J1304" s="29">
        <v>0</v>
      </c>
    </row>
    <row r="1305" spans="1:10" x14ac:dyDescent="0.25">
      <c r="A1305" s="28">
        <v>186594721</v>
      </c>
      <c r="B1305" s="10" t="s">
        <v>4557</v>
      </c>
      <c r="C1305" s="10" t="s">
        <v>5316</v>
      </c>
      <c r="D1305" s="10"/>
      <c r="E1305" s="3">
        <v>151.66999999999999</v>
      </c>
      <c r="F1305" s="3">
        <v>0</v>
      </c>
      <c r="G1305" s="18">
        <v>0</v>
      </c>
      <c r="H1305" s="18">
        <v>0</v>
      </c>
      <c r="I1305" s="18">
        <v>0</v>
      </c>
      <c r="J1305" s="29">
        <v>0</v>
      </c>
    </row>
    <row r="1306" spans="1:10" x14ac:dyDescent="0.25">
      <c r="A1306" s="28">
        <v>186684813</v>
      </c>
      <c r="B1306" s="10" t="s">
        <v>4588</v>
      </c>
      <c r="C1306" s="10" t="s">
        <v>5316</v>
      </c>
      <c r="D1306" s="10"/>
      <c r="E1306" s="3">
        <v>151.66999999999999</v>
      </c>
      <c r="F1306" s="3">
        <v>0</v>
      </c>
      <c r="G1306" s="18">
        <v>0</v>
      </c>
      <c r="H1306" s="18">
        <v>0</v>
      </c>
      <c r="I1306" s="18">
        <v>0</v>
      </c>
      <c r="J1306" s="29">
        <v>0</v>
      </c>
    </row>
    <row r="1307" spans="1:10" x14ac:dyDescent="0.25">
      <c r="A1307" s="28">
        <v>186763238</v>
      </c>
      <c r="B1307" s="10" t="s">
        <v>4611</v>
      </c>
      <c r="C1307" s="10" t="s">
        <v>5316</v>
      </c>
      <c r="D1307" s="10"/>
      <c r="E1307" s="3">
        <v>151.66999999999999</v>
      </c>
      <c r="F1307" s="3">
        <v>0</v>
      </c>
      <c r="G1307" s="18">
        <v>0</v>
      </c>
      <c r="H1307" s="18">
        <v>0</v>
      </c>
      <c r="I1307" s="18">
        <v>0</v>
      </c>
      <c r="J1307" s="29">
        <v>0</v>
      </c>
    </row>
    <row r="1308" spans="1:10" x14ac:dyDescent="0.25">
      <c r="A1308" s="28">
        <v>186857528</v>
      </c>
      <c r="B1308" s="10" t="s">
        <v>4653</v>
      </c>
      <c r="C1308" s="10" t="s">
        <v>5316</v>
      </c>
      <c r="D1308" s="10"/>
      <c r="E1308" s="3">
        <v>151.66999999999999</v>
      </c>
      <c r="F1308" s="3">
        <v>0</v>
      </c>
      <c r="G1308" s="18">
        <v>0</v>
      </c>
      <c r="H1308" s="18">
        <v>0</v>
      </c>
      <c r="I1308" s="18">
        <v>0</v>
      </c>
      <c r="J1308" s="29">
        <v>0</v>
      </c>
    </row>
    <row r="1309" spans="1:10" x14ac:dyDescent="0.25">
      <c r="A1309" s="28">
        <v>187883387</v>
      </c>
      <c r="B1309" s="10" t="s">
        <v>4711</v>
      </c>
      <c r="C1309" s="10" t="s">
        <v>5316</v>
      </c>
      <c r="D1309" s="10"/>
      <c r="E1309" s="3">
        <v>151.66999999999999</v>
      </c>
      <c r="F1309" s="3">
        <v>0</v>
      </c>
      <c r="G1309" s="18">
        <v>0</v>
      </c>
      <c r="H1309" s="18">
        <v>0</v>
      </c>
      <c r="I1309" s="18">
        <v>0</v>
      </c>
      <c r="J1309" s="29">
        <v>0</v>
      </c>
    </row>
    <row r="1310" spans="1:10" x14ac:dyDescent="0.25">
      <c r="A1310" s="28">
        <v>187879422</v>
      </c>
      <c r="B1310" s="10" t="s">
        <v>4726</v>
      </c>
      <c r="C1310" s="10" t="s">
        <v>5316</v>
      </c>
      <c r="D1310" s="10"/>
      <c r="E1310" s="3">
        <v>151.66999999999999</v>
      </c>
      <c r="F1310" s="3">
        <v>0</v>
      </c>
      <c r="G1310" s="18">
        <v>0</v>
      </c>
      <c r="H1310" s="18">
        <v>0</v>
      </c>
      <c r="I1310" s="18">
        <v>0</v>
      </c>
      <c r="J1310" s="29">
        <v>0</v>
      </c>
    </row>
    <row r="1311" spans="1:10" x14ac:dyDescent="0.25">
      <c r="A1311" s="28">
        <v>187154862</v>
      </c>
      <c r="B1311" s="10" t="s">
        <v>4748</v>
      </c>
      <c r="C1311" s="10" t="s">
        <v>5316</v>
      </c>
      <c r="D1311" s="10"/>
      <c r="E1311" s="3">
        <v>151.66999999999999</v>
      </c>
      <c r="F1311" s="3">
        <v>0</v>
      </c>
      <c r="G1311" s="18">
        <v>0</v>
      </c>
      <c r="H1311" s="18">
        <v>0</v>
      </c>
      <c r="I1311" s="18">
        <v>0</v>
      </c>
      <c r="J1311" s="29">
        <v>0</v>
      </c>
    </row>
    <row r="1312" spans="1:10" x14ac:dyDescent="0.25">
      <c r="A1312" s="28">
        <v>187482168</v>
      </c>
      <c r="B1312" s="10" t="s">
        <v>4789</v>
      </c>
      <c r="C1312" s="10" t="s">
        <v>5316</v>
      </c>
      <c r="D1312" s="10"/>
      <c r="E1312" s="3">
        <v>151.66999999999999</v>
      </c>
      <c r="F1312" s="3">
        <v>0</v>
      </c>
      <c r="G1312" s="18">
        <v>0</v>
      </c>
      <c r="H1312" s="18">
        <v>0</v>
      </c>
      <c r="I1312" s="18">
        <v>0</v>
      </c>
      <c r="J1312" s="29">
        <v>0</v>
      </c>
    </row>
    <row r="1313" spans="1:10" x14ac:dyDescent="0.25">
      <c r="A1313" s="28">
        <v>187781</v>
      </c>
      <c r="B1313" s="10" t="s">
        <v>4871</v>
      </c>
      <c r="C1313" s="10" t="s">
        <v>5316</v>
      </c>
      <c r="D1313" s="10"/>
      <c r="E1313" s="3">
        <v>151.66999999999999</v>
      </c>
      <c r="F1313" s="3">
        <v>0</v>
      </c>
      <c r="G1313" s="18">
        <v>0</v>
      </c>
      <c r="H1313" s="18">
        <v>0</v>
      </c>
      <c r="I1313" s="18">
        <v>0</v>
      </c>
      <c r="J1313" s="29">
        <v>0</v>
      </c>
    </row>
    <row r="1314" spans="1:10" x14ac:dyDescent="0.25">
      <c r="A1314" s="28">
        <v>187891182</v>
      </c>
      <c r="B1314" s="10" t="s">
        <v>4926</v>
      </c>
      <c r="C1314" s="10" t="s">
        <v>5316</v>
      </c>
      <c r="D1314" s="10"/>
      <c r="E1314" s="3">
        <v>151.66999999999999</v>
      </c>
      <c r="F1314" s="3">
        <v>0</v>
      </c>
      <c r="G1314" s="18">
        <v>0</v>
      </c>
      <c r="H1314" s="18">
        <v>0</v>
      </c>
      <c r="I1314" s="18">
        <v>0</v>
      </c>
      <c r="J1314" s="29">
        <v>0</v>
      </c>
    </row>
    <row r="1315" spans="1:10" x14ac:dyDescent="0.25">
      <c r="A1315" s="28">
        <v>187943277</v>
      </c>
      <c r="B1315" s="10" t="s">
        <v>4944</v>
      </c>
      <c r="C1315" s="10" t="s">
        <v>5316</v>
      </c>
      <c r="D1315" s="10"/>
      <c r="E1315" s="3">
        <v>151.66999999999999</v>
      </c>
      <c r="F1315" s="3">
        <v>0</v>
      </c>
      <c r="G1315" s="18">
        <v>0</v>
      </c>
      <c r="H1315" s="18">
        <v>0</v>
      </c>
      <c r="I1315" s="18">
        <v>0</v>
      </c>
      <c r="J1315" s="29">
        <v>0</v>
      </c>
    </row>
    <row r="1316" spans="1:10" x14ac:dyDescent="0.25">
      <c r="A1316" s="28">
        <v>182382645</v>
      </c>
      <c r="B1316" s="10" t="s">
        <v>725</v>
      </c>
      <c r="C1316" s="14" t="s">
        <v>5315</v>
      </c>
      <c r="D1316" s="14"/>
      <c r="E1316" s="3">
        <v>151.66999999999999</v>
      </c>
      <c r="F1316" s="3">
        <v>0</v>
      </c>
      <c r="G1316" s="18">
        <v>0</v>
      </c>
      <c r="H1316" s="18">
        <v>0</v>
      </c>
      <c r="I1316" s="18">
        <v>0</v>
      </c>
      <c r="J1316" s="29">
        <v>0</v>
      </c>
    </row>
    <row r="1317" spans="1:10" x14ac:dyDescent="0.25">
      <c r="A1317" s="28">
        <v>187182847</v>
      </c>
      <c r="B1317" s="10" t="s">
        <v>974</v>
      </c>
      <c r="C1317" s="14" t="s">
        <v>5315</v>
      </c>
      <c r="D1317" s="14"/>
      <c r="E1317" s="3">
        <v>151.66999999999999</v>
      </c>
      <c r="F1317" s="3">
        <v>0</v>
      </c>
      <c r="G1317" s="18">
        <v>0</v>
      </c>
      <c r="H1317" s="18">
        <v>0</v>
      </c>
      <c r="I1317" s="18">
        <v>0</v>
      </c>
      <c r="J1317" s="29">
        <v>0</v>
      </c>
    </row>
    <row r="1318" spans="1:10" x14ac:dyDescent="0.25">
      <c r="A1318" s="28">
        <v>181837592</v>
      </c>
      <c r="B1318" s="10" t="s">
        <v>1748</v>
      </c>
      <c r="C1318" s="14" t="s">
        <v>5315</v>
      </c>
      <c r="D1318" s="14"/>
      <c r="E1318" s="3">
        <v>151.66999999999999</v>
      </c>
      <c r="F1318" s="3">
        <v>0</v>
      </c>
      <c r="G1318" s="18">
        <v>0</v>
      </c>
      <c r="H1318" s="18">
        <v>0</v>
      </c>
      <c r="I1318" s="18">
        <v>0</v>
      </c>
      <c r="J1318" s="29">
        <v>0</v>
      </c>
    </row>
    <row r="1319" spans="1:10" x14ac:dyDescent="0.25">
      <c r="A1319" s="28">
        <v>118642738</v>
      </c>
      <c r="B1319" s="10" t="s">
        <v>1906</v>
      </c>
      <c r="C1319" s="14" t="s">
        <v>5315</v>
      </c>
      <c r="D1319" s="14"/>
      <c r="E1319" s="3">
        <v>151.66999999999999</v>
      </c>
      <c r="F1319" s="3">
        <v>0</v>
      </c>
      <c r="G1319" s="18">
        <v>0</v>
      </c>
      <c r="H1319" s="18">
        <v>0</v>
      </c>
      <c r="I1319" s="18">
        <v>0</v>
      </c>
      <c r="J1319" s="29">
        <v>0</v>
      </c>
    </row>
    <row r="1320" spans="1:10" x14ac:dyDescent="0.25">
      <c r="A1320" s="28">
        <v>111815477</v>
      </c>
      <c r="B1320" s="10" t="s">
        <v>2037</v>
      </c>
      <c r="C1320" s="14" t="s">
        <v>5315</v>
      </c>
      <c r="D1320" s="14"/>
      <c r="E1320" s="3">
        <v>151.66999999999999</v>
      </c>
      <c r="F1320" s="3">
        <v>0</v>
      </c>
      <c r="G1320" s="18">
        <v>0</v>
      </c>
      <c r="H1320" s="18">
        <v>0</v>
      </c>
      <c r="I1320" s="18">
        <v>0</v>
      </c>
      <c r="J1320" s="29">
        <v>0</v>
      </c>
    </row>
    <row r="1321" spans="1:10" x14ac:dyDescent="0.25">
      <c r="A1321" s="28">
        <v>182278888</v>
      </c>
      <c r="B1321" s="10" t="s">
        <v>2282</v>
      </c>
      <c r="C1321" s="14" t="s">
        <v>5315</v>
      </c>
      <c r="D1321" s="14"/>
      <c r="E1321" s="3">
        <v>151.66999999999999</v>
      </c>
      <c r="F1321" s="3">
        <v>0</v>
      </c>
      <c r="G1321" s="18">
        <v>0</v>
      </c>
      <c r="H1321" s="18">
        <v>0</v>
      </c>
      <c r="I1321" s="18">
        <v>0</v>
      </c>
      <c r="J1321" s="29">
        <v>0</v>
      </c>
    </row>
    <row r="1322" spans="1:10" x14ac:dyDescent="0.25">
      <c r="A1322" s="28">
        <v>181488814</v>
      </c>
      <c r="B1322" s="10" t="s">
        <v>3029</v>
      </c>
      <c r="C1322" s="14" t="s">
        <v>5315</v>
      </c>
      <c r="D1322" s="14"/>
      <c r="E1322" s="3">
        <v>151.66999999999999</v>
      </c>
      <c r="F1322" s="3">
        <v>0</v>
      </c>
      <c r="G1322" s="18">
        <v>0</v>
      </c>
      <c r="H1322" s="18">
        <v>0</v>
      </c>
      <c r="I1322" s="18">
        <v>0</v>
      </c>
      <c r="J1322" s="29">
        <v>0</v>
      </c>
    </row>
    <row r="1323" spans="1:10" x14ac:dyDescent="0.25">
      <c r="A1323" s="28">
        <v>182288422</v>
      </c>
      <c r="B1323" s="10" t="s">
        <v>3278</v>
      </c>
      <c r="C1323" s="14" t="s">
        <v>5315</v>
      </c>
      <c r="D1323" s="14"/>
      <c r="E1323" s="3">
        <v>151.66999999999999</v>
      </c>
      <c r="F1323" s="3">
        <v>0</v>
      </c>
      <c r="G1323" s="18">
        <v>0</v>
      </c>
      <c r="H1323" s="18">
        <v>0</v>
      </c>
      <c r="I1323" s="18">
        <v>0</v>
      </c>
      <c r="J1323" s="29">
        <v>0</v>
      </c>
    </row>
    <row r="1324" spans="1:10" x14ac:dyDescent="0.25">
      <c r="A1324" s="28">
        <v>183863869</v>
      </c>
      <c r="B1324" s="10" t="s">
        <v>3817</v>
      </c>
      <c r="C1324" s="14" t="s">
        <v>5315</v>
      </c>
      <c r="D1324" s="14"/>
      <c r="E1324" s="3">
        <v>151.66999999999999</v>
      </c>
      <c r="F1324" s="3">
        <v>0</v>
      </c>
      <c r="G1324" s="18">
        <v>0</v>
      </c>
      <c r="H1324" s="18">
        <v>0</v>
      </c>
      <c r="I1324" s="18">
        <v>0</v>
      </c>
      <c r="J1324" s="29">
        <v>0</v>
      </c>
    </row>
    <row r="1325" spans="1:10" x14ac:dyDescent="0.25">
      <c r="A1325" s="28">
        <v>184917553</v>
      </c>
      <c r="B1325" s="10" t="s">
        <v>4053</v>
      </c>
      <c r="C1325" s="14" t="s">
        <v>5315</v>
      </c>
      <c r="D1325" s="14"/>
      <c r="E1325" s="3">
        <v>151.66999999999999</v>
      </c>
      <c r="F1325" s="3">
        <v>0</v>
      </c>
      <c r="G1325" s="18">
        <v>0</v>
      </c>
      <c r="H1325" s="18">
        <v>0</v>
      </c>
      <c r="I1325" s="18">
        <v>0</v>
      </c>
      <c r="J1325" s="29">
        <v>0</v>
      </c>
    </row>
    <row r="1326" spans="1:10" x14ac:dyDescent="0.25">
      <c r="A1326" s="27">
        <v>182382645</v>
      </c>
      <c r="B1326" s="10" t="s">
        <v>725</v>
      </c>
      <c r="C1326" s="10" t="s">
        <v>5317</v>
      </c>
      <c r="D1326" s="10"/>
      <c r="E1326" s="3">
        <v>151.66999999999999</v>
      </c>
      <c r="F1326" s="3">
        <v>0</v>
      </c>
      <c r="G1326" s="18">
        <v>0</v>
      </c>
      <c r="H1326" s="18">
        <v>0</v>
      </c>
      <c r="I1326" s="18">
        <v>0</v>
      </c>
      <c r="J1326" s="29">
        <v>0</v>
      </c>
    </row>
    <row r="1327" spans="1:10" x14ac:dyDescent="0.25">
      <c r="A1327" s="27">
        <v>187182847</v>
      </c>
      <c r="B1327" s="10" t="s">
        <v>974</v>
      </c>
      <c r="C1327" s="10" t="s">
        <v>5317</v>
      </c>
      <c r="D1327" s="10"/>
      <c r="E1327" s="3">
        <v>151.66999999999999</v>
      </c>
      <c r="F1327" s="3">
        <v>0</v>
      </c>
      <c r="G1327" s="18">
        <v>0</v>
      </c>
      <c r="H1327" s="18">
        <v>0</v>
      </c>
      <c r="I1327" s="18">
        <v>0</v>
      </c>
      <c r="J1327" s="29">
        <v>0</v>
      </c>
    </row>
    <row r="1328" spans="1:10" x14ac:dyDescent="0.25">
      <c r="A1328" s="27">
        <v>181837592</v>
      </c>
      <c r="B1328" s="10" t="s">
        <v>1748</v>
      </c>
      <c r="C1328" s="10" t="s">
        <v>5317</v>
      </c>
      <c r="D1328" s="10"/>
      <c r="E1328" s="3">
        <v>151.66999999999999</v>
      </c>
      <c r="F1328" s="3">
        <v>0</v>
      </c>
      <c r="G1328" s="18">
        <v>0</v>
      </c>
      <c r="H1328" s="18">
        <v>0</v>
      </c>
      <c r="I1328" s="18">
        <v>0</v>
      </c>
      <c r="J1328" s="29">
        <v>0</v>
      </c>
    </row>
    <row r="1329" spans="1:10" x14ac:dyDescent="0.25">
      <c r="A1329" s="27">
        <v>118642738</v>
      </c>
      <c r="B1329" s="10" t="s">
        <v>1906</v>
      </c>
      <c r="C1329" s="10" t="s">
        <v>5317</v>
      </c>
      <c r="D1329" s="10"/>
      <c r="E1329" s="3">
        <v>151.66999999999999</v>
      </c>
      <c r="F1329" s="3">
        <v>0</v>
      </c>
      <c r="G1329" s="18">
        <v>0</v>
      </c>
      <c r="H1329" s="18">
        <v>0</v>
      </c>
      <c r="I1329" s="18">
        <v>0</v>
      </c>
      <c r="J1329" s="29">
        <v>0</v>
      </c>
    </row>
    <row r="1330" spans="1:10" x14ac:dyDescent="0.25">
      <c r="A1330" s="27">
        <v>111815477</v>
      </c>
      <c r="B1330" s="10" t="s">
        <v>2037</v>
      </c>
      <c r="C1330" s="10" t="s">
        <v>5317</v>
      </c>
      <c r="D1330" s="10"/>
      <c r="E1330" s="3">
        <v>151.66999999999999</v>
      </c>
      <c r="F1330" s="3">
        <v>0</v>
      </c>
      <c r="G1330" s="18">
        <v>0</v>
      </c>
      <c r="H1330" s="18">
        <v>0</v>
      </c>
      <c r="I1330" s="18">
        <v>0</v>
      </c>
      <c r="J1330" s="29">
        <v>0</v>
      </c>
    </row>
    <row r="1331" spans="1:10" x14ac:dyDescent="0.25">
      <c r="A1331" s="27">
        <v>182278888</v>
      </c>
      <c r="B1331" s="10" t="s">
        <v>2282</v>
      </c>
      <c r="C1331" s="10" t="s">
        <v>5317</v>
      </c>
      <c r="D1331" s="10"/>
      <c r="E1331" s="3">
        <v>151.66999999999999</v>
      </c>
      <c r="F1331" s="3">
        <v>0</v>
      </c>
      <c r="G1331" s="18">
        <v>0</v>
      </c>
      <c r="H1331" s="18">
        <v>0</v>
      </c>
      <c r="I1331" s="18">
        <v>0</v>
      </c>
      <c r="J1331" s="29">
        <v>0</v>
      </c>
    </row>
    <row r="1332" spans="1:10" x14ac:dyDescent="0.25">
      <c r="A1332" s="27">
        <v>181488814</v>
      </c>
      <c r="B1332" s="10" t="s">
        <v>3029</v>
      </c>
      <c r="C1332" s="10" t="s">
        <v>5317</v>
      </c>
      <c r="D1332" s="10"/>
      <c r="E1332" s="3">
        <v>151.66999999999999</v>
      </c>
      <c r="F1332" s="3">
        <v>0</v>
      </c>
      <c r="G1332" s="18">
        <v>0</v>
      </c>
      <c r="H1332" s="18">
        <v>0</v>
      </c>
      <c r="I1332" s="18">
        <v>0</v>
      </c>
      <c r="J1332" s="29">
        <v>0</v>
      </c>
    </row>
    <row r="1333" spans="1:10" x14ac:dyDescent="0.25">
      <c r="A1333" s="27">
        <v>182288422</v>
      </c>
      <c r="B1333" s="10" t="s">
        <v>3278</v>
      </c>
      <c r="C1333" s="10" t="s">
        <v>5317</v>
      </c>
      <c r="D1333" s="10"/>
      <c r="E1333" s="3">
        <v>151.66999999999999</v>
      </c>
      <c r="F1333" s="3">
        <v>0</v>
      </c>
      <c r="G1333" s="18">
        <v>0</v>
      </c>
      <c r="H1333" s="18">
        <v>0</v>
      </c>
      <c r="I1333" s="18">
        <v>0</v>
      </c>
      <c r="J1333" s="29">
        <v>0</v>
      </c>
    </row>
    <row r="1334" spans="1:10" x14ac:dyDescent="0.25">
      <c r="A1334" s="27">
        <v>183863869</v>
      </c>
      <c r="B1334" s="10" t="s">
        <v>3817</v>
      </c>
      <c r="C1334" s="10" t="s">
        <v>5317</v>
      </c>
      <c r="D1334" s="10"/>
      <c r="E1334" s="3">
        <v>151.66999999999999</v>
      </c>
      <c r="F1334" s="3">
        <v>0</v>
      </c>
      <c r="G1334" s="18">
        <v>0</v>
      </c>
      <c r="H1334" s="18">
        <v>0</v>
      </c>
      <c r="I1334" s="18">
        <v>0</v>
      </c>
      <c r="J1334" s="29">
        <v>0</v>
      </c>
    </row>
    <row r="1335" spans="1:10" x14ac:dyDescent="0.25">
      <c r="A1335" s="27">
        <v>184917553</v>
      </c>
      <c r="B1335" s="10" t="s">
        <v>4053</v>
      </c>
      <c r="C1335" s="10" t="s">
        <v>5317</v>
      </c>
      <c r="D1335" s="10"/>
      <c r="E1335" s="3">
        <v>151.66999999999999</v>
      </c>
      <c r="F1335" s="3">
        <v>0</v>
      </c>
      <c r="G1335" s="18">
        <v>0</v>
      </c>
      <c r="H1335" s="18">
        <v>0</v>
      </c>
      <c r="I1335" s="18">
        <v>0</v>
      </c>
      <c r="J1335" s="29">
        <v>0</v>
      </c>
    </row>
    <row r="1336" spans="1:10" x14ac:dyDescent="0.25">
      <c r="A1336" s="28">
        <v>182382645</v>
      </c>
      <c r="B1336" s="10" t="s">
        <v>725</v>
      </c>
      <c r="C1336" s="10" t="s">
        <v>5316</v>
      </c>
      <c r="D1336" s="10"/>
      <c r="E1336" s="3">
        <v>151.66999999999999</v>
      </c>
      <c r="F1336" s="3">
        <v>0</v>
      </c>
      <c r="G1336" s="18">
        <v>0</v>
      </c>
      <c r="H1336" s="18">
        <v>0</v>
      </c>
      <c r="I1336" s="18">
        <v>0</v>
      </c>
      <c r="J1336" s="29">
        <v>0</v>
      </c>
    </row>
    <row r="1337" spans="1:10" x14ac:dyDescent="0.25">
      <c r="A1337" s="28">
        <v>187182847</v>
      </c>
      <c r="B1337" s="10" t="s">
        <v>974</v>
      </c>
      <c r="C1337" s="10" t="s">
        <v>5316</v>
      </c>
      <c r="D1337" s="10"/>
      <c r="E1337" s="3">
        <v>151.66999999999999</v>
      </c>
      <c r="F1337" s="3">
        <v>0</v>
      </c>
      <c r="G1337" s="18">
        <v>0</v>
      </c>
      <c r="H1337" s="18">
        <v>0</v>
      </c>
      <c r="I1337" s="18">
        <v>0</v>
      </c>
      <c r="J1337" s="29">
        <v>0</v>
      </c>
    </row>
    <row r="1338" spans="1:10" x14ac:dyDescent="0.25">
      <c r="A1338" s="28">
        <v>181837592</v>
      </c>
      <c r="B1338" s="10" t="s">
        <v>1748</v>
      </c>
      <c r="C1338" s="10" t="s">
        <v>5316</v>
      </c>
      <c r="D1338" s="10"/>
      <c r="E1338" s="3">
        <v>151.66999999999999</v>
      </c>
      <c r="F1338" s="3">
        <v>0</v>
      </c>
      <c r="G1338" s="18">
        <v>0</v>
      </c>
      <c r="H1338" s="18">
        <v>0</v>
      </c>
      <c r="I1338" s="18">
        <v>0</v>
      </c>
      <c r="J1338" s="29">
        <v>0</v>
      </c>
    </row>
    <row r="1339" spans="1:10" x14ac:dyDescent="0.25">
      <c r="A1339" s="28">
        <v>118642738</v>
      </c>
      <c r="B1339" s="10" t="s">
        <v>1906</v>
      </c>
      <c r="C1339" s="10" t="s">
        <v>5316</v>
      </c>
      <c r="D1339" s="10"/>
      <c r="E1339" s="3">
        <v>151.66999999999999</v>
      </c>
      <c r="F1339" s="3">
        <v>0</v>
      </c>
      <c r="G1339" s="18">
        <v>0</v>
      </c>
      <c r="H1339" s="18">
        <v>0</v>
      </c>
      <c r="I1339" s="18">
        <v>0</v>
      </c>
      <c r="J1339" s="29">
        <v>0</v>
      </c>
    </row>
    <row r="1340" spans="1:10" x14ac:dyDescent="0.25">
      <c r="A1340" s="28">
        <v>111815477</v>
      </c>
      <c r="B1340" s="10" t="s">
        <v>2037</v>
      </c>
      <c r="C1340" s="10" t="s">
        <v>5316</v>
      </c>
      <c r="D1340" s="10"/>
      <c r="E1340" s="3">
        <v>151.66999999999999</v>
      </c>
      <c r="F1340" s="3">
        <v>0</v>
      </c>
      <c r="G1340" s="18">
        <v>0</v>
      </c>
      <c r="H1340" s="18">
        <v>0</v>
      </c>
      <c r="I1340" s="18">
        <v>0</v>
      </c>
      <c r="J1340" s="29">
        <v>0</v>
      </c>
    </row>
    <row r="1341" spans="1:10" x14ac:dyDescent="0.25">
      <c r="A1341" s="28">
        <v>182278888</v>
      </c>
      <c r="B1341" s="10" t="s">
        <v>2282</v>
      </c>
      <c r="C1341" s="10" t="s">
        <v>5316</v>
      </c>
      <c r="D1341" s="10"/>
      <c r="E1341" s="3">
        <v>151.66999999999999</v>
      </c>
      <c r="F1341" s="3">
        <v>0</v>
      </c>
      <c r="G1341" s="18">
        <v>0</v>
      </c>
      <c r="H1341" s="18">
        <v>0</v>
      </c>
      <c r="I1341" s="18">
        <v>0</v>
      </c>
      <c r="J1341" s="29">
        <v>0</v>
      </c>
    </row>
    <row r="1342" spans="1:10" x14ac:dyDescent="0.25">
      <c r="A1342" s="28">
        <v>181488814</v>
      </c>
      <c r="B1342" s="10" t="s">
        <v>3029</v>
      </c>
      <c r="C1342" s="10" t="s">
        <v>5316</v>
      </c>
      <c r="D1342" s="10"/>
      <c r="E1342" s="3">
        <v>151.66999999999999</v>
      </c>
      <c r="F1342" s="3">
        <v>0</v>
      </c>
      <c r="G1342" s="18">
        <v>0</v>
      </c>
      <c r="H1342" s="18">
        <v>0</v>
      </c>
      <c r="I1342" s="18">
        <v>0</v>
      </c>
      <c r="J1342" s="29">
        <v>0</v>
      </c>
    </row>
    <row r="1343" spans="1:10" x14ac:dyDescent="0.25">
      <c r="A1343" s="28">
        <v>182288422</v>
      </c>
      <c r="B1343" s="10" t="s">
        <v>3278</v>
      </c>
      <c r="C1343" s="10" t="s">
        <v>5316</v>
      </c>
      <c r="D1343" s="10"/>
      <c r="E1343" s="3">
        <v>151.66999999999999</v>
      </c>
      <c r="F1343" s="3">
        <v>0</v>
      </c>
      <c r="G1343" s="18">
        <v>0</v>
      </c>
      <c r="H1343" s="18">
        <v>0</v>
      </c>
      <c r="I1343" s="18">
        <v>0</v>
      </c>
      <c r="J1343" s="29">
        <v>0</v>
      </c>
    </row>
    <row r="1344" spans="1:10" x14ac:dyDescent="0.25">
      <c r="A1344" s="28">
        <v>183863869</v>
      </c>
      <c r="B1344" s="10" t="s">
        <v>3817</v>
      </c>
      <c r="C1344" s="10" t="s">
        <v>5316</v>
      </c>
      <c r="D1344" s="10"/>
      <c r="E1344" s="3">
        <v>151.66999999999999</v>
      </c>
      <c r="F1344" s="3">
        <v>0</v>
      </c>
      <c r="G1344" s="18">
        <v>0</v>
      </c>
      <c r="H1344" s="18">
        <v>0</v>
      </c>
      <c r="I1344" s="18">
        <v>0</v>
      </c>
      <c r="J1344" s="29">
        <v>0</v>
      </c>
    </row>
    <row r="1345" spans="1:10" x14ac:dyDescent="0.25">
      <c r="A1345" s="28">
        <v>184917553</v>
      </c>
      <c r="B1345" s="10" t="s">
        <v>4053</v>
      </c>
      <c r="C1345" s="10" t="s">
        <v>5316</v>
      </c>
      <c r="D1345" s="10"/>
      <c r="E1345" s="3">
        <v>151.66999999999999</v>
      </c>
      <c r="F1345" s="3">
        <v>0</v>
      </c>
      <c r="G1345" s="18">
        <v>0</v>
      </c>
      <c r="H1345" s="18">
        <v>0</v>
      </c>
      <c r="I1345" s="18">
        <v>0</v>
      </c>
      <c r="J1345" s="29">
        <v>0</v>
      </c>
    </row>
    <row r="1346" spans="1:10" x14ac:dyDescent="0.25">
      <c r="A1346" s="28">
        <v>184719215</v>
      </c>
      <c r="B1346" s="10" t="s">
        <v>450</v>
      </c>
      <c r="C1346" s="14" t="s">
        <v>5315</v>
      </c>
      <c r="D1346" s="14"/>
      <c r="E1346" s="3">
        <v>151.66999999999999</v>
      </c>
      <c r="F1346" s="3">
        <v>0</v>
      </c>
      <c r="G1346" s="18">
        <v>0</v>
      </c>
      <c r="H1346" s="18">
        <v>0</v>
      </c>
      <c r="I1346" s="18">
        <v>0</v>
      </c>
      <c r="J1346" s="29">
        <v>0</v>
      </c>
    </row>
    <row r="1347" spans="1:10" x14ac:dyDescent="0.25">
      <c r="A1347" s="28">
        <v>181497957</v>
      </c>
      <c r="B1347" s="10" t="s">
        <v>853</v>
      </c>
      <c r="C1347" s="14" t="s">
        <v>5315</v>
      </c>
      <c r="D1347" s="14"/>
      <c r="E1347" s="3">
        <v>151.66999999999999</v>
      </c>
      <c r="F1347" s="3">
        <v>0</v>
      </c>
      <c r="G1347" s="18">
        <v>0</v>
      </c>
      <c r="H1347" s="18">
        <v>0</v>
      </c>
      <c r="I1347" s="18">
        <v>0</v>
      </c>
      <c r="J1347" s="29">
        <v>0</v>
      </c>
    </row>
    <row r="1348" spans="1:10" x14ac:dyDescent="0.25">
      <c r="A1348" s="28">
        <v>187158817</v>
      </c>
      <c r="B1348" s="10" t="s">
        <v>971</v>
      </c>
      <c r="C1348" s="14" t="s">
        <v>5315</v>
      </c>
      <c r="D1348" s="14"/>
      <c r="E1348" s="3">
        <v>151.66999999999999</v>
      </c>
      <c r="F1348" s="3">
        <v>0</v>
      </c>
      <c r="G1348" s="18">
        <v>0</v>
      </c>
      <c r="H1348" s="18">
        <v>0</v>
      </c>
      <c r="I1348" s="18">
        <v>0</v>
      </c>
      <c r="J1348" s="29">
        <v>0</v>
      </c>
    </row>
    <row r="1349" spans="1:10" x14ac:dyDescent="0.25">
      <c r="A1349" s="28">
        <v>189389438</v>
      </c>
      <c r="B1349" s="10" t="s">
        <v>1029</v>
      </c>
      <c r="C1349" s="14" t="s">
        <v>5315</v>
      </c>
      <c r="D1349" s="14"/>
      <c r="E1349" s="3">
        <v>151.66999999999999</v>
      </c>
      <c r="F1349" s="3">
        <v>0</v>
      </c>
      <c r="G1349" s="18">
        <v>0</v>
      </c>
      <c r="H1349" s="18">
        <v>0</v>
      </c>
      <c r="I1349" s="18">
        <v>0</v>
      </c>
      <c r="J1349" s="29">
        <v>0</v>
      </c>
    </row>
    <row r="1350" spans="1:10" x14ac:dyDescent="0.25">
      <c r="A1350" s="28">
        <v>112772841</v>
      </c>
      <c r="B1350" s="10" t="s">
        <v>1162</v>
      </c>
      <c r="C1350" s="14" t="s">
        <v>5315</v>
      </c>
      <c r="D1350" s="14"/>
      <c r="E1350" s="3">
        <v>151.66999999999999</v>
      </c>
      <c r="F1350" s="3">
        <v>0</v>
      </c>
      <c r="G1350" s="18">
        <v>0</v>
      </c>
      <c r="H1350" s="18">
        <v>0</v>
      </c>
      <c r="I1350" s="18">
        <v>0</v>
      </c>
      <c r="J1350" s="29">
        <v>0</v>
      </c>
    </row>
    <row r="1351" spans="1:10" x14ac:dyDescent="0.25">
      <c r="A1351" s="28">
        <v>183248983</v>
      </c>
      <c r="B1351" s="10" t="s">
        <v>1380</v>
      </c>
      <c r="C1351" s="14" t="s">
        <v>5315</v>
      </c>
      <c r="D1351" s="14"/>
      <c r="E1351" s="3">
        <v>151.66999999999999</v>
      </c>
      <c r="F1351" s="3">
        <v>0</v>
      </c>
      <c r="G1351" s="18">
        <v>0</v>
      </c>
      <c r="H1351" s="18">
        <v>0</v>
      </c>
      <c r="I1351" s="18">
        <v>0</v>
      </c>
      <c r="J1351" s="29">
        <v>0</v>
      </c>
    </row>
    <row r="1352" spans="1:10" x14ac:dyDescent="0.25">
      <c r="A1352" s="28">
        <v>182949637</v>
      </c>
      <c r="B1352" s="10" t="s">
        <v>1412</v>
      </c>
      <c r="C1352" s="14" t="s">
        <v>5315</v>
      </c>
      <c r="D1352" s="14"/>
      <c r="E1352" s="3">
        <v>151.66999999999999</v>
      </c>
      <c r="F1352" s="3">
        <v>0</v>
      </c>
      <c r="G1352" s="18">
        <v>0</v>
      </c>
      <c r="H1352" s="18">
        <v>0</v>
      </c>
      <c r="I1352" s="18">
        <v>0</v>
      </c>
      <c r="J1352" s="29">
        <v>0</v>
      </c>
    </row>
    <row r="1353" spans="1:10" x14ac:dyDescent="0.25">
      <c r="A1353" s="28">
        <v>188814937</v>
      </c>
      <c r="B1353" s="10" t="s">
        <v>1556</v>
      </c>
      <c r="C1353" s="14" t="s">
        <v>5315</v>
      </c>
      <c r="D1353" s="14"/>
      <c r="E1353" s="3">
        <v>151.66999999999999</v>
      </c>
      <c r="F1353" s="3">
        <v>0</v>
      </c>
      <c r="G1353" s="18">
        <v>0</v>
      </c>
      <c r="H1353" s="18">
        <v>0</v>
      </c>
      <c r="I1353" s="18">
        <v>0</v>
      </c>
      <c r="J1353" s="29">
        <v>0</v>
      </c>
    </row>
    <row r="1354" spans="1:10" x14ac:dyDescent="0.25">
      <c r="A1354" s="28">
        <v>185578252</v>
      </c>
      <c r="B1354" s="10" t="s">
        <v>1636</v>
      </c>
      <c r="C1354" s="14" t="s">
        <v>5315</v>
      </c>
      <c r="D1354" s="14"/>
      <c r="E1354" s="3">
        <v>151.66999999999999</v>
      </c>
      <c r="F1354" s="3">
        <v>0</v>
      </c>
      <c r="G1354" s="18">
        <v>0</v>
      </c>
      <c r="H1354" s="18">
        <v>0</v>
      </c>
      <c r="I1354" s="18">
        <v>0</v>
      </c>
      <c r="J1354" s="29">
        <v>0</v>
      </c>
    </row>
    <row r="1355" spans="1:10" x14ac:dyDescent="0.25">
      <c r="A1355" s="28">
        <v>188921855</v>
      </c>
      <c r="B1355" s="10" t="s">
        <v>1730</v>
      </c>
      <c r="C1355" s="14" t="s">
        <v>5315</v>
      </c>
      <c r="D1355" s="14"/>
      <c r="E1355" s="3">
        <v>151.66999999999999</v>
      </c>
      <c r="F1355" s="3">
        <v>0</v>
      </c>
      <c r="G1355" s="18">
        <v>0</v>
      </c>
      <c r="H1355" s="18">
        <v>0</v>
      </c>
      <c r="I1355" s="18">
        <v>0</v>
      </c>
      <c r="J1355" s="29">
        <v>0</v>
      </c>
    </row>
    <row r="1356" spans="1:10" x14ac:dyDescent="0.25">
      <c r="A1356" s="28">
        <v>118642854</v>
      </c>
      <c r="B1356" s="10" t="s">
        <v>1914</v>
      </c>
      <c r="C1356" s="14" t="s">
        <v>5315</v>
      </c>
      <c r="D1356" s="14"/>
      <c r="E1356" s="3">
        <v>151.66999999999999</v>
      </c>
      <c r="F1356" s="3">
        <v>0</v>
      </c>
      <c r="G1356" s="18">
        <v>0</v>
      </c>
      <c r="H1356" s="18">
        <v>0</v>
      </c>
      <c r="I1356" s="18">
        <v>0</v>
      </c>
      <c r="J1356" s="29">
        <v>0</v>
      </c>
    </row>
    <row r="1357" spans="1:10" x14ac:dyDescent="0.25">
      <c r="A1357" s="28">
        <v>188258371</v>
      </c>
      <c r="B1357" s="10" t="s">
        <v>2418</v>
      </c>
      <c r="C1357" s="14" t="s">
        <v>5315</v>
      </c>
      <c r="D1357" s="14"/>
      <c r="E1357" s="3">
        <v>151.66999999999999</v>
      </c>
      <c r="F1357" s="3">
        <v>0</v>
      </c>
      <c r="G1357" s="18">
        <v>0</v>
      </c>
      <c r="H1357" s="18">
        <v>0</v>
      </c>
      <c r="I1357" s="18">
        <v>0</v>
      </c>
      <c r="J1357" s="29">
        <v>0</v>
      </c>
    </row>
    <row r="1358" spans="1:10" x14ac:dyDescent="0.25">
      <c r="A1358" s="28">
        <v>181758275</v>
      </c>
      <c r="B1358" s="10" t="s">
        <v>2432</v>
      </c>
      <c r="C1358" s="14" t="s">
        <v>5315</v>
      </c>
      <c r="D1358" s="14"/>
      <c r="E1358" s="3">
        <v>151.66999999999999</v>
      </c>
      <c r="F1358" s="3">
        <v>0</v>
      </c>
      <c r="G1358" s="18">
        <v>0</v>
      </c>
      <c r="H1358" s="18">
        <v>0</v>
      </c>
      <c r="I1358" s="18">
        <v>0</v>
      </c>
      <c r="J1358" s="29">
        <v>0</v>
      </c>
    </row>
    <row r="1359" spans="1:10" x14ac:dyDescent="0.25">
      <c r="A1359" s="28">
        <v>188852749</v>
      </c>
      <c r="B1359" s="10" t="s">
        <v>2588</v>
      </c>
      <c r="C1359" s="14" t="s">
        <v>5315</v>
      </c>
      <c r="D1359" s="14"/>
      <c r="E1359" s="3">
        <v>151.66999999999999</v>
      </c>
      <c r="F1359" s="3">
        <v>0</v>
      </c>
      <c r="G1359" s="18">
        <v>0</v>
      </c>
      <c r="H1359" s="18">
        <v>0</v>
      </c>
      <c r="I1359" s="18">
        <v>0</v>
      </c>
      <c r="J1359" s="29">
        <v>0</v>
      </c>
    </row>
    <row r="1360" spans="1:10" x14ac:dyDescent="0.25">
      <c r="A1360" s="28">
        <v>188388884</v>
      </c>
      <c r="B1360" s="10" t="s">
        <v>2661</v>
      </c>
      <c r="C1360" s="14" t="s">
        <v>5315</v>
      </c>
      <c r="D1360" s="14"/>
      <c r="E1360" s="3">
        <v>151.66999999999999</v>
      </c>
      <c r="F1360" s="3">
        <v>0</v>
      </c>
      <c r="G1360" s="18">
        <v>0</v>
      </c>
      <c r="H1360" s="18">
        <v>0</v>
      </c>
      <c r="I1360" s="18">
        <v>0</v>
      </c>
      <c r="J1360" s="29">
        <v>0</v>
      </c>
    </row>
    <row r="1361" spans="1:10" x14ac:dyDescent="0.25">
      <c r="A1361" s="28">
        <v>181167488</v>
      </c>
      <c r="B1361" s="10" t="s">
        <v>2919</v>
      </c>
      <c r="C1361" s="14" t="s">
        <v>5315</v>
      </c>
      <c r="D1361" s="14"/>
      <c r="E1361" s="3">
        <v>151.66999999999999</v>
      </c>
      <c r="F1361" s="3">
        <v>0</v>
      </c>
      <c r="G1361" s="18">
        <v>0</v>
      </c>
      <c r="H1361" s="18">
        <v>0</v>
      </c>
      <c r="I1361" s="18">
        <v>0</v>
      </c>
      <c r="J1361" s="29">
        <v>0</v>
      </c>
    </row>
    <row r="1362" spans="1:10" x14ac:dyDescent="0.25">
      <c r="A1362" s="28">
        <v>181393188</v>
      </c>
      <c r="B1362" s="10" t="s">
        <v>3024</v>
      </c>
      <c r="C1362" s="14" t="s">
        <v>5315</v>
      </c>
      <c r="D1362" s="14"/>
      <c r="E1362" s="3">
        <v>151.66999999999999</v>
      </c>
      <c r="F1362" s="3">
        <v>0</v>
      </c>
      <c r="G1362" s="18">
        <v>0</v>
      </c>
      <c r="H1362" s="18">
        <v>0</v>
      </c>
      <c r="I1362" s="18">
        <v>0</v>
      </c>
      <c r="J1362" s="29">
        <v>0</v>
      </c>
    </row>
    <row r="1363" spans="1:10" x14ac:dyDescent="0.25">
      <c r="A1363" s="28">
        <v>183879344</v>
      </c>
      <c r="B1363" s="10" t="s">
        <v>3822</v>
      </c>
      <c r="C1363" s="14" t="s">
        <v>5315</v>
      </c>
      <c r="D1363" s="14"/>
      <c r="E1363" s="3">
        <v>151.66999999999999</v>
      </c>
      <c r="F1363" s="3">
        <v>0</v>
      </c>
      <c r="G1363" s="18">
        <v>0</v>
      </c>
      <c r="H1363" s="18">
        <v>0</v>
      </c>
      <c r="I1363" s="18">
        <v>0</v>
      </c>
      <c r="J1363" s="29">
        <v>0</v>
      </c>
    </row>
    <row r="1364" spans="1:10" x14ac:dyDescent="0.25">
      <c r="A1364" s="28">
        <v>183933143</v>
      </c>
      <c r="B1364" s="10" t="s">
        <v>3857</v>
      </c>
      <c r="C1364" s="14" t="s">
        <v>5315</v>
      </c>
      <c r="D1364" s="14"/>
      <c r="E1364" s="3">
        <v>151.66999999999999</v>
      </c>
      <c r="F1364" s="3">
        <v>0</v>
      </c>
      <c r="G1364" s="18">
        <v>0</v>
      </c>
      <c r="H1364" s="18">
        <v>0</v>
      </c>
      <c r="I1364" s="18">
        <v>0</v>
      </c>
      <c r="J1364" s="29">
        <v>0</v>
      </c>
    </row>
    <row r="1365" spans="1:10" x14ac:dyDescent="0.25">
      <c r="A1365" s="28">
        <v>183988473</v>
      </c>
      <c r="B1365" s="10" t="s">
        <v>3882</v>
      </c>
      <c r="C1365" s="14" t="s">
        <v>5315</v>
      </c>
      <c r="D1365" s="14"/>
      <c r="E1365" s="3">
        <v>151.66999999999999</v>
      </c>
      <c r="F1365" s="3">
        <v>0</v>
      </c>
      <c r="G1365" s="18">
        <v>0</v>
      </c>
      <c r="H1365" s="18">
        <v>0</v>
      </c>
      <c r="I1365" s="18">
        <v>0</v>
      </c>
      <c r="J1365" s="29">
        <v>0</v>
      </c>
    </row>
    <row r="1366" spans="1:10" x14ac:dyDescent="0.25">
      <c r="A1366" s="28">
        <v>184775998</v>
      </c>
      <c r="B1366" s="10" t="s">
        <v>4016</v>
      </c>
      <c r="C1366" s="14" t="s">
        <v>5315</v>
      </c>
      <c r="D1366" s="14"/>
      <c r="E1366" s="3">
        <v>151.66999999999999</v>
      </c>
      <c r="F1366" s="3">
        <v>0</v>
      </c>
      <c r="G1366" s="18">
        <v>0</v>
      </c>
      <c r="H1366" s="18">
        <v>0</v>
      </c>
      <c r="I1366" s="18">
        <v>0</v>
      </c>
      <c r="J1366" s="29">
        <v>0</v>
      </c>
    </row>
    <row r="1367" spans="1:10" x14ac:dyDescent="0.25">
      <c r="A1367" s="28">
        <v>184981328</v>
      </c>
      <c r="B1367" s="10" t="s">
        <v>4043</v>
      </c>
      <c r="C1367" s="14" t="s">
        <v>5315</v>
      </c>
      <c r="D1367" s="14"/>
      <c r="E1367" s="3">
        <v>151.66999999999999</v>
      </c>
      <c r="F1367" s="3">
        <v>0</v>
      </c>
      <c r="G1367" s="18">
        <v>0</v>
      </c>
      <c r="H1367" s="18">
        <v>0</v>
      </c>
      <c r="I1367" s="18">
        <v>0</v>
      </c>
      <c r="J1367" s="29">
        <v>0</v>
      </c>
    </row>
    <row r="1368" spans="1:10" x14ac:dyDescent="0.25">
      <c r="A1368" s="28">
        <v>185871356</v>
      </c>
      <c r="B1368" s="10" t="s">
        <v>4112</v>
      </c>
      <c r="C1368" s="14" t="s">
        <v>5315</v>
      </c>
      <c r="D1368" s="14"/>
      <c r="E1368" s="3">
        <v>151.66999999999999</v>
      </c>
      <c r="F1368" s="3">
        <v>0</v>
      </c>
      <c r="G1368" s="18">
        <v>0</v>
      </c>
      <c r="H1368" s="18">
        <v>0</v>
      </c>
      <c r="I1368" s="18">
        <v>0</v>
      </c>
      <c r="J1368" s="29">
        <v>0</v>
      </c>
    </row>
    <row r="1369" spans="1:10" x14ac:dyDescent="0.25">
      <c r="A1369" s="28">
        <v>185334783</v>
      </c>
      <c r="B1369" s="10" t="s">
        <v>4225</v>
      </c>
      <c r="C1369" s="14" t="s">
        <v>5315</v>
      </c>
      <c r="D1369" s="14"/>
      <c r="E1369" s="3">
        <v>151.66999999999999</v>
      </c>
      <c r="F1369" s="3">
        <v>0</v>
      </c>
      <c r="G1369" s="18">
        <v>0</v>
      </c>
      <c r="H1369" s="18">
        <v>0</v>
      </c>
      <c r="I1369" s="18">
        <v>0</v>
      </c>
      <c r="J1369" s="29">
        <v>0</v>
      </c>
    </row>
    <row r="1370" spans="1:10" x14ac:dyDescent="0.25">
      <c r="A1370" s="28">
        <v>185512537</v>
      </c>
      <c r="B1370" s="10" t="s">
        <v>4299</v>
      </c>
      <c r="C1370" s="14" t="s">
        <v>5315</v>
      </c>
      <c r="D1370" s="14"/>
      <c r="E1370" s="3">
        <v>151.66999999999999</v>
      </c>
      <c r="F1370" s="3">
        <v>0</v>
      </c>
      <c r="G1370" s="18">
        <v>0</v>
      </c>
      <c r="H1370" s="18">
        <v>0</v>
      </c>
      <c r="I1370" s="18">
        <v>0</v>
      </c>
      <c r="J1370" s="29">
        <v>0</v>
      </c>
    </row>
    <row r="1371" spans="1:10" x14ac:dyDescent="0.25">
      <c r="A1371" s="28">
        <v>186667467</v>
      </c>
      <c r="B1371" s="10" t="s">
        <v>4583</v>
      </c>
      <c r="C1371" s="14" t="s">
        <v>5315</v>
      </c>
      <c r="D1371" s="14"/>
      <c r="E1371" s="3">
        <v>151.66999999999999</v>
      </c>
      <c r="F1371" s="3">
        <v>0</v>
      </c>
      <c r="G1371" s="18">
        <v>0</v>
      </c>
      <c r="H1371" s="18">
        <v>0</v>
      </c>
      <c r="I1371" s="18">
        <v>0</v>
      </c>
      <c r="J1371" s="29">
        <v>0</v>
      </c>
    </row>
    <row r="1372" spans="1:10" x14ac:dyDescent="0.25">
      <c r="A1372" s="28">
        <v>187278868</v>
      </c>
      <c r="B1372" s="10" t="s">
        <v>4768</v>
      </c>
      <c r="C1372" s="14" t="s">
        <v>5315</v>
      </c>
      <c r="D1372" s="14"/>
      <c r="E1372" s="3">
        <v>151.66999999999999</v>
      </c>
      <c r="F1372" s="3">
        <v>0</v>
      </c>
      <c r="G1372" s="18">
        <v>0</v>
      </c>
      <c r="H1372" s="18">
        <v>0</v>
      </c>
      <c r="I1372" s="18">
        <v>0</v>
      </c>
      <c r="J1372" s="29">
        <v>0</v>
      </c>
    </row>
    <row r="1373" spans="1:10" x14ac:dyDescent="0.25">
      <c r="A1373" s="28">
        <v>187627175</v>
      </c>
      <c r="B1373" s="10" t="s">
        <v>4835</v>
      </c>
      <c r="C1373" s="14" t="s">
        <v>5315</v>
      </c>
      <c r="D1373" s="14"/>
      <c r="E1373" s="3">
        <v>151.66999999999999</v>
      </c>
      <c r="F1373" s="3">
        <v>0</v>
      </c>
      <c r="G1373" s="18">
        <v>0</v>
      </c>
      <c r="H1373" s="18">
        <v>0</v>
      </c>
      <c r="I1373" s="18">
        <v>0</v>
      </c>
      <c r="J1373" s="29">
        <v>0</v>
      </c>
    </row>
    <row r="1374" spans="1:10" x14ac:dyDescent="0.25">
      <c r="A1374" s="28">
        <v>187958828</v>
      </c>
      <c r="B1374" s="10" t="s">
        <v>4952</v>
      </c>
      <c r="C1374" s="14" t="s">
        <v>5315</v>
      </c>
      <c r="D1374" s="14"/>
      <c r="E1374" s="3">
        <v>151.66999999999999</v>
      </c>
      <c r="F1374" s="3">
        <v>0</v>
      </c>
      <c r="G1374" s="18">
        <v>0</v>
      </c>
      <c r="H1374" s="18">
        <v>0</v>
      </c>
      <c r="I1374" s="18">
        <v>0</v>
      </c>
      <c r="J1374" s="29">
        <v>0</v>
      </c>
    </row>
    <row r="1375" spans="1:10" x14ac:dyDescent="0.25">
      <c r="A1375" s="28">
        <v>188883881</v>
      </c>
      <c r="B1375" s="10" t="s">
        <v>4995</v>
      </c>
      <c r="C1375" s="14" t="s">
        <v>5315</v>
      </c>
      <c r="D1375" s="14"/>
      <c r="E1375" s="3">
        <v>151.66999999999999</v>
      </c>
      <c r="F1375" s="3">
        <v>0</v>
      </c>
      <c r="G1375" s="18">
        <v>0</v>
      </c>
      <c r="H1375" s="18">
        <v>0</v>
      </c>
      <c r="I1375" s="18">
        <v>0</v>
      </c>
      <c r="J1375" s="29">
        <v>0</v>
      </c>
    </row>
    <row r="1376" spans="1:10" x14ac:dyDescent="0.25">
      <c r="A1376" s="27">
        <v>184719215</v>
      </c>
      <c r="B1376" s="10" t="s">
        <v>450</v>
      </c>
      <c r="C1376" s="10" t="s">
        <v>5317</v>
      </c>
      <c r="D1376" s="10"/>
      <c r="E1376" s="3">
        <v>151.66999999999999</v>
      </c>
      <c r="F1376" s="3">
        <v>0</v>
      </c>
      <c r="G1376" s="18">
        <v>0</v>
      </c>
      <c r="H1376" s="18">
        <v>0</v>
      </c>
      <c r="I1376" s="18">
        <v>0</v>
      </c>
      <c r="J1376" s="29">
        <v>0</v>
      </c>
    </row>
    <row r="1377" spans="1:10" x14ac:dyDescent="0.25">
      <c r="A1377" s="27">
        <v>181497957</v>
      </c>
      <c r="B1377" s="10" t="s">
        <v>853</v>
      </c>
      <c r="C1377" s="10" t="s">
        <v>5317</v>
      </c>
      <c r="D1377" s="10"/>
      <c r="E1377" s="3">
        <v>151.66999999999999</v>
      </c>
      <c r="F1377" s="3">
        <v>0</v>
      </c>
      <c r="G1377" s="18">
        <v>0</v>
      </c>
      <c r="H1377" s="18">
        <v>0</v>
      </c>
      <c r="I1377" s="18">
        <v>0</v>
      </c>
      <c r="J1377" s="29">
        <v>0</v>
      </c>
    </row>
    <row r="1378" spans="1:10" x14ac:dyDescent="0.25">
      <c r="A1378" s="27">
        <v>187158817</v>
      </c>
      <c r="B1378" s="10" t="s">
        <v>971</v>
      </c>
      <c r="C1378" s="10" t="s">
        <v>5317</v>
      </c>
      <c r="D1378" s="10"/>
      <c r="E1378" s="3">
        <v>151.66999999999999</v>
      </c>
      <c r="F1378" s="3">
        <v>0</v>
      </c>
      <c r="G1378" s="18">
        <v>0</v>
      </c>
      <c r="H1378" s="18">
        <v>0</v>
      </c>
      <c r="I1378" s="18">
        <v>0</v>
      </c>
      <c r="J1378" s="29">
        <v>0</v>
      </c>
    </row>
    <row r="1379" spans="1:10" x14ac:dyDescent="0.25">
      <c r="A1379" s="27">
        <v>189389438</v>
      </c>
      <c r="B1379" s="10" t="s">
        <v>1029</v>
      </c>
      <c r="C1379" s="10" t="s">
        <v>5317</v>
      </c>
      <c r="D1379" s="10"/>
      <c r="E1379" s="3">
        <v>151.66999999999999</v>
      </c>
      <c r="F1379" s="3">
        <v>0</v>
      </c>
      <c r="G1379" s="18">
        <v>0</v>
      </c>
      <c r="H1379" s="18">
        <v>0</v>
      </c>
      <c r="I1379" s="18">
        <v>0</v>
      </c>
      <c r="J1379" s="29">
        <v>0</v>
      </c>
    </row>
    <row r="1380" spans="1:10" x14ac:dyDescent="0.25">
      <c r="A1380" s="27">
        <v>112772841</v>
      </c>
      <c r="B1380" s="10" t="s">
        <v>1162</v>
      </c>
      <c r="C1380" s="10" t="s">
        <v>5317</v>
      </c>
      <c r="D1380" s="10"/>
      <c r="E1380" s="3">
        <v>151.66999999999999</v>
      </c>
      <c r="F1380" s="3">
        <v>0</v>
      </c>
      <c r="G1380" s="18">
        <v>0</v>
      </c>
      <c r="H1380" s="18">
        <v>0</v>
      </c>
      <c r="I1380" s="18">
        <v>0</v>
      </c>
      <c r="J1380" s="29">
        <v>0</v>
      </c>
    </row>
    <row r="1381" spans="1:10" x14ac:dyDescent="0.25">
      <c r="A1381" s="27">
        <v>183248983</v>
      </c>
      <c r="B1381" s="10" t="s">
        <v>1380</v>
      </c>
      <c r="C1381" s="10" t="s">
        <v>5317</v>
      </c>
      <c r="D1381" s="10"/>
      <c r="E1381" s="3">
        <v>151.66999999999999</v>
      </c>
      <c r="F1381" s="3">
        <v>0</v>
      </c>
      <c r="G1381" s="18">
        <v>0</v>
      </c>
      <c r="H1381" s="18">
        <v>0</v>
      </c>
      <c r="I1381" s="18">
        <v>0</v>
      </c>
      <c r="J1381" s="29">
        <v>0</v>
      </c>
    </row>
    <row r="1382" spans="1:10" x14ac:dyDescent="0.25">
      <c r="A1382" s="27">
        <v>182949637</v>
      </c>
      <c r="B1382" s="10" t="s">
        <v>1412</v>
      </c>
      <c r="C1382" s="10" t="s">
        <v>5317</v>
      </c>
      <c r="D1382" s="10"/>
      <c r="E1382" s="3">
        <v>151.66999999999999</v>
      </c>
      <c r="F1382" s="3">
        <v>0</v>
      </c>
      <c r="G1382" s="18">
        <v>0</v>
      </c>
      <c r="H1382" s="18">
        <v>0</v>
      </c>
      <c r="I1382" s="18">
        <v>0</v>
      </c>
      <c r="J1382" s="29">
        <v>0</v>
      </c>
    </row>
    <row r="1383" spans="1:10" x14ac:dyDescent="0.25">
      <c r="A1383" s="27">
        <v>188814937</v>
      </c>
      <c r="B1383" s="10" t="s">
        <v>1556</v>
      </c>
      <c r="C1383" s="10" t="s">
        <v>5317</v>
      </c>
      <c r="D1383" s="10"/>
      <c r="E1383" s="3">
        <v>151.66999999999999</v>
      </c>
      <c r="F1383" s="3">
        <v>0</v>
      </c>
      <c r="G1383" s="18">
        <v>0</v>
      </c>
      <c r="H1383" s="18">
        <v>0</v>
      </c>
      <c r="I1383" s="18">
        <v>0</v>
      </c>
      <c r="J1383" s="29">
        <v>0</v>
      </c>
    </row>
    <row r="1384" spans="1:10" x14ac:dyDescent="0.25">
      <c r="A1384" s="27">
        <v>185578252</v>
      </c>
      <c r="B1384" s="10" t="s">
        <v>1636</v>
      </c>
      <c r="C1384" s="10" t="s">
        <v>5317</v>
      </c>
      <c r="D1384" s="10"/>
      <c r="E1384" s="3">
        <v>151.66999999999999</v>
      </c>
      <c r="F1384" s="3">
        <v>0</v>
      </c>
      <c r="G1384" s="18">
        <v>0</v>
      </c>
      <c r="H1384" s="18">
        <v>0</v>
      </c>
      <c r="I1384" s="18">
        <v>0</v>
      </c>
      <c r="J1384" s="29">
        <v>0</v>
      </c>
    </row>
    <row r="1385" spans="1:10" x14ac:dyDescent="0.25">
      <c r="A1385" s="27">
        <v>188921855</v>
      </c>
      <c r="B1385" s="10" t="s">
        <v>1730</v>
      </c>
      <c r="C1385" s="10" t="s">
        <v>5317</v>
      </c>
      <c r="D1385" s="10"/>
      <c r="E1385" s="3">
        <v>151.66999999999999</v>
      </c>
      <c r="F1385" s="3">
        <v>0</v>
      </c>
      <c r="G1385" s="18">
        <v>0</v>
      </c>
      <c r="H1385" s="18">
        <v>0</v>
      </c>
      <c r="I1385" s="18">
        <v>0</v>
      </c>
      <c r="J1385" s="29">
        <v>0</v>
      </c>
    </row>
    <row r="1386" spans="1:10" x14ac:dyDescent="0.25">
      <c r="A1386" s="27">
        <v>118642854</v>
      </c>
      <c r="B1386" s="10" t="s">
        <v>1914</v>
      </c>
      <c r="C1386" s="10" t="s">
        <v>5317</v>
      </c>
      <c r="D1386" s="10"/>
      <c r="E1386" s="3">
        <v>151.66999999999999</v>
      </c>
      <c r="F1386" s="3">
        <v>0</v>
      </c>
      <c r="G1386" s="18">
        <v>0</v>
      </c>
      <c r="H1386" s="18">
        <v>0</v>
      </c>
      <c r="I1386" s="18">
        <v>0</v>
      </c>
      <c r="J1386" s="29">
        <v>0</v>
      </c>
    </row>
    <row r="1387" spans="1:10" x14ac:dyDescent="0.25">
      <c r="A1387" s="27">
        <v>188258371</v>
      </c>
      <c r="B1387" s="10" t="s">
        <v>2418</v>
      </c>
      <c r="C1387" s="10" t="s">
        <v>5317</v>
      </c>
      <c r="D1387" s="10"/>
      <c r="E1387" s="3">
        <v>151.66999999999999</v>
      </c>
      <c r="F1387" s="3">
        <v>0</v>
      </c>
      <c r="G1387" s="18">
        <v>0</v>
      </c>
      <c r="H1387" s="18">
        <v>0</v>
      </c>
      <c r="I1387" s="18">
        <v>0</v>
      </c>
      <c r="J1387" s="29">
        <v>0</v>
      </c>
    </row>
    <row r="1388" spans="1:10" x14ac:dyDescent="0.25">
      <c r="A1388" s="27">
        <v>181758275</v>
      </c>
      <c r="B1388" s="10" t="s">
        <v>2432</v>
      </c>
      <c r="C1388" s="10" t="s">
        <v>5317</v>
      </c>
      <c r="D1388" s="10"/>
      <c r="E1388" s="3">
        <v>151.66999999999999</v>
      </c>
      <c r="F1388" s="3">
        <v>0</v>
      </c>
      <c r="G1388" s="18">
        <v>0</v>
      </c>
      <c r="H1388" s="18">
        <v>0</v>
      </c>
      <c r="I1388" s="18">
        <v>0</v>
      </c>
      <c r="J1388" s="29">
        <v>0</v>
      </c>
    </row>
    <row r="1389" spans="1:10" x14ac:dyDescent="0.25">
      <c r="A1389" s="27">
        <v>188852749</v>
      </c>
      <c r="B1389" s="10" t="s">
        <v>2588</v>
      </c>
      <c r="C1389" s="10" t="s">
        <v>5317</v>
      </c>
      <c r="D1389" s="10"/>
      <c r="E1389" s="3">
        <v>151.66999999999999</v>
      </c>
      <c r="F1389" s="3">
        <v>0</v>
      </c>
      <c r="G1389" s="18">
        <v>0</v>
      </c>
      <c r="H1389" s="18">
        <v>0</v>
      </c>
      <c r="I1389" s="18">
        <v>0</v>
      </c>
      <c r="J1389" s="29">
        <v>0</v>
      </c>
    </row>
    <row r="1390" spans="1:10" x14ac:dyDescent="0.25">
      <c r="A1390" s="27">
        <v>188388884</v>
      </c>
      <c r="B1390" s="10" t="s">
        <v>2661</v>
      </c>
      <c r="C1390" s="10" t="s">
        <v>5317</v>
      </c>
      <c r="D1390" s="10"/>
      <c r="E1390" s="3">
        <v>151.66999999999999</v>
      </c>
      <c r="F1390" s="3">
        <v>0</v>
      </c>
      <c r="G1390" s="18">
        <v>0</v>
      </c>
      <c r="H1390" s="18">
        <v>0</v>
      </c>
      <c r="I1390" s="18">
        <v>0</v>
      </c>
      <c r="J1390" s="29">
        <v>0</v>
      </c>
    </row>
    <row r="1391" spans="1:10" x14ac:dyDescent="0.25">
      <c r="A1391" s="27">
        <v>181167488</v>
      </c>
      <c r="B1391" s="10" t="s">
        <v>2919</v>
      </c>
      <c r="C1391" s="10" t="s">
        <v>5317</v>
      </c>
      <c r="D1391" s="10"/>
      <c r="E1391" s="3">
        <v>151.66999999999999</v>
      </c>
      <c r="F1391" s="3">
        <v>0</v>
      </c>
      <c r="G1391" s="18">
        <v>0</v>
      </c>
      <c r="H1391" s="18">
        <v>0</v>
      </c>
      <c r="I1391" s="18">
        <v>0</v>
      </c>
      <c r="J1391" s="29">
        <v>0</v>
      </c>
    </row>
    <row r="1392" spans="1:10" x14ac:dyDescent="0.25">
      <c r="A1392" s="27">
        <v>181393188</v>
      </c>
      <c r="B1392" s="10" t="s">
        <v>3024</v>
      </c>
      <c r="C1392" s="10" t="s">
        <v>5317</v>
      </c>
      <c r="D1392" s="10"/>
      <c r="E1392" s="3">
        <v>151.66999999999999</v>
      </c>
      <c r="F1392" s="3">
        <v>0</v>
      </c>
      <c r="G1392" s="18">
        <v>0</v>
      </c>
      <c r="H1392" s="18">
        <v>0</v>
      </c>
      <c r="I1392" s="18">
        <v>0</v>
      </c>
      <c r="J1392" s="29">
        <v>0</v>
      </c>
    </row>
    <row r="1393" spans="1:10" x14ac:dyDescent="0.25">
      <c r="A1393" s="27">
        <v>183879344</v>
      </c>
      <c r="B1393" s="10" t="s">
        <v>3822</v>
      </c>
      <c r="C1393" s="10" t="s">
        <v>5317</v>
      </c>
      <c r="D1393" s="10"/>
      <c r="E1393" s="3">
        <v>151.66999999999999</v>
      </c>
      <c r="F1393" s="3">
        <v>0</v>
      </c>
      <c r="G1393" s="18">
        <v>0</v>
      </c>
      <c r="H1393" s="18">
        <v>0</v>
      </c>
      <c r="I1393" s="18">
        <v>0</v>
      </c>
      <c r="J1393" s="29">
        <v>0</v>
      </c>
    </row>
    <row r="1394" spans="1:10" x14ac:dyDescent="0.25">
      <c r="A1394" s="27">
        <v>183933143</v>
      </c>
      <c r="B1394" s="10" t="s">
        <v>3857</v>
      </c>
      <c r="C1394" s="10" t="s">
        <v>5317</v>
      </c>
      <c r="D1394" s="10"/>
      <c r="E1394" s="3">
        <v>151.66999999999999</v>
      </c>
      <c r="F1394" s="3">
        <v>0</v>
      </c>
      <c r="G1394" s="18">
        <v>0</v>
      </c>
      <c r="H1394" s="18">
        <v>0</v>
      </c>
      <c r="I1394" s="18">
        <v>0</v>
      </c>
      <c r="J1394" s="29">
        <v>0</v>
      </c>
    </row>
    <row r="1395" spans="1:10" x14ac:dyDescent="0.25">
      <c r="A1395" s="27">
        <v>183988473</v>
      </c>
      <c r="B1395" s="10" t="s">
        <v>3882</v>
      </c>
      <c r="C1395" s="10" t="s">
        <v>5317</v>
      </c>
      <c r="D1395" s="10"/>
      <c r="E1395" s="3">
        <v>151.66999999999999</v>
      </c>
      <c r="F1395" s="3">
        <v>0</v>
      </c>
      <c r="G1395" s="18">
        <v>0</v>
      </c>
      <c r="H1395" s="18">
        <v>0</v>
      </c>
      <c r="I1395" s="18">
        <v>0</v>
      </c>
      <c r="J1395" s="29">
        <v>0</v>
      </c>
    </row>
    <row r="1396" spans="1:10" x14ac:dyDescent="0.25">
      <c r="A1396" s="27">
        <v>184775998</v>
      </c>
      <c r="B1396" s="10" t="s">
        <v>4016</v>
      </c>
      <c r="C1396" s="10" t="s">
        <v>5317</v>
      </c>
      <c r="D1396" s="10"/>
      <c r="E1396" s="3">
        <v>151.66999999999999</v>
      </c>
      <c r="F1396" s="3">
        <v>0</v>
      </c>
      <c r="G1396" s="18">
        <v>0</v>
      </c>
      <c r="H1396" s="18">
        <v>0</v>
      </c>
      <c r="I1396" s="18">
        <v>0</v>
      </c>
      <c r="J1396" s="29">
        <v>0</v>
      </c>
    </row>
    <row r="1397" spans="1:10" x14ac:dyDescent="0.25">
      <c r="A1397" s="27">
        <v>184981328</v>
      </c>
      <c r="B1397" s="10" t="s">
        <v>4043</v>
      </c>
      <c r="C1397" s="10" t="s">
        <v>5317</v>
      </c>
      <c r="D1397" s="10"/>
      <c r="E1397" s="3">
        <v>151.66999999999999</v>
      </c>
      <c r="F1397" s="3">
        <v>0</v>
      </c>
      <c r="G1397" s="18">
        <v>0</v>
      </c>
      <c r="H1397" s="18">
        <v>0</v>
      </c>
      <c r="I1397" s="18">
        <v>0</v>
      </c>
      <c r="J1397" s="29">
        <v>0</v>
      </c>
    </row>
    <row r="1398" spans="1:10" x14ac:dyDescent="0.25">
      <c r="A1398" s="27">
        <v>185871356</v>
      </c>
      <c r="B1398" s="10" t="s">
        <v>4112</v>
      </c>
      <c r="C1398" s="10" t="s">
        <v>5317</v>
      </c>
      <c r="D1398" s="10"/>
      <c r="E1398" s="3">
        <v>151.66999999999999</v>
      </c>
      <c r="F1398" s="3">
        <v>0</v>
      </c>
      <c r="G1398" s="18">
        <v>0</v>
      </c>
      <c r="H1398" s="18">
        <v>0</v>
      </c>
      <c r="I1398" s="18">
        <v>0</v>
      </c>
      <c r="J1398" s="29">
        <v>0</v>
      </c>
    </row>
    <row r="1399" spans="1:10" x14ac:dyDescent="0.25">
      <c r="A1399" s="27">
        <v>185334783</v>
      </c>
      <c r="B1399" s="10" t="s">
        <v>4225</v>
      </c>
      <c r="C1399" s="10" t="s">
        <v>5317</v>
      </c>
      <c r="D1399" s="10"/>
      <c r="E1399" s="3">
        <v>151.66999999999999</v>
      </c>
      <c r="F1399" s="3">
        <v>0</v>
      </c>
      <c r="G1399" s="18">
        <v>0</v>
      </c>
      <c r="H1399" s="18">
        <v>0</v>
      </c>
      <c r="I1399" s="18">
        <v>0</v>
      </c>
      <c r="J1399" s="29">
        <v>0</v>
      </c>
    </row>
    <row r="1400" spans="1:10" x14ac:dyDescent="0.25">
      <c r="A1400" s="27">
        <v>185512537</v>
      </c>
      <c r="B1400" s="10" t="s">
        <v>4299</v>
      </c>
      <c r="C1400" s="10" t="s">
        <v>5317</v>
      </c>
      <c r="D1400" s="10"/>
      <c r="E1400" s="3">
        <v>151.66999999999999</v>
      </c>
      <c r="F1400" s="3">
        <v>0</v>
      </c>
      <c r="G1400" s="18">
        <v>0</v>
      </c>
      <c r="H1400" s="18">
        <v>0</v>
      </c>
      <c r="I1400" s="18">
        <v>0</v>
      </c>
      <c r="J1400" s="29">
        <v>0</v>
      </c>
    </row>
    <row r="1401" spans="1:10" x14ac:dyDescent="0.25">
      <c r="A1401" s="27">
        <v>186667467</v>
      </c>
      <c r="B1401" s="10" t="s">
        <v>4583</v>
      </c>
      <c r="C1401" s="10" t="s">
        <v>5317</v>
      </c>
      <c r="D1401" s="10"/>
      <c r="E1401" s="3">
        <v>151.66999999999999</v>
      </c>
      <c r="F1401" s="3">
        <v>0</v>
      </c>
      <c r="G1401" s="18">
        <v>0</v>
      </c>
      <c r="H1401" s="18">
        <v>0</v>
      </c>
      <c r="I1401" s="18">
        <v>0</v>
      </c>
      <c r="J1401" s="29">
        <v>0</v>
      </c>
    </row>
    <row r="1402" spans="1:10" x14ac:dyDescent="0.25">
      <c r="A1402" s="27">
        <v>187278868</v>
      </c>
      <c r="B1402" s="10" t="s">
        <v>4768</v>
      </c>
      <c r="C1402" s="10" t="s">
        <v>5317</v>
      </c>
      <c r="D1402" s="10"/>
      <c r="E1402" s="3">
        <v>151.66999999999999</v>
      </c>
      <c r="F1402" s="3">
        <v>0</v>
      </c>
      <c r="G1402" s="18">
        <v>0</v>
      </c>
      <c r="H1402" s="18">
        <v>0</v>
      </c>
      <c r="I1402" s="18">
        <v>0</v>
      </c>
      <c r="J1402" s="29">
        <v>0</v>
      </c>
    </row>
    <row r="1403" spans="1:10" x14ac:dyDescent="0.25">
      <c r="A1403" s="27">
        <v>187627175</v>
      </c>
      <c r="B1403" s="10" t="s">
        <v>4835</v>
      </c>
      <c r="C1403" s="10" t="s">
        <v>5317</v>
      </c>
      <c r="D1403" s="10"/>
      <c r="E1403" s="3">
        <v>151.66999999999999</v>
      </c>
      <c r="F1403" s="3">
        <v>0</v>
      </c>
      <c r="G1403" s="18">
        <v>0</v>
      </c>
      <c r="H1403" s="18">
        <v>0</v>
      </c>
      <c r="I1403" s="18">
        <v>0</v>
      </c>
      <c r="J1403" s="29">
        <v>0</v>
      </c>
    </row>
    <row r="1404" spans="1:10" x14ac:dyDescent="0.25">
      <c r="A1404" s="27">
        <v>187958828</v>
      </c>
      <c r="B1404" s="10" t="s">
        <v>4952</v>
      </c>
      <c r="C1404" s="10" t="s">
        <v>5317</v>
      </c>
      <c r="D1404" s="10"/>
      <c r="E1404" s="3">
        <v>151.66999999999999</v>
      </c>
      <c r="F1404" s="3">
        <v>0</v>
      </c>
      <c r="G1404" s="18">
        <v>0</v>
      </c>
      <c r="H1404" s="18">
        <v>0</v>
      </c>
      <c r="I1404" s="18">
        <v>0</v>
      </c>
      <c r="J1404" s="29">
        <v>0</v>
      </c>
    </row>
    <row r="1405" spans="1:10" x14ac:dyDescent="0.25">
      <c r="A1405" s="27">
        <v>188883881</v>
      </c>
      <c r="B1405" s="10" t="s">
        <v>4995</v>
      </c>
      <c r="C1405" s="10" t="s">
        <v>5317</v>
      </c>
      <c r="D1405" s="10"/>
      <c r="E1405" s="3">
        <v>151.66999999999999</v>
      </c>
      <c r="F1405" s="3">
        <v>0</v>
      </c>
      <c r="G1405" s="18">
        <v>0</v>
      </c>
      <c r="H1405" s="18">
        <v>0</v>
      </c>
      <c r="I1405" s="18">
        <v>0</v>
      </c>
      <c r="J1405" s="29">
        <v>0</v>
      </c>
    </row>
    <row r="1406" spans="1:10" x14ac:dyDescent="0.25">
      <c r="A1406" s="28">
        <v>184719215</v>
      </c>
      <c r="B1406" s="10" t="s">
        <v>450</v>
      </c>
      <c r="C1406" s="10" t="s">
        <v>5316</v>
      </c>
      <c r="D1406" s="10"/>
      <c r="E1406" s="3">
        <v>151.66999999999999</v>
      </c>
      <c r="F1406" s="3">
        <v>0</v>
      </c>
      <c r="G1406" s="18">
        <v>0</v>
      </c>
      <c r="H1406" s="18">
        <v>0</v>
      </c>
      <c r="I1406" s="18">
        <v>0</v>
      </c>
      <c r="J1406" s="29">
        <v>0</v>
      </c>
    </row>
    <row r="1407" spans="1:10" x14ac:dyDescent="0.25">
      <c r="A1407" s="28">
        <v>181497957</v>
      </c>
      <c r="B1407" s="10" t="s">
        <v>853</v>
      </c>
      <c r="C1407" s="10" t="s">
        <v>5316</v>
      </c>
      <c r="D1407" s="10"/>
      <c r="E1407" s="3">
        <v>151.66999999999999</v>
      </c>
      <c r="F1407" s="3">
        <v>0</v>
      </c>
      <c r="G1407" s="18">
        <v>0</v>
      </c>
      <c r="H1407" s="18">
        <v>0</v>
      </c>
      <c r="I1407" s="18">
        <v>0</v>
      </c>
      <c r="J1407" s="29">
        <v>0</v>
      </c>
    </row>
    <row r="1408" spans="1:10" x14ac:dyDescent="0.25">
      <c r="A1408" s="28">
        <v>187158817</v>
      </c>
      <c r="B1408" s="10" t="s">
        <v>971</v>
      </c>
      <c r="C1408" s="10" t="s">
        <v>5316</v>
      </c>
      <c r="D1408" s="10"/>
      <c r="E1408" s="3">
        <v>151.66999999999999</v>
      </c>
      <c r="F1408" s="3">
        <v>0</v>
      </c>
      <c r="G1408" s="18">
        <v>0</v>
      </c>
      <c r="H1408" s="18">
        <v>0</v>
      </c>
      <c r="I1408" s="18">
        <v>0</v>
      </c>
      <c r="J1408" s="29">
        <v>0</v>
      </c>
    </row>
    <row r="1409" spans="1:10" x14ac:dyDescent="0.25">
      <c r="A1409" s="28">
        <v>189389438</v>
      </c>
      <c r="B1409" s="10" t="s">
        <v>1029</v>
      </c>
      <c r="C1409" s="10" t="s">
        <v>5316</v>
      </c>
      <c r="D1409" s="10"/>
      <c r="E1409" s="3">
        <v>151.66999999999999</v>
      </c>
      <c r="F1409" s="3">
        <v>0</v>
      </c>
      <c r="G1409" s="18">
        <v>0</v>
      </c>
      <c r="H1409" s="18">
        <v>0</v>
      </c>
      <c r="I1409" s="18">
        <v>0</v>
      </c>
      <c r="J1409" s="29">
        <v>0</v>
      </c>
    </row>
    <row r="1410" spans="1:10" x14ac:dyDescent="0.25">
      <c r="A1410" s="28">
        <v>112772841</v>
      </c>
      <c r="B1410" s="10" t="s">
        <v>1162</v>
      </c>
      <c r="C1410" s="10" t="s">
        <v>5316</v>
      </c>
      <c r="D1410" s="10"/>
      <c r="E1410" s="3">
        <v>151.66999999999999</v>
      </c>
      <c r="F1410" s="3">
        <v>0</v>
      </c>
      <c r="G1410" s="18">
        <v>0</v>
      </c>
      <c r="H1410" s="18">
        <v>0</v>
      </c>
      <c r="I1410" s="18">
        <v>0</v>
      </c>
      <c r="J1410" s="29">
        <v>0</v>
      </c>
    </row>
    <row r="1411" spans="1:10" x14ac:dyDescent="0.25">
      <c r="A1411" s="28">
        <v>183248983</v>
      </c>
      <c r="B1411" s="10" t="s">
        <v>1380</v>
      </c>
      <c r="C1411" s="10" t="s">
        <v>5316</v>
      </c>
      <c r="D1411" s="10"/>
      <c r="E1411" s="3">
        <v>151.66999999999999</v>
      </c>
      <c r="F1411" s="3">
        <v>0</v>
      </c>
      <c r="G1411" s="18">
        <v>0</v>
      </c>
      <c r="H1411" s="18">
        <v>0</v>
      </c>
      <c r="I1411" s="18">
        <v>0</v>
      </c>
      <c r="J1411" s="29">
        <v>0</v>
      </c>
    </row>
    <row r="1412" spans="1:10" x14ac:dyDescent="0.25">
      <c r="A1412" s="28">
        <v>182949637</v>
      </c>
      <c r="B1412" s="10" t="s">
        <v>1412</v>
      </c>
      <c r="C1412" s="10" t="s">
        <v>5316</v>
      </c>
      <c r="D1412" s="10"/>
      <c r="E1412" s="3">
        <v>151.66999999999999</v>
      </c>
      <c r="F1412" s="3">
        <v>0</v>
      </c>
      <c r="G1412" s="18">
        <v>0</v>
      </c>
      <c r="H1412" s="18">
        <v>0</v>
      </c>
      <c r="I1412" s="18">
        <v>0</v>
      </c>
      <c r="J1412" s="29">
        <v>0</v>
      </c>
    </row>
    <row r="1413" spans="1:10" x14ac:dyDescent="0.25">
      <c r="A1413" s="28">
        <v>188814937</v>
      </c>
      <c r="B1413" s="10" t="s">
        <v>1556</v>
      </c>
      <c r="C1413" s="10" t="s">
        <v>5316</v>
      </c>
      <c r="D1413" s="10"/>
      <c r="E1413" s="3">
        <v>151.66999999999999</v>
      </c>
      <c r="F1413" s="3">
        <v>0</v>
      </c>
      <c r="G1413" s="18">
        <v>0</v>
      </c>
      <c r="H1413" s="18">
        <v>0</v>
      </c>
      <c r="I1413" s="18">
        <v>0</v>
      </c>
      <c r="J1413" s="29">
        <v>0</v>
      </c>
    </row>
    <row r="1414" spans="1:10" x14ac:dyDescent="0.25">
      <c r="A1414" s="28">
        <v>185578252</v>
      </c>
      <c r="B1414" s="10" t="s">
        <v>1636</v>
      </c>
      <c r="C1414" s="10" t="s">
        <v>5316</v>
      </c>
      <c r="D1414" s="10"/>
      <c r="E1414" s="3">
        <v>151.66999999999999</v>
      </c>
      <c r="F1414" s="3">
        <v>0</v>
      </c>
      <c r="G1414" s="18">
        <v>0</v>
      </c>
      <c r="H1414" s="18">
        <v>0</v>
      </c>
      <c r="I1414" s="18">
        <v>0</v>
      </c>
      <c r="J1414" s="29">
        <v>0</v>
      </c>
    </row>
    <row r="1415" spans="1:10" x14ac:dyDescent="0.25">
      <c r="A1415" s="28">
        <v>188921855</v>
      </c>
      <c r="B1415" s="10" t="s">
        <v>1730</v>
      </c>
      <c r="C1415" s="10" t="s">
        <v>5316</v>
      </c>
      <c r="D1415" s="10"/>
      <c r="E1415" s="3">
        <v>151.66999999999999</v>
      </c>
      <c r="F1415" s="3">
        <v>0</v>
      </c>
      <c r="G1415" s="18">
        <v>0</v>
      </c>
      <c r="H1415" s="18">
        <v>0</v>
      </c>
      <c r="I1415" s="18">
        <v>0</v>
      </c>
      <c r="J1415" s="29">
        <v>0</v>
      </c>
    </row>
    <row r="1416" spans="1:10" x14ac:dyDescent="0.25">
      <c r="A1416" s="28">
        <v>118642854</v>
      </c>
      <c r="B1416" s="10" t="s">
        <v>1914</v>
      </c>
      <c r="C1416" s="10" t="s">
        <v>5316</v>
      </c>
      <c r="D1416" s="10"/>
      <c r="E1416" s="3">
        <v>151.66999999999999</v>
      </c>
      <c r="F1416" s="3">
        <v>0</v>
      </c>
      <c r="G1416" s="18">
        <v>0</v>
      </c>
      <c r="H1416" s="18">
        <v>0</v>
      </c>
      <c r="I1416" s="18">
        <v>0</v>
      </c>
      <c r="J1416" s="29">
        <v>0</v>
      </c>
    </row>
    <row r="1417" spans="1:10" x14ac:dyDescent="0.25">
      <c r="A1417" s="28">
        <v>188258371</v>
      </c>
      <c r="B1417" s="10" t="s">
        <v>2418</v>
      </c>
      <c r="C1417" s="10" t="s">
        <v>5316</v>
      </c>
      <c r="D1417" s="10"/>
      <c r="E1417" s="3">
        <v>151.66999999999999</v>
      </c>
      <c r="F1417" s="3">
        <v>0</v>
      </c>
      <c r="G1417" s="18">
        <v>0</v>
      </c>
      <c r="H1417" s="18">
        <v>0</v>
      </c>
      <c r="I1417" s="18">
        <v>0</v>
      </c>
      <c r="J1417" s="29">
        <v>0</v>
      </c>
    </row>
    <row r="1418" spans="1:10" x14ac:dyDescent="0.25">
      <c r="A1418" s="28">
        <v>181758275</v>
      </c>
      <c r="B1418" s="10" t="s">
        <v>2432</v>
      </c>
      <c r="C1418" s="10" t="s">
        <v>5316</v>
      </c>
      <c r="D1418" s="10"/>
      <c r="E1418" s="3">
        <v>151.66999999999999</v>
      </c>
      <c r="F1418" s="3">
        <v>0</v>
      </c>
      <c r="G1418" s="18">
        <v>0</v>
      </c>
      <c r="H1418" s="18">
        <v>0</v>
      </c>
      <c r="I1418" s="18">
        <v>0</v>
      </c>
      <c r="J1418" s="29">
        <v>0</v>
      </c>
    </row>
    <row r="1419" spans="1:10" x14ac:dyDescent="0.25">
      <c r="A1419" s="28">
        <v>188852749</v>
      </c>
      <c r="B1419" s="10" t="s">
        <v>2588</v>
      </c>
      <c r="C1419" s="10" t="s">
        <v>5316</v>
      </c>
      <c r="D1419" s="10"/>
      <c r="E1419" s="3">
        <v>151.66999999999999</v>
      </c>
      <c r="F1419" s="3">
        <v>0</v>
      </c>
      <c r="G1419" s="18">
        <v>0</v>
      </c>
      <c r="H1419" s="18">
        <v>0</v>
      </c>
      <c r="I1419" s="18">
        <v>0</v>
      </c>
      <c r="J1419" s="29">
        <v>0</v>
      </c>
    </row>
    <row r="1420" spans="1:10" x14ac:dyDescent="0.25">
      <c r="A1420" s="28">
        <v>188388884</v>
      </c>
      <c r="B1420" s="10" t="s">
        <v>2661</v>
      </c>
      <c r="C1420" s="10" t="s">
        <v>5316</v>
      </c>
      <c r="D1420" s="10"/>
      <c r="E1420" s="3">
        <v>151.66999999999999</v>
      </c>
      <c r="F1420" s="3">
        <v>0</v>
      </c>
      <c r="G1420" s="18">
        <v>0</v>
      </c>
      <c r="H1420" s="18">
        <v>0</v>
      </c>
      <c r="I1420" s="18">
        <v>0</v>
      </c>
      <c r="J1420" s="29">
        <v>0</v>
      </c>
    </row>
    <row r="1421" spans="1:10" x14ac:dyDescent="0.25">
      <c r="A1421" s="28">
        <v>181167488</v>
      </c>
      <c r="B1421" s="10" t="s">
        <v>2919</v>
      </c>
      <c r="C1421" s="10" t="s">
        <v>5316</v>
      </c>
      <c r="D1421" s="10"/>
      <c r="E1421" s="3">
        <v>151.66999999999999</v>
      </c>
      <c r="F1421" s="3">
        <v>0</v>
      </c>
      <c r="G1421" s="18">
        <v>0</v>
      </c>
      <c r="H1421" s="18">
        <v>0</v>
      </c>
      <c r="I1421" s="18">
        <v>0</v>
      </c>
      <c r="J1421" s="29">
        <v>0</v>
      </c>
    </row>
    <row r="1422" spans="1:10" x14ac:dyDescent="0.25">
      <c r="A1422" s="28">
        <v>181393188</v>
      </c>
      <c r="B1422" s="10" t="s">
        <v>3024</v>
      </c>
      <c r="C1422" s="10" t="s">
        <v>5316</v>
      </c>
      <c r="D1422" s="10"/>
      <c r="E1422" s="3">
        <v>151.66999999999999</v>
      </c>
      <c r="F1422" s="3">
        <v>0</v>
      </c>
      <c r="G1422" s="18">
        <v>0</v>
      </c>
      <c r="H1422" s="18">
        <v>0</v>
      </c>
      <c r="I1422" s="18">
        <v>0</v>
      </c>
      <c r="J1422" s="29">
        <v>0</v>
      </c>
    </row>
    <row r="1423" spans="1:10" x14ac:dyDescent="0.25">
      <c r="A1423" s="28">
        <v>183879344</v>
      </c>
      <c r="B1423" s="10" t="s">
        <v>3822</v>
      </c>
      <c r="C1423" s="10" t="s">
        <v>5316</v>
      </c>
      <c r="D1423" s="10"/>
      <c r="E1423" s="3">
        <v>151.66999999999999</v>
      </c>
      <c r="F1423" s="3">
        <v>0</v>
      </c>
      <c r="G1423" s="18">
        <v>0</v>
      </c>
      <c r="H1423" s="18">
        <v>0</v>
      </c>
      <c r="I1423" s="18">
        <v>0</v>
      </c>
      <c r="J1423" s="29">
        <v>0</v>
      </c>
    </row>
    <row r="1424" spans="1:10" x14ac:dyDescent="0.25">
      <c r="A1424" s="28">
        <v>183933143</v>
      </c>
      <c r="B1424" s="10" t="s">
        <v>3857</v>
      </c>
      <c r="C1424" s="10" t="s">
        <v>5316</v>
      </c>
      <c r="D1424" s="10"/>
      <c r="E1424" s="3">
        <v>151.66999999999999</v>
      </c>
      <c r="F1424" s="3">
        <v>0</v>
      </c>
      <c r="G1424" s="18">
        <v>0</v>
      </c>
      <c r="H1424" s="18">
        <v>0</v>
      </c>
      <c r="I1424" s="18">
        <v>0</v>
      </c>
      <c r="J1424" s="29">
        <v>0</v>
      </c>
    </row>
    <row r="1425" spans="1:10" x14ac:dyDescent="0.25">
      <c r="A1425" s="28">
        <v>183988473</v>
      </c>
      <c r="B1425" s="10" t="s">
        <v>3882</v>
      </c>
      <c r="C1425" s="10" t="s">
        <v>5316</v>
      </c>
      <c r="D1425" s="10"/>
      <c r="E1425" s="3">
        <v>151.66999999999999</v>
      </c>
      <c r="F1425" s="3">
        <v>0</v>
      </c>
      <c r="G1425" s="18">
        <v>0</v>
      </c>
      <c r="H1425" s="18">
        <v>0</v>
      </c>
      <c r="I1425" s="18">
        <v>0</v>
      </c>
      <c r="J1425" s="29">
        <v>0</v>
      </c>
    </row>
    <row r="1426" spans="1:10" x14ac:dyDescent="0.25">
      <c r="A1426" s="28">
        <v>184775998</v>
      </c>
      <c r="B1426" s="10" t="s">
        <v>4016</v>
      </c>
      <c r="C1426" s="10" t="s">
        <v>5316</v>
      </c>
      <c r="D1426" s="10"/>
      <c r="E1426" s="3">
        <v>151.66999999999999</v>
      </c>
      <c r="F1426" s="3">
        <v>0</v>
      </c>
      <c r="G1426" s="18">
        <v>0</v>
      </c>
      <c r="H1426" s="18">
        <v>0</v>
      </c>
      <c r="I1426" s="18">
        <v>0</v>
      </c>
      <c r="J1426" s="29">
        <v>0</v>
      </c>
    </row>
    <row r="1427" spans="1:10" x14ac:dyDescent="0.25">
      <c r="A1427" s="28">
        <v>184981328</v>
      </c>
      <c r="B1427" s="10" t="s">
        <v>4043</v>
      </c>
      <c r="C1427" s="10" t="s">
        <v>5316</v>
      </c>
      <c r="D1427" s="10"/>
      <c r="E1427" s="3">
        <v>151.66999999999999</v>
      </c>
      <c r="F1427" s="3">
        <v>0</v>
      </c>
      <c r="G1427" s="18">
        <v>0</v>
      </c>
      <c r="H1427" s="18">
        <v>0</v>
      </c>
      <c r="I1427" s="18">
        <v>0</v>
      </c>
      <c r="J1427" s="29">
        <v>0</v>
      </c>
    </row>
    <row r="1428" spans="1:10" x14ac:dyDescent="0.25">
      <c r="A1428" s="28">
        <v>185871356</v>
      </c>
      <c r="B1428" s="10" t="s">
        <v>4112</v>
      </c>
      <c r="C1428" s="10" t="s">
        <v>5316</v>
      </c>
      <c r="D1428" s="10"/>
      <c r="E1428" s="3">
        <v>151.66999999999999</v>
      </c>
      <c r="F1428" s="3">
        <v>0</v>
      </c>
      <c r="G1428" s="18">
        <v>0</v>
      </c>
      <c r="H1428" s="18">
        <v>0</v>
      </c>
      <c r="I1428" s="18">
        <v>0</v>
      </c>
      <c r="J1428" s="29">
        <v>0</v>
      </c>
    </row>
    <row r="1429" spans="1:10" x14ac:dyDescent="0.25">
      <c r="A1429" s="28">
        <v>185334783</v>
      </c>
      <c r="B1429" s="10" t="s">
        <v>4225</v>
      </c>
      <c r="C1429" s="10" t="s">
        <v>5316</v>
      </c>
      <c r="D1429" s="10"/>
      <c r="E1429" s="3">
        <v>151.66999999999999</v>
      </c>
      <c r="F1429" s="3">
        <v>0</v>
      </c>
      <c r="G1429" s="18">
        <v>0</v>
      </c>
      <c r="H1429" s="18">
        <v>0</v>
      </c>
      <c r="I1429" s="18">
        <v>0</v>
      </c>
      <c r="J1429" s="29">
        <v>0</v>
      </c>
    </row>
    <row r="1430" spans="1:10" x14ac:dyDescent="0.25">
      <c r="A1430" s="28">
        <v>185512537</v>
      </c>
      <c r="B1430" s="10" t="s">
        <v>4299</v>
      </c>
      <c r="C1430" s="10" t="s">
        <v>5316</v>
      </c>
      <c r="D1430" s="10"/>
      <c r="E1430" s="3">
        <v>151.66999999999999</v>
      </c>
      <c r="F1430" s="3">
        <v>0</v>
      </c>
      <c r="G1430" s="18">
        <v>0</v>
      </c>
      <c r="H1430" s="18">
        <v>0</v>
      </c>
      <c r="I1430" s="18">
        <v>0</v>
      </c>
      <c r="J1430" s="29">
        <v>0</v>
      </c>
    </row>
    <row r="1431" spans="1:10" x14ac:dyDescent="0.25">
      <c r="A1431" s="28">
        <v>186667467</v>
      </c>
      <c r="B1431" s="10" t="s">
        <v>4583</v>
      </c>
      <c r="C1431" s="10" t="s">
        <v>5316</v>
      </c>
      <c r="D1431" s="10"/>
      <c r="E1431" s="3">
        <v>151.66999999999999</v>
      </c>
      <c r="F1431" s="3">
        <v>0</v>
      </c>
      <c r="G1431" s="18">
        <v>0</v>
      </c>
      <c r="H1431" s="18">
        <v>0</v>
      </c>
      <c r="I1431" s="18">
        <v>0</v>
      </c>
      <c r="J1431" s="29">
        <v>0</v>
      </c>
    </row>
    <row r="1432" spans="1:10" x14ac:dyDescent="0.25">
      <c r="A1432" s="28">
        <v>187278868</v>
      </c>
      <c r="B1432" s="10" t="s">
        <v>4768</v>
      </c>
      <c r="C1432" s="10" t="s">
        <v>5316</v>
      </c>
      <c r="D1432" s="10"/>
      <c r="E1432" s="3">
        <v>151.66999999999999</v>
      </c>
      <c r="F1432" s="3">
        <v>0</v>
      </c>
      <c r="G1432" s="18">
        <v>0</v>
      </c>
      <c r="H1432" s="18">
        <v>0</v>
      </c>
      <c r="I1432" s="18">
        <v>0</v>
      </c>
      <c r="J1432" s="29">
        <v>0</v>
      </c>
    </row>
    <row r="1433" spans="1:10" x14ac:dyDescent="0.25">
      <c r="A1433" s="28">
        <v>187627175</v>
      </c>
      <c r="B1433" s="10" t="s">
        <v>4835</v>
      </c>
      <c r="C1433" s="10" t="s">
        <v>5316</v>
      </c>
      <c r="D1433" s="10"/>
      <c r="E1433" s="3">
        <v>151.66999999999999</v>
      </c>
      <c r="F1433" s="3">
        <v>0</v>
      </c>
      <c r="G1433" s="18">
        <v>0</v>
      </c>
      <c r="H1433" s="18">
        <v>0</v>
      </c>
      <c r="I1433" s="18">
        <v>0</v>
      </c>
      <c r="J1433" s="29">
        <v>0</v>
      </c>
    </row>
    <row r="1434" spans="1:10" x14ac:dyDescent="0.25">
      <c r="A1434" s="28">
        <v>187958828</v>
      </c>
      <c r="B1434" s="10" t="s">
        <v>4952</v>
      </c>
      <c r="C1434" s="10" t="s">
        <v>5316</v>
      </c>
      <c r="D1434" s="10"/>
      <c r="E1434" s="3">
        <v>151.66999999999999</v>
      </c>
      <c r="F1434" s="3">
        <v>0</v>
      </c>
      <c r="G1434" s="18">
        <v>0</v>
      </c>
      <c r="H1434" s="18">
        <v>0</v>
      </c>
      <c r="I1434" s="18">
        <v>0</v>
      </c>
      <c r="J1434" s="29">
        <v>0</v>
      </c>
    </row>
    <row r="1435" spans="1:10" x14ac:dyDescent="0.25">
      <c r="A1435" s="28">
        <v>188883881</v>
      </c>
      <c r="B1435" s="10" t="s">
        <v>4995</v>
      </c>
      <c r="C1435" s="10" t="s">
        <v>5316</v>
      </c>
      <c r="D1435" s="10"/>
      <c r="E1435" s="3">
        <v>151.66999999999999</v>
      </c>
      <c r="F1435" s="3">
        <v>0</v>
      </c>
      <c r="G1435" s="18">
        <v>0</v>
      </c>
      <c r="H1435" s="18">
        <v>0</v>
      </c>
      <c r="I1435" s="18">
        <v>0</v>
      </c>
      <c r="J1435" s="29">
        <v>0</v>
      </c>
    </row>
    <row r="1436" spans="1:10" x14ac:dyDescent="0.25">
      <c r="A1436" s="28">
        <v>183584888</v>
      </c>
      <c r="B1436" s="10" t="s">
        <v>57</v>
      </c>
      <c r="C1436" s="14" t="s">
        <v>5315</v>
      </c>
      <c r="D1436" s="14"/>
      <c r="E1436" s="3">
        <v>151.66999999999999</v>
      </c>
      <c r="F1436" s="3">
        <v>0</v>
      </c>
      <c r="G1436" s="18">
        <v>0</v>
      </c>
      <c r="H1436" s="18">
        <v>0</v>
      </c>
      <c r="I1436" s="18">
        <v>0</v>
      </c>
      <c r="J1436" s="29">
        <v>0</v>
      </c>
    </row>
    <row r="1437" spans="1:10" x14ac:dyDescent="0.25">
      <c r="A1437" s="28">
        <v>185313612</v>
      </c>
      <c r="B1437" s="10" t="s">
        <v>73</v>
      </c>
      <c r="C1437" s="14" t="s">
        <v>5315</v>
      </c>
      <c r="D1437" s="14"/>
      <c r="E1437" s="3">
        <v>151.66999999999999</v>
      </c>
      <c r="F1437" s="3">
        <v>0</v>
      </c>
      <c r="G1437" s="18">
        <v>0</v>
      </c>
      <c r="H1437" s="18">
        <v>0</v>
      </c>
      <c r="I1437" s="18">
        <v>0</v>
      </c>
      <c r="J1437" s="29">
        <v>0</v>
      </c>
    </row>
    <row r="1438" spans="1:10" x14ac:dyDescent="0.25">
      <c r="A1438" s="28">
        <v>185638658</v>
      </c>
      <c r="B1438" s="10" t="s">
        <v>85</v>
      </c>
      <c r="C1438" s="14" t="s">
        <v>5315</v>
      </c>
      <c r="D1438" s="14"/>
      <c r="E1438" s="3">
        <v>151.66999999999999</v>
      </c>
      <c r="F1438" s="3">
        <v>0</v>
      </c>
      <c r="G1438" s="18">
        <v>0</v>
      </c>
      <c r="H1438" s="18">
        <v>0</v>
      </c>
      <c r="I1438" s="18">
        <v>0</v>
      </c>
      <c r="J1438" s="29">
        <v>0</v>
      </c>
    </row>
    <row r="1439" spans="1:10" x14ac:dyDescent="0.25">
      <c r="A1439" s="28">
        <v>186915828</v>
      </c>
      <c r="B1439" s="10" t="s">
        <v>105</v>
      </c>
      <c r="C1439" s="14" t="s">
        <v>5315</v>
      </c>
      <c r="D1439" s="14"/>
      <c r="E1439" s="3">
        <v>151.66999999999999</v>
      </c>
      <c r="F1439" s="3">
        <v>0</v>
      </c>
      <c r="G1439" s="18">
        <v>0</v>
      </c>
      <c r="H1439" s="18">
        <v>0</v>
      </c>
      <c r="I1439" s="18">
        <v>0</v>
      </c>
      <c r="J1439" s="29">
        <v>0</v>
      </c>
    </row>
    <row r="1440" spans="1:10" x14ac:dyDescent="0.25">
      <c r="A1440" s="28">
        <v>187951278</v>
      </c>
      <c r="B1440" s="10" t="s">
        <v>128</v>
      </c>
      <c r="C1440" s="14" t="s">
        <v>5315</v>
      </c>
      <c r="D1440" s="14"/>
      <c r="E1440" s="3">
        <v>151.66999999999999</v>
      </c>
      <c r="F1440" s="3">
        <v>0</v>
      </c>
      <c r="G1440" s="18">
        <v>0</v>
      </c>
      <c r="H1440" s="18">
        <v>0</v>
      </c>
      <c r="I1440" s="18">
        <v>0</v>
      </c>
      <c r="J1440" s="29">
        <v>0</v>
      </c>
    </row>
    <row r="1441" spans="1:10" x14ac:dyDescent="0.25">
      <c r="A1441" s="28">
        <v>185817759</v>
      </c>
      <c r="B1441" s="10" t="s">
        <v>461</v>
      </c>
      <c r="C1441" s="14" t="s">
        <v>5315</v>
      </c>
      <c r="D1441" s="14"/>
      <c r="E1441" s="3">
        <v>151.66999999999999</v>
      </c>
      <c r="F1441" s="3">
        <v>0</v>
      </c>
      <c r="G1441" s="18">
        <v>0</v>
      </c>
      <c r="H1441" s="18">
        <v>0</v>
      </c>
      <c r="I1441" s="18">
        <v>0</v>
      </c>
      <c r="J1441" s="29">
        <v>0</v>
      </c>
    </row>
    <row r="1442" spans="1:10" x14ac:dyDescent="0.25">
      <c r="A1442" s="28">
        <v>186576924</v>
      </c>
      <c r="B1442" s="10" t="s">
        <v>465</v>
      </c>
      <c r="C1442" s="14" t="s">
        <v>5315</v>
      </c>
      <c r="D1442" s="14"/>
      <c r="E1442" s="3">
        <v>151.66999999999999</v>
      </c>
      <c r="F1442" s="3">
        <v>0</v>
      </c>
      <c r="G1442" s="18">
        <v>0</v>
      </c>
      <c r="H1442" s="18">
        <v>0</v>
      </c>
      <c r="I1442" s="18">
        <v>0</v>
      </c>
      <c r="J1442" s="29">
        <v>0</v>
      </c>
    </row>
    <row r="1443" spans="1:10" x14ac:dyDescent="0.25">
      <c r="A1443" s="28">
        <v>228873</v>
      </c>
      <c r="B1443" s="10" t="s">
        <v>540</v>
      </c>
      <c r="C1443" s="14" t="s">
        <v>5315</v>
      </c>
      <c r="D1443" s="14"/>
      <c r="E1443" s="3">
        <v>151.66999999999999</v>
      </c>
      <c r="F1443" s="3">
        <v>0</v>
      </c>
      <c r="G1443" s="18">
        <v>0</v>
      </c>
      <c r="H1443" s="18">
        <v>0</v>
      </c>
      <c r="I1443" s="18">
        <v>0</v>
      </c>
      <c r="J1443" s="29">
        <v>0</v>
      </c>
    </row>
    <row r="1444" spans="1:10" x14ac:dyDescent="0.25">
      <c r="A1444" s="28">
        <v>183286138</v>
      </c>
      <c r="B1444" s="10" t="s">
        <v>556</v>
      </c>
      <c r="C1444" s="14" t="s">
        <v>5315</v>
      </c>
      <c r="D1444" s="14"/>
      <c r="E1444" s="3">
        <v>151.66999999999999</v>
      </c>
      <c r="F1444" s="3">
        <v>0</v>
      </c>
      <c r="G1444" s="18">
        <v>0</v>
      </c>
      <c r="H1444" s="18">
        <v>0</v>
      </c>
      <c r="I1444" s="18">
        <v>0</v>
      </c>
      <c r="J1444" s="29">
        <v>0</v>
      </c>
    </row>
    <row r="1445" spans="1:10" x14ac:dyDescent="0.25">
      <c r="A1445" s="28">
        <v>181837871</v>
      </c>
      <c r="B1445" s="10" t="s">
        <v>558</v>
      </c>
      <c r="C1445" s="14" t="s">
        <v>5315</v>
      </c>
      <c r="D1445" s="14"/>
      <c r="E1445" s="3">
        <v>151.66999999999999</v>
      </c>
      <c r="F1445" s="3">
        <v>0</v>
      </c>
      <c r="G1445" s="18">
        <v>0</v>
      </c>
      <c r="H1445" s="18">
        <v>0</v>
      </c>
      <c r="I1445" s="18">
        <v>0</v>
      </c>
      <c r="J1445" s="29">
        <v>0</v>
      </c>
    </row>
    <row r="1446" spans="1:10" x14ac:dyDescent="0.25">
      <c r="A1446" s="28">
        <v>188882286</v>
      </c>
      <c r="B1446" s="10" t="s">
        <v>645</v>
      </c>
      <c r="C1446" s="14" t="s">
        <v>5315</v>
      </c>
      <c r="D1446" s="14"/>
      <c r="E1446" s="3">
        <v>151.66999999999999</v>
      </c>
      <c r="F1446" s="3">
        <v>0</v>
      </c>
      <c r="G1446" s="18">
        <v>0</v>
      </c>
      <c r="H1446" s="18">
        <v>0</v>
      </c>
      <c r="I1446" s="18">
        <v>0</v>
      </c>
      <c r="J1446" s="29">
        <v>0</v>
      </c>
    </row>
    <row r="1447" spans="1:10" x14ac:dyDescent="0.25">
      <c r="A1447" s="28">
        <v>118678631</v>
      </c>
      <c r="B1447" s="10" t="s">
        <v>782</v>
      </c>
      <c r="C1447" s="14" t="s">
        <v>5315</v>
      </c>
      <c r="D1447" s="14"/>
      <c r="E1447" s="3">
        <v>151.66999999999999</v>
      </c>
      <c r="F1447" s="3">
        <v>0</v>
      </c>
      <c r="G1447" s="18">
        <v>0</v>
      </c>
      <c r="H1447" s="18">
        <v>0</v>
      </c>
      <c r="I1447" s="18">
        <v>0</v>
      </c>
      <c r="J1447" s="29">
        <v>0</v>
      </c>
    </row>
    <row r="1448" spans="1:10" x14ac:dyDescent="0.25">
      <c r="A1448" s="28">
        <v>112382</v>
      </c>
      <c r="B1448" s="10" t="s">
        <v>783</v>
      </c>
      <c r="C1448" s="14" t="s">
        <v>5315</v>
      </c>
      <c r="D1448" s="14"/>
      <c r="E1448" s="3">
        <v>151.66999999999999</v>
      </c>
      <c r="F1448" s="3">
        <v>0</v>
      </c>
      <c r="G1448" s="18">
        <v>0</v>
      </c>
      <c r="H1448" s="18">
        <v>0</v>
      </c>
      <c r="I1448" s="18">
        <v>0</v>
      </c>
      <c r="J1448" s="29">
        <v>0</v>
      </c>
    </row>
    <row r="1449" spans="1:10" x14ac:dyDescent="0.25">
      <c r="A1449" s="28">
        <v>188288194</v>
      </c>
      <c r="B1449" s="10" t="s">
        <v>810</v>
      </c>
      <c r="C1449" s="14" t="s">
        <v>5315</v>
      </c>
      <c r="D1449" s="14"/>
      <c r="E1449" s="3">
        <v>151.66999999999999</v>
      </c>
      <c r="F1449" s="3">
        <v>0</v>
      </c>
      <c r="G1449" s="18">
        <v>0</v>
      </c>
      <c r="H1449" s="18">
        <v>0</v>
      </c>
      <c r="I1449" s="18">
        <v>0</v>
      </c>
      <c r="J1449" s="29">
        <v>0</v>
      </c>
    </row>
    <row r="1450" spans="1:10" x14ac:dyDescent="0.25">
      <c r="A1450" s="28">
        <v>182598815</v>
      </c>
      <c r="B1450" s="10" t="s">
        <v>895</v>
      </c>
      <c r="C1450" s="14" t="s">
        <v>5315</v>
      </c>
      <c r="D1450" s="14"/>
      <c r="E1450" s="3">
        <v>151.66999999999999</v>
      </c>
      <c r="F1450" s="3">
        <v>0</v>
      </c>
      <c r="G1450" s="18">
        <v>0</v>
      </c>
      <c r="H1450" s="18">
        <v>0</v>
      </c>
      <c r="I1450" s="18">
        <v>0</v>
      </c>
      <c r="J1450" s="29">
        <v>0</v>
      </c>
    </row>
    <row r="1451" spans="1:10" x14ac:dyDescent="0.25">
      <c r="A1451" s="28">
        <v>183752985</v>
      </c>
      <c r="B1451" s="10" t="s">
        <v>919</v>
      </c>
      <c r="C1451" s="14" t="s">
        <v>5315</v>
      </c>
      <c r="D1451" s="14"/>
      <c r="E1451" s="3">
        <v>151.66999999999999</v>
      </c>
      <c r="F1451" s="3">
        <v>0</v>
      </c>
      <c r="G1451" s="18">
        <v>0</v>
      </c>
      <c r="H1451" s="18">
        <v>0</v>
      </c>
      <c r="I1451" s="18">
        <v>0</v>
      </c>
      <c r="J1451" s="29">
        <v>0</v>
      </c>
    </row>
    <row r="1452" spans="1:10" x14ac:dyDescent="0.25">
      <c r="A1452" s="28">
        <v>183886438</v>
      </c>
      <c r="B1452" s="10" t="s">
        <v>922</v>
      </c>
      <c r="C1452" s="14" t="s">
        <v>5315</v>
      </c>
      <c r="D1452" s="14"/>
      <c r="E1452" s="3">
        <v>151.66999999999999</v>
      </c>
      <c r="F1452" s="3">
        <v>0</v>
      </c>
      <c r="G1452" s="18">
        <v>0</v>
      </c>
      <c r="H1452" s="18">
        <v>0</v>
      </c>
      <c r="I1452" s="18">
        <v>0</v>
      </c>
      <c r="J1452" s="29">
        <v>0</v>
      </c>
    </row>
    <row r="1453" spans="1:10" x14ac:dyDescent="0.25">
      <c r="A1453" s="28">
        <v>118289566</v>
      </c>
      <c r="B1453" s="10" t="s">
        <v>1088</v>
      </c>
      <c r="C1453" s="14" t="s">
        <v>5315</v>
      </c>
      <c r="D1453" s="14"/>
      <c r="E1453" s="3">
        <v>151.66999999999999</v>
      </c>
      <c r="F1453" s="3">
        <v>0</v>
      </c>
      <c r="G1453" s="18">
        <v>0</v>
      </c>
      <c r="H1453" s="18">
        <v>0</v>
      </c>
      <c r="I1453" s="18">
        <v>0</v>
      </c>
      <c r="J1453" s="29">
        <v>0</v>
      </c>
    </row>
    <row r="1454" spans="1:10" x14ac:dyDescent="0.25">
      <c r="A1454" s="28">
        <v>118893575</v>
      </c>
      <c r="B1454" s="10" t="s">
        <v>1142</v>
      </c>
      <c r="C1454" s="14" t="s">
        <v>5315</v>
      </c>
      <c r="D1454" s="14"/>
      <c r="E1454" s="3">
        <v>151.66999999999999</v>
      </c>
      <c r="F1454" s="3">
        <v>0</v>
      </c>
      <c r="G1454" s="18">
        <v>0</v>
      </c>
      <c r="H1454" s="18">
        <v>0</v>
      </c>
      <c r="I1454" s="18">
        <v>0</v>
      </c>
      <c r="J1454" s="29">
        <v>0</v>
      </c>
    </row>
    <row r="1455" spans="1:10" x14ac:dyDescent="0.25">
      <c r="A1455" s="28">
        <v>112911866</v>
      </c>
      <c r="B1455" s="10" t="s">
        <v>1200</v>
      </c>
      <c r="C1455" s="14" t="s">
        <v>5315</v>
      </c>
      <c r="D1455" s="14"/>
      <c r="E1455" s="3">
        <v>151.66999999999999</v>
      </c>
      <c r="F1455" s="3">
        <v>0</v>
      </c>
      <c r="G1455" s="18">
        <v>0</v>
      </c>
      <c r="H1455" s="18">
        <v>0</v>
      </c>
      <c r="I1455" s="18">
        <v>0</v>
      </c>
      <c r="J1455" s="29">
        <v>0</v>
      </c>
    </row>
    <row r="1456" spans="1:10" x14ac:dyDescent="0.25">
      <c r="A1456" s="28">
        <v>181831393</v>
      </c>
      <c r="B1456" s="10" t="s">
        <v>1350</v>
      </c>
      <c r="C1456" s="14" t="s">
        <v>5315</v>
      </c>
      <c r="D1456" s="14"/>
      <c r="E1456" s="3">
        <v>151.66999999999999</v>
      </c>
      <c r="F1456" s="3">
        <v>0</v>
      </c>
      <c r="G1456" s="18">
        <v>0</v>
      </c>
      <c r="H1456" s="18">
        <v>0</v>
      </c>
      <c r="I1456" s="18">
        <v>0</v>
      </c>
      <c r="J1456" s="29">
        <v>0</v>
      </c>
    </row>
    <row r="1457" spans="1:10" x14ac:dyDescent="0.25">
      <c r="A1457" s="28">
        <v>181381113</v>
      </c>
      <c r="B1457" s="10" t="s">
        <v>1406</v>
      </c>
      <c r="C1457" s="14" t="s">
        <v>5315</v>
      </c>
      <c r="D1457" s="14"/>
      <c r="E1457" s="3">
        <v>151.66999999999999</v>
      </c>
      <c r="F1457" s="3">
        <v>0</v>
      </c>
      <c r="G1457" s="18">
        <v>0</v>
      </c>
      <c r="H1457" s="18">
        <v>0</v>
      </c>
      <c r="I1457" s="18">
        <v>0</v>
      </c>
      <c r="J1457" s="29">
        <v>0</v>
      </c>
    </row>
    <row r="1458" spans="1:10" x14ac:dyDescent="0.25">
      <c r="A1458" s="28">
        <v>727325</v>
      </c>
      <c r="B1458" s="10" t="s">
        <v>1420</v>
      </c>
      <c r="C1458" s="14" t="s">
        <v>5315</v>
      </c>
      <c r="D1458" s="14"/>
      <c r="E1458" s="3">
        <v>151.66999999999999</v>
      </c>
      <c r="F1458" s="3">
        <v>0</v>
      </c>
      <c r="G1458" s="18">
        <v>0</v>
      </c>
      <c r="H1458" s="18">
        <v>0</v>
      </c>
      <c r="I1458" s="18">
        <v>0</v>
      </c>
      <c r="J1458" s="29">
        <v>0</v>
      </c>
    </row>
    <row r="1459" spans="1:10" x14ac:dyDescent="0.25">
      <c r="A1459" s="28">
        <v>381314</v>
      </c>
      <c r="B1459" s="10" t="s">
        <v>1488</v>
      </c>
      <c r="C1459" s="14" t="s">
        <v>5315</v>
      </c>
      <c r="D1459" s="14"/>
      <c r="E1459" s="3">
        <v>151.66999999999999</v>
      </c>
      <c r="F1459" s="3">
        <v>0</v>
      </c>
      <c r="G1459" s="18">
        <v>0</v>
      </c>
      <c r="H1459" s="18">
        <v>0</v>
      </c>
      <c r="I1459" s="18">
        <v>0</v>
      </c>
      <c r="J1459" s="29">
        <v>0</v>
      </c>
    </row>
    <row r="1460" spans="1:10" x14ac:dyDescent="0.25">
      <c r="A1460" s="28">
        <v>183442318</v>
      </c>
      <c r="B1460" s="10" t="s">
        <v>1617</v>
      </c>
      <c r="C1460" s="14" t="s">
        <v>5315</v>
      </c>
      <c r="D1460" s="14"/>
      <c r="E1460" s="3">
        <v>151.66999999999999</v>
      </c>
      <c r="F1460" s="3">
        <v>0</v>
      </c>
      <c r="G1460" s="18">
        <v>0</v>
      </c>
      <c r="H1460" s="18">
        <v>0</v>
      </c>
      <c r="I1460" s="18">
        <v>0</v>
      </c>
      <c r="J1460" s="29">
        <v>0</v>
      </c>
    </row>
    <row r="1461" spans="1:10" x14ac:dyDescent="0.25">
      <c r="A1461" s="28">
        <v>188484829</v>
      </c>
      <c r="B1461" s="10" t="s">
        <v>1721</v>
      </c>
      <c r="C1461" s="14" t="s">
        <v>5315</v>
      </c>
      <c r="D1461" s="14"/>
      <c r="E1461" s="3">
        <v>151.66999999999999</v>
      </c>
      <c r="F1461" s="3">
        <v>0</v>
      </c>
      <c r="G1461" s="18">
        <v>0</v>
      </c>
      <c r="H1461" s="18">
        <v>0</v>
      </c>
      <c r="I1461" s="18">
        <v>0</v>
      </c>
      <c r="J1461" s="29">
        <v>0</v>
      </c>
    </row>
    <row r="1462" spans="1:10" x14ac:dyDescent="0.25">
      <c r="A1462" s="28">
        <v>181682598</v>
      </c>
      <c r="B1462" s="10" t="s">
        <v>1745</v>
      </c>
      <c r="C1462" s="14" t="s">
        <v>5315</v>
      </c>
      <c r="D1462" s="14"/>
      <c r="E1462" s="3">
        <v>151.66999999999999</v>
      </c>
      <c r="F1462" s="3">
        <v>0</v>
      </c>
      <c r="G1462" s="18">
        <v>0</v>
      </c>
      <c r="H1462" s="18">
        <v>0</v>
      </c>
      <c r="I1462" s="18">
        <v>0</v>
      </c>
      <c r="J1462" s="29">
        <v>0</v>
      </c>
    </row>
    <row r="1463" spans="1:10" x14ac:dyDescent="0.25">
      <c r="A1463" s="28">
        <v>183483895</v>
      </c>
      <c r="B1463" s="10" t="s">
        <v>1768</v>
      </c>
      <c r="C1463" s="14" t="s">
        <v>5315</v>
      </c>
      <c r="D1463" s="14"/>
      <c r="E1463" s="3">
        <v>151.66999999999999</v>
      </c>
      <c r="F1463" s="3">
        <v>0</v>
      </c>
      <c r="G1463" s="18">
        <v>0</v>
      </c>
      <c r="H1463" s="18">
        <v>0</v>
      </c>
      <c r="I1463" s="18">
        <v>0</v>
      </c>
      <c r="J1463" s="29">
        <v>0</v>
      </c>
    </row>
    <row r="1464" spans="1:10" x14ac:dyDescent="0.25">
      <c r="A1464" s="28">
        <v>189577822</v>
      </c>
      <c r="B1464" s="10" t="s">
        <v>1814</v>
      </c>
      <c r="C1464" s="14" t="s">
        <v>5315</v>
      </c>
      <c r="D1464" s="14"/>
      <c r="E1464" s="3">
        <v>151.66999999999999</v>
      </c>
      <c r="F1464" s="3">
        <v>0</v>
      </c>
      <c r="G1464" s="18">
        <v>0</v>
      </c>
      <c r="H1464" s="18">
        <v>0</v>
      </c>
      <c r="I1464" s="18">
        <v>0</v>
      </c>
      <c r="J1464" s="29">
        <v>0</v>
      </c>
    </row>
    <row r="1465" spans="1:10" x14ac:dyDescent="0.25">
      <c r="A1465" s="28">
        <v>189682181</v>
      </c>
      <c r="B1465" s="10" t="s">
        <v>1815</v>
      </c>
      <c r="C1465" s="14" t="s">
        <v>5315</v>
      </c>
      <c r="D1465" s="14"/>
      <c r="E1465" s="3">
        <v>151.66999999999999</v>
      </c>
      <c r="F1465" s="3">
        <v>0</v>
      </c>
      <c r="G1465" s="18">
        <v>0</v>
      </c>
      <c r="H1465" s="18">
        <v>0</v>
      </c>
      <c r="I1465" s="18">
        <v>0</v>
      </c>
      <c r="J1465" s="29">
        <v>0</v>
      </c>
    </row>
    <row r="1466" spans="1:10" x14ac:dyDescent="0.25">
      <c r="A1466" s="28">
        <v>181327456</v>
      </c>
      <c r="B1466" s="10" t="s">
        <v>1833</v>
      </c>
      <c r="C1466" s="14" t="s">
        <v>5315</v>
      </c>
      <c r="D1466" s="14"/>
      <c r="E1466" s="3">
        <v>151.66999999999999</v>
      </c>
      <c r="F1466" s="3">
        <v>0</v>
      </c>
      <c r="G1466" s="18">
        <v>0</v>
      </c>
      <c r="H1466" s="18">
        <v>0</v>
      </c>
      <c r="I1466" s="18">
        <v>0</v>
      </c>
      <c r="J1466" s="29">
        <v>0</v>
      </c>
    </row>
    <row r="1467" spans="1:10" x14ac:dyDescent="0.25">
      <c r="A1467" s="28">
        <v>118644235</v>
      </c>
      <c r="B1467" s="10" t="s">
        <v>1928</v>
      </c>
      <c r="C1467" s="14" t="s">
        <v>5315</v>
      </c>
      <c r="D1467" s="14"/>
      <c r="E1467" s="3">
        <v>151.66999999999999</v>
      </c>
      <c r="F1467" s="3">
        <v>0</v>
      </c>
      <c r="G1467" s="18">
        <v>0</v>
      </c>
      <c r="H1467" s="18">
        <v>0</v>
      </c>
      <c r="I1467" s="18">
        <v>0</v>
      </c>
      <c r="J1467" s="29">
        <v>0</v>
      </c>
    </row>
    <row r="1468" spans="1:10" x14ac:dyDescent="0.25">
      <c r="A1468" s="28">
        <v>118659465</v>
      </c>
      <c r="B1468" s="10" t="s">
        <v>1936</v>
      </c>
      <c r="C1468" s="14" t="s">
        <v>5315</v>
      </c>
      <c r="D1468" s="14"/>
      <c r="E1468" s="3">
        <v>151.66999999999999</v>
      </c>
      <c r="F1468" s="3">
        <v>0</v>
      </c>
      <c r="G1468" s="18">
        <v>0</v>
      </c>
      <c r="H1468" s="18">
        <v>0</v>
      </c>
      <c r="I1468" s="18">
        <v>0</v>
      </c>
      <c r="J1468" s="29">
        <v>0</v>
      </c>
    </row>
    <row r="1469" spans="1:10" x14ac:dyDescent="0.25">
      <c r="A1469" s="28">
        <v>118661843</v>
      </c>
      <c r="B1469" s="10" t="s">
        <v>1945</v>
      </c>
      <c r="C1469" s="14" t="s">
        <v>5315</v>
      </c>
      <c r="D1469" s="14"/>
      <c r="E1469" s="3">
        <v>151.66999999999999</v>
      </c>
      <c r="F1469" s="3">
        <v>0</v>
      </c>
      <c r="G1469" s="18">
        <v>0</v>
      </c>
      <c r="H1469" s="18">
        <v>0</v>
      </c>
      <c r="I1469" s="18">
        <v>0</v>
      </c>
      <c r="J1469" s="29">
        <v>0</v>
      </c>
    </row>
    <row r="1470" spans="1:10" x14ac:dyDescent="0.25">
      <c r="A1470" s="28">
        <v>118897599</v>
      </c>
      <c r="B1470" s="10" t="s">
        <v>1998</v>
      </c>
      <c r="C1470" s="14" t="s">
        <v>5315</v>
      </c>
      <c r="D1470" s="14"/>
      <c r="E1470" s="3">
        <v>151.66999999999999</v>
      </c>
      <c r="F1470" s="3">
        <v>0</v>
      </c>
      <c r="G1470" s="18">
        <v>0</v>
      </c>
      <c r="H1470" s="18">
        <v>0</v>
      </c>
      <c r="I1470" s="18">
        <v>0</v>
      </c>
      <c r="J1470" s="29">
        <v>0</v>
      </c>
    </row>
    <row r="1471" spans="1:10" x14ac:dyDescent="0.25">
      <c r="A1471" s="28">
        <v>118965948</v>
      </c>
      <c r="B1471" s="10" t="s">
        <v>2019</v>
      </c>
      <c r="C1471" s="14" t="s">
        <v>5315</v>
      </c>
      <c r="D1471" s="14"/>
      <c r="E1471" s="3">
        <v>151.66999999999999</v>
      </c>
      <c r="F1471" s="3">
        <v>0</v>
      </c>
      <c r="G1471" s="18">
        <v>0</v>
      </c>
      <c r="H1471" s="18">
        <v>0</v>
      </c>
      <c r="I1471" s="18">
        <v>0</v>
      </c>
      <c r="J1471" s="29">
        <v>0</v>
      </c>
    </row>
    <row r="1472" spans="1:10" x14ac:dyDescent="0.25">
      <c r="A1472" s="28">
        <v>111246818</v>
      </c>
      <c r="B1472" s="10" t="s">
        <v>2082</v>
      </c>
      <c r="C1472" s="14" t="s">
        <v>5315</v>
      </c>
      <c r="D1472" s="14"/>
      <c r="E1472" s="3">
        <v>151.66999999999999</v>
      </c>
      <c r="F1472" s="3">
        <v>0</v>
      </c>
      <c r="G1472" s="18">
        <v>0</v>
      </c>
      <c r="H1472" s="18">
        <v>0</v>
      </c>
      <c r="I1472" s="18">
        <v>0</v>
      </c>
      <c r="J1472" s="29">
        <v>0</v>
      </c>
    </row>
    <row r="1473" spans="1:10" x14ac:dyDescent="0.25">
      <c r="A1473" s="28">
        <v>111624516</v>
      </c>
      <c r="B1473" s="10" t="s">
        <v>2180</v>
      </c>
      <c r="C1473" s="14" t="s">
        <v>5315</v>
      </c>
      <c r="D1473" s="14"/>
      <c r="E1473" s="3">
        <v>151.66999999999999</v>
      </c>
      <c r="F1473" s="3">
        <v>0</v>
      </c>
      <c r="G1473" s="18">
        <v>0</v>
      </c>
      <c r="H1473" s="18">
        <v>0</v>
      </c>
      <c r="I1473" s="18">
        <v>0</v>
      </c>
      <c r="J1473" s="29">
        <v>0</v>
      </c>
    </row>
    <row r="1474" spans="1:10" x14ac:dyDescent="0.25">
      <c r="A1474" s="28">
        <v>112431538</v>
      </c>
      <c r="B1474" s="10" t="s">
        <v>2246</v>
      </c>
      <c r="C1474" s="14" t="s">
        <v>5315</v>
      </c>
      <c r="D1474" s="14"/>
      <c r="E1474" s="3">
        <v>151.66999999999999</v>
      </c>
      <c r="F1474" s="3">
        <v>0</v>
      </c>
      <c r="G1474" s="18">
        <v>0</v>
      </c>
      <c r="H1474" s="18">
        <v>0</v>
      </c>
      <c r="I1474" s="18">
        <v>0</v>
      </c>
      <c r="J1474" s="29">
        <v>0</v>
      </c>
    </row>
    <row r="1475" spans="1:10" x14ac:dyDescent="0.25">
      <c r="A1475" s="28">
        <v>58895</v>
      </c>
      <c r="B1475" s="10" t="s">
        <v>2329</v>
      </c>
      <c r="C1475" s="14" t="s">
        <v>5315</v>
      </c>
      <c r="D1475" s="14"/>
      <c r="E1475" s="3">
        <v>151.66999999999999</v>
      </c>
      <c r="F1475" s="3">
        <v>0</v>
      </c>
      <c r="G1475" s="18">
        <v>0</v>
      </c>
      <c r="H1475" s="18">
        <v>0</v>
      </c>
      <c r="I1475" s="18">
        <v>0</v>
      </c>
      <c r="J1475" s="29">
        <v>0</v>
      </c>
    </row>
    <row r="1476" spans="1:10" x14ac:dyDescent="0.25">
      <c r="A1476" s="28">
        <v>432513</v>
      </c>
      <c r="B1476" s="10" t="s">
        <v>2353</v>
      </c>
      <c r="C1476" s="14" t="s">
        <v>5315</v>
      </c>
      <c r="D1476" s="14"/>
      <c r="E1476" s="3">
        <v>151.66999999999999</v>
      </c>
      <c r="F1476" s="3">
        <v>0</v>
      </c>
      <c r="G1476" s="18">
        <v>0</v>
      </c>
      <c r="H1476" s="18">
        <v>0</v>
      </c>
      <c r="I1476" s="18">
        <v>0</v>
      </c>
      <c r="J1476" s="29">
        <v>0</v>
      </c>
    </row>
    <row r="1477" spans="1:10" x14ac:dyDescent="0.25">
      <c r="A1477" s="28">
        <v>185534851</v>
      </c>
      <c r="B1477" s="10" t="s">
        <v>2386</v>
      </c>
      <c r="C1477" s="14" t="s">
        <v>5315</v>
      </c>
      <c r="D1477" s="14"/>
      <c r="E1477" s="3">
        <v>151.66999999999999</v>
      </c>
      <c r="F1477" s="3">
        <v>0</v>
      </c>
      <c r="G1477" s="18">
        <v>0</v>
      </c>
      <c r="H1477" s="18">
        <v>0</v>
      </c>
      <c r="I1477" s="18">
        <v>0</v>
      </c>
      <c r="J1477" s="29">
        <v>0</v>
      </c>
    </row>
    <row r="1478" spans="1:10" x14ac:dyDescent="0.25">
      <c r="A1478" s="28">
        <v>182417342</v>
      </c>
      <c r="B1478" s="10" t="s">
        <v>2435</v>
      </c>
      <c r="C1478" s="14" t="s">
        <v>5315</v>
      </c>
      <c r="D1478" s="14"/>
      <c r="E1478" s="3">
        <v>151.66999999999999</v>
      </c>
      <c r="F1478" s="3">
        <v>0</v>
      </c>
      <c r="G1478" s="18">
        <v>0</v>
      </c>
      <c r="H1478" s="18">
        <v>0</v>
      </c>
      <c r="I1478" s="18">
        <v>0</v>
      </c>
      <c r="J1478" s="29">
        <v>0</v>
      </c>
    </row>
    <row r="1479" spans="1:10" x14ac:dyDescent="0.25">
      <c r="A1479" s="28">
        <v>183133146</v>
      </c>
      <c r="B1479" s="10" t="s">
        <v>2454</v>
      </c>
      <c r="C1479" s="14" t="s">
        <v>5315</v>
      </c>
      <c r="D1479" s="14"/>
      <c r="E1479" s="3">
        <v>151.66999999999999</v>
      </c>
      <c r="F1479" s="3">
        <v>0</v>
      </c>
      <c r="G1479" s="18">
        <v>0</v>
      </c>
      <c r="H1479" s="18">
        <v>0</v>
      </c>
      <c r="I1479" s="18">
        <v>0</v>
      </c>
      <c r="J1479" s="29">
        <v>0</v>
      </c>
    </row>
    <row r="1480" spans="1:10" x14ac:dyDescent="0.25">
      <c r="A1480" s="28">
        <v>183362448</v>
      </c>
      <c r="B1480" s="10" t="s">
        <v>2460</v>
      </c>
      <c r="C1480" s="14" t="s">
        <v>5315</v>
      </c>
      <c r="D1480" s="14"/>
      <c r="E1480" s="3">
        <v>151.66999999999999</v>
      </c>
      <c r="F1480" s="3">
        <v>0</v>
      </c>
      <c r="G1480" s="18">
        <v>0</v>
      </c>
      <c r="H1480" s="18">
        <v>0</v>
      </c>
      <c r="I1480" s="18">
        <v>0</v>
      </c>
      <c r="J1480" s="29">
        <v>0</v>
      </c>
    </row>
    <row r="1481" spans="1:10" x14ac:dyDescent="0.25">
      <c r="A1481" s="28">
        <v>185175916</v>
      </c>
      <c r="B1481" s="10" t="s">
        <v>2488</v>
      </c>
      <c r="C1481" s="14" t="s">
        <v>5315</v>
      </c>
      <c r="D1481" s="14"/>
      <c r="E1481" s="3">
        <v>151.66999999999999</v>
      </c>
      <c r="F1481" s="3">
        <v>0</v>
      </c>
      <c r="G1481" s="18">
        <v>0</v>
      </c>
      <c r="H1481" s="18">
        <v>0</v>
      </c>
      <c r="I1481" s="18">
        <v>0</v>
      </c>
      <c r="J1481" s="29">
        <v>0</v>
      </c>
    </row>
    <row r="1482" spans="1:10" x14ac:dyDescent="0.25">
      <c r="A1482" s="28">
        <v>188299811</v>
      </c>
      <c r="B1482" s="10" t="s">
        <v>2626</v>
      </c>
      <c r="C1482" s="14" t="s">
        <v>5315</v>
      </c>
      <c r="D1482" s="14"/>
      <c r="E1482" s="3">
        <v>151.66999999999999</v>
      </c>
      <c r="F1482" s="3">
        <v>0</v>
      </c>
      <c r="G1482" s="18">
        <v>0</v>
      </c>
      <c r="H1482" s="18">
        <v>0</v>
      </c>
      <c r="I1482" s="18">
        <v>0</v>
      </c>
      <c r="J1482" s="29">
        <v>0</v>
      </c>
    </row>
    <row r="1483" spans="1:10" x14ac:dyDescent="0.25">
      <c r="A1483" s="28">
        <v>188552938</v>
      </c>
      <c r="B1483" s="10" t="s">
        <v>2691</v>
      </c>
      <c r="C1483" s="14" t="s">
        <v>5315</v>
      </c>
      <c r="D1483" s="14"/>
      <c r="E1483" s="3">
        <v>151.66999999999999</v>
      </c>
      <c r="F1483" s="3">
        <v>0</v>
      </c>
      <c r="G1483" s="18">
        <v>0</v>
      </c>
      <c r="H1483" s="18">
        <v>0</v>
      </c>
      <c r="I1483" s="18">
        <v>0</v>
      </c>
      <c r="J1483" s="29">
        <v>0</v>
      </c>
    </row>
    <row r="1484" spans="1:10" x14ac:dyDescent="0.25">
      <c r="A1484" s="28">
        <v>188595778</v>
      </c>
      <c r="B1484" s="10" t="s">
        <v>2698</v>
      </c>
      <c r="C1484" s="14" t="s">
        <v>5315</v>
      </c>
      <c r="D1484" s="14"/>
      <c r="E1484" s="3">
        <v>151.66999999999999</v>
      </c>
      <c r="F1484" s="3">
        <v>0</v>
      </c>
      <c r="G1484" s="18">
        <v>0</v>
      </c>
      <c r="H1484" s="18">
        <v>0</v>
      </c>
      <c r="I1484" s="18">
        <v>0</v>
      </c>
      <c r="J1484" s="29">
        <v>0</v>
      </c>
    </row>
    <row r="1485" spans="1:10" x14ac:dyDescent="0.25">
      <c r="A1485" s="28">
        <v>188731518</v>
      </c>
      <c r="B1485" s="10" t="s">
        <v>2751</v>
      </c>
      <c r="C1485" s="14" t="s">
        <v>5315</v>
      </c>
      <c r="D1485" s="14"/>
      <c r="E1485" s="3">
        <v>151.66999999999999</v>
      </c>
      <c r="F1485" s="3">
        <v>0</v>
      </c>
      <c r="G1485" s="18">
        <v>0</v>
      </c>
      <c r="H1485" s="18">
        <v>0</v>
      </c>
      <c r="I1485" s="18">
        <v>0</v>
      </c>
      <c r="J1485" s="29">
        <v>0</v>
      </c>
    </row>
    <row r="1486" spans="1:10" x14ac:dyDescent="0.25">
      <c r="A1486" s="28">
        <v>181288942</v>
      </c>
      <c r="B1486" s="10" t="s">
        <v>2926</v>
      </c>
      <c r="C1486" s="14" t="s">
        <v>5315</v>
      </c>
      <c r="D1486" s="14"/>
      <c r="E1486" s="3">
        <v>151.66999999999999</v>
      </c>
      <c r="F1486" s="3">
        <v>0</v>
      </c>
      <c r="G1486" s="18">
        <v>0</v>
      </c>
      <c r="H1486" s="18">
        <v>0</v>
      </c>
      <c r="I1486" s="18">
        <v>0</v>
      </c>
      <c r="J1486" s="29">
        <v>0</v>
      </c>
    </row>
    <row r="1487" spans="1:10" x14ac:dyDescent="0.25">
      <c r="A1487" s="28">
        <v>181428198</v>
      </c>
      <c r="B1487" s="10" t="s">
        <v>3045</v>
      </c>
      <c r="C1487" s="14" t="s">
        <v>5315</v>
      </c>
      <c r="D1487" s="14"/>
      <c r="E1487" s="3">
        <v>151.66999999999999</v>
      </c>
      <c r="F1487" s="3">
        <v>0</v>
      </c>
      <c r="G1487" s="18">
        <v>0</v>
      </c>
      <c r="H1487" s="18">
        <v>0</v>
      </c>
      <c r="I1487" s="18">
        <v>0</v>
      </c>
      <c r="J1487" s="29">
        <v>0</v>
      </c>
    </row>
    <row r="1488" spans="1:10" x14ac:dyDescent="0.25">
      <c r="A1488" s="28">
        <v>181479712</v>
      </c>
      <c r="B1488" s="10" t="s">
        <v>3064</v>
      </c>
      <c r="C1488" s="14" t="s">
        <v>5315</v>
      </c>
      <c r="D1488" s="14"/>
      <c r="E1488" s="3">
        <v>151.66999999999999</v>
      </c>
      <c r="F1488" s="3">
        <v>0</v>
      </c>
      <c r="G1488" s="18">
        <v>0</v>
      </c>
      <c r="H1488" s="18">
        <v>0</v>
      </c>
      <c r="I1488" s="18">
        <v>0</v>
      </c>
      <c r="J1488" s="29">
        <v>0</v>
      </c>
    </row>
    <row r="1489" spans="1:10" x14ac:dyDescent="0.25">
      <c r="A1489" s="28">
        <v>181584248</v>
      </c>
      <c r="B1489" s="10" t="s">
        <v>3109</v>
      </c>
      <c r="C1489" s="14" t="s">
        <v>5315</v>
      </c>
      <c r="D1489" s="14"/>
      <c r="E1489" s="3">
        <v>151.66999999999999</v>
      </c>
      <c r="F1489" s="3">
        <v>0</v>
      </c>
      <c r="G1489" s="18">
        <v>0</v>
      </c>
      <c r="H1489" s="18">
        <v>0</v>
      </c>
      <c r="I1489" s="18">
        <v>0</v>
      </c>
      <c r="J1489" s="29">
        <v>0</v>
      </c>
    </row>
    <row r="1490" spans="1:10" x14ac:dyDescent="0.25">
      <c r="A1490" s="28">
        <v>182499889</v>
      </c>
      <c r="B1490" s="10" t="s">
        <v>3344</v>
      </c>
      <c r="C1490" s="14" t="s">
        <v>5315</v>
      </c>
      <c r="D1490" s="14"/>
      <c r="E1490" s="3">
        <v>151.66999999999999</v>
      </c>
      <c r="F1490" s="3">
        <v>0</v>
      </c>
      <c r="G1490" s="18">
        <v>0</v>
      </c>
      <c r="H1490" s="18">
        <v>0</v>
      </c>
      <c r="I1490" s="18">
        <v>0</v>
      </c>
      <c r="J1490" s="29">
        <v>0</v>
      </c>
    </row>
    <row r="1491" spans="1:10" x14ac:dyDescent="0.25">
      <c r="A1491" s="28">
        <v>182621828</v>
      </c>
      <c r="B1491" s="10" t="s">
        <v>3383</v>
      </c>
      <c r="C1491" s="14" t="s">
        <v>5315</v>
      </c>
      <c r="D1491" s="14"/>
      <c r="E1491" s="3">
        <v>151.66999999999999</v>
      </c>
      <c r="F1491" s="3">
        <v>0</v>
      </c>
      <c r="G1491" s="18">
        <v>0</v>
      </c>
      <c r="H1491" s="18">
        <v>0</v>
      </c>
      <c r="I1491" s="18">
        <v>0</v>
      </c>
      <c r="J1491" s="29">
        <v>0</v>
      </c>
    </row>
    <row r="1492" spans="1:10" x14ac:dyDescent="0.25">
      <c r="A1492" s="28">
        <v>182662762</v>
      </c>
      <c r="B1492" s="10" t="s">
        <v>3405</v>
      </c>
      <c r="C1492" s="14" t="s">
        <v>5315</v>
      </c>
      <c r="D1492" s="14"/>
      <c r="E1492" s="3">
        <v>151.66999999999999</v>
      </c>
      <c r="F1492" s="3">
        <v>0</v>
      </c>
      <c r="G1492" s="18">
        <v>0</v>
      </c>
      <c r="H1492" s="18">
        <v>0</v>
      </c>
      <c r="I1492" s="18">
        <v>0</v>
      </c>
      <c r="J1492" s="29">
        <v>0</v>
      </c>
    </row>
    <row r="1493" spans="1:10" x14ac:dyDescent="0.25">
      <c r="A1493" s="28">
        <v>182667788</v>
      </c>
      <c r="B1493" s="10" t="s">
        <v>3410</v>
      </c>
      <c r="C1493" s="14" t="s">
        <v>5315</v>
      </c>
      <c r="D1493" s="14"/>
      <c r="E1493" s="3">
        <v>151.66999999999999</v>
      </c>
      <c r="F1493" s="3">
        <v>0</v>
      </c>
      <c r="G1493" s="18">
        <v>0</v>
      </c>
      <c r="H1493" s="18">
        <v>0</v>
      </c>
      <c r="I1493" s="18">
        <v>0</v>
      </c>
      <c r="J1493" s="29">
        <v>0</v>
      </c>
    </row>
    <row r="1494" spans="1:10" x14ac:dyDescent="0.25">
      <c r="A1494" s="28">
        <v>182683898</v>
      </c>
      <c r="B1494" s="10" t="s">
        <v>3420</v>
      </c>
      <c r="C1494" s="14" t="s">
        <v>5315</v>
      </c>
      <c r="D1494" s="14"/>
      <c r="E1494" s="3">
        <v>151.66999999999999</v>
      </c>
      <c r="F1494" s="3">
        <v>0</v>
      </c>
      <c r="G1494" s="18">
        <v>0</v>
      </c>
      <c r="H1494" s="18">
        <v>0</v>
      </c>
      <c r="I1494" s="18">
        <v>0</v>
      </c>
      <c r="J1494" s="29">
        <v>0</v>
      </c>
    </row>
    <row r="1495" spans="1:10" x14ac:dyDescent="0.25">
      <c r="A1495" s="28">
        <v>183358577</v>
      </c>
      <c r="B1495" s="10" t="s">
        <v>3609</v>
      </c>
      <c r="C1495" s="14" t="s">
        <v>5315</v>
      </c>
      <c r="D1495" s="14"/>
      <c r="E1495" s="3">
        <v>151.66999999999999</v>
      </c>
      <c r="F1495" s="3">
        <v>0</v>
      </c>
      <c r="G1495" s="18">
        <v>0</v>
      </c>
      <c r="H1495" s="18">
        <v>0</v>
      </c>
      <c r="I1495" s="18">
        <v>0</v>
      </c>
      <c r="J1495" s="29">
        <v>0</v>
      </c>
    </row>
    <row r="1496" spans="1:10" x14ac:dyDescent="0.25">
      <c r="A1496" s="28">
        <v>183543388</v>
      </c>
      <c r="B1496" s="10" t="s">
        <v>3673</v>
      </c>
      <c r="C1496" s="14" t="s">
        <v>5315</v>
      </c>
      <c r="D1496" s="14"/>
      <c r="E1496" s="3">
        <v>151.66999999999999</v>
      </c>
      <c r="F1496" s="3">
        <v>0</v>
      </c>
      <c r="G1496" s="18">
        <v>0</v>
      </c>
      <c r="H1496" s="18">
        <v>0</v>
      </c>
      <c r="I1496" s="18">
        <v>0</v>
      </c>
      <c r="J1496" s="29">
        <v>0</v>
      </c>
    </row>
    <row r="1497" spans="1:10" x14ac:dyDescent="0.25">
      <c r="A1497" s="28">
        <v>183558466</v>
      </c>
      <c r="B1497" s="10" t="s">
        <v>3680</v>
      </c>
      <c r="C1497" s="14" t="s">
        <v>5315</v>
      </c>
      <c r="D1497" s="14"/>
      <c r="E1497" s="3">
        <v>151.66999999999999</v>
      </c>
      <c r="F1497" s="3">
        <v>0</v>
      </c>
      <c r="G1497" s="18">
        <v>0</v>
      </c>
      <c r="H1497" s="18">
        <v>0</v>
      </c>
      <c r="I1497" s="18">
        <v>0</v>
      </c>
      <c r="J1497" s="29">
        <v>0</v>
      </c>
    </row>
    <row r="1498" spans="1:10" x14ac:dyDescent="0.25">
      <c r="A1498" s="28">
        <v>183986938</v>
      </c>
      <c r="B1498" s="10" t="s">
        <v>3884</v>
      </c>
      <c r="C1498" s="14" t="s">
        <v>5315</v>
      </c>
      <c r="D1498" s="14"/>
      <c r="E1498" s="3">
        <v>151.66999999999999</v>
      </c>
      <c r="F1498" s="3">
        <v>0</v>
      </c>
      <c r="G1498" s="18">
        <v>0</v>
      </c>
      <c r="H1498" s="18">
        <v>0</v>
      </c>
      <c r="I1498" s="18">
        <v>0</v>
      </c>
      <c r="J1498" s="29">
        <v>0</v>
      </c>
    </row>
    <row r="1499" spans="1:10" x14ac:dyDescent="0.25">
      <c r="A1499" s="28">
        <v>184624918</v>
      </c>
      <c r="B1499" s="10" t="s">
        <v>3989</v>
      </c>
      <c r="C1499" s="14" t="s">
        <v>5315</v>
      </c>
      <c r="D1499" s="14"/>
      <c r="E1499" s="3">
        <v>151.66999999999999</v>
      </c>
      <c r="F1499" s="3">
        <v>0</v>
      </c>
      <c r="G1499" s="18">
        <v>0</v>
      </c>
      <c r="H1499" s="18">
        <v>0</v>
      </c>
      <c r="I1499" s="18">
        <v>0</v>
      </c>
      <c r="J1499" s="29">
        <v>0</v>
      </c>
    </row>
    <row r="1500" spans="1:10" x14ac:dyDescent="0.25">
      <c r="A1500" s="28">
        <v>184981346</v>
      </c>
      <c r="B1500" s="10" t="s">
        <v>4044</v>
      </c>
      <c r="C1500" s="14" t="s">
        <v>5315</v>
      </c>
      <c r="D1500" s="14"/>
      <c r="E1500" s="3">
        <v>151.66999999999999</v>
      </c>
      <c r="F1500" s="3">
        <v>0</v>
      </c>
      <c r="G1500" s="18">
        <v>0</v>
      </c>
      <c r="H1500" s="18">
        <v>0</v>
      </c>
      <c r="I1500" s="18">
        <v>0</v>
      </c>
      <c r="J1500" s="29">
        <v>0</v>
      </c>
    </row>
    <row r="1501" spans="1:10" x14ac:dyDescent="0.25">
      <c r="A1501" s="28">
        <v>184982539</v>
      </c>
      <c r="B1501" s="10" t="s">
        <v>4076</v>
      </c>
      <c r="C1501" s="14" t="s">
        <v>5315</v>
      </c>
      <c r="D1501" s="14"/>
      <c r="E1501" s="3">
        <v>151.66999999999999</v>
      </c>
      <c r="F1501" s="3">
        <v>0</v>
      </c>
      <c r="G1501" s="18">
        <v>0</v>
      </c>
      <c r="H1501" s="18">
        <v>0</v>
      </c>
      <c r="I1501" s="18">
        <v>0</v>
      </c>
      <c r="J1501" s="29">
        <v>0</v>
      </c>
    </row>
    <row r="1502" spans="1:10" x14ac:dyDescent="0.25">
      <c r="A1502" s="28">
        <v>185315812</v>
      </c>
      <c r="B1502" s="10" t="s">
        <v>4220</v>
      </c>
      <c r="C1502" s="14" t="s">
        <v>5315</v>
      </c>
      <c r="D1502" s="14"/>
      <c r="E1502" s="3">
        <v>151.66999999999999</v>
      </c>
      <c r="F1502" s="3">
        <v>0</v>
      </c>
      <c r="G1502" s="18">
        <v>0</v>
      </c>
      <c r="H1502" s="18">
        <v>0</v>
      </c>
      <c r="I1502" s="18">
        <v>0</v>
      </c>
      <c r="J1502" s="29">
        <v>0</v>
      </c>
    </row>
    <row r="1503" spans="1:10" x14ac:dyDescent="0.25">
      <c r="A1503" s="28">
        <v>185383537</v>
      </c>
      <c r="B1503" s="10" t="s">
        <v>4248</v>
      </c>
      <c r="C1503" s="14" t="s">
        <v>5315</v>
      </c>
      <c r="D1503" s="14"/>
      <c r="E1503" s="3">
        <v>151.66999999999999</v>
      </c>
      <c r="F1503" s="3">
        <v>0</v>
      </c>
      <c r="G1503" s="18">
        <v>0</v>
      </c>
      <c r="H1503" s="18">
        <v>0</v>
      </c>
      <c r="I1503" s="18">
        <v>0</v>
      </c>
      <c r="J1503" s="29">
        <v>0</v>
      </c>
    </row>
    <row r="1504" spans="1:10" x14ac:dyDescent="0.25">
      <c r="A1504" s="28">
        <v>185527824</v>
      </c>
      <c r="B1504" s="10" t="s">
        <v>4307</v>
      </c>
      <c r="C1504" s="14" t="s">
        <v>5315</v>
      </c>
      <c r="D1504" s="14"/>
      <c r="E1504" s="3">
        <v>151.66999999999999</v>
      </c>
      <c r="F1504" s="3">
        <v>0</v>
      </c>
      <c r="G1504" s="18">
        <v>0</v>
      </c>
      <c r="H1504" s="18">
        <v>0</v>
      </c>
      <c r="I1504" s="18">
        <v>0</v>
      </c>
      <c r="J1504" s="29">
        <v>0</v>
      </c>
    </row>
    <row r="1505" spans="1:10" x14ac:dyDescent="0.25">
      <c r="A1505" s="28">
        <v>185632724</v>
      </c>
      <c r="B1505" s="10" t="s">
        <v>4326</v>
      </c>
      <c r="C1505" s="14" t="s">
        <v>5315</v>
      </c>
      <c r="D1505" s="14"/>
      <c r="E1505" s="3">
        <v>151.66999999999999</v>
      </c>
      <c r="F1505" s="3">
        <v>0</v>
      </c>
      <c r="G1505" s="18">
        <v>0</v>
      </c>
      <c r="H1505" s="18">
        <v>0</v>
      </c>
      <c r="I1505" s="18">
        <v>0</v>
      </c>
      <c r="J1505" s="29">
        <v>0</v>
      </c>
    </row>
    <row r="1506" spans="1:10" x14ac:dyDescent="0.25">
      <c r="A1506" s="28">
        <v>186833184</v>
      </c>
      <c r="B1506" s="10" t="s">
        <v>4645</v>
      </c>
      <c r="C1506" s="14" t="s">
        <v>5315</v>
      </c>
      <c r="D1506" s="14"/>
      <c r="E1506" s="3">
        <v>151.66999999999999</v>
      </c>
      <c r="F1506" s="3">
        <v>0</v>
      </c>
      <c r="G1506" s="18">
        <v>0</v>
      </c>
      <c r="H1506" s="18">
        <v>0</v>
      </c>
      <c r="I1506" s="18">
        <v>0</v>
      </c>
      <c r="J1506" s="29">
        <v>0</v>
      </c>
    </row>
    <row r="1507" spans="1:10" x14ac:dyDescent="0.25">
      <c r="A1507" s="28">
        <v>186955494</v>
      </c>
      <c r="B1507" s="10" t="s">
        <v>4687</v>
      </c>
      <c r="C1507" s="14" t="s">
        <v>5315</v>
      </c>
      <c r="D1507" s="14"/>
      <c r="E1507" s="3">
        <v>151.66999999999999</v>
      </c>
      <c r="F1507" s="3">
        <v>0</v>
      </c>
      <c r="G1507" s="18">
        <v>0</v>
      </c>
      <c r="H1507" s="18">
        <v>0</v>
      </c>
      <c r="I1507" s="18">
        <v>0</v>
      </c>
      <c r="J1507" s="29">
        <v>0</v>
      </c>
    </row>
    <row r="1508" spans="1:10" x14ac:dyDescent="0.25">
      <c r="A1508" s="28">
        <v>187834264</v>
      </c>
      <c r="B1508" s="10" t="s">
        <v>4714</v>
      </c>
      <c r="C1508" s="14" t="s">
        <v>5315</v>
      </c>
      <c r="D1508" s="14"/>
      <c r="E1508" s="3">
        <v>151.66999999999999</v>
      </c>
      <c r="F1508" s="3">
        <v>0</v>
      </c>
      <c r="G1508" s="18">
        <v>0</v>
      </c>
      <c r="H1508" s="18">
        <v>0</v>
      </c>
      <c r="I1508" s="18">
        <v>0</v>
      </c>
      <c r="J1508" s="29">
        <v>0</v>
      </c>
    </row>
    <row r="1509" spans="1:10" x14ac:dyDescent="0.25">
      <c r="A1509" s="28">
        <v>187888386</v>
      </c>
      <c r="B1509" s="10" t="s">
        <v>4731</v>
      </c>
      <c r="C1509" s="14" t="s">
        <v>5315</v>
      </c>
      <c r="D1509" s="14"/>
      <c r="E1509" s="3">
        <v>151.66999999999999</v>
      </c>
      <c r="F1509" s="3">
        <v>0</v>
      </c>
      <c r="G1509" s="18">
        <v>0</v>
      </c>
      <c r="H1509" s="18">
        <v>0</v>
      </c>
      <c r="I1509" s="18">
        <v>0</v>
      </c>
      <c r="J1509" s="29">
        <v>0</v>
      </c>
    </row>
    <row r="1510" spans="1:10" x14ac:dyDescent="0.25">
      <c r="A1510" s="28">
        <v>187278883</v>
      </c>
      <c r="B1510" s="10" t="s">
        <v>4766</v>
      </c>
      <c r="C1510" s="14" t="s">
        <v>5315</v>
      </c>
      <c r="D1510" s="14"/>
      <c r="E1510" s="3">
        <v>151.66999999999999</v>
      </c>
      <c r="F1510" s="3">
        <v>0</v>
      </c>
      <c r="G1510" s="18">
        <v>0</v>
      </c>
      <c r="H1510" s="18">
        <v>0</v>
      </c>
      <c r="I1510" s="18">
        <v>0</v>
      </c>
      <c r="J1510" s="29">
        <v>0</v>
      </c>
    </row>
    <row r="1511" spans="1:10" x14ac:dyDescent="0.25">
      <c r="A1511" s="28">
        <v>187813689</v>
      </c>
      <c r="B1511" s="10" t="s">
        <v>4887</v>
      </c>
      <c r="C1511" s="14" t="s">
        <v>5315</v>
      </c>
      <c r="D1511" s="14"/>
      <c r="E1511" s="3">
        <v>151.66999999999999</v>
      </c>
      <c r="F1511" s="3">
        <v>0</v>
      </c>
      <c r="G1511" s="18">
        <v>0</v>
      </c>
      <c r="H1511" s="18">
        <v>0</v>
      </c>
      <c r="I1511" s="18">
        <v>0</v>
      </c>
      <c r="J1511" s="29">
        <v>0</v>
      </c>
    </row>
    <row r="1512" spans="1:10" x14ac:dyDescent="0.25">
      <c r="A1512" s="28">
        <v>188813848</v>
      </c>
      <c r="B1512" s="10" t="s">
        <v>4964</v>
      </c>
      <c r="C1512" s="14" t="s">
        <v>5315</v>
      </c>
      <c r="D1512" s="14"/>
      <c r="E1512" s="3">
        <v>151.66999999999999</v>
      </c>
      <c r="F1512" s="3">
        <v>0</v>
      </c>
      <c r="G1512" s="18">
        <v>0</v>
      </c>
      <c r="H1512" s="18">
        <v>0</v>
      </c>
      <c r="I1512" s="18">
        <v>0</v>
      </c>
      <c r="J1512" s="29">
        <v>0</v>
      </c>
    </row>
    <row r="1513" spans="1:10" x14ac:dyDescent="0.25">
      <c r="A1513" s="28">
        <v>188889631</v>
      </c>
      <c r="B1513" s="10" t="s">
        <v>4996</v>
      </c>
      <c r="C1513" s="14" t="s">
        <v>5315</v>
      </c>
      <c r="D1513" s="14"/>
      <c r="E1513" s="3">
        <v>151.66999999999999</v>
      </c>
      <c r="F1513" s="3">
        <v>0</v>
      </c>
      <c r="G1513" s="18">
        <v>0</v>
      </c>
      <c r="H1513" s="18">
        <v>0</v>
      </c>
      <c r="I1513" s="18">
        <v>0</v>
      </c>
      <c r="J1513" s="29">
        <v>0</v>
      </c>
    </row>
    <row r="1514" spans="1:10" x14ac:dyDescent="0.25">
      <c r="A1514" s="28">
        <v>188111233</v>
      </c>
      <c r="B1514" s="10" t="s">
        <v>5006</v>
      </c>
      <c r="C1514" s="14" t="s">
        <v>5315</v>
      </c>
      <c r="D1514" s="14"/>
      <c r="E1514" s="3">
        <v>151.66999999999999</v>
      </c>
      <c r="F1514" s="3">
        <v>0</v>
      </c>
      <c r="G1514" s="18">
        <v>0</v>
      </c>
      <c r="H1514" s="18">
        <v>0</v>
      </c>
      <c r="I1514" s="18">
        <v>0</v>
      </c>
      <c r="J1514" s="29">
        <v>0</v>
      </c>
    </row>
    <row r="1515" spans="1:10" x14ac:dyDescent="0.25">
      <c r="A1515" s="28">
        <v>188137577</v>
      </c>
      <c r="B1515" s="10" t="s">
        <v>5011</v>
      </c>
      <c r="C1515" s="14" t="s">
        <v>5315</v>
      </c>
      <c r="D1515" s="14"/>
      <c r="E1515" s="3">
        <v>151.66999999999999</v>
      </c>
      <c r="F1515" s="3">
        <v>0</v>
      </c>
      <c r="G1515" s="18">
        <v>0</v>
      </c>
      <c r="H1515" s="18">
        <v>0</v>
      </c>
      <c r="I1515" s="18">
        <v>0</v>
      </c>
      <c r="J1515" s="29">
        <v>0</v>
      </c>
    </row>
    <row r="1516" spans="1:10" x14ac:dyDescent="0.25">
      <c r="A1516" s="27">
        <v>183584888</v>
      </c>
      <c r="B1516" s="10" t="s">
        <v>57</v>
      </c>
      <c r="C1516" s="10" t="s">
        <v>5317</v>
      </c>
      <c r="D1516" s="10"/>
      <c r="E1516" s="3">
        <v>151.66999999999999</v>
      </c>
      <c r="F1516" s="3">
        <v>0</v>
      </c>
      <c r="G1516" s="18">
        <v>0</v>
      </c>
      <c r="H1516" s="18">
        <v>0</v>
      </c>
      <c r="I1516" s="18">
        <v>0</v>
      </c>
      <c r="J1516" s="29">
        <v>0</v>
      </c>
    </row>
    <row r="1517" spans="1:10" x14ac:dyDescent="0.25">
      <c r="A1517" s="27">
        <v>185313612</v>
      </c>
      <c r="B1517" s="10" t="s">
        <v>73</v>
      </c>
      <c r="C1517" s="10" t="s">
        <v>5317</v>
      </c>
      <c r="D1517" s="10"/>
      <c r="E1517" s="3">
        <v>151.66999999999999</v>
      </c>
      <c r="F1517" s="3">
        <v>0</v>
      </c>
      <c r="G1517" s="18">
        <v>0</v>
      </c>
      <c r="H1517" s="18">
        <v>0</v>
      </c>
      <c r="I1517" s="18">
        <v>0</v>
      </c>
      <c r="J1517" s="29">
        <v>0</v>
      </c>
    </row>
    <row r="1518" spans="1:10" x14ac:dyDescent="0.25">
      <c r="A1518" s="27">
        <v>185638658</v>
      </c>
      <c r="B1518" s="10" t="s">
        <v>85</v>
      </c>
      <c r="C1518" s="10" t="s">
        <v>5317</v>
      </c>
      <c r="D1518" s="10"/>
      <c r="E1518" s="3">
        <v>151.66999999999999</v>
      </c>
      <c r="F1518" s="3">
        <v>0</v>
      </c>
      <c r="G1518" s="18">
        <v>0</v>
      </c>
      <c r="H1518" s="18">
        <v>0</v>
      </c>
      <c r="I1518" s="18">
        <v>0</v>
      </c>
      <c r="J1518" s="29">
        <v>0</v>
      </c>
    </row>
    <row r="1519" spans="1:10" x14ac:dyDescent="0.25">
      <c r="A1519" s="27">
        <v>186915828</v>
      </c>
      <c r="B1519" s="10" t="s">
        <v>105</v>
      </c>
      <c r="C1519" s="10" t="s">
        <v>5317</v>
      </c>
      <c r="D1519" s="10"/>
      <c r="E1519" s="3">
        <v>151.66999999999999</v>
      </c>
      <c r="F1519" s="3">
        <v>0</v>
      </c>
      <c r="G1519" s="18">
        <v>0</v>
      </c>
      <c r="H1519" s="18">
        <v>0</v>
      </c>
      <c r="I1519" s="18">
        <v>0</v>
      </c>
      <c r="J1519" s="29">
        <v>0</v>
      </c>
    </row>
    <row r="1520" spans="1:10" x14ac:dyDescent="0.25">
      <c r="A1520" s="27">
        <v>187951278</v>
      </c>
      <c r="B1520" s="10" t="s">
        <v>128</v>
      </c>
      <c r="C1520" s="10" t="s">
        <v>5317</v>
      </c>
      <c r="D1520" s="10"/>
      <c r="E1520" s="3">
        <v>151.66999999999999</v>
      </c>
      <c r="F1520" s="3">
        <v>0</v>
      </c>
      <c r="G1520" s="18">
        <v>0</v>
      </c>
      <c r="H1520" s="18">
        <v>0</v>
      </c>
      <c r="I1520" s="18">
        <v>0</v>
      </c>
      <c r="J1520" s="29">
        <v>0</v>
      </c>
    </row>
    <row r="1521" spans="1:10" x14ac:dyDescent="0.25">
      <c r="A1521" s="27">
        <v>185817759</v>
      </c>
      <c r="B1521" s="10" t="s">
        <v>461</v>
      </c>
      <c r="C1521" s="10" t="s">
        <v>5317</v>
      </c>
      <c r="D1521" s="10"/>
      <c r="E1521" s="3">
        <v>151.66999999999999</v>
      </c>
      <c r="F1521" s="3">
        <v>0</v>
      </c>
      <c r="G1521" s="18">
        <v>0</v>
      </c>
      <c r="H1521" s="18">
        <v>0</v>
      </c>
      <c r="I1521" s="18">
        <v>0</v>
      </c>
      <c r="J1521" s="29">
        <v>0</v>
      </c>
    </row>
    <row r="1522" spans="1:10" x14ac:dyDescent="0.25">
      <c r="A1522" s="27">
        <v>186576924</v>
      </c>
      <c r="B1522" s="10" t="s">
        <v>465</v>
      </c>
      <c r="C1522" s="10" t="s">
        <v>5317</v>
      </c>
      <c r="D1522" s="10"/>
      <c r="E1522" s="3">
        <v>151.66999999999999</v>
      </c>
      <c r="F1522" s="3">
        <v>0</v>
      </c>
      <c r="G1522" s="18">
        <v>0</v>
      </c>
      <c r="H1522" s="18">
        <v>0</v>
      </c>
      <c r="I1522" s="18">
        <v>0</v>
      </c>
      <c r="J1522" s="29">
        <v>0</v>
      </c>
    </row>
    <row r="1523" spans="1:10" x14ac:dyDescent="0.25">
      <c r="A1523" s="27">
        <v>228873</v>
      </c>
      <c r="B1523" s="10" t="s">
        <v>540</v>
      </c>
      <c r="C1523" s="10" t="s">
        <v>5317</v>
      </c>
      <c r="D1523" s="10"/>
      <c r="E1523" s="3">
        <v>151.66999999999999</v>
      </c>
      <c r="F1523" s="3">
        <v>0</v>
      </c>
      <c r="G1523" s="18">
        <v>0</v>
      </c>
      <c r="H1523" s="18">
        <v>0</v>
      </c>
      <c r="I1523" s="18">
        <v>0</v>
      </c>
      <c r="J1523" s="29">
        <v>0</v>
      </c>
    </row>
    <row r="1524" spans="1:10" x14ac:dyDescent="0.25">
      <c r="A1524" s="27">
        <v>183286138</v>
      </c>
      <c r="B1524" s="10" t="s">
        <v>556</v>
      </c>
      <c r="C1524" s="10" t="s">
        <v>5317</v>
      </c>
      <c r="D1524" s="10"/>
      <c r="E1524" s="3">
        <v>151.66999999999999</v>
      </c>
      <c r="F1524" s="3">
        <v>0</v>
      </c>
      <c r="G1524" s="18">
        <v>0</v>
      </c>
      <c r="H1524" s="18">
        <v>0</v>
      </c>
      <c r="I1524" s="18">
        <v>0</v>
      </c>
      <c r="J1524" s="29">
        <v>0</v>
      </c>
    </row>
    <row r="1525" spans="1:10" x14ac:dyDescent="0.25">
      <c r="A1525" s="27">
        <v>181837871</v>
      </c>
      <c r="B1525" s="10" t="s">
        <v>558</v>
      </c>
      <c r="C1525" s="10" t="s">
        <v>5317</v>
      </c>
      <c r="D1525" s="10"/>
      <c r="E1525" s="3">
        <v>151.66999999999999</v>
      </c>
      <c r="F1525" s="3">
        <v>0</v>
      </c>
      <c r="G1525" s="18">
        <v>0</v>
      </c>
      <c r="H1525" s="18">
        <v>0</v>
      </c>
      <c r="I1525" s="18">
        <v>0</v>
      </c>
      <c r="J1525" s="29">
        <v>0</v>
      </c>
    </row>
    <row r="1526" spans="1:10" x14ac:dyDescent="0.25">
      <c r="A1526" s="27">
        <v>188882286</v>
      </c>
      <c r="B1526" s="10" t="s">
        <v>645</v>
      </c>
      <c r="C1526" s="10" t="s">
        <v>5317</v>
      </c>
      <c r="D1526" s="10"/>
      <c r="E1526" s="3">
        <v>151.66999999999999</v>
      </c>
      <c r="F1526" s="3">
        <v>0</v>
      </c>
      <c r="G1526" s="18">
        <v>0</v>
      </c>
      <c r="H1526" s="18">
        <v>0</v>
      </c>
      <c r="I1526" s="18">
        <v>0</v>
      </c>
      <c r="J1526" s="29">
        <v>0</v>
      </c>
    </row>
    <row r="1527" spans="1:10" x14ac:dyDescent="0.25">
      <c r="A1527" s="27">
        <v>118678631</v>
      </c>
      <c r="B1527" s="10" t="s">
        <v>782</v>
      </c>
      <c r="C1527" s="10" t="s">
        <v>5317</v>
      </c>
      <c r="D1527" s="10"/>
      <c r="E1527" s="3">
        <v>151.66999999999999</v>
      </c>
      <c r="F1527" s="3">
        <v>0</v>
      </c>
      <c r="G1527" s="18">
        <v>0</v>
      </c>
      <c r="H1527" s="18">
        <v>0</v>
      </c>
      <c r="I1527" s="18">
        <v>0</v>
      </c>
      <c r="J1527" s="29">
        <v>0</v>
      </c>
    </row>
    <row r="1528" spans="1:10" x14ac:dyDescent="0.25">
      <c r="A1528" s="27">
        <v>112382</v>
      </c>
      <c r="B1528" s="10" t="s">
        <v>783</v>
      </c>
      <c r="C1528" s="10" t="s">
        <v>5317</v>
      </c>
      <c r="D1528" s="10"/>
      <c r="E1528" s="3">
        <v>151.66999999999999</v>
      </c>
      <c r="F1528" s="3">
        <v>0</v>
      </c>
      <c r="G1528" s="18">
        <v>0</v>
      </c>
      <c r="H1528" s="18">
        <v>0</v>
      </c>
      <c r="I1528" s="18">
        <v>0</v>
      </c>
      <c r="J1528" s="29">
        <v>0</v>
      </c>
    </row>
    <row r="1529" spans="1:10" x14ac:dyDescent="0.25">
      <c r="A1529" s="27">
        <v>188288194</v>
      </c>
      <c r="B1529" s="10" t="s">
        <v>810</v>
      </c>
      <c r="C1529" s="10" t="s">
        <v>5317</v>
      </c>
      <c r="D1529" s="10"/>
      <c r="E1529" s="3">
        <v>151.66999999999999</v>
      </c>
      <c r="F1529" s="3">
        <v>0</v>
      </c>
      <c r="G1529" s="18">
        <v>0</v>
      </c>
      <c r="H1529" s="18">
        <v>0</v>
      </c>
      <c r="I1529" s="18">
        <v>0</v>
      </c>
      <c r="J1529" s="29">
        <v>0</v>
      </c>
    </row>
    <row r="1530" spans="1:10" x14ac:dyDescent="0.25">
      <c r="A1530" s="27">
        <v>182598815</v>
      </c>
      <c r="B1530" s="10" t="s">
        <v>895</v>
      </c>
      <c r="C1530" s="10" t="s">
        <v>5317</v>
      </c>
      <c r="D1530" s="10"/>
      <c r="E1530" s="3">
        <v>151.66999999999999</v>
      </c>
      <c r="F1530" s="3">
        <v>0</v>
      </c>
      <c r="G1530" s="18">
        <v>0</v>
      </c>
      <c r="H1530" s="18">
        <v>0</v>
      </c>
      <c r="I1530" s="18">
        <v>0</v>
      </c>
      <c r="J1530" s="29">
        <v>0</v>
      </c>
    </row>
    <row r="1531" spans="1:10" x14ac:dyDescent="0.25">
      <c r="A1531" s="27">
        <v>183752985</v>
      </c>
      <c r="B1531" s="10" t="s">
        <v>919</v>
      </c>
      <c r="C1531" s="10" t="s">
        <v>5317</v>
      </c>
      <c r="D1531" s="10"/>
      <c r="E1531" s="3">
        <v>151.66999999999999</v>
      </c>
      <c r="F1531" s="3">
        <v>0</v>
      </c>
      <c r="G1531" s="18">
        <v>0</v>
      </c>
      <c r="H1531" s="18">
        <v>0</v>
      </c>
      <c r="I1531" s="18">
        <v>0</v>
      </c>
      <c r="J1531" s="29">
        <v>0</v>
      </c>
    </row>
    <row r="1532" spans="1:10" x14ac:dyDescent="0.25">
      <c r="A1532" s="27">
        <v>183886438</v>
      </c>
      <c r="B1532" s="10" t="s">
        <v>922</v>
      </c>
      <c r="C1532" s="10" t="s">
        <v>5317</v>
      </c>
      <c r="D1532" s="10"/>
      <c r="E1532" s="3">
        <v>151.66999999999999</v>
      </c>
      <c r="F1532" s="3">
        <v>0</v>
      </c>
      <c r="G1532" s="18">
        <v>0</v>
      </c>
      <c r="H1532" s="18">
        <v>0</v>
      </c>
      <c r="I1532" s="18">
        <v>0</v>
      </c>
      <c r="J1532" s="29">
        <v>0</v>
      </c>
    </row>
    <row r="1533" spans="1:10" x14ac:dyDescent="0.25">
      <c r="A1533" s="27">
        <v>118289566</v>
      </c>
      <c r="B1533" s="10" t="s">
        <v>1088</v>
      </c>
      <c r="C1533" s="10" t="s">
        <v>5317</v>
      </c>
      <c r="D1533" s="10"/>
      <c r="E1533" s="3">
        <v>151.66999999999999</v>
      </c>
      <c r="F1533" s="3">
        <v>0</v>
      </c>
      <c r="G1533" s="18">
        <v>0</v>
      </c>
      <c r="H1533" s="18">
        <v>0</v>
      </c>
      <c r="I1533" s="18">
        <v>0</v>
      </c>
      <c r="J1533" s="29">
        <v>0</v>
      </c>
    </row>
    <row r="1534" spans="1:10" x14ac:dyDescent="0.25">
      <c r="A1534" s="27">
        <v>118893575</v>
      </c>
      <c r="B1534" s="10" t="s">
        <v>1142</v>
      </c>
      <c r="C1534" s="10" t="s">
        <v>5317</v>
      </c>
      <c r="D1534" s="10"/>
      <c r="E1534" s="3">
        <v>151.66999999999999</v>
      </c>
      <c r="F1534" s="3">
        <v>0</v>
      </c>
      <c r="G1534" s="18">
        <v>0</v>
      </c>
      <c r="H1534" s="18">
        <v>0</v>
      </c>
      <c r="I1534" s="18">
        <v>0</v>
      </c>
      <c r="J1534" s="29">
        <v>0</v>
      </c>
    </row>
    <row r="1535" spans="1:10" x14ac:dyDescent="0.25">
      <c r="A1535" s="27">
        <v>112911866</v>
      </c>
      <c r="B1535" s="10" t="s">
        <v>1200</v>
      </c>
      <c r="C1535" s="10" t="s">
        <v>5317</v>
      </c>
      <c r="D1535" s="10"/>
      <c r="E1535" s="3">
        <v>151.66999999999999</v>
      </c>
      <c r="F1535" s="3">
        <v>0</v>
      </c>
      <c r="G1535" s="18">
        <v>0</v>
      </c>
      <c r="H1535" s="18">
        <v>0</v>
      </c>
      <c r="I1535" s="18">
        <v>0</v>
      </c>
      <c r="J1535" s="29">
        <v>0</v>
      </c>
    </row>
    <row r="1536" spans="1:10" x14ac:dyDescent="0.25">
      <c r="A1536" s="27">
        <v>181831393</v>
      </c>
      <c r="B1536" s="10" t="s">
        <v>1350</v>
      </c>
      <c r="C1536" s="10" t="s">
        <v>5317</v>
      </c>
      <c r="D1536" s="10"/>
      <c r="E1536" s="3">
        <v>151.66999999999999</v>
      </c>
      <c r="F1536" s="3">
        <v>0</v>
      </c>
      <c r="G1536" s="18">
        <v>0</v>
      </c>
      <c r="H1536" s="18">
        <v>0</v>
      </c>
      <c r="I1536" s="18">
        <v>0</v>
      </c>
      <c r="J1536" s="29">
        <v>0</v>
      </c>
    </row>
    <row r="1537" spans="1:10" x14ac:dyDescent="0.25">
      <c r="A1537" s="27">
        <v>181381113</v>
      </c>
      <c r="B1537" s="10" t="s">
        <v>1406</v>
      </c>
      <c r="C1537" s="10" t="s">
        <v>5317</v>
      </c>
      <c r="D1537" s="10"/>
      <c r="E1537" s="3">
        <v>151.66999999999999</v>
      </c>
      <c r="F1537" s="3">
        <v>0</v>
      </c>
      <c r="G1537" s="18">
        <v>0</v>
      </c>
      <c r="H1537" s="18">
        <v>0</v>
      </c>
      <c r="I1537" s="18">
        <v>0</v>
      </c>
      <c r="J1537" s="29">
        <v>0</v>
      </c>
    </row>
    <row r="1538" spans="1:10" x14ac:dyDescent="0.25">
      <c r="A1538" s="27">
        <v>727325</v>
      </c>
      <c r="B1538" s="10" t="s">
        <v>1420</v>
      </c>
      <c r="C1538" s="10" t="s">
        <v>5317</v>
      </c>
      <c r="D1538" s="10"/>
      <c r="E1538" s="3">
        <v>151.66999999999999</v>
      </c>
      <c r="F1538" s="3">
        <v>0</v>
      </c>
      <c r="G1538" s="18">
        <v>0</v>
      </c>
      <c r="H1538" s="18">
        <v>0</v>
      </c>
      <c r="I1538" s="18">
        <v>0</v>
      </c>
      <c r="J1538" s="29">
        <v>0</v>
      </c>
    </row>
    <row r="1539" spans="1:10" x14ac:dyDescent="0.25">
      <c r="A1539" s="27">
        <v>381314</v>
      </c>
      <c r="B1539" s="10" t="s">
        <v>1488</v>
      </c>
      <c r="C1539" s="10" t="s">
        <v>5317</v>
      </c>
      <c r="D1539" s="10"/>
      <c r="E1539" s="3">
        <v>151.66999999999999</v>
      </c>
      <c r="F1539" s="3">
        <v>0</v>
      </c>
      <c r="G1539" s="18">
        <v>0</v>
      </c>
      <c r="H1539" s="18">
        <v>0</v>
      </c>
      <c r="I1539" s="18">
        <v>0</v>
      </c>
      <c r="J1539" s="29">
        <v>0</v>
      </c>
    </row>
    <row r="1540" spans="1:10" x14ac:dyDescent="0.25">
      <c r="A1540" s="27">
        <v>183442318</v>
      </c>
      <c r="B1540" s="10" t="s">
        <v>1617</v>
      </c>
      <c r="C1540" s="10" t="s">
        <v>5317</v>
      </c>
      <c r="D1540" s="10"/>
      <c r="E1540" s="3">
        <v>151.66999999999999</v>
      </c>
      <c r="F1540" s="3">
        <v>0</v>
      </c>
      <c r="G1540" s="18">
        <v>0</v>
      </c>
      <c r="H1540" s="18">
        <v>0</v>
      </c>
      <c r="I1540" s="18">
        <v>0</v>
      </c>
      <c r="J1540" s="29">
        <v>0</v>
      </c>
    </row>
    <row r="1541" spans="1:10" x14ac:dyDescent="0.25">
      <c r="A1541" s="27">
        <v>188484829</v>
      </c>
      <c r="B1541" s="10" t="s">
        <v>1721</v>
      </c>
      <c r="C1541" s="10" t="s">
        <v>5317</v>
      </c>
      <c r="D1541" s="10"/>
      <c r="E1541" s="3">
        <v>151.66999999999999</v>
      </c>
      <c r="F1541" s="3">
        <v>0</v>
      </c>
      <c r="G1541" s="18">
        <v>0</v>
      </c>
      <c r="H1541" s="18">
        <v>0</v>
      </c>
      <c r="I1541" s="18">
        <v>0</v>
      </c>
      <c r="J1541" s="29">
        <v>0</v>
      </c>
    </row>
    <row r="1542" spans="1:10" x14ac:dyDescent="0.25">
      <c r="A1542" s="27">
        <v>181682598</v>
      </c>
      <c r="B1542" s="10" t="s">
        <v>1745</v>
      </c>
      <c r="C1542" s="10" t="s">
        <v>5317</v>
      </c>
      <c r="D1542" s="10"/>
      <c r="E1542" s="3">
        <v>151.66999999999999</v>
      </c>
      <c r="F1542" s="3">
        <v>0</v>
      </c>
      <c r="G1542" s="18">
        <v>0</v>
      </c>
      <c r="H1542" s="18">
        <v>0</v>
      </c>
      <c r="I1542" s="18">
        <v>0</v>
      </c>
      <c r="J1542" s="29">
        <v>0</v>
      </c>
    </row>
    <row r="1543" spans="1:10" x14ac:dyDescent="0.25">
      <c r="A1543" s="27">
        <v>183483895</v>
      </c>
      <c r="B1543" s="10" t="s">
        <v>1768</v>
      </c>
      <c r="C1543" s="10" t="s">
        <v>5317</v>
      </c>
      <c r="D1543" s="10"/>
      <c r="E1543" s="3">
        <v>151.66999999999999</v>
      </c>
      <c r="F1543" s="3">
        <v>0</v>
      </c>
      <c r="G1543" s="18">
        <v>0</v>
      </c>
      <c r="H1543" s="18">
        <v>0</v>
      </c>
      <c r="I1543" s="18">
        <v>0</v>
      </c>
      <c r="J1543" s="29">
        <v>0</v>
      </c>
    </row>
    <row r="1544" spans="1:10" x14ac:dyDescent="0.25">
      <c r="A1544" s="27">
        <v>189577822</v>
      </c>
      <c r="B1544" s="10" t="s">
        <v>1814</v>
      </c>
      <c r="C1544" s="10" t="s">
        <v>5317</v>
      </c>
      <c r="D1544" s="10"/>
      <c r="E1544" s="3">
        <v>151.66999999999999</v>
      </c>
      <c r="F1544" s="3">
        <v>0</v>
      </c>
      <c r="G1544" s="18">
        <v>0</v>
      </c>
      <c r="H1544" s="18">
        <v>0</v>
      </c>
      <c r="I1544" s="18">
        <v>0</v>
      </c>
      <c r="J1544" s="29">
        <v>0</v>
      </c>
    </row>
    <row r="1545" spans="1:10" x14ac:dyDescent="0.25">
      <c r="A1545" s="27">
        <v>189682181</v>
      </c>
      <c r="B1545" s="10" t="s">
        <v>1815</v>
      </c>
      <c r="C1545" s="10" t="s">
        <v>5317</v>
      </c>
      <c r="D1545" s="10"/>
      <c r="E1545" s="3">
        <v>151.66999999999999</v>
      </c>
      <c r="F1545" s="3">
        <v>0</v>
      </c>
      <c r="G1545" s="18">
        <v>0</v>
      </c>
      <c r="H1545" s="18">
        <v>0</v>
      </c>
      <c r="I1545" s="18">
        <v>0</v>
      </c>
      <c r="J1545" s="29">
        <v>0</v>
      </c>
    </row>
    <row r="1546" spans="1:10" x14ac:dyDescent="0.25">
      <c r="A1546" s="27">
        <v>181327456</v>
      </c>
      <c r="B1546" s="10" t="s">
        <v>1833</v>
      </c>
      <c r="C1546" s="10" t="s">
        <v>5317</v>
      </c>
      <c r="D1546" s="10"/>
      <c r="E1546" s="3">
        <v>151.66999999999999</v>
      </c>
      <c r="F1546" s="3">
        <v>0</v>
      </c>
      <c r="G1546" s="18">
        <v>0</v>
      </c>
      <c r="H1546" s="18">
        <v>0</v>
      </c>
      <c r="I1546" s="18">
        <v>0</v>
      </c>
      <c r="J1546" s="29">
        <v>0</v>
      </c>
    </row>
    <row r="1547" spans="1:10" x14ac:dyDescent="0.25">
      <c r="A1547" s="27">
        <v>118644235</v>
      </c>
      <c r="B1547" s="10" t="s">
        <v>1928</v>
      </c>
      <c r="C1547" s="10" t="s">
        <v>5317</v>
      </c>
      <c r="D1547" s="10"/>
      <c r="E1547" s="3">
        <v>151.66999999999999</v>
      </c>
      <c r="F1547" s="3">
        <v>0</v>
      </c>
      <c r="G1547" s="18">
        <v>0</v>
      </c>
      <c r="H1547" s="18">
        <v>0</v>
      </c>
      <c r="I1547" s="18">
        <v>0</v>
      </c>
      <c r="J1547" s="29">
        <v>0</v>
      </c>
    </row>
    <row r="1548" spans="1:10" x14ac:dyDescent="0.25">
      <c r="A1548" s="27">
        <v>118659465</v>
      </c>
      <c r="B1548" s="10" t="s">
        <v>1936</v>
      </c>
      <c r="C1548" s="10" t="s">
        <v>5317</v>
      </c>
      <c r="D1548" s="10"/>
      <c r="E1548" s="3">
        <v>151.66999999999999</v>
      </c>
      <c r="F1548" s="3">
        <v>0</v>
      </c>
      <c r="G1548" s="18">
        <v>0</v>
      </c>
      <c r="H1548" s="18">
        <v>0</v>
      </c>
      <c r="I1548" s="18">
        <v>0</v>
      </c>
      <c r="J1548" s="29">
        <v>0</v>
      </c>
    </row>
    <row r="1549" spans="1:10" x14ac:dyDescent="0.25">
      <c r="A1549" s="27">
        <v>118661843</v>
      </c>
      <c r="B1549" s="10" t="s">
        <v>1945</v>
      </c>
      <c r="C1549" s="10" t="s">
        <v>5317</v>
      </c>
      <c r="D1549" s="10"/>
      <c r="E1549" s="3">
        <v>151.66999999999999</v>
      </c>
      <c r="F1549" s="3">
        <v>0</v>
      </c>
      <c r="G1549" s="18">
        <v>0</v>
      </c>
      <c r="H1549" s="18">
        <v>0</v>
      </c>
      <c r="I1549" s="18">
        <v>0</v>
      </c>
      <c r="J1549" s="29">
        <v>0</v>
      </c>
    </row>
    <row r="1550" spans="1:10" x14ac:dyDescent="0.25">
      <c r="A1550" s="27">
        <v>118897599</v>
      </c>
      <c r="B1550" s="10" t="s">
        <v>1998</v>
      </c>
      <c r="C1550" s="10" t="s">
        <v>5317</v>
      </c>
      <c r="D1550" s="10"/>
      <c r="E1550" s="3">
        <v>151.66999999999999</v>
      </c>
      <c r="F1550" s="3">
        <v>0</v>
      </c>
      <c r="G1550" s="18">
        <v>0</v>
      </c>
      <c r="H1550" s="18">
        <v>0</v>
      </c>
      <c r="I1550" s="18">
        <v>0</v>
      </c>
      <c r="J1550" s="29">
        <v>0</v>
      </c>
    </row>
    <row r="1551" spans="1:10" x14ac:dyDescent="0.25">
      <c r="A1551" s="27">
        <v>118965948</v>
      </c>
      <c r="B1551" s="10" t="s">
        <v>2019</v>
      </c>
      <c r="C1551" s="10" t="s">
        <v>5317</v>
      </c>
      <c r="D1551" s="10"/>
      <c r="E1551" s="3">
        <v>151.66999999999999</v>
      </c>
      <c r="F1551" s="3">
        <v>0</v>
      </c>
      <c r="G1551" s="18">
        <v>0</v>
      </c>
      <c r="H1551" s="18">
        <v>0</v>
      </c>
      <c r="I1551" s="18">
        <v>0</v>
      </c>
      <c r="J1551" s="29">
        <v>0</v>
      </c>
    </row>
    <row r="1552" spans="1:10" x14ac:dyDescent="0.25">
      <c r="A1552" s="27">
        <v>111246818</v>
      </c>
      <c r="B1552" s="10" t="s">
        <v>2082</v>
      </c>
      <c r="C1552" s="10" t="s">
        <v>5317</v>
      </c>
      <c r="D1552" s="10"/>
      <c r="E1552" s="3">
        <v>151.66999999999999</v>
      </c>
      <c r="F1552" s="3">
        <v>0</v>
      </c>
      <c r="G1552" s="18">
        <v>0</v>
      </c>
      <c r="H1552" s="18">
        <v>0</v>
      </c>
      <c r="I1552" s="18">
        <v>0</v>
      </c>
      <c r="J1552" s="29">
        <v>0</v>
      </c>
    </row>
    <row r="1553" spans="1:10" x14ac:dyDescent="0.25">
      <c r="A1553" s="27">
        <v>111624516</v>
      </c>
      <c r="B1553" s="10" t="s">
        <v>2180</v>
      </c>
      <c r="C1553" s="10" t="s">
        <v>5317</v>
      </c>
      <c r="D1553" s="10"/>
      <c r="E1553" s="3">
        <v>151.66999999999999</v>
      </c>
      <c r="F1553" s="3">
        <v>0</v>
      </c>
      <c r="G1553" s="18">
        <v>0</v>
      </c>
      <c r="H1553" s="18">
        <v>0</v>
      </c>
      <c r="I1553" s="18">
        <v>0</v>
      </c>
      <c r="J1553" s="29">
        <v>0</v>
      </c>
    </row>
    <row r="1554" spans="1:10" x14ac:dyDescent="0.25">
      <c r="A1554" s="27">
        <v>112431538</v>
      </c>
      <c r="B1554" s="10" t="s">
        <v>2246</v>
      </c>
      <c r="C1554" s="10" t="s">
        <v>5317</v>
      </c>
      <c r="D1554" s="10"/>
      <c r="E1554" s="3">
        <v>151.66999999999999</v>
      </c>
      <c r="F1554" s="3">
        <v>0</v>
      </c>
      <c r="G1554" s="18">
        <v>0</v>
      </c>
      <c r="H1554" s="18">
        <v>0</v>
      </c>
      <c r="I1554" s="18">
        <v>0</v>
      </c>
      <c r="J1554" s="29">
        <v>0</v>
      </c>
    </row>
    <row r="1555" spans="1:10" x14ac:dyDescent="0.25">
      <c r="A1555" s="27">
        <v>58895</v>
      </c>
      <c r="B1555" s="10" t="s">
        <v>2329</v>
      </c>
      <c r="C1555" s="10" t="s">
        <v>5317</v>
      </c>
      <c r="D1555" s="10"/>
      <c r="E1555" s="3">
        <v>151.66999999999999</v>
      </c>
      <c r="F1555" s="3">
        <v>0</v>
      </c>
      <c r="G1555" s="18">
        <v>0</v>
      </c>
      <c r="H1555" s="18">
        <v>0</v>
      </c>
      <c r="I1555" s="18">
        <v>0</v>
      </c>
      <c r="J1555" s="29">
        <v>0</v>
      </c>
    </row>
    <row r="1556" spans="1:10" x14ac:dyDescent="0.25">
      <c r="A1556" s="27">
        <v>432513</v>
      </c>
      <c r="B1556" s="10" t="s">
        <v>2353</v>
      </c>
      <c r="C1556" s="10" t="s">
        <v>5317</v>
      </c>
      <c r="D1556" s="10"/>
      <c r="E1556" s="3">
        <v>151.66999999999999</v>
      </c>
      <c r="F1556" s="3">
        <v>0</v>
      </c>
      <c r="G1556" s="18">
        <v>0</v>
      </c>
      <c r="H1556" s="18">
        <v>0</v>
      </c>
      <c r="I1556" s="18">
        <v>0</v>
      </c>
      <c r="J1556" s="29">
        <v>0</v>
      </c>
    </row>
    <row r="1557" spans="1:10" x14ac:dyDescent="0.25">
      <c r="A1557" s="27">
        <v>185534851</v>
      </c>
      <c r="B1557" s="10" t="s">
        <v>2386</v>
      </c>
      <c r="C1557" s="10" t="s">
        <v>5317</v>
      </c>
      <c r="D1557" s="10"/>
      <c r="E1557" s="3">
        <v>151.66999999999999</v>
      </c>
      <c r="F1557" s="3">
        <v>0</v>
      </c>
      <c r="G1557" s="18">
        <v>0</v>
      </c>
      <c r="H1557" s="18">
        <v>0</v>
      </c>
      <c r="I1557" s="18">
        <v>0</v>
      </c>
      <c r="J1557" s="29">
        <v>0</v>
      </c>
    </row>
    <row r="1558" spans="1:10" x14ac:dyDescent="0.25">
      <c r="A1558" s="27">
        <v>182417342</v>
      </c>
      <c r="B1558" s="10" t="s">
        <v>2435</v>
      </c>
      <c r="C1558" s="10" t="s">
        <v>5317</v>
      </c>
      <c r="D1558" s="10"/>
      <c r="E1558" s="3">
        <v>151.66999999999999</v>
      </c>
      <c r="F1558" s="3">
        <v>0</v>
      </c>
      <c r="G1558" s="18">
        <v>0</v>
      </c>
      <c r="H1558" s="18">
        <v>0</v>
      </c>
      <c r="I1558" s="18">
        <v>0</v>
      </c>
      <c r="J1558" s="29">
        <v>0</v>
      </c>
    </row>
    <row r="1559" spans="1:10" x14ac:dyDescent="0.25">
      <c r="A1559" s="27">
        <v>183133146</v>
      </c>
      <c r="B1559" s="10" t="s">
        <v>2454</v>
      </c>
      <c r="C1559" s="10" t="s">
        <v>5317</v>
      </c>
      <c r="D1559" s="10"/>
      <c r="E1559" s="3">
        <v>151.66999999999999</v>
      </c>
      <c r="F1559" s="3">
        <v>0</v>
      </c>
      <c r="G1559" s="18">
        <v>0</v>
      </c>
      <c r="H1559" s="18">
        <v>0</v>
      </c>
      <c r="I1559" s="18">
        <v>0</v>
      </c>
      <c r="J1559" s="29">
        <v>0</v>
      </c>
    </row>
    <row r="1560" spans="1:10" x14ac:dyDescent="0.25">
      <c r="A1560" s="27">
        <v>183362448</v>
      </c>
      <c r="B1560" s="10" t="s">
        <v>2460</v>
      </c>
      <c r="C1560" s="10" t="s">
        <v>5317</v>
      </c>
      <c r="D1560" s="10"/>
      <c r="E1560" s="3">
        <v>151.66999999999999</v>
      </c>
      <c r="F1560" s="3">
        <v>0</v>
      </c>
      <c r="G1560" s="18">
        <v>0</v>
      </c>
      <c r="H1560" s="18">
        <v>0</v>
      </c>
      <c r="I1560" s="18">
        <v>0</v>
      </c>
      <c r="J1560" s="29">
        <v>0</v>
      </c>
    </row>
    <row r="1561" spans="1:10" x14ac:dyDescent="0.25">
      <c r="A1561" s="27">
        <v>185175916</v>
      </c>
      <c r="B1561" s="10" t="s">
        <v>2488</v>
      </c>
      <c r="C1561" s="10" t="s">
        <v>5317</v>
      </c>
      <c r="D1561" s="10"/>
      <c r="E1561" s="3">
        <v>151.66999999999999</v>
      </c>
      <c r="F1561" s="3">
        <v>0</v>
      </c>
      <c r="G1561" s="18">
        <v>0</v>
      </c>
      <c r="H1561" s="18">
        <v>0</v>
      </c>
      <c r="I1561" s="18">
        <v>0</v>
      </c>
      <c r="J1561" s="29">
        <v>0</v>
      </c>
    </row>
    <row r="1562" spans="1:10" x14ac:dyDescent="0.25">
      <c r="A1562" s="27">
        <v>188299811</v>
      </c>
      <c r="B1562" s="10" t="s">
        <v>2626</v>
      </c>
      <c r="C1562" s="10" t="s">
        <v>5317</v>
      </c>
      <c r="D1562" s="10"/>
      <c r="E1562" s="3">
        <v>151.66999999999999</v>
      </c>
      <c r="F1562" s="3">
        <v>0</v>
      </c>
      <c r="G1562" s="18">
        <v>0</v>
      </c>
      <c r="H1562" s="18">
        <v>0</v>
      </c>
      <c r="I1562" s="18">
        <v>0</v>
      </c>
      <c r="J1562" s="29">
        <v>0</v>
      </c>
    </row>
    <row r="1563" spans="1:10" x14ac:dyDescent="0.25">
      <c r="A1563" s="27">
        <v>188552938</v>
      </c>
      <c r="B1563" s="10" t="s">
        <v>2691</v>
      </c>
      <c r="C1563" s="10" t="s">
        <v>5317</v>
      </c>
      <c r="D1563" s="10"/>
      <c r="E1563" s="3">
        <v>151.66999999999999</v>
      </c>
      <c r="F1563" s="3">
        <v>0</v>
      </c>
      <c r="G1563" s="18">
        <v>0</v>
      </c>
      <c r="H1563" s="18">
        <v>0</v>
      </c>
      <c r="I1563" s="18">
        <v>0</v>
      </c>
      <c r="J1563" s="29">
        <v>0</v>
      </c>
    </row>
    <row r="1564" spans="1:10" x14ac:dyDescent="0.25">
      <c r="A1564" s="27">
        <v>188595778</v>
      </c>
      <c r="B1564" s="10" t="s">
        <v>2698</v>
      </c>
      <c r="C1564" s="10" t="s">
        <v>5317</v>
      </c>
      <c r="D1564" s="10"/>
      <c r="E1564" s="3">
        <v>151.66999999999999</v>
      </c>
      <c r="F1564" s="3">
        <v>0</v>
      </c>
      <c r="G1564" s="18">
        <v>0</v>
      </c>
      <c r="H1564" s="18">
        <v>0</v>
      </c>
      <c r="I1564" s="18">
        <v>0</v>
      </c>
      <c r="J1564" s="29">
        <v>0</v>
      </c>
    </row>
    <row r="1565" spans="1:10" x14ac:dyDescent="0.25">
      <c r="A1565" s="27">
        <v>188731518</v>
      </c>
      <c r="B1565" s="10" t="s">
        <v>2751</v>
      </c>
      <c r="C1565" s="10" t="s">
        <v>5317</v>
      </c>
      <c r="D1565" s="10"/>
      <c r="E1565" s="3">
        <v>151.66999999999999</v>
      </c>
      <c r="F1565" s="3">
        <v>0</v>
      </c>
      <c r="G1565" s="18">
        <v>0</v>
      </c>
      <c r="H1565" s="18">
        <v>0</v>
      </c>
      <c r="I1565" s="18">
        <v>0</v>
      </c>
      <c r="J1565" s="29">
        <v>0</v>
      </c>
    </row>
    <row r="1566" spans="1:10" x14ac:dyDescent="0.25">
      <c r="A1566" s="27">
        <v>181288942</v>
      </c>
      <c r="B1566" s="10" t="s">
        <v>2926</v>
      </c>
      <c r="C1566" s="10" t="s">
        <v>5317</v>
      </c>
      <c r="D1566" s="10"/>
      <c r="E1566" s="3">
        <v>151.66999999999999</v>
      </c>
      <c r="F1566" s="3">
        <v>0</v>
      </c>
      <c r="G1566" s="18">
        <v>0</v>
      </c>
      <c r="H1566" s="18">
        <v>0</v>
      </c>
      <c r="I1566" s="18">
        <v>0</v>
      </c>
      <c r="J1566" s="29">
        <v>0</v>
      </c>
    </row>
    <row r="1567" spans="1:10" x14ac:dyDescent="0.25">
      <c r="A1567" s="27">
        <v>181428198</v>
      </c>
      <c r="B1567" s="10" t="s">
        <v>3045</v>
      </c>
      <c r="C1567" s="10" t="s">
        <v>5317</v>
      </c>
      <c r="D1567" s="10"/>
      <c r="E1567" s="3">
        <v>151.66999999999999</v>
      </c>
      <c r="F1567" s="3">
        <v>0</v>
      </c>
      <c r="G1567" s="18">
        <v>0</v>
      </c>
      <c r="H1567" s="18">
        <v>0</v>
      </c>
      <c r="I1567" s="18">
        <v>0</v>
      </c>
      <c r="J1567" s="29">
        <v>0</v>
      </c>
    </row>
    <row r="1568" spans="1:10" x14ac:dyDescent="0.25">
      <c r="A1568" s="27">
        <v>181479712</v>
      </c>
      <c r="B1568" s="10" t="s">
        <v>3064</v>
      </c>
      <c r="C1568" s="10" t="s">
        <v>5317</v>
      </c>
      <c r="D1568" s="10"/>
      <c r="E1568" s="3">
        <v>151.66999999999999</v>
      </c>
      <c r="F1568" s="3">
        <v>0</v>
      </c>
      <c r="G1568" s="18">
        <v>0</v>
      </c>
      <c r="H1568" s="18">
        <v>0</v>
      </c>
      <c r="I1568" s="18">
        <v>0</v>
      </c>
      <c r="J1568" s="29">
        <v>0</v>
      </c>
    </row>
    <row r="1569" spans="1:10" x14ac:dyDescent="0.25">
      <c r="A1569" s="27">
        <v>181584248</v>
      </c>
      <c r="B1569" s="10" t="s">
        <v>3109</v>
      </c>
      <c r="C1569" s="10" t="s">
        <v>5317</v>
      </c>
      <c r="D1569" s="10"/>
      <c r="E1569" s="3">
        <v>151.66999999999999</v>
      </c>
      <c r="F1569" s="3">
        <v>0</v>
      </c>
      <c r="G1569" s="18">
        <v>0</v>
      </c>
      <c r="H1569" s="18">
        <v>0</v>
      </c>
      <c r="I1569" s="18">
        <v>0</v>
      </c>
      <c r="J1569" s="29">
        <v>0</v>
      </c>
    </row>
    <row r="1570" spans="1:10" x14ac:dyDescent="0.25">
      <c r="A1570" s="27">
        <v>182499889</v>
      </c>
      <c r="B1570" s="10" t="s">
        <v>3344</v>
      </c>
      <c r="C1570" s="10" t="s">
        <v>5317</v>
      </c>
      <c r="D1570" s="10"/>
      <c r="E1570" s="3">
        <v>151.66999999999999</v>
      </c>
      <c r="F1570" s="3">
        <v>0</v>
      </c>
      <c r="G1570" s="18">
        <v>0</v>
      </c>
      <c r="H1570" s="18">
        <v>0</v>
      </c>
      <c r="I1570" s="18">
        <v>0</v>
      </c>
      <c r="J1570" s="29">
        <v>0</v>
      </c>
    </row>
    <row r="1571" spans="1:10" x14ac:dyDescent="0.25">
      <c r="A1571" s="27">
        <v>182621828</v>
      </c>
      <c r="B1571" s="10" t="s">
        <v>3383</v>
      </c>
      <c r="C1571" s="10" t="s">
        <v>5317</v>
      </c>
      <c r="D1571" s="10"/>
      <c r="E1571" s="3">
        <v>151.66999999999999</v>
      </c>
      <c r="F1571" s="3">
        <v>0</v>
      </c>
      <c r="G1571" s="18">
        <v>0</v>
      </c>
      <c r="H1571" s="18">
        <v>0</v>
      </c>
      <c r="I1571" s="18">
        <v>0</v>
      </c>
      <c r="J1571" s="29">
        <v>0</v>
      </c>
    </row>
    <row r="1572" spans="1:10" x14ac:dyDescent="0.25">
      <c r="A1572" s="27">
        <v>182662762</v>
      </c>
      <c r="B1572" s="10" t="s">
        <v>3405</v>
      </c>
      <c r="C1572" s="10" t="s">
        <v>5317</v>
      </c>
      <c r="D1572" s="10"/>
      <c r="E1572" s="3">
        <v>151.66999999999999</v>
      </c>
      <c r="F1572" s="3">
        <v>0</v>
      </c>
      <c r="G1572" s="18">
        <v>0</v>
      </c>
      <c r="H1572" s="18">
        <v>0</v>
      </c>
      <c r="I1572" s="18">
        <v>0</v>
      </c>
      <c r="J1572" s="29">
        <v>0</v>
      </c>
    </row>
    <row r="1573" spans="1:10" x14ac:dyDescent="0.25">
      <c r="A1573" s="27">
        <v>182667788</v>
      </c>
      <c r="B1573" s="10" t="s">
        <v>3410</v>
      </c>
      <c r="C1573" s="10" t="s">
        <v>5317</v>
      </c>
      <c r="D1573" s="10"/>
      <c r="E1573" s="3">
        <v>151.66999999999999</v>
      </c>
      <c r="F1573" s="3">
        <v>0</v>
      </c>
      <c r="G1573" s="18">
        <v>0</v>
      </c>
      <c r="H1573" s="18">
        <v>0</v>
      </c>
      <c r="I1573" s="18">
        <v>0</v>
      </c>
      <c r="J1573" s="29">
        <v>0</v>
      </c>
    </row>
    <row r="1574" spans="1:10" x14ac:dyDescent="0.25">
      <c r="A1574" s="27">
        <v>182683898</v>
      </c>
      <c r="B1574" s="10" t="s">
        <v>3420</v>
      </c>
      <c r="C1574" s="10" t="s">
        <v>5317</v>
      </c>
      <c r="D1574" s="10"/>
      <c r="E1574" s="3">
        <v>151.66999999999999</v>
      </c>
      <c r="F1574" s="3">
        <v>0</v>
      </c>
      <c r="G1574" s="18">
        <v>0</v>
      </c>
      <c r="H1574" s="18">
        <v>0</v>
      </c>
      <c r="I1574" s="18">
        <v>0</v>
      </c>
      <c r="J1574" s="29">
        <v>0</v>
      </c>
    </row>
    <row r="1575" spans="1:10" x14ac:dyDescent="0.25">
      <c r="A1575" s="27">
        <v>183358577</v>
      </c>
      <c r="B1575" s="10" t="s">
        <v>3609</v>
      </c>
      <c r="C1575" s="10" t="s">
        <v>5317</v>
      </c>
      <c r="D1575" s="10"/>
      <c r="E1575" s="3">
        <v>151.66999999999999</v>
      </c>
      <c r="F1575" s="3">
        <v>0</v>
      </c>
      <c r="G1575" s="18">
        <v>0</v>
      </c>
      <c r="H1575" s="18">
        <v>0</v>
      </c>
      <c r="I1575" s="18">
        <v>0</v>
      </c>
      <c r="J1575" s="29">
        <v>0</v>
      </c>
    </row>
    <row r="1576" spans="1:10" x14ac:dyDescent="0.25">
      <c r="A1576" s="27">
        <v>183543388</v>
      </c>
      <c r="B1576" s="10" t="s">
        <v>3673</v>
      </c>
      <c r="C1576" s="10" t="s">
        <v>5317</v>
      </c>
      <c r="D1576" s="10"/>
      <c r="E1576" s="3">
        <v>151.66999999999999</v>
      </c>
      <c r="F1576" s="3">
        <v>0</v>
      </c>
      <c r="G1576" s="18">
        <v>0</v>
      </c>
      <c r="H1576" s="18">
        <v>0</v>
      </c>
      <c r="I1576" s="18">
        <v>0</v>
      </c>
      <c r="J1576" s="29">
        <v>0</v>
      </c>
    </row>
    <row r="1577" spans="1:10" x14ac:dyDescent="0.25">
      <c r="A1577" s="27">
        <v>183558466</v>
      </c>
      <c r="B1577" s="10" t="s">
        <v>3680</v>
      </c>
      <c r="C1577" s="10" t="s">
        <v>5317</v>
      </c>
      <c r="D1577" s="10"/>
      <c r="E1577" s="3">
        <v>151.66999999999999</v>
      </c>
      <c r="F1577" s="3">
        <v>0</v>
      </c>
      <c r="G1577" s="18">
        <v>0</v>
      </c>
      <c r="H1577" s="18">
        <v>0</v>
      </c>
      <c r="I1577" s="18">
        <v>0</v>
      </c>
      <c r="J1577" s="29">
        <v>0</v>
      </c>
    </row>
    <row r="1578" spans="1:10" x14ac:dyDescent="0.25">
      <c r="A1578" s="27">
        <v>183986938</v>
      </c>
      <c r="B1578" s="10" t="s">
        <v>3884</v>
      </c>
      <c r="C1578" s="10" t="s">
        <v>5317</v>
      </c>
      <c r="D1578" s="10"/>
      <c r="E1578" s="3">
        <v>151.66999999999999</v>
      </c>
      <c r="F1578" s="3">
        <v>0</v>
      </c>
      <c r="G1578" s="18">
        <v>0</v>
      </c>
      <c r="H1578" s="18">
        <v>0</v>
      </c>
      <c r="I1578" s="18">
        <v>0</v>
      </c>
      <c r="J1578" s="29">
        <v>0</v>
      </c>
    </row>
    <row r="1579" spans="1:10" x14ac:dyDescent="0.25">
      <c r="A1579" s="27">
        <v>184624918</v>
      </c>
      <c r="B1579" s="10" t="s">
        <v>3989</v>
      </c>
      <c r="C1579" s="10" t="s">
        <v>5317</v>
      </c>
      <c r="D1579" s="10"/>
      <c r="E1579" s="3">
        <v>151.66999999999999</v>
      </c>
      <c r="F1579" s="3">
        <v>0</v>
      </c>
      <c r="G1579" s="18">
        <v>0</v>
      </c>
      <c r="H1579" s="18">
        <v>0</v>
      </c>
      <c r="I1579" s="18">
        <v>0</v>
      </c>
      <c r="J1579" s="29">
        <v>0</v>
      </c>
    </row>
    <row r="1580" spans="1:10" x14ac:dyDescent="0.25">
      <c r="A1580" s="27">
        <v>184981346</v>
      </c>
      <c r="B1580" s="10" t="s">
        <v>4044</v>
      </c>
      <c r="C1580" s="10" t="s">
        <v>5317</v>
      </c>
      <c r="D1580" s="10"/>
      <c r="E1580" s="3">
        <v>151.66999999999999</v>
      </c>
      <c r="F1580" s="3">
        <v>0</v>
      </c>
      <c r="G1580" s="18">
        <v>0</v>
      </c>
      <c r="H1580" s="18">
        <v>0</v>
      </c>
      <c r="I1580" s="18">
        <v>0</v>
      </c>
      <c r="J1580" s="29">
        <v>0</v>
      </c>
    </row>
    <row r="1581" spans="1:10" x14ac:dyDescent="0.25">
      <c r="A1581" s="27">
        <v>184982539</v>
      </c>
      <c r="B1581" s="10" t="s">
        <v>4076</v>
      </c>
      <c r="C1581" s="10" t="s">
        <v>5317</v>
      </c>
      <c r="D1581" s="10"/>
      <c r="E1581" s="3">
        <v>151.66999999999999</v>
      </c>
      <c r="F1581" s="3">
        <v>0</v>
      </c>
      <c r="G1581" s="18">
        <v>0</v>
      </c>
      <c r="H1581" s="18">
        <v>0</v>
      </c>
      <c r="I1581" s="18">
        <v>0</v>
      </c>
      <c r="J1581" s="29">
        <v>0</v>
      </c>
    </row>
    <row r="1582" spans="1:10" x14ac:dyDescent="0.25">
      <c r="A1582" s="27">
        <v>185315812</v>
      </c>
      <c r="B1582" s="10" t="s">
        <v>4220</v>
      </c>
      <c r="C1582" s="10" t="s">
        <v>5317</v>
      </c>
      <c r="D1582" s="10"/>
      <c r="E1582" s="3">
        <v>151.66999999999999</v>
      </c>
      <c r="F1582" s="3">
        <v>0</v>
      </c>
      <c r="G1582" s="18">
        <v>0</v>
      </c>
      <c r="H1582" s="18">
        <v>0</v>
      </c>
      <c r="I1582" s="18">
        <v>0</v>
      </c>
      <c r="J1582" s="29">
        <v>0</v>
      </c>
    </row>
    <row r="1583" spans="1:10" x14ac:dyDescent="0.25">
      <c r="A1583" s="27">
        <v>185383537</v>
      </c>
      <c r="B1583" s="10" t="s">
        <v>4248</v>
      </c>
      <c r="C1583" s="10" t="s">
        <v>5317</v>
      </c>
      <c r="D1583" s="10"/>
      <c r="E1583" s="3">
        <v>151.66999999999999</v>
      </c>
      <c r="F1583" s="3">
        <v>0</v>
      </c>
      <c r="G1583" s="18">
        <v>0</v>
      </c>
      <c r="H1583" s="18">
        <v>0</v>
      </c>
      <c r="I1583" s="18">
        <v>0</v>
      </c>
      <c r="J1583" s="29">
        <v>0</v>
      </c>
    </row>
    <row r="1584" spans="1:10" x14ac:dyDescent="0.25">
      <c r="A1584" s="27">
        <v>185527824</v>
      </c>
      <c r="B1584" s="10" t="s">
        <v>4307</v>
      </c>
      <c r="C1584" s="10" t="s">
        <v>5317</v>
      </c>
      <c r="D1584" s="10"/>
      <c r="E1584" s="3">
        <v>151.66999999999999</v>
      </c>
      <c r="F1584" s="3">
        <v>0</v>
      </c>
      <c r="G1584" s="18">
        <v>0</v>
      </c>
      <c r="H1584" s="18">
        <v>0</v>
      </c>
      <c r="I1584" s="18">
        <v>0</v>
      </c>
      <c r="J1584" s="29">
        <v>0</v>
      </c>
    </row>
    <row r="1585" spans="1:10" x14ac:dyDescent="0.25">
      <c r="A1585" s="27">
        <v>185632724</v>
      </c>
      <c r="B1585" s="10" t="s">
        <v>4326</v>
      </c>
      <c r="C1585" s="10" t="s">
        <v>5317</v>
      </c>
      <c r="D1585" s="10"/>
      <c r="E1585" s="3">
        <v>151.66999999999999</v>
      </c>
      <c r="F1585" s="3">
        <v>0</v>
      </c>
      <c r="G1585" s="18">
        <v>0</v>
      </c>
      <c r="H1585" s="18">
        <v>0</v>
      </c>
      <c r="I1585" s="18">
        <v>0</v>
      </c>
      <c r="J1585" s="29">
        <v>0</v>
      </c>
    </row>
    <row r="1586" spans="1:10" x14ac:dyDescent="0.25">
      <c r="A1586" s="27">
        <v>186833184</v>
      </c>
      <c r="B1586" s="10" t="s">
        <v>4645</v>
      </c>
      <c r="C1586" s="10" t="s">
        <v>5317</v>
      </c>
      <c r="D1586" s="10"/>
      <c r="E1586" s="3">
        <v>151.66999999999999</v>
      </c>
      <c r="F1586" s="3">
        <v>0</v>
      </c>
      <c r="G1586" s="18">
        <v>0</v>
      </c>
      <c r="H1586" s="18">
        <v>0</v>
      </c>
      <c r="I1586" s="18">
        <v>0</v>
      </c>
      <c r="J1586" s="29">
        <v>0</v>
      </c>
    </row>
    <row r="1587" spans="1:10" x14ac:dyDescent="0.25">
      <c r="A1587" s="27">
        <v>186955494</v>
      </c>
      <c r="B1587" s="10" t="s">
        <v>4687</v>
      </c>
      <c r="C1587" s="10" t="s">
        <v>5317</v>
      </c>
      <c r="D1587" s="10"/>
      <c r="E1587" s="3">
        <v>151.66999999999999</v>
      </c>
      <c r="F1587" s="3">
        <v>0</v>
      </c>
      <c r="G1587" s="18">
        <v>0</v>
      </c>
      <c r="H1587" s="18">
        <v>0</v>
      </c>
      <c r="I1587" s="18">
        <v>0</v>
      </c>
      <c r="J1587" s="29">
        <v>0</v>
      </c>
    </row>
    <row r="1588" spans="1:10" x14ac:dyDescent="0.25">
      <c r="A1588" s="27">
        <v>187834264</v>
      </c>
      <c r="B1588" s="10" t="s">
        <v>4714</v>
      </c>
      <c r="C1588" s="10" t="s">
        <v>5317</v>
      </c>
      <c r="D1588" s="10"/>
      <c r="E1588" s="3">
        <v>151.66999999999999</v>
      </c>
      <c r="F1588" s="3">
        <v>0</v>
      </c>
      <c r="G1588" s="18">
        <v>0</v>
      </c>
      <c r="H1588" s="18">
        <v>0</v>
      </c>
      <c r="I1588" s="18">
        <v>0</v>
      </c>
      <c r="J1588" s="29">
        <v>0</v>
      </c>
    </row>
    <row r="1589" spans="1:10" x14ac:dyDescent="0.25">
      <c r="A1589" s="27">
        <v>187888386</v>
      </c>
      <c r="B1589" s="10" t="s">
        <v>4731</v>
      </c>
      <c r="C1589" s="10" t="s">
        <v>5317</v>
      </c>
      <c r="D1589" s="10"/>
      <c r="E1589" s="3">
        <v>151.66999999999999</v>
      </c>
      <c r="F1589" s="3">
        <v>0</v>
      </c>
      <c r="G1589" s="18">
        <v>0</v>
      </c>
      <c r="H1589" s="18">
        <v>0</v>
      </c>
      <c r="I1589" s="18">
        <v>0</v>
      </c>
      <c r="J1589" s="29">
        <v>0</v>
      </c>
    </row>
    <row r="1590" spans="1:10" x14ac:dyDescent="0.25">
      <c r="A1590" s="27">
        <v>187278883</v>
      </c>
      <c r="B1590" s="10" t="s">
        <v>4766</v>
      </c>
      <c r="C1590" s="10" t="s">
        <v>5317</v>
      </c>
      <c r="D1590" s="10"/>
      <c r="E1590" s="3">
        <v>151.66999999999999</v>
      </c>
      <c r="F1590" s="3">
        <v>0</v>
      </c>
      <c r="G1590" s="18">
        <v>0</v>
      </c>
      <c r="H1590" s="18">
        <v>0</v>
      </c>
      <c r="I1590" s="18">
        <v>0</v>
      </c>
      <c r="J1590" s="29">
        <v>0</v>
      </c>
    </row>
    <row r="1591" spans="1:10" x14ac:dyDescent="0.25">
      <c r="A1591" s="27">
        <v>187813689</v>
      </c>
      <c r="B1591" s="10" t="s">
        <v>4887</v>
      </c>
      <c r="C1591" s="10" t="s">
        <v>5317</v>
      </c>
      <c r="D1591" s="10"/>
      <c r="E1591" s="3">
        <v>151.66999999999999</v>
      </c>
      <c r="F1591" s="3">
        <v>0</v>
      </c>
      <c r="G1591" s="18">
        <v>0</v>
      </c>
      <c r="H1591" s="18">
        <v>0</v>
      </c>
      <c r="I1591" s="18">
        <v>0</v>
      </c>
      <c r="J1591" s="29">
        <v>0</v>
      </c>
    </row>
    <row r="1592" spans="1:10" x14ac:dyDescent="0.25">
      <c r="A1592" s="27">
        <v>188813848</v>
      </c>
      <c r="B1592" s="10" t="s">
        <v>4964</v>
      </c>
      <c r="C1592" s="10" t="s">
        <v>5317</v>
      </c>
      <c r="D1592" s="10"/>
      <c r="E1592" s="3">
        <v>151.66999999999999</v>
      </c>
      <c r="F1592" s="3">
        <v>0</v>
      </c>
      <c r="G1592" s="18">
        <v>0</v>
      </c>
      <c r="H1592" s="18">
        <v>0</v>
      </c>
      <c r="I1592" s="18">
        <v>0</v>
      </c>
      <c r="J1592" s="29">
        <v>0</v>
      </c>
    </row>
    <row r="1593" spans="1:10" x14ac:dyDescent="0.25">
      <c r="A1593" s="27">
        <v>188889631</v>
      </c>
      <c r="B1593" s="10" t="s">
        <v>4996</v>
      </c>
      <c r="C1593" s="10" t="s">
        <v>5317</v>
      </c>
      <c r="D1593" s="10"/>
      <c r="E1593" s="3">
        <v>151.66999999999999</v>
      </c>
      <c r="F1593" s="3">
        <v>0</v>
      </c>
      <c r="G1593" s="18">
        <v>0</v>
      </c>
      <c r="H1593" s="18">
        <v>0</v>
      </c>
      <c r="I1593" s="18">
        <v>0</v>
      </c>
      <c r="J1593" s="29">
        <v>0</v>
      </c>
    </row>
    <row r="1594" spans="1:10" x14ac:dyDescent="0.25">
      <c r="A1594" s="27">
        <v>188111233</v>
      </c>
      <c r="B1594" s="10" t="s">
        <v>5006</v>
      </c>
      <c r="C1594" s="10" t="s">
        <v>5317</v>
      </c>
      <c r="D1594" s="10"/>
      <c r="E1594" s="3">
        <v>151.66999999999999</v>
      </c>
      <c r="F1594" s="3">
        <v>0</v>
      </c>
      <c r="G1594" s="18">
        <v>0</v>
      </c>
      <c r="H1594" s="18">
        <v>0</v>
      </c>
      <c r="I1594" s="18">
        <v>0</v>
      </c>
      <c r="J1594" s="29">
        <v>0</v>
      </c>
    </row>
    <row r="1595" spans="1:10" x14ac:dyDescent="0.25">
      <c r="A1595" s="27">
        <v>188137577</v>
      </c>
      <c r="B1595" s="10" t="s">
        <v>5011</v>
      </c>
      <c r="C1595" s="10" t="s">
        <v>5317</v>
      </c>
      <c r="D1595" s="10"/>
      <c r="E1595" s="3">
        <v>151.66999999999999</v>
      </c>
      <c r="F1595" s="3">
        <v>0</v>
      </c>
      <c r="G1595" s="18">
        <v>0</v>
      </c>
      <c r="H1595" s="18">
        <v>0</v>
      </c>
      <c r="I1595" s="18">
        <v>0</v>
      </c>
      <c r="J1595" s="29">
        <v>0</v>
      </c>
    </row>
    <row r="1596" spans="1:10" x14ac:dyDescent="0.25">
      <c r="A1596" s="28">
        <v>183584888</v>
      </c>
      <c r="B1596" s="10" t="s">
        <v>57</v>
      </c>
      <c r="C1596" s="10" t="s">
        <v>5316</v>
      </c>
      <c r="D1596" s="10"/>
      <c r="E1596" s="3">
        <v>151.66999999999999</v>
      </c>
      <c r="F1596" s="3">
        <v>0</v>
      </c>
      <c r="G1596" s="18">
        <v>0</v>
      </c>
      <c r="H1596" s="18">
        <v>0</v>
      </c>
      <c r="I1596" s="18">
        <v>0</v>
      </c>
      <c r="J1596" s="29">
        <v>0</v>
      </c>
    </row>
    <row r="1597" spans="1:10" x14ac:dyDescent="0.25">
      <c r="A1597" s="28">
        <v>185313612</v>
      </c>
      <c r="B1597" s="10" t="s">
        <v>73</v>
      </c>
      <c r="C1597" s="10" t="s">
        <v>5316</v>
      </c>
      <c r="D1597" s="10"/>
      <c r="E1597" s="3">
        <v>151.66999999999999</v>
      </c>
      <c r="F1597" s="3">
        <v>0</v>
      </c>
      <c r="G1597" s="18">
        <v>0</v>
      </c>
      <c r="H1597" s="18">
        <v>0</v>
      </c>
      <c r="I1597" s="18">
        <v>0</v>
      </c>
      <c r="J1597" s="29">
        <v>0</v>
      </c>
    </row>
    <row r="1598" spans="1:10" x14ac:dyDescent="0.25">
      <c r="A1598" s="28">
        <v>185638658</v>
      </c>
      <c r="B1598" s="10" t="s">
        <v>85</v>
      </c>
      <c r="C1598" s="10" t="s">
        <v>5316</v>
      </c>
      <c r="D1598" s="10"/>
      <c r="E1598" s="3">
        <v>151.66999999999999</v>
      </c>
      <c r="F1598" s="3">
        <v>0</v>
      </c>
      <c r="G1598" s="18">
        <v>0</v>
      </c>
      <c r="H1598" s="18">
        <v>0</v>
      </c>
      <c r="I1598" s="18">
        <v>0</v>
      </c>
      <c r="J1598" s="29">
        <v>0</v>
      </c>
    </row>
    <row r="1599" spans="1:10" x14ac:dyDescent="0.25">
      <c r="A1599" s="28">
        <v>186915828</v>
      </c>
      <c r="B1599" s="10" t="s">
        <v>105</v>
      </c>
      <c r="C1599" s="10" t="s">
        <v>5316</v>
      </c>
      <c r="D1599" s="10"/>
      <c r="E1599" s="3">
        <v>151.66999999999999</v>
      </c>
      <c r="F1599" s="3">
        <v>0</v>
      </c>
      <c r="G1599" s="18">
        <v>0</v>
      </c>
      <c r="H1599" s="18">
        <v>0</v>
      </c>
      <c r="I1599" s="18">
        <v>0</v>
      </c>
      <c r="J1599" s="29">
        <v>0</v>
      </c>
    </row>
    <row r="1600" spans="1:10" x14ac:dyDescent="0.25">
      <c r="A1600" s="28">
        <v>187951278</v>
      </c>
      <c r="B1600" s="10" t="s">
        <v>128</v>
      </c>
      <c r="C1600" s="10" t="s">
        <v>5316</v>
      </c>
      <c r="D1600" s="10"/>
      <c r="E1600" s="3">
        <v>151.66999999999999</v>
      </c>
      <c r="F1600" s="3">
        <v>0</v>
      </c>
      <c r="G1600" s="18">
        <v>0</v>
      </c>
      <c r="H1600" s="18">
        <v>0</v>
      </c>
      <c r="I1600" s="18">
        <v>0</v>
      </c>
      <c r="J1600" s="29">
        <v>0</v>
      </c>
    </row>
    <row r="1601" spans="1:10" x14ac:dyDescent="0.25">
      <c r="A1601" s="28">
        <v>185817759</v>
      </c>
      <c r="B1601" s="10" t="s">
        <v>461</v>
      </c>
      <c r="C1601" s="10" t="s">
        <v>5316</v>
      </c>
      <c r="D1601" s="10"/>
      <c r="E1601" s="3">
        <v>151.66999999999999</v>
      </c>
      <c r="F1601" s="3">
        <v>0</v>
      </c>
      <c r="G1601" s="18">
        <v>0</v>
      </c>
      <c r="H1601" s="18">
        <v>0</v>
      </c>
      <c r="I1601" s="18">
        <v>0</v>
      </c>
      <c r="J1601" s="29">
        <v>0</v>
      </c>
    </row>
    <row r="1602" spans="1:10" x14ac:dyDescent="0.25">
      <c r="A1602" s="28">
        <v>186576924</v>
      </c>
      <c r="B1602" s="10" t="s">
        <v>465</v>
      </c>
      <c r="C1602" s="10" t="s">
        <v>5316</v>
      </c>
      <c r="D1602" s="10"/>
      <c r="E1602" s="3">
        <v>151.66999999999999</v>
      </c>
      <c r="F1602" s="3">
        <v>0</v>
      </c>
      <c r="G1602" s="18">
        <v>0</v>
      </c>
      <c r="H1602" s="18">
        <v>0</v>
      </c>
      <c r="I1602" s="18">
        <v>0</v>
      </c>
      <c r="J1602" s="29">
        <v>0</v>
      </c>
    </row>
    <row r="1603" spans="1:10" x14ac:dyDescent="0.25">
      <c r="A1603" s="28">
        <v>228873</v>
      </c>
      <c r="B1603" s="10" t="s">
        <v>540</v>
      </c>
      <c r="C1603" s="10" t="s">
        <v>5316</v>
      </c>
      <c r="D1603" s="10"/>
      <c r="E1603" s="3">
        <v>151.66999999999999</v>
      </c>
      <c r="F1603" s="3">
        <v>0</v>
      </c>
      <c r="G1603" s="18">
        <v>0</v>
      </c>
      <c r="H1603" s="18">
        <v>0</v>
      </c>
      <c r="I1603" s="18">
        <v>0</v>
      </c>
      <c r="J1603" s="29">
        <v>0</v>
      </c>
    </row>
    <row r="1604" spans="1:10" x14ac:dyDescent="0.25">
      <c r="A1604" s="28">
        <v>183286138</v>
      </c>
      <c r="B1604" s="10" t="s">
        <v>556</v>
      </c>
      <c r="C1604" s="10" t="s">
        <v>5316</v>
      </c>
      <c r="D1604" s="10"/>
      <c r="E1604" s="3">
        <v>151.66999999999999</v>
      </c>
      <c r="F1604" s="3">
        <v>0</v>
      </c>
      <c r="G1604" s="18">
        <v>0</v>
      </c>
      <c r="H1604" s="18">
        <v>0</v>
      </c>
      <c r="I1604" s="18">
        <v>0</v>
      </c>
      <c r="J1604" s="29">
        <v>0</v>
      </c>
    </row>
    <row r="1605" spans="1:10" x14ac:dyDescent="0.25">
      <c r="A1605" s="28">
        <v>181837871</v>
      </c>
      <c r="B1605" s="10" t="s">
        <v>558</v>
      </c>
      <c r="C1605" s="10" t="s">
        <v>5316</v>
      </c>
      <c r="D1605" s="10"/>
      <c r="E1605" s="3">
        <v>151.66999999999999</v>
      </c>
      <c r="F1605" s="3">
        <v>0</v>
      </c>
      <c r="G1605" s="18">
        <v>0</v>
      </c>
      <c r="H1605" s="18">
        <v>0</v>
      </c>
      <c r="I1605" s="18">
        <v>0</v>
      </c>
      <c r="J1605" s="29">
        <v>0</v>
      </c>
    </row>
    <row r="1606" spans="1:10" x14ac:dyDescent="0.25">
      <c r="A1606" s="28">
        <v>188882286</v>
      </c>
      <c r="B1606" s="10" t="s">
        <v>645</v>
      </c>
      <c r="C1606" s="10" t="s">
        <v>5316</v>
      </c>
      <c r="D1606" s="10"/>
      <c r="E1606" s="3">
        <v>151.66999999999999</v>
      </c>
      <c r="F1606" s="3">
        <v>0</v>
      </c>
      <c r="G1606" s="18">
        <v>0</v>
      </c>
      <c r="H1606" s="18">
        <v>0</v>
      </c>
      <c r="I1606" s="18">
        <v>0</v>
      </c>
      <c r="J1606" s="29">
        <v>0</v>
      </c>
    </row>
    <row r="1607" spans="1:10" x14ac:dyDescent="0.25">
      <c r="A1607" s="28">
        <v>118678631</v>
      </c>
      <c r="B1607" s="10" t="s">
        <v>782</v>
      </c>
      <c r="C1607" s="10" t="s">
        <v>5316</v>
      </c>
      <c r="D1607" s="10"/>
      <c r="E1607" s="3">
        <v>151.66999999999999</v>
      </c>
      <c r="F1607" s="3">
        <v>0</v>
      </c>
      <c r="G1607" s="18">
        <v>0</v>
      </c>
      <c r="H1607" s="18">
        <v>0</v>
      </c>
      <c r="I1607" s="18">
        <v>0</v>
      </c>
      <c r="J1607" s="29">
        <v>0</v>
      </c>
    </row>
    <row r="1608" spans="1:10" x14ac:dyDescent="0.25">
      <c r="A1608" s="28">
        <v>112382</v>
      </c>
      <c r="B1608" s="10" t="s">
        <v>783</v>
      </c>
      <c r="C1608" s="10" t="s">
        <v>5316</v>
      </c>
      <c r="D1608" s="10"/>
      <c r="E1608" s="3">
        <v>151.66999999999999</v>
      </c>
      <c r="F1608" s="3">
        <v>0</v>
      </c>
      <c r="G1608" s="18">
        <v>0</v>
      </c>
      <c r="H1608" s="18">
        <v>0</v>
      </c>
      <c r="I1608" s="18">
        <v>0</v>
      </c>
      <c r="J1608" s="29">
        <v>0</v>
      </c>
    </row>
    <row r="1609" spans="1:10" x14ac:dyDescent="0.25">
      <c r="A1609" s="28">
        <v>188288194</v>
      </c>
      <c r="B1609" s="10" t="s">
        <v>810</v>
      </c>
      <c r="C1609" s="10" t="s">
        <v>5316</v>
      </c>
      <c r="D1609" s="10"/>
      <c r="E1609" s="3">
        <v>151.66999999999999</v>
      </c>
      <c r="F1609" s="3">
        <v>0</v>
      </c>
      <c r="G1609" s="18">
        <v>0</v>
      </c>
      <c r="H1609" s="18">
        <v>0</v>
      </c>
      <c r="I1609" s="18">
        <v>0</v>
      </c>
      <c r="J1609" s="29">
        <v>0</v>
      </c>
    </row>
    <row r="1610" spans="1:10" x14ac:dyDescent="0.25">
      <c r="A1610" s="28">
        <v>182598815</v>
      </c>
      <c r="B1610" s="10" t="s">
        <v>895</v>
      </c>
      <c r="C1610" s="10" t="s">
        <v>5316</v>
      </c>
      <c r="D1610" s="10"/>
      <c r="E1610" s="3">
        <v>151.66999999999999</v>
      </c>
      <c r="F1610" s="3">
        <v>0</v>
      </c>
      <c r="G1610" s="18">
        <v>0</v>
      </c>
      <c r="H1610" s="18">
        <v>0</v>
      </c>
      <c r="I1610" s="18">
        <v>0</v>
      </c>
      <c r="J1610" s="29">
        <v>0</v>
      </c>
    </row>
    <row r="1611" spans="1:10" x14ac:dyDescent="0.25">
      <c r="A1611" s="28">
        <v>183752985</v>
      </c>
      <c r="B1611" s="10" t="s">
        <v>919</v>
      </c>
      <c r="C1611" s="10" t="s">
        <v>5316</v>
      </c>
      <c r="D1611" s="10"/>
      <c r="E1611" s="3">
        <v>151.66999999999999</v>
      </c>
      <c r="F1611" s="3">
        <v>0</v>
      </c>
      <c r="G1611" s="18">
        <v>0</v>
      </c>
      <c r="H1611" s="18">
        <v>0</v>
      </c>
      <c r="I1611" s="18">
        <v>0</v>
      </c>
      <c r="J1611" s="29">
        <v>0</v>
      </c>
    </row>
    <row r="1612" spans="1:10" x14ac:dyDescent="0.25">
      <c r="A1612" s="28">
        <v>183886438</v>
      </c>
      <c r="B1612" s="10" t="s">
        <v>922</v>
      </c>
      <c r="C1612" s="10" t="s">
        <v>5316</v>
      </c>
      <c r="D1612" s="10"/>
      <c r="E1612" s="3">
        <v>151.66999999999999</v>
      </c>
      <c r="F1612" s="3">
        <v>0</v>
      </c>
      <c r="G1612" s="18">
        <v>0</v>
      </c>
      <c r="H1612" s="18">
        <v>0</v>
      </c>
      <c r="I1612" s="18">
        <v>0</v>
      </c>
      <c r="J1612" s="29">
        <v>0</v>
      </c>
    </row>
    <row r="1613" spans="1:10" x14ac:dyDescent="0.25">
      <c r="A1613" s="28">
        <v>118289566</v>
      </c>
      <c r="B1613" s="10" t="s">
        <v>1088</v>
      </c>
      <c r="C1613" s="10" t="s">
        <v>5316</v>
      </c>
      <c r="D1613" s="10"/>
      <c r="E1613" s="3">
        <v>151.66999999999999</v>
      </c>
      <c r="F1613" s="3">
        <v>0</v>
      </c>
      <c r="G1613" s="18">
        <v>0</v>
      </c>
      <c r="H1613" s="18">
        <v>0</v>
      </c>
      <c r="I1613" s="18">
        <v>0</v>
      </c>
      <c r="J1613" s="29">
        <v>0</v>
      </c>
    </row>
    <row r="1614" spans="1:10" x14ac:dyDescent="0.25">
      <c r="A1614" s="28">
        <v>118893575</v>
      </c>
      <c r="B1614" s="10" t="s">
        <v>1142</v>
      </c>
      <c r="C1614" s="10" t="s">
        <v>5316</v>
      </c>
      <c r="D1614" s="10"/>
      <c r="E1614" s="3">
        <v>151.66999999999999</v>
      </c>
      <c r="F1614" s="3">
        <v>0</v>
      </c>
      <c r="G1614" s="18">
        <v>0</v>
      </c>
      <c r="H1614" s="18">
        <v>0</v>
      </c>
      <c r="I1614" s="18">
        <v>0</v>
      </c>
      <c r="J1614" s="29">
        <v>0</v>
      </c>
    </row>
    <row r="1615" spans="1:10" x14ac:dyDescent="0.25">
      <c r="A1615" s="28">
        <v>112911866</v>
      </c>
      <c r="B1615" s="10" t="s">
        <v>1200</v>
      </c>
      <c r="C1615" s="10" t="s">
        <v>5316</v>
      </c>
      <c r="D1615" s="10"/>
      <c r="E1615" s="3">
        <v>151.66999999999999</v>
      </c>
      <c r="F1615" s="3">
        <v>0</v>
      </c>
      <c r="G1615" s="18">
        <v>0</v>
      </c>
      <c r="H1615" s="18">
        <v>0</v>
      </c>
      <c r="I1615" s="18">
        <v>0</v>
      </c>
      <c r="J1615" s="29">
        <v>0</v>
      </c>
    </row>
    <row r="1616" spans="1:10" x14ac:dyDescent="0.25">
      <c r="A1616" s="28">
        <v>181831393</v>
      </c>
      <c r="B1616" s="10" t="s">
        <v>1350</v>
      </c>
      <c r="C1616" s="10" t="s">
        <v>5316</v>
      </c>
      <c r="D1616" s="10"/>
      <c r="E1616" s="3">
        <v>151.66999999999999</v>
      </c>
      <c r="F1616" s="3">
        <v>0</v>
      </c>
      <c r="G1616" s="18">
        <v>0</v>
      </c>
      <c r="H1616" s="18">
        <v>0</v>
      </c>
      <c r="I1616" s="18">
        <v>0</v>
      </c>
      <c r="J1616" s="29">
        <v>0</v>
      </c>
    </row>
    <row r="1617" spans="1:10" x14ac:dyDescent="0.25">
      <c r="A1617" s="28">
        <v>181381113</v>
      </c>
      <c r="B1617" s="10" t="s">
        <v>1406</v>
      </c>
      <c r="C1617" s="10" t="s">
        <v>5316</v>
      </c>
      <c r="D1617" s="10"/>
      <c r="E1617" s="3">
        <v>151.66999999999999</v>
      </c>
      <c r="F1617" s="3">
        <v>0</v>
      </c>
      <c r="G1617" s="18">
        <v>0</v>
      </c>
      <c r="H1617" s="18">
        <v>0</v>
      </c>
      <c r="I1617" s="18">
        <v>0</v>
      </c>
      <c r="J1617" s="29">
        <v>0</v>
      </c>
    </row>
    <row r="1618" spans="1:10" x14ac:dyDescent="0.25">
      <c r="A1618" s="28">
        <v>727325</v>
      </c>
      <c r="B1618" s="10" t="s">
        <v>1420</v>
      </c>
      <c r="C1618" s="10" t="s">
        <v>5316</v>
      </c>
      <c r="D1618" s="10"/>
      <c r="E1618" s="3">
        <v>151.66999999999999</v>
      </c>
      <c r="F1618" s="3">
        <v>0</v>
      </c>
      <c r="G1618" s="18">
        <v>0</v>
      </c>
      <c r="H1618" s="18">
        <v>0</v>
      </c>
      <c r="I1618" s="18">
        <v>0</v>
      </c>
      <c r="J1618" s="29">
        <v>0</v>
      </c>
    </row>
    <row r="1619" spans="1:10" x14ac:dyDescent="0.25">
      <c r="A1619" s="28">
        <v>381314</v>
      </c>
      <c r="B1619" s="10" t="s">
        <v>1488</v>
      </c>
      <c r="C1619" s="10" t="s">
        <v>5316</v>
      </c>
      <c r="D1619" s="10"/>
      <c r="E1619" s="3">
        <v>151.66999999999999</v>
      </c>
      <c r="F1619" s="3">
        <v>0</v>
      </c>
      <c r="G1619" s="18">
        <v>0</v>
      </c>
      <c r="H1619" s="18">
        <v>0</v>
      </c>
      <c r="I1619" s="18">
        <v>0</v>
      </c>
      <c r="J1619" s="29">
        <v>0</v>
      </c>
    </row>
    <row r="1620" spans="1:10" x14ac:dyDescent="0.25">
      <c r="A1620" s="28">
        <v>183442318</v>
      </c>
      <c r="B1620" s="10" t="s">
        <v>1617</v>
      </c>
      <c r="C1620" s="10" t="s">
        <v>5316</v>
      </c>
      <c r="D1620" s="10"/>
      <c r="E1620" s="3">
        <v>151.66999999999999</v>
      </c>
      <c r="F1620" s="3">
        <v>0</v>
      </c>
      <c r="G1620" s="18">
        <v>0</v>
      </c>
      <c r="H1620" s="18">
        <v>0</v>
      </c>
      <c r="I1620" s="18">
        <v>0</v>
      </c>
      <c r="J1620" s="29">
        <v>0</v>
      </c>
    </row>
    <row r="1621" spans="1:10" x14ac:dyDescent="0.25">
      <c r="A1621" s="28">
        <v>188484829</v>
      </c>
      <c r="B1621" s="10" t="s">
        <v>1721</v>
      </c>
      <c r="C1621" s="10" t="s">
        <v>5316</v>
      </c>
      <c r="D1621" s="10"/>
      <c r="E1621" s="3">
        <v>151.66999999999999</v>
      </c>
      <c r="F1621" s="3">
        <v>0</v>
      </c>
      <c r="G1621" s="18">
        <v>0</v>
      </c>
      <c r="H1621" s="18">
        <v>0</v>
      </c>
      <c r="I1621" s="18">
        <v>0</v>
      </c>
      <c r="J1621" s="29">
        <v>0</v>
      </c>
    </row>
    <row r="1622" spans="1:10" x14ac:dyDescent="0.25">
      <c r="A1622" s="28">
        <v>181682598</v>
      </c>
      <c r="B1622" s="10" t="s">
        <v>1745</v>
      </c>
      <c r="C1622" s="10" t="s">
        <v>5316</v>
      </c>
      <c r="D1622" s="10"/>
      <c r="E1622" s="3">
        <v>151.66999999999999</v>
      </c>
      <c r="F1622" s="3">
        <v>0</v>
      </c>
      <c r="G1622" s="18">
        <v>0</v>
      </c>
      <c r="H1622" s="18">
        <v>0</v>
      </c>
      <c r="I1622" s="18">
        <v>0</v>
      </c>
      <c r="J1622" s="29">
        <v>0</v>
      </c>
    </row>
    <row r="1623" spans="1:10" x14ac:dyDescent="0.25">
      <c r="A1623" s="28">
        <v>183483895</v>
      </c>
      <c r="B1623" s="10" t="s">
        <v>1768</v>
      </c>
      <c r="C1623" s="10" t="s">
        <v>5316</v>
      </c>
      <c r="D1623" s="10"/>
      <c r="E1623" s="3">
        <v>151.66999999999999</v>
      </c>
      <c r="F1623" s="3">
        <v>0</v>
      </c>
      <c r="G1623" s="18">
        <v>0</v>
      </c>
      <c r="H1623" s="18">
        <v>0</v>
      </c>
      <c r="I1623" s="18">
        <v>0</v>
      </c>
      <c r="J1623" s="29">
        <v>0</v>
      </c>
    </row>
    <row r="1624" spans="1:10" x14ac:dyDescent="0.25">
      <c r="A1624" s="28">
        <v>189577822</v>
      </c>
      <c r="B1624" s="10" t="s">
        <v>1814</v>
      </c>
      <c r="C1624" s="10" t="s">
        <v>5316</v>
      </c>
      <c r="D1624" s="10"/>
      <c r="E1624" s="3">
        <v>151.66999999999999</v>
      </c>
      <c r="F1624" s="3">
        <v>0</v>
      </c>
      <c r="G1624" s="18">
        <v>0</v>
      </c>
      <c r="H1624" s="18">
        <v>0</v>
      </c>
      <c r="I1624" s="18">
        <v>0</v>
      </c>
      <c r="J1624" s="29">
        <v>0</v>
      </c>
    </row>
    <row r="1625" spans="1:10" x14ac:dyDescent="0.25">
      <c r="A1625" s="28">
        <v>189682181</v>
      </c>
      <c r="B1625" s="10" t="s">
        <v>1815</v>
      </c>
      <c r="C1625" s="10" t="s">
        <v>5316</v>
      </c>
      <c r="D1625" s="10"/>
      <c r="E1625" s="3">
        <v>151.66999999999999</v>
      </c>
      <c r="F1625" s="3">
        <v>0</v>
      </c>
      <c r="G1625" s="18">
        <v>0</v>
      </c>
      <c r="H1625" s="18">
        <v>0</v>
      </c>
      <c r="I1625" s="18">
        <v>0</v>
      </c>
      <c r="J1625" s="29">
        <v>0</v>
      </c>
    </row>
    <row r="1626" spans="1:10" x14ac:dyDescent="0.25">
      <c r="A1626" s="28">
        <v>181327456</v>
      </c>
      <c r="B1626" s="10" t="s">
        <v>1833</v>
      </c>
      <c r="C1626" s="10" t="s">
        <v>5316</v>
      </c>
      <c r="D1626" s="10"/>
      <c r="E1626" s="3">
        <v>151.66999999999999</v>
      </c>
      <c r="F1626" s="3">
        <v>0</v>
      </c>
      <c r="G1626" s="18">
        <v>0</v>
      </c>
      <c r="H1626" s="18">
        <v>0</v>
      </c>
      <c r="I1626" s="18">
        <v>0</v>
      </c>
      <c r="J1626" s="29">
        <v>0</v>
      </c>
    </row>
    <row r="1627" spans="1:10" x14ac:dyDescent="0.25">
      <c r="A1627" s="28">
        <v>118644235</v>
      </c>
      <c r="B1627" s="10" t="s">
        <v>1928</v>
      </c>
      <c r="C1627" s="10" t="s">
        <v>5316</v>
      </c>
      <c r="D1627" s="10"/>
      <c r="E1627" s="3">
        <v>151.66999999999999</v>
      </c>
      <c r="F1627" s="3">
        <v>0</v>
      </c>
      <c r="G1627" s="18">
        <v>0</v>
      </c>
      <c r="H1627" s="18">
        <v>0</v>
      </c>
      <c r="I1627" s="18">
        <v>0</v>
      </c>
      <c r="J1627" s="29">
        <v>0</v>
      </c>
    </row>
    <row r="1628" spans="1:10" x14ac:dyDescent="0.25">
      <c r="A1628" s="28">
        <v>118659465</v>
      </c>
      <c r="B1628" s="10" t="s">
        <v>1936</v>
      </c>
      <c r="C1628" s="10" t="s">
        <v>5316</v>
      </c>
      <c r="D1628" s="10"/>
      <c r="E1628" s="3">
        <v>151.66999999999999</v>
      </c>
      <c r="F1628" s="3">
        <v>0</v>
      </c>
      <c r="G1628" s="18">
        <v>0</v>
      </c>
      <c r="H1628" s="18">
        <v>0</v>
      </c>
      <c r="I1628" s="18">
        <v>0</v>
      </c>
      <c r="J1628" s="29">
        <v>0</v>
      </c>
    </row>
    <row r="1629" spans="1:10" x14ac:dyDescent="0.25">
      <c r="A1629" s="28">
        <v>118661843</v>
      </c>
      <c r="B1629" s="10" t="s">
        <v>1945</v>
      </c>
      <c r="C1629" s="10" t="s">
        <v>5316</v>
      </c>
      <c r="D1629" s="10"/>
      <c r="E1629" s="3">
        <v>151.66999999999999</v>
      </c>
      <c r="F1629" s="3">
        <v>0</v>
      </c>
      <c r="G1629" s="18">
        <v>0</v>
      </c>
      <c r="H1629" s="18">
        <v>0</v>
      </c>
      <c r="I1629" s="18">
        <v>0</v>
      </c>
      <c r="J1629" s="29">
        <v>0</v>
      </c>
    </row>
    <row r="1630" spans="1:10" x14ac:dyDescent="0.25">
      <c r="A1630" s="28">
        <v>118897599</v>
      </c>
      <c r="B1630" s="10" t="s">
        <v>1998</v>
      </c>
      <c r="C1630" s="10" t="s">
        <v>5316</v>
      </c>
      <c r="D1630" s="10"/>
      <c r="E1630" s="3">
        <v>151.66999999999999</v>
      </c>
      <c r="F1630" s="3">
        <v>0</v>
      </c>
      <c r="G1630" s="18">
        <v>0</v>
      </c>
      <c r="H1630" s="18">
        <v>0</v>
      </c>
      <c r="I1630" s="18">
        <v>0</v>
      </c>
      <c r="J1630" s="29">
        <v>0</v>
      </c>
    </row>
    <row r="1631" spans="1:10" x14ac:dyDescent="0.25">
      <c r="A1631" s="28">
        <v>118965948</v>
      </c>
      <c r="B1631" s="10" t="s">
        <v>2019</v>
      </c>
      <c r="C1631" s="10" t="s">
        <v>5316</v>
      </c>
      <c r="D1631" s="10"/>
      <c r="E1631" s="3">
        <v>151.66999999999999</v>
      </c>
      <c r="F1631" s="3">
        <v>0</v>
      </c>
      <c r="G1631" s="18">
        <v>0</v>
      </c>
      <c r="H1631" s="18">
        <v>0</v>
      </c>
      <c r="I1631" s="18">
        <v>0</v>
      </c>
      <c r="J1631" s="29">
        <v>0</v>
      </c>
    </row>
    <row r="1632" spans="1:10" x14ac:dyDescent="0.25">
      <c r="A1632" s="28">
        <v>111246818</v>
      </c>
      <c r="B1632" s="10" t="s">
        <v>2082</v>
      </c>
      <c r="C1632" s="10" t="s">
        <v>5316</v>
      </c>
      <c r="D1632" s="10"/>
      <c r="E1632" s="3">
        <v>151.66999999999999</v>
      </c>
      <c r="F1632" s="3">
        <v>0</v>
      </c>
      <c r="G1632" s="18">
        <v>0</v>
      </c>
      <c r="H1632" s="18">
        <v>0</v>
      </c>
      <c r="I1632" s="18">
        <v>0</v>
      </c>
      <c r="J1632" s="29">
        <v>0</v>
      </c>
    </row>
    <row r="1633" spans="1:10" x14ac:dyDescent="0.25">
      <c r="A1633" s="28">
        <v>111624516</v>
      </c>
      <c r="B1633" s="10" t="s">
        <v>2180</v>
      </c>
      <c r="C1633" s="10" t="s">
        <v>5316</v>
      </c>
      <c r="D1633" s="10"/>
      <c r="E1633" s="3">
        <v>151.66999999999999</v>
      </c>
      <c r="F1633" s="3">
        <v>0</v>
      </c>
      <c r="G1633" s="18">
        <v>0</v>
      </c>
      <c r="H1633" s="18">
        <v>0</v>
      </c>
      <c r="I1633" s="18">
        <v>0</v>
      </c>
      <c r="J1633" s="29">
        <v>0</v>
      </c>
    </row>
    <row r="1634" spans="1:10" x14ac:dyDescent="0.25">
      <c r="A1634" s="28">
        <v>112431538</v>
      </c>
      <c r="B1634" s="10" t="s">
        <v>2246</v>
      </c>
      <c r="C1634" s="10" t="s">
        <v>5316</v>
      </c>
      <c r="D1634" s="10"/>
      <c r="E1634" s="3">
        <v>151.66999999999999</v>
      </c>
      <c r="F1634" s="3">
        <v>0</v>
      </c>
      <c r="G1634" s="18">
        <v>0</v>
      </c>
      <c r="H1634" s="18">
        <v>0</v>
      </c>
      <c r="I1634" s="18">
        <v>0</v>
      </c>
      <c r="J1634" s="29">
        <v>0</v>
      </c>
    </row>
    <row r="1635" spans="1:10" x14ac:dyDescent="0.25">
      <c r="A1635" s="28">
        <v>58895</v>
      </c>
      <c r="B1635" s="10" t="s">
        <v>2329</v>
      </c>
      <c r="C1635" s="10" t="s">
        <v>5316</v>
      </c>
      <c r="D1635" s="10"/>
      <c r="E1635" s="3">
        <v>151.66999999999999</v>
      </c>
      <c r="F1635" s="3">
        <v>0</v>
      </c>
      <c r="G1635" s="18">
        <v>0</v>
      </c>
      <c r="H1635" s="18">
        <v>0</v>
      </c>
      <c r="I1635" s="18">
        <v>0</v>
      </c>
      <c r="J1635" s="29">
        <v>0</v>
      </c>
    </row>
    <row r="1636" spans="1:10" x14ac:dyDescent="0.25">
      <c r="A1636" s="28">
        <v>432513</v>
      </c>
      <c r="B1636" s="10" t="s">
        <v>2353</v>
      </c>
      <c r="C1636" s="10" t="s">
        <v>5316</v>
      </c>
      <c r="D1636" s="10"/>
      <c r="E1636" s="3">
        <v>151.66999999999999</v>
      </c>
      <c r="F1636" s="3">
        <v>0</v>
      </c>
      <c r="G1636" s="18">
        <v>0</v>
      </c>
      <c r="H1636" s="18">
        <v>0</v>
      </c>
      <c r="I1636" s="18">
        <v>0</v>
      </c>
      <c r="J1636" s="29">
        <v>0</v>
      </c>
    </row>
    <row r="1637" spans="1:10" x14ac:dyDescent="0.25">
      <c r="A1637" s="28">
        <v>185534851</v>
      </c>
      <c r="B1637" s="10" t="s">
        <v>2386</v>
      </c>
      <c r="C1637" s="10" t="s">
        <v>5316</v>
      </c>
      <c r="D1637" s="10"/>
      <c r="E1637" s="3">
        <v>151.66999999999999</v>
      </c>
      <c r="F1637" s="3">
        <v>0</v>
      </c>
      <c r="G1637" s="18">
        <v>0</v>
      </c>
      <c r="H1637" s="18">
        <v>0</v>
      </c>
      <c r="I1637" s="18">
        <v>0</v>
      </c>
      <c r="J1637" s="29">
        <v>0</v>
      </c>
    </row>
    <row r="1638" spans="1:10" x14ac:dyDescent="0.25">
      <c r="A1638" s="28">
        <v>182417342</v>
      </c>
      <c r="B1638" s="10" t="s">
        <v>2435</v>
      </c>
      <c r="C1638" s="10" t="s">
        <v>5316</v>
      </c>
      <c r="D1638" s="10"/>
      <c r="E1638" s="3">
        <v>151.66999999999999</v>
      </c>
      <c r="F1638" s="3">
        <v>0</v>
      </c>
      <c r="G1638" s="18">
        <v>0</v>
      </c>
      <c r="H1638" s="18">
        <v>0</v>
      </c>
      <c r="I1638" s="18">
        <v>0</v>
      </c>
      <c r="J1638" s="29">
        <v>0</v>
      </c>
    </row>
    <row r="1639" spans="1:10" x14ac:dyDescent="0.25">
      <c r="A1639" s="28">
        <v>183133146</v>
      </c>
      <c r="B1639" s="10" t="s">
        <v>2454</v>
      </c>
      <c r="C1639" s="10" t="s">
        <v>5316</v>
      </c>
      <c r="D1639" s="10"/>
      <c r="E1639" s="3">
        <v>151.66999999999999</v>
      </c>
      <c r="F1639" s="3">
        <v>0</v>
      </c>
      <c r="G1639" s="18">
        <v>0</v>
      </c>
      <c r="H1639" s="18">
        <v>0</v>
      </c>
      <c r="I1639" s="18">
        <v>0</v>
      </c>
      <c r="J1639" s="29">
        <v>0</v>
      </c>
    </row>
    <row r="1640" spans="1:10" x14ac:dyDescent="0.25">
      <c r="A1640" s="28">
        <v>183362448</v>
      </c>
      <c r="B1640" s="10" t="s">
        <v>2460</v>
      </c>
      <c r="C1640" s="10" t="s">
        <v>5316</v>
      </c>
      <c r="D1640" s="10"/>
      <c r="E1640" s="3">
        <v>151.66999999999999</v>
      </c>
      <c r="F1640" s="3">
        <v>0</v>
      </c>
      <c r="G1640" s="18">
        <v>0</v>
      </c>
      <c r="H1640" s="18">
        <v>0</v>
      </c>
      <c r="I1640" s="18">
        <v>0</v>
      </c>
      <c r="J1640" s="29">
        <v>0</v>
      </c>
    </row>
    <row r="1641" spans="1:10" x14ac:dyDescent="0.25">
      <c r="A1641" s="28">
        <v>185175916</v>
      </c>
      <c r="B1641" s="10" t="s">
        <v>2488</v>
      </c>
      <c r="C1641" s="10" t="s">
        <v>5316</v>
      </c>
      <c r="D1641" s="10"/>
      <c r="E1641" s="3">
        <v>151.66999999999999</v>
      </c>
      <c r="F1641" s="3">
        <v>0</v>
      </c>
      <c r="G1641" s="18">
        <v>0</v>
      </c>
      <c r="H1641" s="18">
        <v>0</v>
      </c>
      <c r="I1641" s="18">
        <v>0</v>
      </c>
      <c r="J1641" s="29">
        <v>0</v>
      </c>
    </row>
    <row r="1642" spans="1:10" x14ac:dyDescent="0.25">
      <c r="A1642" s="28">
        <v>188299811</v>
      </c>
      <c r="B1642" s="10" t="s">
        <v>2626</v>
      </c>
      <c r="C1642" s="10" t="s">
        <v>5316</v>
      </c>
      <c r="D1642" s="10"/>
      <c r="E1642" s="3">
        <v>151.66999999999999</v>
      </c>
      <c r="F1642" s="3">
        <v>0</v>
      </c>
      <c r="G1642" s="18">
        <v>0</v>
      </c>
      <c r="H1642" s="18">
        <v>0</v>
      </c>
      <c r="I1642" s="18">
        <v>0</v>
      </c>
      <c r="J1642" s="29">
        <v>0</v>
      </c>
    </row>
    <row r="1643" spans="1:10" x14ac:dyDescent="0.25">
      <c r="A1643" s="28">
        <v>188552938</v>
      </c>
      <c r="B1643" s="10" t="s">
        <v>2691</v>
      </c>
      <c r="C1643" s="10" t="s">
        <v>5316</v>
      </c>
      <c r="D1643" s="10"/>
      <c r="E1643" s="3">
        <v>151.66999999999999</v>
      </c>
      <c r="F1643" s="3">
        <v>0</v>
      </c>
      <c r="G1643" s="18">
        <v>0</v>
      </c>
      <c r="H1643" s="18">
        <v>0</v>
      </c>
      <c r="I1643" s="18">
        <v>0</v>
      </c>
      <c r="J1643" s="29">
        <v>0</v>
      </c>
    </row>
    <row r="1644" spans="1:10" x14ac:dyDescent="0.25">
      <c r="A1644" s="28">
        <v>188595778</v>
      </c>
      <c r="B1644" s="10" t="s">
        <v>2698</v>
      </c>
      <c r="C1644" s="10" t="s">
        <v>5316</v>
      </c>
      <c r="D1644" s="10"/>
      <c r="E1644" s="3">
        <v>151.66999999999999</v>
      </c>
      <c r="F1644" s="3">
        <v>0</v>
      </c>
      <c r="G1644" s="18">
        <v>0</v>
      </c>
      <c r="H1644" s="18">
        <v>0</v>
      </c>
      <c r="I1644" s="18">
        <v>0</v>
      </c>
      <c r="J1644" s="29">
        <v>0</v>
      </c>
    </row>
    <row r="1645" spans="1:10" x14ac:dyDescent="0.25">
      <c r="A1645" s="28">
        <v>188731518</v>
      </c>
      <c r="B1645" s="10" t="s">
        <v>2751</v>
      </c>
      <c r="C1645" s="10" t="s">
        <v>5316</v>
      </c>
      <c r="D1645" s="10"/>
      <c r="E1645" s="3">
        <v>151.66999999999999</v>
      </c>
      <c r="F1645" s="3">
        <v>0</v>
      </c>
      <c r="G1645" s="18">
        <v>0</v>
      </c>
      <c r="H1645" s="18">
        <v>0</v>
      </c>
      <c r="I1645" s="18">
        <v>0</v>
      </c>
      <c r="J1645" s="29">
        <v>0</v>
      </c>
    </row>
    <row r="1646" spans="1:10" x14ac:dyDescent="0.25">
      <c r="A1646" s="28">
        <v>181288942</v>
      </c>
      <c r="B1646" s="10" t="s">
        <v>2926</v>
      </c>
      <c r="C1646" s="10" t="s">
        <v>5316</v>
      </c>
      <c r="D1646" s="10"/>
      <c r="E1646" s="3">
        <v>151.66999999999999</v>
      </c>
      <c r="F1646" s="3">
        <v>0</v>
      </c>
      <c r="G1646" s="18">
        <v>0</v>
      </c>
      <c r="H1646" s="18">
        <v>0</v>
      </c>
      <c r="I1646" s="18">
        <v>0</v>
      </c>
      <c r="J1646" s="29">
        <v>0</v>
      </c>
    </row>
    <row r="1647" spans="1:10" x14ac:dyDescent="0.25">
      <c r="A1647" s="28">
        <v>181428198</v>
      </c>
      <c r="B1647" s="10" t="s">
        <v>3045</v>
      </c>
      <c r="C1647" s="10" t="s">
        <v>5316</v>
      </c>
      <c r="D1647" s="10"/>
      <c r="E1647" s="3">
        <v>151.66999999999999</v>
      </c>
      <c r="F1647" s="3">
        <v>0</v>
      </c>
      <c r="G1647" s="18">
        <v>0</v>
      </c>
      <c r="H1647" s="18">
        <v>0</v>
      </c>
      <c r="I1647" s="18">
        <v>0</v>
      </c>
      <c r="J1647" s="29">
        <v>0</v>
      </c>
    </row>
    <row r="1648" spans="1:10" x14ac:dyDescent="0.25">
      <c r="A1648" s="28">
        <v>181479712</v>
      </c>
      <c r="B1648" s="10" t="s">
        <v>3064</v>
      </c>
      <c r="C1648" s="10" t="s">
        <v>5316</v>
      </c>
      <c r="D1648" s="10"/>
      <c r="E1648" s="3">
        <v>151.66999999999999</v>
      </c>
      <c r="F1648" s="3">
        <v>0</v>
      </c>
      <c r="G1648" s="18">
        <v>0</v>
      </c>
      <c r="H1648" s="18">
        <v>0</v>
      </c>
      <c r="I1648" s="18">
        <v>0</v>
      </c>
      <c r="J1648" s="29">
        <v>0</v>
      </c>
    </row>
    <row r="1649" spans="1:10" x14ac:dyDescent="0.25">
      <c r="A1649" s="28">
        <v>181584248</v>
      </c>
      <c r="B1649" s="10" t="s">
        <v>3109</v>
      </c>
      <c r="C1649" s="10" t="s">
        <v>5316</v>
      </c>
      <c r="D1649" s="10"/>
      <c r="E1649" s="3">
        <v>151.66999999999999</v>
      </c>
      <c r="F1649" s="3">
        <v>0</v>
      </c>
      <c r="G1649" s="18">
        <v>0</v>
      </c>
      <c r="H1649" s="18">
        <v>0</v>
      </c>
      <c r="I1649" s="18">
        <v>0</v>
      </c>
      <c r="J1649" s="29">
        <v>0</v>
      </c>
    </row>
    <row r="1650" spans="1:10" x14ac:dyDescent="0.25">
      <c r="A1650" s="28">
        <v>182499889</v>
      </c>
      <c r="B1650" s="10" t="s">
        <v>3344</v>
      </c>
      <c r="C1650" s="10" t="s">
        <v>5316</v>
      </c>
      <c r="D1650" s="10"/>
      <c r="E1650" s="3">
        <v>151.66999999999999</v>
      </c>
      <c r="F1650" s="3">
        <v>0</v>
      </c>
      <c r="G1650" s="18">
        <v>0</v>
      </c>
      <c r="H1650" s="18">
        <v>0</v>
      </c>
      <c r="I1650" s="18">
        <v>0</v>
      </c>
      <c r="J1650" s="29">
        <v>0</v>
      </c>
    </row>
    <row r="1651" spans="1:10" x14ac:dyDescent="0.25">
      <c r="A1651" s="28">
        <v>182621828</v>
      </c>
      <c r="B1651" s="10" t="s">
        <v>3383</v>
      </c>
      <c r="C1651" s="10" t="s">
        <v>5316</v>
      </c>
      <c r="D1651" s="10"/>
      <c r="E1651" s="3">
        <v>151.66999999999999</v>
      </c>
      <c r="F1651" s="3">
        <v>0</v>
      </c>
      <c r="G1651" s="18">
        <v>0</v>
      </c>
      <c r="H1651" s="18">
        <v>0</v>
      </c>
      <c r="I1651" s="18">
        <v>0</v>
      </c>
      <c r="J1651" s="29">
        <v>0</v>
      </c>
    </row>
    <row r="1652" spans="1:10" x14ac:dyDescent="0.25">
      <c r="A1652" s="28">
        <v>182662762</v>
      </c>
      <c r="B1652" s="10" t="s">
        <v>3405</v>
      </c>
      <c r="C1652" s="10" t="s">
        <v>5316</v>
      </c>
      <c r="D1652" s="10"/>
      <c r="E1652" s="3">
        <v>151.66999999999999</v>
      </c>
      <c r="F1652" s="3">
        <v>0</v>
      </c>
      <c r="G1652" s="18">
        <v>0</v>
      </c>
      <c r="H1652" s="18">
        <v>0</v>
      </c>
      <c r="I1652" s="18">
        <v>0</v>
      </c>
      <c r="J1652" s="29">
        <v>0</v>
      </c>
    </row>
    <row r="1653" spans="1:10" x14ac:dyDescent="0.25">
      <c r="A1653" s="28">
        <v>182667788</v>
      </c>
      <c r="B1653" s="10" t="s">
        <v>3410</v>
      </c>
      <c r="C1653" s="10" t="s">
        <v>5316</v>
      </c>
      <c r="D1653" s="10"/>
      <c r="E1653" s="3">
        <v>151.66999999999999</v>
      </c>
      <c r="F1653" s="3">
        <v>0</v>
      </c>
      <c r="G1653" s="18">
        <v>0</v>
      </c>
      <c r="H1653" s="18">
        <v>0</v>
      </c>
      <c r="I1653" s="18">
        <v>0</v>
      </c>
      <c r="J1653" s="29">
        <v>0</v>
      </c>
    </row>
    <row r="1654" spans="1:10" x14ac:dyDescent="0.25">
      <c r="A1654" s="28">
        <v>182683898</v>
      </c>
      <c r="B1654" s="10" t="s">
        <v>3420</v>
      </c>
      <c r="C1654" s="10" t="s">
        <v>5316</v>
      </c>
      <c r="D1654" s="10"/>
      <c r="E1654" s="3">
        <v>151.66999999999999</v>
      </c>
      <c r="F1654" s="3">
        <v>0</v>
      </c>
      <c r="G1654" s="18">
        <v>0</v>
      </c>
      <c r="H1654" s="18">
        <v>0</v>
      </c>
      <c r="I1654" s="18">
        <v>0</v>
      </c>
      <c r="J1654" s="29">
        <v>0</v>
      </c>
    </row>
    <row r="1655" spans="1:10" x14ac:dyDescent="0.25">
      <c r="A1655" s="28">
        <v>183358577</v>
      </c>
      <c r="B1655" s="10" t="s">
        <v>3609</v>
      </c>
      <c r="C1655" s="10" t="s">
        <v>5316</v>
      </c>
      <c r="D1655" s="10"/>
      <c r="E1655" s="3">
        <v>151.66999999999999</v>
      </c>
      <c r="F1655" s="3">
        <v>0</v>
      </c>
      <c r="G1655" s="18">
        <v>0</v>
      </c>
      <c r="H1655" s="18">
        <v>0</v>
      </c>
      <c r="I1655" s="18">
        <v>0</v>
      </c>
      <c r="J1655" s="29">
        <v>0</v>
      </c>
    </row>
    <row r="1656" spans="1:10" x14ac:dyDescent="0.25">
      <c r="A1656" s="28">
        <v>183543388</v>
      </c>
      <c r="B1656" s="10" t="s">
        <v>3673</v>
      </c>
      <c r="C1656" s="10" t="s">
        <v>5316</v>
      </c>
      <c r="D1656" s="10"/>
      <c r="E1656" s="3">
        <v>151.66999999999999</v>
      </c>
      <c r="F1656" s="3">
        <v>0</v>
      </c>
      <c r="G1656" s="18">
        <v>0</v>
      </c>
      <c r="H1656" s="18">
        <v>0</v>
      </c>
      <c r="I1656" s="18">
        <v>0</v>
      </c>
      <c r="J1656" s="29">
        <v>0</v>
      </c>
    </row>
    <row r="1657" spans="1:10" x14ac:dyDescent="0.25">
      <c r="A1657" s="28">
        <v>183558466</v>
      </c>
      <c r="B1657" s="10" t="s">
        <v>3680</v>
      </c>
      <c r="C1657" s="10" t="s">
        <v>5316</v>
      </c>
      <c r="D1657" s="10"/>
      <c r="E1657" s="3">
        <v>151.66999999999999</v>
      </c>
      <c r="F1657" s="3">
        <v>0</v>
      </c>
      <c r="G1657" s="18">
        <v>0</v>
      </c>
      <c r="H1657" s="18">
        <v>0</v>
      </c>
      <c r="I1657" s="18">
        <v>0</v>
      </c>
      <c r="J1657" s="29">
        <v>0</v>
      </c>
    </row>
    <row r="1658" spans="1:10" x14ac:dyDescent="0.25">
      <c r="A1658" s="28">
        <v>183986938</v>
      </c>
      <c r="B1658" s="10" t="s">
        <v>3884</v>
      </c>
      <c r="C1658" s="10" t="s">
        <v>5316</v>
      </c>
      <c r="D1658" s="10"/>
      <c r="E1658" s="3">
        <v>151.66999999999999</v>
      </c>
      <c r="F1658" s="3">
        <v>0</v>
      </c>
      <c r="G1658" s="18">
        <v>0</v>
      </c>
      <c r="H1658" s="18">
        <v>0</v>
      </c>
      <c r="I1658" s="18">
        <v>0</v>
      </c>
      <c r="J1658" s="29">
        <v>0</v>
      </c>
    </row>
    <row r="1659" spans="1:10" x14ac:dyDescent="0.25">
      <c r="A1659" s="28">
        <v>184624918</v>
      </c>
      <c r="B1659" s="10" t="s">
        <v>3989</v>
      </c>
      <c r="C1659" s="10" t="s">
        <v>5316</v>
      </c>
      <c r="D1659" s="10"/>
      <c r="E1659" s="3">
        <v>151.66999999999999</v>
      </c>
      <c r="F1659" s="3">
        <v>0</v>
      </c>
      <c r="G1659" s="18">
        <v>0</v>
      </c>
      <c r="H1659" s="18">
        <v>0</v>
      </c>
      <c r="I1659" s="18">
        <v>0</v>
      </c>
      <c r="J1659" s="29">
        <v>0</v>
      </c>
    </row>
    <row r="1660" spans="1:10" x14ac:dyDescent="0.25">
      <c r="A1660" s="28">
        <v>184981346</v>
      </c>
      <c r="B1660" s="10" t="s">
        <v>4044</v>
      </c>
      <c r="C1660" s="10" t="s">
        <v>5316</v>
      </c>
      <c r="D1660" s="10"/>
      <c r="E1660" s="3">
        <v>151.66999999999999</v>
      </c>
      <c r="F1660" s="3">
        <v>0</v>
      </c>
      <c r="G1660" s="18">
        <v>0</v>
      </c>
      <c r="H1660" s="18">
        <v>0</v>
      </c>
      <c r="I1660" s="18">
        <v>0</v>
      </c>
      <c r="J1660" s="29">
        <v>0</v>
      </c>
    </row>
    <row r="1661" spans="1:10" x14ac:dyDescent="0.25">
      <c r="A1661" s="28">
        <v>184982539</v>
      </c>
      <c r="B1661" s="10" t="s">
        <v>4076</v>
      </c>
      <c r="C1661" s="10" t="s">
        <v>5316</v>
      </c>
      <c r="D1661" s="10"/>
      <c r="E1661" s="3">
        <v>151.66999999999999</v>
      </c>
      <c r="F1661" s="3">
        <v>0</v>
      </c>
      <c r="G1661" s="18">
        <v>0</v>
      </c>
      <c r="H1661" s="18">
        <v>0</v>
      </c>
      <c r="I1661" s="18">
        <v>0</v>
      </c>
      <c r="J1661" s="29">
        <v>0</v>
      </c>
    </row>
    <row r="1662" spans="1:10" x14ac:dyDescent="0.25">
      <c r="A1662" s="28">
        <v>185315812</v>
      </c>
      <c r="B1662" s="10" t="s">
        <v>4220</v>
      </c>
      <c r="C1662" s="10" t="s">
        <v>5316</v>
      </c>
      <c r="D1662" s="10"/>
      <c r="E1662" s="3">
        <v>151.66999999999999</v>
      </c>
      <c r="F1662" s="3">
        <v>0</v>
      </c>
      <c r="G1662" s="18">
        <v>0</v>
      </c>
      <c r="H1662" s="18">
        <v>0</v>
      </c>
      <c r="I1662" s="18">
        <v>0</v>
      </c>
      <c r="J1662" s="29">
        <v>0</v>
      </c>
    </row>
    <row r="1663" spans="1:10" x14ac:dyDescent="0.25">
      <c r="A1663" s="28">
        <v>185383537</v>
      </c>
      <c r="B1663" s="10" t="s">
        <v>4248</v>
      </c>
      <c r="C1663" s="10" t="s">
        <v>5316</v>
      </c>
      <c r="D1663" s="10"/>
      <c r="E1663" s="3">
        <v>151.66999999999999</v>
      </c>
      <c r="F1663" s="3">
        <v>0</v>
      </c>
      <c r="G1663" s="18">
        <v>0</v>
      </c>
      <c r="H1663" s="18">
        <v>0</v>
      </c>
      <c r="I1663" s="18">
        <v>0</v>
      </c>
      <c r="J1663" s="29">
        <v>0</v>
      </c>
    </row>
    <row r="1664" spans="1:10" x14ac:dyDescent="0.25">
      <c r="A1664" s="28">
        <v>185527824</v>
      </c>
      <c r="B1664" s="10" t="s">
        <v>4307</v>
      </c>
      <c r="C1664" s="10" t="s">
        <v>5316</v>
      </c>
      <c r="D1664" s="10"/>
      <c r="E1664" s="3">
        <v>151.66999999999999</v>
      </c>
      <c r="F1664" s="3">
        <v>0</v>
      </c>
      <c r="G1664" s="18">
        <v>0</v>
      </c>
      <c r="H1664" s="18">
        <v>0</v>
      </c>
      <c r="I1664" s="18">
        <v>0</v>
      </c>
      <c r="J1664" s="29">
        <v>0</v>
      </c>
    </row>
    <row r="1665" spans="1:10" x14ac:dyDescent="0.25">
      <c r="A1665" s="28">
        <v>185632724</v>
      </c>
      <c r="B1665" s="10" t="s">
        <v>4326</v>
      </c>
      <c r="C1665" s="10" t="s">
        <v>5316</v>
      </c>
      <c r="D1665" s="10"/>
      <c r="E1665" s="3">
        <v>151.66999999999999</v>
      </c>
      <c r="F1665" s="3">
        <v>0</v>
      </c>
      <c r="G1665" s="18">
        <v>0</v>
      </c>
      <c r="H1665" s="18">
        <v>0</v>
      </c>
      <c r="I1665" s="18">
        <v>0</v>
      </c>
      <c r="J1665" s="29">
        <v>0</v>
      </c>
    </row>
    <row r="1666" spans="1:10" x14ac:dyDescent="0.25">
      <c r="A1666" s="28">
        <v>186833184</v>
      </c>
      <c r="B1666" s="10" t="s">
        <v>4645</v>
      </c>
      <c r="C1666" s="10" t="s">
        <v>5316</v>
      </c>
      <c r="D1666" s="10"/>
      <c r="E1666" s="3">
        <v>151.66999999999999</v>
      </c>
      <c r="F1666" s="3">
        <v>0</v>
      </c>
      <c r="G1666" s="18">
        <v>0</v>
      </c>
      <c r="H1666" s="18">
        <v>0</v>
      </c>
      <c r="I1666" s="18">
        <v>0</v>
      </c>
      <c r="J1666" s="29">
        <v>0</v>
      </c>
    </row>
    <row r="1667" spans="1:10" x14ac:dyDescent="0.25">
      <c r="A1667" s="28">
        <v>186955494</v>
      </c>
      <c r="B1667" s="10" t="s">
        <v>4687</v>
      </c>
      <c r="C1667" s="10" t="s">
        <v>5316</v>
      </c>
      <c r="D1667" s="10"/>
      <c r="E1667" s="3">
        <v>151.66999999999999</v>
      </c>
      <c r="F1667" s="3">
        <v>0</v>
      </c>
      <c r="G1667" s="18">
        <v>0</v>
      </c>
      <c r="H1667" s="18">
        <v>0</v>
      </c>
      <c r="I1667" s="18">
        <v>0</v>
      </c>
      <c r="J1667" s="29">
        <v>0</v>
      </c>
    </row>
    <row r="1668" spans="1:10" x14ac:dyDescent="0.25">
      <c r="A1668" s="28">
        <v>187834264</v>
      </c>
      <c r="B1668" s="10" t="s">
        <v>4714</v>
      </c>
      <c r="C1668" s="10" t="s">
        <v>5316</v>
      </c>
      <c r="D1668" s="10"/>
      <c r="E1668" s="3">
        <v>151.66999999999999</v>
      </c>
      <c r="F1668" s="3">
        <v>0</v>
      </c>
      <c r="G1668" s="18">
        <v>0</v>
      </c>
      <c r="H1668" s="18">
        <v>0</v>
      </c>
      <c r="I1668" s="18">
        <v>0</v>
      </c>
      <c r="J1668" s="29">
        <v>0</v>
      </c>
    </row>
    <row r="1669" spans="1:10" x14ac:dyDescent="0.25">
      <c r="A1669" s="28">
        <v>187888386</v>
      </c>
      <c r="B1669" s="10" t="s">
        <v>4731</v>
      </c>
      <c r="C1669" s="10" t="s">
        <v>5316</v>
      </c>
      <c r="D1669" s="10"/>
      <c r="E1669" s="3">
        <v>151.66999999999999</v>
      </c>
      <c r="F1669" s="3">
        <v>0</v>
      </c>
      <c r="G1669" s="18">
        <v>0</v>
      </c>
      <c r="H1669" s="18">
        <v>0</v>
      </c>
      <c r="I1669" s="18">
        <v>0</v>
      </c>
      <c r="J1669" s="29">
        <v>0</v>
      </c>
    </row>
    <row r="1670" spans="1:10" x14ac:dyDescent="0.25">
      <c r="A1670" s="28">
        <v>187278883</v>
      </c>
      <c r="B1670" s="10" t="s">
        <v>4766</v>
      </c>
      <c r="C1670" s="10" t="s">
        <v>5316</v>
      </c>
      <c r="D1670" s="10"/>
      <c r="E1670" s="3">
        <v>151.66999999999999</v>
      </c>
      <c r="F1670" s="3">
        <v>0</v>
      </c>
      <c r="G1670" s="18">
        <v>0</v>
      </c>
      <c r="H1670" s="18">
        <v>0</v>
      </c>
      <c r="I1670" s="18">
        <v>0</v>
      </c>
      <c r="J1670" s="29">
        <v>0</v>
      </c>
    </row>
    <row r="1671" spans="1:10" x14ac:dyDescent="0.25">
      <c r="A1671" s="28">
        <v>187813689</v>
      </c>
      <c r="B1671" s="10" t="s">
        <v>4887</v>
      </c>
      <c r="C1671" s="10" t="s">
        <v>5316</v>
      </c>
      <c r="D1671" s="10"/>
      <c r="E1671" s="3">
        <v>151.66999999999999</v>
      </c>
      <c r="F1671" s="3">
        <v>0</v>
      </c>
      <c r="G1671" s="18">
        <v>0</v>
      </c>
      <c r="H1671" s="18">
        <v>0</v>
      </c>
      <c r="I1671" s="18">
        <v>0</v>
      </c>
      <c r="J1671" s="29">
        <v>0</v>
      </c>
    </row>
    <row r="1672" spans="1:10" x14ac:dyDescent="0.25">
      <c r="A1672" s="28">
        <v>188813848</v>
      </c>
      <c r="B1672" s="10" t="s">
        <v>4964</v>
      </c>
      <c r="C1672" s="10" t="s">
        <v>5316</v>
      </c>
      <c r="D1672" s="10"/>
      <c r="E1672" s="3">
        <v>151.66999999999999</v>
      </c>
      <c r="F1672" s="3">
        <v>0</v>
      </c>
      <c r="G1672" s="18">
        <v>0</v>
      </c>
      <c r="H1672" s="18">
        <v>0</v>
      </c>
      <c r="I1672" s="18">
        <v>0</v>
      </c>
      <c r="J1672" s="29">
        <v>0</v>
      </c>
    </row>
    <row r="1673" spans="1:10" x14ac:dyDescent="0.25">
      <c r="A1673" s="28">
        <v>188889631</v>
      </c>
      <c r="B1673" s="10" t="s">
        <v>4996</v>
      </c>
      <c r="C1673" s="10" t="s">
        <v>5316</v>
      </c>
      <c r="D1673" s="10"/>
      <c r="E1673" s="3">
        <v>151.66999999999999</v>
      </c>
      <c r="F1673" s="3">
        <v>0</v>
      </c>
      <c r="G1673" s="18">
        <v>0</v>
      </c>
      <c r="H1673" s="18">
        <v>0</v>
      </c>
      <c r="I1673" s="18">
        <v>0</v>
      </c>
      <c r="J1673" s="29">
        <v>0</v>
      </c>
    </row>
    <row r="1674" spans="1:10" x14ac:dyDescent="0.25">
      <c r="A1674" s="28">
        <v>188111233</v>
      </c>
      <c r="B1674" s="10" t="s">
        <v>5006</v>
      </c>
      <c r="C1674" s="10" t="s">
        <v>5316</v>
      </c>
      <c r="D1674" s="10"/>
      <c r="E1674" s="3">
        <v>151.66999999999999</v>
      </c>
      <c r="F1674" s="3">
        <v>0</v>
      </c>
      <c r="G1674" s="18">
        <v>0</v>
      </c>
      <c r="H1674" s="18">
        <v>0</v>
      </c>
      <c r="I1674" s="18">
        <v>0</v>
      </c>
      <c r="J1674" s="29">
        <v>0</v>
      </c>
    </row>
    <row r="1675" spans="1:10" x14ac:dyDescent="0.25">
      <c r="A1675" s="28">
        <v>188137577</v>
      </c>
      <c r="B1675" s="10" t="s">
        <v>5011</v>
      </c>
      <c r="C1675" s="10" t="s">
        <v>5316</v>
      </c>
      <c r="D1675" s="10"/>
      <c r="E1675" s="3">
        <v>151.66999999999999</v>
      </c>
      <c r="F1675" s="3">
        <v>0</v>
      </c>
      <c r="G1675" s="18">
        <v>0</v>
      </c>
      <c r="H1675" s="18">
        <v>0</v>
      </c>
      <c r="I1675" s="18">
        <v>0</v>
      </c>
      <c r="J1675" s="29">
        <v>0</v>
      </c>
    </row>
    <row r="1676" spans="1:10" x14ac:dyDescent="0.25">
      <c r="A1676" s="28">
        <v>182688115</v>
      </c>
      <c r="B1676" s="10" t="s">
        <v>23</v>
      </c>
      <c r="C1676" s="14" t="s">
        <v>5315</v>
      </c>
      <c r="D1676" s="14"/>
      <c r="E1676" s="3">
        <v>151.66999999999999</v>
      </c>
      <c r="F1676" s="3">
        <v>0</v>
      </c>
      <c r="G1676" s="18">
        <v>0</v>
      </c>
      <c r="H1676" s="18">
        <v>0</v>
      </c>
      <c r="I1676" s="18">
        <v>0</v>
      </c>
      <c r="J1676" s="29">
        <v>0</v>
      </c>
    </row>
    <row r="1677" spans="1:10" x14ac:dyDescent="0.25">
      <c r="A1677" s="28">
        <v>183339887</v>
      </c>
      <c r="B1677" s="10" t="s">
        <v>52</v>
      </c>
      <c r="C1677" s="14" t="s">
        <v>5315</v>
      </c>
      <c r="D1677" s="14"/>
      <c r="E1677" s="3">
        <v>151.66999999999999</v>
      </c>
      <c r="F1677" s="3">
        <v>0</v>
      </c>
      <c r="G1677" s="18">
        <v>0</v>
      </c>
      <c r="H1677" s="18">
        <v>0</v>
      </c>
      <c r="I1677" s="18">
        <v>0</v>
      </c>
      <c r="J1677" s="29">
        <v>0</v>
      </c>
    </row>
    <row r="1678" spans="1:10" x14ac:dyDescent="0.25">
      <c r="A1678" s="28">
        <v>183381895</v>
      </c>
      <c r="B1678" s="10" t="s">
        <v>54</v>
      </c>
      <c r="C1678" s="14" t="s">
        <v>5315</v>
      </c>
      <c r="D1678" s="14"/>
      <c r="E1678" s="3">
        <v>151.66999999999999</v>
      </c>
      <c r="F1678" s="3">
        <v>0</v>
      </c>
      <c r="G1678" s="18">
        <v>0</v>
      </c>
      <c r="H1678" s="18">
        <v>0</v>
      </c>
      <c r="I1678" s="18">
        <v>0</v>
      </c>
      <c r="J1678" s="29">
        <v>0</v>
      </c>
    </row>
    <row r="1679" spans="1:10" x14ac:dyDescent="0.25">
      <c r="A1679" s="28">
        <v>185437883</v>
      </c>
      <c r="B1679" s="10" t="s">
        <v>76</v>
      </c>
      <c r="C1679" s="14" t="s">
        <v>5315</v>
      </c>
      <c r="D1679" s="14"/>
      <c r="E1679" s="3">
        <v>151.66999999999999</v>
      </c>
      <c r="F1679" s="3">
        <v>0</v>
      </c>
      <c r="G1679" s="18">
        <v>0</v>
      </c>
      <c r="H1679" s="18">
        <v>0</v>
      </c>
      <c r="I1679" s="18">
        <v>0</v>
      </c>
      <c r="J1679" s="29">
        <v>0</v>
      </c>
    </row>
    <row r="1680" spans="1:10" x14ac:dyDescent="0.25">
      <c r="A1680" s="28">
        <v>181848928</v>
      </c>
      <c r="B1680" s="10" t="s">
        <v>345</v>
      </c>
      <c r="C1680" s="14" t="s">
        <v>5315</v>
      </c>
      <c r="D1680" s="14"/>
      <c r="E1680" s="3">
        <v>151.66999999999999</v>
      </c>
      <c r="F1680" s="3">
        <v>0</v>
      </c>
      <c r="G1680" s="18">
        <v>0</v>
      </c>
      <c r="H1680" s="18">
        <v>0</v>
      </c>
      <c r="I1680" s="18">
        <v>0</v>
      </c>
      <c r="J1680" s="29">
        <v>0</v>
      </c>
    </row>
    <row r="1681" spans="1:10" x14ac:dyDescent="0.25">
      <c r="A1681" s="28">
        <v>293133</v>
      </c>
      <c r="B1681" s="10" t="s">
        <v>744</v>
      </c>
      <c r="C1681" s="14" t="s">
        <v>5315</v>
      </c>
      <c r="D1681" s="14"/>
      <c r="E1681" s="3">
        <v>151.66999999999999</v>
      </c>
      <c r="F1681" s="3">
        <v>0</v>
      </c>
      <c r="G1681" s="18">
        <v>0</v>
      </c>
      <c r="H1681" s="18">
        <v>0</v>
      </c>
      <c r="I1681" s="18">
        <v>0</v>
      </c>
      <c r="J1681" s="29">
        <v>0</v>
      </c>
    </row>
    <row r="1682" spans="1:10" x14ac:dyDescent="0.25">
      <c r="A1682" s="28">
        <v>188445972</v>
      </c>
      <c r="B1682" s="10" t="s">
        <v>820</v>
      </c>
      <c r="C1682" s="14" t="s">
        <v>5315</v>
      </c>
      <c r="D1682" s="14"/>
      <c r="E1682" s="3">
        <v>151.66999999999999</v>
      </c>
      <c r="F1682" s="3">
        <v>0</v>
      </c>
      <c r="G1682" s="18">
        <v>0</v>
      </c>
      <c r="H1682" s="18">
        <v>0</v>
      </c>
      <c r="I1682" s="18">
        <v>0</v>
      </c>
      <c r="J1682" s="29">
        <v>0</v>
      </c>
    </row>
    <row r="1683" spans="1:10" x14ac:dyDescent="0.25">
      <c r="A1683" s="28">
        <v>181353913</v>
      </c>
      <c r="B1683" s="10" t="s">
        <v>850</v>
      </c>
      <c r="C1683" s="14" t="s">
        <v>5315</v>
      </c>
      <c r="D1683" s="14"/>
      <c r="E1683" s="3">
        <v>151.66999999999999</v>
      </c>
      <c r="F1683" s="3">
        <v>0</v>
      </c>
      <c r="G1683" s="18">
        <v>0</v>
      </c>
      <c r="H1683" s="18">
        <v>0</v>
      </c>
      <c r="I1683" s="18">
        <v>0</v>
      </c>
      <c r="J1683" s="29">
        <v>0</v>
      </c>
    </row>
    <row r="1684" spans="1:10" x14ac:dyDescent="0.25">
      <c r="A1684" s="28">
        <v>181776944</v>
      </c>
      <c r="B1684" s="10" t="s">
        <v>868</v>
      </c>
      <c r="C1684" s="14" t="s">
        <v>5315</v>
      </c>
      <c r="D1684" s="14"/>
      <c r="E1684" s="3">
        <v>151.66999999999999</v>
      </c>
      <c r="F1684" s="3">
        <v>0</v>
      </c>
      <c r="G1684" s="18">
        <v>0</v>
      </c>
      <c r="H1684" s="18">
        <v>0</v>
      </c>
      <c r="I1684" s="18">
        <v>0</v>
      </c>
      <c r="J1684" s="29">
        <v>0</v>
      </c>
    </row>
    <row r="1685" spans="1:10" x14ac:dyDescent="0.25">
      <c r="A1685" s="28">
        <v>182683157</v>
      </c>
      <c r="B1685" s="10" t="s">
        <v>897</v>
      </c>
      <c r="C1685" s="14" t="s">
        <v>5315</v>
      </c>
      <c r="D1685" s="14"/>
      <c r="E1685" s="3">
        <v>151.66999999999999</v>
      </c>
      <c r="F1685" s="3">
        <v>0</v>
      </c>
      <c r="G1685" s="18">
        <v>0</v>
      </c>
      <c r="H1685" s="18">
        <v>0</v>
      </c>
      <c r="I1685" s="18">
        <v>0</v>
      </c>
      <c r="J1685" s="29">
        <v>0</v>
      </c>
    </row>
    <row r="1686" spans="1:10" x14ac:dyDescent="0.25">
      <c r="A1686" s="28">
        <v>188158587</v>
      </c>
      <c r="B1686" s="10" t="s">
        <v>995</v>
      </c>
      <c r="C1686" s="14" t="s">
        <v>5315</v>
      </c>
      <c r="D1686" s="14"/>
      <c r="E1686" s="3">
        <v>151.66999999999999</v>
      </c>
      <c r="F1686" s="3">
        <v>0</v>
      </c>
      <c r="G1686" s="18">
        <v>0</v>
      </c>
      <c r="H1686" s="18">
        <v>0</v>
      </c>
      <c r="I1686" s="18">
        <v>0</v>
      </c>
      <c r="J1686" s="29">
        <v>0</v>
      </c>
    </row>
    <row r="1687" spans="1:10" x14ac:dyDescent="0.25">
      <c r="A1687" s="28">
        <v>189587858</v>
      </c>
      <c r="B1687" s="10" t="s">
        <v>1045</v>
      </c>
      <c r="C1687" s="14" t="s">
        <v>5315</v>
      </c>
      <c r="D1687" s="14"/>
      <c r="E1687" s="3">
        <v>151.66999999999999</v>
      </c>
      <c r="F1687" s="3">
        <v>0</v>
      </c>
      <c r="G1687" s="18">
        <v>0</v>
      </c>
      <c r="H1687" s="18">
        <v>0</v>
      </c>
      <c r="I1687" s="18">
        <v>0</v>
      </c>
      <c r="J1687" s="29">
        <v>0</v>
      </c>
    </row>
    <row r="1688" spans="1:10" x14ac:dyDescent="0.25">
      <c r="A1688" s="28">
        <v>112894798</v>
      </c>
      <c r="B1688" s="10" t="s">
        <v>1188</v>
      </c>
      <c r="C1688" s="14" t="s">
        <v>5315</v>
      </c>
      <c r="D1688" s="14"/>
      <c r="E1688" s="3">
        <v>151.66999999999999</v>
      </c>
      <c r="F1688" s="3">
        <v>0</v>
      </c>
      <c r="G1688" s="18">
        <v>0</v>
      </c>
      <c r="H1688" s="18">
        <v>0</v>
      </c>
      <c r="I1688" s="18">
        <v>0</v>
      </c>
      <c r="J1688" s="29">
        <v>0</v>
      </c>
    </row>
    <row r="1689" spans="1:10" x14ac:dyDescent="0.25">
      <c r="A1689" s="28">
        <v>181778498</v>
      </c>
      <c r="B1689" s="10" t="s">
        <v>1347</v>
      </c>
      <c r="C1689" s="14" t="s">
        <v>5315</v>
      </c>
      <c r="D1689" s="14"/>
      <c r="E1689" s="3">
        <v>151.66999999999999</v>
      </c>
      <c r="F1689" s="3">
        <v>0</v>
      </c>
      <c r="G1689" s="18">
        <v>0</v>
      </c>
      <c r="H1689" s="18">
        <v>0</v>
      </c>
      <c r="I1689" s="18">
        <v>0</v>
      </c>
      <c r="J1689" s="29">
        <v>0</v>
      </c>
    </row>
    <row r="1690" spans="1:10" x14ac:dyDescent="0.25">
      <c r="A1690" s="28">
        <v>182589896</v>
      </c>
      <c r="B1690" s="10" t="s">
        <v>1363</v>
      </c>
      <c r="C1690" s="14" t="s">
        <v>5315</v>
      </c>
      <c r="D1690" s="14"/>
      <c r="E1690" s="3">
        <v>151.66999999999999</v>
      </c>
      <c r="F1690" s="3">
        <v>0</v>
      </c>
      <c r="G1690" s="18">
        <v>0</v>
      </c>
      <c r="H1690" s="18">
        <v>0</v>
      </c>
      <c r="I1690" s="18">
        <v>0</v>
      </c>
      <c r="J1690" s="29">
        <v>0</v>
      </c>
    </row>
    <row r="1691" spans="1:10" x14ac:dyDescent="0.25">
      <c r="A1691" s="28">
        <v>68288</v>
      </c>
      <c r="B1691" s="10" t="s">
        <v>1498</v>
      </c>
      <c r="C1691" s="14" t="s">
        <v>5315</v>
      </c>
      <c r="D1691" s="14"/>
      <c r="E1691" s="3">
        <v>151.66999999999999</v>
      </c>
      <c r="F1691" s="3">
        <v>0</v>
      </c>
      <c r="G1691" s="18">
        <v>0</v>
      </c>
      <c r="H1691" s="18">
        <v>0</v>
      </c>
      <c r="I1691" s="18">
        <v>0</v>
      </c>
      <c r="J1691" s="29">
        <v>0</v>
      </c>
    </row>
    <row r="1692" spans="1:10" x14ac:dyDescent="0.25">
      <c r="A1692" s="28">
        <v>181434273</v>
      </c>
      <c r="B1692" s="10" t="s">
        <v>1505</v>
      </c>
      <c r="C1692" s="14" t="s">
        <v>5315</v>
      </c>
      <c r="D1692" s="14"/>
      <c r="E1692" s="3">
        <v>151.66999999999999</v>
      </c>
      <c r="F1692" s="3">
        <v>0</v>
      </c>
      <c r="G1692" s="18">
        <v>0</v>
      </c>
      <c r="H1692" s="18">
        <v>0</v>
      </c>
      <c r="I1692" s="18">
        <v>0</v>
      </c>
      <c r="J1692" s="29">
        <v>0</v>
      </c>
    </row>
    <row r="1693" spans="1:10" x14ac:dyDescent="0.25">
      <c r="A1693" s="28">
        <v>182525538</v>
      </c>
      <c r="B1693" s="10" t="s">
        <v>1603</v>
      </c>
      <c r="C1693" s="14" t="s">
        <v>5315</v>
      </c>
      <c r="D1693" s="14"/>
      <c r="E1693" s="3">
        <v>151.66999999999999</v>
      </c>
      <c r="F1693" s="3">
        <v>0</v>
      </c>
      <c r="G1693" s="18">
        <v>0</v>
      </c>
      <c r="H1693" s="18">
        <v>0</v>
      </c>
      <c r="I1693" s="18">
        <v>0</v>
      </c>
      <c r="J1693" s="29">
        <v>0</v>
      </c>
    </row>
    <row r="1694" spans="1:10" x14ac:dyDescent="0.25">
      <c r="A1694" s="28">
        <v>518898</v>
      </c>
      <c r="B1694" s="10" t="s">
        <v>1675</v>
      </c>
      <c r="C1694" s="14" t="s">
        <v>5315</v>
      </c>
      <c r="D1694" s="14"/>
      <c r="E1694" s="3">
        <v>151.66999999999999</v>
      </c>
      <c r="F1694" s="3">
        <v>0</v>
      </c>
      <c r="G1694" s="18">
        <v>0</v>
      </c>
      <c r="H1694" s="18">
        <v>0</v>
      </c>
      <c r="I1694" s="18">
        <v>0</v>
      </c>
      <c r="J1694" s="29">
        <v>0</v>
      </c>
    </row>
    <row r="1695" spans="1:10" x14ac:dyDescent="0.25">
      <c r="A1695" s="28">
        <v>181682582</v>
      </c>
      <c r="B1695" s="10" t="s">
        <v>1744</v>
      </c>
      <c r="C1695" s="14" t="s">
        <v>5315</v>
      </c>
      <c r="D1695" s="14"/>
      <c r="E1695" s="3">
        <v>151.66999999999999</v>
      </c>
      <c r="F1695" s="3">
        <v>0</v>
      </c>
      <c r="G1695" s="18">
        <v>0</v>
      </c>
      <c r="H1695" s="18">
        <v>0</v>
      </c>
      <c r="I1695" s="18">
        <v>0</v>
      </c>
      <c r="J1695" s="29">
        <v>0</v>
      </c>
    </row>
    <row r="1696" spans="1:10" x14ac:dyDescent="0.25">
      <c r="A1696" s="28">
        <v>111187989</v>
      </c>
      <c r="B1696" s="10" t="s">
        <v>2064</v>
      </c>
      <c r="C1696" s="14" t="s">
        <v>5315</v>
      </c>
      <c r="D1696" s="14"/>
      <c r="E1696" s="3">
        <v>151.66999999999999</v>
      </c>
      <c r="F1696" s="3">
        <v>0</v>
      </c>
      <c r="G1696" s="18">
        <v>0</v>
      </c>
      <c r="H1696" s="18">
        <v>0</v>
      </c>
      <c r="I1696" s="18">
        <v>0</v>
      </c>
      <c r="J1696" s="29">
        <v>0</v>
      </c>
    </row>
    <row r="1697" spans="1:10" x14ac:dyDescent="0.25">
      <c r="A1697" s="28">
        <v>111167516</v>
      </c>
      <c r="B1697" s="10" t="s">
        <v>2070</v>
      </c>
      <c r="C1697" s="14" t="s">
        <v>5315</v>
      </c>
      <c r="D1697" s="14"/>
      <c r="E1697" s="3">
        <v>151.66999999999999</v>
      </c>
      <c r="F1697" s="3">
        <v>0</v>
      </c>
      <c r="G1697" s="18">
        <v>0</v>
      </c>
      <c r="H1697" s="18">
        <v>0</v>
      </c>
      <c r="I1697" s="18">
        <v>0</v>
      </c>
      <c r="J1697" s="29">
        <v>0</v>
      </c>
    </row>
    <row r="1698" spans="1:10" x14ac:dyDescent="0.25">
      <c r="A1698" s="28">
        <v>111488898</v>
      </c>
      <c r="B1698" s="10" t="s">
        <v>2147</v>
      </c>
      <c r="C1698" s="14" t="s">
        <v>5315</v>
      </c>
      <c r="D1698" s="14"/>
      <c r="E1698" s="3">
        <v>151.66999999999999</v>
      </c>
      <c r="F1698" s="3">
        <v>0</v>
      </c>
      <c r="G1698" s="18">
        <v>0</v>
      </c>
      <c r="H1698" s="18">
        <v>0</v>
      </c>
      <c r="I1698" s="18">
        <v>0</v>
      </c>
      <c r="J1698" s="29">
        <v>0</v>
      </c>
    </row>
    <row r="1699" spans="1:10" x14ac:dyDescent="0.25">
      <c r="A1699" s="28">
        <v>112431565</v>
      </c>
      <c r="B1699" s="10" t="s">
        <v>2248</v>
      </c>
      <c r="C1699" s="14" t="s">
        <v>5315</v>
      </c>
      <c r="D1699" s="14"/>
      <c r="E1699" s="3">
        <v>151.66999999999999</v>
      </c>
      <c r="F1699" s="3">
        <v>0</v>
      </c>
      <c r="G1699" s="18">
        <v>0</v>
      </c>
      <c r="H1699" s="18">
        <v>0</v>
      </c>
      <c r="I1699" s="18">
        <v>0</v>
      </c>
      <c r="J1699" s="29">
        <v>0</v>
      </c>
    </row>
    <row r="1700" spans="1:10" x14ac:dyDescent="0.25">
      <c r="A1700" s="28">
        <v>188475485</v>
      </c>
      <c r="B1700" s="10" t="s">
        <v>2305</v>
      </c>
      <c r="C1700" s="14" t="s">
        <v>5315</v>
      </c>
      <c r="D1700" s="14"/>
      <c r="E1700" s="3">
        <v>151.66999999999999</v>
      </c>
      <c r="F1700" s="3">
        <v>0</v>
      </c>
      <c r="G1700" s="18">
        <v>0</v>
      </c>
      <c r="H1700" s="18">
        <v>0</v>
      </c>
      <c r="I1700" s="18">
        <v>0</v>
      </c>
      <c r="J1700" s="29">
        <v>0</v>
      </c>
    </row>
    <row r="1701" spans="1:10" x14ac:dyDescent="0.25">
      <c r="A1701" s="28">
        <v>188823843</v>
      </c>
      <c r="B1701" s="10" t="s">
        <v>2416</v>
      </c>
      <c r="C1701" s="14" t="s">
        <v>5315</v>
      </c>
      <c r="D1701" s="14"/>
      <c r="E1701" s="3">
        <v>151.66999999999999</v>
      </c>
      <c r="F1701" s="3">
        <v>0</v>
      </c>
      <c r="G1701" s="18">
        <v>0</v>
      </c>
      <c r="H1701" s="18">
        <v>0</v>
      </c>
      <c r="I1701" s="18">
        <v>0</v>
      </c>
      <c r="J1701" s="29">
        <v>0</v>
      </c>
    </row>
    <row r="1702" spans="1:10" x14ac:dyDescent="0.25">
      <c r="A1702" s="28">
        <v>182249285</v>
      </c>
      <c r="B1702" s="10" t="s">
        <v>2570</v>
      </c>
      <c r="C1702" s="14" t="s">
        <v>5315</v>
      </c>
      <c r="D1702" s="14"/>
      <c r="E1702" s="3">
        <v>151.66999999999999</v>
      </c>
      <c r="F1702" s="3">
        <v>0</v>
      </c>
      <c r="G1702" s="18">
        <v>0</v>
      </c>
      <c r="H1702" s="18">
        <v>0</v>
      </c>
      <c r="I1702" s="18">
        <v>0</v>
      </c>
      <c r="J1702" s="29">
        <v>0</v>
      </c>
    </row>
    <row r="1703" spans="1:10" x14ac:dyDescent="0.25">
      <c r="A1703" s="28">
        <v>188731495</v>
      </c>
      <c r="B1703" s="10" t="s">
        <v>2750</v>
      </c>
      <c r="C1703" s="14" t="s">
        <v>5315</v>
      </c>
      <c r="D1703" s="14"/>
      <c r="E1703" s="3">
        <v>151.66999999999999</v>
      </c>
      <c r="F1703" s="3">
        <v>0</v>
      </c>
      <c r="G1703" s="18">
        <v>0</v>
      </c>
      <c r="H1703" s="18">
        <v>0</v>
      </c>
      <c r="I1703" s="18">
        <v>0</v>
      </c>
      <c r="J1703" s="29">
        <v>0</v>
      </c>
    </row>
    <row r="1704" spans="1:10" x14ac:dyDescent="0.25">
      <c r="A1704" s="28">
        <v>188738635</v>
      </c>
      <c r="B1704" s="10" t="s">
        <v>2758</v>
      </c>
      <c r="C1704" s="14" t="s">
        <v>5315</v>
      </c>
      <c r="D1704" s="14"/>
      <c r="E1704" s="3">
        <v>151.66999999999999</v>
      </c>
      <c r="F1704" s="3">
        <v>0</v>
      </c>
      <c r="G1704" s="18">
        <v>0</v>
      </c>
      <c r="H1704" s="18">
        <v>0</v>
      </c>
      <c r="I1704" s="18">
        <v>0</v>
      </c>
      <c r="J1704" s="29">
        <v>0</v>
      </c>
    </row>
    <row r="1705" spans="1:10" x14ac:dyDescent="0.25">
      <c r="A1705" s="28">
        <v>188888511</v>
      </c>
      <c r="B1705" s="10" t="s">
        <v>2796</v>
      </c>
      <c r="C1705" s="14" t="s">
        <v>5315</v>
      </c>
      <c r="D1705" s="14"/>
      <c r="E1705" s="3">
        <v>151.66999999999999</v>
      </c>
      <c r="F1705" s="3">
        <v>0</v>
      </c>
      <c r="G1705" s="18">
        <v>0</v>
      </c>
      <c r="H1705" s="18">
        <v>0</v>
      </c>
      <c r="I1705" s="18">
        <v>0</v>
      </c>
      <c r="J1705" s="29">
        <v>0</v>
      </c>
    </row>
    <row r="1706" spans="1:10" x14ac:dyDescent="0.25">
      <c r="A1706" s="28">
        <v>188887141</v>
      </c>
      <c r="B1706" s="10" t="s">
        <v>2834</v>
      </c>
      <c r="C1706" s="14" t="s">
        <v>5315</v>
      </c>
      <c r="D1706" s="14"/>
      <c r="E1706" s="3">
        <v>151.66999999999999</v>
      </c>
      <c r="F1706" s="3">
        <v>0</v>
      </c>
      <c r="G1706" s="18">
        <v>0</v>
      </c>
      <c r="H1706" s="18">
        <v>0</v>
      </c>
      <c r="I1706" s="18">
        <v>0</v>
      </c>
      <c r="J1706" s="29">
        <v>0</v>
      </c>
    </row>
    <row r="1707" spans="1:10" x14ac:dyDescent="0.25">
      <c r="A1707" s="28">
        <v>181157633</v>
      </c>
      <c r="B1707" s="10" t="s">
        <v>2918</v>
      </c>
      <c r="C1707" s="14" t="s">
        <v>5315</v>
      </c>
      <c r="D1707" s="14"/>
      <c r="E1707" s="3">
        <v>151.66999999999999</v>
      </c>
      <c r="F1707" s="3">
        <v>0</v>
      </c>
      <c r="G1707" s="18">
        <v>0</v>
      </c>
      <c r="H1707" s="18">
        <v>0</v>
      </c>
      <c r="I1707" s="18">
        <v>0</v>
      </c>
      <c r="J1707" s="29">
        <v>0</v>
      </c>
    </row>
    <row r="1708" spans="1:10" x14ac:dyDescent="0.25">
      <c r="A1708" s="28">
        <v>181225825</v>
      </c>
      <c r="B1708" s="10" t="s">
        <v>2930</v>
      </c>
      <c r="C1708" s="14" t="s">
        <v>5315</v>
      </c>
      <c r="D1708" s="14"/>
      <c r="E1708" s="3">
        <v>151.66999999999999</v>
      </c>
      <c r="F1708" s="3">
        <v>0</v>
      </c>
      <c r="G1708" s="18">
        <v>0</v>
      </c>
      <c r="H1708" s="18">
        <v>0</v>
      </c>
      <c r="I1708" s="18">
        <v>0</v>
      </c>
      <c r="J1708" s="29">
        <v>0</v>
      </c>
    </row>
    <row r="1709" spans="1:10" x14ac:dyDescent="0.25">
      <c r="A1709" s="28">
        <v>181287895</v>
      </c>
      <c r="B1709" s="10" t="s">
        <v>2963</v>
      </c>
      <c r="C1709" s="14" t="s">
        <v>5315</v>
      </c>
      <c r="D1709" s="14"/>
      <c r="E1709" s="3">
        <v>151.66999999999999</v>
      </c>
      <c r="F1709" s="3">
        <v>0</v>
      </c>
      <c r="G1709" s="18">
        <v>0</v>
      </c>
      <c r="H1709" s="18">
        <v>0</v>
      </c>
      <c r="I1709" s="18">
        <v>0</v>
      </c>
      <c r="J1709" s="29">
        <v>0</v>
      </c>
    </row>
    <row r="1710" spans="1:10" x14ac:dyDescent="0.25">
      <c r="A1710" s="28">
        <v>181478358</v>
      </c>
      <c r="B1710" s="10" t="s">
        <v>3060</v>
      </c>
      <c r="C1710" s="14" t="s">
        <v>5315</v>
      </c>
      <c r="D1710" s="14"/>
      <c r="E1710" s="3">
        <v>151.66999999999999</v>
      </c>
      <c r="F1710" s="3">
        <v>0</v>
      </c>
      <c r="G1710" s="18">
        <v>0</v>
      </c>
      <c r="H1710" s="18">
        <v>0</v>
      </c>
      <c r="I1710" s="18">
        <v>0</v>
      </c>
      <c r="J1710" s="29">
        <v>0</v>
      </c>
    </row>
    <row r="1711" spans="1:10" x14ac:dyDescent="0.25">
      <c r="A1711" s="28">
        <v>181751238</v>
      </c>
      <c r="B1711" s="10" t="s">
        <v>3175</v>
      </c>
      <c r="C1711" s="14" t="s">
        <v>5315</v>
      </c>
      <c r="D1711" s="14"/>
      <c r="E1711" s="3">
        <v>151.66999999999999</v>
      </c>
      <c r="F1711" s="3">
        <v>0</v>
      </c>
      <c r="G1711" s="18">
        <v>0</v>
      </c>
      <c r="H1711" s="18">
        <v>0</v>
      </c>
      <c r="I1711" s="18">
        <v>0</v>
      </c>
      <c r="J1711" s="29">
        <v>0</v>
      </c>
    </row>
    <row r="1712" spans="1:10" x14ac:dyDescent="0.25">
      <c r="A1712" s="28">
        <v>182753931</v>
      </c>
      <c r="B1712" s="10" t="s">
        <v>3447</v>
      </c>
      <c r="C1712" s="14" t="s">
        <v>5315</v>
      </c>
      <c r="D1712" s="14"/>
      <c r="E1712" s="3">
        <v>151.66999999999999</v>
      </c>
      <c r="F1712" s="3">
        <v>0</v>
      </c>
      <c r="G1712" s="18">
        <v>0</v>
      </c>
      <c r="H1712" s="18">
        <v>0</v>
      </c>
      <c r="I1712" s="18">
        <v>0</v>
      </c>
      <c r="J1712" s="29">
        <v>0</v>
      </c>
    </row>
    <row r="1713" spans="1:10" x14ac:dyDescent="0.25">
      <c r="A1713" s="28">
        <v>183969236</v>
      </c>
      <c r="B1713" s="10" t="s">
        <v>3876</v>
      </c>
      <c r="C1713" s="14" t="s">
        <v>5315</v>
      </c>
      <c r="D1713" s="14"/>
      <c r="E1713" s="3">
        <v>151.66999999999999</v>
      </c>
      <c r="F1713" s="3">
        <v>0</v>
      </c>
      <c r="G1713" s="18">
        <v>0</v>
      </c>
      <c r="H1713" s="18">
        <v>0</v>
      </c>
      <c r="I1713" s="18">
        <v>0</v>
      </c>
      <c r="J1713" s="29">
        <v>0</v>
      </c>
    </row>
    <row r="1714" spans="1:10" x14ac:dyDescent="0.25">
      <c r="A1714" s="28">
        <v>184497152</v>
      </c>
      <c r="B1714" s="10" t="s">
        <v>3958</v>
      </c>
      <c r="C1714" s="14" t="s">
        <v>5315</v>
      </c>
      <c r="D1714" s="14"/>
      <c r="E1714" s="3">
        <v>151.66999999999999</v>
      </c>
      <c r="F1714" s="3">
        <v>0</v>
      </c>
      <c r="G1714" s="18">
        <v>0</v>
      </c>
      <c r="H1714" s="18">
        <v>0</v>
      </c>
      <c r="I1714" s="18">
        <v>0</v>
      </c>
      <c r="J1714" s="29">
        <v>0</v>
      </c>
    </row>
    <row r="1715" spans="1:10" x14ac:dyDescent="0.25">
      <c r="A1715" s="28">
        <v>185176698</v>
      </c>
      <c r="B1715" s="10" t="s">
        <v>4161</v>
      </c>
      <c r="C1715" s="14" t="s">
        <v>5315</v>
      </c>
      <c r="D1715" s="14"/>
      <c r="E1715" s="3">
        <v>151.66999999999999</v>
      </c>
      <c r="F1715" s="3">
        <v>0</v>
      </c>
      <c r="G1715" s="18">
        <v>0</v>
      </c>
      <c r="H1715" s="18">
        <v>0</v>
      </c>
      <c r="I1715" s="18">
        <v>0</v>
      </c>
      <c r="J1715" s="29">
        <v>0</v>
      </c>
    </row>
    <row r="1716" spans="1:10" x14ac:dyDescent="0.25">
      <c r="A1716" s="28">
        <v>185194885</v>
      </c>
      <c r="B1716" s="10" t="s">
        <v>4169</v>
      </c>
      <c r="C1716" s="14" t="s">
        <v>5315</v>
      </c>
      <c r="D1716" s="14"/>
      <c r="E1716" s="3">
        <v>151.66999999999999</v>
      </c>
      <c r="F1716" s="3">
        <v>0</v>
      </c>
      <c r="G1716" s="18">
        <v>0</v>
      </c>
      <c r="H1716" s="18">
        <v>0</v>
      </c>
      <c r="I1716" s="18">
        <v>0</v>
      </c>
      <c r="J1716" s="29">
        <v>0</v>
      </c>
    </row>
    <row r="1717" spans="1:10" x14ac:dyDescent="0.25">
      <c r="A1717" s="28">
        <v>185484175</v>
      </c>
      <c r="B1717" s="10" t="s">
        <v>4257</v>
      </c>
      <c r="C1717" s="14" t="s">
        <v>5315</v>
      </c>
      <c r="D1717" s="14"/>
      <c r="E1717" s="3">
        <v>151.66999999999999</v>
      </c>
      <c r="F1717" s="3">
        <v>0</v>
      </c>
      <c r="G1717" s="18">
        <v>0</v>
      </c>
      <c r="H1717" s="18">
        <v>0</v>
      </c>
      <c r="I1717" s="18">
        <v>0</v>
      </c>
      <c r="J1717" s="29">
        <v>0</v>
      </c>
    </row>
    <row r="1718" spans="1:10" x14ac:dyDescent="0.25">
      <c r="A1718" s="28">
        <v>185622966</v>
      </c>
      <c r="B1718" s="10" t="s">
        <v>4324</v>
      </c>
      <c r="C1718" s="14" t="s">
        <v>5315</v>
      </c>
      <c r="D1718" s="14"/>
      <c r="E1718" s="3">
        <v>151.66999999999999</v>
      </c>
      <c r="F1718" s="3">
        <v>0</v>
      </c>
      <c r="G1718" s="18">
        <v>0</v>
      </c>
      <c r="H1718" s="18">
        <v>0</v>
      </c>
      <c r="I1718" s="18">
        <v>0</v>
      </c>
      <c r="J1718" s="29">
        <v>0</v>
      </c>
    </row>
    <row r="1719" spans="1:10" x14ac:dyDescent="0.25">
      <c r="A1719" s="28">
        <v>186284181</v>
      </c>
      <c r="B1719" s="10" t="s">
        <v>4447</v>
      </c>
      <c r="C1719" s="14" t="s">
        <v>5315</v>
      </c>
      <c r="D1719" s="14"/>
      <c r="E1719" s="3">
        <v>151.66999999999999</v>
      </c>
      <c r="F1719" s="3">
        <v>0</v>
      </c>
      <c r="G1719" s="18">
        <v>0</v>
      </c>
      <c r="H1719" s="18">
        <v>0</v>
      </c>
      <c r="I1719" s="18">
        <v>0</v>
      </c>
      <c r="J1719" s="29">
        <v>0</v>
      </c>
    </row>
    <row r="1720" spans="1:10" x14ac:dyDescent="0.25">
      <c r="A1720" s="28">
        <v>186589224</v>
      </c>
      <c r="B1720" s="10" t="s">
        <v>4509</v>
      </c>
      <c r="C1720" s="14" t="s">
        <v>5315</v>
      </c>
      <c r="D1720" s="14"/>
      <c r="E1720" s="3">
        <v>151.66999999999999</v>
      </c>
      <c r="F1720" s="3">
        <v>0</v>
      </c>
      <c r="G1720" s="18">
        <v>0</v>
      </c>
      <c r="H1720" s="18">
        <v>0</v>
      </c>
      <c r="I1720" s="18">
        <v>0</v>
      </c>
      <c r="J1720" s="29">
        <v>0</v>
      </c>
    </row>
    <row r="1721" spans="1:10" x14ac:dyDescent="0.25">
      <c r="A1721" s="28">
        <v>186537118</v>
      </c>
      <c r="B1721" s="10" t="s">
        <v>4523</v>
      </c>
      <c r="C1721" s="14" t="s">
        <v>5315</v>
      </c>
      <c r="D1721" s="14"/>
      <c r="E1721" s="3">
        <v>151.66999999999999</v>
      </c>
      <c r="F1721" s="3">
        <v>0</v>
      </c>
      <c r="G1721" s="18">
        <v>0</v>
      </c>
      <c r="H1721" s="18">
        <v>0</v>
      </c>
      <c r="I1721" s="18">
        <v>0</v>
      </c>
      <c r="J1721" s="29">
        <v>0</v>
      </c>
    </row>
    <row r="1722" spans="1:10" x14ac:dyDescent="0.25">
      <c r="A1722" s="28">
        <v>186969643</v>
      </c>
      <c r="B1722" s="10" t="s">
        <v>4689</v>
      </c>
      <c r="C1722" s="14" t="s">
        <v>5315</v>
      </c>
      <c r="D1722" s="14"/>
      <c r="E1722" s="3">
        <v>151.66999999999999</v>
      </c>
      <c r="F1722" s="3">
        <v>0</v>
      </c>
      <c r="G1722" s="18">
        <v>0</v>
      </c>
      <c r="H1722" s="18">
        <v>0</v>
      </c>
      <c r="I1722" s="18">
        <v>0</v>
      </c>
      <c r="J1722" s="29">
        <v>0</v>
      </c>
    </row>
    <row r="1723" spans="1:10" x14ac:dyDescent="0.25">
      <c r="A1723" s="28">
        <v>187133285</v>
      </c>
      <c r="B1723" s="10" t="s">
        <v>4742</v>
      </c>
      <c r="C1723" s="14" t="s">
        <v>5315</v>
      </c>
      <c r="D1723" s="14"/>
      <c r="E1723" s="3">
        <v>151.66999999999999</v>
      </c>
      <c r="F1723" s="3">
        <v>0</v>
      </c>
      <c r="G1723" s="18">
        <v>0</v>
      </c>
      <c r="H1723" s="18">
        <v>0</v>
      </c>
      <c r="I1723" s="18">
        <v>0</v>
      </c>
      <c r="J1723" s="29">
        <v>0</v>
      </c>
    </row>
    <row r="1724" spans="1:10" x14ac:dyDescent="0.25">
      <c r="A1724" s="28">
        <v>187263232</v>
      </c>
      <c r="B1724" s="10" t="s">
        <v>4763</v>
      </c>
      <c r="C1724" s="14" t="s">
        <v>5315</v>
      </c>
      <c r="D1724" s="14"/>
      <c r="E1724" s="3">
        <v>151.66999999999999</v>
      </c>
      <c r="F1724" s="3">
        <v>0</v>
      </c>
      <c r="G1724" s="18">
        <v>0</v>
      </c>
      <c r="H1724" s="18">
        <v>0</v>
      </c>
      <c r="I1724" s="18">
        <v>0</v>
      </c>
      <c r="J1724" s="29">
        <v>0</v>
      </c>
    </row>
    <row r="1725" spans="1:10" x14ac:dyDescent="0.25">
      <c r="A1725" s="28">
        <v>187561141</v>
      </c>
      <c r="B1725" s="10" t="s">
        <v>4813</v>
      </c>
      <c r="C1725" s="14" t="s">
        <v>5315</v>
      </c>
      <c r="D1725" s="14"/>
      <c r="E1725" s="3">
        <v>151.66999999999999</v>
      </c>
      <c r="F1725" s="3">
        <v>0</v>
      </c>
      <c r="G1725" s="18">
        <v>0</v>
      </c>
      <c r="H1725" s="18">
        <v>0</v>
      </c>
      <c r="I1725" s="18">
        <v>0</v>
      </c>
      <c r="J1725" s="29">
        <v>0</v>
      </c>
    </row>
    <row r="1726" spans="1:10" x14ac:dyDescent="0.25">
      <c r="A1726" s="28">
        <v>187621984</v>
      </c>
      <c r="B1726" s="10" t="s">
        <v>4829</v>
      </c>
      <c r="C1726" s="14" t="s">
        <v>5315</v>
      </c>
      <c r="D1726" s="14"/>
      <c r="E1726" s="3">
        <v>151.66999999999999</v>
      </c>
      <c r="F1726" s="3">
        <v>0</v>
      </c>
      <c r="G1726" s="18">
        <v>0</v>
      </c>
      <c r="H1726" s="18">
        <v>0</v>
      </c>
      <c r="I1726" s="18">
        <v>0</v>
      </c>
      <c r="J1726" s="29">
        <v>0</v>
      </c>
    </row>
    <row r="1727" spans="1:10" x14ac:dyDescent="0.25">
      <c r="A1727" s="28">
        <v>187746971</v>
      </c>
      <c r="B1727" s="10" t="s">
        <v>4859</v>
      </c>
      <c r="C1727" s="14" t="s">
        <v>5315</v>
      </c>
      <c r="D1727" s="14"/>
      <c r="E1727" s="3">
        <v>151.66999999999999</v>
      </c>
      <c r="F1727" s="3">
        <v>0</v>
      </c>
      <c r="G1727" s="18">
        <v>0</v>
      </c>
      <c r="H1727" s="18">
        <v>0</v>
      </c>
      <c r="I1727" s="18">
        <v>0</v>
      </c>
      <c r="J1727" s="29">
        <v>0</v>
      </c>
    </row>
    <row r="1728" spans="1:10" x14ac:dyDescent="0.25">
      <c r="A1728" s="27">
        <v>182688115</v>
      </c>
      <c r="B1728" s="10" t="s">
        <v>23</v>
      </c>
      <c r="C1728" s="10" t="s">
        <v>5317</v>
      </c>
      <c r="D1728" s="10"/>
      <c r="E1728" s="3">
        <v>151.66999999999999</v>
      </c>
      <c r="F1728" s="3">
        <v>0</v>
      </c>
      <c r="G1728" s="18">
        <v>0</v>
      </c>
      <c r="H1728" s="18">
        <v>0</v>
      </c>
      <c r="I1728" s="18">
        <v>0</v>
      </c>
      <c r="J1728" s="29">
        <v>0</v>
      </c>
    </row>
    <row r="1729" spans="1:10" x14ac:dyDescent="0.25">
      <c r="A1729" s="27">
        <v>183339887</v>
      </c>
      <c r="B1729" s="10" t="s">
        <v>52</v>
      </c>
      <c r="C1729" s="10" t="s">
        <v>5317</v>
      </c>
      <c r="D1729" s="10"/>
      <c r="E1729" s="3">
        <v>151.66999999999999</v>
      </c>
      <c r="F1729" s="3">
        <v>0</v>
      </c>
      <c r="G1729" s="18">
        <v>0</v>
      </c>
      <c r="H1729" s="18">
        <v>0</v>
      </c>
      <c r="I1729" s="18">
        <v>0</v>
      </c>
      <c r="J1729" s="29">
        <v>0</v>
      </c>
    </row>
    <row r="1730" spans="1:10" x14ac:dyDescent="0.25">
      <c r="A1730" s="27">
        <v>183381895</v>
      </c>
      <c r="B1730" s="10" t="s">
        <v>54</v>
      </c>
      <c r="C1730" s="10" t="s">
        <v>5317</v>
      </c>
      <c r="D1730" s="10"/>
      <c r="E1730" s="3">
        <v>151.66999999999999</v>
      </c>
      <c r="F1730" s="3">
        <v>0</v>
      </c>
      <c r="G1730" s="18">
        <v>0</v>
      </c>
      <c r="H1730" s="18">
        <v>0</v>
      </c>
      <c r="I1730" s="18">
        <v>0</v>
      </c>
      <c r="J1730" s="29">
        <v>0</v>
      </c>
    </row>
    <row r="1731" spans="1:10" x14ac:dyDescent="0.25">
      <c r="A1731" s="27">
        <v>185437883</v>
      </c>
      <c r="B1731" s="10" t="s">
        <v>76</v>
      </c>
      <c r="C1731" s="10" t="s">
        <v>5317</v>
      </c>
      <c r="D1731" s="10"/>
      <c r="E1731" s="3">
        <v>151.66999999999999</v>
      </c>
      <c r="F1731" s="3">
        <v>0</v>
      </c>
      <c r="G1731" s="18">
        <v>0</v>
      </c>
      <c r="H1731" s="18">
        <v>0</v>
      </c>
      <c r="I1731" s="18">
        <v>0</v>
      </c>
      <c r="J1731" s="29">
        <v>0</v>
      </c>
    </row>
    <row r="1732" spans="1:10" x14ac:dyDescent="0.25">
      <c r="A1732" s="27">
        <v>181848928</v>
      </c>
      <c r="B1732" s="10" t="s">
        <v>345</v>
      </c>
      <c r="C1732" s="10" t="s">
        <v>5317</v>
      </c>
      <c r="D1732" s="10"/>
      <c r="E1732" s="3">
        <v>151.66999999999999</v>
      </c>
      <c r="F1732" s="3">
        <v>0</v>
      </c>
      <c r="G1732" s="18">
        <v>0</v>
      </c>
      <c r="H1732" s="18">
        <v>0</v>
      </c>
      <c r="I1732" s="18">
        <v>0</v>
      </c>
      <c r="J1732" s="29">
        <v>0</v>
      </c>
    </row>
    <row r="1733" spans="1:10" x14ac:dyDescent="0.25">
      <c r="A1733" s="27">
        <v>293133</v>
      </c>
      <c r="B1733" s="10" t="s">
        <v>744</v>
      </c>
      <c r="C1733" s="10" t="s">
        <v>5317</v>
      </c>
      <c r="D1733" s="10"/>
      <c r="E1733" s="3">
        <v>151.66999999999999</v>
      </c>
      <c r="F1733" s="3">
        <v>0</v>
      </c>
      <c r="G1733" s="18">
        <v>0</v>
      </c>
      <c r="H1733" s="18">
        <v>0</v>
      </c>
      <c r="I1733" s="18">
        <v>0</v>
      </c>
      <c r="J1733" s="29">
        <v>0</v>
      </c>
    </row>
    <row r="1734" spans="1:10" x14ac:dyDescent="0.25">
      <c r="A1734" s="27">
        <v>188445972</v>
      </c>
      <c r="B1734" s="10" t="s">
        <v>820</v>
      </c>
      <c r="C1734" s="10" t="s">
        <v>5317</v>
      </c>
      <c r="D1734" s="10"/>
      <c r="E1734" s="3">
        <v>151.66999999999999</v>
      </c>
      <c r="F1734" s="3">
        <v>0</v>
      </c>
      <c r="G1734" s="18">
        <v>0</v>
      </c>
      <c r="H1734" s="18">
        <v>0</v>
      </c>
      <c r="I1734" s="18">
        <v>0</v>
      </c>
      <c r="J1734" s="29">
        <v>0</v>
      </c>
    </row>
    <row r="1735" spans="1:10" x14ac:dyDescent="0.25">
      <c r="A1735" s="27">
        <v>181353913</v>
      </c>
      <c r="B1735" s="10" t="s">
        <v>850</v>
      </c>
      <c r="C1735" s="10" t="s">
        <v>5317</v>
      </c>
      <c r="D1735" s="10"/>
      <c r="E1735" s="3">
        <v>151.66999999999999</v>
      </c>
      <c r="F1735" s="3">
        <v>0</v>
      </c>
      <c r="G1735" s="18">
        <v>0</v>
      </c>
      <c r="H1735" s="18">
        <v>0</v>
      </c>
      <c r="I1735" s="18">
        <v>0</v>
      </c>
      <c r="J1735" s="29">
        <v>0</v>
      </c>
    </row>
    <row r="1736" spans="1:10" x14ac:dyDescent="0.25">
      <c r="A1736" s="27">
        <v>181776944</v>
      </c>
      <c r="B1736" s="10" t="s">
        <v>868</v>
      </c>
      <c r="C1736" s="10" t="s">
        <v>5317</v>
      </c>
      <c r="D1736" s="10"/>
      <c r="E1736" s="3">
        <v>151.66999999999999</v>
      </c>
      <c r="F1736" s="3">
        <v>0</v>
      </c>
      <c r="G1736" s="18">
        <v>0</v>
      </c>
      <c r="H1736" s="18">
        <v>0</v>
      </c>
      <c r="I1736" s="18">
        <v>0</v>
      </c>
      <c r="J1736" s="29">
        <v>0</v>
      </c>
    </row>
    <row r="1737" spans="1:10" x14ac:dyDescent="0.25">
      <c r="A1737" s="27">
        <v>182683157</v>
      </c>
      <c r="B1737" s="10" t="s">
        <v>897</v>
      </c>
      <c r="C1737" s="10" t="s">
        <v>5317</v>
      </c>
      <c r="D1737" s="10"/>
      <c r="E1737" s="3">
        <v>151.66999999999999</v>
      </c>
      <c r="F1737" s="3">
        <v>0</v>
      </c>
      <c r="G1737" s="18">
        <v>0</v>
      </c>
      <c r="H1737" s="18">
        <v>0</v>
      </c>
      <c r="I1737" s="18">
        <v>0</v>
      </c>
      <c r="J1737" s="29">
        <v>0</v>
      </c>
    </row>
    <row r="1738" spans="1:10" x14ac:dyDescent="0.25">
      <c r="A1738" s="27">
        <v>188158587</v>
      </c>
      <c r="B1738" s="10" t="s">
        <v>995</v>
      </c>
      <c r="C1738" s="10" t="s">
        <v>5317</v>
      </c>
      <c r="D1738" s="10"/>
      <c r="E1738" s="3">
        <v>151.66999999999999</v>
      </c>
      <c r="F1738" s="3">
        <v>0</v>
      </c>
      <c r="G1738" s="18">
        <v>0</v>
      </c>
      <c r="H1738" s="18">
        <v>0</v>
      </c>
      <c r="I1738" s="18">
        <v>0</v>
      </c>
      <c r="J1738" s="29">
        <v>0</v>
      </c>
    </row>
    <row r="1739" spans="1:10" x14ac:dyDescent="0.25">
      <c r="A1739" s="27">
        <v>189587858</v>
      </c>
      <c r="B1739" s="10" t="s">
        <v>1045</v>
      </c>
      <c r="C1739" s="10" t="s">
        <v>5317</v>
      </c>
      <c r="D1739" s="10"/>
      <c r="E1739" s="3">
        <v>151.66999999999999</v>
      </c>
      <c r="F1739" s="3">
        <v>0</v>
      </c>
      <c r="G1739" s="18">
        <v>0</v>
      </c>
      <c r="H1739" s="18">
        <v>0</v>
      </c>
      <c r="I1739" s="18">
        <v>0</v>
      </c>
      <c r="J1739" s="29">
        <v>0</v>
      </c>
    </row>
    <row r="1740" spans="1:10" x14ac:dyDescent="0.25">
      <c r="A1740" s="27">
        <v>112894798</v>
      </c>
      <c r="B1740" s="10" t="s">
        <v>1188</v>
      </c>
      <c r="C1740" s="10" t="s">
        <v>5317</v>
      </c>
      <c r="D1740" s="10"/>
      <c r="E1740" s="3">
        <v>151.66999999999999</v>
      </c>
      <c r="F1740" s="3">
        <v>0</v>
      </c>
      <c r="G1740" s="18">
        <v>0</v>
      </c>
      <c r="H1740" s="18">
        <v>0</v>
      </c>
      <c r="I1740" s="18">
        <v>0</v>
      </c>
      <c r="J1740" s="29">
        <v>0</v>
      </c>
    </row>
    <row r="1741" spans="1:10" x14ac:dyDescent="0.25">
      <c r="A1741" s="27">
        <v>181778498</v>
      </c>
      <c r="B1741" s="10" t="s">
        <v>1347</v>
      </c>
      <c r="C1741" s="10" t="s">
        <v>5317</v>
      </c>
      <c r="D1741" s="10"/>
      <c r="E1741" s="3">
        <v>151.66999999999999</v>
      </c>
      <c r="F1741" s="3">
        <v>0</v>
      </c>
      <c r="G1741" s="18">
        <v>0</v>
      </c>
      <c r="H1741" s="18">
        <v>0</v>
      </c>
      <c r="I1741" s="18">
        <v>0</v>
      </c>
      <c r="J1741" s="29">
        <v>0</v>
      </c>
    </row>
    <row r="1742" spans="1:10" x14ac:dyDescent="0.25">
      <c r="A1742" s="27">
        <v>182589896</v>
      </c>
      <c r="B1742" s="10" t="s">
        <v>1363</v>
      </c>
      <c r="C1742" s="10" t="s">
        <v>5317</v>
      </c>
      <c r="D1742" s="10"/>
      <c r="E1742" s="3">
        <v>151.66999999999999</v>
      </c>
      <c r="F1742" s="3">
        <v>0</v>
      </c>
      <c r="G1742" s="18">
        <v>0</v>
      </c>
      <c r="H1742" s="18">
        <v>0</v>
      </c>
      <c r="I1742" s="18">
        <v>0</v>
      </c>
      <c r="J1742" s="29">
        <v>0</v>
      </c>
    </row>
    <row r="1743" spans="1:10" x14ac:dyDescent="0.25">
      <c r="A1743" s="27">
        <v>68288</v>
      </c>
      <c r="B1743" s="10" t="s">
        <v>1498</v>
      </c>
      <c r="C1743" s="10" t="s">
        <v>5317</v>
      </c>
      <c r="D1743" s="10"/>
      <c r="E1743" s="3">
        <v>151.66999999999999</v>
      </c>
      <c r="F1743" s="3">
        <v>0</v>
      </c>
      <c r="G1743" s="18">
        <v>0</v>
      </c>
      <c r="H1743" s="18">
        <v>0</v>
      </c>
      <c r="I1743" s="18">
        <v>0</v>
      </c>
      <c r="J1743" s="29">
        <v>0</v>
      </c>
    </row>
    <row r="1744" spans="1:10" x14ac:dyDescent="0.25">
      <c r="A1744" s="27">
        <v>181434273</v>
      </c>
      <c r="B1744" s="10" t="s">
        <v>1505</v>
      </c>
      <c r="C1744" s="10" t="s">
        <v>5317</v>
      </c>
      <c r="D1744" s="10"/>
      <c r="E1744" s="3">
        <v>151.66999999999999</v>
      </c>
      <c r="F1744" s="3">
        <v>0</v>
      </c>
      <c r="G1744" s="18">
        <v>0</v>
      </c>
      <c r="H1744" s="18">
        <v>0</v>
      </c>
      <c r="I1744" s="18">
        <v>0</v>
      </c>
      <c r="J1744" s="29">
        <v>0</v>
      </c>
    </row>
    <row r="1745" spans="1:10" x14ac:dyDescent="0.25">
      <c r="A1745" s="27">
        <v>182525538</v>
      </c>
      <c r="B1745" s="10" t="s">
        <v>1603</v>
      </c>
      <c r="C1745" s="10" t="s">
        <v>5317</v>
      </c>
      <c r="D1745" s="10"/>
      <c r="E1745" s="3">
        <v>151.66999999999999</v>
      </c>
      <c r="F1745" s="3">
        <v>0</v>
      </c>
      <c r="G1745" s="18">
        <v>0</v>
      </c>
      <c r="H1745" s="18">
        <v>0</v>
      </c>
      <c r="I1745" s="18">
        <v>0</v>
      </c>
      <c r="J1745" s="29">
        <v>0</v>
      </c>
    </row>
    <row r="1746" spans="1:10" x14ac:dyDescent="0.25">
      <c r="A1746" s="27">
        <v>518898</v>
      </c>
      <c r="B1746" s="10" t="s">
        <v>1675</v>
      </c>
      <c r="C1746" s="10" t="s">
        <v>5317</v>
      </c>
      <c r="D1746" s="10"/>
      <c r="E1746" s="3">
        <v>151.66999999999999</v>
      </c>
      <c r="F1746" s="3">
        <v>0</v>
      </c>
      <c r="G1746" s="18">
        <v>0</v>
      </c>
      <c r="H1746" s="18">
        <v>0</v>
      </c>
      <c r="I1746" s="18">
        <v>0</v>
      </c>
      <c r="J1746" s="29">
        <v>0</v>
      </c>
    </row>
    <row r="1747" spans="1:10" x14ac:dyDescent="0.25">
      <c r="A1747" s="27">
        <v>181682582</v>
      </c>
      <c r="B1747" s="10" t="s">
        <v>1744</v>
      </c>
      <c r="C1747" s="10" t="s">
        <v>5317</v>
      </c>
      <c r="D1747" s="10"/>
      <c r="E1747" s="3">
        <v>151.66999999999999</v>
      </c>
      <c r="F1747" s="3">
        <v>0</v>
      </c>
      <c r="G1747" s="18">
        <v>0</v>
      </c>
      <c r="H1747" s="18">
        <v>0</v>
      </c>
      <c r="I1747" s="18">
        <v>0</v>
      </c>
      <c r="J1747" s="29">
        <v>0</v>
      </c>
    </row>
    <row r="1748" spans="1:10" x14ac:dyDescent="0.25">
      <c r="A1748" s="27">
        <v>111187989</v>
      </c>
      <c r="B1748" s="10" t="s">
        <v>2064</v>
      </c>
      <c r="C1748" s="10" t="s">
        <v>5317</v>
      </c>
      <c r="D1748" s="10"/>
      <c r="E1748" s="3">
        <v>151.66999999999999</v>
      </c>
      <c r="F1748" s="3">
        <v>0</v>
      </c>
      <c r="G1748" s="18">
        <v>0</v>
      </c>
      <c r="H1748" s="18">
        <v>0</v>
      </c>
      <c r="I1748" s="18">
        <v>0</v>
      </c>
      <c r="J1748" s="29">
        <v>0</v>
      </c>
    </row>
    <row r="1749" spans="1:10" x14ac:dyDescent="0.25">
      <c r="A1749" s="27">
        <v>111167516</v>
      </c>
      <c r="B1749" s="10" t="s">
        <v>2070</v>
      </c>
      <c r="C1749" s="10" t="s">
        <v>5317</v>
      </c>
      <c r="D1749" s="10"/>
      <c r="E1749" s="3">
        <v>151.66999999999999</v>
      </c>
      <c r="F1749" s="3">
        <v>0</v>
      </c>
      <c r="G1749" s="18">
        <v>0</v>
      </c>
      <c r="H1749" s="18">
        <v>0</v>
      </c>
      <c r="I1749" s="18">
        <v>0</v>
      </c>
      <c r="J1749" s="29">
        <v>0</v>
      </c>
    </row>
    <row r="1750" spans="1:10" x14ac:dyDescent="0.25">
      <c r="A1750" s="27">
        <v>111488898</v>
      </c>
      <c r="B1750" s="10" t="s">
        <v>2147</v>
      </c>
      <c r="C1750" s="10" t="s">
        <v>5317</v>
      </c>
      <c r="D1750" s="10"/>
      <c r="E1750" s="3">
        <v>151.66999999999999</v>
      </c>
      <c r="F1750" s="3">
        <v>0</v>
      </c>
      <c r="G1750" s="18">
        <v>0</v>
      </c>
      <c r="H1750" s="18">
        <v>0</v>
      </c>
      <c r="I1750" s="18">
        <v>0</v>
      </c>
      <c r="J1750" s="29">
        <v>0</v>
      </c>
    </row>
    <row r="1751" spans="1:10" x14ac:dyDescent="0.25">
      <c r="A1751" s="27">
        <v>112431565</v>
      </c>
      <c r="B1751" s="10" t="s">
        <v>2248</v>
      </c>
      <c r="C1751" s="10" t="s">
        <v>5317</v>
      </c>
      <c r="D1751" s="10"/>
      <c r="E1751" s="3">
        <v>151.66999999999999</v>
      </c>
      <c r="F1751" s="3">
        <v>0</v>
      </c>
      <c r="G1751" s="18">
        <v>0</v>
      </c>
      <c r="H1751" s="18">
        <v>0</v>
      </c>
      <c r="I1751" s="18">
        <v>0</v>
      </c>
      <c r="J1751" s="29">
        <v>0</v>
      </c>
    </row>
    <row r="1752" spans="1:10" x14ac:dyDescent="0.25">
      <c r="A1752" s="27">
        <v>188475485</v>
      </c>
      <c r="B1752" s="10" t="s">
        <v>2305</v>
      </c>
      <c r="C1752" s="10" t="s">
        <v>5317</v>
      </c>
      <c r="D1752" s="10"/>
      <c r="E1752" s="3">
        <v>151.66999999999999</v>
      </c>
      <c r="F1752" s="3">
        <v>0</v>
      </c>
      <c r="G1752" s="18">
        <v>0</v>
      </c>
      <c r="H1752" s="18">
        <v>0</v>
      </c>
      <c r="I1752" s="18">
        <v>0</v>
      </c>
      <c r="J1752" s="29">
        <v>0</v>
      </c>
    </row>
    <row r="1753" spans="1:10" x14ac:dyDescent="0.25">
      <c r="A1753" s="27">
        <v>188823843</v>
      </c>
      <c r="B1753" s="10" t="s">
        <v>2416</v>
      </c>
      <c r="C1753" s="10" t="s">
        <v>5317</v>
      </c>
      <c r="D1753" s="10"/>
      <c r="E1753" s="3">
        <v>151.66999999999999</v>
      </c>
      <c r="F1753" s="3">
        <v>0</v>
      </c>
      <c r="G1753" s="18">
        <v>0</v>
      </c>
      <c r="H1753" s="18">
        <v>0</v>
      </c>
      <c r="I1753" s="18">
        <v>0</v>
      </c>
      <c r="J1753" s="29">
        <v>0</v>
      </c>
    </row>
    <row r="1754" spans="1:10" x14ac:dyDescent="0.25">
      <c r="A1754" s="27">
        <v>182249285</v>
      </c>
      <c r="B1754" s="10" t="s">
        <v>2570</v>
      </c>
      <c r="C1754" s="10" t="s">
        <v>5317</v>
      </c>
      <c r="D1754" s="10"/>
      <c r="E1754" s="3">
        <v>151.66999999999999</v>
      </c>
      <c r="F1754" s="3">
        <v>0</v>
      </c>
      <c r="G1754" s="18">
        <v>0</v>
      </c>
      <c r="H1754" s="18">
        <v>0</v>
      </c>
      <c r="I1754" s="18">
        <v>0</v>
      </c>
      <c r="J1754" s="29">
        <v>0</v>
      </c>
    </row>
    <row r="1755" spans="1:10" x14ac:dyDescent="0.25">
      <c r="A1755" s="27">
        <v>188731495</v>
      </c>
      <c r="B1755" s="10" t="s">
        <v>2750</v>
      </c>
      <c r="C1755" s="10" t="s">
        <v>5317</v>
      </c>
      <c r="D1755" s="10"/>
      <c r="E1755" s="3">
        <v>151.66999999999999</v>
      </c>
      <c r="F1755" s="3">
        <v>0</v>
      </c>
      <c r="G1755" s="18">
        <v>0</v>
      </c>
      <c r="H1755" s="18">
        <v>0</v>
      </c>
      <c r="I1755" s="18">
        <v>0</v>
      </c>
      <c r="J1755" s="29">
        <v>0</v>
      </c>
    </row>
    <row r="1756" spans="1:10" x14ac:dyDescent="0.25">
      <c r="A1756" s="27">
        <v>188738635</v>
      </c>
      <c r="B1756" s="10" t="s">
        <v>2758</v>
      </c>
      <c r="C1756" s="10" t="s">
        <v>5317</v>
      </c>
      <c r="D1756" s="10"/>
      <c r="E1756" s="3">
        <v>151.66999999999999</v>
      </c>
      <c r="F1756" s="3">
        <v>0</v>
      </c>
      <c r="G1756" s="18">
        <v>0</v>
      </c>
      <c r="H1756" s="18">
        <v>0</v>
      </c>
      <c r="I1756" s="18">
        <v>0</v>
      </c>
      <c r="J1756" s="29">
        <v>0</v>
      </c>
    </row>
    <row r="1757" spans="1:10" x14ac:dyDescent="0.25">
      <c r="A1757" s="27">
        <v>188888511</v>
      </c>
      <c r="B1757" s="10" t="s">
        <v>2796</v>
      </c>
      <c r="C1757" s="10" t="s">
        <v>5317</v>
      </c>
      <c r="D1757" s="10"/>
      <c r="E1757" s="3">
        <v>151.66999999999999</v>
      </c>
      <c r="F1757" s="3">
        <v>0</v>
      </c>
      <c r="G1757" s="18">
        <v>0</v>
      </c>
      <c r="H1757" s="18">
        <v>0</v>
      </c>
      <c r="I1757" s="18">
        <v>0</v>
      </c>
      <c r="J1757" s="29">
        <v>0</v>
      </c>
    </row>
    <row r="1758" spans="1:10" x14ac:dyDescent="0.25">
      <c r="A1758" s="27">
        <v>188887141</v>
      </c>
      <c r="B1758" s="10" t="s">
        <v>2834</v>
      </c>
      <c r="C1758" s="10" t="s">
        <v>5317</v>
      </c>
      <c r="D1758" s="10"/>
      <c r="E1758" s="3">
        <v>151.66999999999999</v>
      </c>
      <c r="F1758" s="3">
        <v>0</v>
      </c>
      <c r="G1758" s="18">
        <v>0</v>
      </c>
      <c r="H1758" s="18">
        <v>0</v>
      </c>
      <c r="I1758" s="18">
        <v>0</v>
      </c>
      <c r="J1758" s="29">
        <v>0</v>
      </c>
    </row>
    <row r="1759" spans="1:10" x14ac:dyDescent="0.25">
      <c r="A1759" s="27">
        <v>181157633</v>
      </c>
      <c r="B1759" s="10" t="s">
        <v>2918</v>
      </c>
      <c r="C1759" s="10" t="s">
        <v>5317</v>
      </c>
      <c r="D1759" s="10"/>
      <c r="E1759" s="3">
        <v>151.66999999999999</v>
      </c>
      <c r="F1759" s="3">
        <v>0</v>
      </c>
      <c r="G1759" s="18">
        <v>0</v>
      </c>
      <c r="H1759" s="18">
        <v>0</v>
      </c>
      <c r="I1759" s="18">
        <v>0</v>
      </c>
      <c r="J1759" s="29">
        <v>0</v>
      </c>
    </row>
    <row r="1760" spans="1:10" x14ac:dyDescent="0.25">
      <c r="A1760" s="27">
        <v>181225825</v>
      </c>
      <c r="B1760" s="10" t="s">
        <v>2930</v>
      </c>
      <c r="C1760" s="10" t="s">
        <v>5317</v>
      </c>
      <c r="D1760" s="10"/>
      <c r="E1760" s="3">
        <v>151.66999999999999</v>
      </c>
      <c r="F1760" s="3">
        <v>0</v>
      </c>
      <c r="G1760" s="18">
        <v>0</v>
      </c>
      <c r="H1760" s="18">
        <v>0</v>
      </c>
      <c r="I1760" s="18">
        <v>0</v>
      </c>
      <c r="J1760" s="29">
        <v>0</v>
      </c>
    </row>
    <row r="1761" spans="1:10" x14ac:dyDescent="0.25">
      <c r="A1761" s="27">
        <v>181287895</v>
      </c>
      <c r="B1761" s="10" t="s">
        <v>2963</v>
      </c>
      <c r="C1761" s="10" t="s">
        <v>5317</v>
      </c>
      <c r="D1761" s="10"/>
      <c r="E1761" s="3">
        <v>151.66999999999999</v>
      </c>
      <c r="F1761" s="3">
        <v>0</v>
      </c>
      <c r="G1761" s="18">
        <v>0</v>
      </c>
      <c r="H1761" s="18">
        <v>0</v>
      </c>
      <c r="I1761" s="18">
        <v>0</v>
      </c>
      <c r="J1761" s="29">
        <v>0</v>
      </c>
    </row>
    <row r="1762" spans="1:10" x14ac:dyDescent="0.25">
      <c r="A1762" s="27">
        <v>181478358</v>
      </c>
      <c r="B1762" s="10" t="s">
        <v>3060</v>
      </c>
      <c r="C1762" s="10" t="s">
        <v>5317</v>
      </c>
      <c r="D1762" s="10"/>
      <c r="E1762" s="3">
        <v>151.66999999999999</v>
      </c>
      <c r="F1762" s="3">
        <v>0</v>
      </c>
      <c r="G1762" s="18">
        <v>0</v>
      </c>
      <c r="H1762" s="18">
        <v>0</v>
      </c>
      <c r="I1762" s="18">
        <v>0</v>
      </c>
      <c r="J1762" s="29">
        <v>0</v>
      </c>
    </row>
    <row r="1763" spans="1:10" x14ac:dyDescent="0.25">
      <c r="A1763" s="27">
        <v>181751238</v>
      </c>
      <c r="B1763" s="10" t="s">
        <v>3175</v>
      </c>
      <c r="C1763" s="10" t="s">
        <v>5317</v>
      </c>
      <c r="D1763" s="10"/>
      <c r="E1763" s="3">
        <v>151.66999999999999</v>
      </c>
      <c r="F1763" s="3">
        <v>0</v>
      </c>
      <c r="G1763" s="18">
        <v>0</v>
      </c>
      <c r="H1763" s="18">
        <v>0</v>
      </c>
      <c r="I1763" s="18">
        <v>0</v>
      </c>
      <c r="J1763" s="29">
        <v>0</v>
      </c>
    </row>
    <row r="1764" spans="1:10" x14ac:dyDescent="0.25">
      <c r="A1764" s="27">
        <v>182753931</v>
      </c>
      <c r="B1764" s="10" t="s">
        <v>3447</v>
      </c>
      <c r="C1764" s="10" t="s">
        <v>5317</v>
      </c>
      <c r="D1764" s="10"/>
      <c r="E1764" s="3">
        <v>151.66999999999999</v>
      </c>
      <c r="F1764" s="3">
        <v>0</v>
      </c>
      <c r="G1764" s="18">
        <v>0</v>
      </c>
      <c r="H1764" s="18">
        <v>0</v>
      </c>
      <c r="I1764" s="18">
        <v>0</v>
      </c>
      <c r="J1764" s="29">
        <v>0</v>
      </c>
    </row>
    <row r="1765" spans="1:10" x14ac:dyDescent="0.25">
      <c r="A1765" s="27">
        <v>183969236</v>
      </c>
      <c r="B1765" s="10" t="s">
        <v>3876</v>
      </c>
      <c r="C1765" s="10" t="s">
        <v>5317</v>
      </c>
      <c r="D1765" s="10"/>
      <c r="E1765" s="3">
        <v>151.66999999999999</v>
      </c>
      <c r="F1765" s="3">
        <v>0</v>
      </c>
      <c r="G1765" s="18">
        <v>0</v>
      </c>
      <c r="H1765" s="18">
        <v>0</v>
      </c>
      <c r="I1765" s="18">
        <v>0</v>
      </c>
      <c r="J1765" s="29">
        <v>0</v>
      </c>
    </row>
    <row r="1766" spans="1:10" x14ac:dyDescent="0.25">
      <c r="A1766" s="27">
        <v>184497152</v>
      </c>
      <c r="B1766" s="10" t="s">
        <v>3958</v>
      </c>
      <c r="C1766" s="10" t="s">
        <v>5317</v>
      </c>
      <c r="D1766" s="10"/>
      <c r="E1766" s="3">
        <v>151.66999999999999</v>
      </c>
      <c r="F1766" s="3">
        <v>0</v>
      </c>
      <c r="G1766" s="18">
        <v>0</v>
      </c>
      <c r="H1766" s="18">
        <v>0</v>
      </c>
      <c r="I1766" s="18">
        <v>0</v>
      </c>
      <c r="J1766" s="29">
        <v>0</v>
      </c>
    </row>
    <row r="1767" spans="1:10" x14ac:dyDescent="0.25">
      <c r="A1767" s="27">
        <v>185176698</v>
      </c>
      <c r="B1767" s="10" t="s">
        <v>4161</v>
      </c>
      <c r="C1767" s="10" t="s">
        <v>5317</v>
      </c>
      <c r="D1767" s="10"/>
      <c r="E1767" s="3">
        <v>151.66999999999999</v>
      </c>
      <c r="F1767" s="3">
        <v>0</v>
      </c>
      <c r="G1767" s="18">
        <v>0</v>
      </c>
      <c r="H1767" s="18">
        <v>0</v>
      </c>
      <c r="I1767" s="18">
        <v>0</v>
      </c>
      <c r="J1767" s="29">
        <v>0</v>
      </c>
    </row>
    <row r="1768" spans="1:10" x14ac:dyDescent="0.25">
      <c r="A1768" s="27">
        <v>185194885</v>
      </c>
      <c r="B1768" s="10" t="s">
        <v>4169</v>
      </c>
      <c r="C1768" s="10" t="s">
        <v>5317</v>
      </c>
      <c r="D1768" s="10"/>
      <c r="E1768" s="3">
        <v>151.66999999999999</v>
      </c>
      <c r="F1768" s="3">
        <v>0</v>
      </c>
      <c r="G1768" s="18">
        <v>0</v>
      </c>
      <c r="H1768" s="18">
        <v>0</v>
      </c>
      <c r="I1768" s="18">
        <v>0</v>
      </c>
      <c r="J1768" s="29">
        <v>0</v>
      </c>
    </row>
    <row r="1769" spans="1:10" x14ac:dyDescent="0.25">
      <c r="A1769" s="27">
        <v>185484175</v>
      </c>
      <c r="B1769" s="10" t="s">
        <v>4257</v>
      </c>
      <c r="C1769" s="10" t="s">
        <v>5317</v>
      </c>
      <c r="D1769" s="10"/>
      <c r="E1769" s="3">
        <v>151.66999999999999</v>
      </c>
      <c r="F1769" s="3">
        <v>0</v>
      </c>
      <c r="G1769" s="18">
        <v>0</v>
      </c>
      <c r="H1769" s="18">
        <v>0</v>
      </c>
      <c r="I1769" s="18">
        <v>0</v>
      </c>
      <c r="J1769" s="29">
        <v>0</v>
      </c>
    </row>
    <row r="1770" spans="1:10" x14ac:dyDescent="0.25">
      <c r="A1770" s="27">
        <v>185622966</v>
      </c>
      <c r="B1770" s="10" t="s">
        <v>4324</v>
      </c>
      <c r="C1770" s="10" t="s">
        <v>5317</v>
      </c>
      <c r="D1770" s="10"/>
      <c r="E1770" s="3">
        <v>151.66999999999999</v>
      </c>
      <c r="F1770" s="3">
        <v>0</v>
      </c>
      <c r="G1770" s="18">
        <v>0</v>
      </c>
      <c r="H1770" s="18">
        <v>0</v>
      </c>
      <c r="I1770" s="18">
        <v>0</v>
      </c>
      <c r="J1770" s="29">
        <v>0</v>
      </c>
    </row>
    <row r="1771" spans="1:10" x14ac:dyDescent="0.25">
      <c r="A1771" s="27">
        <v>186284181</v>
      </c>
      <c r="B1771" s="10" t="s">
        <v>4447</v>
      </c>
      <c r="C1771" s="10" t="s">
        <v>5317</v>
      </c>
      <c r="D1771" s="10"/>
      <c r="E1771" s="3">
        <v>151.66999999999999</v>
      </c>
      <c r="F1771" s="3">
        <v>0</v>
      </c>
      <c r="G1771" s="18">
        <v>0</v>
      </c>
      <c r="H1771" s="18">
        <v>0</v>
      </c>
      <c r="I1771" s="18">
        <v>0</v>
      </c>
      <c r="J1771" s="29">
        <v>0</v>
      </c>
    </row>
    <row r="1772" spans="1:10" x14ac:dyDescent="0.25">
      <c r="A1772" s="27">
        <v>186589224</v>
      </c>
      <c r="B1772" s="10" t="s">
        <v>4509</v>
      </c>
      <c r="C1772" s="10" t="s">
        <v>5317</v>
      </c>
      <c r="D1772" s="10"/>
      <c r="E1772" s="3">
        <v>151.66999999999999</v>
      </c>
      <c r="F1772" s="3">
        <v>0</v>
      </c>
      <c r="G1772" s="18">
        <v>0</v>
      </c>
      <c r="H1772" s="18">
        <v>0</v>
      </c>
      <c r="I1772" s="18">
        <v>0</v>
      </c>
      <c r="J1772" s="29">
        <v>0</v>
      </c>
    </row>
    <row r="1773" spans="1:10" x14ac:dyDescent="0.25">
      <c r="A1773" s="27">
        <v>186537118</v>
      </c>
      <c r="B1773" s="10" t="s">
        <v>4523</v>
      </c>
      <c r="C1773" s="10" t="s">
        <v>5317</v>
      </c>
      <c r="D1773" s="10"/>
      <c r="E1773" s="3">
        <v>151.66999999999999</v>
      </c>
      <c r="F1773" s="3">
        <v>0</v>
      </c>
      <c r="G1773" s="18">
        <v>0</v>
      </c>
      <c r="H1773" s="18">
        <v>0</v>
      </c>
      <c r="I1773" s="18">
        <v>0</v>
      </c>
      <c r="J1773" s="29">
        <v>0</v>
      </c>
    </row>
    <row r="1774" spans="1:10" x14ac:dyDescent="0.25">
      <c r="A1774" s="27">
        <v>186969643</v>
      </c>
      <c r="B1774" s="10" t="s">
        <v>4689</v>
      </c>
      <c r="C1774" s="10" t="s">
        <v>5317</v>
      </c>
      <c r="D1774" s="10"/>
      <c r="E1774" s="3">
        <v>151.66999999999999</v>
      </c>
      <c r="F1774" s="3">
        <v>0</v>
      </c>
      <c r="G1774" s="18">
        <v>0</v>
      </c>
      <c r="H1774" s="18">
        <v>0</v>
      </c>
      <c r="I1774" s="18">
        <v>0</v>
      </c>
      <c r="J1774" s="29">
        <v>0</v>
      </c>
    </row>
    <row r="1775" spans="1:10" x14ac:dyDescent="0.25">
      <c r="A1775" s="27">
        <v>187133285</v>
      </c>
      <c r="B1775" s="10" t="s">
        <v>4742</v>
      </c>
      <c r="C1775" s="10" t="s">
        <v>5317</v>
      </c>
      <c r="D1775" s="10"/>
      <c r="E1775" s="3">
        <v>151.66999999999999</v>
      </c>
      <c r="F1775" s="3">
        <v>0</v>
      </c>
      <c r="G1775" s="18">
        <v>0</v>
      </c>
      <c r="H1775" s="18">
        <v>0</v>
      </c>
      <c r="I1775" s="18">
        <v>0</v>
      </c>
      <c r="J1775" s="29">
        <v>0</v>
      </c>
    </row>
    <row r="1776" spans="1:10" x14ac:dyDescent="0.25">
      <c r="A1776" s="27">
        <v>187263232</v>
      </c>
      <c r="B1776" s="10" t="s">
        <v>4763</v>
      </c>
      <c r="C1776" s="10" t="s">
        <v>5317</v>
      </c>
      <c r="D1776" s="10"/>
      <c r="E1776" s="3">
        <v>151.66999999999999</v>
      </c>
      <c r="F1776" s="3">
        <v>0</v>
      </c>
      <c r="G1776" s="18">
        <v>0</v>
      </c>
      <c r="H1776" s="18">
        <v>0</v>
      </c>
      <c r="I1776" s="18">
        <v>0</v>
      </c>
      <c r="J1776" s="29">
        <v>0</v>
      </c>
    </row>
    <row r="1777" spans="1:10" x14ac:dyDescent="0.25">
      <c r="A1777" s="27">
        <v>187561141</v>
      </c>
      <c r="B1777" s="10" t="s">
        <v>4813</v>
      </c>
      <c r="C1777" s="10" t="s">
        <v>5317</v>
      </c>
      <c r="D1777" s="10"/>
      <c r="E1777" s="3">
        <v>151.66999999999999</v>
      </c>
      <c r="F1777" s="3">
        <v>0</v>
      </c>
      <c r="G1777" s="18">
        <v>0</v>
      </c>
      <c r="H1777" s="18">
        <v>0</v>
      </c>
      <c r="I1777" s="18">
        <v>0</v>
      </c>
      <c r="J1777" s="29">
        <v>0</v>
      </c>
    </row>
    <row r="1778" spans="1:10" x14ac:dyDescent="0.25">
      <c r="A1778" s="27">
        <v>187621984</v>
      </c>
      <c r="B1778" s="10" t="s">
        <v>4829</v>
      </c>
      <c r="C1778" s="10" t="s">
        <v>5317</v>
      </c>
      <c r="D1778" s="10"/>
      <c r="E1778" s="3">
        <v>151.66999999999999</v>
      </c>
      <c r="F1778" s="3">
        <v>0</v>
      </c>
      <c r="G1778" s="18">
        <v>0</v>
      </c>
      <c r="H1778" s="18">
        <v>0</v>
      </c>
      <c r="I1778" s="18">
        <v>0</v>
      </c>
      <c r="J1778" s="29">
        <v>0</v>
      </c>
    </row>
    <row r="1779" spans="1:10" x14ac:dyDescent="0.25">
      <c r="A1779" s="27">
        <v>187746971</v>
      </c>
      <c r="B1779" s="10" t="s">
        <v>4859</v>
      </c>
      <c r="C1779" s="10" t="s">
        <v>5317</v>
      </c>
      <c r="D1779" s="10"/>
      <c r="E1779" s="3">
        <v>151.66999999999999</v>
      </c>
      <c r="F1779" s="3">
        <v>0</v>
      </c>
      <c r="G1779" s="18">
        <v>0</v>
      </c>
      <c r="H1779" s="18">
        <v>0</v>
      </c>
      <c r="I1779" s="18">
        <v>0</v>
      </c>
      <c r="J1779" s="29">
        <v>0</v>
      </c>
    </row>
    <row r="1780" spans="1:10" x14ac:dyDescent="0.25">
      <c r="A1780" s="28">
        <v>182688115</v>
      </c>
      <c r="B1780" s="10" t="s">
        <v>23</v>
      </c>
      <c r="C1780" s="10" t="s">
        <v>5316</v>
      </c>
      <c r="D1780" s="10"/>
      <c r="E1780" s="3">
        <v>151.66999999999999</v>
      </c>
      <c r="F1780" s="3">
        <v>0</v>
      </c>
      <c r="G1780" s="18">
        <v>0</v>
      </c>
      <c r="H1780" s="18">
        <v>0</v>
      </c>
      <c r="I1780" s="18">
        <v>0</v>
      </c>
      <c r="J1780" s="29">
        <v>0</v>
      </c>
    </row>
    <row r="1781" spans="1:10" x14ac:dyDescent="0.25">
      <c r="A1781" s="28">
        <v>183339887</v>
      </c>
      <c r="B1781" s="10" t="s">
        <v>52</v>
      </c>
      <c r="C1781" s="10" t="s">
        <v>5316</v>
      </c>
      <c r="D1781" s="10"/>
      <c r="E1781" s="3">
        <v>151.66999999999999</v>
      </c>
      <c r="F1781" s="3">
        <v>0</v>
      </c>
      <c r="G1781" s="18">
        <v>0</v>
      </c>
      <c r="H1781" s="18">
        <v>0</v>
      </c>
      <c r="I1781" s="18">
        <v>0</v>
      </c>
      <c r="J1781" s="29">
        <v>0</v>
      </c>
    </row>
    <row r="1782" spans="1:10" x14ac:dyDescent="0.25">
      <c r="A1782" s="28">
        <v>183381895</v>
      </c>
      <c r="B1782" s="10" t="s">
        <v>54</v>
      </c>
      <c r="C1782" s="10" t="s">
        <v>5316</v>
      </c>
      <c r="D1782" s="10"/>
      <c r="E1782" s="3">
        <v>151.66999999999999</v>
      </c>
      <c r="F1782" s="3">
        <v>0</v>
      </c>
      <c r="G1782" s="18">
        <v>0</v>
      </c>
      <c r="H1782" s="18">
        <v>0</v>
      </c>
      <c r="I1782" s="18">
        <v>0</v>
      </c>
      <c r="J1782" s="29">
        <v>0</v>
      </c>
    </row>
    <row r="1783" spans="1:10" x14ac:dyDescent="0.25">
      <c r="A1783" s="28">
        <v>185437883</v>
      </c>
      <c r="B1783" s="10" t="s">
        <v>76</v>
      </c>
      <c r="C1783" s="10" t="s">
        <v>5316</v>
      </c>
      <c r="D1783" s="10"/>
      <c r="E1783" s="3">
        <v>151.66999999999999</v>
      </c>
      <c r="F1783" s="3">
        <v>0</v>
      </c>
      <c r="G1783" s="18">
        <v>0</v>
      </c>
      <c r="H1783" s="18">
        <v>0</v>
      </c>
      <c r="I1783" s="18">
        <v>0</v>
      </c>
      <c r="J1783" s="29">
        <v>0</v>
      </c>
    </row>
    <row r="1784" spans="1:10" x14ac:dyDescent="0.25">
      <c r="A1784" s="28">
        <v>181848928</v>
      </c>
      <c r="B1784" s="10" t="s">
        <v>345</v>
      </c>
      <c r="C1784" s="10" t="s">
        <v>5316</v>
      </c>
      <c r="D1784" s="10"/>
      <c r="E1784" s="3">
        <v>151.66999999999999</v>
      </c>
      <c r="F1784" s="3">
        <v>0</v>
      </c>
      <c r="G1784" s="18">
        <v>0</v>
      </c>
      <c r="H1784" s="18">
        <v>0</v>
      </c>
      <c r="I1784" s="18">
        <v>0</v>
      </c>
      <c r="J1784" s="29">
        <v>0</v>
      </c>
    </row>
    <row r="1785" spans="1:10" x14ac:dyDescent="0.25">
      <c r="A1785" s="28">
        <v>293133</v>
      </c>
      <c r="B1785" s="10" t="s">
        <v>744</v>
      </c>
      <c r="C1785" s="10" t="s">
        <v>5316</v>
      </c>
      <c r="D1785" s="10"/>
      <c r="E1785" s="3">
        <v>151.66999999999999</v>
      </c>
      <c r="F1785" s="3">
        <v>0</v>
      </c>
      <c r="G1785" s="18">
        <v>0</v>
      </c>
      <c r="H1785" s="18">
        <v>0</v>
      </c>
      <c r="I1785" s="18">
        <v>0</v>
      </c>
      <c r="J1785" s="29">
        <v>0</v>
      </c>
    </row>
    <row r="1786" spans="1:10" x14ac:dyDescent="0.25">
      <c r="A1786" s="28">
        <v>188445972</v>
      </c>
      <c r="B1786" s="10" t="s">
        <v>820</v>
      </c>
      <c r="C1786" s="10" t="s">
        <v>5316</v>
      </c>
      <c r="D1786" s="10"/>
      <c r="E1786" s="3">
        <v>151.66999999999999</v>
      </c>
      <c r="F1786" s="3">
        <v>0</v>
      </c>
      <c r="G1786" s="18">
        <v>0</v>
      </c>
      <c r="H1786" s="18">
        <v>0</v>
      </c>
      <c r="I1786" s="18">
        <v>0</v>
      </c>
      <c r="J1786" s="29">
        <v>0</v>
      </c>
    </row>
    <row r="1787" spans="1:10" x14ac:dyDescent="0.25">
      <c r="A1787" s="28">
        <v>181353913</v>
      </c>
      <c r="B1787" s="10" t="s">
        <v>850</v>
      </c>
      <c r="C1787" s="10" t="s">
        <v>5316</v>
      </c>
      <c r="D1787" s="10"/>
      <c r="E1787" s="3">
        <v>151.66999999999999</v>
      </c>
      <c r="F1787" s="3">
        <v>0</v>
      </c>
      <c r="G1787" s="18">
        <v>0</v>
      </c>
      <c r="H1787" s="18">
        <v>0</v>
      </c>
      <c r="I1787" s="18">
        <v>0</v>
      </c>
      <c r="J1787" s="29">
        <v>0</v>
      </c>
    </row>
    <row r="1788" spans="1:10" x14ac:dyDescent="0.25">
      <c r="A1788" s="28">
        <v>181776944</v>
      </c>
      <c r="B1788" s="10" t="s">
        <v>868</v>
      </c>
      <c r="C1788" s="10" t="s">
        <v>5316</v>
      </c>
      <c r="D1788" s="10"/>
      <c r="E1788" s="3">
        <v>151.66999999999999</v>
      </c>
      <c r="F1788" s="3">
        <v>0</v>
      </c>
      <c r="G1788" s="18">
        <v>0</v>
      </c>
      <c r="H1788" s="18">
        <v>0</v>
      </c>
      <c r="I1788" s="18">
        <v>0</v>
      </c>
      <c r="J1788" s="29">
        <v>0</v>
      </c>
    </row>
    <row r="1789" spans="1:10" x14ac:dyDescent="0.25">
      <c r="A1789" s="28">
        <v>182683157</v>
      </c>
      <c r="B1789" s="10" t="s">
        <v>897</v>
      </c>
      <c r="C1789" s="10" t="s">
        <v>5316</v>
      </c>
      <c r="D1789" s="10"/>
      <c r="E1789" s="3">
        <v>151.66999999999999</v>
      </c>
      <c r="F1789" s="3">
        <v>0</v>
      </c>
      <c r="G1789" s="18">
        <v>0</v>
      </c>
      <c r="H1789" s="18">
        <v>0</v>
      </c>
      <c r="I1789" s="18">
        <v>0</v>
      </c>
      <c r="J1789" s="29">
        <v>0</v>
      </c>
    </row>
    <row r="1790" spans="1:10" x14ac:dyDescent="0.25">
      <c r="A1790" s="28">
        <v>188158587</v>
      </c>
      <c r="B1790" s="10" t="s">
        <v>995</v>
      </c>
      <c r="C1790" s="10" t="s">
        <v>5316</v>
      </c>
      <c r="D1790" s="10"/>
      <c r="E1790" s="3">
        <v>151.66999999999999</v>
      </c>
      <c r="F1790" s="3">
        <v>0</v>
      </c>
      <c r="G1790" s="18">
        <v>0</v>
      </c>
      <c r="H1790" s="18">
        <v>0</v>
      </c>
      <c r="I1790" s="18">
        <v>0</v>
      </c>
      <c r="J1790" s="29">
        <v>0</v>
      </c>
    </row>
    <row r="1791" spans="1:10" x14ac:dyDescent="0.25">
      <c r="A1791" s="28">
        <v>189587858</v>
      </c>
      <c r="B1791" s="10" t="s">
        <v>1045</v>
      </c>
      <c r="C1791" s="10" t="s">
        <v>5316</v>
      </c>
      <c r="D1791" s="10"/>
      <c r="E1791" s="3">
        <v>151.66999999999999</v>
      </c>
      <c r="F1791" s="3">
        <v>0</v>
      </c>
      <c r="G1791" s="18">
        <v>0</v>
      </c>
      <c r="H1791" s="18">
        <v>0</v>
      </c>
      <c r="I1791" s="18">
        <v>0</v>
      </c>
      <c r="J1791" s="29">
        <v>0</v>
      </c>
    </row>
    <row r="1792" spans="1:10" x14ac:dyDescent="0.25">
      <c r="A1792" s="28">
        <v>112894798</v>
      </c>
      <c r="B1792" s="10" t="s">
        <v>1188</v>
      </c>
      <c r="C1792" s="10" t="s">
        <v>5316</v>
      </c>
      <c r="D1792" s="10"/>
      <c r="E1792" s="3">
        <v>151.66999999999999</v>
      </c>
      <c r="F1792" s="3">
        <v>0</v>
      </c>
      <c r="G1792" s="18">
        <v>0</v>
      </c>
      <c r="H1792" s="18">
        <v>0</v>
      </c>
      <c r="I1792" s="18">
        <v>0</v>
      </c>
      <c r="J1792" s="29">
        <v>0</v>
      </c>
    </row>
    <row r="1793" spans="1:10" x14ac:dyDescent="0.25">
      <c r="A1793" s="28">
        <v>181778498</v>
      </c>
      <c r="B1793" s="10" t="s">
        <v>1347</v>
      </c>
      <c r="C1793" s="10" t="s">
        <v>5316</v>
      </c>
      <c r="D1793" s="10"/>
      <c r="E1793" s="3">
        <v>151.66999999999999</v>
      </c>
      <c r="F1793" s="3">
        <v>0</v>
      </c>
      <c r="G1793" s="18">
        <v>0</v>
      </c>
      <c r="H1793" s="18">
        <v>0</v>
      </c>
      <c r="I1793" s="18">
        <v>0</v>
      </c>
      <c r="J1793" s="29">
        <v>0</v>
      </c>
    </row>
    <row r="1794" spans="1:10" x14ac:dyDescent="0.25">
      <c r="A1794" s="28">
        <v>182589896</v>
      </c>
      <c r="B1794" s="10" t="s">
        <v>1363</v>
      </c>
      <c r="C1794" s="10" t="s">
        <v>5316</v>
      </c>
      <c r="D1794" s="10"/>
      <c r="E1794" s="3">
        <v>151.66999999999999</v>
      </c>
      <c r="F1794" s="3">
        <v>0</v>
      </c>
      <c r="G1794" s="18">
        <v>0</v>
      </c>
      <c r="H1794" s="18">
        <v>0</v>
      </c>
      <c r="I1794" s="18">
        <v>0</v>
      </c>
      <c r="J1794" s="29">
        <v>0</v>
      </c>
    </row>
    <row r="1795" spans="1:10" x14ac:dyDescent="0.25">
      <c r="A1795" s="28">
        <v>68288</v>
      </c>
      <c r="B1795" s="10" t="s">
        <v>1498</v>
      </c>
      <c r="C1795" s="10" t="s">
        <v>5316</v>
      </c>
      <c r="D1795" s="10"/>
      <c r="E1795" s="3">
        <v>151.66999999999999</v>
      </c>
      <c r="F1795" s="3">
        <v>0</v>
      </c>
      <c r="G1795" s="18">
        <v>0</v>
      </c>
      <c r="H1795" s="18">
        <v>0</v>
      </c>
      <c r="I1795" s="18">
        <v>0</v>
      </c>
      <c r="J1795" s="29">
        <v>0</v>
      </c>
    </row>
    <row r="1796" spans="1:10" x14ac:dyDescent="0.25">
      <c r="A1796" s="28">
        <v>181434273</v>
      </c>
      <c r="B1796" s="10" t="s">
        <v>1505</v>
      </c>
      <c r="C1796" s="10" t="s">
        <v>5316</v>
      </c>
      <c r="D1796" s="10"/>
      <c r="E1796" s="3">
        <v>151.66999999999999</v>
      </c>
      <c r="F1796" s="3">
        <v>0</v>
      </c>
      <c r="G1796" s="18">
        <v>0</v>
      </c>
      <c r="H1796" s="18">
        <v>0</v>
      </c>
      <c r="I1796" s="18">
        <v>0</v>
      </c>
      <c r="J1796" s="29">
        <v>0</v>
      </c>
    </row>
    <row r="1797" spans="1:10" x14ac:dyDescent="0.25">
      <c r="A1797" s="28">
        <v>182525538</v>
      </c>
      <c r="B1797" s="10" t="s">
        <v>1603</v>
      </c>
      <c r="C1797" s="10" t="s">
        <v>5316</v>
      </c>
      <c r="D1797" s="10"/>
      <c r="E1797" s="3">
        <v>151.66999999999999</v>
      </c>
      <c r="F1797" s="3">
        <v>0</v>
      </c>
      <c r="G1797" s="18">
        <v>0</v>
      </c>
      <c r="H1797" s="18">
        <v>0</v>
      </c>
      <c r="I1797" s="18">
        <v>0</v>
      </c>
      <c r="J1797" s="29">
        <v>0</v>
      </c>
    </row>
    <row r="1798" spans="1:10" x14ac:dyDescent="0.25">
      <c r="A1798" s="28">
        <v>518898</v>
      </c>
      <c r="B1798" s="10" t="s">
        <v>1675</v>
      </c>
      <c r="C1798" s="10" t="s">
        <v>5316</v>
      </c>
      <c r="D1798" s="10"/>
      <c r="E1798" s="3">
        <v>151.66999999999999</v>
      </c>
      <c r="F1798" s="3">
        <v>0</v>
      </c>
      <c r="G1798" s="18">
        <v>0</v>
      </c>
      <c r="H1798" s="18">
        <v>0</v>
      </c>
      <c r="I1798" s="18">
        <v>0</v>
      </c>
      <c r="J1798" s="29">
        <v>0</v>
      </c>
    </row>
    <row r="1799" spans="1:10" x14ac:dyDescent="0.25">
      <c r="A1799" s="28">
        <v>181682582</v>
      </c>
      <c r="B1799" s="10" t="s">
        <v>1744</v>
      </c>
      <c r="C1799" s="10" t="s">
        <v>5316</v>
      </c>
      <c r="D1799" s="10"/>
      <c r="E1799" s="3">
        <v>151.66999999999999</v>
      </c>
      <c r="F1799" s="3">
        <v>0</v>
      </c>
      <c r="G1799" s="18">
        <v>0</v>
      </c>
      <c r="H1799" s="18">
        <v>0</v>
      </c>
      <c r="I1799" s="18">
        <v>0</v>
      </c>
      <c r="J1799" s="29">
        <v>0</v>
      </c>
    </row>
    <row r="1800" spans="1:10" x14ac:dyDescent="0.25">
      <c r="A1800" s="28">
        <v>111187989</v>
      </c>
      <c r="B1800" s="10" t="s">
        <v>2064</v>
      </c>
      <c r="C1800" s="10" t="s">
        <v>5316</v>
      </c>
      <c r="D1800" s="10"/>
      <c r="E1800" s="3">
        <v>151.66999999999999</v>
      </c>
      <c r="F1800" s="3">
        <v>0</v>
      </c>
      <c r="G1800" s="18">
        <v>0</v>
      </c>
      <c r="H1800" s="18">
        <v>0</v>
      </c>
      <c r="I1800" s="18">
        <v>0</v>
      </c>
      <c r="J1800" s="29">
        <v>0</v>
      </c>
    </row>
    <row r="1801" spans="1:10" x14ac:dyDescent="0.25">
      <c r="A1801" s="28">
        <v>111167516</v>
      </c>
      <c r="B1801" s="10" t="s">
        <v>2070</v>
      </c>
      <c r="C1801" s="10" t="s">
        <v>5316</v>
      </c>
      <c r="D1801" s="10"/>
      <c r="E1801" s="3">
        <v>151.66999999999999</v>
      </c>
      <c r="F1801" s="3">
        <v>0</v>
      </c>
      <c r="G1801" s="18">
        <v>0</v>
      </c>
      <c r="H1801" s="18">
        <v>0</v>
      </c>
      <c r="I1801" s="18">
        <v>0</v>
      </c>
      <c r="J1801" s="29">
        <v>0</v>
      </c>
    </row>
    <row r="1802" spans="1:10" x14ac:dyDescent="0.25">
      <c r="A1802" s="28">
        <v>111488898</v>
      </c>
      <c r="B1802" s="10" t="s">
        <v>2147</v>
      </c>
      <c r="C1802" s="10" t="s">
        <v>5316</v>
      </c>
      <c r="D1802" s="10"/>
      <c r="E1802" s="3">
        <v>151.66999999999999</v>
      </c>
      <c r="F1802" s="3">
        <v>0</v>
      </c>
      <c r="G1802" s="18">
        <v>0</v>
      </c>
      <c r="H1802" s="18">
        <v>0</v>
      </c>
      <c r="I1802" s="18">
        <v>0</v>
      </c>
      <c r="J1802" s="29">
        <v>0</v>
      </c>
    </row>
    <row r="1803" spans="1:10" x14ac:dyDescent="0.25">
      <c r="A1803" s="28">
        <v>112431565</v>
      </c>
      <c r="B1803" s="10" t="s">
        <v>2248</v>
      </c>
      <c r="C1803" s="10" t="s">
        <v>5316</v>
      </c>
      <c r="D1803" s="10"/>
      <c r="E1803" s="3">
        <v>151.66999999999999</v>
      </c>
      <c r="F1803" s="3">
        <v>0</v>
      </c>
      <c r="G1803" s="18">
        <v>0</v>
      </c>
      <c r="H1803" s="18">
        <v>0</v>
      </c>
      <c r="I1803" s="18">
        <v>0</v>
      </c>
      <c r="J1803" s="29">
        <v>0</v>
      </c>
    </row>
    <row r="1804" spans="1:10" x14ac:dyDescent="0.25">
      <c r="A1804" s="28">
        <v>188475485</v>
      </c>
      <c r="B1804" s="10" t="s">
        <v>2305</v>
      </c>
      <c r="C1804" s="10" t="s">
        <v>5316</v>
      </c>
      <c r="D1804" s="10"/>
      <c r="E1804" s="3">
        <v>151.66999999999999</v>
      </c>
      <c r="F1804" s="3">
        <v>0</v>
      </c>
      <c r="G1804" s="18">
        <v>0</v>
      </c>
      <c r="H1804" s="18">
        <v>0</v>
      </c>
      <c r="I1804" s="18">
        <v>0</v>
      </c>
      <c r="J1804" s="29">
        <v>0</v>
      </c>
    </row>
    <row r="1805" spans="1:10" x14ac:dyDescent="0.25">
      <c r="A1805" s="28">
        <v>188823843</v>
      </c>
      <c r="B1805" s="10" t="s">
        <v>2416</v>
      </c>
      <c r="C1805" s="10" t="s">
        <v>5316</v>
      </c>
      <c r="D1805" s="10"/>
      <c r="E1805" s="3">
        <v>151.66999999999999</v>
      </c>
      <c r="F1805" s="3">
        <v>0</v>
      </c>
      <c r="G1805" s="18">
        <v>0</v>
      </c>
      <c r="H1805" s="18">
        <v>0</v>
      </c>
      <c r="I1805" s="18">
        <v>0</v>
      </c>
      <c r="J1805" s="29">
        <v>0</v>
      </c>
    </row>
    <row r="1806" spans="1:10" x14ac:dyDescent="0.25">
      <c r="A1806" s="28">
        <v>182249285</v>
      </c>
      <c r="B1806" s="10" t="s">
        <v>2570</v>
      </c>
      <c r="C1806" s="10" t="s">
        <v>5316</v>
      </c>
      <c r="D1806" s="10"/>
      <c r="E1806" s="3">
        <v>151.66999999999999</v>
      </c>
      <c r="F1806" s="3">
        <v>0</v>
      </c>
      <c r="G1806" s="18">
        <v>0</v>
      </c>
      <c r="H1806" s="18">
        <v>0</v>
      </c>
      <c r="I1806" s="18">
        <v>0</v>
      </c>
      <c r="J1806" s="29">
        <v>0</v>
      </c>
    </row>
    <row r="1807" spans="1:10" x14ac:dyDescent="0.25">
      <c r="A1807" s="28">
        <v>188731495</v>
      </c>
      <c r="B1807" s="10" t="s">
        <v>2750</v>
      </c>
      <c r="C1807" s="10" t="s">
        <v>5316</v>
      </c>
      <c r="D1807" s="10"/>
      <c r="E1807" s="3">
        <v>151.66999999999999</v>
      </c>
      <c r="F1807" s="3">
        <v>0</v>
      </c>
      <c r="G1807" s="18">
        <v>0</v>
      </c>
      <c r="H1807" s="18">
        <v>0</v>
      </c>
      <c r="I1807" s="18">
        <v>0</v>
      </c>
      <c r="J1807" s="29">
        <v>0</v>
      </c>
    </row>
    <row r="1808" spans="1:10" x14ac:dyDescent="0.25">
      <c r="A1808" s="28">
        <v>188738635</v>
      </c>
      <c r="B1808" s="10" t="s">
        <v>2758</v>
      </c>
      <c r="C1808" s="10" t="s">
        <v>5316</v>
      </c>
      <c r="D1808" s="10"/>
      <c r="E1808" s="3">
        <v>151.66999999999999</v>
      </c>
      <c r="F1808" s="3">
        <v>0</v>
      </c>
      <c r="G1808" s="18">
        <v>0</v>
      </c>
      <c r="H1808" s="18">
        <v>0</v>
      </c>
      <c r="I1808" s="18">
        <v>0</v>
      </c>
      <c r="J1808" s="29">
        <v>0</v>
      </c>
    </row>
    <row r="1809" spans="1:10" x14ac:dyDescent="0.25">
      <c r="A1809" s="28">
        <v>188888511</v>
      </c>
      <c r="B1809" s="10" t="s">
        <v>2796</v>
      </c>
      <c r="C1809" s="10" t="s">
        <v>5316</v>
      </c>
      <c r="D1809" s="10"/>
      <c r="E1809" s="3">
        <v>151.66999999999999</v>
      </c>
      <c r="F1809" s="3">
        <v>0</v>
      </c>
      <c r="G1809" s="18">
        <v>0</v>
      </c>
      <c r="H1809" s="18">
        <v>0</v>
      </c>
      <c r="I1809" s="18">
        <v>0</v>
      </c>
      <c r="J1809" s="29">
        <v>0</v>
      </c>
    </row>
    <row r="1810" spans="1:10" x14ac:dyDescent="0.25">
      <c r="A1810" s="28">
        <v>188887141</v>
      </c>
      <c r="B1810" s="10" t="s">
        <v>2834</v>
      </c>
      <c r="C1810" s="10" t="s">
        <v>5316</v>
      </c>
      <c r="D1810" s="10"/>
      <c r="E1810" s="3">
        <v>151.66999999999999</v>
      </c>
      <c r="F1810" s="3">
        <v>0</v>
      </c>
      <c r="G1810" s="18">
        <v>0</v>
      </c>
      <c r="H1810" s="18">
        <v>0</v>
      </c>
      <c r="I1810" s="18">
        <v>0</v>
      </c>
      <c r="J1810" s="29">
        <v>0</v>
      </c>
    </row>
    <row r="1811" spans="1:10" x14ac:dyDescent="0.25">
      <c r="A1811" s="28">
        <v>181157633</v>
      </c>
      <c r="B1811" s="10" t="s">
        <v>2918</v>
      </c>
      <c r="C1811" s="10" t="s">
        <v>5316</v>
      </c>
      <c r="D1811" s="10"/>
      <c r="E1811" s="3">
        <v>151.66999999999999</v>
      </c>
      <c r="F1811" s="3">
        <v>0</v>
      </c>
      <c r="G1811" s="18">
        <v>0</v>
      </c>
      <c r="H1811" s="18">
        <v>0</v>
      </c>
      <c r="I1811" s="18">
        <v>0</v>
      </c>
      <c r="J1811" s="29">
        <v>0</v>
      </c>
    </row>
    <row r="1812" spans="1:10" x14ac:dyDescent="0.25">
      <c r="A1812" s="28">
        <v>181225825</v>
      </c>
      <c r="B1812" s="10" t="s">
        <v>2930</v>
      </c>
      <c r="C1812" s="10" t="s">
        <v>5316</v>
      </c>
      <c r="D1812" s="10"/>
      <c r="E1812" s="3">
        <v>151.66999999999999</v>
      </c>
      <c r="F1812" s="3">
        <v>0</v>
      </c>
      <c r="G1812" s="18">
        <v>0</v>
      </c>
      <c r="H1812" s="18">
        <v>0</v>
      </c>
      <c r="I1812" s="18">
        <v>0</v>
      </c>
      <c r="J1812" s="29">
        <v>0</v>
      </c>
    </row>
    <row r="1813" spans="1:10" x14ac:dyDescent="0.25">
      <c r="A1813" s="28">
        <v>181287895</v>
      </c>
      <c r="B1813" s="10" t="s">
        <v>2963</v>
      </c>
      <c r="C1813" s="10" t="s">
        <v>5316</v>
      </c>
      <c r="D1813" s="10"/>
      <c r="E1813" s="3">
        <v>151.66999999999999</v>
      </c>
      <c r="F1813" s="3">
        <v>0</v>
      </c>
      <c r="G1813" s="18">
        <v>0</v>
      </c>
      <c r="H1813" s="18">
        <v>0</v>
      </c>
      <c r="I1813" s="18">
        <v>0</v>
      </c>
      <c r="J1813" s="29">
        <v>0</v>
      </c>
    </row>
    <row r="1814" spans="1:10" x14ac:dyDescent="0.25">
      <c r="A1814" s="28">
        <v>181478358</v>
      </c>
      <c r="B1814" s="10" t="s">
        <v>3060</v>
      </c>
      <c r="C1814" s="10" t="s">
        <v>5316</v>
      </c>
      <c r="D1814" s="10"/>
      <c r="E1814" s="3">
        <v>151.66999999999999</v>
      </c>
      <c r="F1814" s="3">
        <v>0</v>
      </c>
      <c r="G1814" s="18">
        <v>0</v>
      </c>
      <c r="H1814" s="18">
        <v>0</v>
      </c>
      <c r="I1814" s="18">
        <v>0</v>
      </c>
      <c r="J1814" s="29">
        <v>0</v>
      </c>
    </row>
    <row r="1815" spans="1:10" x14ac:dyDescent="0.25">
      <c r="A1815" s="28">
        <v>181751238</v>
      </c>
      <c r="B1815" s="10" t="s">
        <v>3175</v>
      </c>
      <c r="C1815" s="10" t="s">
        <v>5316</v>
      </c>
      <c r="D1815" s="10"/>
      <c r="E1815" s="3">
        <v>151.66999999999999</v>
      </c>
      <c r="F1815" s="3">
        <v>0</v>
      </c>
      <c r="G1815" s="18">
        <v>0</v>
      </c>
      <c r="H1815" s="18">
        <v>0</v>
      </c>
      <c r="I1815" s="18">
        <v>0</v>
      </c>
      <c r="J1815" s="29">
        <v>0</v>
      </c>
    </row>
    <row r="1816" spans="1:10" x14ac:dyDescent="0.25">
      <c r="A1816" s="28">
        <v>182753931</v>
      </c>
      <c r="B1816" s="10" t="s">
        <v>3447</v>
      </c>
      <c r="C1816" s="10" t="s">
        <v>5316</v>
      </c>
      <c r="D1816" s="10"/>
      <c r="E1816" s="3">
        <v>151.66999999999999</v>
      </c>
      <c r="F1816" s="3">
        <v>0</v>
      </c>
      <c r="G1816" s="18">
        <v>0</v>
      </c>
      <c r="H1816" s="18">
        <v>0</v>
      </c>
      <c r="I1816" s="18">
        <v>0</v>
      </c>
      <c r="J1816" s="29">
        <v>0</v>
      </c>
    </row>
    <row r="1817" spans="1:10" x14ac:dyDescent="0.25">
      <c r="A1817" s="28">
        <v>183969236</v>
      </c>
      <c r="B1817" s="10" t="s">
        <v>3876</v>
      </c>
      <c r="C1817" s="10" t="s">
        <v>5316</v>
      </c>
      <c r="D1817" s="10"/>
      <c r="E1817" s="3">
        <v>151.66999999999999</v>
      </c>
      <c r="F1817" s="3">
        <v>0</v>
      </c>
      <c r="G1817" s="18">
        <v>0</v>
      </c>
      <c r="H1817" s="18">
        <v>0</v>
      </c>
      <c r="I1817" s="18">
        <v>0</v>
      </c>
      <c r="J1817" s="29">
        <v>0</v>
      </c>
    </row>
    <row r="1818" spans="1:10" x14ac:dyDescent="0.25">
      <c r="A1818" s="28">
        <v>184497152</v>
      </c>
      <c r="B1818" s="10" t="s">
        <v>3958</v>
      </c>
      <c r="C1818" s="10" t="s">
        <v>5316</v>
      </c>
      <c r="D1818" s="10"/>
      <c r="E1818" s="3">
        <v>151.66999999999999</v>
      </c>
      <c r="F1818" s="3">
        <v>0</v>
      </c>
      <c r="G1818" s="18">
        <v>0</v>
      </c>
      <c r="H1818" s="18">
        <v>0</v>
      </c>
      <c r="I1818" s="18">
        <v>0</v>
      </c>
      <c r="J1818" s="29">
        <v>0</v>
      </c>
    </row>
    <row r="1819" spans="1:10" x14ac:dyDescent="0.25">
      <c r="A1819" s="28">
        <v>185176698</v>
      </c>
      <c r="B1819" s="10" t="s">
        <v>4161</v>
      </c>
      <c r="C1819" s="10" t="s">
        <v>5316</v>
      </c>
      <c r="D1819" s="10"/>
      <c r="E1819" s="3">
        <v>151.66999999999999</v>
      </c>
      <c r="F1819" s="3">
        <v>0</v>
      </c>
      <c r="G1819" s="18">
        <v>0</v>
      </c>
      <c r="H1819" s="18">
        <v>0</v>
      </c>
      <c r="I1819" s="18">
        <v>0</v>
      </c>
      <c r="J1819" s="29">
        <v>0</v>
      </c>
    </row>
    <row r="1820" spans="1:10" x14ac:dyDescent="0.25">
      <c r="A1820" s="28">
        <v>185194885</v>
      </c>
      <c r="B1820" s="10" t="s">
        <v>4169</v>
      </c>
      <c r="C1820" s="10" t="s">
        <v>5316</v>
      </c>
      <c r="D1820" s="10"/>
      <c r="E1820" s="3">
        <v>151.66999999999999</v>
      </c>
      <c r="F1820" s="3">
        <v>0</v>
      </c>
      <c r="G1820" s="18">
        <v>0</v>
      </c>
      <c r="H1820" s="18">
        <v>0</v>
      </c>
      <c r="I1820" s="18">
        <v>0</v>
      </c>
      <c r="J1820" s="29">
        <v>0</v>
      </c>
    </row>
    <row r="1821" spans="1:10" x14ac:dyDescent="0.25">
      <c r="A1821" s="28">
        <v>185484175</v>
      </c>
      <c r="B1821" s="10" t="s">
        <v>4257</v>
      </c>
      <c r="C1821" s="10" t="s">
        <v>5316</v>
      </c>
      <c r="D1821" s="10"/>
      <c r="E1821" s="3">
        <v>151.66999999999999</v>
      </c>
      <c r="F1821" s="3">
        <v>0</v>
      </c>
      <c r="G1821" s="18">
        <v>0</v>
      </c>
      <c r="H1821" s="18">
        <v>0</v>
      </c>
      <c r="I1821" s="18">
        <v>0</v>
      </c>
      <c r="J1821" s="29">
        <v>0</v>
      </c>
    </row>
    <row r="1822" spans="1:10" x14ac:dyDescent="0.25">
      <c r="A1822" s="28">
        <v>185622966</v>
      </c>
      <c r="B1822" s="10" t="s">
        <v>4324</v>
      </c>
      <c r="C1822" s="10" t="s">
        <v>5316</v>
      </c>
      <c r="D1822" s="10"/>
      <c r="E1822" s="3">
        <v>151.66999999999999</v>
      </c>
      <c r="F1822" s="3">
        <v>0</v>
      </c>
      <c r="G1822" s="18">
        <v>0</v>
      </c>
      <c r="H1822" s="18">
        <v>0</v>
      </c>
      <c r="I1822" s="18">
        <v>0</v>
      </c>
      <c r="J1822" s="29">
        <v>0</v>
      </c>
    </row>
    <row r="1823" spans="1:10" x14ac:dyDescent="0.25">
      <c r="A1823" s="28">
        <v>186284181</v>
      </c>
      <c r="B1823" s="10" t="s">
        <v>4447</v>
      </c>
      <c r="C1823" s="10" t="s">
        <v>5316</v>
      </c>
      <c r="D1823" s="10"/>
      <c r="E1823" s="3">
        <v>151.66999999999999</v>
      </c>
      <c r="F1823" s="3">
        <v>0</v>
      </c>
      <c r="G1823" s="18">
        <v>0</v>
      </c>
      <c r="H1823" s="18">
        <v>0</v>
      </c>
      <c r="I1823" s="18">
        <v>0</v>
      </c>
      <c r="J1823" s="29">
        <v>0</v>
      </c>
    </row>
    <row r="1824" spans="1:10" x14ac:dyDescent="0.25">
      <c r="A1824" s="28">
        <v>186589224</v>
      </c>
      <c r="B1824" s="10" t="s">
        <v>4509</v>
      </c>
      <c r="C1824" s="10" t="s">
        <v>5316</v>
      </c>
      <c r="D1824" s="10"/>
      <c r="E1824" s="3">
        <v>151.66999999999999</v>
      </c>
      <c r="F1824" s="3">
        <v>0</v>
      </c>
      <c r="G1824" s="18">
        <v>0</v>
      </c>
      <c r="H1824" s="18">
        <v>0</v>
      </c>
      <c r="I1824" s="18">
        <v>0</v>
      </c>
      <c r="J1824" s="29">
        <v>0</v>
      </c>
    </row>
    <row r="1825" spans="1:10" x14ac:dyDescent="0.25">
      <c r="A1825" s="28">
        <v>186537118</v>
      </c>
      <c r="B1825" s="10" t="s">
        <v>4523</v>
      </c>
      <c r="C1825" s="10" t="s">
        <v>5316</v>
      </c>
      <c r="D1825" s="10"/>
      <c r="E1825" s="3">
        <v>151.66999999999999</v>
      </c>
      <c r="F1825" s="3">
        <v>0</v>
      </c>
      <c r="G1825" s="18">
        <v>0</v>
      </c>
      <c r="H1825" s="18">
        <v>0</v>
      </c>
      <c r="I1825" s="18">
        <v>0</v>
      </c>
      <c r="J1825" s="29">
        <v>0</v>
      </c>
    </row>
    <row r="1826" spans="1:10" x14ac:dyDescent="0.25">
      <c r="A1826" s="28">
        <v>186969643</v>
      </c>
      <c r="B1826" s="10" t="s">
        <v>4689</v>
      </c>
      <c r="C1826" s="10" t="s">
        <v>5316</v>
      </c>
      <c r="D1826" s="10"/>
      <c r="E1826" s="3">
        <v>151.66999999999999</v>
      </c>
      <c r="F1826" s="3">
        <v>0</v>
      </c>
      <c r="G1826" s="18">
        <v>0</v>
      </c>
      <c r="H1826" s="18">
        <v>0</v>
      </c>
      <c r="I1826" s="18">
        <v>0</v>
      </c>
      <c r="J1826" s="29">
        <v>0</v>
      </c>
    </row>
    <row r="1827" spans="1:10" x14ac:dyDescent="0.25">
      <c r="A1827" s="28">
        <v>187133285</v>
      </c>
      <c r="B1827" s="10" t="s">
        <v>4742</v>
      </c>
      <c r="C1827" s="10" t="s">
        <v>5316</v>
      </c>
      <c r="D1827" s="10"/>
      <c r="E1827" s="3">
        <v>151.66999999999999</v>
      </c>
      <c r="F1827" s="3">
        <v>0</v>
      </c>
      <c r="G1827" s="18">
        <v>0</v>
      </c>
      <c r="H1827" s="18">
        <v>0</v>
      </c>
      <c r="I1827" s="18">
        <v>0</v>
      </c>
      <c r="J1827" s="29">
        <v>0</v>
      </c>
    </row>
    <row r="1828" spans="1:10" x14ac:dyDescent="0.25">
      <c r="A1828" s="28">
        <v>187263232</v>
      </c>
      <c r="B1828" s="10" t="s">
        <v>4763</v>
      </c>
      <c r="C1828" s="10" t="s">
        <v>5316</v>
      </c>
      <c r="D1828" s="10"/>
      <c r="E1828" s="3">
        <v>151.66999999999999</v>
      </c>
      <c r="F1828" s="3">
        <v>0</v>
      </c>
      <c r="G1828" s="18">
        <v>0</v>
      </c>
      <c r="H1828" s="18">
        <v>0</v>
      </c>
      <c r="I1828" s="18">
        <v>0</v>
      </c>
      <c r="J1828" s="29">
        <v>0</v>
      </c>
    </row>
    <row r="1829" spans="1:10" x14ac:dyDescent="0.25">
      <c r="A1829" s="28">
        <v>187561141</v>
      </c>
      <c r="B1829" s="10" t="s">
        <v>4813</v>
      </c>
      <c r="C1829" s="10" t="s">
        <v>5316</v>
      </c>
      <c r="D1829" s="10"/>
      <c r="E1829" s="3">
        <v>151.66999999999999</v>
      </c>
      <c r="F1829" s="3">
        <v>0</v>
      </c>
      <c r="G1829" s="18">
        <v>0</v>
      </c>
      <c r="H1829" s="18">
        <v>0</v>
      </c>
      <c r="I1829" s="18">
        <v>0</v>
      </c>
      <c r="J1829" s="29">
        <v>0</v>
      </c>
    </row>
    <row r="1830" spans="1:10" x14ac:dyDescent="0.25">
      <c r="A1830" s="28">
        <v>187621984</v>
      </c>
      <c r="B1830" s="10" t="s">
        <v>4829</v>
      </c>
      <c r="C1830" s="10" t="s">
        <v>5316</v>
      </c>
      <c r="D1830" s="10"/>
      <c r="E1830" s="3">
        <v>151.66999999999999</v>
      </c>
      <c r="F1830" s="3">
        <v>0</v>
      </c>
      <c r="G1830" s="18">
        <v>0</v>
      </c>
      <c r="H1830" s="18">
        <v>0</v>
      </c>
      <c r="I1830" s="18">
        <v>0</v>
      </c>
      <c r="J1830" s="29">
        <v>0</v>
      </c>
    </row>
    <row r="1831" spans="1:10" x14ac:dyDescent="0.25">
      <c r="A1831" s="28">
        <v>187746971</v>
      </c>
      <c r="B1831" s="10" t="s">
        <v>4859</v>
      </c>
      <c r="C1831" s="10" t="s">
        <v>5316</v>
      </c>
      <c r="D1831" s="10"/>
      <c r="E1831" s="3">
        <v>151.66999999999999</v>
      </c>
      <c r="F1831" s="3">
        <v>0</v>
      </c>
      <c r="G1831" s="18">
        <v>0</v>
      </c>
      <c r="H1831" s="18">
        <v>0</v>
      </c>
      <c r="I1831" s="18">
        <v>0</v>
      </c>
      <c r="J1831" s="29">
        <v>0</v>
      </c>
    </row>
    <row r="1832" spans="1:10" x14ac:dyDescent="0.25">
      <c r="A1832" s="28">
        <v>343934</v>
      </c>
      <c r="B1832" s="10" t="s">
        <v>747</v>
      </c>
      <c r="C1832" s="14" t="s">
        <v>5315</v>
      </c>
      <c r="D1832" s="14"/>
      <c r="E1832" s="3">
        <v>151.66999999999999</v>
      </c>
      <c r="F1832" s="3">
        <v>0</v>
      </c>
      <c r="G1832" s="18">
        <v>0</v>
      </c>
      <c r="H1832" s="18">
        <v>0</v>
      </c>
      <c r="I1832" s="18">
        <v>0</v>
      </c>
      <c r="J1832" s="29">
        <v>0</v>
      </c>
    </row>
    <row r="1833" spans="1:10" x14ac:dyDescent="0.25">
      <c r="A1833" s="28">
        <v>187921829</v>
      </c>
      <c r="B1833" s="10" t="s">
        <v>991</v>
      </c>
      <c r="C1833" s="14" t="s">
        <v>5315</v>
      </c>
      <c r="D1833" s="14"/>
      <c r="E1833" s="3">
        <v>151.66999999999999</v>
      </c>
      <c r="F1833" s="3">
        <v>0</v>
      </c>
      <c r="G1833" s="18">
        <v>0</v>
      </c>
      <c r="H1833" s="18">
        <v>0</v>
      </c>
      <c r="I1833" s="18">
        <v>0</v>
      </c>
      <c r="J1833" s="29">
        <v>0</v>
      </c>
    </row>
    <row r="1834" spans="1:10" x14ac:dyDescent="0.25">
      <c r="A1834" s="28">
        <v>188657184</v>
      </c>
      <c r="B1834" s="10" t="s">
        <v>1010</v>
      </c>
      <c r="C1834" s="14" t="s">
        <v>5315</v>
      </c>
      <c r="D1834" s="14"/>
      <c r="E1834" s="3">
        <v>151.66999999999999</v>
      </c>
      <c r="F1834" s="3">
        <v>0</v>
      </c>
      <c r="G1834" s="18">
        <v>0</v>
      </c>
      <c r="H1834" s="18">
        <v>0</v>
      </c>
      <c r="I1834" s="18">
        <v>0</v>
      </c>
      <c r="J1834" s="29">
        <v>0</v>
      </c>
    </row>
    <row r="1835" spans="1:10" x14ac:dyDescent="0.25">
      <c r="A1835" s="28">
        <v>112911872</v>
      </c>
      <c r="B1835" s="10" t="s">
        <v>1204</v>
      </c>
      <c r="C1835" s="14" t="s">
        <v>5315</v>
      </c>
      <c r="D1835" s="14"/>
      <c r="E1835" s="3">
        <v>151.66999999999999</v>
      </c>
      <c r="F1835" s="3">
        <v>0</v>
      </c>
      <c r="G1835" s="18">
        <v>0</v>
      </c>
      <c r="H1835" s="18">
        <v>0</v>
      </c>
      <c r="I1835" s="18">
        <v>0</v>
      </c>
      <c r="J1835" s="29">
        <v>0</v>
      </c>
    </row>
    <row r="1836" spans="1:10" x14ac:dyDescent="0.25">
      <c r="A1836" s="28">
        <v>181191188</v>
      </c>
      <c r="B1836" s="10" t="s">
        <v>1492</v>
      </c>
      <c r="C1836" s="14" t="s">
        <v>5315</v>
      </c>
      <c r="D1836" s="14"/>
      <c r="E1836" s="3">
        <v>151.66999999999999</v>
      </c>
      <c r="F1836" s="3">
        <v>0</v>
      </c>
      <c r="G1836" s="18">
        <v>0</v>
      </c>
      <c r="H1836" s="18">
        <v>0</v>
      </c>
      <c r="I1836" s="18">
        <v>0</v>
      </c>
      <c r="J1836" s="29">
        <v>0</v>
      </c>
    </row>
    <row r="1837" spans="1:10" x14ac:dyDescent="0.25">
      <c r="A1837" s="28">
        <v>188227132</v>
      </c>
      <c r="B1837" s="10" t="s">
        <v>1536</v>
      </c>
      <c r="C1837" s="14" t="s">
        <v>5315</v>
      </c>
      <c r="D1837" s="14"/>
      <c r="E1837" s="3">
        <v>151.66999999999999</v>
      </c>
      <c r="F1837" s="3">
        <v>0</v>
      </c>
      <c r="G1837" s="18">
        <v>0</v>
      </c>
      <c r="H1837" s="18">
        <v>0</v>
      </c>
      <c r="I1837" s="18">
        <v>0</v>
      </c>
      <c r="J1837" s="29">
        <v>0</v>
      </c>
    </row>
    <row r="1838" spans="1:10" x14ac:dyDescent="0.25">
      <c r="A1838" s="28">
        <v>572358</v>
      </c>
      <c r="B1838" s="10" t="s">
        <v>1684</v>
      </c>
      <c r="C1838" s="14" t="s">
        <v>5315</v>
      </c>
      <c r="D1838" s="14"/>
      <c r="E1838" s="3">
        <v>151.66999999999999</v>
      </c>
      <c r="F1838" s="3">
        <v>0</v>
      </c>
      <c r="G1838" s="18">
        <v>0</v>
      </c>
      <c r="H1838" s="18">
        <v>0</v>
      </c>
      <c r="I1838" s="18">
        <v>0</v>
      </c>
      <c r="J1838" s="29">
        <v>0</v>
      </c>
    </row>
    <row r="1839" spans="1:10" x14ac:dyDescent="0.25">
      <c r="A1839" s="28">
        <v>118729418</v>
      </c>
      <c r="B1839" s="10" t="s">
        <v>1962</v>
      </c>
      <c r="C1839" s="14" t="s">
        <v>5315</v>
      </c>
      <c r="D1839" s="14"/>
      <c r="E1839" s="3">
        <v>151.66999999999999</v>
      </c>
      <c r="F1839" s="3">
        <v>0</v>
      </c>
      <c r="G1839" s="18">
        <v>0</v>
      </c>
      <c r="H1839" s="18">
        <v>0</v>
      </c>
      <c r="I1839" s="18">
        <v>0</v>
      </c>
      <c r="J1839" s="29">
        <v>0</v>
      </c>
    </row>
    <row r="1840" spans="1:10" x14ac:dyDescent="0.25">
      <c r="A1840" s="28">
        <v>118996744</v>
      </c>
      <c r="B1840" s="10" t="s">
        <v>2025</v>
      </c>
      <c r="C1840" s="14" t="s">
        <v>5315</v>
      </c>
      <c r="D1840" s="14"/>
      <c r="E1840" s="3">
        <v>151.66999999999999</v>
      </c>
      <c r="F1840" s="3">
        <v>0</v>
      </c>
      <c r="G1840" s="18">
        <v>0</v>
      </c>
      <c r="H1840" s="18">
        <v>0</v>
      </c>
      <c r="I1840" s="18">
        <v>0</v>
      </c>
      <c r="J1840" s="29">
        <v>0</v>
      </c>
    </row>
    <row r="1841" spans="1:10" x14ac:dyDescent="0.25">
      <c r="A1841" s="28">
        <v>111326238</v>
      </c>
      <c r="B1841" s="10" t="s">
        <v>2101</v>
      </c>
      <c r="C1841" s="14" t="s">
        <v>5315</v>
      </c>
      <c r="D1841" s="14"/>
      <c r="E1841" s="3">
        <v>151.66999999999999</v>
      </c>
      <c r="F1841" s="3">
        <v>0</v>
      </c>
      <c r="G1841" s="18">
        <v>0</v>
      </c>
      <c r="H1841" s="18">
        <v>0</v>
      </c>
      <c r="I1841" s="18">
        <v>0</v>
      </c>
      <c r="J1841" s="29">
        <v>0</v>
      </c>
    </row>
    <row r="1842" spans="1:10" x14ac:dyDescent="0.25">
      <c r="A1842" s="28">
        <v>188385911</v>
      </c>
      <c r="B1842" s="10" t="s">
        <v>2560</v>
      </c>
      <c r="C1842" s="14" t="s">
        <v>5315</v>
      </c>
      <c r="D1842" s="14"/>
      <c r="E1842" s="3">
        <v>151.66999999999999</v>
      </c>
      <c r="F1842" s="3">
        <v>0</v>
      </c>
      <c r="G1842" s="18">
        <v>0</v>
      </c>
      <c r="H1842" s="18">
        <v>0</v>
      </c>
      <c r="I1842" s="18">
        <v>0</v>
      </c>
      <c r="J1842" s="29">
        <v>0</v>
      </c>
    </row>
    <row r="1843" spans="1:10" x14ac:dyDescent="0.25">
      <c r="A1843" s="28">
        <v>183572635</v>
      </c>
      <c r="B1843" s="10" t="s">
        <v>3691</v>
      </c>
      <c r="C1843" s="14" t="s">
        <v>5315</v>
      </c>
      <c r="D1843" s="14"/>
      <c r="E1843" s="3">
        <v>151.66999999999999</v>
      </c>
      <c r="F1843" s="3">
        <v>0</v>
      </c>
      <c r="G1843" s="18">
        <v>0</v>
      </c>
      <c r="H1843" s="18">
        <v>0</v>
      </c>
      <c r="I1843" s="18">
        <v>0</v>
      </c>
      <c r="J1843" s="29">
        <v>0</v>
      </c>
    </row>
    <row r="1844" spans="1:10" x14ac:dyDescent="0.25">
      <c r="A1844" s="28">
        <v>183926368</v>
      </c>
      <c r="B1844" s="10" t="s">
        <v>3854</v>
      </c>
      <c r="C1844" s="14" t="s">
        <v>5315</v>
      </c>
      <c r="D1844" s="14"/>
      <c r="E1844" s="3">
        <v>151.66999999999999</v>
      </c>
      <c r="F1844" s="3">
        <v>0</v>
      </c>
      <c r="G1844" s="18">
        <v>0</v>
      </c>
      <c r="H1844" s="18">
        <v>0</v>
      </c>
      <c r="I1844" s="18">
        <v>0</v>
      </c>
      <c r="J1844" s="29">
        <v>0</v>
      </c>
    </row>
    <row r="1845" spans="1:10" x14ac:dyDescent="0.25">
      <c r="A1845" s="28">
        <v>185595451</v>
      </c>
      <c r="B1845" s="10" t="s">
        <v>4318</v>
      </c>
      <c r="C1845" s="14" t="s">
        <v>5315</v>
      </c>
      <c r="D1845" s="14"/>
      <c r="E1845" s="3">
        <v>151.66999999999999</v>
      </c>
      <c r="F1845" s="3">
        <v>0</v>
      </c>
      <c r="G1845" s="18">
        <v>0</v>
      </c>
      <c r="H1845" s="18">
        <v>0</v>
      </c>
      <c r="I1845" s="18">
        <v>0</v>
      </c>
      <c r="J1845" s="29">
        <v>0</v>
      </c>
    </row>
    <row r="1846" spans="1:10" x14ac:dyDescent="0.25">
      <c r="A1846" s="27">
        <v>343934</v>
      </c>
      <c r="B1846" s="10" t="s">
        <v>747</v>
      </c>
      <c r="C1846" s="10" t="s">
        <v>5317</v>
      </c>
      <c r="D1846" s="10"/>
      <c r="E1846" s="3">
        <v>151.66999999999999</v>
      </c>
      <c r="F1846" s="3">
        <v>0</v>
      </c>
      <c r="G1846" s="18">
        <v>0</v>
      </c>
      <c r="H1846" s="18">
        <v>0</v>
      </c>
      <c r="I1846" s="18">
        <v>0</v>
      </c>
      <c r="J1846" s="29">
        <v>0</v>
      </c>
    </row>
    <row r="1847" spans="1:10" x14ac:dyDescent="0.25">
      <c r="A1847" s="27">
        <v>187921829</v>
      </c>
      <c r="B1847" s="10" t="s">
        <v>991</v>
      </c>
      <c r="C1847" s="10" t="s">
        <v>5317</v>
      </c>
      <c r="D1847" s="10"/>
      <c r="E1847" s="3">
        <v>151.66999999999999</v>
      </c>
      <c r="F1847" s="3">
        <v>0</v>
      </c>
      <c r="G1847" s="18">
        <v>0</v>
      </c>
      <c r="H1847" s="18">
        <v>0</v>
      </c>
      <c r="I1847" s="18">
        <v>0</v>
      </c>
      <c r="J1847" s="29">
        <v>0</v>
      </c>
    </row>
    <row r="1848" spans="1:10" x14ac:dyDescent="0.25">
      <c r="A1848" s="27">
        <v>188657184</v>
      </c>
      <c r="B1848" s="10" t="s">
        <v>1010</v>
      </c>
      <c r="C1848" s="10" t="s">
        <v>5317</v>
      </c>
      <c r="D1848" s="10"/>
      <c r="E1848" s="3">
        <v>151.66999999999999</v>
      </c>
      <c r="F1848" s="3">
        <v>0</v>
      </c>
      <c r="G1848" s="18">
        <v>0</v>
      </c>
      <c r="H1848" s="18">
        <v>0</v>
      </c>
      <c r="I1848" s="18">
        <v>0</v>
      </c>
      <c r="J1848" s="29">
        <v>0</v>
      </c>
    </row>
    <row r="1849" spans="1:10" x14ac:dyDescent="0.25">
      <c r="A1849" s="27">
        <v>112911872</v>
      </c>
      <c r="B1849" s="10" t="s">
        <v>1204</v>
      </c>
      <c r="C1849" s="10" t="s">
        <v>5317</v>
      </c>
      <c r="D1849" s="10"/>
      <c r="E1849" s="3">
        <v>151.66999999999999</v>
      </c>
      <c r="F1849" s="3">
        <v>0</v>
      </c>
      <c r="G1849" s="18">
        <v>0</v>
      </c>
      <c r="H1849" s="18">
        <v>0</v>
      </c>
      <c r="I1849" s="18">
        <v>0</v>
      </c>
      <c r="J1849" s="29">
        <v>0</v>
      </c>
    </row>
    <row r="1850" spans="1:10" x14ac:dyDescent="0.25">
      <c r="A1850" s="27">
        <v>181191188</v>
      </c>
      <c r="B1850" s="10" t="s">
        <v>1492</v>
      </c>
      <c r="C1850" s="10" t="s">
        <v>5317</v>
      </c>
      <c r="D1850" s="10"/>
      <c r="E1850" s="3">
        <v>151.66999999999999</v>
      </c>
      <c r="F1850" s="3">
        <v>0</v>
      </c>
      <c r="G1850" s="18">
        <v>0</v>
      </c>
      <c r="H1850" s="18">
        <v>0</v>
      </c>
      <c r="I1850" s="18">
        <v>0</v>
      </c>
      <c r="J1850" s="29">
        <v>0</v>
      </c>
    </row>
    <row r="1851" spans="1:10" x14ac:dyDescent="0.25">
      <c r="A1851" s="27">
        <v>188227132</v>
      </c>
      <c r="B1851" s="10" t="s">
        <v>1536</v>
      </c>
      <c r="C1851" s="10" t="s">
        <v>5317</v>
      </c>
      <c r="D1851" s="10"/>
      <c r="E1851" s="3">
        <v>151.66999999999999</v>
      </c>
      <c r="F1851" s="3">
        <v>0</v>
      </c>
      <c r="G1851" s="18">
        <v>0</v>
      </c>
      <c r="H1851" s="18">
        <v>0</v>
      </c>
      <c r="I1851" s="18">
        <v>0</v>
      </c>
      <c r="J1851" s="29">
        <v>0</v>
      </c>
    </row>
    <row r="1852" spans="1:10" x14ac:dyDescent="0.25">
      <c r="A1852" s="27">
        <v>572358</v>
      </c>
      <c r="B1852" s="10" t="s">
        <v>1684</v>
      </c>
      <c r="C1852" s="10" t="s">
        <v>5317</v>
      </c>
      <c r="D1852" s="10"/>
      <c r="E1852" s="3">
        <v>151.66999999999999</v>
      </c>
      <c r="F1852" s="3">
        <v>0</v>
      </c>
      <c r="G1852" s="18">
        <v>0</v>
      </c>
      <c r="H1852" s="18">
        <v>0</v>
      </c>
      <c r="I1852" s="18">
        <v>0</v>
      </c>
      <c r="J1852" s="29">
        <v>0</v>
      </c>
    </row>
    <row r="1853" spans="1:10" x14ac:dyDescent="0.25">
      <c r="A1853" s="27">
        <v>118729418</v>
      </c>
      <c r="B1853" s="10" t="s">
        <v>1962</v>
      </c>
      <c r="C1853" s="10" t="s">
        <v>5317</v>
      </c>
      <c r="D1853" s="10"/>
      <c r="E1853" s="3">
        <v>151.66999999999999</v>
      </c>
      <c r="F1853" s="3">
        <v>0</v>
      </c>
      <c r="G1853" s="18">
        <v>0</v>
      </c>
      <c r="H1853" s="18">
        <v>0</v>
      </c>
      <c r="I1853" s="18">
        <v>0</v>
      </c>
      <c r="J1853" s="29">
        <v>0</v>
      </c>
    </row>
    <row r="1854" spans="1:10" x14ac:dyDescent="0.25">
      <c r="A1854" s="27">
        <v>118996744</v>
      </c>
      <c r="B1854" s="10" t="s">
        <v>2025</v>
      </c>
      <c r="C1854" s="10" t="s">
        <v>5317</v>
      </c>
      <c r="D1854" s="10"/>
      <c r="E1854" s="3">
        <v>151.66999999999999</v>
      </c>
      <c r="F1854" s="3">
        <v>0</v>
      </c>
      <c r="G1854" s="18">
        <v>0</v>
      </c>
      <c r="H1854" s="18">
        <v>0</v>
      </c>
      <c r="I1854" s="18">
        <v>0</v>
      </c>
      <c r="J1854" s="29">
        <v>0</v>
      </c>
    </row>
    <row r="1855" spans="1:10" x14ac:dyDescent="0.25">
      <c r="A1855" s="27">
        <v>111326238</v>
      </c>
      <c r="B1855" s="10" t="s">
        <v>2101</v>
      </c>
      <c r="C1855" s="10" t="s">
        <v>5317</v>
      </c>
      <c r="D1855" s="10"/>
      <c r="E1855" s="3">
        <v>151.66999999999999</v>
      </c>
      <c r="F1855" s="3">
        <v>0</v>
      </c>
      <c r="G1855" s="18">
        <v>0</v>
      </c>
      <c r="H1855" s="18">
        <v>0</v>
      </c>
      <c r="I1855" s="18">
        <v>0</v>
      </c>
      <c r="J1855" s="29">
        <v>0</v>
      </c>
    </row>
    <row r="1856" spans="1:10" x14ac:dyDescent="0.25">
      <c r="A1856" s="27">
        <v>188385911</v>
      </c>
      <c r="B1856" s="10" t="s">
        <v>2560</v>
      </c>
      <c r="C1856" s="10" t="s">
        <v>5317</v>
      </c>
      <c r="D1856" s="10"/>
      <c r="E1856" s="3">
        <v>151.66999999999999</v>
      </c>
      <c r="F1856" s="3">
        <v>0</v>
      </c>
      <c r="G1856" s="18">
        <v>0</v>
      </c>
      <c r="H1856" s="18">
        <v>0</v>
      </c>
      <c r="I1856" s="18">
        <v>0</v>
      </c>
      <c r="J1856" s="29">
        <v>0</v>
      </c>
    </row>
    <row r="1857" spans="1:10" x14ac:dyDescent="0.25">
      <c r="A1857" s="27">
        <v>183572635</v>
      </c>
      <c r="B1857" s="10" t="s">
        <v>3691</v>
      </c>
      <c r="C1857" s="10" t="s">
        <v>5317</v>
      </c>
      <c r="D1857" s="10"/>
      <c r="E1857" s="3">
        <v>151.66999999999999</v>
      </c>
      <c r="F1857" s="3">
        <v>0</v>
      </c>
      <c r="G1857" s="18">
        <v>0</v>
      </c>
      <c r="H1857" s="18">
        <v>0</v>
      </c>
      <c r="I1857" s="18">
        <v>0</v>
      </c>
      <c r="J1857" s="29">
        <v>0</v>
      </c>
    </row>
    <row r="1858" spans="1:10" x14ac:dyDescent="0.25">
      <c r="A1858" s="27">
        <v>183926368</v>
      </c>
      <c r="B1858" s="10" t="s">
        <v>3854</v>
      </c>
      <c r="C1858" s="10" t="s">
        <v>5317</v>
      </c>
      <c r="D1858" s="10"/>
      <c r="E1858" s="3">
        <v>151.66999999999999</v>
      </c>
      <c r="F1858" s="3">
        <v>0</v>
      </c>
      <c r="G1858" s="18">
        <v>0</v>
      </c>
      <c r="H1858" s="18">
        <v>0</v>
      </c>
      <c r="I1858" s="18">
        <v>0</v>
      </c>
      <c r="J1858" s="29">
        <v>0</v>
      </c>
    </row>
    <row r="1859" spans="1:10" x14ac:dyDescent="0.25">
      <c r="A1859" s="27">
        <v>185595451</v>
      </c>
      <c r="B1859" s="10" t="s">
        <v>4318</v>
      </c>
      <c r="C1859" s="10" t="s">
        <v>5317</v>
      </c>
      <c r="D1859" s="10"/>
      <c r="E1859" s="3">
        <v>151.66999999999999</v>
      </c>
      <c r="F1859" s="3">
        <v>0</v>
      </c>
      <c r="G1859" s="18">
        <v>0</v>
      </c>
      <c r="H1859" s="18">
        <v>0</v>
      </c>
      <c r="I1859" s="18">
        <v>0</v>
      </c>
      <c r="J1859" s="29">
        <v>0</v>
      </c>
    </row>
    <row r="1860" spans="1:10" x14ac:dyDescent="0.25">
      <c r="A1860" s="28">
        <v>343934</v>
      </c>
      <c r="B1860" s="10" t="s">
        <v>747</v>
      </c>
      <c r="C1860" s="10" t="s">
        <v>5316</v>
      </c>
      <c r="D1860" s="10"/>
      <c r="E1860" s="3">
        <v>151.66999999999999</v>
      </c>
      <c r="F1860" s="3">
        <v>0</v>
      </c>
      <c r="G1860" s="18">
        <v>0</v>
      </c>
      <c r="H1860" s="18">
        <v>0</v>
      </c>
      <c r="I1860" s="18">
        <v>0</v>
      </c>
      <c r="J1860" s="29">
        <v>0</v>
      </c>
    </row>
    <row r="1861" spans="1:10" x14ac:dyDescent="0.25">
      <c r="A1861" s="28">
        <v>187921829</v>
      </c>
      <c r="B1861" s="10" t="s">
        <v>991</v>
      </c>
      <c r="C1861" s="10" t="s">
        <v>5316</v>
      </c>
      <c r="D1861" s="10"/>
      <c r="E1861" s="3">
        <v>151.66999999999999</v>
      </c>
      <c r="F1861" s="3">
        <v>0</v>
      </c>
      <c r="G1861" s="18">
        <v>0</v>
      </c>
      <c r="H1861" s="18">
        <v>0</v>
      </c>
      <c r="I1861" s="18">
        <v>0</v>
      </c>
      <c r="J1861" s="29">
        <v>0</v>
      </c>
    </row>
    <row r="1862" spans="1:10" x14ac:dyDescent="0.25">
      <c r="A1862" s="28">
        <v>188657184</v>
      </c>
      <c r="B1862" s="10" t="s">
        <v>1010</v>
      </c>
      <c r="C1862" s="10" t="s">
        <v>5316</v>
      </c>
      <c r="D1862" s="10"/>
      <c r="E1862" s="3">
        <v>151.66999999999999</v>
      </c>
      <c r="F1862" s="3">
        <v>0</v>
      </c>
      <c r="G1862" s="18">
        <v>0</v>
      </c>
      <c r="H1862" s="18">
        <v>0</v>
      </c>
      <c r="I1862" s="18">
        <v>0</v>
      </c>
      <c r="J1862" s="29">
        <v>0</v>
      </c>
    </row>
    <row r="1863" spans="1:10" x14ac:dyDescent="0.25">
      <c r="A1863" s="28">
        <v>112911872</v>
      </c>
      <c r="B1863" s="10" t="s">
        <v>1204</v>
      </c>
      <c r="C1863" s="10" t="s">
        <v>5316</v>
      </c>
      <c r="D1863" s="10"/>
      <c r="E1863" s="3">
        <v>151.66999999999999</v>
      </c>
      <c r="F1863" s="3">
        <v>0</v>
      </c>
      <c r="G1863" s="18">
        <v>0</v>
      </c>
      <c r="H1863" s="18">
        <v>0</v>
      </c>
      <c r="I1863" s="18">
        <v>0</v>
      </c>
      <c r="J1863" s="29">
        <v>0</v>
      </c>
    </row>
    <row r="1864" spans="1:10" x14ac:dyDescent="0.25">
      <c r="A1864" s="28">
        <v>181191188</v>
      </c>
      <c r="B1864" s="10" t="s">
        <v>1492</v>
      </c>
      <c r="C1864" s="10" t="s">
        <v>5316</v>
      </c>
      <c r="D1864" s="10"/>
      <c r="E1864" s="3">
        <v>151.66999999999999</v>
      </c>
      <c r="F1864" s="3">
        <v>0</v>
      </c>
      <c r="G1864" s="18">
        <v>0</v>
      </c>
      <c r="H1864" s="18">
        <v>0</v>
      </c>
      <c r="I1864" s="18">
        <v>0</v>
      </c>
      <c r="J1864" s="29">
        <v>0</v>
      </c>
    </row>
    <row r="1865" spans="1:10" x14ac:dyDescent="0.25">
      <c r="A1865" s="28">
        <v>188227132</v>
      </c>
      <c r="B1865" s="10" t="s">
        <v>1536</v>
      </c>
      <c r="C1865" s="10" t="s">
        <v>5316</v>
      </c>
      <c r="D1865" s="10"/>
      <c r="E1865" s="3">
        <v>151.66999999999999</v>
      </c>
      <c r="F1865" s="3">
        <v>0</v>
      </c>
      <c r="G1865" s="18">
        <v>0</v>
      </c>
      <c r="H1865" s="18">
        <v>0</v>
      </c>
      <c r="I1865" s="18">
        <v>0</v>
      </c>
      <c r="J1865" s="29">
        <v>0</v>
      </c>
    </row>
    <row r="1866" spans="1:10" x14ac:dyDescent="0.25">
      <c r="A1866" s="28">
        <v>572358</v>
      </c>
      <c r="B1866" s="10" t="s">
        <v>1684</v>
      </c>
      <c r="C1866" s="10" t="s">
        <v>5316</v>
      </c>
      <c r="D1866" s="10"/>
      <c r="E1866" s="3">
        <v>151.66999999999999</v>
      </c>
      <c r="F1866" s="3">
        <v>0</v>
      </c>
      <c r="G1866" s="18">
        <v>0</v>
      </c>
      <c r="H1866" s="18">
        <v>0</v>
      </c>
      <c r="I1866" s="18">
        <v>0</v>
      </c>
      <c r="J1866" s="29">
        <v>0</v>
      </c>
    </row>
    <row r="1867" spans="1:10" x14ac:dyDescent="0.25">
      <c r="A1867" s="28">
        <v>118729418</v>
      </c>
      <c r="B1867" s="10" t="s">
        <v>1962</v>
      </c>
      <c r="C1867" s="10" t="s">
        <v>5316</v>
      </c>
      <c r="D1867" s="10"/>
      <c r="E1867" s="3">
        <v>151.66999999999999</v>
      </c>
      <c r="F1867" s="3">
        <v>0</v>
      </c>
      <c r="G1867" s="18">
        <v>0</v>
      </c>
      <c r="H1867" s="18">
        <v>0</v>
      </c>
      <c r="I1867" s="18">
        <v>0</v>
      </c>
      <c r="J1867" s="29">
        <v>0</v>
      </c>
    </row>
    <row r="1868" spans="1:10" x14ac:dyDescent="0.25">
      <c r="A1868" s="28">
        <v>118996744</v>
      </c>
      <c r="B1868" s="10" t="s">
        <v>2025</v>
      </c>
      <c r="C1868" s="10" t="s">
        <v>5316</v>
      </c>
      <c r="D1868" s="10"/>
      <c r="E1868" s="3">
        <v>151.66999999999999</v>
      </c>
      <c r="F1868" s="3">
        <v>0</v>
      </c>
      <c r="G1868" s="18">
        <v>0</v>
      </c>
      <c r="H1868" s="18">
        <v>0</v>
      </c>
      <c r="I1868" s="18">
        <v>0</v>
      </c>
      <c r="J1868" s="29">
        <v>0</v>
      </c>
    </row>
    <row r="1869" spans="1:10" x14ac:dyDescent="0.25">
      <c r="A1869" s="28">
        <v>111326238</v>
      </c>
      <c r="B1869" s="10" t="s">
        <v>2101</v>
      </c>
      <c r="C1869" s="10" t="s">
        <v>5316</v>
      </c>
      <c r="D1869" s="10"/>
      <c r="E1869" s="3">
        <v>151.66999999999999</v>
      </c>
      <c r="F1869" s="3">
        <v>0</v>
      </c>
      <c r="G1869" s="18">
        <v>0</v>
      </c>
      <c r="H1869" s="18">
        <v>0</v>
      </c>
      <c r="I1869" s="18">
        <v>0</v>
      </c>
      <c r="J1869" s="29">
        <v>0</v>
      </c>
    </row>
    <row r="1870" spans="1:10" x14ac:dyDescent="0.25">
      <c r="A1870" s="28">
        <v>188385911</v>
      </c>
      <c r="B1870" s="10" t="s">
        <v>2560</v>
      </c>
      <c r="C1870" s="10" t="s">
        <v>5316</v>
      </c>
      <c r="D1870" s="10"/>
      <c r="E1870" s="3">
        <v>151.66999999999999</v>
      </c>
      <c r="F1870" s="3">
        <v>0</v>
      </c>
      <c r="G1870" s="18">
        <v>0</v>
      </c>
      <c r="H1870" s="18">
        <v>0</v>
      </c>
      <c r="I1870" s="18">
        <v>0</v>
      </c>
      <c r="J1870" s="29">
        <v>0</v>
      </c>
    </row>
    <row r="1871" spans="1:10" x14ac:dyDescent="0.25">
      <c r="A1871" s="28">
        <v>183572635</v>
      </c>
      <c r="B1871" s="10" t="s">
        <v>3691</v>
      </c>
      <c r="C1871" s="10" t="s">
        <v>5316</v>
      </c>
      <c r="D1871" s="10"/>
      <c r="E1871" s="3">
        <v>151.66999999999999</v>
      </c>
      <c r="F1871" s="3">
        <v>0</v>
      </c>
      <c r="G1871" s="18">
        <v>0</v>
      </c>
      <c r="H1871" s="18">
        <v>0</v>
      </c>
      <c r="I1871" s="18">
        <v>0</v>
      </c>
      <c r="J1871" s="29">
        <v>0</v>
      </c>
    </row>
    <row r="1872" spans="1:10" x14ac:dyDescent="0.25">
      <c r="A1872" s="28">
        <v>183926368</v>
      </c>
      <c r="B1872" s="10" t="s">
        <v>3854</v>
      </c>
      <c r="C1872" s="10" t="s">
        <v>5316</v>
      </c>
      <c r="D1872" s="10"/>
      <c r="E1872" s="3">
        <v>151.66999999999999</v>
      </c>
      <c r="F1872" s="3">
        <v>0</v>
      </c>
      <c r="G1872" s="18">
        <v>0</v>
      </c>
      <c r="H1872" s="18">
        <v>0</v>
      </c>
      <c r="I1872" s="18">
        <v>0</v>
      </c>
      <c r="J1872" s="29">
        <v>0</v>
      </c>
    </row>
    <row r="1873" spans="1:10" x14ac:dyDescent="0.25">
      <c r="A1873" s="28">
        <v>185595451</v>
      </c>
      <c r="B1873" s="10" t="s">
        <v>4318</v>
      </c>
      <c r="C1873" s="10" t="s">
        <v>5316</v>
      </c>
      <c r="D1873" s="10"/>
      <c r="E1873" s="3">
        <v>151.66999999999999</v>
      </c>
      <c r="F1873" s="3">
        <v>0</v>
      </c>
      <c r="G1873" s="18">
        <v>0</v>
      </c>
      <c r="H1873" s="18">
        <v>0</v>
      </c>
      <c r="I1873" s="18">
        <v>0</v>
      </c>
      <c r="J1873" s="29">
        <v>0</v>
      </c>
    </row>
    <row r="1874" spans="1:10" x14ac:dyDescent="0.25">
      <c r="A1874" s="28">
        <v>185633918</v>
      </c>
      <c r="B1874" s="10" t="s">
        <v>78</v>
      </c>
      <c r="C1874" s="14" t="s">
        <v>5315</v>
      </c>
      <c r="D1874" s="14"/>
      <c r="E1874" s="3">
        <v>151.66999999999999</v>
      </c>
      <c r="F1874" s="3">
        <v>0</v>
      </c>
      <c r="G1874" s="18">
        <v>0</v>
      </c>
      <c r="H1874" s="18">
        <v>0</v>
      </c>
      <c r="I1874" s="18">
        <v>0</v>
      </c>
      <c r="J1874" s="29">
        <v>0</v>
      </c>
    </row>
    <row r="1875" spans="1:10" x14ac:dyDescent="0.25">
      <c r="A1875" s="28">
        <v>185634661</v>
      </c>
      <c r="B1875" s="10" t="s">
        <v>83</v>
      </c>
      <c r="C1875" s="14" t="s">
        <v>5315</v>
      </c>
      <c r="D1875" s="14"/>
      <c r="E1875" s="3">
        <v>151.66999999999999</v>
      </c>
      <c r="F1875" s="3">
        <v>0</v>
      </c>
      <c r="G1875" s="18">
        <v>0</v>
      </c>
      <c r="H1875" s="18">
        <v>0</v>
      </c>
      <c r="I1875" s="18">
        <v>0</v>
      </c>
      <c r="J1875" s="29">
        <v>0</v>
      </c>
    </row>
    <row r="1876" spans="1:10" x14ac:dyDescent="0.25">
      <c r="A1876" s="28">
        <v>186589681</v>
      </c>
      <c r="B1876" s="10" t="s">
        <v>91</v>
      </c>
      <c r="C1876" s="14" t="s">
        <v>5315</v>
      </c>
      <c r="D1876" s="14"/>
      <c r="E1876" s="3">
        <v>151.66999999999999</v>
      </c>
      <c r="F1876" s="3">
        <v>0</v>
      </c>
      <c r="G1876" s="18">
        <v>0</v>
      </c>
      <c r="H1876" s="18">
        <v>0</v>
      </c>
      <c r="I1876" s="18">
        <v>0</v>
      </c>
      <c r="J1876" s="29">
        <v>0</v>
      </c>
    </row>
    <row r="1877" spans="1:10" x14ac:dyDescent="0.25">
      <c r="A1877" s="28">
        <v>183988995</v>
      </c>
      <c r="B1877" s="10" t="s">
        <v>441</v>
      </c>
      <c r="C1877" s="14" t="s">
        <v>5315</v>
      </c>
      <c r="D1877" s="14"/>
      <c r="E1877" s="3">
        <v>151.66999999999999</v>
      </c>
      <c r="F1877" s="3">
        <v>0</v>
      </c>
      <c r="G1877" s="18">
        <v>0</v>
      </c>
      <c r="H1877" s="18">
        <v>0</v>
      </c>
      <c r="I1877" s="18">
        <v>0</v>
      </c>
      <c r="J1877" s="29">
        <v>0</v>
      </c>
    </row>
    <row r="1878" spans="1:10" x14ac:dyDescent="0.25">
      <c r="A1878" s="28">
        <v>184488475</v>
      </c>
      <c r="B1878" s="10" t="s">
        <v>446</v>
      </c>
      <c r="C1878" s="14" t="s">
        <v>5315</v>
      </c>
      <c r="D1878" s="14"/>
      <c r="E1878" s="3">
        <v>151.66999999999999</v>
      </c>
      <c r="F1878" s="3">
        <v>0</v>
      </c>
      <c r="G1878" s="18">
        <v>0</v>
      </c>
      <c r="H1878" s="18">
        <v>0</v>
      </c>
      <c r="I1878" s="18">
        <v>0</v>
      </c>
      <c r="J1878" s="29">
        <v>0</v>
      </c>
    </row>
    <row r="1879" spans="1:10" x14ac:dyDescent="0.25">
      <c r="A1879" s="28">
        <v>547172</v>
      </c>
      <c r="B1879" s="10" t="s">
        <v>583</v>
      </c>
      <c r="C1879" s="14" t="s">
        <v>5315</v>
      </c>
      <c r="D1879" s="14"/>
      <c r="E1879" s="3">
        <v>151.66999999999999</v>
      </c>
      <c r="F1879" s="3">
        <v>0</v>
      </c>
      <c r="G1879" s="18">
        <v>0</v>
      </c>
      <c r="H1879" s="18">
        <v>0</v>
      </c>
      <c r="I1879" s="18">
        <v>0</v>
      </c>
      <c r="J1879" s="29">
        <v>0</v>
      </c>
    </row>
    <row r="1880" spans="1:10" x14ac:dyDescent="0.25">
      <c r="A1880" s="28">
        <v>164984</v>
      </c>
      <c r="B1880" s="10" t="s">
        <v>607</v>
      </c>
      <c r="C1880" s="14" t="s">
        <v>5315</v>
      </c>
      <c r="D1880" s="14"/>
      <c r="E1880" s="3">
        <v>151.66999999999999</v>
      </c>
      <c r="F1880" s="3">
        <v>0</v>
      </c>
      <c r="G1880" s="18">
        <v>0</v>
      </c>
      <c r="H1880" s="18">
        <v>0</v>
      </c>
      <c r="I1880" s="18">
        <v>0</v>
      </c>
      <c r="J1880" s="29">
        <v>0</v>
      </c>
    </row>
    <row r="1881" spans="1:10" x14ac:dyDescent="0.25">
      <c r="A1881" s="28">
        <v>181288311</v>
      </c>
      <c r="B1881" s="10" t="s">
        <v>619</v>
      </c>
      <c r="C1881" s="14" t="s">
        <v>5315</v>
      </c>
      <c r="D1881" s="14"/>
      <c r="E1881" s="3">
        <v>151.66999999999999</v>
      </c>
      <c r="F1881" s="3">
        <v>0</v>
      </c>
      <c r="G1881" s="18">
        <v>0</v>
      </c>
      <c r="H1881" s="18">
        <v>0</v>
      </c>
      <c r="I1881" s="18">
        <v>0</v>
      </c>
      <c r="J1881" s="29">
        <v>0</v>
      </c>
    </row>
    <row r="1882" spans="1:10" x14ac:dyDescent="0.25">
      <c r="A1882" s="28">
        <v>185287537</v>
      </c>
      <c r="B1882" s="10" t="s">
        <v>631</v>
      </c>
      <c r="C1882" s="14" t="s">
        <v>5315</v>
      </c>
      <c r="D1882" s="14"/>
      <c r="E1882" s="3">
        <v>151.66999999999999</v>
      </c>
      <c r="F1882" s="3">
        <v>0</v>
      </c>
      <c r="G1882" s="18">
        <v>0</v>
      </c>
      <c r="H1882" s="18">
        <v>0</v>
      </c>
      <c r="I1882" s="18">
        <v>0</v>
      </c>
      <c r="J1882" s="29">
        <v>0</v>
      </c>
    </row>
    <row r="1883" spans="1:10" x14ac:dyDescent="0.25">
      <c r="A1883" s="28">
        <v>188455897</v>
      </c>
      <c r="B1883" s="10" t="s">
        <v>676</v>
      </c>
      <c r="C1883" s="14" t="s">
        <v>5315</v>
      </c>
      <c r="D1883" s="14"/>
      <c r="E1883" s="3">
        <v>151.66999999999999</v>
      </c>
      <c r="F1883" s="3">
        <v>0</v>
      </c>
      <c r="G1883" s="18">
        <v>0</v>
      </c>
      <c r="H1883" s="18">
        <v>0</v>
      </c>
      <c r="I1883" s="18">
        <v>0</v>
      </c>
      <c r="J1883" s="29">
        <v>0</v>
      </c>
    </row>
    <row r="1884" spans="1:10" x14ac:dyDescent="0.25">
      <c r="A1884" s="28">
        <v>188262772</v>
      </c>
      <c r="B1884" s="10" t="s">
        <v>813</v>
      </c>
      <c r="C1884" s="14" t="s">
        <v>5315</v>
      </c>
      <c r="D1884" s="14"/>
      <c r="E1884" s="3">
        <v>151.66999999999999</v>
      </c>
      <c r="F1884" s="3">
        <v>0</v>
      </c>
      <c r="G1884" s="18">
        <v>0</v>
      </c>
      <c r="H1884" s="18">
        <v>0</v>
      </c>
      <c r="I1884" s="18">
        <v>0</v>
      </c>
      <c r="J1884" s="29">
        <v>0</v>
      </c>
    </row>
    <row r="1885" spans="1:10" x14ac:dyDescent="0.25">
      <c r="A1885" s="28">
        <v>188429281</v>
      </c>
      <c r="B1885" s="10" t="s">
        <v>818</v>
      </c>
      <c r="C1885" s="14" t="s">
        <v>5315</v>
      </c>
      <c r="D1885" s="14"/>
      <c r="E1885" s="3">
        <v>151.66999999999999</v>
      </c>
      <c r="F1885" s="3">
        <v>0</v>
      </c>
      <c r="G1885" s="18">
        <v>0</v>
      </c>
      <c r="H1885" s="18">
        <v>0</v>
      </c>
      <c r="I1885" s="18">
        <v>0</v>
      </c>
      <c r="J1885" s="29">
        <v>0</v>
      </c>
    </row>
    <row r="1886" spans="1:10" x14ac:dyDescent="0.25">
      <c r="A1886" s="28">
        <v>181288387</v>
      </c>
      <c r="B1886" s="10" t="s">
        <v>846</v>
      </c>
      <c r="C1886" s="14" t="s">
        <v>5315</v>
      </c>
      <c r="D1886" s="14"/>
      <c r="E1886" s="3">
        <v>151.66999999999999</v>
      </c>
      <c r="F1886" s="3">
        <v>0</v>
      </c>
      <c r="G1886" s="18">
        <v>0</v>
      </c>
      <c r="H1886" s="18">
        <v>0</v>
      </c>
      <c r="I1886" s="18">
        <v>0</v>
      </c>
      <c r="J1886" s="29">
        <v>0</v>
      </c>
    </row>
    <row r="1887" spans="1:10" x14ac:dyDescent="0.25">
      <c r="A1887" s="28">
        <v>181782673</v>
      </c>
      <c r="B1887" s="10" t="s">
        <v>869</v>
      </c>
      <c r="C1887" s="14" t="s">
        <v>5315</v>
      </c>
      <c r="D1887" s="14"/>
      <c r="E1887" s="3">
        <v>151.66999999999999</v>
      </c>
      <c r="F1887" s="3">
        <v>0</v>
      </c>
      <c r="G1887" s="18">
        <v>0</v>
      </c>
      <c r="H1887" s="18">
        <v>0</v>
      </c>
      <c r="I1887" s="18">
        <v>0</v>
      </c>
      <c r="J1887" s="29">
        <v>0</v>
      </c>
    </row>
    <row r="1888" spans="1:10" x14ac:dyDescent="0.25">
      <c r="A1888" s="28">
        <v>187882883</v>
      </c>
      <c r="B1888" s="10" t="s">
        <v>988</v>
      </c>
      <c r="C1888" s="14" t="s">
        <v>5315</v>
      </c>
      <c r="D1888" s="14"/>
      <c r="E1888" s="3">
        <v>151.66999999999999</v>
      </c>
      <c r="F1888" s="3">
        <v>0</v>
      </c>
      <c r="G1888" s="18">
        <v>0</v>
      </c>
      <c r="H1888" s="18">
        <v>0</v>
      </c>
      <c r="I1888" s="18">
        <v>0</v>
      </c>
      <c r="J1888" s="29">
        <v>0</v>
      </c>
    </row>
    <row r="1889" spans="1:10" x14ac:dyDescent="0.25">
      <c r="A1889" s="28">
        <v>187882886</v>
      </c>
      <c r="B1889" s="10" t="s">
        <v>989</v>
      </c>
      <c r="C1889" s="14" t="s">
        <v>5315</v>
      </c>
      <c r="D1889" s="14"/>
      <c r="E1889" s="3">
        <v>151.66999999999999</v>
      </c>
      <c r="F1889" s="3">
        <v>0</v>
      </c>
      <c r="G1889" s="18">
        <v>0</v>
      </c>
      <c r="H1889" s="18">
        <v>0</v>
      </c>
      <c r="I1889" s="18">
        <v>0</v>
      </c>
      <c r="J1889" s="29">
        <v>0</v>
      </c>
    </row>
    <row r="1890" spans="1:10" x14ac:dyDescent="0.25">
      <c r="A1890" s="28">
        <v>118289613</v>
      </c>
      <c r="B1890" s="10" t="s">
        <v>1076</v>
      </c>
      <c r="C1890" s="14" t="s">
        <v>5315</v>
      </c>
      <c r="D1890" s="14"/>
      <c r="E1890" s="3">
        <v>151.66999999999999</v>
      </c>
      <c r="F1890" s="3">
        <v>0</v>
      </c>
      <c r="G1890" s="18">
        <v>0</v>
      </c>
      <c r="H1890" s="18">
        <v>0</v>
      </c>
      <c r="I1890" s="18">
        <v>0</v>
      </c>
      <c r="J1890" s="29">
        <v>0</v>
      </c>
    </row>
    <row r="1891" spans="1:10" x14ac:dyDescent="0.25">
      <c r="A1891" s="28">
        <v>118289563</v>
      </c>
      <c r="B1891" s="10" t="s">
        <v>1087</v>
      </c>
      <c r="C1891" s="14" t="s">
        <v>5315</v>
      </c>
      <c r="D1891" s="14"/>
      <c r="E1891" s="3">
        <v>151.66999999999999</v>
      </c>
      <c r="F1891" s="3">
        <v>0</v>
      </c>
      <c r="G1891" s="18">
        <v>0</v>
      </c>
      <c r="H1891" s="18">
        <v>0</v>
      </c>
      <c r="I1891" s="18">
        <v>0</v>
      </c>
      <c r="J1891" s="29">
        <v>0</v>
      </c>
    </row>
    <row r="1892" spans="1:10" x14ac:dyDescent="0.25">
      <c r="A1892" s="28">
        <v>118396545</v>
      </c>
      <c r="B1892" s="10" t="s">
        <v>1109</v>
      </c>
      <c r="C1892" s="14" t="s">
        <v>5315</v>
      </c>
      <c r="D1892" s="14"/>
      <c r="E1892" s="3">
        <v>151.66999999999999</v>
      </c>
      <c r="F1892" s="3">
        <v>0</v>
      </c>
      <c r="G1892" s="18">
        <v>0</v>
      </c>
      <c r="H1892" s="18">
        <v>0</v>
      </c>
      <c r="I1892" s="18">
        <v>0</v>
      </c>
      <c r="J1892" s="29">
        <v>0</v>
      </c>
    </row>
    <row r="1893" spans="1:10" x14ac:dyDescent="0.25">
      <c r="A1893" s="28">
        <v>112955246</v>
      </c>
      <c r="B1893" s="10" t="s">
        <v>1223</v>
      </c>
      <c r="C1893" s="14" t="s">
        <v>5315</v>
      </c>
      <c r="D1893" s="14"/>
      <c r="E1893" s="3">
        <v>151.66999999999999</v>
      </c>
      <c r="F1893" s="3">
        <v>0</v>
      </c>
      <c r="G1893" s="18">
        <v>0</v>
      </c>
      <c r="H1893" s="18">
        <v>0</v>
      </c>
      <c r="I1893" s="18">
        <v>0</v>
      </c>
      <c r="J1893" s="29">
        <v>0</v>
      </c>
    </row>
    <row r="1894" spans="1:10" x14ac:dyDescent="0.25">
      <c r="A1894" s="28">
        <v>112984186</v>
      </c>
      <c r="B1894" s="10" t="s">
        <v>1243</v>
      </c>
      <c r="C1894" s="14" t="s">
        <v>5315</v>
      </c>
      <c r="D1894" s="14"/>
      <c r="E1894" s="3">
        <v>151.66999999999999</v>
      </c>
      <c r="F1894" s="3">
        <v>0</v>
      </c>
      <c r="G1894" s="18">
        <v>0</v>
      </c>
      <c r="H1894" s="18">
        <v>0</v>
      </c>
      <c r="I1894" s="18">
        <v>0</v>
      </c>
      <c r="J1894" s="29">
        <v>0</v>
      </c>
    </row>
    <row r="1895" spans="1:10" x14ac:dyDescent="0.25">
      <c r="A1895" s="28">
        <v>188887182</v>
      </c>
      <c r="B1895" s="10" t="s">
        <v>1295</v>
      </c>
      <c r="C1895" s="14" t="s">
        <v>5315</v>
      </c>
      <c r="D1895" s="14"/>
      <c r="E1895" s="3">
        <v>151.66999999999999</v>
      </c>
      <c r="F1895" s="3">
        <v>0</v>
      </c>
      <c r="G1895" s="18">
        <v>0</v>
      </c>
      <c r="H1895" s="18">
        <v>0</v>
      </c>
      <c r="I1895" s="18">
        <v>0</v>
      </c>
      <c r="J1895" s="29">
        <v>0</v>
      </c>
    </row>
    <row r="1896" spans="1:10" x14ac:dyDescent="0.25">
      <c r="A1896" s="28">
        <v>181855391</v>
      </c>
      <c r="B1896" s="10" t="s">
        <v>1352</v>
      </c>
      <c r="C1896" s="14" t="s">
        <v>5315</v>
      </c>
      <c r="D1896" s="14"/>
      <c r="E1896" s="3">
        <v>151.66999999999999</v>
      </c>
      <c r="F1896" s="3">
        <v>0</v>
      </c>
      <c r="G1896" s="18">
        <v>0</v>
      </c>
      <c r="H1896" s="18">
        <v>0</v>
      </c>
      <c r="I1896" s="18">
        <v>0</v>
      </c>
      <c r="J1896" s="29">
        <v>0</v>
      </c>
    </row>
    <row r="1897" spans="1:10" x14ac:dyDescent="0.25">
      <c r="A1897" s="28">
        <v>182561899</v>
      </c>
      <c r="B1897" s="10" t="s">
        <v>1362</v>
      </c>
      <c r="C1897" s="14" t="s">
        <v>5315</v>
      </c>
      <c r="D1897" s="14"/>
      <c r="E1897" s="3">
        <v>151.66999999999999</v>
      </c>
      <c r="F1897" s="3">
        <v>0</v>
      </c>
      <c r="G1897" s="18">
        <v>0</v>
      </c>
      <c r="H1897" s="18">
        <v>0</v>
      </c>
      <c r="I1897" s="18">
        <v>0</v>
      </c>
      <c r="J1897" s="29">
        <v>0</v>
      </c>
    </row>
    <row r="1898" spans="1:10" x14ac:dyDescent="0.25">
      <c r="A1898" s="28">
        <v>183234763</v>
      </c>
      <c r="B1898" s="10" t="s">
        <v>1377</v>
      </c>
      <c r="C1898" s="14" t="s">
        <v>5315</v>
      </c>
      <c r="D1898" s="14"/>
      <c r="E1898" s="3">
        <v>151.66999999999999</v>
      </c>
      <c r="F1898" s="3">
        <v>0</v>
      </c>
      <c r="G1898" s="18">
        <v>0</v>
      </c>
      <c r="H1898" s="18">
        <v>0</v>
      </c>
      <c r="I1898" s="18">
        <v>0</v>
      </c>
      <c r="J1898" s="29">
        <v>0</v>
      </c>
    </row>
    <row r="1899" spans="1:10" x14ac:dyDescent="0.25">
      <c r="A1899" s="28">
        <v>183361639</v>
      </c>
      <c r="B1899" s="10" t="s">
        <v>1383</v>
      </c>
      <c r="C1899" s="14" t="s">
        <v>5315</v>
      </c>
      <c r="D1899" s="14"/>
      <c r="E1899" s="3">
        <v>151.66999999999999</v>
      </c>
      <c r="F1899" s="3">
        <v>0</v>
      </c>
      <c r="G1899" s="18">
        <v>0</v>
      </c>
      <c r="H1899" s="18">
        <v>0</v>
      </c>
      <c r="I1899" s="18">
        <v>0</v>
      </c>
      <c r="J1899" s="29">
        <v>0</v>
      </c>
    </row>
    <row r="1900" spans="1:10" x14ac:dyDescent="0.25">
      <c r="A1900" s="28">
        <v>183486889</v>
      </c>
      <c r="B1900" s="10" t="s">
        <v>1387</v>
      </c>
      <c r="C1900" s="14" t="s">
        <v>5315</v>
      </c>
      <c r="D1900" s="14"/>
      <c r="E1900" s="3">
        <v>151.66999999999999</v>
      </c>
      <c r="F1900" s="3">
        <v>0</v>
      </c>
      <c r="G1900" s="18">
        <v>0</v>
      </c>
      <c r="H1900" s="18">
        <v>0</v>
      </c>
      <c r="I1900" s="18">
        <v>0</v>
      </c>
      <c r="J1900" s="29">
        <v>0</v>
      </c>
    </row>
    <row r="1901" spans="1:10" x14ac:dyDescent="0.25">
      <c r="A1901" s="28">
        <v>182679387</v>
      </c>
      <c r="B1901" s="10" t="s">
        <v>1410</v>
      </c>
      <c r="C1901" s="14" t="s">
        <v>5315</v>
      </c>
      <c r="D1901" s="14"/>
      <c r="E1901" s="3">
        <v>151.66999999999999</v>
      </c>
      <c r="F1901" s="3">
        <v>0</v>
      </c>
      <c r="G1901" s="18">
        <v>0</v>
      </c>
      <c r="H1901" s="18">
        <v>0</v>
      </c>
      <c r="I1901" s="18">
        <v>0</v>
      </c>
      <c r="J1901" s="29">
        <v>0</v>
      </c>
    </row>
    <row r="1902" spans="1:10" x14ac:dyDescent="0.25">
      <c r="A1902" s="28">
        <v>181531387</v>
      </c>
      <c r="B1902" s="10" t="s">
        <v>1580</v>
      </c>
      <c r="C1902" s="14" t="s">
        <v>5315</v>
      </c>
      <c r="D1902" s="14"/>
      <c r="E1902" s="3">
        <v>151.66999999999999</v>
      </c>
      <c r="F1902" s="3">
        <v>0</v>
      </c>
      <c r="G1902" s="18">
        <v>0</v>
      </c>
      <c r="H1902" s="18">
        <v>0</v>
      </c>
      <c r="I1902" s="18">
        <v>0</v>
      </c>
      <c r="J1902" s="29">
        <v>0</v>
      </c>
    </row>
    <row r="1903" spans="1:10" x14ac:dyDescent="0.25">
      <c r="A1903" s="28">
        <v>481596</v>
      </c>
      <c r="B1903" s="10" t="s">
        <v>1672</v>
      </c>
      <c r="C1903" s="14" t="s">
        <v>5315</v>
      </c>
      <c r="D1903" s="14"/>
      <c r="E1903" s="3">
        <v>151.66999999999999</v>
      </c>
      <c r="F1903" s="3">
        <v>0</v>
      </c>
      <c r="G1903" s="18">
        <v>0</v>
      </c>
      <c r="H1903" s="18">
        <v>0</v>
      </c>
      <c r="I1903" s="18">
        <v>0</v>
      </c>
      <c r="J1903" s="29">
        <v>0</v>
      </c>
    </row>
    <row r="1904" spans="1:10" x14ac:dyDescent="0.25">
      <c r="A1904" s="28">
        <v>188384821</v>
      </c>
      <c r="B1904" s="10" t="s">
        <v>1712</v>
      </c>
      <c r="C1904" s="14" t="s">
        <v>5315</v>
      </c>
      <c r="D1904" s="14"/>
      <c r="E1904" s="3">
        <v>151.66999999999999</v>
      </c>
      <c r="F1904" s="3">
        <v>0</v>
      </c>
      <c r="G1904" s="18">
        <v>0</v>
      </c>
      <c r="H1904" s="18">
        <v>0</v>
      </c>
      <c r="I1904" s="18">
        <v>0</v>
      </c>
      <c r="J1904" s="29">
        <v>0</v>
      </c>
    </row>
    <row r="1905" spans="1:10" x14ac:dyDescent="0.25">
      <c r="A1905" s="28">
        <v>181831359</v>
      </c>
      <c r="B1905" s="10" t="s">
        <v>1747</v>
      </c>
      <c r="C1905" s="14" t="s">
        <v>5315</v>
      </c>
      <c r="D1905" s="14"/>
      <c r="E1905" s="3">
        <v>151.66999999999999</v>
      </c>
      <c r="F1905" s="3">
        <v>0</v>
      </c>
      <c r="G1905" s="18">
        <v>0</v>
      </c>
      <c r="H1905" s="18">
        <v>0</v>
      </c>
      <c r="I1905" s="18">
        <v>0</v>
      </c>
      <c r="J1905" s="29">
        <v>0</v>
      </c>
    </row>
    <row r="1906" spans="1:10" x14ac:dyDescent="0.25">
      <c r="A1906" s="28">
        <v>184159113</v>
      </c>
      <c r="B1906" s="10" t="s">
        <v>1782</v>
      </c>
      <c r="C1906" s="14" t="s">
        <v>5315</v>
      </c>
      <c r="D1906" s="14"/>
      <c r="E1906" s="3">
        <v>151.66999999999999</v>
      </c>
      <c r="F1906" s="3">
        <v>0</v>
      </c>
      <c r="G1906" s="18">
        <v>0</v>
      </c>
      <c r="H1906" s="18">
        <v>0</v>
      </c>
      <c r="I1906" s="18">
        <v>0</v>
      </c>
      <c r="J1906" s="29">
        <v>0</v>
      </c>
    </row>
    <row r="1907" spans="1:10" x14ac:dyDescent="0.25">
      <c r="A1907" s="28">
        <v>118756584</v>
      </c>
      <c r="B1907" s="10" t="s">
        <v>1981</v>
      </c>
      <c r="C1907" s="14" t="s">
        <v>5315</v>
      </c>
      <c r="D1907" s="14"/>
      <c r="E1907" s="3">
        <v>151.66999999999999</v>
      </c>
      <c r="F1907" s="3">
        <v>0</v>
      </c>
      <c r="G1907" s="18">
        <v>0</v>
      </c>
      <c r="H1907" s="18">
        <v>0</v>
      </c>
      <c r="I1907" s="18">
        <v>0</v>
      </c>
      <c r="J1907" s="29">
        <v>0</v>
      </c>
    </row>
    <row r="1908" spans="1:10" x14ac:dyDescent="0.25">
      <c r="A1908" s="28">
        <v>118928477</v>
      </c>
      <c r="B1908" s="10" t="s">
        <v>2013</v>
      </c>
      <c r="C1908" s="14" t="s">
        <v>5315</v>
      </c>
      <c r="D1908" s="14"/>
      <c r="E1908" s="3">
        <v>151.66999999999999</v>
      </c>
      <c r="F1908" s="3">
        <v>0</v>
      </c>
      <c r="G1908" s="18">
        <v>0</v>
      </c>
      <c r="H1908" s="18">
        <v>0</v>
      </c>
      <c r="I1908" s="18">
        <v>0</v>
      </c>
      <c r="J1908" s="29">
        <v>0</v>
      </c>
    </row>
    <row r="1909" spans="1:10" x14ac:dyDescent="0.25">
      <c r="A1909" s="28">
        <v>111246814</v>
      </c>
      <c r="B1909" s="10" t="s">
        <v>2081</v>
      </c>
      <c r="C1909" s="14" t="s">
        <v>5315</v>
      </c>
      <c r="D1909" s="14"/>
      <c r="E1909" s="3">
        <v>151.66999999999999</v>
      </c>
      <c r="F1909" s="3">
        <v>0</v>
      </c>
      <c r="G1909" s="18">
        <v>0</v>
      </c>
      <c r="H1909" s="18">
        <v>0</v>
      </c>
      <c r="I1909" s="18">
        <v>0</v>
      </c>
      <c r="J1909" s="29">
        <v>0</v>
      </c>
    </row>
    <row r="1910" spans="1:10" x14ac:dyDescent="0.25">
      <c r="A1910" s="28">
        <v>111281875</v>
      </c>
      <c r="B1910" s="10" t="s">
        <v>2097</v>
      </c>
      <c r="C1910" s="14" t="s">
        <v>5315</v>
      </c>
      <c r="D1910" s="14"/>
      <c r="E1910" s="3">
        <v>151.66999999999999</v>
      </c>
      <c r="F1910" s="3">
        <v>0</v>
      </c>
      <c r="G1910" s="18">
        <v>0</v>
      </c>
      <c r="H1910" s="18">
        <v>0</v>
      </c>
      <c r="I1910" s="18">
        <v>0</v>
      </c>
      <c r="J1910" s="29">
        <v>0</v>
      </c>
    </row>
    <row r="1911" spans="1:10" x14ac:dyDescent="0.25">
      <c r="A1911" s="28">
        <v>111347823</v>
      </c>
      <c r="B1911" s="10" t="s">
        <v>2109</v>
      </c>
      <c r="C1911" s="14" t="s">
        <v>5315</v>
      </c>
      <c r="D1911" s="14"/>
      <c r="E1911" s="3">
        <v>151.66999999999999</v>
      </c>
      <c r="F1911" s="3">
        <v>0</v>
      </c>
      <c r="G1911" s="18">
        <v>0</v>
      </c>
      <c r="H1911" s="18">
        <v>0</v>
      </c>
      <c r="I1911" s="18">
        <v>0</v>
      </c>
      <c r="J1911" s="29">
        <v>0</v>
      </c>
    </row>
    <row r="1912" spans="1:10" x14ac:dyDescent="0.25">
      <c r="A1912" s="28">
        <v>112431569</v>
      </c>
      <c r="B1912" s="10" t="s">
        <v>2249</v>
      </c>
      <c r="C1912" s="14" t="s">
        <v>5315</v>
      </c>
      <c r="D1912" s="14"/>
      <c r="E1912" s="3">
        <v>151.66999999999999</v>
      </c>
      <c r="F1912" s="3">
        <v>0</v>
      </c>
      <c r="G1912" s="18">
        <v>0</v>
      </c>
      <c r="H1912" s="18">
        <v>0</v>
      </c>
      <c r="I1912" s="18">
        <v>0</v>
      </c>
      <c r="J1912" s="29">
        <v>0</v>
      </c>
    </row>
    <row r="1913" spans="1:10" x14ac:dyDescent="0.25">
      <c r="A1913" s="28">
        <v>182337433</v>
      </c>
      <c r="B1913" s="10" t="s">
        <v>2284</v>
      </c>
      <c r="C1913" s="14" t="s">
        <v>5315</v>
      </c>
      <c r="D1913" s="14"/>
      <c r="E1913" s="3">
        <v>151.66999999999999</v>
      </c>
      <c r="F1913" s="3">
        <v>0</v>
      </c>
      <c r="G1913" s="18">
        <v>0</v>
      </c>
      <c r="H1913" s="18">
        <v>0</v>
      </c>
      <c r="I1913" s="18">
        <v>0</v>
      </c>
      <c r="J1913" s="29">
        <v>0</v>
      </c>
    </row>
    <row r="1914" spans="1:10" x14ac:dyDescent="0.25">
      <c r="A1914" s="28">
        <v>189885578</v>
      </c>
      <c r="B1914" s="10" t="s">
        <v>2314</v>
      </c>
      <c r="C1914" s="14" t="s">
        <v>5315</v>
      </c>
      <c r="D1914" s="14"/>
      <c r="E1914" s="3">
        <v>151.66999999999999</v>
      </c>
      <c r="F1914" s="3">
        <v>0</v>
      </c>
      <c r="G1914" s="18">
        <v>0</v>
      </c>
      <c r="H1914" s="18">
        <v>0</v>
      </c>
      <c r="I1914" s="18">
        <v>0</v>
      </c>
      <c r="J1914" s="29">
        <v>0</v>
      </c>
    </row>
    <row r="1915" spans="1:10" x14ac:dyDescent="0.25">
      <c r="A1915" s="28">
        <v>189942488</v>
      </c>
      <c r="B1915" s="10" t="s">
        <v>2316</v>
      </c>
      <c r="C1915" s="14" t="s">
        <v>5315</v>
      </c>
      <c r="D1915" s="14"/>
      <c r="E1915" s="3">
        <v>151.66999999999999</v>
      </c>
      <c r="F1915" s="3">
        <v>0</v>
      </c>
      <c r="G1915" s="18">
        <v>0</v>
      </c>
      <c r="H1915" s="18">
        <v>0</v>
      </c>
      <c r="I1915" s="18">
        <v>0</v>
      </c>
      <c r="J1915" s="29">
        <v>0</v>
      </c>
    </row>
    <row r="1916" spans="1:10" x14ac:dyDescent="0.25">
      <c r="A1916" s="28">
        <v>488251</v>
      </c>
      <c r="B1916" s="10" t="s">
        <v>2352</v>
      </c>
      <c r="C1916" s="14" t="s">
        <v>5315</v>
      </c>
      <c r="D1916" s="14"/>
      <c r="E1916" s="3">
        <v>151.66999999999999</v>
      </c>
      <c r="F1916" s="3">
        <v>0</v>
      </c>
      <c r="G1916" s="18">
        <v>0</v>
      </c>
      <c r="H1916" s="18">
        <v>0</v>
      </c>
      <c r="I1916" s="18">
        <v>0</v>
      </c>
      <c r="J1916" s="29">
        <v>0</v>
      </c>
    </row>
    <row r="1917" spans="1:10" x14ac:dyDescent="0.25">
      <c r="A1917" s="28">
        <v>773935</v>
      </c>
      <c r="B1917" s="10" t="s">
        <v>2400</v>
      </c>
      <c r="C1917" s="14" t="s">
        <v>5315</v>
      </c>
      <c r="D1917" s="14"/>
      <c r="E1917" s="3">
        <v>151.66999999999999</v>
      </c>
      <c r="F1917" s="3">
        <v>0</v>
      </c>
      <c r="G1917" s="18">
        <v>0</v>
      </c>
      <c r="H1917" s="18">
        <v>0</v>
      </c>
      <c r="I1917" s="18">
        <v>0</v>
      </c>
      <c r="J1917" s="29">
        <v>0</v>
      </c>
    </row>
    <row r="1918" spans="1:10" x14ac:dyDescent="0.25">
      <c r="A1918" s="28">
        <v>187494734</v>
      </c>
      <c r="B1918" s="10" t="s">
        <v>2510</v>
      </c>
      <c r="C1918" s="14" t="s">
        <v>5315</v>
      </c>
      <c r="D1918" s="14"/>
      <c r="E1918" s="3">
        <v>151.66999999999999</v>
      </c>
      <c r="F1918" s="3">
        <v>0</v>
      </c>
      <c r="G1918" s="18">
        <v>0</v>
      </c>
      <c r="H1918" s="18">
        <v>0</v>
      </c>
      <c r="I1918" s="18">
        <v>0</v>
      </c>
      <c r="J1918" s="29">
        <v>0</v>
      </c>
    </row>
    <row r="1919" spans="1:10" x14ac:dyDescent="0.25">
      <c r="A1919" s="28">
        <v>696283</v>
      </c>
      <c r="B1919" s="10" t="s">
        <v>2571</v>
      </c>
      <c r="C1919" s="14" t="s">
        <v>5315</v>
      </c>
      <c r="D1919" s="14"/>
      <c r="E1919" s="3">
        <v>151.66999999999999</v>
      </c>
      <c r="F1919" s="3">
        <v>0</v>
      </c>
      <c r="G1919" s="18">
        <v>0</v>
      </c>
      <c r="H1919" s="18">
        <v>0</v>
      </c>
      <c r="I1919" s="18">
        <v>0</v>
      </c>
      <c r="J1919" s="29">
        <v>0</v>
      </c>
    </row>
    <row r="1920" spans="1:10" x14ac:dyDescent="0.25">
      <c r="A1920" s="28">
        <v>188182618</v>
      </c>
      <c r="B1920" s="10" t="s">
        <v>2596</v>
      </c>
      <c r="C1920" s="14" t="s">
        <v>5315</v>
      </c>
      <c r="D1920" s="14"/>
      <c r="E1920" s="3">
        <v>151.66999999999999</v>
      </c>
      <c r="F1920" s="3">
        <v>0</v>
      </c>
      <c r="G1920" s="18">
        <v>0</v>
      </c>
      <c r="H1920" s="18">
        <v>0</v>
      </c>
      <c r="I1920" s="18">
        <v>0</v>
      </c>
      <c r="J1920" s="29">
        <v>0</v>
      </c>
    </row>
    <row r="1921" spans="1:10" x14ac:dyDescent="0.25">
      <c r="A1921" s="28">
        <v>188218122</v>
      </c>
      <c r="B1921" s="10" t="s">
        <v>2598</v>
      </c>
      <c r="C1921" s="14" t="s">
        <v>5315</v>
      </c>
      <c r="D1921" s="14"/>
      <c r="E1921" s="3">
        <v>151.66999999999999</v>
      </c>
      <c r="F1921" s="3">
        <v>0</v>
      </c>
      <c r="G1921" s="18">
        <v>0</v>
      </c>
      <c r="H1921" s="18">
        <v>0</v>
      </c>
      <c r="I1921" s="18">
        <v>0</v>
      </c>
      <c r="J1921" s="29">
        <v>0</v>
      </c>
    </row>
    <row r="1922" spans="1:10" x14ac:dyDescent="0.25">
      <c r="A1922" s="28">
        <v>188388261</v>
      </c>
      <c r="B1922" s="10" t="s">
        <v>2628</v>
      </c>
      <c r="C1922" s="14" t="s">
        <v>5315</v>
      </c>
      <c r="D1922" s="14"/>
      <c r="E1922" s="3">
        <v>151.66999999999999</v>
      </c>
      <c r="F1922" s="3">
        <v>0</v>
      </c>
      <c r="G1922" s="18">
        <v>0</v>
      </c>
      <c r="H1922" s="18">
        <v>0</v>
      </c>
      <c r="I1922" s="18">
        <v>0</v>
      </c>
      <c r="J1922" s="29">
        <v>0</v>
      </c>
    </row>
    <row r="1923" spans="1:10" x14ac:dyDescent="0.25">
      <c r="A1923" s="28">
        <v>188597383</v>
      </c>
      <c r="B1923" s="10" t="s">
        <v>2700</v>
      </c>
      <c r="C1923" s="14" t="s">
        <v>5315</v>
      </c>
      <c r="D1923" s="14"/>
      <c r="E1923" s="3">
        <v>151.66999999999999</v>
      </c>
      <c r="F1923" s="3">
        <v>0</v>
      </c>
      <c r="G1923" s="18">
        <v>0</v>
      </c>
      <c r="H1923" s="18">
        <v>0</v>
      </c>
      <c r="I1923" s="18">
        <v>0</v>
      </c>
      <c r="J1923" s="29">
        <v>0</v>
      </c>
    </row>
    <row r="1924" spans="1:10" x14ac:dyDescent="0.25">
      <c r="A1924" s="28">
        <v>188648354</v>
      </c>
      <c r="B1924" s="10" t="s">
        <v>2722</v>
      </c>
      <c r="C1924" s="14" t="s">
        <v>5315</v>
      </c>
      <c r="D1924" s="14"/>
      <c r="E1924" s="3">
        <v>151.66999999999999</v>
      </c>
      <c r="F1924" s="3">
        <v>0</v>
      </c>
      <c r="G1924" s="18">
        <v>0</v>
      </c>
      <c r="H1924" s="18">
        <v>0</v>
      </c>
      <c r="I1924" s="18">
        <v>0</v>
      </c>
      <c r="J1924" s="29">
        <v>0</v>
      </c>
    </row>
    <row r="1925" spans="1:10" x14ac:dyDescent="0.25">
      <c r="A1925" s="28">
        <v>188758974</v>
      </c>
      <c r="B1925" s="10" t="s">
        <v>2768</v>
      </c>
      <c r="C1925" s="14" t="s">
        <v>5315</v>
      </c>
      <c r="D1925" s="14"/>
      <c r="E1925" s="3">
        <v>151.66999999999999</v>
      </c>
      <c r="F1925" s="3">
        <v>0</v>
      </c>
      <c r="G1925" s="18">
        <v>0</v>
      </c>
      <c r="H1925" s="18">
        <v>0</v>
      </c>
      <c r="I1925" s="18">
        <v>0</v>
      </c>
      <c r="J1925" s="29">
        <v>0</v>
      </c>
    </row>
    <row r="1926" spans="1:10" x14ac:dyDescent="0.25">
      <c r="A1926" s="28">
        <v>188834373</v>
      </c>
      <c r="B1926" s="10" t="s">
        <v>2807</v>
      </c>
      <c r="C1926" s="14" t="s">
        <v>5315</v>
      </c>
      <c r="D1926" s="14"/>
      <c r="E1926" s="3">
        <v>151.66999999999999</v>
      </c>
      <c r="F1926" s="3">
        <v>0</v>
      </c>
      <c r="G1926" s="18">
        <v>0</v>
      </c>
      <c r="H1926" s="18">
        <v>0</v>
      </c>
      <c r="I1926" s="18">
        <v>0</v>
      </c>
      <c r="J1926" s="29">
        <v>0</v>
      </c>
    </row>
    <row r="1927" spans="1:10" x14ac:dyDescent="0.25">
      <c r="A1927" s="28">
        <v>188844488</v>
      </c>
      <c r="B1927" s="10" t="s">
        <v>2813</v>
      </c>
      <c r="C1927" s="14" t="s">
        <v>5315</v>
      </c>
      <c r="D1927" s="14"/>
      <c r="E1927" s="3">
        <v>151.66999999999999</v>
      </c>
      <c r="F1927" s="3">
        <v>0</v>
      </c>
      <c r="G1927" s="18">
        <v>0</v>
      </c>
      <c r="H1927" s="18">
        <v>0</v>
      </c>
      <c r="I1927" s="18">
        <v>0</v>
      </c>
      <c r="J1927" s="29">
        <v>0</v>
      </c>
    </row>
    <row r="1928" spans="1:10" x14ac:dyDescent="0.25">
      <c r="A1928" s="28">
        <v>188858139</v>
      </c>
      <c r="B1928" s="10" t="s">
        <v>2822</v>
      </c>
      <c r="C1928" s="14" t="s">
        <v>5315</v>
      </c>
      <c r="D1928" s="14"/>
      <c r="E1928" s="3">
        <v>151.66999999999999</v>
      </c>
      <c r="F1928" s="3">
        <v>0</v>
      </c>
      <c r="G1928" s="18">
        <v>0</v>
      </c>
      <c r="H1928" s="18">
        <v>0</v>
      </c>
      <c r="I1928" s="18">
        <v>0</v>
      </c>
      <c r="J1928" s="29">
        <v>0</v>
      </c>
    </row>
    <row r="1929" spans="1:10" x14ac:dyDescent="0.25">
      <c r="A1929" s="28">
        <v>181368842</v>
      </c>
      <c r="B1929" s="10" t="s">
        <v>3011</v>
      </c>
      <c r="C1929" s="14" t="s">
        <v>5315</v>
      </c>
      <c r="D1929" s="14"/>
      <c r="E1929" s="3">
        <v>151.66999999999999</v>
      </c>
      <c r="F1929" s="3">
        <v>0</v>
      </c>
      <c r="G1929" s="18">
        <v>0</v>
      </c>
      <c r="H1929" s="18">
        <v>0</v>
      </c>
      <c r="I1929" s="18">
        <v>0</v>
      </c>
      <c r="J1929" s="29">
        <v>0</v>
      </c>
    </row>
    <row r="1930" spans="1:10" x14ac:dyDescent="0.25">
      <c r="A1930" s="28">
        <v>181526528</v>
      </c>
      <c r="B1930" s="10" t="s">
        <v>3080</v>
      </c>
      <c r="C1930" s="14" t="s">
        <v>5315</v>
      </c>
      <c r="D1930" s="14"/>
      <c r="E1930" s="3">
        <v>151.66999999999999</v>
      </c>
      <c r="F1930" s="3">
        <v>0</v>
      </c>
      <c r="G1930" s="18">
        <v>0</v>
      </c>
      <c r="H1930" s="18">
        <v>0</v>
      </c>
      <c r="I1930" s="18">
        <v>0</v>
      </c>
      <c r="J1930" s="29">
        <v>0</v>
      </c>
    </row>
    <row r="1931" spans="1:10" x14ac:dyDescent="0.25">
      <c r="A1931" s="28">
        <v>182839714</v>
      </c>
      <c r="B1931" s="10" t="s">
        <v>3239</v>
      </c>
      <c r="C1931" s="14" t="s">
        <v>5315</v>
      </c>
      <c r="D1931" s="14"/>
      <c r="E1931" s="3">
        <v>151.66999999999999</v>
      </c>
      <c r="F1931" s="3">
        <v>0</v>
      </c>
      <c r="G1931" s="18">
        <v>0</v>
      </c>
      <c r="H1931" s="18">
        <v>0</v>
      </c>
      <c r="I1931" s="18">
        <v>0</v>
      </c>
      <c r="J1931" s="29">
        <v>0</v>
      </c>
    </row>
    <row r="1932" spans="1:10" x14ac:dyDescent="0.25">
      <c r="A1932" s="28">
        <v>182847356</v>
      </c>
      <c r="B1932" s="10" t="s">
        <v>3240</v>
      </c>
      <c r="C1932" s="14" t="s">
        <v>5315</v>
      </c>
      <c r="D1932" s="14"/>
      <c r="E1932" s="3">
        <v>151.66999999999999</v>
      </c>
      <c r="F1932" s="3">
        <v>0</v>
      </c>
      <c r="G1932" s="18">
        <v>0</v>
      </c>
      <c r="H1932" s="18">
        <v>0</v>
      </c>
      <c r="I1932" s="18">
        <v>0</v>
      </c>
      <c r="J1932" s="29">
        <v>0</v>
      </c>
    </row>
    <row r="1933" spans="1:10" x14ac:dyDescent="0.25">
      <c r="A1933" s="28">
        <v>182128784</v>
      </c>
      <c r="B1933" s="10" t="s">
        <v>3260</v>
      </c>
      <c r="C1933" s="14" t="s">
        <v>5315</v>
      </c>
      <c r="D1933" s="14"/>
      <c r="E1933" s="3">
        <v>151.66999999999999</v>
      </c>
      <c r="F1933" s="3">
        <v>0</v>
      </c>
      <c r="G1933" s="18">
        <v>0</v>
      </c>
      <c r="H1933" s="18">
        <v>0</v>
      </c>
      <c r="I1933" s="18">
        <v>0</v>
      </c>
      <c r="J1933" s="29">
        <v>0</v>
      </c>
    </row>
    <row r="1934" spans="1:10" x14ac:dyDescent="0.25">
      <c r="A1934" s="28">
        <v>182158352</v>
      </c>
      <c r="B1934" s="10" t="s">
        <v>3262</v>
      </c>
      <c r="C1934" s="14" t="s">
        <v>5315</v>
      </c>
      <c r="D1934" s="14"/>
      <c r="E1934" s="3">
        <v>151.66999999999999</v>
      </c>
      <c r="F1934" s="3">
        <v>0</v>
      </c>
      <c r="G1934" s="18">
        <v>0</v>
      </c>
      <c r="H1934" s="18">
        <v>0</v>
      </c>
      <c r="I1934" s="18">
        <v>0</v>
      </c>
      <c r="J1934" s="29">
        <v>0</v>
      </c>
    </row>
    <row r="1935" spans="1:10" x14ac:dyDescent="0.25">
      <c r="A1935" s="28">
        <v>182228888</v>
      </c>
      <c r="B1935" s="10" t="s">
        <v>3290</v>
      </c>
      <c r="C1935" s="14" t="s">
        <v>5315</v>
      </c>
      <c r="D1935" s="14"/>
      <c r="E1935" s="3">
        <v>151.66999999999999</v>
      </c>
      <c r="F1935" s="3">
        <v>0</v>
      </c>
      <c r="G1935" s="18">
        <v>0</v>
      </c>
      <c r="H1935" s="18">
        <v>0</v>
      </c>
      <c r="I1935" s="18">
        <v>0</v>
      </c>
      <c r="J1935" s="29">
        <v>0</v>
      </c>
    </row>
    <row r="1936" spans="1:10" x14ac:dyDescent="0.25">
      <c r="A1936" s="28">
        <v>182332145</v>
      </c>
      <c r="B1936" s="10" t="s">
        <v>3310</v>
      </c>
      <c r="C1936" s="14" t="s">
        <v>5315</v>
      </c>
      <c r="D1936" s="14"/>
      <c r="E1936" s="3">
        <v>151.66999999999999</v>
      </c>
      <c r="F1936" s="3">
        <v>0</v>
      </c>
      <c r="G1936" s="18">
        <v>0</v>
      </c>
      <c r="H1936" s="18">
        <v>0</v>
      </c>
      <c r="I1936" s="18">
        <v>0</v>
      </c>
      <c r="J1936" s="29">
        <v>0</v>
      </c>
    </row>
    <row r="1937" spans="1:10" x14ac:dyDescent="0.25">
      <c r="A1937" s="28">
        <v>182421695</v>
      </c>
      <c r="B1937" s="10" t="s">
        <v>3331</v>
      </c>
      <c r="C1937" s="14" t="s">
        <v>5315</v>
      </c>
      <c r="D1937" s="14"/>
      <c r="E1937" s="3">
        <v>151.66999999999999</v>
      </c>
      <c r="F1937" s="3">
        <v>0</v>
      </c>
      <c r="G1937" s="18">
        <v>0</v>
      </c>
      <c r="H1937" s="18">
        <v>0</v>
      </c>
      <c r="I1937" s="18">
        <v>0</v>
      </c>
      <c r="J1937" s="29">
        <v>0</v>
      </c>
    </row>
    <row r="1938" spans="1:10" x14ac:dyDescent="0.25">
      <c r="A1938" s="28">
        <v>182684227</v>
      </c>
      <c r="B1938" s="10" t="s">
        <v>3421</v>
      </c>
      <c r="C1938" s="14" t="s">
        <v>5315</v>
      </c>
      <c r="D1938" s="14"/>
      <c r="E1938" s="3">
        <v>151.66999999999999</v>
      </c>
      <c r="F1938" s="3">
        <v>0</v>
      </c>
      <c r="G1938" s="18">
        <v>0</v>
      </c>
      <c r="H1938" s="18">
        <v>0</v>
      </c>
      <c r="I1938" s="18">
        <v>0</v>
      </c>
      <c r="J1938" s="29">
        <v>0</v>
      </c>
    </row>
    <row r="1939" spans="1:10" x14ac:dyDescent="0.25">
      <c r="A1939" s="28">
        <v>182718361</v>
      </c>
      <c r="B1939" s="10" t="s">
        <v>3437</v>
      </c>
      <c r="C1939" s="14" t="s">
        <v>5315</v>
      </c>
      <c r="D1939" s="14"/>
      <c r="E1939" s="3">
        <v>151.66999999999999</v>
      </c>
      <c r="F1939" s="3">
        <v>0</v>
      </c>
      <c r="G1939" s="18">
        <v>0</v>
      </c>
      <c r="H1939" s="18">
        <v>0</v>
      </c>
      <c r="I1939" s="18">
        <v>0</v>
      </c>
      <c r="J1939" s="29">
        <v>0</v>
      </c>
    </row>
    <row r="1940" spans="1:10" x14ac:dyDescent="0.25">
      <c r="A1940" s="28">
        <v>182752939</v>
      </c>
      <c r="B1940" s="10" t="s">
        <v>3443</v>
      </c>
      <c r="C1940" s="14" t="s">
        <v>5315</v>
      </c>
      <c r="D1940" s="14"/>
      <c r="E1940" s="3">
        <v>151.66999999999999</v>
      </c>
      <c r="F1940" s="3">
        <v>0</v>
      </c>
      <c r="G1940" s="18">
        <v>0</v>
      </c>
      <c r="H1940" s="18">
        <v>0</v>
      </c>
      <c r="I1940" s="18">
        <v>0</v>
      </c>
      <c r="J1940" s="29">
        <v>0</v>
      </c>
    </row>
    <row r="1941" spans="1:10" x14ac:dyDescent="0.25">
      <c r="A1941" s="28">
        <v>182841564</v>
      </c>
      <c r="B1941" s="10" t="s">
        <v>3481</v>
      </c>
      <c r="C1941" s="14" t="s">
        <v>5315</v>
      </c>
      <c r="D1941" s="14"/>
      <c r="E1941" s="3">
        <v>151.66999999999999</v>
      </c>
      <c r="F1941" s="3">
        <v>0</v>
      </c>
      <c r="G1941" s="18">
        <v>0</v>
      </c>
      <c r="H1941" s="18">
        <v>0</v>
      </c>
      <c r="I1941" s="18">
        <v>0</v>
      </c>
      <c r="J1941" s="29">
        <v>0</v>
      </c>
    </row>
    <row r="1942" spans="1:10" x14ac:dyDescent="0.25">
      <c r="A1942" s="28">
        <v>182888929</v>
      </c>
      <c r="B1942" s="10" t="s">
        <v>3491</v>
      </c>
      <c r="C1942" s="14" t="s">
        <v>5315</v>
      </c>
      <c r="D1942" s="14"/>
      <c r="E1942" s="3">
        <v>151.66999999999999</v>
      </c>
      <c r="F1942" s="3">
        <v>0</v>
      </c>
      <c r="G1942" s="18">
        <v>0</v>
      </c>
      <c r="H1942" s="18">
        <v>0</v>
      </c>
      <c r="I1942" s="18">
        <v>0</v>
      </c>
      <c r="J1942" s="29">
        <v>0</v>
      </c>
    </row>
    <row r="1943" spans="1:10" x14ac:dyDescent="0.25">
      <c r="A1943" s="28">
        <v>182966911</v>
      </c>
      <c r="B1943" s="10" t="s">
        <v>3505</v>
      </c>
      <c r="C1943" s="14" t="s">
        <v>5315</v>
      </c>
      <c r="D1943" s="14"/>
      <c r="E1943" s="3">
        <v>151.66999999999999</v>
      </c>
      <c r="F1943" s="3">
        <v>0</v>
      </c>
      <c r="G1943" s="18">
        <v>0</v>
      </c>
      <c r="H1943" s="18">
        <v>0</v>
      </c>
      <c r="I1943" s="18">
        <v>0</v>
      </c>
      <c r="J1943" s="29">
        <v>0</v>
      </c>
    </row>
    <row r="1944" spans="1:10" x14ac:dyDescent="0.25">
      <c r="A1944" s="28">
        <v>183178947</v>
      </c>
      <c r="B1944" s="10" t="s">
        <v>3532</v>
      </c>
      <c r="C1944" s="14" t="s">
        <v>5315</v>
      </c>
      <c r="D1944" s="14"/>
      <c r="E1944" s="3">
        <v>151.66999999999999</v>
      </c>
      <c r="F1944" s="3">
        <v>0</v>
      </c>
      <c r="G1944" s="18">
        <v>0</v>
      </c>
      <c r="H1944" s="18">
        <v>0</v>
      </c>
      <c r="I1944" s="18">
        <v>0</v>
      </c>
      <c r="J1944" s="29">
        <v>0</v>
      </c>
    </row>
    <row r="1945" spans="1:10" x14ac:dyDescent="0.25">
      <c r="A1945" s="28">
        <v>183262889</v>
      </c>
      <c r="B1945" s="10" t="s">
        <v>3572</v>
      </c>
      <c r="C1945" s="14" t="s">
        <v>5315</v>
      </c>
      <c r="D1945" s="14"/>
      <c r="E1945" s="3">
        <v>151.66999999999999</v>
      </c>
      <c r="F1945" s="3">
        <v>0</v>
      </c>
      <c r="G1945" s="18">
        <v>0</v>
      </c>
      <c r="H1945" s="18">
        <v>0</v>
      </c>
      <c r="I1945" s="18">
        <v>0</v>
      </c>
      <c r="J1945" s="29">
        <v>0</v>
      </c>
    </row>
    <row r="1946" spans="1:10" x14ac:dyDescent="0.25">
      <c r="A1946" s="28">
        <v>183384216</v>
      </c>
      <c r="B1946" s="10" t="s">
        <v>3586</v>
      </c>
      <c r="C1946" s="14" t="s">
        <v>5315</v>
      </c>
      <c r="D1946" s="14"/>
      <c r="E1946" s="3">
        <v>151.66999999999999</v>
      </c>
      <c r="F1946" s="3">
        <v>0</v>
      </c>
      <c r="G1946" s="18">
        <v>0</v>
      </c>
      <c r="H1946" s="18">
        <v>0</v>
      </c>
      <c r="I1946" s="18">
        <v>0</v>
      </c>
      <c r="J1946" s="29">
        <v>0</v>
      </c>
    </row>
    <row r="1947" spans="1:10" x14ac:dyDescent="0.25">
      <c r="A1947" s="28">
        <v>183588842</v>
      </c>
      <c r="B1947" s="10" t="s">
        <v>3696</v>
      </c>
      <c r="C1947" s="14" t="s">
        <v>5315</v>
      </c>
      <c r="D1947" s="14"/>
      <c r="E1947" s="3">
        <v>151.66999999999999</v>
      </c>
      <c r="F1947" s="3">
        <v>0</v>
      </c>
      <c r="G1947" s="18">
        <v>0</v>
      </c>
      <c r="H1947" s="18">
        <v>0</v>
      </c>
      <c r="I1947" s="18">
        <v>0</v>
      </c>
      <c r="J1947" s="29">
        <v>0</v>
      </c>
    </row>
    <row r="1948" spans="1:10" x14ac:dyDescent="0.25">
      <c r="A1948" s="28">
        <v>183632813</v>
      </c>
      <c r="B1948" s="10" t="s">
        <v>3719</v>
      </c>
      <c r="C1948" s="14" t="s">
        <v>5315</v>
      </c>
      <c r="D1948" s="14"/>
      <c r="E1948" s="3">
        <v>151.66999999999999</v>
      </c>
      <c r="F1948" s="3">
        <v>0</v>
      </c>
      <c r="G1948" s="18">
        <v>0</v>
      </c>
      <c r="H1948" s="18">
        <v>0</v>
      </c>
      <c r="I1948" s="18">
        <v>0</v>
      </c>
      <c r="J1948" s="29">
        <v>0</v>
      </c>
    </row>
    <row r="1949" spans="1:10" x14ac:dyDescent="0.25">
      <c r="A1949" s="28">
        <v>183912726</v>
      </c>
      <c r="B1949" s="10" t="s">
        <v>3849</v>
      </c>
      <c r="C1949" s="14" t="s">
        <v>5315</v>
      </c>
      <c r="D1949" s="14"/>
      <c r="E1949" s="3">
        <v>151.66999999999999</v>
      </c>
      <c r="F1949" s="3">
        <v>0</v>
      </c>
      <c r="G1949" s="18">
        <v>0</v>
      </c>
      <c r="H1949" s="18">
        <v>0</v>
      </c>
      <c r="I1949" s="18">
        <v>0</v>
      </c>
      <c r="J1949" s="29">
        <v>0</v>
      </c>
    </row>
    <row r="1950" spans="1:10" x14ac:dyDescent="0.25">
      <c r="A1950" s="28">
        <v>183979455</v>
      </c>
      <c r="B1950" s="10" t="s">
        <v>3881</v>
      </c>
      <c r="C1950" s="14" t="s">
        <v>5315</v>
      </c>
      <c r="D1950" s="14"/>
      <c r="E1950" s="3">
        <v>151.66999999999999</v>
      </c>
      <c r="F1950" s="3">
        <v>0</v>
      </c>
      <c r="G1950" s="18">
        <v>0</v>
      </c>
      <c r="H1950" s="18">
        <v>0</v>
      </c>
      <c r="I1950" s="18">
        <v>0</v>
      </c>
      <c r="J1950" s="29">
        <v>0</v>
      </c>
    </row>
    <row r="1951" spans="1:10" x14ac:dyDescent="0.25">
      <c r="A1951" s="28">
        <v>184158198</v>
      </c>
      <c r="B1951" s="10" t="s">
        <v>3914</v>
      </c>
      <c r="C1951" s="14" t="s">
        <v>5315</v>
      </c>
      <c r="D1951" s="14"/>
      <c r="E1951" s="3">
        <v>151.66999999999999</v>
      </c>
      <c r="F1951" s="3">
        <v>0</v>
      </c>
      <c r="G1951" s="18">
        <v>0</v>
      </c>
      <c r="H1951" s="18">
        <v>0</v>
      </c>
      <c r="I1951" s="18">
        <v>0</v>
      </c>
      <c r="J1951" s="29">
        <v>0</v>
      </c>
    </row>
    <row r="1952" spans="1:10" x14ac:dyDescent="0.25">
      <c r="A1952" s="28">
        <v>184868118</v>
      </c>
      <c r="B1952" s="10" t="s">
        <v>4033</v>
      </c>
      <c r="C1952" s="14" t="s">
        <v>5315</v>
      </c>
      <c r="D1952" s="14"/>
      <c r="E1952" s="3">
        <v>151.66999999999999</v>
      </c>
      <c r="F1952" s="3">
        <v>0</v>
      </c>
      <c r="G1952" s="18">
        <v>0</v>
      </c>
      <c r="H1952" s="18">
        <v>0</v>
      </c>
      <c r="I1952" s="18">
        <v>0</v>
      </c>
      <c r="J1952" s="29">
        <v>0</v>
      </c>
    </row>
    <row r="1953" spans="1:10" x14ac:dyDescent="0.25">
      <c r="A1953" s="28">
        <v>184953672</v>
      </c>
      <c r="B1953" s="10" t="s">
        <v>4064</v>
      </c>
      <c r="C1953" s="14" t="s">
        <v>5315</v>
      </c>
      <c r="D1953" s="14"/>
      <c r="E1953" s="3">
        <v>151.66999999999999</v>
      </c>
      <c r="F1953" s="3">
        <v>0</v>
      </c>
      <c r="G1953" s="18">
        <v>0</v>
      </c>
      <c r="H1953" s="18">
        <v>0</v>
      </c>
      <c r="I1953" s="18">
        <v>0</v>
      </c>
      <c r="J1953" s="29">
        <v>0</v>
      </c>
    </row>
    <row r="1954" spans="1:10" x14ac:dyDescent="0.25">
      <c r="A1954" s="28">
        <v>185883567</v>
      </c>
      <c r="B1954" s="10" t="s">
        <v>4086</v>
      </c>
      <c r="C1954" s="14" t="s">
        <v>5315</v>
      </c>
      <c r="D1954" s="14"/>
      <c r="E1954" s="3">
        <v>151.66999999999999</v>
      </c>
      <c r="F1954" s="3">
        <v>0</v>
      </c>
      <c r="G1954" s="18">
        <v>0</v>
      </c>
      <c r="H1954" s="18">
        <v>0</v>
      </c>
      <c r="I1954" s="18">
        <v>0</v>
      </c>
      <c r="J1954" s="29">
        <v>0</v>
      </c>
    </row>
    <row r="1955" spans="1:10" x14ac:dyDescent="0.25">
      <c r="A1955" s="28">
        <v>185181351</v>
      </c>
      <c r="B1955" s="10" t="s">
        <v>4123</v>
      </c>
      <c r="C1955" s="14" t="s">
        <v>5315</v>
      </c>
      <c r="D1955" s="14"/>
      <c r="E1955" s="3">
        <v>151.66999999999999</v>
      </c>
      <c r="F1955" s="3">
        <v>0</v>
      </c>
      <c r="G1955" s="18">
        <v>0</v>
      </c>
      <c r="H1955" s="18">
        <v>0</v>
      </c>
      <c r="I1955" s="18">
        <v>0</v>
      </c>
      <c r="J1955" s="29">
        <v>0</v>
      </c>
    </row>
    <row r="1956" spans="1:10" x14ac:dyDescent="0.25">
      <c r="A1956" s="28">
        <v>185269816</v>
      </c>
      <c r="B1956" s="10" t="s">
        <v>4193</v>
      </c>
      <c r="C1956" s="14" t="s">
        <v>5315</v>
      </c>
      <c r="D1956" s="14"/>
      <c r="E1956" s="3">
        <v>151.66999999999999</v>
      </c>
      <c r="F1956" s="3">
        <v>0</v>
      </c>
      <c r="G1956" s="18">
        <v>0</v>
      </c>
      <c r="H1956" s="18">
        <v>0</v>
      </c>
      <c r="I1956" s="18">
        <v>0</v>
      </c>
      <c r="J1956" s="29">
        <v>0</v>
      </c>
    </row>
    <row r="1957" spans="1:10" x14ac:dyDescent="0.25">
      <c r="A1957" s="28">
        <v>185495733</v>
      </c>
      <c r="B1957" s="10" t="s">
        <v>4295</v>
      </c>
      <c r="C1957" s="14" t="s">
        <v>5315</v>
      </c>
      <c r="D1957" s="14"/>
      <c r="E1957" s="3">
        <v>151.66999999999999</v>
      </c>
      <c r="F1957" s="3">
        <v>0</v>
      </c>
      <c r="G1957" s="18">
        <v>0</v>
      </c>
      <c r="H1957" s="18">
        <v>0</v>
      </c>
      <c r="I1957" s="18">
        <v>0</v>
      </c>
      <c r="J1957" s="29">
        <v>0</v>
      </c>
    </row>
    <row r="1958" spans="1:10" x14ac:dyDescent="0.25">
      <c r="A1958" s="28">
        <v>185668686</v>
      </c>
      <c r="B1958" s="10" t="s">
        <v>4335</v>
      </c>
      <c r="C1958" s="14" t="s">
        <v>5315</v>
      </c>
      <c r="D1958" s="14"/>
      <c r="E1958" s="3">
        <v>151.66999999999999</v>
      </c>
      <c r="F1958" s="3">
        <v>0</v>
      </c>
      <c r="G1958" s="18">
        <v>0</v>
      </c>
      <c r="H1958" s="18">
        <v>0</v>
      </c>
      <c r="I1958" s="18">
        <v>0</v>
      </c>
      <c r="J1958" s="29">
        <v>0</v>
      </c>
    </row>
    <row r="1959" spans="1:10" x14ac:dyDescent="0.25">
      <c r="A1959" s="28">
        <v>185832351</v>
      </c>
      <c r="B1959" s="10" t="s">
        <v>4382</v>
      </c>
      <c r="C1959" s="14" t="s">
        <v>5315</v>
      </c>
      <c r="D1959" s="14"/>
      <c r="E1959" s="3">
        <v>151.66999999999999</v>
      </c>
      <c r="F1959" s="3">
        <v>0</v>
      </c>
      <c r="G1959" s="18">
        <v>0</v>
      </c>
      <c r="H1959" s="18">
        <v>0</v>
      </c>
      <c r="I1959" s="18">
        <v>0</v>
      </c>
      <c r="J1959" s="29">
        <v>0</v>
      </c>
    </row>
    <row r="1960" spans="1:10" x14ac:dyDescent="0.25">
      <c r="A1960" s="28">
        <v>186279476</v>
      </c>
      <c r="B1960" s="10" t="s">
        <v>4444</v>
      </c>
      <c r="C1960" s="14" t="s">
        <v>5315</v>
      </c>
      <c r="D1960" s="14"/>
      <c r="E1960" s="3">
        <v>151.66999999999999</v>
      </c>
      <c r="F1960" s="3">
        <v>0</v>
      </c>
      <c r="G1960" s="18">
        <v>0</v>
      </c>
      <c r="H1960" s="18">
        <v>0</v>
      </c>
      <c r="I1960" s="18">
        <v>0</v>
      </c>
      <c r="J1960" s="29">
        <v>0</v>
      </c>
    </row>
    <row r="1961" spans="1:10" x14ac:dyDescent="0.25">
      <c r="A1961" s="28">
        <v>186586182</v>
      </c>
      <c r="B1961" s="10" t="s">
        <v>4507</v>
      </c>
      <c r="C1961" s="14" t="s">
        <v>5315</v>
      </c>
      <c r="D1961" s="14"/>
      <c r="E1961" s="3">
        <v>151.66999999999999</v>
      </c>
      <c r="F1961" s="3">
        <v>0</v>
      </c>
      <c r="G1961" s="18">
        <v>0</v>
      </c>
      <c r="H1961" s="18">
        <v>0</v>
      </c>
      <c r="I1961" s="18">
        <v>0</v>
      </c>
      <c r="J1961" s="29">
        <v>0</v>
      </c>
    </row>
    <row r="1962" spans="1:10" x14ac:dyDescent="0.25">
      <c r="A1962" s="28">
        <v>186583152</v>
      </c>
      <c r="B1962" s="10" t="s">
        <v>4549</v>
      </c>
      <c r="C1962" s="14" t="s">
        <v>5315</v>
      </c>
      <c r="D1962" s="14"/>
      <c r="E1962" s="3">
        <v>151.66999999999999</v>
      </c>
      <c r="F1962" s="3">
        <v>0</v>
      </c>
      <c r="G1962" s="18">
        <v>0</v>
      </c>
      <c r="H1962" s="18">
        <v>0</v>
      </c>
      <c r="I1962" s="18">
        <v>0</v>
      </c>
      <c r="J1962" s="29">
        <v>0</v>
      </c>
    </row>
    <row r="1963" spans="1:10" x14ac:dyDescent="0.25">
      <c r="A1963" s="28">
        <v>186923886</v>
      </c>
      <c r="B1963" s="10" t="s">
        <v>4676</v>
      </c>
      <c r="C1963" s="14" t="s">
        <v>5315</v>
      </c>
      <c r="D1963" s="14"/>
      <c r="E1963" s="3">
        <v>151.66999999999999</v>
      </c>
      <c r="F1963" s="3">
        <v>0</v>
      </c>
      <c r="G1963" s="18">
        <v>0</v>
      </c>
      <c r="H1963" s="18">
        <v>0</v>
      </c>
      <c r="I1963" s="18">
        <v>0</v>
      </c>
      <c r="J1963" s="29">
        <v>0</v>
      </c>
    </row>
    <row r="1964" spans="1:10" x14ac:dyDescent="0.25">
      <c r="A1964" s="28">
        <v>187618464</v>
      </c>
      <c r="B1964" s="10" t="s">
        <v>4828</v>
      </c>
      <c r="C1964" s="14" t="s">
        <v>5315</v>
      </c>
      <c r="D1964" s="14"/>
      <c r="E1964" s="3">
        <v>151.66999999999999</v>
      </c>
      <c r="F1964" s="3">
        <v>0</v>
      </c>
      <c r="G1964" s="18">
        <v>0</v>
      </c>
      <c r="H1964" s="18">
        <v>0</v>
      </c>
      <c r="I1964" s="18">
        <v>0</v>
      </c>
      <c r="J1964" s="29">
        <v>0</v>
      </c>
    </row>
    <row r="1965" spans="1:10" x14ac:dyDescent="0.25">
      <c r="A1965" s="28">
        <v>187671562</v>
      </c>
      <c r="B1965" s="10" t="s">
        <v>4840</v>
      </c>
      <c r="C1965" s="14" t="s">
        <v>5315</v>
      </c>
      <c r="D1965" s="14"/>
      <c r="E1965" s="3">
        <v>151.66999999999999</v>
      </c>
      <c r="F1965" s="3">
        <v>0</v>
      </c>
      <c r="G1965" s="18">
        <v>0</v>
      </c>
      <c r="H1965" s="18">
        <v>0</v>
      </c>
      <c r="I1965" s="18">
        <v>0</v>
      </c>
      <c r="J1965" s="29">
        <v>0</v>
      </c>
    </row>
    <row r="1966" spans="1:10" x14ac:dyDescent="0.25">
      <c r="A1966" s="28">
        <v>187712787</v>
      </c>
      <c r="B1966" s="10" t="s">
        <v>4849</v>
      </c>
      <c r="C1966" s="14" t="s">
        <v>5315</v>
      </c>
      <c r="D1966" s="14"/>
      <c r="E1966" s="3">
        <v>151.66999999999999</v>
      </c>
      <c r="F1966" s="3">
        <v>0</v>
      </c>
      <c r="G1966" s="18">
        <v>0</v>
      </c>
      <c r="H1966" s="18">
        <v>0</v>
      </c>
      <c r="I1966" s="18">
        <v>0</v>
      </c>
      <c r="J1966" s="29">
        <v>0</v>
      </c>
    </row>
    <row r="1967" spans="1:10" x14ac:dyDescent="0.25">
      <c r="A1967" s="28">
        <v>187899695</v>
      </c>
      <c r="B1967" s="10" t="s">
        <v>4931</v>
      </c>
      <c r="C1967" s="14" t="s">
        <v>5315</v>
      </c>
      <c r="D1967" s="14"/>
      <c r="E1967" s="3">
        <v>151.66999999999999</v>
      </c>
      <c r="F1967" s="3">
        <v>0</v>
      </c>
      <c r="G1967" s="18">
        <v>0</v>
      </c>
      <c r="H1967" s="18">
        <v>0</v>
      </c>
      <c r="I1967" s="18">
        <v>0</v>
      </c>
      <c r="J1967" s="29">
        <v>0</v>
      </c>
    </row>
    <row r="1968" spans="1:10" x14ac:dyDescent="0.25">
      <c r="A1968" s="28">
        <v>187982782</v>
      </c>
      <c r="B1968" s="10" t="s">
        <v>4958</v>
      </c>
      <c r="C1968" s="14" t="s">
        <v>5315</v>
      </c>
      <c r="D1968" s="14"/>
      <c r="E1968" s="3">
        <v>151.66999999999999</v>
      </c>
      <c r="F1968" s="3">
        <v>0</v>
      </c>
      <c r="G1968" s="18">
        <v>0</v>
      </c>
      <c r="H1968" s="18">
        <v>0</v>
      </c>
      <c r="I1968" s="18">
        <v>0</v>
      </c>
      <c r="J1968" s="29">
        <v>0</v>
      </c>
    </row>
    <row r="1969" spans="1:10" x14ac:dyDescent="0.25">
      <c r="A1969" s="28">
        <v>188831982</v>
      </c>
      <c r="B1969" s="10" t="s">
        <v>4973</v>
      </c>
      <c r="C1969" s="14" t="s">
        <v>5315</v>
      </c>
      <c r="D1969" s="14"/>
      <c r="E1969" s="3">
        <v>151.66999999999999</v>
      </c>
      <c r="F1969" s="3">
        <v>0</v>
      </c>
      <c r="G1969" s="18">
        <v>0</v>
      </c>
      <c r="H1969" s="18">
        <v>0</v>
      </c>
      <c r="I1969" s="18">
        <v>0</v>
      </c>
      <c r="J1969" s="29">
        <v>0</v>
      </c>
    </row>
    <row r="1970" spans="1:10" x14ac:dyDescent="0.25">
      <c r="A1970" s="27">
        <v>185633918</v>
      </c>
      <c r="B1970" s="10" t="s">
        <v>78</v>
      </c>
      <c r="C1970" s="10" t="s">
        <v>5317</v>
      </c>
      <c r="D1970" s="10"/>
      <c r="E1970" s="3">
        <v>151.66999999999999</v>
      </c>
      <c r="F1970" s="3">
        <v>0</v>
      </c>
      <c r="G1970" s="18">
        <v>0</v>
      </c>
      <c r="H1970" s="18">
        <v>0</v>
      </c>
      <c r="I1970" s="18">
        <v>0</v>
      </c>
      <c r="J1970" s="29">
        <v>0</v>
      </c>
    </row>
    <row r="1971" spans="1:10" x14ac:dyDescent="0.25">
      <c r="A1971" s="27">
        <v>185634661</v>
      </c>
      <c r="B1971" s="10" t="s">
        <v>83</v>
      </c>
      <c r="C1971" s="10" t="s">
        <v>5317</v>
      </c>
      <c r="D1971" s="10"/>
      <c r="E1971" s="3">
        <v>151.66999999999999</v>
      </c>
      <c r="F1971" s="3">
        <v>0</v>
      </c>
      <c r="G1971" s="18">
        <v>0</v>
      </c>
      <c r="H1971" s="18">
        <v>0</v>
      </c>
      <c r="I1971" s="18">
        <v>0</v>
      </c>
      <c r="J1971" s="29">
        <v>0</v>
      </c>
    </row>
    <row r="1972" spans="1:10" x14ac:dyDescent="0.25">
      <c r="A1972" s="27">
        <v>186589681</v>
      </c>
      <c r="B1972" s="10" t="s">
        <v>91</v>
      </c>
      <c r="C1972" s="10" t="s">
        <v>5317</v>
      </c>
      <c r="D1972" s="10"/>
      <c r="E1972" s="3">
        <v>151.66999999999999</v>
      </c>
      <c r="F1972" s="3">
        <v>0</v>
      </c>
      <c r="G1972" s="18">
        <v>0</v>
      </c>
      <c r="H1972" s="18">
        <v>0</v>
      </c>
      <c r="I1972" s="18">
        <v>0</v>
      </c>
      <c r="J1972" s="29">
        <v>0</v>
      </c>
    </row>
    <row r="1973" spans="1:10" x14ac:dyDescent="0.25">
      <c r="A1973" s="27">
        <v>183988995</v>
      </c>
      <c r="B1973" s="10" t="s">
        <v>441</v>
      </c>
      <c r="C1973" s="10" t="s">
        <v>5317</v>
      </c>
      <c r="D1973" s="10"/>
      <c r="E1973" s="3">
        <v>151.66999999999999</v>
      </c>
      <c r="F1973" s="3">
        <v>0</v>
      </c>
      <c r="G1973" s="18">
        <v>0</v>
      </c>
      <c r="H1973" s="18">
        <v>0</v>
      </c>
      <c r="I1973" s="18">
        <v>0</v>
      </c>
      <c r="J1973" s="29">
        <v>0</v>
      </c>
    </row>
    <row r="1974" spans="1:10" x14ac:dyDescent="0.25">
      <c r="A1974" s="27">
        <v>184488475</v>
      </c>
      <c r="B1974" s="10" t="s">
        <v>446</v>
      </c>
      <c r="C1974" s="10" t="s">
        <v>5317</v>
      </c>
      <c r="D1974" s="10"/>
      <c r="E1974" s="3">
        <v>151.66999999999999</v>
      </c>
      <c r="F1974" s="3">
        <v>0</v>
      </c>
      <c r="G1974" s="18">
        <v>0</v>
      </c>
      <c r="H1974" s="18">
        <v>0</v>
      </c>
      <c r="I1974" s="18">
        <v>0</v>
      </c>
      <c r="J1974" s="29">
        <v>0</v>
      </c>
    </row>
    <row r="1975" spans="1:10" x14ac:dyDescent="0.25">
      <c r="A1975" s="27">
        <v>547172</v>
      </c>
      <c r="B1975" s="10" t="s">
        <v>583</v>
      </c>
      <c r="C1975" s="10" t="s">
        <v>5317</v>
      </c>
      <c r="D1975" s="10"/>
      <c r="E1975" s="3">
        <v>151.66999999999999</v>
      </c>
      <c r="F1975" s="3">
        <v>0</v>
      </c>
      <c r="G1975" s="18">
        <v>0</v>
      </c>
      <c r="H1975" s="18">
        <v>0</v>
      </c>
      <c r="I1975" s="18">
        <v>0</v>
      </c>
      <c r="J1975" s="29">
        <v>0</v>
      </c>
    </row>
    <row r="1976" spans="1:10" x14ac:dyDescent="0.25">
      <c r="A1976" s="27">
        <v>164984</v>
      </c>
      <c r="B1976" s="10" t="s">
        <v>607</v>
      </c>
      <c r="C1976" s="10" t="s">
        <v>5317</v>
      </c>
      <c r="D1976" s="10"/>
      <c r="E1976" s="3">
        <v>151.66999999999999</v>
      </c>
      <c r="F1976" s="3">
        <v>0</v>
      </c>
      <c r="G1976" s="18">
        <v>0</v>
      </c>
      <c r="H1976" s="18">
        <v>0</v>
      </c>
      <c r="I1976" s="18">
        <v>0</v>
      </c>
      <c r="J1976" s="29">
        <v>0</v>
      </c>
    </row>
    <row r="1977" spans="1:10" x14ac:dyDescent="0.25">
      <c r="A1977" s="27">
        <v>181288311</v>
      </c>
      <c r="B1977" s="10" t="s">
        <v>619</v>
      </c>
      <c r="C1977" s="10" t="s">
        <v>5317</v>
      </c>
      <c r="D1977" s="10"/>
      <c r="E1977" s="3">
        <v>151.66999999999999</v>
      </c>
      <c r="F1977" s="3">
        <v>0</v>
      </c>
      <c r="G1977" s="18">
        <v>0</v>
      </c>
      <c r="H1977" s="18">
        <v>0</v>
      </c>
      <c r="I1977" s="18">
        <v>0</v>
      </c>
      <c r="J1977" s="29">
        <v>0</v>
      </c>
    </row>
    <row r="1978" spans="1:10" x14ac:dyDescent="0.25">
      <c r="A1978" s="27">
        <v>185287537</v>
      </c>
      <c r="B1978" s="10" t="s">
        <v>631</v>
      </c>
      <c r="C1978" s="10" t="s">
        <v>5317</v>
      </c>
      <c r="D1978" s="10"/>
      <c r="E1978" s="3">
        <v>151.66999999999999</v>
      </c>
      <c r="F1978" s="3">
        <v>0</v>
      </c>
      <c r="G1978" s="18">
        <v>0</v>
      </c>
      <c r="H1978" s="18">
        <v>0</v>
      </c>
      <c r="I1978" s="18">
        <v>0</v>
      </c>
      <c r="J1978" s="29">
        <v>0</v>
      </c>
    </row>
    <row r="1979" spans="1:10" x14ac:dyDescent="0.25">
      <c r="A1979" s="27">
        <v>188455897</v>
      </c>
      <c r="B1979" s="10" t="s">
        <v>676</v>
      </c>
      <c r="C1979" s="10" t="s">
        <v>5317</v>
      </c>
      <c r="D1979" s="10"/>
      <c r="E1979" s="3">
        <v>151.66999999999999</v>
      </c>
      <c r="F1979" s="3">
        <v>0</v>
      </c>
      <c r="G1979" s="18">
        <v>0</v>
      </c>
      <c r="H1979" s="18">
        <v>0</v>
      </c>
      <c r="I1979" s="18">
        <v>0</v>
      </c>
      <c r="J1979" s="29">
        <v>0</v>
      </c>
    </row>
    <row r="1980" spans="1:10" x14ac:dyDescent="0.25">
      <c r="A1980" s="27">
        <v>188262772</v>
      </c>
      <c r="B1980" s="10" t="s">
        <v>813</v>
      </c>
      <c r="C1980" s="10" t="s">
        <v>5317</v>
      </c>
      <c r="D1980" s="10"/>
      <c r="E1980" s="3">
        <v>151.66999999999999</v>
      </c>
      <c r="F1980" s="3">
        <v>0</v>
      </c>
      <c r="G1980" s="18">
        <v>0</v>
      </c>
      <c r="H1980" s="18">
        <v>0</v>
      </c>
      <c r="I1980" s="18">
        <v>0</v>
      </c>
      <c r="J1980" s="29">
        <v>0</v>
      </c>
    </row>
    <row r="1981" spans="1:10" x14ac:dyDescent="0.25">
      <c r="A1981" s="27">
        <v>188429281</v>
      </c>
      <c r="B1981" s="10" t="s">
        <v>818</v>
      </c>
      <c r="C1981" s="10" t="s">
        <v>5317</v>
      </c>
      <c r="D1981" s="10"/>
      <c r="E1981" s="3">
        <v>151.66999999999999</v>
      </c>
      <c r="F1981" s="3">
        <v>0</v>
      </c>
      <c r="G1981" s="18">
        <v>0</v>
      </c>
      <c r="H1981" s="18">
        <v>0</v>
      </c>
      <c r="I1981" s="18">
        <v>0</v>
      </c>
      <c r="J1981" s="29">
        <v>0</v>
      </c>
    </row>
    <row r="1982" spans="1:10" x14ac:dyDescent="0.25">
      <c r="A1982" s="27">
        <v>181288387</v>
      </c>
      <c r="B1982" s="10" t="s">
        <v>846</v>
      </c>
      <c r="C1982" s="10" t="s">
        <v>5317</v>
      </c>
      <c r="D1982" s="10"/>
      <c r="E1982" s="3">
        <v>151.66999999999999</v>
      </c>
      <c r="F1982" s="3">
        <v>0</v>
      </c>
      <c r="G1982" s="18">
        <v>0</v>
      </c>
      <c r="H1982" s="18">
        <v>0</v>
      </c>
      <c r="I1982" s="18">
        <v>0</v>
      </c>
      <c r="J1982" s="29">
        <v>0</v>
      </c>
    </row>
    <row r="1983" spans="1:10" x14ac:dyDescent="0.25">
      <c r="A1983" s="27">
        <v>181782673</v>
      </c>
      <c r="B1983" s="10" t="s">
        <v>869</v>
      </c>
      <c r="C1983" s="10" t="s">
        <v>5317</v>
      </c>
      <c r="D1983" s="10"/>
      <c r="E1983" s="3">
        <v>151.66999999999999</v>
      </c>
      <c r="F1983" s="3">
        <v>0</v>
      </c>
      <c r="G1983" s="18">
        <v>0</v>
      </c>
      <c r="H1983" s="18">
        <v>0</v>
      </c>
      <c r="I1983" s="18">
        <v>0</v>
      </c>
      <c r="J1983" s="29">
        <v>0</v>
      </c>
    </row>
    <row r="1984" spans="1:10" x14ac:dyDescent="0.25">
      <c r="A1984" s="27">
        <v>187882883</v>
      </c>
      <c r="B1984" s="10" t="s">
        <v>988</v>
      </c>
      <c r="C1984" s="10" t="s">
        <v>5317</v>
      </c>
      <c r="D1984" s="10"/>
      <c r="E1984" s="3">
        <v>151.66999999999999</v>
      </c>
      <c r="F1984" s="3">
        <v>0</v>
      </c>
      <c r="G1984" s="18">
        <v>0</v>
      </c>
      <c r="H1984" s="18">
        <v>0</v>
      </c>
      <c r="I1984" s="18">
        <v>0</v>
      </c>
      <c r="J1984" s="29">
        <v>0</v>
      </c>
    </row>
    <row r="1985" spans="1:10" x14ac:dyDescent="0.25">
      <c r="A1985" s="27">
        <v>187882886</v>
      </c>
      <c r="B1985" s="10" t="s">
        <v>989</v>
      </c>
      <c r="C1985" s="10" t="s">
        <v>5317</v>
      </c>
      <c r="D1985" s="10"/>
      <c r="E1985" s="3">
        <v>151.66999999999999</v>
      </c>
      <c r="F1985" s="3">
        <v>0</v>
      </c>
      <c r="G1985" s="18">
        <v>0</v>
      </c>
      <c r="H1985" s="18">
        <v>0</v>
      </c>
      <c r="I1985" s="18">
        <v>0</v>
      </c>
      <c r="J1985" s="29">
        <v>0</v>
      </c>
    </row>
    <row r="1986" spans="1:10" x14ac:dyDescent="0.25">
      <c r="A1986" s="27">
        <v>118289613</v>
      </c>
      <c r="B1986" s="10" t="s">
        <v>1076</v>
      </c>
      <c r="C1986" s="10" t="s">
        <v>5317</v>
      </c>
      <c r="D1986" s="10"/>
      <c r="E1986" s="3">
        <v>151.66999999999999</v>
      </c>
      <c r="F1986" s="3">
        <v>0</v>
      </c>
      <c r="G1986" s="18">
        <v>0</v>
      </c>
      <c r="H1986" s="18">
        <v>0</v>
      </c>
      <c r="I1986" s="18">
        <v>0</v>
      </c>
      <c r="J1986" s="29">
        <v>0</v>
      </c>
    </row>
    <row r="1987" spans="1:10" x14ac:dyDescent="0.25">
      <c r="A1987" s="27">
        <v>118289563</v>
      </c>
      <c r="B1987" s="10" t="s">
        <v>1087</v>
      </c>
      <c r="C1987" s="10" t="s">
        <v>5317</v>
      </c>
      <c r="D1987" s="10"/>
      <c r="E1987" s="3">
        <v>151.66999999999999</v>
      </c>
      <c r="F1987" s="3">
        <v>0</v>
      </c>
      <c r="G1987" s="18">
        <v>0</v>
      </c>
      <c r="H1987" s="18">
        <v>0</v>
      </c>
      <c r="I1987" s="18">
        <v>0</v>
      </c>
      <c r="J1987" s="29">
        <v>0</v>
      </c>
    </row>
    <row r="1988" spans="1:10" x14ac:dyDescent="0.25">
      <c r="A1988" s="27">
        <v>118396545</v>
      </c>
      <c r="B1988" s="10" t="s">
        <v>1109</v>
      </c>
      <c r="C1988" s="10" t="s">
        <v>5317</v>
      </c>
      <c r="D1988" s="10"/>
      <c r="E1988" s="3">
        <v>151.66999999999999</v>
      </c>
      <c r="F1988" s="3">
        <v>0</v>
      </c>
      <c r="G1988" s="18">
        <v>0</v>
      </c>
      <c r="H1988" s="18">
        <v>0</v>
      </c>
      <c r="I1988" s="18">
        <v>0</v>
      </c>
      <c r="J1988" s="29">
        <v>0</v>
      </c>
    </row>
    <row r="1989" spans="1:10" x14ac:dyDescent="0.25">
      <c r="A1989" s="27">
        <v>112955246</v>
      </c>
      <c r="B1989" s="10" t="s">
        <v>1223</v>
      </c>
      <c r="C1989" s="10" t="s">
        <v>5317</v>
      </c>
      <c r="D1989" s="10"/>
      <c r="E1989" s="3">
        <v>151.66999999999999</v>
      </c>
      <c r="F1989" s="3">
        <v>0</v>
      </c>
      <c r="G1989" s="18">
        <v>0</v>
      </c>
      <c r="H1989" s="18">
        <v>0</v>
      </c>
      <c r="I1989" s="18">
        <v>0</v>
      </c>
      <c r="J1989" s="29">
        <v>0</v>
      </c>
    </row>
    <row r="1990" spans="1:10" x14ac:dyDescent="0.25">
      <c r="A1990" s="27">
        <v>112984186</v>
      </c>
      <c r="B1990" s="10" t="s">
        <v>1243</v>
      </c>
      <c r="C1990" s="10" t="s">
        <v>5317</v>
      </c>
      <c r="D1990" s="10"/>
      <c r="E1990" s="3">
        <v>151.66999999999999</v>
      </c>
      <c r="F1990" s="3">
        <v>0</v>
      </c>
      <c r="G1990" s="18">
        <v>0</v>
      </c>
      <c r="H1990" s="18">
        <v>0</v>
      </c>
      <c r="I1990" s="18">
        <v>0</v>
      </c>
      <c r="J1990" s="29">
        <v>0</v>
      </c>
    </row>
    <row r="1991" spans="1:10" x14ac:dyDescent="0.25">
      <c r="A1991" s="27">
        <v>188887182</v>
      </c>
      <c r="B1991" s="10" t="s">
        <v>1295</v>
      </c>
      <c r="C1991" s="10" t="s">
        <v>5317</v>
      </c>
      <c r="D1991" s="10"/>
      <c r="E1991" s="3">
        <v>151.66999999999999</v>
      </c>
      <c r="F1991" s="3">
        <v>0</v>
      </c>
      <c r="G1991" s="18">
        <v>0</v>
      </c>
      <c r="H1991" s="18">
        <v>0</v>
      </c>
      <c r="I1991" s="18">
        <v>0</v>
      </c>
      <c r="J1991" s="29">
        <v>0</v>
      </c>
    </row>
    <row r="1992" spans="1:10" x14ac:dyDescent="0.25">
      <c r="A1992" s="27">
        <v>181855391</v>
      </c>
      <c r="B1992" s="10" t="s">
        <v>1352</v>
      </c>
      <c r="C1992" s="10" t="s">
        <v>5317</v>
      </c>
      <c r="D1992" s="10"/>
      <c r="E1992" s="3">
        <v>151.66999999999999</v>
      </c>
      <c r="F1992" s="3">
        <v>0</v>
      </c>
      <c r="G1992" s="18">
        <v>0</v>
      </c>
      <c r="H1992" s="18">
        <v>0</v>
      </c>
      <c r="I1992" s="18">
        <v>0</v>
      </c>
      <c r="J1992" s="29">
        <v>0</v>
      </c>
    </row>
    <row r="1993" spans="1:10" x14ac:dyDescent="0.25">
      <c r="A1993" s="27">
        <v>182561899</v>
      </c>
      <c r="B1993" s="10" t="s">
        <v>1362</v>
      </c>
      <c r="C1993" s="10" t="s">
        <v>5317</v>
      </c>
      <c r="D1993" s="10"/>
      <c r="E1993" s="3">
        <v>151.66999999999999</v>
      </c>
      <c r="F1993" s="3">
        <v>0</v>
      </c>
      <c r="G1993" s="18">
        <v>0</v>
      </c>
      <c r="H1993" s="18">
        <v>0</v>
      </c>
      <c r="I1993" s="18">
        <v>0</v>
      </c>
      <c r="J1993" s="29">
        <v>0</v>
      </c>
    </row>
    <row r="1994" spans="1:10" x14ac:dyDescent="0.25">
      <c r="A1994" s="27">
        <v>183234763</v>
      </c>
      <c r="B1994" s="10" t="s">
        <v>1377</v>
      </c>
      <c r="C1994" s="10" t="s">
        <v>5317</v>
      </c>
      <c r="D1994" s="10"/>
      <c r="E1994" s="3">
        <v>151.66999999999999</v>
      </c>
      <c r="F1994" s="3">
        <v>0</v>
      </c>
      <c r="G1994" s="18">
        <v>0</v>
      </c>
      <c r="H1994" s="18">
        <v>0</v>
      </c>
      <c r="I1994" s="18">
        <v>0</v>
      </c>
      <c r="J1994" s="29">
        <v>0</v>
      </c>
    </row>
    <row r="1995" spans="1:10" x14ac:dyDescent="0.25">
      <c r="A1995" s="27">
        <v>183361639</v>
      </c>
      <c r="B1995" s="10" t="s">
        <v>1383</v>
      </c>
      <c r="C1995" s="10" t="s">
        <v>5317</v>
      </c>
      <c r="D1995" s="10"/>
      <c r="E1995" s="3">
        <v>151.66999999999999</v>
      </c>
      <c r="F1995" s="3">
        <v>0</v>
      </c>
      <c r="G1995" s="18">
        <v>0</v>
      </c>
      <c r="H1995" s="18">
        <v>0</v>
      </c>
      <c r="I1995" s="18">
        <v>0</v>
      </c>
      <c r="J1995" s="29">
        <v>0</v>
      </c>
    </row>
    <row r="1996" spans="1:10" x14ac:dyDescent="0.25">
      <c r="A1996" s="27">
        <v>183486889</v>
      </c>
      <c r="B1996" s="10" t="s">
        <v>1387</v>
      </c>
      <c r="C1996" s="10" t="s">
        <v>5317</v>
      </c>
      <c r="D1996" s="10"/>
      <c r="E1996" s="3">
        <v>151.66999999999999</v>
      </c>
      <c r="F1996" s="3">
        <v>0</v>
      </c>
      <c r="G1996" s="18">
        <v>0</v>
      </c>
      <c r="H1996" s="18">
        <v>0</v>
      </c>
      <c r="I1996" s="18">
        <v>0</v>
      </c>
      <c r="J1996" s="29">
        <v>0</v>
      </c>
    </row>
    <row r="1997" spans="1:10" x14ac:dyDescent="0.25">
      <c r="A1997" s="27">
        <v>182679387</v>
      </c>
      <c r="B1997" s="10" t="s">
        <v>1410</v>
      </c>
      <c r="C1997" s="10" t="s">
        <v>5317</v>
      </c>
      <c r="D1997" s="10"/>
      <c r="E1997" s="3">
        <v>151.66999999999999</v>
      </c>
      <c r="F1997" s="3">
        <v>0</v>
      </c>
      <c r="G1997" s="18">
        <v>0</v>
      </c>
      <c r="H1997" s="18">
        <v>0</v>
      </c>
      <c r="I1997" s="18">
        <v>0</v>
      </c>
      <c r="J1997" s="29">
        <v>0</v>
      </c>
    </row>
    <row r="1998" spans="1:10" x14ac:dyDescent="0.25">
      <c r="A1998" s="27">
        <v>181531387</v>
      </c>
      <c r="B1998" s="10" t="s">
        <v>1580</v>
      </c>
      <c r="C1998" s="10" t="s">
        <v>5317</v>
      </c>
      <c r="D1998" s="10"/>
      <c r="E1998" s="3">
        <v>151.66999999999999</v>
      </c>
      <c r="F1998" s="3">
        <v>0</v>
      </c>
      <c r="G1998" s="18">
        <v>0</v>
      </c>
      <c r="H1998" s="18">
        <v>0</v>
      </c>
      <c r="I1998" s="18">
        <v>0</v>
      </c>
      <c r="J1998" s="29">
        <v>0</v>
      </c>
    </row>
    <row r="1999" spans="1:10" x14ac:dyDescent="0.25">
      <c r="A1999" s="27">
        <v>481596</v>
      </c>
      <c r="B1999" s="10" t="s">
        <v>1672</v>
      </c>
      <c r="C1999" s="10" t="s">
        <v>5317</v>
      </c>
      <c r="D1999" s="10"/>
      <c r="E1999" s="3">
        <v>151.66999999999999</v>
      </c>
      <c r="F1999" s="3">
        <v>0</v>
      </c>
      <c r="G1999" s="18">
        <v>0</v>
      </c>
      <c r="H1999" s="18">
        <v>0</v>
      </c>
      <c r="I1999" s="18">
        <v>0</v>
      </c>
      <c r="J1999" s="29">
        <v>0</v>
      </c>
    </row>
    <row r="2000" spans="1:10" x14ac:dyDescent="0.25">
      <c r="A2000" s="27">
        <v>188384821</v>
      </c>
      <c r="B2000" s="10" t="s">
        <v>1712</v>
      </c>
      <c r="C2000" s="10" t="s">
        <v>5317</v>
      </c>
      <c r="D2000" s="10"/>
      <c r="E2000" s="3">
        <v>151.66999999999999</v>
      </c>
      <c r="F2000" s="3">
        <v>0</v>
      </c>
      <c r="G2000" s="18">
        <v>0</v>
      </c>
      <c r="H2000" s="18">
        <v>0</v>
      </c>
      <c r="I2000" s="18">
        <v>0</v>
      </c>
      <c r="J2000" s="29">
        <v>0</v>
      </c>
    </row>
    <row r="2001" spans="1:10" x14ac:dyDescent="0.25">
      <c r="A2001" s="27">
        <v>181831359</v>
      </c>
      <c r="B2001" s="10" t="s">
        <v>1747</v>
      </c>
      <c r="C2001" s="10" t="s">
        <v>5317</v>
      </c>
      <c r="D2001" s="10"/>
      <c r="E2001" s="3">
        <v>151.66999999999999</v>
      </c>
      <c r="F2001" s="3">
        <v>0</v>
      </c>
      <c r="G2001" s="18">
        <v>0</v>
      </c>
      <c r="H2001" s="18">
        <v>0</v>
      </c>
      <c r="I2001" s="18">
        <v>0</v>
      </c>
      <c r="J2001" s="29">
        <v>0</v>
      </c>
    </row>
    <row r="2002" spans="1:10" x14ac:dyDescent="0.25">
      <c r="A2002" s="27">
        <v>184159113</v>
      </c>
      <c r="B2002" s="10" t="s">
        <v>1782</v>
      </c>
      <c r="C2002" s="10" t="s">
        <v>5317</v>
      </c>
      <c r="D2002" s="10"/>
      <c r="E2002" s="3">
        <v>151.66999999999999</v>
      </c>
      <c r="F2002" s="3">
        <v>0</v>
      </c>
      <c r="G2002" s="18">
        <v>0</v>
      </c>
      <c r="H2002" s="18">
        <v>0</v>
      </c>
      <c r="I2002" s="18">
        <v>0</v>
      </c>
      <c r="J2002" s="29">
        <v>0</v>
      </c>
    </row>
    <row r="2003" spans="1:10" x14ac:dyDescent="0.25">
      <c r="A2003" s="27">
        <v>118756584</v>
      </c>
      <c r="B2003" s="10" t="s">
        <v>1981</v>
      </c>
      <c r="C2003" s="10" t="s">
        <v>5317</v>
      </c>
      <c r="D2003" s="10"/>
      <c r="E2003" s="3">
        <v>151.66999999999999</v>
      </c>
      <c r="F2003" s="3">
        <v>0</v>
      </c>
      <c r="G2003" s="18">
        <v>0</v>
      </c>
      <c r="H2003" s="18">
        <v>0</v>
      </c>
      <c r="I2003" s="18">
        <v>0</v>
      </c>
      <c r="J2003" s="29">
        <v>0</v>
      </c>
    </row>
    <row r="2004" spans="1:10" x14ac:dyDescent="0.25">
      <c r="A2004" s="27">
        <v>118928477</v>
      </c>
      <c r="B2004" s="10" t="s">
        <v>2013</v>
      </c>
      <c r="C2004" s="10" t="s">
        <v>5317</v>
      </c>
      <c r="D2004" s="10"/>
      <c r="E2004" s="3">
        <v>151.66999999999999</v>
      </c>
      <c r="F2004" s="3">
        <v>0</v>
      </c>
      <c r="G2004" s="18">
        <v>0</v>
      </c>
      <c r="H2004" s="18">
        <v>0</v>
      </c>
      <c r="I2004" s="18">
        <v>0</v>
      </c>
      <c r="J2004" s="29">
        <v>0</v>
      </c>
    </row>
    <row r="2005" spans="1:10" x14ac:dyDescent="0.25">
      <c r="A2005" s="27">
        <v>111246814</v>
      </c>
      <c r="B2005" s="10" t="s">
        <v>2081</v>
      </c>
      <c r="C2005" s="10" t="s">
        <v>5317</v>
      </c>
      <c r="D2005" s="10"/>
      <c r="E2005" s="3">
        <v>151.66999999999999</v>
      </c>
      <c r="F2005" s="3">
        <v>0</v>
      </c>
      <c r="G2005" s="18">
        <v>0</v>
      </c>
      <c r="H2005" s="18">
        <v>0</v>
      </c>
      <c r="I2005" s="18">
        <v>0</v>
      </c>
      <c r="J2005" s="29">
        <v>0</v>
      </c>
    </row>
    <row r="2006" spans="1:10" x14ac:dyDescent="0.25">
      <c r="A2006" s="27">
        <v>111281875</v>
      </c>
      <c r="B2006" s="10" t="s">
        <v>2097</v>
      </c>
      <c r="C2006" s="10" t="s">
        <v>5317</v>
      </c>
      <c r="D2006" s="10"/>
      <c r="E2006" s="3">
        <v>151.66999999999999</v>
      </c>
      <c r="F2006" s="3">
        <v>0</v>
      </c>
      <c r="G2006" s="18">
        <v>0</v>
      </c>
      <c r="H2006" s="18">
        <v>0</v>
      </c>
      <c r="I2006" s="18">
        <v>0</v>
      </c>
      <c r="J2006" s="29">
        <v>0</v>
      </c>
    </row>
    <row r="2007" spans="1:10" x14ac:dyDescent="0.25">
      <c r="A2007" s="27">
        <v>111347823</v>
      </c>
      <c r="B2007" s="10" t="s">
        <v>2109</v>
      </c>
      <c r="C2007" s="10" t="s">
        <v>5317</v>
      </c>
      <c r="D2007" s="10"/>
      <c r="E2007" s="3">
        <v>151.66999999999999</v>
      </c>
      <c r="F2007" s="3">
        <v>0</v>
      </c>
      <c r="G2007" s="18">
        <v>0</v>
      </c>
      <c r="H2007" s="18">
        <v>0</v>
      </c>
      <c r="I2007" s="18">
        <v>0</v>
      </c>
      <c r="J2007" s="29">
        <v>0</v>
      </c>
    </row>
    <row r="2008" spans="1:10" x14ac:dyDescent="0.25">
      <c r="A2008" s="27">
        <v>112431569</v>
      </c>
      <c r="B2008" s="10" t="s">
        <v>2249</v>
      </c>
      <c r="C2008" s="10" t="s">
        <v>5317</v>
      </c>
      <c r="D2008" s="10"/>
      <c r="E2008" s="3">
        <v>151.66999999999999</v>
      </c>
      <c r="F2008" s="3">
        <v>0</v>
      </c>
      <c r="G2008" s="18">
        <v>0</v>
      </c>
      <c r="H2008" s="18">
        <v>0</v>
      </c>
      <c r="I2008" s="18">
        <v>0</v>
      </c>
      <c r="J2008" s="29">
        <v>0</v>
      </c>
    </row>
    <row r="2009" spans="1:10" x14ac:dyDescent="0.25">
      <c r="A2009" s="27">
        <v>182337433</v>
      </c>
      <c r="B2009" s="10" t="s">
        <v>2284</v>
      </c>
      <c r="C2009" s="10" t="s">
        <v>5317</v>
      </c>
      <c r="D2009" s="10"/>
      <c r="E2009" s="3">
        <v>151.66999999999999</v>
      </c>
      <c r="F2009" s="3">
        <v>0</v>
      </c>
      <c r="G2009" s="18">
        <v>0</v>
      </c>
      <c r="H2009" s="18">
        <v>0</v>
      </c>
      <c r="I2009" s="18">
        <v>0</v>
      </c>
      <c r="J2009" s="29">
        <v>0</v>
      </c>
    </row>
    <row r="2010" spans="1:10" x14ac:dyDescent="0.25">
      <c r="A2010" s="27">
        <v>189885578</v>
      </c>
      <c r="B2010" s="10" t="s">
        <v>2314</v>
      </c>
      <c r="C2010" s="10" t="s">
        <v>5317</v>
      </c>
      <c r="D2010" s="10"/>
      <c r="E2010" s="3">
        <v>151.66999999999999</v>
      </c>
      <c r="F2010" s="3">
        <v>0</v>
      </c>
      <c r="G2010" s="18">
        <v>0</v>
      </c>
      <c r="H2010" s="18">
        <v>0</v>
      </c>
      <c r="I2010" s="18">
        <v>0</v>
      </c>
      <c r="J2010" s="29">
        <v>0</v>
      </c>
    </row>
    <row r="2011" spans="1:10" x14ac:dyDescent="0.25">
      <c r="A2011" s="27">
        <v>189942488</v>
      </c>
      <c r="B2011" s="10" t="s">
        <v>2316</v>
      </c>
      <c r="C2011" s="10" t="s">
        <v>5317</v>
      </c>
      <c r="D2011" s="10"/>
      <c r="E2011" s="3">
        <v>151.66999999999999</v>
      </c>
      <c r="F2011" s="3">
        <v>0</v>
      </c>
      <c r="G2011" s="18">
        <v>0</v>
      </c>
      <c r="H2011" s="18">
        <v>0</v>
      </c>
      <c r="I2011" s="18">
        <v>0</v>
      </c>
      <c r="J2011" s="29">
        <v>0</v>
      </c>
    </row>
    <row r="2012" spans="1:10" x14ac:dyDescent="0.25">
      <c r="A2012" s="27">
        <v>488251</v>
      </c>
      <c r="B2012" s="10" t="s">
        <v>2352</v>
      </c>
      <c r="C2012" s="10" t="s">
        <v>5317</v>
      </c>
      <c r="D2012" s="10"/>
      <c r="E2012" s="3">
        <v>151.66999999999999</v>
      </c>
      <c r="F2012" s="3">
        <v>0</v>
      </c>
      <c r="G2012" s="18">
        <v>0</v>
      </c>
      <c r="H2012" s="18">
        <v>0</v>
      </c>
      <c r="I2012" s="18">
        <v>0</v>
      </c>
      <c r="J2012" s="29">
        <v>0</v>
      </c>
    </row>
    <row r="2013" spans="1:10" x14ac:dyDescent="0.25">
      <c r="A2013" s="27">
        <v>773935</v>
      </c>
      <c r="B2013" s="10" t="s">
        <v>2400</v>
      </c>
      <c r="C2013" s="10" t="s">
        <v>5317</v>
      </c>
      <c r="D2013" s="10"/>
      <c r="E2013" s="3">
        <v>151.66999999999999</v>
      </c>
      <c r="F2013" s="3">
        <v>0</v>
      </c>
      <c r="G2013" s="18">
        <v>0</v>
      </c>
      <c r="H2013" s="18">
        <v>0</v>
      </c>
      <c r="I2013" s="18">
        <v>0</v>
      </c>
      <c r="J2013" s="29">
        <v>0</v>
      </c>
    </row>
    <row r="2014" spans="1:10" x14ac:dyDescent="0.25">
      <c r="A2014" s="27">
        <v>187494734</v>
      </c>
      <c r="B2014" s="10" t="s">
        <v>2510</v>
      </c>
      <c r="C2014" s="10" t="s">
        <v>5317</v>
      </c>
      <c r="D2014" s="10"/>
      <c r="E2014" s="3">
        <v>151.66999999999999</v>
      </c>
      <c r="F2014" s="3">
        <v>0</v>
      </c>
      <c r="G2014" s="18">
        <v>0</v>
      </c>
      <c r="H2014" s="18">
        <v>0</v>
      </c>
      <c r="I2014" s="18">
        <v>0</v>
      </c>
      <c r="J2014" s="29">
        <v>0</v>
      </c>
    </row>
    <row r="2015" spans="1:10" x14ac:dyDescent="0.25">
      <c r="A2015" s="27">
        <v>696283</v>
      </c>
      <c r="B2015" s="10" t="s">
        <v>2571</v>
      </c>
      <c r="C2015" s="10" t="s">
        <v>5317</v>
      </c>
      <c r="D2015" s="10"/>
      <c r="E2015" s="3">
        <v>151.66999999999999</v>
      </c>
      <c r="F2015" s="3">
        <v>0</v>
      </c>
      <c r="G2015" s="18">
        <v>0</v>
      </c>
      <c r="H2015" s="18">
        <v>0</v>
      </c>
      <c r="I2015" s="18">
        <v>0</v>
      </c>
      <c r="J2015" s="29">
        <v>0</v>
      </c>
    </row>
    <row r="2016" spans="1:10" x14ac:dyDescent="0.25">
      <c r="A2016" s="27">
        <v>188182618</v>
      </c>
      <c r="B2016" s="10" t="s">
        <v>2596</v>
      </c>
      <c r="C2016" s="10" t="s">
        <v>5317</v>
      </c>
      <c r="D2016" s="10"/>
      <c r="E2016" s="3">
        <v>151.66999999999999</v>
      </c>
      <c r="F2016" s="3">
        <v>0</v>
      </c>
      <c r="G2016" s="18">
        <v>0</v>
      </c>
      <c r="H2016" s="18">
        <v>0</v>
      </c>
      <c r="I2016" s="18">
        <v>0</v>
      </c>
      <c r="J2016" s="29">
        <v>0</v>
      </c>
    </row>
    <row r="2017" spans="1:10" x14ac:dyDescent="0.25">
      <c r="A2017" s="27">
        <v>188218122</v>
      </c>
      <c r="B2017" s="10" t="s">
        <v>2598</v>
      </c>
      <c r="C2017" s="10" t="s">
        <v>5317</v>
      </c>
      <c r="D2017" s="10"/>
      <c r="E2017" s="3">
        <v>151.66999999999999</v>
      </c>
      <c r="F2017" s="3">
        <v>0</v>
      </c>
      <c r="G2017" s="18">
        <v>0</v>
      </c>
      <c r="H2017" s="18">
        <v>0</v>
      </c>
      <c r="I2017" s="18">
        <v>0</v>
      </c>
      <c r="J2017" s="29">
        <v>0</v>
      </c>
    </row>
    <row r="2018" spans="1:10" x14ac:dyDescent="0.25">
      <c r="A2018" s="27">
        <v>188388261</v>
      </c>
      <c r="B2018" s="10" t="s">
        <v>2628</v>
      </c>
      <c r="C2018" s="10" t="s">
        <v>5317</v>
      </c>
      <c r="D2018" s="10"/>
      <c r="E2018" s="3">
        <v>151.66999999999999</v>
      </c>
      <c r="F2018" s="3">
        <v>0</v>
      </c>
      <c r="G2018" s="18">
        <v>0</v>
      </c>
      <c r="H2018" s="18">
        <v>0</v>
      </c>
      <c r="I2018" s="18">
        <v>0</v>
      </c>
      <c r="J2018" s="29">
        <v>0</v>
      </c>
    </row>
    <row r="2019" spans="1:10" x14ac:dyDescent="0.25">
      <c r="A2019" s="27">
        <v>188597383</v>
      </c>
      <c r="B2019" s="10" t="s">
        <v>2700</v>
      </c>
      <c r="C2019" s="10" t="s">
        <v>5317</v>
      </c>
      <c r="D2019" s="10"/>
      <c r="E2019" s="3">
        <v>151.66999999999999</v>
      </c>
      <c r="F2019" s="3">
        <v>0</v>
      </c>
      <c r="G2019" s="18">
        <v>0</v>
      </c>
      <c r="H2019" s="18">
        <v>0</v>
      </c>
      <c r="I2019" s="18">
        <v>0</v>
      </c>
      <c r="J2019" s="29">
        <v>0</v>
      </c>
    </row>
    <row r="2020" spans="1:10" x14ac:dyDescent="0.25">
      <c r="A2020" s="27">
        <v>188648354</v>
      </c>
      <c r="B2020" s="10" t="s">
        <v>2722</v>
      </c>
      <c r="C2020" s="10" t="s">
        <v>5317</v>
      </c>
      <c r="D2020" s="10"/>
      <c r="E2020" s="3">
        <v>151.66999999999999</v>
      </c>
      <c r="F2020" s="3">
        <v>0</v>
      </c>
      <c r="G2020" s="18">
        <v>0</v>
      </c>
      <c r="H2020" s="18">
        <v>0</v>
      </c>
      <c r="I2020" s="18">
        <v>0</v>
      </c>
      <c r="J2020" s="29">
        <v>0</v>
      </c>
    </row>
    <row r="2021" spans="1:10" x14ac:dyDescent="0.25">
      <c r="A2021" s="27">
        <v>188758974</v>
      </c>
      <c r="B2021" s="10" t="s">
        <v>2768</v>
      </c>
      <c r="C2021" s="10" t="s">
        <v>5317</v>
      </c>
      <c r="D2021" s="10"/>
      <c r="E2021" s="3">
        <v>151.66999999999999</v>
      </c>
      <c r="F2021" s="3">
        <v>0</v>
      </c>
      <c r="G2021" s="18">
        <v>0</v>
      </c>
      <c r="H2021" s="18">
        <v>0</v>
      </c>
      <c r="I2021" s="18">
        <v>0</v>
      </c>
      <c r="J2021" s="29">
        <v>0</v>
      </c>
    </row>
    <row r="2022" spans="1:10" x14ac:dyDescent="0.25">
      <c r="A2022" s="27">
        <v>188834373</v>
      </c>
      <c r="B2022" s="10" t="s">
        <v>2807</v>
      </c>
      <c r="C2022" s="10" t="s">
        <v>5317</v>
      </c>
      <c r="D2022" s="10"/>
      <c r="E2022" s="3">
        <v>151.66999999999999</v>
      </c>
      <c r="F2022" s="3">
        <v>0</v>
      </c>
      <c r="G2022" s="18">
        <v>0</v>
      </c>
      <c r="H2022" s="18">
        <v>0</v>
      </c>
      <c r="I2022" s="18">
        <v>0</v>
      </c>
      <c r="J2022" s="29">
        <v>0</v>
      </c>
    </row>
    <row r="2023" spans="1:10" x14ac:dyDescent="0.25">
      <c r="A2023" s="27">
        <v>188844488</v>
      </c>
      <c r="B2023" s="10" t="s">
        <v>2813</v>
      </c>
      <c r="C2023" s="10" t="s">
        <v>5317</v>
      </c>
      <c r="D2023" s="10"/>
      <c r="E2023" s="3">
        <v>151.66999999999999</v>
      </c>
      <c r="F2023" s="3">
        <v>0</v>
      </c>
      <c r="G2023" s="18">
        <v>0</v>
      </c>
      <c r="H2023" s="18">
        <v>0</v>
      </c>
      <c r="I2023" s="18">
        <v>0</v>
      </c>
      <c r="J2023" s="29">
        <v>0</v>
      </c>
    </row>
    <row r="2024" spans="1:10" x14ac:dyDescent="0.25">
      <c r="A2024" s="27">
        <v>188858139</v>
      </c>
      <c r="B2024" s="10" t="s">
        <v>2822</v>
      </c>
      <c r="C2024" s="10" t="s">
        <v>5317</v>
      </c>
      <c r="D2024" s="10"/>
      <c r="E2024" s="3">
        <v>151.66999999999999</v>
      </c>
      <c r="F2024" s="3">
        <v>0</v>
      </c>
      <c r="G2024" s="18">
        <v>0</v>
      </c>
      <c r="H2024" s="18">
        <v>0</v>
      </c>
      <c r="I2024" s="18">
        <v>0</v>
      </c>
      <c r="J2024" s="29">
        <v>0</v>
      </c>
    </row>
    <row r="2025" spans="1:10" x14ac:dyDescent="0.25">
      <c r="A2025" s="27">
        <v>181368842</v>
      </c>
      <c r="B2025" s="10" t="s">
        <v>3011</v>
      </c>
      <c r="C2025" s="10" t="s">
        <v>5317</v>
      </c>
      <c r="D2025" s="10"/>
      <c r="E2025" s="3">
        <v>151.66999999999999</v>
      </c>
      <c r="F2025" s="3">
        <v>0</v>
      </c>
      <c r="G2025" s="18">
        <v>0</v>
      </c>
      <c r="H2025" s="18">
        <v>0</v>
      </c>
      <c r="I2025" s="18">
        <v>0</v>
      </c>
      <c r="J2025" s="29">
        <v>0</v>
      </c>
    </row>
    <row r="2026" spans="1:10" x14ac:dyDescent="0.25">
      <c r="A2026" s="27">
        <v>181526528</v>
      </c>
      <c r="B2026" s="10" t="s">
        <v>3080</v>
      </c>
      <c r="C2026" s="10" t="s">
        <v>5317</v>
      </c>
      <c r="D2026" s="10"/>
      <c r="E2026" s="3">
        <v>151.66999999999999</v>
      </c>
      <c r="F2026" s="3">
        <v>0</v>
      </c>
      <c r="G2026" s="18">
        <v>0</v>
      </c>
      <c r="H2026" s="18">
        <v>0</v>
      </c>
      <c r="I2026" s="18">
        <v>0</v>
      </c>
      <c r="J2026" s="29">
        <v>0</v>
      </c>
    </row>
    <row r="2027" spans="1:10" x14ac:dyDescent="0.25">
      <c r="A2027" s="27">
        <v>182839714</v>
      </c>
      <c r="B2027" s="10" t="s">
        <v>3239</v>
      </c>
      <c r="C2027" s="10" t="s">
        <v>5317</v>
      </c>
      <c r="D2027" s="10"/>
      <c r="E2027" s="3">
        <v>151.66999999999999</v>
      </c>
      <c r="F2027" s="3">
        <v>0</v>
      </c>
      <c r="G2027" s="18">
        <v>0</v>
      </c>
      <c r="H2027" s="18">
        <v>0</v>
      </c>
      <c r="I2027" s="18">
        <v>0</v>
      </c>
      <c r="J2027" s="29">
        <v>0</v>
      </c>
    </row>
    <row r="2028" spans="1:10" x14ac:dyDescent="0.25">
      <c r="A2028" s="27">
        <v>182847356</v>
      </c>
      <c r="B2028" s="10" t="s">
        <v>3240</v>
      </c>
      <c r="C2028" s="10" t="s">
        <v>5317</v>
      </c>
      <c r="D2028" s="10"/>
      <c r="E2028" s="3">
        <v>151.66999999999999</v>
      </c>
      <c r="F2028" s="3">
        <v>0</v>
      </c>
      <c r="G2028" s="18">
        <v>0</v>
      </c>
      <c r="H2028" s="18">
        <v>0</v>
      </c>
      <c r="I2028" s="18">
        <v>0</v>
      </c>
      <c r="J2028" s="29">
        <v>0</v>
      </c>
    </row>
    <row r="2029" spans="1:10" x14ac:dyDescent="0.25">
      <c r="A2029" s="27">
        <v>182128784</v>
      </c>
      <c r="B2029" s="10" t="s">
        <v>3260</v>
      </c>
      <c r="C2029" s="10" t="s">
        <v>5317</v>
      </c>
      <c r="D2029" s="10"/>
      <c r="E2029" s="3">
        <v>151.66999999999999</v>
      </c>
      <c r="F2029" s="3">
        <v>0</v>
      </c>
      <c r="G2029" s="18">
        <v>0</v>
      </c>
      <c r="H2029" s="18">
        <v>0</v>
      </c>
      <c r="I2029" s="18">
        <v>0</v>
      </c>
      <c r="J2029" s="29">
        <v>0</v>
      </c>
    </row>
    <row r="2030" spans="1:10" x14ac:dyDescent="0.25">
      <c r="A2030" s="27">
        <v>182158352</v>
      </c>
      <c r="B2030" s="10" t="s">
        <v>3262</v>
      </c>
      <c r="C2030" s="10" t="s">
        <v>5317</v>
      </c>
      <c r="D2030" s="10"/>
      <c r="E2030" s="3">
        <v>151.66999999999999</v>
      </c>
      <c r="F2030" s="3">
        <v>0</v>
      </c>
      <c r="G2030" s="18">
        <v>0</v>
      </c>
      <c r="H2030" s="18">
        <v>0</v>
      </c>
      <c r="I2030" s="18">
        <v>0</v>
      </c>
      <c r="J2030" s="29">
        <v>0</v>
      </c>
    </row>
    <row r="2031" spans="1:10" x14ac:dyDescent="0.25">
      <c r="A2031" s="27">
        <v>182228888</v>
      </c>
      <c r="B2031" s="10" t="s">
        <v>3290</v>
      </c>
      <c r="C2031" s="10" t="s">
        <v>5317</v>
      </c>
      <c r="D2031" s="10"/>
      <c r="E2031" s="3">
        <v>151.66999999999999</v>
      </c>
      <c r="F2031" s="3">
        <v>0</v>
      </c>
      <c r="G2031" s="18">
        <v>0</v>
      </c>
      <c r="H2031" s="18">
        <v>0</v>
      </c>
      <c r="I2031" s="18">
        <v>0</v>
      </c>
      <c r="J2031" s="29">
        <v>0</v>
      </c>
    </row>
    <row r="2032" spans="1:10" x14ac:dyDescent="0.25">
      <c r="A2032" s="27">
        <v>182332145</v>
      </c>
      <c r="B2032" s="10" t="s">
        <v>3310</v>
      </c>
      <c r="C2032" s="10" t="s">
        <v>5317</v>
      </c>
      <c r="D2032" s="10"/>
      <c r="E2032" s="3">
        <v>151.66999999999999</v>
      </c>
      <c r="F2032" s="3">
        <v>0</v>
      </c>
      <c r="G2032" s="18">
        <v>0</v>
      </c>
      <c r="H2032" s="18">
        <v>0</v>
      </c>
      <c r="I2032" s="18">
        <v>0</v>
      </c>
      <c r="J2032" s="29">
        <v>0</v>
      </c>
    </row>
    <row r="2033" spans="1:10" x14ac:dyDescent="0.25">
      <c r="A2033" s="27">
        <v>182421695</v>
      </c>
      <c r="B2033" s="10" t="s">
        <v>3331</v>
      </c>
      <c r="C2033" s="10" t="s">
        <v>5317</v>
      </c>
      <c r="D2033" s="10"/>
      <c r="E2033" s="3">
        <v>151.66999999999999</v>
      </c>
      <c r="F2033" s="3">
        <v>0</v>
      </c>
      <c r="G2033" s="18">
        <v>0</v>
      </c>
      <c r="H2033" s="18">
        <v>0</v>
      </c>
      <c r="I2033" s="18">
        <v>0</v>
      </c>
      <c r="J2033" s="29">
        <v>0</v>
      </c>
    </row>
    <row r="2034" spans="1:10" x14ac:dyDescent="0.25">
      <c r="A2034" s="27">
        <v>182684227</v>
      </c>
      <c r="B2034" s="10" t="s">
        <v>3421</v>
      </c>
      <c r="C2034" s="10" t="s">
        <v>5317</v>
      </c>
      <c r="D2034" s="10"/>
      <c r="E2034" s="3">
        <v>151.66999999999999</v>
      </c>
      <c r="F2034" s="3">
        <v>0</v>
      </c>
      <c r="G2034" s="18">
        <v>0</v>
      </c>
      <c r="H2034" s="18">
        <v>0</v>
      </c>
      <c r="I2034" s="18">
        <v>0</v>
      </c>
      <c r="J2034" s="29">
        <v>0</v>
      </c>
    </row>
    <row r="2035" spans="1:10" x14ac:dyDescent="0.25">
      <c r="A2035" s="27">
        <v>182718361</v>
      </c>
      <c r="B2035" s="10" t="s">
        <v>3437</v>
      </c>
      <c r="C2035" s="10" t="s">
        <v>5317</v>
      </c>
      <c r="D2035" s="10"/>
      <c r="E2035" s="3">
        <v>151.66999999999999</v>
      </c>
      <c r="F2035" s="3">
        <v>0</v>
      </c>
      <c r="G2035" s="18">
        <v>0</v>
      </c>
      <c r="H2035" s="18">
        <v>0</v>
      </c>
      <c r="I2035" s="18">
        <v>0</v>
      </c>
      <c r="J2035" s="29">
        <v>0</v>
      </c>
    </row>
    <row r="2036" spans="1:10" x14ac:dyDescent="0.25">
      <c r="A2036" s="27">
        <v>182752939</v>
      </c>
      <c r="B2036" s="10" t="s">
        <v>3443</v>
      </c>
      <c r="C2036" s="10" t="s">
        <v>5317</v>
      </c>
      <c r="D2036" s="10"/>
      <c r="E2036" s="3">
        <v>151.66999999999999</v>
      </c>
      <c r="F2036" s="3">
        <v>0</v>
      </c>
      <c r="G2036" s="18">
        <v>0</v>
      </c>
      <c r="H2036" s="18">
        <v>0</v>
      </c>
      <c r="I2036" s="18">
        <v>0</v>
      </c>
      <c r="J2036" s="29">
        <v>0</v>
      </c>
    </row>
    <row r="2037" spans="1:10" x14ac:dyDescent="0.25">
      <c r="A2037" s="27">
        <v>182841564</v>
      </c>
      <c r="B2037" s="10" t="s">
        <v>3481</v>
      </c>
      <c r="C2037" s="10" t="s">
        <v>5317</v>
      </c>
      <c r="D2037" s="10"/>
      <c r="E2037" s="3">
        <v>151.66999999999999</v>
      </c>
      <c r="F2037" s="3">
        <v>0</v>
      </c>
      <c r="G2037" s="18">
        <v>0</v>
      </c>
      <c r="H2037" s="18">
        <v>0</v>
      </c>
      <c r="I2037" s="18">
        <v>0</v>
      </c>
      <c r="J2037" s="29">
        <v>0</v>
      </c>
    </row>
    <row r="2038" spans="1:10" x14ac:dyDescent="0.25">
      <c r="A2038" s="27">
        <v>182888929</v>
      </c>
      <c r="B2038" s="10" t="s">
        <v>3491</v>
      </c>
      <c r="C2038" s="10" t="s">
        <v>5317</v>
      </c>
      <c r="D2038" s="10"/>
      <c r="E2038" s="3">
        <v>151.66999999999999</v>
      </c>
      <c r="F2038" s="3">
        <v>0</v>
      </c>
      <c r="G2038" s="18">
        <v>0</v>
      </c>
      <c r="H2038" s="18">
        <v>0</v>
      </c>
      <c r="I2038" s="18">
        <v>0</v>
      </c>
      <c r="J2038" s="29">
        <v>0</v>
      </c>
    </row>
    <row r="2039" spans="1:10" x14ac:dyDescent="0.25">
      <c r="A2039" s="27">
        <v>182966911</v>
      </c>
      <c r="B2039" s="10" t="s">
        <v>3505</v>
      </c>
      <c r="C2039" s="10" t="s">
        <v>5317</v>
      </c>
      <c r="D2039" s="10"/>
      <c r="E2039" s="3">
        <v>151.66999999999999</v>
      </c>
      <c r="F2039" s="3">
        <v>0</v>
      </c>
      <c r="G2039" s="18">
        <v>0</v>
      </c>
      <c r="H2039" s="18">
        <v>0</v>
      </c>
      <c r="I2039" s="18">
        <v>0</v>
      </c>
      <c r="J2039" s="29">
        <v>0</v>
      </c>
    </row>
    <row r="2040" spans="1:10" x14ac:dyDescent="0.25">
      <c r="A2040" s="27">
        <v>183178947</v>
      </c>
      <c r="B2040" s="10" t="s">
        <v>3532</v>
      </c>
      <c r="C2040" s="10" t="s">
        <v>5317</v>
      </c>
      <c r="D2040" s="10"/>
      <c r="E2040" s="3">
        <v>151.66999999999999</v>
      </c>
      <c r="F2040" s="3">
        <v>0</v>
      </c>
      <c r="G2040" s="18">
        <v>0</v>
      </c>
      <c r="H2040" s="18">
        <v>0</v>
      </c>
      <c r="I2040" s="18">
        <v>0</v>
      </c>
      <c r="J2040" s="29">
        <v>0</v>
      </c>
    </row>
    <row r="2041" spans="1:10" x14ac:dyDescent="0.25">
      <c r="A2041" s="27">
        <v>183262889</v>
      </c>
      <c r="B2041" s="10" t="s">
        <v>3572</v>
      </c>
      <c r="C2041" s="10" t="s">
        <v>5317</v>
      </c>
      <c r="D2041" s="10"/>
      <c r="E2041" s="3">
        <v>151.66999999999999</v>
      </c>
      <c r="F2041" s="3">
        <v>0</v>
      </c>
      <c r="G2041" s="18">
        <v>0</v>
      </c>
      <c r="H2041" s="18">
        <v>0</v>
      </c>
      <c r="I2041" s="18">
        <v>0</v>
      </c>
      <c r="J2041" s="29">
        <v>0</v>
      </c>
    </row>
    <row r="2042" spans="1:10" x14ac:dyDescent="0.25">
      <c r="A2042" s="27">
        <v>183384216</v>
      </c>
      <c r="B2042" s="10" t="s">
        <v>3586</v>
      </c>
      <c r="C2042" s="10" t="s">
        <v>5317</v>
      </c>
      <c r="D2042" s="10"/>
      <c r="E2042" s="3">
        <v>151.66999999999999</v>
      </c>
      <c r="F2042" s="3">
        <v>0</v>
      </c>
      <c r="G2042" s="18">
        <v>0</v>
      </c>
      <c r="H2042" s="18">
        <v>0</v>
      </c>
      <c r="I2042" s="18">
        <v>0</v>
      </c>
      <c r="J2042" s="29">
        <v>0</v>
      </c>
    </row>
    <row r="2043" spans="1:10" x14ac:dyDescent="0.25">
      <c r="A2043" s="27">
        <v>183588842</v>
      </c>
      <c r="B2043" s="10" t="s">
        <v>3696</v>
      </c>
      <c r="C2043" s="10" t="s">
        <v>5317</v>
      </c>
      <c r="D2043" s="10"/>
      <c r="E2043" s="3">
        <v>151.66999999999999</v>
      </c>
      <c r="F2043" s="3">
        <v>0</v>
      </c>
      <c r="G2043" s="18">
        <v>0</v>
      </c>
      <c r="H2043" s="18">
        <v>0</v>
      </c>
      <c r="I2043" s="18">
        <v>0</v>
      </c>
      <c r="J2043" s="29">
        <v>0</v>
      </c>
    </row>
    <row r="2044" spans="1:10" x14ac:dyDescent="0.25">
      <c r="A2044" s="27">
        <v>183632813</v>
      </c>
      <c r="B2044" s="10" t="s">
        <v>3719</v>
      </c>
      <c r="C2044" s="10" t="s">
        <v>5317</v>
      </c>
      <c r="D2044" s="10"/>
      <c r="E2044" s="3">
        <v>151.66999999999999</v>
      </c>
      <c r="F2044" s="3">
        <v>0</v>
      </c>
      <c r="G2044" s="18">
        <v>0</v>
      </c>
      <c r="H2044" s="18">
        <v>0</v>
      </c>
      <c r="I2044" s="18">
        <v>0</v>
      </c>
      <c r="J2044" s="29">
        <v>0</v>
      </c>
    </row>
    <row r="2045" spans="1:10" x14ac:dyDescent="0.25">
      <c r="A2045" s="27">
        <v>183912726</v>
      </c>
      <c r="B2045" s="10" t="s">
        <v>3849</v>
      </c>
      <c r="C2045" s="10" t="s">
        <v>5317</v>
      </c>
      <c r="D2045" s="10"/>
      <c r="E2045" s="3">
        <v>151.66999999999999</v>
      </c>
      <c r="F2045" s="3">
        <v>0</v>
      </c>
      <c r="G2045" s="18">
        <v>0</v>
      </c>
      <c r="H2045" s="18">
        <v>0</v>
      </c>
      <c r="I2045" s="18">
        <v>0</v>
      </c>
      <c r="J2045" s="29">
        <v>0</v>
      </c>
    </row>
    <row r="2046" spans="1:10" x14ac:dyDescent="0.25">
      <c r="A2046" s="27">
        <v>183979455</v>
      </c>
      <c r="B2046" s="10" t="s">
        <v>3881</v>
      </c>
      <c r="C2046" s="10" t="s">
        <v>5317</v>
      </c>
      <c r="D2046" s="10"/>
      <c r="E2046" s="3">
        <v>151.66999999999999</v>
      </c>
      <c r="F2046" s="3">
        <v>0</v>
      </c>
      <c r="G2046" s="18">
        <v>0</v>
      </c>
      <c r="H2046" s="18">
        <v>0</v>
      </c>
      <c r="I2046" s="18">
        <v>0</v>
      </c>
      <c r="J2046" s="29">
        <v>0</v>
      </c>
    </row>
    <row r="2047" spans="1:10" x14ac:dyDescent="0.25">
      <c r="A2047" s="27">
        <v>184158198</v>
      </c>
      <c r="B2047" s="10" t="s">
        <v>3914</v>
      </c>
      <c r="C2047" s="10" t="s">
        <v>5317</v>
      </c>
      <c r="D2047" s="10"/>
      <c r="E2047" s="3">
        <v>151.66999999999999</v>
      </c>
      <c r="F2047" s="3">
        <v>0</v>
      </c>
      <c r="G2047" s="18">
        <v>0</v>
      </c>
      <c r="H2047" s="18">
        <v>0</v>
      </c>
      <c r="I2047" s="18">
        <v>0</v>
      </c>
      <c r="J2047" s="29">
        <v>0</v>
      </c>
    </row>
    <row r="2048" spans="1:10" x14ac:dyDescent="0.25">
      <c r="A2048" s="27">
        <v>184868118</v>
      </c>
      <c r="B2048" s="10" t="s">
        <v>4033</v>
      </c>
      <c r="C2048" s="10" t="s">
        <v>5317</v>
      </c>
      <c r="D2048" s="10"/>
      <c r="E2048" s="3">
        <v>151.66999999999999</v>
      </c>
      <c r="F2048" s="3">
        <v>0</v>
      </c>
      <c r="G2048" s="18">
        <v>0</v>
      </c>
      <c r="H2048" s="18">
        <v>0</v>
      </c>
      <c r="I2048" s="18">
        <v>0</v>
      </c>
      <c r="J2048" s="29">
        <v>0</v>
      </c>
    </row>
    <row r="2049" spans="1:10" x14ac:dyDescent="0.25">
      <c r="A2049" s="27">
        <v>184953672</v>
      </c>
      <c r="B2049" s="10" t="s">
        <v>4064</v>
      </c>
      <c r="C2049" s="10" t="s">
        <v>5317</v>
      </c>
      <c r="D2049" s="10"/>
      <c r="E2049" s="3">
        <v>151.66999999999999</v>
      </c>
      <c r="F2049" s="3">
        <v>0</v>
      </c>
      <c r="G2049" s="18">
        <v>0</v>
      </c>
      <c r="H2049" s="18">
        <v>0</v>
      </c>
      <c r="I2049" s="18">
        <v>0</v>
      </c>
      <c r="J2049" s="29">
        <v>0</v>
      </c>
    </row>
    <row r="2050" spans="1:10" x14ac:dyDescent="0.25">
      <c r="A2050" s="27">
        <v>185883567</v>
      </c>
      <c r="B2050" s="10" t="s">
        <v>4086</v>
      </c>
      <c r="C2050" s="10" t="s">
        <v>5317</v>
      </c>
      <c r="D2050" s="10"/>
      <c r="E2050" s="3">
        <v>151.66999999999999</v>
      </c>
      <c r="F2050" s="3">
        <v>0</v>
      </c>
      <c r="G2050" s="18">
        <v>0</v>
      </c>
      <c r="H2050" s="18">
        <v>0</v>
      </c>
      <c r="I2050" s="18">
        <v>0</v>
      </c>
      <c r="J2050" s="29">
        <v>0</v>
      </c>
    </row>
    <row r="2051" spans="1:10" x14ac:dyDescent="0.25">
      <c r="A2051" s="27">
        <v>185181351</v>
      </c>
      <c r="B2051" s="10" t="s">
        <v>4123</v>
      </c>
      <c r="C2051" s="10" t="s">
        <v>5317</v>
      </c>
      <c r="D2051" s="10"/>
      <c r="E2051" s="3">
        <v>151.66999999999999</v>
      </c>
      <c r="F2051" s="3">
        <v>0</v>
      </c>
      <c r="G2051" s="18">
        <v>0</v>
      </c>
      <c r="H2051" s="18">
        <v>0</v>
      </c>
      <c r="I2051" s="18">
        <v>0</v>
      </c>
      <c r="J2051" s="29">
        <v>0</v>
      </c>
    </row>
    <row r="2052" spans="1:10" x14ac:dyDescent="0.25">
      <c r="A2052" s="27">
        <v>185269816</v>
      </c>
      <c r="B2052" s="10" t="s">
        <v>4193</v>
      </c>
      <c r="C2052" s="10" t="s">
        <v>5317</v>
      </c>
      <c r="D2052" s="10"/>
      <c r="E2052" s="3">
        <v>151.66999999999999</v>
      </c>
      <c r="F2052" s="3">
        <v>0</v>
      </c>
      <c r="G2052" s="18">
        <v>0</v>
      </c>
      <c r="H2052" s="18">
        <v>0</v>
      </c>
      <c r="I2052" s="18">
        <v>0</v>
      </c>
      <c r="J2052" s="29">
        <v>0</v>
      </c>
    </row>
    <row r="2053" spans="1:10" x14ac:dyDescent="0.25">
      <c r="A2053" s="27">
        <v>185495733</v>
      </c>
      <c r="B2053" s="10" t="s">
        <v>4295</v>
      </c>
      <c r="C2053" s="10" t="s">
        <v>5317</v>
      </c>
      <c r="D2053" s="10"/>
      <c r="E2053" s="3">
        <v>151.66999999999999</v>
      </c>
      <c r="F2053" s="3">
        <v>0</v>
      </c>
      <c r="G2053" s="18">
        <v>0</v>
      </c>
      <c r="H2053" s="18">
        <v>0</v>
      </c>
      <c r="I2053" s="18">
        <v>0</v>
      </c>
      <c r="J2053" s="29">
        <v>0</v>
      </c>
    </row>
    <row r="2054" spans="1:10" x14ac:dyDescent="0.25">
      <c r="A2054" s="27">
        <v>185668686</v>
      </c>
      <c r="B2054" s="10" t="s">
        <v>4335</v>
      </c>
      <c r="C2054" s="10" t="s">
        <v>5317</v>
      </c>
      <c r="D2054" s="10"/>
      <c r="E2054" s="3">
        <v>151.66999999999999</v>
      </c>
      <c r="F2054" s="3">
        <v>0</v>
      </c>
      <c r="G2054" s="18">
        <v>0</v>
      </c>
      <c r="H2054" s="18">
        <v>0</v>
      </c>
      <c r="I2054" s="18">
        <v>0</v>
      </c>
      <c r="J2054" s="29">
        <v>0</v>
      </c>
    </row>
    <row r="2055" spans="1:10" x14ac:dyDescent="0.25">
      <c r="A2055" s="27">
        <v>185832351</v>
      </c>
      <c r="B2055" s="10" t="s">
        <v>4382</v>
      </c>
      <c r="C2055" s="10" t="s">
        <v>5317</v>
      </c>
      <c r="D2055" s="10"/>
      <c r="E2055" s="3">
        <v>151.66999999999999</v>
      </c>
      <c r="F2055" s="3">
        <v>0</v>
      </c>
      <c r="G2055" s="18">
        <v>0</v>
      </c>
      <c r="H2055" s="18">
        <v>0</v>
      </c>
      <c r="I2055" s="18">
        <v>0</v>
      </c>
      <c r="J2055" s="29">
        <v>0</v>
      </c>
    </row>
    <row r="2056" spans="1:10" x14ac:dyDescent="0.25">
      <c r="A2056" s="27">
        <v>186279476</v>
      </c>
      <c r="B2056" s="10" t="s">
        <v>4444</v>
      </c>
      <c r="C2056" s="10" t="s">
        <v>5317</v>
      </c>
      <c r="D2056" s="10"/>
      <c r="E2056" s="3">
        <v>151.66999999999999</v>
      </c>
      <c r="F2056" s="3">
        <v>0</v>
      </c>
      <c r="G2056" s="18">
        <v>0</v>
      </c>
      <c r="H2056" s="18">
        <v>0</v>
      </c>
      <c r="I2056" s="18">
        <v>0</v>
      </c>
      <c r="J2056" s="29">
        <v>0</v>
      </c>
    </row>
    <row r="2057" spans="1:10" x14ac:dyDescent="0.25">
      <c r="A2057" s="27">
        <v>186586182</v>
      </c>
      <c r="B2057" s="10" t="s">
        <v>4507</v>
      </c>
      <c r="C2057" s="10" t="s">
        <v>5317</v>
      </c>
      <c r="D2057" s="10"/>
      <c r="E2057" s="3">
        <v>151.66999999999999</v>
      </c>
      <c r="F2057" s="3">
        <v>0</v>
      </c>
      <c r="G2057" s="18">
        <v>0</v>
      </c>
      <c r="H2057" s="18">
        <v>0</v>
      </c>
      <c r="I2057" s="18">
        <v>0</v>
      </c>
      <c r="J2057" s="29">
        <v>0</v>
      </c>
    </row>
    <row r="2058" spans="1:10" x14ac:dyDescent="0.25">
      <c r="A2058" s="27">
        <v>186583152</v>
      </c>
      <c r="B2058" s="10" t="s">
        <v>4549</v>
      </c>
      <c r="C2058" s="10" t="s">
        <v>5317</v>
      </c>
      <c r="D2058" s="10"/>
      <c r="E2058" s="3">
        <v>151.66999999999999</v>
      </c>
      <c r="F2058" s="3">
        <v>0</v>
      </c>
      <c r="G2058" s="18">
        <v>0</v>
      </c>
      <c r="H2058" s="18">
        <v>0</v>
      </c>
      <c r="I2058" s="18">
        <v>0</v>
      </c>
      <c r="J2058" s="29">
        <v>0</v>
      </c>
    </row>
    <row r="2059" spans="1:10" x14ac:dyDescent="0.25">
      <c r="A2059" s="27">
        <v>186923886</v>
      </c>
      <c r="B2059" s="10" t="s">
        <v>4676</v>
      </c>
      <c r="C2059" s="10" t="s">
        <v>5317</v>
      </c>
      <c r="D2059" s="10"/>
      <c r="E2059" s="3">
        <v>151.66999999999999</v>
      </c>
      <c r="F2059" s="3">
        <v>0</v>
      </c>
      <c r="G2059" s="18">
        <v>0</v>
      </c>
      <c r="H2059" s="18">
        <v>0</v>
      </c>
      <c r="I2059" s="18">
        <v>0</v>
      </c>
      <c r="J2059" s="29">
        <v>0</v>
      </c>
    </row>
    <row r="2060" spans="1:10" x14ac:dyDescent="0.25">
      <c r="A2060" s="27">
        <v>187618464</v>
      </c>
      <c r="B2060" s="10" t="s">
        <v>4828</v>
      </c>
      <c r="C2060" s="10" t="s">
        <v>5317</v>
      </c>
      <c r="D2060" s="10"/>
      <c r="E2060" s="3">
        <v>151.66999999999999</v>
      </c>
      <c r="F2060" s="3">
        <v>0</v>
      </c>
      <c r="G2060" s="18">
        <v>0</v>
      </c>
      <c r="H2060" s="18">
        <v>0</v>
      </c>
      <c r="I2060" s="18">
        <v>0</v>
      </c>
      <c r="J2060" s="29">
        <v>0</v>
      </c>
    </row>
    <row r="2061" spans="1:10" x14ac:dyDescent="0.25">
      <c r="A2061" s="27">
        <v>187671562</v>
      </c>
      <c r="B2061" s="10" t="s">
        <v>4840</v>
      </c>
      <c r="C2061" s="10" t="s">
        <v>5317</v>
      </c>
      <c r="D2061" s="10"/>
      <c r="E2061" s="3">
        <v>151.66999999999999</v>
      </c>
      <c r="F2061" s="3">
        <v>0</v>
      </c>
      <c r="G2061" s="18">
        <v>0</v>
      </c>
      <c r="H2061" s="18">
        <v>0</v>
      </c>
      <c r="I2061" s="18">
        <v>0</v>
      </c>
      <c r="J2061" s="29">
        <v>0</v>
      </c>
    </row>
    <row r="2062" spans="1:10" x14ac:dyDescent="0.25">
      <c r="A2062" s="27">
        <v>187712787</v>
      </c>
      <c r="B2062" s="10" t="s">
        <v>4849</v>
      </c>
      <c r="C2062" s="10" t="s">
        <v>5317</v>
      </c>
      <c r="D2062" s="10"/>
      <c r="E2062" s="3">
        <v>151.66999999999999</v>
      </c>
      <c r="F2062" s="3">
        <v>0</v>
      </c>
      <c r="G2062" s="18">
        <v>0</v>
      </c>
      <c r="H2062" s="18">
        <v>0</v>
      </c>
      <c r="I2062" s="18">
        <v>0</v>
      </c>
      <c r="J2062" s="29">
        <v>0</v>
      </c>
    </row>
    <row r="2063" spans="1:10" x14ac:dyDescent="0.25">
      <c r="A2063" s="27">
        <v>187899695</v>
      </c>
      <c r="B2063" s="10" t="s">
        <v>4931</v>
      </c>
      <c r="C2063" s="10" t="s">
        <v>5317</v>
      </c>
      <c r="D2063" s="10"/>
      <c r="E2063" s="3">
        <v>151.66999999999999</v>
      </c>
      <c r="F2063" s="3">
        <v>0</v>
      </c>
      <c r="G2063" s="18">
        <v>0</v>
      </c>
      <c r="H2063" s="18">
        <v>0</v>
      </c>
      <c r="I2063" s="18">
        <v>0</v>
      </c>
      <c r="J2063" s="29">
        <v>0</v>
      </c>
    </row>
    <row r="2064" spans="1:10" x14ac:dyDescent="0.25">
      <c r="A2064" s="27">
        <v>187982782</v>
      </c>
      <c r="B2064" s="10" t="s">
        <v>4958</v>
      </c>
      <c r="C2064" s="10" t="s">
        <v>5317</v>
      </c>
      <c r="D2064" s="10"/>
      <c r="E2064" s="3">
        <v>151.66999999999999</v>
      </c>
      <c r="F2064" s="3">
        <v>0</v>
      </c>
      <c r="G2064" s="18">
        <v>0</v>
      </c>
      <c r="H2064" s="18">
        <v>0</v>
      </c>
      <c r="I2064" s="18">
        <v>0</v>
      </c>
      <c r="J2064" s="29">
        <v>0</v>
      </c>
    </row>
    <row r="2065" spans="1:10" x14ac:dyDescent="0.25">
      <c r="A2065" s="27">
        <v>188831982</v>
      </c>
      <c r="B2065" s="10" t="s">
        <v>4973</v>
      </c>
      <c r="C2065" s="10" t="s">
        <v>5317</v>
      </c>
      <c r="D2065" s="10"/>
      <c r="E2065" s="3">
        <v>151.66999999999999</v>
      </c>
      <c r="F2065" s="3">
        <v>0</v>
      </c>
      <c r="G2065" s="18">
        <v>0</v>
      </c>
      <c r="H2065" s="18">
        <v>0</v>
      </c>
      <c r="I2065" s="18">
        <v>0</v>
      </c>
      <c r="J2065" s="29">
        <v>0</v>
      </c>
    </row>
    <row r="2066" spans="1:10" x14ac:dyDescent="0.25">
      <c r="A2066" s="28">
        <v>185633918</v>
      </c>
      <c r="B2066" s="10" t="s">
        <v>78</v>
      </c>
      <c r="C2066" s="10" t="s">
        <v>5316</v>
      </c>
      <c r="D2066" s="10"/>
      <c r="E2066" s="3">
        <v>151.66999999999999</v>
      </c>
      <c r="F2066" s="3">
        <v>0</v>
      </c>
      <c r="G2066" s="18">
        <v>0</v>
      </c>
      <c r="H2066" s="18">
        <v>0</v>
      </c>
      <c r="I2066" s="18">
        <v>0</v>
      </c>
      <c r="J2066" s="29">
        <v>0</v>
      </c>
    </row>
    <row r="2067" spans="1:10" x14ac:dyDescent="0.25">
      <c r="A2067" s="28">
        <v>185634661</v>
      </c>
      <c r="B2067" s="10" t="s">
        <v>83</v>
      </c>
      <c r="C2067" s="10" t="s">
        <v>5316</v>
      </c>
      <c r="D2067" s="10"/>
      <c r="E2067" s="3">
        <v>151.66999999999999</v>
      </c>
      <c r="F2067" s="3">
        <v>0</v>
      </c>
      <c r="G2067" s="18">
        <v>0</v>
      </c>
      <c r="H2067" s="18">
        <v>0</v>
      </c>
      <c r="I2067" s="18">
        <v>0</v>
      </c>
      <c r="J2067" s="29">
        <v>0</v>
      </c>
    </row>
    <row r="2068" spans="1:10" x14ac:dyDescent="0.25">
      <c r="A2068" s="28">
        <v>186589681</v>
      </c>
      <c r="B2068" s="10" t="s">
        <v>91</v>
      </c>
      <c r="C2068" s="10" t="s">
        <v>5316</v>
      </c>
      <c r="D2068" s="10"/>
      <c r="E2068" s="3">
        <v>151.66999999999999</v>
      </c>
      <c r="F2068" s="3">
        <v>0</v>
      </c>
      <c r="G2068" s="18">
        <v>0</v>
      </c>
      <c r="H2068" s="18">
        <v>0</v>
      </c>
      <c r="I2068" s="18">
        <v>0</v>
      </c>
      <c r="J2068" s="29">
        <v>0</v>
      </c>
    </row>
    <row r="2069" spans="1:10" x14ac:dyDescent="0.25">
      <c r="A2069" s="28">
        <v>183988995</v>
      </c>
      <c r="B2069" s="10" t="s">
        <v>441</v>
      </c>
      <c r="C2069" s="10" t="s">
        <v>5316</v>
      </c>
      <c r="D2069" s="10"/>
      <c r="E2069" s="3">
        <v>151.66999999999999</v>
      </c>
      <c r="F2069" s="3">
        <v>0</v>
      </c>
      <c r="G2069" s="18">
        <v>0</v>
      </c>
      <c r="H2069" s="18">
        <v>0</v>
      </c>
      <c r="I2069" s="18">
        <v>0</v>
      </c>
      <c r="J2069" s="29">
        <v>0</v>
      </c>
    </row>
    <row r="2070" spans="1:10" x14ac:dyDescent="0.25">
      <c r="A2070" s="28">
        <v>184488475</v>
      </c>
      <c r="B2070" s="10" t="s">
        <v>446</v>
      </c>
      <c r="C2070" s="10" t="s">
        <v>5316</v>
      </c>
      <c r="D2070" s="10"/>
      <c r="E2070" s="3">
        <v>151.66999999999999</v>
      </c>
      <c r="F2070" s="3">
        <v>0</v>
      </c>
      <c r="G2070" s="18">
        <v>0</v>
      </c>
      <c r="H2070" s="18">
        <v>0</v>
      </c>
      <c r="I2070" s="18">
        <v>0</v>
      </c>
      <c r="J2070" s="29">
        <v>0</v>
      </c>
    </row>
    <row r="2071" spans="1:10" x14ac:dyDescent="0.25">
      <c r="A2071" s="28">
        <v>547172</v>
      </c>
      <c r="B2071" s="10" t="s">
        <v>583</v>
      </c>
      <c r="C2071" s="10" t="s">
        <v>5316</v>
      </c>
      <c r="D2071" s="10"/>
      <c r="E2071" s="3">
        <v>151.66999999999999</v>
      </c>
      <c r="F2071" s="3">
        <v>0</v>
      </c>
      <c r="G2071" s="18">
        <v>0</v>
      </c>
      <c r="H2071" s="18">
        <v>0</v>
      </c>
      <c r="I2071" s="18">
        <v>0</v>
      </c>
      <c r="J2071" s="29">
        <v>0</v>
      </c>
    </row>
    <row r="2072" spans="1:10" x14ac:dyDescent="0.25">
      <c r="A2072" s="28">
        <v>164984</v>
      </c>
      <c r="B2072" s="10" t="s">
        <v>607</v>
      </c>
      <c r="C2072" s="10" t="s">
        <v>5316</v>
      </c>
      <c r="D2072" s="10"/>
      <c r="E2072" s="3">
        <v>151.66999999999999</v>
      </c>
      <c r="F2072" s="3">
        <v>0</v>
      </c>
      <c r="G2072" s="18">
        <v>0</v>
      </c>
      <c r="H2072" s="18">
        <v>0</v>
      </c>
      <c r="I2072" s="18">
        <v>0</v>
      </c>
      <c r="J2072" s="29">
        <v>0</v>
      </c>
    </row>
    <row r="2073" spans="1:10" x14ac:dyDescent="0.25">
      <c r="A2073" s="28">
        <v>181288311</v>
      </c>
      <c r="B2073" s="10" t="s">
        <v>619</v>
      </c>
      <c r="C2073" s="10" t="s">
        <v>5316</v>
      </c>
      <c r="D2073" s="10"/>
      <c r="E2073" s="3">
        <v>151.66999999999999</v>
      </c>
      <c r="F2073" s="3">
        <v>0</v>
      </c>
      <c r="G2073" s="18">
        <v>0</v>
      </c>
      <c r="H2073" s="18">
        <v>0</v>
      </c>
      <c r="I2073" s="18">
        <v>0</v>
      </c>
      <c r="J2073" s="29">
        <v>0</v>
      </c>
    </row>
    <row r="2074" spans="1:10" x14ac:dyDescent="0.25">
      <c r="A2074" s="28">
        <v>185287537</v>
      </c>
      <c r="B2074" s="10" t="s">
        <v>631</v>
      </c>
      <c r="C2074" s="10" t="s">
        <v>5316</v>
      </c>
      <c r="D2074" s="10"/>
      <c r="E2074" s="3">
        <v>151.66999999999999</v>
      </c>
      <c r="F2074" s="3">
        <v>0</v>
      </c>
      <c r="G2074" s="18">
        <v>0</v>
      </c>
      <c r="H2074" s="18">
        <v>0</v>
      </c>
      <c r="I2074" s="18">
        <v>0</v>
      </c>
      <c r="J2074" s="29">
        <v>0</v>
      </c>
    </row>
    <row r="2075" spans="1:10" x14ac:dyDescent="0.25">
      <c r="A2075" s="28">
        <v>188455897</v>
      </c>
      <c r="B2075" s="10" t="s">
        <v>676</v>
      </c>
      <c r="C2075" s="10" t="s">
        <v>5316</v>
      </c>
      <c r="D2075" s="10"/>
      <c r="E2075" s="3">
        <v>151.66999999999999</v>
      </c>
      <c r="F2075" s="3">
        <v>0</v>
      </c>
      <c r="G2075" s="18">
        <v>0</v>
      </c>
      <c r="H2075" s="18">
        <v>0</v>
      </c>
      <c r="I2075" s="18">
        <v>0</v>
      </c>
      <c r="J2075" s="29">
        <v>0</v>
      </c>
    </row>
    <row r="2076" spans="1:10" x14ac:dyDescent="0.25">
      <c r="A2076" s="28">
        <v>188262772</v>
      </c>
      <c r="B2076" s="10" t="s">
        <v>813</v>
      </c>
      <c r="C2076" s="10" t="s">
        <v>5316</v>
      </c>
      <c r="D2076" s="10"/>
      <c r="E2076" s="3">
        <v>151.66999999999999</v>
      </c>
      <c r="F2076" s="3">
        <v>0</v>
      </c>
      <c r="G2076" s="18">
        <v>0</v>
      </c>
      <c r="H2076" s="18">
        <v>0</v>
      </c>
      <c r="I2076" s="18">
        <v>0</v>
      </c>
      <c r="J2076" s="29">
        <v>0</v>
      </c>
    </row>
    <row r="2077" spans="1:10" x14ac:dyDescent="0.25">
      <c r="A2077" s="28">
        <v>188429281</v>
      </c>
      <c r="B2077" s="10" t="s">
        <v>818</v>
      </c>
      <c r="C2077" s="10" t="s">
        <v>5316</v>
      </c>
      <c r="D2077" s="10"/>
      <c r="E2077" s="3">
        <v>151.66999999999999</v>
      </c>
      <c r="F2077" s="3">
        <v>0</v>
      </c>
      <c r="G2077" s="18">
        <v>0</v>
      </c>
      <c r="H2077" s="18">
        <v>0</v>
      </c>
      <c r="I2077" s="18">
        <v>0</v>
      </c>
      <c r="J2077" s="29">
        <v>0</v>
      </c>
    </row>
    <row r="2078" spans="1:10" x14ac:dyDescent="0.25">
      <c r="A2078" s="28">
        <v>181288387</v>
      </c>
      <c r="B2078" s="10" t="s">
        <v>846</v>
      </c>
      <c r="C2078" s="10" t="s">
        <v>5316</v>
      </c>
      <c r="D2078" s="10"/>
      <c r="E2078" s="3">
        <v>151.66999999999999</v>
      </c>
      <c r="F2078" s="3">
        <v>0</v>
      </c>
      <c r="G2078" s="18">
        <v>0</v>
      </c>
      <c r="H2078" s="18">
        <v>0</v>
      </c>
      <c r="I2078" s="18">
        <v>0</v>
      </c>
      <c r="J2078" s="29">
        <v>0</v>
      </c>
    </row>
    <row r="2079" spans="1:10" x14ac:dyDescent="0.25">
      <c r="A2079" s="28">
        <v>181782673</v>
      </c>
      <c r="B2079" s="10" t="s">
        <v>869</v>
      </c>
      <c r="C2079" s="10" t="s">
        <v>5316</v>
      </c>
      <c r="D2079" s="10"/>
      <c r="E2079" s="3">
        <v>151.66999999999999</v>
      </c>
      <c r="F2079" s="3">
        <v>0</v>
      </c>
      <c r="G2079" s="18">
        <v>0</v>
      </c>
      <c r="H2079" s="18">
        <v>0</v>
      </c>
      <c r="I2079" s="18">
        <v>0</v>
      </c>
      <c r="J2079" s="29">
        <v>0</v>
      </c>
    </row>
    <row r="2080" spans="1:10" x14ac:dyDescent="0.25">
      <c r="A2080" s="28">
        <v>187882883</v>
      </c>
      <c r="B2080" s="10" t="s">
        <v>988</v>
      </c>
      <c r="C2080" s="10" t="s">
        <v>5316</v>
      </c>
      <c r="D2080" s="10"/>
      <c r="E2080" s="3">
        <v>151.66999999999999</v>
      </c>
      <c r="F2080" s="3">
        <v>0</v>
      </c>
      <c r="G2080" s="18">
        <v>0</v>
      </c>
      <c r="H2080" s="18">
        <v>0</v>
      </c>
      <c r="I2080" s="18">
        <v>0</v>
      </c>
      <c r="J2080" s="29">
        <v>0</v>
      </c>
    </row>
    <row r="2081" spans="1:10" x14ac:dyDescent="0.25">
      <c r="A2081" s="28">
        <v>187882886</v>
      </c>
      <c r="B2081" s="10" t="s">
        <v>989</v>
      </c>
      <c r="C2081" s="10" t="s">
        <v>5316</v>
      </c>
      <c r="D2081" s="10"/>
      <c r="E2081" s="3">
        <v>151.66999999999999</v>
      </c>
      <c r="F2081" s="3">
        <v>0</v>
      </c>
      <c r="G2081" s="18">
        <v>0</v>
      </c>
      <c r="H2081" s="18">
        <v>0</v>
      </c>
      <c r="I2081" s="18">
        <v>0</v>
      </c>
      <c r="J2081" s="29">
        <v>0</v>
      </c>
    </row>
    <row r="2082" spans="1:10" x14ac:dyDescent="0.25">
      <c r="A2082" s="28">
        <v>118289613</v>
      </c>
      <c r="B2082" s="10" t="s">
        <v>1076</v>
      </c>
      <c r="C2082" s="10" t="s">
        <v>5316</v>
      </c>
      <c r="D2082" s="10"/>
      <c r="E2082" s="3">
        <v>151.66999999999999</v>
      </c>
      <c r="F2082" s="3">
        <v>0</v>
      </c>
      <c r="G2082" s="18">
        <v>0</v>
      </c>
      <c r="H2082" s="18">
        <v>0</v>
      </c>
      <c r="I2082" s="18">
        <v>0</v>
      </c>
      <c r="J2082" s="29">
        <v>0</v>
      </c>
    </row>
    <row r="2083" spans="1:10" x14ac:dyDescent="0.25">
      <c r="A2083" s="28">
        <v>118289563</v>
      </c>
      <c r="B2083" s="10" t="s">
        <v>1087</v>
      </c>
      <c r="C2083" s="10" t="s">
        <v>5316</v>
      </c>
      <c r="D2083" s="10"/>
      <c r="E2083" s="3">
        <v>151.66999999999999</v>
      </c>
      <c r="F2083" s="3">
        <v>0</v>
      </c>
      <c r="G2083" s="18">
        <v>0</v>
      </c>
      <c r="H2083" s="18">
        <v>0</v>
      </c>
      <c r="I2083" s="18">
        <v>0</v>
      </c>
      <c r="J2083" s="29">
        <v>0</v>
      </c>
    </row>
    <row r="2084" spans="1:10" x14ac:dyDescent="0.25">
      <c r="A2084" s="28">
        <v>118396545</v>
      </c>
      <c r="B2084" s="10" t="s">
        <v>1109</v>
      </c>
      <c r="C2084" s="10" t="s">
        <v>5316</v>
      </c>
      <c r="D2084" s="10"/>
      <c r="E2084" s="3">
        <v>151.66999999999999</v>
      </c>
      <c r="F2084" s="3">
        <v>0</v>
      </c>
      <c r="G2084" s="18">
        <v>0</v>
      </c>
      <c r="H2084" s="18">
        <v>0</v>
      </c>
      <c r="I2084" s="18">
        <v>0</v>
      </c>
      <c r="J2084" s="29">
        <v>0</v>
      </c>
    </row>
    <row r="2085" spans="1:10" x14ac:dyDescent="0.25">
      <c r="A2085" s="28">
        <v>112955246</v>
      </c>
      <c r="B2085" s="10" t="s">
        <v>1223</v>
      </c>
      <c r="C2085" s="10" t="s">
        <v>5316</v>
      </c>
      <c r="D2085" s="10"/>
      <c r="E2085" s="3">
        <v>151.66999999999999</v>
      </c>
      <c r="F2085" s="3">
        <v>0</v>
      </c>
      <c r="G2085" s="18">
        <v>0</v>
      </c>
      <c r="H2085" s="18">
        <v>0</v>
      </c>
      <c r="I2085" s="18">
        <v>0</v>
      </c>
      <c r="J2085" s="29">
        <v>0</v>
      </c>
    </row>
    <row r="2086" spans="1:10" x14ac:dyDescent="0.25">
      <c r="A2086" s="28">
        <v>112984186</v>
      </c>
      <c r="B2086" s="10" t="s">
        <v>1243</v>
      </c>
      <c r="C2086" s="10" t="s">
        <v>5316</v>
      </c>
      <c r="D2086" s="10"/>
      <c r="E2086" s="3">
        <v>151.66999999999999</v>
      </c>
      <c r="F2086" s="3">
        <v>0</v>
      </c>
      <c r="G2086" s="18">
        <v>0</v>
      </c>
      <c r="H2086" s="18">
        <v>0</v>
      </c>
      <c r="I2086" s="18">
        <v>0</v>
      </c>
      <c r="J2086" s="29">
        <v>0</v>
      </c>
    </row>
    <row r="2087" spans="1:10" x14ac:dyDescent="0.25">
      <c r="A2087" s="28">
        <v>188887182</v>
      </c>
      <c r="B2087" s="10" t="s">
        <v>1295</v>
      </c>
      <c r="C2087" s="10" t="s">
        <v>5316</v>
      </c>
      <c r="D2087" s="10"/>
      <c r="E2087" s="3">
        <v>151.66999999999999</v>
      </c>
      <c r="F2087" s="3">
        <v>0</v>
      </c>
      <c r="G2087" s="18">
        <v>0</v>
      </c>
      <c r="H2087" s="18">
        <v>0</v>
      </c>
      <c r="I2087" s="18">
        <v>0</v>
      </c>
      <c r="J2087" s="29">
        <v>0</v>
      </c>
    </row>
    <row r="2088" spans="1:10" x14ac:dyDescent="0.25">
      <c r="A2088" s="28">
        <v>181855391</v>
      </c>
      <c r="B2088" s="10" t="s">
        <v>1352</v>
      </c>
      <c r="C2088" s="10" t="s">
        <v>5316</v>
      </c>
      <c r="D2088" s="10"/>
      <c r="E2088" s="3">
        <v>151.66999999999999</v>
      </c>
      <c r="F2088" s="3">
        <v>0</v>
      </c>
      <c r="G2088" s="18">
        <v>0</v>
      </c>
      <c r="H2088" s="18">
        <v>0</v>
      </c>
      <c r="I2088" s="18">
        <v>0</v>
      </c>
      <c r="J2088" s="29">
        <v>0</v>
      </c>
    </row>
    <row r="2089" spans="1:10" x14ac:dyDescent="0.25">
      <c r="A2089" s="28">
        <v>182561899</v>
      </c>
      <c r="B2089" s="10" t="s">
        <v>1362</v>
      </c>
      <c r="C2089" s="10" t="s">
        <v>5316</v>
      </c>
      <c r="D2089" s="10"/>
      <c r="E2089" s="3">
        <v>151.66999999999999</v>
      </c>
      <c r="F2089" s="3">
        <v>0</v>
      </c>
      <c r="G2089" s="18">
        <v>0</v>
      </c>
      <c r="H2089" s="18">
        <v>0</v>
      </c>
      <c r="I2089" s="18">
        <v>0</v>
      </c>
      <c r="J2089" s="29">
        <v>0</v>
      </c>
    </row>
    <row r="2090" spans="1:10" x14ac:dyDescent="0.25">
      <c r="A2090" s="28">
        <v>183234763</v>
      </c>
      <c r="B2090" s="10" t="s">
        <v>1377</v>
      </c>
      <c r="C2090" s="10" t="s">
        <v>5316</v>
      </c>
      <c r="D2090" s="10"/>
      <c r="E2090" s="3">
        <v>151.66999999999999</v>
      </c>
      <c r="F2090" s="3">
        <v>0</v>
      </c>
      <c r="G2090" s="18">
        <v>0</v>
      </c>
      <c r="H2090" s="18">
        <v>0</v>
      </c>
      <c r="I2090" s="18">
        <v>0</v>
      </c>
      <c r="J2090" s="29">
        <v>0</v>
      </c>
    </row>
    <row r="2091" spans="1:10" x14ac:dyDescent="0.25">
      <c r="A2091" s="28">
        <v>183361639</v>
      </c>
      <c r="B2091" s="10" t="s">
        <v>1383</v>
      </c>
      <c r="C2091" s="10" t="s">
        <v>5316</v>
      </c>
      <c r="D2091" s="10"/>
      <c r="E2091" s="3">
        <v>151.66999999999999</v>
      </c>
      <c r="F2091" s="3">
        <v>0</v>
      </c>
      <c r="G2091" s="18">
        <v>0</v>
      </c>
      <c r="H2091" s="18">
        <v>0</v>
      </c>
      <c r="I2091" s="18">
        <v>0</v>
      </c>
      <c r="J2091" s="29">
        <v>0</v>
      </c>
    </row>
    <row r="2092" spans="1:10" x14ac:dyDescent="0.25">
      <c r="A2092" s="28">
        <v>183486889</v>
      </c>
      <c r="B2092" s="10" t="s">
        <v>1387</v>
      </c>
      <c r="C2092" s="10" t="s">
        <v>5316</v>
      </c>
      <c r="D2092" s="10"/>
      <c r="E2092" s="3">
        <v>151.66999999999999</v>
      </c>
      <c r="F2092" s="3">
        <v>0</v>
      </c>
      <c r="G2092" s="18">
        <v>0</v>
      </c>
      <c r="H2092" s="18">
        <v>0</v>
      </c>
      <c r="I2092" s="18">
        <v>0</v>
      </c>
      <c r="J2092" s="29">
        <v>0</v>
      </c>
    </row>
    <row r="2093" spans="1:10" x14ac:dyDescent="0.25">
      <c r="A2093" s="28">
        <v>182679387</v>
      </c>
      <c r="B2093" s="10" t="s">
        <v>1410</v>
      </c>
      <c r="C2093" s="10" t="s">
        <v>5316</v>
      </c>
      <c r="D2093" s="10"/>
      <c r="E2093" s="3">
        <v>151.66999999999999</v>
      </c>
      <c r="F2093" s="3">
        <v>0</v>
      </c>
      <c r="G2093" s="18">
        <v>0</v>
      </c>
      <c r="H2093" s="18">
        <v>0</v>
      </c>
      <c r="I2093" s="18">
        <v>0</v>
      </c>
      <c r="J2093" s="29">
        <v>0</v>
      </c>
    </row>
    <row r="2094" spans="1:10" x14ac:dyDescent="0.25">
      <c r="A2094" s="28">
        <v>181531387</v>
      </c>
      <c r="B2094" s="10" t="s">
        <v>1580</v>
      </c>
      <c r="C2094" s="10" t="s">
        <v>5316</v>
      </c>
      <c r="D2094" s="10"/>
      <c r="E2094" s="3">
        <v>151.66999999999999</v>
      </c>
      <c r="F2094" s="3">
        <v>0</v>
      </c>
      <c r="G2094" s="18">
        <v>0</v>
      </c>
      <c r="H2094" s="18">
        <v>0</v>
      </c>
      <c r="I2094" s="18">
        <v>0</v>
      </c>
      <c r="J2094" s="29">
        <v>0</v>
      </c>
    </row>
    <row r="2095" spans="1:10" x14ac:dyDescent="0.25">
      <c r="A2095" s="28">
        <v>481596</v>
      </c>
      <c r="B2095" s="10" t="s">
        <v>1672</v>
      </c>
      <c r="C2095" s="10" t="s">
        <v>5316</v>
      </c>
      <c r="D2095" s="10"/>
      <c r="E2095" s="3">
        <v>151.66999999999999</v>
      </c>
      <c r="F2095" s="3">
        <v>0</v>
      </c>
      <c r="G2095" s="18">
        <v>0</v>
      </c>
      <c r="H2095" s="18">
        <v>0</v>
      </c>
      <c r="I2095" s="18">
        <v>0</v>
      </c>
      <c r="J2095" s="29">
        <v>0</v>
      </c>
    </row>
    <row r="2096" spans="1:10" x14ac:dyDescent="0.25">
      <c r="A2096" s="28">
        <v>188384821</v>
      </c>
      <c r="B2096" s="10" t="s">
        <v>1712</v>
      </c>
      <c r="C2096" s="10" t="s">
        <v>5316</v>
      </c>
      <c r="D2096" s="10"/>
      <c r="E2096" s="3">
        <v>151.66999999999999</v>
      </c>
      <c r="F2096" s="3">
        <v>0</v>
      </c>
      <c r="G2096" s="18">
        <v>0</v>
      </c>
      <c r="H2096" s="18">
        <v>0</v>
      </c>
      <c r="I2096" s="18">
        <v>0</v>
      </c>
      <c r="J2096" s="29">
        <v>0</v>
      </c>
    </row>
    <row r="2097" spans="1:10" x14ac:dyDescent="0.25">
      <c r="A2097" s="28">
        <v>181831359</v>
      </c>
      <c r="B2097" s="10" t="s">
        <v>1747</v>
      </c>
      <c r="C2097" s="10" t="s">
        <v>5316</v>
      </c>
      <c r="D2097" s="10"/>
      <c r="E2097" s="3">
        <v>151.66999999999999</v>
      </c>
      <c r="F2097" s="3">
        <v>0</v>
      </c>
      <c r="G2097" s="18">
        <v>0</v>
      </c>
      <c r="H2097" s="18">
        <v>0</v>
      </c>
      <c r="I2097" s="18">
        <v>0</v>
      </c>
      <c r="J2097" s="29">
        <v>0</v>
      </c>
    </row>
    <row r="2098" spans="1:10" x14ac:dyDescent="0.25">
      <c r="A2098" s="28">
        <v>184159113</v>
      </c>
      <c r="B2098" s="10" t="s">
        <v>1782</v>
      </c>
      <c r="C2098" s="10" t="s">
        <v>5316</v>
      </c>
      <c r="D2098" s="10"/>
      <c r="E2098" s="3">
        <v>151.66999999999999</v>
      </c>
      <c r="F2098" s="3">
        <v>0</v>
      </c>
      <c r="G2098" s="18">
        <v>0</v>
      </c>
      <c r="H2098" s="18">
        <v>0</v>
      </c>
      <c r="I2098" s="18">
        <v>0</v>
      </c>
      <c r="J2098" s="29">
        <v>0</v>
      </c>
    </row>
    <row r="2099" spans="1:10" x14ac:dyDescent="0.25">
      <c r="A2099" s="28">
        <v>118756584</v>
      </c>
      <c r="B2099" s="10" t="s">
        <v>1981</v>
      </c>
      <c r="C2099" s="10" t="s">
        <v>5316</v>
      </c>
      <c r="D2099" s="10"/>
      <c r="E2099" s="3">
        <v>151.66999999999999</v>
      </c>
      <c r="F2099" s="3">
        <v>0</v>
      </c>
      <c r="G2099" s="18">
        <v>0</v>
      </c>
      <c r="H2099" s="18">
        <v>0</v>
      </c>
      <c r="I2099" s="18">
        <v>0</v>
      </c>
      <c r="J2099" s="29">
        <v>0</v>
      </c>
    </row>
    <row r="2100" spans="1:10" x14ac:dyDescent="0.25">
      <c r="A2100" s="28">
        <v>118928477</v>
      </c>
      <c r="B2100" s="10" t="s">
        <v>2013</v>
      </c>
      <c r="C2100" s="10" t="s">
        <v>5316</v>
      </c>
      <c r="D2100" s="10"/>
      <c r="E2100" s="3">
        <v>151.66999999999999</v>
      </c>
      <c r="F2100" s="3">
        <v>0</v>
      </c>
      <c r="G2100" s="18">
        <v>0</v>
      </c>
      <c r="H2100" s="18">
        <v>0</v>
      </c>
      <c r="I2100" s="18">
        <v>0</v>
      </c>
      <c r="J2100" s="29">
        <v>0</v>
      </c>
    </row>
    <row r="2101" spans="1:10" x14ac:dyDescent="0.25">
      <c r="A2101" s="28">
        <v>111246814</v>
      </c>
      <c r="B2101" s="10" t="s">
        <v>2081</v>
      </c>
      <c r="C2101" s="10" t="s">
        <v>5316</v>
      </c>
      <c r="D2101" s="10"/>
      <c r="E2101" s="3">
        <v>151.66999999999999</v>
      </c>
      <c r="F2101" s="3">
        <v>0</v>
      </c>
      <c r="G2101" s="18">
        <v>0</v>
      </c>
      <c r="H2101" s="18">
        <v>0</v>
      </c>
      <c r="I2101" s="18">
        <v>0</v>
      </c>
      <c r="J2101" s="29">
        <v>0</v>
      </c>
    </row>
    <row r="2102" spans="1:10" x14ac:dyDescent="0.25">
      <c r="A2102" s="28">
        <v>111281875</v>
      </c>
      <c r="B2102" s="10" t="s">
        <v>2097</v>
      </c>
      <c r="C2102" s="10" t="s">
        <v>5316</v>
      </c>
      <c r="D2102" s="10"/>
      <c r="E2102" s="3">
        <v>151.66999999999999</v>
      </c>
      <c r="F2102" s="3">
        <v>0</v>
      </c>
      <c r="G2102" s="18">
        <v>0</v>
      </c>
      <c r="H2102" s="18">
        <v>0</v>
      </c>
      <c r="I2102" s="18">
        <v>0</v>
      </c>
      <c r="J2102" s="29">
        <v>0</v>
      </c>
    </row>
    <row r="2103" spans="1:10" x14ac:dyDescent="0.25">
      <c r="A2103" s="28">
        <v>111347823</v>
      </c>
      <c r="B2103" s="10" t="s">
        <v>2109</v>
      </c>
      <c r="C2103" s="10" t="s">
        <v>5316</v>
      </c>
      <c r="D2103" s="10"/>
      <c r="E2103" s="3">
        <v>151.66999999999999</v>
      </c>
      <c r="F2103" s="3">
        <v>0</v>
      </c>
      <c r="G2103" s="18">
        <v>0</v>
      </c>
      <c r="H2103" s="18">
        <v>0</v>
      </c>
      <c r="I2103" s="18">
        <v>0</v>
      </c>
      <c r="J2103" s="29">
        <v>0</v>
      </c>
    </row>
    <row r="2104" spans="1:10" x14ac:dyDescent="0.25">
      <c r="A2104" s="28">
        <v>112431569</v>
      </c>
      <c r="B2104" s="10" t="s">
        <v>2249</v>
      </c>
      <c r="C2104" s="10" t="s">
        <v>5316</v>
      </c>
      <c r="D2104" s="10"/>
      <c r="E2104" s="3">
        <v>151.66999999999999</v>
      </c>
      <c r="F2104" s="3">
        <v>0</v>
      </c>
      <c r="G2104" s="18">
        <v>0</v>
      </c>
      <c r="H2104" s="18">
        <v>0</v>
      </c>
      <c r="I2104" s="18">
        <v>0</v>
      </c>
      <c r="J2104" s="29">
        <v>0</v>
      </c>
    </row>
    <row r="2105" spans="1:10" x14ac:dyDescent="0.25">
      <c r="A2105" s="28">
        <v>182337433</v>
      </c>
      <c r="B2105" s="10" t="s">
        <v>2284</v>
      </c>
      <c r="C2105" s="10" t="s">
        <v>5316</v>
      </c>
      <c r="D2105" s="10"/>
      <c r="E2105" s="3">
        <v>151.66999999999999</v>
      </c>
      <c r="F2105" s="3">
        <v>0</v>
      </c>
      <c r="G2105" s="18">
        <v>0</v>
      </c>
      <c r="H2105" s="18">
        <v>0</v>
      </c>
      <c r="I2105" s="18">
        <v>0</v>
      </c>
      <c r="J2105" s="29">
        <v>0</v>
      </c>
    </row>
    <row r="2106" spans="1:10" x14ac:dyDescent="0.25">
      <c r="A2106" s="28">
        <v>189885578</v>
      </c>
      <c r="B2106" s="10" t="s">
        <v>2314</v>
      </c>
      <c r="C2106" s="10" t="s">
        <v>5316</v>
      </c>
      <c r="D2106" s="10"/>
      <c r="E2106" s="3">
        <v>151.66999999999999</v>
      </c>
      <c r="F2106" s="3">
        <v>0</v>
      </c>
      <c r="G2106" s="18">
        <v>0</v>
      </c>
      <c r="H2106" s="18">
        <v>0</v>
      </c>
      <c r="I2106" s="18">
        <v>0</v>
      </c>
      <c r="J2106" s="29">
        <v>0</v>
      </c>
    </row>
    <row r="2107" spans="1:10" x14ac:dyDescent="0.25">
      <c r="A2107" s="28">
        <v>189942488</v>
      </c>
      <c r="B2107" s="10" t="s">
        <v>2316</v>
      </c>
      <c r="C2107" s="10" t="s">
        <v>5316</v>
      </c>
      <c r="D2107" s="10"/>
      <c r="E2107" s="3">
        <v>151.66999999999999</v>
      </c>
      <c r="F2107" s="3">
        <v>0</v>
      </c>
      <c r="G2107" s="18">
        <v>0</v>
      </c>
      <c r="H2107" s="18">
        <v>0</v>
      </c>
      <c r="I2107" s="18">
        <v>0</v>
      </c>
      <c r="J2107" s="29">
        <v>0</v>
      </c>
    </row>
    <row r="2108" spans="1:10" x14ac:dyDescent="0.25">
      <c r="A2108" s="28">
        <v>488251</v>
      </c>
      <c r="B2108" s="10" t="s">
        <v>2352</v>
      </c>
      <c r="C2108" s="10" t="s">
        <v>5316</v>
      </c>
      <c r="D2108" s="10"/>
      <c r="E2108" s="3">
        <v>151.66999999999999</v>
      </c>
      <c r="F2108" s="3">
        <v>0</v>
      </c>
      <c r="G2108" s="18">
        <v>0</v>
      </c>
      <c r="H2108" s="18">
        <v>0</v>
      </c>
      <c r="I2108" s="18">
        <v>0</v>
      </c>
      <c r="J2108" s="29">
        <v>0</v>
      </c>
    </row>
    <row r="2109" spans="1:10" x14ac:dyDescent="0.25">
      <c r="A2109" s="28">
        <v>773935</v>
      </c>
      <c r="B2109" s="10" t="s">
        <v>2400</v>
      </c>
      <c r="C2109" s="10" t="s">
        <v>5316</v>
      </c>
      <c r="D2109" s="10"/>
      <c r="E2109" s="3">
        <v>151.66999999999999</v>
      </c>
      <c r="F2109" s="3">
        <v>0</v>
      </c>
      <c r="G2109" s="18">
        <v>0</v>
      </c>
      <c r="H2109" s="18">
        <v>0</v>
      </c>
      <c r="I2109" s="18">
        <v>0</v>
      </c>
      <c r="J2109" s="29">
        <v>0</v>
      </c>
    </row>
    <row r="2110" spans="1:10" x14ac:dyDescent="0.25">
      <c r="A2110" s="28">
        <v>187494734</v>
      </c>
      <c r="B2110" s="10" t="s">
        <v>2510</v>
      </c>
      <c r="C2110" s="10" t="s">
        <v>5316</v>
      </c>
      <c r="D2110" s="10"/>
      <c r="E2110" s="3">
        <v>151.66999999999999</v>
      </c>
      <c r="F2110" s="3">
        <v>0</v>
      </c>
      <c r="G2110" s="18">
        <v>0</v>
      </c>
      <c r="H2110" s="18">
        <v>0</v>
      </c>
      <c r="I2110" s="18">
        <v>0</v>
      </c>
      <c r="J2110" s="29">
        <v>0</v>
      </c>
    </row>
    <row r="2111" spans="1:10" x14ac:dyDescent="0.25">
      <c r="A2111" s="28">
        <v>696283</v>
      </c>
      <c r="B2111" s="10" t="s">
        <v>2571</v>
      </c>
      <c r="C2111" s="10" t="s">
        <v>5316</v>
      </c>
      <c r="D2111" s="10"/>
      <c r="E2111" s="3">
        <v>151.66999999999999</v>
      </c>
      <c r="F2111" s="3">
        <v>0</v>
      </c>
      <c r="G2111" s="18">
        <v>0</v>
      </c>
      <c r="H2111" s="18">
        <v>0</v>
      </c>
      <c r="I2111" s="18">
        <v>0</v>
      </c>
      <c r="J2111" s="29">
        <v>0</v>
      </c>
    </row>
    <row r="2112" spans="1:10" x14ac:dyDescent="0.25">
      <c r="A2112" s="28">
        <v>188182618</v>
      </c>
      <c r="B2112" s="10" t="s">
        <v>2596</v>
      </c>
      <c r="C2112" s="10" t="s">
        <v>5316</v>
      </c>
      <c r="D2112" s="10"/>
      <c r="E2112" s="3">
        <v>151.66999999999999</v>
      </c>
      <c r="F2112" s="3">
        <v>0</v>
      </c>
      <c r="G2112" s="18">
        <v>0</v>
      </c>
      <c r="H2112" s="18">
        <v>0</v>
      </c>
      <c r="I2112" s="18">
        <v>0</v>
      </c>
      <c r="J2112" s="29">
        <v>0</v>
      </c>
    </row>
    <row r="2113" spans="1:10" x14ac:dyDescent="0.25">
      <c r="A2113" s="28">
        <v>188218122</v>
      </c>
      <c r="B2113" s="10" t="s">
        <v>2598</v>
      </c>
      <c r="C2113" s="10" t="s">
        <v>5316</v>
      </c>
      <c r="D2113" s="10"/>
      <c r="E2113" s="3">
        <v>151.66999999999999</v>
      </c>
      <c r="F2113" s="3">
        <v>0</v>
      </c>
      <c r="G2113" s="18">
        <v>0</v>
      </c>
      <c r="H2113" s="18">
        <v>0</v>
      </c>
      <c r="I2113" s="18">
        <v>0</v>
      </c>
      <c r="J2113" s="29">
        <v>0</v>
      </c>
    </row>
    <row r="2114" spans="1:10" x14ac:dyDescent="0.25">
      <c r="A2114" s="28">
        <v>188388261</v>
      </c>
      <c r="B2114" s="10" t="s">
        <v>2628</v>
      </c>
      <c r="C2114" s="10" t="s">
        <v>5316</v>
      </c>
      <c r="D2114" s="10"/>
      <c r="E2114" s="3">
        <v>151.66999999999999</v>
      </c>
      <c r="F2114" s="3">
        <v>0</v>
      </c>
      <c r="G2114" s="18">
        <v>0</v>
      </c>
      <c r="H2114" s="18">
        <v>0</v>
      </c>
      <c r="I2114" s="18">
        <v>0</v>
      </c>
      <c r="J2114" s="29">
        <v>0</v>
      </c>
    </row>
    <row r="2115" spans="1:10" x14ac:dyDescent="0.25">
      <c r="A2115" s="28">
        <v>188597383</v>
      </c>
      <c r="B2115" s="10" t="s">
        <v>2700</v>
      </c>
      <c r="C2115" s="10" t="s">
        <v>5316</v>
      </c>
      <c r="D2115" s="10"/>
      <c r="E2115" s="3">
        <v>151.66999999999999</v>
      </c>
      <c r="F2115" s="3">
        <v>0</v>
      </c>
      <c r="G2115" s="18">
        <v>0</v>
      </c>
      <c r="H2115" s="18">
        <v>0</v>
      </c>
      <c r="I2115" s="18">
        <v>0</v>
      </c>
      <c r="J2115" s="29">
        <v>0</v>
      </c>
    </row>
    <row r="2116" spans="1:10" x14ac:dyDescent="0.25">
      <c r="A2116" s="28">
        <v>188648354</v>
      </c>
      <c r="B2116" s="10" t="s">
        <v>2722</v>
      </c>
      <c r="C2116" s="10" t="s">
        <v>5316</v>
      </c>
      <c r="D2116" s="10"/>
      <c r="E2116" s="3">
        <v>151.66999999999999</v>
      </c>
      <c r="F2116" s="3">
        <v>0</v>
      </c>
      <c r="G2116" s="18">
        <v>0</v>
      </c>
      <c r="H2116" s="18">
        <v>0</v>
      </c>
      <c r="I2116" s="18">
        <v>0</v>
      </c>
      <c r="J2116" s="29">
        <v>0</v>
      </c>
    </row>
    <row r="2117" spans="1:10" x14ac:dyDescent="0.25">
      <c r="A2117" s="28">
        <v>188758974</v>
      </c>
      <c r="B2117" s="10" t="s">
        <v>2768</v>
      </c>
      <c r="C2117" s="10" t="s">
        <v>5316</v>
      </c>
      <c r="D2117" s="10"/>
      <c r="E2117" s="3">
        <v>151.66999999999999</v>
      </c>
      <c r="F2117" s="3">
        <v>0</v>
      </c>
      <c r="G2117" s="18">
        <v>0</v>
      </c>
      <c r="H2117" s="18">
        <v>0</v>
      </c>
      <c r="I2117" s="18">
        <v>0</v>
      </c>
      <c r="J2117" s="29">
        <v>0</v>
      </c>
    </row>
    <row r="2118" spans="1:10" x14ac:dyDescent="0.25">
      <c r="A2118" s="28">
        <v>188834373</v>
      </c>
      <c r="B2118" s="10" t="s">
        <v>2807</v>
      </c>
      <c r="C2118" s="10" t="s">
        <v>5316</v>
      </c>
      <c r="D2118" s="10"/>
      <c r="E2118" s="3">
        <v>151.66999999999999</v>
      </c>
      <c r="F2118" s="3">
        <v>0</v>
      </c>
      <c r="G2118" s="18">
        <v>0</v>
      </c>
      <c r="H2118" s="18">
        <v>0</v>
      </c>
      <c r="I2118" s="18">
        <v>0</v>
      </c>
      <c r="J2118" s="29">
        <v>0</v>
      </c>
    </row>
    <row r="2119" spans="1:10" x14ac:dyDescent="0.25">
      <c r="A2119" s="28">
        <v>188844488</v>
      </c>
      <c r="B2119" s="10" t="s">
        <v>2813</v>
      </c>
      <c r="C2119" s="10" t="s">
        <v>5316</v>
      </c>
      <c r="D2119" s="10"/>
      <c r="E2119" s="3">
        <v>151.66999999999999</v>
      </c>
      <c r="F2119" s="3">
        <v>0</v>
      </c>
      <c r="G2119" s="18">
        <v>0</v>
      </c>
      <c r="H2119" s="18">
        <v>0</v>
      </c>
      <c r="I2119" s="18">
        <v>0</v>
      </c>
      <c r="J2119" s="29">
        <v>0</v>
      </c>
    </row>
    <row r="2120" spans="1:10" x14ac:dyDescent="0.25">
      <c r="A2120" s="28">
        <v>188858139</v>
      </c>
      <c r="B2120" s="10" t="s">
        <v>2822</v>
      </c>
      <c r="C2120" s="10" t="s">
        <v>5316</v>
      </c>
      <c r="D2120" s="10"/>
      <c r="E2120" s="3">
        <v>151.66999999999999</v>
      </c>
      <c r="F2120" s="3">
        <v>0</v>
      </c>
      <c r="G2120" s="18">
        <v>0</v>
      </c>
      <c r="H2120" s="18">
        <v>0</v>
      </c>
      <c r="I2120" s="18">
        <v>0</v>
      </c>
      <c r="J2120" s="29">
        <v>0</v>
      </c>
    </row>
    <row r="2121" spans="1:10" x14ac:dyDescent="0.25">
      <c r="A2121" s="28">
        <v>181368842</v>
      </c>
      <c r="B2121" s="10" t="s">
        <v>3011</v>
      </c>
      <c r="C2121" s="10" t="s">
        <v>5316</v>
      </c>
      <c r="D2121" s="10"/>
      <c r="E2121" s="3">
        <v>151.66999999999999</v>
      </c>
      <c r="F2121" s="3">
        <v>0</v>
      </c>
      <c r="G2121" s="18">
        <v>0</v>
      </c>
      <c r="H2121" s="18">
        <v>0</v>
      </c>
      <c r="I2121" s="18">
        <v>0</v>
      </c>
      <c r="J2121" s="29">
        <v>0</v>
      </c>
    </row>
    <row r="2122" spans="1:10" x14ac:dyDescent="0.25">
      <c r="A2122" s="28">
        <v>181526528</v>
      </c>
      <c r="B2122" s="10" t="s">
        <v>3080</v>
      </c>
      <c r="C2122" s="10" t="s">
        <v>5316</v>
      </c>
      <c r="D2122" s="10"/>
      <c r="E2122" s="3">
        <v>151.66999999999999</v>
      </c>
      <c r="F2122" s="3">
        <v>0</v>
      </c>
      <c r="G2122" s="18">
        <v>0</v>
      </c>
      <c r="H2122" s="18">
        <v>0</v>
      </c>
      <c r="I2122" s="18">
        <v>0</v>
      </c>
      <c r="J2122" s="29">
        <v>0</v>
      </c>
    </row>
    <row r="2123" spans="1:10" x14ac:dyDescent="0.25">
      <c r="A2123" s="28">
        <v>182839714</v>
      </c>
      <c r="B2123" s="10" t="s">
        <v>3239</v>
      </c>
      <c r="C2123" s="10" t="s">
        <v>5316</v>
      </c>
      <c r="D2123" s="10"/>
      <c r="E2123" s="3">
        <v>151.66999999999999</v>
      </c>
      <c r="F2123" s="3">
        <v>0</v>
      </c>
      <c r="G2123" s="18">
        <v>0</v>
      </c>
      <c r="H2123" s="18">
        <v>0</v>
      </c>
      <c r="I2123" s="18">
        <v>0</v>
      </c>
      <c r="J2123" s="29">
        <v>0</v>
      </c>
    </row>
    <row r="2124" spans="1:10" x14ac:dyDescent="0.25">
      <c r="A2124" s="28">
        <v>182847356</v>
      </c>
      <c r="B2124" s="10" t="s">
        <v>3240</v>
      </c>
      <c r="C2124" s="10" t="s">
        <v>5316</v>
      </c>
      <c r="D2124" s="10"/>
      <c r="E2124" s="3">
        <v>151.66999999999999</v>
      </c>
      <c r="F2124" s="3">
        <v>0</v>
      </c>
      <c r="G2124" s="18">
        <v>0</v>
      </c>
      <c r="H2124" s="18">
        <v>0</v>
      </c>
      <c r="I2124" s="18">
        <v>0</v>
      </c>
      <c r="J2124" s="29">
        <v>0</v>
      </c>
    </row>
    <row r="2125" spans="1:10" x14ac:dyDescent="0.25">
      <c r="A2125" s="28">
        <v>182128784</v>
      </c>
      <c r="B2125" s="10" t="s">
        <v>3260</v>
      </c>
      <c r="C2125" s="10" t="s">
        <v>5316</v>
      </c>
      <c r="D2125" s="10"/>
      <c r="E2125" s="3">
        <v>151.66999999999999</v>
      </c>
      <c r="F2125" s="3">
        <v>0</v>
      </c>
      <c r="G2125" s="18">
        <v>0</v>
      </c>
      <c r="H2125" s="18">
        <v>0</v>
      </c>
      <c r="I2125" s="18">
        <v>0</v>
      </c>
      <c r="J2125" s="29">
        <v>0</v>
      </c>
    </row>
    <row r="2126" spans="1:10" x14ac:dyDescent="0.25">
      <c r="A2126" s="28">
        <v>182158352</v>
      </c>
      <c r="B2126" s="10" t="s">
        <v>3262</v>
      </c>
      <c r="C2126" s="10" t="s">
        <v>5316</v>
      </c>
      <c r="D2126" s="10"/>
      <c r="E2126" s="3">
        <v>151.66999999999999</v>
      </c>
      <c r="F2126" s="3">
        <v>0</v>
      </c>
      <c r="G2126" s="18">
        <v>0</v>
      </c>
      <c r="H2126" s="18">
        <v>0</v>
      </c>
      <c r="I2126" s="18">
        <v>0</v>
      </c>
      <c r="J2126" s="29">
        <v>0</v>
      </c>
    </row>
    <row r="2127" spans="1:10" x14ac:dyDescent="0.25">
      <c r="A2127" s="28">
        <v>182228888</v>
      </c>
      <c r="B2127" s="10" t="s">
        <v>3290</v>
      </c>
      <c r="C2127" s="10" t="s">
        <v>5316</v>
      </c>
      <c r="D2127" s="10"/>
      <c r="E2127" s="3">
        <v>151.66999999999999</v>
      </c>
      <c r="F2127" s="3">
        <v>0</v>
      </c>
      <c r="G2127" s="18">
        <v>0</v>
      </c>
      <c r="H2127" s="18">
        <v>0</v>
      </c>
      <c r="I2127" s="18">
        <v>0</v>
      </c>
      <c r="J2127" s="29">
        <v>0</v>
      </c>
    </row>
    <row r="2128" spans="1:10" x14ac:dyDescent="0.25">
      <c r="A2128" s="28">
        <v>182332145</v>
      </c>
      <c r="B2128" s="10" t="s">
        <v>3310</v>
      </c>
      <c r="C2128" s="10" t="s">
        <v>5316</v>
      </c>
      <c r="D2128" s="10"/>
      <c r="E2128" s="3">
        <v>151.66999999999999</v>
      </c>
      <c r="F2128" s="3">
        <v>0</v>
      </c>
      <c r="G2128" s="18">
        <v>0</v>
      </c>
      <c r="H2128" s="18">
        <v>0</v>
      </c>
      <c r="I2128" s="18">
        <v>0</v>
      </c>
      <c r="J2128" s="29">
        <v>0</v>
      </c>
    </row>
    <row r="2129" spans="1:10" x14ac:dyDescent="0.25">
      <c r="A2129" s="28">
        <v>182421695</v>
      </c>
      <c r="B2129" s="10" t="s">
        <v>3331</v>
      </c>
      <c r="C2129" s="10" t="s">
        <v>5316</v>
      </c>
      <c r="D2129" s="10"/>
      <c r="E2129" s="3">
        <v>151.66999999999999</v>
      </c>
      <c r="F2129" s="3">
        <v>0</v>
      </c>
      <c r="G2129" s="18">
        <v>0</v>
      </c>
      <c r="H2129" s="18">
        <v>0</v>
      </c>
      <c r="I2129" s="18">
        <v>0</v>
      </c>
      <c r="J2129" s="29">
        <v>0</v>
      </c>
    </row>
    <row r="2130" spans="1:10" x14ac:dyDescent="0.25">
      <c r="A2130" s="28">
        <v>182684227</v>
      </c>
      <c r="B2130" s="10" t="s">
        <v>3421</v>
      </c>
      <c r="C2130" s="10" t="s">
        <v>5316</v>
      </c>
      <c r="D2130" s="10"/>
      <c r="E2130" s="3">
        <v>151.66999999999999</v>
      </c>
      <c r="F2130" s="3">
        <v>0</v>
      </c>
      <c r="G2130" s="18">
        <v>0</v>
      </c>
      <c r="H2130" s="18">
        <v>0</v>
      </c>
      <c r="I2130" s="18">
        <v>0</v>
      </c>
      <c r="J2130" s="29">
        <v>0</v>
      </c>
    </row>
    <row r="2131" spans="1:10" x14ac:dyDescent="0.25">
      <c r="A2131" s="28">
        <v>182718361</v>
      </c>
      <c r="B2131" s="10" t="s">
        <v>3437</v>
      </c>
      <c r="C2131" s="10" t="s">
        <v>5316</v>
      </c>
      <c r="D2131" s="10"/>
      <c r="E2131" s="3">
        <v>151.66999999999999</v>
      </c>
      <c r="F2131" s="3">
        <v>0</v>
      </c>
      <c r="G2131" s="18">
        <v>0</v>
      </c>
      <c r="H2131" s="18">
        <v>0</v>
      </c>
      <c r="I2131" s="18">
        <v>0</v>
      </c>
      <c r="J2131" s="29">
        <v>0</v>
      </c>
    </row>
    <row r="2132" spans="1:10" x14ac:dyDescent="0.25">
      <c r="A2132" s="28">
        <v>182752939</v>
      </c>
      <c r="B2132" s="10" t="s">
        <v>3443</v>
      </c>
      <c r="C2132" s="10" t="s">
        <v>5316</v>
      </c>
      <c r="D2132" s="10"/>
      <c r="E2132" s="3">
        <v>151.66999999999999</v>
      </c>
      <c r="F2132" s="3">
        <v>0</v>
      </c>
      <c r="G2132" s="18">
        <v>0</v>
      </c>
      <c r="H2132" s="18">
        <v>0</v>
      </c>
      <c r="I2132" s="18">
        <v>0</v>
      </c>
      <c r="J2132" s="29">
        <v>0</v>
      </c>
    </row>
    <row r="2133" spans="1:10" x14ac:dyDescent="0.25">
      <c r="A2133" s="28">
        <v>182841564</v>
      </c>
      <c r="B2133" s="10" t="s">
        <v>3481</v>
      </c>
      <c r="C2133" s="10" t="s">
        <v>5316</v>
      </c>
      <c r="D2133" s="10"/>
      <c r="E2133" s="3">
        <v>151.66999999999999</v>
      </c>
      <c r="F2133" s="3">
        <v>0</v>
      </c>
      <c r="G2133" s="18">
        <v>0</v>
      </c>
      <c r="H2133" s="18">
        <v>0</v>
      </c>
      <c r="I2133" s="18">
        <v>0</v>
      </c>
      <c r="J2133" s="29">
        <v>0</v>
      </c>
    </row>
    <row r="2134" spans="1:10" x14ac:dyDescent="0.25">
      <c r="A2134" s="28">
        <v>182888929</v>
      </c>
      <c r="B2134" s="10" t="s">
        <v>3491</v>
      </c>
      <c r="C2134" s="10" t="s">
        <v>5316</v>
      </c>
      <c r="D2134" s="10"/>
      <c r="E2134" s="3">
        <v>151.66999999999999</v>
      </c>
      <c r="F2134" s="3">
        <v>0</v>
      </c>
      <c r="G2134" s="18">
        <v>0</v>
      </c>
      <c r="H2134" s="18">
        <v>0</v>
      </c>
      <c r="I2134" s="18">
        <v>0</v>
      </c>
      <c r="J2134" s="29">
        <v>0</v>
      </c>
    </row>
    <row r="2135" spans="1:10" x14ac:dyDescent="0.25">
      <c r="A2135" s="28">
        <v>182966911</v>
      </c>
      <c r="B2135" s="10" t="s">
        <v>3505</v>
      </c>
      <c r="C2135" s="10" t="s">
        <v>5316</v>
      </c>
      <c r="D2135" s="10"/>
      <c r="E2135" s="3">
        <v>151.66999999999999</v>
      </c>
      <c r="F2135" s="3">
        <v>0</v>
      </c>
      <c r="G2135" s="18">
        <v>0</v>
      </c>
      <c r="H2135" s="18">
        <v>0</v>
      </c>
      <c r="I2135" s="18">
        <v>0</v>
      </c>
      <c r="J2135" s="29">
        <v>0</v>
      </c>
    </row>
    <row r="2136" spans="1:10" x14ac:dyDescent="0.25">
      <c r="A2136" s="28">
        <v>183178947</v>
      </c>
      <c r="B2136" s="10" t="s">
        <v>3532</v>
      </c>
      <c r="C2136" s="10" t="s">
        <v>5316</v>
      </c>
      <c r="D2136" s="10"/>
      <c r="E2136" s="3">
        <v>151.66999999999999</v>
      </c>
      <c r="F2136" s="3">
        <v>0</v>
      </c>
      <c r="G2136" s="18">
        <v>0</v>
      </c>
      <c r="H2136" s="18">
        <v>0</v>
      </c>
      <c r="I2136" s="18">
        <v>0</v>
      </c>
      <c r="J2136" s="29">
        <v>0</v>
      </c>
    </row>
    <row r="2137" spans="1:10" x14ac:dyDescent="0.25">
      <c r="A2137" s="28">
        <v>183262889</v>
      </c>
      <c r="B2137" s="10" t="s">
        <v>3572</v>
      </c>
      <c r="C2137" s="10" t="s">
        <v>5316</v>
      </c>
      <c r="D2137" s="10"/>
      <c r="E2137" s="3">
        <v>151.66999999999999</v>
      </c>
      <c r="F2137" s="3">
        <v>0</v>
      </c>
      <c r="G2137" s="18">
        <v>0</v>
      </c>
      <c r="H2137" s="18">
        <v>0</v>
      </c>
      <c r="I2137" s="18">
        <v>0</v>
      </c>
      <c r="J2137" s="29">
        <v>0</v>
      </c>
    </row>
    <row r="2138" spans="1:10" x14ac:dyDescent="0.25">
      <c r="A2138" s="28">
        <v>183384216</v>
      </c>
      <c r="B2138" s="10" t="s">
        <v>3586</v>
      </c>
      <c r="C2138" s="10" t="s">
        <v>5316</v>
      </c>
      <c r="D2138" s="10"/>
      <c r="E2138" s="3">
        <v>151.66999999999999</v>
      </c>
      <c r="F2138" s="3">
        <v>0</v>
      </c>
      <c r="G2138" s="18">
        <v>0</v>
      </c>
      <c r="H2138" s="18">
        <v>0</v>
      </c>
      <c r="I2138" s="18">
        <v>0</v>
      </c>
      <c r="J2138" s="29">
        <v>0</v>
      </c>
    </row>
    <row r="2139" spans="1:10" x14ac:dyDescent="0.25">
      <c r="A2139" s="28">
        <v>183588842</v>
      </c>
      <c r="B2139" s="10" t="s">
        <v>3696</v>
      </c>
      <c r="C2139" s="10" t="s">
        <v>5316</v>
      </c>
      <c r="D2139" s="10"/>
      <c r="E2139" s="3">
        <v>151.66999999999999</v>
      </c>
      <c r="F2139" s="3">
        <v>0</v>
      </c>
      <c r="G2139" s="18">
        <v>0</v>
      </c>
      <c r="H2139" s="18">
        <v>0</v>
      </c>
      <c r="I2139" s="18">
        <v>0</v>
      </c>
      <c r="J2139" s="29">
        <v>0</v>
      </c>
    </row>
    <row r="2140" spans="1:10" x14ac:dyDescent="0.25">
      <c r="A2140" s="28">
        <v>183632813</v>
      </c>
      <c r="B2140" s="10" t="s">
        <v>3719</v>
      </c>
      <c r="C2140" s="10" t="s">
        <v>5316</v>
      </c>
      <c r="D2140" s="10"/>
      <c r="E2140" s="3">
        <v>151.66999999999999</v>
      </c>
      <c r="F2140" s="3">
        <v>0</v>
      </c>
      <c r="G2140" s="18">
        <v>0</v>
      </c>
      <c r="H2140" s="18">
        <v>0</v>
      </c>
      <c r="I2140" s="18">
        <v>0</v>
      </c>
      <c r="J2140" s="29">
        <v>0</v>
      </c>
    </row>
    <row r="2141" spans="1:10" x14ac:dyDescent="0.25">
      <c r="A2141" s="28">
        <v>183912726</v>
      </c>
      <c r="B2141" s="10" t="s">
        <v>3849</v>
      </c>
      <c r="C2141" s="10" t="s">
        <v>5316</v>
      </c>
      <c r="D2141" s="10"/>
      <c r="E2141" s="3">
        <v>151.66999999999999</v>
      </c>
      <c r="F2141" s="3">
        <v>0</v>
      </c>
      <c r="G2141" s="18">
        <v>0</v>
      </c>
      <c r="H2141" s="18">
        <v>0</v>
      </c>
      <c r="I2141" s="18">
        <v>0</v>
      </c>
      <c r="J2141" s="29">
        <v>0</v>
      </c>
    </row>
    <row r="2142" spans="1:10" x14ac:dyDescent="0.25">
      <c r="A2142" s="28">
        <v>183979455</v>
      </c>
      <c r="B2142" s="10" t="s">
        <v>3881</v>
      </c>
      <c r="C2142" s="10" t="s">
        <v>5316</v>
      </c>
      <c r="D2142" s="10"/>
      <c r="E2142" s="3">
        <v>151.66999999999999</v>
      </c>
      <c r="F2142" s="3">
        <v>0</v>
      </c>
      <c r="G2142" s="18">
        <v>0</v>
      </c>
      <c r="H2142" s="18">
        <v>0</v>
      </c>
      <c r="I2142" s="18">
        <v>0</v>
      </c>
      <c r="J2142" s="29">
        <v>0</v>
      </c>
    </row>
    <row r="2143" spans="1:10" x14ac:dyDescent="0.25">
      <c r="A2143" s="28">
        <v>184158198</v>
      </c>
      <c r="B2143" s="10" t="s">
        <v>3914</v>
      </c>
      <c r="C2143" s="10" t="s">
        <v>5316</v>
      </c>
      <c r="D2143" s="10"/>
      <c r="E2143" s="3">
        <v>151.66999999999999</v>
      </c>
      <c r="F2143" s="3">
        <v>0</v>
      </c>
      <c r="G2143" s="18">
        <v>0</v>
      </c>
      <c r="H2143" s="18">
        <v>0</v>
      </c>
      <c r="I2143" s="18">
        <v>0</v>
      </c>
      <c r="J2143" s="29">
        <v>0</v>
      </c>
    </row>
    <row r="2144" spans="1:10" x14ac:dyDescent="0.25">
      <c r="A2144" s="28">
        <v>184868118</v>
      </c>
      <c r="B2144" s="10" t="s">
        <v>4033</v>
      </c>
      <c r="C2144" s="10" t="s">
        <v>5316</v>
      </c>
      <c r="D2144" s="10"/>
      <c r="E2144" s="3">
        <v>151.66999999999999</v>
      </c>
      <c r="F2144" s="3">
        <v>0</v>
      </c>
      <c r="G2144" s="18">
        <v>0</v>
      </c>
      <c r="H2144" s="18">
        <v>0</v>
      </c>
      <c r="I2144" s="18">
        <v>0</v>
      </c>
      <c r="J2144" s="29">
        <v>0</v>
      </c>
    </row>
    <row r="2145" spans="1:10" x14ac:dyDescent="0.25">
      <c r="A2145" s="28">
        <v>184953672</v>
      </c>
      <c r="B2145" s="10" t="s">
        <v>4064</v>
      </c>
      <c r="C2145" s="10" t="s">
        <v>5316</v>
      </c>
      <c r="D2145" s="10"/>
      <c r="E2145" s="3">
        <v>151.66999999999999</v>
      </c>
      <c r="F2145" s="3">
        <v>0</v>
      </c>
      <c r="G2145" s="18">
        <v>0</v>
      </c>
      <c r="H2145" s="18">
        <v>0</v>
      </c>
      <c r="I2145" s="18">
        <v>0</v>
      </c>
      <c r="J2145" s="29">
        <v>0</v>
      </c>
    </row>
    <row r="2146" spans="1:10" x14ac:dyDescent="0.25">
      <c r="A2146" s="28">
        <v>185883567</v>
      </c>
      <c r="B2146" s="10" t="s">
        <v>4086</v>
      </c>
      <c r="C2146" s="10" t="s">
        <v>5316</v>
      </c>
      <c r="D2146" s="10"/>
      <c r="E2146" s="3">
        <v>151.66999999999999</v>
      </c>
      <c r="F2146" s="3">
        <v>0</v>
      </c>
      <c r="G2146" s="18">
        <v>0</v>
      </c>
      <c r="H2146" s="18">
        <v>0</v>
      </c>
      <c r="I2146" s="18">
        <v>0</v>
      </c>
      <c r="J2146" s="29">
        <v>0</v>
      </c>
    </row>
    <row r="2147" spans="1:10" x14ac:dyDescent="0.25">
      <c r="A2147" s="28">
        <v>185181351</v>
      </c>
      <c r="B2147" s="10" t="s">
        <v>4123</v>
      </c>
      <c r="C2147" s="10" t="s">
        <v>5316</v>
      </c>
      <c r="D2147" s="10"/>
      <c r="E2147" s="3">
        <v>151.66999999999999</v>
      </c>
      <c r="F2147" s="3">
        <v>0</v>
      </c>
      <c r="G2147" s="18">
        <v>0</v>
      </c>
      <c r="H2147" s="18">
        <v>0</v>
      </c>
      <c r="I2147" s="18">
        <v>0</v>
      </c>
      <c r="J2147" s="29">
        <v>0</v>
      </c>
    </row>
    <row r="2148" spans="1:10" x14ac:dyDescent="0.25">
      <c r="A2148" s="28">
        <v>185269816</v>
      </c>
      <c r="B2148" s="10" t="s">
        <v>4193</v>
      </c>
      <c r="C2148" s="10" t="s">
        <v>5316</v>
      </c>
      <c r="D2148" s="10"/>
      <c r="E2148" s="3">
        <v>151.66999999999999</v>
      </c>
      <c r="F2148" s="3">
        <v>0</v>
      </c>
      <c r="G2148" s="18">
        <v>0</v>
      </c>
      <c r="H2148" s="18">
        <v>0</v>
      </c>
      <c r="I2148" s="18">
        <v>0</v>
      </c>
      <c r="J2148" s="29">
        <v>0</v>
      </c>
    </row>
    <row r="2149" spans="1:10" x14ac:dyDescent="0.25">
      <c r="A2149" s="28">
        <v>185495733</v>
      </c>
      <c r="B2149" s="10" t="s">
        <v>4295</v>
      </c>
      <c r="C2149" s="10" t="s">
        <v>5316</v>
      </c>
      <c r="D2149" s="10"/>
      <c r="E2149" s="3">
        <v>151.66999999999999</v>
      </c>
      <c r="F2149" s="3">
        <v>0</v>
      </c>
      <c r="G2149" s="18">
        <v>0</v>
      </c>
      <c r="H2149" s="18">
        <v>0</v>
      </c>
      <c r="I2149" s="18">
        <v>0</v>
      </c>
      <c r="J2149" s="29">
        <v>0</v>
      </c>
    </row>
    <row r="2150" spans="1:10" x14ac:dyDescent="0.25">
      <c r="A2150" s="28">
        <v>185668686</v>
      </c>
      <c r="B2150" s="10" t="s">
        <v>4335</v>
      </c>
      <c r="C2150" s="10" t="s">
        <v>5316</v>
      </c>
      <c r="D2150" s="10"/>
      <c r="E2150" s="3">
        <v>151.66999999999999</v>
      </c>
      <c r="F2150" s="3">
        <v>0</v>
      </c>
      <c r="G2150" s="18">
        <v>0</v>
      </c>
      <c r="H2150" s="18">
        <v>0</v>
      </c>
      <c r="I2150" s="18">
        <v>0</v>
      </c>
      <c r="J2150" s="29">
        <v>0</v>
      </c>
    </row>
    <row r="2151" spans="1:10" x14ac:dyDescent="0.25">
      <c r="A2151" s="28">
        <v>185832351</v>
      </c>
      <c r="B2151" s="10" t="s">
        <v>4382</v>
      </c>
      <c r="C2151" s="10" t="s">
        <v>5316</v>
      </c>
      <c r="D2151" s="10"/>
      <c r="E2151" s="3">
        <v>151.66999999999999</v>
      </c>
      <c r="F2151" s="3">
        <v>0</v>
      </c>
      <c r="G2151" s="18">
        <v>0</v>
      </c>
      <c r="H2151" s="18">
        <v>0</v>
      </c>
      <c r="I2151" s="18">
        <v>0</v>
      </c>
      <c r="J2151" s="29">
        <v>0</v>
      </c>
    </row>
    <row r="2152" spans="1:10" x14ac:dyDescent="0.25">
      <c r="A2152" s="28">
        <v>186279476</v>
      </c>
      <c r="B2152" s="10" t="s">
        <v>4444</v>
      </c>
      <c r="C2152" s="10" t="s">
        <v>5316</v>
      </c>
      <c r="D2152" s="10"/>
      <c r="E2152" s="3">
        <v>151.66999999999999</v>
      </c>
      <c r="F2152" s="3">
        <v>0</v>
      </c>
      <c r="G2152" s="18">
        <v>0</v>
      </c>
      <c r="H2152" s="18">
        <v>0</v>
      </c>
      <c r="I2152" s="18">
        <v>0</v>
      </c>
      <c r="J2152" s="29">
        <v>0</v>
      </c>
    </row>
    <row r="2153" spans="1:10" x14ac:dyDescent="0.25">
      <c r="A2153" s="28">
        <v>186586182</v>
      </c>
      <c r="B2153" s="10" t="s">
        <v>4507</v>
      </c>
      <c r="C2153" s="10" t="s">
        <v>5316</v>
      </c>
      <c r="D2153" s="10"/>
      <c r="E2153" s="3">
        <v>151.66999999999999</v>
      </c>
      <c r="F2153" s="3">
        <v>0</v>
      </c>
      <c r="G2153" s="18">
        <v>0</v>
      </c>
      <c r="H2153" s="18">
        <v>0</v>
      </c>
      <c r="I2153" s="18">
        <v>0</v>
      </c>
      <c r="J2153" s="29">
        <v>0</v>
      </c>
    </row>
    <row r="2154" spans="1:10" x14ac:dyDescent="0.25">
      <c r="A2154" s="28">
        <v>186583152</v>
      </c>
      <c r="B2154" s="10" t="s">
        <v>4549</v>
      </c>
      <c r="C2154" s="10" t="s">
        <v>5316</v>
      </c>
      <c r="D2154" s="10"/>
      <c r="E2154" s="3">
        <v>151.66999999999999</v>
      </c>
      <c r="F2154" s="3">
        <v>0</v>
      </c>
      <c r="G2154" s="18">
        <v>0</v>
      </c>
      <c r="H2154" s="18">
        <v>0</v>
      </c>
      <c r="I2154" s="18">
        <v>0</v>
      </c>
      <c r="J2154" s="29">
        <v>0</v>
      </c>
    </row>
    <row r="2155" spans="1:10" x14ac:dyDescent="0.25">
      <c r="A2155" s="28">
        <v>186923886</v>
      </c>
      <c r="B2155" s="10" t="s">
        <v>4676</v>
      </c>
      <c r="C2155" s="10" t="s">
        <v>5316</v>
      </c>
      <c r="D2155" s="10"/>
      <c r="E2155" s="3">
        <v>151.66999999999999</v>
      </c>
      <c r="F2155" s="3">
        <v>0</v>
      </c>
      <c r="G2155" s="18">
        <v>0</v>
      </c>
      <c r="H2155" s="18">
        <v>0</v>
      </c>
      <c r="I2155" s="18">
        <v>0</v>
      </c>
      <c r="J2155" s="29">
        <v>0</v>
      </c>
    </row>
    <row r="2156" spans="1:10" x14ac:dyDescent="0.25">
      <c r="A2156" s="28">
        <v>187618464</v>
      </c>
      <c r="B2156" s="10" t="s">
        <v>4828</v>
      </c>
      <c r="C2156" s="10" t="s">
        <v>5316</v>
      </c>
      <c r="D2156" s="10"/>
      <c r="E2156" s="3">
        <v>151.66999999999999</v>
      </c>
      <c r="F2156" s="3">
        <v>0</v>
      </c>
      <c r="G2156" s="18">
        <v>0</v>
      </c>
      <c r="H2156" s="18">
        <v>0</v>
      </c>
      <c r="I2156" s="18">
        <v>0</v>
      </c>
      <c r="J2156" s="29">
        <v>0</v>
      </c>
    </row>
    <row r="2157" spans="1:10" x14ac:dyDescent="0.25">
      <c r="A2157" s="28">
        <v>187671562</v>
      </c>
      <c r="B2157" s="10" t="s">
        <v>4840</v>
      </c>
      <c r="C2157" s="10" t="s">
        <v>5316</v>
      </c>
      <c r="D2157" s="10"/>
      <c r="E2157" s="3">
        <v>151.66999999999999</v>
      </c>
      <c r="F2157" s="3">
        <v>0</v>
      </c>
      <c r="G2157" s="18">
        <v>0</v>
      </c>
      <c r="H2157" s="18">
        <v>0</v>
      </c>
      <c r="I2157" s="18">
        <v>0</v>
      </c>
      <c r="J2157" s="29">
        <v>0</v>
      </c>
    </row>
    <row r="2158" spans="1:10" x14ac:dyDescent="0.25">
      <c r="A2158" s="28">
        <v>187712787</v>
      </c>
      <c r="B2158" s="10" t="s">
        <v>4849</v>
      </c>
      <c r="C2158" s="10" t="s">
        <v>5316</v>
      </c>
      <c r="D2158" s="10"/>
      <c r="E2158" s="3">
        <v>151.66999999999999</v>
      </c>
      <c r="F2158" s="3">
        <v>0</v>
      </c>
      <c r="G2158" s="18">
        <v>0</v>
      </c>
      <c r="H2158" s="18">
        <v>0</v>
      </c>
      <c r="I2158" s="18">
        <v>0</v>
      </c>
      <c r="J2158" s="29">
        <v>0</v>
      </c>
    </row>
    <row r="2159" spans="1:10" x14ac:dyDescent="0.25">
      <c r="A2159" s="28">
        <v>187899695</v>
      </c>
      <c r="B2159" s="10" t="s">
        <v>4931</v>
      </c>
      <c r="C2159" s="10" t="s">
        <v>5316</v>
      </c>
      <c r="D2159" s="10"/>
      <c r="E2159" s="3">
        <v>151.66999999999999</v>
      </c>
      <c r="F2159" s="3">
        <v>0</v>
      </c>
      <c r="G2159" s="18">
        <v>0</v>
      </c>
      <c r="H2159" s="18">
        <v>0</v>
      </c>
      <c r="I2159" s="18">
        <v>0</v>
      </c>
      <c r="J2159" s="29">
        <v>0</v>
      </c>
    </row>
    <row r="2160" spans="1:10" x14ac:dyDescent="0.25">
      <c r="A2160" s="28">
        <v>187982782</v>
      </c>
      <c r="B2160" s="10" t="s">
        <v>4958</v>
      </c>
      <c r="C2160" s="10" t="s">
        <v>5316</v>
      </c>
      <c r="D2160" s="10"/>
      <c r="E2160" s="3">
        <v>151.66999999999999</v>
      </c>
      <c r="F2160" s="3">
        <v>0</v>
      </c>
      <c r="G2160" s="18">
        <v>0</v>
      </c>
      <c r="H2160" s="18">
        <v>0</v>
      </c>
      <c r="I2160" s="18">
        <v>0</v>
      </c>
      <c r="J2160" s="29">
        <v>0</v>
      </c>
    </row>
    <row r="2161" spans="1:10" x14ac:dyDescent="0.25">
      <c r="A2161" s="28">
        <v>188831982</v>
      </c>
      <c r="B2161" s="10" t="s">
        <v>4973</v>
      </c>
      <c r="C2161" s="10" t="s">
        <v>5316</v>
      </c>
      <c r="D2161" s="10"/>
      <c r="E2161" s="3">
        <v>151.66999999999999</v>
      </c>
      <c r="F2161" s="3">
        <v>0</v>
      </c>
      <c r="G2161" s="18">
        <v>0</v>
      </c>
      <c r="H2161" s="18">
        <v>0</v>
      </c>
      <c r="I2161" s="18">
        <v>0</v>
      </c>
      <c r="J2161" s="29">
        <v>0</v>
      </c>
    </row>
    <row r="2162" spans="1:10" x14ac:dyDescent="0.25">
      <c r="A2162" s="28">
        <v>942457</v>
      </c>
      <c r="B2162" s="10" t="s">
        <v>154</v>
      </c>
      <c r="C2162" s="14" t="s">
        <v>5315</v>
      </c>
      <c r="D2162" s="14"/>
      <c r="E2162" s="3">
        <v>141.66999999999999</v>
      </c>
      <c r="F2162" s="3">
        <v>0</v>
      </c>
      <c r="G2162" s="18">
        <v>0</v>
      </c>
      <c r="H2162" s="18">
        <v>0</v>
      </c>
      <c r="I2162" s="18">
        <v>0</v>
      </c>
      <c r="J2162" s="29">
        <v>0</v>
      </c>
    </row>
    <row r="2163" spans="1:10" x14ac:dyDescent="0.25">
      <c r="A2163" s="28">
        <v>722843</v>
      </c>
      <c r="B2163" s="10" t="s">
        <v>234</v>
      </c>
      <c r="C2163" s="14" t="s">
        <v>5315</v>
      </c>
      <c r="D2163" s="14"/>
      <c r="E2163" s="3">
        <v>20</v>
      </c>
      <c r="F2163" s="3">
        <v>131.66999999999999</v>
      </c>
      <c r="G2163" s="18">
        <v>13.166999999999998</v>
      </c>
      <c r="H2163" s="18">
        <v>13.166999999999998</v>
      </c>
      <c r="I2163" s="18">
        <v>13.166999999999998</v>
      </c>
      <c r="J2163" s="29">
        <v>92.168999999999997</v>
      </c>
    </row>
    <row r="2164" spans="1:10" x14ac:dyDescent="0.25">
      <c r="A2164" s="28">
        <v>532668</v>
      </c>
      <c r="B2164" s="10" t="s">
        <v>290</v>
      </c>
      <c r="C2164" s="14" t="s">
        <v>5315</v>
      </c>
      <c r="D2164" s="14"/>
      <c r="E2164" s="3">
        <v>20</v>
      </c>
      <c r="F2164" s="3">
        <v>131.66999999999999</v>
      </c>
      <c r="G2164" s="18">
        <v>13.166999999999998</v>
      </c>
      <c r="H2164" s="18">
        <v>13.166999999999998</v>
      </c>
      <c r="I2164" s="18">
        <v>13.166999999999998</v>
      </c>
      <c r="J2164" s="29">
        <v>92.168999999999997</v>
      </c>
    </row>
    <row r="2165" spans="1:10" x14ac:dyDescent="0.25">
      <c r="A2165" s="28">
        <v>181143929</v>
      </c>
      <c r="B2165" s="10" t="s">
        <v>349</v>
      </c>
      <c r="C2165" s="14" t="s">
        <v>5315</v>
      </c>
      <c r="D2165" s="14"/>
      <c r="E2165" s="3">
        <v>20</v>
      </c>
      <c r="F2165" s="3">
        <v>131.66999999999999</v>
      </c>
      <c r="G2165" s="18">
        <v>13.166999999999998</v>
      </c>
      <c r="H2165" s="18">
        <v>13.166999999999998</v>
      </c>
      <c r="I2165" s="18">
        <v>13.166999999999998</v>
      </c>
      <c r="J2165" s="29">
        <v>92.168999999999997</v>
      </c>
    </row>
    <row r="2166" spans="1:10" x14ac:dyDescent="0.25">
      <c r="A2166" s="28">
        <v>182866988</v>
      </c>
      <c r="B2166" s="10" t="s">
        <v>423</v>
      </c>
      <c r="C2166" s="14" t="s">
        <v>5315</v>
      </c>
      <c r="D2166" s="14"/>
      <c r="E2166" s="3">
        <v>20</v>
      </c>
      <c r="F2166" s="3">
        <v>131.66999999999999</v>
      </c>
      <c r="G2166" s="18">
        <v>13.166999999999998</v>
      </c>
      <c r="H2166" s="18">
        <v>13.166999999999998</v>
      </c>
      <c r="I2166" s="18">
        <v>13.166999999999998</v>
      </c>
      <c r="J2166" s="29">
        <v>92.168999999999997</v>
      </c>
    </row>
    <row r="2167" spans="1:10" x14ac:dyDescent="0.25">
      <c r="A2167" s="28">
        <v>189987628</v>
      </c>
      <c r="B2167" s="10" t="s">
        <v>499</v>
      </c>
      <c r="C2167" s="14" t="s">
        <v>5315</v>
      </c>
      <c r="D2167" s="14"/>
      <c r="E2167" s="3">
        <v>20</v>
      </c>
      <c r="F2167" s="3">
        <v>131.66999999999999</v>
      </c>
      <c r="G2167" s="18">
        <v>13.166999999999998</v>
      </c>
      <c r="H2167" s="18">
        <v>13.166999999999998</v>
      </c>
      <c r="I2167" s="18">
        <v>13.166999999999998</v>
      </c>
      <c r="J2167" s="29">
        <v>92.168999999999997</v>
      </c>
    </row>
    <row r="2168" spans="1:10" x14ac:dyDescent="0.25">
      <c r="A2168" s="28">
        <v>181814222</v>
      </c>
      <c r="B2168" s="10" t="s">
        <v>567</v>
      </c>
      <c r="C2168" s="14" t="s">
        <v>5315</v>
      </c>
      <c r="D2168" s="14"/>
      <c r="E2168" s="3">
        <v>50</v>
      </c>
      <c r="F2168" s="3">
        <v>101.67</v>
      </c>
      <c r="G2168" s="18">
        <v>10.167</v>
      </c>
      <c r="H2168" s="18">
        <v>10.167</v>
      </c>
      <c r="I2168" s="18">
        <v>10.167</v>
      </c>
      <c r="J2168" s="29">
        <v>71.169000000000011</v>
      </c>
    </row>
    <row r="2169" spans="1:10" x14ac:dyDescent="0.25">
      <c r="A2169" s="28">
        <v>182627884</v>
      </c>
      <c r="B2169" s="10" t="s">
        <v>624</v>
      </c>
      <c r="C2169" s="14" t="s">
        <v>5315</v>
      </c>
      <c r="D2169" s="14"/>
      <c r="E2169" s="3">
        <v>50</v>
      </c>
      <c r="F2169" s="3">
        <v>101.67</v>
      </c>
      <c r="G2169" s="18">
        <v>10.167</v>
      </c>
      <c r="H2169" s="18">
        <v>10.167</v>
      </c>
      <c r="I2169" s="18">
        <v>10.167</v>
      </c>
      <c r="J2169" s="29">
        <v>71.169000000000011</v>
      </c>
    </row>
    <row r="2170" spans="1:10" x14ac:dyDescent="0.25">
      <c r="A2170" s="28">
        <v>766567</v>
      </c>
      <c r="B2170" s="10" t="s">
        <v>773</v>
      </c>
      <c r="C2170" s="14" t="s">
        <v>5315</v>
      </c>
      <c r="D2170" s="14"/>
      <c r="E2170" s="3">
        <v>50</v>
      </c>
      <c r="F2170" s="3">
        <v>101.67</v>
      </c>
      <c r="G2170" s="18">
        <v>10.167</v>
      </c>
      <c r="H2170" s="18">
        <v>10.167</v>
      </c>
      <c r="I2170" s="18">
        <v>10.167</v>
      </c>
      <c r="J2170" s="29">
        <v>71.169000000000011</v>
      </c>
    </row>
    <row r="2171" spans="1:10" x14ac:dyDescent="0.25">
      <c r="A2171" s="28">
        <v>181775388</v>
      </c>
      <c r="B2171" s="10" t="s">
        <v>867</v>
      </c>
      <c r="C2171" s="14" t="s">
        <v>5315</v>
      </c>
      <c r="D2171" s="14"/>
      <c r="E2171" s="3">
        <v>151.66999999999999</v>
      </c>
      <c r="F2171" s="3">
        <v>0</v>
      </c>
      <c r="G2171" s="18">
        <v>0</v>
      </c>
      <c r="H2171" s="18">
        <v>0</v>
      </c>
      <c r="I2171" s="18">
        <v>0</v>
      </c>
      <c r="J2171" s="29">
        <v>0</v>
      </c>
    </row>
    <row r="2172" spans="1:10" x14ac:dyDescent="0.25">
      <c r="A2172" s="28">
        <v>186935711</v>
      </c>
      <c r="B2172" s="10" t="s">
        <v>963</v>
      </c>
      <c r="C2172" s="14" t="s">
        <v>5315</v>
      </c>
      <c r="D2172" s="14"/>
      <c r="E2172" s="3">
        <v>151.66999999999999</v>
      </c>
      <c r="F2172" s="3">
        <v>0</v>
      </c>
      <c r="G2172" s="18">
        <v>0</v>
      </c>
      <c r="H2172" s="18">
        <v>0</v>
      </c>
      <c r="I2172" s="18">
        <v>0</v>
      </c>
      <c r="J2172" s="29">
        <v>0</v>
      </c>
    </row>
    <row r="2173" spans="1:10" x14ac:dyDescent="0.25">
      <c r="A2173" s="28">
        <v>189512926</v>
      </c>
      <c r="B2173" s="10" t="s">
        <v>1048</v>
      </c>
      <c r="C2173" s="14" t="s">
        <v>5315</v>
      </c>
      <c r="D2173" s="14"/>
      <c r="E2173" s="3">
        <v>151.66999999999999</v>
      </c>
      <c r="F2173" s="3">
        <v>0</v>
      </c>
      <c r="G2173" s="18">
        <v>0</v>
      </c>
      <c r="H2173" s="18">
        <v>0</v>
      </c>
      <c r="I2173" s="18">
        <v>0</v>
      </c>
      <c r="J2173" s="29">
        <v>0</v>
      </c>
    </row>
    <row r="2174" spans="1:10" x14ac:dyDescent="0.25">
      <c r="A2174" s="28">
        <v>112929974</v>
      </c>
      <c r="B2174" s="10" t="s">
        <v>1216</v>
      </c>
      <c r="C2174" s="14" t="s">
        <v>5315</v>
      </c>
      <c r="D2174" s="14"/>
      <c r="E2174" s="3">
        <v>151.66999999999999</v>
      </c>
      <c r="F2174" s="3">
        <v>0</v>
      </c>
      <c r="G2174" s="18">
        <v>0</v>
      </c>
      <c r="H2174" s="18">
        <v>0</v>
      </c>
      <c r="I2174" s="18">
        <v>0</v>
      </c>
      <c r="J2174" s="29">
        <v>0</v>
      </c>
    </row>
    <row r="2175" spans="1:10" x14ac:dyDescent="0.25">
      <c r="A2175" s="28">
        <v>532698</v>
      </c>
      <c r="B2175" s="10" t="s">
        <v>1270</v>
      </c>
      <c r="C2175" s="14" t="s">
        <v>5315</v>
      </c>
      <c r="D2175" s="14"/>
      <c r="E2175" s="3">
        <v>151.66999999999999</v>
      </c>
      <c r="F2175" s="3">
        <v>0</v>
      </c>
      <c r="G2175" s="18">
        <v>0</v>
      </c>
      <c r="H2175" s="18">
        <v>0</v>
      </c>
      <c r="I2175" s="18">
        <v>0</v>
      </c>
      <c r="J2175" s="29">
        <v>0</v>
      </c>
    </row>
    <row r="2176" spans="1:10" x14ac:dyDescent="0.25">
      <c r="A2176" s="28">
        <v>984682</v>
      </c>
      <c r="B2176" s="10" t="s">
        <v>1284</v>
      </c>
      <c r="C2176" s="14" t="s">
        <v>5315</v>
      </c>
      <c r="D2176" s="14"/>
      <c r="E2176" s="3">
        <v>146.66999999999999</v>
      </c>
      <c r="F2176" s="3">
        <v>0</v>
      </c>
      <c r="G2176" s="18">
        <v>0</v>
      </c>
      <c r="H2176" s="18">
        <v>0</v>
      </c>
      <c r="I2176" s="18">
        <v>0</v>
      </c>
      <c r="J2176" s="29">
        <v>0</v>
      </c>
    </row>
    <row r="2177" spans="1:10" x14ac:dyDescent="0.25">
      <c r="A2177" s="28">
        <v>188368843</v>
      </c>
      <c r="B2177" s="10" t="s">
        <v>1311</v>
      </c>
      <c r="C2177" s="14" t="s">
        <v>5315</v>
      </c>
      <c r="D2177" s="14"/>
      <c r="E2177" s="3">
        <v>151.66999999999999</v>
      </c>
      <c r="F2177" s="3">
        <v>0</v>
      </c>
      <c r="G2177" s="18">
        <v>0</v>
      </c>
      <c r="H2177" s="18">
        <v>0</v>
      </c>
      <c r="I2177" s="18">
        <v>0</v>
      </c>
      <c r="J2177" s="29">
        <v>0</v>
      </c>
    </row>
    <row r="2178" spans="1:10" x14ac:dyDescent="0.25">
      <c r="A2178" s="28">
        <v>183361611</v>
      </c>
      <c r="B2178" s="10" t="s">
        <v>1382</v>
      </c>
      <c r="C2178" s="14" t="s">
        <v>5315</v>
      </c>
      <c r="D2178" s="14"/>
      <c r="E2178" s="3">
        <v>20</v>
      </c>
      <c r="F2178" s="3">
        <v>131.66999999999999</v>
      </c>
      <c r="G2178" s="18">
        <v>13.166999999999998</v>
      </c>
      <c r="H2178" s="18">
        <v>13.166999999999998</v>
      </c>
      <c r="I2178" s="18">
        <v>13.166999999999998</v>
      </c>
      <c r="J2178" s="29">
        <v>92.168999999999997</v>
      </c>
    </row>
    <row r="2179" spans="1:10" x14ac:dyDescent="0.25">
      <c r="A2179" s="28">
        <v>168985</v>
      </c>
      <c r="B2179" s="10" t="s">
        <v>1398</v>
      </c>
      <c r="C2179" s="14" t="s">
        <v>5315</v>
      </c>
      <c r="D2179" s="14"/>
      <c r="E2179" s="3">
        <v>20</v>
      </c>
      <c r="F2179" s="3">
        <v>131.66999999999999</v>
      </c>
      <c r="G2179" s="18">
        <v>13.166999999999998</v>
      </c>
      <c r="H2179" s="18">
        <v>13.166999999999998</v>
      </c>
      <c r="I2179" s="18">
        <v>13.166999999999998</v>
      </c>
      <c r="J2179" s="29">
        <v>92.168999999999997</v>
      </c>
    </row>
    <row r="2180" spans="1:10" x14ac:dyDescent="0.25">
      <c r="A2180" s="28">
        <v>182728987</v>
      </c>
      <c r="B2180" s="10" t="s">
        <v>1451</v>
      </c>
      <c r="C2180" s="14" t="s">
        <v>5315</v>
      </c>
      <c r="D2180" s="14"/>
      <c r="E2180" s="3">
        <v>20</v>
      </c>
      <c r="F2180" s="3">
        <v>131.66999999999999</v>
      </c>
      <c r="G2180" s="18">
        <v>13.166999999999998</v>
      </c>
      <c r="H2180" s="18">
        <v>13.166999999999998</v>
      </c>
      <c r="I2180" s="18">
        <v>13.166999999999998</v>
      </c>
      <c r="J2180" s="29">
        <v>92.168999999999997</v>
      </c>
    </row>
    <row r="2181" spans="1:10" x14ac:dyDescent="0.25">
      <c r="A2181" s="28">
        <v>249383</v>
      </c>
      <c r="B2181" s="10" t="s">
        <v>1524</v>
      </c>
      <c r="C2181" s="14" t="s">
        <v>5315</v>
      </c>
      <c r="D2181" s="14"/>
      <c r="E2181" s="3">
        <v>20</v>
      </c>
      <c r="F2181" s="3">
        <v>131.66999999999999</v>
      </c>
      <c r="G2181" s="18">
        <v>13.166999999999998</v>
      </c>
      <c r="H2181" s="18">
        <v>13.166999999999998</v>
      </c>
      <c r="I2181" s="18">
        <v>13.166999999999998</v>
      </c>
      <c r="J2181" s="29">
        <v>92.168999999999997</v>
      </c>
    </row>
    <row r="2182" spans="1:10" x14ac:dyDescent="0.25">
      <c r="A2182" s="28">
        <v>182684363</v>
      </c>
      <c r="B2182" s="10" t="s">
        <v>1605</v>
      </c>
      <c r="C2182" s="14" t="s">
        <v>5315</v>
      </c>
      <c r="D2182" s="14"/>
      <c r="E2182" s="3">
        <v>20</v>
      </c>
      <c r="F2182" s="3">
        <v>131.66999999999999</v>
      </c>
      <c r="G2182" s="18">
        <v>13.166999999999998</v>
      </c>
      <c r="H2182" s="18">
        <v>13.166999999999998</v>
      </c>
      <c r="I2182" s="18">
        <v>13.166999999999998</v>
      </c>
      <c r="J2182" s="29">
        <v>92.168999999999997</v>
      </c>
    </row>
    <row r="2183" spans="1:10" x14ac:dyDescent="0.25">
      <c r="A2183" s="28">
        <v>183525828</v>
      </c>
      <c r="B2183" s="10" t="s">
        <v>1619</v>
      </c>
      <c r="C2183" s="14" t="s">
        <v>5315</v>
      </c>
      <c r="D2183" s="14"/>
      <c r="E2183" s="3">
        <v>20</v>
      </c>
      <c r="F2183" s="3">
        <v>131.66999999999999</v>
      </c>
      <c r="G2183" s="18">
        <v>13.166999999999998</v>
      </c>
      <c r="H2183" s="18">
        <v>13.166999999999998</v>
      </c>
      <c r="I2183" s="18">
        <v>13.166999999999998</v>
      </c>
      <c r="J2183" s="29">
        <v>92.168999999999997</v>
      </c>
    </row>
    <row r="2184" spans="1:10" x14ac:dyDescent="0.25">
      <c r="A2184" s="28">
        <v>188826871</v>
      </c>
      <c r="B2184" s="10" t="s">
        <v>1700</v>
      </c>
      <c r="C2184" s="14" t="s">
        <v>5315</v>
      </c>
      <c r="D2184" s="14"/>
      <c r="E2184" s="3">
        <v>50</v>
      </c>
      <c r="F2184" s="3">
        <v>101.67</v>
      </c>
      <c r="G2184" s="18">
        <v>10.167</v>
      </c>
      <c r="H2184" s="18">
        <v>10.167</v>
      </c>
      <c r="I2184" s="18">
        <v>10.167</v>
      </c>
      <c r="J2184" s="29">
        <v>71.169000000000011</v>
      </c>
    </row>
    <row r="2185" spans="1:10" x14ac:dyDescent="0.25">
      <c r="A2185" s="28">
        <v>189686326</v>
      </c>
      <c r="B2185" s="10" t="s">
        <v>1817</v>
      </c>
      <c r="C2185" s="14" t="s">
        <v>5315</v>
      </c>
      <c r="D2185" s="14"/>
      <c r="E2185" s="3">
        <v>50</v>
      </c>
      <c r="F2185" s="3">
        <v>101.67</v>
      </c>
      <c r="G2185" s="18">
        <v>10.167</v>
      </c>
      <c r="H2185" s="18">
        <v>10.167</v>
      </c>
      <c r="I2185" s="18">
        <v>10.167</v>
      </c>
      <c r="J2185" s="29">
        <v>71.169000000000011</v>
      </c>
    </row>
    <row r="2186" spans="1:10" x14ac:dyDescent="0.25">
      <c r="A2186" s="28">
        <v>184567981</v>
      </c>
      <c r="B2186" s="10" t="s">
        <v>1845</v>
      </c>
      <c r="C2186" s="14" t="s">
        <v>5315</v>
      </c>
      <c r="D2186" s="14"/>
      <c r="E2186" s="3">
        <v>50</v>
      </c>
      <c r="F2186" s="3">
        <v>101.67</v>
      </c>
      <c r="G2186" s="18">
        <v>10.167</v>
      </c>
      <c r="H2186" s="18">
        <v>10.167</v>
      </c>
      <c r="I2186" s="18">
        <v>10.167</v>
      </c>
      <c r="J2186" s="29">
        <v>71.169000000000011</v>
      </c>
    </row>
    <row r="2187" spans="1:10" x14ac:dyDescent="0.25">
      <c r="A2187" s="28">
        <v>118644987</v>
      </c>
      <c r="B2187" s="10" t="s">
        <v>1930</v>
      </c>
      <c r="C2187" s="14" t="s">
        <v>5315</v>
      </c>
      <c r="D2187" s="14"/>
      <c r="E2187" s="3">
        <v>50</v>
      </c>
      <c r="F2187" s="3">
        <v>101.67</v>
      </c>
      <c r="G2187" s="18">
        <v>10.167</v>
      </c>
      <c r="H2187" s="18">
        <v>10.167</v>
      </c>
      <c r="I2187" s="18">
        <v>10.167</v>
      </c>
      <c r="J2187" s="29">
        <v>71.169000000000011</v>
      </c>
    </row>
    <row r="2188" spans="1:10" x14ac:dyDescent="0.25">
      <c r="A2188" s="28">
        <v>118661116</v>
      </c>
      <c r="B2188" s="10" t="s">
        <v>1950</v>
      </c>
      <c r="C2188" s="14" t="s">
        <v>5315</v>
      </c>
      <c r="D2188" s="14"/>
      <c r="E2188" s="3">
        <v>50</v>
      </c>
      <c r="F2188" s="3">
        <v>101.67</v>
      </c>
      <c r="G2188" s="18">
        <v>10.167</v>
      </c>
      <c r="H2188" s="18">
        <v>10.167</v>
      </c>
      <c r="I2188" s="18">
        <v>10.167</v>
      </c>
      <c r="J2188" s="29">
        <v>71.169000000000011</v>
      </c>
    </row>
    <row r="2189" spans="1:10" x14ac:dyDescent="0.25">
      <c r="A2189" s="28">
        <v>118729479</v>
      </c>
      <c r="B2189" s="10" t="s">
        <v>1964</v>
      </c>
      <c r="C2189" s="14" t="s">
        <v>5315</v>
      </c>
      <c r="D2189" s="14"/>
      <c r="E2189" s="3">
        <v>50</v>
      </c>
      <c r="F2189" s="3">
        <v>101.67</v>
      </c>
      <c r="G2189" s="18">
        <v>10.167</v>
      </c>
      <c r="H2189" s="18">
        <v>10.167</v>
      </c>
      <c r="I2189" s="18">
        <v>10.167</v>
      </c>
      <c r="J2189" s="29">
        <v>71.169000000000011</v>
      </c>
    </row>
    <row r="2190" spans="1:10" x14ac:dyDescent="0.25">
      <c r="A2190" s="28">
        <v>118928535</v>
      </c>
      <c r="B2190" s="10" t="s">
        <v>2014</v>
      </c>
      <c r="C2190" s="14" t="s">
        <v>5315</v>
      </c>
      <c r="D2190" s="14"/>
      <c r="E2190" s="3">
        <v>50</v>
      </c>
      <c r="F2190" s="3">
        <v>101.67</v>
      </c>
      <c r="G2190" s="18">
        <v>10.167</v>
      </c>
      <c r="H2190" s="18">
        <v>10.167</v>
      </c>
      <c r="I2190" s="18">
        <v>10.167</v>
      </c>
      <c r="J2190" s="29">
        <v>71.169000000000011</v>
      </c>
    </row>
    <row r="2191" spans="1:10" x14ac:dyDescent="0.25">
      <c r="A2191" s="28">
        <v>111684882</v>
      </c>
      <c r="B2191" s="10" t="s">
        <v>2168</v>
      </c>
      <c r="C2191" s="14" t="s">
        <v>5315</v>
      </c>
      <c r="D2191" s="14"/>
      <c r="E2191" s="3">
        <v>151.66999999999999</v>
      </c>
      <c r="F2191" s="3">
        <v>0</v>
      </c>
      <c r="G2191" s="18">
        <v>0</v>
      </c>
      <c r="H2191" s="18">
        <v>0</v>
      </c>
      <c r="I2191" s="18">
        <v>0</v>
      </c>
      <c r="J2191" s="29">
        <v>0</v>
      </c>
    </row>
    <row r="2192" spans="1:10" x14ac:dyDescent="0.25">
      <c r="A2192" s="28">
        <v>111818855</v>
      </c>
      <c r="B2192" s="10" t="s">
        <v>2202</v>
      </c>
      <c r="C2192" s="14" t="s">
        <v>5315</v>
      </c>
      <c r="D2192" s="14"/>
      <c r="E2192" s="3">
        <v>151.66999999999999</v>
      </c>
      <c r="F2192" s="3">
        <v>0</v>
      </c>
      <c r="G2192" s="18">
        <v>0</v>
      </c>
      <c r="H2192" s="18">
        <v>0</v>
      </c>
      <c r="I2192" s="18">
        <v>0</v>
      </c>
      <c r="J2192" s="29">
        <v>0</v>
      </c>
    </row>
    <row r="2193" spans="1:10" x14ac:dyDescent="0.25">
      <c r="A2193" s="28">
        <v>111818896</v>
      </c>
      <c r="B2193" s="10" t="s">
        <v>2209</v>
      </c>
      <c r="C2193" s="14" t="s">
        <v>5315</v>
      </c>
      <c r="D2193" s="14"/>
      <c r="E2193" s="3">
        <v>50</v>
      </c>
      <c r="F2193" s="3">
        <v>101.67</v>
      </c>
      <c r="G2193" s="18">
        <v>10.167</v>
      </c>
      <c r="H2193" s="18">
        <v>10.167</v>
      </c>
      <c r="I2193" s="18">
        <v>10.167</v>
      </c>
      <c r="J2193" s="29">
        <v>71.169000000000011</v>
      </c>
    </row>
    <row r="2194" spans="1:10" x14ac:dyDescent="0.25">
      <c r="A2194" s="28">
        <v>187971882</v>
      </c>
      <c r="B2194" s="10" t="s">
        <v>2301</v>
      </c>
      <c r="C2194" s="14" t="s">
        <v>5315</v>
      </c>
      <c r="D2194" s="14"/>
      <c r="E2194" s="3">
        <v>50</v>
      </c>
      <c r="F2194" s="3">
        <v>101.67</v>
      </c>
      <c r="G2194" s="18">
        <v>10.167</v>
      </c>
      <c r="H2194" s="18">
        <v>10.167</v>
      </c>
      <c r="I2194" s="18">
        <v>10.167</v>
      </c>
      <c r="J2194" s="29">
        <v>71.169000000000011</v>
      </c>
    </row>
    <row r="2195" spans="1:10" x14ac:dyDescent="0.25">
      <c r="A2195" s="28">
        <v>181668479</v>
      </c>
      <c r="B2195" s="10" t="s">
        <v>2429</v>
      </c>
      <c r="C2195" s="14" t="s">
        <v>5315</v>
      </c>
      <c r="D2195" s="14"/>
      <c r="E2195" s="3">
        <v>50</v>
      </c>
      <c r="F2195" s="3">
        <v>101.67</v>
      </c>
      <c r="G2195" s="18">
        <v>10.167</v>
      </c>
      <c r="H2195" s="18">
        <v>10.167</v>
      </c>
      <c r="I2195" s="18">
        <v>10.167</v>
      </c>
      <c r="J2195" s="29">
        <v>71.169000000000011</v>
      </c>
    </row>
    <row r="2196" spans="1:10" x14ac:dyDescent="0.25">
      <c r="A2196" s="28">
        <v>188469687</v>
      </c>
      <c r="B2196" s="10" t="s">
        <v>2527</v>
      </c>
      <c r="C2196" s="14" t="s">
        <v>5315</v>
      </c>
      <c r="D2196" s="14"/>
      <c r="E2196" s="3">
        <v>50</v>
      </c>
      <c r="F2196" s="3">
        <v>101.67</v>
      </c>
      <c r="G2196" s="18">
        <v>10.167</v>
      </c>
      <c r="H2196" s="18">
        <v>10.167</v>
      </c>
      <c r="I2196" s="18">
        <v>10.167</v>
      </c>
      <c r="J2196" s="29">
        <v>71.169000000000011</v>
      </c>
    </row>
    <row r="2197" spans="1:10" x14ac:dyDescent="0.25">
      <c r="A2197" s="28">
        <v>189452381</v>
      </c>
      <c r="B2197" s="10" t="s">
        <v>2563</v>
      </c>
      <c r="C2197" s="14" t="s">
        <v>5315</v>
      </c>
      <c r="D2197" s="14"/>
      <c r="E2197" s="3">
        <v>50</v>
      </c>
      <c r="F2197" s="3">
        <v>101.67</v>
      </c>
      <c r="G2197" s="18">
        <v>10.167</v>
      </c>
      <c r="H2197" s="18">
        <v>10.167</v>
      </c>
      <c r="I2197" s="18">
        <v>10.167</v>
      </c>
      <c r="J2197" s="29">
        <v>71.169000000000011</v>
      </c>
    </row>
    <row r="2198" spans="1:10" x14ac:dyDescent="0.25">
      <c r="A2198" s="28">
        <v>188828978</v>
      </c>
      <c r="B2198" s="10" t="s">
        <v>2585</v>
      </c>
      <c r="C2198" s="14" t="s">
        <v>5315</v>
      </c>
      <c r="D2198" s="14"/>
      <c r="E2198" s="3">
        <v>50</v>
      </c>
      <c r="F2198" s="3">
        <v>101.67</v>
      </c>
      <c r="G2198" s="18">
        <v>10.167</v>
      </c>
      <c r="H2198" s="18">
        <v>10.167</v>
      </c>
      <c r="I2198" s="18">
        <v>10.167</v>
      </c>
      <c r="J2198" s="29">
        <v>71.169000000000011</v>
      </c>
    </row>
    <row r="2199" spans="1:10" x14ac:dyDescent="0.25">
      <c r="A2199" s="28">
        <v>188325153</v>
      </c>
      <c r="B2199" s="10" t="s">
        <v>2640</v>
      </c>
      <c r="C2199" s="14" t="s">
        <v>5315</v>
      </c>
      <c r="D2199" s="14"/>
      <c r="E2199" s="3">
        <v>50</v>
      </c>
      <c r="F2199" s="3">
        <v>101.67</v>
      </c>
      <c r="G2199" s="18">
        <v>10.167</v>
      </c>
      <c r="H2199" s="18">
        <v>10.167</v>
      </c>
      <c r="I2199" s="18">
        <v>10.167</v>
      </c>
      <c r="J2199" s="29">
        <v>71.169000000000011</v>
      </c>
    </row>
    <row r="2200" spans="1:10" x14ac:dyDescent="0.25">
      <c r="A2200" s="28">
        <v>188595775</v>
      </c>
      <c r="B2200" s="10" t="s">
        <v>2699</v>
      </c>
      <c r="C2200" s="14" t="s">
        <v>5315</v>
      </c>
      <c r="D2200" s="14"/>
      <c r="E2200" s="3">
        <v>50</v>
      </c>
      <c r="F2200" s="3">
        <v>101.67</v>
      </c>
      <c r="G2200" s="18">
        <v>10.167</v>
      </c>
      <c r="H2200" s="18">
        <v>10.167</v>
      </c>
      <c r="I2200" s="18">
        <v>10.167</v>
      </c>
      <c r="J2200" s="29">
        <v>71.169000000000011</v>
      </c>
    </row>
    <row r="2201" spans="1:10" x14ac:dyDescent="0.25">
      <c r="A2201" s="28">
        <v>188788565</v>
      </c>
      <c r="B2201" s="10" t="s">
        <v>2779</v>
      </c>
      <c r="C2201" s="14" t="s">
        <v>5315</v>
      </c>
      <c r="D2201" s="14"/>
      <c r="E2201" s="3">
        <v>20</v>
      </c>
      <c r="F2201" s="3">
        <v>131.66999999999999</v>
      </c>
      <c r="G2201" s="18">
        <v>13.166999999999998</v>
      </c>
      <c r="H2201" s="18">
        <v>13.166999999999998</v>
      </c>
      <c r="I2201" s="18">
        <v>13.166999999999998</v>
      </c>
      <c r="J2201" s="29">
        <v>92.168999999999997</v>
      </c>
    </row>
    <row r="2202" spans="1:10" x14ac:dyDescent="0.25">
      <c r="A2202" s="28">
        <v>188788589</v>
      </c>
      <c r="B2202" s="10" t="s">
        <v>2780</v>
      </c>
      <c r="C2202" s="14" t="s">
        <v>5315</v>
      </c>
      <c r="D2202" s="14"/>
      <c r="E2202" s="3">
        <v>20</v>
      </c>
      <c r="F2202" s="3">
        <v>131.66999999999999</v>
      </c>
      <c r="G2202" s="18">
        <v>13.166999999999998</v>
      </c>
      <c r="H2202" s="18">
        <v>13.166999999999998</v>
      </c>
      <c r="I2202" s="18">
        <v>13.166999999999998</v>
      </c>
      <c r="J2202" s="29">
        <v>92.168999999999997</v>
      </c>
    </row>
    <row r="2203" spans="1:10" x14ac:dyDescent="0.25">
      <c r="A2203" s="28">
        <v>188791588</v>
      </c>
      <c r="B2203" s="10" t="s">
        <v>2785</v>
      </c>
      <c r="C2203" s="14" t="s">
        <v>5315</v>
      </c>
      <c r="D2203" s="14"/>
      <c r="E2203" s="3">
        <v>20</v>
      </c>
      <c r="F2203" s="3">
        <v>131.66999999999999</v>
      </c>
      <c r="G2203" s="18">
        <v>13.166999999999998</v>
      </c>
      <c r="H2203" s="18">
        <v>13.166999999999998</v>
      </c>
      <c r="I2203" s="18">
        <v>13.166999999999998</v>
      </c>
      <c r="J2203" s="29">
        <v>92.168999999999997</v>
      </c>
    </row>
    <row r="2204" spans="1:10" x14ac:dyDescent="0.25">
      <c r="A2204" s="28">
        <v>188897838</v>
      </c>
      <c r="B2204" s="10" t="s">
        <v>2837</v>
      </c>
      <c r="C2204" s="14" t="s">
        <v>5315</v>
      </c>
      <c r="D2204" s="14"/>
      <c r="E2204" s="3">
        <v>20</v>
      </c>
      <c r="F2204" s="3">
        <v>131.66999999999999</v>
      </c>
      <c r="G2204" s="18">
        <v>13.166999999999998</v>
      </c>
      <c r="H2204" s="18">
        <v>13.166999999999998</v>
      </c>
      <c r="I2204" s="18">
        <v>13.166999999999998</v>
      </c>
      <c r="J2204" s="29">
        <v>92.168999999999997</v>
      </c>
    </row>
    <row r="2205" spans="1:10" x14ac:dyDescent="0.25">
      <c r="A2205" s="28">
        <v>181895538</v>
      </c>
      <c r="B2205" s="10" t="s">
        <v>2889</v>
      </c>
      <c r="C2205" s="14" t="s">
        <v>5315</v>
      </c>
      <c r="D2205" s="14"/>
      <c r="E2205" s="3">
        <v>20</v>
      </c>
      <c r="F2205" s="3">
        <v>131.66999999999999</v>
      </c>
      <c r="G2205" s="18">
        <v>13.166999999999998</v>
      </c>
      <c r="H2205" s="18">
        <v>13.166999999999998</v>
      </c>
      <c r="I2205" s="18">
        <v>13.166999999999998</v>
      </c>
      <c r="J2205" s="29">
        <v>92.168999999999997</v>
      </c>
    </row>
    <row r="2206" spans="1:10" x14ac:dyDescent="0.25">
      <c r="A2206" s="28">
        <v>181418688</v>
      </c>
      <c r="B2206" s="10" t="s">
        <v>3036</v>
      </c>
      <c r="C2206" s="14" t="s">
        <v>5315</v>
      </c>
      <c r="D2206" s="14"/>
      <c r="E2206" s="3">
        <v>50</v>
      </c>
      <c r="F2206" s="3">
        <v>101.67</v>
      </c>
      <c r="G2206" s="18">
        <v>10.167</v>
      </c>
      <c r="H2206" s="18">
        <v>10.167</v>
      </c>
      <c r="I2206" s="18">
        <v>10.167</v>
      </c>
      <c r="J2206" s="29">
        <v>71.169000000000011</v>
      </c>
    </row>
    <row r="2207" spans="1:10" x14ac:dyDescent="0.25">
      <c r="A2207" s="28">
        <v>181428428</v>
      </c>
      <c r="B2207" s="10" t="s">
        <v>3046</v>
      </c>
      <c r="C2207" s="14" t="s">
        <v>5315</v>
      </c>
      <c r="D2207" s="14"/>
      <c r="E2207" s="3">
        <v>50</v>
      </c>
      <c r="F2207" s="3">
        <v>101.67</v>
      </c>
      <c r="G2207" s="18">
        <v>10.167</v>
      </c>
      <c r="H2207" s="18">
        <v>10.167</v>
      </c>
      <c r="I2207" s="18">
        <v>10.167</v>
      </c>
      <c r="J2207" s="29">
        <v>71.169000000000011</v>
      </c>
    </row>
    <row r="2208" spans="1:10" x14ac:dyDescent="0.25">
      <c r="A2208" s="28">
        <v>181637858</v>
      </c>
      <c r="B2208" s="10" t="s">
        <v>3140</v>
      </c>
      <c r="C2208" s="14" t="s">
        <v>5315</v>
      </c>
      <c r="D2208" s="14"/>
      <c r="E2208" s="3">
        <v>50</v>
      </c>
      <c r="F2208" s="3">
        <v>101.67</v>
      </c>
      <c r="G2208" s="18">
        <v>10.167</v>
      </c>
      <c r="H2208" s="18">
        <v>10.167</v>
      </c>
      <c r="I2208" s="18">
        <v>10.167</v>
      </c>
      <c r="J2208" s="29">
        <v>71.169000000000011</v>
      </c>
    </row>
    <row r="2209" spans="1:10" x14ac:dyDescent="0.25">
      <c r="A2209" s="28">
        <v>181786931</v>
      </c>
      <c r="B2209" s="10" t="s">
        <v>3196</v>
      </c>
      <c r="C2209" s="14" t="s">
        <v>5315</v>
      </c>
      <c r="D2209" s="14"/>
      <c r="E2209" s="3">
        <v>50</v>
      </c>
      <c r="F2209" s="3">
        <v>101.67</v>
      </c>
      <c r="G2209" s="18">
        <v>10.167</v>
      </c>
      <c r="H2209" s="18">
        <v>10.167</v>
      </c>
      <c r="I2209" s="18">
        <v>10.167</v>
      </c>
      <c r="J2209" s="29">
        <v>71.169000000000011</v>
      </c>
    </row>
    <row r="2210" spans="1:10" x14ac:dyDescent="0.25">
      <c r="A2210" s="28">
        <v>182847374</v>
      </c>
      <c r="B2210" s="10" t="s">
        <v>3241</v>
      </c>
      <c r="C2210" s="14" t="s">
        <v>5315</v>
      </c>
      <c r="D2210" s="14"/>
      <c r="E2210" s="3">
        <v>50</v>
      </c>
      <c r="F2210" s="3">
        <v>101.67</v>
      </c>
      <c r="G2210" s="18">
        <v>10.167</v>
      </c>
      <c r="H2210" s="18">
        <v>10.167</v>
      </c>
      <c r="I2210" s="18">
        <v>10.167</v>
      </c>
      <c r="J2210" s="29">
        <v>71.169000000000011</v>
      </c>
    </row>
    <row r="2211" spans="1:10" x14ac:dyDescent="0.25">
      <c r="A2211" s="28">
        <v>182563743</v>
      </c>
      <c r="B2211" s="10" t="s">
        <v>3361</v>
      </c>
      <c r="C2211" s="14" t="s">
        <v>5315</v>
      </c>
      <c r="D2211" s="14"/>
      <c r="E2211" s="3">
        <v>20</v>
      </c>
      <c r="F2211" s="3">
        <v>131.66999999999999</v>
      </c>
      <c r="G2211" s="18">
        <v>13.166999999999998</v>
      </c>
      <c r="H2211" s="18">
        <v>13.166999999999998</v>
      </c>
      <c r="I2211" s="18">
        <v>13.166999999999998</v>
      </c>
      <c r="J2211" s="29">
        <v>92.168999999999997</v>
      </c>
    </row>
    <row r="2212" spans="1:10" x14ac:dyDescent="0.25">
      <c r="A2212" s="28">
        <v>182782731</v>
      </c>
      <c r="B2212" s="10" t="s">
        <v>3434</v>
      </c>
      <c r="C2212" s="14" t="s">
        <v>5315</v>
      </c>
      <c r="D2212" s="14"/>
      <c r="E2212" s="3">
        <v>20</v>
      </c>
      <c r="F2212" s="3">
        <v>131.66999999999999</v>
      </c>
      <c r="G2212" s="18">
        <v>13.166999999999998</v>
      </c>
      <c r="H2212" s="18">
        <v>13.166999999999998</v>
      </c>
      <c r="I2212" s="18">
        <v>13.166999999999998</v>
      </c>
      <c r="J2212" s="29">
        <v>92.168999999999997</v>
      </c>
    </row>
    <row r="2213" spans="1:10" x14ac:dyDescent="0.25">
      <c r="A2213" s="28">
        <v>183676888</v>
      </c>
      <c r="B2213" s="10" t="s">
        <v>3745</v>
      </c>
      <c r="C2213" s="14" t="s">
        <v>5315</v>
      </c>
      <c r="D2213" s="14"/>
      <c r="E2213" s="3">
        <v>20</v>
      </c>
      <c r="F2213" s="3">
        <v>131.66999999999999</v>
      </c>
      <c r="G2213" s="18">
        <v>13.166999999999998</v>
      </c>
      <c r="H2213" s="18">
        <v>13.166999999999998</v>
      </c>
      <c r="I2213" s="18">
        <v>13.166999999999998</v>
      </c>
      <c r="J2213" s="29">
        <v>92.168999999999997</v>
      </c>
    </row>
    <row r="2214" spans="1:10" x14ac:dyDescent="0.25">
      <c r="A2214" s="28">
        <v>184142685</v>
      </c>
      <c r="B2214" s="10" t="s">
        <v>3912</v>
      </c>
      <c r="C2214" s="14" t="s">
        <v>5315</v>
      </c>
      <c r="D2214" s="14"/>
      <c r="E2214" s="3">
        <v>20</v>
      </c>
      <c r="F2214" s="3">
        <v>131.66999999999999</v>
      </c>
      <c r="G2214" s="18">
        <v>13.166999999999998</v>
      </c>
      <c r="H2214" s="18">
        <v>13.166999999999998</v>
      </c>
      <c r="I2214" s="18">
        <v>13.166999999999998</v>
      </c>
      <c r="J2214" s="29">
        <v>92.168999999999997</v>
      </c>
    </row>
    <row r="2215" spans="1:10" x14ac:dyDescent="0.25">
      <c r="A2215" s="28">
        <v>184816243</v>
      </c>
      <c r="B2215" s="10" t="s">
        <v>4022</v>
      </c>
      <c r="C2215" s="14" t="s">
        <v>5315</v>
      </c>
      <c r="D2215" s="14"/>
      <c r="E2215" s="3">
        <v>20</v>
      </c>
      <c r="F2215" s="3">
        <v>131.66999999999999</v>
      </c>
      <c r="G2215" s="18">
        <v>13.166999999999998</v>
      </c>
      <c r="H2215" s="18">
        <v>13.166999999999998</v>
      </c>
      <c r="I2215" s="18">
        <v>13.166999999999998</v>
      </c>
      <c r="J2215" s="29">
        <v>92.168999999999997</v>
      </c>
    </row>
    <row r="2216" spans="1:10" x14ac:dyDescent="0.25">
      <c r="A2216" s="28">
        <v>185198493</v>
      </c>
      <c r="B2216" s="10" t="s">
        <v>4168</v>
      </c>
      <c r="C2216" s="14" t="s">
        <v>5315</v>
      </c>
      <c r="D2216" s="14"/>
      <c r="E2216" s="3">
        <v>50</v>
      </c>
      <c r="F2216" s="3">
        <v>101.67</v>
      </c>
      <c r="G2216" s="18">
        <v>10.167</v>
      </c>
      <c r="H2216" s="18">
        <v>10.167</v>
      </c>
      <c r="I2216" s="18">
        <v>10.167</v>
      </c>
      <c r="J2216" s="29">
        <v>71.169000000000011</v>
      </c>
    </row>
    <row r="2217" spans="1:10" x14ac:dyDescent="0.25">
      <c r="A2217" s="28">
        <v>185381788</v>
      </c>
      <c r="B2217" s="10" t="s">
        <v>4214</v>
      </c>
      <c r="C2217" s="14" t="s">
        <v>5315</v>
      </c>
      <c r="D2217" s="14"/>
      <c r="E2217" s="3">
        <v>20</v>
      </c>
      <c r="F2217" s="3">
        <v>131.66999999999999</v>
      </c>
      <c r="G2217" s="18">
        <v>13.166999999999998</v>
      </c>
      <c r="H2217" s="18">
        <v>13.166999999999998</v>
      </c>
      <c r="I2217" s="18">
        <v>13.166999999999998</v>
      </c>
      <c r="J2217" s="29">
        <v>92.168999999999997</v>
      </c>
    </row>
    <row r="2218" spans="1:10" x14ac:dyDescent="0.25">
      <c r="A2218" s="28">
        <v>185528118</v>
      </c>
      <c r="B2218" s="10" t="s">
        <v>4308</v>
      </c>
      <c r="C2218" s="14" t="s">
        <v>5315</v>
      </c>
      <c r="D2218" s="14"/>
      <c r="E2218" s="3">
        <v>20</v>
      </c>
      <c r="F2218" s="3">
        <v>131.66999999999999</v>
      </c>
      <c r="G2218" s="18">
        <v>13.166999999999998</v>
      </c>
      <c r="H2218" s="18">
        <v>13.166999999999998</v>
      </c>
      <c r="I2218" s="18">
        <v>13.166999999999998</v>
      </c>
      <c r="J2218" s="29">
        <v>92.168999999999997</v>
      </c>
    </row>
    <row r="2219" spans="1:10" x14ac:dyDescent="0.25">
      <c r="A2219" s="28">
        <v>185557877</v>
      </c>
      <c r="B2219" s="10" t="s">
        <v>4313</v>
      </c>
      <c r="C2219" s="14" t="s">
        <v>5315</v>
      </c>
      <c r="D2219" s="14"/>
      <c r="E2219" s="3">
        <v>20</v>
      </c>
      <c r="F2219" s="3">
        <v>131.66999999999999</v>
      </c>
      <c r="G2219" s="18">
        <v>13.166999999999998</v>
      </c>
      <c r="H2219" s="18">
        <v>13.166999999999998</v>
      </c>
      <c r="I2219" s="18">
        <v>13.166999999999998</v>
      </c>
      <c r="J2219" s="29">
        <v>92.168999999999997</v>
      </c>
    </row>
    <row r="2220" spans="1:10" x14ac:dyDescent="0.25">
      <c r="A2220" s="28">
        <v>186428822</v>
      </c>
      <c r="B2220" s="10" t="s">
        <v>4479</v>
      </c>
      <c r="C2220" s="14" t="s">
        <v>5315</v>
      </c>
      <c r="D2220" s="14"/>
      <c r="E2220" s="3">
        <v>20</v>
      </c>
      <c r="F2220" s="3">
        <v>131.66999999999999</v>
      </c>
      <c r="G2220" s="18">
        <v>13.166999999999998</v>
      </c>
      <c r="H2220" s="18">
        <v>13.166999999999998</v>
      </c>
      <c r="I2220" s="18">
        <v>13.166999999999998</v>
      </c>
      <c r="J2220" s="29">
        <v>92.168999999999997</v>
      </c>
    </row>
    <row r="2221" spans="1:10" x14ac:dyDescent="0.25">
      <c r="A2221" s="28">
        <v>186665811</v>
      </c>
      <c r="B2221" s="10" t="s">
        <v>4577</v>
      </c>
      <c r="C2221" s="14" t="s">
        <v>5315</v>
      </c>
      <c r="D2221" s="14"/>
      <c r="E2221" s="3">
        <v>151.66999999999999</v>
      </c>
      <c r="F2221" s="3">
        <v>0</v>
      </c>
      <c r="G2221" s="18">
        <v>0</v>
      </c>
      <c r="H2221" s="18">
        <v>0</v>
      </c>
      <c r="I2221" s="18">
        <v>0</v>
      </c>
      <c r="J2221" s="29">
        <v>0</v>
      </c>
    </row>
    <row r="2222" spans="1:10" x14ac:dyDescent="0.25">
      <c r="A2222" s="28">
        <v>186855873</v>
      </c>
      <c r="B2222" s="10" t="s">
        <v>4651</v>
      </c>
      <c r="C2222" s="14" t="s">
        <v>5315</v>
      </c>
      <c r="D2222" s="14"/>
      <c r="E2222" s="3">
        <v>151.66999999999999</v>
      </c>
      <c r="F2222" s="3">
        <v>0</v>
      </c>
      <c r="G2222" s="18">
        <v>0</v>
      </c>
      <c r="H2222" s="18">
        <v>0</v>
      </c>
      <c r="I2222" s="18">
        <v>0</v>
      </c>
      <c r="J2222" s="29">
        <v>0</v>
      </c>
    </row>
    <row r="2223" spans="1:10" x14ac:dyDescent="0.25">
      <c r="A2223" s="28">
        <v>186995143</v>
      </c>
      <c r="B2223" s="10" t="s">
        <v>4697</v>
      </c>
      <c r="C2223" s="14" t="s">
        <v>5315</v>
      </c>
      <c r="D2223" s="14"/>
      <c r="E2223" s="3">
        <v>146.66999999999999</v>
      </c>
      <c r="F2223" s="3">
        <v>0</v>
      </c>
      <c r="G2223" s="18">
        <v>0</v>
      </c>
      <c r="H2223" s="18">
        <v>0</v>
      </c>
      <c r="I2223" s="18">
        <v>0</v>
      </c>
      <c r="J2223" s="29">
        <v>0</v>
      </c>
    </row>
    <row r="2224" spans="1:10" x14ac:dyDescent="0.25">
      <c r="A2224" s="28">
        <v>187299988</v>
      </c>
      <c r="B2224" s="10" t="s">
        <v>4770</v>
      </c>
      <c r="C2224" s="14" t="s">
        <v>5315</v>
      </c>
      <c r="D2224" s="14"/>
      <c r="E2224" s="3">
        <v>141.66999999999999</v>
      </c>
      <c r="F2224" s="3">
        <v>0</v>
      </c>
      <c r="G2224" s="18">
        <v>0</v>
      </c>
      <c r="H2224" s="18">
        <v>0</v>
      </c>
      <c r="I2224" s="18">
        <v>0</v>
      </c>
      <c r="J2224" s="29">
        <v>0</v>
      </c>
    </row>
    <row r="2225" spans="1:10" x14ac:dyDescent="0.25">
      <c r="A2225" s="27">
        <v>942457</v>
      </c>
      <c r="B2225" s="10" t="s">
        <v>154</v>
      </c>
      <c r="C2225" s="10" t="s">
        <v>5317</v>
      </c>
      <c r="D2225" s="10"/>
      <c r="E2225" s="3">
        <v>50</v>
      </c>
      <c r="F2225" s="3">
        <v>101.67</v>
      </c>
      <c r="G2225" s="18">
        <v>10.167</v>
      </c>
      <c r="H2225" s="18">
        <v>10.167</v>
      </c>
      <c r="I2225" s="18">
        <v>10.167</v>
      </c>
      <c r="J2225" s="29">
        <v>71.169000000000011</v>
      </c>
    </row>
    <row r="2226" spans="1:10" x14ac:dyDescent="0.25">
      <c r="A2226" s="27">
        <v>722843</v>
      </c>
      <c r="B2226" s="10" t="s">
        <v>234</v>
      </c>
      <c r="C2226" s="10" t="s">
        <v>5317</v>
      </c>
      <c r="D2226" s="10"/>
      <c r="E2226" s="3">
        <v>20</v>
      </c>
      <c r="F2226" s="3">
        <v>131.66999999999999</v>
      </c>
      <c r="G2226" s="18">
        <v>13.166999999999998</v>
      </c>
      <c r="H2226" s="18">
        <v>13.166999999999998</v>
      </c>
      <c r="I2226" s="18">
        <v>13.166999999999998</v>
      </c>
      <c r="J2226" s="29">
        <v>92.168999999999997</v>
      </c>
    </row>
    <row r="2227" spans="1:10" x14ac:dyDescent="0.25">
      <c r="A2227" s="27">
        <v>532668</v>
      </c>
      <c r="B2227" s="10" t="s">
        <v>290</v>
      </c>
      <c r="C2227" s="10" t="s">
        <v>5317</v>
      </c>
      <c r="D2227" s="10"/>
      <c r="E2227" s="3">
        <v>20</v>
      </c>
      <c r="F2227" s="3">
        <v>131.66999999999999</v>
      </c>
      <c r="G2227" s="18">
        <v>13.166999999999998</v>
      </c>
      <c r="H2227" s="18">
        <v>13.166999999999998</v>
      </c>
      <c r="I2227" s="18">
        <v>13.166999999999998</v>
      </c>
      <c r="J2227" s="29">
        <v>92.168999999999997</v>
      </c>
    </row>
    <row r="2228" spans="1:10" x14ac:dyDescent="0.25">
      <c r="A2228" s="27">
        <v>181143929</v>
      </c>
      <c r="B2228" s="10" t="s">
        <v>349</v>
      </c>
      <c r="C2228" s="10" t="s">
        <v>5317</v>
      </c>
      <c r="D2228" s="10"/>
      <c r="E2228" s="3">
        <v>20</v>
      </c>
      <c r="F2228" s="3">
        <v>131.66999999999999</v>
      </c>
      <c r="G2228" s="18">
        <v>13.166999999999998</v>
      </c>
      <c r="H2228" s="18">
        <v>13.166999999999998</v>
      </c>
      <c r="I2228" s="18">
        <v>13.166999999999998</v>
      </c>
      <c r="J2228" s="29">
        <v>92.168999999999997</v>
      </c>
    </row>
    <row r="2229" spans="1:10" x14ac:dyDescent="0.25">
      <c r="A2229" s="27">
        <v>182866988</v>
      </c>
      <c r="B2229" s="10" t="s">
        <v>423</v>
      </c>
      <c r="C2229" s="10" t="s">
        <v>5317</v>
      </c>
      <c r="D2229" s="10"/>
      <c r="E2229" s="3">
        <v>20</v>
      </c>
      <c r="F2229" s="3">
        <v>131.66999999999999</v>
      </c>
      <c r="G2229" s="18">
        <v>13.166999999999998</v>
      </c>
      <c r="H2229" s="18">
        <v>13.166999999999998</v>
      </c>
      <c r="I2229" s="18">
        <v>13.166999999999998</v>
      </c>
      <c r="J2229" s="29">
        <v>92.168999999999997</v>
      </c>
    </row>
    <row r="2230" spans="1:10" x14ac:dyDescent="0.25">
      <c r="A2230" s="27">
        <v>189987628</v>
      </c>
      <c r="B2230" s="10" t="s">
        <v>499</v>
      </c>
      <c r="C2230" s="10" t="s">
        <v>5317</v>
      </c>
      <c r="D2230" s="10"/>
      <c r="E2230" s="3">
        <v>20</v>
      </c>
      <c r="F2230" s="3">
        <v>131.66999999999999</v>
      </c>
      <c r="G2230" s="18">
        <v>13.166999999999998</v>
      </c>
      <c r="H2230" s="18">
        <v>13.166999999999998</v>
      </c>
      <c r="I2230" s="18">
        <v>13.166999999999998</v>
      </c>
      <c r="J2230" s="29">
        <v>92.168999999999997</v>
      </c>
    </row>
    <row r="2231" spans="1:10" x14ac:dyDescent="0.25">
      <c r="A2231" s="27">
        <v>181814222</v>
      </c>
      <c r="B2231" s="10" t="s">
        <v>567</v>
      </c>
      <c r="C2231" s="10" t="s">
        <v>5317</v>
      </c>
      <c r="D2231" s="10"/>
      <c r="E2231" s="3">
        <v>151.66999999999999</v>
      </c>
      <c r="F2231" s="3">
        <v>0</v>
      </c>
      <c r="G2231" s="18">
        <v>0</v>
      </c>
      <c r="H2231" s="18">
        <v>0</v>
      </c>
      <c r="I2231" s="18">
        <v>0</v>
      </c>
      <c r="J2231" s="29">
        <v>0</v>
      </c>
    </row>
    <row r="2232" spans="1:10" x14ac:dyDescent="0.25">
      <c r="A2232" s="27">
        <v>182627884</v>
      </c>
      <c r="B2232" s="10" t="s">
        <v>624</v>
      </c>
      <c r="C2232" s="10" t="s">
        <v>5317</v>
      </c>
      <c r="D2232" s="10"/>
      <c r="E2232" s="3">
        <v>146.66999999999999</v>
      </c>
      <c r="F2232" s="3">
        <v>0</v>
      </c>
      <c r="G2232" s="18">
        <v>0</v>
      </c>
      <c r="H2232" s="18">
        <v>0</v>
      </c>
      <c r="I2232" s="18">
        <v>0</v>
      </c>
      <c r="J2232" s="29">
        <v>0</v>
      </c>
    </row>
    <row r="2233" spans="1:10" x14ac:dyDescent="0.25">
      <c r="A2233" s="27">
        <v>766567</v>
      </c>
      <c r="B2233" s="10" t="s">
        <v>773</v>
      </c>
      <c r="C2233" s="10" t="s">
        <v>5317</v>
      </c>
      <c r="D2233" s="10"/>
      <c r="E2233" s="3">
        <v>50</v>
      </c>
      <c r="F2233" s="3">
        <v>101.67</v>
      </c>
      <c r="G2233" s="18">
        <v>10.167</v>
      </c>
      <c r="H2233" s="18">
        <v>10.167</v>
      </c>
      <c r="I2233" s="18">
        <v>10.167</v>
      </c>
      <c r="J2233" s="29">
        <v>71.169000000000011</v>
      </c>
    </row>
    <row r="2234" spans="1:10" x14ac:dyDescent="0.25">
      <c r="A2234" s="27">
        <v>181775388</v>
      </c>
      <c r="B2234" s="10" t="s">
        <v>867</v>
      </c>
      <c r="C2234" s="10" t="s">
        <v>5317</v>
      </c>
      <c r="D2234" s="10"/>
      <c r="E2234" s="3">
        <v>50</v>
      </c>
      <c r="F2234" s="3">
        <v>101.67</v>
      </c>
      <c r="G2234" s="18">
        <v>10.167</v>
      </c>
      <c r="H2234" s="18">
        <v>10.167</v>
      </c>
      <c r="I2234" s="18">
        <v>10.167</v>
      </c>
      <c r="J2234" s="29">
        <v>71.169000000000011</v>
      </c>
    </row>
    <row r="2235" spans="1:10" x14ac:dyDescent="0.25">
      <c r="A2235" s="27">
        <v>186935711</v>
      </c>
      <c r="B2235" s="10" t="s">
        <v>963</v>
      </c>
      <c r="C2235" s="10" t="s">
        <v>5317</v>
      </c>
      <c r="D2235" s="10"/>
      <c r="E2235" s="3">
        <v>50</v>
      </c>
      <c r="F2235" s="3">
        <v>101.67</v>
      </c>
      <c r="G2235" s="18">
        <v>10.167</v>
      </c>
      <c r="H2235" s="18">
        <v>10.167</v>
      </c>
      <c r="I2235" s="18">
        <v>10.167</v>
      </c>
      <c r="J2235" s="29">
        <v>71.169000000000011</v>
      </c>
    </row>
    <row r="2236" spans="1:10" x14ac:dyDescent="0.25">
      <c r="A2236" s="27">
        <v>189512926</v>
      </c>
      <c r="B2236" s="10" t="s">
        <v>1048</v>
      </c>
      <c r="C2236" s="10" t="s">
        <v>5317</v>
      </c>
      <c r="D2236" s="10"/>
      <c r="E2236" s="3">
        <v>50</v>
      </c>
      <c r="F2236" s="3">
        <v>101.67</v>
      </c>
      <c r="G2236" s="18">
        <v>10.167</v>
      </c>
      <c r="H2236" s="18">
        <v>10.167</v>
      </c>
      <c r="I2236" s="18">
        <v>10.167</v>
      </c>
      <c r="J2236" s="29">
        <v>71.169000000000011</v>
      </c>
    </row>
    <row r="2237" spans="1:10" x14ac:dyDescent="0.25">
      <c r="A2237" s="27">
        <v>112929974</v>
      </c>
      <c r="B2237" s="10" t="s">
        <v>1216</v>
      </c>
      <c r="C2237" s="10" t="s">
        <v>5317</v>
      </c>
      <c r="D2237" s="10"/>
      <c r="E2237" s="3">
        <v>50</v>
      </c>
      <c r="F2237" s="3">
        <v>101.67</v>
      </c>
      <c r="G2237" s="18">
        <v>10.167</v>
      </c>
      <c r="H2237" s="18">
        <v>10.167</v>
      </c>
      <c r="I2237" s="18">
        <v>10.167</v>
      </c>
      <c r="J2237" s="29">
        <v>71.169000000000011</v>
      </c>
    </row>
    <row r="2238" spans="1:10" x14ac:dyDescent="0.25">
      <c r="A2238" s="27">
        <v>532698</v>
      </c>
      <c r="B2238" s="10" t="s">
        <v>1270</v>
      </c>
      <c r="C2238" s="10" t="s">
        <v>5317</v>
      </c>
      <c r="D2238" s="10"/>
      <c r="E2238" s="3">
        <v>50</v>
      </c>
      <c r="F2238" s="3">
        <v>101.67</v>
      </c>
      <c r="G2238" s="18">
        <v>10.167</v>
      </c>
      <c r="H2238" s="18">
        <v>10.167</v>
      </c>
      <c r="I2238" s="18">
        <v>10.167</v>
      </c>
      <c r="J2238" s="29">
        <v>71.169000000000011</v>
      </c>
    </row>
    <row r="2239" spans="1:10" x14ac:dyDescent="0.25">
      <c r="A2239" s="27">
        <v>984682</v>
      </c>
      <c r="B2239" s="10" t="s">
        <v>1284</v>
      </c>
      <c r="C2239" s="10" t="s">
        <v>5317</v>
      </c>
      <c r="D2239" s="10"/>
      <c r="E2239" s="3">
        <v>50</v>
      </c>
      <c r="F2239" s="3">
        <v>101.67</v>
      </c>
      <c r="G2239" s="18">
        <v>10.167</v>
      </c>
      <c r="H2239" s="18">
        <v>10.167</v>
      </c>
      <c r="I2239" s="18">
        <v>10.167</v>
      </c>
      <c r="J2239" s="29">
        <v>71.169000000000011</v>
      </c>
    </row>
    <row r="2240" spans="1:10" x14ac:dyDescent="0.25">
      <c r="A2240" s="27">
        <v>188368843</v>
      </c>
      <c r="B2240" s="10" t="s">
        <v>1311</v>
      </c>
      <c r="C2240" s="10" t="s">
        <v>5317</v>
      </c>
      <c r="D2240" s="10"/>
      <c r="E2240" s="3">
        <v>50</v>
      </c>
      <c r="F2240" s="3">
        <v>101.67</v>
      </c>
      <c r="G2240" s="18">
        <v>10.167</v>
      </c>
      <c r="H2240" s="18">
        <v>10.167</v>
      </c>
      <c r="I2240" s="18">
        <v>10.167</v>
      </c>
      <c r="J2240" s="29">
        <v>71.169000000000011</v>
      </c>
    </row>
    <row r="2241" spans="1:10" x14ac:dyDescent="0.25">
      <c r="A2241" s="27">
        <v>183361611</v>
      </c>
      <c r="B2241" s="10" t="s">
        <v>1382</v>
      </c>
      <c r="C2241" s="10" t="s">
        <v>5317</v>
      </c>
      <c r="D2241" s="10"/>
      <c r="E2241" s="3">
        <v>50</v>
      </c>
      <c r="F2241" s="3">
        <v>101.67</v>
      </c>
      <c r="G2241" s="18">
        <v>10.167</v>
      </c>
      <c r="H2241" s="18">
        <v>10.167</v>
      </c>
      <c r="I2241" s="18">
        <v>10.167</v>
      </c>
      <c r="J2241" s="29">
        <v>71.169000000000011</v>
      </c>
    </row>
    <row r="2242" spans="1:10" x14ac:dyDescent="0.25">
      <c r="A2242" s="27">
        <v>168985</v>
      </c>
      <c r="B2242" s="10" t="s">
        <v>1398</v>
      </c>
      <c r="C2242" s="10" t="s">
        <v>5317</v>
      </c>
      <c r="D2242" s="10"/>
      <c r="E2242" s="3">
        <v>151.66999999999999</v>
      </c>
      <c r="F2242" s="3">
        <v>0</v>
      </c>
      <c r="G2242" s="18">
        <v>0</v>
      </c>
      <c r="H2242" s="18">
        <v>0</v>
      </c>
      <c r="I2242" s="18">
        <v>0</v>
      </c>
      <c r="J2242" s="29">
        <v>0</v>
      </c>
    </row>
    <row r="2243" spans="1:10" x14ac:dyDescent="0.25">
      <c r="A2243" s="27">
        <v>182728987</v>
      </c>
      <c r="B2243" s="10" t="s">
        <v>1451</v>
      </c>
      <c r="C2243" s="10" t="s">
        <v>5317</v>
      </c>
      <c r="D2243" s="10"/>
      <c r="E2243" s="3">
        <v>151.66999999999999</v>
      </c>
      <c r="F2243" s="3">
        <v>0</v>
      </c>
      <c r="G2243" s="18">
        <v>0</v>
      </c>
      <c r="H2243" s="18">
        <v>0</v>
      </c>
      <c r="I2243" s="18">
        <v>0</v>
      </c>
      <c r="J2243" s="29">
        <v>0</v>
      </c>
    </row>
    <row r="2244" spans="1:10" x14ac:dyDescent="0.25">
      <c r="A2244" s="27">
        <v>249383</v>
      </c>
      <c r="B2244" s="10" t="s">
        <v>1524</v>
      </c>
      <c r="C2244" s="10" t="s">
        <v>5317</v>
      </c>
      <c r="D2244" s="10"/>
      <c r="E2244" s="3">
        <v>50</v>
      </c>
      <c r="F2244" s="3">
        <v>101.67</v>
      </c>
      <c r="G2244" s="18">
        <v>10.167</v>
      </c>
      <c r="H2244" s="18">
        <v>10.167</v>
      </c>
      <c r="I2244" s="18">
        <v>10.167</v>
      </c>
      <c r="J2244" s="29">
        <v>71.169000000000011</v>
      </c>
    </row>
    <row r="2245" spans="1:10" x14ac:dyDescent="0.25">
      <c r="A2245" s="27">
        <v>182684363</v>
      </c>
      <c r="B2245" s="10" t="s">
        <v>1605</v>
      </c>
      <c r="C2245" s="10" t="s">
        <v>5317</v>
      </c>
      <c r="D2245" s="10"/>
      <c r="E2245" s="3">
        <v>50</v>
      </c>
      <c r="F2245" s="3">
        <v>101.67</v>
      </c>
      <c r="G2245" s="18">
        <v>10.167</v>
      </c>
      <c r="H2245" s="18">
        <v>10.167</v>
      </c>
      <c r="I2245" s="18">
        <v>10.167</v>
      </c>
      <c r="J2245" s="29">
        <v>71.169000000000011</v>
      </c>
    </row>
    <row r="2246" spans="1:10" x14ac:dyDescent="0.25">
      <c r="A2246" s="27">
        <v>183525828</v>
      </c>
      <c r="B2246" s="10" t="s">
        <v>1619</v>
      </c>
      <c r="C2246" s="10" t="s">
        <v>5317</v>
      </c>
      <c r="D2246" s="10"/>
      <c r="E2246" s="3">
        <v>50</v>
      </c>
      <c r="F2246" s="3">
        <v>101.67</v>
      </c>
      <c r="G2246" s="18">
        <v>10.167</v>
      </c>
      <c r="H2246" s="18">
        <v>10.167</v>
      </c>
      <c r="I2246" s="18">
        <v>10.167</v>
      </c>
      <c r="J2246" s="29">
        <v>71.169000000000011</v>
      </c>
    </row>
    <row r="2247" spans="1:10" x14ac:dyDescent="0.25">
      <c r="A2247" s="27">
        <v>188826871</v>
      </c>
      <c r="B2247" s="10" t="s">
        <v>1700</v>
      </c>
      <c r="C2247" s="10" t="s">
        <v>5317</v>
      </c>
      <c r="D2247" s="10"/>
      <c r="E2247" s="3">
        <v>20</v>
      </c>
      <c r="F2247" s="3">
        <v>131.66999999999999</v>
      </c>
      <c r="G2247" s="18">
        <v>13.166999999999998</v>
      </c>
      <c r="H2247" s="18">
        <v>13.166999999999998</v>
      </c>
      <c r="I2247" s="18">
        <v>13.166999999999998</v>
      </c>
      <c r="J2247" s="29">
        <v>92.168999999999997</v>
      </c>
    </row>
    <row r="2248" spans="1:10" x14ac:dyDescent="0.25">
      <c r="A2248" s="27">
        <v>189686326</v>
      </c>
      <c r="B2248" s="10" t="s">
        <v>1817</v>
      </c>
      <c r="C2248" s="10" t="s">
        <v>5317</v>
      </c>
      <c r="D2248" s="10"/>
      <c r="E2248" s="3">
        <v>20</v>
      </c>
      <c r="F2248" s="3">
        <v>131.66999999999999</v>
      </c>
      <c r="G2248" s="18">
        <v>13.166999999999998</v>
      </c>
      <c r="H2248" s="18">
        <v>13.166999999999998</v>
      </c>
      <c r="I2248" s="18">
        <v>13.166999999999998</v>
      </c>
      <c r="J2248" s="29">
        <v>92.168999999999997</v>
      </c>
    </row>
    <row r="2249" spans="1:10" x14ac:dyDescent="0.25">
      <c r="A2249" s="27">
        <v>184567981</v>
      </c>
      <c r="B2249" s="10" t="s">
        <v>1845</v>
      </c>
      <c r="C2249" s="10" t="s">
        <v>5317</v>
      </c>
      <c r="D2249" s="10"/>
      <c r="E2249" s="3">
        <v>20</v>
      </c>
      <c r="F2249" s="3">
        <v>131.66999999999999</v>
      </c>
      <c r="G2249" s="18">
        <v>13.166999999999998</v>
      </c>
      <c r="H2249" s="18">
        <v>13.166999999999998</v>
      </c>
      <c r="I2249" s="18">
        <v>13.166999999999998</v>
      </c>
      <c r="J2249" s="29">
        <v>92.168999999999997</v>
      </c>
    </row>
    <row r="2250" spans="1:10" x14ac:dyDescent="0.25">
      <c r="A2250" s="27">
        <v>118644987</v>
      </c>
      <c r="B2250" s="10" t="s">
        <v>1930</v>
      </c>
      <c r="C2250" s="10" t="s">
        <v>5317</v>
      </c>
      <c r="D2250" s="10"/>
      <c r="E2250" s="3">
        <v>20</v>
      </c>
      <c r="F2250" s="3">
        <v>131.66999999999999</v>
      </c>
      <c r="G2250" s="18">
        <v>13.166999999999998</v>
      </c>
      <c r="H2250" s="18">
        <v>13.166999999999998</v>
      </c>
      <c r="I2250" s="18">
        <v>13.166999999999998</v>
      </c>
      <c r="J2250" s="29">
        <v>92.168999999999997</v>
      </c>
    </row>
    <row r="2251" spans="1:10" x14ac:dyDescent="0.25">
      <c r="A2251" s="27">
        <v>118661116</v>
      </c>
      <c r="B2251" s="10" t="s">
        <v>1950</v>
      </c>
      <c r="C2251" s="10" t="s">
        <v>5317</v>
      </c>
      <c r="D2251" s="10"/>
      <c r="E2251" s="3">
        <v>20</v>
      </c>
      <c r="F2251" s="3">
        <v>131.66999999999999</v>
      </c>
      <c r="G2251" s="18">
        <v>13.166999999999998</v>
      </c>
      <c r="H2251" s="18">
        <v>13.166999999999998</v>
      </c>
      <c r="I2251" s="18">
        <v>13.166999999999998</v>
      </c>
      <c r="J2251" s="29">
        <v>92.168999999999997</v>
      </c>
    </row>
    <row r="2252" spans="1:10" x14ac:dyDescent="0.25">
      <c r="A2252" s="27">
        <v>118729479</v>
      </c>
      <c r="B2252" s="10" t="s">
        <v>1964</v>
      </c>
      <c r="C2252" s="10" t="s">
        <v>5317</v>
      </c>
      <c r="D2252" s="10"/>
      <c r="E2252" s="3">
        <v>20</v>
      </c>
      <c r="F2252" s="3">
        <v>131.66999999999999</v>
      </c>
      <c r="G2252" s="18">
        <v>13.166999999999998</v>
      </c>
      <c r="H2252" s="18">
        <v>13.166999999999998</v>
      </c>
      <c r="I2252" s="18">
        <v>13.166999999999998</v>
      </c>
      <c r="J2252" s="29">
        <v>92.168999999999997</v>
      </c>
    </row>
    <row r="2253" spans="1:10" x14ac:dyDescent="0.25">
      <c r="A2253" s="27">
        <v>118928535</v>
      </c>
      <c r="B2253" s="10" t="s">
        <v>2014</v>
      </c>
      <c r="C2253" s="10" t="s">
        <v>5317</v>
      </c>
      <c r="D2253" s="10"/>
      <c r="E2253" s="3">
        <v>20</v>
      </c>
      <c r="F2253" s="3">
        <v>131.66999999999999</v>
      </c>
      <c r="G2253" s="18">
        <v>13.166999999999998</v>
      </c>
      <c r="H2253" s="18">
        <v>13.166999999999998</v>
      </c>
      <c r="I2253" s="18">
        <v>13.166999999999998</v>
      </c>
      <c r="J2253" s="29">
        <v>92.168999999999997</v>
      </c>
    </row>
    <row r="2254" spans="1:10" x14ac:dyDescent="0.25">
      <c r="A2254" s="27">
        <v>111684882</v>
      </c>
      <c r="B2254" s="10" t="s">
        <v>2168</v>
      </c>
      <c r="C2254" s="10" t="s">
        <v>5317</v>
      </c>
      <c r="D2254" s="10"/>
      <c r="E2254" s="3">
        <v>50</v>
      </c>
      <c r="F2254" s="3">
        <v>101.67</v>
      </c>
      <c r="G2254" s="18">
        <v>10.167</v>
      </c>
      <c r="H2254" s="18">
        <v>10.167</v>
      </c>
      <c r="I2254" s="18">
        <v>10.167</v>
      </c>
      <c r="J2254" s="29">
        <v>71.169000000000011</v>
      </c>
    </row>
    <row r="2255" spans="1:10" x14ac:dyDescent="0.25">
      <c r="A2255" s="27">
        <v>111818855</v>
      </c>
      <c r="B2255" s="10" t="s">
        <v>2202</v>
      </c>
      <c r="C2255" s="10" t="s">
        <v>5317</v>
      </c>
      <c r="D2255" s="10"/>
      <c r="E2255" s="3">
        <v>50</v>
      </c>
      <c r="F2255" s="3">
        <v>101.67</v>
      </c>
      <c r="G2255" s="18">
        <v>10.167</v>
      </c>
      <c r="H2255" s="18">
        <v>10.167</v>
      </c>
      <c r="I2255" s="18">
        <v>10.167</v>
      </c>
      <c r="J2255" s="29">
        <v>71.169000000000011</v>
      </c>
    </row>
    <row r="2256" spans="1:10" x14ac:dyDescent="0.25">
      <c r="A2256" s="27">
        <v>111818896</v>
      </c>
      <c r="B2256" s="10" t="s">
        <v>2209</v>
      </c>
      <c r="C2256" s="10" t="s">
        <v>5317</v>
      </c>
      <c r="D2256" s="10"/>
      <c r="E2256" s="3">
        <v>50</v>
      </c>
      <c r="F2256" s="3">
        <v>101.67</v>
      </c>
      <c r="G2256" s="18">
        <v>10.167</v>
      </c>
      <c r="H2256" s="18">
        <v>10.167</v>
      </c>
      <c r="I2256" s="18">
        <v>10.167</v>
      </c>
      <c r="J2256" s="29">
        <v>71.169000000000011</v>
      </c>
    </row>
    <row r="2257" spans="1:10" x14ac:dyDescent="0.25">
      <c r="A2257" s="27">
        <v>187971882</v>
      </c>
      <c r="B2257" s="10" t="s">
        <v>2301</v>
      </c>
      <c r="C2257" s="10" t="s">
        <v>5317</v>
      </c>
      <c r="D2257" s="10"/>
      <c r="E2257" s="3">
        <v>50</v>
      </c>
      <c r="F2257" s="3">
        <v>101.67</v>
      </c>
      <c r="G2257" s="18">
        <v>10.167</v>
      </c>
      <c r="H2257" s="18">
        <v>10.167</v>
      </c>
      <c r="I2257" s="18">
        <v>10.167</v>
      </c>
      <c r="J2257" s="29">
        <v>71.169000000000011</v>
      </c>
    </row>
    <row r="2258" spans="1:10" x14ac:dyDescent="0.25">
      <c r="A2258" s="27">
        <v>181668479</v>
      </c>
      <c r="B2258" s="10" t="s">
        <v>2429</v>
      </c>
      <c r="C2258" s="10" t="s">
        <v>5317</v>
      </c>
      <c r="D2258" s="10"/>
      <c r="E2258" s="3">
        <v>50</v>
      </c>
      <c r="F2258" s="3">
        <v>101.67</v>
      </c>
      <c r="G2258" s="18">
        <v>10.167</v>
      </c>
      <c r="H2258" s="18">
        <v>10.167</v>
      </c>
      <c r="I2258" s="18">
        <v>10.167</v>
      </c>
      <c r="J2258" s="29">
        <v>71.169000000000011</v>
      </c>
    </row>
    <row r="2259" spans="1:10" x14ac:dyDescent="0.25">
      <c r="A2259" s="27">
        <v>188469687</v>
      </c>
      <c r="B2259" s="10" t="s">
        <v>2527</v>
      </c>
      <c r="C2259" s="10" t="s">
        <v>5317</v>
      </c>
      <c r="D2259" s="10"/>
      <c r="E2259" s="3">
        <v>50</v>
      </c>
      <c r="F2259" s="3">
        <v>101.67</v>
      </c>
      <c r="G2259" s="18">
        <v>10.167</v>
      </c>
      <c r="H2259" s="18">
        <v>10.167</v>
      </c>
      <c r="I2259" s="18">
        <v>10.167</v>
      </c>
      <c r="J2259" s="29">
        <v>71.169000000000011</v>
      </c>
    </row>
    <row r="2260" spans="1:10" x14ac:dyDescent="0.25">
      <c r="A2260" s="27">
        <v>189452381</v>
      </c>
      <c r="B2260" s="10" t="s">
        <v>2563</v>
      </c>
      <c r="C2260" s="10" t="s">
        <v>5317</v>
      </c>
      <c r="D2260" s="10"/>
      <c r="E2260" s="3">
        <v>50</v>
      </c>
      <c r="F2260" s="3">
        <v>101.67</v>
      </c>
      <c r="G2260" s="18">
        <v>10.167</v>
      </c>
      <c r="H2260" s="18">
        <v>10.167</v>
      </c>
      <c r="I2260" s="18">
        <v>10.167</v>
      </c>
      <c r="J2260" s="29">
        <v>71.169000000000011</v>
      </c>
    </row>
    <row r="2261" spans="1:10" x14ac:dyDescent="0.25">
      <c r="A2261" s="27">
        <v>188828978</v>
      </c>
      <c r="B2261" s="10" t="s">
        <v>2585</v>
      </c>
      <c r="C2261" s="10" t="s">
        <v>5317</v>
      </c>
      <c r="D2261" s="10"/>
      <c r="E2261" s="3">
        <v>50</v>
      </c>
      <c r="F2261" s="3">
        <v>101.67</v>
      </c>
      <c r="G2261" s="18">
        <v>10.167</v>
      </c>
      <c r="H2261" s="18">
        <v>10.167</v>
      </c>
      <c r="I2261" s="18">
        <v>10.167</v>
      </c>
      <c r="J2261" s="29">
        <v>71.169000000000011</v>
      </c>
    </row>
    <row r="2262" spans="1:10" x14ac:dyDescent="0.25">
      <c r="A2262" s="27">
        <v>188325153</v>
      </c>
      <c r="B2262" s="10" t="s">
        <v>2640</v>
      </c>
      <c r="C2262" s="10" t="s">
        <v>5317</v>
      </c>
      <c r="D2262" s="10"/>
      <c r="E2262" s="3">
        <v>50</v>
      </c>
      <c r="F2262" s="3">
        <v>101.67</v>
      </c>
      <c r="G2262" s="18">
        <v>10.167</v>
      </c>
      <c r="H2262" s="18">
        <v>10.167</v>
      </c>
      <c r="I2262" s="18">
        <v>10.167</v>
      </c>
      <c r="J2262" s="29">
        <v>71.169000000000011</v>
      </c>
    </row>
    <row r="2263" spans="1:10" x14ac:dyDescent="0.25">
      <c r="A2263" s="27">
        <v>188595775</v>
      </c>
      <c r="B2263" s="10" t="s">
        <v>2699</v>
      </c>
      <c r="C2263" s="10" t="s">
        <v>5317</v>
      </c>
      <c r="D2263" s="10"/>
      <c r="E2263" s="3">
        <v>151.66999999999999</v>
      </c>
      <c r="F2263" s="3">
        <v>0</v>
      </c>
      <c r="G2263" s="18">
        <v>0</v>
      </c>
      <c r="H2263" s="18">
        <v>0</v>
      </c>
      <c r="I2263" s="18">
        <v>0</v>
      </c>
      <c r="J2263" s="29">
        <v>0</v>
      </c>
    </row>
    <row r="2264" spans="1:10" x14ac:dyDescent="0.25">
      <c r="A2264" s="27">
        <v>188788565</v>
      </c>
      <c r="B2264" s="10" t="s">
        <v>2779</v>
      </c>
      <c r="C2264" s="10" t="s">
        <v>5317</v>
      </c>
      <c r="D2264" s="10"/>
      <c r="E2264" s="3">
        <v>151.66999999999999</v>
      </c>
      <c r="F2264" s="3">
        <v>0</v>
      </c>
      <c r="G2264" s="18">
        <v>0</v>
      </c>
      <c r="H2264" s="18">
        <v>0</v>
      </c>
      <c r="I2264" s="18">
        <v>0</v>
      </c>
      <c r="J2264" s="29">
        <v>0</v>
      </c>
    </row>
    <row r="2265" spans="1:10" x14ac:dyDescent="0.25">
      <c r="A2265" s="27">
        <v>188788589</v>
      </c>
      <c r="B2265" s="10" t="s">
        <v>2780</v>
      </c>
      <c r="C2265" s="10" t="s">
        <v>5317</v>
      </c>
      <c r="D2265" s="10"/>
      <c r="E2265" s="3">
        <v>151.66999999999999</v>
      </c>
      <c r="F2265" s="3">
        <v>0</v>
      </c>
      <c r="G2265" s="18">
        <v>0</v>
      </c>
      <c r="H2265" s="18">
        <v>0</v>
      </c>
      <c r="I2265" s="18">
        <v>0</v>
      </c>
      <c r="J2265" s="29">
        <v>0</v>
      </c>
    </row>
    <row r="2266" spans="1:10" x14ac:dyDescent="0.25">
      <c r="A2266" s="27">
        <v>188791588</v>
      </c>
      <c r="B2266" s="10" t="s">
        <v>2785</v>
      </c>
      <c r="C2266" s="10" t="s">
        <v>5317</v>
      </c>
      <c r="D2266" s="10"/>
      <c r="E2266" s="3">
        <v>151.66999999999999</v>
      </c>
      <c r="F2266" s="3">
        <v>0</v>
      </c>
      <c r="G2266" s="18">
        <v>0</v>
      </c>
      <c r="H2266" s="18">
        <v>0</v>
      </c>
      <c r="I2266" s="18">
        <v>0</v>
      </c>
      <c r="J2266" s="29">
        <v>0</v>
      </c>
    </row>
    <row r="2267" spans="1:10" x14ac:dyDescent="0.25">
      <c r="A2267" s="27">
        <v>188897838</v>
      </c>
      <c r="B2267" s="10" t="s">
        <v>2837</v>
      </c>
      <c r="C2267" s="10" t="s">
        <v>5317</v>
      </c>
      <c r="D2267" s="10"/>
      <c r="E2267" s="3">
        <v>50</v>
      </c>
      <c r="F2267" s="3">
        <v>101.67</v>
      </c>
      <c r="G2267" s="18">
        <v>10.167</v>
      </c>
      <c r="H2267" s="18">
        <v>10.167</v>
      </c>
      <c r="I2267" s="18">
        <v>10.167</v>
      </c>
      <c r="J2267" s="29">
        <v>71.169000000000011</v>
      </c>
    </row>
    <row r="2268" spans="1:10" x14ac:dyDescent="0.25">
      <c r="A2268" s="27">
        <v>181895538</v>
      </c>
      <c r="B2268" s="10" t="s">
        <v>2889</v>
      </c>
      <c r="C2268" s="10" t="s">
        <v>5317</v>
      </c>
      <c r="D2268" s="10"/>
      <c r="E2268" s="3">
        <v>50</v>
      </c>
      <c r="F2268" s="3">
        <v>101.67</v>
      </c>
      <c r="G2268" s="18">
        <v>10.167</v>
      </c>
      <c r="H2268" s="18">
        <v>10.167</v>
      </c>
      <c r="I2268" s="18">
        <v>10.167</v>
      </c>
      <c r="J2268" s="29">
        <v>71.169000000000011</v>
      </c>
    </row>
    <row r="2269" spans="1:10" x14ac:dyDescent="0.25">
      <c r="A2269" s="27">
        <v>181418688</v>
      </c>
      <c r="B2269" s="10" t="s">
        <v>3036</v>
      </c>
      <c r="C2269" s="10" t="s">
        <v>5317</v>
      </c>
      <c r="D2269" s="10"/>
      <c r="E2269" s="3">
        <v>50</v>
      </c>
      <c r="F2269" s="3">
        <v>101.67</v>
      </c>
      <c r="G2269" s="18">
        <v>10.167</v>
      </c>
      <c r="H2269" s="18">
        <v>10.167</v>
      </c>
      <c r="I2269" s="18">
        <v>10.167</v>
      </c>
      <c r="J2269" s="29">
        <v>71.169000000000011</v>
      </c>
    </row>
    <row r="2270" spans="1:10" x14ac:dyDescent="0.25">
      <c r="A2270" s="27">
        <v>181428428</v>
      </c>
      <c r="B2270" s="10" t="s">
        <v>3046</v>
      </c>
      <c r="C2270" s="10" t="s">
        <v>5317</v>
      </c>
      <c r="D2270" s="10"/>
      <c r="E2270" s="3">
        <v>50</v>
      </c>
      <c r="F2270" s="3">
        <v>101.67</v>
      </c>
      <c r="G2270" s="18">
        <v>10.167</v>
      </c>
      <c r="H2270" s="18">
        <v>10.167</v>
      </c>
      <c r="I2270" s="18">
        <v>10.167</v>
      </c>
      <c r="J2270" s="29">
        <v>71.169000000000011</v>
      </c>
    </row>
    <row r="2271" spans="1:10" x14ac:dyDescent="0.25">
      <c r="A2271" s="27">
        <v>181637858</v>
      </c>
      <c r="B2271" s="10" t="s">
        <v>3140</v>
      </c>
      <c r="C2271" s="10" t="s">
        <v>5317</v>
      </c>
      <c r="D2271" s="10"/>
      <c r="E2271" s="3">
        <v>50</v>
      </c>
      <c r="F2271" s="3">
        <v>101.67</v>
      </c>
      <c r="G2271" s="18">
        <v>10.167</v>
      </c>
      <c r="H2271" s="18">
        <v>10.167</v>
      </c>
      <c r="I2271" s="18">
        <v>10.167</v>
      </c>
      <c r="J2271" s="29">
        <v>71.169000000000011</v>
      </c>
    </row>
    <row r="2272" spans="1:10" x14ac:dyDescent="0.25">
      <c r="A2272" s="27">
        <v>181786931</v>
      </c>
      <c r="B2272" s="10" t="s">
        <v>3196</v>
      </c>
      <c r="C2272" s="10" t="s">
        <v>5317</v>
      </c>
      <c r="D2272" s="10"/>
      <c r="E2272" s="3">
        <v>50</v>
      </c>
      <c r="F2272" s="3">
        <v>101.67</v>
      </c>
      <c r="G2272" s="18">
        <v>10.167</v>
      </c>
      <c r="H2272" s="18">
        <v>10.167</v>
      </c>
      <c r="I2272" s="18">
        <v>10.167</v>
      </c>
      <c r="J2272" s="29">
        <v>71.169000000000011</v>
      </c>
    </row>
    <row r="2273" spans="1:10" x14ac:dyDescent="0.25">
      <c r="A2273" s="27">
        <v>182847374</v>
      </c>
      <c r="B2273" s="10" t="s">
        <v>3241</v>
      </c>
      <c r="C2273" s="10" t="s">
        <v>5317</v>
      </c>
      <c r="D2273" s="10"/>
      <c r="E2273" s="3">
        <v>50</v>
      </c>
      <c r="F2273" s="3">
        <v>101.67</v>
      </c>
      <c r="G2273" s="18">
        <v>10.167</v>
      </c>
      <c r="H2273" s="18">
        <v>10.167</v>
      </c>
      <c r="I2273" s="18">
        <v>10.167</v>
      </c>
      <c r="J2273" s="29">
        <v>71.169000000000011</v>
      </c>
    </row>
    <row r="2274" spans="1:10" x14ac:dyDescent="0.25">
      <c r="A2274" s="27">
        <v>182563743</v>
      </c>
      <c r="B2274" s="10" t="s">
        <v>3361</v>
      </c>
      <c r="C2274" s="10" t="s">
        <v>5317</v>
      </c>
      <c r="D2274" s="10"/>
      <c r="E2274" s="3">
        <v>50</v>
      </c>
      <c r="F2274" s="3">
        <v>101.67</v>
      </c>
      <c r="G2274" s="18">
        <v>10.167</v>
      </c>
      <c r="H2274" s="18">
        <v>10.167</v>
      </c>
      <c r="I2274" s="18">
        <v>10.167</v>
      </c>
      <c r="J2274" s="29">
        <v>71.169000000000011</v>
      </c>
    </row>
    <row r="2275" spans="1:10" x14ac:dyDescent="0.25">
      <c r="A2275" s="27">
        <v>182782731</v>
      </c>
      <c r="B2275" s="10" t="s">
        <v>3434</v>
      </c>
      <c r="C2275" s="10" t="s">
        <v>5317</v>
      </c>
      <c r="D2275" s="10"/>
      <c r="E2275" s="3">
        <v>151.66999999999999</v>
      </c>
      <c r="F2275" s="3">
        <v>0</v>
      </c>
      <c r="G2275" s="18">
        <v>0</v>
      </c>
      <c r="H2275" s="18">
        <v>0</v>
      </c>
      <c r="I2275" s="18">
        <v>0</v>
      </c>
      <c r="J2275" s="29">
        <v>0</v>
      </c>
    </row>
    <row r="2276" spans="1:10" x14ac:dyDescent="0.25">
      <c r="A2276" s="27">
        <v>183676888</v>
      </c>
      <c r="B2276" s="10" t="s">
        <v>3745</v>
      </c>
      <c r="C2276" s="10" t="s">
        <v>5317</v>
      </c>
      <c r="D2276" s="10"/>
      <c r="E2276" s="3">
        <v>151.66999999999999</v>
      </c>
      <c r="F2276" s="3">
        <v>0</v>
      </c>
      <c r="G2276" s="18">
        <v>0</v>
      </c>
      <c r="H2276" s="18">
        <v>0</v>
      </c>
      <c r="I2276" s="18">
        <v>0</v>
      </c>
      <c r="J2276" s="29">
        <v>0</v>
      </c>
    </row>
    <row r="2277" spans="1:10" x14ac:dyDescent="0.25">
      <c r="A2277" s="27">
        <v>184142685</v>
      </c>
      <c r="B2277" s="10" t="s">
        <v>3912</v>
      </c>
      <c r="C2277" s="10" t="s">
        <v>5317</v>
      </c>
      <c r="D2277" s="10"/>
      <c r="E2277" s="3">
        <v>20</v>
      </c>
      <c r="F2277" s="3">
        <v>131.66999999999999</v>
      </c>
      <c r="G2277" s="18">
        <v>13.166999999999998</v>
      </c>
      <c r="H2277" s="18">
        <v>13.166999999999998</v>
      </c>
      <c r="I2277" s="18">
        <v>13.166999999999998</v>
      </c>
      <c r="J2277" s="29">
        <v>92.168999999999997</v>
      </c>
    </row>
    <row r="2278" spans="1:10" x14ac:dyDescent="0.25">
      <c r="A2278" s="27">
        <v>184816243</v>
      </c>
      <c r="B2278" s="10" t="s">
        <v>4022</v>
      </c>
      <c r="C2278" s="10" t="s">
        <v>5317</v>
      </c>
      <c r="D2278" s="10"/>
      <c r="E2278" s="3">
        <v>20</v>
      </c>
      <c r="F2278" s="3">
        <v>131.66999999999999</v>
      </c>
      <c r="G2278" s="18">
        <v>13.166999999999998</v>
      </c>
      <c r="H2278" s="18">
        <v>13.166999999999998</v>
      </c>
      <c r="I2278" s="18">
        <v>13.166999999999998</v>
      </c>
      <c r="J2278" s="29">
        <v>92.168999999999997</v>
      </c>
    </row>
    <row r="2279" spans="1:10" x14ac:dyDescent="0.25">
      <c r="A2279" s="27">
        <v>185198493</v>
      </c>
      <c r="B2279" s="10" t="s">
        <v>4168</v>
      </c>
      <c r="C2279" s="10" t="s">
        <v>5317</v>
      </c>
      <c r="D2279" s="10"/>
      <c r="E2279" s="3">
        <v>20</v>
      </c>
      <c r="F2279" s="3">
        <v>131.66999999999999</v>
      </c>
      <c r="G2279" s="18">
        <v>13.166999999999998</v>
      </c>
      <c r="H2279" s="18">
        <v>13.166999999999998</v>
      </c>
      <c r="I2279" s="18">
        <v>13.166999999999998</v>
      </c>
      <c r="J2279" s="29">
        <v>92.168999999999997</v>
      </c>
    </row>
    <row r="2280" spans="1:10" x14ac:dyDescent="0.25">
      <c r="A2280" s="27">
        <v>185381788</v>
      </c>
      <c r="B2280" s="10" t="s">
        <v>4214</v>
      </c>
      <c r="C2280" s="10" t="s">
        <v>5317</v>
      </c>
      <c r="D2280" s="10"/>
      <c r="E2280" s="3">
        <v>20</v>
      </c>
      <c r="F2280" s="3">
        <v>131.66999999999999</v>
      </c>
      <c r="G2280" s="18">
        <v>13.166999999999998</v>
      </c>
      <c r="H2280" s="18">
        <v>13.166999999999998</v>
      </c>
      <c r="I2280" s="18">
        <v>13.166999999999998</v>
      </c>
      <c r="J2280" s="29">
        <v>92.168999999999997</v>
      </c>
    </row>
    <row r="2281" spans="1:10" x14ac:dyDescent="0.25">
      <c r="A2281" s="27">
        <v>185528118</v>
      </c>
      <c r="B2281" s="10" t="s">
        <v>4308</v>
      </c>
      <c r="C2281" s="10" t="s">
        <v>5317</v>
      </c>
      <c r="D2281" s="10"/>
      <c r="E2281" s="3">
        <v>50</v>
      </c>
      <c r="F2281" s="3">
        <v>101.67</v>
      </c>
      <c r="G2281" s="18">
        <v>10.167</v>
      </c>
      <c r="H2281" s="18">
        <v>10.167</v>
      </c>
      <c r="I2281" s="18">
        <v>10.167</v>
      </c>
      <c r="J2281" s="29">
        <v>71.169000000000011</v>
      </c>
    </row>
    <row r="2282" spans="1:10" x14ac:dyDescent="0.25">
      <c r="A2282" s="27">
        <v>185557877</v>
      </c>
      <c r="B2282" s="10" t="s">
        <v>4313</v>
      </c>
      <c r="C2282" s="10" t="s">
        <v>5317</v>
      </c>
      <c r="D2282" s="10"/>
      <c r="E2282" s="3">
        <v>50</v>
      </c>
      <c r="F2282" s="3">
        <v>101.67</v>
      </c>
      <c r="G2282" s="18">
        <v>10.167</v>
      </c>
      <c r="H2282" s="18">
        <v>10.167</v>
      </c>
      <c r="I2282" s="18">
        <v>10.167</v>
      </c>
      <c r="J2282" s="29">
        <v>71.169000000000011</v>
      </c>
    </row>
    <row r="2283" spans="1:10" x14ac:dyDescent="0.25">
      <c r="A2283" s="27">
        <v>186428822</v>
      </c>
      <c r="B2283" s="10" t="s">
        <v>4479</v>
      </c>
      <c r="C2283" s="10" t="s">
        <v>5317</v>
      </c>
      <c r="D2283" s="10"/>
      <c r="E2283" s="3">
        <v>50</v>
      </c>
      <c r="F2283" s="3">
        <v>101.67</v>
      </c>
      <c r="G2283" s="18">
        <v>10.167</v>
      </c>
      <c r="H2283" s="18">
        <v>10.167</v>
      </c>
      <c r="I2283" s="18">
        <v>10.167</v>
      </c>
      <c r="J2283" s="29">
        <v>71.169000000000011</v>
      </c>
    </row>
    <row r="2284" spans="1:10" x14ac:dyDescent="0.25">
      <c r="A2284" s="27">
        <v>186665811</v>
      </c>
      <c r="B2284" s="10" t="s">
        <v>4577</v>
      </c>
      <c r="C2284" s="10" t="s">
        <v>5317</v>
      </c>
      <c r="D2284" s="10"/>
      <c r="E2284" s="3">
        <v>50</v>
      </c>
      <c r="F2284" s="3">
        <v>101.67</v>
      </c>
      <c r="G2284" s="18">
        <v>10.167</v>
      </c>
      <c r="H2284" s="18">
        <v>10.167</v>
      </c>
      <c r="I2284" s="18">
        <v>10.167</v>
      </c>
      <c r="J2284" s="29">
        <v>71.169000000000011</v>
      </c>
    </row>
    <row r="2285" spans="1:10" x14ac:dyDescent="0.25">
      <c r="A2285" s="27">
        <v>186855873</v>
      </c>
      <c r="B2285" s="10" t="s">
        <v>4651</v>
      </c>
      <c r="C2285" s="10" t="s">
        <v>5317</v>
      </c>
      <c r="D2285" s="10"/>
      <c r="E2285" s="3">
        <v>151.66999999999999</v>
      </c>
      <c r="F2285" s="3">
        <v>0</v>
      </c>
      <c r="G2285" s="18">
        <v>0</v>
      </c>
      <c r="H2285" s="18">
        <v>0</v>
      </c>
      <c r="I2285" s="18">
        <v>0</v>
      </c>
      <c r="J2285" s="29">
        <v>0</v>
      </c>
    </row>
    <row r="2286" spans="1:10" x14ac:dyDescent="0.25">
      <c r="A2286" s="27">
        <v>186995143</v>
      </c>
      <c r="B2286" s="10" t="s">
        <v>4697</v>
      </c>
      <c r="C2286" s="10" t="s">
        <v>5317</v>
      </c>
      <c r="D2286" s="10"/>
      <c r="E2286" s="3">
        <v>151.66999999999999</v>
      </c>
      <c r="F2286" s="3">
        <v>0</v>
      </c>
      <c r="G2286" s="18">
        <v>0</v>
      </c>
      <c r="H2286" s="18">
        <v>0</v>
      </c>
      <c r="I2286" s="18">
        <v>0</v>
      </c>
      <c r="J2286" s="29">
        <v>0</v>
      </c>
    </row>
    <row r="2287" spans="1:10" x14ac:dyDescent="0.25">
      <c r="A2287" s="27">
        <v>187299988</v>
      </c>
      <c r="B2287" s="10" t="s">
        <v>4770</v>
      </c>
      <c r="C2287" s="10" t="s">
        <v>5317</v>
      </c>
      <c r="D2287" s="10"/>
      <c r="E2287" s="3">
        <v>151.66999999999999</v>
      </c>
      <c r="F2287" s="3">
        <v>0</v>
      </c>
      <c r="G2287" s="18">
        <v>0</v>
      </c>
      <c r="H2287" s="18">
        <v>0</v>
      </c>
      <c r="I2287" s="18">
        <v>0</v>
      </c>
      <c r="J2287" s="29">
        <v>0</v>
      </c>
    </row>
    <row r="2288" spans="1:10" x14ac:dyDescent="0.25">
      <c r="A2288" s="28">
        <v>942457</v>
      </c>
      <c r="B2288" s="10" t="s">
        <v>154</v>
      </c>
      <c r="C2288" s="10" t="s">
        <v>5316</v>
      </c>
      <c r="D2288" s="10"/>
      <c r="E2288" s="3">
        <v>146.66999999999999</v>
      </c>
      <c r="F2288" s="3">
        <v>0</v>
      </c>
      <c r="G2288" s="18">
        <v>0</v>
      </c>
      <c r="H2288" s="18">
        <v>0</v>
      </c>
      <c r="I2288" s="18">
        <v>0</v>
      </c>
      <c r="J2288" s="29">
        <v>0</v>
      </c>
    </row>
    <row r="2289" spans="1:10" x14ac:dyDescent="0.25">
      <c r="A2289" s="28">
        <v>722843</v>
      </c>
      <c r="B2289" s="10" t="s">
        <v>234</v>
      </c>
      <c r="C2289" s="10" t="s">
        <v>5316</v>
      </c>
      <c r="D2289" s="10"/>
      <c r="E2289" s="3">
        <v>20</v>
      </c>
      <c r="F2289" s="3">
        <v>131.66999999999999</v>
      </c>
      <c r="G2289" s="18">
        <v>13.166999999999998</v>
      </c>
      <c r="H2289" s="18">
        <v>13.166999999999998</v>
      </c>
      <c r="I2289" s="18">
        <v>13.166999999999998</v>
      </c>
      <c r="J2289" s="29">
        <v>92.168999999999997</v>
      </c>
    </row>
    <row r="2290" spans="1:10" x14ac:dyDescent="0.25">
      <c r="A2290" s="28">
        <v>532668</v>
      </c>
      <c r="B2290" s="10" t="s">
        <v>290</v>
      </c>
      <c r="C2290" s="10" t="s">
        <v>5316</v>
      </c>
      <c r="D2290" s="10"/>
      <c r="E2290" s="3">
        <v>20</v>
      </c>
      <c r="F2290" s="3">
        <v>131.66999999999999</v>
      </c>
      <c r="G2290" s="18">
        <v>13.166999999999998</v>
      </c>
      <c r="H2290" s="18">
        <v>13.166999999999998</v>
      </c>
      <c r="I2290" s="18">
        <v>13.166999999999998</v>
      </c>
      <c r="J2290" s="29">
        <v>92.168999999999997</v>
      </c>
    </row>
    <row r="2291" spans="1:10" x14ac:dyDescent="0.25">
      <c r="A2291" s="28">
        <v>181143929</v>
      </c>
      <c r="B2291" s="10" t="s">
        <v>349</v>
      </c>
      <c r="C2291" s="10" t="s">
        <v>5316</v>
      </c>
      <c r="D2291" s="10"/>
      <c r="E2291" s="3">
        <v>20</v>
      </c>
      <c r="F2291" s="3">
        <v>131.66999999999999</v>
      </c>
      <c r="G2291" s="18">
        <v>13.166999999999998</v>
      </c>
      <c r="H2291" s="18">
        <v>13.166999999999998</v>
      </c>
      <c r="I2291" s="18">
        <v>13.166999999999998</v>
      </c>
      <c r="J2291" s="29">
        <v>92.168999999999997</v>
      </c>
    </row>
    <row r="2292" spans="1:10" x14ac:dyDescent="0.25">
      <c r="A2292" s="28">
        <v>182866988</v>
      </c>
      <c r="B2292" s="10" t="s">
        <v>423</v>
      </c>
      <c r="C2292" s="10" t="s">
        <v>5316</v>
      </c>
      <c r="D2292" s="10"/>
      <c r="E2292" s="3">
        <v>20</v>
      </c>
      <c r="F2292" s="3">
        <v>131.66999999999999</v>
      </c>
      <c r="G2292" s="18">
        <v>13.166999999999998</v>
      </c>
      <c r="H2292" s="18">
        <v>13.166999999999998</v>
      </c>
      <c r="I2292" s="18">
        <v>13.166999999999998</v>
      </c>
      <c r="J2292" s="29">
        <v>92.168999999999997</v>
      </c>
    </row>
    <row r="2293" spans="1:10" x14ac:dyDescent="0.25">
      <c r="A2293" s="28">
        <v>189987628</v>
      </c>
      <c r="B2293" s="10" t="s">
        <v>499</v>
      </c>
      <c r="C2293" s="10" t="s">
        <v>5316</v>
      </c>
      <c r="D2293" s="10"/>
      <c r="E2293" s="3">
        <v>50</v>
      </c>
      <c r="F2293" s="3">
        <v>101.67</v>
      </c>
      <c r="G2293" s="18">
        <v>10.167</v>
      </c>
      <c r="H2293" s="18">
        <v>10.167</v>
      </c>
      <c r="I2293" s="18">
        <v>10.167</v>
      </c>
      <c r="J2293" s="29">
        <v>71.169000000000011</v>
      </c>
    </row>
    <row r="2294" spans="1:10" x14ac:dyDescent="0.25">
      <c r="A2294" s="28">
        <v>181814222</v>
      </c>
      <c r="B2294" s="10" t="s">
        <v>567</v>
      </c>
      <c r="C2294" s="10" t="s">
        <v>5316</v>
      </c>
      <c r="D2294" s="10"/>
      <c r="E2294" s="3">
        <v>50</v>
      </c>
      <c r="F2294" s="3">
        <v>101.67</v>
      </c>
      <c r="G2294" s="18">
        <v>10.167</v>
      </c>
      <c r="H2294" s="18">
        <v>10.167</v>
      </c>
      <c r="I2294" s="18">
        <v>10.167</v>
      </c>
      <c r="J2294" s="29">
        <v>71.169000000000011</v>
      </c>
    </row>
    <row r="2295" spans="1:10" x14ac:dyDescent="0.25">
      <c r="A2295" s="28">
        <v>182627884</v>
      </c>
      <c r="B2295" s="10" t="s">
        <v>624</v>
      </c>
      <c r="C2295" s="10" t="s">
        <v>5316</v>
      </c>
      <c r="D2295" s="10"/>
      <c r="E2295" s="3">
        <v>50</v>
      </c>
      <c r="F2295" s="3">
        <v>101.67</v>
      </c>
      <c r="G2295" s="18">
        <v>10.167</v>
      </c>
      <c r="H2295" s="18">
        <v>10.167</v>
      </c>
      <c r="I2295" s="18">
        <v>10.167</v>
      </c>
      <c r="J2295" s="29">
        <v>71.169000000000011</v>
      </c>
    </row>
    <row r="2296" spans="1:10" x14ac:dyDescent="0.25">
      <c r="A2296" s="28">
        <v>766567</v>
      </c>
      <c r="B2296" s="10" t="s">
        <v>773</v>
      </c>
      <c r="C2296" s="10" t="s">
        <v>5316</v>
      </c>
      <c r="D2296" s="10"/>
      <c r="E2296" s="3">
        <v>50</v>
      </c>
      <c r="F2296" s="3">
        <v>101.67</v>
      </c>
      <c r="G2296" s="18">
        <v>10.167</v>
      </c>
      <c r="H2296" s="18">
        <v>10.167</v>
      </c>
      <c r="I2296" s="18">
        <v>10.167</v>
      </c>
      <c r="J2296" s="29">
        <v>71.169000000000011</v>
      </c>
    </row>
    <row r="2297" spans="1:10" x14ac:dyDescent="0.25">
      <c r="A2297" s="28">
        <v>181775388</v>
      </c>
      <c r="B2297" s="10" t="s">
        <v>867</v>
      </c>
      <c r="C2297" s="10" t="s">
        <v>5316</v>
      </c>
      <c r="D2297" s="10"/>
      <c r="E2297" s="3">
        <v>151.66999999999999</v>
      </c>
      <c r="F2297" s="3">
        <v>0</v>
      </c>
      <c r="G2297" s="18">
        <v>0</v>
      </c>
      <c r="H2297" s="18">
        <v>0</v>
      </c>
      <c r="I2297" s="18">
        <v>0</v>
      </c>
      <c r="J2297" s="29">
        <v>0</v>
      </c>
    </row>
    <row r="2298" spans="1:10" x14ac:dyDescent="0.25">
      <c r="A2298" s="28">
        <v>186935711</v>
      </c>
      <c r="B2298" s="10" t="s">
        <v>963</v>
      </c>
      <c r="C2298" s="10" t="s">
        <v>5316</v>
      </c>
      <c r="D2298" s="10"/>
      <c r="E2298" s="3">
        <v>151.66999999999999</v>
      </c>
      <c r="F2298" s="3">
        <v>0</v>
      </c>
      <c r="G2298" s="18">
        <v>0</v>
      </c>
      <c r="H2298" s="18">
        <v>0</v>
      </c>
      <c r="I2298" s="18">
        <v>0</v>
      </c>
      <c r="J2298" s="29">
        <v>0</v>
      </c>
    </row>
    <row r="2299" spans="1:10" x14ac:dyDescent="0.25">
      <c r="A2299" s="28">
        <v>189512926</v>
      </c>
      <c r="B2299" s="10" t="s">
        <v>1048</v>
      </c>
      <c r="C2299" s="10" t="s">
        <v>5316</v>
      </c>
      <c r="D2299" s="10"/>
      <c r="E2299" s="3">
        <v>50</v>
      </c>
      <c r="F2299" s="3">
        <v>101.67</v>
      </c>
      <c r="G2299" s="18">
        <v>10.167</v>
      </c>
      <c r="H2299" s="18">
        <v>10.167</v>
      </c>
      <c r="I2299" s="18">
        <v>10.167</v>
      </c>
      <c r="J2299" s="29">
        <v>71.169000000000011</v>
      </c>
    </row>
    <row r="2300" spans="1:10" x14ac:dyDescent="0.25">
      <c r="A2300" s="28">
        <v>112929974</v>
      </c>
      <c r="B2300" s="10" t="s">
        <v>1216</v>
      </c>
      <c r="C2300" s="10" t="s">
        <v>5316</v>
      </c>
      <c r="D2300" s="10"/>
      <c r="E2300" s="3">
        <v>50</v>
      </c>
      <c r="F2300" s="3">
        <v>101.67</v>
      </c>
      <c r="G2300" s="18">
        <v>10.167</v>
      </c>
      <c r="H2300" s="18">
        <v>10.167</v>
      </c>
      <c r="I2300" s="18">
        <v>10.167</v>
      </c>
      <c r="J2300" s="29">
        <v>71.169000000000011</v>
      </c>
    </row>
    <row r="2301" spans="1:10" x14ac:dyDescent="0.25">
      <c r="A2301" s="28">
        <v>532698</v>
      </c>
      <c r="B2301" s="10" t="s">
        <v>1270</v>
      </c>
      <c r="C2301" s="10" t="s">
        <v>5316</v>
      </c>
      <c r="D2301" s="10"/>
      <c r="E2301" s="3">
        <v>50</v>
      </c>
      <c r="F2301" s="3">
        <v>101.67</v>
      </c>
      <c r="G2301" s="18">
        <v>10.167</v>
      </c>
      <c r="H2301" s="18">
        <v>10.167</v>
      </c>
      <c r="I2301" s="18">
        <v>10.167</v>
      </c>
      <c r="J2301" s="29">
        <v>71.169000000000011</v>
      </c>
    </row>
    <row r="2302" spans="1:10" x14ac:dyDescent="0.25">
      <c r="A2302" s="28">
        <v>984682</v>
      </c>
      <c r="B2302" s="10" t="s">
        <v>1284</v>
      </c>
      <c r="C2302" s="10" t="s">
        <v>5316</v>
      </c>
      <c r="D2302" s="10"/>
      <c r="E2302" s="3">
        <v>50</v>
      </c>
      <c r="F2302" s="3">
        <v>101.67</v>
      </c>
      <c r="G2302" s="18">
        <v>10.167</v>
      </c>
      <c r="H2302" s="18">
        <v>10.167</v>
      </c>
      <c r="I2302" s="18">
        <v>10.167</v>
      </c>
      <c r="J2302" s="29">
        <v>71.169000000000011</v>
      </c>
    </row>
    <row r="2303" spans="1:10" x14ac:dyDescent="0.25">
      <c r="A2303" s="28">
        <v>188368843</v>
      </c>
      <c r="B2303" s="10" t="s">
        <v>1311</v>
      </c>
      <c r="C2303" s="10" t="s">
        <v>5316</v>
      </c>
      <c r="D2303" s="10"/>
      <c r="E2303" s="3">
        <v>50</v>
      </c>
      <c r="F2303" s="3">
        <v>101.67</v>
      </c>
      <c r="G2303" s="18">
        <v>10.167</v>
      </c>
      <c r="H2303" s="18">
        <v>10.167</v>
      </c>
      <c r="I2303" s="18">
        <v>10.167</v>
      </c>
      <c r="J2303" s="29">
        <v>71.169000000000011</v>
      </c>
    </row>
    <row r="2304" spans="1:10" x14ac:dyDescent="0.25">
      <c r="A2304" s="28">
        <v>183361611</v>
      </c>
      <c r="B2304" s="10" t="s">
        <v>1382</v>
      </c>
      <c r="C2304" s="10" t="s">
        <v>5316</v>
      </c>
      <c r="D2304" s="10"/>
      <c r="E2304" s="3">
        <v>50</v>
      </c>
      <c r="F2304" s="3">
        <v>101.67</v>
      </c>
      <c r="G2304" s="18">
        <v>10.167</v>
      </c>
      <c r="H2304" s="18">
        <v>10.167</v>
      </c>
      <c r="I2304" s="18">
        <v>10.167</v>
      </c>
      <c r="J2304" s="29">
        <v>71.169000000000011</v>
      </c>
    </row>
    <row r="2305" spans="1:10" x14ac:dyDescent="0.25">
      <c r="A2305" s="28">
        <v>168985</v>
      </c>
      <c r="B2305" s="10" t="s">
        <v>1398</v>
      </c>
      <c r="C2305" s="10" t="s">
        <v>5316</v>
      </c>
      <c r="D2305" s="10"/>
      <c r="E2305" s="3">
        <v>50</v>
      </c>
      <c r="F2305" s="3">
        <v>101.67</v>
      </c>
      <c r="G2305" s="18">
        <v>10.167</v>
      </c>
      <c r="H2305" s="18">
        <v>10.167</v>
      </c>
      <c r="I2305" s="18">
        <v>10.167</v>
      </c>
      <c r="J2305" s="29">
        <v>71.169000000000011</v>
      </c>
    </row>
    <row r="2306" spans="1:10" x14ac:dyDescent="0.25">
      <c r="A2306" s="28">
        <v>182728987</v>
      </c>
      <c r="B2306" s="10" t="s">
        <v>1451</v>
      </c>
      <c r="C2306" s="10" t="s">
        <v>5316</v>
      </c>
      <c r="D2306" s="10"/>
      <c r="E2306" s="3">
        <v>50</v>
      </c>
      <c r="F2306" s="3">
        <v>101.67</v>
      </c>
      <c r="G2306" s="18">
        <v>10.167</v>
      </c>
      <c r="H2306" s="18">
        <v>10.167</v>
      </c>
      <c r="I2306" s="18">
        <v>10.167</v>
      </c>
      <c r="J2306" s="29">
        <v>71.169000000000011</v>
      </c>
    </row>
    <row r="2307" spans="1:10" x14ac:dyDescent="0.25">
      <c r="A2307" s="28">
        <v>249383</v>
      </c>
      <c r="B2307" s="10" t="s">
        <v>1524</v>
      </c>
      <c r="C2307" s="10" t="s">
        <v>5316</v>
      </c>
      <c r="D2307" s="10"/>
      <c r="E2307" s="3">
        <v>20</v>
      </c>
      <c r="F2307" s="3">
        <v>131.66999999999999</v>
      </c>
      <c r="G2307" s="18">
        <v>13.166999999999998</v>
      </c>
      <c r="H2307" s="18">
        <v>13.166999999999998</v>
      </c>
      <c r="I2307" s="18">
        <v>13.166999999999998</v>
      </c>
      <c r="J2307" s="29">
        <v>92.168999999999997</v>
      </c>
    </row>
    <row r="2308" spans="1:10" x14ac:dyDescent="0.25">
      <c r="A2308" s="28">
        <v>182684363</v>
      </c>
      <c r="B2308" s="10" t="s">
        <v>1605</v>
      </c>
      <c r="C2308" s="10" t="s">
        <v>5316</v>
      </c>
      <c r="D2308" s="10"/>
      <c r="E2308" s="3">
        <v>20</v>
      </c>
      <c r="F2308" s="3">
        <v>131.66999999999999</v>
      </c>
      <c r="G2308" s="18">
        <v>13.166999999999998</v>
      </c>
      <c r="H2308" s="18">
        <v>13.166999999999998</v>
      </c>
      <c r="I2308" s="18">
        <v>13.166999999999998</v>
      </c>
      <c r="J2308" s="29">
        <v>92.168999999999997</v>
      </c>
    </row>
    <row r="2309" spans="1:10" x14ac:dyDescent="0.25">
      <c r="A2309" s="28">
        <v>183525828</v>
      </c>
      <c r="B2309" s="10" t="s">
        <v>1619</v>
      </c>
      <c r="C2309" s="10" t="s">
        <v>5316</v>
      </c>
      <c r="D2309" s="10"/>
      <c r="E2309" s="3">
        <v>20</v>
      </c>
      <c r="F2309" s="3">
        <v>131.66999999999999</v>
      </c>
      <c r="G2309" s="18">
        <v>13.166999999999998</v>
      </c>
      <c r="H2309" s="18">
        <v>13.166999999999998</v>
      </c>
      <c r="I2309" s="18">
        <v>13.166999999999998</v>
      </c>
      <c r="J2309" s="29">
        <v>92.168999999999997</v>
      </c>
    </row>
    <row r="2310" spans="1:10" x14ac:dyDescent="0.25">
      <c r="A2310" s="28">
        <v>188826871</v>
      </c>
      <c r="B2310" s="10" t="s">
        <v>1700</v>
      </c>
      <c r="C2310" s="10" t="s">
        <v>5316</v>
      </c>
      <c r="D2310" s="10"/>
      <c r="E2310" s="3">
        <v>20</v>
      </c>
      <c r="F2310" s="3">
        <v>131.66999999999999</v>
      </c>
      <c r="G2310" s="18">
        <v>13.166999999999998</v>
      </c>
      <c r="H2310" s="18">
        <v>13.166999999999998</v>
      </c>
      <c r="I2310" s="18">
        <v>13.166999999999998</v>
      </c>
      <c r="J2310" s="29">
        <v>92.168999999999997</v>
      </c>
    </row>
    <row r="2311" spans="1:10" x14ac:dyDescent="0.25">
      <c r="A2311" s="28">
        <v>189686326</v>
      </c>
      <c r="B2311" s="10" t="s">
        <v>1817</v>
      </c>
      <c r="C2311" s="10" t="s">
        <v>5316</v>
      </c>
      <c r="D2311" s="10"/>
      <c r="E2311" s="3">
        <v>20</v>
      </c>
      <c r="F2311" s="3">
        <v>131.66999999999999</v>
      </c>
      <c r="G2311" s="18">
        <v>13.166999999999998</v>
      </c>
      <c r="H2311" s="18">
        <v>13.166999999999998</v>
      </c>
      <c r="I2311" s="18">
        <v>13.166999999999998</v>
      </c>
      <c r="J2311" s="29">
        <v>92.168999999999997</v>
      </c>
    </row>
    <row r="2312" spans="1:10" x14ac:dyDescent="0.25">
      <c r="A2312" s="28">
        <v>184567981</v>
      </c>
      <c r="B2312" s="10" t="s">
        <v>1845</v>
      </c>
      <c r="C2312" s="10" t="s">
        <v>5316</v>
      </c>
      <c r="D2312" s="10"/>
      <c r="E2312" s="3">
        <v>20</v>
      </c>
      <c r="F2312" s="3">
        <v>131.66999999999999</v>
      </c>
      <c r="G2312" s="18">
        <v>13.166999999999998</v>
      </c>
      <c r="H2312" s="18">
        <v>13.166999999999998</v>
      </c>
      <c r="I2312" s="18">
        <v>13.166999999999998</v>
      </c>
      <c r="J2312" s="29">
        <v>92.168999999999997</v>
      </c>
    </row>
    <row r="2313" spans="1:10" x14ac:dyDescent="0.25">
      <c r="A2313" s="28">
        <v>118644987</v>
      </c>
      <c r="B2313" s="10" t="s">
        <v>1930</v>
      </c>
      <c r="C2313" s="10" t="s">
        <v>5316</v>
      </c>
      <c r="D2313" s="10"/>
      <c r="E2313" s="3">
        <v>50</v>
      </c>
      <c r="F2313" s="3">
        <v>101.67</v>
      </c>
      <c r="G2313" s="18">
        <v>10.167</v>
      </c>
      <c r="H2313" s="18">
        <v>10.167</v>
      </c>
      <c r="I2313" s="18">
        <v>10.167</v>
      </c>
      <c r="J2313" s="29">
        <v>71.169000000000011</v>
      </c>
    </row>
    <row r="2314" spans="1:10" x14ac:dyDescent="0.25">
      <c r="A2314" s="28">
        <v>118661116</v>
      </c>
      <c r="B2314" s="10" t="s">
        <v>1950</v>
      </c>
      <c r="C2314" s="10" t="s">
        <v>5316</v>
      </c>
      <c r="D2314" s="10"/>
      <c r="E2314" s="3">
        <v>50</v>
      </c>
      <c r="F2314" s="3">
        <v>101.67</v>
      </c>
      <c r="G2314" s="18">
        <v>10.167</v>
      </c>
      <c r="H2314" s="18">
        <v>10.167</v>
      </c>
      <c r="I2314" s="18">
        <v>10.167</v>
      </c>
      <c r="J2314" s="29">
        <v>71.169000000000011</v>
      </c>
    </row>
    <row r="2315" spans="1:10" x14ac:dyDescent="0.25">
      <c r="A2315" s="28">
        <v>118729479</v>
      </c>
      <c r="B2315" s="10" t="s">
        <v>1964</v>
      </c>
      <c r="C2315" s="10" t="s">
        <v>5316</v>
      </c>
      <c r="D2315" s="10"/>
      <c r="E2315" s="3">
        <v>50</v>
      </c>
      <c r="F2315" s="3">
        <v>101.67</v>
      </c>
      <c r="G2315" s="18">
        <v>10.167</v>
      </c>
      <c r="H2315" s="18">
        <v>10.167</v>
      </c>
      <c r="I2315" s="18">
        <v>10.167</v>
      </c>
      <c r="J2315" s="29">
        <v>71.169000000000011</v>
      </c>
    </row>
    <row r="2316" spans="1:10" x14ac:dyDescent="0.25">
      <c r="A2316" s="28">
        <v>118928535</v>
      </c>
      <c r="B2316" s="10" t="s">
        <v>2014</v>
      </c>
      <c r="C2316" s="10" t="s">
        <v>5316</v>
      </c>
      <c r="D2316" s="10"/>
      <c r="E2316" s="3">
        <v>50</v>
      </c>
      <c r="F2316" s="3">
        <v>101.67</v>
      </c>
      <c r="G2316" s="18">
        <v>10.167</v>
      </c>
      <c r="H2316" s="18">
        <v>10.167</v>
      </c>
      <c r="I2316" s="18">
        <v>10.167</v>
      </c>
      <c r="J2316" s="29">
        <v>71.169000000000011</v>
      </c>
    </row>
    <row r="2317" spans="1:10" x14ac:dyDescent="0.25">
      <c r="A2317" s="28">
        <v>111684882</v>
      </c>
      <c r="B2317" s="10" t="s">
        <v>2168</v>
      </c>
      <c r="C2317" s="10" t="s">
        <v>5316</v>
      </c>
      <c r="D2317" s="10"/>
      <c r="E2317" s="3">
        <v>50</v>
      </c>
      <c r="F2317" s="3">
        <v>101.67</v>
      </c>
      <c r="G2317" s="18">
        <v>10.167</v>
      </c>
      <c r="H2317" s="18">
        <v>10.167</v>
      </c>
      <c r="I2317" s="18">
        <v>10.167</v>
      </c>
      <c r="J2317" s="29">
        <v>71.169000000000011</v>
      </c>
    </row>
    <row r="2318" spans="1:10" x14ac:dyDescent="0.25">
      <c r="A2318" s="28">
        <v>111818855</v>
      </c>
      <c r="B2318" s="10" t="s">
        <v>2202</v>
      </c>
      <c r="C2318" s="10" t="s">
        <v>5316</v>
      </c>
      <c r="D2318" s="10"/>
      <c r="E2318" s="3">
        <v>50</v>
      </c>
      <c r="F2318" s="3">
        <v>101.67</v>
      </c>
      <c r="G2318" s="18">
        <v>10.167</v>
      </c>
      <c r="H2318" s="18">
        <v>10.167</v>
      </c>
      <c r="I2318" s="18">
        <v>10.167</v>
      </c>
      <c r="J2318" s="29">
        <v>71.169000000000011</v>
      </c>
    </row>
    <row r="2319" spans="1:10" x14ac:dyDescent="0.25">
      <c r="A2319" s="28">
        <v>111818896</v>
      </c>
      <c r="B2319" s="10" t="s">
        <v>2209</v>
      </c>
      <c r="C2319" s="10" t="s">
        <v>5316</v>
      </c>
      <c r="D2319" s="10"/>
      <c r="E2319" s="3">
        <v>50</v>
      </c>
      <c r="F2319" s="3">
        <v>101.67</v>
      </c>
      <c r="G2319" s="18">
        <v>10.167</v>
      </c>
      <c r="H2319" s="18">
        <v>10.167</v>
      </c>
      <c r="I2319" s="18">
        <v>10.167</v>
      </c>
      <c r="J2319" s="29">
        <v>71.169000000000011</v>
      </c>
    </row>
    <row r="2320" spans="1:10" x14ac:dyDescent="0.25">
      <c r="A2320" s="28">
        <v>187971882</v>
      </c>
      <c r="B2320" s="10" t="s">
        <v>2301</v>
      </c>
      <c r="C2320" s="10" t="s">
        <v>5316</v>
      </c>
      <c r="D2320" s="10"/>
      <c r="E2320" s="3">
        <v>50</v>
      </c>
      <c r="F2320" s="3">
        <v>101.67</v>
      </c>
      <c r="G2320" s="18">
        <v>10.167</v>
      </c>
      <c r="H2320" s="18">
        <v>10.167</v>
      </c>
      <c r="I2320" s="18">
        <v>10.167</v>
      </c>
      <c r="J2320" s="29">
        <v>71.169000000000011</v>
      </c>
    </row>
    <row r="2321" spans="1:10" x14ac:dyDescent="0.25">
      <c r="A2321" s="28">
        <v>181668479</v>
      </c>
      <c r="B2321" s="10" t="s">
        <v>2429</v>
      </c>
      <c r="C2321" s="10" t="s">
        <v>5316</v>
      </c>
      <c r="D2321" s="10"/>
      <c r="E2321" s="3">
        <v>50</v>
      </c>
      <c r="F2321" s="3">
        <v>101.67</v>
      </c>
      <c r="G2321" s="18">
        <v>10.167</v>
      </c>
      <c r="H2321" s="18">
        <v>10.167</v>
      </c>
      <c r="I2321" s="18">
        <v>10.167</v>
      </c>
      <c r="J2321" s="29">
        <v>71.169000000000011</v>
      </c>
    </row>
    <row r="2322" spans="1:10" x14ac:dyDescent="0.25">
      <c r="A2322" s="28">
        <v>188469687</v>
      </c>
      <c r="B2322" s="10" t="s">
        <v>2527</v>
      </c>
      <c r="C2322" s="10" t="s">
        <v>5316</v>
      </c>
      <c r="D2322" s="10"/>
      <c r="E2322" s="3">
        <v>151.66999999999999</v>
      </c>
      <c r="F2322" s="3">
        <v>0</v>
      </c>
      <c r="G2322" s="18">
        <v>0</v>
      </c>
      <c r="H2322" s="18">
        <v>0</v>
      </c>
      <c r="I2322" s="18">
        <v>0</v>
      </c>
      <c r="J2322" s="29">
        <v>0</v>
      </c>
    </row>
    <row r="2323" spans="1:10" x14ac:dyDescent="0.25">
      <c r="A2323" s="28">
        <v>189452381</v>
      </c>
      <c r="B2323" s="10" t="s">
        <v>2563</v>
      </c>
      <c r="C2323" s="10" t="s">
        <v>5316</v>
      </c>
      <c r="D2323" s="10"/>
      <c r="E2323" s="3">
        <v>151.66999999999999</v>
      </c>
      <c r="F2323" s="3">
        <v>0</v>
      </c>
      <c r="G2323" s="18">
        <v>0</v>
      </c>
      <c r="H2323" s="18">
        <v>0</v>
      </c>
      <c r="I2323" s="18">
        <v>0</v>
      </c>
      <c r="J2323" s="29">
        <v>0</v>
      </c>
    </row>
    <row r="2324" spans="1:10" x14ac:dyDescent="0.25">
      <c r="A2324" s="28">
        <v>188828978</v>
      </c>
      <c r="B2324" s="10" t="s">
        <v>2585</v>
      </c>
      <c r="C2324" s="10" t="s">
        <v>5316</v>
      </c>
      <c r="D2324" s="10"/>
      <c r="E2324" s="3">
        <v>151.66999999999999</v>
      </c>
      <c r="F2324" s="3">
        <v>0</v>
      </c>
      <c r="G2324" s="18">
        <v>0</v>
      </c>
      <c r="H2324" s="18">
        <v>0</v>
      </c>
      <c r="I2324" s="18">
        <v>0</v>
      </c>
      <c r="J2324" s="29">
        <v>0</v>
      </c>
    </row>
    <row r="2325" spans="1:10" x14ac:dyDescent="0.25">
      <c r="A2325" s="28">
        <v>188325153</v>
      </c>
      <c r="B2325" s="10" t="s">
        <v>2640</v>
      </c>
      <c r="C2325" s="10" t="s">
        <v>5316</v>
      </c>
      <c r="D2325" s="10"/>
      <c r="E2325" s="3">
        <v>20</v>
      </c>
      <c r="F2325" s="3">
        <v>131.66999999999999</v>
      </c>
      <c r="G2325" s="18">
        <v>13.166999999999998</v>
      </c>
      <c r="H2325" s="18">
        <v>13.166999999999998</v>
      </c>
      <c r="I2325" s="18">
        <v>13.166999999999998</v>
      </c>
      <c r="J2325" s="29">
        <v>92.168999999999997</v>
      </c>
    </row>
    <row r="2326" spans="1:10" x14ac:dyDescent="0.25">
      <c r="A2326" s="28">
        <v>188595775</v>
      </c>
      <c r="B2326" s="10" t="s">
        <v>2699</v>
      </c>
      <c r="C2326" s="10" t="s">
        <v>5316</v>
      </c>
      <c r="D2326" s="10"/>
      <c r="E2326" s="3">
        <v>20</v>
      </c>
      <c r="F2326" s="3">
        <v>131.66999999999999</v>
      </c>
      <c r="G2326" s="18">
        <v>13.166999999999998</v>
      </c>
      <c r="H2326" s="18">
        <v>13.166999999999998</v>
      </c>
      <c r="I2326" s="18">
        <v>13.166999999999998</v>
      </c>
      <c r="J2326" s="29">
        <v>92.168999999999997</v>
      </c>
    </row>
    <row r="2327" spans="1:10" x14ac:dyDescent="0.25">
      <c r="A2327" s="28">
        <v>188788565</v>
      </c>
      <c r="B2327" s="10" t="s">
        <v>2779</v>
      </c>
      <c r="C2327" s="10" t="s">
        <v>5316</v>
      </c>
      <c r="D2327" s="10"/>
      <c r="E2327" s="3">
        <v>20</v>
      </c>
      <c r="F2327" s="3">
        <v>131.66999999999999</v>
      </c>
      <c r="G2327" s="18">
        <v>13.166999999999998</v>
      </c>
      <c r="H2327" s="18">
        <v>13.166999999999998</v>
      </c>
      <c r="I2327" s="18">
        <v>13.166999999999998</v>
      </c>
      <c r="J2327" s="29">
        <v>92.168999999999997</v>
      </c>
    </row>
    <row r="2328" spans="1:10" x14ac:dyDescent="0.25">
      <c r="A2328" s="28">
        <v>188788589</v>
      </c>
      <c r="B2328" s="10" t="s">
        <v>2780</v>
      </c>
      <c r="C2328" s="10" t="s">
        <v>5316</v>
      </c>
      <c r="D2328" s="10"/>
      <c r="E2328" s="3">
        <v>20</v>
      </c>
      <c r="F2328" s="3">
        <v>131.66999999999999</v>
      </c>
      <c r="G2328" s="18">
        <v>13.166999999999998</v>
      </c>
      <c r="H2328" s="18">
        <v>13.166999999999998</v>
      </c>
      <c r="I2328" s="18">
        <v>13.166999999999998</v>
      </c>
      <c r="J2328" s="29">
        <v>92.168999999999997</v>
      </c>
    </row>
    <row r="2329" spans="1:10" x14ac:dyDescent="0.25">
      <c r="A2329" s="28">
        <v>188791588</v>
      </c>
      <c r="B2329" s="10" t="s">
        <v>2785</v>
      </c>
      <c r="C2329" s="10" t="s">
        <v>5316</v>
      </c>
      <c r="D2329" s="10"/>
      <c r="E2329" s="3">
        <v>20</v>
      </c>
      <c r="F2329" s="3">
        <v>131.66999999999999</v>
      </c>
      <c r="G2329" s="18">
        <v>13.166999999999998</v>
      </c>
      <c r="H2329" s="18">
        <v>13.166999999999998</v>
      </c>
      <c r="I2329" s="18">
        <v>13.166999999999998</v>
      </c>
      <c r="J2329" s="29">
        <v>92.168999999999997</v>
      </c>
    </row>
    <row r="2330" spans="1:10" x14ac:dyDescent="0.25">
      <c r="A2330" s="28">
        <v>188897838</v>
      </c>
      <c r="B2330" s="10" t="s">
        <v>2837</v>
      </c>
      <c r="C2330" s="10" t="s">
        <v>5316</v>
      </c>
      <c r="D2330" s="10"/>
      <c r="E2330" s="3">
        <v>50</v>
      </c>
      <c r="F2330" s="3">
        <v>101.67</v>
      </c>
      <c r="G2330" s="18">
        <v>10.167</v>
      </c>
      <c r="H2330" s="18">
        <v>10.167</v>
      </c>
      <c r="I2330" s="18">
        <v>10.167</v>
      </c>
      <c r="J2330" s="29">
        <v>71.169000000000011</v>
      </c>
    </row>
    <row r="2331" spans="1:10" x14ac:dyDescent="0.25">
      <c r="A2331" s="28">
        <v>181895538</v>
      </c>
      <c r="B2331" s="10" t="s">
        <v>2889</v>
      </c>
      <c r="C2331" s="10" t="s">
        <v>5316</v>
      </c>
      <c r="D2331" s="10"/>
      <c r="E2331" s="3">
        <v>50</v>
      </c>
      <c r="F2331" s="3">
        <v>101.67</v>
      </c>
      <c r="G2331" s="18">
        <v>10.167</v>
      </c>
      <c r="H2331" s="18">
        <v>10.167</v>
      </c>
      <c r="I2331" s="18">
        <v>10.167</v>
      </c>
      <c r="J2331" s="29">
        <v>71.169000000000011</v>
      </c>
    </row>
    <row r="2332" spans="1:10" x14ac:dyDescent="0.25">
      <c r="A2332" s="28">
        <v>181418688</v>
      </c>
      <c r="B2332" s="10" t="s">
        <v>3036</v>
      </c>
      <c r="C2332" s="10" t="s">
        <v>5316</v>
      </c>
      <c r="D2332" s="10"/>
      <c r="E2332" s="3">
        <v>151.66999999999999</v>
      </c>
      <c r="F2332" s="3">
        <v>0</v>
      </c>
      <c r="G2332" s="18">
        <v>0</v>
      </c>
      <c r="H2332" s="18">
        <v>0</v>
      </c>
      <c r="I2332" s="18">
        <v>0</v>
      </c>
      <c r="J2332" s="29">
        <v>0</v>
      </c>
    </row>
    <row r="2333" spans="1:10" x14ac:dyDescent="0.25">
      <c r="A2333" s="28">
        <v>181428428</v>
      </c>
      <c r="B2333" s="10" t="s">
        <v>3046</v>
      </c>
      <c r="C2333" s="10" t="s">
        <v>5316</v>
      </c>
      <c r="D2333" s="10"/>
      <c r="E2333" s="3">
        <v>151.66999999999999</v>
      </c>
      <c r="F2333" s="3">
        <v>0</v>
      </c>
      <c r="G2333" s="18">
        <v>0</v>
      </c>
      <c r="H2333" s="18">
        <v>0</v>
      </c>
      <c r="I2333" s="18">
        <v>0</v>
      </c>
      <c r="J2333" s="29">
        <v>0</v>
      </c>
    </row>
    <row r="2334" spans="1:10" x14ac:dyDescent="0.25">
      <c r="A2334" s="28">
        <v>181637858</v>
      </c>
      <c r="B2334" s="10" t="s">
        <v>3140</v>
      </c>
      <c r="C2334" s="10" t="s">
        <v>5316</v>
      </c>
      <c r="D2334" s="10"/>
      <c r="E2334" s="3">
        <v>50</v>
      </c>
      <c r="F2334" s="3">
        <v>101.67</v>
      </c>
      <c r="G2334" s="18">
        <v>10.167</v>
      </c>
      <c r="H2334" s="18">
        <v>10.167</v>
      </c>
      <c r="I2334" s="18">
        <v>10.167</v>
      </c>
      <c r="J2334" s="29">
        <v>71.169000000000011</v>
      </c>
    </row>
    <row r="2335" spans="1:10" x14ac:dyDescent="0.25">
      <c r="A2335" s="28">
        <v>181786931</v>
      </c>
      <c r="B2335" s="10" t="s">
        <v>3196</v>
      </c>
      <c r="C2335" s="10" t="s">
        <v>5316</v>
      </c>
      <c r="D2335" s="10"/>
      <c r="E2335" s="3">
        <v>50</v>
      </c>
      <c r="F2335" s="3">
        <v>101.67</v>
      </c>
      <c r="G2335" s="18">
        <v>10.167</v>
      </c>
      <c r="H2335" s="18">
        <v>10.167</v>
      </c>
      <c r="I2335" s="18">
        <v>10.167</v>
      </c>
      <c r="J2335" s="29">
        <v>71.169000000000011</v>
      </c>
    </row>
    <row r="2336" spans="1:10" x14ac:dyDescent="0.25">
      <c r="A2336" s="28">
        <v>182847374</v>
      </c>
      <c r="B2336" s="10" t="s">
        <v>3241</v>
      </c>
      <c r="C2336" s="10" t="s">
        <v>5316</v>
      </c>
      <c r="D2336" s="10"/>
      <c r="E2336" s="3">
        <v>50</v>
      </c>
      <c r="F2336" s="3">
        <v>101.67</v>
      </c>
      <c r="G2336" s="18">
        <v>10.167</v>
      </c>
      <c r="H2336" s="18">
        <v>10.167</v>
      </c>
      <c r="I2336" s="18">
        <v>10.167</v>
      </c>
      <c r="J2336" s="29">
        <v>71.169000000000011</v>
      </c>
    </row>
    <row r="2337" spans="1:10" x14ac:dyDescent="0.25">
      <c r="A2337" s="28">
        <v>182563743</v>
      </c>
      <c r="B2337" s="10" t="s">
        <v>3361</v>
      </c>
      <c r="C2337" s="10" t="s">
        <v>5316</v>
      </c>
      <c r="D2337" s="10"/>
      <c r="E2337" s="3">
        <v>50</v>
      </c>
      <c r="F2337" s="3">
        <v>101.67</v>
      </c>
      <c r="G2337" s="18">
        <v>10.167</v>
      </c>
      <c r="H2337" s="18">
        <v>10.167</v>
      </c>
      <c r="I2337" s="18">
        <v>10.167</v>
      </c>
      <c r="J2337" s="29">
        <v>71.169000000000011</v>
      </c>
    </row>
    <row r="2338" spans="1:10" x14ac:dyDescent="0.25">
      <c r="A2338" s="28">
        <v>182782731</v>
      </c>
      <c r="B2338" s="10" t="s">
        <v>3434</v>
      </c>
      <c r="C2338" s="10" t="s">
        <v>5316</v>
      </c>
      <c r="D2338" s="10"/>
      <c r="E2338" s="3">
        <v>50</v>
      </c>
      <c r="F2338" s="3">
        <v>101.67</v>
      </c>
      <c r="G2338" s="18">
        <v>10.167</v>
      </c>
      <c r="H2338" s="18">
        <v>10.167</v>
      </c>
      <c r="I2338" s="18">
        <v>10.167</v>
      </c>
      <c r="J2338" s="29">
        <v>71.169000000000011</v>
      </c>
    </row>
    <row r="2339" spans="1:10" x14ac:dyDescent="0.25">
      <c r="A2339" s="28">
        <v>183676888</v>
      </c>
      <c r="B2339" s="10" t="s">
        <v>3745</v>
      </c>
      <c r="C2339" s="10" t="s">
        <v>5316</v>
      </c>
      <c r="D2339" s="10"/>
      <c r="E2339" s="3">
        <v>50</v>
      </c>
      <c r="F2339" s="3">
        <v>101.67</v>
      </c>
      <c r="G2339" s="18">
        <v>10.167</v>
      </c>
      <c r="H2339" s="18">
        <v>10.167</v>
      </c>
      <c r="I2339" s="18">
        <v>10.167</v>
      </c>
      <c r="J2339" s="29">
        <v>71.169000000000011</v>
      </c>
    </row>
    <row r="2340" spans="1:10" x14ac:dyDescent="0.25">
      <c r="A2340" s="28">
        <v>184142685</v>
      </c>
      <c r="B2340" s="10" t="s">
        <v>3912</v>
      </c>
      <c r="C2340" s="10" t="s">
        <v>5316</v>
      </c>
      <c r="D2340" s="10"/>
      <c r="E2340" s="3">
        <v>151.66999999999999</v>
      </c>
      <c r="F2340" s="3">
        <v>0</v>
      </c>
      <c r="G2340" s="18">
        <v>0</v>
      </c>
      <c r="H2340" s="18">
        <v>0</v>
      </c>
      <c r="I2340" s="18">
        <v>0</v>
      </c>
      <c r="J2340" s="29">
        <v>0</v>
      </c>
    </row>
    <row r="2341" spans="1:10" x14ac:dyDescent="0.25">
      <c r="A2341" s="28">
        <v>184816243</v>
      </c>
      <c r="B2341" s="10" t="s">
        <v>4022</v>
      </c>
      <c r="C2341" s="10" t="s">
        <v>5316</v>
      </c>
      <c r="D2341" s="10"/>
      <c r="E2341" s="3">
        <v>151.66999999999999</v>
      </c>
      <c r="F2341" s="3">
        <v>0</v>
      </c>
      <c r="G2341" s="18">
        <v>0</v>
      </c>
      <c r="H2341" s="18">
        <v>0</v>
      </c>
      <c r="I2341" s="18">
        <v>0</v>
      </c>
      <c r="J2341" s="29">
        <v>0</v>
      </c>
    </row>
    <row r="2342" spans="1:10" x14ac:dyDescent="0.25">
      <c r="A2342" s="28">
        <v>185198493</v>
      </c>
      <c r="B2342" s="10" t="s">
        <v>4168</v>
      </c>
      <c r="C2342" s="10" t="s">
        <v>5316</v>
      </c>
      <c r="D2342" s="10"/>
      <c r="E2342" s="3">
        <v>20</v>
      </c>
      <c r="F2342" s="3">
        <v>131.66999999999999</v>
      </c>
      <c r="G2342" s="18">
        <v>13.166999999999998</v>
      </c>
      <c r="H2342" s="18">
        <v>13.166999999999998</v>
      </c>
      <c r="I2342" s="18">
        <v>13.166999999999998</v>
      </c>
      <c r="J2342" s="29">
        <v>92.168999999999997</v>
      </c>
    </row>
    <row r="2343" spans="1:10" x14ac:dyDescent="0.25">
      <c r="A2343" s="28">
        <v>185381788</v>
      </c>
      <c r="B2343" s="10" t="s">
        <v>4214</v>
      </c>
      <c r="C2343" s="10" t="s">
        <v>5316</v>
      </c>
      <c r="D2343" s="10"/>
      <c r="E2343" s="3">
        <v>20</v>
      </c>
      <c r="F2343" s="3">
        <v>131.66999999999999</v>
      </c>
      <c r="G2343" s="18">
        <v>13.166999999999998</v>
      </c>
      <c r="H2343" s="18">
        <v>13.166999999999998</v>
      </c>
      <c r="I2343" s="18">
        <v>13.166999999999998</v>
      </c>
      <c r="J2343" s="29">
        <v>92.168999999999997</v>
      </c>
    </row>
    <row r="2344" spans="1:10" x14ac:dyDescent="0.25">
      <c r="A2344" s="28">
        <v>185528118</v>
      </c>
      <c r="B2344" s="10" t="s">
        <v>4308</v>
      </c>
      <c r="C2344" s="10" t="s">
        <v>5316</v>
      </c>
      <c r="D2344" s="10"/>
      <c r="E2344" s="3">
        <v>20</v>
      </c>
      <c r="F2344" s="3">
        <v>131.66999999999999</v>
      </c>
      <c r="G2344" s="18">
        <v>13.166999999999998</v>
      </c>
      <c r="H2344" s="18">
        <v>13.166999999999998</v>
      </c>
      <c r="I2344" s="18">
        <v>13.166999999999998</v>
      </c>
      <c r="J2344" s="29">
        <v>92.168999999999997</v>
      </c>
    </row>
    <row r="2345" spans="1:10" x14ac:dyDescent="0.25">
      <c r="A2345" s="28">
        <v>185557877</v>
      </c>
      <c r="B2345" s="10" t="s">
        <v>4313</v>
      </c>
      <c r="C2345" s="10" t="s">
        <v>5316</v>
      </c>
      <c r="D2345" s="10"/>
      <c r="E2345" s="3">
        <v>20</v>
      </c>
      <c r="F2345" s="3">
        <v>131.66999999999999</v>
      </c>
      <c r="G2345" s="18">
        <v>13.166999999999998</v>
      </c>
      <c r="H2345" s="18">
        <v>13.166999999999998</v>
      </c>
      <c r="I2345" s="18">
        <v>13.166999999999998</v>
      </c>
      <c r="J2345" s="29">
        <v>92.168999999999997</v>
      </c>
    </row>
    <row r="2346" spans="1:10" x14ac:dyDescent="0.25">
      <c r="A2346" s="28">
        <v>186428822</v>
      </c>
      <c r="B2346" s="10" t="s">
        <v>4479</v>
      </c>
      <c r="C2346" s="10" t="s">
        <v>5316</v>
      </c>
      <c r="D2346" s="10"/>
      <c r="E2346" s="3">
        <v>20</v>
      </c>
      <c r="F2346" s="3">
        <v>131.66999999999999</v>
      </c>
      <c r="G2346" s="18">
        <v>13.166999999999998</v>
      </c>
      <c r="H2346" s="18">
        <v>13.166999999999998</v>
      </c>
      <c r="I2346" s="18">
        <v>13.166999999999998</v>
      </c>
      <c r="J2346" s="29">
        <v>92.168999999999997</v>
      </c>
    </row>
    <row r="2347" spans="1:10" x14ac:dyDescent="0.25">
      <c r="A2347" s="28">
        <v>186665811</v>
      </c>
      <c r="B2347" s="10" t="s">
        <v>4577</v>
      </c>
      <c r="C2347" s="10" t="s">
        <v>5316</v>
      </c>
      <c r="D2347" s="10"/>
      <c r="E2347" s="3">
        <v>151.66999999999999</v>
      </c>
      <c r="F2347" s="3">
        <v>0</v>
      </c>
      <c r="G2347" s="18">
        <v>0</v>
      </c>
      <c r="H2347" s="18">
        <v>0</v>
      </c>
      <c r="I2347" s="18">
        <v>0</v>
      </c>
      <c r="J2347" s="29">
        <v>0</v>
      </c>
    </row>
    <row r="2348" spans="1:10" x14ac:dyDescent="0.25">
      <c r="A2348" s="28">
        <v>186855873</v>
      </c>
      <c r="B2348" s="10" t="s">
        <v>4651</v>
      </c>
      <c r="C2348" s="10" t="s">
        <v>5316</v>
      </c>
      <c r="D2348" s="10"/>
      <c r="E2348" s="3">
        <v>20</v>
      </c>
      <c r="F2348" s="3">
        <v>131.66999999999999</v>
      </c>
      <c r="G2348" s="18">
        <v>13.166999999999998</v>
      </c>
      <c r="H2348" s="18">
        <v>13.166999999999998</v>
      </c>
      <c r="I2348" s="18">
        <v>13.166999999999998</v>
      </c>
      <c r="J2348" s="29">
        <v>92.168999999999997</v>
      </c>
    </row>
    <row r="2349" spans="1:10" x14ac:dyDescent="0.25">
      <c r="A2349" s="28">
        <v>186995143</v>
      </c>
      <c r="B2349" s="10" t="s">
        <v>4697</v>
      </c>
      <c r="C2349" s="10" t="s">
        <v>5316</v>
      </c>
      <c r="D2349" s="10"/>
      <c r="E2349" s="3">
        <v>20</v>
      </c>
      <c r="F2349" s="3">
        <v>131.66999999999999</v>
      </c>
      <c r="G2349" s="18">
        <v>13.166999999999998</v>
      </c>
      <c r="H2349" s="18">
        <v>13.166999999999998</v>
      </c>
      <c r="I2349" s="18">
        <v>13.166999999999998</v>
      </c>
      <c r="J2349" s="29">
        <v>92.168999999999997</v>
      </c>
    </row>
    <row r="2350" spans="1:10" x14ac:dyDescent="0.25">
      <c r="A2350" s="28">
        <v>187299988</v>
      </c>
      <c r="B2350" s="10" t="s">
        <v>4770</v>
      </c>
      <c r="C2350" s="10" t="s">
        <v>5316</v>
      </c>
      <c r="D2350" s="10"/>
      <c r="E2350" s="3">
        <v>20</v>
      </c>
      <c r="F2350" s="3">
        <v>131.66999999999999</v>
      </c>
      <c r="G2350" s="18">
        <v>13.166999999999998</v>
      </c>
      <c r="H2350" s="18">
        <v>13.166999999999998</v>
      </c>
      <c r="I2350" s="18">
        <v>13.166999999999998</v>
      </c>
      <c r="J2350" s="29">
        <v>92.168999999999997</v>
      </c>
    </row>
    <row r="2351" spans="1:10" x14ac:dyDescent="0.25">
      <c r="A2351" s="28">
        <v>388728</v>
      </c>
      <c r="B2351" s="10" t="s">
        <v>223</v>
      </c>
      <c r="C2351" s="14" t="s">
        <v>5315</v>
      </c>
      <c r="D2351" s="14"/>
      <c r="E2351" s="3">
        <v>20</v>
      </c>
      <c r="F2351" s="3">
        <v>131.66999999999999</v>
      </c>
      <c r="G2351" s="18">
        <v>13.166999999999998</v>
      </c>
      <c r="H2351" s="18">
        <v>13.166999999999998</v>
      </c>
      <c r="I2351" s="18">
        <v>13.166999999999998</v>
      </c>
      <c r="J2351" s="29">
        <v>92.168999999999997</v>
      </c>
    </row>
    <row r="2352" spans="1:10" x14ac:dyDescent="0.25">
      <c r="A2352" s="28">
        <v>288426467</v>
      </c>
      <c r="B2352" s="10" t="s">
        <v>279</v>
      </c>
      <c r="C2352" s="14" t="s">
        <v>5315</v>
      </c>
      <c r="D2352" s="14"/>
      <c r="E2352" s="3">
        <v>50</v>
      </c>
      <c r="F2352" s="3">
        <v>101.67</v>
      </c>
      <c r="G2352" s="18">
        <v>10.167</v>
      </c>
      <c r="H2352" s="18">
        <v>10.167</v>
      </c>
      <c r="I2352" s="18">
        <v>10.167</v>
      </c>
      <c r="J2352" s="29">
        <v>71.169000000000011</v>
      </c>
    </row>
    <row r="2353" spans="1:10" x14ac:dyDescent="0.25">
      <c r="A2353" s="28">
        <v>188798321</v>
      </c>
      <c r="B2353" s="10" t="s">
        <v>332</v>
      </c>
      <c r="C2353" s="14" t="s">
        <v>5315</v>
      </c>
      <c r="D2353" s="14"/>
      <c r="E2353" s="3">
        <v>50</v>
      </c>
      <c r="F2353" s="3">
        <v>101.67</v>
      </c>
      <c r="G2353" s="18">
        <v>10.167</v>
      </c>
      <c r="H2353" s="18">
        <v>10.167</v>
      </c>
      <c r="I2353" s="18">
        <v>10.167</v>
      </c>
      <c r="J2353" s="29">
        <v>71.169000000000011</v>
      </c>
    </row>
    <row r="2354" spans="1:10" x14ac:dyDescent="0.25">
      <c r="A2354" s="28">
        <v>188989385</v>
      </c>
      <c r="B2354" s="10" t="s">
        <v>341</v>
      </c>
      <c r="C2354" s="14" t="s">
        <v>5315</v>
      </c>
      <c r="D2354" s="14"/>
      <c r="E2354" s="3">
        <v>50</v>
      </c>
      <c r="F2354" s="3">
        <v>101.67</v>
      </c>
      <c r="G2354" s="18">
        <v>10.167</v>
      </c>
      <c r="H2354" s="18">
        <v>10.167</v>
      </c>
      <c r="I2354" s="18">
        <v>10.167</v>
      </c>
      <c r="J2354" s="29">
        <v>71.169000000000011</v>
      </c>
    </row>
    <row r="2355" spans="1:10" x14ac:dyDescent="0.25">
      <c r="A2355" s="28">
        <v>185184223</v>
      </c>
      <c r="B2355" s="10" t="s">
        <v>455</v>
      </c>
      <c r="C2355" s="14" t="s">
        <v>5315</v>
      </c>
      <c r="D2355" s="14"/>
      <c r="E2355" s="3">
        <v>50</v>
      </c>
      <c r="F2355" s="3">
        <v>101.67</v>
      </c>
      <c r="G2355" s="18">
        <v>10.167</v>
      </c>
      <c r="H2355" s="18">
        <v>10.167</v>
      </c>
      <c r="I2355" s="18">
        <v>10.167</v>
      </c>
      <c r="J2355" s="29">
        <v>71.169000000000011</v>
      </c>
    </row>
    <row r="2356" spans="1:10" x14ac:dyDescent="0.25">
      <c r="A2356" s="28">
        <v>182968744</v>
      </c>
      <c r="B2356" s="10" t="s">
        <v>625</v>
      </c>
      <c r="C2356" s="14" t="s">
        <v>5315</v>
      </c>
      <c r="D2356" s="14"/>
      <c r="E2356" s="3">
        <v>50</v>
      </c>
      <c r="F2356" s="3">
        <v>101.67</v>
      </c>
      <c r="G2356" s="18">
        <v>10.167</v>
      </c>
      <c r="H2356" s="18">
        <v>10.167</v>
      </c>
      <c r="I2356" s="18">
        <v>10.167</v>
      </c>
      <c r="J2356" s="29">
        <v>71.169000000000011</v>
      </c>
    </row>
    <row r="2357" spans="1:10" x14ac:dyDescent="0.25">
      <c r="A2357" s="28">
        <v>186413684</v>
      </c>
      <c r="B2357" s="10" t="s">
        <v>946</v>
      </c>
      <c r="C2357" s="14" t="s">
        <v>5315</v>
      </c>
      <c r="D2357" s="14"/>
      <c r="E2357" s="3">
        <v>50</v>
      </c>
      <c r="F2357" s="3">
        <v>101.67</v>
      </c>
      <c r="G2357" s="18">
        <v>10.167</v>
      </c>
      <c r="H2357" s="18">
        <v>10.167</v>
      </c>
      <c r="I2357" s="18">
        <v>10.167</v>
      </c>
      <c r="J2357" s="29">
        <v>71.169000000000011</v>
      </c>
    </row>
    <row r="2358" spans="1:10" x14ac:dyDescent="0.25">
      <c r="A2358" s="28">
        <v>187827251</v>
      </c>
      <c r="B2358" s="10" t="s">
        <v>985</v>
      </c>
      <c r="C2358" s="14" t="s">
        <v>5315</v>
      </c>
      <c r="D2358" s="14"/>
      <c r="E2358" s="3">
        <v>50</v>
      </c>
      <c r="F2358" s="3">
        <v>101.67</v>
      </c>
      <c r="G2358" s="18">
        <v>10.167</v>
      </c>
      <c r="H2358" s="18">
        <v>10.167</v>
      </c>
      <c r="I2358" s="18">
        <v>10.167</v>
      </c>
      <c r="J2358" s="29">
        <v>71.169000000000011</v>
      </c>
    </row>
    <row r="2359" spans="1:10" x14ac:dyDescent="0.25">
      <c r="A2359" s="28">
        <v>188418876</v>
      </c>
      <c r="B2359" s="10" t="s">
        <v>999</v>
      </c>
      <c r="C2359" s="14" t="s">
        <v>5315</v>
      </c>
      <c r="D2359" s="14"/>
      <c r="E2359" s="3">
        <v>50</v>
      </c>
      <c r="F2359" s="3">
        <v>101.67</v>
      </c>
      <c r="G2359" s="18">
        <v>10.167</v>
      </c>
      <c r="H2359" s="18">
        <v>10.167</v>
      </c>
      <c r="I2359" s="18">
        <v>10.167</v>
      </c>
      <c r="J2359" s="29">
        <v>71.169000000000011</v>
      </c>
    </row>
    <row r="2360" spans="1:10" x14ac:dyDescent="0.25">
      <c r="A2360" s="28">
        <v>111233193</v>
      </c>
      <c r="B2360" s="10" t="s">
        <v>1149</v>
      </c>
      <c r="C2360" s="14" t="s">
        <v>5315</v>
      </c>
      <c r="D2360" s="14"/>
      <c r="E2360" s="3">
        <v>20</v>
      </c>
      <c r="F2360" s="3">
        <v>131.66999999999999</v>
      </c>
      <c r="G2360" s="18">
        <v>13.166999999999998</v>
      </c>
      <c r="H2360" s="18">
        <v>13.166999999999998</v>
      </c>
      <c r="I2360" s="18">
        <v>13.166999999999998</v>
      </c>
      <c r="J2360" s="29">
        <v>92.168999999999997</v>
      </c>
    </row>
    <row r="2361" spans="1:10" x14ac:dyDescent="0.25">
      <c r="A2361" s="28">
        <v>249866</v>
      </c>
      <c r="B2361" s="10" t="s">
        <v>1253</v>
      </c>
      <c r="C2361" s="14" t="s">
        <v>5315</v>
      </c>
      <c r="D2361" s="14"/>
      <c r="E2361" s="3">
        <v>20</v>
      </c>
      <c r="F2361" s="3">
        <v>131.66999999999999</v>
      </c>
      <c r="G2361" s="18">
        <v>13.166999999999998</v>
      </c>
      <c r="H2361" s="18">
        <v>13.166999999999998</v>
      </c>
      <c r="I2361" s="18">
        <v>13.166999999999998</v>
      </c>
      <c r="J2361" s="29">
        <v>92.168999999999997</v>
      </c>
    </row>
    <row r="2362" spans="1:10" x14ac:dyDescent="0.25">
      <c r="A2362" s="28">
        <v>494641</v>
      </c>
      <c r="B2362" s="10" t="s">
        <v>1268</v>
      </c>
      <c r="C2362" s="14" t="s">
        <v>5315</v>
      </c>
      <c r="D2362" s="14"/>
      <c r="E2362" s="3">
        <v>20</v>
      </c>
      <c r="F2362" s="3">
        <v>131.66999999999999</v>
      </c>
      <c r="G2362" s="18">
        <v>13.166999999999998</v>
      </c>
      <c r="H2362" s="18">
        <v>13.166999999999998</v>
      </c>
      <c r="I2362" s="18">
        <v>13.166999999999998</v>
      </c>
      <c r="J2362" s="29">
        <v>92.168999999999997</v>
      </c>
    </row>
    <row r="2363" spans="1:10" x14ac:dyDescent="0.25">
      <c r="A2363" s="28">
        <v>188251183</v>
      </c>
      <c r="B2363" s="10" t="s">
        <v>1301</v>
      </c>
      <c r="C2363" s="14" t="s">
        <v>5315</v>
      </c>
      <c r="D2363" s="14"/>
      <c r="E2363" s="3">
        <v>20</v>
      </c>
      <c r="F2363" s="3">
        <v>131.66999999999999</v>
      </c>
      <c r="G2363" s="18">
        <v>13.166999999999998</v>
      </c>
      <c r="H2363" s="18">
        <v>13.166999999999998</v>
      </c>
      <c r="I2363" s="18">
        <v>13.166999999999998</v>
      </c>
      <c r="J2363" s="29">
        <v>92.168999999999997</v>
      </c>
    </row>
    <row r="2364" spans="1:10" x14ac:dyDescent="0.25">
      <c r="A2364" s="28">
        <v>182364439</v>
      </c>
      <c r="B2364" s="10" t="s">
        <v>1360</v>
      </c>
      <c r="C2364" s="14" t="s">
        <v>5315</v>
      </c>
      <c r="D2364" s="14"/>
      <c r="E2364" s="3">
        <v>20</v>
      </c>
      <c r="F2364" s="3">
        <v>131.66999999999999</v>
      </c>
      <c r="G2364" s="18">
        <v>13.166999999999998</v>
      </c>
      <c r="H2364" s="18">
        <v>13.166999999999998</v>
      </c>
      <c r="I2364" s="18">
        <v>13.166999999999998</v>
      </c>
      <c r="J2364" s="29">
        <v>92.168999999999997</v>
      </c>
    </row>
    <row r="2365" spans="1:10" x14ac:dyDescent="0.25">
      <c r="A2365" s="28">
        <v>181877587</v>
      </c>
      <c r="B2365" s="10" t="s">
        <v>1426</v>
      </c>
      <c r="C2365" s="14" t="s">
        <v>5315</v>
      </c>
      <c r="D2365" s="14"/>
      <c r="E2365" s="3">
        <v>20</v>
      </c>
      <c r="F2365" s="3">
        <v>131.66999999999999</v>
      </c>
      <c r="G2365" s="18">
        <v>13.166999999999998</v>
      </c>
      <c r="H2365" s="18">
        <v>13.166999999999998</v>
      </c>
      <c r="I2365" s="18">
        <v>13.166999999999998</v>
      </c>
      <c r="J2365" s="29">
        <v>92.168999999999997</v>
      </c>
    </row>
    <row r="2366" spans="1:10" x14ac:dyDescent="0.25">
      <c r="A2366" s="28">
        <v>183146218</v>
      </c>
      <c r="B2366" s="10" t="s">
        <v>1430</v>
      </c>
      <c r="C2366" s="14" t="s">
        <v>5315</v>
      </c>
      <c r="D2366" s="14"/>
      <c r="E2366" s="3">
        <v>20</v>
      </c>
      <c r="F2366" s="3">
        <v>131.66999999999999</v>
      </c>
      <c r="G2366" s="18">
        <v>13.166999999999998</v>
      </c>
      <c r="H2366" s="18">
        <v>13.166999999999998</v>
      </c>
      <c r="I2366" s="18">
        <v>13.166999999999998</v>
      </c>
      <c r="J2366" s="29">
        <v>92.168999999999997</v>
      </c>
    </row>
    <row r="2367" spans="1:10" x14ac:dyDescent="0.25">
      <c r="A2367" s="28">
        <v>182358854</v>
      </c>
      <c r="B2367" s="10" t="s">
        <v>1599</v>
      </c>
      <c r="C2367" s="14" t="s">
        <v>5315</v>
      </c>
      <c r="D2367" s="14"/>
      <c r="E2367" s="3">
        <v>151.66999999999999</v>
      </c>
      <c r="F2367" s="3">
        <v>0</v>
      </c>
      <c r="G2367" s="18">
        <v>0</v>
      </c>
      <c r="H2367" s="18">
        <v>0</v>
      </c>
      <c r="I2367" s="18">
        <v>0</v>
      </c>
      <c r="J2367" s="29">
        <v>0</v>
      </c>
    </row>
    <row r="2368" spans="1:10" x14ac:dyDescent="0.25">
      <c r="A2368" s="28">
        <v>468773</v>
      </c>
      <c r="B2368" s="10" t="s">
        <v>1670</v>
      </c>
      <c r="C2368" s="14" t="s">
        <v>5315</v>
      </c>
      <c r="D2368" s="14"/>
      <c r="E2368" s="3">
        <v>151.66999999999999</v>
      </c>
      <c r="F2368" s="3">
        <v>0</v>
      </c>
      <c r="G2368" s="18">
        <v>0</v>
      </c>
      <c r="H2368" s="18">
        <v>0</v>
      </c>
      <c r="I2368" s="18">
        <v>0</v>
      </c>
      <c r="J2368" s="29">
        <v>0</v>
      </c>
    </row>
    <row r="2369" spans="1:10" x14ac:dyDescent="0.25">
      <c r="A2369" s="28">
        <v>528167</v>
      </c>
      <c r="B2369" s="10" t="s">
        <v>1676</v>
      </c>
      <c r="C2369" s="14" t="s">
        <v>5315</v>
      </c>
      <c r="D2369" s="14"/>
      <c r="E2369" s="3">
        <v>151.66999999999999</v>
      </c>
      <c r="F2369" s="3">
        <v>0</v>
      </c>
      <c r="G2369" s="18">
        <v>0</v>
      </c>
      <c r="H2369" s="18">
        <v>0</v>
      </c>
      <c r="I2369" s="18">
        <v>0</v>
      </c>
      <c r="J2369" s="29">
        <v>0</v>
      </c>
    </row>
    <row r="2370" spans="1:10" x14ac:dyDescent="0.25">
      <c r="A2370" s="28">
        <v>694158</v>
      </c>
      <c r="B2370" s="10" t="s">
        <v>1690</v>
      </c>
      <c r="C2370" s="14" t="s">
        <v>5315</v>
      </c>
      <c r="D2370" s="14"/>
      <c r="E2370" s="3">
        <v>151.66999999999999</v>
      </c>
      <c r="F2370" s="3">
        <v>0</v>
      </c>
      <c r="G2370" s="18">
        <v>0</v>
      </c>
      <c r="H2370" s="18">
        <v>0</v>
      </c>
      <c r="I2370" s="18">
        <v>0</v>
      </c>
      <c r="J2370" s="29">
        <v>0</v>
      </c>
    </row>
    <row r="2371" spans="1:10" x14ac:dyDescent="0.25">
      <c r="A2371" s="28">
        <v>181566648</v>
      </c>
      <c r="B2371" s="10" t="s">
        <v>1696</v>
      </c>
      <c r="C2371" s="14" t="s">
        <v>5315</v>
      </c>
      <c r="D2371" s="14"/>
      <c r="E2371" s="3">
        <v>151.66999999999999</v>
      </c>
      <c r="F2371" s="3">
        <v>0</v>
      </c>
      <c r="G2371" s="18">
        <v>0</v>
      </c>
      <c r="H2371" s="18">
        <v>0</v>
      </c>
      <c r="I2371" s="18">
        <v>0</v>
      </c>
      <c r="J2371" s="29">
        <v>0</v>
      </c>
    </row>
    <row r="2372" spans="1:10" x14ac:dyDescent="0.25">
      <c r="A2372" s="28">
        <v>183898232</v>
      </c>
      <c r="B2372" s="10" t="s">
        <v>1774</v>
      </c>
      <c r="C2372" s="14" t="s">
        <v>5315</v>
      </c>
      <c r="D2372" s="14"/>
      <c r="E2372" s="3">
        <v>151.66999999999999</v>
      </c>
      <c r="F2372" s="3">
        <v>0</v>
      </c>
      <c r="G2372" s="18">
        <v>0</v>
      </c>
      <c r="H2372" s="18">
        <v>0</v>
      </c>
      <c r="I2372" s="18">
        <v>0</v>
      </c>
      <c r="J2372" s="29">
        <v>0</v>
      </c>
    </row>
    <row r="2373" spans="1:10" x14ac:dyDescent="0.25">
      <c r="A2373" s="28">
        <v>118476885</v>
      </c>
      <c r="B2373" s="10" t="s">
        <v>1890</v>
      </c>
      <c r="C2373" s="14" t="s">
        <v>5315</v>
      </c>
      <c r="D2373" s="14"/>
      <c r="E2373" s="3">
        <v>151.66999999999999</v>
      </c>
      <c r="F2373" s="3">
        <v>0</v>
      </c>
      <c r="G2373" s="18">
        <v>0</v>
      </c>
      <c r="H2373" s="18">
        <v>0</v>
      </c>
      <c r="I2373" s="18">
        <v>0</v>
      </c>
      <c r="J2373" s="29">
        <v>0</v>
      </c>
    </row>
    <row r="2374" spans="1:10" x14ac:dyDescent="0.25">
      <c r="A2374" s="28">
        <v>118659554</v>
      </c>
      <c r="B2374" s="10" t="s">
        <v>1942</v>
      </c>
      <c r="C2374" s="14" t="s">
        <v>5315</v>
      </c>
      <c r="D2374" s="14"/>
      <c r="E2374" s="3">
        <v>151.66999999999999</v>
      </c>
      <c r="F2374" s="3">
        <v>0</v>
      </c>
      <c r="G2374" s="18">
        <v>0</v>
      </c>
      <c r="H2374" s="18">
        <v>0</v>
      </c>
      <c r="I2374" s="18">
        <v>0</v>
      </c>
      <c r="J2374" s="29">
        <v>0</v>
      </c>
    </row>
    <row r="2375" spans="1:10" x14ac:dyDescent="0.25">
      <c r="A2375" s="28">
        <v>111815453</v>
      </c>
      <c r="B2375" s="10" t="s">
        <v>2036</v>
      </c>
      <c r="C2375" s="14" t="s">
        <v>5315</v>
      </c>
      <c r="D2375" s="14"/>
      <c r="E2375" s="3">
        <v>20</v>
      </c>
      <c r="F2375" s="3">
        <v>131.66999999999999</v>
      </c>
      <c r="G2375" s="18">
        <v>13.166999999999998</v>
      </c>
      <c r="H2375" s="18">
        <v>13.166999999999998</v>
      </c>
      <c r="I2375" s="18">
        <v>13.166999999999998</v>
      </c>
      <c r="J2375" s="29">
        <v>92.168999999999997</v>
      </c>
    </row>
    <row r="2376" spans="1:10" x14ac:dyDescent="0.25">
      <c r="A2376" s="28">
        <v>111885786</v>
      </c>
      <c r="B2376" s="10" t="s">
        <v>2056</v>
      </c>
      <c r="C2376" s="14" t="s">
        <v>5315</v>
      </c>
      <c r="D2376" s="14"/>
      <c r="E2376" s="3">
        <v>20</v>
      </c>
      <c r="F2376" s="3">
        <v>131.66999999999999</v>
      </c>
      <c r="G2376" s="18">
        <v>13.166999999999998</v>
      </c>
      <c r="H2376" s="18">
        <v>13.166999999999998</v>
      </c>
      <c r="I2376" s="18">
        <v>13.166999999999998</v>
      </c>
      <c r="J2376" s="29">
        <v>92.168999999999997</v>
      </c>
    </row>
    <row r="2377" spans="1:10" x14ac:dyDescent="0.25">
      <c r="A2377" s="28">
        <v>111624515</v>
      </c>
      <c r="B2377" s="10" t="s">
        <v>2179</v>
      </c>
      <c r="C2377" s="14" t="s">
        <v>5315</v>
      </c>
      <c r="D2377" s="14"/>
      <c r="E2377" s="3">
        <v>20</v>
      </c>
      <c r="F2377" s="3">
        <v>131.66999999999999</v>
      </c>
      <c r="G2377" s="18">
        <v>13.166999999999998</v>
      </c>
      <c r="H2377" s="18">
        <v>13.166999999999998</v>
      </c>
      <c r="I2377" s="18">
        <v>13.166999999999998</v>
      </c>
      <c r="J2377" s="29">
        <v>92.168999999999997</v>
      </c>
    </row>
    <row r="2378" spans="1:10" x14ac:dyDescent="0.25">
      <c r="A2378" s="28">
        <v>185585943</v>
      </c>
      <c r="B2378" s="10" t="s">
        <v>2291</v>
      </c>
      <c r="C2378" s="14" t="s">
        <v>5315</v>
      </c>
      <c r="D2378" s="14"/>
      <c r="E2378" s="3">
        <v>20</v>
      </c>
      <c r="F2378" s="3">
        <v>131.66999999999999</v>
      </c>
      <c r="G2378" s="18">
        <v>13.166999999999998</v>
      </c>
      <c r="H2378" s="18">
        <v>13.166999999999998</v>
      </c>
      <c r="I2378" s="18">
        <v>13.166999999999998</v>
      </c>
      <c r="J2378" s="29">
        <v>92.168999999999997</v>
      </c>
    </row>
    <row r="2379" spans="1:10" x14ac:dyDescent="0.25">
      <c r="A2379" s="28">
        <v>183488991</v>
      </c>
      <c r="B2379" s="10" t="s">
        <v>2463</v>
      </c>
      <c r="C2379" s="14" t="s">
        <v>5315</v>
      </c>
      <c r="D2379" s="14"/>
      <c r="E2379" s="3">
        <v>20</v>
      </c>
      <c r="F2379" s="3">
        <v>131.66999999999999</v>
      </c>
      <c r="G2379" s="18">
        <v>13.166999999999998</v>
      </c>
      <c r="H2379" s="18">
        <v>13.166999999999998</v>
      </c>
      <c r="I2379" s="18">
        <v>13.166999999999998</v>
      </c>
      <c r="J2379" s="29">
        <v>92.168999999999997</v>
      </c>
    </row>
    <row r="2380" spans="1:10" x14ac:dyDescent="0.25">
      <c r="A2380" s="28">
        <v>184799393</v>
      </c>
      <c r="B2380" s="10" t="s">
        <v>2483</v>
      </c>
      <c r="C2380" s="14" t="s">
        <v>5315</v>
      </c>
      <c r="D2380" s="14"/>
      <c r="E2380" s="3">
        <v>151.66999999999999</v>
      </c>
      <c r="F2380" s="3">
        <v>0</v>
      </c>
      <c r="G2380" s="18">
        <v>0</v>
      </c>
      <c r="H2380" s="18">
        <v>0</v>
      </c>
      <c r="I2380" s="18">
        <v>0</v>
      </c>
      <c r="J2380" s="29">
        <v>0</v>
      </c>
    </row>
    <row r="2381" spans="1:10" x14ac:dyDescent="0.25">
      <c r="A2381" s="28">
        <v>185638657</v>
      </c>
      <c r="B2381" s="10" t="s">
        <v>2556</v>
      </c>
      <c r="C2381" s="14" t="s">
        <v>5315</v>
      </c>
      <c r="D2381" s="14"/>
      <c r="E2381" s="3">
        <v>50</v>
      </c>
      <c r="F2381" s="3">
        <v>101.67</v>
      </c>
      <c r="G2381" s="18">
        <v>10.167</v>
      </c>
      <c r="H2381" s="18">
        <v>10.167</v>
      </c>
      <c r="I2381" s="18">
        <v>10.167</v>
      </c>
      <c r="J2381" s="29">
        <v>71.169000000000011</v>
      </c>
    </row>
    <row r="2382" spans="1:10" x14ac:dyDescent="0.25">
      <c r="A2382" s="28">
        <v>187887593</v>
      </c>
      <c r="B2382" s="10" t="s">
        <v>2574</v>
      </c>
      <c r="C2382" s="14" t="s">
        <v>5315</v>
      </c>
      <c r="D2382" s="14"/>
      <c r="E2382" s="3">
        <v>50</v>
      </c>
      <c r="F2382" s="3">
        <v>101.67</v>
      </c>
      <c r="G2382" s="18">
        <v>10.167</v>
      </c>
      <c r="H2382" s="18">
        <v>10.167</v>
      </c>
      <c r="I2382" s="18">
        <v>10.167</v>
      </c>
      <c r="J2382" s="29">
        <v>71.169000000000011</v>
      </c>
    </row>
    <row r="2383" spans="1:10" x14ac:dyDescent="0.25">
      <c r="A2383" s="28">
        <v>188888988</v>
      </c>
      <c r="B2383" s="10" t="s">
        <v>2583</v>
      </c>
      <c r="C2383" s="14" t="s">
        <v>5315</v>
      </c>
      <c r="D2383" s="14"/>
      <c r="E2383" s="3">
        <v>50</v>
      </c>
      <c r="F2383" s="3">
        <v>101.67</v>
      </c>
      <c r="G2383" s="18">
        <v>10.167</v>
      </c>
      <c r="H2383" s="18">
        <v>10.167</v>
      </c>
      <c r="I2383" s="18">
        <v>10.167</v>
      </c>
      <c r="J2383" s="29">
        <v>71.169000000000011</v>
      </c>
    </row>
    <row r="2384" spans="1:10" x14ac:dyDescent="0.25">
      <c r="A2384" s="28">
        <v>188123856</v>
      </c>
      <c r="B2384" s="10" t="s">
        <v>2593</v>
      </c>
      <c r="C2384" s="14" t="s">
        <v>5315</v>
      </c>
      <c r="D2384" s="14"/>
      <c r="E2384" s="3">
        <v>50</v>
      </c>
      <c r="F2384" s="3">
        <v>101.67</v>
      </c>
      <c r="G2384" s="18">
        <v>10.167</v>
      </c>
      <c r="H2384" s="18">
        <v>10.167</v>
      </c>
      <c r="I2384" s="18">
        <v>10.167</v>
      </c>
      <c r="J2384" s="29">
        <v>71.169000000000011</v>
      </c>
    </row>
    <row r="2385" spans="1:10" x14ac:dyDescent="0.25">
      <c r="A2385" s="28">
        <v>188222734</v>
      </c>
      <c r="B2385" s="10" t="s">
        <v>2601</v>
      </c>
      <c r="C2385" s="14" t="s">
        <v>5315</v>
      </c>
      <c r="D2385" s="14"/>
      <c r="E2385" s="3">
        <v>50</v>
      </c>
      <c r="F2385" s="3">
        <v>101.67</v>
      </c>
      <c r="G2385" s="18">
        <v>10.167</v>
      </c>
      <c r="H2385" s="18">
        <v>10.167</v>
      </c>
      <c r="I2385" s="18">
        <v>10.167</v>
      </c>
      <c r="J2385" s="29">
        <v>71.169000000000011</v>
      </c>
    </row>
    <row r="2386" spans="1:10" x14ac:dyDescent="0.25">
      <c r="A2386" s="28">
        <v>188334854</v>
      </c>
      <c r="B2386" s="10" t="s">
        <v>2646</v>
      </c>
      <c r="C2386" s="14" t="s">
        <v>5315</v>
      </c>
      <c r="D2386" s="14"/>
      <c r="E2386" s="3">
        <v>50</v>
      </c>
      <c r="F2386" s="3">
        <v>101.67</v>
      </c>
      <c r="G2386" s="18">
        <v>10.167</v>
      </c>
      <c r="H2386" s="18">
        <v>10.167</v>
      </c>
      <c r="I2386" s="18">
        <v>10.167</v>
      </c>
      <c r="J2386" s="29">
        <v>71.169000000000011</v>
      </c>
    </row>
    <row r="2387" spans="1:10" x14ac:dyDescent="0.25">
      <c r="A2387" s="28">
        <v>188484581</v>
      </c>
      <c r="B2387" s="10" t="s">
        <v>2679</v>
      </c>
      <c r="C2387" s="14" t="s">
        <v>5315</v>
      </c>
      <c r="D2387" s="14"/>
      <c r="E2387" s="3">
        <v>50</v>
      </c>
      <c r="F2387" s="3">
        <v>101.67</v>
      </c>
      <c r="G2387" s="18">
        <v>10.167</v>
      </c>
      <c r="H2387" s="18">
        <v>10.167</v>
      </c>
      <c r="I2387" s="18">
        <v>10.167</v>
      </c>
      <c r="J2387" s="29">
        <v>71.169000000000011</v>
      </c>
    </row>
    <row r="2388" spans="1:10" x14ac:dyDescent="0.25">
      <c r="A2388" s="28">
        <v>181739844</v>
      </c>
      <c r="B2388" s="10" t="s">
        <v>3173</v>
      </c>
      <c r="C2388" s="14" t="s">
        <v>5315</v>
      </c>
      <c r="D2388" s="14"/>
      <c r="E2388" s="3">
        <v>20</v>
      </c>
      <c r="F2388" s="3">
        <v>131.66999999999999</v>
      </c>
      <c r="G2388" s="18">
        <v>13.166999999999998</v>
      </c>
      <c r="H2388" s="18">
        <v>13.166999999999998</v>
      </c>
      <c r="I2388" s="18">
        <v>13.166999999999998</v>
      </c>
      <c r="J2388" s="29">
        <v>92.168999999999997</v>
      </c>
    </row>
    <row r="2389" spans="1:10" x14ac:dyDescent="0.25">
      <c r="A2389" s="28">
        <v>182125787</v>
      </c>
      <c r="B2389" s="10" t="s">
        <v>3259</v>
      </c>
      <c r="C2389" s="14" t="s">
        <v>5315</v>
      </c>
      <c r="D2389" s="14"/>
      <c r="E2389" s="3">
        <v>20</v>
      </c>
      <c r="F2389" s="3">
        <v>131.66999999999999</v>
      </c>
      <c r="G2389" s="18">
        <v>13.166999999999998</v>
      </c>
      <c r="H2389" s="18">
        <v>13.166999999999998</v>
      </c>
      <c r="I2389" s="18">
        <v>13.166999999999998</v>
      </c>
      <c r="J2389" s="29">
        <v>92.168999999999997</v>
      </c>
    </row>
    <row r="2390" spans="1:10" x14ac:dyDescent="0.25">
      <c r="A2390" s="28">
        <v>182694472</v>
      </c>
      <c r="B2390" s="10" t="s">
        <v>3431</v>
      </c>
      <c r="C2390" s="14" t="s">
        <v>5315</v>
      </c>
      <c r="D2390" s="14"/>
      <c r="E2390" s="3">
        <v>20</v>
      </c>
      <c r="F2390" s="3">
        <v>131.66999999999999</v>
      </c>
      <c r="G2390" s="18">
        <v>13.166999999999998</v>
      </c>
      <c r="H2390" s="18">
        <v>13.166999999999998</v>
      </c>
      <c r="I2390" s="18">
        <v>13.166999999999998</v>
      </c>
      <c r="J2390" s="29">
        <v>92.168999999999997</v>
      </c>
    </row>
    <row r="2391" spans="1:10" x14ac:dyDescent="0.25">
      <c r="A2391" s="28">
        <v>183422357</v>
      </c>
      <c r="B2391" s="10" t="s">
        <v>3635</v>
      </c>
      <c r="C2391" s="14" t="s">
        <v>5315</v>
      </c>
      <c r="D2391" s="14"/>
      <c r="E2391" s="3">
        <v>20</v>
      </c>
      <c r="F2391" s="3">
        <v>131.66999999999999</v>
      </c>
      <c r="G2391" s="18">
        <v>13.166999999999998</v>
      </c>
      <c r="H2391" s="18">
        <v>13.166999999999998</v>
      </c>
      <c r="I2391" s="18">
        <v>13.166999999999998</v>
      </c>
      <c r="J2391" s="29">
        <v>92.168999999999997</v>
      </c>
    </row>
    <row r="2392" spans="1:10" x14ac:dyDescent="0.25">
      <c r="A2392" s="28">
        <v>183638318</v>
      </c>
      <c r="B2392" s="10" t="s">
        <v>3727</v>
      </c>
      <c r="C2392" s="14" t="s">
        <v>5315</v>
      </c>
      <c r="D2392" s="14"/>
      <c r="E2392" s="3">
        <v>50</v>
      </c>
      <c r="F2392" s="3">
        <v>101.67</v>
      </c>
      <c r="G2392" s="18">
        <v>10.167</v>
      </c>
      <c r="H2392" s="18">
        <v>10.167</v>
      </c>
      <c r="I2392" s="18">
        <v>10.167</v>
      </c>
      <c r="J2392" s="29">
        <v>71.169000000000011</v>
      </c>
    </row>
    <row r="2393" spans="1:10" x14ac:dyDescent="0.25">
      <c r="A2393" s="28">
        <v>183879981</v>
      </c>
      <c r="B2393" s="10" t="s">
        <v>3825</v>
      </c>
      <c r="C2393" s="14" t="s">
        <v>5315</v>
      </c>
      <c r="D2393" s="14"/>
      <c r="E2393" s="3">
        <v>50</v>
      </c>
      <c r="F2393" s="3">
        <v>101.67</v>
      </c>
      <c r="G2393" s="18">
        <v>10.167</v>
      </c>
      <c r="H2393" s="18">
        <v>10.167</v>
      </c>
      <c r="I2393" s="18">
        <v>10.167</v>
      </c>
      <c r="J2393" s="29">
        <v>71.169000000000011</v>
      </c>
    </row>
    <row r="2394" spans="1:10" x14ac:dyDescent="0.25">
      <c r="A2394" s="28">
        <v>184314666</v>
      </c>
      <c r="B2394" s="10" t="s">
        <v>3925</v>
      </c>
      <c r="C2394" s="14" t="s">
        <v>5315</v>
      </c>
      <c r="D2394" s="14"/>
      <c r="E2394" s="3">
        <v>50</v>
      </c>
      <c r="F2394" s="3">
        <v>101.67</v>
      </c>
      <c r="G2394" s="18">
        <v>10.167</v>
      </c>
      <c r="H2394" s="18">
        <v>10.167</v>
      </c>
      <c r="I2394" s="18">
        <v>10.167</v>
      </c>
      <c r="J2394" s="29">
        <v>71.169000000000011</v>
      </c>
    </row>
    <row r="2395" spans="1:10" x14ac:dyDescent="0.25">
      <c r="A2395" s="28">
        <v>184399427</v>
      </c>
      <c r="B2395" s="10" t="s">
        <v>3943</v>
      </c>
      <c r="C2395" s="14" t="s">
        <v>5315</v>
      </c>
      <c r="D2395" s="14"/>
      <c r="E2395" s="3">
        <v>50</v>
      </c>
      <c r="F2395" s="3">
        <v>101.67</v>
      </c>
      <c r="G2395" s="18">
        <v>10.167</v>
      </c>
      <c r="H2395" s="18">
        <v>10.167</v>
      </c>
      <c r="I2395" s="18">
        <v>10.167</v>
      </c>
      <c r="J2395" s="29">
        <v>71.169000000000011</v>
      </c>
    </row>
    <row r="2396" spans="1:10" x14ac:dyDescent="0.25">
      <c r="A2396" s="28">
        <v>184558823</v>
      </c>
      <c r="B2396" s="10" t="s">
        <v>3970</v>
      </c>
      <c r="C2396" s="14" t="s">
        <v>5315</v>
      </c>
      <c r="D2396" s="14"/>
      <c r="E2396" s="3">
        <v>50</v>
      </c>
      <c r="F2396" s="3">
        <v>101.67</v>
      </c>
      <c r="G2396" s="18">
        <v>10.167</v>
      </c>
      <c r="H2396" s="18">
        <v>10.167</v>
      </c>
      <c r="I2396" s="18">
        <v>10.167</v>
      </c>
      <c r="J2396" s="29">
        <v>71.169000000000011</v>
      </c>
    </row>
    <row r="2397" spans="1:10" x14ac:dyDescent="0.25">
      <c r="A2397" s="28">
        <v>184684372</v>
      </c>
      <c r="B2397" s="10" t="s">
        <v>4002</v>
      </c>
      <c r="C2397" s="14" t="s">
        <v>5315</v>
      </c>
      <c r="D2397" s="14"/>
      <c r="E2397" s="3">
        <v>151.66999999999999</v>
      </c>
      <c r="F2397" s="3">
        <v>0</v>
      </c>
      <c r="G2397" s="18">
        <v>0</v>
      </c>
      <c r="H2397" s="18">
        <v>0</v>
      </c>
      <c r="I2397" s="18">
        <v>0</v>
      </c>
      <c r="J2397" s="29">
        <v>0</v>
      </c>
    </row>
    <row r="2398" spans="1:10" x14ac:dyDescent="0.25">
      <c r="A2398" s="28">
        <v>185282474</v>
      </c>
      <c r="B2398" s="10" t="s">
        <v>4200</v>
      </c>
      <c r="C2398" s="14" t="s">
        <v>5315</v>
      </c>
      <c r="D2398" s="14"/>
      <c r="E2398" s="3">
        <v>151.66999999999999</v>
      </c>
      <c r="F2398" s="3">
        <v>0</v>
      </c>
      <c r="G2398" s="18">
        <v>0</v>
      </c>
      <c r="H2398" s="18">
        <v>0</v>
      </c>
      <c r="I2398" s="18">
        <v>0</v>
      </c>
      <c r="J2398" s="29">
        <v>0</v>
      </c>
    </row>
    <row r="2399" spans="1:10" x14ac:dyDescent="0.25">
      <c r="A2399" s="28">
        <v>185287583</v>
      </c>
      <c r="B2399" s="10" t="s">
        <v>4204</v>
      </c>
      <c r="C2399" s="14" t="s">
        <v>5315</v>
      </c>
      <c r="D2399" s="14"/>
      <c r="E2399" s="3">
        <v>151.66999999999999</v>
      </c>
      <c r="F2399" s="3">
        <v>0</v>
      </c>
      <c r="G2399" s="18">
        <v>0</v>
      </c>
      <c r="H2399" s="18">
        <v>0</v>
      </c>
      <c r="I2399" s="18">
        <v>0</v>
      </c>
      <c r="J2399" s="29">
        <v>0</v>
      </c>
    </row>
    <row r="2400" spans="1:10" x14ac:dyDescent="0.25">
      <c r="A2400" s="28">
        <v>185289734</v>
      </c>
      <c r="B2400" s="10" t="s">
        <v>4206</v>
      </c>
      <c r="C2400" s="14" t="s">
        <v>5315</v>
      </c>
      <c r="D2400" s="14"/>
      <c r="E2400" s="3">
        <v>20</v>
      </c>
      <c r="F2400" s="3">
        <v>131.66999999999999</v>
      </c>
      <c r="G2400" s="18">
        <v>13.166999999999998</v>
      </c>
      <c r="H2400" s="18">
        <v>13.166999999999998</v>
      </c>
      <c r="I2400" s="18">
        <v>13.166999999999998</v>
      </c>
      <c r="J2400" s="29">
        <v>92.168999999999997</v>
      </c>
    </row>
    <row r="2401" spans="1:10" x14ac:dyDescent="0.25">
      <c r="A2401" s="28">
        <v>185356239</v>
      </c>
      <c r="B2401" s="10" t="s">
        <v>4237</v>
      </c>
      <c r="C2401" s="14" t="s">
        <v>5315</v>
      </c>
      <c r="D2401" s="14"/>
      <c r="E2401" s="3">
        <v>20</v>
      </c>
      <c r="F2401" s="3">
        <v>131.66999999999999</v>
      </c>
      <c r="G2401" s="18">
        <v>13.166999999999998</v>
      </c>
      <c r="H2401" s="18">
        <v>13.166999999999998</v>
      </c>
      <c r="I2401" s="18">
        <v>13.166999999999998</v>
      </c>
      <c r="J2401" s="29">
        <v>92.168999999999997</v>
      </c>
    </row>
    <row r="2402" spans="1:10" x14ac:dyDescent="0.25">
      <c r="A2402" s="28">
        <v>185436611</v>
      </c>
      <c r="B2402" s="10" t="s">
        <v>4267</v>
      </c>
      <c r="C2402" s="14" t="s">
        <v>5315</v>
      </c>
      <c r="D2402" s="14"/>
      <c r="E2402" s="3">
        <v>20</v>
      </c>
      <c r="F2402" s="3">
        <v>131.66999999999999</v>
      </c>
      <c r="G2402" s="18">
        <v>13.166999999999998</v>
      </c>
      <c r="H2402" s="18">
        <v>13.166999999999998</v>
      </c>
      <c r="I2402" s="18">
        <v>13.166999999999998</v>
      </c>
      <c r="J2402" s="29">
        <v>92.168999999999997</v>
      </c>
    </row>
    <row r="2403" spans="1:10" x14ac:dyDescent="0.25">
      <c r="A2403" s="28">
        <v>185648817</v>
      </c>
      <c r="B2403" s="10" t="s">
        <v>4333</v>
      </c>
      <c r="C2403" s="14" t="s">
        <v>5315</v>
      </c>
      <c r="D2403" s="14"/>
      <c r="E2403" s="3">
        <v>20</v>
      </c>
      <c r="F2403" s="3">
        <v>131.66999999999999</v>
      </c>
      <c r="G2403" s="18">
        <v>13.166999999999998</v>
      </c>
      <c r="H2403" s="18">
        <v>13.166999999999998</v>
      </c>
      <c r="I2403" s="18">
        <v>13.166999999999998</v>
      </c>
      <c r="J2403" s="29">
        <v>92.168999999999997</v>
      </c>
    </row>
    <row r="2404" spans="1:10" x14ac:dyDescent="0.25">
      <c r="A2404" s="28">
        <v>186166882</v>
      </c>
      <c r="B2404" s="10" t="s">
        <v>4405</v>
      </c>
      <c r="C2404" s="14" t="s">
        <v>5315</v>
      </c>
      <c r="D2404" s="14"/>
      <c r="E2404" s="3">
        <v>20</v>
      </c>
      <c r="F2404" s="3">
        <v>131.66999999999999</v>
      </c>
      <c r="G2404" s="18">
        <v>13.166999999999998</v>
      </c>
      <c r="H2404" s="18">
        <v>13.166999999999998</v>
      </c>
      <c r="I2404" s="18">
        <v>13.166999999999998</v>
      </c>
      <c r="J2404" s="29">
        <v>92.168999999999997</v>
      </c>
    </row>
    <row r="2405" spans="1:10" x14ac:dyDescent="0.25">
      <c r="A2405" s="28">
        <v>186823261</v>
      </c>
      <c r="B2405" s="10" t="s">
        <v>4639</v>
      </c>
      <c r="C2405" s="14" t="s">
        <v>5315</v>
      </c>
      <c r="D2405" s="14"/>
      <c r="E2405" s="3">
        <v>50</v>
      </c>
      <c r="F2405" s="3">
        <v>101.67</v>
      </c>
      <c r="G2405" s="18">
        <v>10.167</v>
      </c>
      <c r="H2405" s="18">
        <v>10.167</v>
      </c>
      <c r="I2405" s="18">
        <v>10.167</v>
      </c>
      <c r="J2405" s="29">
        <v>71.169000000000011</v>
      </c>
    </row>
    <row r="2406" spans="1:10" x14ac:dyDescent="0.25">
      <c r="A2406" s="28">
        <v>187153712</v>
      </c>
      <c r="B2406" s="10" t="s">
        <v>4747</v>
      </c>
      <c r="C2406" s="14" t="s">
        <v>5315</v>
      </c>
      <c r="D2406" s="14"/>
      <c r="E2406" s="3">
        <v>50</v>
      </c>
      <c r="F2406" s="3">
        <v>101.67</v>
      </c>
      <c r="G2406" s="18">
        <v>10.167</v>
      </c>
      <c r="H2406" s="18">
        <v>10.167</v>
      </c>
      <c r="I2406" s="18">
        <v>10.167</v>
      </c>
      <c r="J2406" s="29">
        <v>71.169000000000011</v>
      </c>
    </row>
    <row r="2407" spans="1:10" x14ac:dyDescent="0.25">
      <c r="A2407" s="28">
        <v>187868985</v>
      </c>
      <c r="B2407" s="10" t="s">
        <v>4913</v>
      </c>
      <c r="C2407" s="14" t="s">
        <v>5315</v>
      </c>
      <c r="D2407" s="14"/>
      <c r="E2407" s="3">
        <v>50</v>
      </c>
      <c r="F2407" s="3">
        <v>101.67</v>
      </c>
      <c r="G2407" s="18">
        <v>10.167</v>
      </c>
      <c r="H2407" s="18">
        <v>10.167</v>
      </c>
      <c r="I2407" s="18">
        <v>10.167</v>
      </c>
      <c r="J2407" s="29">
        <v>71.169000000000011</v>
      </c>
    </row>
    <row r="2408" spans="1:10" x14ac:dyDescent="0.25">
      <c r="A2408" s="28">
        <v>187877952</v>
      </c>
      <c r="B2408" s="10" t="s">
        <v>4916</v>
      </c>
      <c r="C2408" s="14" t="s">
        <v>5315</v>
      </c>
      <c r="D2408" s="14"/>
      <c r="E2408" s="3">
        <v>50</v>
      </c>
      <c r="F2408" s="3">
        <v>101.67</v>
      </c>
      <c r="G2408" s="18">
        <v>10.167</v>
      </c>
      <c r="H2408" s="18">
        <v>10.167</v>
      </c>
      <c r="I2408" s="18">
        <v>10.167</v>
      </c>
      <c r="J2408" s="29">
        <v>71.169000000000011</v>
      </c>
    </row>
    <row r="2409" spans="1:10" x14ac:dyDescent="0.25">
      <c r="A2409" s="28">
        <v>187886883</v>
      </c>
      <c r="B2409" s="10" t="s">
        <v>4921</v>
      </c>
      <c r="C2409" s="14" t="s">
        <v>5315</v>
      </c>
      <c r="D2409" s="14"/>
      <c r="E2409" s="3">
        <v>50</v>
      </c>
      <c r="F2409" s="3">
        <v>101.67</v>
      </c>
      <c r="G2409" s="18">
        <v>10.167</v>
      </c>
      <c r="H2409" s="18">
        <v>10.167</v>
      </c>
      <c r="I2409" s="18">
        <v>10.167</v>
      </c>
      <c r="J2409" s="29">
        <v>71.169000000000011</v>
      </c>
    </row>
    <row r="2410" spans="1:10" x14ac:dyDescent="0.25">
      <c r="A2410" s="28">
        <v>188118725</v>
      </c>
      <c r="B2410" s="10" t="s">
        <v>5008</v>
      </c>
      <c r="C2410" s="14" t="s">
        <v>5315</v>
      </c>
      <c r="D2410" s="14"/>
      <c r="E2410" s="3">
        <v>151.66999999999999</v>
      </c>
      <c r="F2410" s="3">
        <v>0</v>
      </c>
      <c r="G2410" s="18">
        <v>0</v>
      </c>
      <c r="H2410" s="18">
        <v>0</v>
      </c>
      <c r="I2410" s="18">
        <v>0</v>
      </c>
      <c r="J2410" s="29">
        <v>0</v>
      </c>
    </row>
    <row r="2411" spans="1:10" x14ac:dyDescent="0.25">
      <c r="A2411" s="27">
        <v>388728</v>
      </c>
      <c r="B2411" s="10" t="s">
        <v>223</v>
      </c>
      <c r="C2411" s="10" t="s">
        <v>5317</v>
      </c>
      <c r="D2411" s="10"/>
      <c r="E2411" s="3">
        <v>151.66999999999999</v>
      </c>
      <c r="F2411" s="3">
        <v>0</v>
      </c>
      <c r="G2411" s="18">
        <v>0</v>
      </c>
      <c r="H2411" s="18">
        <v>0</v>
      </c>
      <c r="I2411" s="18">
        <v>0</v>
      </c>
      <c r="J2411" s="29">
        <v>0</v>
      </c>
    </row>
    <row r="2412" spans="1:10" x14ac:dyDescent="0.25">
      <c r="A2412" s="27">
        <v>288426467</v>
      </c>
      <c r="B2412" s="10" t="s">
        <v>279</v>
      </c>
      <c r="C2412" s="10" t="s">
        <v>5317</v>
      </c>
      <c r="D2412" s="10"/>
      <c r="E2412" s="3">
        <v>20</v>
      </c>
      <c r="F2412" s="3">
        <v>131.66999999999999</v>
      </c>
      <c r="G2412" s="18">
        <v>13.166999999999998</v>
      </c>
      <c r="H2412" s="18">
        <v>13.166999999999998</v>
      </c>
      <c r="I2412" s="18">
        <v>13.166999999999998</v>
      </c>
      <c r="J2412" s="29">
        <v>92.168999999999997</v>
      </c>
    </row>
    <row r="2413" spans="1:10" x14ac:dyDescent="0.25">
      <c r="A2413" s="27">
        <v>188798321</v>
      </c>
      <c r="B2413" s="10" t="s">
        <v>332</v>
      </c>
      <c r="C2413" s="10" t="s">
        <v>5317</v>
      </c>
      <c r="D2413" s="10"/>
      <c r="E2413" s="3">
        <v>20</v>
      </c>
      <c r="F2413" s="3">
        <v>131.66999999999999</v>
      </c>
      <c r="G2413" s="18">
        <v>13.166999999999998</v>
      </c>
      <c r="H2413" s="18">
        <v>13.166999999999998</v>
      </c>
      <c r="I2413" s="18">
        <v>13.166999999999998</v>
      </c>
      <c r="J2413" s="29">
        <v>92.168999999999997</v>
      </c>
    </row>
    <row r="2414" spans="1:10" x14ac:dyDescent="0.25">
      <c r="A2414" s="27">
        <v>188989385</v>
      </c>
      <c r="B2414" s="10" t="s">
        <v>341</v>
      </c>
      <c r="C2414" s="10" t="s">
        <v>5317</v>
      </c>
      <c r="D2414" s="10"/>
      <c r="E2414" s="3">
        <v>20</v>
      </c>
      <c r="F2414" s="3">
        <v>131.66999999999999</v>
      </c>
      <c r="G2414" s="18">
        <v>13.166999999999998</v>
      </c>
      <c r="H2414" s="18">
        <v>13.166999999999998</v>
      </c>
      <c r="I2414" s="18">
        <v>13.166999999999998</v>
      </c>
      <c r="J2414" s="29">
        <v>92.168999999999997</v>
      </c>
    </row>
    <row r="2415" spans="1:10" x14ac:dyDescent="0.25">
      <c r="A2415" s="27">
        <v>185184223</v>
      </c>
      <c r="B2415" s="10" t="s">
        <v>455</v>
      </c>
      <c r="C2415" s="10" t="s">
        <v>5317</v>
      </c>
      <c r="D2415" s="10"/>
      <c r="E2415" s="3">
        <v>20</v>
      </c>
      <c r="F2415" s="3">
        <v>131.66999999999999</v>
      </c>
      <c r="G2415" s="18">
        <v>13.166999999999998</v>
      </c>
      <c r="H2415" s="18">
        <v>13.166999999999998</v>
      </c>
      <c r="I2415" s="18">
        <v>13.166999999999998</v>
      </c>
      <c r="J2415" s="29">
        <v>92.168999999999997</v>
      </c>
    </row>
    <row r="2416" spans="1:10" x14ac:dyDescent="0.25">
      <c r="A2416" s="27">
        <v>182968744</v>
      </c>
      <c r="B2416" s="10" t="s">
        <v>625</v>
      </c>
      <c r="C2416" s="10" t="s">
        <v>5317</v>
      </c>
      <c r="D2416" s="10"/>
      <c r="E2416" s="3">
        <v>20</v>
      </c>
      <c r="F2416" s="3">
        <v>131.66999999999999</v>
      </c>
      <c r="G2416" s="18">
        <v>13.166999999999998</v>
      </c>
      <c r="H2416" s="18">
        <v>13.166999999999998</v>
      </c>
      <c r="I2416" s="18">
        <v>13.166999999999998</v>
      </c>
      <c r="J2416" s="29">
        <v>92.168999999999997</v>
      </c>
    </row>
    <row r="2417" spans="1:10" x14ac:dyDescent="0.25">
      <c r="A2417" s="27">
        <v>186413684</v>
      </c>
      <c r="B2417" s="10" t="s">
        <v>946</v>
      </c>
      <c r="C2417" s="10" t="s">
        <v>5317</v>
      </c>
      <c r="D2417" s="10"/>
      <c r="E2417" s="3">
        <v>20</v>
      </c>
      <c r="F2417" s="3">
        <v>131.66999999999999</v>
      </c>
      <c r="G2417" s="18">
        <v>13.166999999999998</v>
      </c>
      <c r="H2417" s="18">
        <v>13.166999999999998</v>
      </c>
      <c r="I2417" s="18">
        <v>13.166999999999998</v>
      </c>
      <c r="J2417" s="29">
        <v>92.168999999999997</v>
      </c>
    </row>
    <row r="2418" spans="1:10" x14ac:dyDescent="0.25">
      <c r="A2418" s="27">
        <v>187827251</v>
      </c>
      <c r="B2418" s="10" t="s">
        <v>985</v>
      </c>
      <c r="C2418" s="10" t="s">
        <v>5317</v>
      </c>
      <c r="D2418" s="10"/>
      <c r="E2418" s="3">
        <v>20</v>
      </c>
      <c r="F2418" s="3">
        <v>131.66999999999999</v>
      </c>
      <c r="G2418" s="18">
        <v>13.166999999999998</v>
      </c>
      <c r="H2418" s="18">
        <v>13.166999999999998</v>
      </c>
      <c r="I2418" s="18">
        <v>13.166999999999998</v>
      </c>
      <c r="J2418" s="29">
        <v>92.168999999999997</v>
      </c>
    </row>
    <row r="2419" spans="1:10" x14ac:dyDescent="0.25">
      <c r="A2419" s="27">
        <v>188418876</v>
      </c>
      <c r="B2419" s="10" t="s">
        <v>999</v>
      </c>
      <c r="C2419" s="10" t="s">
        <v>5317</v>
      </c>
      <c r="D2419" s="10"/>
      <c r="E2419" s="3">
        <v>20</v>
      </c>
      <c r="F2419" s="3">
        <v>131.66999999999999</v>
      </c>
      <c r="G2419" s="18">
        <v>13.166999999999998</v>
      </c>
      <c r="H2419" s="18">
        <v>13.166999999999998</v>
      </c>
      <c r="I2419" s="18">
        <v>13.166999999999998</v>
      </c>
      <c r="J2419" s="29">
        <v>92.168999999999997</v>
      </c>
    </row>
    <row r="2420" spans="1:10" x14ac:dyDescent="0.25">
      <c r="A2420" s="27">
        <v>111233193</v>
      </c>
      <c r="B2420" s="10" t="s">
        <v>1149</v>
      </c>
      <c r="C2420" s="10" t="s">
        <v>5317</v>
      </c>
      <c r="D2420" s="10"/>
      <c r="E2420" s="3">
        <v>50</v>
      </c>
      <c r="F2420" s="3">
        <v>101.67</v>
      </c>
      <c r="G2420" s="18">
        <v>10.167</v>
      </c>
      <c r="H2420" s="18">
        <v>10.167</v>
      </c>
      <c r="I2420" s="18">
        <v>10.167</v>
      </c>
      <c r="J2420" s="29">
        <v>71.169000000000011</v>
      </c>
    </row>
    <row r="2421" spans="1:10" x14ac:dyDescent="0.25">
      <c r="A2421" s="27">
        <v>249866</v>
      </c>
      <c r="B2421" s="10" t="s">
        <v>1253</v>
      </c>
      <c r="C2421" s="10" t="s">
        <v>5317</v>
      </c>
      <c r="D2421" s="10"/>
      <c r="E2421" s="3">
        <v>50</v>
      </c>
      <c r="F2421" s="3">
        <v>101.67</v>
      </c>
      <c r="G2421" s="18">
        <v>10.167</v>
      </c>
      <c r="H2421" s="18">
        <v>10.167</v>
      </c>
      <c r="I2421" s="18">
        <v>10.167</v>
      </c>
      <c r="J2421" s="29">
        <v>71.169000000000011</v>
      </c>
    </row>
    <row r="2422" spans="1:10" x14ac:dyDescent="0.25">
      <c r="A2422" s="27">
        <v>494641</v>
      </c>
      <c r="B2422" s="10" t="s">
        <v>1268</v>
      </c>
      <c r="C2422" s="10" t="s">
        <v>5317</v>
      </c>
      <c r="D2422" s="10"/>
      <c r="E2422" s="3">
        <v>50</v>
      </c>
      <c r="F2422" s="3">
        <v>101.67</v>
      </c>
      <c r="G2422" s="18">
        <v>10.167</v>
      </c>
      <c r="H2422" s="18">
        <v>10.167</v>
      </c>
      <c r="I2422" s="18">
        <v>10.167</v>
      </c>
      <c r="J2422" s="29">
        <v>71.169000000000011</v>
      </c>
    </row>
    <row r="2423" spans="1:10" x14ac:dyDescent="0.25">
      <c r="A2423" s="27">
        <v>188251183</v>
      </c>
      <c r="B2423" s="10" t="s">
        <v>1301</v>
      </c>
      <c r="C2423" s="10" t="s">
        <v>5317</v>
      </c>
      <c r="D2423" s="10"/>
      <c r="E2423" s="3">
        <v>50</v>
      </c>
      <c r="F2423" s="3">
        <v>101.67</v>
      </c>
      <c r="G2423" s="18">
        <v>10.167</v>
      </c>
      <c r="H2423" s="18">
        <v>10.167</v>
      </c>
      <c r="I2423" s="18">
        <v>10.167</v>
      </c>
      <c r="J2423" s="29">
        <v>71.169000000000011</v>
      </c>
    </row>
    <row r="2424" spans="1:10" x14ac:dyDescent="0.25">
      <c r="A2424" s="27">
        <v>182364439</v>
      </c>
      <c r="B2424" s="10" t="s">
        <v>1360</v>
      </c>
      <c r="C2424" s="10" t="s">
        <v>5317</v>
      </c>
      <c r="D2424" s="10"/>
      <c r="E2424" s="3">
        <v>50</v>
      </c>
      <c r="F2424" s="3">
        <v>101.67</v>
      </c>
      <c r="G2424" s="18">
        <v>10.167</v>
      </c>
      <c r="H2424" s="18">
        <v>10.167</v>
      </c>
      <c r="I2424" s="18">
        <v>10.167</v>
      </c>
      <c r="J2424" s="29">
        <v>71.169000000000011</v>
      </c>
    </row>
    <row r="2425" spans="1:10" x14ac:dyDescent="0.25">
      <c r="A2425" s="27">
        <v>181877587</v>
      </c>
      <c r="B2425" s="10" t="s">
        <v>1426</v>
      </c>
      <c r="C2425" s="10" t="s">
        <v>5317</v>
      </c>
      <c r="D2425" s="10"/>
      <c r="E2425" s="3">
        <v>50</v>
      </c>
      <c r="F2425" s="3">
        <v>101.67</v>
      </c>
      <c r="G2425" s="18">
        <v>10.167</v>
      </c>
      <c r="H2425" s="18">
        <v>10.167</v>
      </c>
      <c r="I2425" s="18">
        <v>10.167</v>
      </c>
      <c r="J2425" s="29">
        <v>71.169000000000011</v>
      </c>
    </row>
    <row r="2426" spans="1:10" x14ac:dyDescent="0.25">
      <c r="A2426" s="27">
        <v>183146218</v>
      </c>
      <c r="B2426" s="10" t="s">
        <v>1430</v>
      </c>
      <c r="C2426" s="10" t="s">
        <v>5317</v>
      </c>
      <c r="D2426" s="10"/>
      <c r="E2426" s="3">
        <v>151.66999999999999</v>
      </c>
      <c r="F2426" s="3">
        <v>0</v>
      </c>
      <c r="G2426" s="18">
        <v>0</v>
      </c>
      <c r="H2426" s="18">
        <v>0</v>
      </c>
      <c r="I2426" s="18">
        <v>0</v>
      </c>
      <c r="J2426" s="29">
        <v>0</v>
      </c>
    </row>
    <row r="2427" spans="1:10" x14ac:dyDescent="0.25">
      <c r="A2427" s="27">
        <v>182358854</v>
      </c>
      <c r="B2427" s="10" t="s">
        <v>1599</v>
      </c>
      <c r="C2427" s="10" t="s">
        <v>5317</v>
      </c>
      <c r="D2427" s="10"/>
      <c r="E2427" s="3">
        <v>151.66999999999999</v>
      </c>
      <c r="F2427" s="3">
        <v>0</v>
      </c>
      <c r="G2427" s="18">
        <v>0</v>
      </c>
      <c r="H2427" s="18">
        <v>0</v>
      </c>
      <c r="I2427" s="18">
        <v>0</v>
      </c>
      <c r="J2427" s="29">
        <v>0</v>
      </c>
    </row>
    <row r="2428" spans="1:10" x14ac:dyDescent="0.25">
      <c r="A2428" s="27">
        <v>468773</v>
      </c>
      <c r="B2428" s="10" t="s">
        <v>1670</v>
      </c>
      <c r="C2428" s="10" t="s">
        <v>5317</v>
      </c>
      <c r="D2428" s="10"/>
      <c r="E2428" s="3">
        <v>151.66999999999999</v>
      </c>
      <c r="F2428" s="3">
        <v>0</v>
      </c>
      <c r="G2428" s="18">
        <v>0</v>
      </c>
      <c r="H2428" s="18">
        <v>0</v>
      </c>
      <c r="I2428" s="18">
        <v>0</v>
      </c>
      <c r="J2428" s="29">
        <v>0</v>
      </c>
    </row>
    <row r="2429" spans="1:10" x14ac:dyDescent="0.25">
      <c r="A2429" s="27">
        <v>528167</v>
      </c>
      <c r="B2429" s="10" t="s">
        <v>1676</v>
      </c>
      <c r="C2429" s="10" t="s">
        <v>5317</v>
      </c>
      <c r="D2429" s="10"/>
      <c r="E2429" s="3">
        <v>151.66999999999999</v>
      </c>
      <c r="F2429" s="3">
        <v>0</v>
      </c>
      <c r="G2429" s="18">
        <v>0</v>
      </c>
      <c r="H2429" s="18">
        <v>0</v>
      </c>
      <c r="I2429" s="18">
        <v>0</v>
      </c>
      <c r="J2429" s="29">
        <v>0</v>
      </c>
    </row>
    <row r="2430" spans="1:10" x14ac:dyDescent="0.25">
      <c r="A2430" s="27">
        <v>694158</v>
      </c>
      <c r="B2430" s="10" t="s">
        <v>1690</v>
      </c>
      <c r="C2430" s="10" t="s">
        <v>5317</v>
      </c>
      <c r="D2430" s="10"/>
      <c r="E2430" s="3">
        <v>151.66999999999999</v>
      </c>
      <c r="F2430" s="3">
        <v>0</v>
      </c>
      <c r="G2430" s="18">
        <v>0</v>
      </c>
      <c r="H2430" s="18">
        <v>0</v>
      </c>
      <c r="I2430" s="18">
        <v>0</v>
      </c>
      <c r="J2430" s="29">
        <v>0</v>
      </c>
    </row>
    <row r="2431" spans="1:10" x14ac:dyDescent="0.25">
      <c r="A2431" s="27">
        <v>181566648</v>
      </c>
      <c r="B2431" s="10" t="s">
        <v>1696</v>
      </c>
      <c r="C2431" s="10" t="s">
        <v>5317</v>
      </c>
      <c r="D2431" s="10"/>
      <c r="E2431" s="3">
        <v>50</v>
      </c>
      <c r="F2431" s="3">
        <v>101.67</v>
      </c>
      <c r="G2431" s="18">
        <v>10.167</v>
      </c>
      <c r="H2431" s="18">
        <v>10.167</v>
      </c>
      <c r="I2431" s="18">
        <v>10.167</v>
      </c>
      <c r="J2431" s="29">
        <v>71.169000000000011</v>
      </c>
    </row>
    <row r="2432" spans="1:10" x14ac:dyDescent="0.25">
      <c r="A2432" s="27">
        <v>183898232</v>
      </c>
      <c r="B2432" s="10" t="s">
        <v>1774</v>
      </c>
      <c r="C2432" s="10" t="s">
        <v>5317</v>
      </c>
      <c r="D2432" s="10"/>
      <c r="E2432" s="3">
        <v>50</v>
      </c>
      <c r="F2432" s="3">
        <v>101.67</v>
      </c>
      <c r="G2432" s="18">
        <v>10.167</v>
      </c>
      <c r="H2432" s="18">
        <v>10.167</v>
      </c>
      <c r="I2432" s="18">
        <v>10.167</v>
      </c>
      <c r="J2432" s="29">
        <v>71.169000000000011</v>
      </c>
    </row>
    <row r="2433" spans="1:10" x14ac:dyDescent="0.25">
      <c r="A2433" s="27">
        <v>118476885</v>
      </c>
      <c r="B2433" s="10" t="s">
        <v>1890</v>
      </c>
      <c r="C2433" s="10" t="s">
        <v>5317</v>
      </c>
      <c r="D2433" s="10"/>
      <c r="E2433" s="3">
        <v>50</v>
      </c>
      <c r="F2433" s="3">
        <v>101.67</v>
      </c>
      <c r="G2433" s="18">
        <v>10.167</v>
      </c>
      <c r="H2433" s="18">
        <v>10.167</v>
      </c>
      <c r="I2433" s="18">
        <v>10.167</v>
      </c>
      <c r="J2433" s="29">
        <v>71.169000000000011</v>
      </c>
    </row>
    <row r="2434" spans="1:10" x14ac:dyDescent="0.25">
      <c r="A2434" s="27">
        <v>118659554</v>
      </c>
      <c r="B2434" s="10" t="s">
        <v>1942</v>
      </c>
      <c r="C2434" s="10" t="s">
        <v>5317</v>
      </c>
      <c r="D2434" s="10"/>
      <c r="E2434" s="3">
        <v>20</v>
      </c>
      <c r="F2434" s="3">
        <v>131.66999999999999</v>
      </c>
      <c r="G2434" s="18">
        <v>13.166999999999998</v>
      </c>
      <c r="H2434" s="18">
        <v>13.166999999999998</v>
      </c>
      <c r="I2434" s="18">
        <v>13.166999999999998</v>
      </c>
      <c r="J2434" s="29">
        <v>92.168999999999997</v>
      </c>
    </row>
    <row r="2435" spans="1:10" x14ac:dyDescent="0.25">
      <c r="A2435" s="27">
        <v>111815453</v>
      </c>
      <c r="B2435" s="10" t="s">
        <v>2036</v>
      </c>
      <c r="C2435" s="10" t="s">
        <v>5317</v>
      </c>
      <c r="D2435" s="10"/>
      <c r="E2435" s="3">
        <v>20</v>
      </c>
      <c r="F2435" s="3">
        <v>131.66999999999999</v>
      </c>
      <c r="G2435" s="18">
        <v>13.166999999999998</v>
      </c>
      <c r="H2435" s="18">
        <v>13.166999999999998</v>
      </c>
      <c r="I2435" s="18">
        <v>13.166999999999998</v>
      </c>
      <c r="J2435" s="29">
        <v>92.168999999999997</v>
      </c>
    </row>
    <row r="2436" spans="1:10" x14ac:dyDescent="0.25">
      <c r="A2436" s="27">
        <v>111885786</v>
      </c>
      <c r="B2436" s="10" t="s">
        <v>2056</v>
      </c>
      <c r="C2436" s="10" t="s">
        <v>5317</v>
      </c>
      <c r="D2436" s="10"/>
      <c r="E2436" s="3">
        <v>20</v>
      </c>
      <c r="F2436" s="3">
        <v>131.66999999999999</v>
      </c>
      <c r="G2436" s="18">
        <v>13.166999999999998</v>
      </c>
      <c r="H2436" s="18">
        <v>13.166999999999998</v>
      </c>
      <c r="I2436" s="18">
        <v>13.166999999999998</v>
      </c>
      <c r="J2436" s="29">
        <v>92.168999999999997</v>
      </c>
    </row>
    <row r="2437" spans="1:10" x14ac:dyDescent="0.25">
      <c r="A2437" s="27">
        <v>111624515</v>
      </c>
      <c r="B2437" s="10" t="s">
        <v>2179</v>
      </c>
      <c r="C2437" s="10" t="s">
        <v>5317</v>
      </c>
      <c r="D2437" s="10"/>
      <c r="E2437" s="3">
        <v>20</v>
      </c>
      <c r="F2437" s="3">
        <v>131.66999999999999</v>
      </c>
      <c r="G2437" s="18">
        <v>13.166999999999998</v>
      </c>
      <c r="H2437" s="18">
        <v>13.166999999999998</v>
      </c>
      <c r="I2437" s="18">
        <v>13.166999999999998</v>
      </c>
      <c r="J2437" s="29">
        <v>92.168999999999997</v>
      </c>
    </row>
    <row r="2438" spans="1:10" x14ac:dyDescent="0.25">
      <c r="A2438" s="27">
        <v>185585943</v>
      </c>
      <c r="B2438" s="10" t="s">
        <v>2291</v>
      </c>
      <c r="C2438" s="10" t="s">
        <v>5317</v>
      </c>
      <c r="D2438" s="10"/>
      <c r="E2438" s="3">
        <v>20</v>
      </c>
      <c r="F2438" s="3">
        <v>131.66999999999999</v>
      </c>
      <c r="G2438" s="18">
        <v>13.166999999999998</v>
      </c>
      <c r="H2438" s="18">
        <v>13.166999999999998</v>
      </c>
      <c r="I2438" s="18">
        <v>13.166999999999998</v>
      </c>
      <c r="J2438" s="29">
        <v>92.168999999999997</v>
      </c>
    </row>
    <row r="2439" spans="1:10" x14ac:dyDescent="0.25">
      <c r="A2439" s="27">
        <v>183488991</v>
      </c>
      <c r="B2439" s="10" t="s">
        <v>2463</v>
      </c>
      <c r="C2439" s="10" t="s">
        <v>5317</v>
      </c>
      <c r="D2439" s="10"/>
      <c r="E2439" s="3">
        <v>151.66999999999999</v>
      </c>
      <c r="F2439" s="3">
        <v>0</v>
      </c>
      <c r="G2439" s="18">
        <v>0</v>
      </c>
      <c r="H2439" s="18">
        <v>0</v>
      </c>
      <c r="I2439" s="18">
        <v>0</v>
      </c>
      <c r="J2439" s="29">
        <v>0</v>
      </c>
    </row>
    <row r="2440" spans="1:10" x14ac:dyDescent="0.25">
      <c r="A2440" s="27">
        <v>184799393</v>
      </c>
      <c r="B2440" s="10" t="s">
        <v>2483</v>
      </c>
      <c r="C2440" s="10" t="s">
        <v>5317</v>
      </c>
      <c r="D2440" s="10"/>
      <c r="E2440" s="3">
        <v>151.66999999999999</v>
      </c>
      <c r="F2440" s="3">
        <v>0</v>
      </c>
      <c r="G2440" s="18">
        <v>0</v>
      </c>
      <c r="H2440" s="18">
        <v>0</v>
      </c>
      <c r="I2440" s="18">
        <v>0</v>
      </c>
      <c r="J2440" s="29">
        <v>0</v>
      </c>
    </row>
    <row r="2441" spans="1:10" x14ac:dyDescent="0.25">
      <c r="A2441" s="27">
        <v>185638657</v>
      </c>
      <c r="B2441" s="10" t="s">
        <v>2556</v>
      </c>
      <c r="C2441" s="10" t="s">
        <v>5317</v>
      </c>
      <c r="D2441" s="10"/>
      <c r="E2441" s="3">
        <v>151.66999999999999</v>
      </c>
      <c r="F2441" s="3">
        <v>0</v>
      </c>
      <c r="G2441" s="18">
        <v>0</v>
      </c>
      <c r="H2441" s="18">
        <v>0</v>
      </c>
      <c r="I2441" s="18">
        <v>0</v>
      </c>
      <c r="J2441" s="29">
        <v>0</v>
      </c>
    </row>
    <row r="2442" spans="1:10" x14ac:dyDescent="0.25">
      <c r="A2442" s="27">
        <v>187887593</v>
      </c>
      <c r="B2442" s="10" t="s">
        <v>2574</v>
      </c>
      <c r="C2442" s="10" t="s">
        <v>5317</v>
      </c>
      <c r="D2442" s="10"/>
      <c r="E2442" s="3">
        <v>151.66999999999999</v>
      </c>
      <c r="F2442" s="3">
        <v>0</v>
      </c>
      <c r="G2442" s="18">
        <v>0</v>
      </c>
      <c r="H2442" s="18">
        <v>0</v>
      </c>
      <c r="I2442" s="18">
        <v>0</v>
      </c>
      <c r="J2442" s="29">
        <v>0</v>
      </c>
    </row>
    <row r="2443" spans="1:10" x14ac:dyDescent="0.25">
      <c r="A2443" s="27">
        <v>188888988</v>
      </c>
      <c r="B2443" s="10" t="s">
        <v>2583</v>
      </c>
      <c r="C2443" s="10" t="s">
        <v>5317</v>
      </c>
      <c r="D2443" s="10"/>
      <c r="E2443" s="3">
        <v>151.66999999999999</v>
      </c>
      <c r="F2443" s="3">
        <v>0</v>
      </c>
      <c r="G2443" s="18">
        <v>0</v>
      </c>
      <c r="H2443" s="18">
        <v>0</v>
      </c>
      <c r="I2443" s="18">
        <v>0</v>
      </c>
      <c r="J2443" s="29">
        <v>0</v>
      </c>
    </row>
    <row r="2444" spans="1:10" x14ac:dyDescent="0.25">
      <c r="A2444" s="27">
        <v>188123856</v>
      </c>
      <c r="B2444" s="10" t="s">
        <v>2593</v>
      </c>
      <c r="C2444" s="10" t="s">
        <v>5317</v>
      </c>
      <c r="D2444" s="10"/>
      <c r="E2444" s="3">
        <v>151.66999999999999</v>
      </c>
      <c r="F2444" s="3">
        <v>0</v>
      </c>
      <c r="G2444" s="18">
        <v>0</v>
      </c>
      <c r="H2444" s="18">
        <v>0</v>
      </c>
      <c r="I2444" s="18">
        <v>0</v>
      </c>
      <c r="J2444" s="29">
        <v>0</v>
      </c>
    </row>
    <row r="2445" spans="1:10" x14ac:dyDescent="0.25">
      <c r="A2445" s="27">
        <v>188222734</v>
      </c>
      <c r="B2445" s="10" t="s">
        <v>2601</v>
      </c>
      <c r="C2445" s="10" t="s">
        <v>5317</v>
      </c>
      <c r="D2445" s="10"/>
      <c r="E2445" s="3">
        <v>20</v>
      </c>
      <c r="F2445" s="3">
        <v>131.66999999999999</v>
      </c>
      <c r="G2445" s="18">
        <v>13.166999999999998</v>
      </c>
      <c r="H2445" s="18">
        <v>13.166999999999998</v>
      </c>
      <c r="I2445" s="18">
        <v>13.166999999999998</v>
      </c>
      <c r="J2445" s="29">
        <v>92.168999999999997</v>
      </c>
    </row>
    <row r="2446" spans="1:10" x14ac:dyDescent="0.25">
      <c r="A2446" s="27">
        <v>188334854</v>
      </c>
      <c r="B2446" s="10" t="s">
        <v>2646</v>
      </c>
      <c r="C2446" s="10" t="s">
        <v>5317</v>
      </c>
      <c r="D2446" s="10"/>
      <c r="E2446" s="3">
        <v>20</v>
      </c>
      <c r="F2446" s="3">
        <v>131.66999999999999</v>
      </c>
      <c r="G2446" s="18">
        <v>13.166999999999998</v>
      </c>
      <c r="H2446" s="18">
        <v>13.166999999999998</v>
      </c>
      <c r="I2446" s="18">
        <v>13.166999999999998</v>
      </c>
      <c r="J2446" s="29">
        <v>92.168999999999997</v>
      </c>
    </row>
    <row r="2447" spans="1:10" x14ac:dyDescent="0.25">
      <c r="A2447" s="27">
        <v>188484581</v>
      </c>
      <c r="B2447" s="10" t="s">
        <v>2679</v>
      </c>
      <c r="C2447" s="10" t="s">
        <v>5317</v>
      </c>
      <c r="D2447" s="10"/>
      <c r="E2447" s="3">
        <v>20</v>
      </c>
      <c r="F2447" s="3">
        <v>131.66999999999999</v>
      </c>
      <c r="G2447" s="18">
        <v>13.166999999999998</v>
      </c>
      <c r="H2447" s="18">
        <v>13.166999999999998</v>
      </c>
      <c r="I2447" s="18">
        <v>13.166999999999998</v>
      </c>
      <c r="J2447" s="29">
        <v>92.168999999999997</v>
      </c>
    </row>
    <row r="2448" spans="1:10" x14ac:dyDescent="0.25">
      <c r="A2448" s="27">
        <v>181739844</v>
      </c>
      <c r="B2448" s="10" t="s">
        <v>3173</v>
      </c>
      <c r="C2448" s="10" t="s">
        <v>5317</v>
      </c>
      <c r="D2448" s="10"/>
      <c r="E2448" s="3">
        <v>151.66999999999999</v>
      </c>
      <c r="F2448" s="3">
        <v>0</v>
      </c>
      <c r="G2448" s="18">
        <v>0</v>
      </c>
      <c r="H2448" s="18">
        <v>0</v>
      </c>
      <c r="I2448" s="18">
        <v>0</v>
      </c>
      <c r="J2448" s="29">
        <v>0</v>
      </c>
    </row>
    <row r="2449" spans="1:10" x14ac:dyDescent="0.25">
      <c r="A2449" s="27">
        <v>182125787</v>
      </c>
      <c r="B2449" s="10" t="s">
        <v>3259</v>
      </c>
      <c r="C2449" s="10" t="s">
        <v>5317</v>
      </c>
      <c r="D2449" s="10"/>
      <c r="E2449" s="3">
        <v>20</v>
      </c>
      <c r="F2449" s="3">
        <v>131.66999999999999</v>
      </c>
      <c r="G2449" s="18">
        <v>13.166999999999998</v>
      </c>
      <c r="H2449" s="18">
        <v>13.166999999999998</v>
      </c>
      <c r="I2449" s="18">
        <v>13.166999999999998</v>
      </c>
      <c r="J2449" s="29">
        <v>92.168999999999997</v>
      </c>
    </row>
    <row r="2450" spans="1:10" x14ac:dyDescent="0.25">
      <c r="A2450" s="27">
        <v>182694472</v>
      </c>
      <c r="B2450" s="10" t="s">
        <v>3431</v>
      </c>
      <c r="C2450" s="10" t="s">
        <v>5317</v>
      </c>
      <c r="D2450" s="10"/>
      <c r="E2450" s="3">
        <v>20</v>
      </c>
      <c r="F2450" s="3">
        <v>131.66999999999999</v>
      </c>
      <c r="G2450" s="18">
        <v>13.166999999999998</v>
      </c>
      <c r="H2450" s="18">
        <v>13.166999999999998</v>
      </c>
      <c r="I2450" s="18">
        <v>13.166999999999998</v>
      </c>
      <c r="J2450" s="29">
        <v>92.168999999999997</v>
      </c>
    </row>
    <row r="2451" spans="1:10" x14ac:dyDescent="0.25">
      <c r="A2451" s="27">
        <v>183422357</v>
      </c>
      <c r="B2451" s="10" t="s">
        <v>3635</v>
      </c>
      <c r="C2451" s="10" t="s">
        <v>5317</v>
      </c>
      <c r="D2451" s="10"/>
      <c r="E2451" s="3">
        <v>20</v>
      </c>
      <c r="F2451" s="3">
        <v>131.66999999999999</v>
      </c>
      <c r="G2451" s="18">
        <v>13.166999999999998</v>
      </c>
      <c r="H2451" s="18">
        <v>13.166999999999998</v>
      </c>
      <c r="I2451" s="18">
        <v>13.166999999999998</v>
      </c>
      <c r="J2451" s="29">
        <v>92.168999999999997</v>
      </c>
    </row>
    <row r="2452" spans="1:10" x14ac:dyDescent="0.25">
      <c r="A2452" s="27">
        <v>183638318</v>
      </c>
      <c r="B2452" s="10" t="s">
        <v>3727</v>
      </c>
      <c r="C2452" s="10" t="s">
        <v>5317</v>
      </c>
      <c r="D2452" s="10"/>
      <c r="E2452" s="3">
        <v>151.66999999999999</v>
      </c>
      <c r="F2452" s="3">
        <v>0</v>
      </c>
      <c r="G2452" s="18">
        <v>0</v>
      </c>
      <c r="H2452" s="18">
        <v>0</v>
      </c>
      <c r="I2452" s="18">
        <v>0</v>
      </c>
      <c r="J2452" s="29">
        <v>0</v>
      </c>
    </row>
    <row r="2453" spans="1:10" x14ac:dyDescent="0.25">
      <c r="A2453" s="27">
        <v>183879981</v>
      </c>
      <c r="B2453" s="10" t="s">
        <v>3825</v>
      </c>
      <c r="C2453" s="10" t="s">
        <v>5317</v>
      </c>
      <c r="D2453" s="10"/>
      <c r="E2453" s="3">
        <v>151.66999999999999</v>
      </c>
      <c r="F2453" s="3">
        <v>0</v>
      </c>
      <c r="G2453" s="18">
        <v>0</v>
      </c>
      <c r="H2453" s="18">
        <v>0</v>
      </c>
      <c r="I2453" s="18">
        <v>0</v>
      </c>
      <c r="J2453" s="29">
        <v>0</v>
      </c>
    </row>
    <row r="2454" spans="1:10" x14ac:dyDescent="0.25">
      <c r="A2454" s="27">
        <v>184314666</v>
      </c>
      <c r="B2454" s="10" t="s">
        <v>3925</v>
      </c>
      <c r="C2454" s="10" t="s">
        <v>5317</v>
      </c>
      <c r="D2454" s="10"/>
      <c r="E2454" s="3">
        <v>151.66999999999999</v>
      </c>
      <c r="F2454" s="3">
        <v>0</v>
      </c>
      <c r="G2454" s="18">
        <v>0</v>
      </c>
      <c r="H2454" s="18">
        <v>0</v>
      </c>
      <c r="I2454" s="18">
        <v>0</v>
      </c>
      <c r="J2454" s="29">
        <v>0</v>
      </c>
    </row>
    <row r="2455" spans="1:10" x14ac:dyDescent="0.25">
      <c r="A2455" s="27">
        <v>184399427</v>
      </c>
      <c r="B2455" s="10" t="s">
        <v>3943</v>
      </c>
      <c r="C2455" s="10" t="s">
        <v>5317</v>
      </c>
      <c r="D2455" s="10"/>
      <c r="E2455" s="3">
        <v>151.66999999999999</v>
      </c>
      <c r="F2455" s="3">
        <v>0</v>
      </c>
      <c r="G2455" s="18">
        <v>0</v>
      </c>
      <c r="H2455" s="18">
        <v>0</v>
      </c>
      <c r="I2455" s="18">
        <v>0</v>
      </c>
      <c r="J2455" s="29">
        <v>0</v>
      </c>
    </row>
    <row r="2456" spans="1:10" x14ac:dyDescent="0.25">
      <c r="A2456" s="27">
        <v>184558823</v>
      </c>
      <c r="B2456" s="10" t="s">
        <v>3970</v>
      </c>
      <c r="C2456" s="10" t="s">
        <v>5317</v>
      </c>
      <c r="D2456" s="10"/>
      <c r="E2456" s="3">
        <v>151.66999999999999</v>
      </c>
      <c r="F2456" s="3">
        <v>0</v>
      </c>
      <c r="G2456" s="18">
        <v>0</v>
      </c>
      <c r="H2456" s="18">
        <v>0</v>
      </c>
      <c r="I2456" s="18">
        <v>0</v>
      </c>
      <c r="J2456" s="29">
        <v>0</v>
      </c>
    </row>
    <row r="2457" spans="1:10" x14ac:dyDescent="0.25">
      <c r="A2457" s="27">
        <v>184684372</v>
      </c>
      <c r="B2457" s="10" t="s">
        <v>4002</v>
      </c>
      <c r="C2457" s="10" t="s">
        <v>5317</v>
      </c>
      <c r="D2457" s="10"/>
      <c r="E2457" s="3">
        <v>20</v>
      </c>
      <c r="F2457" s="3">
        <v>131.66999999999999</v>
      </c>
      <c r="G2457" s="18">
        <v>13.166999999999998</v>
      </c>
      <c r="H2457" s="18">
        <v>13.166999999999998</v>
      </c>
      <c r="I2457" s="18">
        <v>13.166999999999998</v>
      </c>
      <c r="J2457" s="29">
        <v>92.168999999999997</v>
      </c>
    </row>
    <row r="2458" spans="1:10" x14ac:dyDescent="0.25">
      <c r="A2458" s="27">
        <v>185282474</v>
      </c>
      <c r="B2458" s="10" t="s">
        <v>4200</v>
      </c>
      <c r="C2458" s="10" t="s">
        <v>5317</v>
      </c>
      <c r="D2458" s="10"/>
      <c r="E2458" s="3">
        <v>20</v>
      </c>
      <c r="F2458" s="3">
        <v>131.66999999999999</v>
      </c>
      <c r="G2458" s="18">
        <v>13.166999999999998</v>
      </c>
      <c r="H2458" s="18">
        <v>13.166999999999998</v>
      </c>
      <c r="I2458" s="18">
        <v>13.166999999999998</v>
      </c>
      <c r="J2458" s="29">
        <v>92.168999999999997</v>
      </c>
    </row>
    <row r="2459" spans="1:10" x14ac:dyDescent="0.25">
      <c r="A2459" s="27">
        <v>185287583</v>
      </c>
      <c r="B2459" s="10" t="s">
        <v>4204</v>
      </c>
      <c r="C2459" s="10" t="s">
        <v>5317</v>
      </c>
      <c r="D2459" s="10"/>
      <c r="E2459" s="3">
        <v>20</v>
      </c>
      <c r="F2459" s="3">
        <v>131.66999999999999</v>
      </c>
      <c r="G2459" s="18">
        <v>13.166999999999998</v>
      </c>
      <c r="H2459" s="18">
        <v>13.166999999999998</v>
      </c>
      <c r="I2459" s="18">
        <v>13.166999999999998</v>
      </c>
      <c r="J2459" s="29">
        <v>92.168999999999997</v>
      </c>
    </row>
    <row r="2460" spans="1:10" x14ac:dyDescent="0.25">
      <c r="A2460" s="27">
        <v>185289734</v>
      </c>
      <c r="B2460" s="10" t="s">
        <v>4206</v>
      </c>
      <c r="C2460" s="10" t="s">
        <v>5317</v>
      </c>
      <c r="D2460" s="10"/>
      <c r="E2460" s="3">
        <v>20</v>
      </c>
      <c r="F2460" s="3">
        <v>131.66999999999999</v>
      </c>
      <c r="G2460" s="18">
        <v>13.166999999999998</v>
      </c>
      <c r="H2460" s="18">
        <v>13.166999999999998</v>
      </c>
      <c r="I2460" s="18">
        <v>13.166999999999998</v>
      </c>
      <c r="J2460" s="29">
        <v>92.168999999999997</v>
      </c>
    </row>
    <row r="2461" spans="1:10" x14ac:dyDescent="0.25">
      <c r="A2461" s="27">
        <v>185356239</v>
      </c>
      <c r="B2461" s="10" t="s">
        <v>4237</v>
      </c>
      <c r="C2461" s="10" t="s">
        <v>5317</v>
      </c>
      <c r="D2461" s="10"/>
      <c r="E2461" s="3">
        <v>20</v>
      </c>
      <c r="F2461" s="3">
        <v>131.66999999999999</v>
      </c>
      <c r="G2461" s="18">
        <v>13.166999999999998</v>
      </c>
      <c r="H2461" s="18">
        <v>13.166999999999998</v>
      </c>
      <c r="I2461" s="18">
        <v>13.166999999999998</v>
      </c>
      <c r="J2461" s="29">
        <v>92.168999999999997</v>
      </c>
    </row>
    <row r="2462" spans="1:10" x14ac:dyDescent="0.25">
      <c r="A2462" s="27">
        <v>185436611</v>
      </c>
      <c r="B2462" s="10" t="s">
        <v>4267</v>
      </c>
      <c r="C2462" s="10" t="s">
        <v>5317</v>
      </c>
      <c r="D2462" s="10"/>
      <c r="E2462" s="3">
        <v>20</v>
      </c>
      <c r="F2462" s="3">
        <v>131.66999999999999</v>
      </c>
      <c r="G2462" s="18">
        <v>13.166999999999998</v>
      </c>
      <c r="H2462" s="18">
        <v>13.166999999999998</v>
      </c>
      <c r="I2462" s="18">
        <v>13.166999999999998</v>
      </c>
      <c r="J2462" s="29">
        <v>92.168999999999997</v>
      </c>
    </row>
    <row r="2463" spans="1:10" x14ac:dyDescent="0.25">
      <c r="A2463" s="27">
        <v>185648817</v>
      </c>
      <c r="B2463" s="10" t="s">
        <v>4333</v>
      </c>
      <c r="C2463" s="10" t="s">
        <v>5317</v>
      </c>
      <c r="D2463" s="10"/>
      <c r="E2463" s="3">
        <v>20</v>
      </c>
      <c r="F2463" s="3">
        <v>131.66999999999999</v>
      </c>
      <c r="G2463" s="18">
        <v>13.166999999999998</v>
      </c>
      <c r="H2463" s="18">
        <v>13.166999999999998</v>
      </c>
      <c r="I2463" s="18">
        <v>13.166999999999998</v>
      </c>
      <c r="J2463" s="29">
        <v>92.168999999999997</v>
      </c>
    </row>
    <row r="2464" spans="1:10" x14ac:dyDescent="0.25">
      <c r="A2464" s="27">
        <v>186166882</v>
      </c>
      <c r="B2464" s="10" t="s">
        <v>4405</v>
      </c>
      <c r="C2464" s="10" t="s">
        <v>5317</v>
      </c>
      <c r="D2464" s="10"/>
      <c r="E2464" s="3">
        <v>20</v>
      </c>
      <c r="F2464" s="3">
        <v>131.66999999999999</v>
      </c>
      <c r="G2464" s="18">
        <v>13.166999999999998</v>
      </c>
      <c r="H2464" s="18">
        <v>13.166999999999998</v>
      </c>
      <c r="I2464" s="18">
        <v>13.166999999999998</v>
      </c>
      <c r="J2464" s="29">
        <v>92.168999999999997</v>
      </c>
    </row>
    <row r="2465" spans="1:10" x14ac:dyDescent="0.25">
      <c r="A2465" s="27">
        <v>186823261</v>
      </c>
      <c r="B2465" s="10" t="s">
        <v>4639</v>
      </c>
      <c r="C2465" s="10" t="s">
        <v>5317</v>
      </c>
      <c r="D2465" s="10"/>
      <c r="E2465" s="3">
        <v>20</v>
      </c>
      <c r="F2465" s="3">
        <v>131.66999999999999</v>
      </c>
      <c r="G2465" s="18">
        <v>13.166999999999998</v>
      </c>
      <c r="H2465" s="18">
        <v>13.166999999999998</v>
      </c>
      <c r="I2465" s="18">
        <v>13.166999999999998</v>
      </c>
      <c r="J2465" s="29">
        <v>92.168999999999997</v>
      </c>
    </row>
    <row r="2466" spans="1:10" x14ac:dyDescent="0.25">
      <c r="A2466" s="27">
        <v>187153712</v>
      </c>
      <c r="B2466" s="10" t="s">
        <v>4747</v>
      </c>
      <c r="C2466" s="10" t="s">
        <v>5317</v>
      </c>
      <c r="D2466" s="10"/>
      <c r="E2466" s="3">
        <v>20</v>
      </c>
      <c r="F2466" s="3">
        <v>131.66999999999999</v>
      </c>
      <c r="G2466" s="18">
        <v>13.166999999999998</v>
      </c>
      <c r="H2466" s="18">
        <v>13.166999999999998</v>
      </c>
      <c r="I2466" s="18">
        <v>13.166999999999998</v>
      </c>
      <c r="J2466" s="29">
        <v>92.168999999999997</v>
      </c>
    </row>
    <row r="2467" spans="1:10" x14ac:dyDescent="0.25">
      <c r="A2467" s="27">
        <v>187868985</v>
      </c>
      <c r="B2467" s="10" t="s">
        <v>4913</v>
      </c>
      <c r="C2467" s="10" t="s">
        <v>5317</v>
      </c>
      <c r="D2467" s="10"/>
      <c r="E2467" s="3">
        <v>20</v>
      </c>
      <c r="F2467" s="3">
        <v>131.66999999999999</v>
      </c>
      <c r="G2467" s="18">
        <v>13.166999999999998</v>
      </c>
      <c r="H2467" s="18">
        <v>13.166999999999998</v>
      </c>
      <c r="I2467" s="18">
        <v>13.166999999999998</v>
      </c>
      <c r="J2467" s="29">
        <v>92.168999999999997</v>
      </c>
    </row>
    <row r="2468" spans="1:10" x14ac:dyDescent="0.25">
      <c r="A2468" s="27">
        <v>187877952</v>
      </c>
      <c r="B2468" s="10" t="s">
        <v>4916</v>
      </c>
      <c r="C2468" s="10" t="s">
        <v>5317</v>
      </c>
      <c r="D2468" s="10"/>
      <c r="E2468" s="3">
        <v>20</v>
      </c>
      <c r="F2468" s="3">
        <v>131.66999999999999</v>
      </c>
      <c r="G2468" s="18">
        <v>13.166999999999998</v>
      </c>
      <c r="H2468" s="18">
        <v>13.166999999999998</v>
      </c>
      <c r="I2468" s="18">
        <v>13.166999999999998</v>
      </c>
      <c r="J2468" s="29">
        <v>92.168999999999997</v>
      </c>
    </row>
    <row r="2469" spans="1:10" x14ac:dyDescent="0.25">
      <c r="A2469" s="27">
        <v>187886883</v>
      </c>
      <c r="B2469" s="10" t="s">
        <v>4921</v>
      </c>
      <c r="C2469" s="10" t="s">
        <v>5317</v>
      </c>
      <c r="D2469" s="10"/>
      <c r="E2469" s="3">
        <v>20</v>
      </c>
      <c r="F2469" s="3">
        <v>131.66999999999999</v>
      </c>
      <c r="G2469" s="18">
        <v>13.166999999999998</v>
      </c>
      <c r="H2469" s="18">
        <v>13.166999999999998</v>
      </c>
      <c r="I2469" s="18">
        <v>13.166999999999998</v>
      </c>
      <c r="J2469" s="29">
        <v>92.168999999999997</v>
      </c>
    </row>
    <row r="2470" spans="1:10" x14ac:dyDescent="0.25">
      <c r="A2470" s="27">
        <v>188118725</v>
      </c>
      <c r="B2470" s="10" t="s">
        <v>5008</v>
      </c>
      <c r="C2470" s="10" t="s">
        <v>5317</v>
      </c>
      <c r="D2470" s="10"/>
      <c r="E2470" s="3">
        <v>20</v>
      </c>
      <c r="F2470" s="3">
        <v>131.66999999999999</v>
      </c>
      <c r="G2470" s="18">
        <v>13.166999999999998</v>
      </c>
      <c r="H2470" s="18">
        <v>13.166999999999998</v>
      </c>
      <c r="I2470" s="18">
        <v>13.166999999999998</v>
      </c>
      <c r="J2470" s="29">
        <v>92.168999999999997</v>
      </c>
    </row>
    <row r="2471" spans="1:10" x14ac:dyDescent="0.25">
      <c r="A2471" s="28">
        <v>388728</v>
      </c>
      <c r="B2471" s="10" t="s">
        <v>223</v>
      </c>
      <c r="C2471" s="10" t="s">
        <v>5316</v>
      </c>
      <c r="D2471" s="10"/>
      <c r="E2471" s="3">
        <v>20</v>
      </c>
      <c r="F2471" s="3">
        <v>131.66999999999999</v>
      </c>
      <c r="G2471" s="18">
        <v>13.166999999999998</v>
      </c>
      <c r="H2471" s="18">
        <v>13.166999999999998</v>
      </c>
      <c r="I2471" s="18">
        <v>13.166999999999998</v>
      </c>
      <c r="J2471" s="29">
        <v>92.168999999999997</v>
      </c>
    </row>
    <row r="2472" spans="1:10" x14ac:dyDescent="0.25">
      <c r="A2472" s="28">
        <v>288426467</v>
      </c>
      <c r="B2472" s="10" t="s">
        <v>279</v>
      </c>
      <c r="C2472" s="10" t="s">
        <v>5316</v>
      </c>
      <c r="D2472" s="10"/>
      <c r="E2472" s="3">
        <v>20</v>
      </c>
      <c r="F2472" s="3">
        <v>131.66999999999999</v>
      </c>
      <c r="G2472" s="18">
        <v>13.166999999999998</v>
      </c>
      <c r="H2472" s="18">
        <v>13.166999999999998</v>
      </c>
      <c r="I2472" s="18">
        <v>13.166999999999998</v>
      </c>
      <c r="J2472" s="29">
        <v>92.168999999999997</v>
      </c>
    </row>
    <row r="2473" spans="1:10" x14ac:dyDescent="0.25">
      <c r="A2473" s="28">
        <v>188798321</v>
      </c>
      <c r="B2473" s="10" t="s">
        <v>332</v>
      </c>
      <c r="C2473" s="10" t="s">
        <v>5316</v>
      </c>
      <c r="D2473" s="10"/>
      <c r="E2473" s="3">
        <v>20</v>
      </c>
      <c r="F2473" s="3">
        <v>131.66999999999999</v>
      </c>
      <c r="G2473" s="18">
        <v>13.166999999999998</v>
      </c>
      <c r="H2473" s="18">
        <v>13.166999999999998</v>
      </c>
      <c r="I2473" s="18">
        <v>13.166999999999998</v>
      </c>
      <c r="J2473" s="29">
        <v>92.168999999999997</v>
      </c>
    </row>
    <row r="2474" spans="1:10" x14ac:dyDescent="0.25">
      <c r="A2474" s="28">
        <v>188989385</v>
      </c>
      <c r="B2474" s="10" t="s">
        <v>341</v>
      </c>
      <c r="C2474" s="10" t="s">
        <v>5316</v>
      </c>
      <c r="D2474" s="10"/>
      <c r="E2474" s="3">
        <v>20</v>
      </c>
      <c r="F2474" s="3">
        <v>131.66999999999999</v>
      </c>
      <c r="G2474" s="18">
        <v>13.166999999999998</v>
      </c>
      <c r="H2474" s="18">
        <v>13.166999999999998</v>
      </c>
      <c r="I2474" s="18">
        <v>13.166999999999998</v>
      </c>
      <c r="J2474" s="29">
        <v>92.168999999999997</v>
      </c>
    </row>
    <row r="2475" spans="1:10" x14ac:dyDescent="0.25">
      <c r="A2475" s="28">
        <v>185184223</v>
      </c>
      <c r="B2475" s="10" t="s">
        <v>455</v>
      </c>
      <c r="C2475" s="10" t="s">
        <v>5316</v>
      </c>
      <c r="D2475" s="10"/>
      <c r="E2475" s="3">
        <v>20</v>
      </c>
      <c r="F2475" s="3">
        <v>131.66999999999999</v>
      </c>
      <c r="G2475" s="18">
        <v>13.166999999999998</v>
      </c>
      <c r="H2475" s="18">
        <v>13.166999999999998</v>
      </c>
      <c r="I2475" s="18">
        <v>13.166999999999998</v>
      </c>
      <c r="J2475" s="29">
        <v>92.168999999999997</v>
      </c>
    </row>
    <row r="2476" spans="1:10" x14ac:dyDescent="0.25">
      <c r="A2476" s="28">
        <v>182968744</v>
      </c>
      <c r="B2476" s="10" t="s">
        <v>625</v>
      </c>
      <c r="C2476" s="10" t="s">
        <v>5316</v>
      </c>
      <c r="D2476" s="10"/>
      <c r="E2476" s="3">
        <v>20</v>
      </c>
      <c r="F2476" s="3">
        <v>131.66999999999999</v>
      </c>
      <c r="G2476" s="18">
        <v>13.166999999999998</v>
      </c>
      <c r="H2476" s="18">
        <v>13.166999999999998</v>
      </c>
      <c r="I2476" s="18">
        <v>13.166999999999998</v>
      </c>
      <c r="J2476" s="29">
        <v>92.168999999999997</v>
      </c>
    </row>
    <row r="2477" spans="1:10" x14ac:dyDescent="0.25">
      <c r="A2477" s="28">
        <v>186413684</v>
      </c>
      <c r="B2477" s="10" t="s">
        <v>946</v>
      </c>
      <c r="C2477" s="10" t="s">
        <v>5316</v>
      </c>
      <c r="D2477" s="10"/>
      <c r="E2477" s="3">
        <v>20</v>
      </c>
      <c r="F2477" s="3">
        <v>131.66999999999999</v>
      </c>
      <c r="G2477" s="18">
        <v>13.166999999999998</v>
      </c>
      <c r="H2477" s="18">
        <v>13.166999999999998</v>
      </c>
      <c r="I2477" s="18">
        <v>13.166999999999998</v>
      </c>
      <c r="J2477" s="29">
        <v>92.168999999999997</v>
      </c>
    </row>
    <row r="2478" spans="1:10" x14ac:dyDescent="0.25">
      <c r="A2478" s="28">
        <v>187827251</v>
      </c>
      <c r="B2478" s="10" t="s">
        <v>985</v>
      </c>
      <c r="C2478" s="10" t="s">
        <v>5316</v>
      </c>
      <c r="D2478" s="10"/>
      <c r="E2478" s="3">
        <v>20</v>
      </c>
      <c r="F2478" s="3">
        <v>131.66999999999999</v>
      </c>
      <c r="G2478" s="18">
        <v>13.166999999999998</v>
      </c>
      <c r="H2478" s="18">
        <v>13.166999999999998</v>
      </c>
      <c r="I2478" s="18">
        <v>13.166999999999998</v>
      </c>
      <c r="J2478" s="29">
        <v>92.168999999999997</v>
      </c>
    </row>
    <row r="2479" spans="1:10" x14ac:dyDescent="0.25">
      <c r="A2479" s="28">
        <v>188418876</v>
      </c>
      <c r="B2479" s="10" t="s">
        <v>999</v>
      </c>
      <c r="C2479" s="10" t="s">
        <v>5316</v>
      </c>
      <c r="D2479" s="10"/>
      <c r="E2479" s="3">
        <v>20</v>
      </c>
      <c r="F2479" s="3">
        <v>131.66999999999999</v>
      </c>
      <c r="G2479" s="18">
        <v>13.166999999999998</v>
      </c>
      <c r="H2479" s="18">
        <v>13.166999999999998</v>
      </c>
      <c r="I2479" s="18">
        <v>13.166999999999998</v>
      </c>
      <c r="J2479" s="29">
        <v>92.168999999999997</v>
      </c>
    </row>
    <row r="2480" spans="1:10" x14ac:dyDescent="0.25">
      <c r="A2480" s="28">
        <v>111233193</v>
      </c>
      <c r="B2480" s="10" t="s">
        <v>1149</v>
      </c>
      <c r="C2480" s="10" t="s">
        <v>5316</v>
      </c>
      <c r="D2480" s="10"/>
      <c r="E2480" s="3">
        <v>20</v>
      </c>
      <c r="F2480" s="3">
        <v>131.66999999999999</v>
      </c>
      <c r="G2480" s="18">
        <v>13.166999999999998</v>
      </c>
      <c r="H2480" s="18">
        <v>13.166999999999998</v>
      </c>
      <c r="I2480" s="18">
        <v>13.166999999999998</v>
      </c>
      <c r="J2480" s="29">
        <v>92.168999999999997</v>
      </c>
    </row>
    <row r="2481" spans="1:10" x14ac:dyDescent="0.25">
      <c r="A2481" s="28">
        <v>249866</v>
      </c>
      <c r="B2481" s="10" t="s">
        <v>1253</v>
      </c>
      <c r="C2481" s="10" t="s">
        <v>5316</v>
      </c>
      <c r="D2481" s="10"/>
      <c r="E2481" s="3">
        <v>20</v>
      </c>
      <c r="F2481" s="3">
        <v>131.66999999999999</v>
      </c>
      <c r="G2481" s="18">
        <v>13.166999999999998</v>
      </c>
      <c r="H2481" s="18">
        <v>13.166999999999998</v>
      </c>
      <c r="I2481" s="18">
        <v>13.166999999999998</v>
      </c>
      <c r="J2481" s="29">
        <v>92.168999999999997</v>
      </c>
    </row>
    <row r="2482" spans="1:10" x14ac:dyDescent="0.25">
      <c r="A2482" s="28">
        <v>494641</v>
      </c>
      <c r="B2482" s="10" t="s">
        <v>1268</v>
      </c>
      <c r="C2482" s="10" t="s">
        <v>5316</v>
      </c>
      <c r="D2482" s="10"/>
      <c r="E2482" s="3">
        <v>20</v>
      </c>
      <c r="F2482" s="3">
        <v>131.66999999999999</v>
      </c>
      <c r="G2482" s="18">
        <v>13.166999999999998</v>
      </c>
      <c r="H2482" s="18">
        <v>13.166999999999998</v>
      </c>
      <c r="I2482" s="18">
        <v>13.166999999999998</v>
      </c>
      <c r="J2482" s="29">
        <v>92.168999999999997</v>
      </c>
    </row>
    <row r="2483" spans="1:10" x14ac:dyDescent="0.25">
      <c r="A2483" s="28">
        <v>188251183</v>
      </c>
      <c r="B2483" s="10" t="s">
        <v>1301</v>
      </c>
      <c r="C2483" s="10" t="s">
        <v>5316</v>
      </c>
      <c r="D2483" s="10"/>
      <c r="E2483" s="3">
        <v>20</v>
      </c>
      <c r="F2483" s="3">
        <v>131.66999999999999</v>
      </c>
      <c r="G2483" s="18">
        <v>13.166999999999998</v>
      </c>
      <c r="H2483" s="18">
        <v>13.166999999999998</v>
      </c>
      <c r="I2483" s="18">
        <v>13.166999999999998</v>
      </c>
      <c r="J2483" s="29">
        <v>92.168999999999997</v>
      </c>
    </row>
    <row r="2484" spans="1:10" x14ac:dyDescent="0.25">
      <c r="A2484" s="28">
        <v>182364439</v>
      </c>
      <c r="B2484" s="10" t="s">
        <v>1360</v>
      </c>
      <c r="C2484" s="10" t="s">
        <v>5316</v>
      </c>
      <c r="D2484" s="10"/>
      <c r="E2484" s="3">
        <v>20</v>
      </c>
      <c r="F2484" s="3">
        <v>131.66999999999999</v>
      </c>
      <c r="G2484" s="18">
        <v>13.166999999999998</v>
      </c>
      <c r="H2484" s="18">
        <v>13.166999999999998</v>
      </c>
      <c r="I2484" s="18">
        <v>13.166999999999998</v>
      </c>
      <c r="J2484" s="29">
        <v>92.168999999999997</v>
      </c>
    </row>
    <row r="2485" spans="1:10" x14ac:dyDescent="0.25">
      <c r="A2485" s="28">
        <v>181877587</v>
      </c>
      <c r="B2485" s="10" t="s">
        <v>1426</v>
      </c>
      <c r="C2485" s="10" t="s">
        <v>5316</v>
      </c>
      <c r="D2485" s="10"/>
      <c r="E2485" s="3">
        <v>20</v>
      </c>
      <c r="F2485" s="3">
        <v>131.66999999999999</v>
      </c>
      <c r="G2485" s="18">
        <v>13.166999999999998</v>
      </c>
      <c r="H2485" s="18">
        <v>13.166999999999998</v>
      </c>
      <c r="I2485" s="18">
        <v>13.166999999999998</v>
      </c>
      <c r="J2485" s="29">
        <v>92.168999999999997</v>
      </c>
    </row>
    <row r="2486" spans="1:10" x14ac:dyDescent="0.25">
      <c r="A2486" s="28">
        <v>183146218</v>
      </c>
      <c r="B2486" s="10" t="s">
        <v>1430</v>
      </c>
      <c r="C2486" s="10" t="s">
        <v>5316</v>
      </c>
      <c r="D2486" s="10"/>
      <c r="E2486" s="3">
        <v>20</v>
      </c>
      <c r="F2486" s="3">
        <v>131.66999999999999</v>
      </c>
      <c r="G2486" s="18">
        <v>13.166999999999998</v>
      </c>
      <c r="H2486" s="18">
        <v>13.166999999999998</v>
      </c>
      <c r="I2486" s="18">
        <v>13.166999999999998</v>
      </c>
      <c r="J2486" s="29">
        <v>92.168999999999997</v>
      </c>
    </row>
    <row r="2487" spans="1:10" x14ac:dyDescent="0.25">
      <c r="A2487" s="28">
        <v>182358854</v>
      </c>
      <c r="B2487" s="10" t="s">
        <v>1599</v>
      </c>
      <c r="C2487" s="10" t="s">
        <v>5316</v>
      </c>
      <c r="D2487" s="10"/>
      <c r="E2487" s="3">
        <v>20</v>
      </c>
      <c r="F2487" s="3">
        <v>131.66999999999999</v>
      </c>
      <c r="G2487" s="18">
        <v>13.166999999999998</v>
      </c>
      <c r="H2487" s="18">
        <v>13.166999999999998</v>
      </c>
      <c r="I2487" s="18">
        <v>13.166999999999998</v>
      </c>
      <c r="J2487" s="29">
        <v>92.168999999999997</v>
      </c>
    </row>
    <row r="2488" spans="1:10" x14ac:dyDescent="0.25">
      <c r="A2488" s="28">
        <v>468773</v>
      </c>
      <c r="B2488" s="10" t="s">
        <v>1670</v>
      </c>
      <c r="C2488" s="10" t="s">
        <v>5316</v>
      </c>
      <c r="D2488" s="10"/>
      <c r="E2488" s="3">
        <v>20</v>
      </c>
      <c r="F2488" s="3">
        <v>131.66999999999999</v>
      </c>
      <c r="G2488" s="18">
        <v>13.166999999999998</v>
      </c>
      <c r="H2488" s="18">
        <v>13.166999999999998</v>
      </c>
      <c r="I2488" s="18">
        <v>13.166999999999998</v>
      </c>
      <c r="J2488" s="29">
        <v>92.168999999999997</v>
      </c>
    </row>
    <row r="2489" spans="1:10" x14ac:dyDescent="0.25">
      <c r="A2489" s="28">
        <v>528167</v>
      </c>
      <c r="B2489" s="10" t="s">
        <v>1676</v>
      </c>
      <c r="C2489" s="10" t="s">
        <v>5316</v>
      </c>
      <c r="D2489" s="10"/>
      <c r="E2489" s="3">
        <v>20</v>
      </c>
      <c r="F2489" s="3">
        <v>131.66999999999999</v>
      </c>
      <c r="G2489" s="18">
        <v>13.166999999999998</v>
      </c>
      <c r="H2489" s="18">
        <v>13.166999999999998</v>
      </c>
      <c r="I2489" s="18">
        <v>13.166999999999998</v>
      </c>
      <c r="J2489" s="29">
        <v>92.168999999999997</v>
      </c>
    </row>
    <row r="2490" spans="1:10" x14ac:dyDescent="0.25">
      <c r="A2490" s="28">
        <v>694158</v>
      </c>
      <c r="B2490" s="10" t="s">
        <v>1690</v>
      </c>
      <c r="C2490" s="10" t="s">
        <v>5316</v>
      </c>
      <c r="D2490" s="10"/>
      <c r="E2490" s="3">
        <v>20</v>
      </c>
      <c r="F2490" s="3">
        <v>131.66999999999999</v>
      </c>
      <c r="G2490" s="18">
        <v>13.166999999999998</v>
      </c>
      <c r="H2490" s="18">
        <v>13.166999999999998</v>
      </c>
      <c r="I2490" s="18">
        <v>13.166999999999998</v>
      </c>
      <c r="J2490" s="29">
        <v>92.168999999999997</v>
      </c>
    </row>
    <row r="2491" spans="1:10" x14ac:dyDescent="0.25">
      <c r="A2491" s="28">
        <v>181566648</v>
      </c>
      <c r="B2491" s="10" t="s">
        <v>1696</v>
      </c>
      <c r="C2491" s="10" t="s">
        <v>5316</v>
      </c>
      <c r="D2491" s="10"/>
      <c r="E2491" s="3">
        <v>20</v>
      </c>
      <c r="F2491" s="3">
        <v>131.66999999999999</v>
      </c>
      <c r="G2491" s="18">
        <v>13.166999999999998</v>
      </c>
      <c r="H2491" s="18">
        <v>13.166999999999998</v>
      </c>
      <c r="I2491" s="18">
        <v>13.166999999999998</v>
      </c>
      <c r="J2491" s="29">
        <v>92.168999999999997</v>
      </c>
    </row>
    <row r="2492" spans="1:10" x14ac:dyDescent="0.25">
      <c r="A2492" s="28">
        <v>183898232</v>
      </c>
      <c r="B2492" s="10" t="s">
        <v>1774</v>
      </c>
      <c r="C2492" s="10" t="s">
        <v>5316</v>
      </c>
      <c r="D2492" s="10"/>
      <c r="E2492" s="3">
        <v>20</v>
      </c>
      <c r="F2492" s="3">
        <v>131.66999999999999</v>
      </c>
      <c r="G2492" s="18">
        <v>13.166999999999998</v>
      </c>
      <c r="H2492" s="18">
        <v>13.166999999999998</v>
      </c>
      <c r="I2492" s="18">
        <v>13.166999999999998</v>
      </c>
      <c r="J2492" s="29">
        <v>92.168999999999997</v>
      </c>
    </row>
    <row r="2493" spans="1:10" x14ac:dyDescent="0.25">
      <c r="A2493" s="28">
        <v>118476885</v>
      </c>
      <c r="B2493" s="10" t="s">
        <v>1890</v>
      </c>
      <c r="C2493" s="10" t="s">
        <v>5316</v>
      </c>
      <c r="D2493" s="10"/>
      <c r="E2493" s="3">
        <v>20</v>
      </c>
      <c r="F2493" s="3">
        <v>131.66999999999999</v>
      </c>
      <c r="G2493" s="18">
        <v>13.166999999999998</v>
      </c>
      <c r="H2493" s="18">
        <v>13.166999999999998</v>
      </c>
      <c r="I2493" s="18">
        <v>13.166999999999998</v>
      </c>
      <c r="J2493" s="29">
        <v>92.168999999999997</v>
      </c>
    </row>
    <row r="2494" spans="1:10" x14ac:dyDescent="0.25">
      <c r="A2494" s="28">
        <v>118659554</v>
      </c>
      <c r="B2494" s="10" t="s">
        <v>1942</v>
      </c>
      <c r="C2494" s="10" t="s">
        <v>5316</v>
      </c>
      <c r="D2494" s="10"/>
      <c r="E2494" s="3">
        <v>20</v>
      </c>
      <c r="F2494" s="3">
        <v>131.66999999999999</v>
      </c>
      <c r="G2494" s="18">
        <v>13.166999999999998</v>
      </c>
      <c r="H2494" s="18">
        <v>13.166999999999998</v>
      </c>
      <c r="I2494" s="18">
        <v>13.166999999999998</v>
      </c>
      <c r="J2494" s="29">
        <v>92.168999999999997</v>
      </c>
    </row>
    <row r="2495" spans="1:10" x14ac:dyDescent="0.25">
      <c r="A2495" s="28">
        <v>111815453</v>
      </c>
      <c r="B2495" s="10" t="s">
        <v>2036</v>
      </c>
      <c r="C2495" s="10" t="s">
        <v>5316</v>
      </c>
      <c r="D2495" s="10"/>
      <c r="E2495" s="3">
        <v>20</v>
      </c>
      <c r="F2495" s="3">
        <v>131.66999999999999</v>
      </c>
      <c r="G2495" s="18">
        <v>13.166999999999998</v>
      </c>
      <c r="H2495" s="18">
        <v>13.166999999999998</v>
      </c>
      <c r="I2495" s="18">
        <v>13.166999999999998</v>
      </c>
      <c r="J2495" s="29">
        <v>92.168999999999997</v>
      </c>
    </row>
    <row r="2496" spans="1:10" x14ac:dyDescent="0.25">
      <c r="A2496" s="28">
        <v>111885786</v>
      </c>
      <c r="B2496" s="10" t="s">
        <v>2056</v>
      </c>
      <c r="C2496" s="10" t="s">
        <v>5316</v>
      </c>
      <c r="D2496" s="10"/>
      <c r="E2496" s="3">
        <v>20</v>
      </c>
      <c r="F2496" s="3">
        <v>131.66999999999999</v>
      </c>
      <c r="G2496" s="18">
        <v>13.166999999999998</v>
      </c>
      <c r="H2496" s="18">
        <v>13.166999999999998</v>
      </c>
      <c r="I2496" s="18">
        <v>13.166999999999998</v>
      </c>
      <c r="J2496" s="29">
        <v>92.168999999999997</v>
      </c>
    </row>
    <row r="2497" spans="1:10" x14ac:dyDescent="0.25">
      <c r="A2497" s="28">
        <v>111624515</v>
      </c>
      <c r="B2497" s="10" t="s">
        <v>2179</v>
      </c>
      <c r="C2497" s="10" t="s">
        <v>5316</v>
      </c>
      <c r="D2497" s="10"/>
      <c r="E2497" s="3">
        <v>20</v>
      </c>
      <c r="F2497" s="3">
        <v>131.66999999999999</v>
      </c>
      <c r="G2497" s="18">
        <v>13.166999999999998</v>
      </c>
      <c r="H2497" s="18">
        <v>13.166999999999998</v>
      </c>
      <c r="I2497" s="18">
        <v>13.166999999999998</v>
      </c>
      <c r="J2497" s="29">
        <v>92.168999999999997</v>
      </c>
    </row>
    <row r="2498" spans="1:10" x14ac:dyDescent="0.25">
      <c r="A2498" s="28">
        <v>185585943</v>
      </c>
      <c r="B2498" s="10" t="s">
        <v>2291</v>
      </c>
      <c r="C2498" s="10" t="s">
        <v>5316</v>
      </c>
      <c r="D2498" s="10"/>
      <c r="E2498" s="3">
        <v>20</v>
      </c>
      <c r="F2498" s="3">
        <v>131.66999999999999</v>
      </c>
      <c r="G2498" s="18">
        <v>13.166999999999998</v>
      </c>
      <c r="H2498" s="18">
        <v>13.166999999999998</v>
      </c>
      <c r="I2498" s="18">
        <v>13.166999999999998</v>
      </c>
      <c r="J2498" s="29">
        <v>92.168999999999997</v>
      </c>
    </row>
    <row r="2499" spans="1:10" x14ac:dyDescent="0.25">
      <c r="A2499" s="28">
        <v>183488991</v>
      </c>
      <c r="B2499" s="10" t="s">
        <v>2463</v>
      </c>
      <c r="C2499" s="10" t="s">
        <v>5316</v>
      </c>
      <c r="D2499" s="10"/>
      <c r="E2499" s="3">
        <v>20</v>
      </c>
      <c r="F2499" s="3">
        <v>131.66999999999999</v>
      </c>
      <c r="G2499" s="18">
        <v>13.166999999999998</v>
      </c>
      <c r="H2499" s="18">
        <v>13.166999999999998</v>
      </c>
      <c r="I2499" s="18">
        <v>13.166999999999998</v>
      </c>
      <c r="J2499" s="29">
        <v>92.168999999999997</v>
      </c>
    </row>
    <row r="2500" spans="1:10" x14ac:dyDescent="0.25">
      <c r="A2500" s="28">
        <v>184799393</v>
      </c>
      <c r="B2500" s="10" t="s">
        <v>2483</v>
      </c>
      <c r="C2500" s="10" t="s">
        <v>5316</v>
      </c>
      <c r="D2500" s="10"/>
      <c r="E2500" s="3">
        <v>20</v>
      </c>
      <c r="F2500" s="3">
        <v>131.66999999999999</v>
      </c>
      <c r="G2500" s="18">
        <v>13.166999999999998</v>
      </c>
      <c r="H2500" s="18">
        <v>13.166999999999998</v>
      </c>
      <c r="I2500" s="18">
        <v>13.166999999999998</v>
      </c>
      <c r="J2500" s="29">
        <v>92.168999999999997</v>
      </c>
    </row>
    <row r="2501" spans="1:10" x14ac:dyDescent="0.25">
      <c r="A2501" s="28">
        <v>185638657</v>
      </c>
      <c r="B2501" s="10" t="s">
        <v>2556</v>
      </c>
      <c r="C2501" s="10" t="s">
        <v>5316</v>
      </c>
      <c r="D2501" s="10"/>
      <c r="E2501" s="3">
        <v>20</v>
      </c>
      <c r="F2501" s="3">
        <v>131.66999999999999</v>
      </c>
      <c r="G2501" s="18">
        <v>13.166999999999998</v>
      </c>
      <c r="H2501" s="18">
        <v>13.166999999999998</v>
      </c>
      <c r="I2501" s="18">
        <v>13.166999999999998</v>
      </c>
      <c r="J2501" s="29">
        <v>92.168999999999997</v>
      </c>
    </row>
    <row r="2502" spans="1:10" x14ac:dyDescent="0.25">
      <c r="A2502" s="28">
        <v>187887593</v>
      </c>
      <c r="B2502" s="10" t="s">
        <v>2574</v>
      </c>
      <c r="C2502" s="10" t="s">
        <v>5316</v>
      </c>
      <c r="D2502" s="10"/>
      <c r="E2502" s="3">
        <v>20</v>
      </c>
      <c r="F2502" s="3">
        <v>131.66999999999999</v>
      </c>
      <c r="G2502" s="18">
        <v>13.166999999999998</v>
      </c>
      <c r="H2502" s="18">
        <v>13.166999999999998</v>
      </c>
      <c r="I2502" s="18">
        <v>13.166999999999998</v>
      </c>
      <c r="J2502" s="29">
        <v>92.168999999999997</v>
      </c>
    </row>
    <row r="2503" spans="1:10" x14ac:dyDescent="0.25">
      <c r="A2503" s="28">
        <v>188888988</v>
      </c>
      <c r="B2503" s="10" t="s">
        <v>2583</v>
      </c>
      <c r="C2503" s="10" t="s">
        <v>5316</v>
      </c>
      <c r="D2503" s="10"/>
      <c r="E2503" s="3">
        <v>20</v>
      </c>
      <c r="F2503" s="3">
        <v>131.66999999999999</v>
      </c>
      <c r="G2503" s="18">
        <v>13.166999999999998</v>
      </c>
      <c r="H2503" s="18">
        <v>13.166999999999998</v>
      </c>
      <c r="I2503" s="18">
        <v>13.166999999999998</v>
      </c>
      <c r="J2503" s="29">
        <v>92.168999999999997</v>
      </c>
    </row>
    <row r="2504" spans="1:10" x14ac:dyDescent="0.25">
      <c r="A2504" s="28">
        <v>188123856</v>
      </c>
      <c r="B2504" s="10" t="s">
        <v>2593</v>
      </c>
      <c r="C2504" s="10" t="s">
        <v>5316</v>
      </c>
      <c r="D2504" s="10"/>
      <c r="E2504" s="3">
        <v>20</v>
      </c>
      <c r="F2504" s="3">
        <v>131.66999999999999</v>
      </c>
      <c r="G2504" s="18">
        <v>13.166999999999998</v>
      </c>
      <c r="H2504" s="18">
        <v>13.166999999999998</v>
      </c>
      <c r="I2504" s="18">
        <v>13.166999999999998</v>
      </c>
      <c r="J2504" s="29">
        <v>92.168999999999997</v>
      </c>
    </row>
    <row r="2505" spans="1:10" x14ac:dyDescent="0.25">
      <c r="A2505" s="28">
        <v>188222734</v>
      </c>
      <c r="B2505" s="10" t="s">
        <v>2601</v>
      </c>
      <c r="C2505" s="10" t="s">
        <v>5316</v>
      </c>
      <c r="D2505" s="10"/>
      <c r="E2505" s="3">
        <v>20</v>
      </c>
      <c r="F2505" s="3">
        <v>131.66999999999999</v>
      </c>
      <c r="G2505" s="18">
        <v>13.166999999999998</v>
      </c>
      <c r="H2505" s="18">
        <v>13.166999999999998</v>
      </c>
      <c r="I2505" s="18">
        <v>13.166999999999998</v>
      </c>
      <c r="J2505" s="29">
        <v>92.168999999999997</v>
      </c>
    </row>
    <row r="2506" spans="1:10" x14ac:dyDescent="0.25">
      <c r="A2506" s="28">
        <v>188334854</v>
      </c>
      <c r="B2506" s="10" t="s">
        <v>2646</v>
      </c>
      <c r="C2506" s="10" t="s">
        <v>5316</v>
      </c>
      <c r="D2506" s="10"/>
      <c r="E2506" s="3">
        <v>20</v>
      </c>
      <c r="F2506" s="3">
        <v>131.66999999999999</v>
      </c>
      <c r="G2506" s="18">
        <v>13.166999999999998</v>
      </c>
      <c r="H2506" s="18">
        <v>13.166999999999998</v>
      </c>
      <c r="I2506" s="18">
        <v>13.166999999999998</v>
      </c>
      <c r="J2506" s="29">
        <v>92.168999999999997</v>
      </c>
    </row>
    <row r="2507" spans="1:10" x14ac:dyDescent="0.25">
      <c r="A2507" s="28">
        <v>188484581</v>
      </c>
      <c r="B2507" s="10" t="s">
        <v>2679</v>
      </c>
      <c r="C2507" s="10" t="s">
        <v>5316</v>
      </c>
      <c r="D2507" s="10"/>
      <c r="E2507" s="3">
        <v>20</v>
      </c>
      <c r="F2507" s="3">
        <v>131.66999999999999</v>
      </c>
      <c r="G2507" s="18">
        <v>13.166999999999998</v>
      </c>
      <c r="H2507" s="18">
        <v>13.166999999999998</v>
      </c>
      <c r="I2507" s="18">
        <v>13.166999999999998</v>
      </c>
      <c r="J2507" s="29">
        <v>92.168999999999997</v>
      </c>
    </row>
    <row r="2508" spans="1:10" x14ac:dyDescent="0.25">
      <c r="A2508" s="28">
        <v>181739844</v>
      </c>
      <c r="B2508" s="10" t="s">
        <v>3173</v>
      </c>
      <c r="C2508" s="10" t="s">
        <v>5316</v>
      </c>
      <c r="D2508" s="10"/>
      <c r="E2508" s="3">
        <v>20</v>
      </c>
      <c r="F2508" s="3">
        <v>131.66999999999999</v>
      </c>
      <c r="G2508" s="18">
        <v>13.166999999999998</v>
      </c>
      <c r="H2508" s="18">
        <v>13.166999999999998</v>
      </c>
      <c r="I2508" s="18">
        <v>13.166999999999998</v>
      </c>
      <c r="J2508" s="29">
        <v>92.168999999999997</v>
      </c>
    </row>
    <row r="2509" spans="1:10" x14ac:dyDescent="0.25">
      <c r="A2509" s="28">
        <v>182125787</v>
      </c>
      <c r="B2509" s="10" t="s">
        <v>3259</v>
      </c>
      <c r="C2509" s="10" t="s">
        <v>5316</v>
      </c>
      <c r="D2509" s="10"/>
      <c r="E2509" s="3">
        <v>20</v>
      </c>
      <c r="F2509" s="3">
        <v>131.66999999999999</v>
      </c>
      <c r="G2509" s="18">
        <v>13.166999999999998</v>
      </c>
      <c r="H2509" s="18">
        <v>13.166999999999998</v>
      </c>
      <c r="I2509" s="18">
        <v>13.166999999999998</v>
      </c>
      <c r="J2509" s="29">
        <v>92.168999999999997</v>
      </c>
    </row>
    <row r="2510" spans="1:10" x14ac:dyDescent="0.25">
      <c r="A2510" s="28">
        <v>182694472</v>
      </c>
      <c r="B2510" s="10" t="s">
        <v>3431</v>
      </c>
      <c r="C2510" s="10" t="s">
        <v>5316</v>
      </c>
      <c r="D2510" s="10"/>
      <c r="E2510" s="3">
        <v>20</v>
      </c>
      <c r="F2510" s="3">
        <v>131.66999999999999</v>
      </c>
      <c r="G2510" s="18">
        <v>13.166999999999998</v>
      </c>
      <c r="H2510" s="18">
        <v>13.166999999999998</v>
      </c>
      <c r="I2510" s="18">
        <v>13.166999999999998</v>
      </c>
      <c r="J2510" s="29">
        <v>92.168999999999997</v>
      </c>
    </row>
    <row r="2511" spans="1:10" x14ac:dyDescent="0.25">
      <c r="A2511" s="28">
        <v>183422357</v>
      </c>
      <c r="B2511" s="10" t="s">
        <v>3635</v>
      </c>
      <c r="C2511" s="10" t="s">
        <v>5316</v>
      </c>
      <c r="D2511" s="10"/>
      <c r="E2511" s="3">
        <v>20</v>
      </c>
      <c r="F2511" s="3">
        <v>131.66999999999999</v>
      </c>
      <c r="G2511" s="18">
        <v>13.166999999999998</v>
      </c>
      <c r="H2511" s="18">
        <v>13.166999999999998</v>
      </c>
      <c r="I2511" s="18">
        <v>13.166999999999998</v>
      </c>
      <c r="J2511" s="29">
        <v>92.168999999999997</v>
      </c>
    </row>
    <row r="2512" spans="1:10" x14ac:dyDescent="0.25">
      <c r="A2512" s="28">
        <v>183638318</v>
      </c>
      <c r="B2512" s="10" t="s">
        <v>3727</v>
      </c>
      <c r="C2512" s="10" t="s">
        <v>5316</v>
      </c>
      <c r="D2512" s="10"/>
      <c r="E2512" s="3">
        <v>20</v>
      </c>
      <c r="F2512" s="3">
        <v>131.66999999999999</v>
      </c>
      <c r="G2512" s="18">
        <v>13.166999999999998</v>
      </c>
      <c r="H2512" s="18">
        <v>13.166999999999998</v>
      </c>
      <c r="I2512" s="18">
        <v>13.166999999999998</v>
      </c>
      <c r="J2512" s="29">
        <v>92.168999999999997</v>
      </c>
    </row>
    <row r="2513" spans="1:10" x14ac:dyDescent="0.25">
      <c r="A2513" s="28">
        <v>183879981</v>
      </c>
      <c r="B2513" s="10" t="s">
        <v>3825</v>
      </c>
      <c r="C2513" s="10" t="s">
        <v>5316</v>
      </c>
      <c r="D2513" s="10"/>
      <c r="E2513" s="3">
        <v>20</v>
      </c>
      <c r="F2513" s="3">
        <v>131.66999999999999</v>
      </c>
      <c r="G2513" s="18">
        <v>13.166999999999998</v>
      </c>
      <c r="H2513" s="18">
        <v>13.166999999999998</v>
      </c>
      <c r="I2513" s="18">
        <v>13.166999999999998</v>
      </c>
      <c r="J2513" s="29">
        <v>92.168999999999997</v>
      </c>
    </row>
    <row r="2514" spans="1:10" x14ac:dyDescent="0.25">
      <c r="A2514" s="28">
        <v>184314666</v>
      </c>
      <c r="B2514" s="10" t="s">
        <v>3925</v>
      </c>
      <c r="C2514" s="10" t="s">
        <v>5316</v>
      </c>
      <c r="D2514" s="10"/>
      <c r="E2514" s="3">
        <v>20</v>
      </c>
      <c r="F2514" s="3">
        <v>131.66999999999999</v>
      </c>
      <c r="G2514" s="18">
        <v>13.166999999999998</v>
      </c>
      <c r="H2514" s="18">
        <v>13.166999999999998</v>
      </c>
      <c r="I2514" s="18">
        <v>13.166999999999998</v>
      </c>
      <c r="J2514" s="29">
        <v>92.168999999999997</v>
      </c>
    </row>
    <row r="2515" spans="1:10" x14ac:dyDescent="0.25">
      <c r="A2515" s="28">
        <v>184399427</v>
      </c>
      <c r="B2515" s="10" t="s">
        <v>3943</v>
      </c>
      <c r="C2515" s="10" t="s">
        <v>5316</v>
      </c>
      <c r="D2515" s="10"/>
      <c r="E2515" s="3">
        <v>20</v>
      </c>
      <c r="F2515" s="3">
        <v>131.66999999999999</v>
      </c>
      <c r="G2515" s="18">
        <v>13.166999999999998</v>
      </c>
      <c r="H2515" s="18">
        <v>13.166999999999998</v>
      </c>
      <c r="I2515" s="18">
        <v>13.166999999999998</v>
      </c>
      <c r="J2515" s="29">
        <v>92.168999999999997</v>
      </c>
    </row>
    <row r="2516" spans="1:10" x14ac:dyDescent="0.25">
      <c r="A2516" s="28">
        <v>184558823</v>
      </c>
      <c r="B2516" s="10" t="s">
        <v>3970</v>
      </c>
      <c r="C2516" s="10" t="s">
        <v>5316</v>
      </c>
      <c r="D2516" s="10"/>
      <c r="E2516" s="3">
        <v>20</v>
      </c>
      <c r="F2516" s="3">
        <v>131.66999999999999</v>
      </c>
      <c r="G2516" s="18">
        <v>13.166999999999998</v>
      </c>
      <c r="H2516" s="18">
        <v>13.166999999999998</v>
      </c>
      <c r="I2516" s="18">
        <v>13.166999999999998</v>
      </c>
      <c r="J2516" s="29">
        <v>92.168999999999997</v>
      </c>
    </row>
    <row r="2517" spans="1:10" x14ac:dyDescent="0.25">
      <c r="A2517" s="28">
        <v>184684372</v>
      </c>
      <c r="B2517" s="10" t="s">
        <v>4002</v>
      </c>
      <c r="C2517" s="10" t="s">
        <v>5316</v>
      </c>
      <c r="D2517" s="10"/>
      <c r="E2517" s="3">
        <v>20</v>
      </c>
      <c r="F2517" s="3">
        <v>131.66999999999999</v>
      </c>
      <c r="G2517" s="18">
        <v>13.166999999999998</v>
      </c>
      <c r="H2517" s="18">
        <v>13.166999999999998</v>
      </c>
      <c r="I2517" s="18">
        <v>13.166999999999998</v>
      </c>
      <c r="J2517" s="29">
        <v>92.168999999999997</v>
      </c>
    </row>
    <row r="2518" spans="1:10" x14ac:dyDescent="0.25">
      <c r="A2518" s="28">
        <v>185282474</v>
      </c>
      <c r="B2518" s="10" t="s">
        <v>4200</v>
      </c>
      <c r="C2518" s="10" t="s">
        <v>5316</v>
      </c>
      <c r="D2518" s="10"/>
      <c r="E2518" s="3">
        <v>20</v>
      </c>
      <c r="F2518" s="3">
        <v>131.66999999999999</v>
      </c>
      <c r="G2518" s="18">
        <v>13.166999999999998</v>
      </c>
      <c r="H2518" s="18">
        <v>13.166999999999998</v>
      </c>
      <c r="I2518" s="18">
        <v>13.166999999999998</v>
      </c>
      <c r="J2518" s="29">
        <v>92.168999999999997</v>
      </c>
    </row>
    <row r="2519" spans="1:10" x14ac:dyDescent="0.25">
      <c r="A2519" s="28">
        <v>185287583</v>
      </c>
      <c r="B2519" s="10" t="s">
        <v>4204</v>
      </c>
      <c r="C2519" s="10" t="s">
        <v>5316</v>
      </c>
      <c r="D2519" s="10"/>
      <c r="E2519" s="3">
        <v>20</v>
      </c>
      <c r="F2519" s="3">
        <v>131.66999999999999</v>
      </c>
      <c r="G2519" s="18">
        <v>13.166999999999998</v>
      </c>
      <c r="H2519" s="18">
        <v>13.166999999999998</v>
      </c>
      <c r="I2519" s="18">
        <v>13.166999999999998</v>
      </c>
      <c r="J2519" s="29">
        <v>92.168999999999997</v>
      </c>
    </row>
    <row r="2520" spans="1:10" x14ac:dyDescent="0.25">
      <c r="A2520" s="28">
        <v>185289734</v>
      </c>
      <c r="B2520" s="10" t="s">
        <v>4206</v>
      </c>
      <c r="C2520" s="10" t="s">
        <v>5316</v>
      </c>
      <c r="D2520" s="10"/>
      <c r="E2520" s="3">
        <v>20</v>
      </c>
      <c r="F2520" s="3">
        <v>131.66999999999999</v>
      </c>
      <c r="G2520" s="18">
        <v>13.166999999999998</v>
      </c>
      <c r="H2520" s="18">
        <v>13.166999999999998</v>
      </c>
      <c r="I2520" s="18">
        <v>13.166999999999998</v>
      </c>
      <c r="J2520" s="29">
        <v>92.168999999999997</v>
      </c>
    </row>
    <row r="2521" spans="1:10" x14ac:dyDescent="0.25">
      <c r="A2521" s="28">
        <v>185356239</v>
      </c>
      <c r="B2521" s="10" t="s">
        <v>4237</v>
      </c>
      <c r="C2521" s="10" t="s">
        <v>5316</v>
      </c>
      <c r="D2521" s="10"/>
      <c r="E2521" s="3">
        <v>20</v>
      </c>
      <c r="F2521" s="3">
        <v>131.66999999999999</v>
      </c>
      <c r="G2521" s="18">
        <v>13.166999999999998</v>
      </c>
      <c r="H2521" s="18">
        <v>13.166999999999998</v>
      </c>
      <c r="I2521" s="18">
        <v>13.166999999999998</v>
      </c>
      <c r="J2521" s="29">
        <v>92.168999999999997</v>
      </c>
    </row>
    <row r="2522" spans="1:10" x14ac:dyDescent="0.25">
      <c r="A2522" s="28">
        <v>185436611</v>
      </c>
      <c r="B2522" s="10" t="s">
        <v>4267</v>
      </c>
      <c r="C2522" s="10" t="s">
        <v>5316</v>
      </c>
      <c r="D2522" s="10"/>
      <c r="E2522" s="3">
        <v>20</v>
      </c>
      <c r="F2522" s="3">
        <v>131.66999999999999</v>
      </c>
      <c r="G2522" s="18">
        <v>13.166999999999998</v>
      </c>
      <c r="H2522" s="18">
        <v>13.166999999999998</v>
      </c>
      <c r="I2522" s="18">
        <v>13.166999999999998</v>
      </c>
      <c r="J2522" s="29">
        <v>92.168999999999997</v>
      </c>
    </row>
    <row r="2523" spans="1:10" x14ac:dyDescent="0.25">
      <c r="A2523" s="28">
        <v>185648817</v>
      </c>
      <c r="B2523" s="10" t="s">
        <v>4333</v>
      </c>
      <c r="C2523" s="10" t="s">
        <v>5316</v>
      </c>
      <c r="D2523" s="10"/>
      <c r="E2523" s="3">
        <v>20</v>
      </c>
      <c r="F2523" s="3">
        <v>131.66999999999999</v>
      </c>
      <c r="G2523" s="18">
        <v>13.166999999999998</v>
      </c>
      <c r="H2523" s="18">
        <v>13.166999999999998</v>
      </c>
      <c r="I2523" s="18">
        <v>13.166999999999998</v>
      </c>
      <c r="J2523" s="29">
        <v>92.168999999999997</v>
      </c>
    </row>
    <row r="2524" spans="1:10" x14ac:dyDescent="0.25">
      <c r="A2524" s="28">
        <v>186166882</v>
      </c>
      <c r="B2524" s="10" t="s">
        <v>4405</v>
      </c>
      <c r="C2524" s="10" t="s">
        <v>5316</v>
      </c>
      <c r="D2524" s="10"/>
      <c r="E2524" s="3">
        <v>20</v>
      </c>
      <c r="F2524" s="3">
        <v>131.66999999999999</v>
      </c>
      <c r="G2524" s="18">
        <v>13.166999999999998</v>
      </c>
      <c r="H2524" s="18">
        <v>13.166999999999998</v>
      </c>
      <c r="I2524" s="18">
        <v>13.166999999999998</v>
      </c>
      <c r="J2524" s="29">
        <v>92.168999999999997</v>
      </c>
    </row>
    <row r="2525" spans="1:10" x14ac:dyDescent="0.25">
      <c r="A2525" s="28">
        <v>186823261</v>
      </c>
      <c r="B2525" s="10" t="s">
        <v>4639</v>
      </c>
      <c r="C2525" s="10" t="s">
        <v>5316</v>
      </c>
      <c r="D2525" s="10"/>
      <c r="E2525" s="3">
        <v>20</v>
      </c>
      <c r="F2525" s="3">
        <v>131.66999999999999</v>
      </c>
      <c r="G2525" s="18">
        <v>13.166999999999998</v>
      </c>
      <c r="H2525" s="18">
        <v>13.166999999999998</v>
      </c>
      <c r="I2525" s="18">
        <v>13.166999999999998</v>
      </c>
      <c r="J2525" s="29">
        <v>92.168999999999997</v>
      </c>
    </row>
    <row r="2526" spans="1:10" x14ac:dyDescent="0.25">
      <c r="A2526" s="28">
        <v>187153712</v>
      </c>
      <c r="B2526" s="10" t="s">
        <v>4747</v>
      </c>
      <c r="C2526" s="10" t="s">
        <v>5316</v>
      </c>
      <c r="D2526" s="10"/>
      <c r="E2526" s="3">
        <v>20</v>
      </c>
      <c r="F2526" s="3">
        <v>131.66999999999999</v>
      </c>
      <c r="G2526" s="18">
        <v>13.166999999999998</v>
      </c>
      <c r="H2526" s="18">
        <v>13.166999999999998</v>
      </c>
      <c r="I2526" s="18">
        <v>13.166999999999998</v>
      </c>
      <c r="J2526" s="29">
        <v>92.168999999999997</v>
      </c>
    </row>
    <row r="2527" spans="1:10" x14ac:dyDescent="0.25">
      <c r="A2527" s="28">
        <v>187868985</v>
      </c>
      <c r="B2527" s="10" t="s">
        <v>4913</v>
      </c>
      <c r="C2527" s="10" t="s">
        <v>5316</v>
      </c>
      <c r="D2527" s="10"/>
      <c r="E2527" s="3">
        <v>20</v>
      </c>
      <c r="F2527" s="3">
        <v>131.66999999999999</v>
      </c>
      <c r="G2527" s="18">
        <v>13.166999999999998</v>
      </c>
      <c r="H2527" s="18">
        <v>13.166999999999998</v>
      </c>
      <c r="I2527" s="18">
        <v>13.166999999999998</v>
      </c>
      <c r="J2527" s="29">
        <v>92.168999999999997</v>
      </c>
    </row>
    <row r="2528" spans="1:10" x14ac:dyDescent="0.25">
      <c r="A2528" s="28">
        <v>187877952</v>
      </c>
      <c r="B2528" s="10" t="s">
        <v>4916</v>
      </c>
      <c r="C2528" s="10" t="s">
        <v>5316</v>
      </c>
      <c r="D2528" s="10"/>
      <c r="E2528" s="3">
        <v>20</v>
      </c>
      <c r="F2528" s="3">
        <v>131.66999999999999</v>
      </c>
      <c r="G2528" s="18">
        <v>13.166999999999998</v>
      </c>
      <c r="H2528" s="18">
        <v>13.166999999999998</v>
      </c>
      <c r="I2528" s="18">
        <v>13.166999999999998</v>
      </c>
      <c r="J2528" s="29">
        <v>92.168999999999997</v>
      </c>
    </row>
    <row r="2529" spans="1:10" x14ac:dyDescent="0.25">
      <c r="A2529" s="28">
        <v>187886883</v>
      </c>
      <c r="B2529" s="10" t="s">
        <v>4921</v>
      </c>
      <c r="C2529" s="10" t="s">
        <v>5316</v>
      </c>
      <c r="D2529" s="10"/>
      <c r="E2529" s="3">
        <v>20</v>
      </c>
      <c r="F2529" s="3">
        <v>131.66999999999999</v>
      </c>
      <c r="G2529" s="18">
        <v>13.166999999999998</v>
      </c>
      <c r="H2529" s="18">
        <v>13.166999999999998</v>
      </c>
      <c r="I2529" s="18">
        <v>13.166999999999998</v>
      </c>
      <c r="J2529" s="29">
        <v>92.168999999999997</v>
      </c>
    </row>
    <row r="2530" spans="1:10" x14ac:dyDescent="0.25">
      <c r="A2530" s="28">
        <v>188118725</v>
      </c>
      <c r="B2530" s="10" t="s">
        <v>5008</v>
      </c>
      <c r="C2530" s="10" t="s">
        <v>5316</v>
      </c>
      <c r="D2530" s="10"/>
      <c r="E2530" s="3">
        <v>20</v>
      </c>
      <c r="F2530" s="3">
        <v>131.66999999999999</v>
      </c>
      <c r="G2530" s="18">
        <v>13.166999999999998</v>
      </c>
      <c r="H2530" s="18">
        <v>13.166999999999998</v>
      </c>
      <c r="I2530" s="18">
        <v>13.166999999999998</v>
      </c>
      <c r="J2530" s="29">
        <v>92.168999999999997</v>
      </c>
    </row>
    <row r="2531" spans="1:10" x14ac:dyDescent="0.25">
      <c r="A2531" s="28">
        <v>188219289</v>
      </c>
      <c r="B2531" s="10" t="s">
        <v>145</v>
      </c>
      <c r="C2531" s="14" t="s">
        <v>5315</v>
      </c>
      <c r="D2531" s="14"/>
      <c r="E2531" s="3">
        <v>20</v>
      </c>
      <c r="F2531" s="3">
        <v>131.66999999999999</v>
      </c>
      <c r="G2531" s="18">
        <v>13.166999999999998</v>
      </c>
      <c r="H2531" s="18">
        <v>13.166999999999998</v>
      </c>
      <c r="I2531" s="18">
        <v>13.166999999999998</v>
      </c>
      <c r="J2531" s="29">
        <v>92.168999999999997</v>
      </c>
    </row>
    <row r="2532" spans="1:10" x14ac:dyDescent="0.25">
      <c r="A2532" s="28">
        <v>141488</v>
      </c>
      <c r="B2532" s="10" t="s">
        <v>159</v>
      </c>
      <c r="C2532" s="14" t="s">
        <v>5315</v>
      </c>
      <c r="D2532" s="14"/>
      <c r="E2532" s="3">
        <v>20</v>
      </c>
      <c r="F2532" s="3">
        <v>131.66999999999999</v>
      </c>
      <c r="G2532" s="18">
        <v>13.166999999999998</v>
      </c>
      <c r="H2532" s="18">
        <v>13.166999999999998</v>
      </c>
      <c r="I2532" s="18">
        <v>13.166999999999998</v>
      </c>
      <c r="J2532" s="29">
        <v>92.168999999999997</v>
      </c>
    </row>
    <row r="2533" spans="1:10" x14ac:dyDescent="0.25">
      <c r="A2533" s="28">
        <v>583939</v>
      </c>
      <c r="B2533" s="10" t="s">
        <v>229</v>
      </c>
      <c r="C2533" s="14" t="s">
        <v>5315</v>
      </c>
      <c r="D2533" s="14"/>
      <c r="E2533" s="3">
        <v>20</v>
      </c>
      <c r="F2533" s="3">
        <v>131.66999999999999</v>
      </c>
      <c r="G2533" s="18">
        <v>13.166999999999998</v>
      </c>
      <c r="H2533" s="18">
        <v>13.166999999999998</v>
      </c>
      <c r="I2533" s="18">
        <v>13.166999999999998</v>
      </c>
      <c r="J2533" s="29">
        <v>92.168999999999997</v>
      </c>
    </row>
    <row r="2534" spans="1:10" x14ac:dyDescent="0.25">
      <c r="A2534" s="28">
        <v>181593828</v>
      </c>
      <c r="B2534" s="10" t="s">
        <v>378</v>
      </c>
      <c r="C2534" s="14" t="s">
        <v>5315</v>
      </c>
      <c r="D2534" s="14"/>
      <c r="E2534" s="3">
        <v>20</v>
      </c>
      <c r="F2534" s="3">
        <v>131.66999999999999</v>
      </c>
      <c r="G2534" s="18">
        <v>13.166999999999998</v>
      </c>
      <c r="H2534" s="18">
        <v>13.166999999999998</v>
      </c>
      <c r="I2534" s="18">
        <v>13.166999999999998</v>
      </c>
      <c r="J2534" s="29">
        <v>92.168999999999997</v>
      </c>
    </row>
    <row r="2535" spans="1:10" x14ac:dyDescent="0.25">
      <c r="A2535" s="28">
        <v>188783883</v>
      </c>
      <c r="B2535" s="10" t="s">
        <v>491</v>
      </c>
      <c r="C2535" s="14" t="s">
        <v>5315</v>
      </c>
      <c r="D2535" s="14"/>
      <c r="E2535" s="3">
        <v>20</v>
      </c>
      <c r="F2535" s="3">
        <v>131.66999999999999</v>
      </c>
      <c r="G2535" s="18">
        <v>13.166999999999998</v>
      </c>
      <c r="H2535" s="18">
        <v>13.166999999999998</v>
      </c>
      <c r="I2535" s="18">
        <v>13.166999999999998</v>
      </c>
      <c r="J2535" s="29">
        <v>92.168999999999997</v>
      </c>
    </row>
    <row r="2536" spans="1:10" x14ac:dyDescent="0.25">
      <c r="A2536" s="28">
        <v>113116696</v>
      </c>
      <c r="B2536" s="10" t="s">
        <v>533</v>
      </c>
      <c r="C2536" s="14" t="s">
        <v>5315</v>
      </c>
      <c r="D2536" s="14"/>
      <c r="E2536" s="3">
        <v>20</v>
      </c>
      <c r="F2536" s="3">
        <v>131.66999999999999</v>
      </c>
      <c r="G2536" s="18">
        <v>13.166999999999998</v>
      </c>
      <c r="H2536" s="18">
        <v>13.166999999999998</v>
      </c>
      <c r="I2536" s="18">
        <v>13.166999999999998</v>
      </c>
      <c r="J2536" s="29">
        <v>92.168999999999997</v>
      </c>
    </row>
    <row r="2537" spans="1:10" x14ac:dyDescent="0.25">
      <c r="A2537" s="28">
        <v>413849</v>
      </c>
      <c r="B2537" s="10" t="s">
        <v>751</v>
      </c>
      <c r="C2537" s="14" t="s">
        <v>5315</v>
      </c>
      <c r="D2537" s="14"/>
      <c r="E2537" s="3">
        <v>20</v>
      </c>
      <c r="F2537" s="3">
        <v>131.66999999999999</v>
      </c>
      <c r="G2537" s="18">
        <v>13.166999999999998</v>
      </c>
      <c r="H2537" s="18">
        <v>13.166999999999998</v>
      </c>
      <c r="I2537" s="18">
        <v>13.166999999999998</v>
      </c>
      <c r="J2537" s="29">
        <v>92.168999999999997</v>
      </c>
    </row>
    <row r="2538" spans="1:10" x14ac:dyDescent="0.25">
      <c r="A2538" s="28">
        <v>542597</v>
      </c>
      <c r="B2538" s="10" t="s">
        <v>754</v>
      </c>
      <c r="C2538" s="14" t="s">
        <v>5315</v>
      </c>
      <c r="D2538" s="14"/>
      <c r="E2538" s="3">
        <v>20</v>
      </c>
      <c r="F2538" s="3">
        <v>131.66999999999999</v>
      </c>
      <c r="G2538" s="18">
        <v>13.166999999999998</v>
      </c>
      <c r="H2538" s="18">
        <v>13.166999999999998</v>
      </c>
      <c r="I2538" s="18">
        <v>13.166999999999998</v>
      </c>
      <c r="J2538" s="29">
        <v>92.168999999999997</v>
      </c>
    </row>
    <row r="2539" spans="1:10" x14ac:dyDescent="0.25">
      <c r="A2539" s="28">
        <v>182614789</v>
      </c>
      <c r="B2539" s="10" t="s">
        <v>896</v>
      </c>
      <c r="C2539" s="14" t="s">
        <v>5315</v>
      </c>
      <c r="D2539" s="14"/>
      <c r="E2539" s="3">
        <v>20</v>
      </c>
      <c r="F2539" s="3">
        <v>131.66999999999999</v>
      </c>
      <c r="G2539" s="18">
        <v>13.166999999999998</v>
      </c>
      <c r="H2539" s="18">
        <v>13.166999999999998</v>
      </c>
      <c r="I2539" s="18">
        <v>13.166999999999998</v>
      </c>
      <c r="J2539" s="29">
        <v>92.168999999999997</v>
      </c>
    </row>
    <row r="2540" spans="1:10" x14ac:dyDescent="0.25">
      <c r="A2540" s="28">
        <v>186946844</v>
      </c>
      <c r="B2540" s="10" t="s">
        <v>965</v>
      </c>
      <c r="C2540" s="14" t="s">
        <v>5315</v>
      </c>
      <c r="D2540" s="14"/>
      <c r="E2540" s="3">
        <v>20</v>
      </c>
      <c r="F2540" s="3">
        <v>131.66999999999999</v>
      </c>
      <c r="G2540" s="18">
        <v>13.166999999999998</v>
      </c>
      <c r="H2540" s="18">
        <v>13.166999999999998</v>
      </c>
      <c r="I2540" s="18">
        <v>13.166999999999998</v>
      </c>
      <c r="J2540" s="29">
        <v>92.168999999999997</v>
      </c>
    </row>
    <row r="2541" spans="1:10" x14ac:dyDescent="0.25">
      <c r="A2541" s="28">
        <v>118379276</v>
      </c>
      <c r="B2541" s="10" t="s">
        <v>1099</v>
      </c>
      <c r="C2541" s="14" t="s">
        <v>5315</v>
      </c>
      <c r="D2541" s="14"/>
      <c r="E2541" s="3">
        <v>20</v>
      </c>
      <c r="F2541" s="3">
        <v>131.66999999999999</v>
      </c>
      <c r="G2541" s="18">
        <v>13.166999999999998</v>
      </c>
      <c r="H2541" s="18">
        <v>13.166999999999998</v>
      </c>
      <c r="I2541" s="18">
        <v>13.166999999999998</v>
      </c>
      <c r="J2541" s="29">
        <v>92.168999999999997</v>
      </c>
    </row>
    <row r="2542" spans="1:10" x14ac:dyDescent="0.25">
      <c r="A2542" s="28">
        <v>112955263</v>
      </c>
      <c r="B2542" s="10" t="s">
        <v>1231</v>
      </c>
      <c r="C2542" s="14" t="s">
        <v>5315</v>
      </c>
      <c r="D2542" s="14"/>
      <c r="E2542" s="3">
        <v>20</v>
      </c>
      <c r="F2542" s="3">
        <v>131.66999999999999</v>
      </c>
      <c r="G2542" s="18">
        <v>13.166999999999998</v>
      </c>
      <c r="H2542" s="18">
        <v>13.166999999999998</v>
      </c>
      <c r="I2542" s="18">
        <v>13.166999999999998</v>
      </c>
      <c r="J2542" s="29">
        <v>92.168999999999997</v>
      </c>
    </row>
    <row r="2543" spans="1:10" x14ac:dyDescent="0.25">
      <c r="A2543" s="28">
        <v>185399986</v>
      </c>
      <c r="B2543" s="10" t="s">
        <v>1463</v>
      </c>
      <c r="C2543" s="14" t="s">
        <v>5315</v>
      </c>
      <c r="D2543" s="14"/>
      <c r="E2543" s="3">
        <v>20</v>
      </c>
      <c r="F2543" s="3">
        <v>131.66999999999999</v>
      </c>
      <c r="G2543" s="18">
        <v>13.166999999999998</v>
      </c>
      <c r="H2543" s="18">
        <v>13.166999999999998</v>
      </c>
      <c r="I2543" s="18">
        <v>13.166999999999998</v>
      </c>
      <c r="J2543" s="29">
        <v>92.168999999999997</v>
      </c>
    </row>
    <row r="2544" spans="1:10" x14ac:dyDescent="0.25">
      <c r="A2544" s="28">
        <v>182537152</v>
      </c>
      <c r="B2544" s="10" t="s">
        <v>1753</v>
      </c>
      <c r="C2544" s="14" t="s">
        <v>5315</v>
      </c>
      <c r="D2544" s="14"/>
      <c r="E2544" s="3">
        <v>20</v>
      </c>
      <c r="F2544" s="3">
        <v>131.66999999999999</v>
      </c>
      <c r="G2544" s="18">
        <v>13.166999999999998</v>
      </c>
      <c r="H2544" s="18">
        <v>13.166999999999998</v>
      </c>
      <c r="I2544" s="18">
        <v>13.166999999999998</v>
      </c>
      <c r="J2544" s="29">
        <v>92.168999999999997</v>
      </c>
    </row>
    <row r="2545" spans="1:10" x14ac:dyDescent="0.25">
      <c r="A2545" s="28">
        <v>183225435</v>
      </c>
      <c r="B2545" s="10" t="s">
        <v>1764</v>
      </c>
      <c r="C2545" s="14" t="s">
        <v>5315</v>
      </c>
      <c r="D2545" s="14"/>
      <c r="E2545" s="3">
        <v>20</v>
      </c>
      <c r="F2545" s="3">
        <v>131.66999999999999</v>
      </c>
      <c r="G2545" s="18">
        <v>13.166999999999998</v>
      </c>
      <c r="H2545" s="18">
        <v>13.166999999999998</v>
      </c>
      <c r="I2545" s="18">
        <v>13.166999999999998</v>
      </c>
      <c r="J2545" s="29">
        <v>92.168999999999997</v>
      </c>
    </row>
    <row r="2546" spans="1:10" x14ac:dyDescent="0.25">
      <c r="A2546" s="28">
        <v>118221848</v>
      </c>
      <c r="B2546" s="10" t="s">
        <v>1881</v>
      </c>
      <c r="C2546" s="14" t="s">
        <v>5315</v>
      </c>
      <c r="D2546" s="14"/>
      <c r="E2546" s="3">
        <v>20</v>
      </c>
      <c r="F2546" s="3">
        <v>131.66999999999999</v>
      </c>
      <c r="G2546" s="18">
        <v>13.166999999999998</v>
      </c>
      <c r="H2546" s="18">
        <v>13.166999999999998</v>
      </c>
      <c r="I2546" s="18">
        <v>13.166999999999998</v>
      </c>
      <c r="J2546" s="29">
        <v>92.168999999999997</v>
      </c>
    </row>
    <row r="2547" spans="1:10" x14ac:dyDescent="0.25">
      <c r="A2547" s="28">
        <v>118294158</v>
      </c>
      <c r="B2547" s="10" t="s">
        <v>1882</v>
      </c>
      <c r="C2547" s="14" t="s">
        <v>5315</v>
      </c>
      <c r="D2547" s="14"/>
      <c r="E2547" s="3">
        <v>20</v>
      </c>
      <c r="F2547" s="3">
        <v>131.66999999999999</v>
      </c>
      <c r="G2547" s="18">
        <v>13.166999999999998</v>
      </c>
      <c r="H2547" s="18">
        <v>13.166999999999998</v>
      </c>
      <c r="I2547" s="18">
        <v>13.166999999999998</v>
      </c>
      <c r="J2547" s="29">
        <v>92.168999999999997</v>
      </c>
    </row>
    <row r="2548" spans="1:10" x14ac:dyDescent="0.25">
      <c r="A2548" s="28">
        <v>118925274</v>
      </c>
      <c r="B2548" s="10" t="s">
        <v>2015</v>
      </c>
      <c r="C2548" s="14" t="s">
        <v>5315</v>
      </c>
      <c r="D2548" s="14"/>
      <c r="E2548" s="3">
        <v>20</v>
      </c>
      <c r="F2548" s="3">
        <v>131.66999999999999</v>
      </c>
      <c r="G2548" s="18">
        <v>13.166999999999998</v>
      </c>
      <c r="H2548" s="18">
        <v>13.166999999999998</v>
      </c>
      <c r="I2548" s="18">
        <v>13.166999999999998</v>
      </c>
      <c r="J2548" s="29">
        <v>92.168999999999997</v>
      </c>
    </row>
    <row r="2549" spans="1:10" x14ac:dyDescent="0.25">
      <c r="A2549" s="28">
        <v>111697127</v>
      </c>
      <c r="B2549" s="10" t="s">
        <v>2193</v>
      </c>
      <c r="C2549" s="14" t="s">
        <v>5315</v>
      </c>
      <c r="D2549" s="14"/>
      <c r="E2549" s="3">
        <v>20</v>
      </c>
      <c r="F2549" s="3">
        <v>131.66999999999999</v>
      </c>
      <c r="G2549" s="18">
        <v>13.166999999999998</v>
      </c>
      <c r="H2549" s="18">
        <v>13.166999999999998</v>
      </c>
      <c r="I2549" s="18">
        <v>13.166999999999998</v>
      </c>
      <c r="J2549" s="29">
        <v>92.168999999999997</v>
      </c>
    </row>
    <row r="2550" spans="1:10" x14ac:dyDescent="0.25">
      <c r="A2550" s="28">
        <v>187285595</v>
      </c>
      <c r="B2550" s="10" t="s">
        <v>2297</v>
      </c>
      <c r="C2550" s="14" t="s">
        <v>5315</v>
      </c>
      <c r="D2550" s="14"/>
      <c r="E2550" s="3">
        <v>20</v>
      </c>
      <c r="F2550" s="3">
        <v>131.66999999999999</v>
      </c>
      <c r="G2550" s="18">
        <v>13.166999999999998</v>
      </c>
      <c r="H2550" s="18">
        <v>13.166999999999998</v>
      </c>
      <c r="I2550" s="18">
        <v>13.166999999999998</v>
      </c>
      <c r="J2550" s="29">
        <v>92.168999999999997</v>
      </c>
    </row>
    <row r="2551" spans="1:10" x14ac:dyDescent="0.25">
      <c r="A2551" s="28">
        <v>188428388</v>
      </c>
      <c r="B2551" s="10" t="s">
        <v>2304</v>
      </c>
      <c r="C2551" s="14" t="s">
        <v>5315</v>
      </c>
      <c r="D2551" s="14"/>
      <c r="E2551" s="3">
        <v>20</v>
      </c>
      <c r="F2551" s="3">
        <v>131.66999999999999</v>
      </c>
      <c r="G2551" s="18">
        <v>13.166999999999998</v>
      </c>
      <c r="H2551" s="18">
        <v>13.166999999999998</v>
      </c>
      <c r="I2551" s="18">
        <v>13.166999999999998</v>
      </c>
      <c r="J2551" s="29">
        <v>92.168999999999997</v>
      </c>
    </row>
    <row r="2552" spans="1:10" x14ac:dyDescent="0.25">
      <c r="A2552" s="28">
        <v>188338879</v>
      </c>
      <c r="B2552" s="10" t="s">
        <v>2649</v>
      </c>
      <c r="C2552" s="14" t="s">
        <v>5315</v>
      </c>
      <c r="D2552" s="14"/>
      <c r="E2552" s="3">
        <v>20</v>
      </c>
      <c r="F2552" s="3">
        <v>131.66999999999999</v>
      </c>
      <c r="G2552" s="18">
        <v>13.166999999999998</v>
      </c>
      <c r="H2552" s="18">
        <v>13.166999999999998</v>
      </c>
      <c r="I2552" s="18">
        <v>13.166999999999998</v>
      </c>
      <c r="J2552" s="29">
        <v>92.168999999999997</v>
      </c>
    </row>
    <row r="2553" spans="1:10" x14ac:dyDescent="0.25">
      <c r="A2553" s="28">
        <v>188629859</v>
      </c>
      <c r="B2553" s="10" t="s">
        <v>2710</v>
      </c>
      <c r="C2553" s="14" t="s">
        <v>5315</v>
      </c>
      <c r="D2553" s="14"/>
      <c r="E2553" s="3">
        <v>20</v>
      </c>
      <c r="F2553" s="3">
        <v>131.66999999999999</v>
      </c>
      <c r="G2553" s="18">
        <v>13.166999999999998</v>
      </c>
      <c r="H2553" s="18">
        <v>13.166999999999998</v>
      </c>
      <c r="I2553" s="18">
        <v>13.166999999999998</v>
      </c>
      <c r="J2553" s="29">
        <v>92.168999999999997</v>
      </c>
    </row>
    <row r="2554" spans="1:10" x14ac:dyDescent="0.25">
      <c r="A2554" s="28">
        <v>188656965</v>
      </c>
      <c r="B2554" s="10" t="s">
        <v>2727</v>
      </c>
      <c r="C2554" s="14" t="s">
        <v>5315</v>
      </c>
      <c r="D2554" s="14"/>
      <c r="E2554" s="3">
        <v>20</v>
      </c>
      <c r="F2554" s="3">
        <v>131.66999999999999</v>
      </c>
      <c r="G2554" s="18">
        <v>13.166999999999998</v>
      </c>
      <c r="H2554" s="18">
        <v>13.166999999999998</v>
      </c>
      <c r="I2554" s="18">
        <v>13.166999999999998</v>
      </c>
      <c r="J2554" s="29">
        <v>92.168999999999997</v>
      </c>
    </row>
    <row r="2555" spans="1:10" x14ac:dyDescent="0.25">
      <c r="A2555" s="28">
        <v>188867295</v>
      </c>
      <c r="B2555" s="10" t="s">
        <v>2827</v>
      </c>
      <c r="C2555" s="14" t="s">
        <v>5315</v>
      </c>
      <c r="D2555" s="14"/>
      <c r="E2555" s="3">
        <v>20</v>
      </c>
      <c r="F2555" s="3">
        <v>131.66999999999999</v>
      </c>
      <c r="G2555" s="18">
        <v>13.166999999999998</v>
      </c>
      <c r="H2555" s="18">
        <v>13.166999999999998</v>
      </c>
      <c r="I2555" s="18">
        <v>13.166999999999998</v>
      </c>
      <c r="J2555" s="29">
        <v>92.168999999999997</v>
      </c>
    </row>
    <row r="2556" spans="1:10" x14ac:dyDescent="0.25">
      <c r="A2556" s="28">
        <v>181131783</v>
      </c>
      <c r="B2556" s="10" t="s">
        <v>2905</v>
      </c>
      <c r="C2556" s="14" t="s">
        <v>5315</v>
      </c>
      <c r="D2556" s="14"/>
      <c r="E2556" s="3">
        <v>20</v>
      </c>
      <c r="F2556" s="3">
        <v>131.66999999999999</v>
      </c>
      <c r="G2556" s="18">
        <v>13.166999999999998</v>
      </c>
      <c r="H2556" s="18">
        <v>13.166999999999998</v>
      </c>
      <c r="I2556" s="18">
        <v>13.166999999999998</v>
      </c>
      <c r="J2556" s="29">
        <v>92.168999999999997</v>
      </c>
    </row>
    <row r="2557" spans="1:10" x14ac:dyDescent="0.25">
      <c r="A2557" s="28">
        <v>181625262</v>
      </c>
      <c r="B2557" s="10" t="s">
        <v>3130</v>
      </c>
      <c r="C2557" s="14" t="s">
        <v>5315</v>
      </c>
      <c r="D2557" s="14"/>
      <c r="E2557" s="3">
        <v>20</v>
      </c>
      <c r="F2557" s="3">
        <v>131.66999999999999</v>
      </c>
      <c r="G2557" s="18">
        <v>13.166999999999998</v>
      </c>
      <c r="H2557" s="18">
        <v>13.166999999999998</v>
      </c>
      <c r="I2557" s="18">
        <v>13.166999999999998</v>
      </c>
      <c r="J2557" s="29">
        <v>92.168999999999997</v>
      </c>
    </row>
    <row r="2558" spans="1:10" x14ac:dyDescent="0.25">
      <c r="A2558" s="28">
        <v>182787878</v>
      </c>
      <c r="B2558" s="10" t="s">
        <v>3466</v>
      </c>
      <c r="C2558" s="14" t="s">
        <v>5315</v>
      </c>
      <c r="D2558" s="14"/>
      <c r="E2558" s="3">
        <v>20</v>
      </c>
      <c r="F2558" s="3">
        <v>131.66999999999999</v>
      </c>
      <c r="G2558" s="18">
        <v>13.166999999999998</v>
      </c>
      <c r="H2558" s="18">
        <v>13.166999999999998</v>
      </c>
      <c r="I2558" s="18">
        <v>13.166999999999998</v>
      </c>
      <c r="J2558" s="29">
        <v>92.168999999999997</v>
      </c>
    </row>
    <row r="2559" spans="1:10" x14ac:dyDescent="0.25">
      <c r="A2559" s="28">
        <v>182828225</v>
      </c>
      <c r="B2559" s="10" t="s">
        <v>3479</v>
      </c>
      <c r="C2559" s="14" t="s">
        <v>5315</v>
      </c>
      <c r="D2559" s="14"/>
      <c r="E2559" s="3">
        <v>20</v>
      </c>
      <c r="F2559" s="3">
        <v>131.66999999999999</v>
      </c>
      <c r="G2559" s="18">
        <v>13.166999999999998</v>
      </c>
      <c r="H2559" s="18">
        <v>13.166999999999998</v>
      </c>
      <c r="I2559" s="18">
        <v>13.166999999999998</v>
      </c>
      <c r="J2559" s="29">
        <v>92.168999999999997</v>
      </c>
    </row>
    <row r="2560" spans="1:10" x14ac:dyDescent="0.25">
      <c r="A2560" s="28">
        <v>183581554</v>
      </c>
      <c r="B2560" s="10" t="s">
        <v>3659</v>
      </c>
      <c r="C2560" s="14" t="s">
        <v>5315</v>
      </c>
      <c r="D2560" s="14"/>
      <c r="E2560" s="3">
        <v>20</v>
      </c>
      <c r="F2560" s="3">
        <v>131.66999999999999</v>
      </c>
      <c r="G2560" s="18">
        <v>13.166999999999998</v>
      </c>
      <c r="H2560" s="18">
        <v>13.166999999999998</v>
      </c>
      <c r="I2560" s="18">
        <v>13.166999999999998</v>
      </c>
      <c r="J2560" s="29">
        <v>92.168999999999997</v>
      </c>
    </row>
    <row r="2561" spans="1:10" x14ac:dyDescent="0.25">
      <c r="A2561" s="28">
        <v>183989687</v>
      </c>
      <c r="B2561" s="10" t="s">
        <v>3886</v>
      </c>
      <c r="C2561" s="14" t="s">
        <v>5315</v>
      </c>
      <c r="D2561" s="14"/>
      <c r="E2561" s="3">
        <v>20</v>
      </c>
      <c r="F2561" s="3">
        <v>131.66999999999999</v>
      </c>
      <c r="G2561" s="18">
        <v>13.166999999999998</v>
      </c>
      <c r="H2561" s="18">
        <v>13.166999999999998</v>
      </c>
      <c r="I2561" s="18">
        <v>13.166999999999998</v>
      </c>
      <c r="J2561" s="29">
        <v>92.168999999999997</v>
      </c>
    </row>
    <row r="2562" spans="1:10" x14ac:dyDescent="0.25">
      <c r="A2562" s="28">
        <v>184878595</v>
      </c>
      <c r="B2562" s="10" t="s">
        <v>3900</v>
      </c>
      <c r="C2562" s="14" t="s">
        <v>5315</v>
      </c>
      <c r="D2562" s="14"/>
      <c r="E2562" s="3">
        <v>20</v>
      </c>
      <c r="F2562" s="3">
        <v>131.66999999999999</v>
      </c>
      <c r="G2562" s="18">
        <v>13.166999999999998</v>
      </c>
      <c r="H2562" s="18">
        <v>13.166999999999998</v>
      </c>
      <c r="I2562" s="18">
        <v>13.166999999999998</v>
      </c>
      <c r="J2562" s="29">
        <v>92.168999999999997</v>
      </c>
    </row>
    <row r="2563" spans="1:10" x14ac:dyDescent="0.25">
      <c r="A2563" s="28">
        <v>184543688</v>
      </c>
      <c r="B2563" s="10" t="s">
        <v>3966</v>
      </c>
      <c r="C2563" s="14" t="s">
        <v>5315</v>
      </c>
      <c r="D2563" s="14"/>
      <c r="E2563" s="3">
        <v>20</v>
      </c>
      <c r="F2563" s="3">
        <v>131.66999999999999</v>
      </c>
      <c r="G2563" s="18">
        <v>13.166999999999998</v>
      </c>
      <c r="H2563" s="18">
        <v>13.166999999999998</v>
      </c>
      <c r="I2563" s="18">
        <v>13.166999999999998</v>
      </c>
      <c r="J2563" s="29">
        <v>92.168999999999997</v>
      </c>
    </row>
    <row r="2564" spans="1:10" x14ac:dyDescent="0.25">
      <c r="A2564" s="28">
        <v>185128813</v>
      </c>
      <c r="B2564" s="10" t="s">
        <v>4132</v>
      </c>
      <c r="C2564" s="14" t="s">
        <v>5315</v>
      </c>
      <c r="D2564" s="14"/>
      <c r="E2564" s="3">
        <v>20</v>
      </c>
      <c r="F2564" s="3">
        <v>131.66999999999999</v>
      </c>
      <c r="G2564" s="18">
        <v>13.166999999999998</v>
      </c>
      <c r="H2564" s="18">
        <v>13.166999999999998</v>
      </c>
      <c r="I2564" s="18">
        <v>13.166999999999998</v>
      </c>
      <c r="J2564" s="29">
        <v>92.168999999999997</v>
      </c>
    </row>
    <row r="2565" spans="1:10" x14ac:dyDescent="0.25">
      <c r="A2565" s="28">
        <v>185224534</v>
      </c>
      <c r="B2565" s="10" t="s">
        <v>4183</v>
      </c>
      <c r="C2565" s="14" t="s">
        <v>5315</v>
      </c>
      <c r="D2565" s="14"/>
      <c r="E2565" s="3">
        <v>20</v>
      </c>
      <c r="F2565" s="3">
        <v>131.66999999999999</v>
      </c>
      <c r="G2565" s="18">
        <v>13.166999999999998</v>
      </c>
      <c r="H2565" s="18">
        <v>13.166999999999998</v>
      </c>
      <c r="I2565" s="18">
        <v>13.166999999999998</v>
      </c>
      <c r="J2565" s="29">
        <v>92.168999999999997</v>
      </c>
    </row>
    <row r="2566" spans="1:10" x14ac:dyDescent="0.25">
      <c r="A2566" s="28">
        <v>185398779</v>
      </c>
      <c r="B2566" s="10" t="s">
        <v>4249</v>
      </c>
      <c r="C2566" s="14" t="s">
        <v>5315</v>
      </c>
      <c r="D2566" s="14"/>
      <c r="E2566" s="3">
        <v>20</v>
      </c>
      <c r="F2566" s="3">
        <v>131.66999999999999</v>
      </c>
      <c r="G2566" s="18">
        <v>13.166999999999998</v>
      </c>
      <c r="H2566" s="18">
        <v>13.166999999999998</v>
      </c>
      <c r="I2566" s="18">
        <v>13.166999999999998</v>
      </c>
      <c r="J2566" s="29">
        <v>92.168999999999997</v>
      </c>
    </row>
    <row r="2567" spans="1:10" x14ac:dyDescent="0.25">
      <c r="A2567" s="28">
        <v>185729146</v>
      </c>
      <c r="B2567" s="10" t="s">
        <v>4358</v>
      </c>
      <c r="C2567" s="14" t="s">
        <v>5315</v>
      </c>
      <c r="D2567" s="14"/>
      <c r="E2567" s="3">
        <v>20</v>
      </c>
      <c r="F2567" s="3">
        <v>131.66999999999999</v>
      </c>
      <c r="G2567" s="18">
        <v>13.166999999999998</v>
      </c>
      <c r="H2567" s="18">
        <v>13.166999999999998</v>
      </c>
      <c r="I2567" s="18">
        <v>13.166999999999998</v>
      </c>
      <c r="J2567" s="29">
        <v>92.168999999999997</v>
      </c>
    </row>
    <row r="2568" spans="1:10" x14ac:dyDescent="0.25">
      <c r="A2568" s="28">
        <v>186578437</v>
      </c>
      <c r="B2568" s="10" t="s">
        <v>4546</v>
      </c>
      <c r="C2568" s="14" t="s">
        <v>5315</v>
      </c>
      <c r="D2568" s="14"/>
      <c r="E2568" s="3">
        <v>20</v>
      </c>
      <c r="F2568" s="3">
        <v>131.66999999999999</v>
      </c>
      <c r="G2568" s="18">
        <v>13.166999999999998</v>
      </c>
      <c r="H2568" s="18">
        <v>13.166999999999998</v>
      </c>
      <c r="I2568" s="18">
        <v>13.166999999999998</v>
      </c>
      <c r="J2568" s="29">
        <v>92.168999999999997</v>
      </c>
    </row>
    <row r="2569" spans="1:10" x14ac:dyDescent="0.25">
      <c r="A2569" s="28">
        <v>187585283</v>
      </c>
      <c r="B2569" s="10" t="s">
        <v>4806</v>
      </c>
      <c r="C2569" s="14" t="s">
        <v>5315</v>
      </c>
      <c r="D2569" s="14"/>
      <c r="E2569" s="3">
        <v>20</v>
      </c>
      <c r="F2569" s="3">
        <v>131.66999999999999</v>
      </c>
      <c r="G2569" s="18">
        <v>13.166999999999998</v>
      </c>
      <c r="H2569" s="18">
        <v>13.166999999999998</v>
      </c>
      <c r="I2569" s="18">
        <v>13.166999999999998</v>
      </c>
      <c r="J2569" s="29">
        <v>92.168999999999997</v>
      </c>
    </row>
    <row r="2570" spans="1:10" x14ac:dyDescent="0.25">
      <c r="A2570" s="28">
        <v>187849259</v>
      </c>
      <c r="B2570" s="10" t="s">
        <v>4898</v>
      </c>
      <c r="C2570" s="14" t="s">
        <v>5315</v>
      </c>
      <c r="D2570" s="14"/>
      <c r="E2570" s="3">
        <v>20</v>
      </c>
      <c r="F2570" s="3">
        <v>131.66999999999999</v>
      </c>
      <c r="G2570" s="18">
        <v>13.166999999999998</v>
      </c>
      <c r="H2570" s="18">
        <v>13.166999999999998</v>
      </c>
      <c r="I2570" s="18">
        <v>13.166999999999998</v>
      </c>
      <c r="J2570" s="29">
        <v>92.168999999999997</v>
      </c>
    </row>
    <row r="2571" spans="1:10" x14ac:dyDescent="0.25">
      <c r="A2571" s="28">
        <v>187854664</v>
      </c>
      <c r="B2571" s="10" t="s">
        <v>4903</v>
      </c>
      <c r="C2571" s="14" t="s">
        <v>5315</v>
      </c>
      <c r="D2571" s="14"/>
      <c r="E2571" s="3">
        <v>20</v>
      </c>
      <c r="F2571" s="3">
        <v>131.66999999999999</v>
      </c>
      <c r="G2571" s="18">
        <v>13.166999999999998</v>
      </c>
      <c r="H2571" s="18">
        <v>13.166999999999998</v>
      </c>
      <c r="I2571" s="18">
        <v>13.166999999999998</v>
      </c>
      <c r="J2571" s="29">
        <v>92.168999999999997</v>
      </c>
    </row>
    <row r="2572" spans="1:10" x14ac:dyDescent="0.25">
      <c r="A2572" s="28">
        <v>188893689</v>
      </c>
      <c r="B2572" s="10" t="s">
        <v>5001</v>
      </c>
      <c r="C2572" s="14" t="s">
        <v>5315</v>
      </c>
      <c r="D2572" s="14"/>
      <c r="E2572" s="3">
        <v>20</v>
      </c>
      <c r="F2572" s="3">
        <v>131.66999999999999</v>
      </c>
      <c r="G2572" s="18">
        <v>13.166999999999998</v>
      </c>
      <c r="H2572" s="18">
        <v>13.166999999999998</v>
      </c>
      <c r="I2572" s="18">
        <v>13.166999999999998</v>
      </c>
      <c r="J2572" s="29">
        <v>92.168999999999997</v>
      </c>
    </row>
    <row r="2573" spans="1:10" x14ac:dyDescent="0.25">
      <c r="A2573" s="27">
        <v>188219289</v>
      </c>
      <c r="B2573" s="10" t="s">
        <v>145</v>
      </c>
      <c r="C2573" s="10" t="s">
        <v>5317</v>
      </c>
      <c r="D2573" s="10"/>
      <c r="E2573" s="3">
        <v>151.66999999999999</v>
      </c>
      <c r="F2573" s="3">
        <v>0</v>
      </c>
      <c r="G2573" s="18">
        <v>0</v>
      </c>
      <c r="H2573" s="18">
        <v>0</v>
      </c>
      <c r="I2573" s="18">
        <v>0</v>
      </c>
      <c r="J2573" s="29">
        <v>0</v>
      </c>
    </row>
    <row r="2574" spans="1:10" x14ac:dyDescent="0.25">
      <c r="A2574" s="27">
        <v>141488</v>
      </c>
      <c r="B2574" s="10" t="s">
        <v>159</v>
      </c>
      <c r="C2574" s="10" t="s">
        <v>5317</v>
      </c>
      <c r="D2574" s="10"/>
      <c r="E2574" s="3">
        <v>151.66999999999999</v>
      </c>
      <c r="F2574" s="3">
        <v>0</v>
      </c>
      <c r="G2574" s="18">
        <v>0</v>
      </c>
      <c r="H2574" s="18">
        <v>0</v>
      </c>
      <c r="I2574" s="18">
        <v>0</v>
      </c>
      <c r="J2574" s="29">
        <v>0</v>
      </c>
    </row>
    <row r="2575" spans="1:10" x14ac:dyDescent="0.25">
      <c r="A2575" s="27">
        <v>583939</v>
      </c>
      <c r="B2575" s="10" t="s">
        <v>229</v>
      </c>
      <c r="C2575" s="10" t="s">
        <v>5317</v>
      </c>
      <c r="D2575" s="10"/>
      <c r="E2575" s="3">
        <v>151.66999999999999</v>
      </c>
      <c r="F2575" s="3">
        <v>0</v>
      </c>
      <c r="G2575" s="18">
        <v>0</v>
      </c>
      <c r="H2575" s="18">
        <v>0</v>
      </c>
      <c r="I2575" s="18">
        <v>0</v>
      </c>
      <c r="J2575" s="29">
        <v>0</v>
      </c>
    </row>
    <row r="2576" spans="1:10" x14ac:dyDescent="0.25">
      <c r="A2576" s="27">
        <v>181593828</v>
      </c>
      <c r="B2576" s="10" t="s">
        <v>378</v>
      </c>
      <c r="C2576" s="10" t="s">
        <v>5317</v>
      </c>
      <c r="D2576" s="10"/>
      <c r="E2576" s="3">
        <v>151.66999999999999</v>
      </c>
      <c r="F2576" s="3">
        <v>0</v>
      </c>
      <c r="G2576" s="18">
        <v>0</v>
      </c>
      <c r="H2576" s="18">
        <v>0</v>
      </c>
      <c r="I2576" s="18">
        <v>0</v>
      </c>
      <c r="J2576" s="29">
        <v>0</v>
      </c>
    </row>
    <row r="2577" spans="1:10" x14ac:dyDescent="0.25">
      <c r="A2577" s="27">
        <v>188783883</v>
      </c>
      <c r="B2577" s="10" t="s">
        <v>491</v>
      </c>
      <c r="C2577" s="10" t="s">
        <v>5317</v>
      </c>
      <c r="D2577" s="10"/>
      <c r="E2577" s="3">
        <v>151.66999999999999</v>
      </c>
      <c r="F2577" s="3">
        <v>0</v>
      </c>
      <c r="G2577" s="18">
        <v>0</v>
      </c>
      <c r="H2577" s="18">
        <v>0</v>
      </c>
      <c r="I2577" s="18">
        <v>0</v>
      </c>
      <c r="J2577" s="29">
        <v>0</v>
      </c>
    </row>
    <row r="2578" spans="1:10" x14ac:dyDescent="0.25">
      <c r="A2578" s="27">
        <v>113116696</v>
      </c>
      <c r="B2578" s="10" t="s">
        <v>533</v>
      </c>
      <c r="C2578" s="10" t="s">
        <v>5317</v>
      </c>
      <c r="D2578" s="10"/>
      <c r="E2578" s="3">
        <v>151.66999999999999</v>
      </c>
      <c r="F2578" s="3">
        <v>0</v>
      </c>
      <c r="G2578" s="18">
        <v>0</v>
      </c>
      <c r="H2578" s="18">
        <v>0</v>
      </c>
      <c r="I2578" s="18">
        <v>0</v>
      </c>
      <c r="J2578" s="29">
        <v>0</v>
      </c>
    </row>
    <row r="2579" spans="1:10" x14ac:dyDescent="0.25">
      <c r="A2579" s="27">
        <v>413849</v>
      </c>
      <c r="B2579" s="10" t="s">
        <v>751</v>
      </c>
      <c r="C2579" s="10" t="s">
        <v>5317</v>
      </c>
      <c r="D2579" s="10"/>
      <c r="E2579" s="3">
        <v>151.66999999999999</v>
      </c>
      <c r="F2579" s="3">
        <v>0</v>
      </c>
      <c r="G2579" s="18">
        <v>0</v>
      </c>
      <c r="H2579" s="18">
        <v>0</v>
      </c>
      <c r="I2579" s="18">
        <v>0</v>
      </c>
      <c r="J2579" s="29">
        <v>0</v>
      </c>
    </row>
    <row r="2580" spans="1:10" x14ac:dyDescent="0.25">
      <c r="A2580" s="27">
        <v>542597</v>
      </c>
      <c r="B2580" s="10" t="s">
        <v>754</v>
      </c>
      <c r="C2580" s="10" t="s">
        <v>5317</v>
      </c>
      <c r="D2580" s="10"/>
      <c r="E2580" s="3">
        <v>151.66999999999999</v>
      </c>
      <c r="F2580" s="3">
        <v>0</v>
      </c>
      <c r="G2580" s="18">
        <v>0</v>
      </c>
      <c r="H2580" s="18">
        <v>0</v>
      </c>
      <c r="I2580" s="18">
        <v>0</v>
      </c>
      <c r="J2580" s="29">
        <v>0</v>
      </c>
    </row>
    <row r="2581" spans="1:10" x14ac:dyDescent="0.25">
      <c r="A2581" s="27">
        <v>182614789</v>
      </c>
      <c r="B2581" s="10" t="s">
        <v>896</v>
      </c>
      <c r="C2581" s="10" t="s">
        <v>5317</v>
      </c>
      <c r="D2581" s="10"/>
      <c r="E2581" s="3">
        <v>20</v>
      </c>
      <c r="F2581" s="3">
        <v>131.66999999999999</v>
      </c>
      <c r="G2581" s="18">
        <v>13.166999999999998</v>
      </c>
      <c r="H2581" s="18">
        <v>13.166999999999998</v>
      </c>
      <c r="I2581" s="18">
        <v>13.166999999999998</v>
      </c>
      <c r="J2581" s="29">
        <v>92.168999999999997</v>
      </c>
    </row>
    <row r="2582" spans="1:10" x14ac:dyDescent="0.25">
      <c r="A2582" s="27">
        <v>186946844</v>
      </c>
      <c r="B2582" s="10" t="s">
        <v>965</v>
      </c>
      <c r="C2582" s="10" t="s">
        <v>5317</v>
      </c>
      <c r="D2582" s="10"/>
      <c r="E2582" s="3">
        <v>20</v>
      </c>
      <c r="F2582" s="3">
        <v>131.66999999999999</v>
      </c>
      <c r="G2582" s="18">
        <v>13.166999999999998</v>
      </c>
      <c r="H2582" s="18">
        <v>13.166999999999998</v>
      </c>
      <c r="I2582" s="18">
        <v>13.166999999999998</v>
      </c>
      <c r="J2582" s="29">
        <v>92.168999999999997</v>
      </c>
    </row>
    <row r="2583" spans="1:10" x14ac:dyDescent="0.25">
      <c r="A2583" s="27">
        <v>118379276</v>
      </c>
      <c r="B2583" s="10" t="s">
        <v>1099</v>
      </c>
      <c r="C2583" s="10" t="s">
        <v>5317</v>
      </c>
      <c r="D2583" s="10"/>
      <c r="E2583" s="3">
        <v>20</v>
      </c>
      <c r="F2583" s="3">
        <v>131.66999999999999</v>
      </c>
      <c r="G2583" s="18">
        <v>13.166999999999998</v>
      </c>
      <c r="H2583" s="18">
        <v>13.166999999999998</v>
      </c>
      <c r="I2583" s="18">
        <v>13.166999999999998</v>
      </c>
      <c r="J2583" s="29">
        <v>92.168999999999997</v>
      </c>
    </row>
    <row r="2584" spans="1:10" x14ac:dyDescent="0.25">
      <c r="A2584" s="27">
        <v>112955263</v>
      </c>
      <c r="B2584" s="10" t="s">
        <v>1231</v>
      </c>
      <c r="C2584" s="10" t="s">
        <v>5317</v>
      </c>
      <c r="D2584" s="10"/>
      <c r="E2584" s="3">
        <v>20</v>
      </c>
      <c r="F2584" s="3">
        <v>131.66999999999999</v>
      </c>
      <c r="G2584" s="18">
        <v>13.166999999999998</v>
      </c>
      <c r="H2584" s="18">
        <v>13.166999999999998</v>
      </c>
      <c r="I2584" s="18">
        <v>13.166999999999998</v>
      </c>
      <c r="J2584" s="29">
        <v>92.168999999999997</v>
      </c>
    </row>
    <row r="2585" spans="1:10" x14ac:dyDescent="0.25">
      <c r="A2585" s="27">
        <v>185399986</v>
      </c>
      <c r="B2585" s="10" t="s">
        <v>1463</v>
      </c>
      <c r="C2585" s="10" t="s">
        <v>5317</v>
      </c>
      <c r="D2585" s="10"/>
      <c r="E2585" s="3">
        <v>20</v>
      </c>
      <c r="F2585" s="3">
        <v>131.66999999999999</v>
      </c>
      <c r="G2585" s="18">
        <v>13.166999999999998</v>
      </c>
      <c r="H2585" s="18">
        <v>13.166999999999998</v>
      </c>
      <c r="I2585" s="18">
        <v>13.166999999999998</v>
      </c>
      <c r="J2585" s="29">
        <v>92.168999999999997</v>
      </c>
    </row>
    <row r="2586" spans="1:10" x14ac:dyDescent="0.25">
      <c r="A2586" s="27">
        <v>182537152</v>
      </c>
      <c r="B2586" s="10" t="s">
        <v>1753</v>
      </c>
      <c r="C2586" s="10" t="s">
        <v>5317</v>
      </c>
      <c r="D2586" s="10"/>
      <c r="E2586" s="3">
        <v>20</v>
      </c>
      <c r="F2586" s="3">
        <v>131.66999999999999</v>
      </c>
      <c r="G2586" s="18">
        <v>13.166999999999998</v>
      </c>
      <c r="H2586" s="18">
        <v>13.166999999999998</v>
      </c>
      <c r="I2586" s="18">
        <v>13.166999999999998</v>
      </c>
      <c r="J2586" s="29">
        <v>92.168999999999997</v>
      </c>
    </row>
    <row r="2587" spans="1:10" x14ac:dyDescent="0.25">
      <c r="A2587" s="27">
        <v>183225435</v>
      </c>
      <c r="B2587" s="10" t="s">
        <v>1764</v>
      </c>
      <c r="C2587" s="10" t="s">
        <v>5317</v>
      </c>
      <c r="D2587" s="10"/>
      <c r="E2587" s="3">
        <v>20</v>
      </c>
      <c r="F2587" s="3">
        <v>131.66999999999999</v>
      </c>
      <c r="G2587" s="18">
        <v>13.166999999999998</v>
      </c>
      <c r="H2587" s="18">
        <v>13.166999999999998</v>
      </c>
      <c r="I2587" s="18">
        <v>13.166999999999998</v>
      </c>
      <c r="J2587" s="29">
        <v>92.168999999999997</v>
      </c>
    </row>
    <row r="2588" spans="1:10" x14ac:dyDescent="0.25">
      <c r="A2588" s="27">
        <v>118221848</v>
      </c>
      <c r="B2588" s="10" t="s">
        <v>1881</v>
      </c>
      <c r="C2588" s="10" t="s">
        <v>5317</v>
      </c>
      <c r="D2588" s="10"/>
      <c r="E2588" s="3">
        <v>20</v>
      </c>
      <c r="F2588" s="3">
        <v>131.66999999999999</v>
      </c>
      <c r="G2588" s="18">
        <v>13.166999999999998</v>
      </c>
      <c r="H2588" s="18">
        <v>13.166999999999998</v>
      </c>
      <c r="I2588" s="18">
        <v>13.166999999999998</v>
      </c>
      <c r="J2588" s="29">
        <v>92.168999999999997</v>
      </c>
    </row>
    <row r="2589" spans="1:10" x14ac:dyDescent="0.25">
      <c r="A2589" s="27">
        <v>118294158</v>
      </c>
      <c r="B2589" s="10" t="s">
        <v>1882</v>
      </c>
      <c r="C2589" s="10" t="s">
        <v>5317</v>
      </c>
      <c r="D2589" s="10"/>
      <c r="E2589" s="3">
        <v>20</v>
      </c>
      <c r="F2589" s="3">
        <v>131.66999999999999</v>
      </c>
      <c r="G2589" s="18">
        <v>13.166999999999998</v>
      </c>
      <c r="H2589" s="18">
        <v>13.166999999999998</v>
      </c>
      <c r="I2589" s="18">
        <v>13.166999999999998</v>
      </c>
      <c r="J2589" s="29">
        <v>92.168999999999997</v>
      </c>
    </row>
    <row r="2590" spans="1:10" x14ac:dyDescent="0.25">
      <c r="A2590" s="27">
        <v>118925274</v>
      </c>
      <c r="B2590" s="10" t="s">
        <v>2015</v>
      </c>
      <c r="C2590" s="10" t="s">
        <v>5317</v>
      </c>
      <c r="D2590" s="10"/>
      <c r="E2590" s="3">
        <v>151.66999999999999</v>
      </c>
      <c r="F2590" s="3">
        <v>0</v>
      </c>
      <c r="G2590" s="18">
        <v>0</v>
      </c>
      <c r="H2590" s="18">
        <v>0</v>
      </c>
      <c r="I2590" s="18">
        <v>0</v>
      </c>
      <c r="J2590" s="29">
        <v>0</v>
      </c>
    </row>
    <row r="2591" spans="1:10" x14ac:dyDescent="0.25">
      <c r="A2591" s="27">
        <v>111697127</v>
      </c>
      <c r="B2591" s="10" t="s">
        <v>2193</v>
      </c>
      <c r="C2591" s="10" t="s">
        <v>5317</v>
      </c>
      <c r="D2591" s="10"/>
      <c r="E2591" s="3">
        <v>151.66999999999999</v>
      </c>
      <c r="F2591" s="3">
        <v>0</v>
      </c>
      <c r="G2591" s="18">
        <v>0</v>
      </c>
      <c r="H2591" s="18">
        <v>0</v>
      </c>
      <c r="I2591" s="18">
        <v>0</v>
      </c>
      <c r="J2591" s="29">
        <v>0</v>
      </c>
    </row>
    <row r="2592" spans="1:10" x14ac:dyDescent="0.25">
      <c r="A2592" s="27">
        <v>187285595</v>
      </c>
      <c r="B2592" s="10" t="s">
        <v>2297</v>
      </c>
      <c r="C2592" s="10" t="s">
        <v>5317</v>
      </c>
      <c r="D2592" s="10"/>
      <c r="E2592" s="3">
        <v>151.66999999999999</v>
      </c>
      <c r="F2592" s="3">
        <v>0</v>
      </c>
      <c r="G2592" s="18">
        <v>0</v>
      </c>
      <c r="H2592" s="18">
        <v>0</v>
      </c>
      <c r="I2592" s="18">
        <v>0</v>
      </c>
      <c r="J2592" s="29">
        <v>0</v>
      </c>
    </row>
    <row r="2593" spans="1:10" x14ac:dyDescent="0.25">
      <c r="A2593" s="27">
        <v>188428388</v>
      </c>
      <c r="B2593" s="10" t="s">
        <v>2304</v>
      </c>
      <c r="C2593" s="10" t="s">
        <v>5317</v>
      </c>
      <c r="D2593" s="10"/>
      <c r="E2593" s="3">
        <v>151.66999999999999</v>
      </c>
      <c r="F2593" s="3">
        <v>0</v>
      </c>
      <c r="G2593" s="18">
        <v>0</v>
      </c>
      <c r="H2593" s="18">
        <v>0</v>
      </c>
      <c r="I2593" s="18">
        <v>0</v>
      </c>
      <c r="J2593" s="29">
        <v>0</v>
      </c>
    </row>
    <row r="2594" spans="1:10" x14ac:dyDescent="0.25">
      <c r="A2594" s="27">
        <v>188338879</v>
      </c>
      <c r="B2594" s="10" t="s">
        <v>2649</v>
      </c>
      <c r="C2594" s="10" t="s">
        <v>5317</v>
      </c>
      <c r="D2594" s="10"/>
      <c r="E2594" s="3">
        <v>151.66999999999999</v>
      </c>
      <c r="F2594" s="3">
        <v>0</v>
      </c>
      <c r="G2594" s="18">
        <v>0</v>
      </c>
      <c r="H2594" s="18">
        <v>0</v>
      </c>
      <c r="I2594" s="18">
        <v>0</v>
      </c>
      <c r="J2594" s="29">
        <v>0</v>
      </c>
    </row>
    <row r="2595" spans="1:10" x14ac:dyDescent="0.25">
      <c r="A2595" s="27">
        <v>188629859</v>
      </c>
      <c r="B2595" s="10" t="s">
        <v>2710</v>
      </c>
      <c r="C2595" s="10" t="s">
        <v>5317</v>
      </c>
      <c r="D2595" s="10"/>
      <c r="E2595" s="3">
        <v>151.66999999999999</v>
      </c>
      <c r="F2595" s="3">
        <v>0</v>
      </c>
      <c r="G2595" s="18">
        <v>0</v>
      </c>
      <c r="H2595" s="18">
        <v>0</v>
      </c>
      <c r="I2595" s="18">
        <v>0</v>
      </c>
      <c r="J2595" s="29">
        <v>0</v>
      </c>
    </row>
    <row r="2596" spans="1:10" x14ac:dyDescent="0.25">
      <c r="A2596" s="27">
        <v>188656965</v>
      </c>
      <c r="B2596" s="10" t="s">
        <v>2727</v>
      </c>
      <c r="C2596" s="10" t="s">
        <v>5317</v>
      </c>
      <c r="D2596" s="10"/>
      <c r="E2596" s="3">
        <v>151.66999999999999</v>
      </c>
      <c r="F2596" s="3">
        <v>0</v>
      </c>
      <c r="G2596" s="18">
        <v>0</v>
      </c>
      <c r="H2596" s="18">
        <v>0</v>
      </c>
      <c r="I2596" s="18">
        <v>0</v>
      </c>
      <c r="J2596" s="29">
        <v>0</v>
      </c>
    </row>
    <row r="2597" spans="1:10" x14ac:dyDescent="0.25">
      <c r="A2597" s="27">
        <v>188867295</v>
      </c>
      <c r="B2597" s="10" t="s">
        <v>2827</v>
      </c>
      <c r="C2597" s="10" t="s">
        <v>5317</v>
      </c>
      <c r="D2597" s="10"/>
      <c r="E2597" s="3">
        <v>151.66999999999999</v>
      </c>
      <c r="F2597" s="3">
        <v>0</v>
      </c>
      <c r="G2597" s="18">
        <v>0</v>
      </c>
      <c r="H2597" s="18">
        <v>0</v>
      </c>
      <c r="I2597" s="18">
        <v>0</v>
      </c>
      <c r="J2597" s="29">
        <v>0</v>
      </c>
    </row>
    <row r="2598" spans="1:10" x14ac:dyDescent="0.25">
      <c r="A2598" s="27">
        <v>181131783</v>
      </c>
      <c r="B2598" s="10" t="s">
        <v>2905</v>
      </c>
      <c r="C2598" s="10" t="s">
        <v>5317</v>
      </c>
      <c r="D2598" s="10"/>
      <c r="E2598" s="3">
        <v>151.66999999999999</v>
      </c>
      <c r="F2598" s="3">
        <v>0</v>
      </c>
      <c r="G2598" s="18">
        <v>0</v>
      </c>
      <c r="H2598" s="18">
        <v>0</v>
      </c>
      <c r="I2598" s="18">
        <v>0</v>
      </c>
      <c r="J2598" s="29">
        <v>0</v>
      </c>
    </row>
    <row r="2599" spans="1:10" x14ac:dyDescent="0.25">
      <c r="A2599" s="27">
        <v>181625262</v>
      </c>
      <c r="B2599" s="10" t="s">
        <v>3130</v>
      </c>
      <c r="C2599" s="10" t="s">
        <v>5317</v>
      </c>
      <c r="D2599" s="10"/>
      <c r="E2599" s="3">
        <v>20</v>
      </c>
      <c r="F2599" s="3">
        <v>131.66999999999999</v>
      </c>
      <c r="G2599" s="18">
        <v>13.166999999999998</v>
      </c>
      <c r="H2599" s="18">
        <v>13.166999999999998</v>
      </c>
      <c r="I2599" s="18">
        <v>13.166999999999998</v>
      </c>
      <c r="J2599" s="29">
        <v>92.168999999999997</v>
      </c>
    </row>
    <row r="2600" spans="1:10" x14ac:dyDescent="0.25">
      <c r="A2600" s="27">
        <v>182787878</v>
      </c>
      <c r="B2600" s="10" t="s">
        <v>3466</v>
      </c>
      <c r="C2600" s="10" t="s">
        <v>5317</v>
      </c>
      <c r="D2600" s="10"/>
      <c r="E2600" s="3">
        <v>20</v>
      </c>
      <c r="F2600" s="3">
        <v>131.66999999999999</v>
      </c>
      <c r="G2600" s="18">
        <v>13.166999999999998</v>
      </c>
      <c r="H2600" s="18">
        <v>13.166999999999998</v>
      </c>
      <c r="I2600" s="18">
        <v>13.166999999999998</v>
      </c>
      <c r="J2600" s="29">
        <v>92.168999999999997</v>
      </c>
    </row>
    <row r="2601" spans="1:10" x14ac:dyDescent="0.25">
      <c r="A2601" s="27">
        <v>182828225</v>
      </c>
      <c r="B2601" s="10" t="s">
        <v>3479</v>
      </c>
      <c r="C2601" s="10" t="s">
        <v>5317</v>
      </c>
      <c r="D2601" s="10"/>
      <c r="E2601" s="3">
        <v>20</v>
      </c>
      <c r="F2601" s="3">
        <v>131.66999999999999</v>
      </c>
      <c r="G2601" s="18">
        <v>13.166999999999998</v>
      </c>
      <c r="H2601" s="18">
        <v>13.166999999999998</v>
      </c>
      <c r="I2601" s="18">
        <v>13.166999999999998</v>
      </c>
      <c r="J2601" s="29">
        <v>92.168999999999997</v>
      </c>
    </row>
    <row r="2602" spans="1:10" x14ac:dyDescent="0.25">
      <c r="A2602" s="27">
        <v>183581554</v>
      </c>
      <c r="B2602" s="10" t="s">
        <v>3659</v>
      </c>
      <c r="C2602" s="10" t="s">
        <v>5317</v>
      </c>
      <c r="D2602" s="10"/>
      <c r="E2602" s="3">
        <v>20</v>
      </c>
      <c r="F2602" s="3">
        <v>131.66999999999999</v>
      </c>
      <c r="G2602" s="18">
        <v>13.166999999999998</v>
      </c>
      <c r="H2602" s="18">
        <v>13.166999999999998</v>
      </c>
      <c r="I2602" s="18">
        <v>13.166999999999998</v>
      </c>
      <c r="J2602" s="29">
        <v>92.168999999999997</v>
      </c>
    </row>
    <row r="2603" spans="1:10" x14ac:dyDescent="0.25">
      <c r="A2603" s="27">
        <v>183989687</v>
      </c>
      <c r="B2603" s="10" t="s">
        <v>3886</v>
      </c>
      <c r="C2603" s="10" t="s">
        <v>5317</v>
      </c>
      <c r="D2603" s="10"/>
      <c r="E2603" s="3">
        <v>151.66999999999999</v>
      </c>
      <c r="F2603" s="3">
        <v>0</v>
      </c>
      <c r="G2603" s="18">
        <v>0</v>
      </c>
      <c r="H2603" s="18">
        <v>0</v>
      </c>
      <c r="I2603" s="18">
        <v>0</v>
      </c>
      <c r="J2603" s="29">
        <v>0</v>
      </c>
    </row>
    <row r="2604" spans="1:10" x14ac:dyDescent="0.25">
      <c r="A2604" s="27">
        <v>184878595</v>
      </c>
      <c r="B2604" s="10" t="s">
        <v>3900</v>
      </c>
      <c r="C2604" s="10" t="s">
        <v>5317</v>
      </c>
      <c r="D2604" s="10"/>
      <c r="E2604" s="3">
        <v>151.66999999999999</v>
      </c>
      <c r="F2604" s="3">
        <v>0</v>
      </c>
      <c r="G2604" s="18">
        <v>0</v>
      </c>
      <c r="H2604" s="18">
        <v>0</v>
      </c>
      <c r="I2604" s="18">
        <v>0</v>
      </c>
      <c r="J2604" s="29">
        <v>0</v>
      </c>
    </row>
    <row r="2605" spans="1:10" x14ac:dyDescent="0.25">
      <c r="A2605" s="27">
        <v>184543688</v>
      </c>
      <c r="B2605" s="10" t="s">
        <v>3966</v>
      </c>
      <c r="C2605" s="10" t="s">
        <v>5317</v>
      </c>
      <c r="D2605" s="10"/>
      <c r="E2605" s="3">
        <v>151.66999999999999</v>
      </c>
      <c r="F2605" s="3">
        <v>0</v>
      </c>
      <c r="G2605" s="18">
        <v>0</v>
      </c>
      <c r="H2605" s="18">
        <v>0</v>
      </c>
      <c r="I2605" s="18">
        <v>0</v>
      </c>
      <c r="J2605" s="29">
        <v>0</v>
      </c>
    </row>
    <row r="2606" spans="1:10" x14ac:dyDescent="0.25">
      <c r="A2606" s="27">
        <v>185128813</v>
      </c>
      <c r="B2606" s="10" t="s">
        <v>4132</v>
      </c>
      <c r="C2606" s="10" t="s">
        <v>5317</v>
      </c>
      <c r="D2606" s="10"/>
      <c r="E2606" s="3">
        <v>151.66999999999999</v>
      </c>
      <c r="F2606" s="3">
        <v>0</v>
      </c>
      <c r="G2606" s="18">
        <v>0</v>
      </c>
      <c r="H2606" s="18">
        <v>0</v>
      </c>
      <c r="I2606" s="18">
        <v>0</v>
      </c>
      <c r="J2606" s="29">
        <v>0</v>
      </c>
    </row>
    <row r="2607" spans="1:10" x14ac:dyDescent="0.25">
      <c r="A2607" s="27">
        <v>185224534</v>
      </c>
      <c r="B2607" s="10" t="s">
        <v>4183</v>
      </c>
      <c r="C2607" s="10" t="s">
        <v>5317</v>
      </c>
      <c r="D2607" s="10"/>
      <c r="E2607" s="3">
        <v>151.66999999999999</v>
      </c>
      <c r="F2607" s="3">
        <v>0</v>
      </c>
      <c r="G2607" s="18">
        <v>0</v>
      </c>
      <c r="H2607" s="18">
        <v>0</v>
      </c>
      <c r="I2607" s="18">
        <v>0</v>
      </c>
      <c r="J2607" s="29">
        <v>0</v>
      </c>
    </row>
    <row r="2608" spans="1:10" x14ac:dyDescent="0.25">
      <c r="A2608" s="27">
        <v>185398779</v>
      </c>
      <c r="B2608" s="10" t="s">
        <v>4249</v>
      </c>
      <c r="C2608" s="10" t="s">
        <v>5317</v>
      </c>
      <c r="D2608" s="10"/>
      <c r="E2608" s="3">
        <v>151.66999999999999</v>
      </c>
      <c r="F2608" s="3">
        <v>0</v>
      </c>
      <c r="G2608" s="18">
        <v>0</v>
      </c>
      <c r="H2608" s="18">
        <v>0</v>
      </c>
      <c r="I2608" s="18">
        <v>0</v>
      </c>
      <c r="J2608" s="29">
        <v>0</v>
      </c>
    </row>
    <row r="2609" spans="1:10" x14ac:dyDescent="0.25">
      <c r="A2609" s="27">
        <v>185729146</v>
      </c>
      <c r="B2609" s="10" t="s">
        <v>4358</v>
      </c>
      <c r="C2609" s="10" t="s">
        <v>5317</v>
      </c>
      <c r="D2609" s="10"/>
      <c r="E2609" s="3">
        <v>151.66999999999999</v>
      </c>
      <c r="F2609" s="3">
        <v>0</v>
      </c>
      <c r="G2609" s="18">
        <v>0</v>
      </c>
      <c r="H2609" s="18">
        <v>0</v>
      </c>
      <c r="I2609" s="18">
        <v>0</v>
      </c>
      <c r="J2609" s="29">
        <v>0</v>
      </c>
    </row>
    <row r="2610" spans="1:10" x14ac:dyDescent="0.25">
      <c r="A2610" s="27">
        <v>186578437</v>
      </c>
      <c r="B2610" s="10" t="s">
        <v>4546</v>
      </c>
      <c r="C2610" s="10" t="s">
        <v>5317</v>
      </c>
      <c r="D2610" s="10"/>
      <c r="E2610" s="3">
        <v>151.66999999999999</v>
      </c>
      <c r="F2610" s="3">
        <v>0</v>
      </c>
      <c r="G2610" s="18">
        <v>0</v>
      </c>
      <c r="H2610" s="18">
        <v>0</v>
      </c>
      <c r="I2610" s="18">
        <v>0</v>
      </c>
      <c r="J2610" s="29">
        <v>0</v>
      </c>
    </row>
    <row r="2611" spans="1:10" x14ac:dyDescent="0.25">
      <c r="A2611" s="27">
        <v>187585283</v>
      </c>
      <c r="B2611" s="10" t="s">
        <v>4806</v>
      </c>
      <c r="C2611" s="10" t="s">
        <v>5317</v>
      </c>
      <c r="D2611" s="10"/>
      <c r="E2611" s="3">
        <v>20</v>
      </c>
      <c r="F2611" s="3">
        <v>131.66999999999999</v>
      </c>
      <c r="G2611" s="18">
        <v>13.166999999999998</v>
      </c>
      <c r="H2611" s="18">
        <v>13.166999999999998</v>
      </c>
      <c r="I2611" s="18">
        <v>13.166999999999998</v>
      </c>
      <c r="J2611" s="29">
        <v>92.168999999999997</v>
      </c>
    </row>
    <row r="2612" spans="1:10" x14ac:dyDescent="0.25">
      <c r="A2612" s="27">
        <v>187849259</v>
      </c>
      <c r="B2612" s="10" t="s">
        <v>4898</v>
      </c>
      <c r="C2612" s="10" t="s">
        <v>5317</v>
      </c>
      <c r="D2612" s="10"/>
      <c r="E2612" s="3">
        <v>20</v>
      </c>
      <c r="F2612" s="3">
        <v>131.66999999999999</v>
      </c>
      <c r="G2612" s="18">
        <v>13.166999999999998</v>
      </c>
      <c r="H2612" s="18">
        <v>13.166999999999998</v>
      </c>
      <c r="I2612" s="18">
        <v>13.166999999999998</v>
      </c>
      <c r="J2612" s="29">
        <v>92.168999999999997</v>
      </c>
    </row>
    <row r="2613" spans="1:10" x14ac:dyDescent="0.25">
      <c r="A2613" s="27">
        <v>187854664</v>
      </c>
      <c r="B2613" s="10" t="s">
        <v>4903</v>
      </c>
      <c r="C2613" s="10" t="s">
        <v>5317</v>
      </c>
      <c r="D2613" s="10"/>
      <c r="E2613" s="3">
        <v>20</v>
      </c>
      <c r="F2613" s="3">
        <v>131.66999999999999</v>
      </c>
      <c r="G2613" s="18">
        <v>13.166999999999998</v>
      </c>
      <c r="H2613" s="18">
        <v>13.166999999999998</v>
      </c>
      <c r="I2613" s="18">
        <v>13.166999999999998</v>
      </c>
      <c r="J2613" s="29">
        <v>92.168999999999997</v>
      </c>
    </row>
    <row r="2614" spans="1:10" x14ac:dyDescent="0.25">
      <c r="A2614" s="27">
        <v>188893689</v>
      </c>
      <c r="B2614" s="10" t="s">
        <v>5001</v>
      </c>
      <c r="C2614" s="10" t="s">
        <v>5317</v>
      </c>
      <c r="D2614" s="10"/>
      <c r="E2614" s="3">
        <v>20</v>
      </c>
      <c r="F2614" s="3">
        <v>131.66999999999999</v>
      </c>
      <c r="G2614" s="18">
        <v>13.166999999999998</v>
      </c>
      <c r="H2614" s="18">
        <v>13.166999999999998</v>
      </c>
      <c r="I2614" s="18">
        <v>13.166999999999998</v>
      </c>
      <c r="J2614" s="29">
        <v>92.168999999999997</v>
      </c>
    </row>
    <row r="2615" spans="1:10" x14ac:dyDescent="0.25">
      <c r="A2615" s="28">
        <v>188219289</v>
      </c>
      <c r="B2615" s="10" t="s">
        <v>145</v>
      </c>
      <c r="C2615" s="10" t="s">
        <v>5316</v>
      </c>
      <c r="D2615" s="10"/>
      <c r="E2615" s="3">
        <v>20</v>
      </c>
      <c r="F2615" s="3">
        <v>131.66999999999999</v>
      </c>
      <c r="G2615" s="18">
        <v>13.166999999999998</v>
      </c>
      <c r="H2615" s="18">
        <v>13.166999999999998</v>
      </c>
      <c r="I2615" s="18">
        <v>13.166999999999998</v>
      </c>
      <c r="J2615" s="29">
        <v>92.168999999999997</v>
      </c>
    </row>
    <row r="2616" spans="1:10" x14ac:dyDescent="0.25">
      <c r="A2616" s="28">
        <v>141488</v>
      </c>
      <c r="B2616" s="10" t="s">
        <v>159</v>
      </c>
      <c r="C2616" s="10" t="s">
        <v>5316</v>
      </c>
      <c r="D2616" s="10"/>
      <c r="E2616" s="3">
        <v>20</v>
      </c>
      <c r="F2616" s="3">
        <v>131.66999999999999</v>
      </c>
      <c r="G2616" s="18">
        <v>13.166999999999998</v>
      </c>
      <c r="H2616" s="18">
        <v>13.166999999999998</v>
      </c>
      <c r="I2616" s="18">
        <v>13.166999999999998</v>
      </c>
      <c r="J2616" s="29">
        <v>92.168999999999997</v>
      </c>
    </row>
    <row r="2617" spans="1:10" x14ac:dyDescent="0.25">
      <c r="A2617" s="28">
        <v>583939</v>
      </c>
      <c r="B2617" s="10" t="s">
        <v>229</v>
      </c>
      <c r="C2617" s="10" t="s">
        <v>5316</v>
      </c>
      <c r="D2617" s="10"/>
      <c r="E2617" s="3">
        <v>20</v>
      </c>
      <c r="F2617" s="3">
        <v>131.66999999999999</v>
      </c>
      <c r="G2617" s="18">
        <v>13.166999999999998</v>
      </c>
      <c r="H2617" s="18">
        <v>13.166999999999998</v>
      </c>
      <c r="I2617" s="18">
        <v>13.166999999999998</v>
      </c>
      <c r="J2617" s="29">
        <v>92.168999999999997</v>
      </c>
    </row>
    <row r="2618" spans="1:10" x14ac:dyDescent="0.25">
      <c r="A2618" s="28">
        <v>181593828</v>
      </c>
      <c r="B2618" s="10" t="s">
        <v>378</v>
      </c>
      <c r="C2618" s="10" t="s">
        <v>5316</v>
      </c>
      <c r="D2618" s="10"/>
      <c r="E2618" s="3">
        <v>151.66999999999999</v>
      </c>
      <c r="F2618" s="3">
        <v>0</v>
      </c>
      <c r="G2618" s="18">
        <v>0</v>
      </c>
      <c r="H2618" s="18">
        <v>0</v>
      </c>
      <c r="I2618" s="18">
        <v>0</v>
      </c>
      <c r="J2618" s="29">
        <v>0</v>
      </c>
    </row>
    <row r="2619" spans="1:10" x14ac:dyDescent="0.25">
      <c r="A2619" s="28">
        <v>188783883</v>
      </c>
      <c r="B2619" s="10" t="s">
        <v>491</v>
      </c>
      <c r="C2619" s="10" t="s">
        <v>5316</v>
      </c>
      <c r="D2619" s="10"/>
      <c r="E2619" s="3">
        <v>20</v>
      </c>
      <c r="F2619" s="3">
        <v>131.66999999999999</v>
      </c>
      <c r="G2619" s="18">
        <v>13.166999999999998</v>
      </c>
      <c r="H2619" s="18">
        <v>13.166999999999998</v>
      </c>
      <c r="I2619" s="18">
        <v>13.166999999999998</v>
      </c>
      <c r="J2619" s="29">
        <v>92.168999999999997</v>
      </c>
    </row>
    <row r="2620" spans="1:10" x14ac:dyDescent="0.25">
      <c r="A2620" s="28">
        <v>113116696</v>
      </c>
      <c r="B2620" s="10" t="s">
        <v>533</v>
      </c>
      <c r="C2620" s="10" t="s">
        <v>5316</v>
      </c>
      <c r="D2620" s="10"/>
      <c r="E2620" s="3">
        <v>20</v>
      </c>
      <c r="F2620" s="3">
        <v>131.66999999999999</v>
      </c>
      <c r="G2620" s="18">
        <v>13.166999999999998</v>
      </c>
      <c r="H2620" s="18">
        <v>13.166999999999998</v>
      </c>
      <c r="I2620" s="18">
        <v>13.166999999999998</v>
      </c>
      <c r="J2620" s="29">
        <v>92.168999999999997</v>
      </c>
    </row>
    <row r="2621" spans="1:10" x14ac:dyDescent="0.25">
      <c r="A2621" s="28">
        <v>413849</v>
      </c>
      <c r="B2621" s="10" t="s">
        <v>751</v>
      </c>
      <c r="C2621" s="10" t="s">
        <v>5316</v>
      </c>
      <c r="D2621" s="10"/>
      <c r="E2621" s="3">
        <v>20</v>
      </c>
      <c r="F2621" s="3">
        <v>131.66999999999999</v>
      </c>
      <c r="G2621" s="18">
        <v>13.166999999999998</v>
      </c>
      <c r="H2621" s="18">
        <v>13.166999999999998</v>
      </c>
      <c r="I2621" s="18">
        <v>13.166999999999998</v>
      </c>
      <c r="J2621" s="29">
        <v>92.168999999999997</v>
      </c>
    </row>
    <row r="2622" spans="1:10" x14ac:dyDescent="0.25">
      <c r="A2622" s="28">
        <v>542597</v>
      </c>
      <c r="B2622" s="10" t="s">
        <v>754</v>
      </c>
      <c r="C2622" s="10" t="s">
        <v>5316</v>
      </c>
      <c r="D2622" s="10"/>
      <c r="E2622" s="3">
        <v>20</v>
      </c>
      <c r="F2622" s="3">
        <v>131.66999999999999</v>
      </c>
      <c r="G2622" s="18">
        <v>13.166999999999998</v>
      </c>
      <c r="H2622" s="18">
        <v>13.166999999999998</v>
      </c>
      <c r="I2622" s="18">
        <v>13.166999999999998</v>
      </c>
      <c r="J2622" s="29">
        <v>92.168999999999997</v>
      </c>
    </row>
    <row r="2623" spans="1:10" x14ac:dyDescent="0.25">
      <c r="A2623" s="28">
        <v>182614789</v>
      </c>
      <c r="B2623" s="10" t="s">
        <v>896</v>
      </c>
      <c r="C2623" s="10" t="s">
        <v>5316</v>
      </c>
      <c r="D2623" s="10"/>
      <c r="E2623" s="3">
        <v>20</v>
      </c>
      <c r="F2623" s="3">
        <v>131.66999999999999</v>
      </c>
      <c r="G2623" s="18">
        <v>13.166999999999998</v>
      </c>
      <c r="H2623" s="18">
        <v>13.166999999999998</v>
      </c>
      <c r="I2623" s="18">
        <v>13.166999999999998</v>
      </c>
      <c r="J2623" s="29">
        <v>92.168999999999997</v>
      </c>
    </row>
    <row r="2624" spans="1:10" x14ac:dyDescent="0.25">
      <c r="A2624" s="28">
        <v>186946844</v>
      </c>
      <c r="B2624" s="10" t="s">
        <v>965</v>
      </c>
      <c r="C2624" s="10" t="s">
        <v>5316</v>
      </c>
      <c r="D2624" s="10"/>
      <c r="E2624" s="3">
        <v>20</v>
      </c>
      <c r="F2624" s="3">
        <v>131.66999999999999</v>
      </c>
      <c r="G2624" s="18">
        <v>13.166999999999998</v>
      </c>
      <c r="H2624" s="18">
        <v>13.166999999999998</v>
      </c>
      <c r="I2624" s="18">
        <v>13.166999999999998</v>
      </c>
      <c r="J2624" s="29">
        <v>92.168999999999997</v>
      </c>
    </row>
    <row r="2625" spans="1:10" x14ac:dyDescent="0.25">
      <c r="A2625" s="28">
        <v>118379276</v>
      </c>
      <c r="B2625" s="10" t="s">
        <v>1099</v>
      </c>
      <c r="C2625" s="10" t="s">
        <v>5316</v>
      </c>
      <c r="D2625" s="10"/>
      <c r="E2625" s="3">
        <v>20</v>
      </c>
      <c r="F2625" s="3">
        <v>131.66999999999999</v>
      </c>
      <c r="G2625" s="18">
        <v>13.166999999999998</v>
      </c>
      <c r="H2625" s="18">
        <v>13.166999999999998</v>
      </c>
      <c r="I2625" s="18">
        <v>13.166999999999998</v>
      </c>
      <c r="J2625" s="29">
        <v>92.168999999999997</v>
      </c>
    </row>
    <row r="2626" spans="1:10" x14ac:dyDescent="0.25">
      <c r="A2626" s="28">
        <v>112955263</v>
      </c>
      <c r="B2626" s="10" t="s">
        <v>1231</v>
      </c>
      <c r="C2626" s="10" t="s">
        <v>5316</v>
      </c>
      <c r="D2626" s="10"/>
      <c r="E2626" s="3">
        <v>20</v>
      </c>
      <c r="F2626" s="3">
        <v>131.66999999999999</v>
      </c>
      <c r="G2626" s="18">
        <v>13.166999999999998</v>
      </c>
      <c r="H2626" s="18">
        <v>13.166999999999998</v>
      </c>
      <c r="I2626" s="18">
        <v>13.166999999999998</v>
      </c>
      <c r="J2626" s="29">
        <v>92.168999999999997</v>
      </c>
    </row>
    <row r="2627" spans="1:10" x14ac:dyDescent="0.25">
      <c r="A2627" s="28">
        <v>185399986</v>
      </c>
      <c r="B2627" s="10" t="s">
        <v>1463</v>
      </c>
      <c r="C2627" s="10" t="s">
        <v>5316</v>
      </c>
      <c r="D2627" s="10"/>
      <c r="E2627" s="3">
        <v>151.66999999999999</v>
      </c>
      <c r="F2627" s="3">
        <v>0</v>
      </c>
      <c r="G2627" s="18">
        <v>0</v>
      </c>
      <c r="H2627" s="18">
        <v>0</v>
      </c>
      <c r="I2627" s="18">
        <v>0</v>
      </c>
      <c r="J2627" s="29">
        <v>0</v>
      </c>
    </row>
    <row r="2628" spans="1:10" x14ac:dyDescent="0.25">
      <c r="A2628" s="28">
        <v>182537152</v>
      </c>
      <c r="B2628" s="10" t="s">
        <v>1753</v>
      </c>
      <c r="C2628" s="10" t="s">
        <v>5316</v>
      </c>
      <c r="D2628" s="10"/>
      <c r="E2628" s="3">
        <v>20</v>
      </c>
      <c r="F2628" s="3">
        <v>131.66999999999999</v>
      </c>
      <c r="G2628" s="18">
        <v>13.166999999999998</v>
      </c>
      <c r="H2628" s="18">
        <v>13.166999999999998</v>
      </c>
      <c r="I2628" s="18">
        <v>13.166999999999998</v>
      </c>
      <c r="J2628" s="29">
        <v>92.168999999999997</v>
      </c>
    </row>
    <row r="2629" spans="1:10" x14ac:dyDescent="0.25">
      <c r="A2629" s="28">
        <v>183225435</v>
      </c>
      <c r="B2629" s="10" t="s">
        <v>1764</v>
      </c>
      <c r="C2629" s="10" t="s">
        <v>5316</v>
      </c>
      <c r="D2629" s="10"/>
      <c r="E2629" s="3">
        <v>20</v>
      </c>
      <c r="F2629" s="3">
        <v>131.66999999999999</v>
      </c>
      <c r="G2629" s="18">
        <v>13.166999999999998</v>
      </c>
      <c r="H2629" s="18">
        <v>13.166999999999998</v>
      </c>
      <c r="I2629" s="18">
        <v>13.166999999999998</v>
      </c>
      <c r="J2629" s="29">
        <v>92.168999999999997</v>
      </c>
    </row>
    <row r="2630" spans="1:10" x14ac:dyDescent="0.25">
      <c r="A2630" s="28">
        <v>118221848</v>
      </c>
      <c r="B2630" s="10" t="s">
        <v>1881</v>
      </c>
      <c r="C2630" s="10" t="s">
        <v>5316</v>
      </c>
      <c r="D2630" s="10"/>
      <c r="E2630" s="3">
        <v>20</v>
      </c>
      <c r="F2630" s="3">
        <v>131.66999999999999</v>
      </c>
      <c r="G2630" s="18">
        <v>13.166999999999998</v>
      </c>
      <c r="H2630" s="18">
        <v>13.166999999999998</v>
      </c>
      <c r="I2630" s="18">
        <v>13.166999999999998</v>
      </c>
      <c r="J2630" s="29">
        <v>92.168999999999997</v>
      </c>
    </row>
    <row r="2631" spans="1:10" x14ac:dyDescent="0.25">
      <c r="A2631" s="28">
        <v>118294158</v>
      </c>
      <c r="B2631" s="10" t="s">
        <v>1882</v>
      </c>
      <c r="C2631" s="10" t="s">
        <v>5316</v>
      </c>
      <c r="D2631" s="10"/>
      <c r="E2631" s="3">
        <v>20</v>
      </c>
      <c r="F2631" s="3">
        <v>131.66999999999999</v>
      </c>
      <c r="G2631" s="18">
        <v>13.166999999999998</v>
      </c>
      <c r="H2631" s="18">
        <v>13.166999999999998</v>
      </c>
      <c r="I2631" s="18">
        <v>13.166999999999998</v>
      </c>
      <c r="J2631" s="29">
        <v>92.168999999999997</v>
      </c>
    </row>
    <row r="2632" spans="1:10" x14ac:dyDescent="0.25">
      <c r="A2632" s="28">
        <v>118925274</v>
      </c>
      <c r="B2632" s="10" t="s">
        <v>2015</v>
      </c>
      <c r="C2632" s="10" t="s">
        <v>5316</v>
      </c>
      <c r="D2632" s="10"/>
      <c r="E2632" s="3">
        <v>20</v>
      </c>
      <c r="F2632" s="3">
        <v>131.66999999999999</v>
      </c>
      <c r="G2632" s="18">
        <v>13.166999999999998</v>
      </c>
      <c r="H2632" s="18">
        <v>13.166999999999998</v>
      </c>
      <c r="I2632" s="18">
        <v>13.166999999999998</v>
      </c>
      <c r="J2632" s="29">
        <v>92.168999999999997</v>
      </c>
    </row>
    <row r="2633" spans="1:10" x14ac:dyDescent="0.25">
      <c r="A2633" s="28">
        <v>111697127</v>
      </c>
      <c r="B2633" s="10" t="s">
        <v>2193</v>
      </c>
      <c r="C2633" s="10" t="s">
        <v>5316</v>
      </c>
      <c r="D2633" s="10"/>
      <c r="E2633" s="3">
        <v>20</v>
      </c>
      <c r="F2633" s="3">
        <v>131.66999999999999</v>
      </c>
      <c r="G2633" s="18">
        <v>13.166999999999998</v>
      </c>
      <c r="H2633" s="18">
        <v>13.166999999999998</v>
      </c>
      <c r="I2633" s="18">
        <v>13.166999999999998</v>
      </c>
      <c r="J2633" s="29">
        <v>92.168999999999997</v>
      </c>
    </row>
    <row r="2634" spans="1:10" x14ac:dyDescent="0.25">
      <c r="A2634" s="28">
        <v>187285595</v>
      </c>
      <c r="B2634" s="10" t="s">
        <v>2297</v>
      </c>
      <c r="C2634" s="10" t="s">
        <v>5316</v>
      </c>
      <c r="D2634" s="10"/>
      <c r="E2634" s="3">
        <v>20</v>
      </c>
      <c r="F2634" s="3">
        <v>131.66999999999999</v>
      </c>
      <c r="G2634" s="18">
        <v>13.166999999999998</v>
      </c>
      <c r="H2634" s="18">
        <v>13.166999999999998</v>
      </c>
      <c r="I2634" s="18">
        <v>13.166999999999998</v>
      </c>
      <c r="J2634" s="29">
        <v>92.168999999999997</v>
      </c>
    </row>
    <row r="2635" spans="1:10" x14ac:dyDescent="0.25">
      <c r="A2635" s="28">
        <v>188428388</v>
      </c>
      <c r="B2635" s="10" t="s">
        <v>2304</v>
      </c>
      <c r="C2635" s="10" t="s">
        <v>5316</v>
      </c>
      <c r="D2635" s="10"/>
      <c r="E2635" s="3">
        <v>20</v>
      </c>
      <c r="F2635" s="3">
        <v>131.66999999999999</v>
      </c>
      <c r="G2635" s="18">
        <v>13.166999999999998</v>
      </c>
      <c r="H2635" s="18">
        <v>13.166999999999998</v>
      </c>
      <c r="I2635" s="18">
        <v>13.166999999999998</v>
      </c>
      <c r="J2635" s="29">
        <v>92.168999999999997</v>
      </c>
    </row>
    <row r="2636" spans="1:10" x14ac:dyDescent="0.25">
      <c r="A2636" s="28">
        <v>188338879</v>
      </c>
      <c r="B2636" s="10" t="s">
        <v>2649</v>
      </c>
      <c r="C2636" s="10" t="s">
        <v>5316</v>
      </c>
      <c r="D2636" s="10"/>
      <c r="E2636" s="3">
        <v>151.66999999999999</v>
      </c>
      <c r="F2636" s="3">
        <v>0</v>
      </c>
      <c r="G2636" s="18">
        <v>0</v>
      </c>
      <c r="H2636" s="18">
        <v>0</v>
      </c>
      <c r="I2636" s="18">
        <v>0</v>
      </c>
      <c r="J2636" s="29">
        <v>0</v>
      </c>
    </row>
    <row r="2637" spans="1:10" x14ac:dyDescent="0.25">
      <c r="A2637" s="28">
        <v>188629859</v>
      </c>
      <c r="B2637" s="10" t="s">
        <v>2710</v>
      </c>
      <c r="C2637" s="10" t="s">
        <v>5316</v>
      </c>
      <c r="D2637" s="10"/>
      <c r="E2637" s="3">
        <v>151.66999999999999</v>
      </c>
      <c r="F2637" s="3">
        <v>0</v>
      </c>
      <c r="G2637" s="18">
        <v>0</v>
      </c>
      <c r="H2637" s="18">
        <v>0</v>
      </c>
      <c r="I2637" s="18">
        <v>0</v>
      </c>
      <c r="J2637" s="29">
        <v>0</v>
      </c>
    </row>
    <row r="2638" spans="1:10" x14ac:dyDescent="0.25">
      <c r="A2638" s="28">
        <v>188656965</v>
      </c>
      <c r="B2638" s="10" t="s">
        <v>2727</v>
      </c>
      <c r="C2638" s="10" t="s">
        <v>5316</v>
      </c>
      <c r="D2638" s="10"/>
      <c r="E2638" s="3">
        <v>20</v>
      </c>
      <c r="F2638" s="3">
        <v>131.66999999999999</v>
      </c>
      <c r="G2638" s="18">
        <v>13.166999999999998</v>
      </c>
      <c r="H2638" s="18">
        <v>13.166999999999998</v>
      </c>
      <c r="I2638" s="18">
        <v>13.166999999999998</v>
      </c>
      <c r="J2638" s="29">
        <v>92.168999999999997</v>
      </c>
    </row>
    <row r="2639" spans="1:10" x14ac:dyDescent="0.25">
      <c r="A2639" s="28">
        <v>188867295</v>
      </c>
      <c r="B2639" s="10" t="s">
        <v>2827</v>
      </c>
      <c r="C2639" s="10" t="s">
        <v>5316</v>
      </c>
      <c r="D2639" s="10"/>
      <c r="E2639" s="3">
        <v>20</v>
      </c>
      <c r="F2639" s="3">
        <v>131.66999999999999</v>
      </c>
      <c r="G2639" s="18">
        <v>13.166999999999998</v>
      </c>
      <c r="H2639" s="18">
        <v>13.166999999999998</v>
      </c>
      <c r="I2639" s="18">
        <v>13.166999999999998</v>
      </c>
      <c r="J2639" s="29">
        <v>92.168999999999997</v>
      </c>
    </row>
    <row r="2640" spans="1:10" x14ac:dyDescent="0.25">
      <c r="A2640" s="28">
        <v>181131783</v>
      </c>
      <c r="B2640" s="10" t="s">
        <v>2905</v>
      </c>
      <c r="C2640" s="10" t="s">
        <v>5316</v>
      </c>
      <c r="D2640" s="10"/>
      <c r="E2640" s="3">
        <v>20</v>
      </c>
      <c r="F2640" s="3">
        <v>131.66999999999999</v>
      </c>
      <c r="G2640" s="18">
        <v>13.166999999999998</v>
      </c>
      <c r="H2640" s="18">
        <v>13.166999999999998</v>
      </c>
      <c r="I2640" s="18">
        <v>13.166999999999998</v>
      </c>
      <c r="J2640" s="29">
        <v>92.168999999999997</v>
      </c>
    </row>
    <row r="2641" spans="1:10" x14ac:dyDescent="0.25">
      <c r="A2641" s="28">
        <v>181625262</v>
      </c>
      <c r="B2641" s="10" t="s">
        <v>3130</v>
      </c>
      <c r="C2641" s="10" t="s">
        <v>5316</v>
      </c>
      <c r="D2641" s="10"/>
      <c r="E2641" s="3">
        <v>20</v>
      </c>
      <c r="F2641" s="3">
        <v>131.66999999999999</v>
      </c>
      <c r="G2641" s="18">
        <v>13.166999999999998</v>
      </c>
      <c r="H2641" s="18">
        <v>13.166999999999998</v>
      </c>
      <c r="I2641" s="18">
        <v>13.166999999999998</v>
      </c>
      <c r="J2641" s="29">
        <v>92.168999999999997</v>
      </c>
    </row>
    <row r="2642" spans="1:10" x14ac:dyDescent="0.25">
      <c r="A2642" s="28">
        <v>182787878</v>
      </c>
      <c r="B2642" s="10" t="s">
        <v>3466</v>
      </c>
      <c r="C2642" s="10" t="s">
        <v>5316</v>
      </c>
      <c r="D2642" s="10"/>
      <c r="E2642" s="3">
        <v>20</v>
      </c>
      <c r="F2642" s="3">
        <v>131.66999999999999</v>
      </c>
      <c r="G2642" s="18">
        <v>13.166999999999998</v>
      </c>
      <c r="H2642" s="18">
        <v>13.166999999999998</v>
      </c>
      <c r="I2642" s="18">
        <v>13.166999999999998</v>
      </c>
      <c r="J2642" s="29">
        <v>92.168999999999997</v>
      </c>
    </row>
    <row r="2643" spans="1:10" x14ac:dyDescent="0.25">
      <c r="A2643" s="28">
        <v>182828225</v>
      </c>
      <c r="B2643" s="10" t="s">
        <v>3479</v>
      </c>
      <c r="C2643" s="10" t="s">
        <v>5316</v>
      </c>
      <c r="D2643" s="10"/>
      <c r="E2643" s="3">
        <v>20</v>
      </c>
      <c r="F2643" s="3">
        <v>131.66999999999999</v>
      </c>
      <c r="G2643" s="18">
        <v>13.166999999999998</v>
      </c>
      <c r="H2643" s="18">
        <v>13.166999999999998</v>
      </c>
      <c r="I2643" s="18">
        <v>13.166999999999998</v>
      </c>
      <c r="J2643" s="29">
        <v>92.168999999999997</v>
      </c>
    </row>
    <row r="2644" spans="1:10" x14ac:dyDescent="0.25">
      <c r="A2644" s="28">
        <v>183581554</v>
      </c>
      <c r="B2644" s="10" t="s">
        <v>3659</v>
      </c>
      <c r="C2644" s="10" t="s">
        <v>5316</v>
      </c>
      <c r="D2644" s="10"/>
      <c r="E2644" s="3">
        <v>20</v>
      </c>
      <c r="F2644" s="3">
        <v>131.66999999999999</v>
      </c>
      <c r="G2644" s="18">
        <v>13.166999999999998</v>
      </c>
      <c r="H2644" s="18">
        <v>13.166999999999998</v>
      </c>
      <c r="I2644" s="18">
        <v>13.166999999999998</v>
      </c>
      <c r="J2644" s="29">
        <v>92.168999999999997</v>
      </c>
    </row>
    <row r="2645" spans="1:10" x14ac:dyDescent="0.25">
      <c r="A2645" s="28">
        <v>183989687</v>
      </c>
      <c r="B2645" s="10" t="s">
        <v>3886</v>
      </c>
      <c r="C2645" s="10" t="s">
        <v>5316</v>
      </c>
      <c r="D2645" s="10"/>
      <c r="E2645" s="3">
        <v>20</v>
      </c>
      <c r="F2645" s="3">
        <v>131.66999999999999</v>
      </c>
      <c r="G2645" s="18">
        <v>13.166999999999998</v>
      </c>
      <c r="H2645" s="18">
        <v>13.166999999999998</v>
      </c>
      <c r="I2645" s="18">
        <v>13.166999999999998</v>
      </c>
      <c r="J2645" s="29">
        <v>92.168999999999997</v>
      </c>
    </row>
    <row r="2646" spans="1:10" x14ac:dyDescent="0.25">
      <c r="A2646" s="28">
        <v>184878595</v>
      </c>
      <c r="B2646" s="10" t="s">
        <v>3900</v>
      </c>
      <c r="C2646" s="10" t="s">
        <v>5316</v>
      </c>
      <c r="D2646" s="10"/>
      <c r="E2646" s="3">
        <v>20</v>
      </c>
      <c r="F2646" s="3">
        <v>131.66999999999999</v>
      </c>
      <c r="G2646" s="18">
        <v>13.166999999999998</v>
      </c>
      <c r="H2646" s="18">
        <v>13.166999999999998</v>
      </c>
      <c r="I2646" s="18">
        <v>13.166999999999998</v>
      </c>
      <c r="J2646" s="29">
        <v>92.168999999999997</v>
      </c>
    </row>
    <row r="2647" spans="1:10" x14ac:dyDescent="0.25">
      <c r="A2647" s="28">
        <v>184543688</v>
      </c>
      <c r="B2647" s="10" t="s">
        <v>3966</v>
      </c>
      <c r="C2647" s="10" t="s">
        <v>5316</v>
      </c>
      <c r="D2647" s="10"/>
      <c r="E2647" s="3">
        <v>20</v>
      </c>
      <c r="F2647" s="3">
        <v>131.66999999999999</v>
      </c>
      <c r="G2647" s="18">
        <v>13.166999999999998</v>
      </c>
      <c r="H2647" s="18">
        <v>13.166999999999998</v>
      </c>
      <c r="I2647" s="18">
        <v>13.166999999999998</v>
      </c>
      <c r="J2647" s="29">
        <v>92.168999999999997</v>
      </c>
    </row>
    <row r="2648" spans="1:10" x14ac:dyDescent="0.25">
      <c r="A2648" s="28">
        <v>185128813</v>
      </c>
      <c r="B2648" s="10" t="s">
        <v>4132</v>
      </c>
      <c r="C2648" s="10" t="s">
        <v>5316</v>
      </c>
      <c r="D2648" s="10"/>
      <c r="E2648" s="3">
        <v>20</v>
      </c>
      <c r="F2648" s="3">
        <v>131.66999999999999</v>
      </c>
      <c r="G2648" s="18">
        <v>13.166999999999998</v>
      </c>
      <c r="H2648" s="18">
        <v>13.166999999999998</v>
      </c>
      <c r="I2648" s="18">
        <v>13.166999999999998</v>
      </c>
      <c r="J2648" s="29">
        <v>92.168999999999997</v>
      </c>
    </row>
    <row r="2649" spans="1:10" x14ac:dyDescent="0.25">
      <c r="A2649" s="28">
        <v>185224534</v>
      </c>
      <c r="B2649" s="10" t="s">
        <v>4183</v>
      </c>
      <c r="C2649" s="10" t="s">
        <v>5316</v>
      </c>
      <c r="D2649" s="10"/>
      <c r="E2649" s="3">
        <v>20</v>
      </c>
      <c r="F2649" s="3">
        <v>131.66999999999999</v>
      </c>
      <c r="G2649" s="18">
        <v>13.166999999999998</v>
      </c>
      <c r="H2649" s="18">
        <v>13.166999999999998</v>
      </c>
      <c r="I2649" s="18">
        <v>13.166999999999998</v>
      </c>
      <c r="J2649" s="29">
        <v>92.168999999999997</v>
      </c>
    </row>
    <row r="2650" spans="1:10" x14ac:dyDescent="0.25">
      <c r="A2650" s="28">
        <v>185398779</v>
      </c>
      <c r="B2650" s="10" t="s">
        <v>4249</v>
      </c>
      <c r="C2650" s="10" t="s">
        <v>5316</v>
      </c>
      <c r="D2650" s="10"/>
      <c r="E2650" s="3">
        <v>20</v>
      </c>
      <c r="F2650" s="3">
        <v>131.66999999999999</v>
      </c>
      <c r="G2650" s="18">
        <v>13.166999999999998</v>
      </c>
      <c r="H2650" s="18">
        <v>13.166999999999998</v>
      </c>
      <c r="I2650" s="18">
        <v>13.166999999999998</v>
      </c>
      <c r="J2650" s="29">
        <v>92.168999999999997</v>
      </c>
    </row>
    <row r="2651" spans="1:10" x14ac:dyDescent="0.25">
      <c r="A2651" s="28">
        <v>185729146</v>
      </c>
      <c r="B2651" s="10" t="s">
        <v>4358</v>
      </c>
      <c r="C2651" s="10" t="s">
        <v>5316</v>
      </c>
      <c r="D2651" s="10"/>
      <c r="E2651" s="3">
        <v>151.66999999999999</v>
      </c>
      <c r="F2651" s="3">
        <v>0</v>
      </c>
      <c r="G2651" s="18">
        <v>0</v>
      </c>
      <c r="H2651" s="18">
        <v>0</v>
      </c>
      <c r="I2651" s="18">
        <v>0</v>
      </c>
      <c r="J2651" s="29">
        <v>0</v>
      </c>
    </row>
    <row r="2652" spans="1:10" x14ac:dyDescent="0.25">
      <c r="A2652" s="28">
        <v>186578437</v>
      </c>
      <c r="B2652" s="10" t="s">
        <v>4546</v>
      </c>
      <c r="C2652" s="10" t="s">
        <v>5316</v>
      </c>
      <c r="D2652" s="10"/>
      <c r="E2652" s="3">
        <v>151.66999999999999</v>
      </c>
      <c r="F2652" s="3">
        <v>0</v>
      </c>
      <c r="G2652" s="18">
        <v>0</v>
      </c>
      <c r="H2652" s="18">
        <v>0</v>
      </c>
      <c r="I2652" s="18">
        <v>0</v>
      </c>
      <c r="J2652" s="29">
        <v>0</v>
      </c>
    </row>
    <row r="2653" spans="1:10" x14ac:dyDescent="0.25">
      <c r="A2653" s="28">
        <v>187585283</v>
      </c>
      <c r="B2653" s="10" t="s">
        <v>4806</v>
      </c>
      <c r="C2653" s="10" t="s">
        <v>5316</v>
      </c>
      <c r="D2653" s="10"/>
      <c r="E2653" s="3">
        <v>151.66999999999999</v>
      </c>
      <c r="F2653" s="3">
        <v>0</v>
      </c>
      <c r="G2653" s="18">
        <v>0</v>
      </c>
      <c r="H2653" s="18">
        <v>0</v>
      </c>
      <c r="I2653" s="18">
        <v>0</v>
      </c>
      <c r="J2653" s="29">
        <v>0</v>
      </c>
    </row>
    <row r="2654" spans="1:10" x14ac:dyDescent="0.25">
      <c r="A2654" s="28">
        <v>187849259</v>
      </c>
      <c r="B2654" s="10" t="s">
        <v>4898</v>
      </c>
      <c r="C2654" s="10" t="s">
        <v>5316</v>
      </c>
      <c r="D2654" s="10"/>
      <c r="E2654" s="3">
        <v>151.66999999999999</v>
      </c>
      <c r="F2654" s="3">
        <v>0</v>
      </c>
      <c r="G2654" s="18">
        <v>0</v>
      </c>
      <c r="H2654" s="18">
        <v>0</v>
      </c>
      <c r="I2654" s="18">
        <v>0</v>
      </c>
      <c r="J2654" s="29">
        <v>0</v>
      </c>
    </row>
    <row r="2655" spans="1:10" x14ac:dyDescent="0.25">
      <c r="A2655" s="28">
        <v>187854664</v>
      </c>
      <c r="B2655" s="10" t="s">
        <v>4903</v>
      </c>
      <c r="C2655" s="10" t="s">
        <v>5316</v>
      </c>
      <c r="D2655" s="10"/>
      <c r="E2655" s="3">
        <v>151.66999999999999</v>
      </c>
      <c r="F2655" s="3">
        <v>0</v>
      </c>
      <c r="G2655" s="18">
        <v>0</v>
      </c>
      <c r="H2655" s="18">
        <v>0</v>
      </c>
      <c r="I2655" s="18">
        <v>0</v>
      </c>
      <c r="J2655" s="29">
        <v>0</v>
      </c>
    </row>
    <row r="2656" spans="1:10" x14ac:dyDescent="0.25">
      <c r="A2656" s="28">
        <v>188893689</v>
      </c>
      <c r="B2656" s="10" t="s">
        <v>5001</v>
      </c>
      <c r="C2656" s="10" t="s">
        <v>5316</v>
      </c>
      <c r="D2656" s="10"/>
      <c r="E2656" s="3">
        <v>151.66999999999999</v>
      </c>
      <c r="F2656" s="3">
        <v>0</v>
      </c>
      <c r="G2656" s="18">
        <v>0</v>
      </c>
      <c r="H2656" s="18">
        <v>0</v>
      </c>
      <c r="I2656" s="18">
        <v>0</v>
      </c>
      <c r="J2656" s="29">
        <v>0</v>
      </c>
    </row>
    <row r="2657" spans="1:10" x14ac:dyDescent="0.25">
      <c r="A2657" s="28">
        <v>464983</v>
      </c>
      <c r="B2657" s="10" t="s">
        <v>175</v>
      </c>
      <c r="C2657" s="14" t="s">
        <v>5315</v>
      </c>
      <c r="D2657" s="14"/>
      <c r="E2657" s="3">
        <v>151.66999999999999</v>
      </c>
      <c r="F2657" s="3">
        <v>0</v>
      </c>
      <c r="G2657" s="18">
        <v>0</v>
      </c>
      <c r="H2657" s="18">
        <v>0</v>
      </c>
      <c r="I2657" s="18">
        <v>0</v>
      </c>
      <c r="J2657" s="29">
        <v>0</v>
      </c>
    </row>
    <row r="2658" spans="1:10" x14ac:dyDescent="0.25">
      <c r="A2658" s="28">
        <v>188568296</v>
      </c>
      <c r="B2658" s="10" t="s">
        <v>178</v>
      </c>
      <c r="C2658" s="14" t="s">
        <v>5315</v>
      </c>
      <c r="D2658" s="14"/>
      <c r="E2658" s="3">
        <v>151.66999999999999</v>
      </c>
      <c r="F2658" s="3">
        <v>0</v>
      </c>
      <c r="G2658" s="18">
        <v>0</v>
      </c>
      <c r="H2658" s="18">
        <v>0</v>
      </c>
      <c r="I2658" s="18">
        <v>0</v>
      </c>
      <c r="J2658" s="29">
        <v>0</v>
      </c>
    </row>
    <row r="2659" spans="1:10" x14ac:dyDescent="0.25">
      <c r="A2659" s="28">
        <v>181528551</v>
      </c>
      <c r="B2659" s="10" t="s">
        <v>373</v>
      </c>
      <c r="C2659" s="14" t="s">
        <v>5315</v>
      </c>
      <c r="D2659" s="14"/>
      <c r="E2659" s="3">
        <v>20</v>
      </c>
      <c r="F2659" s="3">
        <v>131.66999999999999</v>
      </c>
      <c r="G2659" s="18">
        <v>13.166999999999998</v>
      </c>
      <c r="H2659" s="18">
        <v>13.166999999999998</v>
      </c>
      <c r="I2659" s="18">
        <v>13.166999999999998</v>
      </c>
      <c r="J2659" s="29">
        <v>92.168999999999997</v>
      </c>
    </row>
    <row r="2660" spans="1:10" x14ac:dyDescent="0.25">
      <c r="A2660" s="28">
        <v>183277255</v>
      </c>
      <c r="B2660" s="10" t="s">
        <v>429</v>
      </c>
      <c r="C2660" s="14" t="s">
        <v>5315</v>
      </c>
      <c r="D2660" s="14"/>
      <c r="E2660" s="3">
        <v>20</v>
      </c>
      <c r="F2660" s="3">
        <v>131.66999999999999</v>
      </c>
      <c r="G2660" s="18">
        <v>13.166999999999998</v>
      </c>
      <c r="H2660" s="18">
        <v>13.166999999999998</v>
      </c>
      <c r="I2660" s="18">
        <v>13.166999999999998</v>
      </c>
      <c r="J2660" s="29">
        <v>92.168999999999997</v>
      </c>
    </row>
    <row r="2661" spans="1:10" x14ac:dyDescent="0.25">
      <c r="A2661" s="28">
        <v>183358182</v>
      </c>
      <c r="B2661" s="10" t="s">
        <v>431</v>
      </c>
      <c r="C2661" s="14" t="s">
        <v>5315</v>
      </c>
      <c r="D2661" s="14"/>
      <c r="E2661" s="3">
        <v>20</v>
      </c>
      <c r="F2661" s="3">
        <v>131.66999999999999</v>
      </c>
      <c r="G2661" s="18">
        <v>13.166999999999998</v>
      </c>
      <c r="H2661" s="18">
        <v>13.166999999999998</v>
      </c>
      <c r="I2661" s="18">
        <v>13.166999999999998</v>
      </c>
      <c r="J2661" s="29">
        <v>92.168999999999997</v>
      </c>
    </row>
    <row r="2662" spans="1:10" x14ac:dyDescent="0.25">
      <c r="A2662" s="28">
        <v>186798783</v>
      </c>
      <c r="B2662" s="10" t="s">
        <v>470</v>
      </c>
      <c r="C2662" s="14" t="s">
        <v>5315</v>
      </c>
      <c r="D2662" s="14"/>
      <c r="E2662" s="3">
        <v>20</v>
      </c>
      <c r="F2662" s="3">
        <v>131.66999999999999</v>
      </c>
      <c r="G2662" s="18">
        <v>13.166999999999998</v>
      </c>
      <c r="H2662" s="18">
        <v>13.166999999999998</v>
      </c>
      <c r="I2662" s="18">
        <v>13.166999999999998</v>
      </c>
      <c r="J2662" s="29">
        <v>92.168999999999997</v>
      </c>
    </row>
    <row r="2663" spans="1:10" x14ac:dyDescent="0.25">
      <c r="A2663" s="28">
        <v>113872785</v>
      </c>
      <c r="B2663" s="10" t="s">
        <v>530</v>
      </c>
      <c r="C2663" s="14" t="s">
        <v>5315</v>
      </c>
      <c r="D2663" s="14"/>
      <c r="E2663" s="3">
        <v>20</v>
      </c>
      <c r="F2663" s="3">
        <v>131.66999999999999</v>
      </c>
      <c r="G2663" s="18">
        <v>13.166999999999998</v>
      </c>
      <c r="H2663" s="18">
        <v>13.166999999999998</v>
      </c>
      <c r="I2663" s="18">
        <v>13.166999999999998</v>
      </c>
      <c r="J2663" s="29">
        <v>92.168999999999997</v>
      </c>
    </row>
    <row r="2664" spans="1:10" x14ac:dyDescent="0.25">
      <c r="A2664" s="28">
        <v>188881358</v>
      </c>
      <c r="B2664" s="10" t="s">
        <v>668</v>
      </c>
      <c r="C2664" s="14" t="s">
        <v>5315</v>
      </c>
      <c r="D2664" s="14"/>
      <c r="E2664" s="3">
        <v>20</v>
      </c>
      <c r="F2664" s="3">
        <v>131.66999999999999</v>
      </c>
      <c r="G2664" s="18">
        <v>13.166999999999998</v>
      </c>
      <c r="H2664" s="18">
        <v>13.166999999999998</v>
      </c>
      <c r="I2664" s="18">
        <v>13.166999999999998</v>
      </c>
      <c r="J2664" s="29">
        <v>92.168999999999997</v>
      </c>
    </row>
    <row r="2665" spans="1:10" x14ac:dyDescent="0.25">
      <c r="A2665" s="28">
        <v>182812448</v>
      </c>
      <c r="B2665" s="10" t="s">
        <v>712</v>
      </c>
      <c r="C2665" s="14" t="s">
        <v>5315</v>
      </c>
      <c r="D2665" s="14"/>
      <c r="E2665" s="3">
        <v>20</v>
      </c>
      <c r="F2665" s="3">
        <v>131.66999999999999</v>
      </c>
      <c r="G2665" s="18">
        <v>13.166999999999998</v>
      </c>
      <c r="H2665" s="18">
        <v>13.166999999999998</v>
      </c>
      <c r="I2665" s="18">
        <v>13.166999999999998</v>
      </c>
      <c r="J2665" s="29">
        <v>92.168999999999997</v>
      </c>
    </row>
    <row r="2666" spans="1:10" x14ac:dyDescent="0.25">
      <c r="A2666" s="28">
        <v>182483299</v>
      </c>
      <c r="B2666" s="10" t="s">
        <v>727</v>
      </c>
      <c r="C2666" s="14" t="s">
        <v>5315</v>
      </c>
      <c r="D2666" s="14"/>
      <c r="E2666" s="3">
        <v>20</v>
      </c>
      <c r="F2666" s="3">
        <v>131.66999999999999</v>
      </c>
      <c r="G2666" s="18">
        <v>13.166999999999998</v>
      </c>
      <c r="H2666" s="18">
        <v>13.166999999999998</v>
      </c>
      <c r="I2666" s="18">
        <v>13.166999999999998</v>
      </c>
      <c r="J2666" s="29">
        <v>92.168999999999997</v>
      </c>
    </row>
    <row r="2667" spans="1:10" x14ac:dyDescent="0.25">
      <c r="A2667" s="28">
        <v>182578427</v>
      </c>
      <c r="B2667" s="10" t="s">
        <v>729</v>
      </c>
      <c r="C2667" s="14" t="s">
        <v>5315</v>
      </c>
      <c r="D2667" s="14"/>
      <c r="E2667" s="3">
        <v>20</v>
      </c>
      <c r="F2667" s="3">
        <v>131.66999999999999</v>
      </c>
      <c r="G2667" s="18">
        <v>13.166999999999998</v>
      </c>
      <c r="H2667" s="18">
        <v>13.166999999999998</v>
      </c>
      <c r="I2667" s="18">
        <v>13.166999999999998</v>
      </c>
      <c r="J2667" s="29">
        <v>92.168999999999997</v>
      </c>
    </row>
    <row r="2668" spans="1:10" x14ac:dyDescent="0.25">
      <c r="A2668" s="28">
        <v>183646853</v>
      </c>
      <c r="B2668" s="10" t="s">
        <v>739</v>
      </c>
      <c r="C2668" s="14" t="s">
        <v>5315</v>
      </c>
      <c r="D2668" s="14"/>
      <c r="E2668" s="3">
        <v>20</v>
      </c>
      <c r="F2668" s="3">
        <v>131.66999999999999</v>
      </c>
      <c r="G2668" s="18">
        <v>13.166999999999998</v>
      </c>
      <c r="H2668" s="18">
        <v>13.166999999999998</v>
      </c>
      <c r="I2668" s="18">
        <v>13.166999999999998</v>
      </c>
      <c r="J2668" s="29">
        <v>92.168999999999997</v>
      </c>
    </row>
    <row r="2669" spans="1:10" x14ac:dyDescent="0.25">
      <c r="A2669" s="28">
        <v>181791248</v>
      </c>
      <c r="B2669" s="10" t="s">
        <v>779</v>
      </c>
      <c r="C2669" s="14" t="s">
        <v>5315</v>
      </c>
      <c r="D2669" s="14"/>
      <c r="E2669" s="3">
        <v>20</v>
      </c>
      <c r="F2669" s="3">
        <v>131.66999999999999</v>
      </c>
      <c r="G2669" s="18">
        <v>13.166999999999998</v>
      </c>
      <c r="H2669" s="18">
        <v>13.166999999999998</v>
      </c>
      <c r="I2669" s="18">
        <v>13.166999999999998</v>
      </c>
      <c r="J2669" s="29">
        <v>92.168999999999997</v>
      </c>
    </row>
    <row r="2670" spans="1:10" x14ac:dyDescent="0.25">
      <c r="A2670" s="28">
        <v>188648247</v>
      </c>
      <c r="B2670" s="10" t="s">
        <v>826</v>
      </c>
      <c r="C2670" s="14" t="s">
        <v>5315</v>
      </c>
      <c r="D2670" s="14"/>
      <c r="E2670" s="3">
        <v>20</v>
      </c>
      <c r="F2670" s="3">
        <v>131.66999999999999</v>
      </c>
      <c r="G2670" s="18">
        <v>13.166999999999998</v>
      </c>
      <c r="H2670" s="18">
        <v>13.166999999999998</v>
      </c>
      <c r="I2670" s="18">
        <v>13.166999999999998</v>
      </c>
      <c r="J2670" s="29">
        <v>92.168999999999997</v>
      </c>
    </row>
    <row r="2671" spans="1:10" x14ac:dyDescent="0.25">
      <c r="A2671" s="28">
        <v>182279444</v>
      </c>
      <c r="B2671" s="10" t="s">
        <v>884</v>
      </c>
      <c r="C2671" s="14" t="s">
        <v>5315</v>
      </c>
      <c r="D2671" s="14"/>
      <c r="E2671" s="3">
        <v>151.66999999999999</v>
      </c>
      <c r="F2671" s="3">
        <v>0</v>
      </c>
      <c r="G2671" s="18">
        <v>0</v>
      </c>
      <c r="H2671" s="18">
        <v>0</v>
      </c>
      <c r="I2671" s="18">
        <v>0</v>
      </c>
      <c r="J2671" s="29">
        <v>0</v>
      </c>
    </row>
    <row r="2672" spans="1:10" x14ac:dyDescent="0.25">
      <c r="A2672" s="28">
        <v>184981264</v>
      </c>
      <c r="B2672" s="10" t="s">
        <v>936</v>
      </c>
      <c r="C2672" s="14" t="s">
        <v>5315</v>
      </c>
      <c r="D2672" s="14"/>
      <c r="E2672" s="3">
        <v>151.66999999999999</v>
      </c>
      <c r="F2672" s="3">
        <v>0</v>
      </c>
      <c r="G2672" s="18">
        <v>0</v>
      </c>
      <c r="H2672" s="18">
        <v>0</v>
      </c>
      <c r="I2672" s="18">
        <v>0</v>
      </c>
      <c r="J2672" s="29">
        <v>0</v>
      </c>
    </row>
    <row r="2673" spans="1:10" x14ac:dyDescent="0.25">
      <c r="A2673" s="28">
        <v>185176443</v>
      </c>
      <c r="B2673" s="10" t="s">
        <v>938</v>
      </c>
      <c r="C2673" s="14" t="s">
        <v>5315</v>
      </c>
      <c r="D2673" s="14"/>
      <c r="E2673" s="3">
        <v>151.66999999999999</v>
      </c>
      <c r="F2673" s="3">
        <v>0</v>
      </c>
      <c r="G2673" s="18">
        <v>0</v>
      </c>
      <c r="H2673" s="18">
        <v>0</v>
      </c>
      <c r="I2673" s="18">
        <v>0</v>
      </c>
      <c r="J2673" s="29">
        <v>0</v>
      </c>
    </row>
    <row r="2674" spans="1:10" x14ac:dyDescent="0.25">
      <c r="A2674" s="28">
        <v>186196649</v>
      </c>
      <c r="B2674" s="10" t="s">
        <v>943</v>
      </c>
      <c r="C2674" s="14" t="s">
        <v>5315</v>
      </c>
      <c r="D2674" s="14"/>
      <c r="E2674" s="3">
        <v>151.66999999999999</v>
      </c>
      <c r="F2674" s="3">
        <v>0</v>
      </c>
      <c r="G2674" s="18">
        <v>0</v>
      </c>
      <c r="H2674" s="18">
        <v>0</v>
      </c>
      <c r="I2674" s="18">
        <v>0</v>
      </c>
      <c r="J2674" s="29">
        <v>0</v>
      </c>
    </row>
    <row r="2675" spans="1:10" x14ac:dyDescent="0.25">
      <c r="A2675" s="28">
        <v>189731998</v>
      </c>
      <c r="B2675" s="10" t="s">
        <v>1066</v>
      </c>
      <c r="C2675" s="14" t="s">
        <v>5315</v>
      </c>
      <c r="D2675" s="14"/>
      <c r="E2675" s="3">
        <v>20</v>
      </c>
      <c r="F2675" s="3">
        <v>131.66999999999999</v>
      </c>
      <c r="G2675" s="18">
        <v>13.166999999999998</v>
      </c>
      <c r="H2675" s="18">
        <v>13.166999999999998</v>
      </c>
      <c r="I2675" s="18">
        <v>13.166999999999998</v>
      </c>
      <c r="J2675" s="29">
        <v>92.168999999999997</v>
      </c>
    </row>
    <row r="2676" spans="1:10" x14ac:dyDescent="0.25">
      <c r="A2676" s="28">
        <v>118263284</v>
      </c>
      <c r="B2676" s="10" t="s">
        <v>1079</v>
      </c>
      <c r="C2676" s="14" t="s">
        <v>5315</v>
      </c>
      <c r="D2676" s="14"/>
      <c r="E2676" s="3">
        <v>20</v>
      </c>
      <c r="F2676" s="3">
        <v>131.66999999999999</v>
      </c>
      <c r="G2676" s="18">
        <v>13.166999999999998</v>
      </c>
      <c r="H2676" s="18">
        <v>13.166999999999998</v>
      </c>
      <c r="I2676" s="18">
        <v>13.166999999999998</v>
      </c>
      <c r="J2676" s="29">
        <v>92.168999999999997</v>
      </c>
    </row>
    <row r="2677" spans="1:10" x14ac:dyDescent="0.25">
      <c r="A2677" s="28">
        <v>118276677</v>
      </c>
      <c r="B2677" s="10" t="s">
        <v>1083</v>
      </c>
      <c r="C2677" s="14" t="s">
        <v>5315</v>
      </c>
      <c r="D2677" s="14"/>
      <c r="E2677" s="3">
        <v>20</v>
      </c>
      <c r="F2677" s="3">
        <v>131.66999999999999</v>
      </c>
      <c r="G2677" s="18">
        <v>13.166999999999998</v>
      </c>
      <c r="H2677" s="18">
        <v>13.166999999999998</v>
      </c>
      <c r="I2677" s="18">
        <v>13.166999999999998</v>
      </c>
      <c r="J2677" s="29">
        <v>92.168999999999997</v>
      </c>
    </row>
    <row r="2678" spans="1:10" x14ac:dyDescent="0.25">
      <c r="A2678" s="28">
        <v>118426148</v>
      </c>
      <c r="B2678" s="10" t="s">
        <v>1114</v>
      </c>
      <c r="C2678" s="14" t="s">
        <v>5315</v>
      </c>
      <c r="D2678" s="14"/>
      <c r="E2678" s="3">
        <v>20</v>
      </c>
      <c r="F2678" s="3">
        <v>131.66999999999999</v>
      </c>
      <c r="G2678" s="18">
        <v>13.166999999999998</v>
      </c>
      <c r="H2678" s="18">
        <v>13.166999999999998</v>
      </c>
      <c r="I2678" s="18">
        <v>13.166999999999998</v>
      </c>
      <c r="J2678" s="29">
        <v>92.168999999999997</v>
      </c>
    </row>
    <row r="2679" spans="1:10" x14ac:dyDescent="0.25">
      <c r="A2679" s="28">
        <v>112888927</v>
      </c>
      <c r="B2679" s="10" t="s">
        <v>1184</v>
      </c>
      <c r="C2679" s="14" t="s">
        <v>5315</v>
      </c>
      <c r="D2679" s="14"/>
      <c r="E2679" s="3">
        <v>20</v>
      </c>
      <c r="F2679" s="3">
        <v>131.66999999999999</v>
      </c>
      <c r="G2679" s="18">
        <v>13.166999999999998</v>
      </c>
      <c r="H2679" s="18">
        <v>13.166999999999998</v>
      </c>
      <c r="I2679" s="18">
        <v>13.166999999999998</v>
      </c>
      <c r="J2679" s="29">
        <v>92.168999999999997</v>
      </c>
    </row>
    <row r="2680" spans="1:10" x14ac:dyDescent="0.25">
      <c r="A2680" s="28">
        <v>112895182</v>
      </c>
      <c r="B2680" s="10" t="s">
        <v>1190</v>
      </c>
      <c r="C2680" s="14" t="s">
        <v>5315</v>
      </c>
      <c r="D2680" s="14"/>
      <c r="E2680" s="3">
        <v>20</v>
      </c>
      <c r="F2680" s="3">
        <v>131.66999999999999</v>
      </c>
      <c r="G2680" s="18">
        <v>13.166999999999998</v>
      </c>
      <c r="H2680" s="18">
        <v>13.166999999999998</v>
      </c>
      <c r="I2680" s="18">
        <v>13.166999999999998</v>
      </c>
      <c r="J2680" s="29">
        <v>92.168999999999997</v>
      </c>
    </row>
    <row r="2681" spans="1:10" x14ac:dyDescent="0.25">
      <c r="A2681" s="28">
        <v>112924987</v>
      </c>
      <c r="B2681" s="10" t="s">
        <v>1214</v>
      </c>
      <c r="C2681" s="14" t="s">
        <v>5315</v>
      </c>
      <c r="D2681" s="14"/>
      <c r="E2681" s="3">
        <v>20</v>
      </c>
      <c r="F2681" s="3">
        <v>131.66999999999999</v>
      </c>
      <c r="G2681" s="18">
        <v>13.166999999999998</v>
      </c>
      <c r="H2681" s="18">
        <v>13.166999999999998</v>
      </c>
      <c r="I2681" s="18">
        <v>13.166999999999998</v>
      </c>
      <c r="J2681" s="29">
        <v>92.168999999999997</v>
      </c>
    </row>
    <row r="2682" spans="1:10" x14ac:dyDescent="0.25">
      <c r="A2682" s="28">
        <v>112975544</v>
      </c>
      <c r="B2682" s="10" t="s">
        <v>1238</v>
      </c>
      <c r="C2682" s="14" t="s">
        <v>5315</v>
      </c>
      <c r="D2682" s="14"/>
      <c r="E2682" s="3">
        <v>20</v>
      </c>
      <c r="F2682" s="3">
        <v>131.66999999999999</v>
      </c>
      <c r="G2682" s="18">
        <v>13.166999999999998</v>
      </c>
      <c r="H2682" s="18">
        <v>13.166999999999998</v>
      </c>
      <c r="I2682" s="18">
        <v>13.166999999999998</v>
      </c>
      <c r="J2682" s="29">
        <v>92.168999999999997</v>
      </c>
    </row>
    <row r="2683" spans="1:10" x14ac:dyDescent="0.25">
      <c r="A2683" s="28">
        <v>691881</v>
      </c>
      <c r="B2683" s="10" t="s">
        <v>1275</v>
      </c>
      <c r="C2683" s="14" t="s">
        <v>5315</v>
      </c>
      <c r="D2683" s="14"/>
      <c r="E2683" s="3">
        <v>20</v>
      </c>
      <c r="F2683" s="3">
        <v>131.66999999999999</v>
      </c>
      <c r="G2683" s="18">
        <v>13.166999999999998</v>
      </c>
      <c r="H2683" s="18">
        <v>13.166999999999998</v>
      </c>
      <c r="I2683" s="18">
        <v>13.166999999999998</v>
      </c>
      <c r="J2683" s="29">
        <v>92.168999999999997</v>
      </c>
    </row>
    <row r="2684" spans="1:10" x14ac:dyDescent="0.25">
      <c r="A2684" s="28">
        <v>188123297</v>
      </c>
      <c r="B2684" s="10" t="s">
        <v>1297</v>
      </c>
      <c r="C2684" s="14" t="s">
        <v>5315</v>
      </c>
      <c r="D2684" s="14"/>
      <c r="E2684" s="3">
        <v>20</v>
      </c>
      <c r="F2684" s="3">
        <v>131.66999999999999</v>
      </c>
      <c r="G2684" s="18">
        <v>13.166999999999998</v>
      </c>
      <c r="H2684" s="18">
        <v>13.166999999999998</v>
      </c>
      <c r="I2684" s="18">
        <v>13.166999999999998</v>
      </c>
      <c r="J2684" s="29">
        <v>92.168999999999997</v>
      </c>
    </row>
    <row r="2685" spans="1:10" x14ac:dyDescent="0.25">
      <c r="A2685" s="28">
        <v>188258381</v>
      </c>
      <c r="B2685" s="10" t="s">
        <v>1303</v>
      </c>
      <c r="C2685" s="14" t="s">
        <v>5315</v>
      </c>
      <c r="D2685" s="14"/>
      <c r="E2685" s="3">
        <v>151.66999999999999</v>
      </c>
      <c r="F2685" s="3">
        <v>0</v>
      </c>
      <c r="G2685" s="18">
        <v>0</v>
      </c>
      <c r="H2685" s="18">
        <v>0</v>
      </c>
      <c r="I2685" s="18">
        <v>0</v>
      </c>
      <c r="J2685" s="29">
        <v>0</v>
      </c>
    </row>
    <row r="2686" spans="1:10" x14ac:dyDescent="0.25">
      <c r="A2686" s="28">
        <v>181838386</v>
      </c>
      <c r="B2686" s="10" t="s">
        <v>1331</v>
      </c>
      <c r="C2686" s="14" t="s">
        <v>5315</v>
      </c>
      <c r="D2686" s="14"/>
      <c r="E2686" s="3">
        <v>151.66999999999999</v>
      </c>
      <c r="F2686" s="3">
        <v>0</v>
      </c>
      <c r="G2686" s="18">
        <v>0</v>
      </c>
      <c r="H2686" s="18">
        <v>0</v>
      </c>
      <c r="I2686" s="18">
        <v>0</v>
      </c>
      <c r="J2686" s="29">
        <v>0</v>
      </c>
    </row>
    <row r="2687" spans="1:10" x14ac:dyDescent="0.25">
      <c r="A2687" s="28">
        <v>183382965</v>
      </c>
      <c r="B2687" s="10" t="s">
        <v>1386</v>
      </c>
      <c r="C2687" s="14" t="s">
        <v>5315</v>
      </c>
      <c r="D2687" s="14"/>
      <c r="E2687" s="3">
        <v>151.66999999999999</v>
      </c>
      <c r="F2687" s="3">
        <v>0</v>
      </c>
      <c r="G2687" s="18">
        <v>0</v>
      </c>
      <c r="H2687" s="18">
        <v>0</v>
      </c>
      <c r="I2687" s="18">
        <v>0</v>
      </c>
      <c r="J2687" s="29">
        <v>0</v>
      </c>
    </row>
    <row r="2688" spans="1:10" x14ac:dyDescent="0.25">
      <c r="A2688" s="28">
        <v>183963351</v>
      </c>
      <c r="B2688" s="10" t="s">
        <v>1393</v>
      </c>
      <c r="C2688" s="14" t="s">
        <v>5315</v>
      </c>
      <c r="D2688" s="14"/>
      <c r="E2688" s="3">
        <v>151.66999999999999</v>
      </c>
      <c r="F2688" s="3">
        <v>0</v>
      </c>
      <c r="G2688" s="18">
        <v>0</v>
      </c>
      <c r="H2688" s="18">
        <v>0</v>
      </c>
      <c r="I2688" s="18">
        <v>0</v>
      </c>
      <c r="J2688" s="29">
        <v>0</v>
      </c>
    </row>
    <row r="2689" spans="1:10" x14ac:dyDescent="0.25">
      <c r="A2689" s="28">
        <v>188742886</v>
      </c>
      <c r="B2689" s="10" t="s">
        <v>1554</v>
      </c>
      <c r="C2689" s="14" t="s">
        <v>5315</v>
      </c>
      <c r="D2689" s="14"/>
      <c r="E2689" s="3">
        <v>20</v>
      </c>
      <c r="F2689" s="3">
        <v>131.66999999999999</v>
      </c>
      <c r="G2689" s="18">
        <v>13.166999999999998</v>
      </c>
      <c r="H2689" s="18">
        <v>13.166999999999998</v>
      </c>
      <c r="I2689" s="18">
        <v>13.166999999999998</v>
      </c>
      <c r="J2689" s="29">
        <v>92.168999999999997</v>
      </c>
    </row>
    <row r="2690" spans="1:10" x14ac:dyDescent="0.25">
      <c r="A2690" s="28">
        <v>182945888</v>
      </c>
      <c r="B2690" s="10" t="s">
        <v>1607</v>
      </c>
      <c r="C2690" s="14" t="s">
        <v>5315</v>
      </c>
      <c r="D2690" s="14"/>
      <c r="E2690" s="3">
        <v>20</v>
      </c>
      <c r="F2690" s="3">
        <v>131.66999999999999</v>
      </c>
      <c r="G2690" s="18">
        <v>13.166999999999998</v>
      </c>
      <c r="H2690" s="18">
        <v>13.166999999999998</v>
      </c>
      <c r="I2690" s="18">
        <v>13.166999999999998</v>
      </c>
      <c r="J2690" s="29">
        <v>92.168999999999997</v>
      </c>
    </row>
    <row r="2691" spans="1:10" x14ac:dyDescent="0.25">
      <c r="A2691" s="28">
        <v>188315929</v>
      </c>
      <c r="B2691" s="10" t="s">
        <v>1713</v>
      </c>
      <c r="C2691" s="14" t="s">
        <v>5315</v>
      </c>
      <c r="D2691" s="14"/>
      <c r="E2691" s="3">
        <v>20</v>
      </c>
      <c r="F2691" s="3">
        <v>131.66999999999999</v>
      </c>
      <c r="G2691" s="18">
        <v>13.166999999999998</v>
      </c>
      <c r="H2691" s="18">
        <v>13.166999999999998</v>
      </c>
      <c r="I2691" s="18">
        <v>13.166999999999998</v>
      </c>
      <c r="J2691" s="29">
        <v>92.168999999999997</v>
      </c>
    </row>
    <row r="2692" spans="1:10" x14ac:dyDescent="0.25">
      <c r="A2692" s="28">
        <v>188349848</v>
      </c>
      <c r="B2692" s="10" t="s">
        <v>1715</v>
      </c>
      <c r="C2692" s="14" t="s">
        <v>5315</v>
      </c>
      <c r="D2692" s="14"/>
      <c r="E2692" s="3">
        <v>20</v>
      </c>
      <c r="F2692" s="3">
        <v>131.66999999999999</v>
      </c>
      <c r="G2692" s="18">
        <v>13.166999999999998</v>
      </c>
      <c r="H2692" s="18">
        <v>13.166999999999998</v>
      </c>
      <c r="I2692" s="18">
        <v>13.166999999999998</v>
      </c>
      <c r="J2692" s="29">
        <v>92.168999999999997</v>
      </c>
    </row>
    <row r="2693" spans="1:10" x14ac:dyDescent="0.25">
      <c r="A2693" s="28">
        <v>181513548</v>
      </c>
      <c r="B2693" s="10" t="s">
        <v>1741</v>
      </c>
      <c r="C2693" s="14" t="s">
        <v>5315</v>
      </c>
      <c r="D2693" s="14"/>
      <c r="E2693" s="3">
        <v>20</v>
      </c>
      <c r="F2693" s="3">
        <v>131.66999999999999</v>
      </c>
      <c r="G2693" s="18">
        <v>13.166999999999998</v>
      </c>
      <c r="H2693" s="18">
        <v>13.166999999999998</v>
      </c>
      <c r="I2693" s="18">
        <v>13.166999999999998</v>
      </c>
      <c r="J2693" s="29">
        <v>92.168999999999997</v>
      </c>
    </row>
    <row r="2694" spans="1:10" x14ac:dyDescent="0.25">
      <c r="A2694" s="28">
        <v>181676155</v>
      </c>
      <c r="B2694" s="10" t="s">
        <v>1743</v>
      </c>
      <c r="C2694" s="14" t="s">
        <v>5315</v>
      </c>
      <c r="D2694" s="14"/>
      <c r="E2694" s="3">
        <v>20</v>
      </c>
      <c r="F2694" s="3">
        <v>131.66999999999999</v>
      </c>
      <c r="G2694" s="18">
        <v>13.166999999999998</v>
      </c>
      <c r="H2694" s="18">
        <v>13.166999999999998</v>
      </c>
      <c r="I2694" s="18">
        <v>13.166999999999998</v>
      </c>
      <c r="J2694" s="29">
        <v>92.168999999999997</v>
      </c>
    </row>
    <row r="2695" spans="1:10" x14ac:dyDescent="0.25">
      <c r="A2695" s="28">
        <v>189679496</v>
      </c>
      <c r="B2695" s="10" t="s">
        <v>1816</v>
      </c>
      <c r="C2695" s="14" t="s">
        <v>5315</v>
      </c>
      <c r="D2695" s="14"/>
      <c r="E2695" s="3">
        <v>20</v>
      </c>
      <c r="F2695" s="3">
        <v>131.66999999999999</v>
      </c>
      <c r="G2695" s="18">
        <v>13.166999999999998</v>
      </c>
      <c r="H2695" s="18">
        <v>13.166999999999998</v>
      </c>
      <c r="I2695" s="18">
        <v>13.166999999999998</v>
      </c>
      <c r="J2695" s="29">
        <v>92.168999999999997</v>
      </c>
    </row>
    <row r="2696" spans="1:10" x14ac:dyDescent="0.25">
      <c r="A2696" s="28">
        <v>37877</v>
      </c>
      <c r="B2696" s="10" t="s">
        <v>1823</v>
      </c>
      <c r="C2696" s="14" t="s">
        <v>5315</v>
      </c>
      <c r="D2696" s="14"/>
      <c r="E2696" s="3">
        <v>20</v>
      </c>
      <c r="F2696" s="3">
        <v>131.66999999999999</v>
      </c>
      <c r="G2696" s="18">
        <v>13.166999999999998</v>
      </c>
      <c r="H2696" s="18">
        <v>13.166999999999998</v>
      </c>
      <c r="I2696" s="18">
        <v>13.166999999999998</v>
      </c>
      <c r="J2696" s="29">
        <v>92.168999999999997</v>
      </c>
    </row>
    <row r="2697" spans="1:10" x14ac:dyDescent="0.25">
      <c r="A2697" s="28">
        <v>185626813</v>
      </c>
      <c r="B2697" s="10" t="s">
        <v>1853</v>
      </c>
      <c r="C2697" s="14" t="s">
        <v>5315</v>
      </c>
      <c r="D2697" s="14"/>
      <c r="E2697" s="3">
        <v>20</v>
      </c>
      <c r="F2697" s="3">
        <v>131.66999999999999</v>
      </c>
      <c r="G2697" s="18">
        <v>13.166999999999998</v>
      </c>
      <c r="H2697" s="18">
        <v>13.166999999999998</v>
      </c>
      <c r="I2697" s="18">
        <v>13.166999999999998</v>
      </c>
      <c r="J2697" s="29">
        <v>92.168999999999997</v>
      </c>
    </row>
    <row r="2698" spans="1:10" x14ac:dyDescent="0.25">
      <c r="A2698" s="28">
        <v>186184491</v>
      </c>
      <c r="B2698" s="10" t="s">
        <v>1860</v>
      </c>
      <c r="C2698" s="14" t="s">
        <v>5315</v>
      </c>
      <c r="D2698" s="14"/>
      <c r="E2698" s="3">
        <v>20</v>
      </c>
      <c r="F2698" s="3">
        <v>131.66999999999999</v>
      </c>
      <c r="G2698" s="18">
        <v>13.166999999999998</v>
      </c>
      <c r="H2698" s="18">
        <v>13.166999999999998</v>
      </c>
      <c r="I2698" s="18">
        <v>13.166999999999998</v>
      </c>
      <c r="J2698" s="29">
        <v>92.168999999999997</v>
      </c>
    </row>
    <row r="2699" spans="1:10" x14ac:dyDescent="0.25">
      <c r="A2699" s="28">
        <v>118644231</v>
      </c>
      <c r="B2699" s="10" t="s">
        <v>1925</v>
      </c>
      <c r="C2699" s="14" t="s">
        <v>5315</v>
      </c>
      <c r="D2699" s="14"/>
      <c r="E2699" s="3">
        <v>151.66999999999999</v>
      </c>
      <c r="F2699" s="3">
        <v>0</v>
      </c>
      <c r="G2699" s="18">
        <v>0</v>
      </c>
      <c r="H2699" s="18">
        <v>0</v>
      </c>
      <c r="I2699" s="18">
        <v>0</v>
      </c>
      <c r="J2699" s="29">
        <v>0</v>
      </c>
    </row>
    <row r="2700" spans="1:10" x14ac:dyDescent="0.25">
      <c r="A2700" s="28">
        <v>118686772</v>
      </c>
      <c r="B2700" s="10" t="s">
        <v>1959</v>
      </c>
      <c r="C2700" s="14" t="s">
        <v>5315</v>
      </c>
      <c r="D2700" s="14"/>
      <c r="E2700" s="3">
        <v>151.66999999999999</v>
      </c>
      <c r="F2700" s="3">
        <v>0</v>
      </c>
      <c r="G2700" s="18">
        <v>0</v>
      </c>
      <c r="H2700" s="18">
        <v>0</v>
      </c>
      <c r="I2700" s="18">
        <v>0</v>
      </c>
      <c r="J2700" s="29">
        <v>0</v>
      </c>
    </row>
    <row r="2701" spans="1:10" x14ac:dyDescent="0.25">
      <c r="A2701" s="28">
        <v>118729688</v>
      </c>
      <c r="B2701" s="10" t="s">
        <v>1972</v>
      </c>
      <c r="C2701" s="14" t="s">
        <v>5315</v>
      </c>
      <c r="D2701" s="14"/>
      <c r="E2701" s="3">
        <v>151.66999999999999</v>
      </c>
      <c r="F2701" s="3">
        <v>0</v>
      </c>
      <c r="G2701" s="18">
        <v>0</v>
      </c>
      <c r="H2701" s="18">
        <v>0</v>
      </c>
      <c r="I2701" s="18">
        <v>0</v>
      </c>
      <c r="J2701" s="29">
        <v>0</v>
      </c>
    </row>
    <row r="2702" spans="1:10" x14ac:dyDescent="0.25">
      <c r="A2702" s="28">
        <v>111815617</v>
      </c>
      <c r="B2702" s="10" t="s">
        <v>2038</v>
      </c>
      <c r="C2702" s="14" t="s">
        <v>5315</v>
      </c>
      <c r="D2702" s="14"/>
      <c r="E2702" s="3">
        <v>151.66999999999999</v>
      </c>
      <c r="F2702" s="3">
        <v>0</v>
      </c>
      <c r="G2702" s="18">
        <v>0</v>
      </c>
      <c r="H2702" s="18">
        <v>0</v>
      </c>
      <c r="I2702" s="18">
        <v>0</v>
      </c>
      <c r="J2702" s="29">
        <v>0</v>
      </c>
    </row>
    <row r="2703" spans="1:10" x14ac:dyDescent="0.25">
      <c r="A2703" s="28">
        <v>111167883</v>
      </c>
      <c r="B2703" s="10" t="s">
        <v>2075</v>
      </c>
      <c r="C2703" s="14" t="s">
        <v>5315</v>
      </c>
      <c r="D2703" s="14"/>
      <c r="E2703" s="3">
        <v>151.66999999999999</v>
      </c>
      <c r="F2703" s="3">
        <v>0</v>
      </c>
      <c r="G2703" s="18">
        <v>0</v>
      </c>
      <c r="H2703" s="18">
        <v>0</v>
      </c>
      <c r="I2703" s="18">
        <v>0</v>
      </c>
      <c r="J2703" s="29">
        <v>0</v>
      </c>
    </row>
    <row r="2704" spans="1:10" x14ac:dyDescent="0.25">
      <c r="A2704" s="28">
        <v>111246824</v>
      </c>
      <c r="B2704" s="10" t="s">
        <v>2083</v>
      </c>
      <c r="C2704" s="14" t="s">
        <v>5315</v>
      </c>
      <c r="D2704" s="14"/>
      <c r="E2704" s="3">
        <v>151.66999999999999</v>
      </c>
      <c r="F2704" s="3">
        <v>0</v>
      </c>
      <c r="G2704" s="18">
        <v>0</v>
      </c>
      <c r="H2704" s="18">
        <v>0</v>
      </c>
      <c r="I2704" s="18">
        <v>0</v>
      </c>
      <c r="J2704" s="29">
        <v>0</v>
      </c>
    </row>
    <row r="2705" spans="1:10" x14ac:dyDescent="0.25">
      <c r="A2705" s="28">
        <v>111417829</v>
      </c>
      <c r="B2705" s="10" t="s">
        <v>2127</v>
      </c>
      <c r="C2705" s="14" t="s">
        <v>5315</v>
      </c>
      <c r="D2705" s="14"/>
      <c r="E2705" s="3">
        <v>20</v>
      </c>
      <c r="F2705" s="3">
        <v>131.66999999999999</v>
      </c>
      <c r="G2705" s="18">
        <v>13.166999999999998</v>
      </c>
      <c r="H2705" s="18">
        <v>13.166999999999998</v>
      </c>
      <c r="I2705" s="18">
        <v>13.166999999999998</v>
      </c>
      <c r="J2705" s="29">
        <v>92.168999999999997</v>
      </c>
    </row>
    <row r="2706" spans="1:10" x14ac:dyDescent="0.25">
      <c r="A2706" s="28">
        <v>111488893</v>
      </c>
      <c r="B2706" s="10" t="s">
        <v>2145</v>
      </c>
      <c r="C2706" s="14" t="s">
        <v>5315</v>
      </c>
      <c r="D2706" s="14"/>
      <c r="E2706" s="3">
        <v>20</v>
      </c>
      <c r="F2706" s="3">
        <v>131.66999999999999</v>
      </c>
      <c r="G2706" s="18">
        <v>13.166999999999998</v>
      </c>
      <c r="H2706" s="18">
        <v>13.166999999999998</v>
      </c>
      <c r="I2706" s="18">
        <v>13.166999999999998</v>
      </c>
      <c r="J2706" s="29">
        <v>92.168999999999997</v>
      </c>
    </row>
    <row r="2707" spans="1:10" x14ac:dyDescent="0.25">
      <c r="A2707" s="28">
        <v>182733628</v>
      </c>
      <c r="B2707" s="10" t="s">
        <v>2444</v>
      </c>
      <c r="C2707" s="14" t="s">
        <v>5315</v>
      </c>
      <c r="D2707" s="14"/>
      <c r="E2707" s="3">
        <v>20</v>
      </c>
      <c r="F2707" s="3">
        <v>131.66999999999999</v>
      </c>
      <c r="G2707" s="18">
        <v>13.166999999999998</v>
      </c>
      <c r="H2707" s="18">
        <v>13.166999999999998</v>
      </c>
      <c r="I2707" s="18">
        <v>13.166999999999998</v>
      </c>
      <c r="J2707" s="29">
        <v>92.168999999999997</v>
      </c>
    </row>
    <row r="2708" spans="1:10" x14ac:dyDescent="0.25">
      <c r="A2708" s="28">
        <v>188142281</v>
      </c>
      <c r="B2708" s="10" t="s">
        <v>2521</v>
      </c>
      <c r="C2708" s="14" t="s">
        <v>5315</v>
      </c>
      <c r="D2708" s="14"/>
      <c r="E2708" s="3">
        <v>20</v>
      </c>
      <c r="F2708" s="3">
        <v>131.66999999999999</v>
      </c>
      <c r="G2708" s="18">
        <v>13.166999999999998</v>
      </c>
      <c r="H2708" s="18">
        <v>13.166999999999998</v>
      </c>
      <c r="I2708" s="18">
        <v>13.166999999999998</v>
      </c>
      <c r="J2708" s="29">
        <v>92.168999999999997</v>
      </c>
    </row>
    <row r="2709" spans="1:10" x14ac:dyDescent="0.25">
      <c r="A2709" s="28">
        <v>182828116</v>
      </c>
      <c r="B2709" s="10" t="s">
        <v>2555</v>
      </c>
      <c r="C2709" s="14" t="s">
        <v>5315</v>
      </c>
      <c r="D2709" s="14"/>
      <c r="E2709" s="3">
        <v>151.66999999999999</v>
      </c>
      <c r="F2709" s="3">
        <v>0</v>
      </c>
      <c r="G2709" s="18">
        <v>0</v>
      </c>
      <c r="H2709" s="18">
        <v>0</v>
      </c>
      <c r="I2709" s="18">
        <v>0</v>
      </c>
      <c r="J2709" s="29">
        <v>0</v>
      </c>
    </row>
    <row r="2710" spans="1:10" x14ac:dyDescent="0.25">
      <c r="A2710" s="28">
        <v>188388388</v>
      </c>
      <c r="B2710" s="10" t="s">
        <v>2629</v>
      </c>
      <c r="C2710" s="14" t="s">
        <v>5315</v>
      </c>
      <c r="D2710" s="14"/>
      <c r="E2710" s="3">
        <v>151.66999999999999</v>
      </c>
      <c r="F2710" s="3">
        <v>0</v>
      </c>
      <c r="G2710" s="18">
        <v>0</v>
      </c>
      <c r="H2710" s="18">
        <v>0</v>
      </c>
      <c r="I2710" s="18">
        <v>0</v>
      </c>
      <c r="J2710" s="29">
        <v>0</v>
      </c>
    </row>
    <row r="2711" spans="1:10" x14ac:dyDescent="0.25">
      <c r="A2711" s="28">
        <v>188492663</v>
      </c>
      <c r="B2711" s="10" t="s">
        <v>2682</v>
      </c>
      <c r="C2711" s="14" t="s">
        <v>5315</v>
      </c>
      <c r="D2711" s="14"/>
      <c r="E2711" s="3">
        <v>151.66999999999999</v>
      </c>
      <c r="F2711" s="3">
        <v>0</v>
      </c>
      <c r="G2711" s="18">
        <v>0</v>
      </c>
      <c r="H2711" s="18">
        <v>0</v>
      </c>
      <c r="I2711" s="18">
        <v>0</v>
      </c>
      <c r="J2711" s="29">
        <v>0</v>
      </c>
    </row>
    <row r="2712" spans="1:10" x14ac:dyDescent="0.25">
      <c r="A2712" s="28">
        <v>188541559</v>
      </c>
      <c r="B2712" s="10" t="s">
        <v>2690</v>
      </c>
      <c r="C2712" s="14" t="s">
        <v>5315</v>
      </c>
      <c r="D2712" s="14"/>
      <c r="E2712" s="3">
        <v>151.66999999999999</v>
      </c>
      <c r="F2712" s="3">
        <v>0</v>
      </c>
      <c r="G2712" s="18">
        <v>0</v>
      </c>
      <c r="H2712" s="18">
        <v>0</v>
      </c>
      <c r="I2712" s="18">
        <v>0</v>
      </c>
      <c r="J2712" s="29">
        <v>0</v>
      </c>
    </row>
    <row r="2713" spans="1:10" x14ac:dyDescent="0.25">
      <c r="A2713" s="28">
        <v>188781578</v>
      </c>
      <c r="B2713" s="10" t="s">
        <v>2737</v>
      </c>
      <c r="C2713" s="14" t="s">
        <v>5315</v>
      </c>
      <c r="D2713" s="14"/>
      <c r="E2713" s="3">
        <v>20</v>
      </c>
      <c r="F2713" s="3">
        <v>131.66999999999999</v>
      </c>
      <c r="G2713" s="18">
        <v>13.166999999999998</v>
      </c>
      <c r="H2713" s="18">
        <v>13.166999999999998</v>
      </c>
      <c r="I2713" s="18">
        <v>13.166999999999998</v>
      </c>
      <c r="J2713" s="29">
        <v>92.168999999999997</v>
      </c>
    </row>
    <row r="2714" spans="1:10" x14ac:dyDescent="0.25">
      <c r="A2714" s="28">
        <v>188752873</v>
      </c>
      <c r="B2714" s="10" t="s">
        <v>2762</v>
      </c>
      <c r="C2714" s="14" t="s">
        <v>5315</v>
      </c>
      <c r="D2714" s="14"/>
      <c r="E2714" s="3">
        <v>20</v>
      </c>
      <c r="F2714" s="3">
        <v>131.66999999999999</v>
      </c>
      <c r="G2714" s="18">
        <v>13.166999999999998</v>
      </c>
      <c r="H2714" s="18">
        <v>13.166999999999998</v>
      </c>
      <c r="I2714" s="18">
        <v>13.166999999999998</v>
      </c>
      <c r="J2714" s="29">
        <v>92.168999999999997</v>
      </c>
    </row>
    <row r="2715" spans="1:10" x14ac:dyDescent="0.25">
      <c r="A2715" s="28">
        <v>188844365</v>
      </c>
      <c r="B2715" s="10" t="s">
        <v>2812</v>
      </c>
      <c r="C2715" s="14" t="s">
        <v>5315</v>
      </c>
      <c r="D2715" s="14"/>
      <c r="E2715" s="3">
        <v>20</v>
      </c>
      <c r="F2715" s="3">
        <v>131.66999999999999</v>
      </c>
      <c r="G2715" s="18">
        <v>13.166999999999998</v>
      </c>
      <c r="H2715" s="18">
        <v>13.166999999999998</v>
      </c>
      <c r="I2715" s="18">
        <v>13.166999999999998</v>
      </c>
      <c r="J2715" s="29">
        <v>92.168999999999997</v>
      </c>
    </row>
    <row r="2716" spans="1:10" x14ac:dyDescent="0.25">
      <c r="A2716" s="28">
        <v>188944136</v>
      </c>
      <c r="B2716" s="10" t="s">
        <v>2853</v>
      </c>
      <c r="C2716" s="14" t="s">
        <v>5315</v>
      </c>
      <c r="D2716" s="14"/>
      <c r="E2716" s="3">
        <v>20</v>
      </c>
      <c r="F2716" s="3">
        <v>131.66999999999999</v>
      </c>
      <c r="G2716" s="18">
        <v>13.166999999999998</v>
      </c>
      <c r="H2716" s="18">
        <v>13.166999999999998</v>
      </c>
      <c r="I2716" s="18">
        <v>13.166999999999998</v>
      </c>
      <c r="J2716" s="29">
        <v>92.168999999999997</v>
      </c>
    </row>
    <row r="2717" spans="1:10" x14ac:dyDescent="0.25">
      <c r="A2717" s="28">
        <v>181331475</v>
      </c>
      <c r="B2717" s="10" t="s">
        <v>2990</v>
      </c>
      <c r="C2717" s="14" t="s">
        <v>5315</v>
      </c>
      <c r="D2717" s="14"/>
      <c r="E2717" s="3">
        <v>20</v>
      </c>
      <c r="F2717" s="3">
        <v>131.66999999999999</v>
      </c>
      <c r="G2717" s="18">
        <v>13.166999999999998</v>
      </c>
      <c r="H2717" s="18">
        <v>13.166999999999998</v>
      </c>
      <c r="I2717" s="18">
        <v>13.166999999999998</v>
      </c>
      <c r="J2717" s="29">
        <v>92.168999999999997</v>
      </c>
    </row>
    <row r="2718" spans="1:10" x14ac:dyDescent="0.25">
      <c r="A2718" s="28">
        <v>182174745</v>
      </c>
      <c r="B2718" s="10" t="s">
        <v>3269</v>
      </c>
      <c r="C2718" s="14" t="s">
        <v>5315</v>
      </c>
      <c r="D2718" s="14"/>
      <c r="E2718" s="3">
        <v>151.66999999999999</v>
      </c>
      <c r="F2718" s="3">
        <v>0</v>
      </c>
      <c r="G2718" s="18">
        <v>0</v>
      </c>
      <c r="H2718" s="18">
        <v>0</v>
      </c>
      <c r="I2718" s="18">
        <v>0</v>
      </c>
      <c r="J2718" s="29">
        <v>0</v>
      </c>
    </row>
    <row r="2719" spans="1:10" x14ac:dyDescent="0.25">
      <c r="A2719" s="28">
        <v>182252498</v>
      </c>
      <c r="B2719" s="10" t="s">
        <v>3297</v>
      </c>
      <c r="C2719" s="14" t="s">
        <v>5315</v>
      </c>
      <c r="D2719" s="14"/>
      <c r="E2719" s="3">
        <v>151.66999999999999</v>
      </c>
      <c r="F2719" s="3">
        <v>0</v>
      </c>
      <c r="G2719" s="18">
        <v>0</v>
      </c>
      <c r="H2719" s="18">
        <v>0</v>
      </c>
      <c r="I2719" s="18">
        <v>0</v>
      </c>
      <c r="J2719" s="29">
        <v>0</v>
      </c>
    </row>
    <row r="2720" spans="1:10" x14ac:dyDescent="0.25">
      <c r="A2720" s="28">
        <v>182288849</v>
      </c>
      <c r="B2720" s="10" t="s">
        <v>3304</v>
      </c>
      <c r="C2720" s="14" t="s">
        <v>5315</v>
      </c>
      <c r="D2720" s="14"/>
      <c r="E2720" s="3">
        <v>151.66999999999999</v>
      </c>
      <c r="F2720" s="3">
        <v>0</v>
      </c>
      <c r="G2720" s="18">
        <v>0</v>
      </c>
      <c r="H2720" s="18">
        <v>0</v>
      </c>
      <c r="I2720" s="18">
        <v>0</v>
      </c>
      <c r="J2720" s="29">
        <v>0</v>
      </c>
    </row>
    <row r="2721" spans="1:10" x14ac:dyDescent="0.25">
      <c r="A2721" s="28">
        <v>182514324</v>
      </c>
      <c r="B2721" s="10" t="s">
        <v>3349</v>
      </c>
      <c r="C2721" s="14" t="s">
        <v>5315</v>
      </c>
      <c r="D2721" s="14"/>
      <c r="E2721" s="3">
        <v>151.66999999999999</v>
      </c>
      <c r="F2721" s="3">
        <v>0</v>
      </c>
      <c r="G2721" s="18">
        <v>0</v>
      </c>
      <c r="H2721" s="18">
        <v>0</v>
      </c>
      <c r="I2721" s="18">
        <v>0</v>
      </c>
      <c r="J2721" s="29">
        <v>0</v>
      </c>
    </row>
    <row r="2722" spans="1:10" x14ac:dyDescent="0.25">
      <c r="A2722" s="28">
        <v>182885785</v>
      </c>
      <c r="B2722" s="10" t="s">
        <v>3470</v>
      </c>
      <c r="C2722" s="14" t="s">
        <v>5315</v>
      </c>
      <c r="D2722" s="14"/>
      <c r="E2722" s="3">
        <v>151.66999999999999</v>
      </c>
      <c r="F2722" s="3">
        <v>0</v>
      </c>
      <c r="G2722" s="18">
        <v>0</v>
      </c>
      <c r="H2722" s="18">
        <v>0</v>
      </c>
      <c r="I2722" s="18">
        <v>0</v>
      </c>
      <c r="J2722" s="29">
        <v>0</v>
      </c>
    </row>
    <row r="2723" spans="1:10" x14ac:dyDescent="0.25">
      <c r="A2723" s="28">
        <v>183148282</v>
      </c>
      <c r="B2723" s="10" t="s">
        <v>3520</v>
      </c>
      <c r="C2723" s="14" t="s">
        <v>5315</v>
      </c>
      <c r="D2723" s="14"/>
      <c r="E2723" s="3">
        <v>151.66999999999999</v>
      </c>
      <c r="F2723" s="3">
        <v>0</v>
      </c>
      <c r="G2723" s="18">
        <v>0</v>
      </c>
      <c r="H2723" s="18">
        <v>0</v>
      </c>
      <c r="I2723" s="18">
        <v>0</v>
      </c>
      <c r="J2723" s="29">
        <v>0</v>
      </c>
    </row>
    <row r="2724" spans="1:10" x14ac:dyDescent="0.25">
      <c r="A2724" s="28">
        <v>183379375</v>
      </c>
      <c r="B2724" s="10" t="s">
        <v>3624</v>
      </c>
      <c r="C2724" s="14" t="s">
        <v>5315</v>
      </c>
      <c r="D2724" s="14"/>
      <c r="E2724" s="3">
        <v>151.66999999999999</v>
      </c>
      <c r="F2724" s="3">
        <v>0</v>
      </c>
      <c r="G2724" s="18">
        <v>0</v>
      </c>
      <c r="H2724" s="18">
        <v>0</v>
      </c>
      <c r="I2724" s="18">
        <v>0</v>
      </c>
      <c r="J2724" s="29">
        <v>0</v>
      </c>
    </row>
    <row r="2725" spans="1:10" x14ac:dyDescent="0.25">
      <c r="A2725" s="28">
        <v>183383188</v>
      </c>
      <c r="B2725" s="10" t="s">
        <v>3626</v>
      </c>
      <c r="C2725" s="14" t="s">
        <v>5315</v>
      </c>
      <c r="D2725" s="14"/>
      <c r="E2725" s="3">
        <v>151.66999999999999</v>
      </c>
      <c r="F2725" s="3">
        <v>0</v>
      </c>
      <c r="G2725" s="18">
        <v>0</v>
      </c>
      <c r="H2725" s="18">
        <v>0</v>
      </c>
      <c r="I2725" s="18">
        <v>0</v>
      </c>
      <c r="J2725" s="29">
        <v>0</v>
      </c>
    </row>
    <row r="2726" spans="1:10" x14ac:dyDescent="0.25">
      <c r="A2726" s="28">
        <v>183483435</v>
      </c>
      <c r="B2726" s="10" t="s">
        <v>3653</v>
      </c>
      <c r="C2726" s="14" t="s">
        <v>5315</v>
      </c>
      <c r="D2726" s="14"/>
      <c r="E2726" s="3">
        <v>151.66999999999999</v>
      </c>
      <c r="F2726" s="3">
        <v>0</v>
      </c>
      <c r="G2726" s="18">
        <v>0</v>
      </c>
      <c r="H2726" s="18">
        <v>0</v>
      </c>
      <c r="I2726" s="18">
        <v>0</v>
      </c>
      <c r="J2726" s="29">
        <v>0</v>
      </c>
    </row>
    <row r="2727" spans="1:10" x14ac:dyDescent="0.25">
      <c r="A2727" s="28">
        <v>183672884</v>
      </c>
      <c r="B2727" s="10" t="s">
        <v>3736</v>
      </c>
      <c r="C2727" s="14" t="s">
        <v>5315</v>
      </c>
      <c r="D2727" s="14"/>
      <c r="E2727" s="3">
        <v>20</v>
      </c>
      <c r="F2727" s="3">
        <v>131.66999999999999</v>
      </c>
      <c r="G2727" s="18">
        <v>13.166999999999998</v>
      </c>
      <c r="H2727" s="18">
        <v>13.166999999999998</v>
      </c>
      <c r="I2727" s="18">
        <v>13.166999999999998</v>
      </c>
      <c r="J2727" s="29">
        <v>92.168999999999997</v>
      </c>
    </row>
    <row r="2728" spans="1:10" x14ac:dyDescent="0.25">
      <c r="A2728" s="28">
        <v>183792619</v>
      </c>
      <c r="B2728" s="10" t="s">
        <v>3782</v>
      </c>
      <c r="C2728" s="14" t="s">
        <v>5315</v>
      </c>
      <c r="D2728" s="14"/>
      <c r="E2728" s="3">
        <v>20</v>
      </c>
      <c r="F2728" s="3">
        <v>131.66999999999999</v>
      </c>
      <c r="G2728" s="18">
        <v>13.166999999999998</v>
      </c>
      <c r="H2728" s="18">
        <v>13.166999999999998</v>
      </c>
      <c r="I2728" s="18">
        <v>13.166999999999998</v>
      </c>
      <c r="J2728" s="29">
        <v>92.168999999999997</v>
      </c>
    </row>
    <row r="2729" spans="1:10" x14ac:dyDescent="0.25">
      <c r="A2729" s="28">
        <v>183849399</v>
      </c>
      <c r="B2729" s="10" t="s">
        <v>3811</v>
      </c>
      <c r="C2729" s="14" t="s">
        <v>5315</v>
      </c>
      <c r="D2729" s="14"/>
      <c r="E2729" s="3">
        <v>20</v>
      </c>
      <c r="F2729" s="3">
        <v>131.66999999999999</v>
      </c>
      <c r="G2729" s="18">
        <v>13.166999999999998</v>
      </c>
      <c r="H2729" s="18">
        <v>13.166999999999998</v>
      </c>
      <c r="I2729" s="18">
        <v>13.166999999999998</v>
      </c>
      <c r="J2729" s="29">
        <v>92.168999999999997</v>
      </c>
    </row>
    <row r="2730" spans="1:10" x14ac:dyDescent="0.25">
      <c r="A2730" s="28">
        <v>183895236</v>
      </c>
      <c r="B2730" s="10" t="s">
        <v>3836</v>
      </c>
      <c r="C2730" s="14" t="s">
        <v>5315</v>
      </c>
      <c r="D2730" s="14"/>
      <c r="E2730" s="3">
        <v>20</v>
      </c>
      <c r="F2730" s="3">
        <v>131.66999999999999</v>
      </c>
      <c r="G2730" s="18">
        <v>13.166999999999998</v>
      </c>
      <c r="H2730" s="18">
        <v>13.166999999999998</v>
      </c>
      <c r="I2730" s="18">
        <v>13.166999999999998</v>
      </c>
      <c r="J2730" s="29">
        <v>92.168999999999997</v>
      </c>
    </row>
    <row r="2731" spans="1:10" x14ac:dyDescent="0.25">
      <c r="A2731" s="28">
        <v>183895263</v>
      </c>
      <c r="B2731" s="10" t="s">
        <v>3837</v>
      </c>
      <c r="C2731" s="14" t="s">
        <v>5315</v>
      </c>
      <c r="D2731" s="14"/>
      <c r="E2731" s="3">
        <v>20</v>
      </c>
      <c r="F2731" s="3">
        <v>131.66999999999999</v>
      </c>
      <c r="G2731" s="18">
        <v>13.166999999999998</v>
      </c>
      <c r="H2731" s="18">
        <v>13.166999999999998</v>
      </c>
      <c r="I2731" s="18">
        <v>13.166999999999998</v>
      </c>
      <c r="J2731" s="29">
        <v>92.168999999999997</v>
      </c>
    </row>
    <row r="2732" spans="1:10" x14ac:dyDescent="0.25">
      <c r="A2732" s="28">
        <v>183939864</v>
      </c>
      <c r="B2732" s="10" t="s">
        <v>3860</v>
      </c>
      <c r="C2732" s="14" t="s">
        <v>5315</v>
      </c>
      <c r="D2732" s="14"/>
      <c r="E2732" s="3">
        <v>20</v>
      </c>
      <c r="F2732" s="3">
        <v>131.66999999999999</v>
      </c>
      <c r="G2732" s="18">
        <v>13.166999999999998</v>
      </c>
      <c r="H2732" s="18">
        <v>13.166999999999998</v>
      </c>
      <c r="I2732" s="18">
        <v>13.166999999999998</v>
      </c>
      <c r="J2732" s="29">
        <v>92.168999999999997</v>
      </c>
    </row>
    <row r="2733" spans="1:10" x14ac:dyDescent="0.25">
      <c r="A2733" s="28">
        <v>183941866</v>
      </c>
      <c r="B2733" s="10" t="s">
        <v>3861</v>
      </c>
      <c r="C2733" s="14" t="s">
        <v>5315</v>
      </c>
      <c r="D2733" s="14"/>
      <c r="E2733" s="3">
        <v>20</v>
      </c>
      <c r="F2733" s="3">
        <v>131.66999999999999</v>
      </c>
      <c r="G2733" s="18">
        <v>13.166999999999998</v>
      </c>
      <c r="H2733" s="18">
        <v>13.166999999999998</v>
      </c>
      <c r="I2733" s="18">
        <v>13.166999999999998</v>
      </c>
      <c r="J2733" s="29">
        <v>92.168999999999997</v>
      </c>
    </row>
    <row r="2734" spans="1:10" x14ac:dyDescent="0.25">
      <c r="A2734" s="28">
        <v>184817487</v>
      </c>
      <c r="B2734" s="10" t="s">
        <v>3891</v>
      </c>
      <c r="C2734" s="14" t="s">
        <v>5315</v>
      </c>
      <c r="D2734" s="14"/>
      <c r="E2734" s="3">
        <v>20</v>
      </c>
      <c r="F2734" s="3">
        <v>131.66999999999999</v>
      </c>
      <c r="G2734" s="18">
        <v>13.166999999999998</v>
      </c>
      <c r="H2734" s="18">
        <v>13.166999999999998</v>
      </c>
      <c r="I2734" s="18">
        <v>13.166999999999998</v>
      </c>
      <c r="J2734" s="29">
        <v>92.168999999999997</v>
      </c>
    </row>
    <row r="2735" spans="1:10" x14ac:dyDescent="0.25">
      <c r="A2735" s="28">
        <v>184345889</v>
      </c>
      <c r="B2735" s="10" t="s">
        <v>3930</v>
      </c>
      <c r="C2735" s="14" t="s">
        <v>5315</v>
      </c>
      <c r="D2735" s="14"/>
      <c r="E2735" s="3">
        <v>151.66999999999999</v>
      </c>
      <c r="F2735" s="3">
        <v>0</v>
      </c>
      <c r="G2735" s="18">
        <v>0</v>
      </c>
      <c r="H2735" s="18">
        <v>0</v>
      </c>
      <c r="I2735" s="18">
        <v>0</v>
      </c>
      <c r="J2735" s="29">
        <v>0</v>
      </c>
    </row>
    <row r="2736" spans="1:10" x14ac:dyDescent="0.25">
      <c r="A2736" s="28">
        <v>184624912</v>
      </c>
      <c r="B2736" s="10" t="s">
        <v>3988</v>
      </c>
      <c r="C2736" s="14" t="s">
        <v>5315</v>
      </c>
      <c r="D2736" s="14"/>
      <c r="E2736" s="3">
        <v>151.66999999999999</v>
      </c>
      <c r="F2736" s="3">
        <v>0</v>
      </c>
      <c r="G2736" s="18">
        <v>0</v>
      </c>
      <c r="H2736" s="18">
        <v>0</v>
      </c>
      <c r="I2736" s="18">
        <v>0</v>
      </c>
      <c r="J2736" s="29">
        <v>0</v>
      </c>
    </row>
    <row r="2737" spans="1:10" x14ac:dyDescent="0.25">
      <c r="A2737" s="28">
        <v>184652354</v>
      </c>
      <c r="B2737" s="10" t="s">
        <v>3995</v>
      </c>
      <c r="C2737" s="14" t="s">
        <v>5315</v>
      </c>
      <c r="D2737" s="14"/>
      <c r="E2737" s="3">
        <v>151.66999999999999</v>
      </c>
      <c r="F2737" s="3">
        <v>0</v>
      </c>
      <c r="G2737" s="18">
        <v>0</v>
      </c>
      <c r="H2737" s="18">
        <v>0</v>
      </c>
      <c r="I2737" s="18">
        <v>0</v>
      </c>
      <c r="J2737" s="29">
        <v>0</v>
      </c>
    </row>
    <row r="2738" spans="1:10" x14ac:dyDescent="0.25">
      <c r="A2738" s="28">
        <v>185831196</v>
      </c>
      <c r="B2738" s="10" t="s">
        <v>4095</v>
      </c>
      <c r="C2738" s="14" t="s">
        <v>5315</v>
      </c>
      <c r="D2738" s="14"/>
      <c r="E2738" s="3">
        <v>151.66999999999999</v>
      </c>
      <c r="F2738" s="3">
        <v>0</v>
      </c>
      <c r="G2738" s="18">
        <v>0</v>
      </c>
      <c r="H2738" s="18">
        <v>0</v>
      </c>
      <c r="I2738" s="18">
        <v>0</v>
      </c>
      <c r="J2738" s="29">
        <v>0</v>
      </c>
    </row>
    <row r="2739" spans="1:10" x14ac:dyDescent="0.25">
      <c r="A2739" s="28">
        <v>185373915</v>
      </c>
      <c r="B2739" s="10" t="s">
        <v>4246</v>
      </c>
      <c r="C2739" s="14" t="s">
        <v>5315</v>
      </c>
      <c r="D2739" s="14"/>
      <c r="E2739" s="3">
        <v>20</v>
      </c>
      <c r="F2739" s="3">
        <v>131.66999999999999</v>
      </c>
      <c r="G2739" s="18">
        <v>13.166999999999998</v>
      </c>
      <c r="H2739" s="18">
        <v>13.166999999999998</v>
      </c>
      <c r="I2739" s="18">
        <v>13.166999999999998</v>
      </c>
      <c r="J2739" s="29">
        <v>92.168999999999997</v>
      </c>
    </row>
    <row r="2740" spans="1:10" x14ac:dyDescent="0.25">
      <c r="A2740" s="28">
        <v>185512563</v>
      </c>
      <c r="B2740" s="10" t="s">
        <v>4301</v>
      </c>
      <c r="C2740" s="14" t="s">
        <v>5315</v>
      </c>
      <c r="D2740" s="14"/>
      <c r="E2740" s="3">
        <v>20</v>
      </c>
      <c r="F2740" s="3">
        <v>131.66999999999999</v>
      </c>
      <c r="G2740" s="18">
        <v>13.166999999999998</v>
      </c>
      <c r="H2740" s="18">
        <v>13.166999999999998</v>
      </c>
      <c r="I2740" s="18">
        <v>13.166999999999998</v>
      </c>
      <c r="J2740" s="29">
        <v>92.168999999999997</v>
      </c>
    </row>
    <row r="2741" spans="1:10" x14ac:dyDescent="0.25">
      <c r="A2741" s="28">
        <v>186464935</v>
      </c>
      <c r="B2741" s="10" t="s">
        <v>4492</v>
      </c>
      <c r="C2741" s="14" t="s">
        <v>5315</v>
      </c>
      <c r="D2741" s="14"/>
      <c r="E2741" s="3">
        <v>20</v>
      </c>
      <c r="F2741" s="3">
        <v>131.66999999999999</v>
      </c>
      <c r="G2741" s="18">
        <v>13.166999999999998</v>
      </c>
      <c r="H2741" s="18">
        <v>13.166999999999998</v>
      </c>
      <c r="I2741" s="18">
        <v>13.166999999999998</v>
      </c>
      <c r="J2741" s="29">
        <v>92.168999999999997</v>
      </c>
    </row>
    <row r="2742" spans="1:10" x14ac:dyDescent="0.25">
      <c r="A2742" s="28">
        <v>186554912</v>
      </c>
      <c r="B2742" s="10" t="s">
        <v>4533</v>
      </c>
      <c r="C2742" s="14" t="s">
        <v>5315</v>
      </c>
      <c r="D2742" s="14"/>
      <c r="E2742" s="3">
        <v>20</v>
      </c>
      <c r="F2742" s="3">
        <v>131.66999999999999</v>
      </c>
      <c r="G2742" s="18">
        <v>13.166999999999998</v>
      </c>
      <c r="H2742" s="18">
        <v>13.166999999999998</v>
      </c>
      <c r="I2742" s="18">
        <v>13.166999999999998</v>
      </c>
      <c r="J2742" s="29">
        <v>92.168999999999997</v>
      </c>
    </row>
    <row r="2743" spans="1:10" x14ac:dyDescent="0.25">
      <c r="A2743" s="28">
        <v>186654282</v>
      </c>
      <c r="B2743" s="10" t="s">
        <v>4572</v>
      </c>
      <c r="C2743" s="14" t="s">
        <v>5315</v>
      </c>
      <c r="D2743" s="14"/>
      <c r="E2743" s="3">
        <v>20</v>
      </c>
      <c r="F2743" s="3">
        <v>131.66999999999999</v>
      </c>
      <c r="G2743" s="18">
        <v>13.166999999999998</v>
      </c>
      <c r="H2743" s="18">
        <v>13.166999999999998</v>
      </c>
      <c r="I2743" s="18">
        <v>13.166999999999998</v>
      </c>
      <c r="J2743" s="29">
        <v>92.168999999999997</v>
      </c>
    </row>
    <row r="2744" spans="1:10" x14ac:dyDescent="0.25">
      <c r="A2744" s="28">
        <v>186723574</v>
      </c>
      <c r="B2744" s="10" t="s">
        <v>4599</v>
      </c>
      <c r="C2744" s="14" t="s">
        <v>5315</v>
      </c>
      <c r="D2744" s="14"/>
      <c r="E2744" s="3">
        <v>20</v>
      </c>
      <c r="F2744" s="3">
        <v>131.66999999999999</v>
      </c>
      <c r="G2744" s="18">
        <v>13.166999999999998</v>
      </c>
      <c r="H2744" s="18">
        <v>13.166999999999998</v>
      </c>
      <c r="I2744" s="18">
        <v>13.166999999999998</v>
      </c>
      <c r="J2744" s="29">
        <v>92.168999999999997</v>
      </c>
    </row>
    <row r="2745" spans="1:10" x14ac:dyDescent="0.25">
      <c r="A2745" s="28">
        <v>186867884</v>
      </c>
      <c r="B2745" s="10" t="s">
        <v>4660</v>
      </c>
      <c r="C2745" s="14" t="s">
        <v>5315</v>
      </c>
      <c r="D2745" s="14"/>
      <c r="E2745" s="3">
        <v>151.66999999999999</v>
      </c>
      <c r="F2745" s="3">
        <v>0</v>
      </c>
      <c r="G2745" s="18">
        <v>0</v>
      </c>
      <c r="H2745" s="18">
        <v>0</v>
      </c>
      <c r="I2745" s="18">
        <v>0</v>
      </c>
      <c r="J2745" s="29">
        <v>0</v>
      </c>
    </row>
    <row r="2746" spans="1:10" x14ac:dyDescent="0.25">
      <c r="A2746" s="28">
        <v>186996365</v>
      </c>
      <c r="B2746" s="10" t="s">
        <v>4700</v>
      </c>
      <c r="C2746" s="14" t="s">
        <v>5315</v>
      </c>
      <c r="D2746" s="14"/>
      <c r="E2746" s="3">
        <v>151.66999999999999</v>
      </c>
      <c r="F2746" s="3">
        <v>0</v>
      </c>
      <c r="G2746" s="18">
        <v>0</v>
      </c>
      <c r="H2746" s="18">
        <v>0</v>
      </c>
      <c r="I2746" s="18">
        <v>0</v>
      </c>
      <c r="J2746" s="29">
        <v>0</v>
      </c>
    </row>
    <row r="2747" spans="1:10" x14ac:dyDescent="0.25">
      <c r="A2747" s="28">
        <v>187198193</v>
      </c>
      <c r="B2747" s="10" t="s">
        <v>4757</v>
      </c>
      <c r="C2747" s="14" t="s">
        <v>5315</v>
      </c>
      <c r="D2747" s="14"/>
      <c r="E2747" s="3">
        <v>151.66999999999999</v>
      </c>
      <c r="F2747" s="3">
        <v>0</v>
      </c>
      <c r="G2747" s="18">
        <v>0</v>
      </c>
      <c r="H2747" s="18">
        <v>0</v>
      </c>
      <c r="I2747" s="18">
        <v>0</v>
      </c>
      <c r="J2747" s="29">
        <v>0</v>
      </c>
    </row>
    <row r="2748" spans="1:10" x14ac:dyDescent="0.25">
      <c r="A2748" s="28">
        <v>187278887</v>
      </c>
      <c r="B2748" s="10" t="s">
        <v>4767</v>
      </c>
      <c r="C2748" s="14" t="s">
        <v>5315</v>
      </c>
      <c r="D2748" s="14"/>
      <c r="E2748" s="3">
        <v>151.66999999999999</v>
      </c>
      <c r="F2748" s="3">
        <v>0</v>
      </c>
      <c r="G2748" s="18">
        <v>0</v>
      </c>
      <c r="H2748" s="18">
        <v>0</v>
      </c>
      <c r="I2748" s="18">
        <v>0</v>
      </c>
      <c r="J2748" s="29">
        <v>0</v>
      </c>
    </row>
    <row r="2749" spans="1:10" x14ac:dyDescent="0.25">
      <c r="A2749" s="28">
        <v>187811764</v>
      </c>
      <c r="B2749" s="10" t="s">
        <v>4885</v>
      </c>
      <c r="C2749" s="14" t="s">
        <v>5315</v>
      </c>
      <c r="D2749" s="14"/>
      <c r="E2749" s="3">
        <v>20</v>
      </c>
      <c r="F2749" s="3">
        <v>131.66999999999999</v>
      </c>
      <c r="G2749" s="18">
        <v>13.166999999999998</v>
      </c>
      <c r="H2749" s="18">
        <v>13.166999999999998</v>
      </c>
      <c r="I2749" s="18">
        <v>13.166999999999998</v>
      </c>
      <c r="J2749" s="29">
        <v>92.168999999999997</v>
      </c>
    </row>
    <row r="2750" spans="1:10" x14ac:dyDescent="0.25">
      <c r="A2750" s="28">
        <v>187886832</v>
      </c>
      <c r="B2750" s="10" t="s">
        <v>4924</v>
      </c>
      <c r="C2750" s="14" t="s">
        <v>5315</v>
      </c>
      <c r="D2750" s="14"/>
      <c r="E2750" s="3">
        <v>20</v>
      </c>
      <c r="F2750" s="3">
        <v>131.66999999999999</v>
      </c>
      <c r="G2750" s="18">
        <v>13.166999999999998</v>
      </c>
      <c r="H2750" s="18">
        <v>13.166999999999998</v>
      </c>
      <c r="I2750" s="18">
        <v>13.166999999999998</v>
      </c>
      <c r="J2750" s="29">
        <v>92.168999999999997</v>
      </c>
    </row>
    <row r="2751" spans="1:10" x14ac:dyDescent="0.25">
      <c r="A2751" s="28">
        <v>188848488</v>
      </c>
      <c r="B2751" s="10" t="s">
        <v>4981</v>
      </c>
      <c r="C2751" s="14" t="s">
        <v>5315</v>
      </c>
      <c r="D2751" s="14"/>
      <c r="E2751" s="3">
        <v>20</v>
      </c>
      <c r="F2751" s="3">
        <v>131.66999999999999</v>
      </c>
      <c r="G2751" s="18">
        <v>13.166999999999998</v>
      </c>
      <c r="H2751" s="18">
        <v>13.166999999999998</v>
      </c>
      <c r="I2751" s="18">
        <v>13.166999999999998</v>
      </c>
      <c r="J2751" s="29">
        <v>92.168999999999997</v>
      </c>
    </row>
    <row r="2752" spans="1:10" x14ac:dyDescent="0.25">
      <c r="A2752" s="28">
        <v>188889638</v>
      </c>
      <c r="B2752" s="10" t="s">
        <v>4997</v>
      </c>
      <c r="C2752" s="14" t="s">
        <v>5315</v>
      </c>
      <c r="D2752" s="14"/>
      <c r="E2752" s="3">
        <v>20</v>
      </c>
      <c r="F2752" s="3">
        <v>131.66999999999999</v>
      </c>
      <c r="G2752" s="18">
        <v>13.166999999999998</v>
      </c>
      <c r="H2752" s="18">
        <v>13.166999999999998</v>
      </c>
      <c r="I2752" s="18">
        <v>13.166999999999998</v>
      </c>
      <c r="J2752" s="29">
        <v>92.168999999999997</v>
      </c>
    </row>
    <row r="2753" spans="1:10" x14ac:dyDescent="0.25">
      <c r="A2753" s="28">
        <v>188112749</v>
      </c>
      <c r="B2753" s="10" t="s">
        <v>5007</v>
      </c>
      <c r="C2753" s="14" t="s">
        <v>5315</v>
      </c>
      <c r="D2753" s="14"/>
      <c r="E2753" s="3">
        <v>20</v>
      </c>
      <c r="F2753" s="3">
        <v>131.66999999999999</v>
      </c>
      <c r="G2753" s="18">
        <v>13.166999999999998</v>
      </c>
      <c r="H2753" s="18">
        <v>13.166999999999998</v>
      </c>
      <c r="I2753" s="18">
        <v>13.166999999999998</v>
      </c>
      <c r="J2753" s="29">
        <v>92.168999999999997</v>
      </c>
    </row>
    <row r="2754" spans="1:10" x14ac:dyDescent="0.25">
      <c r="A2754" s="27">
        <v>464983</v>
      </c>
      <c r="B2754" s="10" t="s">
        <v>175</v>
      </c>
      <c r="C2754" s="10" t="s">
        <v>5317</v>
      </c>
      <c r="D2754" s="10"/>
      <c r="E2754" s="3">
        <v>20</v>
      </c>
      <c r="F2754" s="3">
        <v>131.66999999999999</v>
      </c>
      <c r="G2754" s="18">
        <v>13.166999999999998</v>
      </c>
      <c r="H2754" s="18">
        <v>13.166999999999998</v>
      </c>
      <c r="I2754" s="18">
        <v>13.166999999999998</v>
      </c>
      <c r="J2754" s="29">
        <v>92.168999999999997</v>
      </c>
    </row>
    <row r="2755" spans="1:10" x14ac:dyDescent="0.25">
      <c r="A2755" s="27">
        <v>188568296</v>
      </c>
      <c r="B2755" s="10" t="s">
        <v>178</v>
      </c>
      <c r="C2755" s="10" t="s">
        <v>5317</v>
      </c>
      <c r="D2755" s="10"/>
      <c r="E2755" s="3">
        <v>20</v>
      </c>
      <c r="F2755" s="3">
        <v>131.66999999999999</v>
      </c>
      <c r="G2755" s="18">
        <v>13.166999999999998</v>
      </c>
      <c r="H2755" s="18">
        <v>13.166999999999998</v>
      </c>
      <c r="I2755" s="18">
        <v>13.166999999999998</v>
      </c>
      <c r="J2755" s="29">
        <v>92.168999999999997</v>
      </c>
    </row>
    <row r="2756" spans="1:10" x14ac:dyDescent="0.25">
      <c r="A2756" s="27">
        <v>181528551</v>
      </c>
      <c r="B2756" s="10" t="s">
        <v>373</v>
      </c>
      <c r="C2756" s="10" t="s">
        <v>5317</v>
      </c>
      <c r="D2756" s="10"/>
      <c r="E2756" s="3">
        <v>151.66999999999999</v>
      </c>
      <c r="F2756" s="3">
        <v>0</v>
      </c>
      <c r="G2756" s="18">
        <v>0</v>
      </c>
      <c r="H2756" s="18">
        <v>0</v>
      </c>
      <c r="I2756" s="18">
        <v>0</v>
      </c>
      <c r="J2756" s="29">
        <v>0</v>
      </c>
    </row>
    <row r="2757" spans="1:10" x14ac:dyDescent="0.25">
      <c r="A2757" s="27">
        <v>183277255</v>
      </c>
      <c r="B2757" s="10" t="s">
        <v>429</v>
      </c>
      <c r="C2757" s="10" t="s">
        <v>5317</v>
      </c>
      <c r="D2757" s="10"/>
      <c r="E2757" s="3">
        <v>151.66999999999999</v>
      </c>
      <c r="F2757" s="3">
        <v>0</v>
      </c>
      <c r="G2757" s="18">
        <v>0</v>
      </c>
      <c r="H2757" s="18">
        <v>0</v>
      </c>
      <c r="I2757" s="18">
        <v>0</v>
      </c>
      <c r="J2757" s="29">
        <v>0</v>
      </c>
    </row>
    <row r="2758" spans="1:10" x14ac:dyDescent="0.25">
      <c r="A2758" s="27">
        <v>183358182</v>
      </c>
      <c r="B2758" s="10" t="s">
        <v>431</v>
      </c>
      <c r="C2758" s="10" t="s">
        <v>5317</v>
      </c>
      <c r="D2758" s="10"/>
      <c r="E2758" s="3">
        <v>151.66999999999999</v>
      </c>
      <c r="F2758" s="3">
        <v>0</v>
      </c>
      <c r="G2758" s="18">
        <v>0</v>
      </c>
      <c r="H2758" s="18">
        <v>0</v>
      </c>
      <c r="I2758" s="18">
        <v>0</v>
      </c>
      <c r="J2758" s="29">
        <v>0</v>
      </c>
    </row>
    <row r="2759" spans="1:10" x14ac:dyDescent="0.25">
      <c r="A2759" s="27">
        <v>186798783</v>
      </c>
      <c r="B2759" s="10" t="s">
        <v>470</v>
      </c>
      <c r="C2759" s="10" t="s">
        <v>5317</v>
      </c>
      <c r="D2759" s="10"/>
      <c r="E2759" s="3">
        <v>151.66999999999999</v>
      </c>
      <c r="F2759" s="3">
        <v>0</v>
      </c>
      <c r="G2759" s="18">
        <v>0</v>
      </c>
      <c r="H2759" s="18">
        <v>0</v>
      </c>
      <c r="I2759" s="18">
        <v>0</v>
      </c>
      <c r="J2759" s="29">
        <v>0</v>
      </c>
    </row>
    <row r="2760" spans="1:10" x14ac:dyDescent="0.25">
      <c r="A2760" s="27">
        <v>113872785</v>
      </c>
      <c r="B2760" s="10" t="s">
        <v>530</v>
      </c>
      <c r="C2760" s="10" t="s">
        <v>5317</v>
      </c>
      <c r="D2760" s="10"/>
      <c r="E2760" s="3">
        <v>20</v>
      </c>
      <c r="F2760" s="3">
        <v>131.66999999999999</v>
      </c>
      <c r="G2760" s="18">
        <v>13.166999999999998</v>
      </c>
      <c r="H2760" s="18">
        <v>13.166999999999998</v>
      </c>
      <c r="I2760" s="18">
        <v>13.166999999999998</v>
      </c>
      <c r="J2760" s="29">
        <v>92.168999999999997</v>
      </c>
    </row>
    <row r="2761" spans="1:10" x14ac:dyDescent="0.25">
      <c r="A2761" s="27">
        <v>188881358</v>
      </c>
      <c r="B2761" s="10" t="s">
        <v>668</v>
      </c>
      <c r="C2761" s="10" t="s">
        <v>5317</v>
      </c>
      <c r="D2761" s="10"/>
      <c r="E2761" s="3">
        <v>20</v>
      </c>
      <c r="F2761" s="3">
        <v>131.66999999999999</v>
      </c>
      <c r="G2761" s="18">
        <v>13.166999999999998</v>
      </c>
      <c r="H2761" s="18">
        <v>13.166999999999998</v>
      </c>
      <c r="I2761" s="18">
        <v>13.166999999999998</v>
      </c>
      <c r="J2761" s="29">
        <v>92.168999999999997</v>
      </c>
    </row>
    <row r="2762" spans="1:10" x14ac:dyDescent="0.25">
      <c r="A2762" s="27">
        <v>182812448</v>
      </c>
      <c r="B2762" s="10" t="s">
        <v>712</v>
      </c>
      <c r="C2762" s="10" t="s">
        <v>5317</v>
      </c>
      <c r="D2762" s="10"/>
      <c r="E2762" s="3">
        <v>20</v>
      </c>
      <c r="F2762" s="3">
        <v>131.66999999999999</v>
      </c>
      <c r="G2762" s="18">
        <v>13.166999999999998</v>
      </c>
      <c r="H2762" s="18">
        <v>13.166999999999998</v>
      </c>
      <c r="I2762" s="18">
        <v>13.166999999999998</v>
      </c>
      <c r="J2762" s="29">
        <v>92.168999999999997</v>
      </c>
    </row>
    <row r="2763" spans="1:10" x14ac:dyDescent="0.25">
      <c r="A2763" s="27">
        <v>182483299</v>
      </c>
      <c r="B2763" s="10" t="s">
        <v>727</v>
      </c>
      <c r="C2763" s="10" t="s">
        <v>5317</v>
      </c>
      <c r="D2763" s="10"/>
      <c r="E2763" s="3">
        <v>20</v>
      </c>
      <c r="F2763" s="3">
        <v>131.66999999999999</v>
      </c>
      <c r="G2763" s="18">
        <v>13.166999999999998</v>
      </c>
      <c r="H2763" s="18">
        <v>13.166999999999998</v>
      </c>
      <c r="I2763" s="18">
        <v>13.166999999999998</v>
      </c>
      <c r="J2763" s="29">
        <v>92.168999999999997</v>
      </c>
    </row>
    <row r="2764" spans="1:10" x14ac:dyDescent="0.25">
      <c r="A2764" s="27">
        <v>182578427</v>
      </c>
      <c r="B2764" s="10" t="s">
        <v>729</v>
      </c>
      <c r="C2764" s="10" t="s">
        <v>5317</v>
      </c>
      <c r="D2764" s="10"/>
      <c r="E2764" s="3">
        <v>20</v>
      </c>
      <c r="F2764" s="3">
        <v>131.66999999999999</v>
      </c>
      <c r="G2764" s="18">
        <v>13.166999999999998</v>
      </c>
      <c r="H2764" s="18">
        <v>13.166999999999998</v>
      </c>
      <c r="I2764" s="18">
        <v>13.166999999999998</v>
      </c>
      <c r="J2764" s="29">
        <v>92.168999999999997</v>
      </c>
    </row>
    <row r="2765" spans="1:10" x14ac:dyDescent="0.25">
      <c r="A2765" s="27">
        <v>183646853</v>
      </c>
      <c r="B2765" s="10" t="s">
        <v>739</v>
      </c>
      <c r="C2765" s="10" t="s">
        <v>5317</v>
      </c>
      <c r="D2765" s="10"/>
      <c r="E2765" s="3">
        <v>20</v>
      </c>
      <c r="F2765" s="3">
        <v>131.66999999999999</v>
      </c>
      <c r="G2765" s="18">
        <v>13.166999999999998</v>
      </c>
      <c r="H2765" s="18">
        <v>13.166999999999998</v>
      </c>
      <c r="I2765" s="18">
        <v>13.166999999999998</v>
      </c>
      <c r="J2765" s="29">
        <v>92.168999999999997</v>
      </c>
    </row>
    <row r="2766" spans="1:10" x14ac:dyDescent="0.25">
      <c r="A2766" s="27">
        <v>181791248</v>
      </c>
      <c r="B2766" s="10" t="s">
        <v>779</v>
      </c>
      <c r="C2766" s="10" t="s">
        <v>5317</v>
      </c>
      <c r="D2766" s="10"/>
      <c r="E2766" s="3">
        <v>20</v>
      </c>
      <c r="F2766" s="3">
        <v>131.66999999999999</v>
      </c>
      <c r="G2766" s="18">
        <v>13.166999999999998</v>
      </c>
      <c r="H2766" s="18">
        <v>13.166999999999998</v>
      </c>
      <c r="I2766" s="18">
        <v>13.166999999999998</v>
      </c>
      <c r="J2766" s="29">
        <v>92.168999999999997</v>
      </c>
    </row>
    <row r="2767" spans="1:10" x14ac:dyDescent="0.25">
      <c r="A2767" s="27">
        <v>188648247</v>
      </c>
      <c r="B2767" s="10" t="s">
        <v>826</v>
      </c>
      <c r="C2767" s="10" t="s">
        <v>5317</v>
      </c>
      <c r="D2767" s="10"/>
      <c r="E2767" s="3">
        <v>20</v>
      </c>
      <c r="F2767" s="3">
        <v>131.66999999999999</v>
      </c>
      <c r="G2767" s="18">
        <v>13.166999999999998</v>
      </c>
      <c r="H2767" s="18">
        <v>13.166999999999998</v>
      </c>
      <c r="I2767" s="18">
        <v>13.166999999999998</v>
      </c>
      <c r="J2767" s="29">
        <v>92.168999999999997</v>
      </c>
    </row>
    <row r="2768" spans="1:10" x14ac:dyDescent="0.25">
      <c r="A2768" s="27">
        <v>182279444</v>
      </c>
      <c r="B2768" s="10" t="s">
        <v>884</v>
      </c>
      <c r="C2768" s="10" t="s">
        <v>5317</v>
      </c>
      <c r="D2768" s="10"/>
      <c r="E2768" s="3">
        <v>20</v>
      </c>
      <c r="F2768" s="3">
        <v>131.66999999999999</v>
      </c>
      <c r="G2768" s="18">
        <v>13.166999999999998</v>
      </c>
      <c r="H2768" s="18">
        <v>13.166999999999998</v>
      </c>
      <c r="I2768" s="18">
        <v>13.166999999999998</v>
      </c>
      <c r="J2768" s="29">
        <v>92.168999999999997</v>
      </c>
    </row>
    <row r="2769" spans="1:10" x14ac:dyDescent="0.25">
      <c r="A2769" s="27">
        <v>184981264</v>
      </c>
      <c r="B2769" s="10" t="s">
        <v>936</v>
      </c>
      <c r="C2769" s="10" t="s">
        <v>5317</v>
      </c>
      <c r="D2769" s="10"/>
      <c r="E2769" s="3">
        <v>20</v>
      </c>
      <c r="F2769" s="3">
        <v>131.66999999999999</v>
      </c>
      <c r="G2769" s="18">
        <v>13.166999999999998</v>
      </c>
      <c r="H2769" s="18">
        <v>13.166999999999998</v>
      </c>
      <c r="I2769" s="18">
        <v>13.166999999999998</v>
      </c>
      <c r="J2769" s="29">
        <v>92.168999999999997</v>
      </c>
    </row>
    <row r="2770" spans="1:10" x14ac:dyDescent="0.25">
      <c r="A2770" s="27">
        <v>185176443</v>
      </c>
      <c r="B2770" s="10" t="s">
        <v>938</v>
      </c>
      <c r="C2770" s="10" t="s">
        <v>5317</v>
      </c>
      <c r="D2770" s="10"/>
      <c r="E2770" s="3">
        <v>20</v>
      </c>
      <c r="F2770" s="3">
        <v>131.66999999999999</v>
      </c>
      <c r="G2770" s="18">
        <v>13.166999999999998</v>
      </c>
      <c r="H2770" s="18">
        <v>13.166999999999998</v>
      </c>
      <c r="I2770" s="18">
        <v>13.166999999999998</v>
      </c>
      <c r="J2770" s="29">
        <v>92.168999999999997</v>
      </c>
    </row>
    <row r="2771" spans="1:10" x14ac:dyDescent="0.25">
      <c r="A2771" s="27">
        <v>186196649</v>
      </c>
      <c r="B2771" s="10" t="s">
        <v>943</v>
      </c>
      <c r="C2771" s="10" t="s">
        <v>5317</v>
      </c>
      <c r="D2771" s="10"/>
      <c r="E2771" s="3">
        <v>20</v>
      </c>
      <c r="F2771" s="3">
        <v>131.66999999999999</v>
      </c>
      <c r="G2771" s="18">
        <v>13.166999999999998</v>
      </c>
      <c r="H2771" s="18">
        <v>13.166999999999998</v>
      </c>
      <c r="I2771" s="18">
        <v>13.166999999999998</v>
      </c>
      <c r="J2771" s="29">
        <v>92.168999999999997</v>
      </c>
    </row>
    <row r="2772" spans="1:10" x14ac:dyDescent="0.25">
      <c r="A2772" s="27">
        <v>189731998</v>
      </c>
      <c r="B2772" s="10" t="s">
        <v>1066</v>
      </c>
      <c r="C2772" s="10" t="s">
        <v>5317</v>
      </c>
      <c r="D2772" s="10"/>
      <c r="E2772" s="3">
        <v>151.66999999999999</v>
      </c>
      <c r="F2772" s="3">
        <v>0</v>
      </c>
      <c r="G2772" s="18">
        <v>0</v>
      </c>
      <c r="H2772" s="18">
        <v>0</v>
      </c>
      <c r="I2772" s="18">
        <v>0</v>
      </c>
      <c r="J2772" s="29">
        <v>0</v>
      </c>
    </row>
    <row r="2773" spans="1:10" x14ac:dyDescent="0.25">
      <c r="A2773" s="27">
        <v>118263284</v>
      </c>
      <c r="B2773" s="10" t="s">
        <v>1079</v>
      </c>
      <c r="C2773" s="10" t="s">
        <v>5317</v>
      </c>
      <c r="D2773" s="10"/>
      <c r="E2773" s="3">
        <v>151.66999999999999</v>
      </c>
      <c r="F2773" s="3">
        <v>0</v>
      </c>
      <c r="G2773" s="18">
        <v>0</v>
      </c>
      <c r="H2773" s="18">
        <v>0</v>
      </c>
      <c r="I2773" s="18">
        <v>0</v>
      </c>
      <c r="J2773" s="29">
        <v>0</v>
      </c>
    </row>
    <row r="2774" spans="1:10" x14ac:dyDescent="0.25">
      <c r="A2774" s="27">
        <v>118276677</v>
      </c>
      <c r="B2774" s="10" t="s">
        <v>1083</v>
      </c>
      <c r="C2774" s="10" t="s">
        <v>5317</v>
      </c>
      <c r="D2774" s="10"/>
      <c r="E2774" s="3">
        <v>151.66999999999999</v>
      </c>
      <c r="F2774" s="3">
        <v>0</v>
      </c>
      <c r="G2774" s="18">
        <v>0</v>
      </c>
      <c r="H2774" s="18">
        <v>0</v>
      </c>
      <c r="I2774" s="18">
        <v>0</v>
      </c>
      <c r="J2774" s="29">
        <v>0</v>
      </c>
    </row>
    <row r="2775" spans="1:10" x14ac:dyDescent="0.25">
      <c r="A2775" s="27">
        <v>118426148</v>
      </c>
      <c r="B2775" s="10" t="s">
        <v>1114</v>
      </c>
      <c r="C2775" s="10" t="s">
        <v>5317</v>
      </c>
      <c r="D2775" s="10"/>
      <c r="E2775" s="3">
        <v>151.66999999999999</v>
      </c>
      <c r="F2775" s="3">
        <v>0</v>
      </c>
      <c r="G2775" s="18">
        <v>0</v>
      </c>
      <c r="H2775" s="18">
        <v>0</v>
      </c>
      <c r="I2775" s="18">
        <v>0</v>
      </c>
      <c r="J2775" s="29">
        <v>0</v>
      </c>
    </row>
    <row r="2776" spans="1:10" x14ac:dyDescent="0.25">
      <c r="A2776" s="27">
        <v>112888927</v>
      </c>
      <c r="B2776" s="10" t="s">
        <v>1184</v>
      </c>
      <c r="C2776" s="10" t="s">
        <v>5317</v>
      </c>
      <c r="D2776" s="10"/>
      <c r="E2776" s="3">
        <v>151.66999999999999</v>
      </c>
      <c r="F2776" s="3">
        <v>0</v>
      </c>
      <c r="G2776" s="18">
        <v>0</v>
      </c>
      <c r="H2776" s="18">
        <v>0</v>
      </c>
      <c r="I2776" s="18">
        <v>0</v>
      </c>
      <c r="J2776" s="29">
        <v>0</v>
      </c>
    </row>
    <row r="2777" spans="1:10" x14ac:dyDescent="0.25">
      <c r="A2777" s="27">
        <v>112895182</v>
      </c>
      <c r="B2777" s="10" t="s">
        <v>1190</v>
      </c>
      <c r="C2777" s="10" t="s">
        <v>5317</v>
      </c>
      <c r="D2777" s="10"/>
      <c r="E2777" s="3">
        <v>151.66999999999999</v>
      </c>
      <c r="F2777" s="3">
        <v>0</v>
      </c>
      <c r="G2777" s="18">
        <v>0</v>
      </c>
      <c r="H2777" s="18">
        <v>0</v>
      </c>
      <c r="I2777" s="18">
        <v>0</v>
      </c>
      <c r="J2777" s="29">
        <v>0</v>
      </c>
    </row>
    <row r="2778" spans="1:10" x14ac:dyDescent="0.25">
      <c r="A2778" s="27">
        <v>112924987</v>
      </c>
      <c r="B2778" s="10" t="s">
        <v>1214</v>
      </c>
      <c r="C2778" s="10" t="s">
        <v>5317</v>
      </c>
      <c r="D2778" s="10"/>
      <c r="E2778" s="3">
        <v>151.66999999999999</v>
      </c>
      <c r="F2778" s="3">
        <v>0</v>
      </c>
      <c r="G2778" s="18">
        <v>0</v>
      </c>
      <c r="H2778" s="18">
        <v>0</v>
      </c>
      <c r="I2778" s="18">
        <v>0</v>
      </c>
      <c r="J2778" s="29">
        <v>0</v>
      </c>
    </row>
    <row r="2779" spans="1:10" x14ac:dyDescent="0.25">
      <c r="A2779" s="27">
        <v>112975544</v>
      </c>
      <c r="B2779" s="10" t="s">
        <v>1238</v>
      </c>
      <c r="C2779" s="10" t="s">
        <v>5317</v>
      </c>
      <c r="D2779" s="10"/>
      <c r="E2779" s="3">
        <v>151.66999999999999</v>
      </c>
      <c r="F2779" s="3">
        <v>0</v>
      </c>
      <c r="G2779" s="18">
        <v>0</v>
      </c>
      <c r="H2779" s="18">
        <v>0</v>
      </c>
      <c r="I2779" s="18">
        <v>0</v>
      </c>
      <c r="J2779" s="29">
        <v>0</v>
      </c>
    </row>
    <row r="2780" spans="1:10" x14ac:dyDescent="0.25">
      <c r="A2780" s="27">
        <v>691881</v>
      </c>
      <c r="B2780" s="10" t="s">
        <v>1275</v>
      </c>
      <c r="C2780" s="10" t="s">
        <v>5317</v>
      </c>
      <c r="D2780" s="10"/>
      <c r="E2780" s="3">
        <v>151.66999999999999</v>
      </c>
      <c r="F2780" s="3">
        <v>0</v>
      </c>
      <c r="G2780" s="18">
        <v>0</v>
      </c>
      <c r="H2780" s="18">
        <v>0</v>
      </c>
      <c r="I2780" s="18">
        <v>0</v>
      </c>
      <c r="J2780" s="29">
        <v>0</v>
      </c>
    </row>
    <row r="2781" spans="1:10" x14ac:dyDescent="0.25">
      <c r="A2781" s="27">
        <v>188123297</v>
      </c>
      <c r="B2781" s="10" t="s">
        <v>1297</v>
      </c>
      <c r="C2781" s="10" t="s">
        <v>5317</v>
      </c>
      <c r="D2781" s="10"/>
      <c r="E2781" s="3">
        <v>151.66999999999999</v>
      </c>
      <c r="F2781" s="3">
        <v>0</v>
      </c>
      <c r="G2781" s="18">
        <v>0</v>
      </c>
      <c r="H2781" s="18">
        <v>0</v>
      </c>
      <c r="I2781" s="18">
        <v>0</v>
      </c>
      <c r="J2781" s="29">
        <v>0</v>
      </c>
    </row>
    <row r="2782" spans="1:10" x14ac:dyDescent="0.25">
      <c r="A2782" s="27">
        <v>188258381</v>
      </c>
      <c r="B2782" s="10" t="s">
        <v>1303</v>
      </c>
      <c r="C2782" s="10" t="s">
        <v>5317</v>
      </c>
      <c r="D2782" s="10"/>
      <c r="E2782" s="3">
        <v>151.66999999999999</v>
      </c>
      <c r="F2782" s="3">
        <v>0</v>
      </c>
      <c r="G2782" s="18">
        <v>0</v>
      </c>
      <c r="H2782" s="18">
        <v>0</v>
      </c>
      <c r="I2782" s="18">
        <v>0</v>
      </c>
      <c r="J2782" s="29">
        <v>0</v>
      </c>
    </row>
    <row r="2783" spans="1:10" x14ac:dyDescent="0.25">
      <c r="A2783" s="27">
        <v>181838386</v>
      </c>
      <c r="B2783" s="10" t="s">
        <v>1331</v>
      </c>
      <c r="C2783" s="10" t="s">
        <v>5317</v>
      </c>
      <c r="D2783" s="10"/>
      <c r="E2783" s="3">
        <v>151.66999999999999</v>
      </c>
      <c r="F2783" s="3">
        <v>0</v>
      </c>
      <c r="G2783" s="18">
        <v>0</v>
      </c>
      <c r="H2783" s="18">
        <v>0</v>
      </c>
      <c r="I2783" s="18">
        <v>0</v>
      </c>
      <c r="J2783" s="29">
        <v>0</v>
      </c>
    </row>
    <row r="2784" spans="1:10" x14ac:dyDescent="0.25">
      <c r="A2784" s="27">
        <v>183382965</v>
      </c>
      <c r="B2784" s="10" t="s">
        <v>1386</v>
      </c>
      <c r="C2784" s="10" t="s">
        <v>5317</v>
      </c>
      <c r="D2784" s="10"/>
      <c r="E2784" s="3">
        <v>20</v>
      </c>
      <c r="F2784" s="3">
        <v>131.66999999999999</v>
      </c>
      <c r="G2784" s="18">
        <v>13.166999999999998</v>
      </c>
      <c r="H2784" s="18">
        <v>13.166999999999998</v>
      </c>
      <c r="I2784" s="18">
        <v>13.166999999999998</v>
      </c>
      <c r="J2784" s="29">
        <v>92.168999999999997</v>
      </c>
    </row>
    <row r="2785" spans="1:10" x14ac:dyDescent="0.25">
      <c r="A2785" s="27">
        <v>183963351</v>
      </c>
      <c r="B2785" s="10" t="s">
        <v>1393</v>
      </c>
      <c r="C2785" s="10" t="s">
        <v>5317</v>
      </c>
      <c r="D2785" s="10"/>
      <c r="E2785" s="3">
        <v>20</v>
      </c>
      <c r="F2785" s="3">
        <v>131.66999999999999</v>
      </c>
      <c r="G2785" s="18">
        <v>13.166999999999998</v>
      </c>
      <c r="H2785" s="18">
        <v>13.166999999999998</v>
      </c>
      <c r="I2785" s="18">
        <v>13.166999999999998</v>
      </c>
      <c r="J2785" s="29">
        <v>92.168999999999997</v>
      </c>
    </row>
    <row r="2786" spans="1:10" x14ac:dyDescent="0.25">
      <c r="A2786" s="27">
        <v>188742886</v>
      </c>
      <c r="B2786" s="10" t="s">
        <v>1554</v>
      </c>
      <c r="C2786" s="10" t="s">
        <v>5317</v>
      </c>
      <c r="D2786" s="10"/>
      <c r="E2786" s="3">
        <v>20</v>
      </c>
      <c r="F2786" s="3">
        <v>131.66999999999999</v>
      </c>
      <c r="G2786" s="18">
        <v>13.166999999999998</v>
      </c>
      <c r="H2786" s="18">
        <v>13.166999999999998</v>
      </c>
      <c r="I2786" s="18">
        <v>13.166999999999998</v>
      </c>
      <c r="J2786" s="29">
        <v>92.168999999999997</v>
      </c>
    </row>
    <row r="2787" spans="1:10" x14ac:dyDescent="0.25">
      <c r="A2787" s="27">
        <v>182945888</v>
      </c>
      <c r="B2787" s="10" t="s">
        <v>1607</v>
      </c>
      <c r="C2787" s="10" t="s">
        <v>5317</v>
      </c>
      <c r="D2787" s="10"/>
      <c r="E2787" s="3">
        <v>20</v>
      </c>
      <c r="F2787" s="3">
        <v>131.66999999999999</v>
      </c>
      <c r="G2787" s="18">
        <v>13.166999999999998</v>
      </c>
      <c r="H2787" s="18">
        <v>13.166999999999998</v>
      </c>
      <c r="I2787" s="18">
        <v>13.166999999999998</v>
      </c>
      <c r="J2787" s="29">
        <v>92.168999999999997</v>
      </c>
    </row>
    <row r="2788" spans="1:10" x14ac:dyDescent="0.25">
      <c r="A2788" s="27">
        <v>188315929</v>
      </c>
      <c r="B2788" s="10" t="s">
        <v>1713</v>
      </c>
      <c r="C2788" s="10" t="s">
        <v>5317</v>
      </c>
      <c r="D2788" s="10"/>
      <c r="E2788" s="3">
        <v>20</v>
      </c>
      <c r="F2788" s="3">
        <v>131.66999999999999</v>
      </c>
      <c r="G2788" s="18">
        <v>13.166999999999998</v>
      </c>
      <c r="H2788" s="18">
        <v>13.166999999999998</v>
      </c>
      <c r="I2788" s="18">
        <v>13.166999999999998</v>
      </c>
      <c r="J2788" s="29">
        <v>92.168999999999997</v>
      </c>
    </row>
    <row r="2789" spans="1:10" x14ac:dyDescent="0.25">
      <c r="A2789" s="27">
        <v>188349848</v>
      </c>
      <c r="B2789" s="10" t="s">
        <v>1715</v>
      </c>
      <c r="C2789" s="10" t="s">
        <v>5317</v>
      </c>
      <c r="D2789" s="10"/>
      <c r="E2789" s="3">
        <v>20</v>
      </c>
      <c r="F2789" s="3">
        <v>131.66999999999999</v>
      </c>
      <c r="G2789" s="18">
        <v>13.166999999999998</v>
      </c>
      <c r="H2789" s="18">
        <v>13.166999999999998</v>
      </c>
      <c r="I2789" s="18">
        <v>13.166999999999998</v>
      </c>
      <c r="J2789" s="29">
        <v>92.168999999999997</v>
      </c>
    </row>
    <row r="2790" spans="1:10" x14ac:dyDescent="0.25">
      <c r="A2790" s="27">
        <v>181513548</v>
      </c>
      <c r="B2790" s="10" t="s">
        <v>1741</v>
      </c>
      <c r="C2790" s="10" t="s">
        <v>5317</v>
      </c>
      <c r="D2790" s="10"/>
      <c r="E2790" s="3">
        <v>151.66999999999999</v>
      </c>
      <c r="F2790" s="3">
        <v>0</v>
      </c>
      <c r="G2790" s="18">
        <v>0</v>
      </c>
      <c r="H2790" s="18">
        <v>0</v>
      </c>
      <c r="I2790" s="18">
        <v>0</v>
      </c>
      <c r="J2790" s="29">
        <v>0</v>
      </c>
    </row>
    <row r="2791" spans="1:10" x14ac:dyDescent="0.25">
      <c r="A2791" s="27">
        <v>181676155</v>
      </c>
      <c r="B2791" s="10" t="s">
        <v>1743</v>
      </c>
      <c r="C2791" s="10" t="s">
        <v>5317</v>
      </c>
      <c r="D2791" s="10"/>
      <c r="E2791" s="3">
        <v>151.66999999999999</v>
      </c>
      <c r="F2791" s="3">
        <v>0</v>
      </c>
      <c r="G2791" s="18">
        <v>0</v>
      </c>
      <c r="H2791" s="18">
        <v>0</v>
      </c>
      <c r="I2791" s="18">
        <v>0</v>
      </c>
      <c r="J2791" s="29">
        <v>0</v>
      </c>
    </row>
    <row r="2792" spans="1:10" x14ac:dyDescent="0.25">
      <c r="A2792" s="27">
        <v>189679496</v>
      </c>
      <c r="B2792" s="10" t="s">
        <v>1816</v>
      </c>
      <c r="C2792" s="10" t="s">
        <v>5317</v>
      </c>
      <c r="D2792" s="10"/>
      <c r="E2792" s="3">
        <v>151.66999999999999</v>
      </c>
      <c r="F2792" s="3">
        <v>0</v>
      </c>
      <c r="G2792" s="18">
        <v>0</v>
      </c>
      <c r="H2792" s="18">
        <v>0</v>
      </c>
      <c r="I2792" s="18">
        <v>0</v>
      </c>
      <c r="J2792" s="29">
        <v>0</v>
      </c>
    </row>
    <row r="2793" spans="1:10" x14ac:dyDescent="0.25">
      <c r="A2793" s="27">
        <v>37877</v>
      </c>
      <c r="B2793" s="10" t="s">
        <v>1823</v>
      </c>
      <c r="C2793" s="10" t="s">
        <v>5317</v>
      </c>
      <c r="D2793" s="10"/>
      <c r="E2793" s="3">
        <v>151.66999999999999</v>
      </c>
      <c r="F2793" s="3">
        <v>0</v>
      </c>
      <c r="G2793" s="18">
        <v>0</v>
      </c>
      <c r="H2793" s="18">
        <v>0</v>
      </c>
      <c r="I2793" s="18">
        <v>0</v>
      </c>
      <c r="J2793" s="29">
        <v>0</v>
      </c>
    </row>
    <row r="2794" spans="1:10" x14ac:dyDescent="0.25">
      <c r="A2794" s="27">
        <v>185626813</v>
      </c>
      <c r="B2794" s="10" t="s">
        <v>1853</v>
      </c>
      <c r="C2794" s="10" t="s">
        <v>5317</v>
      </c>
      <c r="D2794" s="10"/>
      <c r="E2794" s="3">
        <v>20</v>
      </c>
      <c r="F2794" s="3">
        <v>131.66999999999999</v>
      </c>
      <c r="G2794" s="18">
        <v>13.166999999999998</v>
      </c>
      <c r="H2794" s="18">
        <v>13.166999999999998</v>
      </c>
      <c r="I2794" s="18">
        <v>13.166999999999998</v>
      </c>
      <c r="J2794" s="29">
        <v>92.168999999999997</v>
      </c>
    </row>
    <row r="2795" spans="1:10" x14ac:dyDescent="0.25">
      <c r="A2795" s="27">
        <v>186184491</v>
      </c>
      <c r="B2795" s="10" t="s">
        <v>1860</v>
      </c>
      <c r="C2795" s="10" t="s">
        <v>5317</v>
      </c>
      <c r="D2795" s="10"/>
      <c r="E2795" s="3">
        <v>20</v>
      </c>
      <c r="F2795" s="3">
        <v>131.66999999999999</v>
      </c>
      <c r="G2795" s="18">
        <v>13.166999999999998</v>
      </c>
      <c r="H2795" s="18">
        <v>13.166999999999998</v>
      </c>
      <c r="I2795" s="18">
        <v>13.166999999999998</v>
      </c>
      <c r="J2795" s="29">
        <v>92.168999999999997</v>
      </c>
    </row>
    <row r="2796" spans="1:10" x14ac:dyDescent="0.25">
      <c r="A2796" s="27">
        <v>118644231</v>
      </c>
      <c r="B2796" s="10" t="s">
        <v>1925</v>
      </c>
      <c r="C2796" s="10" t="s">
        <v>5317</v>
      </c>
      <c r="D2796" s="10"/>
      <c r="E2796" s="3">
        <v>20</v>
      </c>
      <c r="F2796" s="3">
        <v>131.66999999999999</v>
      </c>
      <c r="G2796" s="18">
        <v>13.166999999999998</v>
      </c>
      <c r="H2796" s="18">
        <v>13.166999999999998</v>
      </c>
      <c r="I2796" s="18">
        <v>13.166999999999998</v>
      </c>
      <c r="J2796" s="29">
        <v>92.168999999999997</v>
      </c>
    </row>
    <row r="2797" spans="1:10" x14ac:dyDescent="0.25">
      <c r="A2797" s="27">
        <v>118686772</v>
      </c>
      <c r="B2797" s="10" t="s">
        <v>1959</v>
      </c>
      <c r="C2797" s="10" t="s">
        <v>5317</v>
      </c>
      <c r="D2797" s="10"/>
      <c r="E2797" s="3">
        <v>20</v>
      </c>
      <c r="F2797" s="3">
        <v>131.66999999999999</v>
      </c>
      <c r="G2797" s="18">
        <v>13.166999999999998</v>
      </c>
      <c r="H2797" s="18">
        <v>13.166999999999998</v>
      </c>
      <c r="I2797" s="18">
        <v>13.166999999999998</v>
      </c>
      <c r="J2797" s="29">
        <v>92.168999999999997</v>
      </c>
    </row>
    <row r="2798" spans="1:10" x14ac:dyDescent="0.25">
      <c r="A2798" s="27">
        <v>118729688</v>
      </c>
      <c r="B2798" s="10" t="s">
        <v>1972</v>
      </c>
      <c r="C2798" s="10" t="s">
        <v>5317</v>
      </c>
      <c r="D2798" s="10"/>
      <c r="E2798" s="3">
        <v>20</v>
      </c>
      <c r="F2798" s="3">
        <v>131.66999999999999</v>
      </c>
      <c r="G2798" s="18">
        <v>13.166999999999998</v>
      </c>
      <c r="H2798" s="18">
        <v>13.166999999999998</v>
      </c>
      <c r="I2798" s="18">
        <v>13.166999999999998</v>
      </c>
      <c r="J2798" s="29">
        <v>92.168999999999997</v>
      </c>
    </row>
    <row r="2799" spans="1:10" x14ac:dyDescent="0.25">
      <c r="A2799" s="27">
        <v>111815617</v>
      </c>
      <c r="B2799" s="10" t="s">
        <v>2038</v>
      </c>
      <c r="C2799" s="10" t="s">
        <v>5317</v>
      </c>
      <c r="D2799" s="10"/>
      <c r="E2799" s="3">
        <v>20</v>
      </c>
      <c r="F2799" s="3">
        <v>131.66999999999999</v>
      </c>
      <c r="G2799" s="18">
        <v>13.166999999999998</v>
      </c>
      <c r="H2799" s="18">
        <v>13.166999999999998</v>
      </c>
      <c r="I2799" s="18">
        <v>13.166999999999998</v>
      </c>
      <c r="J2799" s="29">
        <v>92.168999999999997</v>
      </c>
    </row>
    <row r="2800" spans="1:10" x14ac:dyDescent="0.25">
      <c r="A2800" s="27">
        <v>111167883</v>
      </c>
      <c r="B2800" s="10" t="s">
        <v>2075</v>
      </c>
      <c r="C2800" s="10" t="s">
        <v>5317</v>
      </c>
      <c r="D2800" s="10"/>
      <c r="E2800" s="3">
        <v>20</v>
      </c>
      <c r="F2800" s="3">
        <v>131.66999999999999</v>
      </c>
      <c r="G2800" s="18">
        <v>13.166999999999998</v>
      </c>
      <c r="H2800" s="18">
        <v>13.166999999999998</v>
      </c>
      <c r="I2800" s="18">
        <v>13.166999999999998</v>
      </c>
      <c r="J2800" s="29">
        <v>92.168999999999997</v>
      </c>
    </row>
    <row r="2801" spans="1:10" x14ac:dyDescent="0.25">
      <c r="A2801" s="27">
        <v>111246824</v>
      </c>
      <c r="B2801" s="10" t="s">
        <v>2083</v>
      </c>
      <c r="C2801" s="10" t="s">
        <v>5317</v>
      </c>
      <c r="D2801" s="10"/>
      <c r="E2801" s="3">
        <v>20</v>
      </c>
      <c r="F2801" s="3">
        <v>131.66999999999999</v>
      </c>
      <c r="G2801" s="18">
        <v>13.166999999999998</v>
      </c>
      <c r="H2801" s="18">
        <v>13.166999999999998</v>
      </c>
      <c r="I2801" s="18">
        <v>13.166999999999998</v>
      </c>
      <c r="J2801" s="29">
        <v>92.168999999999997</v>
      </c>
    </row>
    <row r="2802" spans="1:10" x14ac:dyDescent="0.25">
      <c r="A2802" s="27">
        <v>111417829</v>
      </c>
      <c r="B2802" s="10" t="s">
        <v>2127</v>
      </c>
      <c r="C2802" s="10" t="s">
        <v>5317</v>
      </c>
      <c r="D2802" s="10"/>
      <c r="E2802" s="3">
        <v>20</v>
      </c>
      <c r="F2802" s="3">
        <v>131.66999999999999</v>
      </c>
      <c r="G2802" s="18">
        <v>13.166999999999998</v>
      </c>
      <c r="H2802" s="18">
        <v>13.166999999999998</v>
      </c>
      <c r="I2802" s="18">
        <v>13.166999999999998</v>
      </c>
      <c r="J2802" s="29">
        <v>92.168999999999997</v>
      </c>
    </row>
    <row r="2803" spans="1:10" x14ac:dyDescent="0.25">
      <c r="A2803" s="27">
        <v>111488893</v>
      </c>
      <c r="B2803" s="10" t="s">
        <v>2145</v>
      </c>
      <c r="C2803" s="10" t="s">
        <v>5317</v>
      </c>
      <c r="D2803" s="10"/>
      <c r="E2803" s="3">
        <v>20</v>
      </c>
      <c r="F2803" s="3">
        <v>131.66999999999999</v>
      </c>
      <c r="G2803" s="18">
        <v>13.166999999999998</v>
      </c>
      <c r="H2803" s="18">
        <v>13.166999999999998</v>
      </c>
      <c r="I2803" s="18">
        <v>13.166999999999998</v>
      </c>
      <c r="J2803" s="29">
        <v>92.168999999999997</v>
      </c>
    </row>
    <row r="2804" spans="1:10" x14ac:dyDescent="0.25">
      <c r="A2804" s="27">
        <v>182733628</v>
      </c>
      <c r="B2804" s="10" t="s">
        <v>2444</v>
      </c>
      <c r="C2804" s="10" t="s">
        <v>5317</v>
      </c>
      <c r="D2804" s="10"/>
      <c r="E2804" s="3">
        <v>151.66999999999999</v>
      </c>
      <c r="F2804" s="3">
        <v>0</v>
      </c>
      <c r="G2804" s="18">
        <v>0</v>
      </c>
      <c r="H2804" s="18">
        <v>0</v>
      </c>
      <c r="I2804" s="18">
        <v>0</v>
      </c>
      <c r="J2804" s="29">
        <v>0</v>
      </c>
    </row>
    <row r="2805" spans="1:10" x14ac:dyDescent="0.25">
      <c r="A2805" s="27">
        <v>188142281</v>
      </c>
      <c r="B2805" s="10" t="s">
        <v>2521</v>
      </c>
      <c r="C2805" s="10" t="s">
        <v>5317</v>
      </c>
      <c r="D2805" s="10"/>
      <c r="E2805" s="3">
        <v>151.66999999999999</v>
      </c>
      <c r="F2805" s="3">
        <v>0</v>
      </c>
      <c r="G2805" s="18">
        <v>0</v>
      </c>
      <c r="H2805" s="18">
        <v>0</v>
      </c>
      <c r="I2805" s="18">
        <v>0</v>
      </c>
      <c r="J2805" s="29">
        <v>0</v>
      </c>
    </row>
    <row r="2806" spans="1:10" x14ac:dyDescent="0.25">
      <c r="A2806" s="27">
        <v>182828116</v>
      </c>
      <c r="B2806" s="10" t="s">
        <v>2555</v>
      </c>
      <c r="C2806" s="10" t="s">
        <v>5317</v>
      </c>
      <c r="D2806" s="10"/>
      <c r="E2806" s="3">
        <v>20</v>
      </c>
      <c r="F2806" s="3">
        <v>131.66999999999999</v>
      </c>
      <c r="G2806" s="18">
        <v>13.166999999999998</v>
      </c>
      <c r="H2806" s="18">
        <v>13.166999999999998</v>
      </c>
      <c r="I2806" s="18">
        <v>13.166999999999998</v>
      </c>
      <c r="J2806" s="29">
        <v>92.168999999999997</v>
      </c>
    </row>
    <row r="2807" spans="1:10" x14ac:dyDescent="0.25">
      <c r="A2807" s="27">
        <v>188388388</v>
      </c>
      <c r="B2807" s="10" t="s">
        <v>2629</v>
      </c>
      <c r="C2807" s="10" t="s">
        <v>5317</v>
      </c>
      <c r="D2807" s="10"/>
      <c r="E2807" s="3">
        <v>20</v>
      </c>
      <c r="F2807" s="3">
        <v>131.66999999999999</v>
      </c>
      <c r="G2807" s="18">
        <v>13.166999999999998</v>
      </c>
      <c r="H2807" s="18">
        <v>13.166999999999998</v>
      </c>
      <c r="I2807" s="18">
        <v>13.166999999999998</v>
      </c>
      <c r="J2807" s="29">
        <v>92.168999999999997</v>
      </c>
    </row>
    <row r="2808" spans="1:10" x14ac:dyDescent="0.25">
      <c r="A2808" s="27">
        <v>188492663</v>
      </c>
      <c r="B2808" s="10" t="s">
        <v>2682</v>
      </c>
      <c r="C2808" s="10" t="s">
        <v>5317</v>
      </c>
      <c r="D2808" s="10"/>
      <c r="E2808" s="3">
        <v>20</v>
      </c>
      <c r="F2808" s="3">
        <v>131.66999999999999</v>
      </c>
      <c r="G2808" s="18">
        <v>13.166999999999998</v>
      </c>
      <c r="H2808" s="18">
        <v>13.166999999999998</v>
      </c>
      <c r="I2808" s="18">
        <v>13.166999999999998</v>
      </c>
      <c r="J2808" s="29">
        <v>92.168999999999997</v>
      </c>
    </row>
    <row r="2809" spans="1:10" x14ac:dyDescent="0.25">
      <c r="A2809" s="27">
        <v>188541559</v>
      </c>
      <c r="B2809" s="10" t="s">
        <v>2690</v>
      </c>
      <c r="C2809" s="10" t="s">
        <v>5317</v>
      </c>
      <c r="D2809" s="10"/>
      <c r="E2809" s="3">
        <v>20</v>
      </c>
      <c r="F2809" s="3">
        <v>131.66999999999999</v>
      </c>
      <c r="G2809" s="18">
        <v>13.166999999999998</v>
      </c>
      <c r="H2809" s="18">
        <v>13.166999999999998</v>
      </c>
      <c r="I2809" s="18">
        <v>13.166999999999998</v>
      </c>
      <c r="J2809" s="29">
        <v>92.168999999999997</v>
      </c>
    </row>
    <row r="2810" spans="1:10" x14ac:dyDescent="0.25">
      <c r="A2810" s="27">
        <v>188781578</v>
      </c>
      <c r="B2810" s="10" t="s">
        <v>2737</v>
      </c>
      <c r="C2810" s="10" t="s">
        <v>5317</v>
      </c>
      <c r="D2810" s="10"/>
      <c r="E2810" s="3">
        <v>20</v>
      </c>
      <c r="F2810" s="3">
        <v>131.66999999999999</v>
      </c>
      <c r="G2810" s="18">
        <v>13.166999999999998</v>
      </c>
      <c r="H2810" s="18">
        <v>13.166999999999998</v>
      </c>
      <c r="I2810" s="18">
        <v>13.166999999999998</v>
      </c>
      <c r="J2810" s="29">
        <v>92.168999999999997</v>
      </c>
    </row>
    <row r="2811" spans="1:10" x14ac:dyDescent="0.25">
      <c r="A2811" s="27">
        <v>188752873</v>
      </c>
      <c r="B2811" s="10" t="s">
        <v>2762</v>
      </c>
      <c r="C2811" s="10" t="s">
        <v>5317</v>
      </c>
      <c r="D2811" s="10"/>
      <c r="E2811" s="3">
        <v>20</v>
      </c>
      <c r="F2811" s="3">
        <v>131.66999999999999</v>
      </c>
      <c r="G2811" s="18">
        <v>13.166999999999998</v>
      </c>
      <c r="H2811" s="18">
        <v>13.166999999999998</v>
      </c>
      <c r="I2811" s="18">
        <v>13.166999999999998</v>
      </c>
      <c r="J2811" s="29">
        <v>92.168999999999997</v>
      </c>
    </row>
    <row r="2812" spans="1:10" x14ac:dyDescent="0.25">
      <c r="A2812" s="27">
        <v>188844365</v>
      </c>
      <c r="B2812" s="10" t="s">
        <v>2812</v>
      </c>
      <c r="C2812" s="10" t="s">
        <v>5317</v>
      </c>
      <c r="D2812" s="10"/>
      <c r="E2812" s="3">
        <v>20</v>
      </c>
      <c r="F2812" s="3">
        <v>131.66999999999999</v>
      </c>
      <c r="G2812" s="18">
        <v>13.166999999999998</v>
      </c>
      <c r="H2812" s="18">
        <v>13.166999999999998</v>
      </c>
      <c r="I2812" s="18">
        <v>13.166999999999998</v>
      </c>
      <c r="J2812" s="29">
        <v>92.168999999999997</v>
      </c>
    </row>
    <row r="2813" spans="1:10" x14ac:dyDescent="0.25">
      <c r="A2813" s="27">
        <v>188944136</v>
      </c>
      <c r="B2813" s="10" t="s">
        <v>2853</v>
      </c>
      <c r="C2813" s="10" t="s">
        <v>5317</v>
      </c>
      <c r="D2813" s="10"/>
      <c r="E2813" s="3">
        <v>20</v>
      </c>
      <c r="F2813" s="3">
        <v>131.66999999999999</v>
      </c>
      <c r="G2813" s="18">
        <v>13.166999999999998</v>
      </c>
      <c r="H2813" s="18">
        <v>13.166999999999998</v>
      </c>
      <c r="I2813" s="18">
        <v>13.166999999999998</v>
      </c>
      <c r="J2813" s="29">
        <v>92.168999999999997</v>
      </c>
    </row>
    <row r="2814" spans="1:10" x14ac:dyDescent="0.25">
      <c r="A2814" s="27">
        <v>181331475</v>
      </c>
      <c r="B2814" s="10" t="s">
        <v>2990</v>
      </c>
      <c r="C2814" s="10" t="s">
        <v>5317</v>
      </c>
      <c r="D2814" s="10"/>
      <c r="E2814" s="3">
        <v>151.66999999999999</v>
      </c>
      <c r="F2814" s="3">
        <v>0</v>
      </c>
      <c r="G2814" s="18">
        <v>0</v>
      </c>
      <c r="H2814" s="18">
        <v>0</v>
      </c>
      <c r="I2814" s="18">
        <v>0</v>
      </c>
      <c r="J2814" s="29">
        <v>0</v>
      </c>
    </row>
    <row r="2815" spans="1:10" x14ac:dyDescent="0.25">
      <c r="A2815" s="27">
        <v>182174745</v>
      </c>
      <c r="B2815" s="10" t="s">
        <v>3269</v>
      </c>
      <c r="C2815" s="10" t="s">
        <v>5317</v>
      </c>
      <c r="D2815" s="10"/>
      <c r="E2815" s="3">
        <v>151.66999999999999</v>
      </c>
      <c r="F2815" s="3">
        <v>0</v>
      </c>
      <c r="G2815" s="18">
        <v>0</v>
      </c>
      <c r="H2815" s="18">
        <v>0</v>
      </c>
      <c r="I2815" s="18">
        <v>0</v>
      </c>
      <c r="J2815" s="29">
        <v>0</v>
      </c>
    </row>
    <row r="2816" spans="1:10" x14ac:dyDescent="0.25">
      <c r="A2816" s="27">
        <v>182252498</v>
      </c>
      <c r="B2816" s="10" t="s">
        <v>3297</v>
      </c>
      <c r="C2816" s="10" t="s">
        <v>5317</v>
      </c>
      <c r="D2816" s="10"/>
      <c r="E2816" s="3">
        <v>151.66999999999999</v>
      </c>
      <c r="F2816" s="3">
        <v>0</v>
      </c>
      <c r="G2816" s="18">
        <v>0</v>
      </c>
      <c r="H2816" s="18">
        <v>0</v>
      </c>
      <c r="I2816" s="18">
        <v>0</v>
      </c>
      <c r="J2816" s="29">
        <v>0</v>
      </c>
    </row>
    <row r="2817" spans="1:10" x14ac:dyDescent="0.25">
      <c r="A2817" s="27">
        <v>182288849</v>
      </c>
      <c r="B2817" s="10" t="s">
        <v>3304</v>
      </c>
      <c r="C2817" s="10" t="s">
        <v>5317</v>
      </c>
      <c r="D2817" s="10"/>
      <c r="E2817" s="3">
        <v>151.66999999999999</v>
      </c>
      <c r="F2817" s="3">
        <v>0</v>
      </c>
      <c r="G2817" s="18">
        <v>0</v>
      </c>
      <c r="H2817" s="18">
        <v>0</v>
      </c>
      <c r="I2817" s="18">
        <v>0</v>
      </c>
      <c r="J2817" s="29">
        <v>0</v>
      </c>
    </row>
    <row r="2818" spans="1:10" x14ac:dyDescent="0.25">
      <c r="A2818" s="27">
        <v>182514324</v>
      </c>
      <c r="B2818" s="10" t="s">
        <v>3349</v>
      </c>
      <c r="C2818" s="10" t="s">
        <v>5317</v>
      </c>
      <c r="D2818" s="10"/>
      <c r="E2818" s="3">
        <v>151.66999999999999</v>
      </c>
      <c r="F2818" s="3">
        <v>0</v>
      </c>
      <c r="G2818" s="18">
        <v>0</v>
      </c>
      <c r="H2818" s="18">
        <v>0</v>
      </c>
      <c r="I2818" s="18">
        <v>0</v>
      </c>
      <c r="J2818" s="29">
        <v>0</v>
      </c>
    </row>
    <row r="2819" spans="1:10" x14ac:dyDescent="0.25">
      <c r="A2819" s="27">
        <v>182885785</v>
      </c>
      <c r="B2819" s="10" t="s">
        <v>3470</v>
      </c>
      <c r="C2819" s="10" t="s">
        <v>5317</v>
      </c>
      <c r="D2819" s="10"/>
      <c r="E2819" s="3">
        <v>151.66999999999999</v>
      </c>
      <c r="F2819" s="3">
        <v>0</v>
      </c>
      <c r="G2819" s="18">
        <v>0</v>
      </c>
      <c r="H2819" s="18">
        <v>0</v>
      </c>
      <c r="I2819" s="18">
        <v>0</v>
      </c>
      <c r="J2819" s="29">
        <v>0</v>
      </c>
    </row>
    <row r="2820" spans="1:10" x14ac:dyDescent="0.25">
      <c r="A2820" s="27">
        <v>183148282</v>
      </c>
      <c r="B2820" s="10" t="s">
        <v>3520</v>
      </c>
      <c r="C2820" s="10" t="s">
        <v>5317</v>
      </c>
      <c r="D2820" s="10"/>
      <c r="E2820" s="3">
        <v>151.66999999999999</v>
      </c>
      <c r="F2820" s="3">
        <v>0</v>
      </c>
      <c r="G2820" s="18">
        <v>0</v>
      </c>
      <c r="H2820" s="18">
        <v>0</v>
      </c>
      <c r="I2820" s="18">
        <v>0</v>
      </c>
      <c r="J2820" s="29">
        <v>0</v>
      </c>
    </row>
    <row r="2821" spans="1:10" x14ac:dyDescent="0.25">
      <c r="A2821" s="27">
        <v>183379375</v>
      </c>
      <c r="B2821" s="10" t="s">
        <v>3624</v>
      </c>
      <c r="C2821" s="10" t="s">
        <v>5317</v>
      </c>
      <c r="D2821" s="10"/>
      <c r="E2821" s="3">
        <v>151.66999999999999</v>
      </c>
      <c r="F2821" s="3">
        <v>0</v>
      </c>
      <c r="G2821" s="18">
        <v>0</v>
      </c>
      <c r="H2821" s="18">
        <v>0</v>
      </c>
      <c r="I2821" s="18">
        <v>0</v>
      </c>
      <c r="J2821" s="29">
        <v>0</v>
      </c>
    </row>
    <row r="2822" spans="1:10" x14ac:dyDescent="0.25">
      <c r="A2822" s="27">
        <v>183383188</v>
      </c>
      <c r="B2822" s="10" t="s">
        <v>3626</v>
      </c>
      <c r="C2822" s="10" t="s">
        <v>5317</v>
      </c>
      <c r="D2822" s="10"/>
      <c r="E2822" s="3">
        <v>151.66999999999999</v>
      </c>
      <c r="F2822" s="3">
        <v>0</v>
      </c>
      <c r="G2822" s="18">
        <v>0</v>
      </c>
      <c r="H2822" s="18">
        <v>0</v>
      </c>
      <c r="I2822" s="18">
        <v>0</v>
      </c>
      <c r="J2822" s="29">
        <v>0</v>
      </c>
    </row>
    <row r="2823" spans="1:10" x14ac:dyDescent="0.25">
      <c r="A2823" s="27">
        <v>183483435</v>
      </c>
      <c r="B2823" s="10" t="s">
        <v>3653</v>
      </c>
      <c r="C2823" s="10" t="s">
        <v>5317</v>
      </c>
      <c r="D2823" s="10"/>
      <c r="E2823" s="3">
        <v>151.66999999999999</v>
      </c>
      <c r="F2823" s="3">
        <v>0</v>
      </c>
      <c r="G2823" s="18">
        <v>0</v>
      </c>
      <c r="H2823" s="18">
        <v>0</v>
      </c>
      <c r="I2823" s="18">
        <v>0</v>
      </c>
      <c r="J2823" s="29">
        <v>0</v>
      </c>
    </row>
    <row r="2824" spans="1:10" x14ac:dyDescent="0.25">
      <c r="A2824" s="27">
        <v>183672884</v>
      </c>
      <c r="B2824" s="10" t="s">
        <v>3736</v>
      </c>
      <c r="C2824" s="10" t="s">
        <v>5317</v>
      </c>
      <c r="D2824" s="10"/>
      <c r="E2824" s="3">
        <v>151.66999999999999</v>
      </c>
      <c r="F2824" s="3">
        <v>0</v>
      </c>
      <c r="G2824" s="18">
        <v>0</v>
      </c>
      <c r="H2824" s="18">
        <v>0</v>
      </c>
      <c r="I2824" s="18">
        <v>0</v>
      </c>
      <c r="J2824" s="29">
        <v>0</v>
      </c>
    </row>
    <row r="2825" spans="1:10" x14ac:dyDescent="0.25">
      <c r="A2825" s="27">
        <v>183792619</v>
      </c>
      <c r="B2825" s="10" t="s">
        <v>3782</v>
      </c>
      <c r="C2825" s="10" t="s">
        <v>5317</v>
      </c>
      <c r="D2825" s="10"/>
      <c r="E2825" s="3">
        <v>20</v>
      </c>
      <c r="F2825" s="3">
        <v>131.66999999999999</v>
      </c>
      <c r="G2825" s="18">
        <v>13.166999999999998</v>
      </c>
      <c r="H2825" s="18">
        <v>13.166999999999998</v>
      </c>
      <c r="I2825" s="18">
        <v>13.166999999999998</v>
      </c>
      <c r="J2825" s="29">
        <v>92.168999999999997</v>
      </c>
    </row>
    <row r="2826" spans="1:10" x14ac:dyDescent="0.25">
      <c r="A2826" s="27">
        <v>183849399</v>
      </c>
      <c r="B2826" s="10" t="s">
        <v>3811</v>
      </c>
      <c r="C2826" s="10" t="s">
        <v>5317</v>
      </c>
      <c r="D2826" s="10"/>
      <c r="E2826" s="3">
        <v>20</v>
      </c>
      <c r="F2826" s="3">
        <v>131.66999999999999</v>
      </c>
      <c r="G2826" s="18">
        <v>13.166999999999998</v>
      </c>
      <c r="H2826" s="18">
        <v>13.166999999999998</v>
      </c>
      <c r="I2826" s="18">
        <v>13.166999999999998</v>
      </c>
      <c r="J2826" s="29">
        <v>92.168999999999997</v>
      </c>
    </row>
    <row r="2827" spans="1:10" x14ac:dyDescent="0.25">
      <c r="A2827" s="27">
        <v>183895236</v>
      </c>
      <c r="B2827" s="10" t="s">
        <v>3836</v>
      </c>
      <c r="C2827" s="10" t="s">
        <v>5317</v>
      </c>
      <c r="D2827" s="10"/>
      <c r="E2827" s="3">
        <v>20</v>
      </c>
      <c r="F2827" s="3">
        <v>131.66999999999999</v>
      </c>
      <c r="G2827" s="18">
        <v>13.166999999999998</v>
      </c>
      <c r="H2827" s="18">
        <v>13.166999999999998</v>
      </c>
      <c r="I2827" s="18">
        <v>13.166999999999998</v>
      </c>
      <c r="J2827" s="29">
        <v>92.168999999999997</v>
      </c>
    </row>
    <row r="2828" spans="1:10" x14ac:dyDescent="0.25">
      <c r="A2828" s="27">
        <v>183895263</v>
      </c>
      <c r="B2828" s="10" t="s">
        <v>3837</v>
      </c>
      <c r="C2828" s="10" t="s">
        <v>5317</v>
      </c>
      <c r="D2828" s="10"/>
      <c r="E2828" s="3">
        <v>20</v>
      </c>
      <c r="F2828" s="3">
        <v>131.66999999999999</v>
      </c>
      <c r="G2828" s="18">
        <v>13.166999999999998</v>
      </c>
      <c r="H2828" s="18">
        <v>13.166999999999998</v>
      </c>
      <c r="I2828" s="18">
        <v>13.166999999999998</v>
      </c>
      <c r="J2828" s="29">
        <v>92.168999999999997</v>
      </c>
    </row>
    <row r="2829" spans="1:10" x14ac:dyDescent="0.25">
      <c r="A2829" s="27">
        <v>183939864</v>
      </c>
      <c r="B2829" s="10" t="s">
        <v>3860</v>
      </c>
      <c r="C2829" s="10" t="s">
        <v>5317</v>
      </c>
      <c r="D2829" s="10"/>
      <c r="E2829" s="3">
        <v>20</v>
      </c>
      <c r="F2829" s="3">
        <v>131.66999999999999</v>
      </c>
      <c r="G2829" s="18">
        <v>13.166999999999998</v>
      </c>
      <c r="H2829" s="18">
        <v>13.166999999999998</v>
      </c>
      <c r="I2829" s="18">
        <v>13.166999999999998</v>
      </c>
      <c r="J2829" s="29">
        <v>92.168999999999997</v>
      </c>
    </row>
    <row r="2830" spans="1:10" x14ac:dyDescent="0.25">
      <c r="A2830" s="27">
        <v>183941866</v>
      </c>
      <c r="B2830" s="10" t="s">
        <v>3861</v>
      </c>
      <c r="C2830" s="10" t="s">
        <v>5317</v>
      </c>
      <c r="D2830" s="10"/>
      <c r="E2830" s="3">
        <v>20</v>
      </c>
      <c r="F2830" s="3">
        <v>131.66999999999999</v>
      </c>
      <c r="G2830" s="18">
        <v>13.166999999999998</v>
      </c>
      <c r="H2830" s="18">
        <v>13.166999999999998</v>
      </c>
      <c r="I2830" s="18">
        <v>13.166999999999998</v>
      </c>
      <c r="J2830" s="29">
        <v>92.168999999999997</v>
      </c>
    </row>
    <row r="2831" spans="1:10" x14ac:dyDescent="0.25">
      <c r="A2831" s="27">
        <v>184817487</v>
      </c>
      <c r="B2831" s="10" t="s">
        <v>3891</v>
      </c>
      <c r="C2831" s="10" t="s">
        <v>5317</v>
      </c>
      <c r="D2831" s="10"/>
      <c r="E2831" s="3">
        <v>20</v>
      </c>
      <c r="F2831" s="3">
        <v>131.66999999999999</v>
      </c>
      <c r="G2831" s="18">
        <v>13.166999999999998</v>
      </c>
      <c r="H2831" s="18">
        <v>13.166999999999998</v>
      </c>
      <c r="I2831" s="18">
        <v>13.166999999999998</v>
      </c>
      <c r="J2831" s="29">
        <v>92.168999999999997</v>
      </c>
    </row>
    <row r="2832" spans="1:10" x14ac:dyDescent="0.25">
      <c r="A2832" s="27">
        <v>184345889</v>
      </c>
      <c r="B2832" s="10" t="s">
        <v>3930</v>
      </c>
      <c r="C2832" s="10" t="s">
        <v>5317</v>
      </c>
      <c r="D2832" s="10"/>
      <c r="E2832" s="3">
        <v>20</v>
      </c>
      <c r="F2832" s="3">
        <v>131.66999999999999</v>
      </c>
      <c r="G2832" s="18">
        <v>13.166999999999998</v>
      </c>
      <c r="H2832" s="18">
        <v>13.166999999999998</v>
      </c>
      <c r="I2832" s="18">
        <v>13.166999999999998</v>
      </c>
      <c r="J2832" s="29">
        <v>92.168999999999997</v>
      </c>
    </row>
    <row r="2833" spans="1:10" x14ac:dyDescent="0.25">
      <c r="A2833" s="27">
        <v>184624912</v>
      </c>
      <c r="B2833" s="10" t="s">
        <v>3988</v>
      </c>
      <c r="C2833" s="10" t="s">
        <v>5317</v>
      </c>
      <c r="D2833" s="10"/>
      <c r="E2833" s="3">
        <v>20</v>
      </c>
      <c r="F2833" s="3">
        <v>131.66999999999999</v>
      </c>
      <c r="G2833" s="18">
        <v>13.166999999999998</v>
      </c>
      <c r="H2833" s="18">
        <v>13.166999999999998</v>
      </c>
      <c r="I2833" s="18">
        <v>13.166999999999998</v>
      </c>
      <c r="J2833" s="29">
        <v>92.168999999999997</v>
      </c>
    </row>
    <row r="2834" spans="1:10" x14ac:dyDescent="0.25">
      <c r="A2834" s="27">
        <v>184652354</v>
      </c>
      <c r="B2834" s="10" t="s">
        <v>3995</v>
      </c>
      <c r="C2834" s="10" t="s">
        <v>5317</v>
      </c>
      <c r="D2834" s="10"/>
      <c r="E2834" s="3">
        <v>20</v>
      </c>
      <c r="F2834" s="3">
        <v>131.66999999999999</v>
      </c>
      <c r="G2834" s="18">
        <v>13.166999999999998</v>
      </c>
      <c r="H2834" s="18">
        <v>13.166999999999998</v>
      </c>
      <c r="I2834" s="18">
        <v>13.166999999999998</v>
      </c>
      <c r="J2834" s="29">
        <v>92.168999999999997</v>
      </c>
    </row>
    <row r="2835" spans="1:10" x14ac:dyDescent="0.25">
      <c r="A2835" s="27">
        <v>185831196</v>
      </c>
      <c r="B2835" s="10" t="s">
        <v>4095</v>
      </c>
      <c r="C2835" s="10" t="s">
        <v>5317</v>
      </c>
      <c r="D2835" s="10"/>
      <c r="E2835" s="3">
        <v>151.66999999999999</v>
      </c>
      <c r="F2835" s="3">
        <v>0</v>
      </c>
      <c r="G2835" s="18">
        <v>0</v>
      </c>
      <c r="H2835" s="18">
        <v>0</v>
      </c>
      <c r="I2835" s="18">
        <v>0</v>
      </c>
      <c r="J2835" s="29">
        <v>0</v>
      </c>
    </row>
    <row r="2836" spans="1:10" x14ac:dyDescent="0.25">
      <c r="A2836" s="27">
        <v>185373915</v>
      </c>
      <c r="B2836" s="10" t="s">
        <v>4246</v>
      </c>
      <c r="C2836" s="10" t="s">
        <v>5317</v>
      </c>
      <c r="D2836" s="10"/>
      <c r="E2836" s="3">
        <v>151.66999999999999</v>
      </c>
      <c r="F2836" s="3">
        <v>0</v>
      </c>
      <c r="G2836" s="18">
        <v>0</v>
      </c>
      <c r="H2836" s="18">
        <v>0</v>
      </c>
      <c r="I2836" s="18">
        <v>0</v>
      </c>
      <c r="J2836" s="29">
        <v>0</v>
      </c>
    </row>
    <row r="2837" spans="1:10" x14ac:dyDescent="0.25">
      <c r="A2837" s="27">
        <v>185512563</v>
      </c>
      <c r="B2837" s="10" t="s">
        <v>4301</v>
      </c>
      <c r="C2837" s="10" t="s">
        <v>5317</v>
      </c>
      <c r="D2837" s="10"/>
      <c r="E2837" s="3">
        <v>151.66999999999999</v>
      </c>
      <c r="F2837" s="3">
        <v>0</v>
      </c>
      <c r="G2837" s="18">
        <v>0</v>
      </c>
      <c r="H2837" s="18">
        <v>0</v>
      </c>
      <c r="I2837" s="18">
        <v>0</v>
      </c>
      <c r="J2837" s="29">
        <v>0</v>
      </c>
    </row>
    <row r="2838" spans="1:10" x14ac:dyDescent="0.25">
      <c r="A2838" s="27">
        <v>186464935</v>
      </c>
      <c r="B2838" s="10" t="s">
        <v>4492</v>
      </c>
      <c r="C2838" s="10" t="s">
        <v>5317</v>
      </c>
      <c r="D2838" s="10"/>
      <c r="E2838" s="3">
        <v>151.66999999999999</v>
      </c>
      <c r="F2838" s="3">
        <v>0</v>
      </c>
      <c r="G2838" s="18">
        <v>0</v>
      </c>
      <c r="H2838" s="18">
        <v>0</v>
      </c>
      <c r="I2838" s="18">
        <v>0</v>
      </c>
      <c r="J2838" s="29">
        <v>0</v>
      </c>
    </row>
    <row r="2839" spans="1:10" x14ac:dyDescent="0.25">
      <c r="A2839" s="27">
        <v>186554912</v>
      </c>
      <c r="B2839" s="10" t="s">
        <v>4533</v>
      </c>
      <c r="C2839" s="10" t="s">
        <v>5317</v>
      </c>
      <c r="D2839" s="10"/>
      <c r="E2839" s="3">
        <v>151.66999999999999</v>
      </c>
      <c r="F2839" s="3">
        <v>0</v>
      </c>
      <c r="G2839" s="18">
        <v>0</v>
      </c>
      <c r="H2839" s="18">
        <v>0</v>
      </c>
      <c r="I2839" s="18">
        <v>0</v>
      </c>
      <c r="J2839" s="29">
        <v>0</v>
      </c>
    </row>
    <row r="2840" spans="1:10" x14ac:dyDescent="0.25">
      <c r="A2840" s="27">
        <v>186654282</v>
      </c>
      <c r="B2840" s="10" t="s">
        <v>4572</v>
      </c>
      <c r="C2840" s="10" t="s">
        <v>5317</v>
      </c>
      <c r="D2840" s="10"/>
      <c r="E2840" s="3">
        <v>151.66999999999999</v>
      </c>
      <c r="F2840" s="3">
        <v>0</v>
      </c>
      <c r="G2840" s="18">
        <v>0</v>
      </c>
      <c r="H2840" s="18">
        <v>0</v>
      </c>
      <c r="I2840" s="18">
        <v>0</v>
      </c>
      <c r="J2840" s="29">
        <v>0</v>
      </c>
    </row>
    <row r="2841" spans="1:10" x14ac:dyDescent="0.25">
      <c r="A2841" s="27">
        <v>186723574</v>
      </c>
      <c r="B2841" s="10" t="s">
        <v>4599</v>
      </c>
      <c r="C2841" s="10" t="s">
        <v>5317</v>
      </c>
      <c r="D2841" s="10"/>
      <c r="E2841" s="3">
        <v>151.66999999999999</v>
      </c>
      <c r="F2841" s="3">
        <v>0</v>
      </c>
      <c r="G2841" s="18">
        <v>0</v>
      </c>
      <c r="H2841" s="18">
        <v>0</v>
      </c>
      <c r="I2841" s="18">
        <v>0</v>
      </c>
      <c r="J2841" s="29">
        <v>0</v>
      </c>
    </row>
    <row r="2842" spans="1:10" x14ac:dyDescent="0.25">
      <c r="A2842" s="27">
        <v>186867884</v>
      </c>
      <c r="B2842" s="10" t="s">
        <v>4660</v>
      </c>
      <c r="C2842" s="10" t="s">
        <v>5317</v>
      </c>
      <c r="D2842" s="10"/>
      <c r="E2842" s="3">
        <v>151.66999999999999</v>
      </c>
      <c r="F2842" s="3">
        <v>0</v>
      </c>
      <c r="G2842" s="18">
        <v>0</v>
      </c>
      <c r="H2842" s="18">
        <v>0</v>
      </c>
      <c r="I2842" s="18">
        <v>0</v>
      </c>
      <c r="J2842" s="29">
        <v>0</v>
      </c>
    </row>
    <row r="2843" spans="1:10" x14ac:dyDescent="0.25">
      <c r="A2843" s="27">
        <v>186996365</v>
      </c>
      <c r="B2843" s="10" t="s">
        <v>4700</v>
      </c>
      <c r="C2843" s="10" t="s">
        <v>5317</v>
      </c>
      <c r="D2843" s="10"/>
      <c r="E2843" s="3">
        <v>20</v>
      </c>
      <c r="F2843" s="3">
        <v>131.66999999999999</v>
      </c>
      <c r="G2843" s="18">
        <v>13.166999999999998</v>
      </c>
      <c r="H2843" s="18">
        <v>13.166999999999998</v>
      </c>
      <c r="I2843" s="18">
        <v>13.166999999999998</v>
      </c>
      <c r="J2843" s="29">
        <v>92.168999999999997</v>
      </c>
    </row>
    <row r="2844" spans="1:10" x14ac:dyDescent="0.25">
      <c r="A2844" s="27">
        <v>187198193</v>
      </c>
      <c r="B2844" s="10" t="s">
        <v>4757</v>
      </c>
      <c r="C2844" s="10" t="s">
        <v>5317</v>
      </c>
      <c r="D2844" s="10"/>
      <c r="E2844" s="3">
        <v>20</v>
      </c>
      <c r="F2844" s="3">
        <v>131.66999999999999</v>
      </c>
      <c r="G2844" s="18">
        <v>13.166999999999998</v>
      </c>
      <c r="H2844" s="18">
        <v>13.166999999999998</v>
      </c>
      <c r="I2844" s="18">
        <v>13.166999999999998</v>
      </c>
      <c r="J2844" s="29">
        <v>92.168999999999997</v>
      </c>
    </row>
    <row r="2845" spans="1:10" x14ac:dyDescent="0.25">
      <c r="A2845" s="27">
        <v>187278887</v>
      </c>
      <c r="B2845" s="10" t="s">
        <v>4767</v>
      </c>
      <c r="C2845" s="10" t="s">
        <v>5317</v>
      </c>
      <c r="D2845" s="10"/>
      <c r="E2845" s="3">
        <v>20</v>
      </c>
      <c r="F2845" s="3">
        <v>131.66999999999999</v>
      </c>
      <c r="G2845" s="18">
        <v>13.166999999999998</v>
      </c>
      <c r="H2845" s="18">
        <v>13.166999999999998</v>
      </c>
      <c r="I2845" s="18">
        <v>13.166999999999998</v>
      </c>
      <c r="J2845" s="29">
        <v>92.168999999999997</v>
      </c>
    </row>
    <row r="2846" spans="1:10" x14ac:dyDescent="0.25">
      <c r="A2846" s="27">
        <v>187811764</v>
      </c>
      <c r="B2846" s="10" t="s">
        <v>4885</v>
      </c>
      <c r="C2846" s="10" t="s">
        <v>5317</v>
      </c>
      <c r="D2846" s="10"/>
      <c r="E2846" s="3">
        <v>20</v>
      </c>
      <c r="F2846" s="3">
        <v>131.66999999999999</v>
      </c>
      <c r="G2846" s="18">
        <v>13.166999999999998</v>
      </c>
      <c r="H2846" s="18">
        <v>13.166999999999998</v>
      </c>
      <c r="I2846" s="18">
        <v>13.166999999999998</v>
      </c>
      <c r="J2846" s="29">
        <v>92.168999999999997</v>
      </c>
    </row>
    <row r="2847" spans="1:10" x14ac:dyDescent="0.25">
      <c r="A2847" s="27">
        <v>187886832</v>
      </c>
      <c r="B2847" s="10" t="s">
        <v>4924</v>
      </c>
      <c r="C2847" s="10" t="s">
        <v>5317</v>
      </c>
      <c r="D2847" s="10"/>
      <c r="E2847" s="3">
        <v>151.66999999999999</v>
      </c>
      <c r="F2847" s="3">
        <v>0</v>
      </c>
      <c r="G2847" s="18">
        <v>0</v>
      </c>
      <c r="H2847" s="18">
        <v>0</v>
      </c>
      <c r="I2847" s="18">
        <v>0</v>
      </c>
      <c r="J2847" s="29">
        <v>0</v>
      </c>
    </row>
    <row r="2848" spans="1:10" x14ac:dyDescent="0.25">
      <c r="A2848" s="27">
        <v>188848488</v>
      </c>
      <c r="B2848" s="10" t="s">
        <v>4981</v>
      </c>
      <c r="C2848" s="10" t="s">
        <v>5317</v>
      </c>
      <c r="D2848" s="10"/>
      <c r="E2848" s="3">
        <v>151.66999999999999</v>
      </c>
      <c r="F2848" s="3">
        <v>0</v>
      </c>
      <c r="G2848" s="18">
        <v>0</v>
      </c>
      <c r="H2848" s="18">
        <v>0</v>
      </c>
      <c r="I2848" s="18">
        <v>0</v>
      </c>
      <c r="J2848" s="29">
        <v>0</v>
      </c>
    </row>
    <row r="2849" spans="1:10" x14ac:dyDescent="0.25">
      <c r="A2849" s="27">
        <v>188889638</v>
      </c>
      <c r="B2849" s="10" t="s">
        <v>4997</v>
      </c>
      <c r="C2849" s="10" t="s">
        <v>5317</v>
      </c>
      <c r="D2849" s="10"/>
      <c r="E2849" s="3">
        <v>151.66999999999999</v>
      </c>
      <c r="F2849" s="3">
        <v>0</v>
      </c>
      <c r="G2849" s="18">
        <v>0</v>
      </c>
      <c r="H2849" s="18">
        <v>0</v>
      </c>
      <c r="I2849" s="18">
        <v>0</v>
      </c>
      <c r="J2849" s="29">
        <v>0</v>
      </c>
    </row>
    <row r="2850" spans="1:10" x14ac:dyDescent="0.25">
      <c r="A2850" s="27">
        <v>188112749</v>
      </c>
      <c r="B2850" s="10" t="s">
        <v>5007</v>
      </c>
      <c r="C2850" s="10" t="s">
        <v>5317</v>
      </c>
      <c r="D2850" s="10"/>
      <c r="E2850" s="3">
        <v>151.66999999999999</v>
      </c>
      <c r="F2850" s="3">
        <v>0</v>
      </c>
      <c r="G2850" s="18">
        <v>0</v>
      </c>
      <c r="H2850" s="18">
        <v>0</v>
      </c>
      <c r="I2850" s="18">
        <v>0</v>
      </c>
      <c r="J2850" s="29">
        <v>0</v>
      </c>
    </row>
    <row r="2851" spans="1:10" x14ac:dyDescent="0.25">
      <c r="A2851" s="28">
        <v>464983</v>
      </c>
      <c r="B2851" s="10" t="s">
        <v>175</v>
      </c>
      <c r="C2851" s="10" t="s">
        <v>5316</v>
      </c>
      <c r="D2851" s="10"/>
      <c r="E2851" s="3">
        <v>151.66999999999999</v>
      </c>
      <c r="F2851" s="3">
        <v>0</v>
      </c>
      <c r="G2851" s="18">
        <v>0</v>
      </c>
      <c r="H2851" s="18">
        <v>0</v>
      </c>
      <c r="I2851" s="18">
        <v>0</v>
      </c>
      <c r="J2851" s="29">
        <v>0</v>
      </c>
    </row>
    <row r="2852" spans="1:10" x14ac:dyDescent="0.25">
      <c r="A2852" s="28">
        <v>188568296</v>
      </c>
      <c r="B2852" s="10" t="s">
        <v>178</v>
      </c>
      <c r="C2852" s="10" t="s">
        <v>5316</v>
      </c>
      <c r="D2852" s="10"/>
      <c r="E2852" s="3">
        <v>151.66999999999999</v>
      </c>
      <c r="F2852" s="3">
        <v>0</v>
      </c>
      <c r="G2852" s="18">
        <v>0</v>
      </c>
      <c r="H2852" s="18">
        <v>0</v>
      </c>
      <c r="I2852" s="18">
        <v>0</v>
      </c>
      <c r="J2852" s="29">
        <v>0</v>
      </c>
    </row>
    <row r="2853" spans="1:10" x14ac:dyDescent="0.25">
      <c r="A2853" s="28">
        <v>181528551</v>
      </c>
      <c r="B2853" s="10" t="s">
        <v>373</v>
      </c>
      <c r="C2853" s="10" t="s">
        <v>5316</v>
      </c>
      <c r="D2853" s="10"/>
      <c r="E2853" s="3">
        <v>151.66999999999999</v>
      </c>
      <c r="F2853" s="3">
        <v>0</v>
      </c>
      <c r="G2853" s="18">
        <v>0</v>
      </c>
      <c r="H2853" s="18">
        <v>0</v>
      </c>
      <c r="I2853" s="18">
        <v>0</v>
      </c>
      <c r="J2853" s="29">
        <v>0</v>
      </c>
    </row>
    <row r="2854" spans="1:10" x14ac:dyDescent="0.25">
      <c r="A2854" s="28">
        <v>183277255</v>
      </c>
      <c r="B2854" s="10" t="s">
        <v>429</v>
      </c>
      <c r="C2854" s="10" t="s">
        <v>5316</v>
      </c>
      <c r="D2854" s="10"/>
      <c r="E2854" s="3">
        <v>151.66999999999999</v>
      </c>
      <c r="F2854" s="3">
        <v>0</v>
      </c>
      <c r="G2854" s="18">
        <v>0</v>
      </c>
      <c r="H2854" s="18">
        <v>0</v>
      </c>
      <c r="I2854" s="18">
        <v>0</v>
      </c>
      <c r="J2854" s="29">
        <v>0</v>
      </c>
    </row>
    <row r="2855" spans="1:10" x14ac:dyDescent="0.25">
      <c r="A2855" s="28">
        <v>183358182</v>
      </c>
      <c r="B2855" s="10" t="s">
        <v>431</v>
      </c>
      <c r="C2855" s="10" t="s">
        <v>5316</v>
      </c>
      <c r="D2855" s="10"/>
      <c r="E2855" s="3">
        <v>151.66999999999999</v>
      </c>
      <c r="F2855" s="3">
        <v>0</v>
      </c>
      <c r="G2855" s="18">
        <v>0</v>
      </c>
      <c r="H2855" s="18">
        <v>0</v>
      </c>
      <c r="I2855" s="18">
        <v>0</v>
      </c>
      <c r="J2855" s="29">
        <v>0</v>
      </c>
    </row>
    <row r="2856" spans="1:10" x14ac:dyDescent="0.25">
      <c r="A2856" s="28">
        <v>186798783</v>
      </c>
      <c r="B2856" s="10" t="s">
        <v>470</v>
      </c>
      <c r="C2856" s="10" t="s">
        <v>5316</v>
      </c>
      <c r="D2856" s="10"/>
      <c r="E2856" s="3">
        <v>151.66999999999999</v>
      </c>
      <c r="F2856" s="3">
        <v>0</v>
      </c>
      <c r="G2856" s="18">
        <v>0</v>
      </c>
      <c r="H2856" s="18">
        <v>0</v>
      </c>
      <c r="I2856" s="18">
        <v>0</v>
      </c>
      <c r="J2856" s="29">
        <v>0</v>
      </c>
    </row>
    <row r="2857" spans="1:10" x14ac:dyDescent="0.25">
      <c r="A2857" s="28">
        <v>113872785</v>
      </c>
      <c r="B2857" s="10" t="s">
        <v>530</v>
      </c>
      <c r="C2857" s="10" t="s">
        <v>5316</v>
      </c>
      <c r="D2857" s="10"/>
      <c r="E2857" s="3">
        <v>20</v>
      </c>
      <c r="F2857" s="3">
        <v>131.66999999999999</v>
      </c>
      <c r="G2857" s="18">
        <v>13.166999999999998</v>
      </c>
      <c r="H2857" s="18">
        <v>13.166999999999998</v>
      </c>
      <c r="I2857" s="18">
        <v>13.166999999999998</v>
      </c>
      <c r="J2857" s="29">
        <v>92.168999999999997</v>
      </c>
    </row>
    <row r="2858" spans="1:10" x14ac:dyDescent="0.25">
      <c r="A2858" s="28">
        <v>188881358</v>
      </c>
      <c r="B2858" s="10" t="s">
        <v>668</v>
      </c>
      <c r="C2858" s="10" t="s">
        <v>5316</v>
      </c>
      <c r="D2858" s="10"/>
      <c r="E2858" s="3">
        <v>20</v>
      </c>
      <c r="F2858" s="3">
        <v>131.66999999999999</v>
      </c>
      <c r="G2858" s="18">
        <v>13.166999999999998</v>
      </c>
      <c r="H2858" s="18">
        <v>13.166999999999998</v>
      </c>
      <c r="I2858" s="18">
        <v>13.166999999999998</v>
      </c>
      <c r="J2858" s="29">
        <v>92.168999999999997</v>
      </c>
    </row>
    <row r="2859" spans="1:10" x14ac:dyDescent="0.25">
      <c r="A2859" s="28">
        <v>182812448</v>
      </c>
      <c r="B2859" s="10" t="s">
        <v>712</v>
      </c>
      <c r="C2859" s="10" t="s">
        <v>5316</v>
      </c>
      <c r="D2859" s="10"/>
      <c r="E2859" s="3">
        <v>20</v>
      </c>
      <c r="F2859" s="3">
        <v>131.66999999999999</v>
      </c>
      <c r="G2859" s="18">
        <v>13.166999999999998</v>
      </c>
      <c r="H2859" s="18">
        <v>13.166999999999998</v>
      </c>
      <c r="I2859" s="18">
        <v>13.166999999999998</v>
      </c>
      <c r="J2859" s="29">
        <v>92.168999999999997</v>
      </c>
    </row>
    <row r="2860" spans="1:10" x14ac:dyDescent="0.25">
      <c r="A2860" s="28">
        <v>182483299</v>
      </c>
      <c r="B2860" s="10" t="s">
        <v>727</v>
      </c>
      <c r="C2860" s="10" t="s">
        <v>5316</v>
      </c>
      <c r="D2860" s="10"/>
      <c r="E2860" s="3">
        <v>20</v>
      </c>
      <c r="F2860" s="3">
        <v>131.66999999999999</v>
      </c>
      <c r="G2860" s="18">
        <v>13.166999999999998</v>
      </c>
      <c r="H2860" s="18">
        <v>13.166999999999998</v>
      </c>
      <c r="I2860" s="18">
        <v>13.166999999999998</v>
      </c>
      <c r="J2860" s="29">
        <v>92.168999999999997</v>
      </c>
    </row>
    <row r="2861" spans="1:10" x14ac:dyDescent="0.25">
      <c r="A2861" s="28">
        <v>182578427</v>
      </c>
      <c r="B2861" s="10" t="s">
        <v>729</v>
      </c>
      <c r="C2861" s="10" t="s">
        <v>5316</v>
      </c>
      <c r="D2861" s="10"/>
      <c r="E2861" s="3">
        <v>20</v>
      </c>
      <c r="F2861" s="3">
        <v>131.66999999999999</v>
      </c>
      <c r="G2861" s="18">
        <v>13.166999999999998</v>
      </c>
      <c r="H2861" s="18">
        <v>13.166999999999998</v>
      </c>
      <c r="I2861" s="18">
        <v>13.166999999999998</v>
      </c>
      <c r="J2861" s="29">
        <v>92.168999999999997</v>
      </c>
    </row>
    <row r="2862" spans="1:10" x14ac:dyDescent="0.25">
      <c r="A2862" s="28">
        <v>183646853</v>
      </c>
      <c r="B2862" s="10" t="s">
        <v>739</v>
      </c>
      <c r="C2862" s="10" t="s">
        <v>5316</v>
      </c>
      <c r="D2862" s="10"/>
      <c r="E2862" s="3">
        <v>20</v>
      </c>
      <c r="F2862" s="3">
        <v>131.66999999999999</v>
      </c>
      <c r="G2862" s="18">
        <v>13.166999999999998</v>
      </c>
      <c r="H2862" s="18">
        <v>13.166999999999998</v>
      </c>
      <c r="I2862" s="18">
        <v>13.166999999999998</v>
      </c>
      <c r="J2862" s="29">
        <v>92.168999999999997</v>
      </c>
    </row>
    <row r="2863" spans="1:10" x14ac:dyDescent="0.25">
      <c r="A2863" s="28">
        <v>181791248</v>
      </c>
      <c r="B2863" s="10" t="s">
        <v>779</v>
      </c>
      <c r="C2863" s="10" t="s">
        <v>5316</v>
      </c>
      <c r="D2863" s="10"/>
      <c r="E2863" s="3">
        <v>151.66999999999999</v>
      </c>
      <c r="F2863" s="3">
        <v>0</v>
      </c>
      <c r="G2863" s="18">
        <v>0</v>
      </c>
      <c r="H2863" s="18">
        <v>0</v>
      </c>
      <c r="I2863" s="18">
        <v>0</v>
      </c>
      <c r="J2863" s="29">
        <v>0</v>
      </c>
    </row>
    <row r="2864" spans="1:10" x14ac:dyDescent="0.25">
      <c r="A2864" s="28">
        <v>188648247</v>
      </c>
      <c r="B2864" s="10" t="s">
        <v>826</v>
      </c>
      <c r="C2864" s="10" t="s">
        <v>5316</v>
      </c>
      <c r="D2864" s="10"/>
      <c r="E2864" s="3">
        <v>151.66999999999999</v>
      </c>
      <c r="F2864" s="3">
        <v>0</v>
      </c>
      <c r="G2864" s="18">
        <v>0</v>
      </c>
      <c r="H2864" s="18">
        <v>0</v>
      </c>
      <c r="I2864" s="18">
        <v>0</v>
      </c>
      <c r="J2864" s="29">
        <v>0</v>
      </c>
    </row>
    <row r="2865" spans="1:10" x14ac:dyDescent="0.25">
      <c r="A2865" s="28">
        <v>182279444</v>
      </c>
      <c r="B2865" s="10" t="s">
        <v>884</v>
      </c>
      <c r="C2865" s="10" t="s">
        <v>5316</v>
      </c>
      <c r="D2865" s="10"/>
      <c r="E2865" s="3">
        <v>151.66999999999999</v>
      </c>
      <c r="F2865" s="3">
        <v>0</v>
      </c>
      <c r="G2865" s="18">
        <v>0</v>
      </c>
      <c r="H2865" s="18">
        <v>0</v>
      </c>
      <c r="I2865" s="18">
        <v>0</v>
      </c>
      <c r="J2865" s="29">
        <v>0</v>
      </c>
    </row>
    <row r="2866" spans="1:10" x14ac:dyDescent="0.25">
      <c r="A2866" s="28">
        <v>184981264</v>
      </c>
      <c r="B2866" s="10" t="s">
        <v>936</v>
      </c>
      <c r="C2866" s="10" t="s">
        <v>5316</v>
      </c>
      <c r="D2866" s="10"/>
      <c r="E2866" s="3">
        <v>151.66999999999999</v>
      </c>
      <c r="F2866" s="3">
        <v>0</v>
      </c>
      <c r="G2866" s="18">
        <v>0</v>
      </c>
      <c r="H2866" s="18">
        <v>0</v>
      </c>
      <c r="I2866" s="18">
        <v>0</v>
      </c>
      <c r="J2866" s="29">
        <v>0</v>
      </c>
    </row>
    <row r="2867" spans="1:10" x14ac:dyDescent="0.25">
      <c r="A2867" s="28">
        <v>185176443</v>
      </c>
      <c r="B2867" s="10" t="s">
        <v>938</v>
      </c>
      <c r="C2867" s="10" t="s">
        <v>5316</v>
      </c>
      <c r="D2867" s="10"/>
      <c r="E2867" s="3">
        <v>151.66999999999999</v>
      </c>
      <c r="F2867" s="3">
        <v>0</v>
      </c>
      <c r="G2867" s="18">
        <v>0</v>
      </c>
      <c r="H2867" s="18">
        <v>0</v>
      </c>
      <c r="I2867" s="18">
        <v>0</v>
      </c>
      <c r="J2867" s="29">
        <v>0</v>
      </c>
    </row>
    <row r="2868" spans="1:10" x14ac:dyDescent="0.25">
      <c r="A2868" s="28">
        <v>186196649</v>
      </c>
      <c r="B2868" s="10" t="s">
        <v>943</v>
      </c>
      <c r="C2868" s="10" t="s">
        <v>5316</v>
      </c>
      <c r="D2868" s="10"/>
      <c r="E2868" s="3">
        <v>151.66999999999999</v>
      </c>
      <c r="F2868" s="3">
        <v>0</v>
      </c>
      <c r="G2868" s="18">
        <v>0</v>
      </c>
      <c r="H2868" s="18">
        <v>0</v>
      </c>
      <c r="I2868" s="18">
        <v>0</v>
      </c>
      <c r="J2868" s="29">
        <v>0</v>
      </c>
    </row>
    <row r="2869" spans="1:10" x14ac:dyDescent="0.25">
      <c r="A2869" s="28">
        <v>189731998</v>
      </c>
      <c r="B2869" s="10" t="s">
        <v>1066</v>
      </c>
      <c r="C2869" s="10" t="s">
        <v>5316</v>
      </c>
      <c r="D2869" s="10"/>
      <c r="E2869" s="3">
        <v>151.66999999999999</v>
      </c>
      <c r="F2869" s="3">
        <v>0</v>
      </c>
      <c r="G2869" s="18">
        <v>0</v>
      </c>
      <c r="H2869" s="18">
        <v>0</v>
      </c>
      <c r="I2869" s="18">
        <v>0</v>
      </c>
      <c r="J2869" s="29">
        <v>0</v>
      </c>
    </row>
    <row r="2870" spans="1:10" x14ac:dyDescent="0.25">
      <c r="A2870" s="28">
        <v>118263284</v>
      </c>
      <c r="B2870" s="10" t="s">
        <v>1079</v>
      </c>
      <c r="C2870" s="10" t="s">
        <v>5316</v>
      </c>
      <c r="D2870" s="10"/>
      <c r="E2870" s="3">
        <v>151.66999999999999</v>
      </c>
      <c r="F2870" s="3">
        <v>0</v>
      </c>
      <c r="G2870" s="18">
        <v>0</v>
      </c>
      <c r="H2870" s="18">
        <v>0</v>
      </c>
      <c r="I2870" s="18">
        <v>0</v>
      </c>
      <c r="J2870" s="29">
        <v>0</v>
      </c>
    </row>
    <row r="2871" spans="1:10" x14ac:dyDescent="0.25">
      <c r="A2871" s="28">
        <v>118276677</v>
      </c>
      <c r="B2871" s="10" t="s">
        <v>1083</v>
      </c>
      <c r="C2871" s="10" t="s">
        <v>5316</v>
      </c>
      <c r="D2871" s="10"/>
      <c r="E2871" s="3">
        <v>151.66999999999999</v>
      </c>
      <c r="F2871" s="3">
        <v>0</v>
      </c>
      <c r="G2871" s="18">
        <v>0</v>
      </c>
      <c r="H2871" s="18">
        <v>0</v>
      </c>
      <c r="I2871" s="18">
        <v>0</v>
      </c>
      <c r="J2871" s="29">
        <v>0</v>
      </c>
    </row>
    <row r="2872" spans="1:10" x14ac:dyDescent="0.25">
      <c r="A2872" s="28">
        <v>118426148</v>
      </c>
      <c r="B2872" s="10" t="s">
        <v>1114</v>
      </c>
      <c r="C2872" s="10" t="s">
        <v>5316</v>
      </c>
      <c r="D2872" s="10"/>
      <c r="E2872" s="3">
        <v>151.66999999999999</v>
      </c>
      <c r="F2872" s="3">
        <v>0</v>
      </c>
      <c r="G2872" s="18">
        <v>0</v>
      </c>
      <c r="H2872" s="18">
        <v>0</v>
      </c>
      <c r="I2872" s="18">
        <v>0</v>
      </c>
      <c r="J2872" s="29">
        <v>0</v>
      </c>
    </row>
    <row r="2873" spans="1:10" x14ac:dyDescent="0.25">
      <c r="A2873" s="28">
        <v>112888927</v>
      </c>
      <c r="B2873" s="10" t="s">
        <v>1184</v>
      </c>
      <c r="C2873" s="10" t="s">
        <v>5316</v>
      </c>
      <c r="D2873" s="10"/>
      <c r="E2873" s="3">
        <v>151.66999999999999</v>
      </c>
      <c r="F2873" s="3">
        <v>0</v>
      </c>
      <c r="G2873" s="18">
        <v>0</v>
      </c>
      <c r="H2873" s="18">
        <v>0</v>
      </c>
      <c r="I2873" s="18">
        <v>0</v>
      </c>
      <c r="J2873" s="29">
        <v>0</v>
      </c>
    </row>
    <row r="2874" spans="1:10" x14ac:dyDescent="0.25">
      <c r="A2874" s="28">
        <v>112895182</v>
      </c>
      <c r="B2874" s="10" t="s">
        <v>1190</v>
      </c>
      <c r="C2874" s="10" t="s">
        <v>5316</v>
      </c>
      <c r="D2874" s="10"/>
      <c r="E2874" s="3">
        <v>151.66999999999999</v>
      </c>
      <c r="F2874" s="3">
        <v>0</v>
      </c>
      <c r="G2874" s="18">
        <v>0</v>
      </c>
      <c r="H2874" s="18">
        <v>0</v>
      </c>
      <c r="I2874" s="18">
        <v>0</v>
      </c>
      <c r="J2874" s="29">
        <v>0</v>
      </c>
    </row>
    <row r="2875" spans="1:10" x14ac:dyDescent="0.25">
      <c r="A2875" s="28">
        <v>112924987</v>
      </c>
      <c r="B2875" s="10" t="s">
        <v>1214</v>
      </c>
      <c r="C2875" s="10" t="s">
        <v>5316</v>
      </c>
      <c r="D2875" s="10"/>
      <c r="E2875" s="3">
        <v>151.66999999999999</v>
      </c>
      <c r="F2875" s="3">
        <v>0</v>
      </c>
      <c r="G2875" s="18">
        <v>0</v>
      </c>
      <c r="H2875" s="18">
        <v>0</v>
      </c>
      <c r="I2875" s="18">
        <v>0</v>
      </c>
      <c r="J2875" s="29">
        <v>0</v>
      </c>
    </row>
    <row r="2876" spans="1:10" x14ac:dyDescent="0.25">
      <c r="A2876" s="28">
        <v>112975544</v>
      </c>
      <c r="B2876" s="10" t="s">
        <v>1238</v>
      </c>
      <c r="C2876" s="10" t="s">
        <v>5316</v>
      </c>
      <c r="D2876" s="10"/>
      <c r="E2876" s="3">
        <v>151.66999999999999</v>
      </c>
      <c r="F2876" s="3">
        <v>0</v>
      </c>
      <c r="G2876" s="18">
        <v>0</v>
      </c>
      <c r="H2876" s="18">
        <v>0</v>
      </c>
      <c r="I2876" s="18">
        <v>0</v>
      </c>
      <c r="J2876" s="29">
        <v>0</v>
      </c>
    </row>
    <row r="2877" spans="1:10" x14ac:dyDescent="0.25">
      <c r="A2877" s="28">
        <v>691881</v>
      </c>
      <c r="B2877" s="10" t="s">
        <v>1275</v>
      </c>
      <c r="C2877" s="10" t="s">
        <v>5316</v>
      </c>
      <c r="D2877" s="10"/>
      <c r="E2877" s="3">
        <v>151.66999999999999</v>
      </c>
      <c r="F2877" s="3">
        <v>0</v>
      </c>
      <c r="G2877" s="18">
        <v>0</v>
      </c>
      <c r="H2877" s="18">
        <v>0</v>
      </c>
      <c r="I2877" s="18">
        <v>0</v>
      </c>
      <c r="J2877" s="29">
        <v>0</v>
      </c>
    </row>
    <row r="2878" spans="1:10" x14ac:dyDescent="0.25">
      <c r="A2878" s="28">
        <v>188123297</v>
      </c>
      <c r="B2878" s="10" t="s">
        <v>1297</v>
      </c>
      <c r="C2878" s="10" t="s">
        <v>5316</v>
      </c>
      <c r="D2878" s="10"/>
      <c r="E2878" s="3">
        <v>151.66999999999999</v>
      </c>
      <c r="F2878" s="3">
        <v>0</v>
      </c>
      <c r="G2878" s="18">
        <v>0</v>
      </c>
      <c r="H2878" s="18">
        <v>0</v>
      </c>
      <c r="I2878" s="18">
        <v>0</v>
      </c>
      <c r="J2878" s="29">
        <v>0</v>
      </c>
    </row>
    <row r="2879" spans="1:10" x14ac:dyDescent="0.25">
      <c r="A2879" s="28">
        <v>188258381</v>
      </c>
      <c r="B2879" s="10" t="s">
        <v>1303</v>
      </c>
      <c r="C2879" s="10" t="s">
        <v>5316</v>
      </c>
      <c r="D2879" s="10"/>
      <c r="E2879" s="3">
        <v>151.66999999999999</v>
      </c>
      <c r="F2879" s="3">
        <v>0</v>
      </c>
      <c r="G2879" s="18">
        <v>0</v>
      </c>
      <c r="H2879" s="18">
        <v>0</v>
      </c>
      <c r="I2879" s="18">
        <v>0</v>
      </c>
      <c r="J2879" s="29">
        <v>0</v>
      </c>
    </row>
    <row r="2880" spans="1:10" x14ac:dyDescent="0.25">
      <c r="A2880" s="28">
        <v>181838386</v>
      </c>
      <c r="B2880" s="10" t="s">
        <v>1331</v>
      </c>
      <c r="C2880" s="10" t="s">
        <v>5316</v>
      </c>
      <c r="D2880" s="10"/>
      <c r="E2880" s="3">
        <v>151.66999999999999</v>
      </c>
      <c r="F2880" s="3">
        <v>0</v>
      </c>
      <c r="G2880" s="18">
        <v>0</v>
      </c>
      <c r="H2880" s="18">
        <v>0</v>
      </c>
      <c r="I2880" s="18">
        <v>0</v>
      </c>
      <c r="J2880" s="29">
        <v>0</v>
      </c>
    </row>
    <row r="2881" spans="1:10" x14ac:dyDescent="0.25">
      <c r="A2881" s="28">
        <v>183382965</v>
      </c>
      <c r="B2881" s="10" t="s">
        <v>1386</v>
      </c>
      <c r="C2881" s="10" t="s">
        <v>5316</v>
      </c>
      <c r="D2881" s="10"/>
      <c r="E2881" s="3">
        <v>151.66999999999999</v>
      </c>
      <c r="F2881" s="3">
        <v>0</v>
      </c>
      <c r="G2881" s="18">
        <v>0</v>
      </c>
      <c r="H2881" s="18">
        <v>0</v>
      </c>
      <c r="I2881" s="18">
        <v>0</v>
      </c>
      <c r="J2881" s="29">
        <v>0</v>
      </c>
    </row>
    <row r="2882" spans="1:10" x14ac:dyDescent="0.25">
      <c r="A2882" s="28">
        <v>183963351</v>
      </c>
      <c r="B2882" s="10" t="s">
        <v>1393</v>
      </c>
      <c r="C2882" s="10" t="s">
        <v>5316</v>
      </c>
      <c r="D2882" s="10"/>
      <c r="E2882" s="3">
        <v>151.66999999999999</v>
      </c>
      <c r="F2882" s="3">
        <v>0</v>
      </c>
      <c r="G2882" s="18">
        <v>0</v>
      </c>
      <c r="H2882" s="18">
        <v>0</v>
      </c>
      <c r="I2882" s="18">
        <v>0</v>
      </c>
      <c r="J2882" s="29">
        <v>0</v>
      </c>
    </row>
    <row r="2883" spans="1:10" x14ac:dyDescent="0.25">
      <c r="A2883" s="28">
        <v>188742886</v>
      </c>
      <c r="B2883" s="10" t="s">
        <v>1554</v>
      </c>
      <c r="C2883" s="10" t="s">
        <v>5316</v>
      </c>
      <c r="D2883" s="10"/>
      <c r="E2883" s="3">
        <v>151.66999999999999</v>
      </c>
      <c r="F2883" s="3">
        <v>0</v>
      </c>
      <c r="G2883" s="18">
        <v>0</v>
      </c>
      <c r="H2883" s="18">
        <v>0</v>
      </c>
      <c r="I2883" s="18">
        <v>0</v>
      </c>
      <c r="J2883" s="29">
        <v>0</v>
      </c>
    </row>
    <row r="2884" spans="1:10" x14ac:dyDescent="0.25">
      <c r="A2884" s="28">
        <v>182945888</v>
      </c>
      <c r="B2884" s="10" t="s">
        <v>1607</v>
      </c>
      <c r="C2884" s="10" t="s">
        <v>5316</v>
      </c>
      <c r="D2884" s="10"/>
      <c r="E2884" s="3">
        <v>151.66999999999999</v>
      </c>
      <c r="F2884" s="3">
        <v>0</v>
      </c>
      <c r="G2884" s="18">
        <v>0</v>
      </c>
      <c r="H2884" s="18">
        <v>0</v>
      </c>
      <c r="I2884" s="18">
        <v>0</v>
      </c>
      <c r="J2884" s="29">
        <v>0</v>
      </c>
    </row>
    <row r="2885" spans="1:10" x14ac:dyDescent="0.25">
      <c r="A2885" s="28">
        <v>188315929</v>
      </c>
      <c r="B2885" s="10" t="s">
        <v>1713</v>
      </c>
      <c r="C2885" s="10" t="s">
        <v>5316</v>
      </c>
      <c r="D2885" s="10"/>
      <c r="E2885" s="3">
        <v>151.66999999999999</v>
      </c>
      <c r="F2885" s="3">
        <v>0</v>
      </c>
      <c r="G2885" s="18">
        <v>0</v>
      </c>
      <c r="H2885" s="18">
        <v>0</v>
      </c>
      <c r="I2885" s="18">
        <v>0</v>
      </c>
      <c r="J2885" s="29">
        <v>0</v>
      </c>
    </row>
    <row r="2886" spans="1:10" x14ac:dyDescent="0.25">
      <c r="A2886" s="28">
        <v>188349848</v>
      </c>
      <c r="B2886" s="10" t="s">
        <v>1715</v>
      </c>
      <c r="C2886" s="10" t="s">
        <v>5316</v>
      </c>
      <c r="D2886" s="10"/>
      <c r="E2886" s="3">
        <v>151.66999999999999</v>
      </c>
      <c r="F2886" s="3">
        <v>0</v>
      </c>
      <c r="G2886" s="18">
        <v>0</v>
      </c>
      <c r="H2886" s="18">
        <v>0</v>
      </c>
      <c r="I2886" s="18">
        <v>0</v>
      </c>
      <c r="J2886" s="29">
        <v>0</v>
      </c>
    </row>
    <row r="2887" spans="1:10" x14ac:dyDescent="0.25">
      <c r="A2887" s="28">
        <v>181513548</v>
      </c>
      <c r="B2887" s="10" t="s">
        <v>1741</v>
      </c>
      <c r="C2887" s="10" t="s">
        <v>5316</v>
      </c>
      <c r="D2887" s="10"/>
      <c r="E2887" s="3">
        <v>151.66999999999999</v>
      </c>
      <c r="F2887" s="3">
        <v>0</v>
      </c>
      <c r="G2887" s="18">
        <v>0</v>
      </c>
      <c r="H2887" s="18">
        <v>0</v>
      </c>
      <c r="I2887" s="18">
        <v>0</v>
      </c>
      <c r="J2887" s="29">
        <v>0</v>
      </c>
    </row>
    <row r="2888" spans="1:10" x14ac:dyDescent="0.25">
      <c r="A2888" s="28">
        <v>181676155</v>
      </c>
      <c r="B2888" s="10" t="s">
        <v>1743</v>
      </c>
      <c r="C2888" s="10" t="s">
        <v>5316</v>
      </c>
      <c r="D2888" s="10"/>
      <c r="E2888" s="3">
        <v>151.66999999999999</v>
      </c>
      <c r="F2888" s="3">
        <v>0</v>
      </c>
      <c r="G2888" s="18">
        <v>0</v>
      </c>
      <c r="H2888" s="18">
        <v>0</v>
      </c>
      <c r="I2888" s="18">
        <v>0</v>
      </c>
      <c r="J2888" s="29">
        <v>0</v>
      </c>
    </row>
    <row r="2889" spans="1:10" x14ac:dyDescent="0.25">
      <c r="A2889" s="28">
        <v>189679496</v>
      </c>
      <c r="B2889" s="10" t="s">
        <v>1816</v>
      </c>
      <c r="C2889" s="10" t="s">
        <v>5316</v>
      </c>
      <c r="D2889" s="10"/>
      <c r="E2889" s="3">
        <v>151.66999999999999</v>
      </c>
      <c r="F2889" s="3">
        <v>0</v>
      </c>
      <c r="G2889" s="18">
        <v>0</v>
      </c>
      <c r="H2889" s="18">
        <v>0</v>
      </c>
      <c r="I2889" s="18">
        <v>0</v>
      </c>
      <c r="J2889" s="29">
        <v>0</v>
      </c>
    </row>
    <row r="2890" spans="1:10" x14ac:dyDescent="0.25">
      <c r="A2890" s="28">
        <v>37877</v>
      </c>
      <c r="B2890" s="10" t="s">
        <v>1823</v>
      </c>
      <c r="C2890" s="10" t="s">
        <v>5316</v>
      </c>
      <c r="D2890" s="10"/>
      <c r="E2890" s="3">
        <v>151.66999999999999</v>
      </c>
      <c r="F2890" s="3">
        <v>0</v>
      </c>
      <c r="G2890" s="18">
        <v>0</v>
      </c>
      <c r="H2890" s="18">
        <v>0</v>
      </c>
      <c r="I2890" s="18">
        <v>0</v>
      </c>
      <c r="J2890" s="29">
        <v>0</v>
      </c>
    </row>
    <row r="2891" spans="1:10" x14ac:dyDescent="0.25">
      <c r="A2891" s="28">
        <v>185626813</v>
      </c>
      <c r="B2891" s="10" t="s">
        <v>1853</v>
      </c>
      <c r="C2891" s="10" t="s">
        <v>5316</v>
      </c>
      <c r="D2891" s="10"/>
      <c r="E2891" s="3">
        <v>151.66999999999999</v>
      </c>
      <c r="F2891" s="3">
        <v>0</v>
      </c>
      <c r="G2891" s="18">
        <v>0</v>
      </c>
      <c r="H2891" s="18">
        <v>0</v>
      </c>
      <c r="I2891" s="18">
        <v>0</v>
      </c>
      <c r="J2891" s="29">
        <v>0</v>
      </c>
    </row>
    <row r="2892" spans="1:10" x14ac:dyDescent="0.25">
      <c r="A2892" s="28">
        <v>186184491</v>
      </c>
      <c r="B2892" s="10" t="s">
        <v>1860</v>
      </c>
      <c r="C2892" s="10" t="s">
        <v>5316</v>
      </c>
      <c r="D2892" s="10"/>
      <c r="E2892" s="3">
        <v>151.66999999999999</v>
      </c>
      <c r="F2892" s="3">
        <v>0</v>
      </c>
      <c r="G2892" s="18">
        <v>0</v>
      </c>
      <c r="H2892" s="18">
        <v>0</v>
      </c>
      <c r="I2892" s="18">
        <v>0</v>
      </c>
      <c r="J2892" s="29">
        <v>0</v>
      </c>
    </row>
    <row r="2893" spans="1:10" x14ac:dyDescent="0.25">
      <c r="A2893" s="28">
        <v>118644231</v>
      </c>
      <c r="B2893" s="10" t="s">
        <v>1925</v>
      </c>
      <c r="C2893" s="10" t="s">
        <v>5316</v>
      </c>
      <c r="D2893" s="10"/>
      <c r="E2893" s="3">
        <v>151.66999999999999</v>
      </c>
      <c r="F2893" s="3">
        <v>0</v>
      </c>
      <c r="G2893" s="18">
        <v>0</v>
      </c>
      <c r="H2893" s="18">
        <v>0</v>
      </c>
      <c r="I2893" s="18">
        <v>0</v>
      </c>
      <c r="J2893" s="29">
        <v>0</v>
      </c>
    </row>
    <row r="2894" spans="1:10" x14ac:dyDescent="0.25">
      <c r="A2894" s="28">
        <v>118686772</v>
      </c>
      <c r="B2894" s="10" t="s">
        <v>1959</v>
      </c>
      <c r="C2894" s="10" t="s">
        <v>5316</v>
      </c>
      <c r="D2894" s="10"/>
      <c r="E2894" s="3">
        <v>151.66999999999999</v>
      </c>
      <c r="F2894" s="3">
        <v>0</v>
      </c>
      <c r="G2894" s="18">
        <v>0</v>
      </c>
      <c r="H2894" s="18">
        <v>0</v>
      </c>
      <c r="I2894" s="18">
        <v>0</v>
      </c>
      <c r="J2894" s="29">
        <v>0</v>
      </c>
    </row>
    <row r="2895" spans="1:10" x14ac:dyDescent="0.25">
      <c r="A2895" s="28">
        <v>118729688</v>
      </c>
      <c r="B2895" s="10" t="s">
        <v>1972</v>
      </c>
      <c r="C2895" s="10" t="s">
        <v>5316</v>
      </c>
      <c r="D2895" s="10"/>
      <c r="E2895" s="3">
        <v>151.66999999999999</v>
      </c>
      <c r="F2895" s="3">
        <v>0</v>
      </c>
      <c r="G2895" s="18">
        <v>0</v>
      </c>
      <c r="H2895" s="18">
        <v>0</v>
      </c>
      <c r="I2895" s="18">
        <v>0</v>
      </c>
      <c r="J2895" s="29">
        <v>0</v>
      </c>
    </row>
    <row r="2896" spans="1:10" x14ac:dyDescent="0.25">
      <c r="A2896" s="28">
        <v>111815617</v>
      </c>
      <c r="B2896" s="10" t="s">
        <v>2038</v>
      </c>
      <c r="C2896" s="10" t="s">
        <v>5316</v>
      </c>
      <c r="D2896" s="10"/>
      <c r="E2896" s="3">
        <v>151.66999999999999</v>
      </c>
      <c r="F2896" s="3">
        <v>0</v>
      </c>
      <c r="G2896" s="18">
        <v>0</v>
      </c>
      <c r="H2896" s="18">
        <v>0</v>
      </c>
      <c r="I2896" s="18">
        <v>0</v>
      </c>
      <c r="J2896" s="29">
        <v>0</v>
      </c>
    </row>
    <row r="2897" spans="1:10" x14ac:dyDescent="0.25">
      <c r="A2897" s="28">
        <v>111167883</v>
      </c>
      <c r="B2897" s="10" t="s">
        <v>2075</v>
      </c>
      <c r="C2897" s="10" t="s">
        <v>5316</v>
      </c>
      <c r="D2897" s="10"/>
      <c r="E2897" s="3">
        <v>151.66999999999999</v>
      </c>
      <c r="F2897" s="3">
        <v>0</v>
      </c>
      <c r="G2897" s="18">
        <v>0</v>
      </c>
      <c r="H2897" s="18">
        <v>0</v>
      </c>
      <c r="I2897" s="18">
        <v>0</v>
      </c>
      <c r="J2897" s="29">
        <v>0</v>
      </c>
    </row>
    <row r="2898" spans="1:10" x14ac:dyDescent="0.25">
      <c r="A2898" s="28">
        <v>111246824</v>
      </c>
      <c r="B2898" s="10" t="s">
        <v>2083</v>
      </c>
      <c r="C2898" s="10" t="s">
        <v>5316</v>
      </c>
      <c r="D2898" s="10"/>
      <c r="E2898" s="3">
        <v>151.66999999999999</v>
      </c>
      <c r="F2898" s="3">
        <v>0</v>
      </c>
      <c r="G2898" s="18">
        <v>0</v>
      </c>
      <c r="H2898" s="18">
        <v>0</v>
      </c>
      <c r="I2898" s="18">
        <v>0</v>
      </c>
      <c r="J2898" s="29">
        <v>0</v>
      </c>
    </row>
    <row r="2899" spans="1:10" x14ac:dyDescent="0.25">
      <c r="A2899" s="28">
        <v>111417829</v>
      </c>
      <c r="B2899" s="10" t="s">
        <v>2127</v>
      </c>
      <c r="C2899" s="10" t="s">
        <v>5316</v>
      </c>
      <c r="D2899" s="10"/>
      <c r="E2899" s="3">
        <v>151.66999999999999</v>
      </c>
      <c r="F2899" s="3">
        <v>0</v>
      </c>
      <c r="G2899" s="18">
        <v>0</v>
      </c>
      <c r="H2899" s="18">
        <v>0</v>
      </c>
      <c r="I2899" s="18">
        <v>0</v>
      </c>
      <c r="J2899" s="29">
        <v>0</v>
      </c>
    </row>
    <row r="2900" spans="1:10" x14ac:dyDescent="0.25">
      <c r="A2900" s="28">
        <v>111488893</v>
      </c>
      <c r="B2900" s="10" t="s">
        <v>2145</v>
      </c>
      <c r="C2900" s="10" t="s">
        <v>5316</v>
      </c>
      <c r="D2900" s="10"/>
      <c r="E2900" s="3">
        <v>151.66999999999999</v>
      </c>
      <c r="F2900" s="3">
        <v>0</v>
      </c>
      <c r="G2900" s="18">
        <v>0</v>
      </c>
      <c r="H2900" s="18">
        <v>0</v>
      </c>
      <c r="I2900" s="18">
        <v>0</v>
      </c>
      <c r="J2900" s="29">
        <v>0</v>
      </c>
    </row>
    <row r="2901" spans="1:10" x14ac:dyDescent="0.25">
      <c r="A2901" s="28">
        <v>182733628</v>
      </c>
      <c r="B2901" s="10" t="s">
        <v>2444</v>
      </c>
      <c r="C2901" s="10" t="s">
        <v>5316</v>
      </c>
      <c r="D2901" s="10"/>
      <c r="E2901" s="3">
        <v>151.66999999999999</v>
      </c>
      <c r="F2901" s="3">
        <v>0</v>
      </c>
      <c r="G2901" s="18">
        <v>0</v>
      </c>
      <c r="H2901" s="18">
        <v>0</v>
      </c>
      <c r="I2901" s="18">
        <v>0</v>
      </c>
      <c r="J2901" s="29">
        <v>0</v>
      </c>
    </row>
    <row r="2902" spans="1:10" x14ac:dyDescent="0.25">
      <c r="A2902" s="28">
        <v>188142281</v>
      </c>
      <c r="B2902" s="10" t="s">
        <v>2521</v>
      </c>
      <c r="C2902" s="10" t="s">
        <v>5316</v>
      </c>
      <c r="D2902" s="10"/>
      <c r="E2902" s="3">
        <v>151.66999999999999</v>
      </c>
      <c r="F2902" s="3">
        <v>0</v>
      </c>
      <c r="G2902" s="18">
        <v>0</v>
      </c>
      <c r="H2902" s="18">
        <v>0</v>
      </c>
      <c r="I2902" s="18">
        <v>0</v>
      </c>
      <c r="J2902" s="29">
        <v>0</v>
      </c>
    </row>
    <row r="2903" spans="1:10" x14ac:dyDescent="0.25">
      <c r="A2903" s="28">
        <v>182828116</v>
      </c>
      <c r="B2903" s="10" t="s">
        <v>2555</v>
      </c>
      <c r="C2903" s="10" t="s">
        <v>5316</v>
      </c>
      <c r="D2903" s="10"/>
      <c r="E2903" s="3">
        <v>151.66999999999999</v>
      </c>
      <c r="F2903" s="3">
        <v>0</v>
      </c>
      <c r="G2903" s="18">
        <v>0</v>
      </c>
      <c r="H2903" s="18">
        <v>0</v>
      </c>
      <c r="I2903" s="18">
        <v>0</v>
      </c>
      <c r="J2903" s="29">
        <v>0</v>
      </c>
    </row>
    <row r="2904" spans="1:10" x14ac:dyDescent="0.25">
      <c r="A2904" s="28">
        <v>188388388</v>
      </c>
      <c r="B2904" s="10" t="s">
        <v>2629</v>
      </c>
      <c r="C2904" s="10" t="s">
        <v>5316</v>
      </c>
      <c r="D2904" s="10"/>
      <c r="E2904" s="3">
        <v>151.66999999999999</v>
      </c>
      <c r="F2904" s="3">
        <v>0</v>
      </c>
      <c r="G2904" s="18">
        <v>0</v>
      </c>
      <c r="H2904" s="18">
        <v>0</v>
      </c>
      <c r="I2904" s="18">
        <v>0</v>
      </c>
      <c r="J2904" s="29">
        <v>0</v>
      </c>
    </row>
    <row r="2905" spans="1:10" x14ac:dyDescent="0.25">
      <c r="A2905" s="28">
        <v>188492663</v>
      </c>
      <c r="B2905" s="10" t="s">
        <v>2682</v>
      </c>
      <c r="C2905" s="10" t="s">
        <v>5316</v>
      </c>
      <c r="D2905" s="10"/>
      <c r="E2905" s="3">
        <v>151.66999999999999</v>
      </c>
      <c r="F2905" s="3">
        <v>0</v>
      </c>
      <c r="G2905" s="18">
        <v>0</v>
      </c>
      <c r="H2905" s="18">
        <v>0</v>
      </c>
      <c r="I2905" s="18">
        <v>0</v>
      </c>
      <c r="J2905" s="29">
        <v>0</v>
      </c>
    </row>
    <row r="2906" spans="1:10" x14ac:dyDescent="0.25">
      <c r="A2906" s="28">
        <v>188541559</v>
      </c>
      <c r="B2906" s="10" t="s">
        <v>2690</v>
      </c>
      <c r="C2906" s="10" t="s">
        <v>5316</v>
      </c>
      <c r="D2906" s="10"/>
      <c r="E2906" s="3">
        <v>151.66999999999999</v>
      </c>
      <c r="F2906" s="3">
        <v>0</v>
      </c>
      <c r="G2906" s="18">
        <v>0</v>
      </c>
      <c r="H2906" s="18">
        <v>0</v>
      </c>
      <c r="I2906" s="18">
        <v>0</v>
      </c>
      <c r="J2906" s="29">
        <v>0</v>
      </c>
    </row>
    <row r="2907" spans="1:10" x14ac:dyDescent="0.25">
      <c r="A2907" s="28">
        <v>188781578</v>
      </c>
      <c r="B2907" s="10" t="s">
        <v>2737</v>
      </c>
      <c r="C2907" s="10" t="s">
        <v>5316</v>
      </c>
      <c r="D2907" s="10"/>
      <c r="E2907" s="3">
        <v>151.66999999999999</v>
      </c>
      <c r="F2907" s="3">
        <v>0</v>
      </c>
      <c r="G2907" s="18">
        <v>0</v>
      </c>
      <c r="H2907" s="18">
        <v>0</v>
      </c>
      <c r="I2907" s="18">
        <v>0</v>
      </c>
      <c r="J2907" s="29">
        <v>0</v>
      </c>
    </row>
    <row r="2908" spans="1:10" x14ac:dyDescent="0.25">
      <c r="A2908" s="28">
        <v>188752873</v>
      </c>
      <c r="B2908" s="10" t="s">
        <v>2762</v>
      </c>
      <c r="C2908" s="10" t="s">
        <v>5316</v>
      </c>
      <c r="D2908" s="10"/>
      <c r="E2908" s="3">
        <v>151.66999999999999</v>
      </c>
      <c r="F2908" s="3">
        <v>0</v>
      </c>
      <c r="G2908" s="18">
        <v>0</v>
      </c>
      <c r="H2908" s="18">
        <v>0</v>
      </c>
      <c r="I2908" s="18">
        <v>0</v>
      </c>
      <c r="J2908" s="29">
        <v>0</v>
      </c>
    </row>
    <row r="2909" spans="1:10" x14ac:dyDescent="0.25">
      <c r="A2909" s="28">
        <v>188844365</v>
      </c>
      <c r="B2909" s="10" t="s">
        <v>2812</v>
      </c>
      <c r="C2909" s="10" t="s">
        <v>5316</v>
      </c>
      <c r="D2909" s="10"/>
      <c r="E2909" s="3">
        <v>151.66999999999999</v>
      </c>
      <c r="F2909" s="3">
        <v>0</v>
      </c>
      <c r="G2909" s="18">
        <v>0</v>
      </c>
      <c r="H2909" s="18">
        <v>0</v>
      </c>
      <c r="I2909" s="18">
        <v>0</v>
      </c>
      <c r="J2909" s="29">
        <v>0</v>
      </c>
    </row>
    <row r="2910" spans="1:10" x14ac:dyDescent="0.25">
      <c r="A2910" s="28">
        <v>188944136</v>
      </c>
      <c r="B2910" s="10" t="s">
        <v>2853</v>
      </c>
      <c r="C2910" s="10" t="s">
        <v>5316</v>
      </c>
      <c r="D2910" s="10"/>
      <c r="E2910" s="3">
        <v>151.66999999999999</v>
      </c>
      <c r="F2910" s="3">
        <v>0</v>
      </c>
      <c r="G2910" s="18">
        <v>0</v>
      </c>
      <c r="H2910" s="18">
        <v>0</v>
      </c>
      <c r="I2910" s="18">
        <v>0</v>
      </c>
      <c r="J2910" s="29">
        <v>0</v>
      </c>
    </row>
    <row r="2911" spans="1:10" x14ac:dyDescent="0.25">
      <c r="A2911" s="28">
        <v>181331475</v>
      </c>
      <c r="B2911" s="10" t="s">
        <v>2990</v>
      </c>
      <c r="C2911" s="10" t="s">
        <v>5316</v>
      </c>
      <c r="D2911" s="10"/>
      <c r="E2911" s="3">
        <v>151.66999999999999</v>
      </c>
      <c r="F2911" s="3">
        <v>0</v>
      </c>
      <c r="G2911" s="18">
        <v>0</v>
      </c>
      <c r="H2911" s="18">
        <v>0</v>
      </c>
      <c r="I2911" s="18">
        <v>0</v>
      </c>
      <c r="J2911" s="29">
        <v>0</v>
      </c>
    </row>
    <row r="2912" spans="1:10" x14ac:dyDescent="0.25">
      <c r="A2912" s="28">
        <v>182174745</v>
      </c>
      <c r="B2912" s="10" t="s">
        <v>3269</v>
      </c>
      <c r="C2912" s="10" t="s">
        <v>5316</v>
      </c>
      <c r="D2912" s="10"/>
      <c r="E2912" s="3">
        <v>151.66999999999999</v>
      </c>
      <c r="F2912" s="3">
        <v>0</v>
      </c>
      <c r="G2912" s="18">
        <v>0</v>
      </c>
      <c r="H2912" s="18">
        <v>0</v>
      </c>
      <c r="I2912" s="18">
        <v>0</v>
      </c>
      <c r="J2912" s="29">
        <v>0</v>
      </c>
    </row>
    <row r="2913" spans="1:10" x14ac:dyDescent="0.25">
      <c r="A2913" s="28">
        <v>182252498</v>
      </c>
      <c r="B2913" s="10" t="s">
        <v>3297</v>
      </c>
      <c r="C2913" s="10" t="s">
        <v>5316</v>
      </c>
      <c r="D2913" s="10"/>
      <c r="E2913" s="3">
        <v>151.66999999999999</v>
      </c>
      <c r="F2913" s="3">
        <v>0</v>
      </c>
      <c r="G2913" s="18">
        <v>0</v>
      </c>
      <c r="H2913" s="18">
        <v>0</v>
      </c>
      <c r="I2913" s="18">
        <v>0</v>
      </c>
      <c r="J2913" s="29">
        <v>0</v>
      </c>
    </row>
    <row r="2914" spans="1:10" x14ac:dyDescent="0.25">
      <c r="A2914" s="28">
        <v>182288849</v>
      </c>
      <c r="B2914" s="10" t="s">
        <v>3304</v>
      </c>
      <c r="C2914" s="10" t="s">
        <v>5316</v>
      </c>
      <c r="D2914" s="10"/>
      <c r="E2914" s="3">
        <v>151.66999999999999</v>
      </c>
      <c r="F2914" s="3">
        <v>0</v>
      </c>
      <c r="G2914" s="18">
        <v>0</v>
      </c>
      <c r="H2914" s="18">
        <v>0</v>
      </c>
      <c r="I2914" s="18">
        <v>0</v>
      </c>
      <c r="J2914" s="29">
        <v>0</v>
      </c>
    </row>
    <row r="2915" spans="1:10" x14ac:dyDescent="0.25">
      <c r="A2915" s="28">
        <v>182514324</v>
      </c>
      <c r="B2915" s="10" t="s">
        <v>3349</v>
      </c>
      <c r="C2915" s="10" t="s">
        <v>5316</v>
      </c>
      <c r="D2915" s="10"/>
      <c r="E2915" s="3">
        <v>151.66999999999999</v>
      </c>
      <c r="F2915" s="3">
        <v>0</v>
      </c>
      <c r="G2915" s="18">
        <v>0</v>
      </c>
      <c r="H2915" s="18">
        <v>0</v>
      </c>
      <c r="I2915" s="18">
        <v>0</v>
      </c>
      <c r="J2915" s="29">
        <v>0</v>
      </c>
    </row>
    <row r="2916" spans="1:10" x14ac:dyDescent="0.25">
      <c r="A2916" s="28">
        <v>182885785</v>
      </c>
      <c r="B2916" s="10" t="s">
        <v>3470</v>
      </c>
      <c r="C2916" s="10" t="s">
        <v>5316</v>
      </c>
      <c r="D2916" s="10"/>
      <c r="E2916" s="3">
        <v>151.66999999999999</v>
      </c>
      <c r="F2916" s="3">
        <v>0</v>
      </c>
      <c r="G2916" s="18">
        <v>0</v>
      </c>
      <c r="H2916" s="18">
        <v>0</v>
      </c>
      <c r="I2916" s="18">
        <v>0</v>
      </c>
      <c r="J2916" s="29">
        <v>0</v>
      </c>
    </row>
    <row r="2917" spans="1:10" x14ac:dyDescent="0.25">
      <c r="A2917" s="28">
        <v>183148282</v>
      </c>
      <c r="B2917" s="10" t="s">
        <v>3520</v>
      </c>
      <c r="C2917" s="10" t="s">
        <v>5316</v>
      </c>
      <c r="D2917" s="10"/>
      <c r="E2917" s="3">
        <v>151.66999999999999</v>
      </c>
      <c r="F2917" s="3">
        <v>0</v>
      </c>
      <c r="G2917" s="18">
        <v>0</v>
      </c>
      <c r="H2917" s="18">
        <v>0</v>
      </c>
      <c r="I2917" s="18">
        <v>0</v>
      </c>
      <c r="J2917" s="29">
        <v>0</v>
      </c>
    </row>
    <row r="2918" spans="1:10" x14ac:dyDescent="0.25">
      <c r="A2918" s="28">
        <v>183379375</v>
      </c>
      <c r="B2918" s="10" t="s">
        <v>3624</v>
      </c>
      <c r="C2918" s="10" t="s">
        <v>5316</v>
      </c>
      <c r="D2918" s="10"/>
      <c r="E2918" s="3">
        <v>151.66999999999999</v>
      </c>
      <c r="F2918" s="3">
        <v>0</v>
      </c>
      <c r="G2918" s="18">
        <v>0</v>
      </c>
      <c r="H2918" s="18">
        <v>0</v>
      </c>
      <c r="I2918" s="18">
        <v>0</v>
      </c>
      <c r="J2918" s="29">
        <v>0</v>
      </c>
    </row>
    <row r="2919" spans="1:10" x14ac:dyDescent="0.25">
      <c r="A2919" s="28">
        <v>183383188</v>
      </c>
      <c r="B2919" s="10" t="s">
        <v>3626</v>
      </c>
      <c r="C2919" s="10" t="s">
        <v>5316</v>
      </c>
      <c r="D2919" s="10"/>
      <c r="E2919" s="3">
        <v>151.66999999999999</v>
      </c>
      <c r="F2919" s="3">
        <v>0</v>
      </c>
      <c r="G2919" s="18">
        <v>0</v>
      </c>
      <c r="H2919" s="18">
        <v>0</v>
      </c>
      <c r="I2919" s="18">
        <v>0</v>
      </c>
      <c r="J2919" s="29">
        <v>0</v>
      </c>
    </row>
    <row r="2920" spans="1:10" x14ac:dyDescent="0.25">
      <c r="A2920" s="28">
        <v>183483435</v>
      </c>
      <c r="B2920" s="10" t="s">
        <v>3653</v>
      </c>
      <c r="C2920" s="10" t="s">
        <v>5316</v>
      </c>
      <c r="D2920" s="10"/>
      <c r="E2920" s="3">
        <v>151.66999999999999</v>
      </c>
      <c r="F2920" s="3">
        <v>0</v>
      </c>
      <c r="G2920" s="18">
        <v>0</v>
      </c>
      <c r="H2920" s="18">
        <v>0</v>
      </c>
      <c r="I2920" s="18">
        <v>0</v>
      </c>
      <c r="J2920" s="29">
        <v>0</v>
      </c>
    </row>
    <row r="2921" spans="1:10" x14ac:dyDescent="0.25">
      <c r="A2921" s="28">
        <v>183672884</v>
      </c>
      <c r="B2921" s="10" t="s">
        <v>3736</v>
      </c>
      <c r="C2921" s="10" t="s">
        <v>5316</v>
      </c>
      <c r="D2921" s="10"/>
      <c r="E2921" s="3">
        <v>151.66999999999999</v>
      </c>
      <c r="F2921" s="3">
        <v>0</v>
      </c>
      <c r="G2921" s="18">
        <v>0</v>
      </c>
      <c r="H2921" s="18">
        <v>0</v>
      </c>
      <c r="I2921" s="18">
        <v>0</v>
      </c>
      <c r="J2921" s="29">
        <v>0</v>
      </c>
    </row>
    <row r="2922" spans="1:10" x14ac:dyDescent="0.25">
      <c r="A2922" s="28">
        <v>183792619</v>
      </c>
      <c r="B2922" s="10" t="s">
        <v>3782</v>
      </c>
      <c r="C2922" s="10" t="s">
        <v>5316</v>
      </c>
      <c r="D2922" s="10"/>
      <c r="E2922" s="3">
        <v>151.66999999999999</v>
      </c>
      <c r="F2922" s="3">
        <v>0</v>
      </c>
      <c r="G2922" s="18">
        <v>0</v>
      </c>
      <c r="H2922" s="18">
        <v>0</v>
      </c>
      <c r="I2922" s="18">
        <v>0</v>
      </c>
      <c r="J2922" s="29">
        <v>0</v>
      </c>
    </row>
    <row r="2923" spans="1:10" x14ac:dyDescent="0.25">
      <c r="A2923" s="28">
        <v>183849399</v>
      </c>
      <c r="B2923" s="10" t="s">
        <v>3811</v>
      </c>
      <c r="C2923" s="10" t="s">
        <v>5316</v>
      </c>
      <c r="D2923" s="10"/>
      <c r="E2923" s="3">
        <v>151.66999999999999</v>
      </c>
      <c r="F2923" s="3">
        <v>0</v>
      </c>
      <c r="G2923" s="18">
        <v>0</v>
      </c>
      <c r="H2923" s="18">
        <v>0</v>
      </c>
      <c r="I2923" s="18">
        <v>0</v>
      </c>
      <c r="J2923" s="29">
        <v>0</v>
      </c>
    </row>
    <row r="2924" spans="1:10" x14ac:dyDescent="0.25">
      <c r="A2924" s="28">
        <v>183895236</v>
      </c>
      <c r="B2924" s="10" t="s">
        <v>3836</v>
      </c>
      <c r="C2924" s="10" t="s">
        <v>5316</v>
      </c>
      <c r="D2924" s="10"/>
      <c r="E2924" s="3">
        <v>151.66999999999999</v>
      </c>
      <c r="F2924" s="3">
        <v>0</v>
      </c>
      <c r="G2924" s="18">
        <v>0</v>
      </c>
      <c r="H2924" s="18">
        <v>0</v>
      </c>
      <c r="I2924" s="18">
        <v>0</v>
      </c>
      <c r="J2924" s="29">
        <v>0</v>
      </c>
    </row>
    <row r="2925" spans="1:10" x14ac:dyDescent="0.25">
      <c r="A2925" s="28">
        <v>183895263</v>
      </c>
      <c r="B2925" s="10" t="s">
        <v>3837</v>
      </c>
      <c r="C2925" s="10" t="s">
        <v>5316</v>
      </c>
      <c r="D2925" s="10"/>
      <c r="E2925" s="3">
        <v>151.66999999999999</v>
      </c>
      <c r="F2925" s="3">
        <v>0</v>
      </c>
      <c r="G2925" s="18">
        <v>0</v>
      </c>
      <c r="H2925" s="18">
        <v>0</v>
      </c>
      <c r="I2925" s="18">
        <v>0</v>
      </c>
      <c r="J2925" s="29">
        <v>0</v>
      </c>
    </row>
    <row r="2926" spans="1:10" x14ac:dyDescent="0.25">
      <c r="A2926" s="28">
        <v>183939864</v>
      </c>
      <c r="B2926" s="10" t="s">
        <v>3860</v>
      </c>
      <c r="C2926" s="10" t="s">
        <v>5316</v>
      </c>
      <c r="D2926" s="10"/>
      <c r="E2926" s="3">
        <v>151.66999999999999</v>
      </c>
      <c r="F2926" s="3">
        <v>0</v>
      </c>
      <c r="G2926" s="18">
        <v>0</v>
      </c>
      <c r="H2926" s="18">
        <v>0</v>
      </c>
      <c r="I2926" s="18">
        <v>0</v>
      </c>
      <c r="J2926" s="29">
        <v>0</v>
      </c>
    </row>
    <row r="2927" spans="1:10" x14ac:dyDescent="0.25">
      <c r="A2927" s="28">
        <v>183941866</v>
      </c>
      <c r="B2927" s="10" t="s">
        <v>3861</v>
      </c>
      <c r="C2927" s="10" t="s">
        <v>5316</v>
      </c>
      <c r="D2927" s="10"/>
      <c r="E2927" s="3">
        <v>151.66999999999999</v>
      </c>
      <c r="F2927" s="3">
        <v>0</v>
      </c>
      <c r="G2927" s="18">
        <v>0</v>
      </c>
      <c r="H2927" s="18">
        <v>0</v>
      </c>
      <c r="I2927" s="18">
        <v>0</v>
      </c>
      <c r="J2927" s="29">
        <v>0</v>
      </c>
    </row>
    <row r="2928" spans="1:10" x14ac:dyDescent="0.25">
      <c r="A2928" s="28">
        <v>184817487</v>
      </c>
      <c r="B2928" s="10" t="s">
        <v>3891</v>
      </c>
      <c r="C2928" s="10" t="s">
        <v>5316</v>
      </c>
      <c r="D2928" s="10"/>
      <c r="E2928" s="3">
        <v>151.66999999999999</v>
      </c>
      <c r="F2928" s="3">
        <v>0</v>
      </c>
      <c r="G2928" s="18">
        <v>0</v>
      </c>
      <c r="H2928" s="18">
        <v>0</v>
      </c>
      <c r="I2928" s="18">
        <v>0</v>
      </c>
      <c r="J2928" s="29">
        <v>0</v>
      </c>
    </row>
    <row r="2929" spans="1:10" x14ac:dyDescent="0.25">
      <c r="A2929" s="28">
        <v>184345889</v>
      </c>
      <c r="B2929" s="10" t="s">
        <v>3930</v>
      </c>
      <c r="C2929" s="10" t="s">
        <v>5316</v>
      </c>
      <c r="D2929" s="10"/>
      <c r="E2929" s="3">
        <v>151.66999999999999</v>
      </c>
      <c r="F2929" s="3">
        <v>0</v>
      </c>
      <c r="G2929" s="18">
        <v>0</v>
      </c>
      <c r="H2929" s="18">
        <v>0</v>
      </c>
      <c r="I2929" s="18">
        <v>0</v>
      </c>
      <c r="J2929" s="29">
        <v>0</v>
      </c>
    </row>
    <row r="2930" spans="1:10" x14ac:dyDescent="0.25">
      <c r="A2930" s="28">
        <v>184624912</v>
      </c>
      <c r="B2930" s="10" t="s">
        <v>3988</v>
      </c>
      <c r="C2930" s="10" t="s">
        <v>5316</v>
      </c>
      <c r="D2930" s="10"/>
      <c r="E2930" s="3">
        <v>151.66999999999999</v>
      </c>
      <c r="F2930" s="3">
        <v>0</v>
      </c>
      <c r="G2930" s="18">
        <v>0</v>
      </c>
      <c r="H2930" s="18">
        <v>0</v>
      </c>
      <c r="I2930" s="18">
        <v>0</v>
      </c>
      <c r="J2930" s="29">
        <v>0</v>
      </c>
    </row>
    <row r="2931" spans="1:10" x14ac:dyDescent="0.25">
      <c r="A2931" s="28">
        <v>184652354</v>
      </c>
      <c r="B2931" s="10" t="s">
        <v>3995</v>
      </c>
      <c r="C2931" s="10" t="s">
        <v>5316</v>
      </c>
      <c r="D2931" s="10"/>
      <c r="E2931" s="3">
        <v>151.66999999999999</v>
      </c>
      <c r="F2931" s="3">
        <v>0</v>
      </c>
      <c r="G2931" s="18">
        <v>0</v>
      </c>
      <c r="H2931" s="18">
        <v>0</v>
      </c>
      <c r="I2931" s="18">
        <v>0</v>
      </c>
      <c r="J2931" s="29">
        <v>0</v>
      </c>
    </row>
    <row r="2932" spans="1:10" x14ac:dyDescent="0.25">
      <c r="A2932" s="28">
        <v>185831196</v>
      </c>
      <c r="B2932" s="10" t="s">
        <v>4095</v>
      </c>
      <c r="C2932" s="10" t="s">
        <v>5316</v>
      </c>
      <c r="D2932" s="10"/>
      <c r="E2932" s="3">
        <v>151.66999999999999</v>
      </c>
      <c r="F2932" s="3">
        <v>0</v>
      </c>
      <c r="G2932" s="18">
        <v>0</v>
      </c>
      <c r="H2932" s="18">
        <v>0</v>
      </c>
      <c r="I2932" s="18">
        <v>0</v>
      </c>
      <c r="J2932" s="29">
        <v>0</v>
      </c>
    </row>
    <row r="2933" spans="1:10" x14ac:dyDescent="0.25">
      <c r="A2933" s="28">
        <v>185373915</v>
      </c>
      <c r="B2933" s="10" t="s">
        <v>4246</v>
      </c>
      <c r="C2933" s="10" t="s">
        <v>5316</v>
      </c>
      <c r="D2933" s="10"/>
      <c r="E2933" s="3">
        <v>151.66999999999999</v>
      </c>
      <c r="F2933" s="3">
        <v>0</v>
      </c>
      <c r="G2933" s="18">
        <v>0</v>
      </c>
      <c r="H2933" s="18">
        <v>0</v>
      </c>
      <c r="I2933" s="18">
        <v>0</v>
      </c>
      <c r="J2933" s="29">
        <v>0</v>
      </c>
    </row>
    <row r="2934" spans="1:10" x14ac:dyDescent="0.25">
      <c r="A2934" s="28">
        <v>185512563</v>
      </c>
      <c r="B2934" s="10" t="s">
        <v>4301</v>
      </c>
      <c r="C2934" s="10" t="s">
        <v>5316</v>
      </c>
      <c r="D2934" s="10"/>
      <c r="E2934" s="3">
        <v>151.66999999999999</v>
      </c>
      <c r="F2934" s="3">
        <v>0</v>
      </c>
      <c r="G2934" s="18">
        <v>0</v>
      </c>
      <c r="H2934" s="18">
        <v>0</v>
      </c>
      <c r="I2934" s="18">
        <v>0</v>
      </c>
      <c r="J2934" s="29">
        <v>0</v>
      </c>
    </row>
    <row r="2935" spans="1:10" x14ac:dyDescent="0.25">
      <c r="A2935" s="28">
        <v>186464935</v>
      </c>
      <c r="B2935" s="10" t="s">
        <v>4492</v>
      </c>
      <c r="C2935" s="10" t="s">
        <v>5316</v>
      </c>
      <c r="D2935" s="10"/>
      <c r="E2935" s="3">
        <v>151.66999999999999</v>
      </c>
      <c r="F2935" s="3">
        <v>0</v>
      </c>
      <c r="G2935" s="18">
        <v>0</v>
      </c>
      <c r="H2935" s="18">
        <v>0</v>
      </c>
      <c r="I2935" s="18">
        <v>0</v>
      </c>
      <c r="J2935" s="29">
        <v>0</v>
      </c>
    </row>
    <row r="2936" spans="1:10" x14ac:dyDescent="0.25">
      <c r="A2936" s="28">
        <v>186554912</v>
      </c>
      <c r="B2936" s="10" t="s">
        <v>4533</v>
      </c>
      <c r="C2936" s="10" t="s">
        <v>5316</v>
      </c>
      <c r="D2936" s="10"/>
      <c r="E2936" s="3">
        <v>151.66999999999999</v>
      </c>
      <c r="F2936" s="3">
        <v>0</v>
      </c>
      <c r="G2936" s="18">
        <v>0</v>
      </c>
      <c r="H2936" s="18">
        <v>0</v>
      </c>
      <c r="I2936" s="18">
        <v>0</v>
      </c>
      <c r="J2936" s="29">
        <v>0</v>
      </c>
    </row>
    <row r="2937" spans="1:10" x14ac:dyDescent="0.25">
      <c r="A2937" s="28">
        <v>186654282</v>
      </c>
      <c r="B2937" s="10" t="s">
        <v>4572</v>
      </c>
      <c r="C2937" s="10" t="s">
        <v>5316</v>
      </c>
      <c r="D2937" s="10"/>
      <c r="E2937" s="3">
        <v>151.66999999999999</v>
      </c>
      <c r="F2937" s="3">
        <v>0</v>
      </c>
      <c r="G2937" s="18">
        <v>0</v>
      </c>
      <c r="H2937" s="18">
        <v>0</v>
      </c>
      <c r="I2937" s="18">
        <v>0</v>
      </c>
      <c r="J2937" s="29">
        <v>0</v>
      </c>
    </row>
    <row r="2938" spans="1:10" x14ac:dyDescent="0.25">
      <c r="A2938" s="28">
        <v>186723574</v>
      </c>
      <c r="B2938" s="10" t="s">
        <v>4599</v>
      </c>
      <c r="C2938" s="10" t="s">
        <v>5316</v>
      </c>
      <c r="D2938" s="10"/>
      <c r="E2938" s="3">
        <v>151.66999999999999</v>
      </c>
      <c r="F2938" s="3">
        <v>0</v>
      </c>
      <c r="G2938" s="18">
        <v>0</v>
      </c>
      <c r="H2938" s="18">
        <v>0</v>
      </c>
      <c r="I2938" s="18">
        <v>0</v>
      </c>
      <c r="J2938" s="29">
        <v>0</v>
      </c>
    </row>
    <row r="2939" spans="1:10" x14ac:dyDescent="0.25">
      <c r="A2939" s="28">
        <v>186867884</v>
      </c>
      <c r="B2939" s="10" t="s">
        <v>4660</v>
      </c>
      <c r="C2939" s="10" t="s">
        <v>5316</v>
      </c>
      <c r="D2939" s="10"/>
      <c r="E2939" s="3">
        <v>151.66999999999999</v>
      </c>
      <c r="F2939" s="3">
        <v>0</v>
      </c>
      <c r="G2939" s="18">
        <v>0</v>
      </c>
      <c r="H2939" s="18">
        <v>0</v>
      </c>
      <c r="I2939" s="18">
        <v>0</v>
      </c>
      <c r="J2939" s="29">
        <v>0</v>
      </c>
    </row>
    <row r="2940" spans="1:10" x14ac:dyDescent="0.25">
      <c r="A2940" s="28">
        <v>186996365</v>
      </c>
      <c r="B2940" s="10" t="s">
        <v>4700</v>
      </c>
      <c r="C2940" s="10" t="s">
        <v>5316</v>
      </c>
      <c r="D2940" s="10"/>
      <c r="E2940" s="3">
        <v>151.66999999999999</v>
      </c>
      <c r="F2940" s="3">
        <v>0</v>
      </c>
      <c r="G2940" s="18">
        <v>0</v>
      </c>
      <c r="H2940" s="18">
        <v>0</v>
      </c>
      <c r="I2940" s="18">
        <v>0</v>
      </c>
      <c r="J2940" s="29">
        <v>0</v>
      </c>
    </row>
    <row r="2941" spans="1:10" x14ac:dyDescent="0.25">
      <c r="A2941" s="28">
        <v>187198193</v>
      </c>
      <c r="B2941" s="10" t="s">
        <v>4757</v>
      </c>
      <c r="C2941" s="10" t="s">
        <v>5316</v>
      </c>
      <c r="D2941" s="10"/>
      <c r="E2941" s="3">
        <v>151.66999999999999</v>
      </c>
      <c r="F2941" s="3">
        <v>0</v>
      </c>
      <c r="G2941" s="18">
        <v>0</v>
      </c>
      <c r="H2941" s="18">
        <v>0</v>
      </c>
      <c r="I2941" s="18">
        <v>0</v>
      </c>
      <c r="J2941" s="29">
        <v>0</v>
      </c>
    </row>
    <row r="2942" spans="1:10" x14ac:dyDescent="0.25">
      <c r="A2942" s="28">
        <v>187278887</v>
      </c>
      <c r="B2942" s="10" t="s">
        <v>4767</v>
      </c>
      <c r="C2942" s="10" t="s">
        <v>5316</v>
      </c>
      <c r="D2942" s="10"/>
      <c r="E2942" s="3">
        <v>151.66999999999999</v>
      </c>
      <c r="F2942" s="3">
        <v>0</v>
      </c>
      <c r="G2942" s="18">
        <v>0</v>
      </c>
      <c r="H2942" s="18">
        <v>0</v>
      </c>
      <c r="I2942" s="18">
        <v>0</v>
      </c>
      <c r="J2942" s="29">
        <v>0</v>
      </c>
    </row>
    <row r="2943" spans="1:10" x14ac:dyDescent="0.25">
      <c r="A2943" s="28">
        <v>187811764</v>
      </c>
      <c r="B2943" s="10" t="s">
        <v>4885</v>
      </c>
      <c r="C2943" s="10" t="s">
        <v>5316</v>
      </c>
      <c r="D2943" s="10"/>
      <c r="E2943" s="3">
        <v>151.66999999999999</v>
      </c>
      <c r="F2943" s="3">
        <v>0</v>
      </c>
      <c r="G2943" s="18">
        <v>0</v>
      </c>
      <c r="H2943" s="18">
        <v>0</v>
      </c>
      <c r="I2943" s="18">
        <v>0</v>
      </c>
      <c r="J2943" s="29">
        <v>0</v>
      </c>
    </row>
    <row r="2944" spans="1:10" x14ac:dyDescent="0.25">
      <c r="A2944" s="28">
        <v>187886832</v>
      </c>
      <c r="B2944" s="10" t="s">
        <v>4924</v>
      </c>
      <c r="C2944" s="10" t="s">
        <v>5316</v>
      </c>
      <c r="D2944" s="10"/>
      <c r="E2944" s="3">
        <v>151.66999999999999</v>
      </c>
      <c r="F2944" s="3">
        <v>0</v>
      </c>
      <c r="G2944" s="18">
        <v>0</v>
      </c>
      <c r="H2944" s="18">
        <v>0</v>
      </c>
      <c r="I2944" s="18">
        <v>0</v>
      </c>
      <c r="J2944" s="29">
        <v>0</v>
      </c>
    </row>
    <row r="2945" spans="1:10" x14ac:dyDescent="0.25">
      <c r="A2945" s="28">
        <v>188848488</v>
      </c>
      <c r="B2945" s="10" t="s">
        <v>4981</v>
      </c>
      <c r="C2945" s="10" t="s">
        <v>5316</v>
      </c>
      <c r="D2945" s="10"/>
      <c r="E2945" s="3">
        <v>151.66999999999999</v>
      </c>
      <c r="F2945" s="3">
        <v>0</v>
      </c>
      <c r="G2945" s="18">
        <v>0</v>
      </c>
      <c r="H2945" s="18">
        <v>0</v>
      </c>
      <c r="I2945" s="18">
        <v>0</v>
      </c>
      <c r="J2945" s="29">
        <v>0</v>
      </c>
    </row>
    <row r="2946" spans="1:10" x14ac:dyDescent="0.25">
      <c r="A2946" s="28">
        <v>188889638</v>
      </c>
      <c r="B2946" s="10" t="s">
        <v>4997</v>
      </c>
      <c r="C2946" s="10" t="s">
        <v>5316</v>
      </c>
      <c r="D2946" s="10"/>
      <c r="E2946" s="3">
        <v>151.66999999999999</v>
      </c>
      <c r="F2946" s="3">
        <v>0</v>
      </c>
      <c r="G2946" s="18">
        <v>0</v>
      </c>
      <c r="H2946" s="18">
        <v>0</v>
      </c>
      <c r="I2946" s="18">
        <v>0</v>
      </c>
      <c r="J2946" s="29">
        <v>0</v>
      </c>
    </row>
    <row r="2947" spans="1:10" x14ac:dyDescent="0.25">
      <c r="A2947" s="28">
        <v>188112749</v>
      </c>
      <c r="B2947" s="10" t="s">
        <v>5007</v>
      </c>
      <c r="C2947" s="10" t="s">
        <v>5316</v>
      </c>
      <c r="D2947" s="10"/>
      <c r="E2947" s="3">
        <v>151.66999999999999</v>
      </c>
      <c r="F2947" s="3">
        <v>0</v>
      </c>
      <c r="G2947" s="18">
        <v>0</v>
      </c>
      <c r="H2947" s="18">
        <v>0</v>
      </c>
      <c r="I2947" s="18">
        <v>0</v>
      </c>
      <c r="J2947" s="29">
        <v>0</v>
      </c>
    </row>
    <row r="2948" spans="1:10" x14ac:dyDescent="0.25">
      <c r="A2948" s="28">
        <v>183287837</v>
      </c>
      <c r="B2948" s="10" t="s">
        <v>50</v>
      </c>
      <c r="C2948" s="14" t="s">
        <v>5315</v>
      </c>
      <c r="D2948" s="14"/>
      <c r="E2948" s="3">
        <v>151.66999999999999</v>
      </c>
      <c r="F2948" s="3">
        <v>0</v>
      </c>
      <c r="G2948" s="18">
        <v>0</v>
      </c>
      <c r="H2948" s="18">
        <v>0</v>
      </c>
      <c r="I2948" s="18">
        <v>0</v>
      </c>
      <c r="J2948" s="29">
        <v>0</v>
      </c>
    </row>
    <row r="2949" spans="1:10" x14ac:dyDescent="0.25">
      <c r="A2949" s="28">
        <v>185852166</v>
      </c>
      <c r="B2949" s="10" t="s">
        <v>90</v>
      </c>
      <c r="C2949" s="14" t="s">
        <v>5315</v>
      </c>
      <c r="D2949" s="14"/>
      <c r="E2949" s="3">
        <v>151.66999999999999</v>
      </c>
      <c r="F2949" s="3">
        <v>0</v>
      </c>
      <c r="G2949" s="18">
        <v>0</v>
      </c>
      <c r="H2949" s="18">
        <v>0</v>
      </c>
      <c r="I2949" s="18">
        <v>0</v>
      </c>
      <c r="J2949" s="29">
        <v>0</v>
      </c>
    </row>
    <row r="2950" spans="1:10" x14ac:dyDescent="0.25">
      <c r="A2950" s="28">
        <v>186977615</v>
      </c>
      <c r="B2950" s="10" t="s">
        <v>107</v>
      </c>
      <c r="C2950" s="14" t="s">
        <v>5315</v>
      </c>
      <c r="D2950" s="14"/>
      <c r="E2950" s="3">
        <v>151.66999999999999</v>
      </c>
      <c r="F2950" s="3">
        <v>0</v>
      </c>
      <c r="G2950" s="18">
        <v>0</v>
      </c>
      <c r="H2950" s="18">
        <v>0</v>
      </c>
      <c r="I2950" s="18">
        <v>0</v>
      </c>
      <c r="J2950" s="29">
        <v>0</v>
      </c>
    </row>
    <row r="2951" spans="1:10" x14ac:dyDescent="0.25">
      <c r="A2951" s="28">
        <v>186982929</v>
      </c>
      <c r="B2951" s="10" t="s">
        <v>109</v>
      </c>
      <c r="C2951" s="14" t="s">
        <v>5315</v>
      </c>
      <c r="D2951" s="14"/>
      <c r="E2951" s="3">
        <v>151.66999999999999</v>
      </c>
      <c r="F2951" s="3">
        <v>0</v>
      </c>
      <c r="G2951" s="18">
        <v>0</v>
      </c>
      <c r="H2951" s="18">
        <v>0</v>
      </c>
      <c r="I2951" s="18">
        <v>0</v>
      </c>
      <c r="J2951" s="29">
        <v>0</v>
      </c>
    </row>
    <row r="2952" spans="1:10" x14ac:dyDescent="0.25">
      <c r="A2952" s="28">
        <v>187137449</v>
      </c>
      <c r="B2952" s="10" t="s">
        <v>119</v>
      </c>
      <c r="C2952" s="14" t="s">
        <v>5315</v>
      </c>
      <c r="D2952" s="14"/>
      <c r="E2952" s="3">
        <v>151.66999999999999</v>
      </c>
      <c r="F2952" s="3">
        <v>0</v>
      </c>
      <c r="G2952" s="18">
        <v>0</v>
      </c>
      <c r="H2952" s="18">
        <v>0</v>
      </c>
      <c r="I2952" s="18">
        <v>0</v>
      </c>
      <c r="J2952" s="29">
        <v>0</v>
      </c>
    </row>
    <row r="2953" spans="1:10" x14ac:dyDescent="0.25">
      <c r="A2953" s="28">
        <v>186931589</v>
      </c>
      <c r="B2953" s="10" t="s">
        <v>151</v>
      </c>
      <c r="C2953" s="14" t="s">
        <v>5315</v>
      </c>
      <c r="D2953" s="14"/>
      <c r="E2953" s="3">
        <v>151.66999999999999</v>
      </c>
      <c r="F2953" s="3">
        <v>0</v>
      </c>
      <c r="G2953" s="18">
        <v>0</v>
      </c>
      <c r="H2953" s="18">
        <v>0</v>
      </c>
      <c r="I2953" s="18">
        <v>0</v>
      </c>
      <c r="J2953" s="29">
        <v>0</v>
      </c>
    </row>
    <row r="2954" spans="1:10" x14ac:dyDescent="0.25">
      <c r="A2954" s="28">
        <v>182157386</v>
      </c>
      <c r="B2954" s="10" t="s">
        <v>207</v>
      </c>
      <c r="C2954" s="14" t="s">
        <v>5315</v>
      </c>
      <c r="D2954" s="14"/>
      <c r="E2954" s="3">
        <v>151.66999999999999</v>
      </c>
      <c r="F2954" s="3">
        <v>0</v>
      </c>
      <c r="G2954" s="18">
        <v>0</v>
      </c>
      <c r="H2954" s="18">
        <v>0</v>
      </c>
      <c r="I2954" s="18">
        <v>0</v>
      </c>
      <c r="J2954" s="29">
        <v>0</v>
      </c>
    </row>
    <row r="2955" spans="1:10" x14ac:dyDescent="0.25">
      <c r="A2955" s="28">
        <v>381218</v>
      </c>
      <c r="B2955" s="10" t="s">
        <v>225</v>
      </c>
      <c r="C2955" s="14" t="s">
        <v>5315</v>
      </c>
      <c r="D2955" s="14"/>
      <c r="E2955" s="3">
        <v>151.66999999999999</v>
      </c>
      <c r="F2955" s="3">
        <v>0</v>
      </c>
      <c r="G2955" s="18">
        <v>0</v>
      </c>
      <c r="H2955" s="18">
        <v>0</v>
      </c>
      <c r="I2955" s="18">
        <v>0</v>
      </c>
      <c r="J2955" s="29">
        <v>0</v>
      </c>
    </row>
    <row r="2956" spans="1:10" x14ac:dyDescent="0.25">
      <c r="A2956" s="28">
        <v>181618833</v>
      </c>
      <c r="B2956" s="10" t="s">
        <v>236</v>
      </c>
      <c r="C2956" s="14" t="s">
        <v>5315</v>
      </c>
      <c r="D2956" s="14"/>
      <c r="E2956" s="3">
        <v>151.66999999999999</v>
      </c>
      <c r="F2956" s="3">
        <v>0</v>
      </c>
      <c r="G2956" s="18">
        <v>0</v>
      </c>
      <c r="H2956" s="18">
        <v>0</v>
      </c>
      <c r="I2956" s="18">
        <v>0</v>
      </c>
      <c r="J2956" s="29">
        <v>0</v>
      </c>
    </row>
    <row r="2957" spans="1:10" x14ac:dyDescent="0.25">
      <c r="A2957" s="28">
        <v>185521881</v>
      </c>
      <c r="B2957" s="10" t="s">
        <v>238</v>
      </c>
      <c r="C2957" s="14" t="s">
        <v>5315</v>
      </c>
      <c r="D2957" s="14"/>
      <c r="E2957" s="3">
        <v>151.66999999999999</v>
      </c>
      <c r="F2957" s="3">
        <v>0</v>
      </c>
      <c r="G2957" s="18">
        <v>0</v>
      </c>
      <c r="H2957" s="18">
        <v>0</v>
      </c>
      <c r="I2957" s="18">
        <v>0</v>
      </c>
      <c r="J2957" s="29">
        <v>0</v>
      </c>
    </row>
    <row r="2958" spans="1:10" x14ac:dyDescent="0.25">
      <c r="A2958" s="28">
        <v>188324198</v>
      </c>
      <c r="B2958" s="10" t="s">
        <v>309</v>
      </c>
      <c r="C2958" s="14" t="s">
        <v>5315</v>
      </c>
      <c r="D2958" s="14"/>
      <c r="E2958" s="3">
        <v>151.66999999999999</v>
      </c>
      <c r="F2958" s="3">
        <v>0</v>
      </c>
      <c r="G2958" s="18">
        <v>0</v>
      </c>
      <c r="H2958" s="18">
        <v>0</v>
      </c>
      <c r="I2958" s="18">
        <v>0</v>
      </c>
      <c r="J2958" s="29">
        <v>0</v>
      </c>
    </row>
    <row r="2959" spans="1:10" x14ac:dyDescent="0.25">
      <c r="A2959" s="28">
        <v>181562189</v>
      </c>
      <c r="B2959" s="10" t="s">
        <v>374</v>
      </c>
      <c r="C2959" s="14" t="s">
        <v>5315</v>
      </c>
      <c r="D2959" s="14"/>
      <c r="E2959" s="3">
        <v>151.66999999999999</v>
      </c>
      <c r="F2959" s="3">
        <v>0</v>
      </c>
      <c r="G2959" s="18">
        <v>0</v>
      </c>
      <c r="H2959" s="18">
        <v>0</v>
      </c>
      <c r="I2959" s="18">
        <v>0</v>
      </c>
      <c r="J2959" s="29">
        <v>0</v>
      </c>
    </row>
    <row r="2960" spans="1:10" x14ac:dyDescent="0.25">
      <c r="A2960" s="28">
        <v>181595219</v>
      </c>
      <c r="B2960" s="10" t="s">
        <v>380</v>
      </c>
      <c r="C2960" s="14" t="s">
        <v>5315</v>
      </c>
      <c r="D2960" s="14"/>
      <c r="E2960" s="3">
        <v>151.66999999999999</v>
      </c>
      <c r="F2960" s="3">
        <v>0</v>
      </c>
      <c r="G2960" s="18">
        <v>0</v>
      </c>
      <c r="H2960" s="18">
        <v>0</v>
      </c>
      <c r="I2960" s="18">
        <v>0</v>
      </c>
      <c r="J2960" s="29">
        <v>0</v>
      </c>
    </row>
    <row r="2961" spans="1:10" x14ac:dyDescent="0.25">
      <c r="A2961" s="28">
        <v>181881859</v>
      </c>
      <c r="B2961" s="10" t="s">
        <v>396</v>
      </c>
      <c r="C2961" s="14" t="s">
        <v>5315</v>
      </c>
      <c r="D2961" s="14"/>
      <c r="E2961" s="3">
        <v>151.66999999999999</v>
      </c>
      <c r="F2961" s="3">
        <v>0</v>
      </c>
      <c r="G2961" s="18">
        <v>0</v>
      </c>
      <c r="H2961" s="18">
        <v>0</v>
      </c>
      <c r="I2961" s="18">
        <v>0</v>
      </c>
      <c r="J2961" s="29">
        <v>0</v>
      </c>
    </row>
    <row r="2962" spans="1:10" x14ac:dyDescent="0.25">
      <c r="A2962" s="28">
        <v>182423426</v>
      </c>
      <c r="B2962" s="10" t="s">
        <v>403</v>
      </c>
      <c r="C2962" s="14" t="s">
        <v>5315</v>
      </c>
      <c r="D2962" s="14"/>
      <c r="E2962" s="3">
        <v>151.66999999999999</v>
      </c>
      <c r="F2962" s="3">
        <v>0</v>
      </c>
      <c r="G2962" s="18">
        <v>0</v>
      </c>
      <c r="H2962" s="18">
        <v>0</v>
      </c>
      <c r="I2962" s="18">
        <v>0</v>
      </c>
      <c r="J2962" s="29">
        <v>0</v>
      </c>
    </row>
    <row r="2963" spans="1:10" x14ac:dyDescent="0.25">
      <c r="A2963" s="28">
        <v>183974764</v>
      </c>
      <c r="B2963" s="10" t="s">
        <v>443</v>
      </c>
      <c r="C2963" s="14" t="s">
        <v>5315</v>
      </c>
      <c r="D2963" s="14"/>
      <c r="E2963" s="3">
        <v>151.66999999999999</v>
      </c>
      <c r="F2963" s="3">
        <v>0</v>
      </c>
      <c r="G2963" s="18">
        <v>0</v>
      </c>
      <c r="H2963" s="18">
        <v>0</v>
      </c>
      <c r="I2963" s="18">
        <v>0</v>
      </c>
      <c r="J2963" s="29">
        <v>0</v>
      </c>
    </row>
    <row r="2964" spans="1:10" x14ac:dyDescent="0.25">
      <c r="A2964" s="28">
        <v>184878419</v>
      </c>
      <c r="B2964" s="10" t="s">
        <v>444</v>
      </c>
      <c r="C2964" s="14" t="s">
        <v>5315</v>
      </c>
      <c r="D2964" s="14"/>
      <c r="E2964" s="3">
        <v>151.66999999999999</v>
      </c>
      <c r="F2964" s="3">
        <v>0</v>
      </c>
      <c r="G2964" s="18">
        <v>0</v>
      </c>
      <c r="H2964" s="18">
        <v>0</v>
      </c>
      <c r="I2964" s="18">
        <v>0</v>
      </c>
      <c r="J2964" s="29">
        <v>0</v>
      </c>
    </row>
    <row r="2965" spans="1:10" x14ac:dyDescent="0.25">
      <c r="A2965" s="28">
        <v>787895</v>
      </c>
      <c r="B2965" s="10" t="s">
        <v>550</v>
      </c>
      <c r="C2965" s="14" t="s">
        <v>5315</v>
      </c>
      <c r="D2965" s="14"/>
      <c r="E2965" s="3">
        <v>151.66999999999999</v>
      </c>
      <c r="F2965" s="3">
        <v>0</v>
      </c>
      <c r="G2965" s="18">
        <v>0</v>
      </c>
      <c r="H2965" s="18">
        <v>0</v>
      </c>
      <c r="I2965" s="18">
        <v>0</v>
      </c>
      <c r="J2965" s="29">
        <v>0</v>
      </c>
    </row>
    <row r="2966" spans="1:10" x14ac:dyDescent="0.25">
      <c r="A2966" s="28">
        <v>181353837</v>
      </c>
      <c r="B2966" s="10" t="s">
        <v>594</v>
      </c>
      <c r="C2966" s="14" t="s">
        <v>5315</v>
      </c>
      <c r="D2966" s="14"/>
      <c r="E2966" s="3">
        <v>151.66999999999999</v>
      </c>
      <c r="F2966" s="3">
        <v>0</v>
      </c>
      <c r="G2966" s="18">
        <v>0</v>
      </c>
      <c r="H2966" s="18">
        <v>0</v>
      </c>
      <c r="I2966" s="18">
        <v>0</v>
      </c>
      <c r="J2966" s="29">
        <v>0</v>
      </c>
    </row>
    <row r="2967" spans="1:10" x14ac:dyDescent="0.25">
      <c r="A2967" s="28">
        <v>186922944</v>
      </c>
      <c r="B2967" s="10" t="s">
        <v>598</v>
      </c>
      <c r="C2967" s="14" t="s">
        <v>5315</v>
      </c>
      <c r="D2967" s="14"/>
      <c r="E2967" s="3">
        <v>151.66999999999999</v>
      </c>
      <c r="F2967" s="3">
        <v>0</v>
      </c>
      <c r="G2967" s="18">
        <v>0</v>
      </c>
      <c r="H2967" s="18">
        <v>0</v>
      </c>
      <c r="I2967" s="18">
        <v>0</v>
      </c>
      <c r="J2967" s="29">
        <v>0</v>
      </c>
    </row>
    <row r="2968" spans="1:10" x14ac:dyDescent="0.25">
      <c r="A2968" s="28">
        <v>328818</v>
      </c>
      <c r="B2968" s="10" t="s">
        <v>608</v>
      </c>
      <c r="C2968" s="14" t="s">
        <v>5315</v>
      </c>
      <c r="D2968" s="14"/>
      <c r="E2968" s="3">
        <v>151.66999999999999</v>
      </c>
      <c r="F2968" s="3">
        <v>0</v>
      </c>
      <c r="G2968" s="18">
        <v>0</v>
      </c>
      <c r="H2968" s="18">
        <v>0</v>
      </c>
      <c r="I2968" s="18">
        <v>0</v>
      </c>
      <c r="J2968" s="29">
        <v>0</v>
      </c>
    </row>
    <row r="2969" spans="1:10" x14ac:dyDescent="0.25">
      <c r="A2969" s="28">
        <v>182898989</v>
      </c>
      <c r="B2969" s="10" t="s">
        <v>717</v>
      </c>
      <c r="C2969" s="14" t="s">
        <v>5315</v>
      </c>
      <c r="D2969" s="14"/>
      <c r="E2969" s="3">
        <v>151.66999999999999</v>
      </c>
      <c r="F2969" s="3">
        <v>0</v>
      </c>
      <c r="G2969" s="18">
        <v>0</v>
      </c>
      <c r="H2969" s="18">
        <v>0</v>
      </c>
      <c r="I2969" s="18">
        <v>0</v>
      </c>
      <c r="J2969" s="29">
        <v>0</v>
      </c>
    </row>
    <row r="2970" spans="1:10" x14ac:dyDescent="0.25">
      <c r="A2970" s="28">
        <v>182171422</v>
      </c>
      <c r="B2970" s="10" t="s">
        <v>721</v>
      </c>
      <c r="C2970" s="14" t="s">
        <v>5315</v>
      </c>
      <c r="D2970" s="14"/>
      <c r="E2970" s="3">
        <v>151.66999999999999</v>
      </c>
      <c r="F2970" s="3">
        <v>0</v>
      </c>
      <c r="G2970" s="18">
        <v>0</v>
      </c>
      <c r="H2970" s="18">
        <v>0</v>
      </c>
      <c r="I2970" s="18">
        <v>0</v>
      </c>
      <c r="J2970" s="29">
        <v>0</v>
      </c>
    </row>
    <row r="2971" spans="1:10" x14ac:dyDescent="0.25">
      <c r="A2971" s="28">
        <v>616137</v>
      </c>
      <c r="B2971" s="10" t="s">
        <v>758</v>
      </c>
      <c r="C2971" s="14" t="s">
        <v>5315</v>
      </c>
      <c r="D2971" s="14"/>
      <c r="E2971" s="3">
        <v>151.66999999999999</v>
      </c>
      <c r="F2971" s="3">
        <v>0</v>
      </c>
      <c r="G2971" s="18">
        <v>0</v>
      </c>
      <c r="H2971" s="18">
        <v>0</v>
      </c>
      <c r="I2971" s="18">
        <v>0</v>
      </c>
      <c r="J2971" s="29">
        <v>0</v>
      </c>
    </row>
    <row r="2972" spans="1:10" x14ac:dyDescent="0.25">
      <c r="A2972" s="28">
        <v>183657496</v>
      </c>
      <c r="B2972" s="10" t="s">
        <v>800</v>
      </c>
      <c r="C2972" s="14" t="s">
        <v>5315</v>
      </c>
      <c r="D2972" s="14"/>
      <c r="E2972" s="3">
        <v>151.66999999999999</v>
      </c>
      <c r="F2972" s="3">
        <v>0</v>
      </c>
      <c r="G2972" s="18">
        <v>0</v>
      </c>
      <c r="H2972" s="18">
        <v>0</v>
      </c>
      <c r="I2972" s="18">
        <v>0</v>
      </c>
      <c r="J2972" s="29">
        <v>0</v>
      </c>
    </row>
    <row r="2973" spans="1:10" x14ac:dyDescent="0.25">
      <c r="A2973" s="28">
        <v>182288417</v>
      </c>
      <c r="B2973" s="10" t="s">
        <v>881</v>
      </c>
      <c r="C2973" s="14" t="s">
        <v>5315</v>
      </c>
      <c r="D2973" s="14"/>
      <c r="E2973" s="3">
        <v>151.66999999999999</v>
      </c>
      <c r="F2973" s="3">
        <v>0</v>
      </c>
      <c r="G2973" s="18">
        <v>0</v>
      </c>
      <c r="H2973" s="18">
        <v>0</v>
      </c>
      <c r="I2973" s="18">
        <v>0</v>
      </c>
      <c r="J2973" s="29">
        <v>0</v>
      </c>
    </row>
    <row r="2974" spans="1:10" x14ac:dyDescent="0.25">
      <c r="A2974" s="28">
        <v>182888419</v>
      </c>
      <c r="B2974" s="10" t="s">
        <v>899</v>
      </c>
      <c r="C2974" s="14" t="s">
        <v>5315</v>
      </c>
      <c r="D2974" s="14"/>
      <c r="E2974" s="3">
        <v>151.66999999999999</v>
      </c>
      <c r="F2974" s="3">
        <v>0</v>
      </c>
      <c r="G2974" s="18">
        <v>0</v>
      </c>
      <c r="H2974" s="18">
        <v>0</v>
      </c>
      <c r="I2974" s="18">
        <v>0</v>
      </c>
      <c r="J2974" s="29">
        <v>0</v>
      </c>
    </row>
    <row r="2975" spans="1:10" x14ac:dyDescent="0.25">
      <c r="A2975" s="28">
        <v>184652</v>
      </c>
      <c r="B2975" s="10" t="s">
        <v>933</v>
      </c>
      <c r="C2975" s="14" t="s">
        <v>5315</v>
      </c>
      <c r="D2975" s="14"/>
      <c r="E2975" s="3">
        <v>151.66999999999999</v>
      </c>
      <c r="F2975" s="3">
        <v>0</v>
      </c>
      <c r="G2975" s="18">
        <v>0</v>
      </c>
      <c r="H2975" s="18">
        <v>0</v>
      </c>
      <c r="I2975" s="18">
        <v>0</v>
      </c>
      <c r="J2975" s="29">
        <v>0</v>
      </c>
    </row>
    <row r="2976" spans="1:10" x14ac:dyDescent="0.25">
      <c r="A2976" s="28">
        <v>186591118</v>
      </c>
      <c r="B2976" s="10" t="s">
        <v>951</v>
      </c>
      <c r="C2976" s="14" t="s">
        <v>5315</v>
      </c>
      <c r="D2976" s="14"/>
      <c r="E2976" s="3">
        <v>151.66999999999999</v>
      </c>
      <c r="F2976" s="3">
        <v>0</v>
      </c>
      <c r="G2976" s="18">
        <v>0</v>
      </c>
      <c r="H2976" s="18">
        <v>0</v>
      </c>
      <c r="I2976" s="18">
        <v>0</v>
      </c>
      <c r="J2976" s="29">
        <v>0</v>
      </c>
    </row>
    <row r="2977" spans="1:10" x14ac:dyDescent="0.25">
      <c r="A2977" s="28">
        <v>189731996</v>
      </c>
      <c r="B2977" s="10" t="s">
        <v>1065</v>
      </c>
      <c r="C2977" s="14" t="s">
        <v>5315</v>
      </c>
      <c r="D2977" s="14"/>
      <c r="E2977" s="3">
        <v>151.66999999999999</v>
      </c>
      <c r="F2977" s="3">
        <v>0</v>
      </c>
      <c r="G2977" s="18">
        <v>0</v>
      </c>
      <c r="H2977" s="18">
        <v>0</v>
      </c>
      <c r="I2977" s="18">
        <v>0</v>
      </c>
      <c r="J2977" s="29">
        <v>0</v>
      </c>
    </row>
    <row r="2978" spans="1:10" x14ac:dyDescent="0.25">
      <c r="A2978" s="28">
        <v>118426783</v>
      </c>
      <c r="B2978" s="10" t="s">
        <v>1115</v>
      </c>
      <c r="C2978" s="14" t="s">
        <v>5315</v>
      </c>
      <c r="D2978" s="14"/>
      <c r="E2978" s="3">
        <v>151.66999999999999</v>
      </c>
      <c r="F2978" s="3">
        <v>0</v>
      </c>
      <c r="G2978" s="18">
        <v>0</v>
      </c>
      <c r="H2978" s="18">
        <v>0</v>
      </c>
      <c r="I2978" s="18">
        <v>0</v>
      </c>
      <c r="J2978" s="29">
        <v>0</v>
      </c>
    </row>
    <row r="2979" spans="1:10" x14ac:dyDescent="0.25">
      <c r="A2979" s="28">
        <v>118893544</v>
      </c>
      <c r="B2979" s="10" t="s">
        <v>1139</v>
      </c>
      <c r="C2979" s="14" t="s">
        <v>5315</v>
      </c>
      <c r="D2979" s="14"/>
      <c r="E2979" s="3">
        <v>151.66999999999999</v>
      </c>
      <c r="F2979" s="3">
        <v>0</v>
      </c>
      <c r="G2979" s="18">
        <v>0</v>
      </c>
      <c r="H2979" s="18">
        <v>0</v>
      </c>
      <c r="I2979" s="18">
        <v>0</v>
      </c>
      <c r="J2979" s="29">
        <v>0</v>
      </c>
    </row>
    <row r="2980" spans="1:10" x14ac:dyDescent="0.25">
      <c r="A2980" s="28">
        <v>112791863</v>
      </c>
      <c r="B2980" s="10" t="s">
        <v>1174</v>
      </c>
      <c r="C2980" s="14" t="s">
        <v>5315</v>
      </c>
      <c r="D2980" s="14"/>
      <c r="E2980" s="3">
        <v>151.66999999999999</v>
      </c>
      <c r="F2980" s="3">
        <v>0</v>
      </c>
      <c r="G2980" s="18">
        <v>0</v>
      </c>
      <c r="H2980" s="18">
        <v>0</v>
      </c>
      <c r="I2980" s="18">
        <v>0</v>
      </c>
      <c r="J2980" s="29">
        <v>0</v>
      </c>
    </row>
    <row r="2981" spans="1:10" x14ac:dyDescent="0.25">
      <c r="A2981" s="28">
        <v>112861223</v>
      </c>
      <c r="B2981" s="10" t="s">
        <v>1177</v>
      </c>
      <c r="C2981" s="14" t="s">
        <v>5315</v>
      </c>
      <c r="D2981" s="14"/>
      <c r="E2981" s="3">
        <v>151.66999999999999</v>
      </c>
      <c r="F2981" s="3">
        <v>0</v>
      </c>
      <c r="G2981" s="18">
        <v>0</v>
      </c>
      <c r="H2981" s="18">
        <v>0</v>
      </c>
      <c r="I2981" s="18">
        <v>0</v>
      </c>
      <c r="J2981" s="29">
        <v>0</v>
      </c>
    </row>
    <row r="2982" spans="1:10" x14ac:dyDescent="0.25">
      <c r="A2982" s="28">
        <v>112894799</v>
      </c>
      <c r="B2982" s="10" t="s">
        <v>1189</v>
      </c>
      <c r="C2982" s="14" t="s">
        <v>5315</v>
      </c>
      <c r="D2982" s="14"/>
      <c r="E2982" s="3">
        <v>151.66999999999999</v>
      </c>
      <c r="F2982" s="3">
        <v>0</v>
      </c>
      <c r="G2982" s="18">
        <v>0</v>
      </c>
      <c r="H2982" s="18">
        <v>0</v>
      </c>
      <c r="I2982" s="18">
        <v>0</v>
      </c>
      <c r="J2982" s="29">
        <v>0</v>
      </c>
    </row>
    <row r="2983" spans="1:10" x14ac:dyDescent="0.25">
      <c r="A2983" s="28">
        <v>112919878</v>
      </c>
      <c r="B2983" s="10" t="s">
        <v>1209</v>
      </c>
      <c r="C2983" s="14" t="s">
        <v>5315</v>
      </c>
      <c r="D2983" s="14"/>
      <c r="E2983" s="3">
        <v>151.66999999999999</v>
      </c>
      <c r="F2983" s="3">
        <v>0</v>
      </c>
      <c r="G2983" s="18">
        <v>0</v>
      </c>
      <c r="H2983" s="18">
        <v>0</v>
      </c>
      <c r="I2983" s="18">
        <v>0</v>
      </c>
      <c r="J2983" s="29">
        <v>0</v>
      </c>
    </row>
    <row r="2984" spans="1:10" x14ac:dyDescent="0.25">
      <c r="A2984" s="28">
        <v>112975543</v>
      </c>
      <c r="B2984" s="10" t="s">
        <v>1237</v>
      </c>
      <c r="C2984" s="14" t="s">
        <v>5315</v>
      </c>
      <c r="D2984" s="14"/>
      <c r="E2984" s="3">
        <v>151.66999999999999</v>
      </c>
      <c r="F2984" s="3">
        <v>0</v>
      </c>
      <c r="G2984" s="18">
        <v>0</v>
      </c>
      <c r="H2984" s="18">
        <v>0</v>
      </c>
      <c r="I2984" s="18">
        <v>0</v>
      </c>
      <c r="J2984" s="29">
        <v>0</v>
      </c>
    </row>
    <row r="2985" spans="1:10" x14ac:dyDescent="0.25">
      <c r="A2985" s="28">
        <v>426574</v>
      </c>
      <c r="B2985" s="10" t="s">
        <v>1264</v>
      </c>
      <c r="C2985" s="14" t="s">
        <v>5315</v>
      </c>
      <c r="D2985" s="14"/>
      <c r="E2985" s="3">
        <v>151.66999999999999</v>
      </c>
      <c r="F2985" s="3">
        <v>0</v>
      </c>
      <c r="G2985" s="18">
        <v>0</v>
      </c>
      <c r="H2985" s="18">
        <v>0</v>
      </c>
      <c r="I2985" s="18">
        <v>0</v>
      </c>
      <c r="J2985" s="29">
        <v>0</v>
      </c>
    </row>
    <row r="2986" spans="1:10" x14ac:dyDescent="0.25">
      <c r="A2986" s="28">
        <v>734685</v>
      </c>
      <c r="B2986" s="10" t="s">
        <v>1278</v>
      </c>
      <c r="C2986" s="14" t="s">
        <v>5315</v>
      </c>
      <c r="D2986" s="14"/>
      <c r="E2986" s="3">
        <v>151.66999999999999</v>
      </c>
      <c r="F2986" s="3">
        <v>0</v>
      </c>
      <c r="G2986" s="18">
        <v>0</v>
      </c>
      <c r="H2986" s="18">
        <v>0</v>
      </c>
      <c r="I2986" s="18">
        <v>0</v>
      </c>
      <c r="J2986" s="29">
        <v>0</v>
      </c>
    </row>
    <row r="2987" spans="1:10" x14ac:dyDescent="0.25">
      <c r="A2987" s="28">
        <v>185685115</v>
      </c>
      <c r="B2987" s="10" t="s">
        <v>1286</v>
      </c>
      <c r="C2987" s="14" t="s">
        <v>5315</v>
      </c>
      <c r="D2987" s="14"/>
      <c r="E2987" s="3">
        <v>151.66999999999999</v>
      </c>
      <c r="F2987" s="3">
        <v>0</v>
      </c>
      <c r="G2987" s="18">
        <v>0</v>
      </c>
      <c r="H2987" s="18">
        <v>0</v>
      </c>
      <c r="I2987" s="18">
        <v>0</v>
      </c>
      <c r="J2987" s="29">
        <v>0</v>
      </c>
    </row>
    <row r="2988" spans="1:10" x14ac:dyDescent="0.25">
      <c r="A2988" s="28">
        <v>188883856</v>
      </c>
      <c r="B2988" s="10" t="s">
        <v>1294</v>
      </c>
      <c r="C2988" s="14" t="s">
        <v>5315</v>
      </c>
      <c r="D2988" s="14"/>
      <c r="E2988" s="3">
        <v>151.66999999999999</v>
      </c>
      <c r="F2988" s="3">
        <v>0</v>
      </c>
      <c r="G2988" s="18">
        <v>0</v>
      </c>
      <c r="H2988" s="18">
        <v>0</v>
      </c>
      <c r="I2988" s="18">
        <v>0</v>
      </c>
      <c r="J2988" s="29">
        <v>0</v>
      </c>
    </row>
    <row r="2989" spans="1:10" x14ac:dyDescent="0.25">
      <c r="A2989" s="28">
        <v>188994564</v>
      </c>
      <c r="B2989" s="10" t="s">
        <v>1326</v>
      </c>
      <c r="C2989" s="14" t="s">
        <v>5315</v>
      </c>
      <c r="D2989" s="14"/>
      <c r="E2989" s="3">
        <v>151.66999999999999</v>
      </c>
      <c r="F2989" s="3">
        <v>0</v>
      </c>
      <c r="G2989" s="18">
        <v>0</v>
      </c>
      <c r="H2989" s="18">
        <v>0</v>
      </c>
      <c r="I2989" s="18">
        <v>0</v>
      </c>
      <c r="J2989" s="29">
        <v>0</v>
      </c>
    </row>
    <row r="2990" spans="1:10" x14ac:dyDescent="0.25">
      <c r="A2990" s="28">
        <v>181682494</v>
      </c>
      <c r="B2990" s="10" t="s">
        <v>1342</v>
      </c>
      <c r="C2990" s="14" t="s">
        <v>5315</v>
      </c>
      <c r="D2990" s="14"/>
      <c r="E2990" s="3">
        <v>151.66999999999999</v>
      </c>
      <c r="F2990" s="3">
        <v>0</v>
      </c>
      <c r="G2990" s="18">
        <v>0</v>
      </c>
      <c r="H2990" s="18">
        <v>0</v>
      </c>
      <c r="I2990" s="18">
        <v>0</v>
      </c>
      <c r="J2990" s="29">
        <v>0</v>
      </c>
    </row>
    <row r="2991" spans="1:10" x14ac:dyDescent="0.25">
      <c r="A2991" s="28">
        <v>182482658</v>
      </c>
      <c r="B2991" s="10" t="s">
        <v>1361</v>
      </c>
      <c r="C2991" s="14" t="s">
        <v>5315</v>
      </c>
      <c r="D2991" s="14"/>
      <c r="E2991" s="3">
        <v>151.66999999999999</v>
      </c>
      <c r="F2991" s="3">
        <v>0</v>
      </c>
      <c r="G2991" s="18">
        <v>0</v>
      </c>
      <c r="H2991" s="18">
        <v>0</v>
      </c>
      <c r="I2991" s="18">
        <v>0</v>
      </c>
      <c r="J2991" s="29">
        <v>0</v>
      </c>
    </row>
    <row r="2992" spans="1:10" x14ac:dyDescent="0.25">
      <c r="A2992" s="28">
        <v>183225488</v>
      </c>
      <c r="B2992" s="10" t="s">
        <v>1373</v>
      </c>
      <c r="C2992" s="14" t="s">
        <v>5315</v>
      </c>
      <c r="D2992" s="14"/>
      <c r="E2992" s="3">
        <v>151.66999999999999</v>
      </c>
      <c r="F2992" s="3">
        <v>0</v>
      </c>
      <c r="G2992" s="18">
        <v>0</v>
      </c>
      <c r="H2992" s="18">
        <v>0</v>
      </c>
      <c r="I2992" s="18">
        <v>0</v>
      </c>
      <c r="J2992" s="29">
        <v>0</v>
      </c>
    </row>
    <row r="2993" spans="1:10" x14ac:dyDescent="0.25">
      <c r="A2993" s="28">
        <v>183361651</v>
      </c>
      <c r="B2993" s="10" t="s">
        <v>1384</v>
      </c>
      <c r="C2993" s="14" t="s">
        <v>5315</v>
      </c>
      <c r="D2993" s="14"/>
      <c r="E2993" s="3">
        <v>151.66999999999999</v>
      </c>
      <c r="F2993" s="3">
        <v>0</v>
      </c>
      <c r="G2993" s="18">
        <v>0</v>
      </c>
      <c r="H2993" s="18">
        <v>0</v>
      </c>
      <c r="I2993" s="18">
        <v>0</v>
      </c>
      <c r="J2993" s="29">
        <v>0</v>
      </c>
    </row>
    <row r="2994" spans="1:10" x14ac:dyDescent="0.25">
      <c r="A2994" s="28">
        <v>185689498</v>
      </c>
      <c r="B2994" s="10" t="s">
        <v>1464</v>
      </c>
      <c r="C2994" s="14" t="s">
        <v>5315</v>
      </c>
      <c r="D2994" s="14"/>
      <c r="E2994" s="3">
        <v>151.66999999999999</v>
      </c>
      <c r="F2994" s="3">
        <v>0</v>
      </c>
      <c r="G2994" s="18">
        <v>0</v>
      </c>
      <c r="H2994" s="18">
        <v>0</v>
      </c>
      <c r="I2994" s="18">
        <v>0</v>
      </c>
      <c r="J2994" s="29">
        <v>0</v>
      </c>
    </row>
    <row r="2995" spans="1:10" x14ac:dyDescent="0.25">
      <c r="A2995" s="28">
        <v>384867</v>
      </c>
      <c r="B2995" s="10" t="s">
        <v>1489</v>
      </c>
      <c r="C2995" s="14" t="s">
        <v>5315</v>
      </c>
      <c r="D2995" s="14"/>
      <c r="E2995" s="3">
        <v>151.66999999999999</v>
      </c>
      <c r="F2995" s="3">
        <v>0</v>
      </c>
      <c r="G2995" s="18">
        <v>0</v>
      </c>
      <c r="H2995" s="18">
        <v>0</v>
      </c>
      <c r="I2995" s="18">
        <v>0</v>
      </c>
      <c r="J2995" s="29">
        <v>0</v>
      </c>
    </row>
    <row r="2996" spans="1:10" x14ac:dyDescent="0.25">
      <c r="A2996" s="28">
        <v>181894647</v>
      </c>
      <c r="B2996" s="10" t="s">
        <v>1565</v>
      </c>
      <c r="C2996" s="14" t="s">
        <v>5315</v>
      </c>
      <c r="D2996" s="14"/>
      <c r="E2996" s="3">
        <v>151.66999999999999</v>
      </c>
      <c r="F2996" s="3">
        <v>0</v>
      </c>
      <c r="G2996" s="18">
        <v>0</v>
      </c>
      <c r="H2996" s="18">
        <v>0</v>
      </c>
      <c r="I2996" s="18">
        <v>0</v>
      </c>
      <c r="J2996" s="29">
        <v>0</v>
      </c>
    </row>
    <row r="2997" spans="1:10" x14ac:dyDescent="0.25">
      <c r="A2997" s="28">
        <v>182887357</v>
      </c>
      <c r="B2997" s="10" t="s">
        <v>1591</v>
      </c>
      <c r="C2997" s="14" t="s">
        <v>5315</v>
      </c>
      <c r="D2997" s="14"/>
      <c r="E2997" s="3">
        <v>151.66999999999999</v>
      </c>
      <c r="F2997" s="3">
        <v>0</v>
      </c>
      <c r="G2997" s="18">
        <v>0</v>
      </c>
      <c r="H2997" s="18">
        <v>0</v>
      </c>
      <c r="I2997" s="18">
        <v>0</v>
      </c>
      <c r="J2997" s="29">
        <v>0</v>
      </c>
    </row>
    <row r="2998" spans="1:10" x14ac:dyDescent="0.25">
      <c r="A2998" s="28">
        <v>182764145</v>
      </c>
      <c r="B2998" s="10" t="s">
        <v>1606</v>
      </c>
      <c r="C2998" s="14" t="s">
        <v>5315</v>
      </c>
      <c r="D2998" s="14"/>
      <c r="E2998" s="3">
        <v>151.66999999999999</v>
      </c>
      <c r="F2998" s="3">
        <v>0</v>
      </c>
      <c r="G2998" s="18">
        <v>0</v>
      </c>
      <c r="H2998" s="18">
        <v>0</v>
      </c>
      <c r="I2998" s="18">
        <v>0</v>
      </c>
      <c r="J2998" s="29">
        <v>0</v>
      </c>
    </row>
    <row r="2999" spans="1:10" x14ac:dyDescent="0.25">
      <c r="A2999" s="28">
        <v>183248682</v>
      </c>
      <c r="B2999" s="10" t="s">
        <v>1613</v>
      </c>
      <c r="C2999" s="14" t="s">
        <v>5315</v>
      </c>
      <c r="D2999" s="14"/>
      <c r="E2999" s="3">
        <v>151.66999999999999</v>
      </c>
      <c r="F2999" s="3">
        <v>0</v>
      </c>
      <c r="G2999" s="18">
        <v>0</v>
      </c>
      <c r="H2999" s="18">
        <v>0</v>
      </c>
      <c r="I2999" s="18">
        <v>0</v>
      </c>
      <c r="J2999" s="29">
        <v>0</v>
      </c>
    </row>
    <row r="3000" spans="1:10" x14ac:dyDescent="0.25">
      <c r="A3000" s="28">
        <v>184598988</v>
      </c>
      <c r="B3000" s="10" t="s">
        <v>1631</v>
      </c>
      <c r="C3000" s="14" t="s">
        <v>5315</v>
      </c>
      <c r="D3000" s="14"/>
      <c r="E3000" s="3">
        <v>151.66999999999999</v>
      </c>
      <c r="F3000" s="3">
        <v>0</v>
      </c>
      <c r="G3000" s="18">
        <v>0</v>
      </c>
      <c r="H3000" s="18">
        <v>0</v>
      </c>
      <c r="I3000" s="18">
        <v>0</v>
      </c>
      <c r="J3000" s="29">
        <v>0</v>
      </c>
    </row>
    <row r="3001" spans="1:10" x14ac:dyDescent="0.25">
      <c r="A3001" s="28">
        <v>531921</v>
      </c>
      <c r="B3001" s="10" t="s">
        <v>1677</v>
      </c>
      <c r="C3001" s="14" t="s">
        <v>5315</v>
      </c>
      <c r="D3001" s="14"/>
      <c r="E3001" s="3">
        <v>151.66999999999999</v>
      </c>
      <c r="F3001" s="3">
        <v>0</v>
      </c>
      <c r="G3001" s="18">
        <v>0</v>
      </c>
      <c r="H3001" s="18">
        <v>0</v>
      </c>
      <c r="I3001" s="18">
        <v>0</v>
      </c>
      <c r="J3001" s="29">
        <v>0</v>
      </c>
    </row>
    <row r="3002" spans="1:10" x14ac:dyDescent="0.25">
      <c r="A3002" s="28">
        <v>631734</v>
      </c>
      <c r="B3002" s="10" t="s">
        <v>1686</v>
      </c>
      <c r="C3002" s="14" t="s">
        <v>5315</v>
      </c>
      <c r="D3002" s="14"/>
      <c r="E3002" s="3">
        <v>151.66999999999999</v>
      </c>
      <c r="F3002" s="3">
        <v>0</v>
      </c>
      <c r="G3002" s="18">
        <v>0</v>
      </c>
      <c r="H3002" s="18">
        <v>0</v>
      </c>
      <c r="I3002" s="18">
        <v>0</v>
      </c>
      <c r="J3002" s="29">
        <v>0</v>
      </c>
    </row>
    <row r="3003" spans="1:10" x14ac:dyDescent="0.25">
      <c r="A3003" s="28">
        <v>181291865</v>
      </c>
      <c r="B3003" s="10" t="s">
        <v>1737</v>
      </c>
      <c r="C3003" s="14" t="s">
        <v>5315</v>
      </c>
      <c r="D3003" s="14"/>
      <c r="E3003" s="3">
        <v>151.66999999999999</v>
      </c>
      <c r="F3003" s="3">
        <v>0</v>
      </c>
      <c r="G3003" s="18">
        <v>0</v>
      </c>
      <c r="H3003" s="18">
        <v>0</v>
      </c>
      <c r="I3003" s="18">
        <v>0</v>
      </c>
      <c r="J3003" s="29">
        <v>0</v>
      </c>
    </row>
    <row r="3004" spans="1:10" x14ac:dyDescent="0.25">
      <c r="A3004" s="28">
        <v>182984637</v>
      </c>
      <c r="B3004" s="10" t="s">
        <v>1757</v>
      </c>
      <c r="C3004" s="14" t="s">
        <v>5315</v>
      </c>
      <c r="D3004" s="14"/>
      <c r="E3004" s="3">
        <v>151.66999999999999</v>
      </c>
      <c r="F3004" s="3">
        <v>0</v>
      </c>
      <c r="G3004" s="18">
        <v>0</v>
      </c>
      <c r="H3004" s="18">
        <v>0</v>
      </c>
      <c r="I3004" s="18">
        <v>0</v>
      </c>
      <c r="J3004" s="29">
        <v>0</v>
      </c>
    </row>
    <row r="3005" spans="1:10" x14ac:dyDescent="0.25">
      <c r="A3005" s="28">
        <v>183958895</v>
      </c>
      <c r="B3005" s="10" t="s">
        <v>1778</v>
      </c>
      <c r="C3005" s="14" t="s">
        <v>5315</v>
      </c>
      <c r="D3005" s="14"/>
      <c r="E3005" s="3">
        <v>151.66999999999999</v>
      </c>
      <c r="F3005" s="3">
        <v>0</v>
      </c>
      <c r="G3005" s="18">
        <v>0</v>
      </c>
      <c r="H3005" s="18">
        <v>0</v>
      </c>
      <c r="I3005" s="18">
        <v>0</v>
      </c>
      <c r="J3005" s="29">
        <v>0</v>
      </c>
    </row>
    <row r="3006" spans="1:10" x14ac:dyDescent="0.25">
      <c r="A3006" s="28">
        <v>118729485</v>
      </c>
      <c r="B3006" s="10" t="s">
        <v>1960</v>
      </c>
      <c r="C3006" s="14" t="s">
        <v>5315</v>
      </c>
      <c r="D3006" s="14"/>
      <c r="E3006" s="3">
        <v>151.66999999999999</v>
      </c>
      <c r="F3006" s="3">
        <v>0</v>
      </c>
      <c r="G3006" s="18">
        <v>0</v>
      </c>
      <c r="H3006" s="18">
        <v>0</v>
      </c>
      <c r="I3006" s="18">
        <v>0</v>
      </c>
      <c r="J3006" s="29">
        <v>0</v>
      </c>
    </row>
    <row r="3007" spans="1:10" x14ac:dyDescent="0.25">
      <c r="A3007" s="28">
        <v>118729564</v>
      </c>
      <c r="B3007" s="10" t="s">
        <v>1967</v>
      </c>
      <c r="C3007" s="14" t="s">
        <v>5315</v>
      </c>
      <c r="D3007" s="14"/>
      <c r="E3007" s="3">
        <v>151.66999999999999</v>
      </c>
      <c r="F3007" s="3">
        <v>0</v>
      </c>
      <c r="G3007" s="18">
        <v>0</v>
      </c>
      <c r="H3007" s="18">
        <v>0</v>
      </c>
      <c r="I3007" s="18">
        <v>0</v>
      </c>
      <c r="J3007" s="29">
        <v>0</v>
      </c>
    </row>
    <row r="3008" spans="1:10" x14ac:dyDescent="0.25">
      <c r="A3008" s="28">
        <v>118917811</v>
      </c>
      <c r="B3008" s="10" t="s">
        <v>2007</v>
      </c>
      <c r="C3008" s="14" t="s">
        <v>5315</v>
      </c>
      <c r="D3008" s="14"/>
      <c r="E3008" s="3">
        <v>151.66999999999999</v>
      </c>
      <c r="F3008" s="3">
        <v>0</v>
      </c>
      <c r="G3008" s="18">
        <v>0</v>
      </c>
      <c r="H3008" s="18">
        <v>0</v>
      </c>
      <c r="I3008" s="18">
        <v>0</v>
      </c>
      <c r="J3008" s="29">
        <v>0</v>
      </c>
    </row>
    <row r="3009" spans="1:10" x14ac:dyDescent="0.25">
      <c r="A3009" s="28">
        <v>118917826</v>
      </c>
      <c r="B3009" s="10" t="s">
        <v>2008</v>
      </c>
      <c r="C3009" s="14" t="s">
        <v>5315</v>
      </c>
      <c r="D3009" s="14"/>
      <c r="E3009" s="3">
        <v>151.66999999999999</v>
      </c>
      <c r="F3009" s="3">
        <v>0</v>
      </c>
      <c r="G3009" s="18">
        <v>0</v>
      </c>
      <c r="H3009" s="18">
        <v>0</v>
      </c>
      <c r="I3009" s="18">
        <v>0</v>
      </c>
      <c r="J3009" s="29">
        <v>0</v>
      </c>
    </row>
    <row r="3010" spans="1:10" x14ac:dyDescent="0.25">
      <c r="A3010" s="28">
        <v>111815375</v>
      </c>
      <c r="B3010" s="10" t="s">
        <v>2032</v>
      </c>
      <c r="C3010" s="14" t="s">
        <v>5315</v>
      </c>
      <c r="D3010" s="14"/>
      <c r="E3010" s="3">
        <v>151.66999999999999</v>
      </c>
      <c r="F3010" s="3">
        <v>0</v>
      </c>
      <c r="G3010" s="18">
        <v>0</v>
      </c>
      <c r="H3010" s="18">
        <v>0</v>
      </c>
      <c r="I3010" s="18">
        <v>0</v>
      </c>
      <c r="J3010" s="29">
        <v>0</v>
      </c>
    </row>
    <row r="3011" spans="1:10" x14ac:dyDescent="0.25">
      <c r="A3011" s="28">
        <v>111873155</v>
      </c>
      <c r="B3011" s="10" t="s">
        <v>2045</v>
      </c>
      <c r="C3011" s="14" t="s">
        <v>5315</v>
      </c>
      <c r="D3011" s="14"/>
      <c r="E3011" s="3">
        <v>151.66999999999999</v>
      </c>
      <c r="F3011" s="3">
        <v>0</v>
      </c>
      <c r="G3011" s="18">
        <v>0</v>
      </c>
      <c r="H3011" s="18">
        <v>0</v>
      </c>
      <c r="I3011" s="18">
        <v>0</v>
      </c>
      <c r="J3011" s="29">
        <v>0</v>
      </c>
    </row>
    <row r="3012" spans="1:10" x14ac:dyDescent="0.25">
      <c r="A3012" s="28">
        <v>111364817</v>
      </c>
      <c r="B3012" s="10" t="s">
        <v>2114</v>
      </c>
      <c r="C3012" s="14" t="s">
        <v>5315</v>
      </c>
      <c r="D3012" s="14"/>
      <c r="E3012" s="3">
        <v>151.66999999999999</v>
      </c>
      <c r="F3012" s="3">
        <v>0</v>
      </c>
      <c r="G3012" s="18">
        <v>0</v>
      </c>
      <c r="H3012" s="18">
        <v>0</v>
      </c>
      <c r="I3012" s="18">
        <v>0</v>
      </c>
      <c r="J3012" s="29">
        <v>0</v>
      </c>
    </row>
    <row r="3013" spans="1:10" x14ac:dyDescent="0.25">
      <c r="A3013" s="28">
        <v>111588718</v>
      </c>
      <c r="B3013" s="10" t="s">
        <v>2153</v>
      </c>
      <c r="C3013" s="14" t="s">
        <v>5315</v>
      </c>
      <c r="D3013" s="14"/>
      <c r="E3013" s="3">
        <v>151.66999999999999</v>
      </c>
      <c r="F3013" s="3">
        <v>0</v>
      </c>
      <c r="G3013" s="18">
        <v>0</v>
      </c>
      <c r="H3013" s="18">
        <v>0</v>
      </c>
      <c r="I3013" s="18">
        <v>0</v>
      </c>
      <c r="J3013" s="29">
        <v>0</v>
      </c>
    </row>
    <row r="3014" spans="1:10" x14ac:dyDescent="0.25">
      <c r="A3014" s="28">
        <v>111688486</v>
      </c>
      <c r="B3014" s="10" t="s">
        <v>2166</v>
      </c>
      <c r="C3014" s="14" t="s">
        <v>5315</v>
      </c>
      <c r="D3014" s="14"/>
      <c r="E3014" s="3">
        <v>151.66999999999999</v>
      </c>
      <c r="F3014" s="3">
        <v>0</v>
      </c>
      <c r="G3014" s="18">
        <v>0</v>
      </c>
      <c r="H3014" s="18">
        <v>0</v>
      </c>
      <c r="I3014" s="18">
        <v>0</v>
      </c>
      <c r="J3014" s="29">
        <v>0</v>
      </c>
    </row>
    <row r="3015" spans="1:10" x14ac:dyDescent="0.25">
      <c r="A3015" s="28">
        <v>111624468</v>
      </c>
      <c r="B3015" s="10" t="s">
        <v>2175</v>
      </c>
      <c r="C3015" s="14" t="s">
        <v>5315</v>
      </c>
      <c r="D3015" s="14"/>
      <c r="E3015" s="3">
        <v>151.66999999999999</v>
      </c>
      <c r="F3015" s="3">
        <v>0</v>
      </c>
      <c r="G3015" s="18">
        <v>0</v>
      </c>
      <c r="H3015" s="18">
        <v>0</v>
      </c>
      <c r="I3015" s="18">
        <v>0</v>
      </c>
      <c r="J3015" s="29">
        <v>0</v>
      </c>
    </row>
    <row r="3016" spans="1:10" x14ac:dyDescent="0.25">
      <c r="A3016" s="28">
        <v>111697144</v>
      </c>
      <c r="B3016" s="10" t="s">
        <v>2194</v>
      </c>
      <c r="C3016" s="14" t="s">
        <v>5315</v>
      </c>
      <c r="D3016" s="14"/>
      <c r="E3016" s="3">
        <v>151.66999999999999</v>
      </c>
      <c r="F3016" s="3">
        <v>0</v>
      </c>
      <c r="G3016" s="18">
        <v>0</v>
      </c>
      <c r="H3016" s="18">
        <v>0</v>
      </c>
      <c r="I3016" s="18">
        <v>0</v>
      </c>
      <c r="J3016" s="29">
        <v>0</v>
      </c>
    </row>
    <row r="3017" spans="1:10" x14ac:dyDescent="0.25">
      <c r="A3017" s="28">
        <v>111697686</v>
      </c>
      <c r="B3017" s="10" t="s">
        <v>2196</v>
      </c>
      <c r="C3017" s="14" t="s">
        <v>5315</v>
      </c>
      <c r="D3017" s="14"/>
      <c r="E3017" s="3">
        <v>151.66999999999999</v>
      </c>
      <c r="F3017" s="3">
        <v>0</v>
      </c>
      <c r="G3017" s="18">
        <v>0</v>
      </c>
      <c r="H3017" s="18">
        <v>0</v>
      </c>
      <c r="I3017" s="18">
        <v>0</v>
      </c>
      <c r="J3017" s="29">
        <v>0</v>
      </c>
    </row>
    <row r="3018" spans="1:10" x14ac:dyDescent="0.25">
      <c r="A3018" s="28">
        <v>112488314</v>
      </c>
      <c r="B3018" s="10" t="s">
        <v>2244</v>
      </c>
      <c r="C3018" s="14" t="s">
        <v>5315</v>
      </c>
      <c r="D3018" s="14"/>
      <c r="E3018" s="3">
        <v>151.66999999999999</v>
      </c>
      <c r="F3018" s="3">
        <v>0</v>
      </c>
      <c r="G3018" s="18">
        <v>0</v>
      </c>
      <c r="H3018" s="18">
        <v>0</v>
      </c>
      <c r="I3018" s="18">
        <v>0</v>
      </c>
      <c r="J3018" s="29">
        <v>0</v>
      </c>
    </row>
    <row r="3019" spans="1:10" x14ac:dyDescent="0.25">
      <c r="A3019" s="28">
        <v>112738762</v>
      </c>
      <c r="B3019" s="10" t="s">
        <v>2263</v>
      </c>
      <c r="C3019" s="14" t="s">
        <v>5315</v>
      </c>
      <c r="D3019" s="14"/>
      <c r="E3019" s="3">
        <v>151.66999999999999</v>
      </c>
      <c r="F3019" s="3">
        <v>0</v>
      </c>
      <c r="G3019" s="18">
        <v>0</v>
      </c>
      <c r="H3019" s="18">
        <v>0</v>
      </c>
      <c r="I3019" s="18">
        <v>0</v>
      </c>
      <c r="J3019" s="29">
        <v>0</v>
      </c>
    </row>
    <row r="3020" spans="1:10" x14ac:dyDescent="0.25">
      <c r="A3020" s="28">
        <v>188743863</v>
      </c>
      <c r="B3020" s="10" t="s">
        <v>2274</v>
      </c>
      <c r="C3020" s="14" t="s">
        <v>5315</v>
      </c>
      <c r="D3020" s="14"/>
      <c r="E3020" s="3">
        <v>151.66999999999999</v>
      </c>
      <c r="F3020" s="3">
        <v>0</v>
      </c>
      <c r="G3020" s="18">
        <v>0</v>
      </c>
      <c r="H3020" s="18">
        <v>0</v>
      </c>
      <c r="I3020" s="18">
        <v>0</v>
      </c>
      <c r="J3020" s="29">
        <v>0</v>
      </c>
    </row>
    <row r="3021" spans="1:10" x14ac:dyDescent="0.25">
      <c r="A3021" s="28">
        <v>187767721</v>
      </c>
      <c r="B3021" s="10" t="s">
        <v>2364</v>
      </c>
      <c r="C3021" s="14" t="s">
        <v>5315</v>
      </c>
      <c r="D3021" s="14"/>
      <c r="E3021" s="3">
        <v>151.66999999999999</v>
      </c>
      <c r="F3021" s="3">
        <v>0</v>
      </c>
      <c r="G3021" s="18">
        <v>0</v>
      </c>
      <c r="H3021" s="18">
        <v>0</v>
      </c>
      <c r="I3021" s="18">
        <v>0</v>
      </c>
      <c r="J3021" s="29">
        <v>0</v>
      </c>
    </row>
    <row r="3022" spans="1:10" x14ac:dyDescent="0.25">
      <c r="A3022" s="28">
        <v>183478695</v>
      </c>
      <c r="B3022" s="10" t="s">
        <v>2382</v>
      </c>
      <c r="C3022" s="14" t="s">
        <v>5315</v>
      </c>
      <c r="D3022" s="14"/>
      <c r="E3022" s="3">
        <v>151.66999999999999</v>
      </c>
      <c r="F3022" s="3">
        <v>0</v>
      </c>
      <c r="G3022" s="18">
        <v>0</v>
      </c>
      <c r="H3022" s="18">
        <v>0</v>
      </c>
      <c r="I3022" s="18">
        <v>0</v>
      </c>
      <c r="J3022" s="29">
        <v>0</v>
      </c>
    </row>
    <row r="3023" spans="1:10" x14ac:dyDescent="0.25">
      <c r="A3023" s="28">
        <v>263258</v>
      </c>
      <c r="B3023" s="10" t="s">
        <v>2391</v>
      </c>
      <c r="C3023" s="14" t="s">
        <v>5315</v>
      </c>
      <c r="D3023" s="14"/>
      <c r="E3023" s="3">
        <v>151.66999999999999</v>
      </c>
      <c r="F3023" s="3">
        <v>0</v>
      </c>
      <c r="G3023" s="18">
        <v>0</v>
      </c>
      <c r="H3023" s="18">
        <v>0</v>
      </c>
      <c r="I3023" s="18">
        <v>0</v>
      </c>
      <c r="J3023" s="29">
        <v>0</v>
      </c>
    </row>
    <row r="3024" spans="1:10" x14ac:dyDescent="0.25">
      <c r="A3024" s="28">
        <v>727324</v>
      </c>
      <c r="B3024" s="10" t="s">
        <v>2397</v>
      </c>
      <c r="C3024" s="14" t="s">
        <v>5315</v>
      </c>
      <c r="D3024" s="14"/>
      <c r="E3024" s="3">
        <v>151.66999999999999</v>
      </c>
      <c r="F3024" s="3">
        <v>0</v>
      </c>
      <c r="G3024" s="18">
        <v>0</v>
      </c>
      <c r="H3024" s="18">
        <v>0</v>
      </c>
      <c r="I3024" s="18">
        <v>0</v>
      </c>
      <c r="J3024" s="29">
        <v>0</v>
      </c>
    </row>
    <row r="3025" spans="1:10" x14ac:dyDescent="0.25">
      <c r="A3025" s="28">
        <v>184448398</v>
      </c>
      <c r="B3025" s="10" t="s">
        <v>2477</v>
      </c>
      <c r="C3025" s="14" t="s">
        <v>5315</v>
      </c>
      <c r="D3025" s="14"/>
      <c r="E3025" s="3">
        <v>151.66999999999999</v>
      </c>
      <c r="F3025" s="3">
        <v>0</v>
      </c>
      <c r="G3025" s="18">
        <v>0</v>
      </c>
      <c r="H3025" s="18">
        <v>0</v>
      </c>
      <c r="I3025" s="18">
        <v>0</v>
      </c>
      <c r="J3025" s="29">
        <v>0</v>
      </c>
    </row>
    <row r="3026" spans="1:10" x14ac:dyDescent="0.25">
      <c r="A3026" s="28">
        <v>184537646</v>
      </c>
      <c r="B3026" s="10" t="s">
        <v>2480</v>
      </c>
      <c r="C3026" s="14" t="s">
        <v>5315</v>
      </c>
      <c r="D3026" s="14"/>
      <c r="E3026" s="3">
        <v>151.66999999999999</v>
      </c>
      <c r="F3026" s="3">
        <v>0</v>
      </c>
      <c r="G3026" s="18">
        <v>0</v>
      </c>
      <c r="H3026" s="18">
        <v>0</v>
      </c>
      <c r="I3026" s="18">
        <v>0</v>
      </c>
      <c r="J3026" s="29">
        <v>0</v>
      </c>
    </row>
    <row r="3027" spans="1:10" x14ac:dyDescent="0.25">
      <c r="A3027" s="28">
        <v>184676544</v>
      </c>
      <c r="B3027" s="10" t="s">
        <v>2482</v>
      </c>
      <c r="C3027" s="14" t="s">
        <v>5315</v>
      </c>
      <c r="D3027" s="14"/>
      <c r="E3027" s="3">
        <v>151.66999999999999</v>
      </c>
      <c r="F3027" s="3">
        <v>0</v>
      </c>
      <c r="G3027" s="18">
        <v>0</v>
      </c>
      <c r="H3027" s="18">
        <v>0</v>
      </c>
      <c r="I3027" s="18">
        <v>0</v>
      </c>
      <c r="J3027" s="29">
        <v>0</v>
      </c>
    </row>
    <row r="3028" spans="1:10" x14ac:dyDescent="0.25">
      <c r="A3028" s="28">
        <v>185764728</v>
      </c>
      <c r="B3028" s="10" t="s">
        <v>2503</v>
      </c>
      <c r="C3028" s="14" t="s">
        <v>5315</v>
      </c>
      <c r="D3028" s="14"/>
      <c r="E3028" s="3">
        <v>151.66999999999999</v>
      </c>
      <c r="F3028" s="3">
        <v>0</v>
      </c>
      <c r="G3028" s="18">
        <v>0</v>
      </c>
      <c r="H3028" s="18">
        <v>0</v>
      </c>
      <c r="I3028" s="18">
        <v>0</v>
      </c>
      <c r="J3028" s="29">
        <v>0</v>
      </c>
    </row>
    <row r="3029" spans="1:10" x14ac:dyDescent="0.25">
      <c r="A3029" s="28">
        <v>186134833</v>
      </c>
      <c r="B3029" s="10" t="s">
        <v>2507</v>
      </c>
      <c r="C3029" s="14" t="s">
        <v>5315</v>
      </c>
      <c r="D3029" s="14"/>
      <c r="E3029" s="3">
        <v>151.66999999999999</v>
      </c>
      <c r="F3029" s="3">
        <v>0</v>
      </c>
      <c r="G3029" s="18">
        <v>0</v>
      </c>
      <c r="H3029" s="18">
        <v>0</v>
      </c>
      <c r="I3029" s="18">
        <v>0</v>
      </c>
      <c r="J3029" s="29">
        <v>0</v>
      </c>
    </row>
    <row r="3030" spans="1:10" x14ac:dyDescent="0.25">
      <c r="A3030" s="28">
        <v>188155938</v>
      </c>
      <c r="B3030" s="10" t="s">
        <v>2522</v>
      </c>
      <c r="C3030" s="14" t="s">
        <v>5315</v>
      </c>
      <c r="D3030" s="14"/>
      <c r="E3030" s="3">
        <v>151.66999999999999</v>
      </c>
      <c r="F3030" s="3">
        <v>0</v>
      </c>
      <c r="G3030" s="18">
        <v>0</v>
      </c>
      <c r="H3030" s="18">
        <v>0</v>
      </c>
      <c r="I3030" s="18">
        <v>0</v>
      </c>
      <c r="J3030" s="29">
        <v>0</v>
      </c>
    </row>
    <row r="3031" spans="1:10" x14ac:dyDescent="0.25">
      <c r="A3031" s="28">
        <v>111892766</v>
      </c>
      <c r="B3031" s="10" t="s">
        <v>2568</v>
      </c>
      <c r="C3031" s="14" t="s">
        <v>5315</v>
      </c>
      <c r="D3031" s="14"/>
      <c r="E3031" s="3">
        <v>151.66999999999999</v>
      </c>
      <c r="F3031" s="3">
        <v>0</v>
      </c>
      <c r="G3031" s="18">
        <v>0</v>
      </c>
      <c r="H3031" s="18">
        <v>0</v>
      </c>
      <c r="I3031" s="18">
        <v>0</v>
      </c>
      <c r="J3031" s="29">
        <v>0</v>
      </c>
    </row>
    <row r="3032" spans="1:10" x14ac:dyDescent="0.25">
      <c r="A3032" s="28">
        <v>188248682</v>
      </c>
      <c r="B3032" s="10" t="s">
        <v>2609</v>
      </c>
      <c r="C3032" s="14" t="s">
        <v>5315</v>
      </c>
      <c r="D3032" s="14"/>
      <c r="E3032" s="3">
        <v>151.66999999999999</v>
      </c>
      <c r="F3032" s="3">
        <v>0</v>
      </c>
      <c r="G3032" s="18">
        <v>0</v>
      </c>
      <c r="H3032" s="18">
        <v>0</v>
      </c>
      <c r="I3032" s="18">
        <v>0</v>
      </c>
      <c r="J3032" s="29">
        <v>0</v>
      </c>
    </row>
    <row r="3033" spans="1:10" x14ac:dyDescent="0.25">
      <c r="A3033" s="28">
        <v>188255773</v>
      </c>
      <c r="B3033" s="10" t="s">
        <v>2611</v>
      </c>
      <c r="C3033" s="14" t="s">
        <v>5315</v>
      </c>
      <c r="D3033" s="14"/>
      <c r="E3033" s="3">
        <v>151.66999999999999</v>
      </c>
      <c r="F3033" s="3">
        <v>0</v>
      </c>
      <c r="G3033" s="18">
        <v>0</v>
      </c>
      <c r="H3033" s="18">
        <v>0</v>
      </c>
      <c r="I3033" s="18">
        <v>0</v>
      </c>
      <c r="J3033" s="29">
        <v>0</v>
      </c>
    </row>
    <row r="3034" spans="1:10" x14ac:dyDescent="0.25">
      <c r="A3034" s="28">
        <v>188399765</v>
      </c>
      <c r="B3034" s="10" t="s">
        <v>2664</v>
      </c>
      <c r="C3034" s="14" t="s">
        <v>5315</v>
      </c>
      <c r="D3034" s="14"/>
      <c r="E3034" s="3">
        <v>151.66999999999999</v>
      </c>
      <c r="F3034" s="3">
        <v>0</v>
      </c>
      <c r="G3034" s="18">
        <v>0</v>
      </c>
      <c r="H3034" s="18">
        <v>0</v>
      </c>
      <c r="I3034" s="18">
        <v>0</v>
      </c>
      <c r="J3034" s="29">
        <v>0</v>
      </c>
    </row>
    <row r="3035" spans="1:10" x14ac:dyDescent="0.25">
      <c r="A3035" s="28">
        <v>188412437</v>
      </c>
      <c r="B3035" s="10" t="s">
        <v>2666</v>
      </c>
      <c r="C3035" s="14" t="s">
        <v>5315</v>
      </c>
      <c r="D3035" s="14"/>
      <c r="E3035" s="3">
        <v>151.66999999999999</v>
      </c>
      <c r="F3035" s="3">
        <v>0</v>
      </c>
      <c r="G3035" s="18">
        <v>0</v>
      </c>
      <c r="H3035" s="18">
        <v>0</v>
      </c>
      <c r="I3035" s="18">
        <v>0</v>
      </c>
      <c r="J3035" s="29">
        <v>0</v>
      </c>
    </row>
    <row r="3036" spans="1:10" x14ac:dyDescent="0.25">
      <c r="A3036" s="28">
        <v>188552952</v>
      </c>
      <c r="B3036" s="10" t="s">
        <v>2692</v>
      </c>
      <c r="C3036" s="14" t="s">
        <v>5315</v>
      </c>
      <c r="D3036" s="14"/>
      <c r="E3036" s="3">
        <v>151.66999999999999</v>
      </c>
      <c r="F3036" s="3">
        <v>0</v>
      </c>
      <c r="G3036" s="18">
        <v>0</v>
      </c>
      <c r="H3036" s="18">
        <v>0</v>
      </c>
      <c r="I3036" s="18">
        <v>0</v>
      </c>
      <c r="J3036" s="29">
        <v>0</v>
      </c>
    </row>
    <row r="3037" spans="1:10" x14ac:dyDescent="0.25">
      <c r="A3037" s="28">
        <v>188636348</v>
      </c>
      <c r="B3037" s="10" t="s">
        <v>2715</v>
      </c>
      <c r="C3037" s="14" t="s">
        <v>5315</v>
      </c>
      <c r="D3037" s="14"/>
      <c r="E3037" s="3">
        <v>151.66999999999999</v>
      </c>
      <c r="F3037" s="3">
        <v>0</v>
      </c>
      <c r="G3037" s="18">
        <v>0</v>
      </c>
      <c r="H3037" s="18">
        <v>0</v>
      </c>
      <c r="I3037" s="18">
        <v>0</v>
      </c>
      <c r="J3037" s="29">
        <v>0</v>
      </c>
    </row>
    <row r="3038" spans="1:10" x14ac:dyDescent="0.25">
      <c r="A3038" s="28">
        <v>188648197</v>
      </c>
      <c r="B3038" s="10" t="s">
        <v>2720</v>
      </c>
      <c r="C3038" s="14" t="s">
        <v>5315</v>
      </c>
      <c r="D3038" s="14"/>
      <c r="E3038" s="3">
        <v>151.66999999999999</v>
      </c>
      <c r="F3038" s="3">
        <v>0</v>
      </c>
      <c r="G3038" s="18">
        <v>0</v>
      </c>
      <c r="H3038" s="18">
        <v>0</v>
      </c>
      <c r="I3038" s="18">
        <v>0</v>
      </c>
      <c r="J3038" s="29">
        <v>0</v>
      </c>
    </row>
    <row r="3039" spans="1:10" x14ac:dyDescent="0.25">
      <c r="A3039" s="28">
        <v>188788132</v>
      </c>
      <c r="B3039" s="10" t="s">
        <v>2735</v>
      </c>
      <c r="C3039" s="14" t="s">
        <v>5315</v>
      </c>
      <c r="D3039" s="14"/>
      <c r="E3039" s="3">
        <v>151.66999999999999</v>
      </c>
      <c r="F3039" s="3">
        <v>0</v>
      </c>
      <c r="G3039" s="18">
        <v>0</v>
      </c>
      <c r="H3039" s="18">
        <v>0</v>
      </c>
      <c r="I3039" s="18">
        <v>0</v>
      </c>
      <c r="J3039" s="29">
        <v>0</v>
      </c>
    </row>
    <row r="3040" spans="1:10" x14ac:dyDescent="0.25">
      <c r="A3040" s="28">
        <v>188781848</v>
      </c>
      <c r="B3040" s="10" t="s">
        <v>2739</v>
      </c>
      <c r="C3040" s="14" t="s">
        <v>5315</v>
      </c>
      <c r="D3040" s="14"/>
      <c r="E3040" s="3">
        <v>151.66999999999999</v>
      </c>
      <c r="F3040" s="3">
        <v>0</v>
      </c>
      <c r="G3040" s="18">
        <v>0</v>
      </c>
      <c r="H3040" s="18">
        <v>0</v>
      </c>
      <c r="I3040" s="18">
        <v>0</v>
      </c>
      <c r="J3040" s="29">
        <v>0</v>
      </c>
    </row>
    <row r="3041" spans="1:10" x14ac:dyDescent="0.25">
      <c r="A3041" s="28">
        <v>188764439</v>
      </c>
      <c r="B3041" s="10" t="s">
        <v>2770</v>
      </c>
      <c r="C3041" s="14" t="s">
        <v>5315</v>
      </c>
      <c r="D3041" s="14"/>
      <c r="E3041" s="3">
        <v>151.66999999999999</v>
      </c>
      <c r="F3041" s="3">
        <v>0</v>
      </c>
      <c r="G3041" s="18">
        <v>0</v>
      </c>
      <c r="H3041" s="18">
        <v>0</v>
      </c>
      <c r="I3041" s="18">
        <v>0</v>
      </c>
      <c r="J3041" s="29">
        <v>0</v>
      </c>
    </row>
    <row r="3042" spans="1:10" x14ac:dyDescent="0.25">
      <c r="A3042" s="28">
        <v>188815814</v>
      </c>
      <c r="B3042" s="10" t="s">
        <v>2800</v>
      </c>
      <c r="C3042" s="14" t="s">
        <v>5315</v>
      </c>
      <c r="D3042" s="14"/>
      <c r="E3042" s="3">
        <v>151.66999999999999</v>
      </c>
      <c r="F3042" s="3">
        <v>0</v>
      </c>
      <c r="G3042" s="18">
        <v>0</v>
      </c>
      <c r="H3042" s="18">
        <v>0</v>
      </c>
      <c r="I3042" s="18">
        <v>0</v>
      </c>
      <c r="J3042" s="29">
        <v>0</v>
      </c>
    </row>
    <row r="3043" spans="1:10" x14ac:dyDescent="0.25">
      <c r="A3043" s="28">
        <v>188849377</v>
      </c>
      <c r="B3043" s="10" t="s">
        <v>2814</v>
      </c>
      <c r="C3043" s="14" t="s">
        <v>5315</v>
      </c>
      <c r="D3043" s="14"/>
      <c r="E3043" s="3">
        <v>151.66999999999999</v>
      </c>
      <c r="F3043" s="3">
        <v>0</v>
      </c>
      <c r="G3043" s="18">
        <v>0</v>
      </c>
      <c r="H3043" s="18">
        <v>0</v>
      </c>
      <c r="I3043" s="18">
        <v>0</v>
      </c>
      <c r="J3043" s="29">
        <v>0</v>
      </c>
    </row>
    <row r="3044" spans="1:10" x14ac:dyDescent="0.25">
      <c r="A3044" s="28">
        <v>188988456</v>
      </c>
      <c r="B3044" s="10" t="s">
        <v>2838</v>
      </c>
      <c r="C3044" s="14" t="s">
        <v>5315</v>
      </c>
      <c r="D3044" s="14"/>
      <c r="E3044" s="3">
        <v>151.66999999999999</v>
      </c>
      <c r="F3044" s="3">
        <v>0</v>
      </c>
      <c r="G3044" s="18">
        <v>0</v>
      </c>
      <c r="H3044" s="18">
        <v>0</v>
      </c>
      <c r="I3044" s="18">
        <v>0</v>
      </c>
      <c r="J3044" s="29">
        <v>0</v>
      </c>
    </row>
    <row r="3045" spans="1:10" x14ac:dyDescent="0.25">
      <c r="A3045" s="28">
        <v>188917976</v>
      </c>
      <c r="B3045" s="10" t="s">
        <v>2845</v>
      </c>
      <c r="C3045" s="14" t="s">
        <v>5315</v>
      </c>
      <c r="D3045" s="14"/>
      <c r="E3045" s="3">
        <v>151.66999999999999</v>
      </c>
      <c r="F3045" s="3">
        <v>0</v>
      </c>
      <c r="G3045" s="18">
        <v>0</v>
      </c>
      <c r="H3045" s="18">
        <v>0</v>
      </c>
      <c r="I3045" s="18">
        <v>0</v>
      </c>
      <c r="J3045" s="29">
        <v>0</v>
      </c>
    </row>
    <row r="3046" spans="1:10" x14ac:dyDescent="0.25">
      <c r="A3046" s="28">
        <v>188929474</v>
      </c>
      <c r="B3046" s="10" t="s">
        <v>2848</v>
      </c>
      <c r="C3046" s="14" t="s">
        <v>5315</v>
      </c>
      <c r="D3046" s="14"/>
      <c r="E3046" s="3">
        <v>151.66999999999999</v>
      </c>
      <c r="F3046" s="3">
        <v>0</v>
      </c>
      <c r="G3046" s="18">
        <v>0</v>
      </c>
      <c r="H3046" s="18">
        <v>0</v>
      </c>
      <c r="I3046" s="18">
        <v>0</v>
      </c>
      <c r="J3046" s="29">
        <v>0</v>
      </c>
    </row>
    <row r="3047" spans="1:10" x14ac:dyDescent="0.25">
      <c r="A3047" s="28">
        <v>188973881</v>
      </c>
      <c r="B3047" s="10" t="s">
        <v>2868</v>
      </c>
      <c r="C3047" s="14" t="s">
        <v>5315</v>
      </c>
      <c r="D3047" s="14"/>
      <c r="E3047" s="3">
        <v>151.66999999999999</v>
      </c>
      <c r="F3047" s="3">
        <v>0</v>
      </c>
      <c r="G3047" s="18">
        <v>0</v>
      </c>
      <c r="H3047" s="18">
        <v>0</v>
      </c>
      <c r="I3047" s="18">
        <v>0</v>
      </c>
      <c r="J3047" s="29">
        <v>0</v>
      </c>
    </row>
    <row r="3048" spans="1:10" x14ac:dyDescent="0.25">
      <c r="A3048" s="28">
        <v>181181823</v>
      </c>
      <c r="B3048" s="10" t="s">
        <v>2893</v>
      </c>
      <c r="C3048" s="14" t="s">
        <v>5315</v>
      </c>
      <c r="D3048" s="14"/>
      <c r="E3048" s="3">
        <v>151.66999999999999</v>
      </c>
      <c r="F3048" s="3">
        <v>0</v>
      </c>
      <c r="G3048" s="18">
        <v>0</v>
      </c>
      <c r="H3048" s="18">
        <v>0</v>
      </c>
      <c r="I3048" s="18">
        <v>0</v>
      </c>
      <c r="J3048" s="29">
        <v>0</v>
      </c>
    </row>
    <row r="3049" spans="1:10" x14ac:dyDescent="0.25">
      <c r="A3049" s="28">
        <v>181134357</v>
      </c>
      <c r="B3049" s="10" t="s">
        <v>2906</v>
      </c>
      <c r="C3049" s="14" t="s">
        <v>5315</v>
      </c>
      <c r="D3049" s="14"/>
      <c r="E3049" s="3">
        <v>151.66999999999999</v>
      </c>
      <c r="F3049" s="3">
        <v>0</v>
      </c>
      <c r="G3049" s="18">
        <v>0</v>
      </c>
      <c r="H3049" s="18">
        <v>0</v>
      </c>
      <c r="I3049" s="18">
        <v>0</v>
      </c>
      <c r="J3049" s="29">
        <v>0</v>
      </c>
    </row>
    <row r="3050" spans="1:10" x14ac:dyDescent="0.25">
      <c r="A3050" s="28">
        <v>181152567</v>
      </c>
      <c r="B3050" s="10" t="s">
        <v>2910</v>
      </c>
      <c r="C3050" s="14" t="s">
        <v>5315</v>
      </c>
      <c r="D3050" s="14"/>
      <c r="E3050" s="3">
        <v>151.66999999999999</v>
      </c>
      <c r="F3050" s="3">
        <v>0</v>
      </c>
      <c r="G3050" s="18">
        <v>0</v>
      </c>
      <c r="H3050" s="18">
        <v>0</v>
      </c>
      <c r="I3050" s="18">
        <v>0</v>
      </c>
      <c r="J3050" s="29">
        <v>0</v>
      </c>
    </row>
    <row r="3051" spans="1:10" x14ac:dyDescent="0.25">
      <c r="A3051" s="28">
        <v>181199877</v>
      </c>
      <c r="B3051" s="10" t="s">
        <v>2924</v>
      </c>
      <c r="C3051" s="14" t="s">
        <v>5315</v>
      </c>
      <c r="D3051" s="14"/>
      <c r="E3051" s="3">
        <v>151.66999999999999</v>
      </c>
      <c r="F3051" s="3">
        <v>0</v>
      </c>
      <c r="G3051" s="18">
        <v>0</v>
      </c>
      <c r="H3051" s="18">
        <v>0</v>
      </c>
      <c r="I3051" s="18">
        <v>0</v>
      </c>
      <c r="J3051" s="29">
        <v>0</v>
      </c>
    </row>
    <row r="3052" spans="1:10" x14ac:dyDescent="0.25">
      <c r="A3052" s="28">
        <v>181259289</v>
      </c>
      <c r="B3052" s="10" t="s">
        <v>2943</v>
      </c>
      <c r="C3052" s="14" t="s">
        <v>5315</v>
      </c>
      <c r="D3052" s="14"/>
      <c r="E3052" s="3">
        <v>151.66999999999999</v>
      </c>
      <c r="F3052" s="3">
        <v>0</v>
      </c>
      <c r="G3052" s="18">
        <v>0</v>
      </c>
      <c r="H3052" s="18">
        <v>0</v>
      </c>
      <c r="I3052" s="18">
        <v>0</v>
      </c>
      <c r="J3052" s="29">
        <v>0</v>
      </c>
    </row>
    <row r="3053" spans="1:10" x14ac:dyDescent="0.25">
      <c r="A3053" s="28">
        <v>181263278</v>
      </c>
      <c r="B3053" s="10" t="s">
        <v>2951</v>
      </c>
      <c r="C3053" s="14" t="s">
        <v>5315</v>
      </c>
      <c r="D3053" s="14"/>
      <c r="E3053" s="3">
        <v>151.66999999999999</v>
      </c>
      <c r="F3053" s="3">
        <v>0</v>
      </c>
      <c r="G3053" s="18">
        <v>0</v>
      </c>
      <c r="H3053" s="18">
        <v>0</v>
      </c>
      <c r="I3053" s="18">
        <v>0</v>
      </c>
      <c r="J3053" s="29">
        <v>0</v>
      </c>
    </row>
    <row r="3054" spans="1:10" x14ac:dyDescent="0.25">
      <c r="A3054" s="28">
        <v>181334849</v>
      </c>
      <c r="B3054" s="10" t="s">
        <v>2994</v>
      </c>
      <c r="C3054" s="14" t="s">
        <v>5315</v>
      </c>
      <c r="D3054" s="14"/>
      <c r="E3054" s="3">
        <v>151.66999999999999</v>
      </c>
      <c r="F3054" s="3">
        <v>0</v>
      </c>
      <c r="G3054" s="18">
        <v>0</v>
      </c>
      <c r="H3054" s="18">
        <v>0</v>
      </c>
      <c r="I3054" s="18">
        <v>0</v>
      </c>
      <c r="J3054" s="29">
        <v>0</v>
      </c>
    </row>
    <row r="3055" spans="1:10" x14ac:dyDescent="0.25">
      <c r="A3055" s="28">
        <v>181348846</v>
      </c>
      <c r="B3055" s="10" t="s">
        <v>3003</v>
      </c>
      <c r="C3055" s="14" t="s">
        <v>5315</v>
      </c>
      <c r="D3055" s="14"/>
      <c r="E3055" s="3">
        <v>151.66999999999999</v>
      </c>
      <c r="F3055" s="3">
        <v>0</v>
      </c>
      <c r="G3055" s="18">
        <v>0</v>
      </c>
      <c r="H3055" s="18">
        <v>0</v>
      </c>
      <c r="I3055" s="18">
        <v>0</v>
      </c>
      <c r="J3055" s="29">
        <v>0</v>
      </c>
    </row>
    <row r="3056" spans="1:10" x14ac:dyDescent="0.25">
      <c r="A3056" s="28">
        <v>181427148</v>
      </c>
      <c r="B3056" s="10" t="s">
        <v>3044</v>
      </c>
      <c r="C3056" s="14" t="s">
        <v>5315</v>
      </c>
      <c r="D3056" s="14"/>
      <c r="E3056" s="3">
        <v>151.66999999999999</v>
      </c>
      <c r="F3056" s="3">
        <v>0</v>
      </c>
      <c r="G3056" s="18">
        <v>0</v>
      </c>
      <c r="H3056" s="18">
        <v>0</v>
      </c>
      <c r="I3056" s="18">
        <v>0</v>
      </c>
      <c r="J3056" s="29">
        <v>0</v>
      </c>
    </row>
    <row r="3057" spans="1:10" x14ac:dyDescent="0.25">
      <c r="A3057" s="28">
        <v>181451437</v>
      </c>
      <c r="B3057" s="10" t="s">
        <v>3052</v>
      </c>
      <c r="C3057" s="14" t="s">
        <v>5315</v>
      </c>
      <c r="D3057" s="14"/>
      <c r="E3057" s="3">
        <v>151.66999999999999</v>
      </c>
      <c r="F3057" s="3">
        <v>0</v>
      </c>
      <c r="G3057" s="18">
        <v>0</v>
      </c>
      <c r="H3057" s="18">
        <v>0</v>
      </c>
      <c r="I3057" s="18">
        <v>0</v>
      </c>
      <c r="J3057" s="29">
        <v>0</v>
      </c>
    </row>
    <row r="3058" spans="1:10" x14ac:dyDescent="0.25">
      <c r="A3058" s="28">
        <v>181556718</v>
      </c>
      <c r="B3058" s="10" t="s">
        <v>3093</v>
      </c>
      <c r="C3058" s="14" t="s">
        <v>5315</v>
      </c>
      <c r="D3058" s="14"/>
      <c r="E3058" s="3">
        <v>151.66999999999999</v>
      </c>
      <c r="F3058" s="3">
        <v>0</v>
      </c>
      <c r="G3058" s="18">
        <v>0</v>
      </c>
      <c r="H3058" s="18">
        <v>0</v>
      </c>
      <c r="I3058" s="18">
        <v>0</v>
      </c>
      <c r="J3058" s="29">
        <v>0</v>
      </c>
    </row>
    <row r="3059" spans="1:10" x14ac:dyDescent="0.25">
      <c r="A3059" s="28">
        <v>181571878</v>
      </c>
      <c r="B3059" s="10" t="s">
        <v>3103</v>
      </c>
      <c r="C3059" s="14" t="s">
        <v>5315</v>
      </c>
      <c r="D3059" s="14"/>
      <c r="E3059" s="3">
        <v>151.66999999999999</v>
      </c>
      <c r="F3059" s="3">
        <v>0</v>
      </c>
      <c r="G3059" s="18">
        <v>0</v>
      </c>
      <c r="H3059" s="18">
        <v>0</v>
      </c>
      <c r="I3059" s="18">
        <v>0</v>
      </c>
      <c r="J3059" s="29">
        <v>0</v>
      </c>
    </row>
    <row r="3060" spans="1:10" x14ac:dyDescent="0.25">
      <c r="A3060" s="28">
        <v>181681112</v>
      </c>
      <c r="B3060" s="10" t="s">
        <v>3119</v>
      </c>
      <c r="C3060" s="14" t="s">
        <v>5315</v>
      </c>
      <c r="D3060" s="14"/>
      <c r="E3060" s="3">
        <v>151.66999999999999</v>
      </c>
      <c r="F3060" s="3">
        <v>0</v>
      </c>
      <c r="G3060" s="18">
        <v>0</v>
      </c>
      <c r="H3060" s="18">
        <v>0</v>
      </c>
      <c r="I3060" s="18">
        <v>0</v>
      </c>
      <c r="J3060" s="29">
        <v>0</v>
      </c>
    </row>
    <row r="3061" spans="1:10" x14ac:dyDescent="0.25">
      <c r="A3061" s="28">
        <v>181622981</v>
      </c>
      <c r="B3061" s="10" t="s">
        <v>3128</v>
      </c>
      <c r="C3061" s="14" t="s">
        <v>5315</v>
      </c>
      <c r="D3061" s="14"/>
      <c r="E3061" s="3">
        <v>151.66999999999999</v>
      </c>
      <c r="F3061" s="3">
        <v>0</v>
      </c>
      <c r="G3061" s="18">
        <v>0</v>
      </c>
      <c r="H3061" s="18">
        <v>0</v>
      </c>
      <c r="I3061" s="18">
        <v>0</v>
      </c>
      <c r="J3061" s="29">
        <v>0</v>
      </c>
    </row>
    <row r="3062" spans="1:10" x14ac:dyDescent="0.25">
      <c r="A3062" s="28">
        <v>181625399</v>
      </c>
      <c r="B3062" s="10" t="s">
        <v>3133</v>
      </c>
      <c r="C3062" s="14" t="s">
        <v>5315</v>
      </c>
      <c r="D3062" s="14"/>
      <c r="E3062" s="3">
        <v>151.66999999999999</v>
      </c>
      <c r="F3062" s="3">
        <v>0</v>
      </c>
      <c r="G3062" s="18">
        <v>0</v>
      </c>
      <c r="H3062" s="18">
        <v>0</v>
      </c>
      <c r="I3062" s="18">
        <v>0</v>
      </c>
      <c r="J3062" s="29">
        <v>0</v>
      </c>
    </row>
    <row r="3063" spans="1:10" x14ac:dyDescent="0.25">
      <c r="A3063" s="28">
        <v>181657883</v>
      </c>
      <c r="B3063" s="10" t="s">
        <v>3146</v>
      </c>
      <c r="C3063" s="14" t="s">
        <v>5315</v>
      </c>
      <c r="D3063" s="14"/>
      <c r="E3063" s="3">
        <v>151.66999999999999</v>
      </c>
      <c r="F3063" s="3">
        <v>0</v>
      </c>
      <c r="G3063" s="18">
        <v>0</v>
      </c>
      <c r="H3063" s="18">
        <v>0</v>
      </c>
      <c r="I3063" s="18">
        <v>0</v>
      </c>
      <c r="J3063" s="29">
        <v>0</v>
      </c>
    </row>
    <row r="3064" spans="1:10" x14ac:dyDescent="0.25">
      <c r="A3064" s="28">
        <v>181733872</v>
      </c>
      <c r="B3064" s="10" t="s">
        <v>3170</v>
      </c>
      <c r="C3064" s="14" t="s">
        <v>5315</v>
      </c>
      <c r="D3064" s="14"/>
      <c r="E3064" s="3">
        <v>151.66999999999999</v>
      </c>
      <c r="F3064" s="3">
        <v>0</v>
      </c>
      <c r="G3064" s="18">
        <v>0</v>
      </c>
      <c r="H3064" s="18">
        <v>0</v>
      </c>
      <c r="I3064" s="18">
        <v>0</v>
      </c>
      <c r="J3064" s="29">
        <v>0</v>
      </c>
    </row>
    <row r="3065" spans="1:10" x14ac:dyDescent="0.25">
      <c r="A3065" s="28">
        <v>181774581</v>
      </c>
      <c r="B3065" s="10" t="s">
        <v>3186</v>
      </c>
      <c r="C3065" s="14" t="s">
        <v>5315</v>
      </c>
      <c r="D3065" s="14"/>
      <c r="E3065" s="3">
        <v>151.66999999999999</v>
      </c>
      <c r="F3065" s="3">
        <v>0</v>
      </c>
      <c r="G3065" s="18">
        <v>0</v>
      </c>
      <c r="H3065" s="18">
        <v>0</v>
      </c>
      <c r="I3065" s="18">
        <v>0</v>
      </c>
      <c r="J3065" s="29">
        <v>0</v>
      </c>
    </row>
    <row r="3066" spans="1:10" x14ac:dyDescent="0.25">
      <c r="A3066" s="28">
        <v>182889487</v>
      </c>
      <c r="B3066" s="10" t="s">
        <v>3226</v>
      </c>
      <c r="C3066" s="14" t="s">
        <v>5315</v>
      </c>
      <c r="D3066" s="14"/>
      <c r="E3066" s="3">
        <v>151.66999999999999</v>
      </c>
      <c r="F3066" s="3">
        <v>0</v>
      </c>
      <c r="G3066" s="18">
        <v>0</v>
      </c>
      <c r="H3066" s="18">
        <v>0</v>
      </c>
      <c r="I3066" s="18">
        <v>0</v>
      </c>
      <c r="J3066" s="29">
        <v>0</v>
      </c>
    </row>
    <row r="3067" spans="1:10" x14ac:dyDescent="0.25">
      <c r="A3067" s="28">
        <v>182864894</v>
      </c>
      <c r="B3067" s="10" t="s">
        <v>3248</v>
      </c>
      <c r="C3067" s="14" t="s">
        <v>5315</v>
      </c>
      <c r="D3067" s="14"/>
      <c r="E3067" s="3">
        <v>151.66999999999999</v>
      </c>
      <c r="F3067" s="3">
        <v>0</v>
      </c>
      <c r="G3067" s="18">
        <v>0</v>
      </c>
      <c r="H3067" s="18">
        <v>0</v>
      </c>
      <c r="I3067" s="18">
        <v>0</v>
      </c>
      <c r="J3067" s="29">
        <v>0</v>
      </c>
    </row>
    <row r="3068" spans="1:10" x14ac:dyDescent="0.25">
      <c r="A3068" s="28">
        <v>182866687</v>
      </c>
      <c r="B3068" s="10" t="s">
        <v>3251</v>
      </c>
      <c r="C3068" s="14" t="s">
        <v>5315</v>
      </c>
      <c r="D3068" s="14"/>
      <c r="E3068" s="3">
        <v>151.66999999999999</v>
      </c>
      <c r="F3068" s="3">
        <v>0</v>
      </c>
      <c r="G3068" s="18">
        <v>0</v>
      </c>
      <c r="H3068" s="18">
        <v>0</v>
      </c>
      <c r="I3068" s="18">
        <v>0</v>
      </c>
      <c r="J3068" s="29">
        <v>0</v>
      </c>
    </row>
    <row r="3069" spans="1:10" x14ac:dyDescent="0.25">
      <c r="A3069" s="28">
        <v>182217525</v>
      </c>
      <c r="B3069" s="10" t="s">
        <v>3287</v>
      </c>
      <c r="C3069" s="14" t="s">
        <v>5315</v>
      </c>
      <c r="D3069" s="14"/>
      <c r="E3069" s="3">
        <v>151.66999999999999</v>
      </c>
      <c r="F3069" s="3">
        <v>0</v>
      </c>
      <c r="G3069" s="18">
        <v>0</v>
      </c>
      <c r="H3069" s="18">
        <v>0</v>
      </c>
      <c r="I3069" s="18">
        <v>0</v>
      </c>
      <c r="J3069" s="29">
        <v>0</v>
      </c>
    </row>
    <row r="3070" spans="1:10" x14ac:dyDescent="0.25">
      <c r="A3070" s="28">
        <v>182321875</v>
      </c>
      <c r="B3070" s="10" t="s">
        <v>3308</v>
      </c>
      <c r="C3070" s="14" t="s">
        <v>5315</v>
      </c>
      <c r="D3070" s="14"/>
      <c r="E3070" s="3">
        <v>151.66999999999999</v>
      </c>
      <c r="F3070" s="3">
        <v>0</v>
      </c>
      <c r="G3070" s="18">
        <v>0</v>
      </c>
      <c r="H3070" s="18">
        <v>0</v>
      </c>
      <c r="I3070" s="18">
        <v>0</v>
      </c>
      <c r="J3070" s="29">
        <v>0</v>
      </c>
    </row>
    <row r="3071" spans="1:10" x14ac:dyDescent="0.25">
      <c r="A3071" s="28">
        <v>182375187</v>
      </c>
      <c r="B3071" s="10" t="s">
        <v>3323</v>
      </c>
      <c r="C3071" s="14" t="s">
        <v>5315</v>
      </c>
      <c r="D3071" s="14"/>
      <c r="E3071" s="3">
        <v>151.66999999999999</v>
      </c>
      <c r="F3071" s="3">
        <v>0</v>
      </c>
      <c r="G3071" s="18">
        <v>0</v>
      </c>
      <c r="H3071" s="18">
        <v>0</v>
      </c>
      <c r="I3071" s="18">
        <v>0</v>
      </c>
      <c r="J3071" s="29">
        <v>0</v>
      </c>
    </row>
    <row r="3072" spans="1:10" x14ac:dyDescent="0.25">
      <c r="A3072" s="28">
        <v>182511848</v>
      </c>
      <c r="B3072" s="10" t="s">
        <v>3348</v>
      </c>
      <c r="C3072" s="14" t="s">
        <v>5315</v>
      </c>
      <c r="D3072" s="14"/>
      <c r="E3072" s="3">
        <v>151.66999999999999</v>
      </c>
      <c r="F3072" s="3">
        <v>0</v>
      </c>
      <c r="G3072" s="18">
        <v>0</v>
      </c>
      <c r="H3072" s="18">
        <v>0</v>
      </c>
      <c r="I3072" s="18">
        <v>0</v>
      </c>
      <c r="J3072" s="29">
        <v>0</v>
      </c>
    </row>
    <row r="3073" spans="1:10" x14ac:dyDescent="0.25">
      <c r="A3073" s="28">
        <v>182639692</v>
      </c>
      <c r="B3073" s="10" t="s">
        <v>3391</v>
      </c>
      <c r="C3073" s="14" t="s">
        <v>5315</v>
      </c>
      <c r="D3073" s="14"/>
      <c r="E3073" s="3">
        <v>151.66999999999999</v>
      </c>
      <c r="F3073" s="3">
        <v>0</v>
      </c>
      <c r="G3073" s="18">
        <v>0</v>
      </c>
      <c r="H3073" s="18">
        <v>0</v>
      </c>
      <c r="I3073" s="18">
        <v>0</v>
      </c>
      <c r="J3073" s="29">
        <v>0</v>
      </c>
    </row>
    <row r="3074" spans="1:10" x14ac:dyDescent="0.25">
      <c r="A3074" s="28">
        <v>182648668</v>
      </c>
      <c r="B3074" s="10" t="s">
        <v>3394</v>
      </c>
      <c r="C3074" s="14" t="s">
        <v>5315</v>
      </c>
      <c r="D3074" s="14"/>
      <c r="E3074" s="3">
        <v>151.66999999999999</v>
      </c>
      <c r="F3074" s="3">
        <v>0</v>
      </c>
      <c r="G3074" s="18">
        <v>0</v>
      </c>
      <c r="H3074" s="18">
        <v>0</v>
      </c>
      <c r="I3074" s="18">
        <v>0</v>
      </c>
      <c r="J3074" s="29">
        <v>0</v>
      </c>
    </row>
    <row r="3075" spans="1:10" x14ac:dyDescent="0.25">
      <c r="A3075" s="28">
        <v>182646345</v>
      </c>
      <c r="B3075" s="10" t="s">
        <v>3398</v>
      </c>
      <c r="C3075" s="14" t="s">
        <v>5315</v>
      </c>
      <c r="D3075" s="14"/>
      <c r="E3075" s="3">
        <v>151.66999999999999</v>
      </c>
      <c r="F3075" s="3">
        <v>0</v>
      </c>
      <c r="G3075" s="18">
        <v>0</v>
      </c>
      <c r="H3075" s="18">
        <v>0</v>
      </c>
      <c r="I3075" s="18">
        <v>0</v>
      </c>
      <c r="J3075" s="29">
        <v>0</v>
      </c>
    </row>
    <row r="3076" spans="1:10" x14ac:dyDescent="0.25">
      <c r="A3076" s="28">
        <v>182684672</v>
      </c>
      <c r="B3076" s="10" t="s">
        <v>3422</v>
      </c>
      <c r="C3076" s="14" t="s">
        <v>5315</v>
      </c>
      <c r="D3076" s="14"/>
      <c r="E3076" s="3">
        <v>151.66999999999999</v>
      </c>
      <c r="F3076" s="3">
        <v>0</v>
      </c>
      <c r="G3076" s="18">
        <v>0</v>
      </c>
      <c r="H3076" s="18">
        <v>0</v>
      </c>
      <c r="I3076" s="18">
        <v>0</v>
      </c>
      <c r="J3076" s="29">
        <v>0</v>
      </c>
    </row>
    <row r="3077" spans="1:10" x14ac:dyDescent="0.25">
      <c r="A3077" s="28">
        <v>182763581</v>
      </c>
      <c r="B3077" s="10" t="s">
        <v>3454</v>
      </c>
      <c r="C3077" s="14" t="s">
        <v>5315</v>
      </c>
      <c r="D3077" s="14"/>
      <c r="E3077" s="3">
        <v>151.66999999999999</v>
      </c>
      <c r="F3077" s="3">
        <v>0</v>
      </c>
      <c r="G3077" s="18">
        <v>0</v>
      </c>
      <c r="H3077" s="18">
        <v>0</v>
      </c>
      <c r="I3077" s="18">
        <v>0</v>
      </c>
      <c r="J3077" s="29">
        <v>0</v>
      </c>
    </row>
    <row r="3078" spans="1:10" x14ac:dyDescent="0.25">
      <c r="A3078" s="28">
        <v>182765756</v>
      </c>
      <c r="B3078" s="10" t="s">
        <v>3456</v>
      </c>
      <c r="C3078" s="14" t="s">
        <v>5315</v>
      </c>
      <c r="D3078" s="14"/>
      <c r="E3078" s="3">
        <v>151.66999999999999</v>
      </c>
      <c r="F3078" s="3">
        <v>0</v>
      </c>
      <c r="G3078" s="18">
        <v>0</v>
      </c>
      <c r="H3078" s="18">
        <v>0</v>
      </c>
      <c r="I3078" s="18">
        <v>0</v>
      </c>
      <c r="J3078" s="29">
        <v>0</v>
      </c>
    </row>
    <row r="3079" spans="1:10" x14ac:dyDescent="0.25">
      <c r="A3079" s="28">
        <v>182784457</v>
      </c>
      <c r="B3079" s="10" t="s">
        <v>3465</v>
      </c>
      <c r="C3079" s="14" t="s">
        <v>5315</v>
      </c>
      <c r="D3079" s="14"/>
      <c r="E3079" s="3">
        <v>151.66999999999999</v>
      </c>
      <c r="F3079" s="3">
        <v>0</v>
      </c>
      <c r="G3079" s="18">
        <v>0</v>
      </c>
      <c r="H3079" s="18">
        <v>0</v>
      </c>
      <c r="I3079" s="18">
        <v>0</v>
      </c>
      <c r="J3079" s="29">
        <v>0</v>
      </c>
    </row>
    <row r="3080" spans="1:10" x14ac:dyDescent="0.25">
      <c r="A3080" s="28">
        <v>182834118</v>
      </c>
      <c r="B3080" s="10" t="s">
        <v>3480</v>
      </c>
      <c r="C3080" s="14" t="s">
        <v>5315</v>
      </c>
      <c r="D3080" s="14"/>
      <c r="E3080" s="3">
        <v>151.66999999999999</v>
      </c>
      <c r="F3080" s="3">
        <v>0</v>
      </c>
      <c r="G3080" s="18">
        <v>0</v>
      </c>
      <c r="H3080" s="18">
        <v>0</v>
      </c>
      <c r="I3080" s="18">
        <v>0</v>
      </c>
      <c r="J3080" s="29">
        <v>0</v>
      </c>
    </row>
    <row r="3081" spans="1:10" x14ac:dyDescent="0.25">
      <c r="A3081" s="28">
        <v>182935587</v>
      </c>
      <c r="B3081" s="10" t="s">
        <v>3500</v>
      </c>
      <c r="C3081" s="14" t="s">
        <v>5315</v>
      </c>
      <c r="D3081" s="14"/>
      <c r="E3081" s="3">
        <v>151.66999999999999</v>
      </c>
      <c r="F3081" s="3">
        <v>0</v>
      </c>
      <c r="G3081" s="18">
        <v>0</v>
      </c>
      <c r="H3081" s="18">
        <v>0</v>
      </c>
      <c r="I3081" s="18">
        <v>0</v>
      </c>
      <c r="J3081" s="29">
        <v>0</v>
      </c>
    </row>
    <row r="3082" spans="1:10" x14ac:dyDescent="0.25">
      <c r="A3082" s="28">
        <v>183137224</v>
      </c>
      <c r="B3082" s="10" t="s">
        <v>3518</v>
      </c>
      <c r="C3082" s="14" t="s">
        <v>5315</v>
      </c>
      <c r="D3082" s="14"/>
      <c r="E3082" s="3">
        <v>151.66999999999999</v>
      </c>
      <c r="F3082" s="3">
        <v>0</v>
      </c>
      <c r="G3082" s="18">
        <v>0</v>
      </c>
      <c r="H3082" s="18">
        <v>0</v>
      </c>
      <c r="I3082" s="18">
        <v>0</v>
      </c>
      <c r="J3082" s="29">
        <v>0</v>
      </c>
    </row>
    <row r="3083" spans="1:10" x14ac:dyDescent="0.25">
      <c r="A3083" s="28">
        <v>183155123</v>
      </c>
      <c r="B3083" s="10" t="s">
        <v>3523</v>
      </c>
      <c r="C3083" s="14" t="s">
        <v>5315</v>
      </c>
      <c r="D3083" s="14"/>
      <c r="E3083" s="3">
        <v>151.66999999999999</v>
      </c>
      <c r="F3083" s="3">
        <v>0</v>
      </c>
      <c r="G3083" s="18">
        <v>0</v>
      </c>
      <c r="H3083" s="18">
        <v>0</v>
      </c>
      <c r="I3083" s="18">
        <v>0</v>
      </c>
      <c r="J3083" s="29">
        <v>0</v>
      </c>
    </row>
    <row r="3084" spans="1:10" x14ac:dyDescent="0.25">
      <c r="A3084" s="28">
        <v>183368426</v>
      </c>
      <c r="B3084" s="10" t="s">
        <v>3610</v>
      </c>
      <c r="C3084" s="14" t="s">
        <v>5315</v>
      </c>
      <c r="D3084" s="14"/>
      <c r="E3084" s="3">
        <v>151.66999999999999</v>
      </c>
      <c r="F3084" s="3">
        <v>0</v>
      </c>
      <c r="G3084" s="18">
        <v>0</v>
      </c>
      <c r="H3084" s="18">
        <v>0</v>
      </c>
      <c r="I3084" s="18">
        <v>0</v>
      </c>
      <c r="J3084" s="29">
        <v>0</v>
      </c>
    </row>
    <row r="3085" spans="1:10" x14ac:dyDescent="0.25">
      <c r="A3085" s="28">
        <v>183367573</v>
      </c>
      <c r="B3085" s="10" t="s">
        <v>3616</v>
      </c>
      <c r="C3085" s="14" t="s">
        <v>5315</v>
      </c>
      <c r="D3085" s="14"/>
      <c r="E3085" s="3">
        <v>151.66999999999999</v>
      </c>
      <c r="F3085" s="3">
        <v>0</v>
      </c>
      <c r="G3085" s="18">
        <v>0</v>
      </c>
      <c r="H3085" s="18">
        <v>0</v>
      </c>
      <c r="I3085" s="18">
        <v>0</v>
      </c>
      <c r="J3085" s="29">
        <v>0</v>
      </c>
    </row>
    <row r="3086" spans="1:10" x14ac:dyDescent="0.25">
      <c r="A3086" s="28">
        <v>183374865</v>
      </c>
      <c r="B3086" s="10" t="s">
        <v>3621</v>
      </c>
      <c r="C3086" s="14" t="s">
        <v>5315</v>
      </c>
      <c r="D3086" s="14"/>
      <c r="E3086" s="3">
        <v>151.66999999999999</v>
      </c>
      <c r="F3086" s="3">
        <v>0</v>
      </c>
      <c r="G3086" s="18">
        <v>0</v>
      </c>
      <c r="H3086" s="18">
        <v>0</v>
      </c>
      <c r="I3086" s="18">
        <v>0</v>
      </c>
      <c r="J3086" s="29">
        <v>0</v>
      </c>
    </row>
    <row r="3087" spans="1:10" x14ac:dyDescent="0.25">
      <c r="A3087" s="28">
        <v>183458419</v>
      </c>
      <c r="B3087" s="10" t="s">
        <v>3638</v>
      </c>
      <c r="C3087" s="14" t="s">
        <v>5315</v>
      </c>
      <c r="D3087" s="14"/>
      <c r="E3087" s="3">
        <v>151.66999999999999</v>
      </c>
      <c r="F3087" s="3">
        <v>0</v>
      </c>
      <c r="G3087" s="18">
        <v>0</v>
      </c>
      <c r="H3087" s="18">
        <v>0</v>
      </c>
      <c r="I3087" s="18">
        <v>0</v>
      </c>
      <c r="J3087" s="29">
        <v>0</v>
      </c>
    </row>
    <row r="3088" spans="1:10" x14ac:dyDescent="0.25">
      <c r="A3088" s="28">
        <v>183538485</v>
      </c>
      <c r="B3088" s="10" t="s">
        <v>3666</v>
      </c>
      <c r="C3088" s="14" t="s">
        <v>5315</v>
      </c>
      <c r="D3088" s="14"/>
      <c r="E3088" s="3">
        <v>151.66999999999999</v>
      </c>
      <c r="F3088" s="3">
        <v>0</v>
      </c>
      <c r="G3088" s="18">
        <v>0</v>
      </c>
      <c r="H3088" s="18">
        <v>0</v>
      </c>
      <c r="I3088" s="18">
        <v>0</v>
      </c>
      <c r="J3088" s="29">
        <v>0</v>
      </c>
    </row>
    <row r="3089" spans="1:10" x14ac:dyDescent="0.25">
      <c r="A3089" s="28">
        <v>183549839</v>
      </c>
      <c r="B3089" s="10" t="s">
        <v>3676</v>
      </c>
      <c r="C3089" s="14" t="s">
        <v>5315</v>
      </c>
      <c r="D3089" s="14"/>
      <c r="E3089" s="3">
        <v>151.66999999999999</v>
      </c>
      <c r="F3089" s="3">
        <v>0</v>
      </c>
      <c r="G3089" s="18">
        <v>0</v>
      </c>
      <c r="H3089" s="18">
        <v>0</v>
      </c>
      <c r="I3089" s="18">
        <v>0</v>
      </c>
      <c r="J3089" s="29">
        <v>0</v>
      </c>
    </row>
    <row r="3090" spans="1:10" x14ac:dyDescent="0.25">
      <c r="A3090" s="28">
        <v>183558684</v>
      </c>
      <c r="B3090" s="10" t="s">
        <v>3681</v>
      </c>
      <c r="C3090" s="14" t="s">
        <v>5315</v>
      </c>
      <c r="D3090" s="14"/>
      <c r="E3090" s="3">
        <v>151.66999999999999</v>
      </c>
      <c r="F3090" s="3">
        <v>0</v>
      </c>
      <c r="G3090" s="18">
        <v>0</v>
      </c>
      <c r="H3090" s="18">
        <v>0</v>
      </c>
      <c r="I3090" s="18">
        <v>0</v>
      </c>
      <c r="J3090" s="29">
        <v>0</v>
      </c>
    </row>
    <row r="3091" spans="1:10" x14ac:dyDescent="0.25">
      <c r="A3091" s="28">
        <v>183596847</v>
      </c>
      <c r="B3091" s="10" t="s">
        <v>3705</v>
      </c>
      <c r="C3091" s="14" t="s">
        <v>5315</v>
      </c>
      <c r="D3091" s="14"/>
      <c r="E3091" s="3">
        <v>151.66999999999999</v>
      </c>
      <c r="F3091" s="3">
        <v>0</v>
      </c>
      <c r="G3091" s="18">
        <v>0</v>
      </c>
      <c r="H3091" s="18">
        <v>0</v>
      </c>
      <c r="I3091" s="18">
        <v>0</v>
      </c>
      <c r="J3091" s="29">
        <v>0</v>
      </c>
    </row>
    <row r="3092" spans="1:10" x14ac:dyDescent="0.25">
      <c r="A3092" s="28">
        <v>183685863</v>
      </c>
      <c r="B3092" s="10" t="s">
        <v>3710</v>
      </c>
      <c r="C3092" s="14" t="s">
        <v>5315</v>
      </c>
      <c r="D3092" s="14"/>
      <c r="E3092" s="3">
        <v>151.66999999999999</v>
      </c>
      <c r="F3092" s="3">
        <v>0</v>
      </c>
      <c r="G3092" s="18">
        <v>0</v>
      </c>
      <c r="H3092" s="18">
        <v>0</v>
      </c>
      <c r="I3092" s="18">
        <v>0</v>
      </c>
      <c r="J3092" s="29">
        <v>0</v>
      </c>
    </row>
    <row r="3093" spans="1:10" x14ac:dyDescent="0.25">
      <c r="A3093" s="28">
        <v>183634643</v>
      </c>
      <c r="B3093" s="10" t="s">
        <v>3725</v>
      </c>
      <c r="C3093" s="14" t="s">
        <v>5315</v>
      </c>
      <c r="D3093" s="14"/>
      <c r="E3093" s="3">
        <v>151.66999999999999</v>
      </c>
      <c r="F3093" s="3">
        <v>0</v>
      </c>
      <c r="G3093" s="18">
        <v>0</v>
      </c>
      <c r="H3093" s="18">
        <v>0</v>
      </c>
      <c r="I3093" s="18">
        <v>0</v>
      </c>
      <c r="J3093" s="29">
        <v>0</v>
      </c>
    </row>
    <row r="3094" spans="1:10" x14ac:dyDescent="0.25">
      <c r="A3094" s="28">
        <v>183671285</v>
      </c>
      <c r="B3094" s="10" t="s">
        <v>3734</v>
      </c>
      <c r="C3094" s="14" t="s">
        <v>5315</v>
      </c>
      <c r="D3094" s="14"/>
      <c r="E3094" s="3">
        <v>151.66999999999999</v>
      </c>
      <c r="F3094" s="3">
        <v>0</v>
      </c>
      <c r="G3094" s="18">
        <v>0</v>
      </c>
      <c r="H3094" s="18">
        <v>0</v>
      </c>
      <c r="I3094" s="18">
        <v>0</v>
      </c>
      <c r="J3094" s="29">
        <v>0</v>
      </c>
    </row>
    <row r="3095" spans="1:10" x14ac:dyDescent="0.25">
      <c r="A3095" s="28">
        <v>183736755</v>
      </c>
      <c r="B3095" s="10" t="s">
        <v>3772</v>
      </c>
      <c r="C3095" s="14" t="s">
        <v>5315</v>
      </c>
      <c r="D3095" s="14"/>
      <c r="E3095" s="3">
        <v>151.66999999999999</v>
      </c>
      <c r="F3095" s="3">
        <v>0</v>
      </c>
      <c r="G3095" s="18">
        <v>0</v>
      </c>
      <c r="H3095" s="18">
        <v>0</v>
      </c>
      <c r="I3095" s="18">
        <v>0</v>
      </c>
      <c r="J3095" s="29">
        <v>0</v>
      </c>
    </row>
    <row r="3096" spans="1:10" x14ac:dyDescent="0.25">
      <c r="A3096" s="28">
        <v>183844996</v>
      </c>
      <c r="B3096" s="10" t="s">
        <v>3810</v>
      </c>
      <c r="C3096" s="14" t="s">
        <v>5315</v>
      </c>
      <c r="D3096" s="14"/>
      <c r="E3096" s="3">
        <v>151.66999999999999</v>
      </c>
      <c r="F3096" s="3">
        <v>0</v>
      </c>
      <c r="G3096" s="18">
        <v>0</v>
      </c>
      <c r="H3096" s="18">
        <v>0</v>
      </c>
      <c r="I3096" s="18">
        <v>0</v>
      </c>
      <c r="J3096" s="29">
        <v>0</v>
      </c>
    </row>
    <row r="3097" spans="1:10" x14ac:dyDescent="0.25">
      <c r="A3097" s="28">
        <v>183889618</v>
      </c>
      <c r="B3097" s="10" t="s">
        <v>3828</v>
      </c>
      <c r="C3097" s="14" t="s">
        <v>5315</v>
      </c>
      <c r="D3097" s="14"/>
      <c r="E3097" s="3">
        <v>151.66999999999999</v>
      </c>
      <c r="F3097" s="3">
        <v>0</v>
      </c>
      <c r="G3097" s="18">
        <v>0</v>
      </c>
      <c r="H3097" s="18">
        <v>0</v>
      </c>
      <c r="I3097" s="18">
        <v>0</v>
      </c>
      <c r="J3097" s="29">
        <v>0</v>
      </c>
    </row>
    <row r="3098" spans="1:10" x14ac:dyDescent="0.25">
      <c r="A3098" s="28">
        <v>184888289</v>
      </c>
      <c r="B3098" s="10" t="s">
        <v>3887</v>
      </c>
      <c r="C3098" s="14" t="s">
        <v>5315</v>
      </c>
      <c r="D3098" s="14"/>
      <c r="E3098" s="3">
        <v>151.66999999999999</v>
      </c>
      <c r="F3098" s="3">
        <v>0</v>
      </c>
      <c r="G3098" s="18">
        <v>0</v>
      </c>
      <c r="H3098" s="18">
        <v>0</v>
      </c>
      <c r="I3098" s="18">
        <v>0</v>
      </c>
      <c r="J3098" s="29">
        <v>0</v>
      </c>
    </row>
    <row r="3099" spans="1:10" x14ac:dyDescent="0.25">
      <c r="A3099" s="28">
        <v>184816113</v>
      </c>
      <c r="B3099" s="10" t="s">
        <v>3890</v>
      </c>
      <c r="C3099" s="14" t="s">
        <v>5315</v>
      </c>
      <c r="D3099" s="14"/>
      <c r="E3099" s="3">
        <v>151.66999999999999</v>
      </c>
      <c r="F3099" s="3">
        <v>0</v>
      </c>
      <c r="G3099" s="18">
        <v>0</v>
      </c>
      <c r="H3099" s="18">
        <v>0</v>
      </c>
      <c r="I3099" s="18">
        <v>0</v>
      </c>
      <c r="J3099" s="29">
        <v>0</v>
      </c>
    </row>
    <row r="3100" spans="1:10" x14ac:dyDescent="0.25">
      <c r="A3100" s="28">
        <v>184831815</v>
      </c>
      <c r="B3100" s="10" t="s">
        <v>3893</v>
      </c>
      <c r="C3100" s="14" t="s">
        <v>5315</v>
      </c>
      <c r="D3100" s="14"/>
      <c r="E3100" s="3">
        <v>151.66999999999999</v>
      </c>
      <c r="F3100" s="3">
        <v>0</v>
      </c>
      <c r="G3100" s="18">
        <v>0</v>
      </c>
      <c r="H3100" s="18">
        <v>0</v>
      </c>
      <c r="I3100" s="18">
        <v>0</v>
      </c>
      <c r="J3100" s="29">
        <v>0</v>
      </c>
    </row>
    <row r="3101" spans="1:10" x14ac:dyDescent="0.25">
      <c r="A3101" s="28">
        <v>184869287</v>
      </c>
      <c r="B3101" s="10" t="s">
        <v>3898</v>
      </c>
      <c r="C3101" s="14" t="s">
        <v>5315</v>
      </c>
      <c r="D3101" s="14"/>
      <c r="E3101" s="3">
        <v>151.66999999999999</v>
      </c>
      <c r="F3101" s="3">
        <v>0</v>
      </c>
      <c r="G3101" s="18">
        <v>0</v>
      </c>
      <c r="H3101" s="18">
        <v>0</v>
      </c>
      <c r="I3101" s="18">
        <v>0</v>
      </c>
      <c r="J3101" s="29">
        <v>0</v>
      </c>
    </row>
    <row r="3102" spans="1:10" x14ac:dyDescent="0.25">
      <c r="A3102" s="28">
        <v>184158464</v>
      </c>
      <c r="B3102" s="10" t="s">
        <v>3916</v>
      </c>
      <c r="C3102" s="14" t="s">
        <v>5315</v>
      </c>
      <c r="D3102" s="14"/>
      <c r="E3102" s="3">
        <v>151.66999999999999</v>
      </c>
      <c r="F3102" s="3">
        <v>0</v>
      </c>
      <c r="G3102" s="18">
        <v>0</v>
      </c>
      <c r="H3102" s="18">
        <v>0</v>
      </c>
      <c r="I3102" s="18">
        <v>0</v>
      </c>
      <c r="J3102" s="29">
        <v>0</v>
      </c>
    </row>
    <row r="3103" spans="1:10" x14ac:dyDescent="0.25">
      <c r="A3103" s="28">
        <v>184456487</v>
      </c>
      <c r="B3103" s="10" t="s">
        <v>3946</v>
      </c>
      <c r="C3103" s="14" t="s">
        <v>5315</v>
      </c>
      <c r="D3103" s="14"/>
      <c r="E3103" s="3">
        <v>151.66999999999999</v>
      </c>
      <c r="F3103" s="3">
        <v>0</v>
      </c>
      <c r="G3103" s="18">
        <v>0</v>
      </c>
      <c r="H3103" s="18">
        <v>0</v>
      </c>
      <c r="I3103" s="18">
        <v>0</v>
      </c>
      <c r="J3103" s="29">
        <v>0</v>
      </c>
    </row>
    <row r="3104" spans="1:10" x14ac:dyDescent="0.25">
      <c r="A3104" s="28">
        <v>184528857</v>
      </c>
      <c r="B3104" s="10" t="s">
        <v>3964</v>
      </c>
      <c r="C3104" s="14" t="s">
        <v>5315</v>
      </c>
      <c r="D3104" s="14"/>
      <c r="E3104" s="3">
        <v>151.66999999999999</v>
      </c>
      <c r="F3104" s="3">
        <v>0</v>
      </c>
      <c r="G3104" s="18">
        <v>0</v>
      </c>
      <c r="H3104" s="18">
        <v>0</v>
      </c>
      <c r="I3104" s="18">
        <v>0</v>
      </c>
      <c r="J3104" s="29">
        <v>0</v>
      </c>
    </row>
    <row r="3105" spans="1:10" x14ac:dyDescent="0.25">
      <c r="A3105" s="28">
        <v>184752681</v>
      </c>
      <c r="B3105" s="10" t="s">
        <v>4007</v>
      </c>
      <c r="C3105" s="14" t="s">
        <v>5315</v>
      </c>
      <c r="D3105" s="14"/>
      <c r="E3105" s="3">
        <v>151.66999999999999</v>
      </c>
      <c r="F3105" s="3">
        <v>0</v>
      </c>
      <c r="G3105" s="18">
        <v>0</v>
      </c>
      <c r="H3105" s="18">
        <v>0</v>
      </c>
      <c r="I3105" s="18">
        <v>0</v>
      </c>
      <c r="J3105" s="29">
        <v>0</v>
      </c>
    </row>
    <row r="3106" spans="1:10" x14ac:dyDescent="0.25">
      <c r="A3106" s="28">
        <v>184755487</v>
      </c>
      <c r="B3106" s="10" t="s">
        <v>4012</v>
      </c>
      <c r="C3106" s="14" t="s">
        <v>5315</v>
      </c>
      <c r="D3106" s="14"/>
      <c r="E3106" s="3">
        <v>151.66999999999999</v>
      </c>
      <c r="F3106" s="3">
        <v>0</v>
      </c>
      <c r="G3106" s="18">
        <v>0</v>
      </c>
      <c r="H3106" s="18">
        <v>0</v>
      </c>
      <c r="I3106" s="18">
        <v>0</v>
      </c>
      <c r="J3106" s="29">
        <v>0</v>
      </c>
    </row>
    <row r="3107" spans="1:10" x14ac:dyDescent="0.25">
      <c r="A3107" s="28">
        <v>184842552</v>
      </c>
      <c r="B3107" s="10" t="s">
        <v>4029</v>
      </c>
      <c r="C3107" s="14" t="s">
        <v>5315</v>
      </c>
      <c r="D3107" s="14"/>
      <c r="E3107" s="3">
        <v>151.66999999999999</v>
      </c>
      <c r="F3107" s="3">
        <v>0</v>
      </c>
      <c r="G3107" s="18">
        <v>0</v>
      </c>
      <c r="H3107" s="18">
        <v>0</v>
      </c>
      <c r="I3107" s="18">
        <v>0</v>
      </c>
      <c r="J3107" s="29">
        <v>0</v>
      </c>
    </row>
    <row r="3108" spans="1:10" x14ac:dyDescent="0.25">
      <c r="A3108" s="28">
        <v>184882273</v>
      </c>
      <c r="B3108" s="10" t="s">
        <v>4040</v>
      </c>
      <c r="C3108" s="14" t="s">
        <v>5315</v>
      </c>
      <c r="D3108" s="14"/>
      <c r="E3108" s="3">
        <v>151.66999999999999</v>
      </c>
      <c r="F3108" s="3">
        <v>0</v>
      </c>
      <c r="G3108" s="18">
        <v>0</v>
      </c>
      <c r="H3108" s="18">
        <v>0</v>
      </c>
      <c r="I3108" s="18">
        <v>0</v>
      </c>
      <c r="J3108" s="29">
        <v>0</v>
      </c>
    </row>
    <row r="3109" spans="1:10" x14ac:dyDescent="0.25">
      <c r="A3109" s="28">
        <v>185183688</v>
      </c>
      <c r="B3109" s="10" t="s">
        <v>4126</v>
      </c>
      <c r="C3109" s="14" t="s">
        <v>5315</v>
      </c>
      <c r="D3109" s="14"/>
      <c r="E3109" s="3">
        <v>151.66999999999999</v>
      </c>
      <c r="F3109" s="3">
        <v>0</v>
      </c>
      <c r="G3109" s="18">
        <v>0</v>
      </c>
      <c r="H3109" s="18">
        <v>0</v>
      </c>
      <c r="I3109" s="18">
        <v>0</v>
      </c>
      <c r="J3109" s="29">
        <v>0</v>
      </c>
    </row>
    <row r="3110" spans="1:10" x14ac:dyDescent="0.25">
      <c r="A3110" s="28">
        <v>185282884</v>
      </c>
      <c r="B3110" s="10" t="s">
        <v>4170</v>
      </c>
      <c r="C3110" s="14" t="s">
        <v>5315</v>
      </c>
      <c r="D3110" s="14"/>
      <c r="E3110" s="3">
        <v>151.66999999999999</v>
      </c>
      <c r="F3110" s="3">
        <v>0</v>
      </c>
      <c r="G3110" s="18">
        <v>0</v>
      </c>
      <c r="H3110" s="18">
        <v>0</v>
      </c>
      <c r="I3110" s="18">
        <v>0</v>
      </c>
      <c r="J3110" s="29">
        <v>0</v>
      </c>
    </row>
    <row r="3111" spans="1:10" x14ac:dyDescent="0.25">
      <c r="A3111" s="28">
        <v>185216878</v>
      </c>
      <c r="B3111" s="10" t="s">
        <v>4177</v>
      </c>
      <c r="C3111" s="14" t="s">
        <v>5315</v>
      </c>
      <c r="D3111" s="14"/>
      <c r="E3111" s="3">
        <v>151.66999999999999</v>
      </c>
      <c r="F3111" s="3">
        <v>0</v>
      </c>
      <c r="G3111" s="18">
        <v>0</v>
      </c>
      <c r="H3111" s="18">
        <v>0</v>
      </c>
      <c r="I3111" s="18">
        <v>0</v>
      </c>
      <c r="J3111" s="29">
        <v>0</v>
      </c>
    </row>
    <row r="3112" spans="1:10" x14ac:dyDescent="0.25">
      <c r="A3112" s="28">
        <v>185224537</v>
      </c>
      <c r="B3112" s="10" t="s">
        <v>4184</v>
      </c>
      <c r="C3112" s="14" t="s">
        <v>5315</v>
      </c>
      <c r="D3112" s="14"/>
      <c r="E3112" s="3">
        <v>151.66999999999999</v>
      </c>
      <c r="F3112" s="3">
        <v>0</v>
      </c>
      <c r="G3112" s="18">
        <v>0</v>
      </c>
      <c r="H3112" s="18">
        <v>0</v>
      </c>
      <c r="I3112" s="18">
        <v>0</v>
      </c>
      <c r="J3112" s="29">
        <v>0</v>
      </c>
    </row>
    <row r="3113" spans="1:10" x14ac:dyDescent="0.25">
      <c r="A3113" s="28">
        <v>185271783</v>
      </c>
      <c r="B3113" s="10" t="s">
        <v>4194</v>
      </c>
      <c r="C3113" s="14" t="s">
        <v>5315</v>
      </c>
      <c r="D3113" s="14"/>
      <c r="E3113" s="3">
        <v>151.66999999999999</v>
      </c>
      <c r="F3113" s="3">
        <v>0</v>
      </c>
      <c r="G3113" s="18">
        <v>0</v>
      </c>
      <c r="H3113" s="18">
        <v>0</v>
      </c>
      <c r="I3113" s="18">
        <v>0</v>
      </c>
      <c r="J3113" s="29">
        <v>0</v>
      </c>
    </row>
    <row r="3114" spans="1:10" x14ac:dyDescent="0.25">
      <c r="A3114" s="28">
        <v>185296368</v>
      </c>
      <c r="B3114" s="10" t="s">
        <v>4208</v>
      </c>
      <c r="C3114" s="14" t="s">
        <v>5315</v>
      </c>
      <c r="D3114" s="14"/>
      <c r="E3114" s="3">
        <v>151.66999999999999</v>
      </c>
      <c r="F3114" s="3">
        <v>0</v>
      </c>
      <c r="G3114" s="18">
        <v>0</v>
      </c>
      <c r="H3114" s="18">
        <v>0</v>
      </c>
      <c r="I3114" s="18">
        <v>0</v>
      </c>
      <c r="J3114" s="29">
        <v>0</v>
      </c>
    </row>
    <row r="3115" spans="1:10" x14ac:dyDescent="0.25">
      <c r="A3115" s="28">
        <v>185341997</v>
      </c>
      <c r="B3115" s="10" t="s">
        <v>4231</v>
      </c>
      <c r="C3115" s="14" t="s">
        <v>5315</v>
      </c>
      <c r="D3115" s="14"/>
      <c r="E3115" s="3">
        <v>151.66999999999999</v>
      </c>
      <c r="F3115" s="3">
        <v>0</v>
      </c>
      <c r="G3115" s="18">
        <v>0</v>
      </c>
      <c r="H3115" s="18">
        <v>0</v>
      </c>
      <c r="I3115" s="18">
        <v>0</v>
      </c>
      <c r="J3115" s="29">
        <v>0</v>
      </c>
    </row>
    <row r="3116" spans="1:10" x14ac:dyDescent="0.25">
      <c r="A3116" s="28">
        <v>185445237</v>
      </c>
      <c r="B3116" s="10" t="s">
        <v>4277</v>
      </c>
      <c r="C3116" s="14" t="s">
        <v>5315</v>
      </c>
      <c r="D3116" s="14"/>
      <c r="E3116" s="3">
        <v>151.66999999999999</v>
      </c>
      <c r="F3116" s="3">
        <v>0</v>
      </c>
      <c r="G3116" s="18">
        <v>0</v>
      </c>
      <c r="H3116" s="18">
        <v>0</v>
      </c>
      <c r="I3116" s="18">
        <v>0</v>
      </c>
      <c r="J3116" s="29">
        <v>0</v>
      </c>
    </row>
    <row r="3117" spans="1:10" x14ac:dyDescent="0.25">
      <c r="A3117" s="28">
        <v>185467876</v>
      </c>
      <c r="B3117" s="10" t="s">
        <v>4289</v>
      </c>
      <c r="C3117" s="14" t="s">
        <v>5315</v>
      </c>
      <c r="D3117" s="14"/>
      <c r="E3117" s="3">
        <v>151.66999999999999</v>
      </c>
      <c r="F3117" s="3">
        <v>0</v>
      </c>
      <c r="G3117" s="18">
        <v>0</v>
      </c>
      <c r="H3117" s="18">
        <v>0</v>
      </c>
      <c r="I3117" s="18">
        <v>0</v>
      </c>
      <c r="J3117" s="29">
        <v>0</v>
      </c>
    </row>
    <row r="3118" spans="1:10" x14ac:dyDescent="0.25">
      <c r="A3118" s="28">
        <v>185542835</v>
      </c>
      <c r="B3118" s="10" t="s">
        <v>4311</v>
      </c>
      <c r="C3118" s="14" t="s">
        <v>5315</v>
      </c>
      <c r="D3118" s="14"/>
      <c r="E3118" s="3">
        <v>151.66999999999999</v>
      </c>
      <c r="F3118" s="3">
        <v>0</v>
      </c>
      <c r="G3118" s="18">
        <v>0</v>
      </c>
      <c r="H3118" s="18">
        <v>0</v>
      </c>
      <c r="I3118" s="18">
        <v>0</v>
      </c>
      <c r="J3118" s="29">
        <v>0</v>
      </c>
    </row>
    <row r="3119" spans="1:10" x14ac:dyDescent="0.25">
      <c r="A3119" s="28">
        <v>185622986</v>
      </c>
      <c r="B3119" s="10" t="s">
        <v>4325</v>
      </c>
      <c r="C3119" s="14" t="s">
        <v>5315</v>
      </c>
      <c r="D3119" s="14"/>
      <c r="E3119" s="3">
        <v>151.66999999999999</v>
      </c>
      <c r="F3119" s="3">
        <v>0</v>
      </c>
      <c r="G3119" s="18">
        <v>0</v>
      </c>
      <c r="H3119" s="18">
        <v>0</v>
      </c>
      <c r="I3119" s="18">
        <v>0</v>
      </c>
      <c r="J3119" s="29">
        <v>0</v>
      </c>
    </row>
    <row r="3120" spans="1:10" x14ac:dyDescent="0.25">
      <c r="A3120" s="28">
        <v>185728215</v>
      </c>
      <c r="B3120" s="10" t="s">
        <v>4357</v>
      </c>
      <c r="C3120" s="14" t="s">
        <v>5315</v>
      </c>
      <c r="D3120" s="14"/>
      <c r="E3120" s="3">
        <v>151.66999999999999</v>
      </c>
      <c r="F3120" s="3">
        <v>0</v>
      </c>
      <c r="G3120" s="18">
        <v>0</v>
      </c>
      <c r="H3120" s="18">
        <v>0</v>
      </c>
      <c r="I3120" s="18">
        <v>0</v>
      </c>
      <c r="J3120" s="29">
        <v>0</v>
      </c>
    </row>
    <row r="3121" spans="1:10" x14ac:dyDescent="0.25">
      <c r="A3121" s="28">
        <v>186177982</v>
      </c>
      <c r="B3121" s="10" t="s">
        <v>4409</v>
      </c>
      <c r="C3121" s="14" t="s">
        <v>5315</v>
      </c>
      <c r="D3121" s="14"/>
      <c r="E3121" s="3">
        <v>151.66999999999999</v>
      </c>
      <c r="F3121" s="3">
        <v>0</v>
      </c>
      <c r="G3121" s="18">
        <v>0</v>
      </c>
      <c r="H3121" s="18">
        <v>0</v>
      </c>
      <c r="I3121" s="18">
        <v>0</v>
      </c>
      <c r="J3121" s="29">
        <v>0</v>
      </c>
    </row>
    <row r="3122" spans="1:10" x14ac:dyDescent="0.25">
      <c r="A3122" s="28">
        <v>186223823</v>
      </c>
      <c r="B3122" s="10" t="s">
        <v>4427</v>
      </c>
      <c r="C3122" s="14" t="s">
        <v>5315</v>
      </c>
      <c r="D3122" s="14"/>
      <c r="E3122" s="3">
        <v>151.66999999999999</v>
      </c>
      <c r="F3122" s="3">
        <v>0</v>
      </c>
      <c r="G3122" s="18">
        <v>0</v>
      </c>
      <c r="H3122" s="18">
        <v>0</v>
      </c>
      <c r="I3122" s="18">
        <v>0</v>
      </c>
      <c r="J3122" s="29">
        <v>0</v>
      </c>
    </row>
    <row r="3123" spans="1:10" x14ac:dyDescent="0.25">
      <c r="A3123" s="28">
        <v>186257274</v>
      </c>
      <c r="B3123" s="10" t="s">
        <v>4438</v>
      </c>
      <c r="C3123" s="14" t="s">
        <v>5315</v>
      </c>
      <c r="D3123" s="14"/>
      <c r="E3123" s="3">
        <v>151.66999999999999</v>
      </c>
      <c r="F3123" s="3">
        <v>0</v>
      </c>
      <c r="G3123" s="18">
        <v>0</v>
      </c>
      <c r="H3123" s="18">
        <v>0</v>
      </c>
      <c r="I3123" s="18">
        <v>0</v>
      </c>
      <c r="J3123" s="29">
        <v>0</v>
      </c>
    </row>
    <row r="3124" spans="1:10" x14ac:dyDescent="0.25">
      <c r="A3124" s="28">
        <v>186259876</v>
      </c>
      <c r="B3124" s="10" t="s">
        <v>4439</v>
      </c>
      <c r="C3124" s="14" t="s">
        <v>5315</v>
      </c>
      <c r="D3124" s="14"/>
      <c r="E3124" s="3">
        <v>151.66999999999999</v>
      </c>
      <c r="F3124" s="3">
        <v>0</v>
      </c>
      <c r="G3124" s="18">
        <v>0</v>
      </c>
      <c r="H3124" s="18">
        <v>0</v>
      </c>
      <c r="I3124" s="18">
        <v>0</v>
      </c>
      <c r="J3124" s="29">
        <v>0</v>
      </c>
    </row>
    <row r="3125" spans="1:10" x14ac:dyDescent="0.25">
      <c r="A3125" s="28">
        <v>186388194</v>
      </c>
      <c r="B3125" s="10" t="s">
        <v>4455</v>
      </c>
      <c r="C3125" s="14" t="s">
        <v>5315</v>
      </c>
      <c r="D3125" s="14"/>
      <c r="E3125" s="3">
        <v>151.66999999999999</v>
      </c>
      <c r="F3125" s="3">
        <v>0</v>
      </c>
      <c r="G3125" s="18">
        <v>0</v>
      </c>
      <c r="H3125" s="18">
        <v>0</v>
      </c>
      <c r="I3125" s="18">
        <v>0</v>
      </c>
      <c r="J3125" s="29">
        <v>0</v>
      </c>
    </row>
    <row r="3126" spans="1:10" x14ac:dyDescent="0.25">
      <c r="A3126" s="28">
        <v>186528319</v>
      </c>
      <c r="B3126" s="10" t="s">
        <v>4513</v>
      </c>
      <c r="C3126" s="14" t="s">
        <v>5315</v>
      </c>
      <c r="D3126" s="14"/>
      <c r="E3126" s="3">
        <v>151.66999999999999</v>
      </c>
      <c r="F3126" s="3">
        <v>0</v>
      </c>
      <c r="G3126" s="18">
        <v>0</v>
      </c>
      <c r="H3126" s="18">
        <v>0</v>
      </c>
      <c r="I3126" s="18">
        <v>0</v>
      </c>
      <c r="J3126" s="29">
        <v>0</v>
      </c>
    </row>
    <row r="3127" spans="1:10" x14ac:dyDescent="0.25">
      <c r="A3127" s="28">
        <v>186538815</v>
      </c>
      <c r="B3127" s="10" t="s">
        <v>4527</v>
      </c>
      <c r="C3127" s="14" t="s">
        <v>5315</v>
      </c>
      <c r="D3127" s="14"/>
      <c r="E3127" s="3">
        <v>151.66999999999999</v>
      </c>
      <c r="F3127" s="3">
        <v>0</v>
      </c>
      <c r="G3127" s="18">
        <v>0</v>
      </c>
      <c r="H3127" s="18">
        <v>0</v>
      </c>
      <c r="I3127" s="18">
        <v>0</v>
      </c>
      <c r="J3127" s="29">
        <v>0</v>
      </c>
    </row>
    <row r="3128" spans="1:10" x14ac:dyDescent="0.25">
      <c r="A3128" s="28">
        <v>186589885</v>
      </c>
      <c r="B3128" s="10" t="s">
        <v>4554</v>
      </c>
      <c r="C3128" s="14" t="s">
        <v>5315</v>
      </c>
      <c r="D3128" s="14"/>
      <c r="E3128" s="3">
        <v>151.66999999999999</v>
      </c>
      <c r="F3128" s="3">
        <v>0</v>
      </c>
      <c r="G3128" s="18">
        <v>0</v>
      </c>
      <c r="H3128" s="18">
        <v>0</v>
      </c>
      <c r="I3128" s="18">
        <v>0</v>
      </c>
      <c r="J3128" s="29">
        <v>0</v>
      </c>
    </row>
    <row r="3129" spans="1:10" x14ac:dyDescent="0.25">
      <c r="A3129" s="28">
        <v>186684815</v>
      </c>
      <c r="B3129" s="10" t="s">
        <v>4589</v>
      </c>
      <c r="C3129" s="14" t="s">
        <v>5315</v>
      </c>
      <c r="D3129" s="14"/>
      <c r="E3129" s="3">
        <v>151.66999999999999</v>
      </c>
      <c r="F3129" s="3">
        <v>0</v>
      </c>
      <c r="G3129" s="18">
        <v>0</v>
      </c>
      <c r="H3129" s="18">
        <v>0</v>
      </c>
      <c r="I3129" s="18">
        <v>0</v>
      </c>
      <c r="J3129" s="29">
        <v>0</v>
      </c>
    </row>
    <row r="3130" spans="1:10" x14ac:dyDescent="0.25">
      <c r="A3130" s="28">
        <v>186793168</v>
      </c>
      <c r="B3130" s="10" t="s">
        <v>4624</v>
      </c>
      <c r="C3130" s="14" t="s">
        <v>5315</v>
      </c>
      <c r="D3130" s="14"/>
      <c r="E3130" s="3">
        <v>151.66999999999999</v>
      </c>
      <c r="F3130" s="3">
        <v>0</v>
      </c>
      <c r="G3130" s="18">
        <v>0</v>
      </c>
      <c r="H3130" s="18">
        <v>0</v>
      </c>
      <c r="I3130" s="18">
        <v>0</v>
      </c>
      <c r="J3130" s="29">
        <v>0</v>
      </c>
    </row>
    <row r="3131" spans="1:10" x14ac:dyDescent="0.25">
      <c r="A3131" s="28">
        <v>186813695</v>
      </c>
      <c r="B3131" s="10" t="s">
        <v>4638</v>
      </c>
      <c r="C3131" s="14" t="s">
        <v>5315</v>
      </c>
      <c r="D3131" s="14"/>
      <c r="E3131" s="3">
        <v>151.66999999999999</v>
      </c>
      <c r="F3131" s="3">
        <v>0</v>
      </c>
      <c r="G3131" s="18">
        <v>0</v>
      </c>
      <c r="H3131" s="18">
        <v>0</v>
      </c>
      <c r="I3131" s="18">
        <v>0</v>
      </c>
      <c r="J3131" s="29">
        <v>0</v>
      </c>
    </row>
    <row r="3132" spans="1:10" x14ac:dyDescent="0.25">
      <c r="A3132" s="28">
        <v>186826755</v>
      </c>
      <c r="B3132" s="10" t="s">
        <v>4641</v>
      </c>
      <c r="C3132" s="14" t="s">
        <v>5315</v>
      </c>
      <c r="D3132" s="14"/>
      <c r="E3132" s="3">
        <v>151.66999999999999</v>
      </c>
      <c r="F3132" s="3">
        <v>0</v>
      </c>
      <c r="G3132" s="18">
        <v>0</v>
      </c>
      <c r="H3132" s="18">
        <v>0</v>
      </c>
      <c r="I3132" s="18">
        <v>0</v>
      </c>
      <c r="J3132" s="29">
        <v>0</v>
      </c>
    </row>
    <row r="3133" spans="1:10" x14ac:dyDescent="0.25">
      <c r="A3133" s="28">
        <v>186862335</v>
      </c>
      <c r="B3133" s="10" t="s">
        <v>4655</v>
      </c>
      <c r="C3133" s="14" t="s">
        <v>5315</v>
      </c>
      <c r="D3133" s="14"/>
      <c r="E3133" s="3">
        <v>151.66999999999999</v>
      </c>
      <c r="F3133" s="3">
        <v>0</v>
      </c>
      <c r="G3133" s="18">
        <v>0</v>
      </c>
      <c r="H3133" s="18">
        <v>0</v>
      </c>
      <c r="I3133" s="18">
        <v>0</v>
      </c>
      <c r="J3133" s="29">
        <v>0</v>
      </c>
    </row>
    <row r="3134" spans="1:10" x14ac:dyDescent="0.25">
      <c r="A3134" s="28">
        <v>186945979</v>
      </c>
      <c r="B3134" s="10" t="s">
        <v>4684</v>
      </c>
      <c r="C3134" s="14" t="s">
        <v>5315</v>
      </c>
      <c r="D3134" s="14"/>
      <c r="E3134" s="3">
        <v>151.66999999999999</v>
      </c>
      <c r="F3134" s="3">
        <v>0</v>
      </c>
      <c r="G3134" s="18">
        <v>0</v>
      </c>
      <c r="H3134" s="18">
        <v>0</v>
      </c>
      <c r="I3134" s="18">
        <v>0</v>
      </c>
      <c r="J3134" s="29">
        <v>0</v>
      </c>
    </row>
    <row r="3135" spans="1:10" x14ac:dyDescent="0.25">
      <c r="A3135" s="28">
        <v>187849224</v>
      </c>
      <c r="B3135" s="10" t="s">
        <v>4717</v>
      </c>
      <c r="C3135" s="14" t="s">
        <v>5315</v>
      </c>
      <c r="D3135" s="14"/>
      <c r="E3135" s="3">
        <v>151.66999999999999</v>
      </c>
      <c r="F3135" s="3">
        <v>0</v>
      </c>
      <c r="G3135" s="18">
        <v>0</v>
      </c>
      <c r="H3135" s="18">
        <v>0</v>
      </c>
      <c r="I3135" s="18">
        <v>0</v>
      </c>
      <c r="J3135" s="29">
        <v>0</v>
      </c>
    </row>
    <row r="3136" spans="1:10" x14ac:dyDescent="0.25">
      <c r="A3136" s="28">
        <v>187888858</v>
      </c>
      <c r="B3136" s="10" t="s">
        <v>4729</v>
      </c>
      <c r="C3136" s="14" t="s">
        <v>5315</v>
      </c>
      <c r="D3136" s="14"/>
      <c r="E3136" s="3">
        <v>151.66999999999999</v>
      </c>
      <c r="F3136" s="3">
        <v>0</v>
      </c>
      <c r="G3136" s="18">
        <v>0</v>
      </c>
      <c r="H3136" s="18">
        <v>0</v>
      </c>
      <c r="I3136" s="18">
        <v>0</v>
      </c>
      <c r="J3136" s="29">
        <v>0</v>
      </c>
    </row>
    <row r="3137" spans="1:10" x14ac:dyDescent="0.25">
      <c r="A3137" s="28">
        <v>187149517</v>
      </c>
      <c r="B3137" s="10" t="s">
        <v>4746</v>
      </c>
      <c r="C3137" s="14" t="s">
        <v>5315</v>
      </c>
      <c r="D3137" s="14"/>
      <c r="E3137" s="3">
        <v>151.66999999999999</v>
      </c>
      <c r="F3137" s="3">
        <v>0</v>
      </c>
      <c r="G3137" s="18">
        <v>0</v>
      </c>
      <c r="H3137" s="18">
        <v>0</v>
      </c>
      <c r="I3137" s="18">
        <v>0</v>
      </c>
      <c r="J3137" s="29">
        <v>0</v>
      </c>
    </row>
    <row r="3138" spans="1:10" x14ac:dyDescent="0.25">
      <c r="A3138" s="28">
        <v>187198187</v>
      </c>
      <c r="B3138" s="10" t="s">
        <v>4755</v>
      </c>
      <c r="C3138" s="14" t="s">
        <v>5315</v>
      </c>
      <c r="D3138" s="14"/>
      <c r="E3138" s="3">
        <v>151.66999999999999</v>
      </c>
      <c r="F3138" s="3">
        <v>0</v>
      </c>
      <c r="G3138" s="18">
        <v>0</v>
      </c>
      <c r="H3138" s="18">
        <v>0</v>
      </c>
      <c r="I3138" s="18">
        <v>0</v>
      </c>
      <c r="J3138" s="29">
        <v>0</v>
      </c>
    </row>
    <row r="3139" spans="1:10" x14ac:dyDescent="0.25">
      <c r="A3139" s="28">
        <v>187423542</v>
      </c>
      <c r="B3139" s="10" t="s">
        <v>4792</v>
      </c>
      <c r="C3139" s="14" t="s">
        <v>5315</v>
      </c>
      <c r="D3139" s="14"/>
      <c r="E3139" s="3">
        <v>151.66999999999999</v>
      </c>
      <c r="F3139" s="3">
        <v>0</v>
      </c>
      <c r="G3139" s="18">
        <v>0</v>
      </c>
      <c r="H3139" s="18">
        <v>0</v>
      </c>
      <c r="I3139" s="18">
        <v>0</v>
      </c>
      <c r="J3139" s="29">
        <v>0</v>
      </c>
    </row>
    <row r="3140" spans="1:10" x14ac:dyDescent="0.25">
      <c r="A3140" s="28">
        <v>187459378</v>
      </c>
      <c r="B3140" s="10" t="s">
        <v>4793</v>
      </c>
      <c r="C3140" s="14" t="s">
        <v>5315</v>
      </c>
      <c r="D3140" s="14"/>
      <c r="E3140" s="3">
        <v>151.66999999999999</v>
      </c>
      <c r="F3140" s="3">
        <v>0</v>
      </c>
      <c r="G3140" s="18">
        <v>0</v>
      </c>
      <c r="H3140" s="18">
        <v>0</v>
      </c>
      <c r="I3140" s="18">
        <v>0</v>
      </c>
      <c r="J3140" s="29">
        <v>0</v>
      </c>
    </row>
    <row r="3141" spans="1:10" x14ac:dyDescent="0.25">
      <c r="A3141" s="28">
        <v>187798163</v>
      </c>
      <c r="B3141" s="10" t="s">
        <v>4875</v>
      </c>
      <c r="C3141" s="14" t="s">
        <v>5315</v>
      </c>
      <c r="D3141" s="14"/>
      <c r="E3141" s="3">
        <v>151.66999999999999</v>
      </c>
      <c r="F3141" s="3">
        <v>0</v>
      </c>
      <c r="G3141" s="18">
        <v>0</v>
      </c>
      <c r="H3141" s="18">
        <v>0</v>
      </c>
      <c r="I3141" s="18">
        <v>0</v>
      </c>
      <c r="J3141" s="29">
        <v>0</v>
      </c>
    </row>
    <row r="3142" spans="1:10" x14ac:dyDescent="0.25">
      <c r="A3142" s="28">
        <v>188828464</v>
      </c>
      <c r="B3142" s="10" t="s">
        <v>4965</v>
      </c>
      <c r="C3142" s="14" t="s">
        <v>5315</v>
      </c>
      <c r="D3142" s="14"/>
      <c r="E3142" s="3">
        <v>151.66999999999999</v>
      </c>
      <c r="F3142" s="3">
        <v>0</v>
      </c>
      <c r="G3142" s="18">
        <v>0</v>
      </c>
      <c r="H3142" s="18">
        <v>0</v>
      </c>
      <c r="I3142" s="18">
        <v>0</v>
      </c>
      <c r="J3142" s="29">
        <v>0</v>
      </c>
    </row>
    <row r="3143" spans="1:10" x14ac:dyDescent="0.25">
      <c r="A3143" s="28">
        <v>188848618</v>
      </c>
      <c r="B3143" s="10" t="s">
        <v>4982</v>
      </c>
      <c r="C3143" s="14" t="s">
        <v>5315</v>
      </c>
      <c r="D3143" s="14"/>
      <c r="E3143" s="3">
        <v>151.66999999999999</v>
      </c>
      <c r="F3143" s="3">
        <v>0</v>
      </c>
      <c r="G3143" s="18">
        <v>0</v>
      </c>
      <c r="H3143" s="18">
        <v>0</v>
      </c>
      <c r="I3143" s="18">
        <v>0</v>
      </c>
      <c r="J3143" s="29">
        <v>0</v>
      </c>
    </row>
    <row r="3144" spans="1:10" x14ac:dyDescent="0.25">
      <c r="A3144" s="28">
        <v>188892616</v>
      </c>
      <c r="B3144" s="10" t="s">
        <v>4998</v>
      </c>
      <c r="C3144" s="14" t="s">
        <v>5315</v>
      </c>
      <c r="D3144" s="14"/>
      <c r="E3144" s="3">
        <v>151.66999999999999</v>
      </c>
      <c r="F3144" s="3">
        <v>0</v>
      </c>
      <c r="G3144" s="18">
        <v>0</v>
      </c>
      <c r="H3144" s="18">
        <v>0</v>
      </c>
      <c r="I3144" s="18">
        <v>0</v>
      </c>
      <c r="J3144" s="29">
        <v>0</v>
      </c>
    </row>
    <row r="3145" spans="1:10" x14ac:dyDescent="0.25">
      <c r="A3145" s="28">
        <v>188898786</v>
      </c>
      <c r="B3145" s="10" t="s">
        <v>5005</v>
      </c>
      <c r="C3145" s="14" t="s">
        <v>5315</v>
      </c>
      <c r="D3145" s="14"/>
      <c r="E3145" s="3">
        <v>151.66999999999999</v>
      </c>
      <c r="F3145" s="3">
        <v>0</v>
      </c>
      <c r="G3145" s="18">
        <v>0</v>
      </c>
      <c r="H3145" s="18">
        <v>0</v>
      </c>
      <c r="I3145" s="18">
        <v>0</v>
      </c>
      <c r="J3145" s="29">
        <v>0</v>
      </c>
    </row>
    <row r="3146" spans="1:10" x14ac:dyDescent="0.25">
      <c r="A3146" s="27">
        <v>183287837</v>
      </c>
      <c r="B3146" s="10" t="s">
        <v>50</v>
      </c>
      <c r="C3146" s="10" t="s">
        <v>5317</v>
      </c>
      <c r="D3146" s="10"/>
      <c r="E3146" s="3">
        <v>151.66999999999999</v>
      </c>
      <c r="F3146" s="3">
        <v>0</v>
      </c>
      <c r="G3146" s="18">
        <v>0</v>
      </c>
      <c r="H3146" s="18">
        <v>0</v>
      </c>
      <c r="I3146" s="18">
        <v>0</v>
      </c>
      <c r="J3146" s="29">
        <v>0</v>
      </c>
    </row>
    <row r="3147" spans="1:10" x14ac:dyDescent="0.25">
      <c r="A3147" s="27">
        <v>185852166</v>
      </c>
      <c r="B3147" s="10" t="s">
        <v>90</v>
      </c>
      <c r="C3147" s="10" t="s">
        <v>5317</v>
      </c>
      <c r="D3147" s="10"/>
      <c r="E3147" s="3">
        <v>151.66999999999999</v>
      </c>
      <c r="F3147" s="3">
        <v>0</v>
      </c>
      <c r="G3147" s="18">
        <v>0</v>
      </c>
      <c r="H3147" s="18">
        <v>0</v>
      </c>
      <c r="I3147" s="18">
        <v>0</v>
      </c>
      <c r="J3147" s="29">
        <v>0</v>
      </c>
    </row>
    <row r="3148" spans="1:10" x14ac:dyDescent="0.25">
      <c r="A3148" s="27">
        <v>186977615</v>
      </c>
      <c r="B3148" s="10" t="s">
        <v>107</v>
      </c>
      <c r="C3148" s="10" t="s">
        <v>5317</v>
      </c>
      <c r="D3148" s="10"/>
      <c r="E3148" s="3">
        <v>151.66999999999999</v>
      </c>
      <c r="F3148" s="3">
        <v>0</v>
      </c>
      <c r="G3148" s="18">
        <v>0</v>
      </c>
      <c r="H3148" s="18">
        <v>0</v>
      </c>
      <c r="I3148" s="18">
        <v>0</v>
      </c>
      <c r="J3148" s="29">
        <v>0</v>
      </c>
    </row>
    <row r="3149" spans="1:10" x14ac:dyDescent="0.25">
      <c r="A3149" s="27">
        <v>186982929</v>
      </c>
      <c r="B3149" s="10" t="s">
        <v>109</v>
      </c>
      <c r="C3149" s="10" t="s">
        <v>5317</v>
      </c>
      <c r="D3149" s="10"/>
      <c r="E3149" s="3">
        <v>151.66999999999999</v>
      </c>
      <c r="F3149" s="3">
        <v>0</v>
      </c>
      <c r="G3149" s="18">
        <v>0</v>
      </c>
      <c r="H3149" s="18">
        <v>0</v>
      </c>
      <c r="I3149" s="18">
        <v>0</v>
      </c>
      <c r="J3149" s="29">
        <v>0</v>
      </c>
    </row>
    <row r="3150" spans="1:10" x14ac:dyDescent="0.25">
      <c r="A3150" s="27">
        <v>187137449</v>
      </c>
      <c r="B3150" s="10" t="s">
        <v>119</v>
      </c>
      <c r="C3150" s="10" t="s">
        <v>5317</v>
      </c>
      <c r="D3150" s="10"/>
      <c r="E3150" s="3">
        <v>151.66999999999999</v>
      </c>
      <c r="F3150" s="3">
        <v>0</v>
      </c>
      <c r="G3150" s="18">
        <v>0</v>
      </c>
      <c r="H3150" s="18">
        <v>0</v>
      </c>
      <c r="I3150" s="18">
        <v>0</v>
      </c>
      <c r="J3150" s="29">
        <v>0</v>
      </c>
    </row>
    <row r="3151" spans="1:10" x14ac:dyDescent="0.25">
      <c r="A3151" s="27">
        <v>186931589</v>
      </c>
      <c r="B3151" s="10" t="s">
        <v>151</v>
      </c>
      <c r="C3151" s="10" t="s">
        <v>5317</v>
      </c>
      <c r="D3151" s="10"/>
      <c r="E3151" s="3">
        <v>151.66999999999999</v>
      </c>
      <c r="F3151" s="3">
        <v>0</v>
      </c>
      <c r="G3151" s="18">
        <v>0</v>
      </c>
      <c r="H3151" s="18">
        <v>0</v>
      </c>
      <c r="I3151" s="18">
        <v>0</v>
      </c>
      <c r="J3151" s="29">
        <v>0</v>
      </c>
    </row>
    <row r="3152" spans="1:10" x14ac:dyDescent="0.25">
      <c r="A3152" s="27">
        <v>182157386</v>
      </c>
      <c r="B3152" s="10" t="s">
        <v>207</v>
      </c>
      <c r="C3152" s="10" t="s">
        <v>5317</v>
      </c>
      <c r="D3152" s="10"/>
      <c r="E3152" s="3">
        <v>151.66999999999999</v>
      </c>
      <c r="F3152" s="3">
        <v>0</v>
      </c>
      <c r="G3152" s="18">
        <v>0</v>
      </c>
      <c r="H3152" s="18">
        <v>0</v>
      </c>
      <c r="I3152" s="18">
        <v>0</v>
      </c>
      <c r="J3152" s="29">
        <v>0</v>
      </c>
    </row>
    <row r="3153" spans="1:10" x14ac:dyDescent="0.25">
      <c r="A3153" s="27">
        <v>381218</v>
      </c>
      <c r="B3153" s="10" t="s">
        <v>225</v>
      </c>
      <c r="C3153" s="10" t="s">
        <v>5317</v>
      </c>
      <c r="D3153" s="10"/>
      <c r="E3153" s="3">
        <v>151.66999999999999</v>
      </c>
      <c r="F3153" s="3">
        <v>0</v>
      </c>
      <c r="G3153" s="18">
        <v>0</v>
      </c>
      <c r="H3153" s="18">
        <v>0</v>
      </c>
      <c r="I3153" s="18">
        <v>0</v>
      </c>
      <c r="J3153" s="29">
        <v>0</v>
      </c>
    </row>
    <row r="3154" spans="1:10" x14ac:dyDescent="0.25">
      <c r="A3154" s="27">
        <v>181618833</v>
      </c>
      <c r="B3154" s="10" t="s">
        <v>236</v>
      </c>
      <c r="C3154" s="10" t="s">
        <v>5317</v>
      </c>
      <c r="D3154" s="10"/>
      <c r="E3154" s="3">
        <v>151.66999999999999</v>
      </c>
      <c r="F3154" s="3">
        <v>0</v>
      </c>
      <c r="G3154" s="18">
        <v>0</v>
      </c>
      <c r="H3154" s="18">
        <v>0</v>
      </c>
      <c r="I3154" s="18">
        <v>0</v>
      </c>
      <c r="J3154" s="29">
        <v>0</v>
      </c>
    </row>
    <row r="3155" spans="1:10" x14ac:dyDescent="0.25">
      <c r="A3155" s="27">
        <v>185521881</v>
      </c>
      <c r="B3155" s="10" t="s">
        <v>238</v>
      </c>
      <c r="C3155" s="10" t="s">
        <v>5317</v>
      </c>
      <c r="D3155" s="10"/>
      <c r="E3155" s="3">
        <v>151.66999999999999</v>
      </c>
      <c r="F3155" s="3">
        <v>0</v>
      </c>
      <c r="G3155" s="18">
        <v>0</v>
      </c>
      <c r="H3155" s="18">
        <v>0</v>
      </c>
      <c r="I3155" s="18">
        <v>0</v>
      </c>
      <c r="J3155" s="29">
        <v>0</v>
      </c>
    </row>
    <row r="3156" spans="1:10" x14ac:dyDescent="0.25">
      <c r="A3156" s="27">
        <v>188324198</v>
      </c>
      <c r="B3156" s="10" t="s">
        <v>309</v>
      </c>
      <c r="C3156" s="10" t="s">
        <v>5317</v>
      </c>
      <c r="D3156" s="10"/>
      <c r="E3156" s="3">
        <v>151.66999999999999</v>
      </c>
      <c r="F3156" s="3">
        <v>0</v>
      </c>
      <c r="G3156" s="18">
        <v>0</v>
      </c>
      <c r="H3156" s="18">
        <v>0</v>
      </c>
      <c r="I3156" s="18">
        <v>0</v>
      </c>
      <c r="J3156" s="29">
        <v>0</v>
      </c>
    </row>
    <row r="3157" spans="1:10" x14ac:dyDescent="0.25">
      <c r="A3157" s="27">
        <v>181562189</v>
      </c>
      <c r="B3157" s="10" t="s">
        <v>374</v>
      </c>
      <c r="C3157" s="10" t="s">
        <v>5317</v>
      </c>
      <c r="D3157" s="10"/>
      <c r="E3157" s="3">
        <v>151.66999999999999</v>
      </c>
      <c r="F3157" s="3">
        <v>0</v>
      </c>
      <c r="G3157" s="18">
        <v>0</v>
      </c>
      <c r="H3157" s="18">
        <v>0</v>
      </c>
      <c r="I3157" s="18">
        <v>0</v>
      </c>
      <c r="J3157" s="29">
        <v>0</v>
      </c>
    </row>
    <row r="3158" spans="1:10" x14ac:dyDescent="0.25">
      <c r="A3158" s="27">
        <v>181595219</v>
      </c>
      <c r="B3158" s="10" t="s">
        <v>380</v>
      </c>
      <c r="C3158" s="10" t="s">
        <v>5317</v>
      </c>
      <c r="D3158" s="10"/>
      <c r="E3158" s="3">
        <v>151.66999999999999</v>
      </c>
      <c r="F3158" s="3">
        <v>0</v>
      </c>
      <c r="G3158" s="18">
        <v>0</v>
      </c>
      <c r="H3158" s="18">
        <v>0</v>
      </c>
      <c r="I3158" s="18">
        <v>0</v>
      </c>
      <c r="J3158" s="29">
        <v>0</v>
      </c>
    </row>
    <row r="3159" spans="1:10" x14ac:dyDescent="0.25">
      <c r="A3159" s="27">
        <v>181881859</v>
      </c>
      <c r="B3159" s="10" t="s">
        <v>396</v>
      </c>
      <c r="C3159" s="10" t="s">
        <v>5317</v>
      </c>
      <c r="D3159" s="10"/>
      <c r="E3159" s="3">
        <v>151.66999999999999</v>
      </c>
      <c r="F3159" s="3">
        <v>0</v>
      </c>
      <c r="G3159" s="18">
        <v>0</v>
      </c>
      <c r="H3159" s="18">
        <v>0</v>
      </c>
      <c r="I3159" s="18">
        <v>0</v>
      </c>
      <c r="J3159" s="29">
        <v>0</v>
      </c>
    </row>
    <row r="3160" spans="1:10" x14ac:dyDescent="0.25">
      <c r="A3160" s="27">
        <v>182423426</v>
      </c>
      <c r="B3160" s="10" t="s">
        <v>403</v>
      </c>
      <c r="C3160" s="10" t="s">
        <v>5317</v>
      </c>
      <c r="D3160" s="10"/>
      <c r="E3160" s="3">
        <v>151.66999999999999</v>
      </c>
      <c r="F3160" s="3">
        <v>0</v>
      </c>
      <c r="G3160" s="18">
        <v>0</v>
      </c>
      <c r="H3160" s="18">
        <v>0</v>
      </c>
      <c r="I3160" s="18">
        <v>0</v>
      </c>
      <c r="J3160" s="29">
        <v>0</v>
      </c>
    </row>
    <row r="3161" spans="1:10" x14ac:dyDescent="0.25">
      <c r="A3161" s="27">
        <v>183974764</v>
      </c>
      <c r="B3161" s="10" t="s">
        <v>443</v>
      </c>
      <c r="C3161" s="10" t="s">
        <v>5317</v>
      </c>
      <c r="D3161" s="10"/>
      <c r="E3161" s="3">
        <v>151.66999999999999</v>
      </c>
      <c r="F3161" s="3">
        <v>0</v>
      </c>
      <c r="G3161" s="18">
        <v>0</v>
      </c>
      <c r="H3161" s="18">
        <v>0</v>
      </c>
      <c r="I3161" s="18">
        <v>0</v>
      </c>
      <c r="J3161" s="29">
        <v>0</v>
      </c>
    </row>
    <row r="3162" spans="1:10" x14ac:dyDescent="0.25">
      <c r="A3162" s="27">
        <v>184878419</v>
      </c>
      <c r="B3162" s="10" t="s">
        <v>444</v>
      </c>
      <c r="C3162" s="10" t="s">
        <v>5317</v>
      </c>
      <c r="D3162" s="10"/>
      <c r="E3162" s="3">
        <v>151.66999999999999</v>
      </c>
      <c r="F3162" s="3">
        <v>0</v>
      </c>
      <c r="G3162" s="18">
        <v>0</v>
      </c>
      <c r="H3162" s="18">
        <v>0</v>
      </c>
      <c r="I3162" s="18">
        <v>0</v>
      </c>
      <c r="J3162" s="29">
        <v>0</v>
      </c>
    </row>
    <row r="3163" spans="1:10" x14ac:dyDescent="0.25">
      <c r="A3163" s="27">
        <v>787895</v>
      </c>
      <c r="B3163" s="10" t="s">
        <v>550</v>
      </c>
      <c r="C3163" s="10" t="s">
        <v>5317</v>
      </c>
      <c r="D3163" s="10"/>
      <c r="E3163" s="3">
        <v>151.66999999999999</v>
      </c>
      <c r="F3163" s="3">
        <v>0</v>
      </c>
      <c r="G3163" s="18">
        <v>0</v>
      </c>
      <c r="H3163" s="18">
        <v>0</v>
      </c>
      <c r="I3163" s="18">
        <v>0</v>
      </c>
      <c r="J3163" s="29">
        <v>0</v>
      </c>
    </row>
    <row r="3164" spans="1:10" x14ac:dyDescent="0.25">
      <c r="A3164" s="27">
        <v>181353837</v>
      </c>
      <c r="B3164" s="10" t="s">
        <v>594</v>
      </c>
      <c r="C3164" s="10" t="s">
        <v>5317</v>
      </c>
      <c r="D3164" s="10"/>
      <c r="E3164" s="3">
        <v>151.66999999999999</v>
      </c>
      <c r="F3164" s="3">
        <v>0</v>
      </c>
      <c r="G3164" s="18">
        <v>0</v>
      </c>
      <c r="H3164" s="18">
        <v>0</v>
      </c>
      <c r="I3164" s="18">
        <v>0</v>
      </c>
      <c r="J3164" s="29">
        <v>0</v>
      </c>
    </row>
    <row r="3165" spans="1:10" x14ac:dyDescent="0.25">
      <c r="A3165" s="27">
        <v>186922944</v>
      </c>
      <c r="B3165" s="10" t="s">
        <v>598</v>
      </c>
      <c r="C3165" s="10" t="s">
        <v>5317</v>
      </c>
      <c r="D3165" s="10"/>
      <c r="E3165" s="3">
        <v>151.66999999999999</v>
      </c>
      <c r="F3165" s="3">
        <v>0</v>
      </c>
      <c r="G3165" s="18">
        <v>0</v>
      </c>
      <c r="H3165" s="18">
        <v>0</v>
      </c>
      <c r="I3165" s="18">
        <v>0</v>
      </c>
      <c r="J3165" s="29">
        <v>0</v>
      </c>
    </row>
    <row r="3166" spans="1:10" x14ac:dyDescent="0.25">
      <c r="A3166" s="27">
        <v>328818</v>
      </c>
      <c r="B3166" s="10" t="s">
        <v>608</v>
      </c>
      <c r="C3166" s="10" t="s">
        <v>5317</v>
      </c>
      <c r="D3166" s="10"/>
      <c r="E3166" s="3">
        <v>151.66999999999999</v>
      </c>
      <c r="F3166" s="3">
        <v>0</v>
      </c>
      <c r="G3166" s="18">
        <v>0</v>
      </c>
      <c r="H3166" s="18">
        <v>0</v>
      </c>
      <c r="I3166" s="18">
        <v>0</v>
      </c>
      <c r="J3166" s="29">
        <v>0</v>
      </c>
    </row>
    <row r="3167" spans="1:10" x14ac:dyDescent="0.25">
      <c r="A3167" s="27">
        <v>182898989</v>
      </c>
      <c r="B3167" s="10" t="s">
        <v>717</v>
      </c>
      <c r="C3167" s="10" t="s">
        <v>5317</v>
      </c>
      <c r="D3167" s="10"/>
      <c r="E3167" s="3">
        <v>151.66999999999999</v>
      </c>
      <c r="F3167" s="3">
        <v>0</v>
      </c>
      <c r="G3167" s="18">
        <v>0</v>
      </c>
      <c r="H3167" s="18">
        <v>0</v>
      </c>
      <c r="I3167" s="18">
        <v>0</v>
      </c>
      <c r="J3167" s="29">
        <v>0</v>
      </c>
    </row>
    <row r="3168" spans="1:10" x14ac:dyDescent="0.25">
      <c r="A3168" s="27">
        <v>182171422</v>
      </c>
      <c r="B3168" s="10" t="s">
        <v>721</v>
      </c>
      <c r="C3168" s="10" t="s">
        <v>5317</v>
      </c>
      <c r="D3168" s="10"/>
      <c r="E3168" s="3">
        <v>151.66999999999999</v>
      </c>
      <c r="F3168" s="3">
        <v>0</v>
      </c>
      <c r="G3168" s="18">
        <v>0</v>
      </c>
      <c r="H3168" s="18">
        <v>0</v>
      </c>
      <c r="I3168" s="18">
        <v>0</v>
      </c>
      <c r="J3168" s="29">
        <v>0</v>
      </c>
    </row>
    <row r="3169" spans="1:10" x14ac:dyDescent="0.25">
      <c r="A3169" s="27">
        <v>616137</v>
      </c>
      <c r="B3169" s="10" t="s">
        <v>758</v>
      </c>
      <c r="C3169" s="10" t="s">
        <v>5317</v>
      </c>
      <c r="D3169" s="10"/>
      <c r="E3169" s="3">
        <v>151.66999999999999</v>
      </c>
      <c r="F3169" s="3">
        <v>0</v>
      </c>
      <c r="G3169" s="18">
        <v>0</v>
      </c>
      <c r="H3169" s="18">
        <v>0</v>
      </c>
      <c r="I3169" s="18">
        <v>0</v>
      </c>
      <c r="J3169" s="29">
        <v>0</v>
      </c>
    </row>
    <row r="3170" spans="1:10" x14ac:dyDescent="0.25">
      <c r="A3170" s="27">
        <v>183657496</v>
      </c>
      <c r="B3170" s="10" t="s">
        <v>800</v>
      </c>
      <c r="C3170" s="10" t="s">
        <v>5317</v>
      </c>
      <c r="D3170" s="10"/>
      <c r="E3170" s="3">
        <v>151.66999999999999</v>
      </c>
      <c r="F3170" s="3">
        <v>0</v>
      </c>
      <c r="G3170" s="18">
        <v>0</v>
      </c>
      <c r="H3170" s="18">
        <v>0</v>
      </c>
      <c r="I3170" s="18">
        <v>0</v>
      </c>
      <c r="J3170" s="29">
        <v>0</v>
      </c>
    </row>
    <row r="3171" spans="1:10" x14ac:dyDescent="0.25">
      <c r="A3171" s="27">
        <v>182288417</v>
      </c>
      <c r="B3171" s="10" t="s">
        <v>881</v>
      </c>
      <c r="C3171" s="10" t="s">
        <v>5317</v>
      </c>
      <c r="D3171" s="10"/>
      <c r="E3171" s="3">
        <v>151.66999999999999</v>
      </c>
      <c r="F3171" s="3">
        <v>0</v>
      </c>
      <c r="G3171" s="18">
        <v>0</v>
      </c>
      <c r="H3171" s="18">
        <v>0</v>
      </c>
      <c r="I3171" s="18">
        <v>0</v>
      </c>
      <c r="J3171" s="29">
        <v>0</v>
      </c>
    </row>
    <row r="3172" spans="1:10" x14ac:dyDescent="0.25">
      <c r="A3172" s="27">
        <v>182888419</v>
      </c>
      <c r="B3172" s="10" t="s">
        <v>899</v>
      </c>
      <c r="C3172" s="10" t="s">
        <v>5317</v>
      </c>
      <c r="D3172" s="10"/>
      <c r="E3172" s="3">
        <v>151.66999999999999</v>
      </c>
      <c r="F3172" s="3">
        <v>0</v>
      </c>
      <c r="G3172" s="18">
        <v>0</v>
      </c>
      <c r="H3172" s="18">
        <v>0</v>
      </c>
      <c r="I3172" s="18">
        <v>0</v>
      </c>
      <c r="J3172" s="29">
        <v>0</v>
      </c>
    </row>
    <row r="3173" spans="1:10" x14ac:dyDescent="0.25">
      <c r="A3173" s="27">
        <v>184652</v>
      </c>
      <c r="B3173" s="10" t="s">
        <v>933</v>
      </c>
      <c r="C3173" s="10" t="s">
        <v>5317</v>
      </c>
      <c r="D3173" s="10"/>
      <c r="E3173" s="3">
        <v>151.66999999999999</v>
      </c>
      <c r="F3173" s="3">
        <v>0</v>
      </c>
      <c r="G3173" s="18">
        <v>0</v>
      </c>
      <c r="H3173" s="18">
        <v>0</v>
      </c>
      <c r="I3173" s="18">
        <v>0</v>
      </c>
      <c r="J3173" s="29">
        <v>0</v>
      </c>
    </row>
    <row r="3174" spans="1:10" x14ac:dyDescent="0.25">
      <c r="A3174" s="27">
        <v>186591118</v>
      </c>
      <c r="B3174" s="10" t="s">
        <v>951</v>
      </c>
      <c r="C3174" s="10" t="s">
        <v>5317</v>
      </c>
      <c r="D3174" s="10"/>
      <c r="E3174" s="3">
        <v>151.66999999999999</v>
      </c>
      <c r="F3174" s="3">
        <v>0</v>
      </c>
      <c r="G3174" s="18">
        <v>0</v>
      </c>
      <c r="H3174" s="18">
        <v>0</v>
      </c>
      <c r="I3174" s="18">
        <v>0</v>
      </c>
      <c r="J3174" s="29">
        <v>0</v>
      </c>
    </row>
    <row r="3175" spans="1:10" x14ac:dyDescent="0.25">
      <c r="A3175" s="27">
        <v>189731996</v>
      </c>
      <c r="B3175" s="10" t="s">
        <v>1065</v>
      </c>
      <c r="C3175" s="10" t="s">
        <v>5317</v>
      </c>
      <c r="D3175" s="10"/>
      <c r="E3175" s="3">
        <v>151.66999999999999</v>
      </c>
      <c r="F3175" s="3">
        <v>0</v>
      </c>
      <c r="G3175" s="18">
        <v>0</v>
      </c>
      <c r="H3175" s="18">
        <v>0</v>
      </c>
      <c r="I3175" s="18">
        <v>0</v>
      </c>
      <c r="J3175" s="29">
        <v>0</v>
      </c>
    </row>
    <row r="3176" spans="1:10" x14ac:dyDescent="0.25">
      <c r="A3176" s="27">
        <v>118426783</v>
      </c>
      <c r="B3176" s="10" t="s">
        <v>1115</v>
      </c>
      <c r="C3176" s="10" t="s">
        <v>5317</v>
      </c>
      <c r="D3176" s="10"/>
      <c r="E3176" s="3">
        <v>151.66999999999999</v>
      </c>
      <c r="F3176" s="3">
        <v>0</v>
      </c>
      <c r="G3176" s="18">
        <v>0</v>
      </c>
      <c r="H3176" s="18">
        <v>0</v>
      </c>
      <c r="I3176" s="18">
        <v>0</v>
      </c>
      <c r="J3176" s="29">
        <v>0</v>
      </c>
    </row>
    <row r="3177" spans="1:10" x14ac:dyDescent="0.25">
      <c r="A3177" s="27">
        <v>118893544</v>
      </c>
      <c r="B3177" s="10" t="s">
        <v>1139</v>
      </c>
      <c r="C3177" s="10" t="s">
        <v>5317</v>
      </c>
      <c r="D3177" s="10"/>
      <c r="E3177" s="3">
        <v>151.66999999999999</v>
      </c>
      <c r="F3177" s="3">
        <v>0</v>
      </c>
      <c r="G3177" s="18">
        <v>0</v>
      </c>
      <c r="H3177" s="18">
        <v>0</v>
      </c>
      <c r="I3177" s="18">
        <v>0</v>
      </c>
      <c r="J3177" s="29">
        <v>0</v>
      </c>
    </row>
    <row r="3178" spans="1:10" x14ac:dyDescent="0.25">
      <c r="A3178" s="27">
        <v>112791863</v>
      </c>
      <c r="B3178" s="10" t="s">
        <v>1174</v>
      </c>
      <c r="C3178" s="10" t="s">
        <v>5317</v>
      </c>
      <c r="D3178" s="10"/>
      <c r="E3178" s="3">
        <v>151.66999999999999</v>
      </c>
      <c r="F3178" s="3">
        <v>0</v>
      </c>
      <c r="G3178" s="18">
        <v>0</v>
      </c>
      <c r="H3178" s="18">
        <v>0</v>
      </c>
      <c r="I3178" s="18">
        <v>0</v>
      </c>
      <c r="J3178" s="29">
        <v>0</v>
      </c>
    </row>
    <row r="3179" spans="1:10" x14ac:dyDescent="0.25">
      <c r="A3179" s="27">
        <v>112861223</v>
      </c>
      <c r="B3179" s="10" t="s">
        <v>1177</v>
      </c>
      <c r="C3179" s="10" t="s">
        <v>5317</v>
      </c>
      <c r="D3179" s="10"/>
      <c r="E3179" s="3">
        <v>151.66999999999999</v>
      </c>
      <c r="F3179" s="3">
        <v>0</v>
      </c>
      <c r="G3179" s="18">
        <v>0</v>
      </c>
      <c r="H3179" s="18">
        <v>0</v>
      </c>
      <c r="I3179" s="18">
        <v>0</v>
      </c>
      <c r="J3179" s="29">
        <v>0</v>
      </c>
    </row>
    <row r="3180" spans="1:10" x14ac:dyDescent="0.25">
      <c r="A3180" s="27">
        <v>112894799</v>
      </c>
      <c r="B3180" s="10" t="s">
        <v>1189</v>
      </c>
      <c r="C3180" s="10" t="s">
        <v>5317</v>
      </c>
      <c r="D3180" s="10"/>
      <c r="E3180" s="3">
        <v>151.66999999999999</v>
      </c>
      <c r="F3180" s="3">
        <v>0</v>
      </c>
      <c r="G3180" s="18">
        <v>0</v>
      </c>
      <c r="H3180" s="18">
        <v>0</v>
      </c>
      <c r="I3180" s="18">
        <v>0</v>
      </c>
      <c r="J3180" s="29">
        <v>0</v>
      </c>
    </row>
    <row r="3181" spans="1:10" x14ac:dyDescent="0.25">
      <c r="A3181" s="27">
        <v>112919878</v>
      </c>
      <c r="B3181" s="10" t="s">
        <v>1209</v>
      </c>
      <c r="C3181" s="10" t="s">
        <v>5317</v>
      </c>
      <c r="D3181" s="10"/>
      <c r="E3181" s="3">
        <v>151.66999999999999</v>
      </c>
      <c r="F3181" s="3">
        <v>0</v>
      </c>
      <c r="G3181" s="18">
        <v>0</v>
      </c>
      <c r="H3181" s="18">
        <v>0</v>
      </c>
      <c r="I3181" s="18">
        <v>0</v>
      </c>
      <c r="J3181" s="29">
        <v>0</v>
      </c>
    </row>
    <row r="3182" spans="1:10" x14ac:dyDescent="0.25">
      <c r="A3182" s="27">
        <v>112975543</v>
      </c>
      <c r="B3182" s="10" t="s">
        <v>1237</v>
      </c>
      <c r="C3182" s="10" t="s">
        <v>5317</v>
      </c>
      <c r="D3182" s="10"/>
      <c r="E3182" s="3">
        <v>151.66999999999999</v>
      </c>
      <c r="F3182" s="3">
        <v>0</v>
      </c>
      <c r="G3182" s="18">
        <v>0</v>
      </c>
      <c r="H3182" s="18">
        <v>0</v>
      </c>
      <c r="I3182" s="18">
        <v>0</v>
      </c>
      <c r="J3182" s="29">
        <v>0</v>
      </c>
    </row>
    <row r="3183" spans="1:10" x14ac:dyDescent="0.25">
      <c r="A3183" s="27">
        <v>426574</v>
      </c>
      <c r="B3183" s="10" t="s">
        <v>1264</v>
      </c>
      <c r="C3183" s="10" t="s">
        <v>5317</v>
      </c>
      <c r="D3183" s="10"/>
      <c r="E3183" s="3">
        <v>151.66999999999999</v>
      </c>
      <c r="F3183" s="3">
        <v>0</v>
      </c>
      <c r="G3183" s="18">
        <v>0</v>
      </c>
      <c r="H3183" s="18">
        <v>0</v>
      </c>
      <c r="I3183" s="18">
        <v>0</v>
      </c>
      <c r="J3183" s="29">
        <v>0</v>
      </c>
    </row>
    <row r="3184" spans="1:10" x14ac:dyDescent="0.25">
      <c r="A3184" s="27">
        <v>734685</v>
      </c>
      <c r="B3184" s="10" t="s">
        <v>1278</v>
      </c>
      <c r="C3184" s="10" t="s">
        <v>5317</v>
      </c>
      <c r="D3184" s="10"/>
      <c r="E3184" s="3">
        <v>151.66999999999999</v>
      </c>
      <c r="F3184" s="3">
        <v>0</v>
      </c>
      <c r="G3184" s="18">
        <v>0</v>
      </c>
      <c r="H3184" s="18">
        <v>0</v>
      </c>
      <c r="I3184" s="18">
        <v>0</v>
      </c>
      <c r="J3184" s="29">
        <v>0</v>
      </c>
    </row>
    <row r="3185" spans="1:10" x14ac:dyDescent="0.25">
      <c r="A3185" s="27">
        <v>185685115</v>
      </c>
      <c r="B3185" s="10" t="s">
        <v>1286</v>
      </c>
      <c r="C3185" s="10" t="s">
        <v>5317</v>
      </c>
      <c r="D3185" s="10"/>
      <c r="E3185" s="3">
        <v>151.66999999999999</v>
      </c>
      <c r="F3185" s="3">
        <v>0</v>
      </c>
      <c r="G3185" s="18">
        <v>0</v>
      </c>
      <c r="H3185" s="18">
        <v>0</v>
      </c>
      <c r="I3185" s="18">
        <v>0</v>
      </c>
      <c r="J3185" s="29">
        <v>0</v>
      </c>
    </row>
    <row r="3186" spans="1:10" x14ac:dyDescent="0.25">
      <c r="A3186" s="27">
        <v>188883856</v>
      </c>
      <c r="B3186" s="10" t="s">
        <v>1294</v>
      </c>
      <c r="C3186" s="10" t="s">
        <v>5317</v>
      </c>
      <c r="D3186" s="10"/>
      <c r="E3186" s="3">
        <v>151.66999999999999</v>
      </c>
      <c r="F3186" s="3">
        <v>0</v>
      </c>
      <c r="G3186" s="18">
        <v>0</v>
      </c>
      <c r="H3186" s="18">
        <v>0</v>
      </c>
      <c r="I3186" s="18">
        <v>0</v>
      </c>
      <c r="J3186" s="29">
        <v>0</v>
      </c>
    </row>
    <row r="3187" spans="1:10" x14ac:dyDescent="0.25">
      <c r="A3187" s="27">
        <v>188994564</v>
      </c>
      <c r="B3187" s="10" t="s">
        <v>1326</v>
      </c>
      <c r="C3187" s="10" t="s">
        <v>5317</v>
      </c>
      <c r="D3187" s="10"/>
      <c r="E3187" s="3">
        <v>151.66999999999999</v>
      </c>
      <c r="F3187" s="3">
        <v>0</v>
      </c>
      <c r="G3187" s="18">
        <v>0</v>
      </c>
      <c r="H3187" s="18">
        <v>0</v>
      </c>
      <c r="I3187" s="18">
        <v>0</v>
      </c>
      <c r="J3187" s="29">
        <v>0</v>
      </c>
    </row>
    <row r="3188" spans="1:10" x14ac:dyDescent="0.25">
      <c r="A3188" s="27">
        <v>181682494</v>
      </c>
      <c r="B3188" s="10" t="s">
        <v>1342</v>
      </c>
      <c r="C3188" s="10" t="s">
        <v>5317</v>
      </c>
      <c r="D3188" s="10"/>
      <c r="E3188" s="3">
        <v>151.66999999999999</v>
      </c>
      <c r="F3188" s="3">
        <v>0</v>
      </c>
      <c r="G3188" s="18">
        <v>0</v>
      </c>
      <c r="H3188" s="18">
        <v>0</v>
      </c>
      <c r="I3188" s="18">
        <v>0</v>
      </c>
      <c r="J3188" s="29">
        <v>0</v>
      </c>
    </row>
    <row r="3189" spans="1:10" x14ac:dyDescent="0.25">
      <c r="A3189" s="27">
        <v>182482658</v>
      </c>
      <c r="B3189" s="10" t="s">
        <v>1361</v>
      </c>
      <c r="C3189" s="10" t="s">
        <v>5317</v>
      </c>
      <c r="D3189" s="10"/>
      <c r="E3189" s="3">
        <v>151.66999999999999</v>
      </c>
      <c r="F3189" s="3">
        <v>0</v>
      </c>
      <c r="G3189" s="18">
        <v>0</v>
      </c>
      <c r="H3189" s="18">
        <v>0</v>
      </c>
      <c r="I3189" s="18">
        <v>0</v>
      </c>
      <c r="J3189" s="29">
        <v>0</v>
      </c>
    </row>
    <row r="3190" spans="1:10" x14ac:dyDescent="0.25">
      <c r="A3190" s="27">
        <v>183225488</v>
      </c>
      <c r="B3190" s="10" t="s">
        <v>1373</v>
      </c>
      <c r="C3190" s="10" t="s">
        <v>5317</v>
      </c>
      <c r="D3190" s="10"/>
      <c r="E3190" s="3">
        <v>151.66999999999999</v>
      </c>
      <c r="F3190" s="3">
        <v>0</v>
      </c>
      <c r="G3190" s="18">
        <v>0</v>
      </c>
      <c r="H3190" s="18">
        <v>0</v>
      </c>
      <c r="I3190" s="18">
        <v>0</v>
      </c>
      <c r="J3190" s="29">
        <v>0</v>
      </c>
    </row>
    <row r="3191" spans="1:10" x14ac:dyDescent="0.25">
      <c r="A3191" s="27">
        <v>183361651</v>
      </c>
      <c r="B3191" s="10" t="s">
        <v>1384</v>
      </c>
      <c r="C3191" s="10" t="s">
        <v>5317</v>
      </c>
      <c r="D3191" s="10"/>
      <c r="E3191" s="3">
        <v>151.66999999999999</v>
      </c>
      <c r="F3191" s="3">
        <v>0</v>
      </c>
      <c r="G3191" s="18">
        <v>0</v>
      </c>
      <c r="H3191" s="18">
        <v>0</v>
      </c>
      <c r="I3191" s="18">
        <v>0</v>
      </c>
      <c r="J3191" s="29">
        <v>0</v>
      </c>
    </row>
    <row r="3192" spans="1:10" x14ac:dyDescent="0.25">
      <c r="A3192" s="27">
        <v>185689498</v>
      </c>
      <c r="B3192" s="10" t="s">
        <v>1464</v>
      </c>
      <c r="C3192" s="10" t="s">
        <v>5317</v>
      </c>
      <c r="D3192" s="10"/>
      <c r="E3192" s="3">
        <v>151.66999999999999</v>
      </c>
      <c r="F3192" s="3">
        <v>0</v>
      </c>
      <c r="G3192" s="18">
        <v>0</v>
      </c>
      <c r="H3192" s="18">
        <v>0</v>
      </c>
      <c r="I3192" s="18">
        <v>0</v>
      </c>
      <c r="J3192" s="29">
        <v>0</v>
      </c>
    </row>
    <row r="3193" spans="1:10" x14ac:dyDescent="0.25">
      <c r="A3193" s="27">
        <v>384867</v>
      </c>
      <c r="B3193" s="10" t="s">
        <v>1489</v>
      </c>
      <c r="C3193" s="10" t="s">
        <v>5317</v>
      </c>
      <c r="D3193" s="10"/>
      <c r="E3193" s="3">
        <v>151.66999999999999</v>
      </c>
      <c r="F3193" s="3">
        <v>0</v>
      </c>
      <c r="G3193" s="18">
        <v>0</v>
      </c>
      <c r="H3193" s="18">
        <v>0</v>
      </c>
      <c r="I3193" s="18">
        <v>0</v>
      </c>
      <c r="J3193" s="29">
        <v>0</v>
      </c>
    </row>
    <row r="3194" spans="1:10" x14ac:dyDescent="0.25">
      <c r="A3194" s="27">
        <v>181894647</v>
      </c>
      <c r="B3194" s="10" t="s">
        <v>1565</v>
      </c>
      <c r="C3194" s="10" t="s">
        <v>5317</v>
      </c>
      <c r="D3194" s="10"/>
      <c r="E3194" s="3">
        <v>151.66999999999999</v>
      </c>
      <c r="F3194" s="3">
        <v>0</v>
      </c>
      <c r="G3194" s="18">
        <v>0</v>
      </c>
      <c r="H3194" s="18">
        <v>0</v>
      </c>
      <c r="I3194" s="18">
        <v>0</v>
      </c>
      <c r="J3194" s="29">
        <v>0</v>
      </c>
    </row>
    <row r="3195" spans="1:10" x14ac:dyDescent="0.25">
      <c r="A3195" s="27">
        <v>182887357</v>
      </c>
      <c r="B3195" s="10" t="s">
        <v>1591</v>
      </c>
      <c r="C3195" s="10" t="s">
        <v>5317</v>
      </c>
      <c r="D3195" s="10"/>
      <c r="E3195" s="3">
        <v>151.66999999999999</v>
      </c>
      <c r="F3195" s="3">
        <v>0</v>
      </c>
      <c r="G3195" s="18">
        <v>0</v>
      </c>
      <c r="H3195" s="18">
        <v>0</v>
      </c>
      <c r="I3195" s="18">
        <v>0</v>
      </c>
      <c r="J3195" s="29">
        <v>0</v>
      </c>
    </row>
    <row r="3196" spans="1:10" x14ac:dyDescent="0.25">
      <c r="A3196" s="27">
        <v>182764145</v>
      </c>
      <c r="B3196" s="10" t="s">
        <v>1606</v>
      </c>
      <c r="C3196" s="10" t="s">
        <v>5317</v>
      </c>
      <c r="D3196" s="10"/>
      <c r="E3196" s="3">
        <v>151.66999999999999</v>
      </c>
      <c r="F3196" s="3">
        <v>0</v>
      </c>
      <c r="G3196" s="18">
        <v>0</v>
      </c>
      <c r="H3196" s="18">
        <v>0</v>
      </c>
      <c r="I3196" s="18">
        <v>0</v>
      </c>
      <c r="J3196" s="29">
        <v>0</v>
      </c>
    </row>
    <row r="3197" spans="1:10" x14ac:dyDescent="0.25">
      <c r="A3197" s="27">
        <v>183248682</v>
      </c>
      <c r="B3197" s="10" t="s">
        <v>1613</v>
      </c>
      <c r="C3197" s="10" t="s">
        <v>5317</v>
      </c>
      <c r="D3197" s="10"/>
      <c r="E3197" s="3">
        <v>151.66999999999999</v>
      </c>
      <c r="F3197" s="3">
        <v>0</v>
      </c>
      <c r="G3197" s="18">
        <v>0</v>
      </c>
      <c r="H3197" s="18">
        <v>0</v>
      </c>
      <c r="I3197" s="18">
        <v>0</v>
      </c>
      <c r="J3197" s="29">
        <v>0</v>
      </c>
    </row>
    <row r="3198" spans="1:10" x14ac:dyDescent="0.25">
      <c r="A3198" s="27">
        <v>184598988</v>
      </c>
      <c r="B3198" s="10" t="s">
        <v>1631</v>
      </c>
      <c r="C3198" s="10" t="s">
        <v>5317</v>
      </c>
      <c r="D3198" s="10"/>
      <c r="E3198" s="3">
        <v>151.66999999999999</v>
      </c>
      <c r="F3198" s="3">
        <v>0</v>
      </c>
      <c r="G3198" s="18">
        <v>0</v>
      </c>
      <c r="H3198" s="18">
        <v>0</v>
      </c>
      <c r="I3198" s="18">
        <v>0</v>
      </c>
      <c r="J3198" s="29">
        <v>0</v>
      </c>
    </row>
    <row r="3199" spans="1:10" x14ac:dyDescent="0.25">
      <c r="A3199" s="27">
        <v>531921</v>
      </c>
      <c r="B3199" s="10" t="s">
        <v>1677</v>
      </c>
      <c r="C3199" s="10" t="s">
        <v>5317</v>
      </c>
      <c r="D3199" s="10"/>
      <c r="E3199" s="3">
        <v>151.66999999999999</v>
      </c>
      <c r="F3199" s="3">
        <v>0</v>
      </c>
      <c r="G3199" s="18">
        <v>0</v>
      </c>
      <c r="H3199" s="18">
        <v>0</v>
      </c>
      <c r="I3199" s="18">
        <v>0</v>
      </c>
      <c r="J3199" s="29">
        <v>0</v>
      </c>
    </row>
    <row r="3200" spans="1:10" x14ac:dyDescent="0.25">
      <c r="A3200" s="27">
        <v>631734</v>
      </c>
      <c r="B3200" s="10" t="s">
        <v>1686</v>
      </c>
      <c r="C3200" s="10" t="s">
        <v>5317</v>
      </c>
      <c r="D3200" s="10"/>
      <c r="E3200" s="3">
        <v>151.66999999999999</v>
      </c>
      <c r="F3200" s="3">
        <v>0</v>
      </c>
      <c r="G3200" s="18">
        <v>0</v>
      </c>
      <c r="H3200" s="18">
        <v>0</v>
      </c>
      <c r="I3200" s="18">
        <v>0</v>
      </c>
      <c r="J3200" s="29">
        <v>0</v>
      </c>
    </row>
    <row r="3201" spans="1:10" x14ac:dyDescent="0.25">
      <c r="A3201" s="27">
        <v>181291865</v>
      </c>
      <c r="B3201" s="10" t="s">
        <v>1737</v>
      </c>
      <c r="C3201" s="10" t="s">
        <v>5317</v>
      </c>
      <c r="D3201" s="10"/>
      <c r="E3201" s="3">
        <v>151.66999999999999</v>
      </c>
      <c r="F3201" s="3">
        <v>0</v>
      </c>
      <c r="G3201" s="18">
        <v>0</v>
      </c>
      <c r="H3201" s="18">
        <v>0</v>
      </c>
      <c r="I3201" s="18">
        <v>0</v>
      </c>
      <c r="J3201" s="29">
        <v>0</v>
      </c>
    </row>
    <row r="3202" spans="1:10" x14ac:dyDescent="0.25">
      <c r="A3202" s="27">
        <v>182984637</v>
      </c>
      <c r="B3202" s="10" t="s">
        <v>1757</v>
      </c>
      <c r="C3202" s="10" t="s">
        <v>5317</v>
      </c>
      <c r="D3202" s="10"/>
      <c r="E3202" s="3">
        <v>151.66999999999999</v>
      </c>
      <c r="F3202" s="3">
        <v>0</v>
      </c>
      <c r="G3202" s="18">
        <v>0</v>
      </c>
      <c r="H3202" s="18">
        <v>0</v>
      </c>
      <c r="I3202" s="18">
        <v>0</v>
      </c>
      <c r="J3202" s="29">
        <v>0</v>
      </c>
    </row>
    <row r="3203" spans="1:10" x14ac:dyDescent="0.25">
      <c r="A3203" s="27">
        <v>183958895</v>
      </c>
      <c r="B3203" s="10" t="s">
        <v>1778</v>
      </c>
      <c r="C3203" s="10" t="s">
        <v>5317</v>
      </c>
      <c r="D3203" s="10"/>
      <c r="E3203" s="3">
        <v>151.66999999999999</v>
      </c>
      <c r="F3203" s="3">
        <v>0</v>
      </c>
      <c r="G3203" s="18">
        <v>0</v>
      </c>
      <c r="H3203" s="18">
        <v>0</v>
      </c>
      <c r="I3203" s="18">
        <v>0</v>
      </c>
      <c r="J3203" s="29">
        <v>0</v>
      </c>
    </row>
    <row r="3204" spans="1:10" x14ac:dyDescent="0.25">
      <c r="A3204" s="27">
        <v>118729485</v>
      </c>
      <c r="B3204" s="10" t="s">
        <v>1960</v>
      </c>
      <c r="C3204" s="10" t="s">
        <v>5317</v>
      </c>
      <c r="D3204" s="10"/>
      <c r="E3204" s="3">
        <v>151.66999999999999</v>
      </c>
      <c r="F3204" s="3">
        <v>0</v>
      </c>
      <c r="G3204" s="18">
        <v>0</v>
      </c>
      <c r="H3204" s="18">
        <v>0</v>
      </c>
      <c r="I3204" s="18">
        <v>0</v>
      </c>
      <c r="J3204" s="29">
        <v>0</v>
      </c>
    </row>
    <row r="3205" spans="1:10" x14ac:dyDescent="0.25">
      <c r="A3205" s="27">
        <v>118729564</v>
      </c>
      <c r="B3205" s="10" t="s">
        <v>1967</v>
      </c>
      <c r="C3205" s="10" t="s">
        <v>5317</v>
      </c>
      <c r="D3205" s="10"/>
      <c r="E3205" s="3">
        <v>151.66999999999999</v>
      </c>
      <c r="F3205" s="3">
        <v>0</v>
      </c>
      <c r="G3205" s="18">
        <v>0</v>
      </c>
      <c r="H3205" s="18">
        <v>0</v>
      </c>
      <c r="I3205" s="18">
        <v>0</v>
      </c>
      <c r="J3205" s="29">
        <v>0</v>
      </c>
    </row>
    <row r="3206" spans="1:10" x14ac:dyDescent="0.25">
      <c r="A3206" s="27">
        <v>118917811</v>
      </c>
      <c r="B3206" s="10" t="s">
        <v>2007</v>
      </c>
      <c r="C3206" s="10" t="s">
        <v>5317</v>
      </c>
      <c r="D3206" s="10"/>
      <c r="E3206" s="3">
        <v>151.66999999999999</v>
      </c>
      <c r="F3206" s="3">
        <v>0</v>
      </c>
      <c r="G3206" s="18">
        <v>0</v>
      </c>
      <c r="H3206" s="18">
        <v>0</v>
      </c>
      <c r="I3206" s="18">
        <v>0</v>
      </c>
      <c r="J3206" s="29">
        <v>0</v>
      </c>
    </row>
    <row r="3207" spans="1:10" x14ac:dyDescent="0.25">
      <c r="A3207" s="27">
        <v>118917826</v>
      </c>
      <c r="B3207" s="10" t="s">
        <v>2008</v>
      </c>
      <c r="C3207" s="10" t="s">
        <v>5317</v>
      </c>
      <c r="D3207" s="10"/>
      <c r="E3207" s="3">
        <v>151.66999999999999</v>
      </c>
      <c r="F3207" s="3">
        <v>0</v>
      </c>
      <c r="G3207" s="18">
        <v>0</v>
      </c>
      <c r="H3207" s="18">
        <v>0</v>
      </c>
      <c r="I3207" s="18">
        <v>0</v>
      </c>
      <c r="J3207" s="29">
        <v>0</v>
      </c>
    </row>
    <row r="3208" spans="1:10" x14ac:dyDescent="0.25">
      <c r="A3208" s="27">
        <v>111815375</v>
      </c>
      <c r="B3208" s="10" t="s">
        <v>2032</v>
      </c>
      <c r="C3208" s="10" t="s">
        <v>5317</v>
      </c>
      <c r="D3208" s="10"/>
      <c r="E3208" s="3">
        <v>151.66999999999999</v>
      </c>
      <c r="F3208" s="3">
        <v>0</v>
      </c>
      <c r="G3208" s="18">
        <v>0</v>
      </c>
      <c r="H3208" s="18">
        <v>0</v>
      </c>
      <c r="I3208" s="18">
        <v>0</v>
      </c>
      <c r="J3208" s="29">
        <v>0</v>
      </c>
    </row>
    <row r="3209" spans="1:10" x14ac:dyDescent="0.25">
      <c r="A3209" s="27">
        <v>111873155</v>
      </c>
      <c r="B3209" s="10" t="s">
        <v>2045</v>
      </c>
      <c r="C3209" s="10" t="s">
        <v>5317</v>
      </c>
      <c r="D3209" s="10"/>
      <c r="E3209" s="3">
        <v>151.66999999999999</v>
      </c>
      <c r="F3209" s="3">
        <v>0</v>
      </c>
      <c r="G3209" s="18">
        <v>0</v>
      </c>
      <c r="H3209" s="18">
        <v>0</v>
      </c>
      <c r="I3209" s="18">
        <v>0</v>
      </c>
      <c r="J3209" s="29">
        <v>0</v>
      </c>
    </row>
    <row r="3210" spans="1:10" x14ac:dyDescent="0.25">
      <c r="A3210" s="27">
        <v>111364817</v>
      </c>
      <c r="B3210" s="10" t="s">
        <v>2114</v>
      </c>
      <c r="C3210" s="10" t="s">
        <v>5317</v>
      </c>
      <c r="D3210" s="10"/>
      <c r="E3210" s="3">
        <v>151.66999999999999</v>
      </c>
      <c r="F3210" s="3">
        <v>0</v>
      </c>
      <c r="G3210" s="18">
        <v>0</v>
      </c>
      <c r="H3210" s="18">
        <v>0</v>
      </c>
      <c r="I3210" s="18">
        <v>0</v>
      </c>
      <c r="J3210" s="29">
        <v>0</v>
      </c>
    </row>
    <row r="3211" spans="1:10" x14ac:dyDescent="0.25">
      <c r="A3211" s="27">
        <v>111588718</v>
      </c>
      <c r="B3211" s="10" t="s">
        <v>2153</v>
      </c>
      <c r="C3211" s="10" t="s">
        <v>5317</v>
      </c>
      <c r="D3211" s="10"/>
      <c r="E3211" s="3">
        <v>151.66999999999999</v>
      </c>
      <c r="F3211" s="3">
        <v>0</v>
      </c>
      <c r="G3211" s="18">
        <v>0</v>
      </c>
      <c r="H3211" s="18">
        <v>0</v>
      </c>
      <c r="I3211" s="18">
        <v>0</v>
      </c>
      <c r="J3211" s="29">
        <v>0</v>
      </c>
    </row>
    <row r="3212" spans="1:10" x14ac:dyDescent="0.25">
      <c r="A3212" s="27">
        <v>111688486</v>
      </c>
      <c r="B3212" s="10" t="s">
        <v>2166</v>
      </c>
      <c r="C3212" s="10" t="s">
        <v>5317</v>
      </c>
      <c r="D3212" s="10"/>
      <c r="E3212" s="3">
        <v>151.66999999999999</v>
      </c>
      <c r="F3212" s="3">
        <v>0</v>
      </c>
      <c r="G3212" s="18">
        <v>0</v>
      </c>
      <c r="H3212" s="18">
        <v>0</v>
      </c>
      <c r="I3212" s="18">
        <v>0</v>
      </c>
      <c r="J3212" s="29">
        <v>0</v>
      </c>
    </row>
    <row r="3213" spans="1:10" x14ac:dyDescent="0.25">
      <c r="A3213" s="27">
        <v>111624468</v>
      </c>
      <c r="B3213" s="10" t="s">
        <v>2175</v>
      </c>
      <c r="C3213" s="10" t="s">
        <v>5317</v>
      </c>
      <c r="D3213" s="10"/>
      <c r="E3213" s="3">
        <v>151.66999999999999</v>
      </c>
      <c r="F3213" s="3">
        <v>0</v>
      </c>
      <c r="G3213" s="18">
        <v>0</v>
      </c>
      <c r="H3213" s="18">
        <v>0</v>
      </c>
      <c r="I3213" s="18">
        <v>0</v>
      </c>
      <c r="J3213" s="29">
        <v>0</v>
      </c>
    </row>
    <row r="3214" spans="1:10" x14ac:dyDescent="0.25">
      <c r="A3214" s="27">
        <v>111697144</v>
      </c>
      <c r="B3214" s="10" t="s">
        <v>2194</v>
      </c>
      <c r="C3214" s="10" t="s">
        <v>5317</v>
      </c>
      <c r="D3214" s="10"/>
      <c r="E3214" s="3">
        <v>151.66999999999999</v>
      </c>
      <c r="F3214" s="3">
        <v>0</v>
      </c>
      <c r="G3214" s="18">
        <v>0</v>
      </c>
      <c r="H3214" s="18">
        <v>0</v>
      </c>
      <c r="I3214" s="18">
        <v>0</v>
      </c>
      <c r="J3214" s="29">
        <v>0</v>
      </c>
    </row>
    <row r="3215" spans="1:10" x14ac:dyDescent="0.25">
      <c r="A3215" s="27">
        <v>111697686</v>
      </c>
      <c r="B3215" s="10" t="s">
        <v>2196</v>
      </c>
      <c r="C3215" s="10" t="s">
        <v>5317</v>
      </c>
      <c r="D3215" s="10"/>
      <c r="E3215" s="3">
        <v>151.66999999999999</v>
      </c>
      <c r="F3215" s="3">
        <v>0</v>
      </c>
      <c r="G3215" s="18">
        <v>0</v>
      </c>
      <c r="H3215" s="18">
        <v>0</v>
      </c>
      <c r="I3215" s="18">
        <v>0</v>
      </c>
      <c r="J3215" s="29">
        <v>0</v>
      </c>
    </row>
    <row r="3216" spans="1:10" x14ac:dyDescent="0.25">
      <c r="A3216" s="27">
        <v>112488314</v>
      </c>
      <c r="B3216" s="10" t="s">
        <v>2244</v>
      </c>
      <c r="C3216" s="10" t="s">
        <v>5317</v>
      </c>
      <c r="D3216" s="10"/>
      <c r="E3216" s="3">
        <v>151.66999999999999</v>
      </c>
      <c r="F3216" s="3">
        <v>0</v>
      </c>
      <c r="G3216" s="18">
        <v>0</v>
      </c>
      <c r="H3216" s="18">
        <v>0</v>
      </c>
      <c r="I3216" s="18">
        <v>0</v>
      </c>
      <c r="J3216" s="29">
        <v>0</v>
      </c>
    </row>
    <row r="3217" spans="1:10" x14ac:dyDescent="0.25">
      <c r="A3217" s="27">
        <v>112738762</v>
      </c>
      <c r="B3217" s="10" t="s">
        <v>2263</v>
      </c>
      <c r="C3217" s="10" t="s">
        <v>5317</v>
      </c>
      <c r="D3217" s="10"/>
      <c r="E3217" s="3">
        <v>151.66999999999999</v>
      </c>
      <c r="F3217" s="3">
        <v>0</v>
      </c>
      <c r="G3217" s="18">
        <v>0</v>
      </c>
      <c r="H3217" s="18">
        <v>0</v>
      </c>
      <c r="I3217" s="18">
        <v>0</v>
      </c>
      <c r="J3217" s="29">
        <v>0</v>
      </c>
    </row>
    <row r="3218" spans="1:10" x14ac:dyDescent="0.25">
      <c r="A3218" s="27">
        <v>188743863</v>
      </c>
      <c r="B3218" s="10" t="s">
        <v>2274</v>
      </c>
      <c r="C3218" s="10" t="s">
        <v>5317</v>
      </c>
      <c r="D3218" s="10"/>
      <c r="E3218" s="3">
        <v>151.66999999999999</v>
      </c>
      <c r="F3218" s="3">
        <v>0</v>
      </c>
      <c r="G3218" s="18">
        <v>0</v>
      </c>
      <c r="H3218" s="18">
        <v>0</v>
      </c>
      <c r="I3218" s="18">
        <v>0</v>
      </c>
      <c r="J3218" s="29">
        <v>0</v>
      </c>
    </row>
    <row r="3219" spans="1:10" x14ac:dyDescent="0.25">
      <c r="A3219" s="27">
        <v>187767721</v>
      </c>
      <c r="B3219" s="10" t="s">
        <v>2364</v>
      </c>
      <c r="C3219" s="10" t="s">
        <v>5317</v>
      </c>
      <c r="D3219" s="10"/>
      <c r="E3219" s="3">
        <v>151.66999999999999</v>
      </c>
      <c r="F3219" s="3">
        <v>0</v>
      </c>
      <c r="G3219" s="18">
        <v>0</v>
      </c>
      <c r="H3219" s="18">
        <v>0</v>
      </c>
      <c r="I3219" s="18">
        <v>0</v>
      </c>
      <c r="J3219" s="29">
        <v>0</v>
      </c>
    </row>
    <row r="3220" spans="1:10" x14ac:dyDescent="0.25">
      <c r="A3220" s="27">
        <v>183478695</v>
      </c>
      <c r="B3220" s="10" t="s">
        <v>2382</v>
      </c>
      <c r="C3220" s="10" t="s">
        <v>5317</v>
      </c>
      <c r="D3220" s="10"/>
      <c r="E3220" s="3">
        <v>151.66999999999999</v>
      </c>
      <c r="F3220" s="3">
        <v>0</v>
      </c>
      <c r="G3220" s="18">
        <v>0</v>
      </c>
      <c r="H3220" s="18">
        <v>0</v>
      </c>
      <c r="I3220" s="18">
        <v>0</v>
      </c>
      <c r="J3220" s="29">
        <v>0</v>
      </c>
    </row>
    <row r="3221" spans="1:10" x14ac:dyDescent="0.25">
      <c r="A3221" s="27">
        <v>263258</v>
      </c>
      <c r="B3221" s="10" t="s">
        <v>2391</v>
      </c>
      <c r="C3221" s="10" t="s">
        <v>5317</v>
      </c>
      <c r="D3221" s="10"/>
      <c r="E3221" s="3">
        <v>151.66999999999999</v>
      </c>
      <c r="F3221" s="3">
        <v>0</v>
      </c>
      <c r="G3221" s="18">
        <v>0</v>
      </c>
      <c r="H3221" s="18">
        <v>0</v>
      </c>
      <c r="I3221" s="18">
        <v>0</v>
      </c>
      <c r="J3221" s="29">
        <v>0</v>
      </c>
    </row>
    <row r="3222" spans="1:10" x14ac:dyDescent="0.25">
      <c r="A3222" s="27">
        <v>727324</v>
      </c>
      <c r="B3222" s="10" t="s">
        <v>2397</v>
      </c>
      <c r="C3222" s="10" t="s">
        <v>5317</v>
      </c>
      <c r="D3222" s="10"/>
      <c r="E3222" s="3">
        <v>151.66999999999999</v>
      </c>
      <c r="F3222" s="3">
        <v>0</v>
      </c>
      <c r="G3222" s="18">
        <v>0</v>
      </c>
      <c r="H3222" s="18">
        <v>0</v>
      </c>
      <c r="I3222" s="18">
        <v>0</v>
      </c>
      <c r="J3222" s="29">
        <v>0</v>
      </c>
    </row>
    <row r="3223" spans="1:10" x14ac:dyDescent="0.25">
      <c r="A3223" s="27">
        <v>184448398</v>
      </c>
      <c r="B3223" s="10" t="s">
        <v>2477</v>
      </c>
      <c r="C3223" s="10" t="s">
        <v>5317</v>
      </c>
      <c r="D3223" s="10"/>
      <c r="E3223" s="3">
        <v>151.66999999999999</v>
      </c>
      <c r="F3223" s="3">
        <v>0</v>
      </c>
      <c r="G3223" s="18">
        <v>0</v>
      </c>
      <c r="H3223" s="18">
        <v>0</v>
      </c>
      <c r="I3223" s="18">
        <v>0</v>
      </c>
      <c r="J3223" s="29">
        <v>0</v>
      </c>
    </row>
    <row r="3224" spans="1:10" x14ac:dyDescent="0.25">
      <c r="A3224" s="27">
        <v>184537646</v>
      </c>
      <c r="B3224" s="10" t="s">
        <v>2480</v>
      </c>
      <c r="C3224" s="10" t="s">
        <v>5317</v>
      </c>
      <c r="D3224" s="10"/>
      <c r="E3224" s="3">
        <v>151.66999999999999</v>
      </c>
      <c r="F3224" s="3">
        <v>0</v>
      </c>
      <c r="G3224" s="18">
        <v>0</v>
      </c>
      <c r="H3224" s="18">
        <v>0</v>
      </c>
      <c r="I3224" s="18">
        <v>0</v>
      </c>
      <c r="J3224" s="29">
        <v>0</v>
      </c>
    </row>
    <row r="3225" spans="1:10" x14ac:dyDescent="0.25">
      <c r="A3225" s="27">
        <v>184676544</v>
      </c>
      <c r="B3225" s="10" t="s">
        <v>2482</v>
      </c>
      <c r="C3225" s="10" t="s">
        <v>5317</v>
      </c>
      <c r="D3225" s="10"/>
      <c r="E3225" s="3">
        <v>151.66999999999999</v>
      </c>
      <c r="F3225" s="3">
        <v>0</v>
      </c>
      <c r="G3225" s="18">
        <v>0</v>
      </c>
      <c r="H3225" s="18">
        <v>0</v>
      </c>
      <c r="I3225" s="18">
        <v>0</v>
      </c>
      <c r="J3225" s="29">
        <v>0</v>
      </c>
    </row>
    <row r="3226" spans="1:10" x14ac:dyDescent="0.25">
      <c r="A3226" s="27">
        <v>185764728</v>
      </c>
      <c r="B3226" s="10" t="s">
        <v>2503</v>
      </c>
      <c r="C3226" s="10" t="s">
        <v>5317</v>
      </c>
      <c r="D3226" s="10"/>
      <c r="E3226" s="3">
        <v>151.66999999999999</v>
      </c>
      <c r="F3226" s="3">
        <v>0</v>
      </c>
      <c r="G3226" s="18">
        <v>0</v>
      </c>
      <c r="H3226" s="18">
        <v>0</v>
      </c>
      <c r="I3226" s="18">
        <v>0</v>
      </c>
      <c r="J3226" s="29">
        <v>0</v>
      </c>
    </row>
    <row r="3227" spans="1:10" x14ac:dyDescent="0.25">
      <c r="A3227" s="27">
        <v>186134833</v>
      </c>
      <c r="B3227" s="10" t="s">
        <v>2507</v>
      </c>
      <c r="C3227" s="10" t="s">
        <v>5317</v>
      </c>
      <c r="D3227" s="10"/>
      <c r="E3227" s="3">
        <v>151.66999999999999</v>
      </c>
      <c r="F3227" s="3">
        <v>0</v>
      </c>
      <c r="G3227" s="18">
        <v>0</v>
      </c>
      <c r="H3227" s="18">
        <v>0</v>
      </c>
      <c r="I3227" s="18">
        <v>0</v>
      </c>
      <c r="J3227" s="29">
        <v>0</v>
      </c>
    </row>
    <row r="3228" spans="1:10" x14ac:dyDescent="0.25">
      <c r="A3228" s="27">
        <v>188155938</v>
      </c>
      <c r="B3228" s="10" t="s">
        <v>2522</v>
      </c>
      <c r="C3228" s="10" t="s">
        <v>5317</v>
      </c>
      <c r="D3228" s="10"/>
      <c r="E3228" s="3">
        <v>151.66999999999999</v>
      </c>
      <c r="F3228" s="3">
        <v>0</v>
      </c>
      <c r="G3228" s="18">
        <v>0</v>
      </c>
      <c r="H3228" s="18">
        <v>0</v>
      </c>
      <c r="I3228" s="18">
        <v>0</v>
      </c>
      <c r="J3228" s="29">
        <v>0</v>
      </c>
    </row>
    <row r="3229" spans="1:10" x14ac:dyDescent="0.25">
      <c r="A3229" s="27">
        <v>111892766</v>
      </c>
      <c r="B3229" s="10" t="s">
        <v>2568</v>
      </c>
      <c r="C3229" s="10" t="s">
        <v>5317</v>
      </c>
      <c r="D3229" s="10"/>
      <c r="E3229" s="3">
        <v>151.66999999999999</v>
      </c>
      <c r="F3229" s="3">
        <v>0</v>
      </c>
      <c r="G3229" s="18">
        <v>0</v>
      </c>
      <c r="H3229" s="18">
        <v>0</v>
      </c>
      <c r="I3229" s="18">
        <v>0</v>
      </c>
      <c r="J3229" s="29">
        <v>0</v>
      </c>
    </row>
    <row r="3230" spans="1:10" x14ac:dyDescent="0.25">
      <c r="A3230" s="27">
        <v>188248682</v>
      </c>
      <c r="B3230" s="10" t="s">
        <v>2609</v>
      </c>
      <c r="C3230" s="10" t="s">
        <v>5317</v>
      </c>
      <c r="D3230" s="10"/>
      <c r="E3230" s="3">
        <v>151.66999999999999</v>
      </c>
      <c r="F3230" s="3">
        <v>0</v>
      </c>
      <c r="G3230" s="18">
        <v>0</v>
      </c>
      <c r="H3230" s="18">
        <v>0</v>
      </c>
      <c r="I3230" s="18">
        <v>0</v>
      </c>
      <c r="J3230" s="29">
        <v>0</v>
      </c>
    </row>
    <row r="3231" spans="1:10" x14ac:dyDescent="0.25">
      <c r="A3231" s="27">
        <v>188255773</v>
      </c>
      <c r="B3231" s="10" t="s">
        <v>2611</v>
      </c>
      <c r="C3231" s="10" t="s">
        <v>5317</v>
      </c>
      <c r="D3231" s="10"/>
      <c r="E3231" s="3">
        <v>151.66999999999999</v>
      </c>
      <c r="F3231" s="3">
        <v>0</v>
      </c>
      <c r="G3231" s="18">
        <v>0</v>
      </c>
      <c r="H3231" s="18">
        <v>0</v>
      </c>
      <c r="I3231" s="18">
        <v>0</v>
      </c>
      <c r="J3231" s="29">
        <v>0</v>
      </c>
    </row>
    <row r="3232" spans="1:10" x14ac:dyDescent="0.25">
      <c r="A3232" s="27">
        <v>188399765</v>
      </c>
      <c r="B3232" s="10" t="s">
        <v>2664</v>
      </c>
      <c r="C3232" s="10" t="s">
        <v>5317</v>
      </c>
      <c r="D3232" s="10"/>
      <c r="E3232" s="3">
        <v>151.66999999999999</v>
      </c>
      <c r="F3232" s="3">
        <v>0</v>
      </c>
      <c r="G3232" s="18">
        <v>0</v>
      </c>
      <c r="H3232" s="18">
        <v>0</v>
      </c>
      <c r="I3232" s="18">
        <v>0</v>
      </c>
      <c r="J3232" s="29">
        <v>0</v>
      </c>
    </row>
    <row r="3233" spans="1:10" x14ac:dyDescent="0.25">
      <c r="A3233" s="27">
        <v>188412437</v>
      </c>
      <c r="B3233" s="10" t="s">
        <v>2666</v>
      </c>
      <c r="C3233" s="10" t="s">
        <v>5317</v>
      </c>
      <c r="D3233" s="10"/>
      <c r="E3233" s="3">
        <v>151.66999999999999</v>
      </c>
      <c r="F3233" s="3">
        <v>0</v>
      </c>
      <c r="G3233" s="18">
        <v>0</v>
      </c>
      <c r="H3233" s="18">
        <v>0</v>
      </c>
      <c r="I3233" s="18">
        <v>0</v>
      </c>
      <c r="J3233" s="29">
        <v>0</v>
      </c>
    </row>
    <row r="3234" spans="1:10" x14ac:dyDescent="0.25">
      <c r="A3234" s="27">
        <v>188552952</v>
      </c>
      <c r="B3234" s="10" t="s">
        <v>2692</v>
      </c>
      <c r="C3234" s="10" t="s">
        <v>5317</v>
      </c>
      <c r="D3234" s="10"/>
      <c r="E3234" s="3">
        <v>151.66999999999999</v>
      </c>
      <c r="F3234" s="3">
        <v>0</v>
      </c>
      <c r="G3234" s="18">
        <v>0</v>
      </c>
      <c r="H3234" s="18">
        <v>0</v>
      </c>
      <c r="I3234" s="18">
        <v>0</v>
      </c>
      <c r="J3234" s="29">
        <v>0</v>
      </c>
    </row>
    <row r="3235" spans="1:10" x14ac:dyDescent="0.25">
      <c r="A3235" s="27">
        <v>188636348</v>
      </c>
      <c r="B3235" s="10" t="s">
        <v>2715</v>
      </c>
      <c r="C3235" s="10" t="s">
        <v>5317</v>
      </c>
      <c r="D3235" s="10"/>
      <c r="E3235" s="3">
        <v>151.66999999999999</v>
      </c>
      <c r="F3235" s="3">
        <v>0</v>
      </c>
      <c r="G3235" s="18">
        <v>0</v>
      </c>
      <c r="H3235" s="18">
        <v>0</v>
      </c>
      <c r="I3235" s="18">
        <v>0</v>
      </c>
      <c r="J3235" s="29">
        <v>0</v>
      </c>
    </row>
    <row r="3236" spans="1:10" x14ac:dyDescent="0.25">
      <c r="A3236" s="27">
        <v>188648197</v>
      </c>
      <c r="B3236" s="10" t="s">
        <v>2720</v>
      </c>
      <c r="C3236" s="10" t="s">
        <v>5317</v>
      </c>
      <c r="D3236" s="10"/>
      <c r="E3236" s="3">
        <v>151.66999999999999</v>
      </c>
      <c r="F3236" s="3">
        <v>0</v>
      </c>
      <c r="G3236" s="18">
        <v>0</v>
      </c>
      <c r="H3236" s="18">
        <v>0</v>
      </c>
      <c r="I3236" s="18">
        <v>0</v>
      </c>
      <c r="J3236" s="29">
        <v>0</v>
      </c>
    </row>
    <row r="3237" spans="1:10" x14ac:dyDescent="0.25">
      <c r="A3237" s="27">
        <v>188788132</v>
      </c>
      <c r="B3237" s="10" t="s">
        <v>2735</v>
      </c>
      <c r="C3237" s="10" t="s">
        <v>5317</v>
      </c>
      <c r="D3237" s="10"/>
      <c r="E3237" s="3">
        <v>151.66999999999999</v>
      </c>
      <c r="F3237" s="3">
        <v>0</v>
      </c>
      <c r="G3237" s="18">
        <v>0</v>
      </c>
      <c r="H3237" s="18">
        <v>0</v>
      </c>
      <c r="I3237" s="18">
        <v>0</v>
      </c>
      <c r="J3237" s="29">
        <v>0</v>
      </c>
    </row>
    <row r="3238" spans="1:10" x14ac:dyDescent="0.25">
      <c r="A3238" s="27">
        <v>188781848</v>
      </c>
      <c r="B3238" s="10" t="s">
        <v>2739</v>
      </c>
      <c r="C3238" s="10" t="s">
        <v>5317</v>
      </c>
      <c r="D3238" s="10"/>
      <c r="E3238" s="3">
        <v>151.66999999999999</v>
      </c>
      <c r="F3238" s="3">
        <v>0</v>
      </c>
      <c r="G3238" s="18">
        <v>0</v>
      </c>
      <c r="H3238" s="18">
        <v>0</v>
      </c>
      <c r="I3238" s="18">
        <v>0</v>
      </c>
      <c r="J3238" s="29">
        <v>0</v>
      </c>
    </row>
    <row r="3239" spans="1:10" x14ac:dyDescent="0.25">
      <c r="A3239" s="27">
        <v>188764439</v>
      </c>
      <c r="B3239" s="10" t="s">
        <v>2770</v>
      </c>
      <c r="C3239" s="10" t="s">
        <v>5317</v>
      </c>
      <c r="D3239" s="10"/>
      <c r="E3239" s="3">
        <v>151.66999999999999</v>
      </c>
      <c r="F3239" s="3">
        <v>0</v>
      </c>
      <c r="G3239" s="18">
        <v>0</v>
      </c>
      <c r="H3239" s="18">
        <v>0</v>
      </c>
      <c r="I3239" s="18">
        <v>0</v>
      </c>
      <c r="J3239" s="29">
        <v>0</v>
      </c>
    </row>
    <row r="3240" spans="1:10" x14ac:dyDescent="0.25">
      <c r="A3240" s="27">
        <v>188815814</v>
      </c>
      <c r="B3240" s="10" t="s">
        <v>2800</v>
      </c>
      <c r="C3240" s="10" t="s">
        <v>5317</v>
      </c>
      <c r="D3240" s="10"/>
      <c r="E3240" s="3">
        <v>151.66999999999999</v>
      </c>
      <c r="F3240" s="3">
        <v>0</v>
      </c>
      <c r="G3240" s="18">
        <v>0</v>
      </c>
      <c r="H3240" s="18">
        <v>0</v>
      </c>
      <c r="I3240" s="18">
        <v>0</v>
      </c>
      <c r="J3240" s="29">
        <v>0</v>
      </c>
    </row>
    <row r="3241" spans="1:10" x14ac:dyDescent="0.25">
      <c r="A3241" s="27">
        <v>188849377</v>
      </c>
      <c r="B3241" s="10" t="s">
        <v>2814</v>
      </c>
      <c r="C3241" s="10" t="s">
        <v>5317</v>
      </c>
      <c r="D3241" s="10"/>
      <c r="E3241" s="3">
        <v>151.66999999999999</v>
      </c>
      <c r="F3241" s="3">
        <v>0</v>
      </c>
      <c r="G3241" s="18">
        <v>0</v>
      </c>
      <c r="H3241" s="18">
        <v>0</v>
      </c>
      <c r="I3241" s="18">
        <v>0</v>
      </c>
      <c r="J3241" s="29">
        <v>0</v>
      </c>
    </row>
    <row r="3242" spans="1:10" x14ac:dyDescent="0.25">
      <c r="A3242" s="27">
        <v>188988456</v>
      </c>
      <c r="B3242" s="10" t="s">
        <v>2838</v>
      </c>
      <c r="C3242" s="10" t="s">
        <v>5317</v>
      </c>
      <c r="D3242" s="10"/>
      <c r="E3242" s="3">
        <v>151.66999999999999</v>
      </c>
      <c r="F3242" s="3">
        <v>0</v>
      </c>
      <c r="G3242" s="18">
        <v>0</v>
      </c>
      <c r="H3242" s="18">
        <v>0</v>
      </c>
      <c r="I3242" s="18">
        <v>0</v>
      </c>
      <c r="J3242" s="29">
        <v>0</v>
      </c>
    </row>
    <row r="3243" spans="1:10" x14ac:dyDescent="0.25">
      <c r="A3243" s="27">
        <v>188917976</v>
      </c>
      <c r="B3243" s="10" t="s">
        <v>2845</v>
      </c>
      <c r="C3243" s="10" t="s">
        <v>5317</v>
      </c>
      <c r="D3243" s="10"/>
      <c r="E3243" s="3">
        <v>151.66999999999999</v>
      </c>
      <c r="F3243" s="3">
        <v>0</v>
      </c>
      <c r="G3243" s="18">
        <v>0</v>
      </c>
      <c r="H3243" s="18">
        <v>0</v>
      </c>
      <c r="I3243" s="18">
        <v>0</v>
      </c>
      <c r="J3243" s="29">
        <v>0</v>
      </c>
    </row>
    <row r="3244" spans="1:10" x14ac:dyDescent="0.25">
      <c r="A3244" s="27">
        <v>188929474</v>
      </c>
      <c r="B3244" s="10" t="s">
        <v>2848</v>
      </c>
      <c r="C3244" s="10" t="s">
        <v>5317</v>
      </c>
      <c r="D3244" s="10"/>
      <c r="E3244" s="3">
        <v>151.66999999999999</v>
      </c>
      <c r="F3244" s="3">
        <v>0</v>
      </c>
      <c r="G3244" s="18">
        <v>0</v>
      </c>
      <c r="H3244" s="18">
        <v>0</v>
      </c>
      <c r="I3244" s="18">
        <v>0</v>
      </c>
      <c r="J3244" s="29">
        <v>0</v>
      </c>
    </row>
    <row r="3245" spans="1:10" x14ac:dyDescent="0.25">
      <c r="A3245" s="27">
        <v>188973881</v>
      </c>
      <c r="B3245" s="10" t="s">
        <v>2868</v>
      </c>
      <c r="C3245" s="10" t="s">
        <v>5317</v>
      </c>
      <c r="D3245" s="10"/>
      <c r="E3245" s="3">
        <v>151.66999999999999</v>
      </c>
      <c r="F3245" s="3">
        <v>0</v>
      </c>
      <c r="G3245" s="18">
        <v>0</v>
      </c>
      <c r="H3245" s="18">
        <v>0</v>
      </c>
      <c r="I3245" s="18">
        <v>0</v>
      </c>
      <c r="J3245" s="29">
        <v>0</v>
      </c>
    </row>
    <row r="3246" spans="1:10" x14ac:dyDescent="0.25">
      <c r="A3246" s="27">
        <v>181181823</v>
      </c>
      <c r="B3246" s="10" t="s">
        <v>2893</v>
      </c>
      <c r="C3246" s="10" t="s">
        <v>5317</v>
      </c>
      <c r="D3246" s="10"/>
      <c r="E3246" s="3">
        <v>151.66999999999999</v>
      </c>
      <c r="F3246" s="3">
        <v>0</v>
      </c>
      <c r="G3246" s="18">
        <v>0</v>
      </c>
      <c r="H3246" s="18">
        <v>0</v>
      </c>
      <c r="I3246" s="18">
        <v>0</v>
      </c>
      <c r="J3246" s="29">
        <v>0</v>
      </c>
    </row>
    <row r="3247" spans="1:10" x14ac:dyDescent="0.25">
      <c r="A3247" s="27">
        <v>181134357</v>
      </c>
      <c r="B3247" s="10" t="s">
        <v>2906</v>
      </c>
      <c r="C3247" s="10" t="s">
        <v>5317</v>
      </c>
      <c r="D3247" s="10"/>
      <c r="E3247" s="3">
        <v>151.66999999999999</v>
      </c>
      <c r="F3247" s="3">
        <v>0</v>
      </c>
      <c r="G3247" s="18">
        <v>0</v>
      </c>
      <c r="H3247" s="18">
        <v>0</v>
      </c>
      <c r="I3247" s="18">
        <v>0</v>
      </c>
      <c r="J3247" s="29">
        <v>0</v>
      </c>
    </row>
    <row r="3248" spans="1:10" x14ac:dyDescent="0.25">
      <c r="A3248" s="27">
        <v>181152567</v>
      </c>
      <c r="B3248" s="10" t="s">
        <v>2910</v>
      </c>
      <c r="C3248" s="10" t="s">
        <v>5317</v>
      </c>
      <c r="D3248" s="10"/>
      <c r="E3248" s="3">
        <v>151.66999999999999</v>
      </c>
      <c r="F3248" s="3">
        <v>0</v>
      </c>
      <c r="G3248" s="18">
        <v>0</v>
      </c>
      <c r="H3248" s="18">
        <v>0</v>
      </c>
      <c r="I3248" s="18">
        <v>0</v>
      </c>
      <c r="J3248" s="29">
        <v>0</v>
      </c>
    </row>
    <row r="3249" spans="1:10" x14ac:dyDescent="0.25">
      <c r="A3249" s="27">
        <v>181199877</v>
      </c>
      <c r="B3249" s="10" t="s">
        <v>2924</v>
      </c>
      <c r="C3249" s="10" t="s">
        <v>5317</v>
      </c>
      <c r="D3249" s="10"/>
      <c r="E3249" s="3">
        <v>151.66999999999999</v>
      </c>
      <c r="F3249" s="3">
        <v>0</v>
      </c>
      <c r="G3249" s="18">
        <v>0</v>
      </c>
      <c r="H3249" s="18">
        <v>0</v>
      </c>
      <c r="I3249" s="18">
        <v>0</v>
      </c>
      <c r="J3249" s="29">
        <v>0</v>
      </c>
    </row>
    <row r="3250" spans="1:10" x14ac:dyDescent="0.25">
      <c r="A3250" s="27">
        <v>181259289</v>
      </c>
      <c r="B3250" s="10" t="s">
        <v>2943</v>
      </c>
      <c r="C3250" s="10" t="s">
        <v>5317</v>
      </c>
      <c r="D3250" s="10"/>
      <c r="E3250" s="3">
        <v>151.66999999999999</v>
      </c>
      <c r="F3250" s="3">
        <v>0</v>
      </c>
      <c r="G3250" s="18">
        <v>0</v>
      </c>
      <c r="H3250" s="18">
        <v>0</v>
      </c>
      <c r="I3250" s="18">
        <v>0</v>
      </c>
      <c r="J3250" s="29">
        <v>0</v>
      </c>
    </row>
    <row r="3251" spans="1:10" x14ac:dyDescent="0.25">
      <c r="A3251" s="27">
        <v>181263278</v>
      </c>
      <c r="B3251" s="10" t="s">
        <v>2951</v>
      </c>
      <c r="C3251" s="10" t="s">
        <v>5317</v>
      </c>
      <c r="D3251" s="10"/>
      <c r="E3251" s="3">
        <v>151.66999999999999</v>
      </c>
      <c r="F3251" s="3">
        <v>0</v>
      </c>
      <c r="G3251" s="18">
        <v>0</v>
      </c>
      <c r="H3251" s="18">
        <v>0</v>
      </c>
      <c r="I3251" s="18">
        <v>0</v>
      </c>
      <c r="J3251" s="29">
        <v>0</v>
      </c>
    </row>
    <row r="3252" spans="1:10" x14ac:dyDescent="0.25">
      <c r="A3252" s="27">
        <v>181334849</v>
      </c>
      <c r="B3252" s="10" t="s">
        <v>2994</v>
      </c>
      <c r="C3252" s="10" t="s">
        <v>5317</v>
      </c>
      <c r="D3252" s="10"/>
      <c r="E3252" s="3">
        <v>151.66999999999999</v>
      </c>
      <c r="F3252" s="3">
        <v>0</v>
      </c>
      <c r="G3252" s="18">
        <v>0</v>
      </c>
      <c r="H3252" s="18">
        <v>0</v>
      </c>
      <c r="I3252" s="18">
        <v>0</v>
      </c>
      <c r="J3252" s="29">
        <v>0</v>
      </c>
    </row>
    <row r="3253" spans="1:10" x14ac:dyDescent="0.25">
      <c r="A3253" s="27">
        <v>181348846</v>
      </c>
      <c r="B3253" s="10" t="s">
        <v>3003</v>
      </c>
      <c r="C3253" s="10" t="s">
        <v>5317</v>
      </c>
      <c r="D3253" s="10"/>
      <c r="E3253" s="3">
        <v>151.66999999999999</v>
      </c>
      <c r="F3253" s="3">
        <v>0</v>
      </c>
      <c r="G3253" s="18">
        <v>0</v>
      </c>
      <c r="H3253" s="18">
        <v>0</v>
      </c>
      <c r="I3253" s="18">
        <v>0</v>
      </c>
      <c r="J3253" s="29">
        <v>0</v>
      </c>
    </row>
    <row r="3254" spans="1:10" x14ac:dyDescent="0.25">
      <c r="A3254" s="27">
        <v>181427148</v>
      </c>
      <c r="B3254" s="10" t="s">
        <v>3044</v>
      </c>
      <c r="C3254" s="10" t="s">
        <v>5317</v>
      </c>
      <c r="D3254" s="10"/>
      <c r="E3254" s="3">
        <v>151.66999999999999</v>
      </c>
      <c r="F3254" s="3">
        <v>0</v>
      </c>
      <c r="G3254" s="18">
        <v>0</v>
      </c>
      <c r="H3254" s="18">
        <v>0</v>
      </c>
      <c r="I3254" s="18">
        <v>0</v>
      </c>
      <c r="J3254" s="29">
        <v>0</v>
      </c>
    </row>
    <row r="3255" spans="1:10" x14ac:dyDescent="0.25">
      <c r="A3255" s="27">
        <v>181451437</v>
      </c>
      <c r="B3255" s="10" t="s">
        <v>3052</v>
      </c>
      <c r="C3255" s="10" t="s">
        <v>5317</v>
      </c>
      <c r="D3255" s="10"/>
      <c r="E3255" s="3">
        <v>151.66999999999999</v>
      </c>
      <c r="F3255" s="3">
        <v>0</v>
      </c>
      <c r="G3255" s="18">
        <v>0</v>
      </c>
      <c r="H3255" s="18">
        <v>0</v>
      </c>
      <c r="I3255" s="18">
        <v>0</v>
      </c>
      <c r="J3255" s="29">
        <v>0</v>
      </c>
    </row>
    <row r="3256" spans="1:10" x14ac:dyDescent="0.25">
      <c r="A3256" s="27">
        <v>181556718</v>
      </c>
      <c r="B3256" s="10" t="s">
        <v>3093</v>
      </c>
      <c r="C3256" s="10" t="s">
        <v>5317</v>
      </c>
      <c r="D3256" s="10"/>
      <c r="E3256" s="3">
        <v>151.66999999999999</v>
      </c>
      <c r="F3256" s="3">
        <v>0</v>
      </c>
      <c r="G3256" s="18">
        <v>0</v>
      </c>
      <c r="H3256" s="18">
        <v>0</v>
      </c>
      <c r="I3256" s="18">
        <v>0</v>
      </c>
      <c r="J3256" s="29">
        <v>0</v>
      </c>
    </row>
    <row r="3257" spans="1:10" x14ac:dyDescent="0.25">
      <c r="A3257" s="27">
        <v>181571878</v>
      </c>
      <c r="B3257" s="10" t="s">
        <v>3103</v>
      </c>
      <c r="C3257" s="10" t="s">
        <v>5317</v>
      </c>
      <c r="D3257" s="10"/>
      <c r="E3257" s="3">
        <v>151.66999999999999</v>
      </c>
      <c r="F3257" s="3">
        <v>0</v>
      </c>
      <c r="G3257" s="18">
        <v>0</v>
      </c>
      <c r="H3257" s="18">
        <v>0</v>
      </c>
      <c r="I3257" s="18">
        <v>0</v>
      </c>
      <c r="J3257" s="29">
        <v>0</v>
      </c>
    </row>
    <row r="3258" spans="1:10" x14ac:dyDescent="0.25">
      <c r="A3258" s="27">
        <v>181681112</v>
      </c>
      <c r="B3258" s="10" t="s">
        <v>3119</v>
      </c>
      <c r="C3258" s="10" t="s">
        <v>5317</v>
      </c>
      <c r="D3258" s="10"/>
      <c r="E3258" s="3">
        <v>151.66999999999999</v>
      </c>
      <c r="F3258" s="3">
        <v>0</v>
      </c>
      <c r="G3258" s="18">
        <v>0</v>
      </c>
      <c r="H3258" s="18">
        <v>0</v>
      </c>
      <c r="I3258" s="18">
        <v>0</v>
      </c>
      <c r="J3258" s="29">
        <v>0</v>
      </c>
    </row>
    <row r="3259" spans="1:10" x14ac:dyDescent="0.25">
      <c r="A3259" s="27">
        <v>181622981</v>
      </c>
      <c r="B3259" s="10" t="s">
        <v>3128</v>
      </c>
      <c r="C3259" s="10" t="s">
        <v>5317</v>
      </c>
      <c r="D3259" s="10"/>
      <c r="E3259" s="3">
        <v>151.66999999999999</v>
      </c>
      <c r="F3259" s="3">
        <v>0</v>
      </c>
      <c r="G3259" s="18">
        <v>0</v>
      </c>
      <c r="H3259" s="18">
        <v>0</v>
      </c>
      <c r="I3259" s="18">
        <v>0</v>
      </c>
      <c r="J3259" s="29">
        <v>0</v>
      </c>
    </row>
    <row r="3260" spans="1:10" x14ac:dyDescent="0.25">
      <c r="A3260" s="27">
        <v>181625399</v>
      </c>
      <c r="B3260" s="10" t="s">
        <v>3133</v>
      </c>
      <c r="C3260" s="10" t="s">
        <v>5317</v>
      </c>
      <c r="D3260" s="10"/>
      <c r="E3260" s="3">
        <v>151.66999999999999</v>
      </c>
      <c r="F3260" s="3">
        <v>0</v>
      </c>
      <c r="G3260" s="18">
        <v>0</v>
      </c>
      <c r="H3260" s="18">
        <v>0</v>
      </c>
      <c r="I3260" s="18">
        <v>0</v>
      </c>
      <c r="J3260" s="29">
        <v>0</v>
      </c>
    </row>
    <row r="3261" spans="1:10" x14ac:dyDescent="0.25">
      <c r="A3261" s="27">
        <v>181657883</v>
      </c>
      <c r="B3261" s="10" t="s">
        <v>3146</v>
      </c>
      <c r="C3261" s="10" t="s">
        <v>5317</v>
      </c>
      <c r="D3261" s="10"/>
      <c r="E3261" s="3">
        <v>151.66999999999999</v>
      </c>
      <c r="F3261" s="3">
        <v>0</v>
      </c>
      <c r="G3261" s="18">
        <v>0</v>
      </c>
      <c r="H3261" s="18">
        <v>0</v>
      </c>
      <c r="I3261" s="18">
        <v>0</v>
      </c>
      <c r="J3261" s="29">
        <v>0</v>
      </c>
    </row>
    <row r="3262" spans="1:10" x14ac:dyDescent="0.25">
      <c r="A3262" s="27">
        <v>181733872</v>
      </c>
      <c r="B3262" s="10" t="s">
        <v>3170</v>
      </c>
      <c r="C3262" s="10" t="s">
        <v>5317</v>
      </c>
      <c r="D3262" s="10"/>
      <c r="E3262" s="3">
        <v>151.66999999999999</v>
      </c>
      <c r="F3262" s="3">
        <v>0</v>
      </c>
      <c r="G3262" s="18">
        <v>0</v>
      </c>
      <c r="H3262" s="18">
        <v>0</v>
      </c>
      <c r="I3262" s="18">
        <v>0</v>
      </c>
      <c r="J3262" s="29">
        <v>0</v>
      </c>
    </row>
    <row r="3263" spans="1:10" x14ac:dyDescent="0.25">
      <c r="A3263" s="27">
        <v>181774581</v>
      </c>
      <c r="B3263" s="10" t="s">
        <v>3186</v>
      </c>
      <c r="C3263" s="10" t="s">
        <v>5317</v>
      </c>
      <c r="D3263" s="10"/>
      <c r="E3263" s="3">
        <v>151.66999999999999</v>
      </c>
      <c r="F3263" s="3">
        <v>0</v>
      </c>
      <c r="G3263" s="18">
        <v>0</v>
      </c>
      <c r="H3263" s="18">
        <v>0</v>
      </c>
      <c r="I3263" s="18">
        <v>0</v>
      </c>
      <c r="J3263" s="29">
        <v>0</v>
      </c>
    </row>
    <row r="3264" spans="1:10" x14ac:dyDescent="0.25">
      <c r="A3264" s="27">
        <v>182889487</v>
      </c>
      <c r="B3264" s="10" t="s">
        <v>3226</v>
      </c>
      <c r="C3264" s="10" t="s">
        <v>5317</v>
      </c>
      <c r="D3264" s="10"/>
      <c r="E3264" s="3">
        <v>151.66999999999999</v>
      </c>
      <c r="F3264" s="3">
        <v>0</v>
      </c>
      <c r="G3264" s="18">
        <v>0</v>
      </c>
      <c r="H3264" s="18">
        <v>0</v>
      </c>
      <c r="I3264" s="18">
        <v>0</v>
      </c>
      <c r="J3264" s="29">
        <v>0</v>
      </c>
    </row>
    <row r="3265" spans="1:10" x14ac:dyDescent="0.25">
      <c r="A3265" s="27">
        <v>182864894</v>
      </c>
      <c r="B3265" s="10" t="s">
        <v>3248</v>
      </c>
      <c r="C3265" s="10" t="s">
        <v>5317</v>
      </c>
      <c r="D3265" s="10"/>
      <c r="E3265" s="3">
        <v>151.66999999999999</v>
      </c>
      <c r="F3265" s="3">
        <v>0</v>
      </c>
      <c r="G3265" s="18">
        <v>0</v>
      </c>
      <c r="H3265" s="18">
        <v>0</v>
      </c>
      <c r="I3265" s="18">
        <v>0</v>
      </c>
      <c r="J3265" s="29">
        <v>0</v>
      </c>
    </row>
    <row r="3266" spans="1:10" x14ac:dyDescent="0.25">
      <c r="A3266" s="27">
        <v>182866687</v>
      </c>
      <c r="B3266" s="10" t="s">
        <v>3251</v>
      </c>
      <c r="C3266" s="10" t="s">
        <v>5317</v>
      </c>
      <c r="D3266" s="10"/>
      <c r="E3266" s="3">
        <v>151.66999999999999</v>
      </c>
      <c r="F3266" s="3">
        <v>0</v>
      </c>
      <c r="G3266" s="18">
        <v>0</v>
      </c>
      <c r="H3266" s="18">
        <v>0</v>
      </c>
      <c r="I3266" s="18">
        <v>0</v>
      </c>
      <c r="J3266" s="29">
        <v>0</v>
      </c>
    </row>
    <row r="3267" spans="1:10" x14ac:dyDescent="0.25">
      <c r="A3267" s="27">
        <v>182217525</v>
      </c>
      <c r="B3267" s="10" t="s">
        <v>3287</v>
      </c>
      <c r="C3267" s="10" t="s">
        <v>5317</v>
      </c>
      <c r="D3267" s="10"/>
      <c r="E3267" s="3">
        <v>151.66999999999999</v>
      </c>
      <c r="F3267" s="3">
        <v>0</v>
      </c>
      <c r="G3267" s="18">
        <v>0</v>
      </c>
      <c r="H3267" s="18">
        <v>0</v>
      </c>
      <c r="I3267" s="18">
        <v>0</v>
      </c>
      <c r="J3267" s="29">
        <v>0</v>
      </c>
    </row>
    <row r="3268" spans="1:10" x14ac:dyDescent="0.25">
      <c r="A3268" s="27">
        <v>182321875</v>
      </c>
      <c r="B3268" s="10" t="s">
        <v>3308</v>
      </c>
      <c r="C3268" s="10" t="s">
        <v>5317</v>
      </c>
      <c r="D3268" s="10"/>
      <c r="E3268" s="3">
        <v>151.66999999999999</v>
      </c>
      <c r="F3268" s="3">
        <v>0</v>
      </c>
      <c r="G3268" s="18">
        <v>0</v>
      </c>
      <c r="H3268" s="18">
        <v>0</v>
      </c>
      <c r="I3268" s="18">
        <v>0</v>
      </c>
      <c r="J3268" s="29">
        <v>0</v>
      </c>
    </row>
    <row r="3269" spans="1:10" x14ac:dyDescent="0.25">
      <c r="A3269" s="27">
        <v>182375187</v>
      </c>
      <c r="B3269" s="10" t="s">
        <v>3323</v>
      </c>
      <c r="C3269" s="10" t="s">
        <v>5317</v>
      </c>
      <c r="D3269" s="10"/>
      <c r="E3269" s="3">
        <v>151.66999999999999</v>
      </c>
      <c r="F3269" s="3">
        <v>0</v>
      </c>
      <c r="G3269" s="18">
        <v>0</v>
      </c>
      <c r="H3269" s="18">
        <v>0</v>
      </c>
      <c r="I3269" s="18">
        <v>0</v>
      </c>
      <c r="J3269" s="29">
        <v>0</v>
      </c>
    </row>
    <row r="3270" spans="1:10" x14ac:dyDescent="0.25">
      <c r="A3270" s="27">
        <v>182511848</v>
      </c>
      <c r="B3270" s="10" t="s">
        <v>3348</v>
      </c>
      <c r="C3270" s="10" t="s">
        <v>5317</v>
      </c>
      <c r="D3270" s="10"/>
      <c r="E3270" s="3">
        <v>151.66999999999999</v>
      </c>
      <c r="F3270" s="3">
        <v>0</v>
      </c>
      <c r="G3270" s="18">
        <v>0</v>
      </c>
      <c r="H3270" s="18">
        <v>0</v>
      </c>
      <c r="I3270" s="18">
        <v>0</v>
      </c>
      <c r="J3270" s="29">
        <v>0</v>
      </c>
    </row>
    <row r="3271" spans="1:10" x14ac:dyDescent="0.25">
      <c r="A3271" s="27">
        <v>182639692</v>
      </c>
      <c r="B3271" s="10" t="s">
        <v>3391</v>
      </c>
      <c r="C3271" s="10" t="s">
        <v>5317</v>
      </c>
      <c r="D3271" s="10"/>
      <c r="E3271" s="3">
        <v>151.66999999999999</v>
      </c>
      <c r="F3271" s="3">
        <v>0</v>
      </c>
      <c r="G3271" s="18">
        <v>0</v>
      </c>
      <c r="H3271" s="18">
        <v>0</v>
      </c>
      <c r="I3271" s="18">
        <v>0</v>
      </c>
      <c r="J3271" s="29">
        <v>0</v>
      </c>
    </row>
    <row r="3272" spans="1:10" x14ac:dyDescent="0.25">
      <c r="A3272" s="27">
        <v>182648668</v>
      </c>
      <c r="B3272" s="10" t="s">
        <v>3394</v>
      </c>
      <c r="C3272" s="10" t="s">
        <v>5317</v>
      </c>
      <c r="D3272" s="10"/>
      <c r="E3272" s="3">
        <v>151.66999999999999</v>
      </c>
      <c r="F3272" s="3">
        <v>0</v>
      </c>
      <c r="G3272" s="18">
        <v>0</v>
      </c>
      <c r="H3272" s="18">
        <v>0</v>
      </c>
      <c r="I3272" s="18">
        <v>0</v>
      </c>
      <c r="J3272" s="29">
        <v>0</v>
      </c>
    </row>
    <row r="3273" spans="1:10" x14ac:dyDescent="0.25">
      <c r="A3273" s="27">
        <v>182646345</v>
      </c>
      <c r="B3273" s="10" t="s">
        <v>3398</v>
      </c>
      <c r="C3273" s="10" t="s">
        <v>5317</v>
      </c>
      <c r="D3273" s="10"/>
      <c r="E3273" s="3">
        <v>151.66999999999999</v>
      </c>
      <c r="F3273" s="3">
        <v>0</v>
      </c>
      <c r="G3273" s="18">
        <v>0</v>
      </c>
      <c r="H3273" s="18">
        <v>0</v>
      </c>
      <c r="I3273" s="18">
        <v>0</v>
      </c>
      <c r="J3273" s="29">
        <v>0</v>
      </c>
    </row>
    <row r="3274" spans="1:10" x14ac:dyDescent="0.25">
      <c r="A3274" s="27">
        <v>182684672</v>
      </c>
      <c r="B3274" s="10" t="s">
        <v>3422</v>
      </c>
      <c r="C3274" s="10" t="s">
        <v>5317</v>
      </c>
      <c r="D3274" s="10"/>
      <c r="E3274" s="3">
        <v>151.66999999999999</v>
      </c>
      <c r="F3274" s="3">
        <v>0</v>
      </c>
      <c r="G3274" s="18">
        <v>0</v>
      </c>
      <c r="H3274" s="18">
        <v>0</v>
      </c>
      <c r="I3274" s="18">
        <v>0</v>
      </c>
      <c r="J3274" s="29">
        <v>0</v>
      </c>
    </row>
    <row r="3275" spans="1:10" x14ac:dyDescent="0.25">
      <c r="A3275" s="27">
        <v>182763581</v>
      </c>
      <c r="B3275" s="10" t="s">
        <v>3454</v>
      </c>
      <c r="C3275" s="10" t="s">
        <v>5317</v>
      </c>
      <c r="D3275" s="10"/>
      <c r="E3275" s="3">
        <v>151.66999999999999</v>
      </c>
      <c r="F3275" s="3">
        <v>0</v>
      </c>
      <c r="G3275" s="18">
        <v>0</v>
      </c>
      <c r="H3275" s="18">
        <v>0</v>
      </c>
      <c r="I3275" s="18">
        <v>0</v>
      </c>
      <c r="J3275" s="29">
        <v>0</v>
      </c>
    </row>
    <row r="3276" spans="1:10" x14ac:dyDescent="0.25">
      <c r="A3276" s="27">
        <v>182765756</v>
      </c>
      <c r="B3276" s="10" t="s">
        <v>3456</v>
      </c>
      <c r="C3276" s="10" t="s">
        <v>5317</v>
      </c>
      <c r="D3276" s="10"/>
      <c r="E3276" s="3">
        <v>151.66999999999999</v>
      </c>
      <c r="F3276" s="3">
        <v>0</v>
      </c>
      <c r="G3276" s="18">
        <v>0</v>
      </c>
      <c r="H3276" s="18">
        <v>0</v>
      </c>
      <c r="I3276" s="18">
        <v>0</v>
      </c>
      <c r="J3276" s="29">
        <v>0</v>
      </c>
    </row>
    <row r="3277" spans="1:10" x14ac:dyDescent="0.25">
      <c r="A3277" s="27">
        <v>182784457</v>
      </c>
      <c r="B3277" s="10" t="s">
        <v>3465</v>
      </c>
      <c r="C3277" s="10" t="s">
        <v>5317</v>
      </c>
      <c r="D3277" s="10"/>
      <c r="E3277" s="3">
        <v>151.66999999999999</v>
      </c>
      <c r="F3277" s="3">
        <v>0</v>
      </c>
      <c r="G3277" s="18">
        <v>0</v>
      </c>
      <c r="H3277" s="18">
        <v>0</v>
      </c>
      <c r="I3277" s="18">
        <v>0</v>
      </c>
      <c r="J3277" s="29">
        <v>0</v>
      </c>
    </row>
    <row r="3278" spans="1:10" x14ac:dyDescent="0.25">
      <c r="A3278" s="27">
        <v>182834118</v>
      </c>
      <c r="B3278" s="10" t="s">
        <v>3480</v>
      </c>
      <c r="C3278" s="10" t="s">
        <v>5317</v>
      </c>
      <c r="D3278" s="10"/>
      <c r="E3278" s="3">
        <v>151.66999999999999</v>
      </c>
      <c r="F3278" s="3">
        <v>0</v>
      </c>
      <c r="G3278" s="18">
        <v>0</v>
      </c>
      <c r="H3278" s="18">
        <v>0</v>
      </c>
      <c r="I3278" s="18">
        <v>0</v>
      </c>
      <c r="J3278" s="29">
        <v>0</v>
      </c>
    </row>
    <row r="3279" spans="1:10" x14ac:dyDescent="0.25">
      <c r="A3279" s="27">
        <v>182935587</v>
      </c>
      <c r="B3279" s="10" t="s">
        <v>3500</v>
      </c>
      <c r="C3279" s="10" t="s">
        <v>5317</v>
      </c>
      <c r="D3279" s="10"/>
      <c r="E3279" s="3">
        <v>151.66999999999999</v>
      </c>
      <c r="F3279" s="3">
        <v>0</v>
      </c>
      <c r="G3279" s="18">
        <v>0</v>
      </c>
      <c r="H3279" s="18">
        <v>0</v>
      </c>
      <c r="I3279" s="18">
        <v>0</v>
      </c>
      <c r="J3279" s="29">
        <v>0</v>
      </c>
    </row>
    <row r="3280" spans="1:10" x14ac:dyDescent="0.25">
      <c r="A3280" s="27">
        <v>183137224</v>
      </c>
      <c r="B3280" s="10" t="s">
        <v>3518</v>
      </c>
      <c r="C3280" s="10" t="s">
        <v>5317</v>
      </c>
      <c r="D3280" s="10"/>
      <c r="E3280" s="3">
        <v>151.66999999999999</v>
      </c>
      <c r="F3280" s="3">
        <v>0</v>
      </c>
      <c r="G3280" s="18">
        <v>0</v>
      </c>
      <c r="H3280" s="18">
        <v>0</v>
      </c>
      <c r="I3280" s="18">
        <v>0</v>
      </c>
      <c r="J3280" s="29">
        <v>0</v>
      </c>
    </row>
    <row r="3281" spans="1:10" x14ac:dyDescent="0.25">
      <c r="A3281" s="27">
        <v>183155123</v>
      </c>
      <c r="B3281" s="10" t="s">
        <v>3523</v>
      </c>
      <c r="C3281" s="10" t="s">
        <v>5317</v>
      </c>
      <c r="D3281" s="10"/>
      <c r="E3281" s="3">
        <v>151.66999999999999</v>
      </c>
      <c r="F3281" s="3">
        <v>0</v>
      </c>
      <c r="G3281" s="18">
        <v>0</v>
      </c>
      <c r="H3281" s="18">
        <v>0</v>
      </c>
      <c r="I3281" s="18">
        <v>0</v>
      </c>
      <c r="J3281" s="29">
        <v>0</v>
      </c>
    </row>
    <row r="3282" spans="1:10" x14ac:dyDescent="0.25">
      <c r="A3282" s="27">
        <v>183368426</v>
      </c>
      <c r="B3282" s="10" t="s">
        <v>3610</v>
      </c>
      <c r="C3282" s="10" t="s">
        <v>5317</v>
      </c>
      <c r="D3282" s="10"/>
      <c r="E3282" s="3">
        <v>151.66999999999999</v>
      </c>
      <c r="F3282" s="3">
        <v>0</v>
      </c>
      <c r="G3282" s="18">
        <v>0</v>
      </c>
      <c r="H3282" s="18">
        <v>0</v>
      </c>
      <c r="I3282" s="18">
        <v>0</v>
      </c>
      <c r="J3282" s="29">
        <v>0</v>
      </c>
    </row>
    <row r="3283" spans="1:10" x14ac:dyDescent="0.25">
      <c r="A3283" s="27">
        <v>183367573</v>
      </c>
      <c r="B3283" s="10" t="s">
        <v>3616</v>
      </c>
      <c r="C3283" s="10" t="s">
        <v>5317</v>
      </c>
      <c r="D3283" s="10"/>
      <c r="E3283" s="3">
        <v>151.66999999999999</v>
      </c>
      <c r="F3283" s="3">
        <v>0</v>
      </c>
      <c r="G3283" s="18">
        <v>0</v>
      </c>
      <c r="H3283" s="18">
        <v>0</v>
      </c>
      <c r="I3283" s="18">
        <v>0</v>
      </c>
      <c r="J3283" s="29">
        <v>0</v>
      </c>
    </row>
    <row r="3284" spans="1:10" x14ac:dyDescent="0.25">
      <c r="A3284" s="27">
        <v>183374865</v>
      </c>
      <c r="B3284" s="10" t="s">
        <v>3621</v>
      </c>
      <c r="C3284" s="10" t="s">
        <v>5317</v>
      </c>
      <c r="D3284" s="10"/>
      <c r="E3284" s="3">
        <v>151.66999999999999</v>
      </c>
      <c r="F3284" s="3">
        <v>0</v>
      </c>
      <c r="G3284" s="18">
        <v>0</v>
      </c>
      <c r="H3284" s="18">
        <v>0</v>
      </c>
      <c r="I3284" s="18">
        <v>0</v>
      </c>
      <c r="J3284" s="29">
        <v>0</v>
      </c>
    </row>
    <row r="3285" spans="1:10" x14ac:dyDescent="0.25">
      <c r="A3285" s="27">
        <v>183458419</v>
      </c>
      <c r="B3285" s="10" t="s">
        <v>3638</v>
      </c>
      <c r="C3285" s="10" t="s">
        <v>5317</v>
      </c>
      <c r="D3285" s="10"/>
      <c r="E3285" s="3">
        <v>151.66999999999999</v>
      </c>
      <c r="F3285" s="3">
        <v>0</v>
      </c>
      <c r="G3285" s="18">
        <v>0</v>
      </c>
      <c r="H3285" s="18">
        <v>0</v>
      </c>
      <c r="I3285" s="18">
        <v>0</v>
      </c>
      <c r="J3285" s="29">
        <v>0</v>
      </c>
    </row>
    <row r="3286" spans="1:10" x14ac:dyDescent="0.25">
      <c r="A3286" s="27">
        <v>183538485</v>
      </c>
      <c r="B3286" s="10" t="s">
        <v>3666</v>
      </c>
      <c r="C3286" s="10" t="s">
        <v>5317</v>
      </c>
      <c r="D3286" s="10"/>
      <c r="E3286" s="3">
        <v>151.66999999999999</v>
      </c>
      <c r="F3286" s="3">
        <v>0</v>
      </c>
      <c r="G3286" s="18">
        <v>0</v>
      </c>
      <c r="H3286" s="18">
        <v>0</v>
      </c>
      <c r="I3286" s="18">
        <v>0</v>
      </c>
      <c r="J3286" s="29">
        <v>0</v>
      </c>
    </row>
    <row r="3287" spans="1:10" x14ac:dyDescent="0.25">
      <c r="A3287" s="27">
        <v>183549839</v>
      </c>
      <c r="B3287" s="10" t="s">
        <v>3676</v>
      </c>
      <c r="C3287" s="10" t="s">
        <v>5317</v>
      </c>
      <c r="D3287" s="10"/>
      <c r="E3287" s="3">
        <v>151.66999999999999</v>
      </c>
      <c r="F3287" s="3">
        <v>0</v>
      </c>
      <c r="G3287" s="18">
        <v>0</v>
      </c>
      <c r="H3287" s="18">
        <v>0</v>
      </c>
      <c r="I3287" s="18">
        <v>0</v>
      </c>
      <c r="J3287" s="29">
        <v>0</v>
      </c>
    </row>
    <row r="3288" spans="1:10" x14ac:dyDescent="0.25">
      <c r="A3288" s="27">
        <v>183558684</v>
      </c>
      <c r="B3288" s="10" t="s">
        <v>3681</v>
      </c>
      <c r="C3288" s="10" t="s">
        <v>5317</v>
      </c>
      <c r="D3288" s="10"/>
      <c r="E3288" s="3">
        <v>151.66999999999999</v>
      </c>
      <c r="F3288" s="3">
        <v>0</v>
      </c>
      <c r="G3288" s="18">
        <v>0</v>
      </c>
      <c r="H3288" s="18">
        <v>0</v>
      </c>
      <c r="I3288" s="18">
        <v>0</v>
      </c>
      <c r="J3288" s="29">
        <v>0</v>
      </c>
    </row>
    <row r="3289" spans="1:10" x14ac:dyDescent="0.25">
      <c r="A3289" s="27">
        <v>183596847</v>
      </c>
      <c r="B3289" s="10" t="s">
        <v>3705</v>
      </c>
      <c r="C3289" s="10" t="s">
        <v>5317</v>
      </c>
      <c r="D3289" s="10"/>
      <c r="E3289" s="3">
        <v>151.66999999999999</v>
      </c>
      <c r="F3289" s="3">
        <v>0</v>
      </c>
      <c r="G3289" s="18">
        <v>0</v>
      </c>
      <c r="H3289" s="18">
        <v>0</v>
      </c>
      <c r="I3289" s="18">
        <v>0</v>
      </c>
      <c r="J3289" s="29">
        <v>0</v>
      </c>
    </row>
    <row r="3290" spans="1:10" x14ac:dyDescent="0.25">
      <c r="A3290" s="27">
        <v>183685863</v>
      </c>
      <c r="B3290" s="10" t="s">
        <v>3710</v>
      </c>
      <c r="C3290" s="10" t="s">
        <v>5317</v>
      </c>
      <c r="D3290" s="10"/>
      <c r="E3290" s="3">
        <v>151.66999999999999</v>
      </c>
      <c r="F3290" s="3">
        <v>0</v>
      </c>
      <c r="G3290" s="18">
        <v>0</v>
      </c>
      <c r="H3290" s="18">
        <v>0</v>
      </c>
      <c r="I3290" s="18">
        <v>0</v>
      </c>
      <c r="J3290" s="29">
        <v>0</v>
      </c>
    </row>
    <row r="3291" spans="1:10" x14ac:dyDescent="0.25">
      <c r="A3291" s="27">
        <v>183634643</v>
      </c>
      <c r="B3291" s="10" t="s">
        <v>3725</v>
      </c>
      <c r="C3291" s="10" t="s">
        <v>5317</v>
      </c>
      <c r="D3291" s="10"/>
      <c r="E3291" s="3">
        <v>151.66999999999999</v>
      </c>
      <c r="F3291" s="3">
        <v>0</v>
      </c>
      <c r="G3291" s="18">
        <v>0</v>
      </c>
      <c r="H3291" s="18">
        <v>0</v>
      </c>
      <c r="I3291" s="18">
        <v>0</v>
      </c>
      <c r="J3291" s="29">
        <v>0</v>
      </c>
    </row>
    <row r="3292" spans="1:10" x14ac:dyDescent="0.25">
      <c r="A3292" s="27">
        <v>183671285</v>
      </c>
      <c r="B3292" s="10" t="s">
        <v>3734</v>
      </c>
      <c r="C3292" s="10" t="s">
        <v>5317</v>
      </c>
      <c r="D3292" s="10"/>
      <c r="E3292" s="3">
        <v>151.66999999999999</v>
      </c>
      <c r="F3292" s="3">
        <v>0</v>
      </c>
      <c r="G3292" s="18">
        <v>0</v>
      </c>
      <c r="H3292" s="18">
        <v>0</v>
      </c>
      <c r="I3292" s="18">
        <v>0</v>
      </c>
      <c r="J3292" s="29">
        <v>0</v>
      </c>
    </row>
    <row r="3293" spans="1:10" x14ac:dyDescent="0.25">
      <c r="A3293" s="27">
        <v>183736755</v>
      </c>
      <c r="B3293" s="10" t="s">
        <v>3772</v>
      </c>
      <c r="C3293" s="10" t="s">
        <v>5317</v>
      </c>
      <c r="D3293" s="10"/>
      <c r="E3293" s="3">
        <v>151.66999999999999</v>
      </c>
      <c r="F3293" s="3">
        <v>0</v>
      </c>
      <c r="G3293" s="18">
        <v>0</v>
      </c>
      <c r="H3293" s="18">
        <v>0</v>
      </c>
      <c r="I3293" s="18">
        <v>0</v>
      </c>
      <c r="J3293" s="29">
        <v>0</v>
      </c>
    </row>
    <row r="3294" spans="1:10" x14ac:dyDescent="0.25">
      <c r="A3294" s="27">
        <v>183844996</v>
      </c>
      <c r="B3294" s="10" t="s">
        <v>3810</v>
      </c>
      <c r="C3294" s="10" t="s">
        <v>5317</v>
      </c>
      <c r="D3294" s="10"/>
      <c r="E3294" s="3">
        <v>151.66999999999999</v>
      </c>
      <c r="F3294" s="3">
        <v>0</v>
      </c>
      <c r="G3294" s="18">
        <v>0</v>
      </c>
      <c r="H3294" s="18">
        <v>0</v>
      </c>
      <c r="I3294" s="18">
        <v>0</v>
      </c>
      <c r="J3294" s="29">
        <v>0</v>
      </c>
    </row>
    <row r="3295" spans="1:10" x14ac:dyDescent="0.25">
      <c r="A3295" s="27">
        <v>183889618</v>
      </c>
      <c r="B3295" s="10" t="s">
        <v>3828</v>
      </c>
      <c r="C3295" s="10" t="s">
        <v>5317</v>
      </c>
      <c r="D3295" s="10"/>
      <c r="E3295" s="3">
        <v>151.66999999999999</v>
      </c>
      <c r="F3295" s="3">
        <v>0</v>
      </c>
      <c r="G3295" s="18">
        <v>0</v>
      </c>
      <c r="H3295" s="18">
        <v>0</v>
      </c>
      <c r="I3295" s="18">
        <v>0</v>
      </c>
      <c r="J3295" s="29">
        <v>0</v>
      </c>
    </row>
    <row r="3296" spans="1:10" x14ac:dyDescent="0.25">
      <c r="A3296" s="27">
        <v>184888289</v>
      </c>
      <c r="B3296" s="10" t="s">
        <v>3887</v>
      </c>
      <c r="C3296" s="10" t="s">
        <v>5317</v>
      </c>
      <c r="D3296" s="10"/>
      <c r="E3296" s="3">
        <v>151.66999999999999</v>
      </c>
      <c r="F3296" s="3">
        <v>0</v>
      </c>
      <c r="G3296" s="18">
        <v>0</v>
      </c>
      <c r="H3296" s="18">
        <v>0</v>
      </c>
      <c r="I3296" s="18">
        <v>0</v>
      </c>
      <c r="J3296" s="29">
        <v>0</v>
      </c>
    </row>
    <row r="3297" spans="1:10" x14ac:dyDescent="0.25">
      <c r="A3297" s="27">
        <v>184816113</v>
      </c>
      <c r="B3297" s="10" t="s">
        <v>3890</v>
      </c>
      <c r="C3297" s="10" t="s">
        <v>5317</v>
      </c>
      <c r="D3297" s="10"/>
      <c r="E3297" s="3">
        <v>151.66999999999999</v>
      </c>
      <c r="F3297" s="3">
        <v>0</v>
      </c>
      <c r="G3297" s="18">
        <v>0</v>
      </c>
      <c r="H3297" s="18">
        <v>0</v>
      </c>
      <c r="I3297" s="18">
        <v>0</v>
      </c>
      <c r="J3297" s="29">
        <v>0</v>
      </c>
    </row>
    <row r="3298" spans="1:10" x14ac:dyDescent="0.25">
      <c r="A3298" s="27">
        <v>184831815</v>
      </c>
      <c r="B3298" s="10" t="s">
        <v>3893</v>
      </c>
      <c r="C3298" s="10" t="s">
        <v>5317</v>
      </c>
      <c r="D3298" s="10"/>
      <c r="E3298" s="3">
        <v>151.66999999999999</v>
      </c>
      <c r="F3298" s="3">
        <v>0</v>
      </c>
      <c r="G3298" s="18">
        <v>0</v>
      </c>
      <c r="H3298" s="18">
        <v>0</v>
      </c>
      <c r="I3298" s="18">
        <v>0</v>
      </c>
      <c r="J3298" s="29">
        <v>0</v>
      </c>
    </row>
    <row r="3299" spans="1:10" x14ac:dyDescent="0.25">
      <c r="A3299" s="27">
        <v>184869287</v>
      </c>
      <c r="B3299" s="10" t="s">
        <v>3898</v>
      </c>
      <c r="C3299" s="10" t="s">
        <v>5317</v>
      </c>
      <c r="D3299" s="10"/>
      <c r="E3299" s="3">
        <v>151.66999999999999</v>
      </c>
      <c r="F3299" s="3">
        <v>0</v>
      </c>
      <c r="G3299" s="18">
        <v>0</v>
      </c>
      <c r="H3299" s="18">
        <v>0</v>
      </c>
      <c r="I3299" s="18">
        <v>0</v>
      </c>
      <c r="J3299" s="29">
        <v>0</v>
      </c>
    </row>
    <row r="3300" spans="1:10" x14ac:dyDescent="0.25">
      <c r="A3300" s="27">
        <v>184158464</v>
      </c>
      <c r="B3300" s="10" t="s">
        <v>3916</v>
      </c>
      <c r="C3300" s="10" t="s">
        <v>5317</v>
      </c>
      <c r="D3300" s="10"/>
      <c r="E3300" s="3">
        <v>151.66999999999999</v>
      </c>
      <c r="F3300" s="3">
        <v>0</v>
      </c>
      <c r="G3300" s="18">
        <v>0</v>
      </c>
      <c r="H3300" s="18">
        <v>0</v>
      </c>
      <c r="I3300" s="18">
        <v>0</v>
      </c>
      <c r="J3300" s="29">
        <v>0</v>
      </c>
    </row>
    <row r="3301" spans="1:10" x14ac:dyDescent="0.25">
      <c r="A3301" s="27">
        <v>184456487</v>
      </c>
      <c r="B3301" s="10" t="s">
        <v>3946</v>
      </c>
      <c r="C3301" s="10" t="s">
        <v>5317</v>
      </c>
      <c r="D3301" s="10"/>
      <c r="E3301" s="3">
        <v>151.66999999999999</v>
      </c>
      <c r="F3301" s="3">
        <v>0</v>
      </c>
      <c r="G3301" s="18">
        <v>0</v>
      </c>
      <c r="H3301" s="18">
        <v>0</v>
      </c>
      <c r="I3301" s="18">
        <v>0</v>
      </c>
      <c r="J3301" s="29">
        <v>0</v>
      </c>
    </row>
    <row r="3302" spans="1:10" x14ac:dyDescent="0.25">
      <c r="A3302" s="27">
        <v>184528857</v>
      </c>
      <c r="B3302" s="10" t="s">
        <v>3964</v>
      </c>
      <c r="C3302" s="10" t="s">
        <v>5317</v>
      </c>
      <c r="D3302" s="10"/>
      <c r="E3302" s="3">
        <v>151.66999999999999</v>
      </c>
      <c r="F3302" s="3">
        <v>0</v>
      </c>
      <c r="G3302" s="18">
        <v>0</v>
      </c>
      <c r="H3302" s="18">
        <v>0</v>
      </c>
      <c r="I3302" s="18">
        <v>0</v>
      </c>
      <c r="J3302" s="29">
        <v>0</v>
      </c>
    </row>
    <row r="3303" spans="1:10" x14ac:dyDescent="0.25">
      <c r="A3303" s="27">
        <v>184752681</v>
      </c>
      <c r="B3303" s="10" t="s">
        <v>4007</v>
      </c>
      <c r="C3303" s="10" t="s">
        <v>5317</v>
      </c>
      <c r="D3303" s="10"/>
      <c r="E3303" s="3">
        <v>151.66999999999999</v>
      </c>
      <c r="F3303" s="3">
        <v>0</v>
      </c>
      <c r="G3303" s="18">
        <v>0</v>
      </c>
      <c r="H3303" s="18">
        <v>0</v>
      </c>
      <c r="I3303" s="18">
        <v>0</v>
      </c>
      <c r="J3303" s="29">
        <v>0</v>
      </c>
    </row>
    <row r="3304" spans="1:10" x14ac:dyDescent="0.25">
      <c r="A3304" s="27">
        <v>184755487</v>
      </c>
      <c r="B3304" s="10" t="s">
        <v>4012</v>
      </c>
      <c r="C3304" s="10" t="s">
        <v>5317</v>
      </c>
      <c r="D3304" s="10"/>
      <c r="E3304" s="3">
        <v>151.66999999999999</v>
      </c>
      <c r="F3304" s="3">
        <v>0</v>
      </c>
      <c r="G3304" s="18">
        <v>0</v>
      </c>
      <c r="H3304" s="18">
        <v>0</v>
      </c>
      <c r="I3304" s="18">
        <v>0</v>
      </c>
      <c r="J3304" s="29">
        <v>0</v>
      </c>
    </row>
    <row r="3305" spans="1:10" x14ac:dyDescent="0.25">
      <c r="A3305" s="27">
        <v>184842552</v>
      </c>
      <c r="B3305" s="10" t="s">
        <v>4029</v>
      </c>
      <c r="C3305" s="10" t="s">
        <v>5317</v>
      </c>
      <c r="D3305" s="10"/>
      <c r="E3305" s="3">
        <v>151.66999999999999</v>
      </c>
      <c r="F3305" s="3">
        <v>0</v>
      </c>
      <c r="G3305" s="18">
        <v>0</v>
      </c>
      <c r="H3305" s="18">
        <v>0</v>
      </c>
      <c r="I3305" s="18">
        <v>0</v>
      </c>
      <c r="J3305" s="29">
        <v>0</v>
      </c>
    </row>
    <row r="3306" spans="1:10" x14ac:dyDescent="0.25">
      <c r="A3306" s="27">
        <v>184882273</v>
      </c>
      <c r="B3306" s="10" t="s">
        <v>4040</v>
      </c>
      <c r="C3306" s="10" t="s">
        <v>5317</v>
      </c>
      <c r="D3306" s="10"/>
      <c r="E3306" s="3">
        <v>151.66999999999999</v>
      </c>
      <c r="F3306" s="3">
        <v>0</v>
      </c>
      <c r="G3306" s="18">
        <v>0</v>
      </c>
      <c r="H3306" s="18">
        <v>0</v>
      </c>
      <c r="I3306" s="18">
        <v>0</v>
      </c>
      <c r="J3306" s="29">
        <v>0</v>
      </c>
    </row>
    <row r="3307" spans="1:10" x14ac:dyDescent="0.25">
      <c r="A3307" s="27">
        <v>185183688</v>
      </c>
      <c r="B3307" s="10" t="s">
        <v>4126</v>
      </c>
      <c r="C3307" s="10" t="s">
        <v>5317</v>
      </c>
      <c r="D3307" s="10"/>
      <c r="E3307" s="3">
        <v>151.66999999999999</v>
      </c>
      <c r="F3307" s="3">
        <v>0</v>
      </c>
      <c r="G3307" s="18">
        <v>0</v>
      </c>
      <c r="H3307" s="18">
        <v>0</v>
      </c>
      <c r="I3307" s="18">
        <v>0</v>
      </c>
      <c r="J3307" s="29">
        <v>0</v>
      </c>
    </row>
    <row r="3308" spans="1:10" x14ac:dyDescent="0.25">
      <c r="A3308" s="27">
        <v>185282884</v>
      </c>
      <c r="B3308" s="10" t="s">
        <v>4170</v>
      </c>
      <c r="C3308" s="10" t="s">
        <v>5317</v>
      </c>
      <c r="D3308" s="10"/>
      <c r="E3308" s="3">
        <v>151.66999999999999</v>
      </c>
      <c r="F3308" s="3">
        <v>0</v>
      </c>
      <c r="G3308" s="18">
        <v>0</v>
      </c>
      <c r="H3308" s="18">
        <v>0</v>
      </c>
      <c r="I3308" s="18">
        <v>0</v>
      </c>
      <c r="J3308" s="29">
        <v>0</v>
      </c>
    </row>
    <row r="3309" spans="1:10" x14ac:dyDescent="0.25">
      <c r="A3309" s="27">
        <v>185216878</v>
      </c>
      <c r="B3309" s="10" t="s">
        <v>4177</v>
      </c>
      <c r="C3309" s="10" t="s">
        <v>5317</v>
      </c>
      <c r="D3309" s="10"/>
      <c r="E3309" s="3">
        <v>151.66999999999999</v>
      </c>
      <c r="F3309" s="3">
        <v>0</v>
      </c>
      <c r="G3309" s="18">
        <v>0</v>
      </c>
      <c r="H3309" s="18">
        <v>0</v>
      </c>
      <c r="I3309" s="18">
        <v>0</v>
      </c>
      <c r="J3309" s="29">
        <v>0</v>
      </c>
    </row>
    <row r="3310" spans="1:10" x14ac:dyDescent="0.25">
      <c r="A3310" s="27">
        <v>185224537</v>
      </c>
      <c r="B3310" s="10" t="s">
        <v>4184</v>
      </c>
      <c r="C3310" s="10" t="s">
        <v>5317</v>
      </c>
      <c r="D3310" s="10"/>
      <c r="E3310" s="3">
        <v>151.66999999999999</v>
      </c>
      <c r="F3310" s="3">
        <v>0</v>
      </c>
      <c r="G3310" s="18">
        <v>0</v>
      </c>
      <c r="H3310" s="18">
        <v>0</v>
      </c>
      <c r="I3310" s="18">
        <v>0</v>
      </c>
      <c r="J3310" s="29">
        <v>0</v>
      </c>
    </row>
    <row r="3311" spans="1:10" x14ac:dyDescent="0.25">
      <c r="A3311" s="27">
        <v>185271783</v>
      </c>
      <c r="B3311" s="10" t="s">
        <v>4194</v>
      </c>
      <c r="C3311" s="10" t="s">
        <v>5317</v>
      </c>
      <c r="D3311" s="10"/>
      <c r="E3311" s="3">
        <v>151.66999999999999</v>
      </c>
      <c r="F3311" s="3">
        <v>0</v>
      </c>
      <c r="G3311" s="18">
        <v>0</v>
      </c>
      <c r="H3311" s="18">
        <v>0</v>
      </c>
      <c r="I3311" s="18">
        <v>0</v>
      </c>
      <c r="J3311" s="29">
        <v>0</v>
      </c>
    </row>
    <row r="3312" spans="1:10" x14ac:dyDescent="0.25">
      <c r="A3312" s="27">
        <v>185296368</v>
      </c>
      <c r="B3312" s="10" t="s">
        <v>4208</v>
      </c>
      <c r="C3312" s="10" t="s">
        <v>5317</v>
      </c>
      <c r="D3312" s="10"/>
      <c r="E3312" s="3">
        <v>151.66999999999999</v>
      </c>
      <c r="F3312" s="3">
        <v>0</v>
      </c>
      <c r="G3312" s="18">
        <v>0</v>
      </c>
      <c r="H3312" s="18">
        <v>0</v>
      </c>
      <c r="I3312" s="18">
        <v>0</v>
      </c>
      <c r="J3312" s="29">
        <v>0</v>
      </c>
    </row>
    <row r="3313" spans="1:10" x14ac:dyDescent="0.25">
      <c r="A3313" s="27">
        <v>185341997</v>
      </c>
      <c r="B3313" s="10" t="s">
        <v>4231</v>
      </c>
      <c r="C3313" s="10" t="s">
        <v>5317</v>
      </c>
      <c r="D3313" s="10"/>
      <c r="E3313" s="3">
        <v>151.66999999999999</v>
      </c>
      <c r="F3313" s="3">
        <v>0</v>
      </c>
      <c r="G3313" s="18">
        <v>0</v>
      </c>
      <c r="H3313" s="18">
        <v>0</v>
      </c>
      <c r="I3313" s="18">
        <v>0</v>
      </c>
      <c r="J3313" s="29">
        <v>0</v>
      </c>
    </row>
    <row r="3314" spans="1:10" x14ac:dyDescent="0.25">
      <c r="A3314" s="27">
        <v>185445237</v>
      </c>
      <c r="B3314" s="10" t="s">
        <v>4277</v>
      </c>
      <c r="C3314" s="10" t="s">
        <v>5317</v>
      </c>
      <c r="D3314" s="10"/>
      <c r="E3314" s="3">
        <v>151.66999999999999</v>
      </c>
      <c r="F3314" s="3">
        <v>0</v>
      </c>
      <c r="G3314" s="18">
        <v>0</v>
      </c>
      <c r="H3314" s="18">
        <v>0</v>
      </c>
      <c r="I3314" s="18">
        <v>0</v>
      </c>
      <c r="J3314" s="29">
        <v>0</v>
      </c>
    </row>
    <row r="3315" spans="1:10" x14ac:dyDescent="0.25">
      <c r="A3315" s="27">
        <v>185467876</v>
      </c>
      <c r="B3315" s="10" t="s">
        <v>4289</v>
      </c>
      <c r="C3315" s="10" t="s">
        <v>5317</v>
      </c>
      <c r="D3315" s="10"/>
      <c r="E3315" s="3">
        <v>151.66999999999999</v>
      </c>
      <c r="F3315" s="3">
        <v>0</v>
      </c>
      <c r="G3315" s="18">
        <v>0</v>
      </c>
      <c r="H3315" s="18">
        <v>0</v>
      </c>
      <c r="I3315" s="18">
        <v>0</v>
      </c>
      <c r="J3315" s="29">
        <v>0</v>
      </c>
    </row>
    <row r="3316" spans="1:10" x14ac:dyDescent="0.25">
      <c r="A3316" s="27">
        <v>185542835</v>
      </c>
      <c r="B3316" s="10" t="s">
        <v>4311</v>
      </c>
      <c r="C3316" s="10" t="s">
        <v>5317</v>
      </c>
      <c r="D3316" s="10"/>
      <c r="E3316" s="3">
        <v>151.66999999999999</v>
      </c>
      <c r="F3316" s="3">
        <v>0</v>
      </c>
      <c r="G3316" s="18">
        <v>0</v>
      </c>
      <c r="H3316" s="18">
        <v>0</v>
      </c>
      <c r="I3316" s="18">
        <v>0</v>
      </c>
      <c r="J3316" s="29">
        <v>0</v>
      </c>
    </row>
    <row r="3317" spans="1:10" x14ac:dyDescent="0.25">
      <c r="A3317" s="27">
        <v>185622986</v>
      </c>
      <c r="B3317" s="10" t="s">
        <v>4325</v>
      </c>
      <c r="C3317" s="10" t="s">
        <v>5317</v>
      </c>
      <c r="D3317" s="10"/>
      <c r="E3317" s="3">
        <v>151.66999999999999</v>
      </c>
      <c r="F3317" s="3">
        <v>0</v>
      </c>
      <c r="G3317" s="18">
        <v>0</v>
      </c>
      <c r="H3317" s="18">
        <v>0</v>
      </c>
      <c r="I3317" s="18">
        <v>0</v>
      </c>
      <c r="J3317" s="29">
        <v>0</v>
      </c>
    </row>
    <row r="3318" spans="1:10" x14ac:dyDescent="0.25">
      <c r="A3318" s="27">
        <v>185728215</v>
      </c>
      <c r="B3318" s="10" t="s">
        <v>4357</v>
      </c>
      <c r="C3318" s="10" t="s">
        <v>5317</v>
      </c>
      <c r="D3318" s="10"/>
      <c r="E3318" s="3">
        <v>151.66999999999999</v>
      </c>
      <c r="F3318" s="3">
        <v>0</v>
      </c>
      <c r="G3318" s="18">
        <v>0</v>
      </c>
      <c r="H3318" s="18">
        <v>0</v>
      </c>
      <c r="I3318" s="18">
        <v>0</v>
      </c>
      <c r="J3318" s="29">
        <v>0</v>
      </c>
    </row>
    <row r="3319" spans="1:10" x14ac:dyDescent="0.25">
      <c r="A3319" s="27">
        <v>186177982</v>
      </c>
      <c r="B3319" s="10" t="s">
        <v>4409</v>
      </c>
      <c r="C3319" s="10" t="s">
        <v>5317</v>
      </c>
      <c r="D3319" s="10"/>
      <c r="E3319" s="3">
        <v>151.66999999999999</v>
      </c>
      <c r="F3319" s="3">
        <v>0</v>
      </c>
      <c r="G3319" s="18">
        <v>0</v>
      </c>
      <c r="H3319" s="18">
        <v>0</v>
      </c>
      <c r="I3319" s="18">
        <v>0</v>
      </c>
      <c r="J3319" s="29">
        <v>0</v>
      </c>
    </row>
    <row r="3320" spans="1:10" x14ac:dyDescent="0.25">
      <c r="A3320" s="27">
        <v>186223823</v>
      </c>
      <c r="B3320" s="10" t="s">
        <v>4427</v>
      </c>
      <c r="C3320" s="10" t="s">
        <v>5317</v>
      </c>
      <c r="D3320" s="10"/>
      <c r="E3320" s="3">
        <v>151.66999999999999</v>
      </c>
      <c r="F3320" s="3">
        <v>0</v>
      </c>
      <c r="G3320" s="18">
        <v>0</v>
      </c>
      <c r="H3320" s="18">
        <v>0</v>
      </c>
      <c r="I3320" s="18">
        <v>0</v>
      </c>
      <c r="J3320" s="29">
        <v>0</v>
      </c>
    </row>
    <row r="3321" spans="1:10" x14ac:dyDescent="0.25">
      <c r="A3321" s="27">
        <v>186257274</v>
      </c>
      <c r="B3321" s="10" t="s">
        <v>4438</v>
      </c>
      <c r="C3321" s="10" t="s">
        <v>5317</v>
      </c>
      <c r="D3321" s="10"/>
      <c r="E3321" s="3">
        <v>151.66999999999999</v>
      </c>
      <c r="F3321" s="3">
        <v>0</v>
      </c>
      <c r="G3321" s="18">
        <v>0</v>
      </c>
      <c r="H3321" s="18">
        <v>0</v>
      </c>
      <c r="I3321" s="18">
        <v>0</v>
      </c>
      <c r="J3321" s="29">
        <v>0</v>
      </c>
    </row>
    <row r="3322" spans="1:10" x14ac:dyDescent="0.25">
      <c r="A3322" s="27">
        <v>186259876</v>
      </c>
      <c r="B3322" s="10" t="s">
        <v>4439</v>
      </c>
      <c r="C3322" s="10" t="s">
        <v>5317</v>
      </c>
      <c r="D3322" s="10"/>
      <c r="E3322" s="3">
        <v>151.66999999999999</v>
      </c>
      <c r="F3322" s="3">
        <v>0</v>
      </c>
      <c r="G3322" s="18">
        <v>0</v>
      </c>
      <c r="H3322" s="18">
        <v>0</v>
      </c>
      <c r="I3322" s="18">
        <v>0</v>
      </c>
      <c r="J3322" s="29">
        <v>0</v>
      </c>
    </row>
    <row r="3323" spans="1:10" x14ac:dyDescent="0.25">
      <c r="A3323" s="27">
        <v>186388194</v>
      </c>
      <c r="B3323" s="10" t="s">
        <v>4455</v>
      </c>
      <c r="C3323" s="10" t="s">
        <v>5317</v>
      </c>
      <c r="D3323" s="10"/>
      <c r="E3323" s="3">
        <v>151.66999999999999</v>
      </c>
      <c r="F3323" s="3">
        <v>0</v>
      </c>
      <c r="G3323" s="18">
        <v>0</v>
      </c>
      <c r="H3323" s="18">
        <v>0</v>
      </c>
      <c r="I3323" s="18">
        <v>0</v>
      </c>
      <c r="J3323" s="29">
        <v>0</v>
      </c>
    </row>
    <row r="3324" spans="1:10" x14ac:dyDescent="0.25">
      <c r="A3324" s="27">
        <v>186528319</v>
      </c>
      <c r="B3324" s="10" t="s">
        <v>4513</v>
      </c>
      <c r="C3324" s="10" t="s">
        <v>5317</v>
      </c>
      <c r="D3324" s="10"/>
      <c r="E3324" s="3">
        <v>151.66999999999999</v>
      </c>
      <c r="F3324" s="3">
        <v>0</v>
      </c>
      <c r="G3324" s="18">
        <v>0</v>
      </c>
      <c r="H3324" s="18">
        <v>0</v>
      </c>
      <c r="I3324" s="18">
        <v>0</v>
      </c>
      <c r="J3324" s="29">
        <v>0</v>
      </c>
    </row>
    <row r="3325" spans="1:10" x14ac:dyDescent="0.25">
      <c r="A3325" s="27">
        <v>186538815</v>
      </c>
      <c r="B3325" s="10" t="s">
        <v>4527</v>
      </c>
      <c r="C3325" s="10" t="s">
        <v>5317</v>
      </c>
      <c r="D3325" s="10"/>
      <c r="E3325" s="3">
        <v>151.66999999999999</v>
      </c>
      <c r="F3325" s="3">
        <v>0</v>
      </c>
      <c r="G3325" s="18">
        <v>0</v>
      </c>
      <c r="H3325" s="18">
        <v>0</v>
      </c>
      <c r="I3325" s="18">
        <v>0</v>
      </c>
      <c r="J3325" s="29">
        <v>0</v>
      </c>
    </row>
    <row r="3326" spans="1:10" x14ac:dyDescent="0.25">
      <c r="A3326" s="27">
        <v>186589885</v>
      </c>
      <c r="B3326" s="10" t="s">
        <v>4554</v>
      </c>
      <c r="C3326" s="10" t="s">
        <v>5317</v>
      </c>
      <c r="D3326" s="10"/>
      <c r="E3326" s="3">
        <v>151.66999999999999</v>
      </c>
      <c r="F3326" s="3">
        <v>0</v>
      </c>
      <c r="G3326" s="18">
        <v>0</v>
      </c>
      <c r="H3326" s="18">
        <v>0</v>
      </c>
      <c r="I3326" s="18">
        <v>0</v>
      </c>
      <c r="J3326" s="29">
        <v>0</v>
      </c>
    </row>
    <row r="3327" spans="1:10" x14ac:dyDescent="0.25">
      <c r="A3327" s="27">
        <v>186684815</v>
      </c>
      <c r="B3327" s="10" t="s">
        <v>4589</v>
      </c>
      <c r="C3327" s="10" t="s">
        <v>5317</v>
      </c>
      <c r="D3327" s="10"/>
      <c r="E3327" s="3">
        <v>151.66999999999999</v>
      </c>
      <c r="F3327" s="3">
        <v>0</v>
      </c>
      <c r="G3327" s="18">
        <v>0</v>
      </c>
      <c r="H3327" s="18">
        <v>0</v>
      </c>
      <c r="I3327" s="18">
        <v>0</v>
      </c>
      <c r="J3327" s="29">
        <v>0</v>
      </c>
    </row>
    <row r="3328" spans="1:10" x14ac:dyDescent="0.25">
      <c r="A3328" s="27">
        <v>186793168</v>
      </c>
      <c r="B3328" s="10" t="s">
        <v>4624</v>
      </c>
      <c r="C3328" s="10" t="s">
        <v>5317</v>
      </c>
      <c r="D3328" s="10"/>
      <c r="E3328" s="3">
        <v>151.66999999999999</v>
      </c>
      <c r="F3328" s="3">
        <v>0</v>
      </c>
      <c r="G3328" s="18">
        <v>0</v>
      </c>
      <c r="H3328" s="18">
        <v>0</v>
      </c>
      <c r="I3328" s="18">
        <v>0</v>
      </c>
      <c r="J3328" s="29">
        <v>0</v>
      </c>
    </row>
    <row r="3329" spans="1:10" x14ac:dyDescent="0.25">
      <c r="A3329" s="27">
        <v>186813695</v>
      </c>
      <c r="B3329" s="10" t="s">
        <v>4638</v>
      </c>
      <c r="C3329" s="10" t="s">
        <v>5317</v>
      </c>
      <c r="D3329" s="10"/>
      <c r="E3329" s="3">
        <v>151.66999999999999</v>
      </c>
      <c r="F3329" s="3">
        <v>0</v>
      </c>
      <c r="G3329" s="18">
        <v>0</v>
      </c>
      <c r="H3329" s="18">
        <v>0</v>
      </c>
      <c r="I3329" s="18">
        <v>0</v>
      </c>
      <c r="J3329" s="29">
        <v>0</v>
      </c>
    </row>
    <row r="3330" spans="1:10" x14ac:dyDescent="0.25">
      <c r="A3330" s="27">
        <v>186826755</v>
      </c>
      <c r="B3330" s="10" t="s">
        <v>4641</v>
      </c>
      <c r="C3330" s="10" t="s">
        <v>5317</v>
      </c>
      <c r="D3330" s="10"/>
      <c r="E3330" s="3">
        <v>151.66999999999999</v>
      </c>
      <c r="F3330" s="3">
        <v>0</v>
      </c>
      <c r="G3330" s="18">
        <v>0</v>
      </c>
      <c r="H3330" s="18">
        <v>0</v>
      </c>
      <c r="I3330" s="18">
        <v>0</v>
      </c>
      <c r="J3330" s="29">
        <v>0</v>
      </c>
    </row>
    <row r="3331" spans="1:10" x14ac:dyDescent="0.25">
      <c r="A3331" s="27">
        <v>186862335</v>
      </c>
      <c r="B3331" s="10" t="s">
        <v>4655</v>
      </c>
      <c r="C3331" s="10" t="s">
        <v>5317</v>
      </c>
      <c r="D3331" s="10"/>
      <c r="E3331" s="3">
        <v>151.66999999999999</v>
      </c>
      <c r="F3331" s="3">
        <v>0</v>
      </c>
      <c r="G3331" s="18">
        <v>0</v>
      </c>
      <c r="H3331" s="18">
        <v>0</v>
      </c>
      <c r="I3331" s="18">
        <v>0</v>
      </c>
      <c r="J3331" s="29">
        <v>0</v>
      </c>
    </row>
    <row r="3332" spans="1:10" x14ac:dyDescent="0.25">
      <c r="A3332" s="27">
        <v>186945979</v>
      </c>
      <c r="B3332" s="10" t="s">
        <v>4684</v>
      </c>
      <c r="C3332" s="10" t="s">
        <v>5317</v>
      </c>
      <c r="D3332" s="10"/>
      <c r="E3332" s="3">
        <v>151.66999999999999</v>
      </c>
      <c r="F3332" s="3">
        <v>0</v>
      </c>
      <c r="G3332" s="18">
        <v>0</v>
      </c>
      <c r="H3332" s="18">
        <v>0</v>
      </c>
      <c r="I3332" s="18">
        <v>0</v>
      </c>
      <c r="J3332" s="29">
        <v>0</v>
      </c>
    </row>
    <row r="3333" spans="1:10" x14ac:dyDescent="0.25">
      <c r="A3333" s="27">
        <v>187849224</v>
      </c>
      <c r="B3333" s="10" t="s">
        <v>4717</v>
      </c>
      <c r="C3333" s="10" t="s">
        <v>5317</v>
      </c>
      <c r="D3333" s="10"/>
      <c r="E3333" s="3">
        <v>151.66999999999999</v>
      </c>
      <c r="F3333" s="3">
        <v>0</v>
      </c>
      <c r="G3333" s="18">
        <v>0</v>
      </c>
      <c r="H3333" s="18">
        <v>0</v>
      </c>
      <c r="I3333" s="18">
        <v>0</v>
      </c>
      <c r="J3333" s="29">
        <v>0</v>
      </c>
    </row>
    <row r="3334" spans="1:10" x14ac:dyDescent="0.25">
      <c r="A3334" s="27">
        <v>187888858</v>
      </c>
      <c r="B3334" s="10" t="s">
        <v>4729</v>
      </c>
      <c r="C3334" s="10" t="s">
        <v>5317</v>
      </c>
      <c r="D3334" s="10"/>
      <c r="E3334" s="3">
        <v>151.66999999999999</v>
      </c>
      <c r="F3334" s="3">
        <v>0</v>
      </c>
      <c r="G3334" s="18">
        <v>0</v>
      </c>
      <c r="H3334" s="18">
        <v>0</v>
      </c>
      <c r="I3334" s="18">
        <v>0</v>
      </c>
      <c r="J3334" s="29">
        <v>0</v>
      </c>
    </row>
    <row r="3335" spans="1:10" x14ac:dyDescent="0.25">
      <c r="A3335" s="27">
        <v>187149517</v>
      </c>
      <c r="B3335" s="10" t="s">
        <v>4746</v>
      </c>
      <c r="C3335" s="10" t="s">
        <v>5317</v>
      </c>
      <c r="D3335" s="10"/>
      <c r="E3335" s="3">
        <v>151.66999999999999</v>
      </c>
      <c r="F3335" s="3">
        <v>0</v>
      </c>
      <c r="G3335" s="18">
        <v>0</v>
      </c>
      <c r="H3335" s="18">
        <v>0</v>
      </c>
      <c r="I3335" s="18">
        <v>0</v>
      </c>
      <c r="J3335" s="29">
        <v>0</v>
      </c>
    </row>
    <row r="3336" spans="1:10" x14ac:dyDescent="0.25">
      <c r="A3336" s="27">
        <v>187198187</v>
      </c>
      <c r="B3336" s="10" t="s">
        <v>4755</v>
      </c>
      <c r="C3336" s="10" t="s">
        <v>5317</v>
      </c>
      <c r="D3336" s="10"/>
      <c r="E3336" s="3">
        <v>151.66999999999999</v>
      </c>
      <c r="F3336" s="3">
        <v>0</v>
      </c>
      <c r="G3336" s="18">
        <v>0</v>
      </c>
      <c r="H3336" s="18">
        <v>0</v>
      </c>
      <c r="I3336" s="18">
        <v>0</v>
      </c>
      <c r="J3336" s="29">
        <v>0</v>
      </c>
    </row>
    <row r="3337" spans="1:10" x14ac:dyDescent="0.25">
      <c r="A3337" s="27">
        <v>187423542</v>
      </c>
      <c r="B3337" s="10" t="s">
        <v>4792</v>
      </c>
      <c r="C3337" s="10" t="s">
        <v>5317</v>
      </c>
      <c r="D3337" s="10"/>
      <c r="E3337" s="3">
        <v>151.66999999999999</v>
      </c>
      <c r="F3337" s="3">
        <v>0</v>
      </c>
      <c r="G3337" s="18">
        <v>0</v>
      </c>
      <c r="H3337" s="18">
        <v>0</v>
      </c>
      <c r="I3337" s="18">
        <v>0</v>
      </c>
      <c r="J3337" s="29">
        <v>0</v>
      </c>
    </row>
    <row r="3338" spans="1:10" x14ac:dyDescent="0.25">
      <c r="A3338" s="27">
        <v>187459378</v>
      </c>
      <c r="B3338" s="10" t="s">
        <v>4793</v>
      </c>
      <c r="C3338" s="10" t="s">
        <v>5317</v>
      </c>
      <c r="D3338" s="10"/>
      <c r="E3338" s="3">
        <v>151.66999999999999</v>
      </c>
      <c r="F3338" s="3">
        <v>0</v>
      </c>
      <c r="G3338" s="18">
        <v>0</v>
      </c>
      <c r="H3338" s="18">
        <v>0</v>
      </c>
      <c r="I3338" s="18">
        <v>0</v>
      </c>
      <c r="J3338" s="29">
        <v>0</v>
      </c>
    </row>
    <row r="3339" spans="1:10" x14ac:dyDescent="0.25">
      <c r="A3339" s="27">
        <v>187798163</v>
      </c>
      <c r="B3339" s="10" t="s">
        <v>4875</v>
      </c>
      <c r="C3339" s="10" t="s">
        <v>5317</v>
      </c>
      <c r="D3339" s="10"/>
      <c r="E3339" s="3">
        <v>151.66999999999999</v>
      </c>
      <c r="F3339" s="3">
        <v>0</v>
      </c>
      <c r="G3339" s="18">
        <v>0</v>
      </c>
      <c r="H3339" s="18">
        <v>0</v>
      </c>
      <c r="I3339" s="18">
        <v>0</v>
      </c>
      <c r="J3339" s="29">
        <v>0</v>
      </c>
    </row>
    <row r="3340" spans="1:10" x14ac:dyDescent="0.25">
      <c r="A3340" s="27">
        <v>188828464</v>
      </c>
      <c r="B3340" s="10" t="s">
        <v>4965</v>
      </c>
      <c r="C3340" s="10" t="s">
        <v>5317</v>
      </c>
      <c r="D3340" s="10"/>
      <c r="E3340" s="3">
        <v>151.66999999999999</v>
      </c>
      <c r="F3340" s="3">
        <v>0</v>
      </c>
      <c r="G3340" s="18">
        <v>0</v>
      </c>
      <c r="H3340" s="18">
        <v>0</v>
      </c>
      <c r="I3340" s="18">
        <v>0</v>
      </c>
      <c r="J3340" s="29">
        <v>0</v>
      </c>
    </row>
    <row r="3341" spans="1:10" x14ac:dyDescent="0.25">
      <c r="A3341" s="27">
        <v>188848618</v>
      </c>
      <c r="B3341" s="10" t="s">
        <v>4982</v>
      </c>
      <c r="C3341" s="10" t="s">
        <v>5317</v>
      </c>
      <c r="D3341" s="10"/>
      <c r="E3341" s="3">
        <v>151.66999999999999</v>
      </c>
      <c r="F3341" s="3">
        <v>0</v>
      </c>
      <c r="G3341" s="18">
        <v>0</v>
      </c>
      <c r="H3341" s="18">
        <v>0</v>
      </c>
      <c r="I3341" s="18">
        <v>0</v>
      </c>
      <c r="J3341" s="29">
        <v>0</v>
      </c>
    </row>
    <row r="3342" spans="1:10" x14ac:dyDescent="0.25">
      <c r="A3342" s="27">
        <v>188892616</v>
      </c>
      <c r="B3342" s="10" t="s">
        <v>4998</v>
      </c>
      <c r="C3342" s="10" t="s">
        <v>5317</v>
      </c>
      <c r="D3342" s="10"/>
      <c r="E3342" s="3">
        <v>151.66999999999999</v>
      </c>
      <c r="F3342" s="3">
        <v>0</v>
      </c>
      <c r="G3342" s="18">
        <v>0</v>
      </c>
      <c r="H3342" s="18">
        <v>0</v>
      </c>
      <c r="I3342" s="18">
        <v>0</v>
      </c>
      <c r="J3342" s="29">
        <v>0</v>
      </c>
    </row>
    <row r="3343" spans="1:10" x14ac:dyDescent="0.25">
      <c r="A3343" s="27">
        <v>188898786</v>
      </c>
      <c r="B3343" s="10" t="s">
        <v>5005</v>
      </c>
      <c r="C3343" s="10" t="s">
        <v>5317</v>
      </c>
      <c r="D3343" s="10"/>
      <c r="E3343" s="3">
        <v>151.66999999999999</v>
      </c>
      <c r="F3343" s="3">
        <v>0</v>
      </c>
      <c r="G3343" s="18">
        <v>0</v>
      </c>
      <c r="H3343" s="18">
        <v>0</v>
      </c>
      <c r="I3343" s="18">
        <v>0</v>
      </c>
      <c r="J3343" s="29">
        <v>0</v>
      </c>
    </row>
    <row r="3344" spans="1:10" x14ac:dyDescent="0.25">
      <c r="A3344" s="28">
        <v>183287837</v>
      </c>
      <c r="B3344" s="10" t="s">
        <v>50</v>
      </c>
      <c r="C3344" s="10" t="s">
        <v>5316</v>
      </c>
      <c r="D3344" s="10"/>
      <c r="E3344" s="3">
        <v>151.66999999999999</v>
      </c>
      <c r="F3344" s="3">
        <v>0</v>
      </c>
      <c r="G3344" s="18">
        <v>0</v>
      </c>
      <c r="H3344" s="18">
        <v>0</v>
      </c>
      <c r="I3344" s="18">
        <v>0</v>
      </c>
      <c r="J3344" s="29">
        <v>0</v>
      </c>
    </row>
    <row r="3345" spans="1:10" x14ac:dyDescent="0.25">
      <c r="A3345" s="28">
        <v>185852166</v>
      </c>
      <c r="B3345" s="10" t="s">
        <v>90</v>
      </c>
      <c r="C3345" s="10" t="s">
        <v>5316</v>
      </c>
      <c r="D3345" s="10"/>
      <c r="E3345" s="3">
        <v>151.66999999999999</v>
      </c>
      <c r="F3345" s="3">
        <v>0</v>
      </c>
      <c r="G3345" s="18">
        <v>0</v>
      </c>
      <c r="H3345" s="18">
        <v>0</v>
      </c>
      <c r="I3345" s="18">
        <v>0</v>
      </c>
      <c r="J3345" s="29">
        <v>0</v>
      </c>
    </row>
    <row r="3346" spans="1:10" x14ac:dyDescent="0.25">
      <c r="A3346" s="28">
        <v>186977615</v>
      </c>
      <c r="B3346" s="10" t="s">
        <v>107</v>
      </c>
      <c r="C3346" s="10" t="s">
        <v>5316</v>
      </c>
      <c r="D3346" s="10"/>
      <c r="E3346" s="3">
        <v>151.66999999999999</v>
      </c>
      <c r="F3346" s="3">
        <v>0</v>
      </c>
      <c r="G3346" s="18">
        <v>0</v>
      </c>
      <c r="H3346" s="18">
        <v>0</v>
      </c>
      <c r="I3346" s="18">
        <v>0</v>
      </c>
      <c r="J3346" s="29">
        <v>0</v>
      </c>
    </row>
    <row r="3347" spans="1:10" x14ac:dyDescent="0.25">
      <c r="A3347" s="28">
        <v>186982929</v>
      </c>
      <c r="B3347" s="10" t="s">
        <v>109</v>
      </c>
      <c r="C3347" s="10" t="s">
        <v>5316</v>
      </c>
      <c r="D3347" s="10"/>
      <c r="E3347" s="3">
        <v>151.66999999999999</v>
      </c>
      <c r="F3347" s="3">
        <v>0</v>
      </c>
      <c r="G3347" s="18">
        <v>0</v>
      </c>
      <c r="H3347" s="18">
        <v>0</v>
      </c>
      <c r="I3347" s="18">
        <v>0</v>
      </c>
      <c r="J3347" s="29">
        <v>0</v>
      </c>
    </row>
    <row r="3348" spans="1:10" x14ac:dyDescent="0.25">
      <c r="A3348" s="28">
        <v>187137449</v>
      </c>
      <c r="B3348" s="10" t="s">
        <v>119</v>
      </c>
      <c r="C3348" s="10" t="s">
        <v>5316</v>
      </c>
      <c r="D3348" s="10"/>
      <c r="E3348" s="3">
        <v>151.66999999999999</v>
      </c>
      <c r="F3348" s="3">
        <v>0</v>
      </c>
      <c r="G3348" s="18">
        <v>0</v>
      </c>
      <c r="H3348" s="18">
        <v>0</v>
      </c>
      <c r="I3348" s="18">
        <v>0</v>
      </c>
      <c r="J3348" s="29">
        <v>0</v>
      </c>
    </row>
    <row r="3349" spans="1:10" x14ac:dyDescent="0.25">
      <c r="A3349" s="28">
        <v>186931589</v>
      </c>
      <c r="B3349" s="10" t="s">
        <v>151</v>
      </c>
      <c r="C3349" s="10" t="s">
        <v>5316</v>
      </c>
      <c r="D3349" s="10"/>
      <c r="E3349" s="3">
        <v>151.66999999999999</v>
      </c>
      <c r="F3349" s="3">
        <v>0</v>
      </c>
      <c r="G3349" s="18">
        <v>0</v>
      </c>
      <c r="H3349" s="18">
        <v>0</v>
      </c>
      <c r="I3349" s="18">
        <v>0</v>
      </c>
      <c r="J3349" s="29">
        <v>0</v>
      </c>
    </row>
    <row r="3350" spans="1:10" x14ac:dyDescent="0.25">
      <c r="A3350" s="28">
        <v>182157386</v>
      </c>
      <c r="B3350" s="10" t="s">
        <v>207</v>
      </c>
      <c r="C3350" s="10" t="s">
        <v>5316</v>
      </c>
      <c r="D3350" s="10"/>
      <c r="E3350" s="3">
        <v>151.66999999999999</v>
      </c>
      <c r="F3350" s="3">
        <v>0</v>
      </c>
      <c r="G3350" s="18">
        <v>0</v>
      </c>
      <c r="H3350" s="18">
        <v>0</v>
      </c>
      <c r="I3350" s="18">
        <v>0</v>
      </c>
      <c r="J3350" s="29">
        <v>0</v>
      </c>
    </row>
    <row r="3351" spans="1:10" x14ac:dyDescent="0.25">
      <c r="A3351" s="28">
        <v>381218</v>
      </c>
      <c r="B3351" s="10" t="s">
        <v>225</v>
      </c>
      <c r="C3351" s="10" t="s">
        <v>5316</v>
      </c>
      <c r="D3351" s="10"/>
      <c r="E3351" s="3">
        <v>151.66999999999999</v>
      </c>
      <c r="F3351" s="3">
        <v>0</v>
      </c>
      <c r="G3351" s="18">
        <v>0</v>
      </c>
      <c r="H3351" s="18">
        <v>0</v>
      </c>
      <c r="I3351" s="18">
        <v>0</v>
      </c>
      <c r="J3351" s="29">
        <v>0</v>
      </c>
    </row>
    <row r="3352" spans="1:10" x14ac:dyDescent="0.25">
      <c r="A3352" s="28">
        <v>181618833</v>
      </c>
      <c r="B3352" s="10" t="s">
        <v>236</v>
      </c>
      <c r="C3352" s="10" t="s">
        <v>5316</v>
      </c>
      <c r="D3352" s="10"/>
      <c r="E3352" s="3">
        <v>151.66999999999999</v>
      </c>
      <c r="F3352" s="3">
        <v>0</v>
      </c>
      <c r="G3352" s="18">
        <v>0</v>
      </c>
      <c r="H3352" s="18">
        <v>0</v>
      </c>
      <c r="I3352" s="18">
        <v>0</v>
      </c>
      <c r="J3352" s="29">
        <v>0</v>
      </c>
    </row>
    <row r="3353" spans="1:10" x14ac:dyDescent="0.25">
      <c r="A3353" s="28">
        <v>185521881</v>
      </c>
      <c r="B3353" s="10" t="s">
        <v>238</v>
      </c>
      <c r="C3353" s="10" t="s">
        <v>5316</v>
      </c>
      <c r="D3353" s="10"/>
      <c r="E3353" s="3">
        <v>151.66999999999999</v>
      </c>
      <c r="F3353" s="3">
        <v>0</v>
      </c>
      <c r="G3353" s="18">
        <v>0</v>
      </c>
      <c r="H3353" s="18">
        <v>0</v>
      </c>
      <c r="I3353" s="18">
        <v>0</v>
      </c>
      <c r="J3353" s="29">
        <v>0</v>
      </c>
    </row>
    <row r="3354" spans="1:10" x14ac:dyDescent="0.25">
      <c r="A3354" s="28">
        <v>188324198</v>
      </c>
      <c r="B3354" s="10" t="s">
        <v>309</v>
      </c>
      <c r="C3354" s="10" t="s">
        <v>5316</v>
      </c>
      <c r="D3354" s="10"/>
      <c r="E3354" s="3">
        <v>151.66999999999999</v>
      </c>
      <c r="F3354" s="3">
        <v>0</v>
      </c>
      <c r="G3354" s="18">
        <v>0</v>
      </c>
      <c r="H3354" s="18">
        <v>0</v>
      </c>
      <c r="I3354" s="18">
        <v>0</v>
      </c>
      <c r="J3354" s="29">
        <v>0</v>
      </c>
    </row>
    <row r="3355" spans="1:10" x14ac:dyDescent="0.25">
      <c r="A3355" s="28">
        <v>181562189</v>
      </c>
      <c r="B3355" s="10" t="s">
        <v>374</v>
      </c>
      <c r="C3355" s="10" t="s">
        <v>5316</v>
      </c>
      <c r="D3355" s="10"/>
      <c r="E3355" s="3">
        <v>151.66999999999999</v>
      </c>
      <c r="F3355" s="3">
        <v>0</v>
      </c>
      <c r="G3355" s="18">
        <v>0</v>
      </c>
      <c r="H3355" s="18">
        <v>0</v>
      </c>
      <c r="I3355" s="18">
        <v>0</v>
      </c>
      <c r="J3355" s="29">
        <v>0</v>
      </c>
    </row>
    <row r="3356" spans="1:10" x14ac:dyDescent="0.25">
      <c r="A3356" s="28">
        <v>181595219</v>
      </c>
      <c r="B3356" s="10" t="s">
        <v>380</v>
      </c>
      <c r="C3356" s="10" t="s">
        <v>5316</v>
      </c>
      <c r="D3356" s="10"/>
      <c r="E3356" s="3">
        <v>151.66999999999999</v>
      </c>
      <c r="F3356" s="3">
        <v>0</v>
      </c>
      <c r="G3356" s="18">
        <v>0</v>
      </c>
      <c r="H3356" s="18">
        <v>0</v>
      </c>
      <c r="I3356" s="18">
        <v>0</v>
      </c>
      <c r="J3356" s="29">
        <v>0</v>
      </c>
    </row>
    <row r="3357" spans="1:10" x14ac:dyDescent="0.25">
      <c r="A3357" s="28">
        <v>181881859</v>
      </c>
      <c r="B3357" s="10" t="s">
        <v>396</v>
      </c>
      <c r="C3357" s="10" t="s">
        <v>5316</v>
      </c>
      <c r="D3357" s="10"/>
      <c r="E3357" s="3">
        <v>151.66999999999999</v>
      </c>
      <c r="F3357" s="3">
        <v>0</v>
      </c>
      <c r="G3357" s="18">
        <v>0</v>
      </c>
      <c r="H3357" s="18">
        <v>0</v>
      </c>
      <c r="I3357" s="18">
        <v>0</v>
      </c>
      <c r="J3357" s="29">
        <v>0</v>
      </c>
    </row>
    <row r="3358" spans="1:10" x14ac:dyDescent="0.25">
      <c r="A3358" s="28">
        <v>182423426</v>
      </c>
      <c r="B3358" s="10" t="s">
        <v>403</v>
      </c>
      <c r="C3358" s="10" t="s">
        <v>5316</v>
      </c>
      <c r="D3358" s="10"/>
      <c r="E3358" s="3">
        <v>151.66999999999999</v>
      </c>
      <c r="F3358" s="3">
        <v>0</v>
      </c>
      <c r="G3358" s="18">
        <v>0</v>
      </c>
      <c r="H3358" s="18">
        <v>0</v>
      </c>
      <c r="I3358" s="18">
        <v>0</v>
      </c>
      <c r="J3358" s="29">
        <v>0</v>
      </c>
    </row>
    <row r="3359" spans="1:10" x14ac:dyDescent="0.25">
      <c r="A3359" s="28">
        <v>183974764</v>
      </c>
      <c r="B3359" s="10" t="s">
        <v>443</v>
      </c>
      <c r="C3359" s="10" t="s">
        <v>5316</v>
      </c>
      <c r="D3359" s="10"/>
      <c r="E3359" s="3">
        <v>151.66999999999999</v>
      </c>
      <c r="F3359" s="3">
        <v>0</v>
      </c>
      <c r="G3359" s="18">
        <v>0</v>
      </c>
      <c r="H3359" s="18">
        <v>0</v>
      </c>
      <c r="I3359" s="18">
        <v>0</v>
      </c>
      <c r="J3359" s="29">
        <v>0</v>
      </c>
    </row>
    <row r="3360" spans="1:10" x14ac:dyDescent="0.25">
      <c r="A3360" s="28">
        <v>184878419</v>
      </c>
      <c r="B3360" s="10" t="s">
        <v>444</v>
      </c>
      <c r="C3360" s="10" t="s">
        <v>5316</v>
      </c>
      <c r="D3360" s="10"/>
      <c r="E3360" s="3">
        <v>151.66999999999999</v>
      </c>
      <c r="F3360" s="3">
        <v>0</v>
      </c>
      <c r="G3360" s="18">
        <v>0</v>
      </c>
      <c r="H3360" s="18">
        <v>0</v>
      </c>
      <c r="I3360" s="18">
        <v>0</v>
      </c>
      <c r="J3360" s="29">
        <v>0</v>
      </c>
    </row>
    <row r="3361" spans="1:10" x14ac:dyDescent="0.25">
      <c r="A3361" s="28">
        <v>787895</v>
      </c>
      <c r="B3361" s="10" t="s">
        <v>550</v>
      </c>
      <c r="C3361" s="10" t="s">
        <v>5316</v>
      </c>
      <c r="D3361" s="10"/>
      <c r="E3361" s="3">
        <v>151.66999999999999</v>
      </c>
      <c r="F3361" s="3">
        <v>0</v>
      </c>
      <c r="G3361" s="18">
        <v>0</v>
      </c>
      <c r="H3361" s="18">
        <v>0</v>
      </c>
      <c r="I3361" s="18">
        <v>0</v>
      </c>
      <c r="J3361" s="29">
        <v>0</v>
      </c>
    </row>
    <row r="3362" spans="1:10" x14ac:dyDescent="0.25">
      <c r="A3362" s="28">
        <v>181353837</v>
      </c>
      <c r="B3362" s="10" t="s">
        <v>594</v>
      </c>
      <c r="C3362" s="10" t="s">
        <v>5316</v>
      </c>
      <c r="D3362" s="10"/>
      <c r="E3362" s="3">
        <v>151.66999999999999</v>
      </c>
      <c r="F3362" s="3">
        <v>0</v>
      </c>
      <c r="G3362" s="18">
        <v>0</v>
      </c>
      <c r="H3362" s="18">
        <v>0</v>
      </c>
      <c r="I3362" s="18">
        <v>0</v>
      </c>
      <c r="J3362" s="29">
        <v>0</v>
      </c>
    </row>
    <row r="3363" spans="1:10" x14ac:dyDescent="0.25">
      <c r="A3363" s="28">
        <v>186922944</v>
      </c>
      <c r="B3363" s="10" t="s">
        <v>598</v>
      </c>
      <c r="C3363" s="10" t="s">
        <v>5316</v>
      </c>
      <c r="D3363" s="10"/>
      <c r="E3363" s="3">
        <v>151.66999999999999</v>
      </c>
      <c r="F3363" s="3">
        <v>0</v>
      </c>
      <c r="G3363" s="18">
        <v>0</v>
      </c>
      <c r="H3363" s="18">
        <v>0</v>
      </c>
      <c r="I3363" s="18">
        <v>0</v>
      </c>
      <c r="J3363" s="29">
        <v>0</v>
      </c>
    </row>
    <row r="3364" spans="1:10" x14ac:dyDescent="0.25">
      <c r="A3364" s="28">
        <v>328818</v>
      </c>
      <c r="B3364" s="10" t="s">
        <v>608</v>
      </c>
      <c r="C3364" s="10" t="s">
        <v>5316</v>
      </c>
      <c r="D3364" s="10"/>
      <c r="E3364" s="3">
        <v>151.66999999999999</v>
      </c>
      <c r="F3364" s="3">
        <v>0</v>
      </c>
      <c r="G3364" s="18">
        <v>0</v>
      </c>
      <c r="H3364" s="18">
        <v>0</v>
      </c>
      <c r="I3364" s="18">
        <v>0</v>
      </c>
      <c r="J3364" s="29">
        <v>0</v>
      </c>
    </row>
    <row r="3365" spans="1:10" x14ac:dyDescent="0.25">
      <c r="A3365" s="28">
        <v>182898989</v>
      </c>
      <c r="B3365" s="10" t="s">
        <v>717</v>
      </c>
      <c r="C3365" s="10" t="s">
        <v>5316</v>
      </c>
      <c r="D3365" s="10"/>
      <c r="E3365" s="3">
        <v>151.66999999999999</v>
      </c>
      <c r="F3365" s="3">
        <v>0</v>
      </c>
      <c r="G3365" s="18">
        <v>0</v>
      </c>
      <c r="H3365" s="18">
        <v>0</v>
      </c>
      <c r="I3365" s="18">
        <v>0</v>
      </c>
      <c r="J3365" s="29">
        <v>0</v>
      </c>
    </row>
    <row r="3366" spans="1:10" x14ac:dyDescent="0.25">
      <c r="A3366" s="28">
        <v>182171422</v>
      </c>
      <c r="B3366" s="10" t="s">
        <v>721</v>
      </c>
      <c r="C3366" s="10" t="s">
        <v>5316</v>
      </c>
      <c r="D3366" s="10"/>
      <c r="E3366" s="3">
        <v>151.66999999999999</v>
      </c>
      <c r="F3366" s="3">
        <v>0</v>
      </c>
      <c r="G3366" s="18">
        <v>0</v>
      </c>
      <c r="H3366" s="18">
        <v>0</v>
      </c>
      <c r="I3366" s="18">
        <v>0</v>
      </c>
      <c r="J3366" s="29">
        <v>0</v>
      </c>
    </row>
    <row r="3367" spans="1:10" x14ac:dyDescent="0.25">
      <c r="A3367" s="28">
        <v>616137</v>
      </c>
      <c r="B3367" s="10" t="s">
        <v>758</v>
      </c>
      <c r="C3367" s="10" t="s">
        <v>5316</v>
      </c>
      <c r="D3367" s="10"/>
      <c r="E3367" s="3">
        <v>151.66999999999999</v>
      </c>
      <c r="F3367" s="3">
        <v>0</v>
      </c>
      <c r="G3367" s="18">
        <v>0</v>
      </c>
      <c r="H3367" s="18">
        <v>0</v>
      </c>
      <c r="I3367" s="18">
        <v>0</v>
      </c>
      <c r="J3367" s="29">
        <v>0</v>
      </c>
    </row>
    <row r="3368" spans="1:10" x14ac:dyDescent="0.25">
      <c r="A3368" s="28">
        <v>183657496</v>
      </c>
      <c r="B3368" s="10" t="s">
        <v>800</v>
      </c>
      <c r="C3368" s="10" t="s">
        <v>5316</v>
      </c>
      <c r="D3368" s="10"/>
      <c r="E3368" s="3">
        <v>151.66999999999999</v>
      </c>
      <c r="F3368" s="3">
        <v>0</v>
      </c>
      <c r="G3368" s="18">
        <v>0</v>
      </c>
      <c r="H3368" s="18">
        <v>0</v>
      </c>
      <c r="I3368" s="18">
        <v>0</v>
      </c>
      <c r="J3368" s="29">
        <v>0</v>
      </c>
    </row>
    <row r="3369" spans="1:10" x14ac:dyDescent="0.25">
      <c r="A3369" s="28">
        <v>182288417</v>
      </c>
      <c r="B3369" s="10" t="s">
        <v>881</v>
      </c>
      <c r="C3369" s="10" t="s">
        <v>5316</v>
      </c>
      <c r="D3369" s="10"/>
      <c r="E3369" s="3">
        <v>151.66999999999999</v>
      </c>
      <c r="F3369" s="3">
        <v>0</v>
      </c>
      <c r="G3369" s="18">
        <v>0</v>
      </c>
      <c r="H3369" s="18">
        <v>0</v>
      </c>
      <c r="I3369" s="18">
        <v>0</v>
      </c>
      <c r="J3369" s="29">
        <v>0</v>
      </c>
    </row>
    <row r="3370" spans="1:10" x14ac:dyDescent="0.25">
      <c r="A3370" s="28">
        <v>182888419</v>
      </c>
      <c r="B3370" s="10" t="s">
        <v>899</v>
      </c>
      <c r="C3370" s="10" t="s">
        <v>5316</v>
      </c>
      <c r="D3370" s="10"/>
      <c r="E3370" s="3">
        <v>151.66999999999999</v>
      </c>
      <c r="F3370" s="3">
        <v>0</v>
      </c>
      <c r="G3370" s="18">
        <v>0</v>
      </c>
      <c r="H3370" s="18">
        <v>0</v>
      </c>
      <c r="I3370" s="18">
        <v>0</v>
      </c>
      <c r="J3370" s="29">
        <v>0</v>
      </c>
    </row>
    <row r="3371" spans="1:10" x14ac:dyDescent="0.25">
      <c r="A3371" s="28">
        <v>184652</v>
      </c>
      <c r="B3371" s="10" t="s">
        <v>933</v>
      </c>
      <c r="C3371" s="10" t="s">
        <v>5316</v>
      </c>
      <c r="D3371" s="10"/>
      <c r="E3371" s="3">
        <v>151.66999999999999</v>
      </c>
      <c r="F3371" s="3">
        <v>0</v>
      </c>
      <c r="G3371" s="18">
        <v>0</v>
      </c>
      <c r="H3371" s="18">
        <v>0</v>
      </c>
      <c r="I3371" s="18">
        <v>0</v>
      </c>
      <c r="J3371" s="29">
        <v>0</v>
      </c>
    </row>
    <row r="3372" spans="1:10" x14ac:dyDescent="0.25">
      <c r="A3372" s="28">
        <v>186591118</v>
      </c>
      <c r="B3372" s="10" t="s">
        <v>951</v>
      </c>
      <c r="C3372" s="10" t="s">
        <v>5316</v>
      </c>
      <c r="D3372" s="10"/>
      <c r="E3372" s="3">
        <v>151.66999999999999</v>
      </c>
      <c r="F3372" s="3">
        <v>0</v>
      </c>
      <c r="G3372" s="18">
        <v>0</v>
      </c>
      <c r="H3372" s="18">
        <v>0</v>
      </c>
      <c r="I3372" s="18">
        <v>0</v>
      </c>
      <c r="J3372" s="29">
        <v>0</v>
      </c>
    </row>
    <row r="3373" spans="1:10" x14ac:dyDescent="0.25">
      <c r="A3373" s="28">
        <v>189731996</v>
      </c>
      <c r="B3373" s="10" t="s">
        <v>1065</v>
      </c>
      <c r="C3373" s="10" t="s">
        <v>5316</v>
      </c>
      <c r="D3373" s="10"/>
      <c r="E3373" s="3">
        <v>151.66999999999999</v>
      </c>
      <c r="F3373" s="3">
        <v>0</v>
      </c>
      <c r="G3373" s="18">
        <v>0</v>
      </c>
      <c r="H3373" s="18">
        <v>0</v>
      </c>
      <c r="I3373" s="18">
        <v>0</v>
      </c>
      <c r="J3373" s="29">
        <v>0</v>
      </c>
    </row>
    <row r="3374" spans="1:10" x14ac:dyDescent="0.25">
      <c r="A3374" s="28">
        <v>118426783</v>
      </c>
      <c r="B3374" s="10" t="s">
        <v>1115</v>
      </c>
      <c r="C3374" s="10" t="s">
        <v>5316</v>
      </c>
      <c r="D3374" s="10"/>
      <c r="E3374" s="3">
        <v>151.66999999999999</v>
      </c>
      <c r="F3374" s="3">
        <v>0</v>
      </c>
      <c r="G3374" s="18">
        <v>0</v>
      </c>
      <c r="H3374" s="18">
        <v>0</v>
      </c>
      <c r="I3374" s="18">
        <v>0</v>
      </c>
      <c r="J3374" s="29">
        <v>0</v>
      </c>
    </row>
    <row r="3375" spans="1:10" x14ac:dyDescent="0.25">
      <c r="A3375" s="28">
        <v>118893544</v>
      </c>
      <c r="B3375" s="10" t="s">
        <v>1139</v>
      </c>
      <c r="C3375" s="10" t="s">
        <v>5316</v>
      </c>
      <c r="D3375" s="10"/>
      <c r="E3375" s="3">
        <v>151.66999999999999</v>
      </c>
      <c r="F3375" s="3">
        <v>0</v>
      </c>
      <c r="G3375" s="18">
        <v>0</v>
      </c>
      <c r="H3375" s="18">
        <v>0</v>
      </c>
      <c r="I3375" s="18">
        <v>0</v>
      </c>
      <c r="J3375" s="29">
        <v>0</v>
      </c>
    </row>
    <row r="3376" spans="1:10" x14ac:dyDescent="0.25">
      <c r="A3376" s="28">
        <v>112791863</v>
      </c>
      <c r="B3376" s="10" t="s">
        <v>1174</v>
      </c>
      <c r="C3376" s="10" t="s">
        <v>5316</v>
      </c>
      <c r="D3376" s="10"/>
      <c r="E3376" s="3">
        <v>151.66999999999999</v>
      </c>
      <c r="F3376" s="3">
        <v>0</v>
      </c>
      <c r="G3376" s="18">
        <v>0</v>
      </c>
      <c r="H3376" s="18">
        <v>0</v>
      </c>
      <c r="I3376" s="18">
        <v>0</v>
      </c>
      <c r="J3376" s="29">
        <v>0</v>
      </c>
    </row>
    <row r="3377" spans="1:10" x14ac:dyDescent="0.25">
      <c r="A3377" s="28">
        <v>112861223</v>
      </c>
      <c r="B3377" s="10" t="s">
        <v>1177</v>
      </c>
      <c r="C3377" s="10" t="s">
        <v>5316</v>
      </c>
      <c r="D3377" s="10"/>
      <c r="E3377" s="3">
        <v>151.66999999999999</v>
      </c>
      <c r="F3377" s="3">
        <v>0</v>
      </c>
      <c r="G3377" s="18">
        <v>0</v>
      </c>
      <c r="H3377" s="18">
        <v>0</v>
      </c>
      <c r="I3377" s="18">
        <v>0</v>
      </c>
      <c r="J3377" s="29">
        <v>0</v>
      </c>
    </row>
    <row r="3378" spans="1:10" x14ac:dyDescent="0.25">
      <c r="A3378" s="28">
        <v>112894799</v>
      </c>
      <c r="B3378" s="10" t="s">
        <v>1189</v>
      </c>
      <c r="C3378" s="10" t="s">
        <v>5316</v>
      </c>
      <c r="D3378" s="10"/>
      <c r="E3378" s="3">
        <v>151.66999999999999</v>
      </c>
      <c r="F3378" s="3">
        <v>0</v>
      </c>
      <c r="G3378" s="18">
        <v>0</v>
      </c>
      <c r="H3378" s="18">
        <v>0</v>
      </c>
      <c r="I3378" s="18">
        <v>0</v>
      </c>
      <c r="J3378" s="29">
        <v>0</v>
      </c>
    </row>
    <row r="3379" spans="1:10" x14ac:dyDescent="0.25">
      <c r="A3379" s="28">
        <v>112919878</v>
      </c>
      <c r="B3379" s="10" t="s">
        <v>1209</v>
      </c>
      <c r="C3379" s="10" t="s">
        <v>5316</v>
      </c>
      <c r="D3379" s="10"/>
      <c r="E3379" s="3">
        <v>151.66999999999999</v>
      </c>
      <c r="F3379" s="3">
        <v>0</v>
      </c>
      <c r="G3379" s="18">
        <v>0</v>
      </c>
      <c r="H3379" s="18">
        <v>0</v>
      </c>
      <c r="I3379" s="18">
        <v>0</v>
      </c>
      <c r="J3379" s="29">
        <v>0</v>
      </c>
    </row>
    <row r="3380" spans="1:10" x14ac:dyDescent="0.25">
      <c r="A3380" s="28">
        <v>112975543</v>
      </c>
      <c r="B3380" s="10" t="s">
        <v>1237</v>
      </c>
      <c r="C3380" s="10" t="s">
        <v>5316</v>
      </c>
      <c r="D3380" s="10"/>
      <c r="E3380" s="3">
        <v>151.66999999999999</v>
      </c>
      <c r="F3380" s="3">
        <v>0</v>
      </c>
      <c r="G3380" s="18">
        <v>0</v>
      </c>
      <c r="H3380" s="18">
        <v>0</v>
      </c>
      <c r="I3380" s="18">
        <v>0</v>
      </c>
      <c r="J3380" s="29">
        <v>0</v>
      </c>
    </row>
    <row r="3381" spans="1:10" x14ac:dyDescent="0.25">
      <c r="A3381" s="28">
        <v>426574</v>
      </c>
      <c r="B3381" s="10" t="s">
        <v>1264</v>
      </c>
      <c r="C3381" s="10" t="s">
        <v>5316</v>
      </c>
      <c r="D3381" s="10"/>
      <c r="E3381" s="3">
        <v>151.66999999999999</v>
      </c>
      <c r="F3381" s="3">
        <v>0</v>
      </c>
      <c r="G3381" s="18">
        <v>0</v>
      </c>
      <c r="H3381" s="18">
        <v>0</v>
      </c>
      <c r="I3381" s="18">
        <v>0</v>
      </c>
      <c r="J3381" s="29">
        <v>0</v>
      </c>
    </row>
    <row r="3382" spans="1:10" x14ac:dyDescent="0.25">
      <c r="A3382" s="28">
        <v>734685</v>
      </c>
      <c r="B3382" s="10" t="s">
        <v>1278</v>
      </c>
      <c r="C3382" s="10" t="s">
        <v>5316</v>
      </c>
      <c r="D3382" s="10"/>
      <c r="E3382" s="3">
        <v>151.66999999999999</v>
      </c>
      <c r="F3382" s="3">
        <v>0</v>
      </c>
      <c r="G3382" s="18">
        <v>0</v>
      </c>
      <c r="H3382" s="18">
        <v>0</v>
      </c>
      <c r="I3382" s="18">
        <v>0</v>
      </c>
      <c r="J3382" s="29">
        <v>0</v>
      </c>
    </row>
    <row r="3383" spans="1:10" x14ac:dyDescent="0.25">
      <c r="A3383" s="28">
        <v>185685115</v>
      </c>
      <c r="B3383" s="10" t="s">
        <v>1286</v>
      </c>
      <c r="C3383" s="10" t="s">
        <v>5316</v>
      </c>
      <c r="D3383" s="10"/>
      <c r="E3383" s="3">
        <v>151.66999999999999</v>
      </c>
      <c r="F3383" s="3">
        <v>0</v>
      </c>
      <c r="G3383" s="18">
        <v>0</v>
      </c>
      <c r="H3383" s="18">
        <v>0</v>
      </c>
      <c r="I3383" s="18">
        <v>0</v>
      </c>
      <c r="J3383" s="29">
        <v>0</v>
      </c>
    </row>
    <row r="3384" spans="1:10" x14ac:dyDescent="0.25">
      <c r="A3384" s="28">
        <v>188883856</v>
      </c>
      <c r="B3384" s="10" t="s">
        <v>1294</v>
      </c>
      <c r="C3384" s="10" t="s">
        <v>5316</v>
      </c>
      <c r="D3384" s="10"/>
      <c r="E3384" s="3">
        <v>151.66999999999999</v>
      </c>
      <c r="F3384" s="3">
        <v>0</v>
      </c>
      <c r="G3384" s="18">
        <v>0</v>
      </c>
      <c r="H3384" s="18">
        <v>0</v>
      </c>
      <c r="I3384" s="18">
        <v>0</v>
      </c>
      <c r="J3384" s="29">
        <v>0</v>
      </c>
    </row>
    <row r="3385" spans="1:10" x14ac:dyDescent="0.25">
      <c r="A3385" s="28">
        <v>188994564</v>
      </c>
      <c r="B3385" s="10" t="s">
        <v>1326</v>
      </c>
      <c r="C3385" s="10" t="s">
        <v>5316</v>
      </c>
      <c r="D3385" s="10"/>
      <c r="E3385" s="3">
        <v>151.66999999999999</v>
      </c>
      <c r="F3385" s="3">
        <v>0</v>
      </c>
      <c r="G3385" s="18">
        <v>0</v>
      </c>
      <c r="H3385" s="18">
        <v>0</v>
      </c>
      <c r="I3385" s="18">
        <v>0</v>
      </c>
      <c r="J3385" s="29">
        <v>0</v>
      </c>
    </row>
    <row r="3386" spans="1:10" x14ac:dyDescent="0.25">
      <c r="A3386" s="28">
        <v>181682494</v>
      </c>
      <c r="B3386" s="10" t="s">
        <v>1342</v>
      </c>
      <c r="C3386" s="10" t="s">
        <v>5316</v>
      </c>
      <c r="D3386" s="10"/>
      <c r="E3386" s="3">
        <v>151.66999999999999</v>
      </c>
      <c r="F3386" s="3">
        <v>0</v>
      </c>
      <c r="G3386" s="18">
        <v>0</v>
      </c>
      <c r="H3386" s="18">
        <v>0</v>
      </c>
      <c r="I3386" s="18">
        <v>0</v>
      </c>
      <c r="J3386" s="29">
        <v>0</v>
      </c>
    </row>
    <row r="3387" spans="1:10" x14ac:dyDescent="0.25">
      <c r="A3387" s="28">
        <v>182482658</v>
      </c>
      <c r="B3387" s="10" t="s">
        <v>1361</v>
      </c>
      <c r="C3387" s="10" t="s">
        <v>5316</v>
      </c>
      <c r="D3387" s="10"/>
      <c r="E3387" s="3">
        <v>151.66999999999999</v>
      </c>
      <c r="F3387" s="3">
        <v>0</v>
      </c>
      <c r="G3387" s="18">
        <v>0</v>
      </c>
      <c r="H3387" s="18">
        <v>0</v>
      </c>
      <c r="I3387" s="18">
        <v>0</v>
      </c>
      <c r="J3387" s="29">
        <v>0</v>
      </c>
    </row>
    <row r="3388" spans="1:10" x14ac:dyDescent="0.25">
      <c r="A3388" s="28">
        <v>183225488</v>
      </c>
      <c r="B3388" s="10" t="s">
        <v>1373</v>
      </c>
      <c r="C3388" s="10" t="s">
        <v>5316</v>
      </c>
      <c r="D3388" s="10"/>
      <c r="E3388" s="3">
        <v>151.66999999999999</v>
      </c>
      <c r="F3388" s="3">
        <v>0</v>
      </c>
      <c r="G3388" s="18">
        <v>0</v>
      </c>
      <c r="H3388" s="18">
        <v>0</v>
      </c>
      <c r="I3388" s="18">
        <v>0</v>
      </c>
      <c r="J3388" s="29">
        <v>0</v>
      </c>
    </row>
    <row r="3389" spans="1:10" x14ac:dyDescent="0.25">
      <c r="A3389" s="28">
        <v>183361651</v>
      </c>
      <c r="B3389" s="10" t="s">
        <v>1384</v>
      </c>
      <c r="C3389" s="10" t="s">
        <v>5316</v>
      </c>
      <c r="D3389" s="10"/>
      <c r="E3389" s="3">
        <v>151.66999999999999</v>
      </c>
      <c r="F3389" s="3">
        <v>0</v>
      </c>
      <c r="G3389" s="18">
        <v>0</v>
      </c>
      <c r="H3389" s="18">
        <v>0</v>
      </c>
      <c r="I3389" s="18">
        <v>0</v>
      </c>
      <c r="J3389" s="29">
        <v>0</v>
      </c>
    </row>
    <row r="3390" spans="1:10" x14ac:dyDescent="0.25">
      <c r="A3390" s="28">
        <v>185689498</v>
      </c>
      <c r="B3390" s="10" t="s">
        <v>1464</v>
      </c>
      <c r="C3390" s="10" t="s">
        <v>5316</v>
      </c>
      <c r="D3390" s="10"/>
      <c r="E3390" s="3">
        <v>151.66999999999999</v>
      </c>
      <c r="F3390" s="3">
        <v>0</v>
      </c>
      <c r="G3390" s="18">
        <v>0</v>
      </c>
      <c r="H3390" s="18">
        <v>0</v>
      </c>
      <c r="I3390" s="18">
        <v>0</v>
      </c>
      <c r="J3390" s="29">
        <v>0</v>
      </c>
    </row>
    <row r="3391" spans="1:10" x14ac:dyDescent="0.25">
      <c r="A3391" s="28">
        <v>384867</v>
      </c>
      <c r="B3391" s="10" t="s">
        <v>1489</v>
      </c>
      <c r="C3391" s="10" t="s">
        <v>5316</v>
      </c>
      <c r="D3391" s="10"/>
      <c r="E3391" s="3">
        <v>151.66999999999999</v>
      </c>
      <c r="F3391" s="3">
        <v>0</v>
      </c>
      <c r="G3391" s="18">
        <v>0</v>
      </c>
      <c r="H3391" s="18">
        <v>0</v>
      </c>
      <c r="I3391" s="18">
        <v>0</v>
      </c>
      <c r="J3391" s="29">
        <v>0</v>
      </c>
    </row>
    <row r="3392" spans="1:10" x14ac:dyDescent="0.25">
      <c r="A3392" s="28">
        <v>181894647</v>
      </c>
      <c r="B3392" s="10" t="s">
        <v>1565</v>
      </c>
      <c r="C3392" s="10" t="s">
        <v>5316</v>
      </c>
      <c r="D3392" s="10"/>
      <c r="E3392" s="3">
        <v>151.66999999999999</v>
      </c>
      <c r="F3392" s="3">
        <v>0</v>
      </c>
      <c r="G3392" s="18">
        <v>0</v>
      </c>
      <c r="H3392" s="18">
        <v>0</v>
      </c>
      <c r="I3392" s="18">
        <v>0</v>
      </c>
      <c r="J3392" s="29">
        <v>0</v>
      </c>
    </row>
    <row r="3393" spans="1:10" x14ac:dyDescent="0.25">
      <c r="A3393" s="28">
        <v>182887357</v>
      </c>
      <c r="B3393" s="10" t="s">
        <v>1591</v>
      </c>
      <c r="C3393" s="10" t="s">
        <v>5316</v>
      </c>
      <c r="D3393" s="10"/>
      <c r="E3393" s="3">
        <v>151.66999999999999</v>
      </c>
      <c r="F3393" s="3">
        <v>0</v>
      </c>
      <c r="G3393" s="18">
        <v>0</v>
      </c>
      <c r="H3393" s="18">
        <v>0</v>
      </c>
      <c r="I3393" s="18">
        <v>0</v>
      </c>
      <c r="J3393" s="29">
        <v>0</v>
      </c>
    </row>
    <row r="3394" spans="1:10" x14ac:dyDescent="0.25">
      <c r="A3394" s="28">
        <v>182764145</v>
      </c>
      <c r="B3394" s="10" t="s">
        <v>1606</v>
      </c>
      <c r="C3394" s="10" t="s">
        <v>5316</v>
      </c>
      <c r="D3394" s="10"/>
      <c r="E3394" s="3">
        <v>151.66999999999999</v>
      </c>
      <c r="F3394" s="3">
        <v>0</v>
      </c>
      <c r="G3394" s="18">
        <v>0</v>
      </c>
      <c r="H3394" s="18">
        <v>0</v>
      </c>
      <c r="I3394" s="18">
        <v>0</v>
      </c>
      <c r="J3394" s="29">
        <v>0</v>
      </c>
    </row>
    <row r="3395" spans="1:10" x14ac:dyDescent="0.25">
      <c r="A3395" s="28">
        <v>183248682</v>
      </c>
      <c r="B3395" s="10" t="s">
        <v>1613</v>
      </c>
      <c r="C3395" s="10" t="s">
        <v>5316</v>
      </c>
      <c r="D3395" s="10"/>
      <c r="E3395" s="3">
        <v>151.66999999999999</v>
      </c>
      <c r="F3395" s="3">
        <v>0</v>
      </c>
      <c r="G3395" s="18">
        <v>0</v>
      </c>
      <c r="H3395" s="18">
        <v>0</v>
      </c>
      <c r="I3395" s="18">
        <v>0</v>
      </c>
      <c r="J3395" s="29">
        <v>0</v>
      </c>
    </row>
    <row r="3396" spans="1:10" x14ac:dyDescent="0.25">
      <c r="A3396" s="28">
        <v>184598988</v>
      </c>
      <c r="B3396" s="10" t="s">
        <v>1631</v>
      </c>
      <c r="C3396" s="10" t="s">
        <v>5316</v>
      </c>
      <c r="D3396" s="10"/>
      <c r="E3396" s="3">
        <v>151.66999999999999</v>
      </c>
      <c r="F3396" s="3">
        <v>0</v>
      </c>
      <c r="G3396" s="18">
        <v>0</v>
      </c>
      <c r="H3396" s="18">
        <v>0</v>
      </c>
      <c r="I3396" s="18">
        <v>0</v>
      </c>
      <c r="J3396" s="29">
        <v>0</v>
      </c>
    </row>
    <row r="3397" spans="1:10" x14ac:dyDescent="0.25">
      <c r="A3397" s="28">
        <v>531921</v>
      </c>
      <c r="B3397" s="10" t="s">
        <v>1677</v>
      </c>
      <c r="C3397" s="10" t="s">
        <v>5316</v>
      </c>
      <c r="D3397" s="10"/>
      <c r="E3397" s="3">
        <v>151.66999999999999</v>
      </c>
      <c r="F3397" s="3">
        <v>0</v>
      </c>
      <c r="G3397" s="18">
        <v>0</v>
      </c>
      <c r="H3397" s="18">
        <v>0</v>
      </c>
      <c r="I3397" s="18">
        <v>0</v>
      </c>
      <c r="J3397" s="29">
        <v>0</v>
      </c>
    </row>
    <row r="3398" spans="1:10" x14ac:dyDescent="0.25">
      <c r="A3398" s="28">
        <v>631734</v>
      </c>
      <c r="B3398" s="10" t="s">
        <v>1686</v>
      </c>
      <c r="C3398" s="10" t="s">
        <v>5316</v>
      </c>
      <c r="D3398" s="10"/>
      <c r="E3398" s="3">
        <v>151.66999999999999</v>
      </c>
      <c r="F3398" s="3">
        <v>0</v>
      </c>
      <c r="G3398" s="18">
        <v>0</v>
      </c>
      <c r="H3398" s="18">
        <v>0</v>
      </c>
      <c r="I3398" s="18">
        <v>0</v>
      </c>
      <c r="J3398" s="29">
        <v>0</v>
      </c>
    </row>
    <row r="3399" spans="1:10" x14ac:dyDescent="0.25">
      <c r="A3399" s="28">
        <v>181291865</v>
      </c>
      <c r="B3399" s="10" t="s">
        <v>1737</v>
      </c>
      <c r="C3399" s="10" t="s">
        <v>5316</v>
      </c>
      <c r="D3399" s="10"/>
      <c r="E3399" s="3">
        <v>151.66999999999999</v>
      </c>
      <c r="F3399" s="3">
        <v>0</v>
      </c>
      <c r="G3399" s="18">
        <v>0</v>
      </c>
      <c r="H3399" s="18">
        <v>0</v>
      </c>
      <c r="I3399" s="18">
        <v>0</v>
      </c>
      <c r="J3399" s="29">
        <v>0</v>
      </c>
    </row>
    <row r="3400" spans="1:10" x14ac:dyDescent="0.25">
      <c r="A3400" s="28">
        <v>182984637</v>
      </c>
      <c r="B3400" s="10" t="s">
        <v>1757</v>
      </c>
      <c r="C3400" s="10" t="s">
        <v>5316</v>
      </c>
      <c r="D3400" s="10"/>
      <c r="E3400" s="3">
        <v>151.66999999999999</v>
      </c>
      <c r="F3400" s="3">
        <v>0</v>
      </c>
      <c r="G3400" s="18">
        <v>0</v>
      </c>
      <c r="H3400" s="18">
        <v>0</v>
      </c>
      <c r="I3400" s="18">
        <v>0</v>
      </c>
      <c r="J3400" s="29">
        <v>0</v>
      </c>
    </row>
    <row r="3401" spans="1:10" x14ac:dyDescent="0.25">
      <c r="A3401" s="28">
        <v>183958895</v>
      </c>
      <c r="B3401" s="10" t="s">
        <v>1778</v>
      </c>
      <c r="C3401" s="10" t="s">
        <v>5316</v>
      </c>
      <c r="D3401" s="10"/>
      <c r="E3401" s="3">
        <v>151.66999999999999</v>
      </c>
      <c r="F3401" s="3">
        <v>0</v>
      </c>
      <c r="G3401" s="18">
        <v>0</v>
      </c>
      <c r="H3401" s="18">
        <v>0</v>
      </c>
      <c r="I3401" s="18">
        <v>0</v>
      </c>
      <c r="J3401" s="29">
        <v>0</v>
      </c>
    </row>
    <row r="3402" spans="1:10" x14ac:dyDescent="0.25">
      <c r="A3402" s="28">
        <v>118729485</v>
      </c>
      <c r="B3402" s="10" t="s">
        <v>1960</v>
      </c>
      <c r="C3402" s="10" t="s">
        <v>5316</v>
      </c>
      <c r="D3402" s="10"/>
      <c r="E3402" s="3">
        <v>151.66999999999999</v>
      </c>
      <c r="F3402" s="3">
        <v>0</v>
      </c>
      <c r="G3402" s="18">
        <v>0</v>
      </c>
      <c r="H3402" s="18">
        <v>0</v>
      </c>
      <c r="I3402" s="18">
        <v>0</v>
      </c>
      <c r="J3402" s="29">
        <v>0</v>
      </c>
    </row>
    <row r="3403" spans="1:10" x14ac:dyDescent="0.25">
      <c r="A3403" s="28">
        <v>118729564</v>
      </c>
      <c r="B3403" s="10" t="s">
        <v>1967</v>
      </c>
      <c r="C3403" s="10" t="s">
        <v>5316</v>
      </c>
      <c r="D3403" s="10"/>
      <c r="E3403" s="3">
        <v>151.66999999999999</v>
      </c>
      <c r="F3403" s="3">
        <v>0</v>
      </c>
      <c r="G3403" s="18">
        <v>0</v>
      </c>
      <c r="H3403" s="18">
        <v>0</v>
      </c>
      <c r="I3403" s="18">
        <v>0</v>
      </c>
      <c r="J3403" s="29">
        <v>0</v>
      </c>
    </row>
    <row r="3404" spans="1:10" x14ac:dyDescent="0.25">
      <c r="A3404" s="28">
        <v>118917811</v>
      </c>
      <c r="B3404" s="10" t="s">
        <v>2007</v>
      </c>
      <c r="C3404" s="10" t="s">
        <v>5316</v>
      </c>
      <c r="D3404" s="10"/>
      <c r="E3404" s="3">
        <v>151.66999999999999</v>
      </c>
      <c r="F3404" s="3">
        <v>0</v>
      </c>
      <c r="G3404" s="18">
        <v>0</v>
      </c>
      <c r="H3404" s="18">
        <v>0</v>
      </c>
      <c r="I3404" s="18">
        <v>0</v>
      </c>
      <c r="J3404" s="29">
        <v>0</v>
      </c>
    </row>
    <row r="3405" spans="1:10" x14ac:dyDescent="0.25">
      <c r="A3405" s="28">
        <v>118917826</v>
      </c>
      <c r="B3405" s="10" t="s">
        <v>2008</v>
      </c>
      <c r="C3405" s="10" t="s">
        <v>5316</v>
      </c>
      <c r="D3405" s="10"/>
      <c r="E3405" s="3">
        <v>151.66999999999999</v>
      </c>
      <c r="F3405" s="3">
        <v>0</v>
      </c>
      <c r="G3405" s="18">
        <v>0</v>
      </c>
      <c r="H3405" s="18">
        <v>0</v>
      </c>
      <c r="I3405" s="18">
        <v>0</v>
      </c>
      <c r="J3405" s="29">
        <v>0</v>
      </c>
    </row>
    <row r="3406" spans="1:10" x14ac:dyDescent="0.25">
      <c r="A3406" s="28">
        <v>111815375</v>
      </c>
      <c r="B3406" s="10" t="s">
        <v>2032</v>
      </c>
      <c r="C3406" s="10" t="s">
        <v>5316</v>
      </c>
      <c r="D3406" s="10"/>
      <c r="E3406" s="3">
        <v>151.66999999999999</v>
      </c>
      <c r="F3406" s="3">
        <v>0</v>
      </c>
      <c r="G3406" s="18">
        <v>0</v>
      </c>
      <c r="H3406" s="18">
        <v>0</v>
      </c>
      <c r="I3406" s="18">
        <v>0</v>
      </c>
      <c r="J3406" s="29">
        <v>0</v>
      </c>
    </row>
    <row r="3407" spans="1:10" x14ac:dyDescent="0.25">
      <c r="A3407" s="28">
        <v>111873155</v>
      </c>
      <c r="B3407" s="10" t="s">
        <v>2045</v>
      </c>
      <c r="C3407" s="10" t="s">
        <v>5316</v>
      </c>
      <c r="D3407" s="10"/>
      <c r="E3407" s="3">
        <v>151.66999999999999</v>
      </c>
      <c r="F3407" s="3">
        <v>0</v>
      </c>
      <c r="G3407" s="18">
        <v>0</v>
      </c>
      <c r="H3407" s="18">
        <v>0</v>
      </c>
      <c r="I3407" s="18">
        <v>0</v>
      </c>
      <c r="J3407" s="29">
        <v>0</v>
      </c>
    </row>
    <row r="3408" spans="1:10" x14ac:dyDescent="0.25">
      <c r="A3408" s="28">
        <v>111364817</v>
      </c>
      <c r="B3408" s="10" t="s">
        <v>2114</v>
      </c>
      <c r="C3408" s="10" t="s">
        <v>5316</v>
      </c>
      <c r="D3408" s="10"/>
      <c r="E3408" s="3">
        <v>151.66999999999999</v>
      </c>
      <c r="F3408" s="3">
        <v>0</v>
      </c>
      <c r="G3408" s="18">
        <v>0</v>
      </c>
      <c r="H3408" s="18">
        <v>0</v>
      </c>
      <c r="I3408" s="18">
        <v>0</v>
      </c>
      <c r="J3408" s="29">
        <v>0</v>
      </c>
    </row>
    <row r="3409" spans="1:10" x14ac:dyDescent="0.25">
      <c r="A3409" s="28">
        <v>111588718</v>
      </c>
      <c r="B3409" s="10" t="s">
        <v>2153</v>
      </c>
      <c r="C3409" s="10" t="s">
        <v>5316</v>
      </c>
      <c r="D3409" s="10"/>
      <c r="E3409" s="3">
        <v>151.66999999999999</v>
      </c>
      <c r="F3409" s="3">
        <v>0</v>
      </c>
      <c r="G3409" s="18">
        <v>0</v>
      </c>
      <c r="H3409" s="18">
        <v>0</v>
      </c>
      <c r="I3409" s="18">
        <v>0</v>
      </c>
      <c r="J3409" s="29">
        <v>0</v>
      </c>
    </row>
    <row r="3410" spans="1:10" x14ac:dyDescent="0.25">
      <c r="A3410" s="28">
        <v>111688486</v>
      </c>
      <c r="B3410" s="10" t="s">
        <v>2166</v>
      </c>
      <c r="C3410" s="10" t="s">
        <v>5316</v>
      </c>
      <c r="D3410" s="10"/>
      <c r="E3410" s="3">
        <v>151.66999999999999</v>
      </c>
      <c r="F3410" s="3">
        <v>0</v>
      </c>
      <c r="G3410" s="18">
        <v>0</v>
      </c>
      <c r="H3410" s="18">
        <v>0</v>
      </c>
      <c r="I3410" s="18">
        <v>0</v>
      </c>
      <c r="J3410" s="29">
        <v>0</v>
      </c>
    </row>
    <row r="3411" spans="1:10" x14ac:dyDescent="0.25">
      <c r="A3411" s="28">
        <v>111624468</v>
      </c>
      <c r="B3411" s="10" t="s">
        <v>2175</v>
      </c>
      <c r="C3411" s="10" t="s">
        <v>5316</v>
      </c>
      <c r="D3411" s="10"/>
      <c r="E3411" s="3">
        <v>151.66999999999999</v>
      </c>
      <c r="F3411" s="3">
        <v>0</v>
      </c>
      <c r="G3411" s="18">
        <v>0</v>
      </c>
      <c r="H3411" s="18">
        <v>0</v>
      </c>
      <c r="I3411" s="18">
        <v>0</v>
      </c>
      <c r="J3411" s="29">
        <v>0</v>
      </c>
    </row>
    <row r="3412" spans="1:10" x14ac:dyDescent="0.25">
      <c r="A3412" s="28">
        <v>111697144</v>
      </c>
      <c r="B3412" s="10" t="s">
        <v>2194</v>
      </c>
      <c r="C3412" s="10" t="s">
        <v>5316</v>
      </c>
      <c r="D3412" s="10"/>
      <c r="E3412" s="3">
        <v>151.66999999999999</v>
      </c>
      <c r="F3412" s="3">
        <v>0</v>
      </c>
      <c r="G3412" s="18">
        <v>0</v>
      </c>
      <c r="H3412" s="18">
        <v>0</v>
      </c>
      <c r="I3412" s="18">
        <v>0</v>
      </c>
      <c r="J3412" s="29">
        <v>0</v>
      </c>
    </row>
    <row r="3413" spans="1:10" x14ac:dyDescent="0.25">
      <c r="A3413" s="28">
        <v>111697686</v>
      </c>
      <c r="B3413" s="10" t="s">
        <v>2196</v>
      </c>
      <c r="C3413" s="10" t="s">
        <v>5316</v>
      </c>
      <c r="D3413" s="10"/>
      <c r="E3413" s="3">
        <v>151.66999999999999</v>
      </c>
      <c r="F3413" s="3">
        <v>0</v>
      </c>
      <c r="G3413" s="18">
        <v>0</v>
      </c>
      <c r="H3413" s="18">
        <v>0</v>
      </c>
      <c r="I3413" s="18">
        <v>0</v>
      </c>
      <c r="J3413" s="29">
        <v>0</v>
      </c>
    </row>
    <row r="3414" spans="1:10" x14ac:dyDescent="0.25">
      <c r="A3414" s="28">
        <v>112488314</v>
      </c>
      <c r="B3414" s="10" t="s">
        <v>2244</v>
      </c>
      <c r="C3414" s="10" t="s">
        <v>5316</v>
      </c>
      <c r="D3414" s="10"/>
      <c r="E3414" s="3">
        <v>151.66999999999999</v>
      </c>
      <c r="F3414" s="3">
        <v>0</v>
      </c>
      <c r="G3414" s="18">
        <v>0</v>
      </c>
      <c r="H3414" s="18">
        <v>0</v>
      </c>
      <c r="I3414" s="18">
        <v>0</v>
      </c>
      <c r="J3414" s="29">
        <v>0</v>
      </c>
    </row>
    <row r="3415" spans="1:10" x14ac:dyDescent="0.25">
      <c r="A3415" s="28">
        <v>112738762</v>
      </c>
      <c r="B3415" s="10" t="s">
        <v>2263</v>
      </c>
      <c r="C3415" s="10" t="s">
        <v>5316</v>
      </c>
      <c r="D3415" s="10"/>
      <c r="E3415" s="3">
        <v>151.66999999999999</v>
      </c>
      <c r="F3415" s="3">
        <v>0</v>
      </c>
      <c r="G3415" s="18">
        <v>0</v>
      </c>
      <c r="H3415" s="18">
        <v>0</v>
      </c>
      <c r="I3415" s="18">
        <v>0</v>
      </c>
      <c r="J3415" s="29">
        <v>0</v>
      </c>
    </row>
    <row r="3416" spans="1:10" x14ac:dyDescent="0.25">
      <c r="A3416" s="28">
        <v>188743863</v>
      </c>
      <c r="B3416" s="10" t="s">
        <v>2274</v>
      </c>
      <c r="C3416" s="10" t="s">
        <v>5316</v>
      </c>
      <c r="D3416" s="10"/>
      <c r="E3416" s="3">
        <v>151.66999999999999</v>
      </c>
      <c r="F3416" s="3">
        <v>0</v>
      </c>
      <c r="G3416" s="18">
        <v>0</v>
      </c>
      <c r="H3416" s="18">
        <v>0</v>
      </c>
      <c r="I3416" s="18">
        <v>0</v>
      </c>
      <c r="J3416" s="29">
        <v>0</v>
      </c>
    </row>
    <row r="3417" spans="1:10" x14ac:dyDescent="0.25">
      <c r="A3417" s="28">
        <v>187767721</v>
      </c>
      <c r="B3417" s="10" t="s">
        <v>2364</v>
      </c>
      <c r="C3417" s="10" t="s">
        <v>5316</v>
      </c>
      <c r="D3417" s="10"/>
      <c r="E3417" s="3">
        <v>151.66999999999999</v>
      </c>
      <c r="F3417" s="3">
        <v>0</v>
      </c>
      <c r="G3417" s="18">
        <v>0</v>
      </c>
      <c r="H3417" s="18">
        <v>0</v>
      </c>
      <c r="I3417" s="18">
        <v>0</v>
      </c>
      <c r="J3417" s="29">
        <v>0</v>
      </c>
    </row>
    <row r="3418" spans="1:10" x14ac:dyDescent="0.25">
      <c r="A3418" s="28">
        <v>183478695</v>
      </c>
      <c r="B3418" s="10" t="s">
        <v>2382</v>
      </c>
      <c r="C3418" s="10" t="s">
        <v>5316</v>
      </c>
      <c r="D3418" s="10"/>
      <c r="E3418" s="3">
        <v>151.66999999999999</v>
      </c>
      <c r="F3418" s="3">
        <v>0</v>
      </c>
      <c r="G3418" s="18">
        <v>0</v>
      </c>
      <c r="H3418" s="18">
        <v>0</v>
      </c>
      <c r="I3418" s="18">
        <v>0</v>
      </c>
      <c r="J3418" s="29">
        <v>0</v>
      </c>
    </row>
    <row r="3419" spans="1:10" x14ac:dyDescent="0.25">
      <c r="A3419" s="28">
        <v>263258</v>
      </c>
      <c r="B3419" s="10" t="s">
        <v>2391</v>
      </c>
      <c r="C3419" s="10" t="s">
        <v>5316</v>
      </c>
      <c r="D3419" s="10"/>
      <c r="E3419" s="3">
        <v>151.66999999999999</v>
      </c>
      <c r="F3419" s="3">
        <v>0</v>
      </c>
      <c r="G3419" s="18">
        <v>0</v>
      </c>
      <c r="H3419" s="18">
        <v>0</v>
      </c>
      <c r="I3419" s="18">
        <v>0</v>
      </c>
      <c r="J3419" s="29">
        <v>0</v>
      </c>
    </row>
    <row r="3420" spans="1:10" x14ac:dyDescent="0.25">
      <c r="A3420" s="28">
        <v>727324</v>
      </c>
      <c r="B3420" s="10" t="s">
        <v>2397</v>
      </c>
      <c r="C3420" s="10" t="s">
        <v>5316</v>
      </c>
      <c r="D3420" s="10"/>
      <c r="E3420" s="3">
        <v>151.66999999999999</v>
      </c>
      <c r="F3420" s="3">
        <v>0</v>
      </c>
      <c r="G3420" s="18">
        <v>0</v>
      </c>
      <c r="H3420" s="18">
        <v>0</v>
      </c>
      <c r="I3420" s="18">
        <v>0</v>
      </c>
      <c r="J3420" s="29">
        <v>0</v>
      </c>
    </row>
    <row r="3421" spans="1:10" x14ac:dyDescent="0.25">
      <c r="A3421" s="28">
        <v>184448398</v>
      </c>
      <c r="B3421" s="10" t="s">
        <v>2477</v>
      </c>
      <c r="C3421" s="10" t="s">
        <v>5316</v>
      </c>
      <c r="D3421" s="10"/>
      <c r="E3421" s="3">
        <v>151.66999999999999</v>
      </c>
      <c r="F3421" s="3">
        <v>0</v>
      </c>
      <c r="G3421" s="18">
        <v>0</v>
      </c>
      <c r="H3421" s="18">
        <v>0</v>
      </c>
      <c r="I3421" s="18">
        <v>0</v>
      </c>
      <c r="J3421" s="29">
        <v>0</v>
      </c>
    </row>
    <row r="3422" spans="1:10" x14ac:dyDescent="0.25">
      <c r="A3422" s="28">
        <v>184537646</v>
      </c>
      <c r="B3422" s="10" t="s">
        <v>2480</v>
      </c>
      <c r="C3422" s="10" t="s">
        <v>5316</v>
      </c>
      <c r="D3422" s="10"/>
      <c r="E3422" s="3">
        <v>151.66999999999999</v>
      </c>
      <c r="F3422" s="3">
        <v>0</v>
      </c>
      <c r="G3422" s="18">
        <v>0</v>
      </c>
      <c r="H3422" s="18">
        <v>0</v>
      </c>
      <c r="I3422" s="18">
        <v>0</v>
      </c>
      <c r="J3422" s="29">
        <v>0</v>
      </c>
    </row>
    <row r="3423" spans="1:10" x14ac:dyDescent="0.25">
      <c r="A3423" s="28">
        <v>184676544</v>
      </c>
      <c r="B3423" s="10" t="s">
        <v>2482</v>
      </c>
      <c r="C3423" s="10" t="s">
        <v>5316</v>
      </c>
      <c r="D3423" s="10"/>
      <c r="E3423" s="3">
        <v>151.66999999999999</v>
      </c>
      <c r="F3423" s="3">
        <v>0</v>
      </c>
      <c r="G3423" s="18">
        <v>0</v>
      </c>
      <c r="H3423" s="18">
        <v>0</v>
      </c>
      <c r="I3423" s="18">
        <v>0</v>
      </c>
      <c r="J3423" s="29">
        <v>0</v>
      </c>
    </row>
    <row r="3424" spans="1:10" x14ac:dyDescent="0.25">
      <c r="A3424" s="28">
        <v>185764728</v>
      </c>
      <c r="B3424" s="10" t="s">
        <v>2503</v>
      </c>
      <c r="C3424" s="10" t="s">
        <v>5316</v>
      </c>
      <c r="D3424" s="10"/>
      <c r="E3424" s="3">
        <v>151.66999999999999</v>
      </c>
      <c r="F3424" s="3">
        <v>0</v>
      </c>
      <c r="G3424" s="18">
        <v>0</v>
      </c>
      <c r="H3424" s="18">
        <v>0</v>
      </c>
      <c r="I3424" s="18">
        <v>0</v>
      </c>
      <c r="J3424" s="29">
        <v>0</v>
      </c>
    </row>
    <row r="3425" spans="1:10" x14ac:dyDescent="0.25">
      <c r="A3425" s="28">
        <v>186134833</v>
      </c>
      <c r="B3425" s="10" t="s">
        <v>2507</v>
      </c>
      <c r="C3425" s="10" t="s">
        <v>5316</v>
      </c>
      <c r="D3425" s="10"/>
      <c r="E3425" s="3">
        <v>151.66999999999999</v>
      </c>
      <c r="F3425" s="3">
        <v>0</v>
      </c>
      <c r="G3425" s="18">
        <v>0</v>
      </c>
      <c r="H3425" s="18">
        <v>0</v>
      </c>
      <c r="I3425" s="18">
        <v>0</v>
      </c>
      <c r="J3425" s="29">
        <v>0</v>
      </c>
    </row>
    <row r="3426" spans="1:10" x14ac:dyDescent="0.25">
      <c r="A3426" s="28">
        <v>188155938</v>
      </c>
      <c r="B3426" s="10" t="s">
        <v>2522</v>
      </c>
      <c r="C3426" s="10" t="s">
        <v>5316</v>
      </c>
      <c r="D3426" s="10"/>
      <c r="E3426" s="3">
        <v>151.66999999999999</v>
      </c>
      <c r="F3426" s="3">
        <v>0</v>
      </c>
      <c r="G3426" s="18">
        <v>0</v>
      </c>
      <c r="H3426" s="18">
        <v>0</v>
      </c>
      <c r="I3426" s="18">
        <v>0</v>
      </c>
      <c r="J3426" s="29">
        <v>0</v>
      </c>
    </row>
    <row r="3427" spans="1:10" x14ac:dyDescent="0.25">
      <c r="A3427" s="28">
        <v>111892766</v>
      </c>
      <c r="B3427" s="10" t="s">
        <v>2568</v>
      </c>
      <c r="C3427" s="10" t="s">
        <v>5316</v>
      </c>
      <c r="D3427" s="10"/>
      <c r="E3427" s="3">
        <v>151.66999999999999</v>
      </c>
      <c r="F3427" s="3">
        <v>0</v>
      </c>
      <c r="G3427" s="18">
        <v>0</v>
      </c>
      <c r="H3427" s="18">
        <v>0</v>
      </c>
      <c r="I3427" s="18">
        <v>0</v>
      </c>
      <c r="J3427" s="29">
        <v>0</v>
      </c>
    </row>
    <row r="3428" spans="1:10" x14ac:dyDescent="0.25">
      <c r="A3428" s="28">
        <v>188248682</v>
      </c>
      <c r="B3428" s="10" t="s">
        <v>2609</v>
      </c>
      <c r="C3428" s="10" t="s">
        <v>5316</v>
      </c>
      <c r="D3428" s="10"/>
      <c r="E3428" s="3">
        <v>151.66999999999999</v>
      </c>
      <c r="F3428" s="3">
        <v>0</v>
      </c>
      <c r="G3428" s="18">
        <v>0</v>
      </c>
      <c r="H3428" s="18">
        <v>0</v>
      </c>
      <c r="I3428" s="18">
        <v>0</v>
      </c>
      <c r="J3428" s="29">
        <v>0</v>
      </c>
    </row>
    <row r="3429" spans="1:10" x14ac:dyDescent="0.25">
      <c r="A3429" s="28">
        <v>188255773</v>
      </c>
      <c r="B3429" s="10" t="s">
        <v>2611</v>
      </c>
      <c r="C3429" s="10" t="s">
        <v>5316</v>
      </c>
      <c r="D3429" s="10"/>
      <c r="E3429" s="3">
        <v>151.66999999999999</v>
      </c>
      <c r="F3429" s="3">
        <v>0</v>
      </c>
      <c r="G3429" s="18">
        <v>0</v>
      </c>
      <c r="H3429" s="18">
        <v>0</v>
      </c>
      <c r="I3429" s="18">
        <v>0</v>
      </c>
      <c r="J3429" s="29">
        <v>0</v>
      </c>
    </row>
    <row r="3430" spans="1:10" x14ac:dyDescent="0.25">
      <c r="A3430" s="28">
        <v>188399765</v>
      </c>
      <c r="B3430" s="10" t="s">
        <v>2664</v>
      </c>
      <c r="C3430" s="10" t="s">
        <v>5316</v>
      </c>
      <c r="D3430" s="10"/>
      <c r="E3430" s="3">
        <v>151.66999999999999</v>
      </c>
      <c r="F3430" s="3">
        <v>0</v>
      </c>
      <c r="G3430" s="18">
        <v>0</v>
      </c>
      <c r="H3430" s="18">
        <v>0</v>
      </c>
      <c r="I3430" s="18">
        <v>0</v>
      </c>
      <c r="J3430" s="29">
        <v>0</v>
      </c>
    </row>
    <row r="3431" spans="1:10" x14ac:dyDescent="0.25">
      <c r="A3431" s="28">
        <v>188412437</v>
      </c>
      <c r="B3431" s="10" t="s">
        <v>2666</v>
      </c>
      <c r="C3431" s="10" t="s">
        <v>5316</v>
      </c>
      <c r="D3431" s="10"/>
      <c r="E3431" s="3">
        <v>151.66999999999999</v>
      </c>
      <c r="F3431" s="3">
        <v>0</v>
      </c>
      <c r="G3431" s="18">
        <v>0</v>
      </c>
      <c r="H3431" s="18">
        <v>0</v>
      </c>
      <c r="I3431" s="18">
        <v>0</v>
      </c>
      <c r="J3431" s="29">
        <v>0</v>
      </c>
    </row>
    <row r="3432" spans="1:10" x14ac:dyDescent="0.25">
      <c r="A3432" s="28">
        <v>188552952</v>
      </c>
      <c r="B3432" s="10" t="s">
        <v>2692</v>
      </c>
      <c r="C3432" s="10" t="s">
        <v>5316</v>
      </c>
      <c r="D3432" s="10"/>
      <c r="E3432" s="3">
        <v>151.66999999999999</v>
      </c>
      <c r="F3432" s="3">
        <v>0</v>
      </c>
      <c r="G3432" s="18">
        <v>0</v>
      </c>
      <c r="H3432" s="18">
        <v>0</v>
      </c>
      <c r="I3432" s="18">
        <v>0</v>
      </c>
      <c r="J3432" s="29">
        <v>0</v>
      </c>
    </row>
    <row r="3433" spans="1:10" x14ac:dyDescent="0.25">
      <c r="A3433" s="28">
        <v>188636348</v>
      </c>
      <c r="B3433" s="10" t="s">
        <v>2715</v>
      </c>
      <c r="C3433" s="10" t="s">
        <v>5316</v>
      </c>
      <c r="D3433" s="10"/>
      <c r="E3433" s="3">
        <v>151.66999999999999</v>
      </c>
      <c r="F3433" s="3">
        <v>0</v>
      </c>
      <c r="G3433" s="18">
        <v>0</v>
      </c>
      <c r="H3433" s="18">
        <v>0</v>
      </c>
      <c r="I3433" s="18">
        <v>0</v>
      </c>
      <c r="J3433" s="29">
        <v>0</v>
      </c>
    </row>
    <row r="3434" spans="1:10" x14ac:dyDescent="0.25">
      <c r="A3434" s="28">
        <v>188648197</v>
      </c>
      <c r="B3434" s="10" t="s">
        <v>2720</v>
      </c>
      <c r="C3434" s="10" t="s">
        <v>5316</v>
      </c>
      <c r="D3434" s="10"/>
      <c r="E3434" s="3">
        <v>151.66999999999999</v>
      </c>
      <c r="F3434" s="3">
        <v>0</v>
      </c>
      <c r="G3434" s="18">
        <v>0</v>
      </c>
      <c r="H3434" s="18">
        <v>0</v>
      </c>
      <c r="I3434" s="18">
        <v>0</v>
      </c>
      <c r="J3434" s="29">
        <v>0</v>
      </c>
    </row>
    <row r="3435" spans="1:10" x14ac:dyDescent="0.25">
      <c r="A3435" s="28">
        <v>188788132</v>
      </c>
      <c r="B3435" s="10" t="s">
        <v>2735</v>
      </c>
      <c r="C3435" s="10" t="s">
        <v>5316</v>
      </c>
      <c r="D3435" s="10"/>
      <c r="E3435" s="3">
        <v>151.66999999999999</v>
      </c>
      <c r="F3435" s="3">
        <v>0</v>
      </c>
      <c r="G3435" s="18">
        <v>0</v>
      </c>
      <c r="H3435" s="18">
        <v>0</v>
      </c>
      <c r="I3435" s="18">
        <v>0</v>
      </c>
      <c r="J3435" s="29">
        <v>0</v>
      </c>
    </row>
    <row r="3436" spans="1:10" x14ac:dyDescent="0.25">
      <c r="A3436" s="28">
        <v>188781848</v>
      </c>
      <c r="B3436" s="10" t="s">
        <v>2739</v>
      </c>
      <c r="C3436" s="10" t="s">
        <v>5316</v>
      </c>
      <c r="D3436" s="10"/>
      <c r="E3436" s="3">
        <v>151.66999999999999</v>
      </c>
      <c r="F3436" s="3">
        <v>0</v>
      </c>
      <c r="G3436" s="18">
        <v>0</v>
      </c>
      <c r="H3436" s="18">
        <v>0</v>
      </c>
      <c r="I3436" s="18">
        <v>0</v>
      </c>
      <c r="J3436" s="29">
        <v>0</v>
      </c>
    </row>
    <row r="3437" spans="1:10" x14ac:dyDescent="0.25">
      <c r="A3437" s="28">
        <v>188764439</v>
      </c>
      <c r="B3437" s="10" t="s">
        <v>2770</v>
      </c>
      <c r="C3437" s="10" t="s">
        <v>5316</v>
      </c>
      <c r="D3437" s="10"/>
      <c r="E3437" s="3">
        <v>151.66999999999999</v>
      </c>
      <c r="F3437" s="3">
        <v>0</v>
      </c>
      <c r="G3437" s="18">
        <v>0</v>
      </c>
      <c r="H3437" s="18">
        <v>0</v>
      </c>
      <c r="I3437" s="18">
        <v>0</v>
      </c>
      <c r="J3437" s="29">
        <v>0</v>
      </c>
    </row>
    <row r="3438" spans="1:10" x14ac:dyDescent="0.25">
      <c r="A3438" s="28">
        <v>188815814</v>
      </c>
      <c r="B3438" s="10" t="s">
        <v>2800</v>
      </c>
      <c r="C3438" s="10" t="s">
        <v>5316</v>
      </c>
      <c r="D3438" s="10"/>
      <c r="E3438" s="3">
        <v>151.66999999999999</v>
      </c>
      <c r="F3438" s="3">
        <v>0</v>
      </c>
      <c r="G3438" s="18">
        <v>0</v>
      </c>
      <c r="H3438" s="18">
        <v>0</v>
      </c>
      <c r="I3438" s="18">
        <v>0</v>
      </c>
      <c r="J3438" s="29">
        <v>0</v>
      </c>
    </row>
    <row r="3439" spans="1:10" x14ac:dyDescent="0.25">
      <c r="A3439" s="28">
        <v>188849377</v>
      </c>
      <c r="B3439" s="10" t="s">
        <v>2814</v>
      </c>
      <c r="C3439" s="10" t="s">
        <v>5316</v>
      </c>
      <c r="D3439" s="10"/>
      <c r="E3439" s="3">
        <v>151.66999999999999</v>
      </c>
      <c r="F3439" s="3">
        <v>0</v>
      </c>
      <c r="G3439" s="18">
        <v>0</v>
      </c>
      <c r="H3439" s="18">
        <v>0</v>
      </c>
      <c r="I3439" s="18">
        <v>0</v>
      </c>
      <c r="J3439" s="29">
        <v>0</v>
      </c>
    </row>
    <row r="3440" spans="1:10" x14ac:dyDescent="0.25">
      <c r="A3440" s="28">
        <v>188988456</v>
      </c>
      <c r="B3440" s="10" t="s">
        <v>2838</v>
      </c>
      <c r="C3440" s="10" t="s">
        <v>5316</v>
      </c>
      <c r="D3440" s="10"/>
      <c r="E3440" s="3">
        <v>151.66999999999999</v>
      </c>
      <c r="F3440" s="3">
        <v>0</v>
      </c>
      <c r="G3440" s="18">
        <v>0</v>
      </c>
      <c r="H3440" s="18">
        <v>0</v>
      </c>
      <c r="I3440" s="18">
        <v>0</v>
      </c>
      <c r="J3440" s="29">
        <v>0</v>
      </c>
    </row>
    <row r="3441" spans="1:10" x14ac:dyDescent="0.25">
      <c r="A3441" s="28">
        <v>188917976</v>
      </c>
      <c r="B3441" s="10" t="s">
        <v>2845</v>
      </c>
      <c r="C3441" s="10" t="s">
        <v>5316</v>
      </c>
      <c r="D3441" s="10"/>
      <c r="E3441" s="3">
        <v>151.66999999999999</v>
      </c>
      <c r="F3441" s="3">
        <v>0</v>
      </c>
      <c r="G3441" s="18">
        <v>0</v>
      </c>
      <c r="H3441" s="18">
        <v>0</v>
      </c>
      <c r="I3441" s="18">
        <v>0</v>
      </c>
      <c r="J3441" s="29">
        <v>0</v>
      </c>
    </row>
    <row r="3442" spans="1:10" x14ac:dyDescent="0.25">
      <c r="A3442" s="28">
        <v>188929474</v>
      </c>
      <c r="B3442" s="10" t="s">
        <v>2848</v>
      </c>
      <c r="C3442" s="10" t="s">
        <v>5316</v>
      </c>
      <c r="D3442" s="10"/>
      <c r="E3442" s="3">
        <v>151.66999999999999</v>
      </c>
      <c r="F3442" s="3">
        <v>0</v>
      </c>
      <c r="G3442" s="18">
        <v>0</v>
      </c>
      <c r="H3442" s="18">
        <v>0</v>
      </c>
      <c r="I3442" s="18">
        <v>0</v>
      </c>
      <c r="J3442" s="29">
        <v>0</v>
      </c>
    </row>
    <row r="3443" spans="1:10" x14ac:dyDescent="0.25">
      <c r="A3443" s="28">
        <v>188973881</v>
      </c>
      <c r="B3443" s="10" t="s">
        <v>2868</v>
      </c>
      <c r="C3443" s="10" t="s">
        <v>5316</v>
      </c>
      <c r="D3443" s="10"/>
      <c r="E3443" s="3">
        <v>151.66999999999999</v>
      </c>
      <c r="F3443" s="3">
        <v>0</v>
      </c>
      <c r="G3443" s="18">
        <v>0</v>
      </c>
      <c r="H3443" s="18">
        <v>0</v>
      </c>
      <c r="I3443" s="18">
        <v>0</v>
      </c>
      <c r="J3443" s="29">
        <v>0</v>
      </c>
    </row>
    <row r="3444" spans="1:10" x14ac:dyDescent="0.25">
      <c r="A3444" s="28">
        <v>181181823</v>
      </c>
      <c r="B3444" s="10" t="s">
        <v>2893</v>
      </c>
      <c r="C3444" s="10" t="s">
        <v>5316</v>
      </c>
      <c r="D3444" s="10"/>
      <c r="E3444" s="3">
        <v>151.66999999999999</v>
      </c>
      <c r="F3444" s="3">
        <v>0</v>
      </c>
      <c r="G3444" s="18">
        <v>0</v>
      </c>
      <c r="H3444" s="18">
        <v>0</v>
      </c>
      <c r="I3444" s="18">
        <v>0</v>
      </c>
      <c r="J3444" s="29">
        <v>0</v>
      </c>
    </row>
    <row r="3445" spans="1:10" x14ac:dyDescent="0.25">
      <c r="A3445" s="28">
        <v>181134357</v>
      </c>
      <c r="B3445" s="10" t="s">
        <v>2906</v>
      </c>
      <c r="C3445" s="10" t="s">
        <v>5316</v>
      </c>
      <c r="D3445" s="10"/>
      <c r="E3445" s="3">
        <v>151.66999999999999</v>
      </c>
      <c r="F3445" s="3">
        <v>0</v>
      </c>
      <c r="G3445" s="18">
        <v>0</v>
      </c>
      <c r="H3445" s="18">
        <v>0</v>
      </c>
      <c r="I3445" s="18">
        <v>0</v>
      </c>
      <c r="J3445" s="29">
        <v>0</v>
      </c>
    </row>
    <row r="3446" spans="1:10" x14ac:dyDescent="0.25">
      <c r="A3446" s="28">
        <v>181152567</v>
      </c>
      <c r="B3446" s="10" t="s">
        <v>2910</v>
      </c>
      <c r="C3446" s="10" t="s">
        <v>5316</v>
      </c>
      <c r="D3446" s="10"/>
      <c r="E3446" s="3">
        <v>151.66999999999999</v>
      </c>
      <c r="F3446" s="3">
        <v>0</v>
      </c>
      <c r="G3446" s="18">
        <v>0</v>
      </c>
      <c r="H3446" s="18">
        <v>0</v>
      </c>
      <c r="I3446" s="18">
        <v>0</v>
      </c>
      <c r="J3446" s="29">
        <v>0</v>
      </c>
    </row>
    <row r="3447" spans="1:10" x14ac:dyDescent="0.25">
      <c r="A3447" s="28">
        <v>181199877</v>
      </c>
      <c r="B3447" s="10" t="s">
        <v>2924</v>
      </c>
      <c r="C3447" s="10" t="s">
        <v>5316</v>
      </c>
      <c r="D3447" s="10"/>
      <c r="E3447" s="3">
        <v>151.66999999999999</v>
      </c>
      <c r="F3447" s="3">
        <v>0</v>
      </c>
      <c r="G3447" s="18">
        <v>0</v>
      </c>
      <c r="H3447" s="18">
        <v>0</v>
      </c>
      <c r="I3447" s="18">
        <v>0</v>
      </c>
      <c r="J3447" s="29">
        <v>0</v>
      </c>
    </row>
    <row r="3448" spans="1:10" x14ac:dyDescent="0.25">
      <c r="A3448" s="28">
        <v>181259289</v>
      </c>
      <c r="B3448" s="10" t="s">
        <v>2943</v>
      </c>
      <c r="C3448" s="10" t="s">
        <v>5316</v>
      </c>
      <c r="D3448" s="10"/>
      <c r="E3448" s="3">
        <v>151.66999999999999</v>
      </c>
      <c r="F3448" s="3">
        <v>0</v>
      </c>
      <c r="G3448" s="18">
        <v>0</v>
      </c>
      <c r="H3448" s="18">
        <v>0</v>
      </c>
      <c r="I3448" s="18">
        <v>0</v>
      </c>
      <c r="J3448" s="29">
        <v>0</v>
      </c>
    </row>
    <row r="3449" spans="1:10" x14ac:dyDescent="0.25">
      <c r="A3449" s="28">
        <v>181263278</v>
      </c>
      <c r="B3449" s="10" t="s">
        <v>2951</v>
      </c>
      <c r="C3449" s="10" t="s">
        <v>5316</v>
      </c>
      <c r="D3449" s="10"/>
      <c r="E3449" s="3">
        <v>151.66999999999999</v>
      </c>
      <c r="F3449" s="3">
        <v>0</v>
      </c>
      <c r="G3449" s="18">
        <v>0</v>
      </c>
      <c r="H3449" s="18">
        <v>0</v>
      </c>
      <c r="I3449" s="18">
        <v>0</v>
      </c>
      <c r="J3449" s="29">
        <v>0</v>
      </c>
    </row>
    <row r="3450" spans="1:10" x14ac:dyDescent="0.25">
      <c r="A3450" s="28">
        <v>181334849</v>
      </c>
      <c r="B3450" s="10" t="s">
        <v>2994</v>
      </c>
      <c r="C3450" s="10" t="s">
        <v>5316</v>
      </c>
      <c r="D3450" s="10"/>
      <c r="E3450" s="3">
        <v>151.66999999999999</v>
      </c>
      <c r="F3450" s="3">
        <v>0</v>
      </c>
      <c r="G3450" s="18">
        <v>0</v>
      </c>
      <c r="H3450" s="18">
        <v>0</v>
      </c>
      <c r="I3450" s="18">
        <v>0</v>
      </c>
      <c r="J3450" s="29">
        <v>0</v>
      </c>
    </row>
    <row r="3451" spans="1:10" x14ac:dyDescent="0.25">
      <c r="A3451" s="28">
        <v>181348846</v>
      </c>
      <c r="B3451" s="10" t="s">
        <v>3003</v>
      </c>
      <c r="C3451" s="10" t="s">
        <v>5316</v>
      </c>
      <c r="D3451" s="10"/>
      <c r="E3451" s="3">
        <v>151.66999999999999</v>
      </c>
      <c r="F3451" s="3">
        <v>0</v>
      </c>
      <c r="G3451" s="18">
        <v>0</v>
      </c>
      <c r="H3451" s="18">
        <v>0</v>
      </c>
      <c r="I3451" s="18">
        <v>0</v>
      </c>
      <c r="J3451" s="29">
        <v>0</v>
      </c>
    </row>
    <row r="3452" spans="1:10" x14ac:dyDescent="0.25">
      <c r="A3452" s="28">
        <v>181427148</v>
      </c>
      <c r="B3452" s="10" t="s">
        <v>3044</v>
      </c>
      <c r="C3452" s="10" t="s">
        <v>5316</v>
      </c>
      <c r="D3452" s="10"/>
      <c r="E3452" s="3">
        <v>151.66999999999999</v>
      </c>
      <c r="F3452" s="3">
        <v>0</v>
      </c>
      <c r="G3452" s="18">
        <v>0</v>
      </c>
      <c r="H3452" s="18">
        <v>0</v>
      </c>
      <c r="I3452" s="18">
        <v>0</v>
      </c>
      <c r="J3452" s="29">
        <v>0</v>
      </c>
    </row>
    <row r="3453" spans="1:10" x14ac:dyDescent="0.25">
      <c r="A3453" s="28">
        <v>181451437</v>
      </c>
      <c r="B3453" s="10" t="s">
        <v>3052</v>
      </c>
      <c r="C3453" s="10" t="s">
        <v>5316</v>
      </c>
      <c r="D3453" s="10"/>
      <c r="E3453" s="3">
        <v>151.66999999999999</v>
      </c>
      <c r="F3453" s="3">
        <v>0</v>
      </c>
      <c r="G3453" s="18">
        <v>0</v>
      </c>
      <c r="H3453" s="18">
        <v>0</v>
      </c>
      <c r="I3453" s="18">
        <v>0</v>
      </c>
      <c r="J3453" s="29">
        <v>0</v>
      </c>
    </row>
    <row r="3454" spans="1:10" x14ac:dyDescent="0.25">
      <c r="A3454" s="28">
        <v>181556718</v>
      </c>
      <c r="B3454" s="10" t="s">
        <v>3093</v>
      </c>
      <c r="C3454" s="10" t="s">
        <v>5316</v>
      </c>
      <c r="D3454" s="10"/>
      <c r="E3454" s="3">
        <v>151.66999999999999</v>
      </c>
      <c r="F3454" s="3">
        <v>0</v>
      </c>
      <c r="G3454" s="18">
        <v>0</v>
      </c>
      <c r="H3454" s="18">
        <v>0</v>
      </c>
      <c r="I3454" s="18">
        <v>0</v>
      </c>
      <c r="J3454" s="29">
        <v>0</v>
      </c>
    </row>
    <row r="3455" spans="1:10" x14ac:dyDescent="0.25">
      <c r="A3455" s="28">
        <v>181571878</v>
      </c>
      <c r="B3455" s="10" t="s">
        <v>3103</v>
      </c>
      <c r="C3455" s="10" t="s">
        <v>5316</v>
      </c>
      <c r="D3455" s="10"/>
      <c r="E3455" s="3">
        <v>151.66999999999999</v>
      </c>
      <c r="F3455" s="3">
        <v>0</v>
      </c>
      <c r="G3455" s="18">
        <v>0</v>
      </c>
      <c r="H3455" s="18">
        <v>0</v>
      </c>
      <c r="I3455" s="18">
        <v>0</v>
      </c>
      <c r="J3455" s="29">
        <v>0</v>
      </c>
    </row>
    <row r="3456" spans="1:10" x14ac:dyDescent="0.25">
      <c r="A3456" s="28">
        <v>181681112</v>
      </c>
      <c r="B3456" s="10" t="s">
        <v>3119</v>
      </c>
      <c r="C3456" s="10" t="s">
        <v>5316</v>
      </c>
      <c r="D3456" s="10"/>
      <c r="E3456" s="3">
        <v>151.66999999999999</v>
      </c>
      <c r="F3456" s="3">
        <v>0</v>
      </c>
      <c r="G3456" s="18">
        <v>0</v>
      </c>
      <c r="H3456" s="18">
        <v>0</v>
      </c>
      <c r="I3456" s="18">
        <v>0</v>
      </c>
      <c r="J3456" s="29">
        <v>0</v>
      </c>
    </row>
    <row r="3457" spans="1:10" x14ac:dyDescent="0.25">
      <c r="A3457" s="28">
        <v>181622981</v>
      </c>
      <c r="B3457" s="10" t="s">
        <v>3128</v>
      </c>
      <c r="C3457" s="10" t="s">
        <v>5316</v>
      </c>
      <c r="D3457" s="10"/>
      <c r="E3457" s="3">
        <v>151.66999999999999</v>
      </c>
      <c r="F3457" s="3">
        <v>0</v>
      </c>
      <c r="G3457" s="18">
        <v>0</v>
      </c>
      <c r="H3457" s="18">
        <v>0</v>
      </c>
      <c r="I3457" s="18">
        <v>0</v>
      </c>
      <c r="J3457" s="29">
        <v>0</v>
      </c>
    </row>
    <row r="3458" spans="1:10" x14ac:dyDescent="0.25">
      <c r="A3458" s="28">
        <v>181625399</v>
      </c>
      <c r="B3458" s="10" t="s">
        <v>3133</v>
      </c>
      <c r="C3458" s="10" t="s">
        <v>5316</v>
      </c>
      <c r="D3458" s="10"/>
      <c r="E3458" s="3">
        <v>151.66999999999999</v>
      </c>
      <c r="F3458" s="3">
        <v>0</v>
      </c>
      <c r="G3458" s="18">
        <v>0</v>
      </c>
      <c r="H3458" s="18">
        <v>0</v>
      </c>
      <c r="I3458" s="18">
        <v>0</v>
      </c>
      <c r="J3458" s="29">
        <v>0</v>
      </c>
    </row>
    <row r="3459" spans="1:10" x14ac:dyDescent="0.25">
      <c r="A3459" s="28">
        <v>181657883</v>
      </c>
      <c r="B3459" s="10" t="s">
        <v>3146</v>
      </c>
      <c r="C3459" s="10" t="s">
        <v>5316</v>
      </c>
      <c r="D3459" s="10"/>
      <c r="E3459" s="3">
        <v>151.66999999999999</v>
      </c>
      <c r="F3459" s="3">
        <v>0</v>
      </c>
      <c r="G3459" s="18">
        <v>0</v>
      </c>
      <c r="H3459" s="18">
        <v>0</v>
      </c>
      <c r="I3459" s="18">
        <v>0</v>
      </c>
      <c r="J3459" s="29">
        <v>0</v>
      </c>
    </row>
    <row r="3460" spans="1:10" x14ac:dyDescent="0.25">
      <c r="A3460" s="28">
        <v>181733872</v>
      </c>
      <c r="B3460" s="10" t="s">
        <v>3170</v>
      </c>
      <c r="C3460" s="10" t="s">
        <v>5316</v>
      </c>
      <c r="D3460" s="10"/>
      <c r="E3460" s="3">
        <v>151.66999999999999</v>
      </c>
      <c r="F3460" s="3">
        <v>0</v>
      </c>
      <c r="G3460" s="18">
        <v>0</v>
      </c>
      <c r="H3460" s="18">
        <v>0</v>
      </c>
      <c r="I3460" s="18">
        <v>0</v>
      </c>
      <c r="J3460" s="29">
        <v>0</v>
      </c>
    </row>
    <row r="3461" spans="1:10" x14ac:dyDescent="0.25">
      <c r="A3461" s="28">
        <v>181774581</v>
      </c>
      <c r="B3461" s="10" t="s">
        <v>3186</v>
      </c>
      <c r="C3461" s="10" t="s">
        <v>5316</v>
      </c>
      <c r="D3461" s="10"/>
      <c r="E3461" s="3">
        <v>151.66999999999999</v>
      </c>
      <c r="F3461" s="3">
        <v>0</v>
      </c>
      <c r="G3461" s="18">
        <v>0</v>
      </c>
      <c r="H3461" s="18">
        <v>0</v>
      </c>
      <c r="I3461" s="18">
        <v>0</v>
      </c>
      <c r="J3461" s="29">
        <v>0</v>
      </c>
    </row>
    <row r="3462" spans="1:10" x14ac:dyDescent="0.25">
      <c r="A3462" s="28">
        <v>182889487</v>
      </c>
      <c r="B3462" s="10" t="s">
        <v>3226</v>
      </c>
      <c r="C3462" s="10" t="s">
        <v>5316</v>
      </c>
      <c r="D3462" s="10"/>
      <c r="E3462" s="3">
        <v>151.66999999999999</v>
      </c>
      <c r="F3462" s="3">
        <v>0</v>
      </c>
      <c r="G3462" s="18">
        <v>0</v>
      </c>
      <c r="H3462" s="18">
        <v>0</v>
      </c>
      <c r="I3462" s="18">
        <v>0</v>
      </c>
      <c r="J3462" s="29">
        <v>0</v>
      </c>
    </row>
    <row r="3463" spans="1:10" x14ac:dyDescent="0.25">
      <c r="A3463" s="28">
        <v>182864894</v>
      </c>
      <c r="B3463" s="10" t="s">
        <v>3248</v>
      </c>
      <c r="C3463" s="10" t="s">
        <v>5316</v>
      </c>
      <c r="D3463" s="10"/>
      <c r="E3463" s="3">
        <v>151.66999999999999</v>
      </c>
      <c r="F3463" s="3">
        <v>0</v>
      </c>
      <c r="G3463" s="18">
        <v>0</v>
      </c>
      <c r="H3463" s="18">
        <v>0</v>
      </c>
      <c r="I3463" s="18">
        <v>0</v>
      </c>
      <c r="J3463" s="29">
        <v>0</v>
      </c>
    </row>
    <row r="3464" spans="1:10" x14ac:dyDescent="0.25">
      <c r="A3464" s="28">
        <v>182866687</v>
      </c>
      <c r="B3464" s="10" t="s">
        <v>3251</v>
      </c>
      <c r="C3464" s="10" t="s">
        <v>5316</v>
      </c>
      <c r="D3464" s="10"/>
      <c r="E3464" s="3">
        <v>151.66999999999999</v>
      </c>
      <c r="F3464" s="3">
        <v>0</v>
      </c>
      <c r="G3464" s="18">
        <v>0</v>
      </c>
      <c r="H3464" s="18">
        <v>0</v>
      </c>
      <c r="I3464" s="18">
        <v>0</v>
      </c>
      <c r="J3464" s="29">
        <v>0</v>
      </c>
    </row>
    <row r="3465" spans="1:10" x14ac:dyDescent="0.25">
      <c r="A3465" s="28">
        <v>182217525</v>
      </c>
      <c r="B3465" s="10" t="s">
        <v>3287</v>
      </c>
      <c r="C3465" s="10" t="s">
        <v>5316</v>
      </c>
      <c r="D3465" s="10"/>
      <c r="E3465" s="3">
        <v>151.66999999999999</v>
      </c>
      <c r="F3465" s="3">
        <v>0</v>
      </c>
      <c r="G3465" s="18">
        <v>0</v>
      </c>
      <c r="H3465" s="18">
        <v>0</v>
      </c>
      <c r="I3465" s="18">
        <v>0</v>
      </c>
      <c r="J3465" s="29">
        <v>0</v>
      </c>
    </row>
    <row r="3466" spans="1:10" x14ac:dyDescent="0.25">
      <c r="A3466" s="28">
        <v>182321875</v>
      </c>
      <c r="B3466" s="10" t="s">
        <v>3308</v>
      </c>
      <c r="C3466" s="10" t="s">
        <v>5316</v>
      </c>
      <c r="D3466" s="10"/>
      <c r="E3466" s="3">
        <v>151.66999999999999</v>
      </c>
      <c r="F3466" s="3">
        <v>0</v>
      </c>
      <c r="G3466" s="18">
        <v>0</v>
      </c>
      <c r="H3466" s="18">
        <v>0</v>
      </c>
      <c r="I3466" s="18">
        <v>0</v>
      </c>
      <c r="J3466" s="29">
        <v>0</v>
      </c>
    </row>
    <row r="3467" spans="1:10" x14ac:dyDescent="0.25">
      <c r="A3467" s="28">
        <v>182375187</v>
      </c>
      <c r="B3467" s="10" t="s">
        <v>3323</v>
      </c>
      <c r="C3467" s="10" t="s">
        <v>5316</v>
      </c>
      <c r="D3467" s="10"/>
      <c r="E3467" s="3">
        <v>151.66999999999999</v>
      </c>
      <c r="F3467" s="3">
        <v>0</v>
      </c>
      <c r="G3467" s="18">
        <v>0</v>
      </c>
      <c r="H3467" s="18">
        <v>0</v>
      </c>
      <c r="I3467" s="18">
        <v>0</v>
      </c>
      <c r="J3467" s="29">
        <v>0</v>
      </c>
    </row>
    <row r="3468" spans="1:10" x14ac:dyDescent="0.25">
      <c r="A3468" s="28">
        <v>182511848</v>
      </c>
      <c r="B3468" s="10" t="s">
        <v>3348</v>
      </c>
      <c r="C3468" s="10" t="s">
        <v>5316</v>
      </c>
      <c r="D3468" s="10"/>
      <c r="E3468" s="3">
        <v>151.66999999999999</v>
      </c>
      <c r="F3468" s="3">
        <v>0</v>
      </c>
      <c r="G3468" s="18">
        <v>0</v>
      </c>
      <c r="H3468" s="18">
        <v>0</v>
      </c>
      <c r="I3468" s="18">
        <v>0</v>
      </c>
      <c r="J3468" s="29">
        <v>0</v>
      </c>
    </row>
    <row r="3469" spans="1:10" x14ac:dyDescent="0.25">
      <c r="A3469" s="28">
        <v>182639692</v>
      </c>
      <c r="B3469" s="10" t="s">
        <v>3391</v>
      </c>
      <c r="C3469" s="10" t="s">
        <v>5316</v>
      </c>
      <c r="D3469" s="10"/>
      <c r="E3469" s="3">
        <v>151.66999999999999</v>
      </c>
      <c r="F3469" s="3">
        <v>0</v>
      </c>
      <c r="G3469" s="18">
        <v>0</v>
      </c>
      <c r="H3469" s="18">
        <v>0</v>
      </c>
      <c r="I3469" s="18">
        <v>0</v>
      </c>
      <c r="J3469" s="29">
        <v>0</v>
      </c>
    </row>
    <row r="3470" spans="1:10" x14ac:dyDescent="0.25">
      <c r="A3470" s="28">
        <v>182648668</v>
      </c>
      <c r="B3470" s="10" t="s">
        <v>3394</v>
      </c>
      <c r="C3470" s="10" t="s">
        <v>5316</v>
      </c>
      <c r="D3470" s="10"/>
      <c r="E3470" s="3">
        <v>151.66999999999999</v>
      </c>
      <c r="F3470" s="3">
        <v>0</v>
      </c>
      <c r="G3470" s="18">
        <v>0</v>
      </c>
      <c r="H3470" s="18">
        <v>0</v>
      </c>
      <c r="I3470" s="18">
        <v>0</v>
      </c>
      <c r="J3470" s="29">
        <v>0</v>
      </c>
    </row>
    <row r="3471" spans="1:10" x14ac:dyDescent="0.25">
      <c r="A3471" s="28">
        <v>182646345</v>
      </c>
      <c r="B3471" s="10" t="s">
        <v>3398</v>
      </c>
      <c r="C3471" s="10" t="s">
        <v>5316</v>
      </c>
      <c r="D3471" s="10"/>
      <c r="E3471" s="3">
        <v>151.66999999999999</v>
      </c>
      <c r="F3471" s="3">
        <v>0</v>
      </c>
      <c r="G3471" s="18">
        <v>0</v>
      </c>
      <c r="H3471" s="18">
        <v>0</v>
      </c>
      <c r="I3471" s="18">
        <v>0</v>
      </c>
      <c r="J3471" s="29">
        <v>0</v>
      </c>
    </row>
    <row r="3472" spans="1:10" x14ac:dyDescent="0.25">
      <c r="A3472" s="28">
        <v>182684672</v>
      </c>
      <c r="B3472" s="10" t="s">
        <v>3422</v>
      </c>
      <c r="C3472" s="10" t="s">
        <v>5316</v>
      </c>
      <c r="D3472" s="10"/>
      <c r="E3472" s="3">
        <v>151.66999999999999</v>
      </c>
      <c r="F3472" s="3">
        <v>0</v>
      </c>
      <c r="G3472" s="18">
        <v>0</v>
      </c>
      <c r="H3472" s="18">
        <v>0</v>
      </c>
      <c r="I3472" s="18">
        <v>0</v>
      </c>
      <c r="J3472" s="29">
        <v>0</v>
      </c>
    </row>
    <row r="3473" spans="1:10" x14ac:dyDescent="0.25">
      <c r="A3473" s="28">
        <v>182763581</v>
      </c>
      <c r="B3473" s="10" t="s">
        <v>3454</v>
      </c>
      <c r="C3473" s="10" t="s">
        <v>5316</v>
      </c>
      <c r="D3473" s="10"/>
      <c r="E3473" s="3">
        <v>151.66999999999999</v>
      </c>
      <c r="F3473" s="3">
        <v>0</v>
      </c>
      <c r="G3473" s="18">
        <v>0</v>
      </c>
      <c r="H3473" s="18">
        <v>0</v>
      </c>
      <c r="I3473" s="18">
        <v>0</v>
      </c>
      <c r="J3473" s="29">
        <v>0</v>
      </c>
    </row>
    <row r="3474" spans="1:10" x14ac:dyDescent="0.25">
      <c r="A3474" s="28">
        <v>182765756</v>
      </c>
      <c r="B3474" s="10" t="s">
        <v>3456</v>
      </c>
      <c r="C3474" s="10" t="s">
        <v>5316</v>
      </c>
      <c r="D3474" s="10"/>
      <c r="E3474" s="3">
        <v>151.66999999999999</v>
      </c>
      <c r="F3474" s="3">
        <v>0</v>
      </c>
      <c r="G3474" s="18">
        <v>0</v>
      </c>
      <c r="H3474" s="18">
        <v>0</v>
      </c>
      <c r="I3474" s="18">
        <v>0</v>
      </c>
      <c r="J3474" s="29">
        <v>0</v>
      </c>
    </row>
    <row r="3475" spans="1:10" x14ac:dyDescent="0.25">
      <c r="A3475" s="28">
        <v>182784457</v>
      </c>
      <c r="B3475" s="10" t="s">
        <v>3465</v>
      </c>
      <c r="C3475" s="10" t="s">
        <v>5316</v>
      </c>
      <c r="D3475" s="10"/>
      <c r="E3475" s="3">
        <v>151.66999999999999</v>
      </c>
      <c r="F3475" s="3">
        <v>0</v>
      </c>
      <c r="G3475" s="18">
        <v>0</v>
      </c>
      <c r="H3475" s="18">
        <v>0</v>
      </c>
      <c r="I3475" s="18">
        <v>0</v>
      </c>
      <c r="J3475" s="29">
        <v>0</v>
      </c>
    </row>
    <row r="3476" spans="1:10" x14ac:dyDescent="0.25">
      <c r="A3476" s="28">
        <v>182834118</v>
      </c>
      <c r="B3476" s="10" t="s">
        <v>3480</v>
      </c>
      <c r="C3476" s="10" t="s">
        <v>5316</v>
      </c>
      <c r="D3476" s="10"/>
      <c r="E3476" s="3">
        <v>151.66999999999999</v>
      </c>
      <c r="F3476" s="3">
        <v>0</v>
      </c>
      <c r="G3476" s="18">
        <v>0</v>
      </c>
      <c r="H3476" s="18">
        <v>0</v>
      </c>
      <c r="I3476" s="18">
        <v>0</v>
      </c>
      <c r="J3476" s="29">
        <v>0</v>
      </c>
    </row>
    <row r="3477" spans="1:10" x14ac:dyDescent="0.25">
      <c r="A3477" s="28">
        <v>182935587</v>
      </c>
      <c r="B3477" s="10" t="s">
        <v>3500</v>
      </c>
      <c r="C3477" s="10" t="s">
        <v>5316</v>
      </c>
      <c r="D3477" s="10"/>
      <c r="E3477" s="3">
        <v>151.66999999999999</v>
      </c>
      <c r="F3477" s="3">
        <v>0</v>
      </c>
      <c r="G3477" s="18">
        <v>0</v>
      </c>
      <c r="H3477" s="18">
        <v>0</v>
      </c>
      <c r="I3477" s="18">
        <v>0</v>
      </c>
      <c r="J3477" s="29">
        <v>0</v>
      </c>
    </row>
    <row r="3478" spans="1:10" x14ac:dyDescent="0.25">
      <c r="A3478" s="28">
        <v>183137224</v>
      </c>
      <c r="B3478" s="10" t="s">
        <v>3518</v>
      </c>
      <c r="C3478" s="10" t="s">
        <v>5316</v>
      </c>
      <c r="D3478" s="10"/>
      <c r="E3478" s="3">
        <v>151.66999999999999</v>
      </c>
      <c r="F3478" s="3">
        <v>0</v>
      </c>
      <c r="G3478" s="18">
        <v>0</v>
      </c>
      <c r="H3478" s="18">
        <v>0</v>
      </c>
      <c r="I3478" s="18">
        <v>0</v>
      </c>
      <c r="J3478" s="29">
        <v>0</v>
      </c>
    </row>
    <row r="3479" spans="1:10" x14ac:dyDescent="0.25">
      <c r="A3479" s="28">
        <v>183155123</v>
      </c>
      <c r="B3479" s="10" t="s">
        <v>3523</v>
      </c>
      <c r="C3479" s="10" t="s">
        <v>5316</v>
      </c>
      <c r="D3479" s="10"/>
      <c r="E3479" s="3">
        <v>151.66999999999999</v>
      </c>
      <c r="F3479" s="3">
        <v>0</v>
      </c>
      <c r="G3479" s="18">
        <v>0</v>
      </c>
      <c r="H3479" s="18">
        <v>0</v>
      </c>
      <c r="I3479" s="18">
        <v>0</v>
      </c>
      <c r="J3479" s="29">
        <v>0</v>
      </c>
    </row>
    <row r="3480" spans="1:10" x14ac:dyDescent="0.25">
      <c r="A3480" s="28">
        <v>183368426</v>
      </c>
      <c r="B3480" s="10" t="s">
        <v>3610</v>
      </c>
      <c r="C3480" s="10" t="s">
        <v>5316</v>
      </c>
      <c r="D3480" s="10"/>
      <c r="E3480" s="3">
        <v>151.66999999999999</v>
      </c>
      <c r="F3480" s="3">
        <v>0</v>
      </c>
      <c r="G3480" s="18">
        <v>0</v>
      </c>
      <c r="H3480" s="18">
        <v>0</v>
      </c>
      <c r="I3480" s="18">
        <v>0</v>
      </c>
      <c r="J3480" s="29">
        <v>0</v>
      </c>
    </row>
    <row r="3481" spans="1:10" x14ac:dyDescent="0.25">
      <c r="A3481" s="28">
        <v>183367573</v>
      </c>
      <c r="B3481" s="10" t="s">
        <v>3616</v>
      </c>
      <c r="C3481" s="10" t="s">
        <v>5316</v>
      </c>
      <c r="D3481" s="10"/>
      <c r="E3481" s="3">
        <v>151.66999999999999</v>
      </c>
      <c r="F3481" s="3">
        <v>0</v>
      </c>
      <c r="G3481" s="18">
        <v>0</v>
      </c>
      <c r="H3481" s="18">
        <v>0</v>
      </c>
      <c r="I3481" s="18">
        <v>0</v>
      </c>
      <c r="J3481" s="29">
        <v>0</v>
      </c>
    </row>
    <row r="3482" spans="1:10" x14ac:dyDescent="0.25">
      <c r="A3482" s="28">
        <v>183374865</v>
      </c>
      <c r="B3482" s="10" t="s">
        <v>3621</v>
      </c>
      <c r="C3482" s="10" t="s">
        <v>5316</v>
      </c>
      <c r="D3482" s="10"/>
      <c r="E3482" s="3">
        <v>151.66999999999999</v>
      </c>
      <c r="F3482" s="3">
        <v>0</v>
      </c>
      <c r="G3482" s="18">
        <v>0</v>
      </c>
      <c r="H3482" s="18">
        <v>0</v>
      </c>
      <c r="I3482" s="18">
        <v>0</v>
      </c>
      <c r="J3482" s="29">
        <v>0</v>
      </c>
    </row>
    <row r="3483" spans="1:10" x14ac:dyDescent="0.25">
      <c r="A3483" s="28">
        <v>183458419</v>
      </c>
      <c r="B3483" s="10" t="s">
        <v>3638</v>
      </c>
      <c r="C3483" s="10" t="s">
        <v>5316</v>
      </c>
      <c r="D3483" s="10"/>
      <c r="E3483" s="3">
        <v>151.66999999999999</v>
      </c>
      <c r="F3483" s="3">
        <v>0</v>
      </c>
      <c r="G3483" s="18">
        <v>0</v>
      </c>
      <c r="H3483" s="18">
        <v>0</v>
      </c>
      <c r="I3483" s="18">
        <v>0</v>
      </c>
      <c r="J3483" s="29">
        <v>0</v>
      </c>
    </row>
    <row r="3484" spans="1:10" x14ac:dyDescent="0.25">
      <c r="A3484" s="28">
        <v>183538485</v>
      </c>
      <c r="B3484" s="10" t="s">
        <v>3666</v>
      </c>
      <c r="C3484" s="10" t="s">
        <v>5316</v>
      </c>
      <c r="D3484" s="10"/>
      <c r="E3484" s="3">
        <v>151.66999999999999</v>
      </c>
      <c r="F3484" s="3">
        <v>0</v>
      </c>
      <c r="G3484" s="18">
        <v>0</v>
      </c>
      <c r="H3484" s="18">
        <v>0</v>
      </c>
      <c r="I3484" s="18">
        <v>0</v>
      </c>
      <c r="J3484" s="29">
        <v>0</v>
      </c>
    </row>
    <row r="3485" spans="1:10" x14ac:dyDescent="0.25">
      <c r="A3485" s="28">
        <v>183549839</v>
      </c>
      <c r="B3485" s="10" t="s">
        <v>3676</v>
      </c>
      <c r="C3485" s="10" t="s">
        <v>5316</v>
      </c>
      <c r="D3485" s="10"/>
      <c r="E3485" s="3">
        <v>151.66999999999999</v>
      </c>
      <c r="F3485" s="3">
        <v>0</v>
      </c>
      <c r="G3485" s="18">
        <v>0</v>
      </c>
      <c r="H3485" s="18">
        <v>0</v>
      </c>
      <c r="I3485" s="18">
        <v>0</v>
      </c>
      <c r="J3485" s="29">
        <v>0</v>
      </c>
    </row>
    <row r="3486" spans="1:10" x14ac:dyDescent="0.25">
      <c r="A3486" s="28">
        <v>183558684</v>
      </c>
      <c r="B3486" s="10" t="s">
        <v>3681</v>
      </c>
      <c r="C3486" s="10" t="s">
        <v>5316</v>
      </c>
      <c r="D3486" s="10"/>
      <c r="E3486" s="3">
        <v>151.66999999999999</v>
      </c>
      <c r="F3486" s="3">
        <v>0</v>
      </c>
      <c r="G3486" s="18">
        <v>0</v>
      </c>
      <c r="H3486" s="18">
        <v>0</v>
      </c>
      <c r="I3486" s="18">
        <v>0</v>
      </c>
      <c r="J3486" s="29">
        <v>0</v>
      </c>
    </row>
    <row r="3487" spans="1:10" x14ac:dyDescent="0.25">
      <c r="A3487" s="28">
        <v>183596847</v>
      </c>
      <c r="B3487" s="10" t="s">
        <v>3705</v>
      </c>
      <c r="C3487" s="10" t="s">
        <v>5316</v>
      </c>
      <c r="D3487" s="10"/>
      <c r="E3487" s="3">
        <v>151.66999999999999</v>
      </c>
      <c r="F3487" s="3">
        <v>0</v>
      </c>
      <c r="G3487" s="18">
        <v>0</v>
      </c>
      <c r="H3487" s="18">
        <v>0</v>
      </c>
      <c r="I3487" s="18">
        <v>0</v>
      </c>
      <c r="J3487" s="29">
        <v>0</v>
      </c>
    </row>
    <row r="3488" spans="1:10" x14ac:dyDescent="0.25">
      <c r="A3488" s="28">
        <v>183685863</v>
      </c>
      <c r="B3488" s="10" t="s">
        <v>3710</v>
      </c>
      <c r="C3488" s="10" t="s">
        <v>5316</v>
      </c>
      <c r="D3488" s="10"/>
      <c r="E3488" s="3">
        <v>151.66999999999999</v>
      </c>
      <c r="F3488" s="3">
        <v>0</v>
      </c>
      <c r="G3488" s="18">
        <v>0</v>
      </c>
      <c r="H3488" s="18">
        <v>0</v>
      </c>
      <c r="I3488" s="18">
        <v>0</v>
      </c>
      <c r="J3488" s="29">
        <v>0</v>
      </c>
    </row>
    <row r="3489" spans="1:10" x14ac:dyDescent="0.25">
      <c r="A3489" s="28">
        <v>183634643</v>
      </c>
      <c r="B3489" s="10" t="s">
        <v>3725</v>
      </c>
      <c r="C3489" s="10" t="s">
        <v>5316</v>
      </c>
      <c r="D3489" s="10"/>
      <c r="E3489" s="3">
        <v>151.66999999999999</v>
      </c>
      <c r="F3489" s="3">
        <v>0</v>
      </c>
      <c r="G3489" s="18">
        <v>0</v>
      </c>
      <c r="H3489" s="18">
        <v>0</v>
      </c>
      <c r="I3489" s="18">
        <v>0</v>
      </c>
      <c r="J3489" s="29">
        <v>0</v>
      </c>
    </row>
    <row r="3490" spans="1:10" x14ac:dyDescent="0.25">
      <c r="A3490" s="28">
        <v>183671285</v>
      </c>
      <c r="B3490" s="10" t="s">
        <v>3734</v>
      </c>
      <c r="C3490" s="10" t="s">
        <v>5316</v>
      </c>
      <c r="D3490" s="10"/>
      <c r="E3490" s="3">
        <v>151.66999999999999</v>
      </c>
      <c r="F3490" s="3">
        <v>0</v>
      </c>
      <c r="G3490" s="18">
        <v>0</v>
      </c>
      <c r="H3490" s="18">
        <v>0</v>
      </c>
      <c r="I3490" s="18">
        <v>0</v>
      </c>
      <c r="J3490" s="29">
        <v>0</v>
      </c>
    </row>
    <row r="3491" spans="1:10" x14ac:dyDescent="0.25">
      <c r="A3491" s="28">
        <v>183736755</v>
      </c>
      <c r="B3491" s="10" t="s">
        <v>3772</v>
      </c>
      <c r="C3491" s="10" t="s">
        <v>5316</v>
      </c>
      <c r="D3491" s="10"/>
      <c r="E3491" s="3">
        <v>151.66999999999999</v>
      </c>
      <c r="F3491" s="3">
        <v>0</v>
      </c>
      <c r="G3491" s="18">
        <v>0</v>
      </c>
      <c r="H3491" s="18">
        <v>0</v>
      </c>
      <c r="I3491" s="18">
        <v>0</v>
      </c>
      <c r="J3491" s="29">
        <v>0</v>
      </c>
    </row>
    <row r="3492" spans="1:10" x14ac:dyDescent="0.25">
      <c r="A3492" s="28">
        <v>183844996</v>
      </c>
      <c r="B3492" s="10" t="s">
        <v>3810</v>
      </c>
      <c r="C3492" s="10" t="s">
        <v>5316</v>
      </c>
      <c r="D3492" s="10"/>
      <c r="E3492" s="3">
        <v>151.66999999999999</v>
      </c>
      <c r="F3492" s="3">
        <v>0</v>
      </c>
      <c r="G3492" s="18">
        <v>0</v>
      </c>
      <c r="H3492" s="18">
        <v>0</v>
      </c>
      <c r="I3492" s="18">
        <v>0</v>
      </c>
      <c r="J3492" s="29">
        <v>0</v>
      </c>
    </row>
    <row r="3493" spans="1:10" x14ac:dyDescent="0.25">
      <c r="A3493" s="28">
        <v>183889618</v>
      </c>
      <c r="B3493" s="10" t="s">
        <v>3828</v>
      </c>
      <c r="C3493" s="10" t="s">
        <v>5316</v>
      </c>
      <c r="D3493" s="10"/>
      <c r="E3493" s="3">
        <v>151.66999999999999</v>
      </c>
      <c r="F3493" s="3">
        <v>0</v>
      </c>
      <c r="G3493" s="18">
        <v>0</v>
      </c>
      <c r="H3493" s="18">
        <v>0</v>
      </c>
      <c r="I3493" s="18">
        <v>0</v>
      </c>
      <c r="J3493" s="29">
        <v>0</v>
      </c>
    </row>
    <row r="3494" spans="1:10" x14ac:dyDescent="0.25">
      <c r="A3494" s="28">
        <v>184888289</v>
      </c>
      <c r="B3494" s="10" t="s">
        <v>3887</v>
      </c>
      <c r="C3494" s="10" t="s">
        <v>5316</v>
      </c>
      <c r="D3494" s="10"/>
      <c r="E3494" s="3">
        <v>151.66999999999999</v>
      </c>
      <c r="F3494" s="3">
        <v>0</v>
      </c>
      <c r="G3494" s="18">
        <v>0</v>
      </c>
      <c r="H3494" s="18">
        <v>0</v>
      </c>
      <c r="I3494" s="18">
        <v>0</v>
      </c>
      <c r="J3494" s="29">
        <v>0</v>
      </c>
    </row>
    <row r="3495" spans="1:10" x14ac:dyDescent="0.25">
      <c r="A3495" s="28">
        <v>184816113</v>
      </c>
      <c r="B3495" s="10" t="s">
        <v>3890</v>
      </c>
      <c r="C3495" s="10" t="s">
        <v>5316</v>
      </c>
      <c r="D3495" s="10"/>
      <c r="E3495" s="3">
        <v>151.66999999999999</v>
      </c>
      <c r="F3495" s="3">
        <v>0</v>
      </c>
      <c r="G3495" s="18">
        <v>0</v>
      </c>
      <c r="H3495" s="18">
        <v>0</v>
      </c>
      <c r="I3495" s="18">
        <v>0</v>
      </c>
      <c r="J3495" s="29">
        <v>0</v>
      </c>
    </row>
    <row r="3496" spans="1:10" x14ac:dyDescent="0.25">
      <c r="A3496" s="28">
        <v>184831815</v>
      </c>
      <c r="B3496" s="10" t="s">
        <v>3893</v>
      </c>
      <c r="C3496" s="10" t="s">
        <v>5316</v>
      </c>
      <c r="D3496" s="10"/>
      <c r="E3496" s="3">
        <v>151.66999999999999</v>
      </c>
      <c r="F3496" s="3">
        <v>0</v>
      </c>
      <c r="G3496" s="18">
        <v>0</v>
      </c>
      <c r="H3496" s="18">
        <v>0</v>
      </c>
      <c r="I3496" s="18">
        <v>0</v>
      </c>
      <c r="J3496" s="29">
        <v>0</v>
      </c>
    </row>
    <row r="3497" spans="1:10" x14ac:dyDescent="0.25">
      <c r="A3497" s="28">
        <v>184869287</v>
      </c>
      <c r="B3497" s="10" t="s">
        <v>3898</v>
      </c>
      <c r="C3497" s="10" t="s">
        <v>5316</v>
      </c>
      <c r="D3497" s="10"/>
      <c r="E3497" s="3">
        <v>151.66999999999999</v>
      </c>
      <c r="F3497" s="3">
        <v>0</v>
      </c>
      <c r="G3497" s="18">
        <v>0</v>
      </c>
      <c r="H3497" s="18">
        <v>0</v>
      </c>
      <c r="I3497" s="18">
        <v>0</v>
      </c>
      <c r="J3497" s="29">
        <v>0</v>
      </c>
    </row>
    <row r="3498" spans="1:10" x14ac:dyDescent="0.25">
      <c r="A3498" s="28">
        <v>184158464</v>
      </c>
      <c r="B3498" s="10" t="s">
        <v>3916</v>
      </c>
      <c r="C3498" s="10" t="s">
        <v>5316</v>
      </c>
      <c r="D3498" s="10"/>
      <c r="E3498" s="3">
        <v>151.66999999999999</v>
      </c>
      <c r="F3498" s="3">
        <v>0</v>
      </c>
      <c r="G3498" s="18">
        <v>0</v>
      </c>
      <c r="H3498" s="18">
        <v>0</v>
      </c>
      <c r="I3498" s="18">
        <v>0</v>
      </c>
      <c r="J3498" s="29">
        <v>0</v>
      </c>
    </row>
    <row r="3499" spans="1:10" x14ac:dyDescent="0.25">
      <c r="A3499" s="28">
        <v>184456487</v>
      </c>
      <c r="B3499" s="10" t="s">
        <v>3946</v>
      </c>
      <c r="C3499" s="10" t="s">
        <v>5316</v>
      </c>
      <c r="D3499" s="10"/>
      <c r="E3499" s="3">
        <v>151.66999999999999</v>
      </c>
      <c r="F3499" s="3">
        <v>0</v>
      </c>
      <c r="G3499" s="18">
        <v>0</v>
      </c>
      <c r="H3499" s="18">
        <v>0</v>
      </c>
      <c r="I3499" s="18">
        <v>0</v>
      </c>
      <c r="J3499" s="29">
        <v>0</v>
      </c>
    </row>
    <row r="3500" spans="1:10" x14ac:dyDescent="0.25">
      <c r="A3500" s="28">
        <v>184528857</v>
      </c>
      <c r="B3500" s="10" t="s">
        <v>3964</v>
      </c>
      <c r="C3500" s="10" t="s">
        <v>5316</v>
      </c>
      <c r="D3500" s="10"/>
      <c r="E3500" s="3">
        <v>151.66999999999999</v>
      </c>
      <c r="F3500" s="3">
        <v>0</v>
      </c>
      <c r="G3500" s="18">
        <v>0</v>
      </c>
      <c r="H3500" s="18">
        <v>0</v>
      </c>
      <c r="I3500" s="18">
        <v>0</v>
      </c>
      <c r="J3500" s="29">
        <v>0</v>
      </c>
    </row>
    <row r="3501" spans="1:10" x14ac:dyDescent="0.25">
      <c r="A3501" s="28">
        <v>184752681</v>
      </c>
      <c r="B3501" s="10" t="s">
        <v>4007</v>
      </c>
      <c r="C3501" s="10" t="s">
        <v>5316</v>
      </c>
      <c r="D3501" s="10"/>
      <c r="E3501" s="3">
        <v>151.66999999999999</v>
      </c>
      <c r="F3501" s="3">
        <v>0</v>
      </c>
      <c r="G3501" s="18">
        <v>0</v>
      </c>
      <c r="H3501" s="18">
        <v>0</v>
      </c>
      <c r="I3501" s="18">
        <v>0</v>
      </c>
      <c r="J3501" s="29">
        <v>0</v>
      </c>
    </row>
    <row r="3502" spans="1:10" x14ac:dyDescent="0.25">
      <c r="A3502" s="28">
        <v>184755487</v>
      </c>
      <c r="B3502" s="10" t="s">
        <v>4012</v>
      </c>
      <c r="C3502" s="10" t="s">
        <v>5316</v>
      </c>
      <c r="D3502" s="10"/>
      <c r="E3502" s="3">
        <v>151.66999999999999</v>
      </c>
      <c r="F3502" s="3">
        <v>0</v>
      </c>
      <c r="G3502" s="18">
        <v>0</v>
      </c>
      <c r="H3502" s="18">
        <v>0</v>
      </c>
      <c r="I3502" s="18">
        <v>0</v>
      </c>
      <c r="J3502" s="29">
        <v>0</v>
      </c>
    </row>
    <row r="3503" spans="1:10" x14ac:dyDescent="0.25">
      <c r="A3503" s="28">
        <v>184842552</v>
      </c>
      <c r="B3503" s="10" t="s">
        <v>4029</v>
      </c>
      <c r="C3503" s="10" t="s">
        <v>5316</v>
      </c>
      <c r="D3503" s="10"/>
      <c r="E3503" s="3">
        <v>151.66999999999999</v>
      </c>
      <c r="F3503" s="3">
        <v>0</v>
      </c>
      <c r="G3503" s="18">
        <v>0</v>
      </c>
      <c r="H3503" s="18">
        <v>0</v>
      </c>
      <c r="I3503" s="18">
        <v>0</v>
      </c>
      <c r="J3503" s="29">
        <v>0</v>
      </c>
    </row>
    <row r="3504" spans="1:10" x14ac:dyDescent="0.25">
      <c r="A3504" s="28">
        <v>184882273</v>
      </c>
      <c r="B3504" s="10" t="s">
        <v>4040</v>
      </c>
      <c r="C3504" s="10" t="s">
        <v>5316</v>
      </c>
      <c r="D3504" s="10"/>
      <c r="E3504" s="3">
        <v>151.66999999999999</v>
      </c>
      <c r="F3504" s="3">
        <v>0</v>
      </c>
      <c r="G3504" s="18">
        <v>0</v>
      </c>
      <c r="H3504" s="18">
        <v>0</v>
      </c>
      <c r="I3504" s="18">
        <v>0</v>
      </c>
      <c r="J3504" s="29">
        <v>0</v>
      </c>
    </row>
    <row r="3505" spans="1:10" x14ac:dyDescent="0.25">
      <c r="A3505" s="28">
        <v>185183688</v>
      </c>
      <c r="B3505" s="10" t="s">
        <v>4126</v>
      </c>
      <c r="C3505" s="10" t="s">
        <v>5316</v>
      </c>
      <c r="D3505" s="10"/>
      <c r="E3505" s="3">
        <v>151.66999999999999</v>
      </c>
      <c r="F3505" s="3">
        <v>0</v>
      </c>
      <c r="G3505" s="18">
        <v>0</v>
      </c>
      <c r="H3505" s="18">
        <v>0</v>
      </c>
      <c r="I3505" s="18">
        <v>0</v>
      </c>
      <c r="J3505" s="29">
        <v>0</v>
      </c>
    </row>
    <row r="3506" spans="1:10" x14ac:dyDescent="0.25">
      <c r="A3506" s="28">
        <v>185282884</v>
      </c>
      <c r="B3506" s="10" t="s">
        <v>4170</v>
      </c>
      <c r="C3506" s="10" t="s">
        <v>5316</v>
      </c>
      <c r="D3506" s="10"/>
      <c r="E3506" s="3">
        <v>151.66999999999999</v>
      </c>
      <c r="F3506" s="3">
        <v>0</v>
      </c>
      <c r="G3506" s="18">
        <v>0</v>
      </c>
      <c r="H3506" s="18">
        <v>0</v>
      </c>
      <c r="I3506" s="18">
        <v>0</v>
      </c>
      <c r="J3506" s="29">
        <v>0</v>
      </c>
    </row>
    <row r="3507" spans="1:10" x14ac:dyDescent="0.25">
      <c r="A3507" s="28">
        <v>185216878</v>
      </c>
      <c r="B3507" s="10" t="s">
        <v>4177</v>
      </c>
      <c r="C3507" s="10" t="s">
        <v>5316</v>
      </c>
      <c r="D3507" s="10"/>
      <c r="E3507" s="3">
        <v>151.66999999999999</v>
      </c>
      <c r="F3507" s="3">
        <v>0</v>
      </c>
      <c r="G3507" s="18">
        <v>0</v>
      </c>
      <c r="H3507" s="18">
        <v>0</v>
      </c>
      <c r="I3507" s="18">
        <v>0</v>
      </c>
      <c r="J3507" s="29">
        <v>0</v>
      </c>
    </row>
    <row r="3508" spans="1:10" x14ac:dyDescent="0.25">
      <c r="A3508" s="28">
        <v>185224537</v>
      </c>
      <c r="B3508" s="10" t="s">
        <v>4184</v>
      </c>
      <c r="C3508" s="10" t="s">
        <v>5316</v>
      </c>
      <c r="D3508" s="10"/>
      <c r="E3508" s="3">
        <v>151.66999999999999</v>
      </c>
      <c r="F3508" s="3">
        <v>0</v>
      </c>
      <c r="G3508" s="18">
        <v>0</v>
      </c>
      <c r="H3508" s="18">
        <v>0</v>
      </c>
      <c r="I3508" s="18">
        <v>0</v>
      </c>
      <c r="J3508" s="29">
        <v>0</v>
      </c>
    </row>
    <row r="3509" spans="1:10" x14ac:dyDescent="0.25">
      <c r="A3509" s="28">
        <v>185271783</v>
      </c>
      <c r="B3509" s="10" t="s">
        <v>4194</v>
      </c>
      <c r="C3509" s="10" t="s">
        <v>5316</v>
      </c>
      <c r="D3509" s="10"/>
      <c r="E3509" s="3">
        <v>151.66999999999999</v>
      </c>
      <c r="F3509" s="3">
        <v>0</v>
      </c>
      <c r="G3509" s="18">
        <v>0</v>
      </c>
      <c r="H3509" s="18">
        <v>0</v>
      </c>
      <c r="I3509" s="18">
        <v>0</v>
      </c>
      <c r="J3509" s="29">
        <v>0</v>
      </c>
    </row>
    <row r="3510" spans="1:10" x14ac:dyDescent="0.25">
      <c r="A3510" s="28">
        <v>185296368</v>
      </c>
      <c r="B3510" s="10" t="s">
        <v>4208</v>
      </c>
      <c r="C3510" s="10" t="s">
        <v>5316</v>
      </c>
      <c r="D3510" s="10"/>
      <c r="E3510" s="3">
        <v>151.66999999999999</v>
      </c>
      <c r="F3510" s="3">
        <v>0</v>
      </c>
      <c r="G3510" s="18">
        <v>0</v>
      </c>
      <c r="H3510" s="18">
        <v>0</v>
      </c>
      <c r="I3510" s="18">
        <v>0</v>
      </c>
      <c r="J3510" s="29">
        <v>0</v>
      </c>
    </row>
    <row r="3511" spans="1:10" x14ac:dyDescent="0.25">
      <c r="A3511" s="28">
        <v>185341997</v>
      </c>
      <c r="B3511" s="10" t="s">
        <v>4231</v>
      </c>
      <c r="C3511" s="10" t="s">
        <v>5316</v>
      </c>
      <c r="D3511" s="10"/>
      <c r="E3511" s="3">
        <v>151.66999999999999</v>
      </c>
      <c r="F3511" s="3">
        <v>0</v>
      </c>
      <c r="G3511" s="18">
        <v>0</v>
      </c>
      <c r="H3511" s="18">
        <v>0</v>
      </c>
      <c r="I3511" s="18">
        <v>0</v>
      </c>
      <c r="J3511" s="29">
        <v>0</v>
      </c>
    </row>
    <row r="3512" spans="1:10" x14ac:dyDescent="0.25">
      <c r="A3512" s="28">
        <v>185445237</v>
      </c>
      <c r="B3512" s="10" t="s">
        <v>4277</v>
      </c>
      <c r="C3512" s="10" t="s">
        <v>5316</v>
      </c>
      <c r="D3512" s="10"/>
      <c r="E3512" s="3">
        <v>151.66999999999999</v>
      </c>
      <c r="F3512" s="3">
        <v>0</v>
      </c>
      <c r="G3512" s="18">
        <v>0</v>
      </c>
      <c r="H3512" s="18">
        <v>0</v>
      </c>
      <c r="I3512" s="18">
        <v>0</v>
      </c>
      <c r="J3512" s="29">
        <v>0</v>
      </c>
    </row>
    <row r="3513" spans="1:10" x14ac:dyDescent="0.25">
      <c r="A3513" s="28">
        <v>185467876</v>
      </c>
      <c r="B3513" s="10" t="s">
        <v>4289</v>
      </c>
      <c r="C3513" s="10" t="s">
        <v>5316</v>
      </c>
      <c r="D3513" s="10"/>
      <c r="E3513" s="3">
        <v>151.66999999999999</v>
      </c>
      <c r="F3513" s="3">
        <v>0</v>
      </c>
      <c r="G3513" s="18">
        <v>0</v>
      </c>
      <c r="H3513" s="18">
        <v>0</v>
      </c>
      <c r="I3513" s="18">
        <v>0</v>
      </c>
      <c r="J3513" s="29">
        <v>0</v>
      </c>
    </row>
    <row r="3514" spans="1:10" x14ac:dyDescent="0.25">
      <c r="A3514" s="28">
        <v>185542835</v>
      </c>
      <c r="B3514" s="10" t="s">
        <v>4311</v>
      </c>
      <c r="C3514" s="10" t="s">
        <v>5316</v>
      </c>
      <c r="D3514" s="10"/>
      <c r="E3514" s="3">
        <v>151.66999999999999</v>
      </c>
      <c r="F3514" s="3">
        <v>0</v>
      </c>
      <c r="G3514" s="18">
        <v>0</v>
      </c>
      <c r="H3514" s="18">
        <v>0</v>
      </c>
      <c r="I3514" s="18">
        <v>0</v>
      </c>
      <c r="J3514" s="29">
        <v>0</v>
      </c>
    </row>
    <row r="3515" spans="1:10" x14ac:dyDescent="0.25">
      <c r="A3515" s="28">
        <v>185622986</v>
      </c>
      <c r="B3515" s="10" t="s">
        <v>4325</v>
      </c>
      <c r="C3515" s="10" t="s">
        <v>5316</v>
      </c>
      <c r="D3515" s="10"/>
      <c r="E3515" s="3">
        <v>151.66999999999999</v>
      </c>
      <c r="F3515" s="3">
        <v>0</v>
      </c>
      <c r="G3515" s="18">
        <v>0</v>
      </c>
      <c r="H3515" s="18">
        <v>0</v>
      </c>
      <c r="I3515" s="18">
        <v>0</v>
      </c>
      <c r="J3515" s="29">
        <v>0</v>
      </c>
    </row>
    <row r="3516" spans="1:10" x14ac:dyDescent="0.25">
      <c r="A3516" s="28">
        <v>185728215</v>
      </c>
      <c r="B3516" s="10" t="s">
        <v>4357</v>
      </c>
      <c r="C3516" s="10" t="s">
        <v>5316</v>
      </c>
      <c r="D3516" s="10"/>
      <c r="E3516" s="3">
        <v>151.66999999999999</v>
      </c>
      <c r="F3516" s="3">
        <v>0</v>
      </c>
      <c r="G3516" s="18">
        <v>0</v>
      </c>
      <c r="H3516" s="18">
        <v>0</v>
      </c>
      <c r="I3516" s="18">
        <v>0</v>
      </c>
      <c r="J3516" s="29">
        <v>0</v>
      </c>
    </row>
    <row r="3517" spans="1:10" x14ac:dyDescent="0.25">
      <c r="A3517" s="28">
        <v>186177982</v>
      </c>
      <c r="B3517" s="10" t="s">
        <v>4409</v>
      </c>
      <c r="C3517" s="10" t="s">
        <v>5316</v>
      </c>
      <c r="D3517" s="10"/>
      <c r="E3517" s="3">
        <v>151.66999999999999</v>
      </c>
      <c r="F3517" s="3">
        <v>0</v>
      </c>
      <c r="G3517" s="18">
        <v>0</v>
      </c>
      <c r="H3517" s="18">
        <v>0</v>
      </c>
      <c r="I3517" s="18">
        <v>0</v>
      </c>
      <c r="J3517" s="29">
        <v>0</v>
      </c>
    </row>
    <row r="3518" spans="1:10" x14ac:dyDescent="0.25">
      <c r="A3518" s="28">
        <v>186223823</v>
      </c>
      <c r="B3518" s="10" t="s">
        <v>4427</v>
      </c>
      <c r="C3518" s="10" t="s">
        <v>5316</v>
      </c>
      <c r="D3518" s="10"/>
      <c r="E3518" s="3">
        <v>151.66999999999999</v>
      </c>
      <c r="F3518" s="3">
        <v>0</v>
      </c>
      <c r="G3518" s="18">
        <v>0</v>
      </c>
      <c r="H3518" s="18">
        <v>0</v>
      </c>
      <c r="I3518" s="18">
        <v>0</v>
      </c>
      <c r="J3518" s="29">
        <v>0</v>
      </c>
    </row>
    <row r="3519" spans="1:10" x14ac:dyDescent="0.25">
      <c r="A3519" s="28">
        <v>186257274</v>
      </c>
      <c r="B3519" s="10" t="s">
        <v>4438</v>
      </c>
      <c r="C3519" s="10" t="s">
        <v>5316</v>
      </c>
      <c r="D3519" s="10"/>
      <c r="E3519" s="3">
        <v>151.66999999999999</v>
      </c>
      <c r="F3519" s="3">
        <v>0</v>
      </c>
      <c r="G3519" s="18">
        <v>0</v>
      </c>
      <c r="H3519" s="18">
        <v>0</v>
      </c>
      <c r="I3519" s="18">
        <v>0</v>
      </c>
      <c r="J3519" s="29">
        <v>0</v>
      </c>
    </row>
    <row r="3520" spans="1:10" x14ac:dyDescent="0.25">
      <c r="A3520" s="28">
        <v>186259876</v>
      </c>
      <c r="B3520" s="10" t="s">
        <v>4439</v>
      </c>
      <c r="C3520" s="10" t="s">
        <v>5316</v>
      </c>
      <c r="D3520" s="10"/>
      <c r="E3520" s="3">
        <v>151.66999999999999</v>
      </c>
      <c r="F3520" s="3">
        <v>0</v>
      </c>
      <c r="G3520" s="18">
        <v>0</v>
      </c>
      <c r="H3520" s="18">
        <v>0</v>
      </c>
      <c r="I3520" s="18">
        <v>0</v>
      </c>
      <c r="J3520" s="29">
        <v>0</v>
      </c>
    </row>
    <row r="3521" spans="1:10" x14ac:dyDescent="0.25">
      <c r="A3521" s="28">
        <v>186388194</v>
      </c>
      <c r="B3521" s="10" t="s">
        <v>4455</v>
      </c>
      <c r="C3521" s="10" t="s">
        <v>5316</v>
      </c>
      <c r="D3521" s="10"/>
      <c r="E3521" s="3">
        <v>151.66999999999999</v>
      </c>
      <c r="F3521" s="3">
        <v>0</v>
      </c>
      <c r="G3521" s="18">
        <v>0</v>
      </c>
      <c r="H3521" s="18">
        <v>0</v>
      </c>
      <c r="I3521" s="18">
        <v>0</v>
      </c>
      <c r="J3521" s="29">
        <v>0</v>
      </c>
    </row>
    <row r="3522" spans="1:10" x14ac:dyDescent="0.25">
      <c r="A3522" s="28">
        <v>186528319</v>
      </c>
      <c r="B3522" s="10" t="s">
        <v>4513</v>
      </c>
      <c r="C3522" s="10" t="s">
        <v>5316</v>
      </c>
      <c r="D3522" s="10"/>
      <c r="E3522" s="3">
        <v>151.66999999999999</v>
      </c>
      <c r="F3522" s="3">
        <v>0</v>
      </c>
      <c r="G3522" s="18">
        <v>0</v>
      </c>
      <c r="H3522" s="18">
        <v>0</v>
      </c>
      <c r="I3522" s="18">
        <v>0</v>
      </c>
      <c r="J3522" s="29">
        <v>0</v>
      </c>
    </row>
    <row r="3523" spans="1:10" x14ac:dyDescent="0.25">
      <c r="A3523" s="28">
        <v>186538815</v>
      </c>
      <c r="B3523" s="10" t="s">
        <v>4527</v>
      </c>
      <c r="C3523" s="10" t="s">
        <v>5316</v>
      </c>
      <c r="D3523" s="10"/>
      <c r="E3523" s="3">
        <v>151.66999999999999</v>
      </c>
      <c r="F3523" s="3">
        <v>0</v>
      </c>
      <c r="G3523" s="18">
        <v>0</v>
      </c>
      <c r="H3523" s="18">
        <v>0</v>
      </c>
      <c r="I3523" s="18">
        <v>0</v>
      </c>
      <c r="J3523" s="29">
        <v>0</v>
      </c>
    </row>
    <row r="3524" spans="1:10" x14ac:dyDescent="0.25">
      <c r="A3524" s="28">
        <v>186589885</v>
      </c>
      <c r="B3524" s="10" t="s">
        <v>4554</v>
      </c>
      <c r="C3524" s="10" t="s">
        <v>5316</v>
      </c>
      <c r="D3524" s="10"/>
      <c r="E3524" s="3">
        <v>151.66999999999999</v>
      </c>
      <c r="F3524" s="3">
        <v>0</v>
      </c>
      <c r="G3524" s="18">
        <v>0</v>
      </c>
      <c r="H3524" s="18">
        <v>0</v>
      </c>
      <c r="I3524" s="18">
        <v>0</v>
      </c>
      <c r="J3524" s="29">
        <v>0</v>
      </c>
    </row>
    <row r="3525" spans="1:10" x14ac:dyDescent="0.25">
      <c r="A3525" s="28">
        <v>186684815</v>
      </c>
      <c r="B3525" s="10" t="s">
        <v>4589</v>
      </c>
      <c r="C3525" s="10" t="s">
        <v>5316</v>
      </c>
      <c r="D3525" s="10"/>
      <c r="E3525" s="3">
        <v>151.66999999999999</v>
      </c>
      <c r="F3525" s="3">
        <v>0</v>
      </c>
      <c r="G3525" s="18">
        <v>0</v>
      </c>
      <c r="H3525" s="18">
        <v>0</v>
      </c>
      <c r="I3525" s="18">
        <v>0</v>
      </c>
      <c r="J3525" s="29">
        <v>0</v>
      </c>
    </row>
    <row r="3526" spans="1:10" x14ac:dyDescent="0.25">
      <c r="A3526" s="28">
        <v>186793168</v>
      </c>
      <c r="B3526" s="10" t="s">
        <v>4624</v>
      </c>
      <c r="C3526" s="10" t="s">
        <v>5316</v>
      </c>
      <c r="D3526" s="10"/>
      <c r="E3526" s="3">
        <v>151.66999999999999</v>
      </c>
      <c r="F3526" s="3">
        <v>0</v>
      </c>
      <c r="G3526" s="18">
        <v>0</v>
      </c>
      <c r="H3526" s="18">
        <v>0</v>
      </c>
      <c r="I3526" s="18">
        <v>0</v>
      </c>
      <c r="J3526" s="29">
        <v>0</v>
      </c>
    </row>
    <row r="3527" spans="1:10" x14ac:dyDescent="0.25">
      <c r="A3527" s="28">
        <v>186813695</v>
      </c>
      <c r="B3527" s="10" t="s">
        <v>4638</v>
      </c>
      <c r="C3527" s="10" t="s">
        <v>5316</v>
      </c>
      <c r="D3527" s="10"/>
      <c r="E3527" s="3">
        <v>151.66999999999999</v>
      </c>
      <c r="F3527" s="3">
        <v>0</v>
      </c>
      <c r="G3527" s="18">
        <v>0</v>
      </c>
      <c r="H3527" s="18">
        <v>0</v>
      </c>
      <c r="I3527" s="18">
        <v>0</v>
      </c>
      <c r="J3527" s="29">
        <v>0</v>
      </c>
    </row>
    <row r="3528" spans="1:10" x14ac:dyDescent="0.25">
      <c r="A3528" s="28">
        <v>186826755</v>
      </c>
      <c r="B3528" s="10" t="s">
        <v>4641</v>
      </c>
      <c r="C3528" s="10" t="s">
        <v>5316</v>
      </c>
      <c r="D3528" s="10"/>
      <c r="E3528" s="3">
        <v>151.66999999999999</v>
      </c>
      <c r="F3528" s="3">
        <v>0</v>
      </c>
      <c r="G3528" s="18">
        <v>0</v>
      </c>
      <c r="H3528" s="18">
        <v>0</v>
      </c>
      <c r="I3528" s="18">
        <v>0</v>
      </c>
      <c r="J3528" s="29">
        <v>0</v>
      </c>
    </row>
    <row r="3529" spans="1:10" x14ac:dyDescent="0.25">
      <c r="A3529" s="28">
        <v>186862335</v>
      </c>
      <c r="B3529" s="10" t="s">
        <v>4655</v>
      </c>
      <c r="C3529" s="10" t="s">
        <v>5316</v>
      </c>
      <c r="D3529" s="10"/>
      <c r="E3529" s="3">
        <v>151.66999999999999</v>
      </c>
      <c r="F3529" s="3">
        <v>0</v>
      </c>
      <c r="G3529" s="18">
        <v>0</v>
      </c>
      <c r="H3529" s="18">
        <v>0</v>
      </c>
      <c r="I3529" s="18">
        <v>0</v>
      </c>
      <c r="J3529" s="29">
        <v>0</v>
      </c>
    </row>
    <row r="3530" spans="1:10" x14ac:dyDescent="0.25">
      <c r="A3530" s="28">
        <v>186945979</v>
      </c>
      <c r="B3530" s="10" t="s">
        <v>4684</v>
      </c>
      <c r="C3530" s="10" t="s">
        <v>5316</v>
      </c>
      <c r="D3530" s="10"/>
      <c r="E3530" s="3">
        <v>151.66999999999999</v>
      </c>
      <c r="F3530" s="3">
        <v>0</v>
      </c>
      <c r="G3530" s="18">
        <v>0</v>
      </c>
      <c r="H3530" s="18">
        <v>0</v>
      </c>
      <c r="I3530" s="18">
        <v>0</v>
      </c>
      <c r="J3530" s="29">
        <v>0</v>
      </c>
    </row>
    <row r="3531" spans="1:10" x14ac:dyDescent="0.25">
      <c r="A3531" s="28">
        <v>187849224</v>
      </c>
      <c r="B3531" s="10" t="s">
        <v>4717</v>
      </c>
      <c r="C3531" s="10" t="s">
        <v>5316</v>
      </c>
      <c r="D3531" s="10"/>
      <c r="E3531" s="3">
        <v>151.66999999999999</v>
      </c>
      <c r="F3531" s="3">
        <v>0</v>
      </c>
      <c r="G3531" s="18">
        <v>0</v>
      </c>
      <c r="H3531" s="18">
        <v>0</v>
      </c>
      <c r="I3531" s="18">
        <v>0</v>
      </c>
      <c r="J3531" s="29">
        <v>0</v>
      </c>
    </row>
    <row r="3532" spans="1:10" x14ac:dyDescent="0.25">
      <c r="A3532" s="28">
        <v>187888858</v>
      </c>
      <c r="B3532" s="10" t="s">
        <v>4729</v>
      </c>
      <c r="C3532" s="10" t="s">
        <v>5316</v>
      </c>
      <c r="D3532" s="10"/>
      <c r="E3532" s="3">
        <v>151.66999999999999</v>
      </c>
      <c r="F3532" s="3">
        <v>0</v>
      </c>
      <c r="G3532" s="18">
        <v>0</v>
      </c>
      <c r="H3532" s="18">
        <v>0</v>
      </c>
      <c r="I3532" s="18">
        <v>0</v>
      </c>
      <c r="J3532" s="29">
        <v>0</v>
      </c>
    </row>
    <row r="3533" spans="1:10" x14ac:dyDescent="0.25">
      <c r="A3533" s="28">
        <v>187149517</v>
      </c>
      <c r="B3533" s="10" t="s">
        <v>4746</v>
      </c>
      <c r="C3533" s="10" t="s">
        <v>5316</v>
      </c>
      <c r="D3533" s="10"/>
      <c r="E3533" s="3">
        <v>151.66999999999999</v>
      </c>
      <c r="F3533" s="3">
        <v>0</v>
      </c>
      <c r="G3533" s="18">
        <v>0</v>
      </c>
      <c r="H3533" s="18">
        <v>0</v>
      </c>
      <c r="I3533" s="18">
        <v>0</v>
      </c>
      <c r="J3533" s="29">
        <v>0</v>
      </c>
    </row>
    <row r="3534" spans="1:10" x14ac:dyDescent="0.25">
      <c r="A3534" s="28">
        <v>187198187</v>
      </c>
      <c r="B3534" s="10" t="s">
        <v>4755</v>
      </c>
      <c r="C3534" s="10" t="s">
        <v>5316</v>
      </c>
      <c r="D3534" s="10"/>
      <c r="E3534" s="3">
        <v>151.66999999999999</v>
      </c>
      <c r="F3534" s="3">
        <v>0</v>
      </c>
      <c r="G3534" s="18">
        <v>0</v>
      </c>
      <c r="H3534" s="18">
        <v>0</v>
      </c>
      <c r="I3534" s="18">
        <v>0</v>
      </c>
      <c r="J3534" s="29">
        <v>0</v>
      </c>
    </row>
    <row r="3535" spans="1:10" x14ac:dyDescent="0.25">
      <c r="A3535" s="28">
        <v>187423542</v>
      </c>
      <c r="B3535" s="10" t="s">
        <v>4792</v>
      </c>
      <c r="C3535" s="10" t="s">
        <v>5316</v>
      </c>
      <c r="D3535" s="10"/>
      <c r="E3535" s="3">
        <v>151.66999999999999</v>
      </c>
      <c r="F3535" s="3">
        <v>0</v>
      </c>
      <c r="G3535" s="18">
        <v>0</v>
      </c>
      <c r="H3535" s="18">
        <v>0</v>
      </c>
      <c r="I3535" s="18">
        <v>0</v>
      </c>
      <c r="J3535" s="29">
        <v>0</v>
      </c>
    </row>
    <row r="3536" spans="1:10" x14ac:dyDescent="0.25">
      <c r="A3536" s="28">
        <v>187459378</v>
      </c>
      <c r="B3536" s="10" t="s">
        <v>4793</v>
      </c>
      <c r="C3536" s="10" t="s">
        <v>5316</v>
      </c>
      <c r="D3536" s="10"/>
      <c r="E3536" s="3">
        <v>151.66999999999999</v>
      </c>
      <c r="F3536" s="3">
        <v>0</v>
      </c>
      <c r="G3536" s="18">
        <v>0</v>
      </c>
      <c r="H3536" s="18">
        <v>0</v>
      </c>
      <c r="I3536" s="18">
        <v>0</v>
      </c>
      <c r="J3536" s="29">
        <v>0</v>
      </c>
    </row>
    <row r="3537" spans="1:10" x14ac:dyDescent="0.25">
      <c r="A3537" s="28">
        <v>187798163</v>
      </c>
      <c r="B3537" s="10" t="s">
        <v>4875</v>
      </c>
      <c r="C3537" s="10" t="s">
        <v>5316</v>
      </c>
      <c r="D3537" s="10"/>
      <c r="E3537" s="3">
        <v>151.66999999999999</v>
      </c>
      <c r="F3537" s="3">
        <v>0</v>
      </c>
      <c r="G3537" s="18">
        <v>0</v>
      </c>
      <c r="H3537" s="18">
        <v>0</v>
      </c>
      <c r="I3537" s="18">
        <v>0</v>
      </c>
      <c r="J3537" s="29">
        <v>0</v>
      </c>
    </row>
    <row r="3538" spans="1:10" x14ac:dyDescent="0.25">
      <c r="A3538" s="28">
        <v>188828464</v>
      </c>
      <c r="B3538" s="10" t="s">
        <v>4965</v>
      </c>
      <c r="C3538" s="10" t="s">
        <v>5316</v>
      </c>
      <c r="D3538" s="10"/>
      <c r="E3538" s="3">
        <v>151.66999999999999</v>
      </c>
      <c r="F3538" s="3">
        <v>0</v>
      </c>
      <c r="G3538" s="18">
        <v>0</v>
      </c>
      <c r="H3538" s="18">
        <v>0</v>
      </c>
      <c r="I3538" s="18">
        <v>0</v>
      </c>
      <c r="J3538" s="29">
        <v>0</v>
      </c>
    </row>
    <row r="3539" spans="1:10" x14ac:dyDescent="0.25">
      <c r="A3539" s="28">
        <v>188848618</v>
      </c>
      <c r="B3539" s="10" t="s">
        <v>4982</v>
      </c>
      <c r="C3539" s="10" t="s">
        <v>5316</v>
      </c>
      <c r="D3539" s="10"/>
      <c r="E3539" s="3">
        <v>151.66999999999999</v>
      </c>
      <c r="F3539" s="3">
        <v>0</v>
      </c>
      <c r="G3539" s="18">
        <v>0</v>
      </c>
      <c r="H3539" s="18">
        <v>0</v>
      </c>
      <c r="I3539" s="18">
        <v>0</v>
      </c>
      <c r="J3539" s="29">
        <v>0</v>
      </c>
    </row>
    <row r="3540" spans="1:10" x14ac:dyDescent="0.25">
      <c r="A3540" s="28">
        <v>188892616</v>
      </c>
      <c r="B3540" s="10" t="s">
        <v>4998</v>
      </c>
      <c r="C3540" s="10" t="s">
        <v>5316</v>
      </c>
      <c r="D3540" s="10"/>
      <c r="E3540" s="3">
        <v>151.66999999999999</v>
      </c>
      <c r="F3540" s="3">
        <v>0</v>
      </c>
      <c r="G3540" s="18">
        <v>0</v>
      </c>
      <c r="H3540" s="18">
        <v>0</v>
      </c>
      <c r="I3540" s="18">
        <v>0</v>
      </c>
      <c r="J3540" s="29">
        <v>0</v>
      </c>
    </row>
    <row r="3541" spans="1:10" x14ac:dyDescent="0.25">
      <c r="A3541" s="28">
        <v>188898786</v>
      </c>
      <c r="B3541" s="10" t="s">
        <v>5005</v>
      </c>
      <c r="C3541" s="10" t="s">
        <v>5316</v>
      </c>
      <c r="D3541" s="10"/>
      <c r="E3541" s="3">
        <v>151.66999999999999</v>
      </c>
      <c r="F3541" s="3">
        <v>0</v>
      </c>
      <c r="G3541" s="18">
        <v>0</v>
      </c>
      <c r="H3541" s="18">
        <v>0</v>
      </c>
      <c r="I3541" s="18">
        <v>0</v>
      </c>
      <c r="J3541" s="29">
        <v>0</v>
      </c>
    </row>
    <row r="3542" spans="1:10" x14ac:dyDescent="0.25">
      <c r="A3542" s="28">
        <v>182297663</v>
      </c>
      <c r="B3542" s="10" t="s">
        <v>4</v>
      </c>
      <c r="C3542" s="14" t="s">
        <v>5315</v>
      </c>
      <c r="D3542" s="14"/>
      <c r="E3542" s="3">
        <v>151.66999999999999</v>
      </c>
      <c r="F3542" s="3">
        <v>0</v>
      </c>
      <c r="G3542" s="18">
        <v>0</v>
      </c>
      <c r="H3542" s="18">
        <v>0</v>
      </c>
      <c r="I3542" s="18">
        <v>0</v>
      </c>
      <c r="J3542" s="29">
        <v>0</v>
      </c>
    </row>
    <row r="3543" spans="1:10" x14ac:dyDescent="0.25">
      <c r="A3543" s="28">
        <v>183168952</v>
      </c>
      <c r="B3543" s="10" t="s">
        <v>47</v>
      </c>
      <c r="C3543" s="14" t="s">
        <v>5315</v>
      </c>
      <c r="D3543" s="14"/>
      <c r="E3543" s="3">
        <v>151.66999999999999</v>
      </c>
      <c r="F3543" s="3">
        <v>0</v>
      </c>
      <c r="G3543" s="18">
        <v>0</v>
      </c>
      <c r="H3543" s="18">
        <v>0</v>
      </c>
      <c r="I3543" s="18">
        <v>0</v>
      </c>
      <c r="J3543" s="29">
        <v>0</v>
      </c>
    </row>
    <row r="3544" spans="1:10" x14ac:dyDescent="0.25">
      <c r="A3544" s="28">
        <v>185778817</v>
      </c>
      <c r="B3544" s="10" t="s">
        <v>88</v>
      </c>
      <c r="C3544" s="14" t="s">
        <v>5315</v>
      </c>
      <c r="D3544" s="14"/>
      <c r="E3544" s="3">
        <v>151.66999999999999</v>
      </c>
      <c r="F3544" s="3">
        <v>0</v>
      </c>
      <c r="G3544" s="18">
        <v>0</v>
      </c>
      <c r="H3544" s="18">
        <v>0</v>
      </c>
      <c r="I3544" s="18">
        <v>0</v>
      </c>
      <c r="J3544" s="29">
        <v>0</v>
      </c>
    </row>
    <row r="3545" spans="1:10" x14ac:dyDescent="0.25">
      <c r="A3545" s="28">
        <v>187828854</v>
      </c>
      <c r="B3545" s="10" t="s">
        <v>111</v>
      </c>
      <c r="C3545" s="14" t="s">
        <v>5315</v>
      </c>
      <c r="D3545" s="14"/>
      <c r="E3545" s="3">
        <v>151.66999999999999</v>
      </c>
      <c r="F3545" s="3">
        <v>0</v>
      </c>
      <c r="G3545" s="18">
        <v>0</v>
      </c>
      <c r="H3545" s="18">
        <v>0</v>
      </c>
      <c r="I3545" s="18">
        <v>0</v>
      </c>
      <c r="J3545" s="29">
        <v>0</v>
      </c>
    </row>
    <row r="3546" spans="1:10" x14ac:dyDescent="0.25">
      <c r="A3546" s="28">
        <v>188597898</v>
      </c>
      <c r="B3546" s="10" t="s">
        <v>166</v>
      </c>
      <c r="C3546" s="14" t="s">
        <v>5315</v>
      </c>
      <c r="D3546" s="14"/>
      <c r="E3546" s="3">
        <v>151.66999999999999</v>
      </c>
      <c r="F3546" s="3">
        <v>0</v>
      </c>
      <c r="G3546" s="18">
        <v>0</v>
      </c>
      <c r="H3546" s="18">
        <v>0</v>
      </c>
      <c r="I3546" s="18">
        <v>0</v>
      </c>
      <c r="J3546" s="29">
        <v>0</v>
      </c>
    </row>
    <row r="3547" spans="1:10" x14ac:dyDescent="0.25">
      <c r="A3547" s="28">
        <v>72863</v>
      </c>
      <c r="B3547" s="10" t="s">
        <v>172</v>
      </c>
      <c r="C3547" s="14" t="s">
        <v>5315</v>
      </c>
      <c r="D3547" s="14"/>
      <c r="E3547" s="3">
        <v>151.66999999999999</v>
      </c>
      <c r="F3547" s="3">
        <v>0</v>
      </c>
      <c r="G3547" s="18">
        <v>0</v>
      </c>
      <c r="H3547" s="18">
        <v>0</v>
      </c>
      <c r="I3547" s="18">
        <v>0</v>
      </c>
      <c r="J3547" s="29">
        <v>0</v>
      </c>
    </row>
    <row r="3548" spans="1:10" x14ac:dyDescent="0.25">
      <c r="A3548" s="28">
        <v>58552</v>
      </c>
      <c r="B3548" s="10" t="s">
        <v>184</v>
      </c>
      <c r="C3548" s="14" t="s">
        <v>5315</v>
      </c>
      <c r="D3548" s="14"/>
      <c r="E3548" s="3">
        <v>151.66999999999999</v>
      </c>
      <c r="F3548" s="3">
        <v>0</v>
      </c>
      <c r="G3548" s="18">
        <v>0</v>
      </c>
      <c r="H3548" s="18">
        <v>0</v>
      </c>
      <c r="I3548" s="18">
        <v>0</v>
      </c>
      <c r="J3548" s="29">
        <v>0</v>
      </c>
    </row>
    <row r="3549" spans="1:10" x14ac:dyDescent="0.25">
      <c r="A3549" s="28">
        <v>188123298</v>
      </c>
      <c r="B3549" s="10" t="s">
        <v>295</v>
      </c>
      <c r="C3549" s="14" t="s">
        <v>5315</v>
      </c>
      <c r="D3549" s="14"/>
      <c r="E3549" s="3">
        <v>151.66999999999999</v>
      </c>
      <c r="F3549" s="3">
        <v>0</v>
      </c>
      <c r="G3549" s="18">
        <v>0</v>
      </c>
      <c r="H3549" s="18">
        <v>0</v>
      </c>
      <c r="I3549" s="18">
        <v>0</v>
      </c>
      <c r="J3549" s="29">
        <v>0</v>
      </c>
    </row>
    <row r="3550" spans="1:10" x14ac:dyDescent="0.25">
      <c r="A3550" s="28">
        <v>188332358</v>
      </c>
      <c r="B3550" s="10" t="s">
        <v>310</v>
      </c>
      <c r="C3550" s="14" t="s">
        <v>5315</v>
      </c>
      <c r="D3550" s="14"/>
      <c r="E3550" s="3">
        <v>151.66999999999999</v>
      </c>
      <c r="F3550" s="3">
        <v>0</v>
      </c>
      <c r="G3550" s="18">
        <v>0</v>
      </c>
      <c r="H3550" s="18">
        <v>0</v>
      </c>
      <c r="I3550" s="18">
        <v>0</v>
      </c>
      <c r="J3550" s="29">
        <v>0</v>
      </c>
    </row>
    <row r="3551" spans="1:10" x14ac:dyDescent="0.25">
      <c r="A3551" s="28">
        <v>181888438</v>
      </c>
      <c r="B3551" s="10" t="s">
        <v>342</v>
      </c>
      <c r="C3551" s="14" t="s">
        <v>5315</v>
      </c>
      <c r="D3551" s="14"/>
      <c r="E3551" s="3">
        <v>151.66999999999999</v>
      </c>
      <c r="F3551" s="3">
        <v>0</v>
      </c>
      <c r="G3551" s="18">
        <v>0</v>
      </c>
      <c r="H3551" s="18">
        <v>0</v>
      </c>
      <c r="I3551" s="18">
        <v>0</v>
      </c>
      <c r="J3551" s="29">
        <v>0</v>
      </c>
    </row>
    <row r="3552" spans="1:10" x14ac:dyDescent="0.25">
      <c r="A3552" s="28">
        <v>181387148</v>
      </c>
      <c r="B3552" s="10" t="s">
        <v>366</v>
      </c>
      <c r="C3552" s="14" t="s">
        <v>5315</v>
      </c>
      <c r="D3552" s="14"/>
      <c r="E3552" s="3">
        <v>151.66999999999999</v>
      </c>
      <c r="F3552" s="3">
        <v>0</v>
      </c>
      <c r="G3552" s="18">
        <v>0</v>
      </c>
      <c r="H3552" s="18">
        <v>0</v>
      </c>
      <c r="I3552" s="18">
        <v>0</v>
      </c>
      <c r="J3552" s="29">
        <v>0</v>
      </c>
    </row>
    <row r="3553" spans="1:10" x14ac:dyDescent="0.25">
      <c r="A3553" s="28">
        <v>181318886</v>
      </c>
      <c r="B3553" s="10" t="s">
        <v>367</v>
      </c>
      <c r="C3553" s="14" t="s">
        <v>5315</v>
      </c>
      <c r="D3553" s="14"/>
      <c r="E3553" s="3">
        <v>151.66999999999999</v>
      </c>
      <c r="F3553" s="3">
        <v>0</v>
      </c>
      <c r="G3553" s="18">
        <v>0</v>
      </c>
      <c r="H3553" s="18">
        <v>0</v>
      </c>
      <c r="I3553" s="18">
        <v>0</v>
      </c>
      <c r="J3553" s="29">
        <v>0</v>
      </c>
    </row>
    <row r="3554" spans="1:10" x14ac:dyDescent="0.25">
      <c r="A3554" s="28">
        <v>183752128</v>
      </c>
      <c r="B3554" s="10" t="s">
        <v>437</v>
      </c>
      <c r="C3554" s="14" t="s">
        <v>5315</v>
      </c>
      <c r="D3554" s="14"/>
      <c r="E3554" s="3">
        <v>151.66999999999999</v>
      </c>
      <c r="F3554" s="3">
        <v>0</v>
      </c>
      <c r="G3554" s="18">
        <v>0</v>
      </c>
      <c r="H3554" s="18">
        <v>0</v>
      </c>
      <c r="I3554" s="18">
        <v>0</v>
      </c>
      <c r="J3554" s="29">
        <v>0</v>
      </c>
    </row>
    <row r="3555" spans="1:10" x14ac:dyDescent="0.25">
      <c r="A3555" s="28">
        <v>186662948</v>
      </c>
      <c r="B3555" s="10" t="s">
        <v>468</v>
      </c>
      <c r="C3555" s="14" t="s">
        <v>5315</v>
      </c>
      <c r="D3555" s="14"/>
      <c r="E3555" s="3">
        <v>151.66999999999999</v>
      </c>
      <c r="F3555" s="3">
        <v>0</v>
      </c>
      <c r="G3555" s="18">
        <v>0</v>
      </c>
      <c r="H3555" s="18">
        <v>0</v>
      </c>
      <c r="I3555" s="18">
        <v>0</v>
      </c>
      <c r="J3555" s="29">
        <v>0</v>
      </c>
    </row>
    <row r="3556" spans="1:10" x14ac:dyDescent="0.25">
      <c r="A3556" s="28">
        <v>188845648</v>
      </c>
      <c r="B3556" s="10" t="s">
        <v>480</v>
      </c>
      <c r="C3556" s="14" t="s">
        <v>5315</v>
      </c>
      <c r="D3556" s="14"/>
      <c r="E3556" s="3">
        <v>151.66999999999999</v>
      </c>
      <c r="F3556" s="3">
        <v>0</v>
      </c>
      <c r="G3556" s="18">
        <v>0</v>
      </c>
      <c r="H3556" s="18">
        <v>0</v>
      </c>
      <c r="I3556" s="18">
        <v>0</v>
      </c>
      <c r="J3556" s="29">
        <v>0</v>
      </c>
    </row>
    <row r="3557" spans="1:10" x14ac:dyDescent="0.25">
      <c r="A3557" s="28">
        <v>388162</v>
      </c>
      <c r="B3557" s="10" t="s">
        <v>561</v>
      </c>
      <c r="C3557" s="14" t="s">
        <v>5315</v>
      </c>
      <c r="D3557" s="14"/>
      <c r="E3557" s="3">
        <v>151.66999999999999</v>
      </c>
      <c r="F3557" s="3">
        <v>0</v>
      </c>
      <c r="G3557" s="18">
        <v>0</v>
      </c>
      <c r="H3557" s="18">
        <v>0</v>
      </c>
      <c r="I3557" s="18">
        <v>0</v>
      </c>
      <c r="J3557" s="29">
        <v>0</v>
      </c>
    </row>
    <row r="3558" spans="1:10" x14ac:dyDescent="0.25">
      <c r="A3558" s="28">
        <v>188888922</v>
      </c>
      <c r="B3558" s="10" t="s">
        <v>563</v>
      </c>
      <c r="C3558" s="14" t="s">
        <v>5315</v>
      </c>
      <c r="D3558" s="14"/>
      <c r="E3558" s="3">
        <v>151.66999999999999</v>
      </c>
      <c r="F3558" s="3">
        <v>0</v>
      </c>
      <c r="G3558" s="18">
        <v>0</v>
      </c>
      <c r="H3558" s="18">
        <v>0</v>
      </c>
      <c r="I3558" s="18">
        <v>0</v>
      </c>
      <c r="J3558" s="29">
        <v>0</v>
      </c>
    </row>
    <row r="3559" spans="1:10" x14ac:dyDescent="0.25">
      <c r="A3559" s="28">
        <v>188721751</v>
      </c>
      <c r="B3559" s="10" t="s">
        <v>564</v>
      </c>
      <c r="C3559" s="14" t="s">
        <v>5315</v>
      </c>
      <c r="D3559" s="14"/>
      <c r="E3559" s="3">
        <v>151.66999999999999</v>
      </c>
      <c r="F3559" s="3">
        <v>0</v>
      </c>
      <c r="G3559" s="18">
        <v>0</v>
      </c>
      <c r="H3559" s="18">
        <v>0</v>
      </c>
      <c r="I3559" s="18">
        <v>0</v>
      </c>
      <c r="J3559" s="29">
        <v>0</v>
      </c>
    </row>
    <row r="3560" spans="1:10" x14ac:dyDescent="0.25">
      <c r="A3560" s="28">
        <v>412311</v>
      </c>
      <c r="B3560" s="10" t="s">
        <v>579</v>
      </c>
      <c r="C3560" s="14" t="s">
        <v>5315</v>
      </c>
      <c r="D3560" s="14"/>
      <c r="E3560" s="3">
        <v>151.66999999999999</v>
      </c>
      <c r="F3560" s="3">
        <v>0</v>
      </c>
      <c r="G3560" s="18">
        <v>0</v>
      </c>
      <c r="H3560" s="18">
        <v>0</v>
      </c>
      <c r="I3560" s="18">
        <v>0</v>
      </c>
      <c r="J3560" s="29">
        <v>0</v>
      </c>
    </row>
    <row r="3561" spans="1:10" x14ac:dyDescent="0.25">
      <c r="A3561" s="28">
        <v>181782615</v>
      </c>
      <c r="B3561" s="10" t="s">
        <v>596</v>
      </c>
      <c r="C3561" s="14" t="s">
        <v>5315</v>
      </c>
      <c r="D3561" s="14"/>
      <c r="E3561" s="3">
        <v>151.66999999999999</v>
      </c>
      <c r="F3561" s="3">
        <v>0</v>
      </c>
      <c r="G3561" s="18">
        <v>0</v>
      </c>
      <c r="H3561" s="18">
        <v>0</v>
      </c>
      <c r="I3561" s="18">
        <v>0</v>
      </c>
      <c r="J3561" s="29">
        <v>0</v>
      </c>
    </row>
    <row r="3562" spans="1:10" x14ac:dyDescent="0.25">
      <c r="A3562" s="28">
        <v>188621226</v>
      </c>
      <c r="B3562" s="10" t="s">
        <v>612</v>
      </c>
      <c r="C3562" s="14" t="s">
        <v>5315</v>
      </c>
      <c r="D3562" s="14"/>
      <c r="E3562" s="3">
        <v>151.66999999999999</v>
      </c>
      <c r="F3562" s="3">
        <v>0</v>
      </c>
      <c r="G3562" s="18">
        <v>0</v>
      </c>
      <c r="H3562" s="18">
        <v>0</v>
      </c>
      <c r="I3562" s="18">
        <v>0</v>
      </c>
      <c r="J3562" s="29">
        <v>0</v>
      </c>
    </row>
    <row r="3563" spans="1:10" x14ac:dyDescent="0.25">
      <c r="A3563" s="28">
        <v>188834378</v>
      </c>
      <c r="B3563" s="10" t="s">
        <v>615</v>
      </c>
      <c r="C3563" s="14" t="s">
        <v>5315</v>
      </c>
      <c r="D3563" s="14"/>
      <c r="E3563" s="3">
        <v>151.66999999999999</v>
      </c>
      <c r="F3563" s="3">
        <v>0</v>
      </c>
      <c r="G3563" s="18">
        <v>0</v>
      </c>
      <c r="H3563" s="18">
        <v>0</v>
      </c>
      <c r="I3563" s="18">
        <v>0</v>
      </c>
      <c r="J3563" s="29">
        <v>0</v>
      </c>
    </row>
    <row r="3564" spans="1:10" x14ac:dyDescent="0.25">
      <c r="A3564" s="28">
        <v>183558616</v>
      </c>
      <c r="B3564" s="10" t="s">
        <v>627</v>
      </c>
      <c r="C3564" s="14" t="s">
        <v>5315</v>
      </c>
      <c r="D3564" s="14"/>
      <c r="E3564" s="3">
        <v>151.66999999999999</v>
      </c>
      <c r="F3564" s="3">
        <v>0</v>
      </c>
      <c r="G3564" s="18">
        <v>0</v>
      </c>
      <c r="H3564" s="18">
        <v>0</v>
      </c>
      <c r="I3564" s="18">
        <v>0</v>
      </c>
      <c r="J3564" s="29">
        <v>0</v>
      </c>
    </row>
    <row r="3565" spans="1:10" x14ac:dyDescent="0.25">
      <c r="A3565" s="28">
        <v>185481439</v>
      </c>
      <c r="B3565" s="10" t="s">
        <v>632</v>
      </c>
      <c r="C3565" s="14" t="s">
        <v>5315</v>
      </c>
      <c r="D3565" s="14"/>
      <c r="E3565" s="3">
        <v>151.66999999999999</v>
      </c>
      <c r="F3565" s="3">
        <v>0</v>
      </c>
      <c r="G3565" s="18">
        <v>0</v>
      </c>
      <c r="H3565" s="18">
        <v>0</v>
      </c>
      <c r="I3565" s="18">
        <v>0</v>
      </c>
      <c r="J3565" s="29">
        <v>0</v>
      </c>
    </row>
    <row r="3566" spans="1:10" x14ac:dyDescent="0.25">
      <c r="A3566" s="28">
        <v>188153777</v>
      </c>
      <c r="B3566" s="10" t="s">
        <v>670</v>
      </c>
      <c r="C3566" s="14" t="s">
        <v>5315</v>
      </c>
      <c r="D3566" s="14"/>
      <c r="E3566" s="3">
        <v>151.66999999999999</v>
      </c>
      <c r="F3566" s="3">
        <v>0</v>
      </c>
      <c r="G3566" s="18">
        <v>0</v>
      </c>
      <c r="H3566" s="18">
        <v>0</v>
      </c>
      <c r="I3566" s="18">
        <v>0</v>
      </c>
      <c r="J3566" s="29">
        <v>0</v>
      </c>
    </row>
    <row r="3567" spans="1:10" x14ac:dyDescent="0.25">
      <c r="A3567" s="28">
        <v>188749946</v>
      </c>
      <c r="B3567" s="10" t="s">
        <v>680</v>
      </c>
      <c r="C3567" s="14" t="s">
        <v>5315</v>
      </c>
      <c r="D3567" s="14"/>
      <c r="E3567" s="3">
        <v>151.66999999999999</v>
      </c>
      <c r="F3567" s="3">
        <v>0</v>
      </c>
      <c r="G3567" s="18">
        <v>0</v>
      </c>
      <c r="H3567" s="18">
        <v>0</v>
      </c>
      <c r="I3567" s="18">
        <v>0</v>
      </c>
      <c r="J3567" s="29">
        <v>0</v>
      </c>
    </row>
    <row r="3568" spans="1:10" x14ac:dyDescent="0.25">
      <c r="A3568" s="28">
        <v>188882372</v>
      </c>
      <c r="B3568" s="10" t="s">
        <v>681</v>
      </c>
      <c r="C3568" s="14" t="s">
        <v>5315</v>
      </c>
      <c r="D3568" s="14"/>
      <c r="E3568" s="3">
        <v>151.66999999999999</v>
      </c>
      <c r="F3568" s="3">
        <v>0</v>
      </c>
      <c r="G3568" s="18">
        <v>0</v>
      </c>
      <c r="H3568" s="18">
        <v>0</v>
      </c>
      <c r="I3568" s="18">
        <v>0</v>
      </c>
      <c r="J3568" s="29">
        <v>0</v>
      </c>
    </row>
    <row r="3569" spans="1:10" x14ac:dyDescent="0.25">
      <c r="A3569" s="28">
        <v>181812439</v>
      </c>
      <c r="B3569" s="10" t="s">
        <v>684</v>
      </c>
      <c r="C3569" s="14" t="s">
        <v>5315</v>
      </c>
      <c r="D3569" s="14"/>
      <c r="E3569" s="3">
        <v>151.66999999999999</v>
      </c>
      <c r="F3569" s="3">
        <v>0</v>
      </c>
      <c r="G3569" s="18">
        <v>0</v>
      </c>
      <c r="H3569" s="18">
        <v>0</v>
      </c>
      <c r="I3569" s="18">
        <v>0</v>
      </c>
      <c r="J3569" s="29">
        <v>0</v>
      </c>
    </row>
    <row r="3570" spans="1:10" x14ac:dyDescent="0.25">
      <c r="A3570" s="28">
        <v>565765</v>
      </c>
      <c r="B3570" s="10" t="s">
        <v>756</v>
      </c>
      <c r="C3570" s="14" t="s">
        <v>5315</v>
      </c>
      <c r="D3570" s="14"/>
      <c r="E3570" s="3">
        <v>151.66999999999999</v>
      </c>
      <c r="F3570" s="3">
        <v>0</v>
      </c>
      <c r="G3570" s="18">
        <v>0</v>
      </c>
      <c r="H3570" s="18">
        <v>0</v>
      </c>
      <c r="I3570" s="18">
        <v>0</v>
      </c>
      <c r="J3570" s="29">
        <v>0</v>
      </c>
    </row>
    <row r="3571" spans="1:10" x14ac:dyDescent="0.25">
      <c r="A3571" s="28">
        <v>821281</v>
      </c>
      <c r="B3571" s="10" t="s">
        <v>774</v>
      </c>
      <c r="C3571" s="14" t="s">
        <v>5315</v>
      </c>
      <c r="D3571" s="14"/>
      <c r="E3571" s="3">
        <v>151.66999999999999</v>
      </c>
      <c r="F3571" s="3">
        <v>0</v>
      </c>
      <c r="G3571" s="18">
        <v>0</v>
      </c>
      <c r="H3571" s="18">
        <v>0</v>
      </c>
      <c r="I3571" s="18">
        <v>0</v>
      </c>
      <c r="J3571" s="29">
        <v>0</v>
      </c>
    </row>
    <row r="3572" spans="1:10" x14ac:dyDescent="0.25">
      <c r="A3572" s="28">
        <v>21142</v>
      </c>
      <c r="B3572" s="10" t="s">
        <v>776</v>
      </c>
      <c r="C3572" s="14" t="s">
        <v>5315</v>
      </c>
      <c r="D3572" s="14"/>
      <c r="E3572" s="3">
        <v>151.66999999999999</v>
      </c>
      <c r="F3572" s="3">
        <v>0</v>
      </c>
      <c r="G3572" s="18">
        <v>0</v>
      </c>
      <c r="H3572" s="18">
        <v>0</v>
      </c>
      <c r="I3572" s="18">
        <v>0</v>
      </c>
      <c r="J3572" s="29">
        <v>0</v>
      </c>
    </row>
    <row r="3573" spans="1:10" x14ac:dyDescent="0.25">
      <c r="A3573" s="28">
        <v>83328</v>
      </c>
      <c r="B3573" s="10" t="s">
        <v>803</v>
      </c>
      <c r="C3573" s="14" t="s">
        <v>5315</v>
      </c>
      <c r="D3573" s="14"/>
      <c r="E3573" s="3">
        <v>151.66999999999999</v>
      </c>
      <c r="F3573" s="3">
        <v>0</v>
      </c>
      <c r="G3573" s="18">
        <v>0</v>
      </c>
      <c r="H3573" s="18">
        <v>0</v>
      </c>
      <c r="I3573" s="18">
        <v>0</v>
      </c>
      <c r="J3573" s="29">
        <v>0</v>
      </c>
    </row>
    <row r="3574" spans="1:10" x14ac:dyDescent="0.25">
      <c r="A3574" s="28">
        <v>188788516</v>
      </c>
      <c r="B3574" s="10" t="s">
        <v>832</v>
      </c>
      <c r="C3574" s="14" t="s">
        <v>5315</v>
      </c>
      <c r="D3574" s="14"/>
      <c r="E3574" s="3">
        <v>151.66999999999999</v>
      </c>
      <c r="F3574" s="3">
        <v>0</v>
      </c>
      <c r="G3574" s="18">
        <v>0</v>
      </c>
      <c r="H3574" s="18">
        <v>0</v>
      </c>
      <c r="I3574" s="18">
        <v>0</v>
      </c>
      <c r="J3574" s="29">
        <v>0</v>
      </c>
    </row>
    <row r="3575" spans="1:10" x14ac:dyDescent="0.25">
      <c r="A3575" s="28">
        <v>181166568</v>
      </c>
      <c r="B3575" s="10" t="s">
        <v>841</v>
      </c>
      <c r="C3575" s="14" t="s">
        <v>5315</v>
      </c>
      <c r="D3575" s="14"/>
      <c r="E3575" s="3">
        <v>151.66999999999999</v>
      </c>
      <c r="F3575" s="3">
        <v>0</v>
      </c>
      <c r="G3575" s="18">
        <v>0</v>
      </c>
      <c r="H3575" s="18">
        <v>0</v>
      </c>
      <c r="I3575" s="18">
        <v>0</v>
      </c>
      <c r="J3575" s="29">
        <v>0</v>
      </c>
    </row>
    <row r="3576" spans="1:10" x14ac:dyDescent="0.25">
      <c r="A3576" s="28">
        <v>181783424</v>
      </c>
      <c r="B3576" s="10" t="s">
        <v>870</v>
      </c>
      <c r="C3576" s="14" t="s">
        <v>5315</v>
      </c>
      <c r="D3576" s="14"/>
      <c r="E3576" s="3">
        <v>151.66999999999999</v>
      </c>
      <c r="F3576" s="3">
        <v>0</v>
      </c>
      <c r="G3576" s="18">
        <v>0</v>
      </c>
      <c r="H3576" s="18">
        <v>0</v>
      </c>
      <c r="I3576" s="18">
        <v>0</v>
      </c>
      <c r="J3576" s="29">
        <v>0</v>
      </c>
    </row>
    <row r="3577" spans="1:10" x14ac:dyDescent="0.25">
      <c r="A3577" s="28">
        <v>182416384</v>
      </c>
      <c r="B3577" s="10" t="s">
        <v>887</v>
      </c>
      <c r="C3577" s="14" t="s">
        <v>5315</v>
      </c>
      <c r="D3577" s="14"/>
      <c r="E3577" s="3">
        <v>151.66999999999999</v>
      </c>
      <c r="F3577" s="3">
        <v>0</v>
      </c>
      <c r="G3577" s="18">
        <v>0</v>
      </c>
      <c r="H3577" s="18">
        <v>0</v>
      </c>
      <c r="I3577" s="18">
        <v>0</v>
      </c>
      <c r="J3577" s="29">
        <v>0</v>
      </c>
    </row>
    <row r="3578" spans="1:10" x14ac:dyDescent="0.25">
      <c r="A3578" s="28">
        <v>183486843</v>
      </c>
      <c r="B3578" s="10" t="s">
        <v>910</v>
      </c>
      <c r="C3578" s="14" t="s">
        <v>5315</v>
      </c>
      <c r="D3578" s="14"/>
      <c r="E3578" s="3">
        <v>151.66999999999999</v>
      </c>
      <c r="F3578" s="3">
        <v>0</v>
      </c>
      <c r="G3578" s="18">
        <v>0</v>
      </c>
      <c r="H3578" s="18">
        <v>0</v>
      </c>
      <c r="I3578" s="18">
        <v>0</v>
      </c>
      <c r="J3578" s="29">
        <v>0</v>
      </c>
    </row>
    <row r="3579" spans="1:10" x14ac:dyDescent="0.25">
      <c r="A3579" s="28">
        <v>187827424</v>
      </c>
      <c r="B3579" s="10" t="s">
        <v>967</v>
      </c>
      <c r="C3579" s="14" t="s">
        <v>5315</v>
      </c>
      <c r="D3579" s="14"/>
      <c r="E3579" s="3">
        <v>151.66999999999999</v>
      </c>
      <c r="F3579" s="3">
        <v>0</v>
      </c>
      <c r="G3579" s="18">
        <v>0</v>
      </c>
      <c r="H3579" s="18">
        <v>0</v>
      </c>
      <c r="I3579" s="18">
        <v>0</v>
      </c>
      <c r="J3579" s="29">
        <v>0</v>
      </c>
    </row>
    <row r="3580" spans="1:10" x14ac:dyDescent="0.25">
      <c r="A3580" s="28">
        <v>188495195</v>
      </c>
      <c r="B3580" s="10" t="s">
        <v>1001</v>
      </c>
      <c r="C3580" s="14" t="s">
        <v>5315</v>
      </c>
      <c r="D3580" s="14"/>
      <c r="E3580" s="3">
        <v>151.66999999999999</v>
      </c>
      <c r="F3580" s="3">
        <v>0</v>
      </c>
      <c r="G3580" s="18">
        <v>0</v>
      </c>
      <c r="H3580" s="18">
        <v>0</v>
      </c>
      <c r="I3580" s="18">
        <v>0</v>
      </c>
      <c r="J3580" s="29">
        <v>0</v>
      </c>
    </row>
    <row r="3581" spans="1:10" x14ac:dyDescent="0.25">
      <c r="A3581" s="28">
        <v>188495396</v>
      </c>
      <c r="B3581" s="10" t="s">
        <v>1006</v>
      </c>
      <c r="C3581" s="14" t="s">
        <v>5315</v>
      </c>
      <c r="D3581" s="14"/>
      <c r="E3581" s="3">
        <v>151.66999999999999</v>
      </c>
      <c r="F3581" s="3">
        <v>0</v>
      </c>
      <c r="G3581" s="18">
        <v>0</v>
      </c>
      <c r="H3581" s="18">
        <v>0</v>
      </c>
      <c r="I3581" s="18">
        <v>0</v>
      </c>
      <c r="J3581" s="29">
        <v>0</v>
      </c>
    </row>
    <row r="3582" spans="1:10" x14ac:dyDescent="0.25">
      <c r="A3582" s="28">
        <v>188988397</v>
      </c>
      <c r="B3582" s="10" t="s">
        <v>1018</v>
      </c>
      <c r="C3582" s="14" t="s">
        <v>5315</v>
      </c>
      <c r="D3582" s="14"/>
      <c r="E3582" s="3">
        <v>151.66999999999999</v>
      </c>
      <c r="F3582" s="3">
        <v>0</v>
      </c>
      <c r="G3582" s="18">
        <v>0</v>
      </c>
      <c r="H3582" s="18">
        <v>0</v>
      </c>
      <c r="I3582" s="18">
        <v>0</v>
      </c>
      <c r="J3582" s="29">
        <v>0</v>
      </c>
    </row>
    <row r="3583" spans="1:10" x14ac:dyDescent="0.25">
      <c r="A3583" s="28">
        <v>118426798</v>
      </c>
      <c r="B3583" s="10" t="s">
        <v>1120</v>
      </c>
      <c r="C3583" s="14" t="s">
        <v>5315</v>
      </c>
      <c r="D3583" s="14"/>
      <c r="E3583" s="3">
        <v>151.66999999999999</v>
      </c>
      <c r="F3583" s="3">
        <v>0</v>
      </c>
      <c r="G3583" s="18">
        <v>0</v>
      </c>
      <c r="H3583" s="18">
        <v>0</v>
      </c>
      <c r="I3583" s="18">
        <v>0</v>
      </c>
      <c r="J3583" s="29">
        <v>0</v>
      </c>
    </row>
    <row r="3584" spans="1:10" x14ac:dyDescent="0.25">
      <c r="A3584" s="28">
        <v>118426814</v>
      </c>
      <c r="B3584" s="10" t="s">
        <v>1126</v>
      </c>
      <c r="C3584" s="14" t="s">
        <v>5315</v>
      </c>
      <c r="D3584" s="14"/>
      <c r="E3584" s="3">
        <v>151.66999999999999</v>
      </c>
      <c r="F3584" s="3">
        <v>0</v>
      </c>
      <c r="G3584" s="18">
        <v>0</v>
      </c>
      <c r="H3584" s="18">
        <v>0</v>
      </c>
      <c r="I3584" s="18">
        <v>0</v>
      </c>
      <c r="J3584" s="29">
        <v>0</v>
      </c>
    </row>
    <row r="3585" spans="1:10" x14ac:dyDescent="0.25">
      <c r="A3585" s="28">
        <v>112878884</v>
      </c>
      <c r="B3585" s="10" t="s">
        <v>1179</v>
      </c>
      <c r="C3585" s="14" t="s">
        <v>5315</v>
      </c>
      <c r="D3585" s="14"/>
      <c r="E3585" s="3">
        <v>151.66999999999999</v>
      </c>
      <c r="F3585" s="3">
        <v>0</v>
      </c>
      <c r="G3585" s="18">
        <v>0</v>
      </c>
      <c r="H3585" s="18">
        <v>0</v>
      </c>
      <c r="I3585" s="18">
        <v>0</v>
      </c>
      <c r="J3585" s="29">
        <v>0</v>
      </c>
    </row>
    <row r="3586" spans="1:10" x14ac:dyDescent="0.25">
      <c r="A3586" s="28">
        <v>112895298</v>
      </c>
      <c r="B3586" s="10" t="s">
        <v>1195</v>
      </c>
      <c r="C3586" s="14" t="s">
        <v>5315</v>
      </c>
      <c r="D3586" s="14"/>
      <c r="E3586" s="3">
        <v>151.66999999999999</v>
      </c>
      <c r="F3586" s="3">
        <v>0</v>
      </c>
      <c r="G3586" s="18">
        <v>0</v>
      </c>
      <c r="H3586" s="18">
        <v>0</v>
      </c>
      <c r="I3586" s="18">
        <v>0</v>
      </c>
      <c r="J3586" s="29">
        <v>0</v>
      </c>
    </row>
    <row r="3587" spans="1:10" x14ac:dyDescent="0.25">
      <c r="A3587" s="28">
        <v>112899452</v>
      </c>
      <c r="B3587" s="10" t="s">
        <v>1197</v>
      </c>
      <c r="C3587" s="14" t="s">
        <v>5315</v>
      </c>
      <c r="D3587" s="14"/>
      <c r="E3587" s="3">
        <v>151.66999999999999</v>
      </c>
      <c r="F3587" s="3">
        <v>0</v>
      </c>
      <c r="G3587" s="18">
        <v>0</v>
      </c>
      <c r="H3587" s="18">
        <v>0</v>
      </c>
      <c r="I3587" s="18">
        <v>0</v>
      </c>
      <c r="J3587" s="29">
        <v>0</v>
      </c>
    </row>
    <row r="3588" spans="1:10" x14ac:dyDescent="0.25">
      <c r="A3588" s="28">
        <v>112948378</v>
      </c>
      <c r="B3588" s="10" t="s">
        <v>1221</v>
      </c>
      <c r="C3588" s="14" t="s">
        <v>5315</v>
      </c>
      <c r="D3588" s="14"/>
      <c r="E3588" s="3">
        <v>151.66999999999999</v>
      </c>
      <c r="F3588" s="3">
        <v>0</v>
      </c>
      <c r="G3588" s="18">
        <v>0</v>
      </c>
      <c r="H3588" s="18">
        <v>0</v>
      </c>
      <c r="I3588" s="18">
        <v>0</v>
      </c>
      <c r="J3588" s="29">
        <v>0</v>
      </c>
    </row>
    <row r="3589" spans="1:10" x14ac:dyDescent="0.25">
      <c r="A3589" s="28">
        <v>112955259</v>
      </c>
      <c r="B3589" s="10" t="s">
        <v>1227</v>
      </c>
      <c r="C3589" s="14" t="s">
        <v>5315</v>
      </c>
      <c r="D3589" s="14"/>
      <c r="E3589" s="3">
        <v>151.66999999999999</v>
      </c>
      <c r="F3589" s="3">
        <v>0</v>
      </c>
      <c r="G3589" s="18">
        <v>0</v>
      </c>
      <c r="H3589" s="18">
        <v>0</v>
      </c>
      <c r="I3589" s="18">
        <v>0</v>
      </c>
      <c r="J3589" s="29">
        <v>0</v>
      </c>
    </row>
    <row r="3590" spans="1:10" x14ac:dyDescent="0.25">
      <c r="A3590" s="28">
        <v>112955532</v>
      </c>
      <c r="B3590" s="10" t="s">
        <v>1232</v>
      </c>
      <c r="C3590" s="14" t="s">
        <v>5315</v>
      </c>
      <c r="D3590" s="14"/>
      <c r="E3590" s="3">
        <v>151.66999999999999</v>
      </c>
      <c r="F3590" s="3">
        <v>0</v>
      </c>
      <c r="G3590" s="18">
        <v>0</v>
      </c>
      <c r="H3590" s="18">
        <v>0</v>
      </c>
      <c r="I3590" s="18">
        <v>0</v>
      </c>
      <c r="J3590" s="29">
        <v>0</v>
      </c>
    </row>
    <row r="3591" spans="1:10" x14ac:dyDescent="0.25">
      <c r="A3591" s="28">
        <v>339773</v>
      </c>
      <c r="B3591" s="10" t="s">
        <v>1260</v>
      </c>
      <c r="C3591" s="14" t="s">
        <v>5315</v>
      </c>
      <c r="D3591" s="14"/>
      <c r="E3591" s="3">
        <v>151.66999999999999</v>
      </c>
      <c r="F3591" s="3">
        <v>0</v>
      </c>
      <c r="G3591" s="18">
        <v>0</v>
      </c>
      <c r="H3591" s="18">
        <v>0</v>
      </c>
      <c r="I3591" s="18">
        <v>0</v>
      </c>
      <c r="J3591" s="29">
        <v>0</v>
      </c>
    </row>
    <row r="3592" spans="1:10" x14ac:dyDescent="0.25">
      <c r="A3592" s="28">
        <v>744489</v>
      </c>
      <c r="B3592" s="10" t="s">
        <v>1279</v>
      </c>
      <c r="C3592" s="14" t="s">
        <v>5315</v>
      </c>
      <c r="D3592" s="14"/>
      <c r="E3592" s="3">
        <v>151.66999999999999</v>
      </c>
      <c r="F3592" s="3">
        <v>0</v>
      </c>
      <c r="G3592" s="18">
        <v>0</v>
      </c>
      <c r="H3592" s="18">
        <v>0</v>
      </c>
      <c r="I3592" s="18">
        <v>0</v>
      </c>
      <c r="J3592" s="29">
        <v>0</v>
      </c>
    </row>
    <row r="3593" spans="1:10" x14ac:dyDescent="0.25">
      <c r="A3593" s="28">
        <v>188855793</v>
      </c>
      <c r="B3593" s="10" t="s">
        <v>1292</v>
      </c>
      <c r="C3593" s="14" t="s">
        <v>5315</v>
      </c>
      <c r="D3593" s="14"/>
      <c r="E3593" s="3">
        <v>151.66999999999999</v>
      </c>
      <c r="F3593" s="3">
        <v>0</v>
      </c>
      <c r="G3593" s="18">
        <v>0</v>
      </c>
      <c r="H3593" s="18">
        <v>0</v>
      </c>
      <c r="I3593" s="18">
        <v>0</v>
      </c>
      <c r="J3593" s="29">
        <v>0</v>
      </c>
    </row>
    <row r="3594" spans="1:10" x14ac:dyDescent="0.25">
      <c r="A3594" s="28">
        <v>188244726</v>
      </c>
      <c r="B3594" s="10" t="s">
        <v>1300</v>
      </c>
      <c r="C3594" s="14" t="s">
        <v>5315</v>
      </c>
      <c r="D3594" s="14"/>
      <c r="E3594" s="3">
        <v>151.66999999999999</v>
      </c>
      <c r="F3594" s="3">
        <v>0</v>
      </c>
      <c r="G3594" s="18">
        <v>0</v>
      </c>
      <c r="H3594" s="18">
        <v>0</v>
      </c>
      <c r="I3594" s="18">
        <v>0</v>
      </c>
      <c r="J3594" s="29">
        <v>0</v>
      </c>
    </row>
    <row r="3595" spans="1:10" x14ac:dyDescent="0.25">
      <c r="A3595" s="28">
        <v>188458584</v>
      </c>
      <c r="B3595" s="10" t="s">
        <v>1316</v>
      </c>
      <c r="C3595" s="14" t="s">
        <v>5315</v>
      </c>
      <c r="D3595" s="14"/>
      <c r="E3595" s="3">
        <v>151.66999999999999</v>
      </c>
      <c r="F3595" s="3">
        <v>0</v>
      </c>
      <c r="G3595" s="18">
        <v>0</v>
      </c>
      <c r="H3595" s="18">
        <v>0</v>
      </c>
      <c r="I3595" s="18">
        <v>0</v>
      </c>
      <c r="J3595" s="29">
        <v>0</v>
      </c>
    </row>
    <row r="3596" spans="1:10" x14ac:dyDescent="0.25">
      <c r="A3596" s="28">
        <v>181874626</v>
      </c>
      <c r="B3596" s="10" t="s">
        <v>1355</v>
      </c>
      <c r="C3596" s="14" t="s">
        <v>5315</v>
      </c>
      <c r="D3596" s="14"/>
      <c r="E3596" s="3">
        <v>151.66999999999999</v>
      </c>
      <c r="F3596" s="3">
        <v>0</v>
      </c>
      <c r="G3596" s="18">
        <v>0</v>
      </c>
      <c r="H3596" s="18">
        <v>0</v>
      </c>
      <c r="I3596" s="18">
        <v>0</v>
      </c>
      <c r="J3596" s="29">
        <v>0</v>
      </c>
    </row>
    <row r="3597" spans="1:10" x14ac:dyDescent="0.25">
      <c r="A3597" s="28">
        <v>184888885</v>
      </c>
      <c r="B3597" s="10" t="s">
        <v>1394</v>
      </c>
      <c r="C3597" s="14" t="s">
        <v>5315</v>
      </c>
      <c r="D3597" s="14"/>
      <c r="E3597" s="3">
        <v>151.66999999999999</v>
      </c>
      <c r="F3597" s="3">
        <v>0</v>
      </c>
      <c r="G3597" s="18">
        <v>0</v>
      </c>
      <c r="H3597" s="18">
        <v>0</v>
      </c>
      <c r="I3597" s="18">
        <v>0</v>
      </c>
      <c r="J3597" s="29">
        <v>0</v>
      </c>
    </row>
    <row r="3598" spans="1:10" x14ac:dyDescent="0.25">
      <c r="A3598" s="28">
        <v>183954584</v>
      </c>
      <c r="B3598" s="10" t="s">
        <v>1416</v>
      </c>
      <c r="C3598" s="14" t="s">
        <v>5315</v>
      </c>
      <c r="D3598" s="14"/>
      <c r="E3598" s="3">
        <v>151.66999999999999</v>
      </c>
      <c r="F3598" s="3">
        <v>0</v>
      </c>
      <c r="G3598" s="18">
        <v>0</v>
      </c>
      <c r="H3598" s="18">
        <v>0</v>
      </c>
      <c r="I3598" s="18">
        <v>0</v>
      </c>
      <c r="J3598" s="29">
        <v>0</v>
      </c>
    </row>
    <row r="3599" spans="1:10" x14ac:dyDescent="0.25">
      <c r="A3599" s="28">
        <v>398842</v>
      </c>
      <c r="B3599" s="10" t="s">
        <v>1441</v>
      </c>
      <c r="C3599" s="14" t="s">
        <v>5315</v>
      </c>
      <c r="D3599" s="14"/>
      <c r="E3599" s="3">
        <v>151.66999999999999</v>
      </c>
      <c r="F3599" s="3">
        <v>0</v>
      </c>
      <c r="G3599" s="18">
        <v>0</v>
      </c>
      <c r="H3599" s="18">
        <v>0</v>
      </c>
      <c r="I3599" s="18">
        <v>0</v>
      </c>
      <c r="J3599" s="29">
        <v>0</v>
      </c>
    </row>
    <row r="3600" spans="1:10" x14ac:dyDescent="0.25">
      <c r="A3600" s="28">
        <v>184989627</v>
      </c>
      <c r="B3600" s="10" t="s">
        <v>1461</v>
      </c>
      <c r="C3600" s="14" t="s">
        <v>5315</v>
      </c>
      <c r="D3600" s="14"/>
      <c r="E3600" s="3">
        <v>151.66999999999999</v>
      </c>
      <c r="F3600" s="3">
        <v>0</v>
      </c>
      <c r="G3600" s="18">
        <v>0</v>
      </c>
      <c r="H3600" s="18">
        <v>0</v>
      </c>
      <c r="I3600" s="18">
        <v>0</v>
      </c>
      <c r="J3600" s="29">
        <v>0</v>
      </c>
    </row>
    <row r="3601" spans="1:10" x14ac:dyDescent="0.25">
      <c r="A3601" s="28">
        <v>455394</v>
      </c>
      <c r="B3601" s="10" t="s">
        <v>1490</v>
      </c>
      <c r="C3601" s="14" t="s">
        <v>5315</v>
      </c>
      <c r="D3601" s="14"/>
      <c r="E3601" s="3">
        <v>151.66999999999999</v>
      </c>
      <c r="F3601" s="3">
        <v>0</v>
      </c>
      <c r="G3601" s="18">
        <v>0</v>
      </c>
      <c r="H3601" s="18">
        <v>0</v>
      </c>
      <c r="I3601" s="18">
        <v>0</v>
      </c>
      <c r="J3601" s="29">
        <v>0</v>
      </c>
    </row>
    <row r="3602" spans="1:10" x14ac:dyDescent="0.25">
      <c r="A3602" s="28">
        <v>189375788</v>
      </c>
      <c r="B3602" s="10" t="s">
        <v>1519</v>
      </c>
      <c r="C3602" s="14" t="s">
        <v>5315</v>
      </c>
      <c r="D3602" s="14"/>
      <c r="E3602" s="3">
        <v>151.66999999999999</v>
      </c>
      <c r="F3602" s="3">
        <v>0</v>
      </c>
      <c r="G3602" s="18">
        <v>0</v>
      </c>
      <c r="H3602" s="18">
        <v>0</v>
      </c>
      <c r="I3602" s="18">
        <v>0</v>
      </c>
      <c r="J3602" s="29">
        <v>0</v>
      </c>
    </row>
    <row r="3603" spans="1:10" x14ac:dyDescent="0.25">
      <c r="A3603" s="28">
        <v>188288278</v>
      </c>
      <c r="B3603" s="10" t="s">
        <v>1543</v>
      </c>
      <c r="C3603" s="14" t="s">
        <v>5315</v>
      </c>
      <c r="D3603" s="14"/>
      <c r="E3603" s="3">
        <v>151.66999999999999</v>
      </c>
      <c r="F3603" s="3">
        <v>0</v>
      </c>
      <c r="G3603" s="18">
        <v>0</v>
      </c>
      <c r="H3603" s="18">
        <v>0</v>
      </c>
      <c r="I3603" s="18">
        <v>0</v>
      </c>
      <c r="J3603" s="29">
        <v>0</v>
      </c>
    </row>
    <row r="3604" spans="1:10" x14ac:dyDescent="0.25">
      <c r="A3604" s="28">
        <v>181467294</v>
      </c>
      <c r="B3604" s="10" t="s">
        <v>1576</v>
      </c>
      <c r="C3604" s="14" t="s">
        <v>5315</v>
      </c>
      <c r="D3604" s="14"/>
      <c r="E3604" s="3">
        <v>151.66999999999999</v>
      </c>
      <c r="F3604" s="3">
        <v>0</v>
      </c>
      <c r="G3604" s="18">
        <v>0</v>
      </c>
      <c r="H3604" s="18">
        <v>0</v>
      </c>
      <c r="I3604" s="18">
        <v>0</v>
      </c>
      <c r="J3604" s="29">
        <v>0</v>
      </c>
    </row>
    <row r="3605" spans="1:10" x14ac:dyDescent="0.25">
      <c r="A3605" s="28">
        <v>184424958</v>
      </c>
      <c r="B3605" s="10" t="s">
        <v>1627</v>
      </c>
      <c r="C3605" s="14" t="s">
        <v>5315</v>
      </c>
      <c r="D3605" s="14"/>
      <c r="E3605" s="3">
        <v>151.66999999999999</v>
      </c>
      <c r="F3605" s="3">
        <v>0</v>
      </c>
      <c r="G3605" s="18">
        <v>0</v>
      </c>
      <c r="H3605" s="18">
        <v>0</v>
      </c>
      <c r="I3605" s="18">
        <v>0</v>
      </c>
      <c r="J3605" s="29">
        <v>0</v>
      </c>
    </row>
    <row r="3606" spans="1:10" x14ac:dyDescent="0.25">
      <c r="A3606" s="28">
        <v>184586764</v>
      </c>
      <c r="B3606" s="10" t="s">
        <v>1628</v>
      </c>
      <c r="C3606" s="14" t="s">
        <v>5315</v>
      </c>
      <c r="D3606" s="14"/>
      <c r="E3606" s="3">
        <v>151.66999999999999</v>
      </c>
      <c r="F3606" s="3">
        <v>0</v>
      </c>
      <c r="G3606" s="18">
        <v>0</v>
      </c>
      <c r="H3606" s="18">
        <v>0</v>
      </c>
      <c r="I3606" s="18">
        <v>0</v>
      </c>
      <c r="J3606" s="29">
        <v>0</v>
      </c>
    </row>
    <row r="3607" spans="1:10" x14ac:dyDescent="0.25">
      <c r="A3607" s="28">
        <v>189515889</v>
      </c>
      <c r="B3607" s="10" t="s">
        <v>1647</v>
      </c>
      <c r="C3607" s="14" t="s">
        <v>5315</v>
      </c>
      <c r="D3607" s="14"/>
      <c r="E3607" s="3">
        <v>151.66999999999999</v>
      </c>
      <c r="F3607" s="3">
        <v>0</v>
      </c>
      <c r="G3607" s="18">
        <v>0</v>
      </c>
      <c r="H3607" s="18">
        <v>0</v>
      </c>
      <c r="I3607" s="18">
        <v>0</v>
      </c>
      <c r="J3607" s="29">
        <v>0</v>
      </c>
    </row>
    <row r="3608" spans="1:10" x14ac:dyDescent="0.25">
      <c r="A3608" s="28">
        <v>182728192</v>
      </c>
      <c r="B3608" s="10" t="s">
        <v>1756</v>
      </c>
      <c r="C3608" s="14" t="s">
        <v>5315</v>
      </c>
      <c r="D3608" s="14"/>
      <c r="E3608" s="3">
        <v>151.66999999999999</v>
      </c>
      <c r="F3608" s="3">
        <v>0</v>
      </c>
      <c r="G3608" s="18">
        <v>0</v>
      </c>
      <c r="H3608" s="18">
        <v>0</v>
      </c>
      <c r="I3608" s="18">
        <v>0</v>
      </c>
      <c r="J3608" s="29">
        <v>0</v>
      </c>
    </row>
    <row r="3609" spans="1:10" x14ac:dyDescent="0.25">
      <c r="A3609" s="28">
        <v>184136388</v>
      </c>
      <c r="B3609" s="10" t="s">
        <v>1780</v>
      </c>
      <c r="C3609" s="14" t="s">
        <v>5315</v>
      </c>
      <c r="D3609" s="14"/>
      <c r="E3609" s="3">
        <v>151.66999999999999</v>
      </c>
      <c r="F3609" s="3">
        <v>0</v>
      </c>
      <c r="G3609" s="18">
        <v>0</v>
      </c>
      <c r="H3609" s="18">
        <v>0</v>
      </c>
      <c r="I3609" s="18">
        <v>0</v>
      </c>
      <c r="J3609" s="29">
        <v>0</v>
      </c>
    </row>
    <row r="3610" spans="1:10" x14ac:dyDescent="0.25">
      <c r="A3610" s="28">
        <v>184793862</v>
      </c>
      <c r="B3610" s="10" t="s">
        <v>1789</v>
      </c>
      <c r="C3610" s="14" t="s">
        <v>5315</v>
      </c>
      <c r="D3610" s="14"/>
      <c r="E3610" s="3">
        <v>151.66999999999999</v>
      </c>
      <c r="F3610" s="3">
        <v>0</v>
      </c>
      <c r="G3610" s="18">
        <v>0</v>
      </c>
      <c r="H3610" s="18">
        <v>0</v>
      </c>
      <c r="I3610" s="18">
        <v>0</v>
      </c>
      <c r="J3610" s="29">
        <v>0</v>
      </c>
    </row>
    <row r="3611" spans="1:10" x14ac:dyDescent="0.25">
      <c r="A3611" s="28">
        <v>85552</v>
      </c>
      <c r="B3611" s="10" t="s">
        <v>1825</v>
      </c>
      <c r="C3611" s="14" t="s">
        <v>5315</v>
      </c>
      <c r="D3611" s="14"/>
      <c r="E3611" s="3">
        <v>151.66999999999999</v>
      </c>
      <c r="F3611" s="3">
        <v>0</v>
      </c>
      <c r="G3611" s="18">
        <v>0</v>
      </c>
      <c r="H3611" s="18">
        <v>0</v>
      </c>
      <c r="I3611" s="18">
        <v>0</v>
      </c>
      <c r="J3611" s="29">
        <v>0</v>
      </c>
    </row>
    <row r="3612" spans="1:10" x14ac:dyDescent="0.25">
      <c r="A3612" s="28">
        <v>188469543</v>
      </c>
      <c r="B3612" s="10" t="s">
        <v>1830</v>
      </c>
      <c r="C3612" s="14" t="s">
        <v>5315</v>
      </c>
      <c r="D3612" s="14"/>
      <c r="E3612" s="3">
        <v>151.66999999999999</v>
      </c>
      <c r="F3612" s="3">
        <v>0</v>
      </c>
      <c r="G3612" s="18">
        <v>0</v>
      </c>
      <c r="H3612" s="18">
        <v>0</v>
      </c>
      <c r="I3612" s="18">
        <v>0</v>
      </c>
      <c r="J3612" s="29">
        <v>0</v>
      </c>
    </row>
    <row r="3613" spans="1:10" x14ac:dyDescent="0.25">
      <c r="A3613" s="28">
        <v>188484848</v>
      </c>
      <c r="B3613" s="10" t="s">
        <v>1831</v>
      </c>
      <c r="C3613" s="14" t="s">
        <v>5315</v>
      </c>
      <c r="D3613" s="14"/>
      <c r="E3613" s="3">
        <v>151.66999999999999</v>
      </c>
      <c r="F3613" s="3">
        <v>0</v>
      </c>
      <c r="G3613" s="18">
        <v>0</v>
      </c>
      <c r="H3613" s="18">
        <v>0</v>
      </c>
      <c r="I3613" s="18">
        <v>0</v>
      </c>
      <c r="J3613" s="29">
        <v>0</v>
      </c>
    </row>
    <row r="3614" spans="1:10" x14ac:dyDescent="0.25">
      <c r="A3614" s="28">
        <v>185785591</v>
      </c>
      <c r="B3614" s="10" t="s">
        <v>1854</v>
      </c>
      <c r="C3614" s="14" t="s">
        <v>5315</v>
      </c>
      <c r="D3614" s="14"/>
      <c r="E3614" s="3">
        <v>151.66999999999999</v>
      </c>
      <c r="F3614" s="3">
        <v>0</v>
      </c>
      <c r="G3614" s="18">
        <v>0</v>
      </c>
      <c r="H3614" s="18">
        <v>0</v>
      </c>
      <c r="I3614" s="18">
        <v>0</v>
      </c>
      <c r="J3614" s="29">
        <v>0</v>
      </c>
    </row>
    <row r="3615" spans="1:10" x14ac:dyDescent="0.25">
      <c r="A3615" s="28">
        <v>187996919</v>
      </c>
      <c r="B3615" s="10" t="s">
        <v>1864</v>
      </c>
      <c r="C3615" s="14" t="s">
        <v>5315</v>
      </c>
      <c r="D3615" s="14"/>
      <c r="E3615" s="3">
        <v>151.66999999999999</v>
      </c>
      <c r="F3615" s="3">
        <v>0</v>
      </c>
      <c r="G3615" s="18">
        <v>0</v>
      </c>
      <c r="H3615" s="18">
        <v>0</v>
      </c>
      <c r="I3615" s="18">
        <v>0</v>
      </c>
      <c r="J3615" s="29">
        <v>0</v>
      </c>
    </row>
    <row r="3616" spans="1:10" x14ac:dyDescent="0.25">
      <c r="A3616" s="28">
        <v>188688738</v>
      </c>
      <c r="B3616" s="10" t="s">
        <v>1869</v>
      </c>
      <c r="C3616" s="14" t="s">
        <v>5315</v>
      </c>
      <c r="D3616" s="14"/>
      <c r="E3616" s="3">
        <v>151.66999999999999</v>
      </c>
      <c r="F3616" s="3">
        <v>0</v>
      </c>
      <c r="G3616" s="18">
        <v>0</v>
      </c>
      <c r="H3616" s="18">
        <v>0</v>
      </c>
      <c r="I3616" s="18">
        <v>0</v>
      </c>
      <c r="J3616" s="29">
        <v>0</v>
      </c>
    </row>
    <row r="3617" spans="1:10" x14ac:dyDescent="0.25">
      <c r="A3617" s="28">
        <v>189335782</v>
      </c>
      <c r="B3617" s="10" t="s">
        <v>1874</v>
      </c>
      <c r="C3617" s="14" t="s">
        <v>5315</v>
      </c>
      <c r="D3617" s="14"/>
      <c r="E3617" s="3">
        <v>151.66999999999999</v>
      </c>
      <c r="F3617" s="3">
        <v>0</v>
      </c>
      <c r="G3617" s="18">
        <v>0</v>
      </c>
      <c r="H3617" s="18">
        <v>0</v>
      </c>
      <c r="I3617" s="18">
        <v>0</v>
      </c>
      <c r="J3617" s="29">
        <v>0</v>
      </c>
    </row>
    <row r="3618" spans="1:10" x14ac:dyDescent="0.25">
      <c r="A3618" s="28">
        <v>118582786</v>
      </c>
      <c r="B3618" s="10" t="s">
        <v>1894</v>
      </c>
      <c r="C3618" s="14" t="s">
        <v>5315</v>
      </c>
      <c r="D3618" s="14"/>
      <c r="E3618" s="3">
        <v>151.66999999999999</v>
      </c>
      <c r="F3618" s="3">
        <v>0</v>
      </c>
      <c r="G3618" s="18">
        <v>0</v>
      </c>
      <c r="H3618" s="18">
        <v>0</v>
      </c>
      <c r="I3618" s="18">
        <v>0</v>
      </c>
      <c r="J3618" s="29">
        <v>0</v>
      </c>
    </row>
    <row r="3619" spans="1:10" x14ac:dyDescent="0.25">
      <c r="A3619" s="28">
        <v>118643827</v>
      </c>
      <c r="B3619" s="10" t="s">
        <v>1921</v>
      </c>
      <c r="C3619" s="14" t="s">
        <v>5315</v>
      </c>
      <c r="D3619" s="14"/>
      <c r="E3619" s="3">
        <v>151.66999999999999</v>
      </c>
      <c r="F3619" s="3">
        <v>0</v>
      </c>
      <c r="G3619" s="18">
        <v>0</v>
      </c>
      <c r="H3619" s="18">
        <v>0</v>
      </c>
      <c r="I3619" s="18">
        <v>0</v>
      </c>
      <c r="J3619" s="29">
        <v>0</v>
      </c>
    </row>
    <row r="3620" spans="1:10" x14ac:dyDescent="0.25">
      <c r="A3620" s="28">
        <v>118888515</v>
      </c>
      <c r="B3620" s="10" t="s">
        <v>1982</v>
      </c>
      <c r="C3620" s="14" t="s">
        <v>5315</v>
      </c>
      <c r="D3620" s="14"/>
      <c r="E3620" s="3">
        <v>151.66999999999999</v>
      </c>
      <c r="F3620" s="3">
        <v>0</v>
      </c>
      <c r="G3620" s="18">
        <v>0</v>
      </c>
      <c r="H3620" s="18">
        <v>0</v>
      </c>
      <c r="I3620" s="18">
        <v>0</v>
      </c>
      <c r="J3620" s="29">
        <v>0</v>
      </c>
    </row>
    <row r="3621" spans="1:10" x14ac:dyDescent="0.25">
      <c r="A3621" s="28">
        <v>118995781</v>
      </c>
      <c r="B3621" s="10" t="s">
        <v>2023</v>
      </c>
      <c r="C3621" s="14" t="s">
        <v>5315</v>
      </c>
      <c r="D3621" s="14"/>
      <c r="E3621" s="3">
        <v>151.66999999999999</v>
      </c>
      <c r="F3621" s="3">
        <v>0</v>
      </c>
      <c r="G3621" s="18">
        <v>0</v>
      </c>
      <c r="H3621" s="18">
        <v>0</v>
      </c>
      <c r="I3621" s="18">
        <v>0</v>
      </c>
      <c r="J3621" s="29">
        <v>0</v>
      </c>
    </row>
    <row r="3622" spans="1:10" x14ac:dyDescent="0.25">
      <c r="A3622" s="28">
        <v>111328277</v>
      </c>
      <c r="B3622" s="10" t="s">
        <v>2102</v>
      </c>
      <c r="C3622" s="14" t="s">
        <v>5315</v>
      </c>
      <c r="D3622" s="14"/>
      <c r="E3622" s="3">
        <v>151.66999999999999</v>
      </c>
      <c r="F3622" s="3">
        <v>0</v>
      </c>
      <c r="G3622" s="18">
        <v>0</v>
      </c>
      <c r="H3622" s="18">
        <v>0</v>
      </c>
      <c r="I3622" s="18">
        <v>0</v>
      </c>
      <c r="J3622" s="29">
        <v>0</v>
      </c>
    </row>
    <row r="3623" spans="1:10" x14ac:dyDescent="0.25">
      <c r="A3623" s="28">
        <v>111415819</v>
      </c>
      <c r="B3623" s="10" t="s">
        <v>2121</v>
      </c>
      <c r="C3623" s="14" t="s">
        <v>5315</v>
      </c>
      <c r="D3623" s="14"/>
      <c r="E3623" s="3">
        <v>151.66999999999999</v>
      </c>
      <c r="F3623" s="3">
        <v>0</v>
      </c>
      <c r="G3623" s="18">
        <v>0</v>
      </c>
      <c r="H3623" s="18">
        <v>0</v>
      </c>
      <c r="I3623" s="18">
        <v>0</v>
      </c>
      <c r="J3623" s="29">
        <v>0</v>
      </c>
    </row>
    <row r="3624" spans="1:10" x14ac:dyDescent="0.25">
      <c r="A3624" s="28">
        <v>111488881</v>
      </c>
      <c r="B3624" s="10" t="s">
        <v>2138</v>
      </c>
      <c r="C3624" s="14" t="s">
        <v>5315</v>
      </c>
      <c r="D3624" s="14"/>
      <c r="E3624" s="3">
        <v>151.66999999999999</v>
      </c>
      <c r="F3624" s="3">
        <v>0</v>
      </c>
      <c r="G3624" s="18">
        <v>0</v>
      </c>
      <c r="H3624" s="18">
        <v>0</v>
      </c>
      <c r="I3624" s="18">
        <v>0</v>
      </c>
      <c r="J3624" s="29">
        <v>0</v>
      </c>
    </row>
    <row r="3625" spans="1:10" x14ac:dyDescent="0.25">
      <c r="A3625" s="28">
        <v>111488882</v>
      </c>
      <c r="B3625" s="10" t="s">
        <v>2139</v>
      </c>
      <c r="C3625" s="14" t="s">
        <v>5315</v>
      </c>
      <c r="D3625" s="14"/>
      <c r="E3625" s="3">
        <v>151.66999999999999</v>
      </c>
      <c r="F3625" s="3">
        <v>0</v>
      </c>
      <c r="G3625" s="18">
        <v>0</v>
      </c>
      <c r="H3625" s="18">
        <v>0</v>
      </c>
      <c r="I3625" s="18">
        <v>0</v>
      </c>
      <c r="J3625" s="29">
        <v>0</v>
      </c>
    </row>
    <row r="3626" spans="1:10" x14ac:dyDescent="0.25">
      <c r="A3626" s="28">
        <v>111512781</v>
      </c>
      <c r="B3626" s="10" t="s">
        <v>2162</v>
      </c>
      <c r="C3626" s="14" t="s">
        <v>5315</v>
      </c>
      <c r="D3626" s="14"/>
      <c r="E3626" s="3">
        <v>151.66999999999999</v>
      </c>
      <c r="F3626" s="3">
        <v>0</v>
      </c>
      <c r="G3626" s="18">
        <v>0</v>
      </c>
      <c r="H3626" s="18">
        <v>0</v>
      </c>
      <c r="I3626" s="18">
        <v>0</v>
      </c>
      <c r="J3626" s="29">
        <v>0</v>
      </c>
    </row>
    <row r="3627" spans="1:10" x14ac:dyDescent="0.25">
      <c r="A3627" s="28">
        <v>111624432</v>
      </c>
      <c r="B3627" s="10" t="s">
        <v>2172</v>
      </c>
      <c r="C3627" s="14" t="s">
        <v>5315</v>
      </c>
      <c r="D3627" s="14"/>
      <c r="E3627" s="3">
        <v>151.66999999999999</v>
      </c>
      <c r="F3627" s="3">
        <v>0</v>
      </c>
      <c r="G3627" s="18">
        <v>0</v>
      </c>
      <c r="H3627" s="18">
        <v>0</v>
      </c>
      <c r="I3627" s="18">
        <v>0</v>
      </c>
      <c r="J3627" s="29">
        <v>0</v>
      </c>
    </row>
    <row r="3628" spans="1:10" x14ac:dyDescent="0.25">
      <c r="A3628" s="28">
        <v>111624444</v>
      </c>
      <c r="B3628" s="10" t="s">
        <v>2174</v>
      </c>
      <c r="C3628" s="14" t="s">
        <v>5315</v>
      </c>
      <c r="D3628" s="14"/>
      <c r="E3628" s="3">
        <v>151.66999999999999</v>
      </c>
      <c r="F3628" s="3">
        <v>0</v>
      </c>
      <c r="G3628" s="18">
        <v>0</v>
      </c>
      <c r="H3628" s="18">
        <v>0</v>
      </c>
      <c r="I3628" s="18">
        <v>0</v>
      </c>
      <c r="J3628" s="29">
        <v>0</v>
      </c>
    </row>
    <row r="3629" spans="1:10" x14ac:dyDescent="0.25">
      <c r="A3629" s="28">
        <v>111697259</v>
      </c>
      <c r="B3629" s="10" t="s">
        <v>2195</v>
      </c>
      <c r="C3629" s="14" t="s">
        <v>5315</v>
      </c>
      <c r="D3629" s="14"/>
      <c r="E3629" s="3">
        <v>151.66999999999999</v>
      </c>
      <c r="F3629" s="3">
        <v>0</v>
      </c>
      <c r="G3629" s="18">
        <v>0</v>
      </c>
      <c r="H3629" s="18">
        <v>0</v>
      </c>
      <c r="I3629" s="18">
        <v>0</v>
      </c>
      <c r="J3629" s="29">
        <v>0</v>
      </c>
    </row>
    <row r="3630" spans="1:10" x14ac:dyDescent="0.25">
      <c r="A3630" s="28">
        <v>111818868</v>
      </c>
      <c r="B3630" s="10" t="s">
        <v>2203</v>
      </c>
      <c r="C3630" s="14" t="s">
        <v>5315</v>
      </c>
      <c r="D3630" s="14"/>
      <c r="E3630" s="3">
        <v>151.66999999999999</v>
      </c>
      <c r="F3630" s="3">
        <v>0</v>
      </c>
      <c r="G3630" s="18">
        <v>0</v>
      </c>
      <c r="H3630" s="18">
        <v>0</v>
      </c>
      <c r="I3630" s="18">
        <v>0</v>
      </c>
      <c r="J3630" s="29">
        <v>0</v>
      </c>
    </row>
    <row r="3631" spans="1:10" x14ac:dyDescent="0.25">
      <c r="A3631" s="28">
        <v>111818182</v>
      </c>
      <c r="B3631" s="10" t="s">
        <v>2210</v>
      </c>
      <c r="C3631" s="14" t="s">
        <v>5315</v>
      </c>
      <c r="D3631" s="14"/>
      <c r="E3631" s="3">
        <v>151.66999999999999</v>
      </c>
      <c r="F3631" s="3">
        <v>0</v>
      </c>
      <c r="G3631" s="18">
        <v>0</v>
      </c>
      <c r="H3631" s="18">
        <v>0</v>
      </c>
      <c r="I3631" s="18">
        <v>0</v>
      </c>
      <c r="J3631" s="29">
        <v>0</v>
      </c>
    </row>
    <row r="3632" spans="1:10" x14ac:dyDescent="0.25">
      <c r="A3632" s="28">
        <v>112836335</v>
      </c>
      <c r="B3632" s="10" t="s">
        <v>2214</v>
      </c>
      <c r="C3632" s="14" t="s">
        <v>5315</v>
      </c>
      <c r="D3632" s="14"/>
      <c r="E3632" s="3">
        <v>151.66999999999999</v>
      </c>
      <c r="F3632" s="3">
        <v>0</v>
      </c>
      <c r="G3632" s="18">
        <v>0</v>
      </c>
      <c r="H3632" s="18">
        <v>0</v>
      </c>
      <c r="I3632" s="18">
        <v>0</v>
      </c>
      <c r="J3632" s="29">
        <v>0</v>
      </c>
    </row>
    <row r="3633" spans="1:10" x14ac:dyDescent="0.25">
      <c r="A3633" s="28">
        <v>112836586</v>
      </c>
      <c r="B3633" s="10" t="s">
        <v>2215</v>
      </c>
      <c r="C3633" s="14" t="s">
        <v>5315</v>
      </c>
      <c r="D3633" s="14"/>
      <c r="E3633" s="3">
        <v>151.66999999999999</v>
      </c>
      <c r="F3633" s="3">
        <v>0</v>
      </c>
      <c r="G3633" s="18">
        <v>0</v>
      </c>
      <c r="H3633" s="18">
        <v>0</v>
      </c>
      <c r="I3633" s="18">
        <v>0</v>
      </c>
      <c r="J3633" s="29">
        <v>0</v>
      </c>
    </row>
    <row r="3634" spans="1:10" x14ac:dyDescent="0.25">
      <c r="A3634" s="28">
        <v>112374614</v>
      </c>
      <c r="B3634" s="10" t="s">
        <v>2243</v>
      </c>
      <c r="C3634" s="14" t="s">
        <v>5315</v>
      </c>
      <c r="D3634" s="14"/>
      <c r="E3634" s="3">
        <v>151.66999999999999</v>
      </c>
      <c r="F3634" s="3">
        <v>0</v>
      </c>
      <c r="G3634" s="18">
        <v>0</v>
      </c>
      <c r="H3634" s="18">
        <v>0</v>
      </c>
      <c r="I3634" s="18">
        <v>0</v>
      </c>
      <c r="J3634" s="29">
        <v>0</v>
      </c>
    </row>
    <row r="3635" spans="1:10" x14ac:dyDescent="0.25">
      <c r="A3635" s="28">
        <v>24458</v>
      </c>
      <c r="B3635" s="10" t="s">
        <v>2326</v>
      </c>
      <c r="C3635" s="14" t="s">
        <v>5315</v>
      </c>
      <c r="D3635" s="14"/>
      <c r="E3635" s="3">
        <v>151.66999999999999</v>
      </c>
      <c r="F3635" s="3">
        <v>0</v>
      </c>
      <c r="G3635" s="18">
        <v>0</v>
      </c>
      <c r="H3635" s="18">
        <v>0</v>
      </c>
      <c r="I3635" s="18">
        <v>0</v>
      </c>
      <c r="J3635" s="29">
        <v>0</v>
      </c>
    </row>
    <row r="3636" spans="1:10" x14ac:dyDescent="0.25">
      <c r="A3636" s="28">
        <v>332468</v>
      </c>
      <c r="B3636" s="10" t="s">
        <v>2346</v>
      </c>
      <c r="C3636" s="14" t="s">
        <v>5315</v>
      </c>
      <c r="D3636" s="14"/>
      <c r="E3636" s="3">
        <v>151.66999999999999</v>
      </c>
      <c r="F3636" s="3">
        <v>0</v>
      </c>
      <c r="G3636" s="18">
        <v>0</v>
      </c>
      <c r="H3636" s="18">
        <v>0</v>
      </c>
      <c r="I3636" s="18">
        <v>0</v>
      </c>
      <c r="J3636" s="29">
        <v>0</v>
      </c>
    </row>
    <row r="3637" spans="1:10" x14ac:dyDescent="0.25">
      <c r="A3637" s="28">
        <v>576541</v>
      </c>
      <c r="B3637" s="10" t="s">
        <v>2357</v>
      </c>
      <c r="C3637" s="14" t="s">
        <v>5315</v>
      </c>
      <c r="D3637" s="14"/>
      <c r="E3637" s="3">
        <v>151.66999999999999</v>
      </c>
      <c r="F3637" s="3">
        <v>0</v>
      </c>
      <c r="G3637" s="18">
        <v>0</v>
      </c>
      <c r="H3637" s="18">
        <v>0</v>
      </c>
      <c r="I3637" s="18">
        <v>0</v>
      </c>
      <c r="J3637" s="29">
        <v>0</v>
      </c>
    </row>
    <row r="3638" spans="1:10" x14ac:dyDescent="0.25">
      <c r="A3638" s="28">
        <v>842167</v>
      </c>
      <c r="B3638" s="10" t="s">
        <v>2363</v>
      </c>
      <c r="C3638" s="14" t="s">
        <v>5315</v>
      </c>
      <c r="D3638" s="14"/>
      <c r="E3638" s="3">
        <v>151.66999999999999</v>
      </c>
      <c r="F3638" s="3">
        <v>0</v>
      </c>
      <c r="G3638" s="18">
        <v>0</v>
      </c>
      <c r="H3638" s="18">
        <v>0</v>
      </c>
      <c r="I3638" s="18">
        <v>0</v>
      </c>
      <c r="J3638" s="29">
        <v>0</v>
      </c>
    </row>
    <row r="3639" spans="1:10" x14ac:dyDescent="0.25">
      <c r="A3639" s="28">
        <v>181883754</v>
      </c>
      <c r="B3639" s="10" t="s">
        <v>2377</v>
      </c>
      <c r="C3639" s="14" t="s">
        <v>5315</v>
      </c>
      <c r="D3639" s="14"/>
      <c r="E3639" s="3">
        <v>151.66999999999999</v>
      </c>
      <c r="F3639" s="3">
        <v>0</v>
      </c>
      <c r="G3639" s="18">
        <v>0</v>
      </c>
      <c r="H3639" s="18">
        <v>0</v>
      </c>
      <c r="I3639" s="18">
        <v>0</v>
      </c>
      <c r="J3639" s="29">
        <v>0</v>
      </c>
    </row>
    <row r="3640" spans="1:10" x14ac:dyDescent="0.25">
      <c r="A3640" s="28">
        <v>181999529</v>
      </c>
      <c r="B3640" s="10" t="s">
        <v>2378</v>
      </c>
      <c r="C3640" s="14" t="s">
        <v>5315</v>
      </c>
      <c r="D3640" s="14"/>
      <c r="E3640" s="3">
        <v>151.66999999999999</v>
      </c>
      <c r="F3640" s="3">
        <v>0</v>
      </c>
      <c r="G3640" s="18">
        <v>0</v>
      </c>
      <c r="H3640" s="18">
        <v>0</v>
      </c>
      <c r="I3640" s="18">
        <v>0</v>
      </c>
      <c r="J3640" s="29">
        <v>0</v>
      </c>
    </row>
    <row r="3641" spans="1:10" x14ac:dyDescent="0.25">
      <c r="A3641" s="28">
        <v>111199919</v>
      </c>
      <c r="B3641" s="10" t="s">
        <v>2407</v>
      </c>
      <c r="C3641" s="14" t="s">
        <v>5315</v>
      </c>
      <c r="D3641" s="14"/>
      <c r="E3641" s="3">
        <v>151.66999999999999</v>
      </c>
      <c r="F3641" s="3">
        <v>0</v>
      </c>
      <c r="G3641" s="18">
        <v>0</v>
      </c>
      <c r="H3641" s="18">
        <v>0</v>
      </c>
      <c r="I3641" s="18">
        <v>0</v>
      </c>
      <c r="J3641" s="29">
        <v>0</v>
      </c>
    </row>
    <row r="3642" spans="1:10" x14ac:dyDescent="0.25">
      <c r="A3642" s="28">
        <v>181393757</v>
      </c>
      <c r="B3642" s="10" t="s">
        <v>2428</v>
      </c>
      <c r="C3642" s="14" t="s">
        <v>5315</v>
      </c>
      <c r="D3642" s="14"/>
      <c r="E3642" s="3">
        <v>151.66999999999999</v>
      </c>
      <c r="F3642" s="3">
        <v>0</v>
      </c>
      <c r="G3642" s="18">
        <v>0</v>
      </c>
      <c r="H3642" s="18">
        <v>0</v>
      </c>
      <c r="I3642" s="18">
        <v>0</v>
      </c>
      <c r="J3642" s="29">
        <v>0</v>
      </c>
    </row>
    <row r="3643" spans="1:10" x14ac:dyDescent="0.25">
      <c r="A3643" s="28">
        <v>183485662</v>
      </c>
      <c r="B3643" s="10" t="s">
        <v>2462</v>
      </c>
      <c r="C3643" s="14" t="s">
        <v>5315</v>
      </c>
      <c r="D3643" s="14"/>
      <c r="E3643" s="3">
        <v>151.66999999999999</v>
      </c>
      <c r="F3643" s="3">
        <v>0</v>
      </c>
      <c r="G3643" s="18">
        <v>0</v>
      </c>
      <c r="H3643" s="18">
        <v>0</v>
      </c>
      <c r="I3643" s="18">
        <v>0</v>
      </c>
      <c r="J3643" s="29">
        <v>0</v>
      </c>
    </row>
    <row r="3644" spans="1:10" x14ac:dyDescent="0.25">
      <c r="A3644" s="28">
        <v>183992936</v>
      </c>
      <c r="B3644" s="10" t="s">
        <v>2472</v>
      </c>
      <c r="C3644" s="14" t="s">
        <v>5315</v>
      </c>
      <c r="D3644" s="14"/>
      <c r="E3644" s="3">
        <v>151.66999999999999</v>
      </c>
      <c r="F3644" s="3">
        <v>0</v>
      </c>
      <c r="G3644" s="18">
        <v>0</v>
      </c>
      <c r="H3644" s="18">
        <v>0</v>
      </c>
      <c r="I3644" s="18">
        <v>0</v>
      </c>
      <c r="J3644" s="29">
        <v>0</v>
      </c>
    </row>
    <row r="3645" spans="1:10" x14ac:dyDescent="0.25">
      <c r="A3645" s="28">
        <v>184889135</v>
      </c>
      <c r="B3645" s="10" t="s">
        <v>2475</v>
      </c>
      <c r="C3645" s="14" t="s">
        <v>5315</v>
      </c>
      <c r="D3645" s="14"/>
      <c r="E3645" s="3">
        <v>151.66999999999999</v>
      </c>
      <c r="F3645" s="3">
        <v>0</v>
      </c>
      <c r="G3645" s="18">
        <v>0</v>
      </c>
      <c r="H3645" s="18">
        <v>0</v>
      </c>
      <c r="I3645" s="18">
        <v>0</v>
      </c>
      <c r="J3645" s="29">
        <v>0</v>
      </c>
    </row>
    <row r="3646" spans="1:10" x14ac:dyDescent="0.25">
      <c r="A3646" s="28">
        <v>185597342</v>
      </c>
      <c r="B3646" s="10" t="s">
        <v>2499</v>
      </c>
      <c r="C3646" s="14" t="s">
        <v>5315</v>
      </c>
      <c r="D3646" s="14"/>
      <c r="E3646" s="3">
        <v>151.66999999999999</v>
      </c>
      <c r="F3646" s="3">
        <v>0</v>
      </c>
      <c r="G3646" s="18">
        <v>0</v>
      </c>
      <c r="H3646" s="18">
        <v>0</v>
      </c>
      <c r="I3646" s="18">
        <v>0</v>
      </c>
      <c r="J3646" s="29">
        <v>0</v>
      </c>
    </row>
    <row r="3647" spans="1:10" x14ac:dyDescent="0.25">
      <c r="A3647" s="28">
        <v>187988284</v>
      </c>
      <c r="B3647" s="10" t="s">
        <v>2516</v>
      </c>
      <c r="C3647" s="14" t="s">
        <v>5315</v>
      </c>
      <c r="D3647" s="14"/>
      <c r="E3647" s="3">
        <v>151.66999999999999</v>
      </c>
      <c r="F3647" s="3">
        <v>0</v>
      </c>
      <c r="G3647" s="18">
        <v>0</v>
      </c>
      <c r="H3647" s="18">
        <v>0</v>
      </c>
      <c r="I3647" s="18">
        <v>0</v>
      </c>
      <c r="J3647" s="29">
        <v>0</v>
      </c>
    </row>
    <row r="3648" spans="1:10" x14ac:dyDescent="0.25">
      <c r="A3648" s="28">
        <v>189486191</v>
      </c>
      <c r="B3648" s="10" t="s">
        <v>2534</v>
      </c>
      <c r="C3648" s="14" t="s">
        <v>5315</v>
      </c>
      <c r="D3648" s="14"/>
      <c r="E3648" s="3">
        <v>151.66999999999999</v>
      </c>
      <c r="F3648" s="3">
        <v>0</v>
      </c>
      <c r="G3648" s="18">
        <v>0</v>
      </c>
      <c r="H3648" s="18">
        <v>0</v>
      </c>
      <c r="I3648" s="18">
        <v>0</v>
      </c>
      <c r="J3648" s="29">
        <v>0</v>
      </c>
    </row>
    <row r="3649" spans="1:10" x14ac:dyDescent="0.25">
      <c r="A3649" s="28">
        <v>785963</v>
      </c>
      <c r="B3649" s="10" t="s">
        <v>2548</v>
      </c>
      <c r="C3649" s="14" t="s">
        <v>5315</v>
      </c>
      <c r="D3649" s="14"/>
      <c r="E3649" s="3">
        <v>151.66999999999999</v>
      </c>
      <c r="F3649" s="3">
        <v>0</v>
      </c>
      <c r="G3649" s="18">
        <v>0</v>
      </c>
      <c r="H3649" s="18">
        <v>0</v>
      </c>
      <c r="I3649" s="18">
        <v>0</v>
      </c>
      <c r="J3649" s="29">
        <v>0</v>
      </c>
    </row>
    <row r="3650" spans="1:10" x14ac:dyDescent="0.25">
      <c r="A3650" s="28">
        <v>188385984</v>
      </c>
      <c r="B3650" s="10" t="s">
        <v>2559</v>
      </c>
      <c r="C3650" s="14" t="s">
        <v>5315</v>
      </c>
      <c r="D3650" s="14"/>
      <c r="E3650" s="3">
        <v>151.66999999999999</v>
      </c>
      <c r="F3650" s="3">
        <v>0</v>
      </c>
      <c r="G3650" s="18">
        <v>0</v>
      </c>
      <c r="H3650" s="18">
        <v>0</v>
      </c>
      <c r="I3650" s="18">
        <v>0</v>
      </c>
      <c r="J3650" s="29">
        <v>0</v>
      </c>
    </row>
    <row r="3651" spans="1:10" x14ac:dyDescent="0.25">
      <c r="A3651" s="28">
        <v>189169888</v>
      </c>
      <c r="B3651" s="10" t="s">
        <v>2561</v>
      </c>
      <c r="C3651" s="14" t="s">
        <v>5315</v>
      </c>
      <c r="D3651" s="14"/>
      <c r="E3651" s="3">
        <v>151.66999999999999</v>
      </c>
      <c r="F3651" s="3">
        <v>0</v>
      </c>
      <c r="G3651" s="18">
        <v>0</v>
      </c>
      <c r="H3651" s="18">
        <v>0</v>
      </c>
      <c r="I3651" s="18">
        <v>0</v>
      </c>
      <c r="J3651" s="29">
        <v>0</v>
      </c>
    </row>
    <row r="3652" spans="1:10" x14ac:dyDescent="0.25">
      <c r="A3652" s="28">
        <v>188113485</v>
      </c>
      <c r="B3652" s="10" t="s">
        <v>2591</v>
      </c>
      <c r="C3652" s="14" t="s">
        <v>5315</v>
      </c>
      <c r="D3652" s="14"/>
      <c r="E3652" s="3">
        <v>151.66999999999999</v>
      </c>
      <c r="F3652" s="3">
        <v>0</v>
      </c>
      <c r="G3652" s="18">
        <v>0</v>
      </c>
      <c r="H3652" s="18">
        <v>0</v>
      </c>
      <c r="I3652" s="18">
        <v>0</v>
      </c>
      <c r="J3652" s="29">
        <v>0</v>
      </c>
    </row>
    <row r="3653" spans="1:10" x14ac:dyDescent="0.25">
      <c r="A3653" s="28">
        <v>188278986</v>
      </c>
      <c r="B3653" s="10" t="s">
        <v>2621</v>
      </c>
      <c r="C3653" s="14" t="s">
        <v>5315</v>
      </c>
      <c r="D3653" s="14"/>
      <c r="E3653" s="3">
        <v>151.66999999999999</v>
      </c>
      <c r="F3653" s="3">
        <v>0</v>
      </c>
      <c r="G3653" s="18">
        <v>0</v>
      </c>
      <c r="H3653" s="18">
        <v>0</v>
      </c>
      <c r="I3653" s="18">
        <v>0</v>
      </c>
      <c r="J3653" s="29">
        <v>0</v>
      </c>
    </row>
    <row r="3654" spans="1:10" x14ac:dyDescent="0.25">
      <c r="A3654" s="28">
        <v>188284921</v>
      </c>
      <c r="B3654" s="10" t="s">
        <v>2623</v>
      </c>
      <c r="C3654" s="14" t="s">
        <v>5315</v>
      </c>
      <c r="D3654" s="14"/>
      <c r="E3654" s="3">
        <v>151.66999999999999</v>
      </c>
      <c r="F3654" s="3">
        <v>0</v>
      </c>
      <c r="G3654" s="18">
        <v>0</v>
      </c>
      <c r="H3654" s="18">
        <v>0</v>
      </c>
      <c r="I3654" s="18">
        <v>0</v>
      </c>
      <c r="J3654" s="29">
        <v>0</v>
      </c>
    </row>
    <row r="3655" spans="1:10" x14ac:dyDescent="0.25">
      <c r="A3655" s="28">
        <v>188388323</v>
      </c>
      <c r="B3655" s="10" t="s">
        <v>2631</v>
      </c>
      <c r="C3655" s="14" t="s">
        <v>5315</v>
      </c>
      <c r="D3655" s="14"/>
      <c r="E3655" s="3">
        <v>151.66999999999999</v>
      </c>
      <c r="F3655" s="3">
        <v>0</v>
      </c>
      <c r="G3655" s="18">
        <v>0</v>
      </c>
      <c r="H3655" s="18">
        <v>0</v>
      </c>
      <c r="I3655" s="18">
        <v>0</v>
      </c>
      <c r="J3655" s="29">
        <v>0</v>
      </c>
    </row>
    <row r="3656" spans="1:10" x14ac:dyDescent="0.25">
      <c r="A3656" s="28">
        <v>188355258</v>
      </c>
      <c r="B3656" s="10" t="s">
        <v>2656</v>
      </c>
      <c r="C3656" s="14" t="s">
        <v>5315</v>
      </c>
      <c r="D3656" s="14"/>
      <c r="E3656" s="3">
        <v>151.66999999999999</v>
      </c>
      <c r="F3656" s="3">
        <v>0</v>
      </c>
      <c r="G3656" s="18">
        <v>0</v>
      </c>
      <c r="H3656" s="18">
        <v>0</v>
      </c>
      <c r="I3656" s="18">
        <v>0</v>
      </c>
      <c r="J3656" s="29">
        <v>0</v>
      </c>
    </row>
    <row r="3657" spans="1:10" x14ac:dyDescent="0.25">
      <c r="A3657" s="28">
        <v>188488439</v>
      </c>
      <c r="B3657" s="10" t="s">
        <v>2665</v>
      </c>
      <c r="C3657" s="14" t="s">
        <v>5315</v>
      </c>
      <c r="D3657" s="14"/>
      <c r="E3657" s="3">
        <v>151.66999999999999</v>
      </c>
      <c r="F3657" s="3">
        <v>0</v>
      </c>
      <c r="G3657" s="18">
        <v>0</v>
      </c>
      <c r="H3657" s="18">
        <v>0</v>
      </c>
      <c r="I3657" s="18">
        <v>0</v>
      </c>
      <c r="J3657" s="29">
        <v>0</v>
      </c>
    </row>
    <row r="3658" spans="1:10" x14ac:dyDescent="0.25">
      <c r="A3658" s="28">
        <v>188645652</v>
      </c>
      <c r="B3658" s="10" t="s">
        <v>2724</v>
      </c>
      <c r="C3658" s="14" t="s">
        <v>5315</v>
      </c>
      <c r="D3658" s="14"/>
      <c r="E3658" s="3">
        <v>151.66999999999999</v>
      </c>
      <c r="F3658" s="3">
        <v>0</v>
      </c>
      <c r="G3658" s="18">
        <v>0</v>
      </c>
      <c r="H3658" s="18">
        <v>0</v>
      </c>
      <c r="I3658" s="18">
        <v>0</v>
      </c>
      <c r="J3658" s="29">
        <v>0</v>
      </c>
    </row>
    <row r="3659" spans="1:10" x14ac:dyDescent="0.25">
      <c r="A3659" s="28">
        <v>188785744</v>
      </c>
      <c r="B3659" s="10" t="s">
        <v>2741</v>
      </c>
      <c r="C3659" s="14" t="s">
        <v>5315</v>
      </c>
      <c r="D3659" s="14"/>
      <c r="E3659" s="3">
        <v>151.66999999999999</v>
      </c>
      <c r="F3659" s="3">
        <v>0</v>
      </c>
      <c r="G3659" s="18">
        <v>0</v>
      </c>
      <c r="H3659" s="18">
        <v>0</v>
      </c>
      <c r="I3659" s="18">
        <v>0</v>
      </c>
      <c r="J3659" s="29">
        <v>0</v>
      </c>
    </row>
    <row r="3660" spans="1:10" x14ac:dyDescent="0.25">
      <c r="A3660" s="28">
        <v>188788383</v>
      </c>
      <c r="B3660" s="10" t="s">
        <v>2784</v>
      </c>
      <c r="C3660" s="14" t="s">
        <v>5315</v>
      </c>
      <c r="D3660" s="14"/>
      <c r="E3660" s="3">
        <v>151.66999999999999</v>
      </c>
      <c r="F3660" s="3">
        <v>0</v>
      </c>
      <c r="G3660" s="18">
        <v>0</v>
      </c>
      <c r="H3660" s="18">
        <v>0</v>
      </c>
      <c r="I3660" s="18">
        <v>0</v>
      </c>
      <c r="J3660" s="29">
        <v>0</v>
      </c>
    </row>
    <row r="3661" spans="1:10" x14ac:dyDescent="0.25">
      <c r="A3661" s="28">
        <v>188798329</v>
      </c>
      <c r="B3661" s="10" t="s">
        <v>2790</v>
      </c>
      <c r="C3661" s="14" t="s">
        <v>5315</v>
      </c>
      <c r="D3661" s="14"/>
      <c r="E3661" s="3">
        <v>151.66999999999999</v>
      </c>
      <c r="F3661" s="3">
        <v>0</v>
      </c>
      <c r="G3661" s="18">
        <v>0</v>
      </c>
      <c r="H3661" s="18">
        <v>0</v>
      </c>
      <c r="I3661" s="18">
        <v>0</v>
      </c>
      <c r="J3661" s="29">
        <v>0</v>
      </c>
    </row>
    <row r="3662" spans="1:10" x14ac:dyDescent="0.25">
      <c r="A3662" s="28">
        <v>188811956</v>
      </c>
      <c r="B3662" s="10" t="s">
        <v>2798</v>
      </c>
      <c r="C3662" s="14" t="s">
        <v>5315</v>
      </c>
      <c r="D3662" s="14"/>
      <c r="E3662" s="3">
        <v>151.66999999999999</v>
      </c>
      <c r="F3662" s="3">
        <v>0</v>
      </c>
      <c r="G3662" s="18">
        <v>0</v>
      </c>
      <c r="H3662" s="18">
        <v>0</v>
      </c>
      <c r="I3662" s="18">
        <v>0</v>
      </c>
      <c r="J3662" s="29">
        <v>0</v>
      </c>
    </row>
    <row r="3663" spans="1:10" x14ac:dyDescent="0.25">
      <c r="A3663" s="28">
        <v>188828321</v>
      </c>
      <c r="B3663" s="10" t="s">
        <v>2802</v>
      </c>
      <c r="C3663" s="14" t="s">
        <v>5315</v>
      </c>
      <c r="D3663" s="14"/>
      <c r="E3663" s="3">
        <v>151.66999999999999</v>
      </c>
      <c r="F3663" s="3">
        <v>0</v>
      </c>
      <c r="G3663" s="18">
        <v>0</v>
      </c>
      <c r="H3663" s="18">
        <v>0</v>
      </c>
      <c r="I3663" s="18">
        <v>0</v>
      </c>
      <c r="J3663" s="29">
        <v>0</v>
      </c>
    </row>
    <row r="3664" spans="1:10" x14ac:dyDescent="0.25">
      <c r="A3664" s="28">
        <v>188915681</v>
      </c>
      <c r="B3664" s="10" t="s">
        <v>2843</v>
      </c>
      <c r="C3664" s="14" t="s">
        <v>5315</v>
      </c>
      <c r="D3664" s="14"/>
      <c r="E3664" s="3">
        <v>151.66999999999999</v>
      </c>
      <c r="F3664" s="3">
        <v>0</v>
      </c>
      <c r="G3664" s="18">
        <v>0</v>
      </c>
      <c r="H3664" s="18">
        <v>0</v>
      </c>
      <c r="I3664" s="18">
        <v>0</v>
      </c>
      <c r="J3664" s="29">
        <v>0</v>
      </c>
    </row>
    <row r="3665" spans="1:10" x14ac:dyDescent="0.25">
      <c r="A3665" s="28">
        <v>188916766</v>
      </c>
      <c r="B3665" s="10" t="s">
        <v>2844</v>
      </c>
      <c r="C3665" s="14" t="s">
        <v>5315</v>
      </c>
      <c r="D3665" s="14"/>
      <c r="E3665" s="3">
        <v>151.66999999999999</v>
      </c>
      <c r="F3665" s="3">
        <v>0</v>
      </c>
      <c r="G3665" s="18">
        <v>0</v>
      </c>
      <c r="H3665" s="18">
        <v>0</v>
      </c>
      <c r="I3665" s="18">
        <v>0</v>
      </c>
      <c r="J3665" s="29">
        <v>0</v>
      </c>
    </row>
    <row r="3666" spans="1:10" x14ac:dyDescent="0.25">
      <c r="A3666" s="28">
        <v>188958248</v>
      </c>
      <c r="B3666" s="10" t="s">
        <v>2857</v>
      </c>
      <c r="C3666" s="14" t="s">
        <v>5315</v>
      </c>
      <c r="D3666" s="14"/>
      <c r="E3666" s="3">
        <v>151.66999999999999</v>
      </c>
      <c r="F3666" s="3">
        <v>0</v>
      </c>
      <c r="G3666" s="18">
        <v>0</v>
      </c>
      <c r="H3666" s="18">
        <v>0</v>
      </c>
      <c r="I3666" s="18">
        <v>0</v>
      </c>
      <c r="J3666" s="29">
        <v>0</v>
      </c>
    </row>
    <row r="3667" spans="1:10" x14ac:dyDescent="0.25">
      <c r="A3667" s="28">
        <v>181897363</v>
      </c>
      <c r="B3667" s="10" t="s">
        <v>2890</v>
      </c>
      <c r="C3667" s="14" t="s">
        <v>5315</v>
      </c>
      <c r="D3667" s="14"/>
      <c r="E3667" s="3">
        <v>151.66999999999999</v>
      </c>
      <c r="F3667" s="3">
        <v>0</v>
      </c>
      <c r="G3667" s="18">
        <v>0</v>
      </c>
      <c r="H3667" s="18">
        <v>0</v>
      </c>
      <c r="I3667" s="18">
        <v>0</v>
      </c>
      <c r="J3667" s="29">
        <v>0</v>
      </c>
    </row>
    <row r="3668" spans="1:10" x14ac:dyDescent="0.25">
      <c r="A3668" s="28">
        <v>181186772</v>
      </c>
      <c r="B3668" s="10" t="s">
        <v>2899</v>
      </c>
      <c r="C3668" s="14" t="s">
        <v>5315</v>
      </c>
      <c r="D3668" s="14"/>
      <c r="E3668" s="3">
        <v>151.66999999999999</v>
      </c>
      <c r="F3668" s="3">
        <v>0</v>
      </c>
      <c r="G3668" s="18">
        <v>0</v>
      </c>
      <c r="H3668" s="18">
        <v>0</v>
      </c>
      <c r="I3668" s="18">
        <v>0</v>
      </c>
      <c r="J3668" s="29">
        <v>0</v>
      </c>
    </row>
    <row r="3669" spans="1:10" x14ac:dyDescent="0.25">
      <c r="A3669" s="28">
        <v>181136998</v>
      </c>
      <c r="B3669" s="10" t="s">
        <v>2907</v>
      </c>
      <c r="C3669" s="14" t="s">
        <v>5315</v>
      </c>
      <c r="D3669" s="14"/>
      <c r="E3669" s="3">
        <v>151.66999999999999</v>
      </c>
      <c r="F3669" s="3">
        <v>0</v>
      </c>
      <c r="G3669" s="18">
        <v>0</v>
      </c>
      <c r="H3669" s="18">
        <v>0</v>
      </c>
      <c r="I3669" s="18">
        <v>0</v>
      </c>
      <c r="J3669" s="29">
        <v>0</v>
      </c>
    </row>
    <row r="3670" spans="1:10" x14ac:dyDescent="0.25">
      <c r="A3670" s="28">
        <v>181232815</v>
      </c>
      <c r="B3670" s="10" t="s">
        <v>2936</v>
      </c>
      <c r="C3670" s="14" t="s">
        <v>5315</v>
      </c>
      <c r="D3670" s="14"/>
      <c r="E3670" s="3">
        <v>151.66999999999999</v>
      </c>
      <c r="F3670" s="3">
        <v>0</v>
      </c>
      <c r="G3670" s="18">
        <v>0</v>
      </c>
      <c r="H3670" s="18">
        <v>0</v>
      </c>
      <c r="I3670" s="18">
        <v>0</v>
      </c>
      <c r="J3670" s="29">
        <v>0</v>
      </c>
    </row>
    <row r="3671" spans="1:10" x14ac:dyDescent="0.25">
      <c r="A3671" s="28">
        <v>181234641</v>
      </c>
      <c r="B3671" s="10" t="s">
        <v>2937</v>
      </c>
      <c r="C3671" s="14" t="s">
        <v>5315</v>
      </c>
      <c r="D3671" s="14"/>
      <c r="E3671" s="3">
        <v>151.66999999999999</v>
      </c>
      <c r="F3671" s="3">
        <v>0</v>
      </c>
      <c r="G3671" s="18">
        <v>0</v>
      </c>
      <c r="H3671" s="18">
        <v>0</v>
      </c>
      <c r="I3671" s="18">
        <v>0</v>
      </c>
      <c r="J3671" s="29">
        <v>0</v>
      </c>
    </row>
    <row r="3672" spans="1:10" x14ac:dyDescent="0.25">
      <c r="A3672" s="28">
        <v>181381988</v>
      </c>
      <c r="B3672" s="10" t="s">
        <v>2970</v>
      </c>
      <c r="C3672" s="14" t="s">
        <v>5315</v>
      </c>
      <c r="D3672" s="14"/>
      <c r="E3672" s="3">
        <v>151.66999999999999</v>
      </c>
      <c r="F3672" s="3">
        <v>0</v>
      </c>
      <c r="G3672" s="18">
        <v>0</v>
      </c>
      <c r="H3672" s="18">
        <v>0</v>
      </c>
      <c r="I3672" s="18">
        <v>0</v>
      </c>
      <c r="J3672" s="29">
        <v>0</v>
      </c>
    </row>
    <row r="3673" spans="1:10" x14ac:dyDescent="0.25">
      <c r="A3673" s="28">
        <v>181314868</v>
      </c>
      <c r="B3673" s="10" t="s">
        <v>2979</v>
      </c>
      <c r="C3673" s="14" t="s">
        <v>5315</v>
      </c>
      <c r="D3673" s="14"/>
      <c r="E3673" s="3">
        <v>151.66999999999999</v>
      </c>
      <c r="F3673" s="3">
        <v>0</v>
      </c>
      <c r="G3673" s="18">
        <v>0</v>
      </c>
      <c r="H3673" s="18">
        <v>0</v>
      </c>
      <c r="I3673" s="18">
        <v>0</v>
      </c>
      <c r="J3673" s="29">
        <v>0</v>
      </c>
    </row>
    <row r="3674" spans="1:10" x14ac:dyDescent="0.25">
      <c r="A3674" s="28">
        <v>181334665</v>
      </c>
      <c r="B3674" s="10" t="s">
        <v>2996</v>
      </c>
      <c r="C3674" s="14" t="s">
        <v>5315</v>
      </c>
      <c r="D3674" s="14"/>
      <c r="E3674" s="3">
        <v>151.66999999999999</v>
      </c>
      <c r="F3674" s="3">
        <v>0</v>
      </c>
      <c r="G3674" s="18">
        <v>0</v>
      </c>
      <c r="H3674" s="18">
        <v>0</v>
      </c>
      <c r="I3674" s="18">
        <v>0</v>
      </c>
      <c r="J3674" s="29">
        <v>0</v>
      </c>
    </row>
    <row r="3675" spans="1:10" x14ac:dyDescent="0.25">
      <c r="A3675" s="28">
        <v>181341627</v>
      </c>
      <c r="B3675" s="10" t="s">
        <v>2999</v>
      </c>
      <c r="C3675" s="14" t="s">
        <v>5315</v>
      </c>
      <c r="D3675" s="14"/>
      <c r="E3675" s="3">
        <v>151.66999999999999</v>
      </c>
      <c r="F3675" s="3">
        <v>0</v>
      </c>
      <c r="G3675" s="18">
        <v>0</v>
      </c>
      <c r="H3675" s="18">
        <v>0</v>
      </c>
      <c r="I3675" s="18">
        <v>0</v>
      </c>
      <c r="J3675" s="29">
        <v>0</v>
      </c>
    </row>
    <row r="3676" spans="1:10" x14ac:dyDescent="0.25">
      <c r="A3676" s="28">
        <v>181364888</v>
      </c>
      <c r="B3676" s="10" t="s">
        <v>3010</v>
      </c>
      <c r="C3676" s="14" t="s">
        <v>5315</v>
      </c>
      <c r="D3676" s="14"/>
      <c r="E3676" s="3">
        <v>151.66999999999999</v>
      </c>
      <c r="F3676" s="3">
        <v>0</v>
      </c>
      <c r="G3676" s="18">
        <v>0</v>
      </c>
      <c r="H3676" s="18">
        <v>0</v>
      </c>
      <c r="I3676" s="18">
        <v>0</v>
      </c>
      <c r="J3676" s="29">
        <v>0</v>
      </c>
    </row>
    <row r="3677" spans="1:10" x14ac:dyDescent="0.25">
      <c r="A3677" s="28">
        <v>181382743</v>
      </c>
      <c r="B3677" s="10" t="s">
        <v>3020</v>
      </c>
      <c r="C3677" s="14" t="s">
        <v>5315</v>
      </c>
      <c r="D3677" s="14"/>
      <c r="E3677" s="3">
        <v>151.66999999999999</v>
      </c>
      <c r="F3677" s="3">
        <v>0</v>
      </c>
      <c r="G3677" s="18">
        <v>0</v>
      </c>
      <c r="H3677" s="18">
        <v>0</v>
      </c>
      <c r="I3677" s="18">
        <v>0</v>
      </c>
      <c r="J3677" s="29">
        <v>0</v>
      </c>
    </row>
    <row r="3678" spans="1:10" x14ac:dyDescent="0.25">
      <c r="A3678" s="28">
        <v>181414489</v>
      </c>
      <c r="B3678" s="10" t="s">
        <v>3039</v>
      </c>
      <c r="C3678" s="14" t="s">
        <v>5315</v>
      </c>
      <c r="D3678" s="14"/>
      <c r="E3678" s="3">
        <v>151.66999999999999</v>
      </c>
      <c r="F3678" s="3">
        <v>0</v>
      </c>
      <c r="G3678" s="18">
        <v>0</v>
      </c>
      <c r="H3678" s="18">
        <v>0</v>
      </c>
      <c r="I3678" s="18">
        <v>0</v>
      </c>
      <c r="J3678" s="29">
        <v>0</v>
      </c>
    </row>
    <row r="3679" spans="1:10" x14ac:dyDescent="0.25">
      <c r="A3679" s="28">
        <v>181541839</v>
      </c>
      <c r="B3679" s="10" t="s">
        <v>3088</v>
      </c>
      <c r="C3679" s="14" t="s">
        <v>5315</v>
      </c>
      <c r="D3679" s="14"/>
      <c r="E3679" s="3">
        <v>151.66999999999999</v>
      </c>
      <c r="F3679" s="3">
        <v>0</v>
      </c>
      <c r="G3679" s="18">
        <v>0</v>
      </c>
      <c r="H3679" s="18">
        <v>0</v>
      </c>
      <c r="I3679" s="18">
        <v>0</v>
      </c>
      <c r="J3679" s="29">
        <v>0</v>
      </c>
    </row>
    <row r="3680" spans="1:10" x14ac:dyDescent="0.25">
      <c r="A3680" s="28">
        <v>181595283</v>
      </c>
      <c r="B3680" s="10" t="s">
        <v>3115</v>
      </c>
      <c r="C3680" s="14" t="s">
        <v>5315</v>
      </c>
      <c r="D3680" s="14"/>
      <c r="E3680" s="3">
        <v>151.66999999999999</v>
      </c>
      <c r="F3680" s="3">
        <v>0</v>
      </c>
      <c r="G3680" s="18">
        <v>0</v>
      </c>
      <c r="H3680" s="18">
        <v>0</v>
      </c>
      <c r="I3680" s="18">
        <v>0</v>
      </c>
      <c r="J3680" s="29">
        <v>0</v>
      </c>
    </row>
    <row r="3681" spans="1:10" x14ac:dyDescent="0.25">
      <c r="A3681" s="28">
        <v>181738758</v>
      </c>
      <c r="B3681" s="10" t="s">
        <v>3171</v>
      </c>
      <c r="C3681" s="14" t="s">
        <v>5315</v>
      </c>
      <c r="D3681" s="14"/>
      <c r="E3681" s="3">
        <v>151.66999999999999</v>
      </c>
      <c r="F3681" s="3">
        <v>0</v>
      </c>
      <c r="G3681" s="18">
        <v>0</v>
      </c>
      <c r="H3681" s="18">
        <v>0</v>
      </c>
      <c r="I3681" s="18">
        <v>0</v>
      </c>
      <c r="J3681" s="29">
        <v>0</v>
      </c>
    </row>
    <row r="3682" spans="1:10" x14ac:dyDescent="0.25">
      <c r="A3682" s="28">
        <v>181746887</v>
      </c>
      <c r="B3682" s="10" t="s">
        <v>3174</v>
      </c>
      <c r="C3682" s="14" t="s">
        <v>5315</v>
      </c>
      <c r="D3682" s="14"/>
      <c r="E3682" s="3">
        <v>151.66999999999999</v>
      </c>
      <c r="F3682" s="3">
        <v>0</v>
      </c>
      <c r="G3682" s="18">
        <v>0</v>
      </c>
      <c r="H3682" s="18">
        <v>0</v>
      </c>
      <c r="I3682" s="18">
        <v>0</v>
      </c>
      <c r="J3682" s="29">
        <v>0</v>
      </c>
    </row>
    <row r="3683" spans="1:10" x14ac:dyDescent="0.25">
      <c r="A3683" s="28">
        <v>181769717</v>
      </c>
      <c r="B3683" s="10" t="s">
        <v>3182</v>
      </c>
      <c r="C3683" s="14" t="s">
        <v>5315</v>
      </c>
      <c r="D3683" s="14"/>
      <c r="E3683" s="3">
        <v>151.66999999999999</v>
      </c>
      <c r="F3683" s="3">
        <v>0</v>
      </c>
      <c r="G3683" s="18">
        <v>0</v>
      </c>
      <c r="H3683" s="18">
        <v>0</v>
      </c>
      <c r="I3683" s="18">
        <v>0</v>
      </c>
      <c r="J3683" s="29">
        <v>0</v>
      </c>
    </row>
    <row r="3684" spans="1:10" x14ac:dyDescent="0.25">
      <c r="A3684" s="28">
        <v>181775324</v>
      </c>
      <c r="B3684" s="10" t="s">
        <v>3187</v>
      </c>
      <c r="C3684" s="14" t="s">
        <v>5315</v>
      </c>
      <c r="D3684" s="14"/>
      <c r="E3684" s="3">
        <v>151.66999999999999</v>
      </c>
      <c r="F3684" s="3">
        <v>0</v>
      </c>
      <c r="G3684" s="18">
        <v>0</v>
      </c>
      <c r="H3684" s="18">
        <v>0</v>
      </c>
      <c r="I3684" s="18">
        <v>0</v>
      </c>
      <c r="J3684" s="29">
        <v>0</v>
      </c>
    </row>
    <row r="3685" spans="1:10" x14ac:dyDescent="0.25">
      <c r="A3685" s="28">
        <v>181854734</v>
      </c>
      <c r="B3685" s="10" t="s">
        <v>3210</v>
      </c>
      <c r="C3685" s="14" t="s">
        <v>5315</v>
      </c>
      <c r="D3685" s="14"/>
      <c r="E3685" s="3">
        <v>151.66999999999999</v>
      </c>
      <c r="F3685" s="3">
        <v>0</v>
      </c>
      <c r="G3685" s="18">
        <v>0</v>
      </c>
      <c r="H3685" s="18">
        <v>0</v>
      </c>
      <c r="I3685" s="18">
        <v>0</v>
      </c>
      <c r="J3685" s="29">
        <v>0</v>
      </c>
    </row>
    <row r="3686" spans="1:10" x14ac:dyDescent="0.25">
      <c r="A3686" s="28">
        <v>182827799</v>
      </c>
      <c r="B3686" s="10" t="s">
        <v>3232</v>
      </c>
      <c r="C3686" s="14" t="s">
        <v>5315</v>
      </c>
      <c r="D3686" s="14"/>
      <c r="E3686" s="3">
        <v>151.66999999999999</v>
      </c>
      <c r="F3686" s="3">
        <v>0</v>
      </c>
      <c r="G3686" s="18">
        <v>0</v>
      </c>
      <c r="H3686" s="18">
        <v>0</v>
      </c>
      <c r="I3686" s="18">
        <v>0</v>
      </c>
      <c r="J3686" s="29">
        <v>0</v>
      </c>
    </row>
    <row r="3687" spans="1:10" x14ac:dyDescent="0.25">
      <c r="A3687" s="28">
        <v>182849916</v>
      </c>
      <c r="B3687" s="10" t="s">
        <v>3243</v>
      </c>
      <c r="C3687" s="14" t="s">
        <v>5315</v>
      </c>
      <c r="D3687" s="14"/>
      <c r="E3687" s="3">
        <v>151.66999999999999</v>
      </c>
      <c r="F3687" s="3">
        <v>0</v>
      </c>
      <c r="G3687" s="18">
        <v>0</v>
      </c>
      <c r="H3687" s="18">
        <v>0</v>
      </c>
      <c r="I3687" s="18">
        <v>0</v>
      </c>
      <c r="J3687" s="29">
        <v>0</v>
      </c>
    </row>
    <row r="3688" spans="1:10" x14ac:dyDescent="0.25">
      <c r="A3688" s="28">
        <v>182188153</v>
      </c>
      <c r="B3688" s="10" t="s">
        <v>3257</v>
      </c>
      <c r="C3688" s="14" t="s">
        <v>5315</v>
      </c>
      <c r="D3688" s="14"/>
      <c r="E3688" s="3">
        <v>151.66999999999999</v>
      </c>
      <c r="F3688" s="3">
        <v>0</v>
      </c>
      <c r="G3688" s="18">
        <v>0</v>
      </c>
      <c r="H3688" s="18">
        <v>0</v>
      </c>
      <c r="I3688" s="18">
        <v>0</v>
      </c>
      <c r="J3688" s="29">
        <v>0</v>
      </c>
    </row>
    <row r="3689" spans="1:10" x14ac:dyDescent="0.25">
      <c r="A3689" s="28">
        <v>182193466</v>
      </c>
      <c r="B3689" s="10" t="s">
        <v>3273</v>
      </c>
      <c r="C3689" s="14" t="s">
        <v>5315</v>
      </c>
      <c r="D3689" s="14"/>
      <c r="E3689" s="3">
        <v>151.66999999999999</v>
      </c>
      <c r="F3689" s="3">
        <v>0</v>
      </c>
      <c r="G3689" s="18">
        <v>0</v>
      </c>
      <c r="H3689" s="18">
        <v>0</v>
      </c>
      <c r="I3689" s="18">
        <v>0</v>
      </c>
      <c r="J3689" s="29">
        <v>0</v>
      </c>
    </row>
    <row r="3690" spans="1:10" x14ac:dyDescent="0.25">
      <c r="A3690" s="28">
        <v>182214738</v>
      </c>
      <c r="B3690" s="10" t="s">
        <v>3284</v>
      </c>
      <c r="C3690" s="14" t="s">
        <v>5315</v>
      </c>
      <c r="D3690" s="14"/>
      <c r="E3690" s="3">
        <v>151.66999999999999</v>
      </c>
      <c r="F3690" s="3">
        <v>0</v>
      </c>
      <c r="G3690" s="18">
        <v>0</v>
      </c>
      <c r="H3690" s="18">
        <v>0</v>
      </c>
      <c r="I3690" s="18">
        <v>0</v>
      </c>
      <c r="J3690" s="29">
        <v>0</v>
      </c>
    </row>
    <row r="3691" spans="1:10" x14ac:dyDescent="0.25">
      <c r="A3691" s="28">
        <v>182225497</v>
      </c>
      <c r="B3691" s="10" t="s">
        <v>3292</v>
      </c>
      <c r="C3691" s="14" t="s">
        <v>5315</v>
      </c>
      <c r="D3691" s="14"/>
      <c r="E3691" s="3">
        <v>151.66999999999999</v>
      </c>
      <c r="F3691" s="3">
        <v>0</v>
      </c>
      <c r="G3691" s="18">
        <v>0</v>
      </c>
      <c r="H3691" s="18">
        <v>0</v>
      </c>
      <c r="I3691" s="18">
        <v>0</v>
      </c>
      <c r="J3691" s="29">
        <v>0</v>
      </c>
    </row>
    <row r="3692" spans="1:10" x14ac:dyDescent="0.25">
      <c r="A3692" s="28">
        <v>182689526</v>
      </c>
      <c r="B3692" s="10" t="s">
        <v>3380</v>
      </c>
      <c r="C3692" s="14" t="s">
        <v>5315</v>
      </c>
      <c r="D3692" s="14"/>
      <c r="E3692" s="3">
        <v>151.66999999999999</v>
      </c>
      <c r="F3692" s="3">
        <v>0</v>
      </c>
      <c r="G3692" s="18">
        <v>0</v>
      </c>
      <c r="H3692" s="18">
        <v>0</v>
      </c>
      <c r="I3692" s="18">
        <v>0</v>
      </c>
      <c r="J3692" s="29">
        <v>0</v>
      </c>
    </row>
    <row r="3693" spans="1:10" x14ac:dyDescent="0.25">
      <c r="A3693" s="28">
        <v>182658388</v>
      </c>
      <c r="B3693" s="10" t="s">
        <v>3402</v>
      </c>
      <c r="C3693" s="14" t="s">
        <v>5315</v>
      </c>
      <c r="D3693" s="14"/>
      <c r="E3693" s="3">
        <v>151.66999999999999</v>
      </c>
      <c r="F3693" s="3">
        <v>0</v>
      </c>
      <c r="G3693" s="18">
        <v>0</v>
      </c>
      <c r="H3693" s="18">
        <v>0</v>
      </c>
      <c r="I3693" s="18">
        <v>0</v>
      </c>
      <c r="J3693" s="29">
        <v>0</v>
      </c>
    </row>
    <row r="3694" spans="1:10" x14ac:dyDescent="0.25">
      <c r="A3694" s="28">
        <v>182699588</v>
      </c>
      <c r="B3694" s="10" t="s">
        <v>3432</v>
      </c>
      <c r="C3694" s="14" t="s">
        <v>5315</v>
      </c>
      <c r="D3694" s="14"/>
      <c r="E3694" s="3">
        <v>151.66999999999999</v>
      </c>
      <c r="F3694" s="3">
        <v>0</v>
      </c>
      <c r="G3694" s="18">
        <v>0</v>
      </c>
      <c r="H3694" s="18">
        <v>0</v>
      </c>
      <c r="I3694" s="18">
        <v>0</v>
      </c>
      <c r="J3694" s="29">
        <v>0</v>
      </c>
    </row>
    <row r="3695" spans="1:10" x14ac:dyDescent="0.25">
      <c r="A3695" s="28">
        <v>182754384</v>
      </c>
      <c r="B3695" s="10" t="s">
        <v>3449</v>
      </c>
      <c r="C3695" s="14" t="s">
        <v>5315</v>
      </c>
      <c r="D3695" s="14"/>
      <c r="E3695" s="3">
        <v>151.66999999999999</v>
      </c>
      <c r="F3695" s="3">
        <v>0</v>
      </c>
      <c r="G3695" s="18">
        <v>0</v>
      </c>
      <c r="H3695" s="18">
        <v>0</v>
      </c>
      <c r="I3695" s="18">
        <v>0</v>
      </c>
      <c r="J3695" s="29">
        <v>0</v>
      </c>
    </row>
    <row r="3696" spans="1:10" x14ac:dyDescent="0.25">
      <c r="A3696" s="28">
        <v>182755868</v>
      </c>
      <c r="B3696" s="10" t="s">
        <v>3451</v>
      </c>
      <c r="C3696" s="14" t="s">
        <v>5315</v>
      </c>
      <c r="D3696" s="14"/>
      <c r="E3696" s="3">
        <v>151.66999999999999</v>
      </c>
      <c r="F3696" s="3">
        <v>0</v>
      </c>
      <c r="G3696" s="18">
        <v>0</v>
      </c>
      <c r="H3696" s="18">
        <v>0</v>
      </c>
      <c r="I3696" s="18">
        <v>0</v>
      </c>
      <c r="J3696" s="29">
        <v>0</v>
      </c>
    </row>
    <row r="3697" spans="1:10" x14ac:dyDescent="0.25">
      <c r="A3697" s="28">
        <v>182771718</v>
      </c>
      <c r="B3697" s="10" t="s">
        <v>3460</v>
      </c>
      <c r="C3697" s="14" t="s">
        <v>5315</v>
      </c>
      <c r="D3697" s="14"/>
      <c r="E3697" s="3">
        <v>151.66999999999999</v>
      </c>
      <c r="F3697" s="3">
        <v>0</v>
      </c>
      <c r="G3697" s="18">
        <v>0</v>
      </c>
      <c r="H3697" s="18">
        <v>0</v>
      </c>
      <c r="I3697" s="18">
        <v>0</v>
      </c>
      <c r="J3697" s="29">
        <v>0</v>
      </c>
    </row>
    <row r="3698" spans="1:10" x14ac:dyDescent="0.25">
      <c r="A3698" s="28">
        <v>182782273</v>
      </c>
      <c r="B3698" s="10" t="s">
        <v>3462</v>
      </c>
      <c r="C3698" s="14" t="s">
        <v>5315</v>
      </c>
      <c r="D3698" s="14"/>
      <c r="E3698" s="3">
        <v>151.66999999999999</v>
      </c>
      <c r="F3698" s="3">
        <v>0</v>
      </c>
      <c r="G3698" s="18">
        <v>0</v>
      </c>
      <c r="H3698" s="18">
        <v>0</v>
      </c>
      <c r="I3698" s="18">
        <v>0</v>
      </c>
      <c r="J3698" s="29">
        <v>0</v>
      </c>
    </row>
    <row r="3699" spans="1:10" x14ac:dyDescent="0.25">
      <c r="A3699" s="28">
        <v>182886818</v>
      </c>
      <c r="B3699" s="10" t="s">
        <v>3472</v>
      </c>
      <c r="C3699" s="14" t="s">
        <v>5315</v>
      </c>
      <c r="D3699" s="14"/>
      <c r="E3699" s="3">
        <v>151.66999999999999</v>
      </c>
      <c r="F3699" s="3">
        <v>0</v>
      </c>
      <c r="G3699" s="18">
        <v>0</v>
      </c>
      <c r="H3699" s="18">
        <v>0</v>
      </c>
      <c r="I3699" s="18">
        <v>0</v>
      </c>
      <c r="J3699" s="29">
        <v>0</v>
      </c>
    </row>
    <row r="3700" spans="1:10" x14ac:dyDescent="0.25">
      <c r="A3700" s="28">
        <v>182872855</v>
      </c>
      <c r="B3700" s="10" t="s">
        <v>3488</v>
      </c>
      <c r="C3700" s="14" t="s">
        <v>5315</v>
      </c>
      <c r="D3700" s="14"/>
      <c r="E3700" s="3">
        <v>151.66999999999999</v>
      </c>
      <c r="F3700" s="3">
        <v>0</v>
      </c>
      <c r="G3700" s="18">
        <v>0</v>
      </c>
      <c r="H3700" s="18">
        <v>0</v>
      </c>
      <c r="I3700" s="18">
        <v>0</v>
      </c>
      <c r="J3700" s="29">
        <v>0</v>
      </c>
    </row>
    <row r="3701" spans="1:10" x14ac:dyDescent="0.25">
      <c r="A3701" s="28">
        <v>182913412</v>
      </c>
      <c r="B3701" s="10" t="s">
        <v>3499</v>
      </c>
      <c r="C3701" s="14" t="s">
        <v>5315</v>
      </c>
      <c r="D3701" s="14"/>
      <c r="E3701" s="3">
        <v>151.66999999999999</v>
      </c>
      <c r="F3701" s="3">
        <v>0</v>
      </c>
      <c r="G3701" s="18">
        <v>0</v>
      </c>
      <c r="H3701" s="18">
        <v>0</v>
      </c>
      <c r="I3701" s="18">
        <v>0</v>
      </c>
      <c r="J3701" s="29">
        <v>0</v>
      </c>
    </row>
    <row r="3702" spans="1:10" x14ac:dyDescent="0.25">
      <c r="A3702" s="28">
        <v>182953471</v>
      </c>
      <c r="B3702" s="10" t="s">
        <v>3502</v>
      </c>
      <c r="C3702" s="14" t="s">
        <v>5315</v>
      </c>
      <c r="D3702" s="14"/>
      <c r="E3702" s="3">
        <v>151.66999999999999</v>
      </c>
      <c r="F3702" s="3">
        <v>0</v>
      </c>
      <c r="G3702" s="18">
        <v>0</v>
      </c>
      <c r="H3702" s="18">
        <v>0</v>
      </c>
      <c r="I3702" s="18">
        <v>0</v>
      </c>
      <c r="J3702" s="29">
        <v>0</v>
      </c>
    </row>
    <row r="3703" spans="1:10" x14ac:dyDescent="0.25">
      <c r="A3703" s="28">
        <v>183213612</v>
      </c>
      <c r="B3703" s="10" t="s">
        <v>3546</v>
      </c>
      <c r="C3703" s="14" t="s">
        <v>5315</v>
      </c>
      <c r="D3703" s="14"/>
      <c r="E3703" s="3">
        <v>151.66999999999999</v>
      </c>
      <c r="F3703" s="3">
        <v>0</v>
      </c>
      <c r="G3703" s="18">
        <v>0</v>
      </c>
      <c r="H3703" s="18">
        <v>0</v>
      </c>
      <c r="I3703" s="18">
        <v>0</v>
      </c>
      <c r="J3703" s="29">
        <v>0</v>
      </c>
    </row>
    <row r="3704" spans="1:10" x14ac:dyDescent="0.25">
      <c r="A3704" s="28">
        <v>183217128</v>
      </c>
      <c r="B3704" s="10" t="s">
        <v>3548</v>
      </c>
      <c r="C3704" s="14" t="s">
        <v>5315</v>
      </c>
      <c r="D3704" s="14"/>
      <c r="E3704" s="3">
        <v>151.66999999999999</v>
      </c>
      <c r="F3704" s="3">
        <v>0</v>
      </c>
      <c r="G3704" s="18">
        <v>0</v>
      </c>
      <c r="H3704" s="18">
        <v>0</v>
      </c>
      <c r="I3704" s="18">
        <v>0</v>
      </c>
      <c r="J3704" s="29">
        <v>0</v>
      </c>
    </row>
    <row r="3705" spans="1:10" x14ac:dyDescent="0.25">
      <c r="A3705" s="28">
        <v>183277823</v>
      </c>
      <c r="B3705" s="10" t="s">
        <v>3577</v>
      </c>
      <c r="C3705" s="14" t="s">
        <v>5315</v>
      </c>
      <c r="D3705" s="14"/>
      <c r="E3705" s="3">
        <v>151.66999999999999</v>
      </c>
      <c r="F3705" s="3">
        <v>0</v>
      </c>
      <c r="G3705" s="18">
        <v>0</v>
      </c>
      <c r="H3705" s="18">
        <v>0</v>
      </c>
      <c r="I3705" s="18">
        <v>0</v>
      </c>
      <c r="J3705" s="29">
        <v>0</v>
      </c>
    </row>
    <row r="3706" spans="1:10" x14ac:dyDescent="0.25">
      <c r="A3706" s="28">
        <v>183325753</v>
      </c>
      <c r="B3706" s="10" t="s">
        <v>3593</v>
      </c>
      <c r="C3706" s="14" t="s">
        <v>5315</v>
      </c>
      <c r="D3706" s="14"/>
      <c r="E3706" s="3">
        <v>151.66999999999999</v>
      </c>
      <c r="F3706" s="3">
        <v>0</v>
      </c>
      <c r="G3706" s="18">
        <v>0</v>
      </c>
      <c r="H3706" s="18">
        <v>0</v>
      </c>
      <c r="I3706" s="18">
        <v>0</v>
      </c>
      <c r="J3706" s="29">
        <v>0</v>
      </c>
    </row>
    <row r="3707" spans="1:10" x14ac:dyDescent="0.25">
      <c r="A3707" s="28">
        <v>183326144</v>
      </c>
      <c r="B3707" s="10" t="s">
        <v>3595</v>
      </c>
      <c r="C3707" s="14" t="s">
        <v>5315</v>
      </c>
      <c r="D3707" s="14"/>
      <c r="E3707" s="3">
        <v>151.66999999999999</v>
      </c>
      <c r="F3707" s="3">
        <v>0</v>
      </c>
      <c r="G3707" s="18">
        <v>0</v>
      </c>
      <c r="H3707" s="18">
        <v>0</v>
      </c>
      <c r="I3707" s="18">
        <v>0</v>
      </c>
      <c r="J3707" s="29">
        <v>0</v>
      </c>
    </row>
    <row r="3708" spans="1:10" x14ac:dyDescent="0.25">
      <c r="A3708" s="28">
        <v>183477251</v>
      </c>
      <c r="B3708" s="10" t="s">
        <v>3652</v>
      </c>
      <c r="C3708" s="14" t="s">
        <v>5315</v>
      </c>
      <c r="D3708" s="14"/>
      <c r="E3708" s="3">
        <v>151.66999999999999</v>
      </c>
      <c r="F3708" s="3">
        <v>0</v>
      </c>
      <c r="G3708" s="18">
        <v>0</v>
      </c>
      <c r="H3708" s="18">
        <v>0</v>
      </c>
      <c r="I3708" s="18">
        <v>0</v>
      </c>
      <c r="J3708" s="29">
        <v>0</v>
      </c>
    </row>
    <row r="3709" spans="1:10" x14ac:dyDescent="0.25">
      <c r="A3709" s="28">
        <v>183572639</v>
      </c>
      <c r="B3709" s="10" t="s">
        <v>3692</v>
      </c>
      <c r="C3709" s="14" t="s">
        <v>5315</v>
      </c>
      <c r="D3709" s="14"/>
      <c r="E3709" s="3">
        <v>151.66999999999999</v>
      </c>
      <c r="F3709" s="3">
        <v>0</v>
      </c>
      <c r="G3709" s="18">
        <v>0</v>
      </c>
      <c r="H3709" s="18">
        <v>0</v>
      </c>
      <c r="I3709" s="18">
        <v>0</v>
      </c>
      <c r="J3709" s="29">
        <v>0</v>
      </c>
    </row>
    <row r="3710" spans="1:10" x14ac:dyDescent="0.25">
      <c r="A3710" s="28">
        <v>183582333</v>
      </c>
      <c r="B3710" s="10" t="s">
        <v>3700</v>
      </c>
      <c r="C3710" s="14" t="s">
        <v>5315</v>
      </c>
      <c r="D3710" s="14"/>
      <c r="E3710" s="3">
        <v>151.66999999999999</v>
      </c>
      <c r="F3710" s="3">
        <v>0</v>
      </c>
      <c r="G3710" s="18">
        <v>0</v>
      </c>
      <c r="H3710" s="18">
        <v>0</v>
      </c>
      <c r="I3710" s="18">
        <v>0</v>
      </c>
      <c r="J3710" s="29">
        <v>0</v>
      </c>
    </row>
    <row r="3711" spans="1:10" x14ac:dyDescent="0.25">
      <c r="A3711" s="28">
        <v>183597692</v>
      </c>
      <c r="B3711" s="10" t="s">
        <v>3706</v>
      </c>
      <c r="C3711" s="14" t="s">
        <v>5315</v>
      </c>
      <c r="D3711" s="14"/>
      <c r="E3711" s="3">
        <v>151.66999999999999</v>
      </c>
      <c r="F3711" s="3">
        <v>0</v>
      </c>
      <c r="G3711" s="18">
        <v>0</v>
      </c>
      <c r="H3711" s="18">
        <v>0</v>
      </c>
      <c r="I3711" s="18">
        <v>0</v>
      </c>
      <c r="J3711" s="29">
        <v>0</v>
      </c>
    </row>
    <row r="3712" spans="1:10" x14ac:dyDescent="0.25">
      <c r="A3712" s="28">
        <v>183787327</v>
      </c>
      <c r="B3712" s="10" t="s">
        <v>3758</v>
      </c>
      <c r="C3712" s="14" t="s">
        <v>5315</v>
      </c>
      <c r="D3712" s="14"/>
      <c r="E3712" s="3">
        <v>151.66999999999999</v>
      </c>
      <c r="F3712" s="3">
        <v>0</v>
      </c>
      <c r="G3712" s="18">
        <v>0</v>
      </c>
      <c r="H3712" s="18">
        <v>0</v>
      </c>
      <c r="I3712" s="18">
        <v>0</v>
      </c>
      <c r="J3712" s="29">
        <v>0</v>
      </c>
    </row>
    <row r="3713" spans="1:10" x14ac:dyDescent="0.25">
      <c r="A3713" s="28">
        <v>183888859</v>
      </c>
      <c r="B3713" s="10" t="s">
        <v>3789</v>
      </c>
      <c r="C3713" s="14" t="s">
        <v>5315</v>
      </c>
      <c r="D3713" s="14"/>
      <c r="E3713" s="3">
        <v>151.66999999999999</v>
      </c>
      <c r="F3713" s="3">
        <v>0</v>
      </c>
      <c r="G3713" s="18">
        <v>0</v>
      </c>
      <c r="H3713" s="18">
        <v>0</v>
      </c>
      <c r="I3713" s="18">
        <v>0</v>
      </c>
      <c r="J3713" s="29">
        <v>0</v>
      </c>
    </row>
    <row r="3714" spans="1:10" x14ac:dyDescent="0.25">
      <c r="A3714" s="28">
        <v>183813379</v>
      </c>
      <c r="B3714" s="10" t="s">
        <v>3795</v>
      </c>
      <c r="C3714" s="14" t="s">
        <v>5315</v>
      </c>
      <c r="D3714" s="14"/>
      <c r="E3714" s="3">
        <v>151.66999999999999</v>
      </c>
      <c r="F3714" s="3">
        <v>0</v>
      </c>
      <c r="G3714" s="18">
        <v>0</v>
      </c>
      <c r="H3714" s="18">
        <v>0</v>
      </c>
      <c r="I3714" s="18">
        <v>0</v>
      </c>
      <c r="J3714" s="29">
        <v>0</v>
      </c>
    </row>
    <row r="3715" spans="1:10" x14ac:dyDescent="0.25">
      <c r="A3715" s="28">
        <v>184184785</v>
      </c>
      <c r="B3715" s="10" t="s">
        <v>3906</v>
      </c>
      <c r="C3715" s="14" t="s">
        <v>5315</v>
      </c>
      <c r="D3715" s="14"/>
      <c r="E3715" s="3">
        <v>151.66999999999999</v>
      </c>
      <c r="F3715" s="3">
        <v>0</v>
      </c>
      <c r="G3715" s="18">
        <v>0</v>
      </c>
      <c r="H3715" s="18">
        <v>0</v>
      </c>
      <c r="I3715" s="18">
        <v>0</v>
      </c>
      <c r="J3715" s="29">
        <v>0</v>
      </c>
    </row>
    <row r="3716" spans="1:10" x14ac:dyDescent="0.25">
      <c r="A3716" s="28">
        <v>184117423</v>
      </c>
      <c r="B3716" s="10" t="s">
        <v>3909</v>
      </c>
      <c r="C3716" s="14" t="s">
        <v>5315</v>
      </c>
      <c r="D3716" s="14"/>
      <c r="E3716" s="3">
        <v>151.66999999999999</v>
      </c>
      <c r="F3716" s="3">
        <v>0</v>
      </c>
      <c r="G3716" s="18">
        <v>0</v>
      </c>
      <c r="H3716" s="18">
        <v>0</v>
      </c>
      <c r="I3716" s="18">
        <v>0</v>
      </c>
      <c r="J3716" s="29">
        <v>0</v>
      </c>
    </row>
    <row r="3717" spans="1:10" x14ac:dyDescent="0.25">
      <c r="A3717" s="28">
        <v>184755358</v>
      </c>
      <c r="B3717" s="10" t="s">
        <v>4010</v>
      </c>
      <c r="C3717" s="14" t="s">
        <v>5315</v>
      </c>
      <c r="D3717" s="14"/>
      <c r="E3717" s="3">
        <v>151.66999999999999</v>
      </c>
      <c r="F3717" s="3">
        <v>0</v>
      </c>
      <c r="G3717" s="18">
        <v>0</v>
      </c>
      <c r="H3717" s="18">
        <v>0</v>
      </c>
      <c r="I3717" s="18">
        <v>0</v>
      </c>
      <c r="J3717" s="29">
        <v>0</v>
      </c>
    </row>
    <row r="3718" spans="1:10" x14ac:dyDescent="0.25">
      <c r="A3718" s="28">
        <v>184769978</v>
      </c>
      <c r="B3718" s="10" t="s">
        <v>4014</v>
      </c>
      <c r="C3718" s="14" t="s">
        <v>5315</v>
      </c>
      <c r="D3718" s="14"/>
      <c r="E3718" s="3">
        <v>151.66999999999999</v>
      </c>
      <c r="F3718" s="3">
        <v>0</v>
      </c>
      <c r="G3718" s="18">
        <v>0</v>
      </c>
      <c r="H3718" s="18">
        <v>0</v>
      </c>
      <c r="I3718" s="18">
        <v>0</v>
      </c>
      <c r="J3718" s="29">
        <v>0</v>
      </c>
    </row>
    <row r="3719" spans="1:10" x14ac:dyDescent="0.25">
      <c r="A3719" s="28">
        <v>184971568</v>
      </c>
      <c r="B3719" s="10" t="s">
        <v>4068</v>
      </c>
      <c r="C3719" s="14" t="s">
        <v>5315</v>
      </c>
      <c r="D3719" s="14"/>
      <c r="E3719" s="3">
        <v>151.66999999999999</v>
      </c>
      <c r="F3719" s="3">
        <v>0</v>
      </c>
      <c r="G3719" s="18">
        <v>0</v>
      </c>
      <c r="H3719" s="18">
        <v>0</v>
      </c>
      <c r="I3719" s="18">
        <v>0</v>
      </c>
      <c r="J3719" s="29">
        <v>0</v>
      </c>
    </row>
    <row r="3720" spans="1:10" x14ac:dyDescent="0.25">
      <c r="A3720" s="28">
        <v>185815233</v>
      </c>
      <c r="B3720" s="10" t="s">
        <v>4091</v>
      </c>
      <c r="C3720" s="14" t="s">
        <v>5315</v>
      </c>
      <c r="D3720" s="14"/>
      <c r="E3720" s="3">
        <v>151.66999999999999</v>
      </c>
      <c r="F3720" s="3">
        <v>0</v>
      </c>
      <c r="G3720" s="18">
        <v>0</v>
      </c>
      <c r="H3720" s="18">
        <v>0</v>
      </c>
      <c r="I3720" s="18">
        <v>0</v>
      </c>
      <c r="J3720" s="29">
        <v>0</v>
      </c>
    </row>
    <row r="3721" spans="1:10" x14ac:dyDescent="0.25">
      <c r="A3721" s="28">
        <v>185181335</v>
      </c>
      <c r="B3721" s="10" t="s">
        <v>4122</v>
      </c>
      <c r="C3721" s="14" t="s">
        <v>5315</v>
      </c>
      <c r="D3721" s="14"/>
      <c r="E3721" s="3">
        <v>151.66999999999999</v>
      </c>
      <c r="F3721" s="3">
        <v>0</v>
      </c>
      <c r="G3721" s="18">
        <v>0</v>
      </c>
      <c r="H3721" s="18">
        <v>0</v>
      </c>
      <c r="I3721" s="18">
        <v>0</v>
      </c>
      <c r="J3721" s="29">
        <v>0</v>
      </c>
    </row>
    <row r="3722" spans="1:10" x14ac:dyDescent="0.25">
      <c r="A3722" s="28">
        <v>185256749</v>
      </c>
      <c r="B3722" s="10" t="s">
        <v>4190</v>
      </c>
      <c r="C3722" s="14" t="s">
        <v>5315</v>
      </c>
      <c r="D3722" s="14"/>
      <c r="E3722" s="3">
        <v>151.66999999999999</v>
      </c>
      <c r="F3722" s="3">
        <v>0</v>
      </c>
      <c r="G3722" s="18">
        <v>0</v>
      </c>
      <c r="H3722" s="18">
        <v>0</v>
      </c>
      <c r="I3722" s="18">
        <v>0</v>
      </c>
      <c r="J3722" s="29">
        <v>0</v>
      </c>
    </row>
    <row r="3723" spans="1:10" x14ac:dyDescent="0.25">
      <c r="A3723" s="28">
        <v>185314284</v>
      </c>
      <c r="B3723" s="10" t="s">
        <v>4217</v>
      </c>
      <c r="C3723" s="14" t="s">
        <v>5315</v>
      </c>
      <c r="D3723" s="14"/>
      <c r="E3723" s="3">
        <v>151.66999999999999</v>
      </c>
      <c r="F3723" s="3">
        <v>0</v>
      </c>
      <c r="G3723" s="18">
        <v>0</v>
      </c>
      <c r="H3723" s="18">
        <v>0</v>
      </c>
      <c r="I3723" s="18">
        <v>0</v>
      </c>
      <c r="J3723" s="29">
        <v>0</v>
      </c>
    </row>
    <row r="3724" spans="1:10" x14ac:dyDescent="0.25">
      <c r="A3724" s="28">
        <v>185334692</v>
      </c>
      <c r="B3724" s="10" t="s">
        <v>4224</v>
      </c>
      <c r="C3724" s="14" t="s">
        <v>5315</v>
      </c>
      <c r="D3724" s="14"/>
      <c r="E3724" s="3">
        <v>151.66999999999999</v>
      </c>
      <c r="F3724" s="3">
        <v>0</v>
      </c>
      <c r="G3724" s="18">
        <v>0</v>
      </c>
      <c r="H3724" s="18">
        <v>0</v>
      </c>
      <c r="I3724" s="18">
        <v>0</v>
      </c>
      <c r="J3724" s="29">
        <v>0</v>
      </c>
    </row>
    <row r="3725" spans="1:10" x14ac:dyDescent="0.25">
      <c r="A3725" s="28">
        <v>185458611</v>
      </c>
      <c r="B3725" s="10" t="s">
        <v>4283</v>
      </c>
      <c r="C3725" s="14" t="s">
        <v>5315</v>
      </c>
      <c r="D3725" s="14"/>
      <c r="E3725" s="3">
        <v>151.66999999999999</v>
      </c>
      <c r="F3725" s="3">
        <v>0</v>
      </c>
      <c r="G3725" s="18">
        <v>0</v>
      </c>
      <c r="H3725" s="18">
        <v>0</v>
      </c>
      <c r="I3725" s="18">
        <v>0</v>
      </c>
      <c r="J3725" s="29">
        <v>0</v>
      </c>
    </row>
    <row r="3726" spans="1:10" x14ac:dyDescent="0.25">
      <c r="A3726" s="28">
        <v>186138649</v>
      </c>
      <c r="B3726" s="10" t="s">
        <v>4400</v>
      </c>
      <c r="C3726" s="14" t="s">
        <v>5315</v>
      </c>
      <c r="D3726" s="14"/>
      <c r="E3726" s="3">
        <v>151.66999999999999</v>
      </c>
      <c r="F3726" s="3">
        <v>0</v>
      </c>
      <c r="G3726" s="18">
        <v>0</v>
      </c>
      <c r="H3726" s="18">
        <v>0</v>
      </c>
      <c r="I3726" s="18">
        <v>0</v>
      </c>
      <c r="J3726" s="29">
        <v>0</v>
      </c>
    </row>
    <row r="3727" spans="1:10" x14ac:dyDescent="0.25">
      <c r="A3727" s="28">
        <v>186197222</v>
      </c>
      <c r="B3727" s="10" t="s">
        <v>4413</v>
      </c>
      <c r="C3727" s="14" t="s">
        <v>5315</v>
      </c>
      <c r="D3727" s="14"/>
      <c r="E3727" s="3">
        <v>151.66999999999999</v>
      </c>
      <c r="F3727" s="3">
        <v>0</v>
      </c>
      <c r="G3727" s="18">
        <v>0</v>
      </c>
      <c r="H3727" s="18">
        <v>0</v>
      </c>
      <c r="I3727" s="18">
        <v>0</v>
      </c>
      <c r="J3727" s="29">
        <v>0</v>
      </c>
    </row>
    <row r="3728" spans="1:10" x14ac:dyDescent="0.25">
      <c r="A3728" s="28">
        <v>186441874</v>
      </c>
      <c r="B3728" s="10" t="s">
        <v>4484</v>
      </c>
      <c r="C3728" s="14" t="s">
        <v>5315</v>
      </c>
      <c r="D3728" s="14"/>
      <c r="E3728" s="3">
        <v>151.66999999999999</v>
      </c>
      <c r="F3728" s="3">
        <v>0</v>
      </c>
      <c r="G3728" s="18">
        <v>0</v>
      </c>
      <c r="H3728" s="18">
        <v>0</v>
      </c>
      <c r="I3728" s="18">
        <v>0</v>
      </c>
      <c r="J3728" s="29">
        <v>0</v>
      </c>
    </row>
    <row r="3729" spans="1:10" x14ac:dyDescent="0.25">
      <c r="A3729" s="28">
        <v>186449741</v>
      </c>
      <c r="B3729" s="10" t="s">
        <v>4487</v>
      </c>
      <c r="C3729" s="14" t="s">
        <v>5315</v>
      </c>
      <c r="D3729" s="14"/>
      <c r="E3729" s="3">
        <v>151.66999999999999</v>
      </c>
      <c r="F3729" s="3">
        <v>0</v>
      </c>
      <c r="G3729" s="18">
        <v>0</v>
      </c>
      <c r="H3729" s="18">
        <v>0</v>
      </c>
      <c r="I3729" s="18">
        <v>0</v>
      </c>
      <c r="J3729" s="29">
        <v>0</v>
      </c>
    </row>
    <row r="3730" spans="1:10" x14ac:dyDescent="0.25">
      <c r="A3730" s="28">
        <v>186556677</v>
      </c>
      <c r="B3730" s="10" t="s">
        <v>4534</v>
      </c>
      <c r="C3730" s="14" t="s">
        <v>5315</v>
      </c>
      <c r="D3730" s="14"/>
      <c r="E3730" s="3">
        <v>151.66999999999999</v>
      </c>
      <c r="F3730" s="3">
        <v>0</v>
      </c>
      <c r="G3730" s="18">
        <v>0</v>
      </c>
      <c r="H3730" s="18">
        <v>0</v>
      </c>
      <c r="I3730" s="18">
        <v>0</v>
      </c>
      <c r="J3730" s="29">
        <v>0</v>
      </c>
    </row>
    <row r="3731" spans="1:10" x14ac:dyDescent="0.25">
      <c r="A3731" s="28">
        <v>186674737</v>
      </c>
      <c r="B3731" s="10" t="s">
        <v>4585</v>
      </c>
      <c r="C3731" s="14" t="s">
        <v>5315</v>
      </c>
      <c r="D3731" s="14"/>
      <c r="E3731" s="3">
        <v>151.66999999999999</v>
      </c>
      <c r="F3731" s="3">
        <v>0</v>
      </c>
      <c r="G3731" s="18">
        <v>0</v>
      </c>
      <c r="H3731" s="18">
        <v>0</v>
      </c>
      <c r="I3731" s="18">
        <v>0</v>
      </c>
      <c r="J3731" s="29">
        <v>0</v>
      </c>
    </row>
    <row r="3732" spans="1:10" x14ac:dyDescent="0.25">
      <c r="A3732" s="28">
        <v>186788885</v>
      </c>
      <c r="B3732" s="10" t="s">
        <v>4617</v>
      </c>
      <c r="C3732" s="14" t="s">
        <v>5315</v>
      </c>
      <c r="D3732" s="14"/>
      <c r="E3732" s="3">
        <v>151.66999999999999</v>
      </c>
      <c r="F3732" s="3">
        <v>0</v>
      </c>
      <c r="G3732" s="18">
        <v>0</v>
      </c>
      <c r="H3732" s="18">
        <v>0</v>
      </c>
      <c r="I3732" s="18">
        <v>0</v>
      </c>
      <c r="J3732" s="29">
        <v>0</v>
      </c>
    </row>
    <row r="3733" spans="1:10" x14ac:dyDescent="0.25">
      <c r="A3733" s="28">
        <v>186789547</v>
      </c>
      <c r="B3733" s="10" t="s">
        <v>4621</v>
      </c>
      <c r="C3733" s="14" t="s">
        <v>5315</v>
      </c>
      <c r="D3733" s="14"/>
      <c r="E3733" s="3">
        <v>151.66999999999999</v>
      </c>
      <c r="F3733" s="3">
        <v>0</v>
      </c>
      <c r="G3733" s="18">
        <v>0</v>
      </c>
      <c r="H3733" s="18">
        <v>0</v>
      </c>
      <c r="I3733" s="18">
        <v>0</v>
      </c>
      <c r="J3733" s="29">
        <v>0</v>
      </c>
    </row>
    <row r="3734" spans="1:10" x14ac:dyDescent="0.25">
      <c r="A3734" s="28">
        <v>186881213</v>
      </c>
      <c r="B3734" s="10" t="s">
        <v>4629</v>
      </c>
      <c r="C3734" s="14" t="s">
        <v>5315</v>
      </c>
      <c r="D3734" s="14"/>
      <c r="E3734" s="3">
        <v>151.66999999999999</v>
      </c>
      <c r="F3734" s="3">
        <v>0</v>
      </c>
      <c r="G3734" s="18">
        <v>0</v>
      </c>
      <c r="H3734" s="18">
        <v>0</v>
      </c>
      <c r="I3734" s="18">
        <v>0</v>
      </c>
      <c r="J3734" s="29">
        <v>0</v>
      </c>
    </row>
    <row r="3735" spans="1:10" x14ac:dyDescent="0.25">
      <c r="A3735" s="28">
        <v>186811682</v>
      </c>
      <c r="B3735" s="10" t="s">
        <v>4637</v>
      </c>
      <c r="C3735" s="14" t="s">
        <v>5315</v>
      </c>
      <c r="D3735" s="14"/>
      <c r="E3735" s="3">
        <v>151.66999999999999</v>
      </c>
      <c r="F3735" s="3">
        <v>0</v>
      </c>
      <c r="G3735" s="18">
        <v>0</v>
      </c>
      <c r="H3735" s="18">
        <v>0</v>
      </c>
      <c r="I3735" s="18">
        <v>0</v>
      </c>
      <c r="J3735" s="29">
        <v>0</v>
      </c>
    </row>
    <row r="3736" spans="1:10" x14ac:dyDescent="0.25">
      <c r="A3736" s="28">
        <v>186861398</v>
      </c>
      <c r="B3736" s="10" t="s">
        <v>4654</v>
      </c>
      <c r="C3736" s="14" t="s">
        <v>5315</v>
      </c>
      <c r="D3736" s="14"/>
      <c r="E3736" s="3">
        <v>151.66999999999999</v>
      </c>
      <c r="F3736" s="3">
        <v>0</v>
      </c>
      <c r="G3736" s="18">
        <v>0</v>
      </c>
      <c r="H3736" s="18">
        <v>0</v>
      </c>
      <c r="I3736" s="18">
        <v>0</v>
      </c>
      <c r="J3736" s="29">
        <v>0</v>
      </c>
    </row>
    <row r="3737" spans="1:10" x14ac:dyDescent="0.25">
      <c r="A3737" s="28">
        <v>186987428</v>
      </c>
      <c r="B3737" s="10" t="s">
        <v>4667</v>
      </c>
      <c r="C3737" s="14" t="s">
        <v>5315</v>
      </c>
      <c r="D3737" s="14"/>
      <c r="E3737" s="3">
        <v>151.66999999999999</v>
      </c>
      <c r="F3737" s="3">
        <v>0</v>
      </c>
      <c r="G3737" s="18">
        <v>0</v>
      </c>
      <c r="H3737" s="18">
        <v>0</v>
      </c>
      <c r="I3737" s="18">
        <v>0</v>
      </c>
      <c r="J3737" s="29">
        <v>0</v>
      </c>
    </row>
    <row r="3738" spans="1:10" x14ac:dyDescent="0.25">
      <c r="A3738" s="28">
        <v>186984981</v>
      </c>
      <c r="B3738" s="10" t="s">
        <v>4696</v>
      </c>
      <c r="C3738" s="14" t="s">
        <v>5315</v>
      </c>
      <c r="D3738" s="14"/>
      <c r="E3738" s="3">
        <v>151.66999999999999</v>
      </c>
      <c r="F3738" s="3">
        <v>0</v>
      </c>
      <c r="G3738" s="18">
        <v>0</v>
      </c>
      <c r="H3738" s="18">
        <v>0</v>
      </c>
      <c r="I3738" s="18">
        <v>0</v>
      </c>
      <c r="J3738" s="29">
        <v>0</v>
      </c>
    </row>
    <row r="3739" spans="1:10" x14ac:dyDescent="0.25">
      <c r="A3739" s="28">
        <v>186996864</v>
      </c>
      <c r="B3739" s="10" t="s">
        <v>4703</v>
      </c>
      <c r="C3739" s="14" t="s">
        <v>5315</v>
      </c>
      <c r="D3739" s="14"/>
      <c r="E3739" s="3">
        <v>151.66999999999999</v>
      </c>
      <c r="F3739" s="3">
        <v>0</v>
      </c>
      <c r="G3739" s="18">
        <v>0</v>
      </c>
      <c r="H3739" s="18">
        <v>0</v>
      </c>
      <c r="I3739" s="18">
        <v>0</v>
      </c>
      <c r="J3739" s="29">
        <v>0</v>
      </c>
    </row>
    <row r="3740" spans="1:10" x14ac:dyDescent="0.25">
      <c r="A3740" s="28">
        <v>187873484</v>
      </c>
      <c r="B3740" s="10" t="s">
        <v>4724</v>
      </c>
      <c r="C3740" s="14" t="s">
        <v>5315</v>
      </c>
      <c r="D3740" s="14"/>
      <c r="E3740" s="3">
        <v>151.66999999999999</v>
      </c>
      <c r="F3740" s="3">
        <v>0</v>
      </c>
      <c r="G3740" s="18">
        <v>0</v>
      </c>
      <c r="H3740" s="18">
        <v>0</v>
      </c>
      <c r="I3740" s="18">
        <v>0</v>
      </c>
      <c r="J3740" s="29">
        <v>0</v>
      </c>
    </row>
    <row r="3741" spans="1:10" x14ac:dyDescent="0.25">
      <c r="A3741" s="28">
        <v>187893831</v>
      </c>
      <c r="B3741" s="10" t="s">
        <v>4734</v>
      </c>
      <c r="C3741" s="14" t="s">
        <v>5315</v>
      </c>
      <c r="D3741" s="14"/>
      <c r="E3741" s="3">
        <v>151.66999999999999</v>
      </c>
      <c r="F3741" s="3">
        <v>0</v>
      </c>
      <c r="G3741" s="18">
        <v>0</v>
      </c>
      <c r="H3741" s="18">
        <v>0</v>
      </c>
      <c r="I3741" s="18">
        <v>0</v>
      </c>
      <c r="J3741" s="29">
        <v>0</v>
      </c>
    </row>
    <row r="3742" spans="1:10" x14ac:dyDescent="0.25">
      <c r="A3742" s="28">
        <v>187133291</v>
      </c>
      <c r="B3742" s="10" t="s">
        <v>4743</v>
      </c>
      <c r="C3742" s="14" t="s">
        <v>5315</v>
      </c>
      <c r="D3742" s="14"/>
      <c r="E3742" s="3">
        <v>151.66999999999999</v>
      </c>
      <c r="F3742" s="3">
        <v>0</v>
      </c>
      <c r="G3742" s="18">
        <v>0</v>
      </c>
      <c r="H3742" s="18">
        <v>0</v>
      </c>
      <c r="I3742" s="18">
        <v>0</v>
      </c>
      <c r="J3742" s="29">
        <v>0</v>
      </c>
    </row>
    <row r="3743" spans="1:10" x14ac:dyDescent="0.25">
      <c r="A3743" s="28">
        <v>187372731</v>
      </c>
      <c r="B3743" s="10" t="s">
        <v>4782</v>
      </c>
      <c r="C3743" s="14" t="s">
        <v>5315</v>
      </c>
      <c r="D3743" s="14"/>
      <c r="E3743" s="3">
        <v>151.66999999999999</v>
      </c>
      <c r="F3743" s="3">
        <v>0</v>
      </c>
      <c r="G3743" s="18">
        <v>0</v>
      </c>
      <c r="H3743" s="18">
        <v>0</v>
      </c>
      <c r="I3743" s="18">
        <v>0</v>
      </c>
      <c r="J3743" s="29">
        <v>0</v>
      </c>
    </row>
    <row r="3744" spans="1:10" x14ac:dyDescent="0.25">
      <c r="A3744" s="28">
        <v>187393616</v>
      </c>
      <c r="B3744" s="10" t="s">
        <v>4787</v>
      </c>
      <c r="C3744" s="14" t="s">
        <v>5315</v>
      </c>
      <c r="D3744" s="14"/>
      <c r="E3744" s="3">
        <v>151.66999999999999</v>
      </c>
      <c r="F3744" s="3">
        <v>0</v>
      </c>
      <c r="G3744" s="18">
        <v>0</v>
      </c>
      <c r="H3744" s="18">
        <v>0</v>
      </c>
      <c r="I3744" s="18">
        <v>0</v>
      </c>
      <c r="J3744" s="29">
        <v>0</v>
      </c>
    </row>
    <row r="3745" spans="1:10" x14ac:dyDescent="0.25">
      <c r="A3745" s="28">
        <v>187565679</v>
      </c>
      <c r="B3745" s="10" t="s">
        <v>4815</v>
      </c>
      <c r="C3745" s="14" t="s">
        <v>5315</v>
      </c>
      <c r="D3745" s="14"/>
      <c r="E3745" s="3">
        <v>151.66999999999999</v>
      </c>
      <c r="F3745" s="3">
        <v>0</v>
      </c>
      <c r="G3745" s="18">
        <v>0</v>
      </c>
      <c r="H3745" s="18">
        <v>0</v>
      </c>
      <c r="I3745" s="18">
        <v>0</v>
      </c>
      <c r="J3745" s="29">
        <v>0</v>
      </c>
    </row>
    <row r="3746" spans="1:10" x14ac:dyDescent="0.25">
      <c r="A3746" s="28">
        <v>187586713</v>
      </c>
      <c r="B3746" s="10" t="s">
        <v>4821</v>
      </c>
      <c r="C3746" s="14" t="s">
        <v>5315</v>
      </c>
      <c r="D3746" s="14"/>
      <c r="E3746" s="3">
        <v>151.66999999999999</v>
      </c>
      <c r="F3746" s="3">
        <v>0</v>
      </c>
      <c r="G3746" s="18">
        <v>0</v>
      </c>
      <c r="H3746" s="18">
        <v>0</v>
      </c>
      <c r="I3746" s="18">
        <v>0</v>
      </c>
      <c r="J3746" s="29">
        <v>0</v>
      </c>
    </row>
    <row r="3747" spans="1:10" x14ac:dyDescent="0.25">
      <c r="A3747" s="28">
        <v>187622228</v>
      </c>
      <c r="B3747" s="10" t="s">
        <v>4831</v>
      </c>
      <c r="C3747" s="14" t="s">
        <v>5315</v>
      </c>
      <c r="D3747" s="14"/>
      <c r="E3747" s="3">
        <v>151.66999999999999</v>
      </c>
      <c r="F3747" s="3">
        <v>0</v>
      </c>
      <c r="G3747" s="18">
        <v>0</v>
      </c>
      <c r="H3747" s="18">
        <v>0</v>
      </c>
      <c r="I3747" s="18">
        <v>0</v>
      </c>
      <c r="J3747" s="29">
        <v>0</v>
      </c>
    </row>
    <row r="3748" spans="1:10" x14ac:dyDescent="0.25">
      <c r="A3748" s="28">
        <v>187737326</v>
      </c>
      <c r="B3748" s="10" t="s">
        <v>4857</v>
      </c>
      <c r="C3748" s="14" t="s">
        <v>5315</v>
      </c>
      <c r="D3748" s="14"/>
      <c r="E3748" s="3">
        <v>151.66999999999999</v>
      </c>
      <c r="F3748" s="3">
        <v>0</v>
      </c>
      <c r="G3748" s="18">
        <v>0</v>
      </c>
      <c r="H3748" s="18">
        <v>0</v>
      </c>
      <c r="I3748" s="18">
        <v>0</v>
      </c>
      <c r="J3748" s="29">
        <v>0</v>
      </c>
    </row>
    <row r="3749" spans="1:10" x14ac:dyDescent="0.25">
      <c r="A3749" s="28">
        <v>187798158</v>
      </c>
      <c r="B3749" s="10" t="s">
        <v>4874</v>
      </c>
      <c r="C3749" s="14" t="s">
        <v>5315</v>
      </c>
      <c r="D3749" s="14"/>
      <c r="E3749" s="3">
        <v>151.66999999999999</v>
      </c>
      <c r="F3749" s="3">
        <v>0</v>
      </c>
      <c r="G3749" s="18">
        <v>0</v>
      </c>
      <c r="H3749" s="18">
        <v>0</v>
      </c>
      <c r="I3749" s="18">
        <v>0</v>
      </c>
      <c r="J3749" s="29">
        <v>0</v>
      </c>
    </row>
    <row r="3750" spans="1:10" x14ac:dyDescent="0.25">
      <c r="A3750" s="28">
        <v>187812237</v>
      </c>
      <c r="B3750" s="10" t="s">
        <v>4886</v>
      </c>
      <c r="C3750" s="14" t="s">
        <v>5315</v>
      </c>
      <c r="D3750" s="14"/>
      <c r="E3750" s="3">
        <v>151.66999999999999</v>
      </c>
      <c r="F3750" s="3">
        <v>0</v>
      </c>
      <c r="G3750" s="18">
        <v>0</v>
      </c>
      <c r="H3750" s="18">
        <v>0</v>
      </c>
      <c r="I3750" s="18">
        <v>0</v>
      </c>
      <c r="J3750" s="29">
        <v>0</v>
      </c>
    </row>
    <row r="3751" spans="1:10" x14ac:dyDescent="0.25">
      <c r="A3751" s="28">
        <v>187825767</v>
      </c>
      <c r="B3751" s="10" t="s">
        <v>4889</v>
      </c>
      <c r="C3751" s="14" t="s">
        <v>5315</v>
      </c>
      <c r="D3751" s="14"/>
      <c r="E3751" s="3">
        <v>151.66999999999999</v>
      </c>
      <c r="F3751" s="3">
        <v>0</v>
      </c>
      <c r="G3751" s="18">
        <v>0</v>
      </c>
      <c r="H3751" s="18">
        <v>0</v>
      </c>
      <c r="I3751" s="18">
        <v>0</v>
      </c>
      <c r="J3751" s="29">
        <v>0</v>
      </c>
    </row>
    <row r="3752" spans="1:10" x14ac:dyDescent="0.25">
      <c r="A3752" s="28">
        <v>187849876</v>
      </c>
      <c r="B3752" s="10" t="s">
        <v>4899</v>
      </c>
      <c r="C3752" s="14" t="s">
        <v>5315</v>
      </c>
      <c r="D3752" s="14"/>
      <c r="E3752" s="3">
        <v>151.66999999999999</v>
      </c>
      <c r="F3752" s="3">
        <v>0</v>
      </c>
      <c r="G3752" s="18">
        <v>0</v>
      </c>
      <c r="H3752" s="18">
        <v>0</v>
      </c>
      <c r="I3752" s="18">
        <v>0</v>
      </c>
      <c r="J3752" s="29">
        <v>0</v>
      </c>
    </row>
    <row r="3753" spans="1:10" x14ac:dyDescent="0.25">
      <c r="A3753" s="28">
        <v>187865138</v>
      </c>
      <c r="B3753" s="10" t="s">
        <v>4908</v>
      </c>
      <c r="C3753" s="14" t="s">
        <v>5315</v>
      </c>
      <c r="D3753" s="14"/>
      <c r="E3753" s="3">
        <v>151.66999999999999</v>
      </c>
      <c r="F3753" s="3">
        <v>0</v>
      </c>
      <c r="G3753" s="18">
        <v>0</v>
      </c>
      <c r="H3753" s="18">
        <v>0</v>
      </c>
      <c r="I3753" s="18">
        <v>0</v>
      </c>
      <c r="J3753" s="29">
        <v>0</v>
      </c>
    </row>
    <row r="3754" spans="1:10" x14ac:dyDescent="0.25">
      <c r="A3754" s="28">
        <v>187981856</v>
      </c>
      <c r="B3754" s="10" t="s">
        <v>4932</v>
      </c>
      <c r="C3754" s="14" t="s">
        <v>5315</v>
      </c>
      <c r="D3754" s="14"/>
      <c r="E3754" s="3">
        <v>151.66999999999999</v>
      </c>
      <c r="F3754" s="3">
        <v>0</v>
      </c>
      <c r="G3754" s="18">
        <v>0</v>
      </c>
      <c r="H3754" s="18">
        <v>0</v>
      </c>
      <c r="I3754" s="18">
        <v>0</v>
      </c>
      <c r="J3754" s="29">
        <v>0</v>
      </c>
    </row>
    <row r="3755" spans="1:10" x14ac:dyDescent="0.25">
      <c r="A3755" s="28">
        <v>187937866</v>
      </c>
      <c r="B3755" s="10" t="s">
        <v>4941</v>
      </c>
      <c r="C3755" s="14" t="s">
        <v>5315</v>
      </c>
      <c r="D3755" s="14"/>
      <c r="E3755" s="3">
        <v>151.66999999999999</v>
      </c>
      <c r="F3755" s="3">
        <v>0</v>
      </c>
      <c r="G3755" s="18">
        <v>0</v>
      </c>
      <c r="H3755" s="18">
        <v>0</v>
      </c>
      <c r="I3755" s="18">
        <v>0</v>
      </c>
      <c r="J3755" s="29">
        <v>0</v>
      </c>
    </row>
    <row r="3756" spans="1:10" x14ac:dyDescent="0.25">
      <c r="A3756" s="28">
        <v>187959685</v>
      </c>
      <c r="B3756" s="10" t="s">
        <v>4953</v>
      </c>
      <c r="C3756" s="14" t="s">
        <v>5315</v>
      </c>
      <c r="D3756" s="14"/>
      <c r="E3756" s="3">
        <v>151.66999999999999</v>
      </c>
      <c r="F3756" s="3">
        <v>0</v>
      </c>
      <c r="G3756" s="18">
        <v>0</v>
      </c>
      <c r="H3756" s="18">
        <v>0</v>
      </c>
      <c r="I3756" s="18">
        <v>0</v>
      </c>
      <c r="J3756" s="29">
        <v>0</v>
      </c>
    </row>
    <row r="3757" spans="1:10" x14ac:dyDescent="0.25">
      <c r="A3757" s="28">
        <v>188855455</v>
      </c>
      <c r="B3757" s="10" t="s">
        <v>4986</v>
      </c>
      <c r="C3757" s="14" t="s">
        <v>5315</v>
      </c>
      <c r="D3757" s="14"/>
      <c r="E3757" s="3">
        <v>151.66999999999999</v>
      </c>
      <c r="F3757" s="3">
        <v>0</v>
      </c>
      <c r="G3757" s="18">
        <v>0</v>
      </c>
      <c r="H3757" s="18">
        <v>0</v>
      </c>
      <c r="I3757" s="18">
        <v>0</v>
      </c>
      <c r="J3757" s="29">
        <v>0</v>
      </c>
    </row>
    <row r="3758" spans="1:10" x14ac:dyDescent="0.25">
      <c r="A3758" s="28">
        <v>188869165</v>
      </c>
      <c r="B3758" s="10" t="s">
        <v>4993</v>
      </c>
      <c r="C3758" s="14" t="s">
        <v>5315</v>
      </c>
      <c r="D3758" s="14"/>
      <c r="E3758" s="3">
        <v>151.66999999999999</v>
      </c>
      <c r="F3758" s="3">
        <v>0</v>
      </c>
      <c r="G3758" s="18">
        <v>0</v>
      </c>
      <c r="H3758" s="18">
        <v>0</v>
      </c>
      <c r="I3758" s="18">
        <v>0</v>
      </c>
      <c r="J3758" s="29">
        <v>0</v>
      </c>
    </row>
    <row r="3759" spans="1:10" x14ac:dyDescent="0.25">
      <c r="A3759" s="27">
        <v>182297663</v>
      </c>
      <c r="B3759" s="10" t="s">
        <v>4</v>
      </c>
      <c r="C3759" s="10" t="s">
        <v>5317</v>
      </c>
      <c r="D3759" s="10"/>
      <c r="E3759" s="3">
        <v>151.66999999999999</v>
      </c>
      <c r="F3759" s="3">
        <v>0</v>
      </c>
      <c r="G3759" s="18">
        <v>0</v>
      </c>
      <c r="H3759" s="18">
        <v>0</v>
      </c>
      <c r="I3759" s="18">
        <v>0</v>
      </c>
      <c r="J3759" s="29">
        <v>0</v>
      </c>
    </row>
    <row r="3760" spans="1:10" x14ac:dyDescent="0.25">
      <c r="A3760" s="27">
        <v>183168952</v>
      </c>
      <c r="B3760" s="10" t="s">
        <v>47</v>
      </c>
      <c r="C3760" s="10" t="s">
        <v>5317</v>
      </c>
      <c r="D3760" s="10"/>
      <c r="E3760" s="3">
        <v>151.66999999999999</v>
      </c>
      <c r="F3760" s="3">
        <v>0</v>
      </c>
      <c r="G3760" s="18">
        <v>0</v>
      </c>
      <c r="H3760" s="18">
        <v>0</v>
      </c>
      <c r="I3760" s="18">
        <v>0</v>
      </c>
      <c r="J3760" s="29">
        <v>0</v>
      </c>
    </row>
    <row r="3761" spans="1:10" x14ac:dyDescent="0.25">
      <c r="A3761" s="27">
        <v>185778817</v>
      </c>
      <c r="B3761" s="10" t="s">
        <v>88</v>
      </c>
      <c r="C3761" s="10" t="s">
        <v>5317</v>
      </c>
      <c r="D3761" s="10"/>
      <c r="E3761" s="3">
        <v>151.66999999999999</v>
      </c>
      <c r="F3761" s="3">
        <v>0</v>
      </c>
      <c r="G3761" s="18">
        <v>0</v>
      </c>
      <c r="H3761" s="18">
        <v>0</v>
      </c>
      <c r="I3761" s="18">
        <v>0</v>
      </c>
      <c r="J3761" s="29">
        <v>0</v>
      </c>
    </row>
    <row r="3762" spans="1:10" x14ac:dyDescent="0.25">
      <c r="A3762" s="27">
        <v>187828854</v>
      </c>
      <c r="B3762" s="10" t="s">
        <v>111</v>
      </c>
      <c r="C3762" s="10" t="s">
        <v>5317</v>
      </c>
      <c r="D3762" s="10"/>
      <c r="E3762" s="3">
        <v>151.66999999999999</v>
      </c>
      <c r="F3762" s="3">
        <v>0</v>
      </c>
      <c r="G3762" s="18">
        <v>0</v>
      </c>
      <c r="H3762" s="18">
        <v>0</v>
      </c>
      <c r="I3762" s="18">
        <v>0</v>
      </c>
      <c r="J3762" s="29">
        <v>0</v>
      </c>
    </row>
    <row r="3763" spans="1:10" x14ac:dyDescent="0.25">
      <c r="A3763" s="27">
        <v>188597898</v>
      </c>
      <c r="B3763" s="10" t="s">
        <v>166</v>
      </c>
      <c r="C3763" s="10" t="s">
        <v>5317</v>
      </c>
      <c r="D3763" s="10"/>
      <c r="E3763" s="3">
        <v>151.66999999999999</v>
      </c>
      <c r="F3763" s="3">
        <v>0</v>
      </c>
      <c r="G3763" s="18">
        <v>0</v>
      </c>
      <c r="H3763" s="18">
        <v>0</v>
      </c>
      <c r="I3763" s="18">
        <v>0</v>
      </c>
      <c r="J3763" s="29">
        <v>0</v>
      </c>
    </row>
    <row r="3764" spans="1:10" x14ac:dyDescent="0.25">
      <c r="A3764" s="27">
        <v>72863</v>
      </c>
      <c r="B3764" s="10" t="s">
        <v>172</v>
      </c>
      <c r="C3764" s="10" t="s">
        <v>5317</v>
      </c>
      <c r="D3764" s="10"/>
      <c r="E3764" s="3">
        <v>151.66999999999999</v>
      </c>
      <c r="F3764" s="3">
        <v>0</v>
      </c>
      <c r="G3764" s="18">
        <v>0</v>
      </c>
      <c r="H3764" s="18">
        <v>0</v>
      </c>
      <c r="I3764" s="18">
        <v>0</v>
      </c>
      <c r="J3764" s="29">
        <v>0</v>
      </c>
    </row>
    <row r="3765" spans="1:10" x14ac:dyDescent="0.25">
      <c r="A3765" s="27">
        <v>58552</v>
      </c>
      <c r="B3765" s="10" t="s">
        <v>184</v>
      </c>
      <c r="C3765" s="10" t="s">
        <v>5317</v>
      </c>
      <c r="D3765" s="10"/>
      <c r="E3765" s="3">
        <v>151.66999999999999</v>
      </c>
      <c r="F3765" s="3">
        <v>0</v>
      </c>
      <c r="G3765" s="18">
        <v>0</v>
      </c>
      <c r="H3765" s="18">
        <v>0</v>
      </c>
      <c r="I3765" s="18">
        <v>0</v>
      </c>
      <c r="J3765" s="29">
        <v>0</v>
      </c>
    </row>
    <row r="3766" spans="1:10" x14ac:dyDescent="0.25">
      <c r="A3766" s="27">
        <v>188123298</v>
      </c>
      <c r="B3766" s="10" t="s">
        <v>295</v>
      </c>
      <c r="C3766" s="10" t="s">
        <v>5317</v>
      </c>
      <c r="D3766" s="10"/>
      <c r="E3766" s="3">
        <v>151.66999999999999</v>
      </c>
      <c r="F3766" s="3">
        <v>0</v>
      </c>
      <c r="G3766" s="18">
        <v>0</v>
      </c>
      <c r="H3766" s="18">
        <v>0</v>
      </c>
      <c r="I3766" s="18">
        <v>0</v>
      </c>
      <c r="J3766" s="29">
        <v>0</v>
      </c>
    </row>
    <row r="3767" spans="1:10" x14ac:dyDescent="0.25">
      <c r="A3767" s="27">
        <v>188332358</v>
      </c>
      <c r="B3767" s="10" t="s">
        <v>310</v>
      </c>
      <c r="C3767" s="10" t="s">
        <v>5317</v>
      </c>
      <c r="D3767" s="10"/>
      <c r="E3767" s="3">
        <v>151.66999999999999</v>
      </c>
      <c r="F3767" s="3">
        <v>0</v>
      </c>
      <c r="G3767" s="18">
        <v>0</v>
      </c>
      <c r="H3767" s="18">
        <v>0</v>
      </c>
      <c r="I3767" s="18">
        <v>0</v>
      </c>
      <c r="J3767" s="29">
        <v>0</v>
      </c>
    </row>
    <row r="3768" spans="1:10" x14ac:dyDescent="0.25">
      <c r="A3768" s="27">
        <v>181888438</v>
      </c>
      <c r="B3768" s="10" t="s">
        <v>342</v>
      </c>
      <c r="C3768" s="10" t="s">
        <v>5317</v>
      </c>
      <c r="D3768" s="10"/>
      <c r="E3768" s="3">
        <v>151.66999999999999</v>
      </c>
      <c r="F3768" s="3">
        <v>0</v>
      </c>
      <c r="G3768" s="18">
        <v>0</v>
      </c>
      <c r="H3768" s="18">
        <v>0</v>
      </c>
      <c r="I3768" s="18">
        <v>0</v>
      </c>
      <c r="J3768" s="29">
        <v>0</v>
      </c>
    </row>
    <row r="3769" spans="1:10" x14ac:dyDescent="0.25">
      <c r="A3769" s="27">
        <v>181387148</v>
      </c>
      <c r="B3769" s="10" t="s">
        <v>366</v>
      </c>
      <c r="C3769" s="10" t="s">
        <v>5317</v>
      </c>
      <c r="D3769" s="10"/>
      <c r="E3769" s="3">
        <v>151.66999999999999</v>
      </c>
      <c r="F3769" s="3">
        <v>0</v>
      </c>
      <c r="G3769" s="18">
        <v>0</v>
      </c>
      <c r="H3769" s="18">
        <v>0</v>
      </c>
      <c r="I3769" s="18">
        <v>0</v>
      </c>
      <c r="J3769" s="29">
        <v>0</v>
      </c>
    </row>
    <row r="3770" spans="1:10" x14ac:dyDescent="0.25">
      <c r="A3770" s="27">
        <v>181318886</v>
      </c>
      <c r="B3770" s="10" t="s">
        <v>367</v>
      </c>
      <c r="C3770" s="10" t="s">
        <v>5317</v>
      </c>
      <c r="D3770" s="10"/>
      <c r="E3770" s="3">
        <v>151.66999999999999</v>
      </c>
      <c r="F3770" s="3">
        <v>0</v>
      </c>
      <c r="G3770" s="18">
        <v>0</v>
      </c>
      <c r="H3770" s="18">
        <v>0</v>
      </c>
      <c r="I3770" s="18">
        <v>0</v>
      </c>
      <c r="J3770" s="29">
        <v>0</v>
      </c>
    </row>
    <row r="3771" spans="1:10" x14ac:dyDescent="0.25">
      <c r="A3771" s="27">
        <v>183752128</v>
      </c>
      <c r="B3771" s="10" t="s">
        <v>437</v>
      </c>
      <c r="C3771" s="10" t="s">
        <v>5317</v>
      </c>
      <c r="D3771" s="10"/>
      <c r="E3771" s="3">
        <v>151.66999999999999</v>
      </c>
      <c r="F3771" s="3">
        <v>0</v>
      </c>
      <c r="G3771" s="18">
        <v>0</v>
      </c>
      <c r="H3771" s="18">
        <v>0</v>
      </c>
      <c r="I3771" s="18">
        <v>0</v>
      </c>
      <c r="J3771" s="29">
        <v>0</v>
      </c>
    </row>
    <row r="3772" spans="1:10" x14ac:dyDescent="0.25">
      <c r="A3772" s="27">
        <v>186662948</v>
      </c>
      <c r="B3772" s="10" t="s">
        <v>468</v>
      </c>
      <c r="C3772" s="10" t="s">
        <v>5317</v>
      </c>
      <c r="D3772" s="10"/>
      <c r="E3772" s="3">
        <v>151.66999999999999</v>
      </c>
      <c r="F3772" s="3">
        <v>0</v>
      </c>
      <c r="G3772" s="18">
        <v>0</v>
      </c>
      <c r="H3772" s="18">
        <v>0</v>
      </c>
      <c r="I3772" s="18">
        <v>0</v>
      </c>
      <c r="J3772" s="29">
        <v>0</v>
      </c>
    </row>
    <row r="3773" spans="1:10" x14ac:dyDescent="0.25">
      <c r="A3773" s="27">
        <v>188845648</v>
      </c>
      <c r="B3773" s="10" t="s">
        <v>480</v>
      </c>
      <c r="C3773" s="10" t="s">
        <v>5317</v>
      </c>
      <c r="D3773" s="10"/>
      <c r="E3773" s="3">
        <v>151.66999999999999</v>
      </c>
      <c r="F3773" s="3">
        <v>0</v>
      </c>
      <c r="G3773" s="18">
        <v>0</v>
      </c>
      <c r="H3773" s="18">
        <v>0</v>
      </c>
      <c r="I3773" s="18">
        <v>0</v>
      </c>
      <c r="J3773" s="29">
        <v>0</v>
      </c>
    </row>
    <row r="3774" spans="1:10" x14ac:dyDescent="0.25">
      <c r="A3774" s="27">
        <v>388162</v>
      </c>
      <c r="B3774" s="10" t="s">
        <v>561</v>
      </c>
      <c r="C3774" s="10" t="s">
        <v>5317</v>
      </c>
      <c r="D3774" s="10"/>
      <c r="E3774" s="3">
        <v>151.66999999999999</v>
      </c>
      <c r="F3774" s="3">
        <v>0</v>
      </c>
      <c r="G3774" s="18">
        <v>0</v>
      </c>
      <c r="H3774" s="18">
        <v>0</v>
      </c>
      <c r="I3774" s="18">
        <v>0</v>
      </c>
      <c r="J3774" s="29">
        <v>0</v>
      </c>
    </row>
    <row r="3775" spans="1:10" x14ac:dyDescent="0.25">
      <c r="A3775" s="27">
        <v>188888922</v>
      </c>
      <c r="B3775" s="10" t="s">
        <v>563</v>
      </c>
      <c r="C3775" s="10" t="s">
        <v>5317</v>
      </c>
      <c r="D3775" s="10"/>
      <c r="E3775" s="3">
        <v>151.66999999999999</v>
      </c>
      <c r="F3775" s="3">
        <v>0</v>
      </c>
      <c r="G3775" s="18">
        <v>0</v>
      </c>
      <c r="H3775" s="18">
        <v>0</v>
      </c>
      <c r="I3775" s="18">
        <v>0</v>
      </c>
      <c r="J3775" s="29">
        <v>0</v>
      </c>
    </row>
    <row r="3776" spans="1:10" x14ac:dyDescent="0.25">
      <c r="A3776" s="27">
        <v>188721751</v>
      </c>
      <c r="B3776" s="10" t="s">
        <v>564</v>
      </c>
      <c r="C3776" s="10" t="s">
        <v>5317</v>
      </c>
      <c r="D3776" s="10"/>
      <c r="E3776" s="3">
        <v>151.66999999999999</v>
      </c>
      <c r="F3776" s="3">
        <v>0</v>
      </c>
      <c r="G3776" s="18">
        <v>0</v>
      </c>
      <c r="H3776" s="18">
        <v>0</v>
      </c>
      <c r="I3776" s="18">
        <v>0</v>
      </c>
      <c r="J3776" s="29">
        <v>0</v>
      </c>
    </row>
    <row r="3777" spans="1:10" x14ac:dyDescent="0.25">
      <c r="A3777" s="27">
        <v>412311</v>
      </c>
      <c r="B3777" s="10" t="s">
        <v>579</v>
      </c>
      <c r="C3777" s="10" t="s">
        <v>5317</v>
      </c>
      <c r="D3777" s="10"/>
      <c r="E3777" s="3">
        <v>151.66999999999999</v>
      </c>
      <c r="F3777" s="3">
        <v>0</v>
      </c>
      <c r="G3777" s="18">
        <v>0</v>
      </c>
      <c r="H3777" s="18">
        <v>0</v>
      </c>
      <c r="I3777" s="18">
        <v>0</v>
      </c>
      <c r="J3777" s="29">
        <v>0</v>
      </c>
    </row>
    <row r="3778" spans="1:10" x14ac:dyDescent="0.25">
      <c r="A3778" s="27">
        <v>181782615</v>
      </c>
      <c r="B3778" s="10" t="s">
        <v>596</v>
      </c>
      <c r="C3778" s="10" t="s">
        <v>5317</v>
      </c>
      <c r="D3778" s="10"/>
      <c r="E3778" s="3">
        <v>151.66999999999999</v>
      </c>
      <c r="F3778" s="3">
        <v>0</v>
      </c>
      <c r="G3778" s="18">
        <v>0</v>
      </c>
      <c r="H3778" s="18">
        <v>0</v>
      </c>
      <c r="I3778" s="18">
        <v>0</v>
      </c>
      <c r="J3778" s="29">
        <v>0</v>
      </c>
    </row>
    <row r="3779" spans="1:10" x14ac:dyDescent="0.25">
      <c r="A3779" s="27">
        <v>188621226</v>
      </c>
      <c r="B3779" s="10" t="s">
        <v>612</v>
      </c>
      <c r="C3779" s="10" t="s">
        <v>5317</v>
      </c>
      <c r="D3779" s="10"/>
      <c r="E3779" s="3">
        <v>151.66999999999999</v>
      </c>
      <c r="F3779" s="3">
        <v>0</v>
      </c>
      <c r="G3779" s="18">
        <v>0</v>
      </c>
      <c r="H3779" s="18">
        <v>0</v>
      </c>
      <c r="I3779" s="18">
        <v>0</v>
      </c>
      <c r="J3779" s="29">
        <v>0</v>
      </c>
    </row>
    <row r="3780" spans="1:10" x14ac:dyDescent="0.25">
      <c r="A3780" s="27">
        <v>188834378</v>
      </c>
      <c r="B3780" s="10" t="s">
        <v>615</v>
      </c>
      <c r="C3780" s="10" t="s">
        <v>5317</v>
      </c>
      <c r="D3780" s="10"/>
      <c r="E3780" s="3">
        <v>151.66999999999999</v>
      </c>
      <c r="F3780" s="3">
        <v>0</v>
      </c>
      <c r="G3780" s="18">
        <v>0</v>
      </c>
      <c r="H3780" s="18">
        <v>0</v>
      </c>
      <c r="I3780" s="18">
        <v>0</v>
      </c>
      <c r="J3780" s="29">
        <v>0</v>
      </c>
    </row>
    <row r="3781" spans="1:10" x14ac:dyDescent="0.25">
      <c r="A3781" s="27">
        <v>183558616</v>
      </c>
      <c r="B3781" s="10" t="s">
        <v>627</v>
      </c>
      <c r="C3781" s="10" t="s">
        <v>5317</v>
      </c>
      <c r="D3781" s="10"/>
      <c r="E3781" s="3">
        <v>151.66999999999999</v>
      </c>
      <c r="F3781" s="3">
        <v>0</v>
      </c>
      <c r="G3781" s="18">
        <v>0</v>
      </c>
      <c r="H3781" s="18">
        <v>0</v>
      </c>
      <c r="I3781" s="18">
        <v>0</v>
      </c>
      <c r="J3781" s="29">
        <v>0</v>
      </c>
    </row>
    <row r="3782" spans="1:10" x14ac:dyDescent="0.25">
      <c r="A3782" s="27">
        <v>185481439</v>
      </c>
      <c r="B3782" s="10" t="s">
        <v>632</v>
      </c>
      <c r="C3782" s="10" t="s">
        <v>5317</v>
      </c>
      <c r="D3782" s="10"/>
      <c r="E3782" s="3">
        <v>151.66999999999999</v>
      </c>
      <c r="F3782" s="3">
        <v>0</v>
      </c>
      <c r="G3782" s="18">
        <v>0</v>
      </c>
      <c r="H3782" s="18">
        <v>0</v>
      </c>
      <c r="I3782" s="18">
        <v>0</v>
      </c>
      <c r="J3782" s="29">
        <v>0</v>
      </c>
    </row>
    <row r="3783" spans="1:10" x14ac:dyDescent="0.25">
      <c r="A3783" s="27">
        <v>188153777</v>
      </c>
      <c r="B3783" s="10" t="s">
        <v>670</v>
      </c>
      <c r="C3783" s="10" t="s">
        <v>5317</v>
      </c>
      <c r="D3783" s="10"/>
      <c r="E3783" s="3">
        <v>151.66999999999999</v>
      </c>
      <c r="F3783" s="3">
        <v>0</v>
      </c>
      <c r="G3783" s="18">
        <v>0</v>
      </c>
      <c r="H3783" s="18">
        <v>0</v>
      </c>
      <c r="I3783" s="18">
        <v>0</v>
      </c>
      <c r="J3783" s="29">
        <v>0</v>
      </c>
    </row>
    <row r="3784" spans="1:10" x14ac:dyDescent="0.25">
      <c r="A3784" s="27">
        <v>188749946</v>
      </c>
      <c r="B3784" s="10" t="s">
        <v>680</v>
      </c>
      <c r="C3784" s="10" t="s">
        <v>5317</v>
      </c>
      <c r="D3784" s="10"/>
      <c r="E3784" s="3">
        <v>151.66999999999999</v>
      </c>
      <c r="F3784" s="3">
        <v>0</v>
      </c>
      <c r="G3784" s="18">
        <v>0</v>
      </c>
      <c r="H3784" s="18">
        <v>0</v>
      </c>
      <c r="I3784" s="18">
        <v>0</v>
      </c>
      <c r="J3784" s="29">
        <v>0</v>
      </c>
    </row>
    <row r="3785" spans="1:10" x14ac:dyDescent="0.25">
      <c r="A3785" s="27">
        <v>188882372</v>
      </c>
      <c r="B3785" s="10" t="s">
        <v>681</v>
      </c>
      <c r="C3785" s="10" t="s">
        <v>5317</v>
      </c>
      <c r="D3785" s="10"/>
      <c r="E3785" s="3">
        <v>151.66999999999999</v>
      </c>
      <c r="F3785" s="3">
        <v>0</v>
      </c>
      <c r="G3785" s="18">
        <v>0</v>
      </c>
      <c r="H3785" s="18">
        <v>0</v>
      </c>
      <c r="I3785" s="18">
        <v>0</v>
      </c>
      <c r="J3785" s="29">
        <v>0</v>
      </c>
    </row>
    <row r="3786" spans="1:10" x14ac:dyDescent="0.25">
      <c r="A3786" s="27">
        <v>181812439</v>
      </c>
      <c r="B3786" s="10" t="s">
        <v>684</v>
      </c>
      <c r="C3786" s="10" t="s">
        <v>5317</v>
      </c>
      <c r="D3786" s="10"/>
      <c r="E3786" s="3">
        <v>151.66999999999999</v>
      </c>
      <c r="F3786" s="3">
        <v>0</v>
      </c>
      <c r="G3786" s="18">
        <v>0</v>
      </c>
      <c r="H3786" s="18">
        <v>0</v>
      </c>
      <c r="I3786" s="18">
        <v>0</v>
      </c>
      <c r="J3786" s="29">
        <v>0</v>
      </c>
    </row>
    <row r="3787" spans="1:10" x14ac:dyDescent="0.25">
      <c r="A3787" s="27">
        <v>565765</v>
      </c>
      <c r="B3787" s="10" t="s">
        <v>756</v>
      </c>
      <c r="C3787" s="10" t="s">
        <v>5317</v>
      </c>
      <c r="D3787" s="10"/>
      <c r="E3787" s="3">
        <v>151.66999999999999</v>
      </c>
      <c r="F3787" s="3">
        <v>0</v>
      </c>
      <c r="G3787" s="18">
        <v>0</v>
      </c>
      <c r="H3787" s="18">
        <v>0</v>
      </c>
      <c r="I3787" s="18">
        <v>0</v>
      </c>
      <c r="J3787" s="29">
        <v>0</v>
      </c>
    </row>
    <row r="3788" spans="1:10" x14ac:dyDescent="0.25">
      <c r="A3788" s="27">
        <v>821281</v>
      </c>
      <c r="B3788" s="10" t="s">
        <v>774</v>
      </c>
      <c r="C3788" s="10" t="s">
        <v>5317</v>
      </c>
      <c r="D3788" s="10"/>
      <c r="E3788" s="3">
        <v>151.66999999999999</v>
      </c>
      <c r="F3788" s="3">
        <v>0</v>
      </c>
      <c r="G3788" s="18">
        <v>0</v>
      </c>
      <c r="H3788" s="18">
        <v>0</v>
      </c>
      <c r="I3788" s="18">
        <v>0</v>
      </c>
      <c r="J3788" s="29">
        <v>0</v>
      </c>
    </row>
    <row r="3789" spans="1:10" x14ac:dyDescent="0.25">
      <c r="A3789" s="27">
        <v>21142</v>
      </c>
      <c r="B3789" s="10" t="s">
        <v>776</v>
      </c>
      <c r="C3789" s="10" t="s">
        <v>5317</v>
      </c>
      <c r="D3789" s="10"/>
      <c r="E3789" s="3">
        <v>151.66999999999999</v>
      </c>
      <c r="F3789" s="3">
        <v>0</v>
      </c>
      <c r="G3789" s="18">
        <v>0</v>
      </c>
      <c r="H3789" s="18">
        <v>0</v>
      </c>
      <c r="I3789" s="18">
        <v>0</v>
      </c>
      <c r="J3789" s="29">
        <v>0</v>
      </c>
    </row>
    <row r="3790" spans="1:10" x14ac:dyDescent="0.25">
      <c r="A3790" s="27">
        <v>83328</v>
      </c>
      <c r="B3790" s="10" t="s">
        <v>803</v>
      </c>
      <c r="C3790" s="10" t="s">
        <v>5317</v>
      </c>
      <c r="D3790" s="10"/>
      <c r="E3790" s="3">
        <v>151.66999999999999</v>
      </c>
      <c r="F3790" s="3">
        <v>0</v>
      </c>
      <c r="G3790" s="18">
        <v>0</v>
      </c>
      <c r="H3790" s="18">
        <v>0</v>
      </c>
      <c r="I3790" s="18">
        <v>0</v>
      </c>
      <c r="J3790" s="29">
        <v>0</v>
      </c>
    </row>
    <row r="3791" spans="1:10" x14ac:dyDescent="0.25">
      <c r="A3791" s="27">
        <v>188788516</v>
      </c>
      <c r="B3791" s="10" t="s">
        <v>832</v>
      </c>
      <c r="C3791" s="10" t="s">
        <v>5317</v>
      </c>
      <c r="D3791" s="10"/>
      <c r="E3791" s="3">
        <v>151.66999999999999</v>
      </c>
      <c r="F3791" s="3">
        <v>0</v>
      </c>
      <c r="G3791" s="18">
        <v>0</v>
      </c>
      <c r="H3791" s="18">
        <v>0</v>
      </c>
      <c r="I3791" s="18">
        <v>0</v>
      </c>
      <c r="J3791" s="29">
        <v>0</v>
      </c>
    </row>
    <row r="3792" spans="1:10" x14ac:dyDescent="0.25">
      <c r="A3792" s="27">
        <v>181166568</v>
      </c>
      <c r="B3792" s="10" t="s">
        <v>841</v>
      </c>
      <c r="C3792" s="10" t="s">
        <v>5317</v>
      </c>
      <c r="D3792" s="10"/>
      <c r="E3792" s="3">
        <v>151.66999999999999</v>
      </c>
      <c r="F3792" s="3">
        <v>0</v>
      </c>
      <c r="G3792" s="18">
        <v>0</v>
      </c>
      <c r="H3792" s="18">
        <v>0</v>
      </c>
      <c r="I3792" s="18">
        <v>0</v>
      </c>
      <c r="J3792" s="29">
        <v>0</v>
      </c>
    </row>
    <row r="3793" spans="1:10" x14ac:dyDescent="0.25">
      <c r="A3793" s="27">
        <v>181783424</v>
      </c>
      <c r="B3793" s="10" t="s">
        <v>870</v>
      </c>
      <c r="C3793" s="10" t="s">
        <v>5317</v>
      </c>
      <c r="D3793" s="10"/>
      <c r="E3793" s="3">
        <v>151.66999999999999</v>
      </c>
      <c r="F3793" s="3">
        <v>0</v>
      </c>
      <c r="G3793" s="18">
        <v>0</v>
      </c>
      <c r="H3793" s="18">
        <v>0</v>
      </c>
      <c r="I3793" s="18">
        <v>0</v>
      </c>
      <c r="J3793" s="29">
        <v>0</v>
      </c>
    </row>
    <row r="3794" spans="1:10" x14ac:dyDescent="0.25">
      <c r="A3794" s="27">
        <v>182416384</v>
      </c>
      <c r="B3794" s="10" t="s">
        <v>887</v>
      </c>
      <c r="C3794" s="10" t="s">
        <v>5317</v>
      </c>
      <c r="D3794" s="10"/>
      <c r="E3794" s="3">
        <v>151.66999999999999</v>
      </c>
      <c r="F3794" s="3">
        <v>0</v>
      </c>
      <c r="G3794" s="18">
        <v>0</v>
      </c>
      <c r="H3794" s="18">
        <v>0</v>
      </c>
      <c r="I3794" s="18">
        <v>0</v>
      </c>
      <c r="J3794" s="29">
        <v>0</v>
      </c>
    </row>
    <row r="3795" spans="1:10" x14ac:dyDescent="0.25">
      <c r="A3795" s="27">
        <v>183486843</v>
      </c>
      <c r="B3795" s="10" t="s">
        <v>910</v>
      </c>
      <c r="C3795" s="10" t="s">
        <v>5317</v>
      </c>
      <c r="D3795" s="10"/>
      <c r="E3795" s="3">
        <v>151.66999999999999</v>
      </c>
      <c r="F3795" s="3">
        <v>0</v>
      </c>
      <c r="G3795" s="18">
        <v>0</v>
      </c>
      <c r="H3795" s="18">
        <v>0</v>
      </c>
      <c r="I3795" s="18">
        <v>0</v>
      </c>
      <c r="J3795" s="29">
        <v>0</v>
      </c>
    </row>
    <row r="3796" spans="1:10" x14ac:dyDescent="0.25">
      <c r="A3796" s="27">
        <v>187827424</v>
      </c>
      <c r="B3796" s="10" t="s">
        <v>967</v>
      </c>
      <c r="C3796" s="10" t="s">
        <v>5317</v>
      </c>
      <c r="D3796" s="10"/>
      <c r="E3796" s="3">
        <v>151.66999999999999</v>
      </c>
      <c r="F3796" s="3">
        <v>0</v>
      </c>
      <c r="G3796" s="18">
        <v>0</v>
      </c>
      <c r="H3796" s="18">
        <v>0</v>
      </c>
      <c r="I3796" s="18">
        <v>0</v>
      </c>
      <c r="J3796" s="29">
        <v>0</v>
      </c>
    </row>
    <row r="3797" spans="1:10" x14ac:dyDescent="0.25">
      <c r="A3797" s="27">
        <v>188495195</v>
      </c>
      <c r="B3797" s="10" t="s">
        <v>1001</v>
      </c>
      <c r="C3797" s="10" t="s">
        <v>5317</v>
      </c>
      <c r="D3797" s="10"/>
      <c r="E3797" s="3">
        <v>151.66999999999999</v>
      </c>
      <c r="F3797" s="3">
        <v>0</v>
      </c>
      <c r="G3797" s="18">
        <v>0</v>
      </c>
      <c r="H3797" s="18">
        <v>0</v>
      </c>
      <c r="I3797" s="18">
        <v>0</v>
      </c>
      <c r="J3797" s="29">
        <v>0</v>
      </c>
    </row>
    <row r="3798" spans="1:10" x14ac:dyDescent="0.25">
      <c r="A3798" s="27">
        <v>188495396</v>
      </c>
      <c r="B3798" s="10" t="s">
        <v>1006</v>
      </c>
      <c r="C3798" s="10" t="s">
        <v>5317</v>
      </c>
      <c r="D3798" s="10"/>
      <c r="E3798" s="3">
        <v>151.66999999999999</v>
      </c>
      <c r="F3798" s="3">
        <v>0</v>
      </c>
      <c r="G3798" s="18">
        <v>0</v>
      </c>
      <c r="H3798" s="18">
        <v>0</v>
      </c>
      <c r="I3798" s="18">
        <v>0</v>
      </c>
      <c r="J3798" s="29">
        <v>0</v>
      </c>
    </row>
    <row r="3799" spans="1:10" x14ac:dyDescent="0.25">
      <c r="A3799" s="27">
        <v>188988397</v>
      </c>
      <c r="B3799" s="10" t="s">
        <v>1018</v>
      </c>
      <c r="C3799" s="10" t="s">
        <v>5317</v>
      </c>
      <c r="D3799" s="10"/>
      <c r="E3799" s="3">
        <v>151.66999999999999</v>
      </c>
      <c r="F3799" s="3">
        <v>0</v>
      </c>
      <c r="G3799" s="18">
        <v>0</v>
      </c>
      <c r="H3799" s="18">
        <v>0</v>
      </c>
      <c r="I3799" s="18">
        <v>0</v>
      </c>
      <c r="J3799" s="29">
        <v>0</v>
      </c>
    </row>
    <row r="3800" spans="1:10" x14ac:dyDescent="0.25">
      <c r="A3800" s="27">
        <v>118426798</v>
      </c>
      <c r="B3800" s="10" t="s">
        <v>1120</v>
      </c>
      <c r="C3800" s="10" t="s">
        <v>5317</v>
      </c>
      <c r="D3800" s="10"/>
      <c r="E3800" s="3">
        <v>151.66999999999999</v>
      </c>
      <c r="F3800" s="3">
        <v>0</v>
      </c>
      <c r="G3800" s="18">
        <v>0</v>
      </c>
      <c r="H3800" s="18">
        <v>0</v>
      </c>
      <c r="I3800" s="18">
        <v>0</v>
      </c>
      <c r="J3800" s="29">
        <v>0</v>
      </c>
    </row>
    <row r="3801" spans="1:10" x14ac:dyDescent="0.25">
      <c r="A3801" s="27">
        <v>118426814</v>
      </c>
      <c r="B3801" s="10" t="s">
        <v>1126</v>
      </c>
      <c r="C3801" s="10" t="s">
        <v>5317</v>
      </c>
      <c r="D3801" s="10"/>
      <c r="E3801" s="3">
        <v>151.66999999999999</v>
      </c>
      <c r="F3801" s="3">
        <v>0</v>
      </c>
      <c r="G3801" s="18">
        <v>0</v>
      </c>
      <c r="H3801" s="18">
        <v>0</v>
      </c>
      <c r="I3801" s="18">
        <v>0</v>
      </c>
      <c r="J3801" s="29">
        <v>0</v>
      </c>
    </row>
    <row r="3802" spans="1:10" x14ac:dyDescent="0.25">
      <c r="A3802" s="27">
        <v>112878884</v>
      </c>
      <c r="B3802" s="10" t="s">
        <v>1179</v>
      </c>
      <c r="C3802" s="10" t="s">
        <v>5317</v>
      </c>
      <c r="D3802" s="10"/>
      <c r="E3802" s="3">
        <v>151.66999999999999</v>
      </c>
      <c r="F3802" s="3">
        <v>0</v>
      </c>
      <c r="G3802" s="18">
        <v>0</v>
      </c>
      <c r="H3802" s="18">
        <v>0</v>
      </c>
      <c r="I3802" s="18">
        <v>0</v>
      </c>
      <c r="J3802" s="29">
        <v>0</v>
      </c>
    </row>
    <row r="3803" spans="1:10" x14ac:dyDescent="0.25">
      <c r="A3803" s="27">
        <v>112895298</v>
      </c>
      <c r="B3803" s="10" t="s">
        <v>1195</v>
      </c>
      <c r="C3803" s="10" t="s">
        <v>5317</v>
      </c>
      <c r="D3803" s="10"/>
      <c r="E3803" s="3">
        <v>151.66999999999999</v>
      </c>
      <c r="F3803" s="3">
        <v>0</v>
      </c>
      <c r="G3803" s="18">
        <v>0</v>
      </c>
      <c r="H3803" s="18">
        <v>0</v>
      </c>
      <c r="I3803" s="18">
        <v>0</v>
      </c>
      <c r="J3803" s="29">
        <v>0</v>
      </c>
    </row>
    <row r="3804" spans="1:10" x14ac:dyDescent="0.25">
      <c r="A3804" s="27">
        <v>112899452</v>
      </c>
      <c r="B3804" s="10" t="s">
        <v>1197</v>
      </c>
      <c r="C3804" s="10" t="s">
        <v>5317</v>
      </c>
      <c r="D3804" s="10"/>
      <c r="E3804" s="3">
        <v>151.66999999999999</v>
      </c>
      <c r="F3804" s="3">
        <v>0</v>
      </c>
      <c r="G3804" s="18">
        <v>0</v>
      </c>
      <c r="H3804" s="18">
        <v>0</v>
      </c>
      <c r="I3804" s="18">
        <v>0</v>
      </c>
      <c r="J3804" s="29">
        <v>0</v>
      </c>
    </row>
    <row r="3805" spans="1:10" x14ac:dyDescent="0.25">
      <c r="A3805" s="27">
        <v>112948378</v>
      </c>
      <c r="B3805" s="10" t="s">
        <v>1221</v>
      </c>
      <c r="C3805" s="10" t="s">
        <v>5317</v>
      </c>
      <c r="D3805" s="10"/>
      <c r="E3805" s="3">
        <v>151.66999999999999</v>
      </c>
      <c r="F3805" s="3">
        <v>0</v>
      </c>
      <c r="G3805" s="18">
        <v>0</v>
      </c>
      <c r="H3805" s="18">
        <v>0</v>
      </c>
      <c r="I3805" s="18">
        <v>0</v>
      </c>
      <c r="J3805" s="29">
        <v>0</v>
      </c>
    </row>
    <row r="3806" spans="1:10" x14ac:dyDescent="0.25">
      <c r="A3806" s="27">
        <v>112955259</v>
      </c>
      <c r="B3806" s="10" t="s">
        <v>1227</v>
      </c>
      <c r="C3806" s="10" t="s">
        <v>5317</v>
      </c>
      <c r="D3806" s="10"/>
      <c r="E3806" s="3">
        <v>151.66999999999999</v>
      </c>
      <c r="F3806" s="3">
        <v>0</v>
      </c>
      <c r="G3806" s="18">
        <v>0</v>
      </c>
      <c r="H3806" s="18">
        <v>0</v>
      </c>
      <c r="I3806" s="18">
        <v>0</v>
      </c>
      <c r="J3806" s="29">
        <v>0</v>
      </c>
    </row>
    <row r="3807" spans="1:10" x14ac:dyDescent="0.25">
      <c r="A3807" s="27">
        <v>112955532</v>
      </c>
      <c r="B3807" s="10" t="s">
        <v>1232</v>
      </c>
      <c r="C3807" s="10" t="s">
        <v>5317</v>
      </c>
      <c r="D3807" s="10"/>
      <c r="E3807" s="3">
        <v>151.66999999999999</v>
      </c>
      <c r="F3807" s="3">
        <v>0</v>
      </c>
      <c r="G3807" s="18">
        <v>0</v>
      </c>
      <c r="H3807" s="18">
        <v>0</v>
      </c>
      <c r="I3807" s="18">
        <v>0</v>
      </c>
      <c r="J3807" s="29">
        <v>0</v>
      </c>
    </row>
    <row r="3808" spans="1:10" x14ac:dyDescent="0.25">
      <c r="A3808" s="27">
        <v>339773</v>
      </c>
      <c r="B3808" s="10" t="s">
        <v>1260</v>
      </c>
      <c r="C3808" s="10" t="s">
        <v>5317</v>
      </c>
      <c r="D3808" s="10"/>
      <c r="E3808" s="3">
        <v>151.66999999999999</v>
      </c>
      <c r="F3808" s="3">
        <v>0</v>
      </c>
      <c r="G3808" s="18">
        <v>0</v>
      </c>
      <c r="H3808" s="18">
        <v>0</v>
      </c>
      <c r="I3808" s="18">
        <v>0</v>
      </c>
      <c r="J3808" s="29">
        <v>0</v>
      </c>
    </row>
    <row r="3809" spans="1:10" x14ac:dyDescent="0.25">
      <c r="A3809" s="27">
        <v>744489</v>
      </c>
      <c r="B3809" s="10" t="s">
        <v>1279</v>
      </c>
      <c r="C3809" s="10" t="s">
        <v>5317</v>
      </c>
      <c r="D3809" s="10"/>
      <c r="E3809" s="3">
        <v>151.66999999999999</v>
      </c>
      <c r="F3809" s="3">
        <v>0</v>
      </c>
      <c r="G3809" s="18">
        <v>0</v>
      </c>
      <c r="H3809" s="18">
        <v>0</v>
      </c>
      <c r="I3809" s="18">
        <v>0</v>
      </c>
      <c r="J3809" s="29">
        <v>0</v>
      </c>
    </row>
    <row r="3810" spans="1:10" x14ac:dyDescent="0.25">
      <c r="A3810" s="27">
        <v>188855793</v>
      </c>
      <c r="B3810" s="10" t="s">
        <v>1292</v>
      </c>
      <c r="C3810" s="10" t="s">
        <v>5317</v>
      </c>
      <c r="D3810" s="10"/>
      <c r="E3810" s="3">
        <v>151.66999999999999</v>
      </c>
      <c r="F3810" s="3">
        <v>0</v>
      </c>
      <c r="G3810" s="18">
        <v>0</v>
      </c>
      <c r="H3810" s="18">
        <v>0</v>
      </c>
      <c r="I3810" s="18">
        <v>0</v>
      </c>
      <c r="J3810" s="29">
        <v>0</v>
      </c>
    </row>
    <row r="3811" spans="1:10" x14ac:dyDescent="0.25">
      <c r="A3811" s="27">
        <v>188244726</v>
      </c>
      <c r="B3811" s="10" t="s">
        <v>1300</v>
      </c>
      <c r="C3811" s="10" t="s">
        <v>5317</v>
      </c>
      <c r="D3811" s="10"/>
      <c r="E3811" s="3">
        <v>151.66999999999999</v>
      </c>
      <c r="F3811" s="3">
        <v>0</v>
      </c>
      <c r="G3811" s="18">
        <v>0</v>
      </c>
      <c r="H3811" s="18">
        <v>0</v>
      </c>
      <c r="I3811" s="18">
        <v>0</v>
      </c>
      <c r="J3811" s="29">
        <v>0</v>
      </c>
    </row>
    <row r="3812" spans="1:10" x14ac:dyDescent="0.25">
      <c r="A3812" s="27">
        <v>188458584</v>
      </c>
      <c r="B3812" s="10" t="s">
        <v>1316</v>
      </c>
      <c r="C3812" s="10" t="s">
        <v>5317</v>
      </c>
      <c r="D3812" s="10"/>
      <c r="E3812" s="3">
        <v>151.66999999999999</v>
      </c>
      <c r="F3812" s="3">
        <v>0</v>
      </c>
      <c r="G3812" s="18">
        <v>0</v>
      </c>
      <c r="H3812" s="18">
        <v>0</v>
      </c>
      <c r="I3812" s="18">
        <v>0</v>
      </c>
      <c r="J3812" s="29">
        <v>0</v>
      </c>
    </row>
    <row r="3813" spans="1:10" x14ac:dyDescent="0.25">
      <c r="A3813" s="27">
        <v>181874626</v>
      </c>
      <c r="B3813" s="10" t="s">
        <v>1355</v>
      </c>
      <c r="C3813" s="10" t="s">
        <v>5317</v>
      </c>
      <c r="D3813" s="10"/>
      <c r="E3813" s="3">
        <v>151.66999999999999</v>
      </c>
      <c r="F3813" s="3">
        <v>0</v>
      </c>
      <c r="G3813" s="18">
        <v>0</v>
      </c>
      <c r="H3813" s="18">
        <v>0</v>
      </c>
      <c r="I3813" s="18">
        <v>0</v>
      </c>
      <c r="J3813" s="29">
        <v>0</v>
      </c>
    </row>
    <row r="3814" spans="1:10" x14ac:dyDescent="0.25">
      <c r="A3814" s="27">
        <v>184888885</v>
      </c>
      <c r="B3814" s="10" t="s">
        <v>1394</v>
      </c>
      <c r="C3814" s="10" t="s">
        <v>5317</v>
      </c>
      <c r="D3814" s="10"/>
      <c r="E3814" s="3">
        <v>151.66999999999999</v>
      </c>
      <c r="F3814" s="3">
        <v>0</v>
      </c>
      <c r="G3814" s="18">
        <v>0</v>
      </c>
      <c r="H3814" s="18">
        <v>0</v>
      </c>
      <c r="I3814" s="18">
        <v>0</v>
      </c>
      <c r="J3814" s="29">
        <v>0</v>
      </c>
    </row>
    <row r="3815" spans="1:10" x14ac:dyDescent="0.25">
      <c r="A3815" s="27">
        <v>183954584</v>
      </c>
      <c r="B3815" s="10" t="s">
        <v>1416</v>
      </c>
      <c r="C3815" s="10" t="s">
        <v>5317</v>
      </c>
      <c r="D3815" s="10"/>
      <c r="E3815" s="3">
        <v>151.66999999999999</v>
      </c>
      <c r="F3815" s="3">
        <v>0</v>
      </c>
      <c r="G3815" s="18">
        <v>0</v>
      </c>
      <c r="H3815" s="18">
        <v>0</v>
      </c>
      <c r="I3815" s="18">
        <v>0</v>
      </c>
      <c r="J3815" s="29">
        <v>0</v>
      </c>
    </row>
    <row r="3816" spans="1:10" x14ac:dyDescent="0.25">
      <c r="A3816" s="27">
        <v>398842</v>
      </c>
      <c r="B3816" s="10" t="s">
        <v>1441</v>
      </c>
      <c r="C3816" s="10" t="s">
        <v>5317</v>
      </c>
      <c r="D3816" s="10"/>
      <c r="E3816" s="3">
        <v>151.66999999999999</v>
      </c>
      <c r="F3816" s="3">
        <v>0</v>
      </c>
      <c r="G3816" s="18">
        <v>0</v>
      </c>
      <c r="H3816" s="18">
        <v>0</v>
      </c>
      <c r="I3816" s="18">
        <v>0</v>
      </c>
      <c r="J3816" s="29">
        <v>0</v>
      </c>
    </row>
    <row r="3817" spans="1:10" x14ac:dyDescent="0.25">
      <c r="A3817" s="27">
        <v>184989627</v>
      </c>
      <c r="B3817" s="10" t="s">
        <v>1461</v>
      </c>
      <c r="C3817" s="10" t="s">
        <v>5317</v>
      </c>
      <c r="D3817" s="10"/>
      <c r="E3817" s="3">
        <v>151.66999999999999</v>
      </c>
      <c r="F3817" s="3">
        <v>0</v>
      </c>
      <c r="G3817" s="18">
        <v>0</v>
      </c>
      <c r="H3817" s="18">
        <v>0</v>
      </c>
      <c r="I3817" s="18">
        <v>0</v>
      </c>
      <c r="J3817" s="29">
        <v>0</v>
      </c>
    </row>
    <row r="3818" spans="1:10" x14ac:dyDescent="0.25">
      <c r="A3818" s="27">
        <v>455394</v>
      </c>
      <c r="B3818" s="10" t="s">
        <v>1490</v>
      </c>
      <c r="C3818" s="10" t="s">
        <v>5317</v>
      </c>
      <c r="D3818" s="10"/>
      <c r="E3818" s="3">
        <v>151.66999999999999</v>
      </c>
      <c r="F3818" s="3">
        <v>0</v>
      </c>
      <c r="G3818" s="18">
        <v>0</v>
      </c>
      <c r="H3818" s="18">
        <v>0</v>
      </c>
      <c r="I3818" s="18">
        <v>0</v>
      </c>
      <c r="J3818" s="29">
        <v>0</v>
      </c>
    </row>
    <row r="3819" spans="1:10" x14ac:dyDescent="0.25">
      <c r="A3819" s="27">
        <v>189375788</v>
      </c>
      <c r="B3819" s="10" t="s">
        <v>1519</v>
      </c>
      <c r="C3819" s="10" t="s">
        <v>5317</v>
      </c>
      <c r="D3819" s="10"/>
      <c r="E3819" s="3">
        <v>151.66999999999999</v>
      </c>
      <c r="F3819" s="3">
        <v>0</v>
      </c>
      <c r="G3819" s="18">
        <v>0</v>
      </c>
      <c r="H3819" s="18">
        <v>0</v>
      </c>
      <c r="I3819" s="18">
        <v>0</v>
      </c>
      <c r="J3819" s="29">
        <v>0</v>
      </c>
    </row>
    <row r="3820" spans="1:10" x14ac:dyDescent="0.25">
      <c r="A3820" s="27">
        <v>188288278</v>
      </c>
      <c r="B3820" s="10" t="s">
        <v>1543</v>
      </c>
      <c r="C3820" s="10" t="s">
        <v>5317</v>
      </c>
      <c r="D3820" s="10"/>
      <c r="E3820" s="3">
        <v>151.66999999999999</v>
      </c>
      <c r="F3820" s="3">
        <v>0</v>
      </c>
      <c r="G3820" s="18">
        <v>0</v>
      </c>
      <c r="H3820" s="18">
        <v>0</v>
      </c>
      <c r="I3820" s="18">
        <v>0</v>
      </c>
      <c r="J3820" s="29">
        <v>0</v>
      </c>
    </row>
    <row r="3821" spans="1:10" x14ac:dyDescent="0.25">
      <c r="A3821" s="27">
        <v>181467294</v>
      </c>
      <c r="B3821" s="10" t="s">
        <v>1576</v>
      </c>
      <c r="C3821" s="10" t="s">
        <v>5317</v>
      </c>
      <c r="D3821" s="10"/>
      <c r="E3821" s="3">
        <v>151.66999999999999</v>
      </c>
      <c r="F3821" s="3">
        <v>0</v>
      </c>
      <c r="G3821" s="18">
        <v>0</v>
      </c>
      <c r="H3821" s="18">
        <v>0</v>
      </c>
      <c r="I3821" s="18">
        <v>0</v>
      </c>
      <c r="J3821" s="29">
        <v>0</v>
      </c>
    </row>
    <row r="3822" spans="1:10" x14ac:dyDescent="0.25">
      <c r="A3822" s="27">
        <v>184424958</v>
      </c>
      <c r="B3822" s="10" t="s">
        <v>1627</v>
      </c>
      <c r="C3822" s="10" t="s">
        <v>5317</v>
      </c>
      <c r="D3822" s="10"/>
      <c r="E3822" s="3">
        <v>151.66999999999999</v>
      </c>
      <c r="F3822" s="3">
        <v>0</v>
      </c>
      <c r="G3822" s="18">
        <v>0</v>
      </c>
      <c r="H3822" s="18">
        <v>0</v>
      </c>
      <c r="I3822" s="18">
        <v>0</v>
      </c>
      <c r="J3822" s="29">
        <v>0</v>
      </c>
    </row>
    <row r="3823" spans="1:10" x14ac:dyDescent="0.25">
      <c r="A3823" s="27">
        <v>184586764</v>
      </c>
      <c r="B3823" s="10" t="s">
        <v>1628</v>
      </c>
      <c r="C3823" s="10" t="s">
        <v>5317</v>
      </c>
      <c r="D3823" s="10"/>
      <c r="E3823" s="3">
        <v>151.66999999999999</v>
      </c>
      <c r="F3823" s="3">
        <v>0</v>
      </c>
      <c r="G3823" s="18">
        <v>0</v>
      </c>
      <c r="H3823" s="18">
        <v>0</v>
      </c>
      <c r="I3823" s="18">
        <v>0</v>
      </c>
      <c r="J3823" s="29">
        <v>0</v>
      </c>
    </row>
    <row r="3824" spans="1:10" x14ac:dyDescent="0.25">
      <c r="A3824" s="27">
        <v>189515889</v>
      </c>
      <c r="B3824" s="10" t="s">
        <v>1647</v>
      </c>
      <c r="C3824" s="10" t="s">
        <v>5317</v>
      </c>
      <c r="D3824" s="10"/>
      <c r="E3824" s="3">
        <v>151.66999999999999</v>
      </c>
      <c r="F3824" s="3">
        <v>0</v>
      </c>
      <c r="G3824" s="18">
        <v>0</v>
      </c>
      <c r="H3824" s="18">
        <v>0</v>
      </c>
      <c r="I3824" s="18">
        <v>0</v>
      </c>
      <c r="J3824" s="29">
        <v>0</v>
      </c>
    </row>
    <row r="3825" spans="1:10" x14ac:dyDescent="0.25">
      <c r="A3825" s="27">
        <v>182728192</v>
      </c>
      <c r="B3825" s="10" t="s">
        <v>1756</v>
      </c>
      <c r="C3825" s="10" t="s">
        <v>5317</v>
      </c>
      <c r="D3825" s="10"/>
      <c r="E3825" s="3">
        <v>151.66999999999999</v>
      </c>
      <c r="F3825" s="3">
        <v>0</v>
      </c>
      <c r="G3825" s="18">
        <v>0</v>
      </c>
      <c r="H3825" s="18">
        <v>0</v>
      </c>
      <c r="I3825" s="18">
        <v>0</v>
      </c>
      <c r="J3825" s="29">
        <v>0</v>
      </c>
    </row>
    <row r="3826" spans="1:10" x14ac:dyDescent="0.25">
      <c r="A3826" s="27">
        <v>184136388</v>
      </c>
      <c r="B3826" s="10" t="s">
        <v>1780</v>
      </c>
      <c r="C3826" s="10" t="s">
        <v>5317</v>
      </c>
      <c r="D3826" s="10"/>
      <c r="E3826" s="3">
        <v>151.66999999999999</v>
      </c>
      <c r="F3826" s="3">
        <v>0</v>
      </c>
      <c r="G3826" s="18">
        <v>0</v>
      </c>
      <c r="H3826" s="18">
        <v>0</v>
      </c>
      <c r="I3826" s="18">
        <v>0</v>
      </c>
      <c r="J3826" s="29">
        <v>0</v>
      </c>
    </row>
    <row r="3827" spans="1:10" x14ac:dyDescent="0.25">
      <c r="A3827" s="27">
        <v>184793862</v>
      </c>
      <c r="B3827" s="10" t="s">
        <v>1789</v>
      </c>
      <c r="C3827" s="10" t="s">
        <v>5317</v>
      </c>
      <c r="D3827" s="10"/>
      <c r="E3827" s="3">
        <v>151.66999999999999</v>
      </c>
      <c r="F3827" s="3">
        <v>0</v>
      </c>
      <c r="G3827" s="18">
        <v>0</v>
      </c>
      <c r="H3827" s="18">
        <v>0</v>
      </c>
      <c r="I3827" s="18">
        <v>0</v>
      </c>
      <c r="J3827" s="29">
        <v>0</v>
      </c>
    </row>
    <row r="3828" spans="1:10" x14ac:dyDescent="0.25">
      <c r="A3828" s="27">
        <v>85552</v>
      </c>
      <c r="B3828" s="10" t="s">
        <v>1825</v>
      </c>
      <c r="C3828" s="10" t="s">
        <v>5317</v>
      </c>
      <c r="D3828" s="10"/>
      <c r="E3828" s="3">
        <v>151.66999999999999</v>
      </c>
      <c r="F3828" s="3">
        <v>0</v>
      </c>
      <c r="G3828" s="18">
        <v>0</v>
      </c>
      <c r="H3828" s="18">
        <v>0</v>
      </c>
      <c r="I3828" s="18">
        <v>0</v>
      </c>
      <c r="J3828" s="29">
        <v>0</v>
      </c>
    </row>
    <row r="3829" spans="1:10" x14ac:dyDescent="0.25">
      <c r="A3829" s="27">
        <v>188469543</v>
      </c>
      <c r="B3829" s="10" t="s">
        <v>1830</v>
      </c>
      <c r="C3829" s="10" t="s">
        <v>5317</v>
      </c>
      <c r="D3829" s="10"/>
      <c r="E3829" s="3">
        <v>151.66999999999999</v>
      </c>
      <c r="F3829" s="3">
        <v>0</v>
      </c>
      <c r="G3829" s="18">
        <v>0</v>
      </c>
      <c r="H3829" s="18">
        <v>0</v>
      </c>
      <c r="I3829" s="18">
        <v>0</v>
      </c>
      <c r="J3829" s="29">
        <v>0</v>
      </c>
    </row>
    <row r="3830" spans="1:10" x14ac:dyDescent="0.25">
      <c r="A3830" s="27">
        <v>188484848</v>
      </c>
      <c r="B3830" s="10" t="s">
        <v>1831</v>
      </c>
      <c r="C3830" s="10" t="s">
        <v>5317</v>
      </c>
      <c r="D3830" s="10"/>
      <c r="E3830" s="3">
        <v>151.66999999999999</v>
      </c>
      <c r="F3830" s="3">
        <v>0</v>
      </c>
      <c r="G3830" s="18">
        <v>0</v>
      </c>
      <c r="H3830" s="18">
        <v>0</v>
      </c>
      <c r="I3830" s="18">
        <v>0</v>
      </c>
      <c r="J3830" s="29">
        <v>0</v>
      </c>
    </row>
    <row r="3831" spans="1:10" x14ac:dyDescent="0.25">
      <c r="A3831" s="27">
        <v>185785591</v>
      </c>
      <c r="B3831" s="10" t="s">
        <v>1854</v>
      </c>
      <c r="C3831" s="10" t="s">
        <v>5317</v>
      </c>
      <c r="D3831" s="10"/>
      <c r="E3831" s="3">
        <v>151.66999999999999</v>
      </c>
      <c r="F3831" s="3">
        <v>0</v>
      </c>
      <c r="G3831" s="18">
        <v>0</v>
      </c>
      <c r="H3831" s="18">
        <v>0</v>
      </c>
      <c r="I3831" s="18">
        <v>0</v>
      </c>
      <c r="J3831" s="29">
        <v>0</v>
      </c>
    </row>
    <row r="3832" spans="1:10" x14ac:dyDescent="0.25">
      <c r="A3832" s="27">
        <v>187996919</v>
      </c>
      <c r="B3832" s="10" t="s">
        <v>1864</v>
      </c>
      <c r="C3832" s="10" t="s">
        <v>5317</v>
      </c>
      <c r="D3832" s="10"/>
      <c r="E3832" s="3">
        <v>151.66999999999999</v>
      </c>
      <c r="F3832" s="3">
        <v>0</v>
      </c>
      <c r="G3832" s="18">
        <v>0</v>
      </c>
      <c r="H3832" s="18">
        <v>0</v>
      </c>
      <c r="I3832" s="18">
        <v>0</v>
      </c>
      <c r="J3832" s="29">
        <v>0</v>
      </c>
    </row>
    <row r="3833" spans="1:10" x14ac:dyDescent="0.25">
      <c r="A3833" s="27">
        <v>188688738</v>
      </c>
      <c r="B3833" s="10" t="s">
        <v>1869</v>
      </c>
      <c r="C3833" s="10" t="s">
        <v>5317</v>
      </c>
      <c r="D3833" s="10"/>
      <c r="E3833" s="3">
        <v>151.66999999999999</v>
      </c>
      <c r="F3833" s="3">
        <v>0</v>
      </c>
      <c r="G3833" s="18">
        <v>0</v>
      </c>
      <c r="H3833" s="18">
        <v>0</v>
      </c>
      <c r="I3833" s="18">
        <v>0</v>
      </c>
      <c r="J3833" s="29">
        <v>0</v>
      </c>
    </row>
    <row r="3834" spans="1:10" x14ac:dyDescent="0.25">
      <c r="A3834" s="27">
        <v>189335782</v>
      </c>
      <c r="B3834" s="10" t="s">
        <v>1874</v>
      </c>
      <c r="C3834" s="10" t="s">
        <v>5317</v>
      </c>
      <c r="D3834" s="10"/>
      <c r="E3834" s="3">
        <v>151.66999999999999</v>
      </c>
      <c r="F3834" s="3">
        <v>0</v>
      </c>
      <c r="G3834" s="18">
        <v>0</v>
      </c>
      <c r="H3834" s="18">
        <v>0</v>
      </c>
      <c r="I3834" s="18">
        <v>0</v>
      </c>
      <c r="J3834" s="29">
        <v>0</v>
      </c>
    </row>
    <row r="3835" spans="1:10" x14ac:dyDescent="0.25">
      <c r="A3835" s="27">
        <v>118582786</v>
      </c>
      <c r="B3835" s="10" t="s">
        <v>1894</v>
      </c>
      <c r="C3835" s="10" t="s">
        <v>5317</v>
      </c>
      <c r="D3835" s="10"/>
      <c r="E3835" s="3">
        <v>151.66999999999999</v>
      </c>
      <c r="F3835" s="3">
        <v>0</v>
      </c>
      <c r="G3835" s="18">
        <v>0</v>
      </c>
      <c r="H3835" s="18">
        <v>0</v>
      </c>
      <c r="I3835" s="18">
        <v>0</v>
      </c>
      <c r="J3835" s="29">
        <v>0</v>
      </c>
    </row>
    <row r="3836" spans="1:10" x14ac:dyDescent="0.25">
      <c r="A3836" s="27">
        <v>118643827</v>
      </c>
      <c r="B3836" s="10" t="s">
        <v>1921</v>
      </c>
      <c r="C3836" s="10" t="s">
        <v>5317</v>
      </c>
      <c r="D3836" s="10"/>
      <c r="E3836" s="3">
        <v>151.66999999999999</v>
      </c>
      <c r="F3836" s="3">
        <v>0</v>
      </c>
      <c r="G3836" s="18">
        <v>0</v>
      </c>
      <c r="H3836" s="18">
        <v>0</v>
      </c>
      <c r="I3836" s="18">
        <v>0</v>
      </c>
      <c r="J3836" s="29">
        <v>0</v>
      </c>
    </row>
    <row r="3837" spans="1:10" x14ac:dyDescent="0.25">
      <c r="A3837" s="27">
        <v>118888515</v>
      </c>
      <c r="B3837" s="10" t="s">
        <v>1982</v>
      </c>
      <c r="C3837" s="10" t="s">
        <v>5317</v>
      </c>
      <c r="D3837" s="10"/>
      <c r="E3837" s="3">
        <v>151.66999999999999</v>
      </c>
      <c r="F3837" s="3">
        <v>0</v>
      </c>
      <c r="G3837" s="18">
        <v>0</v>
      </c>
      <c r="H3837" s="18">
        <v>0</v>
      </c>
      <c r="I3837" s="18">
        <v>0</v>
      </c>
      <c r="J3837" s="29">
        <v>0</v>
      </c>
    </row>
    <row r="3838" spans="1:10" x14ac:dyDescent="0.25">
      <c r="A3838" s="27">
        <v>118995781</v>
      </c>
      <c r="B3838" s="10" t="s">
        <v>2023</v>
      </c>
      <c r="C3838" s="10" t="s">
        <v>5317</v>
      </c>
      <c r="D3838" s="10"/>
      <c r="E3838" s="3">
        <v>151.66999999999999</v>
      </c>
      <c r="F3838" s="3">
        <v>0</v>
      </c>
      <c r="G3838" s="18">
        <v>0</v>
      </c>
      <c r="H3838" s="18">
        <v>0</v>
      </c>
      <c r="I3838" s="18">
        <v>0</v>
      </c>
      <c r="J3838" s="29">
        <v>0</v>
      </c>
    </row>
    <row r="3839" spans="1:10" x14ac:dyDescent="0.25">
      <c r="A3839" s="27">
        <v>111328277</v>
      </c>
      <c r="B3839" s="10" t="s">
        <v>2102</v>
      </c>
      <c r="C3839" s="10" t="s">
        <v>5317</v>
      </c>
      <c r="D3839" s="10"/>
      <c r="E3839" s="3">
        <v>151.66999999999999</v>
      </c>
      <c r="F3839" s="3">
        <v>0</v>
      </c>
      <c r="G3839" s="18">
        <v>0</v>
      </c>
      <c r="H3839" s="18">
        <v>0</v>
      </c>
      <c r="I3839" s="18">
        <v>0</v>
      </c>
      <c r="J3839" s="29">
        <v>0</v>
      </c>
    </row>
    <row r="3840" spans="1:10" x14ac:dyDescent="0.25">
      <c r="A3840" s="27">
        <v>111415819</v>
      </c>
      <c r="B3840" s="10" t="s">
        <v>2121</v>
      </c>
      <c r="C3840" s="10" t="s">
        <v>5317</v>
      </c>
      <c r="D3840" s="10"/>
      <c r="E3840" s="3">
        <v>151.66999999999999</v>
      </c>
      <c r="F3840" s="3">
        <v>0</v>
      </c>
      <c r="G3840" s="18">
        <v>0</v>
      </c>
      <c r="H3840" s="18">
        <v>0</v>
      </c>
      <c r="I3840" s="18">
        <v>0</v>
      </c>
      <c r="J3840" s="29">
        <v>0</v>
      </c>
    </row>
    <row r="3841" spans="1:10" x14ac:dyDescent="0.25">
      <c r="A3841" s="27">
        <v>111488881</v>
      </c>
      <c r="B3841" s="10" t="s">
        <v>2138</v>
      </c>
      <c r="C3841" s="10" t="s">
        <v>5317</v>
      </c>
      <c r="D3841" s="10"/>
      <c r="E3841" s="3">
        <v>151.66999999999999</v>
      </c>
      <c r="F3841" s="3">
        <v>0</v>
      </c>
      <c r="G3841" s="18">
        <v>0</v>
      </c>
      <c r="H3841" s="18">
        <v>0</v>
      </c>
      <c r="I3841" s="18">
        <v>0</v>
      </c>
      <c r="J3841" s="29">
        <v>0</v>
      </c>
    </row>
    <row r="3842" spans="1:10" x14ac:dyDescent="0.25">
      <c r="A3842" s="27">
        <v>111488882</v>
      </c>
      <c r="B3842" s="10" t="s">
        <v>2139</v>
      </c>
      <c r="C3842" s="10" t="s">
        <v>5317</v>
      </c>
      <c r="D3842" s="10"/>
      <c r="E3842" s="3">
        <v>151.66999999999999</v>
      </c>
      <c r="F3842" s="3">
        <v>0</v>
      </c>
      <c r="G3842" s="18">
        <v>0</v>
      </c>
      <c r="H3842" s="18">
        <v>0</v>
      </c>
      <c r="I3842" s="18">
        <v>0</v>
      </c>
      <c r="J3842" s="29">
        <v>0</v>
      </c>
    </row>
    <row r="3843" spans="1:10" x14ac:dyDescent="0.25">
      <c r="A3843" s="27">
        <v>111512781</v>
      </c>
      <c r="B3843" s="10" t="s">
        <v>2162</v>
      </c>
      <c r="C3843" s="10" t="s">
        <v>5317</v>
      </c>
      <c r="D3843" s="10"/>
      <c r="E3843" s="3">
        <v>151.66999999999999</v>
      </c>
      <c r="F3843" s="3">
        <v>0</v>
      </c>
      <c r="G3843" s="18">
        <v>0</v>
      </c>
      <c r="H3843" s="18">
        <v>0</v>
      </c>
      <c r="I3843" s="18">
        <v>0</v>
      </c>
      <c r="J3843" s="29">
        <v>0</v>
      </c>
    </row>
    <row r="3844" spans="1:10" x14ac:dyDescent="0.25">
      <c r="A3844" s="27">
        <v>111624432</v>
      </c>
      <c r="B3844" s="10" t="s">
        <v>2172</v>
      </c>
      <c r="C3844" s="10" t="s">
        <v>5317</v>
      </c>
      <c r="D3844" s="10"/>
      <c r="E3844" s="3">
        <v>151.66999999999999</v>
      </c>
      <c r="F3844" s="3">
        <v>0</v>
      </c>
      <c r="G3844" s="18">
        <v>0</v>
      </c>
      <c r="H3844" s="18">
        <v>0</v>
      </c>
      <c r="I3844" s="18">
        <v>0</v>
      </c>
      <c r="J3844" s="29">
        <v>0</v>
      </c>
    </row>
    <row r="3845" spans="1:10" x14ac:dyDescent="0.25">
      <c r="A3845" s="27">
        <v>111624444</v>
      </c>
      <c r="B3845" s="10" t="s">
        <v>2174</v>
      </c>
      <c r="C3845" s="10" t="s">
        <v>5317</v>
      </c>
      <c r="D3845" s="10"/>
      <c r="E3845" s="3">
        <v>151.66999999999999</v>
      </c>
      <c r="F3845" s="3">
        <v>0</v>
      </c>
      <c r="G3845" s="18">
        <v>0</v>
      </c>
      <c r="H3845" s="18">
        <v>0</v>
      </c>
      <c r="I3845" s="18">
        <v>0</v>
      </c>
      <c r="J3845" s="29">
        <v>0</v>
      </c>
    </row>
    <row r="3846" spans="1:10" x14ac:dyDescent="0.25">
      <c r="A3846" s="27">
        <v>111697259</v>
      </c>
      <c r="B3846" s="10" t="s">
        <v>2195</v>
      </c>
      <c r="C3846" s="10" t="s">
        <v>5317</v>
      </c>
      <c r="D3846" s="10"/>
      <c r="E3846" s="3">
        <v>151.66999999999999</v>
      </c>
      <c r="F3846" s="3">
        <v>0</v>
      </c>
      <c r="G3846" s="18">
        <v>0</v>
      </c>
      <c r="H3846" s="18">
        <v>0</v>
      </c>
      <c r="I3846" s="18">
        <v>0</v>
      </c>
      <c r="J3846" s="29">
        <v>0</v>
      </c>
    </row>
    <row r="3847" spans="1:10" x14ac:dyDescent="0.25">
      <c r="A3847" s="27">
        <v>111818868</v>
      </c>
      <c r="B3847" s="10" t="s">
        <v>2203</v>
      </c>
      <c r="C3847" s="10" t="s">
        <v>5317</v>
      </c>
      <c r="D3847" s="10"/>
      <c r="E3847" s="3">
        <v>151.66999999999999</v>
      </c>
      <c r="F3847" s="3">
        <v>0</v>
      </c>
      <c r="G3847" s="18">
        <v>0</v>
      </c>
      <c r="H3847" s="18">
        <v>0</v>
      </c>
      <c r="I3847" s="18">
        <v>0</v>
      </c>
      <c r="J3847" s="29">
        <v>0</v>
      </c>
    </row>
    <row r="3848" spans="1:10" x14ac:dyDescent="0.25">
      <c r="A3848" s="27">
        <v>111818182</v>
      </c>
      <c r="B3848" s="10" t="s">
        <v>2210</v>
      </c>
      <c r="C3848" s="10" t="s">
        <v>5317</v>
      </c>
      <c r="D3848" s="10"/>
      <c r="E3848" s="3">
        <v>151.66999999999999</v>
      </c>
      <c r="F3848" s="3">
        <v>0</v>
      </c>
      <c r="G3848" s="18">
        <v>0</v>
      </c>
      <c r="H3848" s="18">
        <v>0</v>
      </c>
      <c r="I3848" s="18">
        <v>0</v>
      </c>
      <c r="J3848" s="29">
        <v>0</v>
      </c>
    </row>
    <row r="3849" spans="1:10" x14ac:dyDescent="0.25">
      <c r="A3849" s="27">
        <v>112836335</v>
      </c>
      <c r="B3849" s="10" t="s">
        <v>2214</v>
      </c>
      <c r="C3849" s="10" t="s">
        <v>5317</v>
      </c>
      <c r="D3849" s="10"/>
      <c r="E3849" s="3">
        <v>151.66999999999999</v>
      </c>
      <c r="F3849" s="3">
        <v>0</v>
      </c>
      <c r="G3849" s="18">
        <v>0</v>
      </c>
      <c r="H3849" s="18">
        <v>0</v>
      </c>
      <c r="I3849" s="18">
        <v>0</v>
      </c>
      <c r="J3849" s="29">
        <v>0</v>
      </c>
    </row>
    <row r="3850" spans="1:10" x14ac:dyDescent="0.25">
      <c r="A3850" s="27">
        <v>112836586</v>
      </c>
      <c r="B3850" s="10" t="s">
        <v>2215</v>
      </c>
      <c r="C3850" s="10" t="s">
        <v>5317</v>
      </c>
      <c r="D3850" s="10"/>
      <c r="E3850" s="3">
        <v>151.66999999999999</v>
      </c>
      <c r="F3850" s="3">
        <v>0</v>
      </c>
      <c r="G3850" s="18">
        <v>0</v>
      </c>
      <c r="H3850" s="18">
        <v>0</v>
      </c>
      <c r="I3850" s="18">
        <v>0</v>
      </c>
      <c r="J3850" s="29">
        <v>0</v>
      </c>
    </row>
    <row r="3851" spans="1:10" x14ac:dyDescent="0.25">
      <c r="A3851" s="27">
        <v>112374614</v>
      </c>
      <c r="B3851" s="10" t="s">
        <v>2243</v>
      </c>
      <c r="C3851" s="10" t="s">
        <v>5317</v>
      </c>
      <c r="D3851" s="10"/>
      <c r="E3851" s="3">
        <v>151.66999999999999</v>
      </c>
      <c r="F3851" s="3">
        <v>0</v>
      </c>
      <c r="G3851" s="18">
        <v>0</v>
      </c>
      <c r="H3851" s="18">
        <v>0</v>
      </c>
      <c r="I3851" s="18">
        <v>0</v>
      </c>
      <c r="J3851" s="29">
        <v>0</v>
      </c>
    </row>
    <row r="3852" spans="1:10" x14ac:dyDescent="0.25">
      <c r="A3852" s="27">
        <v>24458</v>
      </c>
      <c r="B3852" s="10" t="s">
        <v>2326</v>
      </c>
      <c r="C3852" s="10" t="s">
        <v>5317</v>
      </c>
      <c r="D3852" s="10"/>
      <c r="E3852" s="3">
        <v>151.66999999999999</v>
      </c>
      <c r="F3852" s="3">
        <v>0</v>
      </c>
      <c r="G3852" s="18">
        <v>0</v>
      </c>
      <c r="H3852" s="18">
        <v>0</v>
      </c>
      <c r="I3852" s="18">
        <v>0</v>
      </c>
      <c r="J3852" s="29">
        <v>0</v>
      </c>
    </row>
    <row r="3853" spans="1:10" x14ac:dyDescent="0.25">
      <c r="A3853" s="27">
        <v>332468</v>
      </c>
      <c r="B3853" s="10" t="s">
        <v>2346</v>
      </c>
      <c r="C3853" s="10" t="s">
        <v>5317</v>
      </c>
      <c r="D3853" s="10"/>
      <c r="E3853" s="3">
        <v>151.66999999999999</v>
      </c>
      <c r="F3853" s="3">
        <v>0</v>
      </c>
      <c r="G3853" s="18">
        <v>0</v>
      </c>
      <c r="H3853" s="18">
        <v>0</v>
      </c>
      <c r="I3853" s="18">
        <v>0</v>
      </c>
      <c r="J3853" s="29">
        <v>0</v>
      </c>
    </row>
    <row r="3854" spans="1:10" x14ac:dyDescent="0.25">
      <c r="A3854" s="27">
        <v>576541</v>
      </c>
      <c r="B3854" s="10" t="s">
        <v>2357</v>
      </c>
      <c r="C3854" s="10" t="s">
        <v>5317</v>
      </c>
      <c r="D3854" s="10"/>
      <c r="E3854" s="3">
        <v>151.66999999999999</v>
      </c>
      <c r="F3854" s="3">
        <v>0</v>
      </c>
      <c r="G3854" s="18">
        <v>0</v>
      </c>
      <c r="H3854" s="18">
        <v>0</v>
      </c>
      <c r="I3854" s="18">
        <v>0</v>
      </c>
      <c r="J3854" s="29">
        <v>0</v>
      </c>
    </row>
    <row r="3855" spans="1:10" x14ac:dyDescent="0.25">
      <c r="A3855" s="27">
        <v>842167</v>
      </c>
      <c r="B3855" s="10" t="s">
        <v>2363</v>
      </c>
      <c r="C3855" s="10" t="s">
        <v>5317</v>
      </c>
      <c r="D3855" s="10"/>
      <c r="E3855" s="3">
        <v>151.66999999999999</v>
      </c>
      <c r="F3855" s="3">
        <v>0</v>
      </c>
      <c r="G3855" s="18">
        <v>0</v>
      </c>
      <c r="H3855" s="18">
        <v>0</v>
      </c>
      <c r="I3855" s="18">
        <v>0</v>
      </c>
      <c r="J3855" s="29">
        <v>0</v>
      </c>
    </row>
    <row r="3856" spans="1:10" x14ac:dyDescent="0.25">
      <c r="A3856" s="27">
        <v>181883754</v>
      </c>
      <c r="B3856" s="10" t="s">
        <v>2377</v>
      </c>
      <c r="C3856" s="10" t="s">
        <v>5317</v>
      </c>
      <c r="D3856" s="10"/>
      <c r="E3856" s="3">
        <v>151.66999999999999</v>
      </c>
      <c r="F3856" s="3">
        <v>0</v>
      </c>
      <c r="G3856" s="18">
        <v>0</v>
      </c>
      <c r="H3856" s="18">
        <v>0</v>
      </c>
      <c r="I3856" s="18">
        <v>0</v>
      </c>
      <c r="J3856" s="29">
        <v>0</v>
      </c>
    </row>
    <row r="3857" spans="1:10" x14ac:dyDescent="0.25">
      <c r="A3857" s="27">
        <v>181999529</v>
      </c>
      <c r="B3857" s="10" t="s">
        <v>2378</v>
      </c>
      <c r="C3857" s="10" t="s">
        <v>5317</v>
      </c>
      <c r="D3857" s="10"/>
      <c r="E3857" s="3">
        <v>151.66999999999999</v>
      </c>
      <c r="F3857" s="3">
        <v>0</v>
      </c>
      <c r="G3857" s="18">
        <v>0</v>
      </c>
      <c r="H3857" s="18">
        <v>0</v>
      </c>
      <c r="I3857" s="18">
        <v>0</v>
      </c>
      <c r="J3857" s="29">
        <v>0</v>
      </c>
    </row>
    <row r="3858" spans="1:10" x14ac:dyDescent="0.25">
      <c r="A3858" s="27">
        <v>111199919</v>
      </c>
      <c r="B3858" s="10" t="s">
        <v>2407</v>
      </c>
      <c r="C3858" s="10" t="s">
        <v>5317</v>
      </c>
      <c r="D3858" s="10"/>
      <c r="E3858" s="3">
        <v>151.66999999999999</v>
      </c>
      <c r="F3858" s="3">
        <v>0</v>
      </c>
      <c r="G3858" s="18">
        <v>0</v>
      </c>
      <c r="H3858" s="18">
        <v>0</v>
      </c>
      <c r="I3858" s="18">
        <v>0</v>
      </c>
      <c r="J3858" s="29">
        <v>0</v>
      </c>
    </row>
    <row r="3859" spans="1:10" x14ac:dyDescent="0.25">
      <c r="A3859" s="27">
        <v>181393757</v>
      </c>
      <c r="B3859" s="10" t="s">
        <v>2428</v>
      </c>
      <c r="C3859" s="10" t="s">
        <v>5317</v>
      </c>
      <c r="D3859" s="10"/>
      <c r="E3859" s="3">
        <v>151.66999999999999</v>
      </c>
      <c r="F3859" s="3">
        <v>0</v>
      </c>
      <c r="G3859" s="18">
        <v>0</v>
      </c>
      <c r="H3859" s="18">
        <v>0</v>
      </c>
      <c r="I3859" s="18">
        <v>0</v>
      </c>
      <c r="J3859" s="29">
        <v>0</v>
      </c>
    </row>
    <row r="3860" spans="1:10" x14ac:dyDescent="0.25">
      <c r="A3860" s="27">
        <v>183485662</v>
      </c>
      <c r="B3860" s="10" t="s">
        <v>2462</v>
      </c>
      <c r="C3860" s="10" t="s">
        <v>5317</v>
      </c>
      <c r="D3860" s="10"/>
      <c r="E3860" s="3">
        <v>151.66999999999999</v>
      </c>
      <c r="F3860" s="3">
        <v>0</v>
      </c>
      <c r="G3860" s="18">
        <v>0</v>
      </c>
      <c r="H3860" s="18">
        <v>0</v>
      </c>
      <c r="I3860" s="18">
        <v>0</v>
      </c>
      <c r="J3860" s="29">
        <v>0</v>
      </c>
    </row>
    <row r="3861" spans="1:10" x14ac:dyDescent="0.25">
      <c r="A3861" s="27">
        <v>183992936</v>
      </c>
      <c r="B3861" s="10" t="s">
        <v>2472</v>
      </c>
      <c r="C3861" s="10" t="s">
        <v>5317</v>
      </c>
      <c r="D3861" s="10"/>
      <c r="E3861" s="3">
        <v>151.66999999999999</v>
      </c>
      <c r="F3861" s="3">
        <v>0</v>
      </c>
      <c r="G3861" s="18">
        <v>0</v>
      </c>
      <c r="H3861" s="18">
        <v>0</v>
      </c>
      <c r="I3861" s="18">
        <v>0</v>
      </c>
      <c r="J3861" s="29">
        <v>0</v>
      </c>
    </row>
    <row r="3862" spans="1:10" x14ac:dyDescent="0.25">
      <c r="A3862" s="27">
        <v>184889135</v>
      </c>
      <c r="B3862" s="10" t="s">
        <v>2475</v>
      </c>
      <c r="C3862" s="10" t="s">
        <v>5317</v>
      </c>
      <c r="D3862" s="10"/>
      <c r="E3862" s="3">
        <v>151.66999999999999</v>
      </c>
      <c r="F3862" s="3">
        <v>0</v>
      </c>
      <c r="G3862" s="18">
        <v>0</v>
      </c>
      <c r="H3862" s="18">
        <v>0</v>
      </c>
      <c r="I3862" s="18">
        <v>0</v>
      </c>
      <c r="J3862" s="29">
        <v>0</v>
      </c>
    </row>
    <row r="3863" spans="1:10" x14ac:dyDescent="0.25">
      <c r="A3863" s="27">
        <v>185597342</v>
      </c>
      <c r="B3863" s="10" t="s">
        <v>2499</v>
      </c>
      <c r="C3863" s="10" t="s">
        <v>5317</v>
      </c>
      <c r="D3863" s="10"/>
      <c r="E3863" s="3">
        <v>151.66999999999999</v>
      </c>
      <c r="F3863" s="3">
        <v>0</v>
      </c>
      <c r="G3863" s="18">
        <v>0</v>
      </c>
      <c r="H3863" s="18">
        <v>0</v>
      </c>
      <c r="I3863" s="18">
        <v>0</v>
      </c>
      <c r="J3863" s="29">
        <v>0</v>
      </c>
    </row>
    <row r="3864" spans="1:10" x14ac:dyDescent="0.25">
      <c r="A3864" s="27">
        <v>187988284</v>
      </c>
      <c r="B3864" s="10" t="s">
        <v>2516</v>
      </c>
      <c r="C3864" s="10" t="s">
        <v>5317</v>
      </c>
      <c r="D3864" s="10"/>
      <c r="E3864" s="3">
        <v>151.66999999999999</v>
      </c>
      <c r="F3864" s="3">
        <v>0</v>
      </c>
      <c r="G3864" s="18">
        <v>0</v>
      </c>
      <c r="H3864" s="18">
        <v>0</v>
      </c>
      <c r="I3864" s="18">
        <v>0</v>
      </c>
      <c r="J3864" s="29">
        <v>0</v>
      </c>
    </row>
    <row r="3865" spans="1:10" x14ac:dyDescent="0.25">
      <c r="A3865" s="27">
        <v>189486191</v>
      </c>
      <c r="B3865" s="10" t="s">
        <v>2534</v>
      </c>
      <c r="C3865" s="10" t="s">
        <v>5317</v>
      </c>
      <c r="D3865" s="10"/>
      <c r="E3865" s="3">
        <v>151.66999999999999</v>
      </c>
      <c r="F3865" s="3">
        <v>0</v>
      </c>
      <c r="G3865" s="18">
        <v>0</v>
      </c>
      <c r="H3865" s="18">
        <v>0</v>
      </c>
      <c r="I3865" s="18">
        <v>0</v>
      </c>
      <c r="J3865" s="29">
        <v>0</v>
      </c>
    </row>
    <row r="3866" spans="1:10" x14ac:dyDescent="0.25">
      <c r="A3866" s="27">
        <v>785963</v>
      </c>
      <c r="B3866" s="10" t="s">
        <v>2548</v>
      </c>
      <c r="C3866" s="10" t="s">
        <v>5317</v>
      </c>
      <c r="D3866" s="10"/>
      <c r="E3866" s="3">
        <v>151.66999999999999</v>
      </c>
      <c r="F3866" s="3">
        <v>0</v>
      </c>
      <c r="G3866" s="18">
        <v>0</v>
      </c>
      <c r="H3866" s="18">
        <v>0</v>
      </c>
      <c r="I3866" s="18">
        <v>0</v>
      </c>
      <c r="J3866" s="29">
        <v>0</v>
      </c>
    </row>
    <row r="3867" spans="1:10" x14ac:dyDescent="0.25">
      <c r="A3867" s="27">
        <v>188385984</v>
      </c>
      <c r="B3867" s="10" t="s">
        <v>2559</v>
      </c>
      <c r="C3867" s="10" t="s">
        <v>5317</v>
      </c>
      <c r="D3867" s="10"/>
      <c r="E3867" s="3">
        <v>151.66999999999999</v>
      </c>
      <c r="F3867" s="3">
        <v>0</v>
      </c>
      <c r="G3867" s="18">
        <v>0</v>
      </c>
      <c r="H3867" s="18">
        <v>0</v>
      </c>
      <c r="I3867" s="18">
        <v>0</v>
      </c>
      <c r="J3867" s="29">
        <v>0</v>
      </c>
    </row>
    <row r="3868" spans="1:10" x14ac:dyDescent="0.25">
      <c r="A3868" s="27">
        <v>189169888</v>
      </c>
      <c r="B3868" s="10" t="s">
        <v>2561</v>
      </c>
      <c r="C3868" s="10" t="s">
        <v>5317</v>
      </c>
      <c r="D3868" s="10"/>
      <c r="E3868" s="3">
        <v>151.66999999999999</v>
      </c>
      <c r="F3868" s="3">
        <v>0</v>
      </c>
      <c r="G3868" s="18">
        <v>0</v>
      </c>
      <c r="H3868" s="18">
        <v>0</v>
      </c>
      <c r="I3868" s="18">
        <v>0</v>
      </c>
      <c r="J3868" s="29">
        <v>0</v>
      </c>
    </row>
    <row r="3869" spans="1:10" x14ac:dyDescent="0.25">
      <c r="A3869" s="27">
        <v>188113485</v>
      </c>
      <c r="B3869" s="10" t="s">
        <v>2591</v>
      </c>
      <c r="C3869" s="10" t="s">
        <v>5317</v>
      </c>
      <c r="D3869" s="10"/>
      <c r="E3869" s="3">
        <v>151.66999999999999</v>
      </c>
      <c r="F3869" s="3">
        <v>0</v>
      </c>
      <c r="G3869" s="18">
        <v>0</v>
      </c>
      <c r="H3869" s="18">
        <v>0</v>
      </c>
      <c r="I3869" s="18">
        <v>0</v>
      </c>
      <c r="J3869" s="29">
        <v>0</v>
      </c>
    </row>
    <row r="3870" spans="1:10" x14ac:dyDescent="0.25">
      <c r="A3870" s="27">
        <v>188278986</v>
      </c>
      <c r="B3870" s="10" t="s">
        <v>2621</v>
      </c>
      <c r="C3870" s="10" t="s">
        <v>5317</v>
      </c>
      <c r="D3870" s="10"/>
      <c r="E3870" s="3">
        <v>151.66999999999999</v>
      </c>
      <c r="F3870" s="3">
        <v>0</v>
      </c>
      <c r="G3870" s="18">
        <v>0</v>
      </c>
      <c r="H3870" s="18">
        <v>0</v>
      </c>
      <c r="I3870" s="18">
        <v>0</v>
      </c>
      <c r="J3870" s="29">
        <v>0</v>
      </c>
    </row>
    <row r="3871" spans="1:10" x14ac:dyDescent="0.25">
      <c r="A3871" s="27">
        <v>188284921</v>
      </c>
      <c r="B3871" s="10" t="s">
        <v>2623</v>
      </c>
      <c r="C3871" s="10" t="s">
        <v>5317</v>
      </c>
      <c r="D3871" s="10"/>
      <c r="E3871" s="3">
        <v>151.66999999999999</v>
      </c>
      <c r="F3871" s="3">
        <v>0</v>
      </c>
      <c r="G3871" s="18">
        <v>0</v>
      </c>
      <c r="H3871" s="18">
        <v>0</v>
      </c>
      <c r="I3871" s="18">
        <v>0</v>
      </c>
      <c r="J3871" s="29">
        <v>0</v>
      </c>
    </row>
    <row r="3872" spans="1:10" x14ac:dyDescent="0.25">
      <c r="A3872" s="27">
        <v>188388323</v>
      </c>
      <c r="B3872" s="10" t="s">
        <v>2631</v>
      </c>
      <c r="C3872" s="10" t="s">
        <v>5317</v>
      </c>
      <c r="D3872" s="10"/>
      <c r="E3872" s="3">
        <v>151.66999999999999</v>
      </c>
      <c r="F3872" s="3">
        <v>0</v>
      </c>
      <c r="G3872" s="18">
        <v>0</v>
      </c>
      <c r="H3872" s="18">
        <v>0</v>
      </c>
      <c r="I3872" s="18">
        <v>0</v>
      </c>
      <c r="J3872" s="29">
        <v>0</v>
      </c>
    </row>
    <row r="3873" spans="1:10" x14ac:dyDescent="0.25">
      <c r="A3873" s="27">
        <v>188355258</v>
      </c>
      <c r="B3873" s="10" t="s">
        <v>2656</v>
      </c>
      <c r="C3873" s="10" t="s">
        <v>5317</v>
      </c>
      <c r="D3873" s="10"/>
      <c r="E3873" s="3">
        <v>151.66999999999999</v>
      </c>
      <c r="F3873" s="3">
        <v>0</v>
      </c>
      <c r="G3873" s="18">
        <v>0</v>
      </c>
      <c r="H3873" s="18">
        <v>0</v>
      </c>
      <c r="I3873" s="18">
        <v>0</v>
      </c>
      <c r="J3873" s="29">
        <v>0</v>
      </c>
    </row>
    <row r="3874" spans="1:10" x14ac:dyDescent="0.25">
      <c r="A3874" s="27">
        <v>188488439</v>
      </c>
      <c r="B3874" s="10" t="s">
        <v>2665</v>
      </c>
      <c r="C3874" s="10" t="s">
        <v>5317</v>
      </c>
      <c r="D3874" s="10"/>
      <c r="E3874" s="3">
        <v>151.66999999999999</v>
      </c>
      <c r="F3874" s="3">
        <v>0</v>
      </c>
      <c r="G3874" s="18">
        <v>0</v>
      </c>
      <c r="H3874" s="18">
        <v>0</v>
      </c>
      <c r="I3874" s="18">
        <v>0</v>
      </c>
      <c r="J3874" s="29">
        <v>0</v>
      </c>
    </row>
    <row r="3875" spans="1:10" x14ac:dyDescent="0.25">
      <c r="A3875" s="27">
        <v>188645652</v>
      </c>
      <c r="B3875" s="10" t="s">
        <v>2724</v>
      </c>
      <c r="C3875" s="10" t="s">
        <v>5317</v>
      </c>
      <c r="D3875" s="10"/>
      <c r="E3875" s="3">
        <v>151.66999999999999</v>
      </c>
      <c r="F3875" s="3">
        <v>0</v>
      </c>
      <c r="G3875" s="18">
        <v>0</v>
      </c>
      <c r="H3875" s="18">
        <v>0</v>
      </c>
      <c r="I3875" s="18">
        <v>0</v>
      </c>
      <c r="J3875" s="29">
        <v>0</v>
      </c>
    </row>
    <row r="3876" spans="1:10" x14ac:dyDescent="0.25">
      <c r="A3876" s="27">
        <v>188785744</v>
      </c>
      <c r="B3876" s="10" t="s">
        <v>2741</v>
      </c>
      <c r="C3876" s="10" t="s">
        <v>5317</v>
      </c>
      <c r="D3876" s="10"/>
      <c r="E3876" s="3">
        <v>151.66999999999999</v>
      </c>
      <c r="F3876" s="3">
        <v>0</v>
      </c>
      <c r="G3876" s="18">
        <v>0</v>
      </c>
      <c r="H3876" s="18">
        <v>0</v>
      </c>
      <c r="I3876" s="18">
        <v>0</v>
      </c>
      <c r="J3876" s="29">
        <v>0</v>
      </c>
    </row>
    <row r="3877" spans="1:10" x14ac:dyDescent="0.25">
      <c r="A3877" s="27">
        <v>188788383</v>
      </c>
      <c r="B3877" s="10" t="s">
        <v>2784</v>
      </c>
      <c r="C3877" s="10" t="s">
        <v>5317</v>
      </c>
      <c r="D3877" s="10"/>
      <c r="E3877" s="3">
        <v>151.66999999999999</v>
      </c>
      <c r="F3877" s="3">
        <v>0</v>
      </c>
      <c r="G3877" s="18">
        <v>0</v>
      </c>
      <c r="H3877" s="18">
        <v>0</v>
      </c>
      <c r="I3877" s="18">
        <v>0</v>
      </c>
      <c r="J3877" s="29">
        <v>0</v>
      </c>
    </row>
    <row r="3878" spans="1:10" x14ac:dyDescent="0.25">
      <c r="A3878" s="27">
        <v>188798329</v>
      </c>
      <c r="B3878" s="10" t="s">
        <v>2790</v>
      </c>
      <c r="C3878" s="10" t="s">
        <v>5317</v>
      </c>
      <c r="D3878" s="10"/>
      <c r="E3878" s="3">
        <v>151.66999999999999</v>
      </c>
      <c r="F3878" s="3">
        <v>0</v>
      </c>
      <c r="G3878" s="18">
        <v>0</v>
      </c>
      <c r="H3878" s="18">
        <v>0</v>
      </c>
      <c r="I3878" s="18">
        <v>0</v>
      </c>
      <c r="J3878" s="29">
        <v>0</v>
      </c>
    </row>
    <row r="3879" spans="1:10" x14ac:dyDescent="0.25">
      <c r="A3879" s="27">
        <v>188811956</v>
      </c>
      <c r="B3879" s="10" t="s">
        <v>2798</v>
      </c>
      <c r="C3879" s="10" t="s">
        <v>5317</v>
      </c>
      <c r="D3879" s="10"/>
      <c r="E3879" s="3">
        <v>151.66999999999999</v>
      </c>
      <c r="F3879" s="3">
        <v>0</v>
      </c>
      <c r="G3879" s="18">
        <v>0</v>
      </c>
      <c r="H3879" s="18">
        <v>0</v>
      </c>
      <c r="I3879" s="18">
        <v>0</v>
      </c>
      <c r="J3879" s="29">
        <v>0</v>
      </c>
    </row>
    <row r="3880" spans="1:10" x14ac:dyDescent="0.25">
      <c r="A3880" s="27">
        <v>188828321</v>
      </c>
      <c r="B3880" s="10" t="s">
        <v>2802</v>
      </c>
      <c r="C3880" s="10" t="s">
        <v>5317</v>
      </c>
      <c r="D3880" s="10"/>
      <c r="E3880" s="3">
        <v>151.66999999999999</v>
      </c>
      <c r="F3880" s="3">
        <v>0</v>
      </c>
      <c r="G3880" s="18">
        <v>0</v>
      </c>
      <c r="H3880" s="18">
        <v>0</v>
      </c>
      <c r="I3880" s="18">
        <v>0</v>
      </c>
      <c r="J3880" s="29">
        <v>0</v>
      </c>
    </row>
    <row r="3881" spans="1:10" x14ac:dyDescent="0.25">
      <c r="A3881" s="27">
        <v>188915681</v>
      </c>
      <c r="B3881" s="10" t="s">
        <v>2843</v>
      </c>
      <c r="C3881" s="10" t="s">
        <v>5317</v>
      </c>
      <c r="D3881" s="10"/>
      <c r="E3881" s="3">
        <v>151.66999999999999</v>
      </c>
      <c r="F3881" s="3">
        <v>0</v>
      </c>
      <c r="G3881" s="18">
        <v>0</v>
      </c>
      <c r="H3881" s="18">
        <v>0</v>
      </c>
      <c r="I3881" s="18">
        <v>0</v>
      </c>
      <c r="J3881" s="29">
        <v>0</v>
      </c>
    </row>
    <row r="3882" spans="1:10" x14ac:dyDescent="0.25">
      <c r="A3882" s="27">
        <v>188916766</v>
      </c>
      <c r="B3882" s="10" t="s">
        <v>2844</v>
      </c>
      <c r="C3882" s="10" t="s">
        <v>5317</v>
      </c>
      <c r="D3882" s="10"/>
      <c r="E3882" s="3">
        <v>151.66999999999999</v>
      </c>
      <c r="F3882" s="3">
        <v>0</v>
      </c>
      <c r="G3882" s="18">
        <v>0</v>
      </c>
      <c r="H3882" s="18">
        <v>0</v>
      </c>
      <c r="I3882" s="18">
        <v>0</v>
      </c>
      <c r="J3882" s="29">
        <v>0</v>
      </c>
    </row>
    <row r="3883" spans="1:10" x14ac:dyDescent="0.25">
      <c r="A3883" s="27">
        <v>188958248</v>
      </c>
      <c r="B3883" s="10" t="s">
        <v>2857</v>
      </c>
      <c r="C3883" s="10" t="s">
        <v>5317</v>
      </c>
      <c r="D3883" s="10"/>
      <c r="E3883" s="3">
        <v>151.66999999999999</v>
      </c>
      <c r="F3883" s="3">
        <v>0</v>
      </c>
      <c r="G3883" s="18">
        <v>0</v>
      </c>
      <c r="H3883" s="18">
        <v>0</v>
      </c>
      <c r="I3883" s="18">
        <v>0</v>
      </c>
      <c r="J3883" s="29">
        <v>0</v>
      </c>
    </row>
    <row r="3884" spans="1:10" x14ac:dyDescent="0.25">
      <c r="A3884" s="27">
        <v>181897363</v>
      </c>
      <c r="B3884" s="10" t="s">
        <v>2890</v>
      </c>
      <c r="C3884" s="10" t="s">
        <v>5317</v>
      </c>
      <c r="D3884" s="10"/>
      <c r="E3884" s="3">
        <v>151.66999999999999</v>
      </c>
      <c r="F3884" s="3">
        <v>0</v>
      </c>
      <c r="G3884" s="18">
        <v>0</v>
      </c>
      <c r="H3884" s="18">
        <v>0</v>
      </c>
      <c r="I3884" s="18">
        <v>0</v>
      </c>
      <c r="J3884" s="29">
        <v>0</v>
      </c>
    </row>
    <row r="3885" spans="1:10" x14ac:dyDescent="0.25">
      <c r="A3885" s="27">
        <v>181186772</v>
      </c>
      <c r="B3885" s="10" t="s">
        <v>2899</v>
      </c>
      <c r="C3885" s="10" t="s">
        <v>5317</v>
      </c>
      <c r="D3885" s="10"/>
      <c r="E3885" s="3">
        <v>151.66999999999999</v>
      </c>
      <c r="F3885" s="3">
        <v>0</v>
      </c>
      <c r="G3885" s="18">
        <v>0</v>
      </c>
      <c r="H3885" s="18">
        <v>0</v>
      </c>
      <c r="I3885" s="18">
        <v>0</v>
      </c>
      <c r="J3885" s="29">
        <v>0</v>
      </c>
    </row>
    <row r="3886" spans="1:10" x14ac:dyDescent="0.25">
      <c r="A3886" s="27">
        <v>181136998</v>
      </c>
      <c r="B3886" s="10" t="s">
        <v>2907</v>
      </c>
      <c r="C3886" s="10" t="s">
        <v>5317</v>
      </c>
      <c r="D3886" s="10"/>
      <c r="E3886" s="3">
        <v>151.66999999999999</v>
      </c>
      <c r="F3886" s="3">
        <v>0</v>
      </c>
      <c r="G3886" s="18">
        <v>0</v>
      </c>
      <c r="H3886" s="18">
        <v>0</v>
      </c>
      <c r="I3886" s="18">
        <v>0</v>
      </c>
      <c r="J3886" s="29">
        <v>0</v>
      </c>
    </row>
    <row r="3887" spans="1:10" x14ac:dyDescent="0.25">
      <c r="A3887" s="27">
        <v>181232815</v>
      </c>
      <c r="B3887" s="10" t="s">
        <v>2936</v>
      </c>
      <c r="C3887" s="10" t="s">
        <v>5317</v>
      </c>
      <c r="D3887" s="10"/>
      <c r="E3887" s="3">
        <v>151.66999999999999</v>
      </c>
      <c r="F3887" s="3">
        <v>0</v>
      </c>
      <c r="G3887" s="18">
        <v>0</v>
      </c>
      <c r="H3887" s="18">
        <v>0</v>
      </c>
      <c r="I3887" s="18">
        <v>0</v>
      </c>
      <c r="J3887" s="29">
        <v>0</v>
      </c>
    </row>
    <row r="3888" spans="1:10" x14ac:dyDescent="0.25">
      <c r="A3888" s="27">
        <v>181234641</v>
      </c>
      <c r="B3888" s="10" t="s">
        <v>2937</v>
      </c>
      <c r="C3888" s="10" t="s">
        <v>5317</v>
      </c>
      <c r="D3888" s="10"/>
      <c r="E3888" s="3">
        <v>151.66999999999999</v>
      </c>
      <c r="F3888" s="3">
        <v>0</v>
      </c>
      <c r="G3888" s="18">
        <v>0</v>
      </c>
      <c r="H3888" s="18">
        <v>0</v>
      </c>
      <c r="I3888" s="18">
        <v>0</v>
      </c>
      <c r="J3888" s="29">
        <v>0</v>
      </c>
    </row>
    <row r="3889" spans="1:10" x14ac:dyDescent="0.25">
      <c r="A3889" s="27">
        <v>181381988</v>
      </c>
      <c r="B3889" s="10" t="s">
        <v>2970</v>
      </c>
      <c r="C3889" s="10" t="s">
        <v>5317</v>
      </c>
      <c r="D3889" s="10"/>
      <c r="E3889" s="3">
        <v>151.66999999999999</v>
      </c>
      <c r="F3889" s="3">
        <v>0</v>
      </c>
      <c r="G3889" s="18">
        <v>0</v>
      </c>
      <c r="H3889" s="18">
        <v>0</v>
      </c>
      <c r="I3889" s="18">
        <v>0</v>
      </c>
      <c r="J3889" s="29">
        <v>0</v>
      </c>
    </row>
    <row r="3890" spans="1:10" x14ac:dyDescent="0.25">
      <c r="A3890" s="27">
        <v>181314868</v>
      </c>
      <c r="B3890" s="10" t="s">
        <v>2979</v>
      </c>
      <c r="C3890" s="10" t="s">
        <v>5317</v>
      </c>
      <c r="D3890" s="10"/>
      <c r="E3890" s="3">
        <v>151.66999999999999</v>
      </c>
      <c r="F3890" s="3">
        <v>0</v>
      </c>
      <c r="G3890" s="18">
        <v>0</v>
      </c>
      <c r="H3890" s="18">
        <v>0</v>
      </c>
      <c r="I3890" s="18">
        <v>0</v>
      </c>
      <c r="J3890" s="29">
        <v>0</v>
      </c>
    </row>
    <row r="3891" spans="1:10" x14ac:dyDescent="0.25">
      <c r="A3891" s="27">
        <v>181334665</v>
      </c>
      <c r="B3891" s="10" t="s">
        <v>2996</v>
      </c>
      <c r="C3891" s="10" t="s">
        <v>5317</v>
      </c>
      <c r="D3891" s="10"/>
      <c r="E3891" s="3">
        <v>151.66999999999999</v>
      </c>
      <c r="F3891" s="3">
        <v>0</v>
      </c>
      <c r="G3891" s="18">
        <v>0</v>
      </c>
      <c r="H3891" s="18">
        <v>0</v>
      </c>
      <c r="I3891" s="18">
        <v>0</v>
      </c>
      <c r="J3891" s="29">
        <v>0</v>
      </c>
    </row>
    <row r="3892" spans="1:10" x14ac:dyDescent="0.25">
      <c r="A3892" s="27">
        <v>181341627</v>
      </c>
      <c r="B3892" s="10" t="s">
        <v>2999</v>
      </c>
      <c r="C3892" s="10" t="s">
        <v>5317</v>
      </c>
      <c r="D3892" s="10"/>
      <c r="E3892" s="3">
        <v>151.66999999999999</v>
      </c>
      <c r="F3892" s="3">
        <v>0</v>
      </c>
      <c r="G3892" s="18">
        <v>0</v>
      </c>
      <c r="H3892" s="18">
        <v>0</v>
      </c>
      <c r="I3892" s="18">
        <v>0</v>
      </c>
      <c r="J3892" s="29">
        <v>0</v>
      </c>
    </row>
    <row r="3893" spans="1:10" x14ac:dyDescent="0.25">
      <c r="A3893" s="27">
        <v>181364888</v>
      </c>
      <c r="B3893" s="10" t="s">
        <v>3010</v>
      </c>
      <c r="C3893" s="10" t="s">
        <v>5317</v>
      </c>
      <c r="D3893" s="10"/>
      <c r="E3893" s="3">
        <v>151.66999999999999</v>
      </c>
      <c r="F3893" s="3">
        <v>0</v>
      </c>
      <c r="G3893" s="18">
        <v>0</v>
      </c>
      <c r="H3893" s="18">
        <v>0</v>
      </c>
      <c r="I3893" s="18">
        <v>0</v>
      </c>
      <c r="J3893" s="29">
        <v>0</v>
      </c>
    </row>
    <row r="3894" spans="1:10" x14ac:dyDescent="0.25">
      <c r="A3894" s="27">
        <v>181382743</v>
      </c>
      <c r="B3894" s="10" t="s">
        <v>3020</v>
      </c>
      <c r="C3894" s="10" t="s">
        <v>5317</v>
      </c>
      <c r="D3894" s="10"/>
      <c r="E3894" s="3">
        <v>151.66999999999999</v>
      </c>
      <c r="F3894" s="3">
        <v>0</v>
      </c>
      <c r="G3894" s="18">
        <v>0</v>
      </c>
      <c r="H3894" s="18">
        <v>0</v>
      </c>
      <c r="I3894" s="18">
        <v>0</v>
      </c>
      <c r="J3894" s="29">
        <v>0</v>
      </c>
    </row>
    <row r="3895" spans="1:10" x14ac:dyDescent="0.25">
      <c r="A3895" s="27">
        <v>181414489</v>
      </c>
      <c r="B3895" s="10" t="s">
        <v>3039</v>
      </c>
      <c r="C3895" s="10" t="s">
        <v>5317</v>
      </c>
      <c r="D3895" s="10"/>
      <c r="E3895" s="3">
        <v>151.66999999999999</v>
      </c>
      <c r="F3895" s="3">
        <v>0</v>
      </c>
      <c r="G3895" s="18">
        <v>0</v>
      </c>
      <c r="H3895" s="18">
        <v>0</v>
      </c>
      <c r="I3895" s="18">
        <v>0</v>
      </c>
      <c r="J3895" s="29">
        <v>0</v>
      </c>
    </row>
    <row r="3896" spans="1:10" x14ac:dyDescent="0.25">
      <c r="A3896" s="27">
        <v>181541839</v>
      </c>
      <c r="B3896" s="10" t="s">
        <v>3088</v>
      </c>
      <c r="C3896" s="10" t="s">
        <v>5317</v>
      </c>
      <c r="D3896" s="10"/>
      <c r="E3896" s="3">
        <v>151.66999999999999</v>
      </c>
      <c r="F3896" s="3">
        <v>0</v>
      </c>
      <c r="G3896" s="18">
        <v>0</v>
      </c>
      <c r="H3896" s="18">
        <v>0</v>
      </c>
      <c r="I3896" s="18">
        <v>0</v>
      </c>
      <c r="J3896" s="29">
        <v>0</v>
      </c>
    </row>
    <row r="3897" spans="1:10" x14ac:dyDescent="0.25">
      <c r="A3897" s="27">
        <v>181595283</v>
      </c>
      <c r="B3897" s="10" t="s">
        <v>3115</v>
      </c>
      <c r="C3897" s="10" t="s">
        <v>5317</v>
      </c>
      <c r="D3897" s="10"/>
      <c r="E3897" s="3">
        <v>151.66999999999999</v>
      </c>
      <c r="F3897" s="3">
        <v>0</v>
      </c>
      <c r="G3897" s="18">
        <v>0</v>
      </c>
      <c r="H3897" s="18">
        <v>0</v>
      </c>
      <c r="I3897" s="18">
        <v>0</v>
      </c>
      <c r="J3897" s="29">
        <v>0</v>
      </c>
    </row>
    <row r="3898" spans="1:10" x14ac:dyDescent="0.25">
      <c r="A3898" s="27">
        <v>181738758</v>
      </c>
      <c r="B3898" s="10" t="s">
        <v>3171</v>
      </c>
      <c r="C3898" s="10" t="s">
        <v>5317</v>
      </c>
      <c r="D3898" s="10"/>
      <c r="E3898" s="3">
        <v>151.66999999999999</v>
      </c>
      <c r="F3898" s="3">
        <v>0</v>
      </c>
      <c r="G3898" s="18">
        <v>0</v>
      </c>
      <c r="H3898" s="18">
        <v>0</v>
      </c>
      <c r="I3898" s="18">
        <v>0</v>
      </c>
      <c r="J3898" s="29">
        <v>0</v>
      </c>
    </row>
    <row r="3899" spans="1:10" x14ac:dyDescent="0.25">
      <c r="A3899" s="27">
        <v>181746887</v>
      </c>
      <c r="B3899" s="10" t="s">
        <v>3174</v>
      </c>
      <c r="C3899" s="10" t="s">
        <v>5317</v>
      </c>
      <c r="D3899" s="10"/>
      <c r="E3899" s="3">
        <v>151.66999999999999</v>
      </c>
      <c r="F3899" s="3">
        <v>0</v>
      </c>
      <c r="G3899" s="18">
        <v>0</v>
      </c>
      <c r="H3899" s="18">
        <v>0</v>
      </c>
      <c r="I3899" s="18">
        <v>0</v>
      </c>
      <c r="J3899" s="29">
        <v>0</v>
      </c>
    </row>
    <row r="3900" spans="1:10" x14ac:dyDescent="0.25">
      <c r="A3900" s="27">
        <v>181769717</v>
      </c>
      <c r="B3900" s="10" t="s">
        <v>3182</v>
      </c>
      <c r="C3900" s="10" t="s">
        <v>5317</v>
      </c>
      <c r="D3900" s="10"/>
      <c r="E3900" s="3">
        <v>151.66999999999999</v>
      </c>
      <c r="F3900" s="3">
        <v>0</v>
      </c>
      <c r="G3900" s="18">
        <v>0</v>
      </c>
      <c r="H3900" s="18">
        <v>0</v>
      </c>
      <c r="I3900" s="18">
        <v>0</v>
      </c>
      <c r="J3900" s="29">
        <v>0</v>
      </c>
    </row>
    <row r="3901" spans="1:10" x14ac:dyDescent="0.25">
      <c r="A3901" s="27">
        <v>181775324</v>
      </c>
      <c r="B3901" s="10" t="s">
        <v>3187</v>
      </c>
      <c r="C3901" s="10" t="s">
        <v>5317</v>
      </c>
      <c r="D3901" s="10"/>
      <c r="E3901" s="3">
        <v>151.66999999999999</v>
      </c>
      <c r="F3901" s="3">
        <v>0</v>
      </c>
      <c r="G3901" s="18">
        <v>0</v>
      </c>
      <c r="H3901" s="18">
        <v>0</v>
      </c>
      <c r="I3901" s="18">
        <v>0</v>
      </c>
      <c r="J3901" s="29">
        <v>0</v>
      </c>
    </row>
    <row r="3902" spans="1:10" x14ac:dyDescent="0.25">
      <c r="A3902" s="27">
        <v>181854734</v>
      </c>
      <c r="B3902" s="10" t="s">
        <v>3210</v>
      </c>
      <c r="C3902" s="10" t="s">
        <v>5317</v>
      </c>
      <c r="D3902" s="10"/>
      <c r="E3902" s="3">
        <v>151.66999999999999</v>
      </c>
      <c r="F3902" s="3">
        <v>0</v>
      </c>
      <c r="G3902" s="18">
        <v>0</v>
      </c>
      <c r="H3902" s="18">
        <v>0</v>
      </c>
      <c r="I3902" s="18">
        <v>0</v>
      </c>
      <c r="J3902" s="29">
        <v>0</v>
      </c>
    </row>
    <row r="3903" spans="1:10" x14ac:dyDescent="0.25">
      <c r="A3903" s="27">
        <v>182827799</v>
      </c>
      <c r="B3903" s="10" t="s">
        <v>3232</v>
      </c>
      <c r="C3903" s="10" t="s">
        <v>5317</v>
      </c>
      <c r="D3903" s="10"/>
      <c r="E3903" s="3">
        <v>151.66999999999999</v>
      </c>
      <c r="F3903" s="3">
        <v>0</v>
      </c>
      <c r="G3903" s="18">
        <v>0</v>
      </c>
      <c r="H3903" s="18">
        <v>0</v>
      </c>
      <c r="I3903" s="18">
        <v>0</v>
      </c>
      <c r="J3903" s="29">
        <v>0</v>
      </c>
    </row>
    <row r="3904" spans="1:10" x14ac:dyDescent="0.25">
      <c r="A3904" s="27">
        <v>182849916</v>
      </c>
      <c r="B3904" s="10" t="s">
        <v>3243</v>
      </c>
      <c r="C3904" s="10" t="s">
        <v>5317</v>
      </c>
      <c r="D3904" s="10"/>
      <c r="E3904" s="3">
        <v>151.66999999999999</v>
      </c>
      <c r="F3904" s="3">
        <v>0</v>
      </c>
      <c r="G3904" s="18">
        <v>0</v>
      </c>
      <c r="H3904" s="18">
        <v>0</v>
      </c>
      <c r="I3904" s="18">
        <v>0</v>
      </c>
      <c r="J3904" s="29">
        <v>0</v>
      </c>
    </row>
    <row r="3905" spans="1:10" x14ac:dyDescent="0.25">
      <c r="A3905" s="27">
        <v>182188153</v>
      </c>
      <c r="B3905" s="10" t="s">
        <v>3257</v>
      </c>
      <c r="C3905" s="10" t="s">
        <v>5317</v>
      </c>
      <c r="D3905" s="10"/>
      <c r="E3905" s="3">
        <v>151.66999999999999</v>
      </c>
      <c r="F3905" s="3">
        <v>0</v>
      </c>
      <c r="G3905" s="18">
        <v>0</v>
      </c>
      <c r="H3905" s="18">
        <v>0</v>
      </c>
      <c r="I3905" s="18">
        <v>0</v>
      </c>
      <c r="J3905" s="29">
        <v>0</v>
      </c>
    </row>
    <row r="3906" spans="1:10" x14ac:dyDescent="0.25">
      <c r="A3906" s="27">
        <v>182193466</v>
      </c>
      <c r="B3906" s="10" t="s">
        <v>3273</v>
      </c>
      <c r="C3906" s="10" t="s">
        <v>5317</v>
      </c>
      <c r="D3906" s="10"/>
      <c r="E3906" s="3">
        <v>151.66999999999999</v>
      </c>
      <c r="F3906" s="3">
        <v>0</v>
      </c>
      <c r="G3906" s="18">
        <v>0</v>
      </c>
      <c r="H3906" s="18">
        <v>0</v>
      </c>
      <c r="I3906" s="18">
        <v>0</v>
      </c>
      <c r="J3906" s="29">
        <v>0</v>
      </c>
    </row>
    <row r="3907" spans="1:10" x14ac:dyDescent="0.25">
      <c r="A3907" s="27">
        <v>182214738</v>
      </c>
      <c r="B3907" s="10" t="s">
        <v>3284</v>
      </c>
      <c r="C3907" s="10" t="s">
        <v>5317</v>
      </c>
      <c r="D3907" s="10"/>
      <c r="E3907" s="3">
        <v>151.66999999999999</v>
      </c>
      <c r="F3907" s="3">
        <v>0</v>
      </c>
      <c r="G3907" s="18">
        <v>0</v>
      </c>
      <c r="H3907" s="18">
        <v>0</v>
      </c>
      <c r="I3907" s="18">
        <v>0</v>
      </c>
      <c r="J3907" s="29">
        <v>0</v>
      </c>
    </row>
    <row r="3908" spans="1:10" x14ac:dyDescent="0.25">
      <c r="A3908" s="27">
        <v>182225497</v>
      </c>
      <c r="B3908" s="10" t="s">
        <v>3292</v>
      </c>
      <c r="C3908" s="10" t="s">
        <v>5317</v>
      </c>
      <c r="D3908" s="10"/>
      <c r="E3908" s="3">
        <v>151.66999999999999</v>
      </c>
      <c r="F3908" s="3">
        <v>0</v>
      </c>
      <c r="G3908" s="18">
        <v>0</v>
      </c>
      <c r="H3908" s="18">
        <v>0</v>
      </c>
      <c r="I3908" s="18">
        <v>0</v>
      </c>
      <c r="J3908" s="29">
        <v>0</v>
      </c>
    </row>
    <row r="3909" spans="1:10" x14ac:dyDescent="0.25">
      <c r="A3909" s="27">
        <v>182689526</v>
      </c>
      <c r="B3909" s="10" t="s">
        <v>3380</v>
      </c>
      <c r="C3909" s="10" t="s">
        <v>5317</v>
      </c>
      <c r="D3909" s="10"/>
      <c r="E3909" s="3">
        <v>151.66999999999999</v>
      </c>
      <c r="F3909" s="3">
        <v>0</v>
      </c>
      <c r="G3909" s="18">
        <v>0</v>
      </c>
      <c r="H3909" s="18">
        <v>0</v>
      </c>
      <c r="I3909" s="18">
        <v>0</v>
      </c>
      <c r="J3909" s="29">
        <v>0</v>
      </c>
    </row>
    <row r="3910" spans="1:10" x14ac:dyDescent="0.25">
      <c r="A3910" s="27">
        <v>182658388</v>
      </c>
      <c r="B3910" s="10" t="s">
        <v>3402</v>
      </c>
      <c r="C3910" s="10" t="s">
        <v>5317</v>
      </c>
      <c r="D3910" s="10"/>
      <c r="E3910" s="3">
        <v>151.66999999999999</v>
      </c>
      <c r="F3910" s="3">
        <v>0</v>
      </c>
      <c r="G3910" s="18">
        <v>0</v>
      </c>
      <c r="H3910" s="18">
        <v>0</v>
      </c>
      <c r="I3910" s="18">
        <v>0</v>
      </c>
      <c r="J3910" s="29">
        <v>0</v>
      </c>
    </row>
    <row r="3911" spans="1:10" x14ac:dyDescent="0.25">
      <c r="A3911" s="27">
        <v>182699588</v>
      </c>
      <c r="B3911" s="10" t="s">
        <v>3432</v>
      </c>
      <c r="C3911" s="10" t="s">
        <v>5317</v>
      </c>
      <c r="D3911" s="10"/>
      <c r="E3911" s="3">
        <v>151.66999999999999</v>
      </c>
      <c r="F3911" s="3">
        <v>0</v>
      </c>
      <c r="G3911" s="18">
        <v>0</v>
      </c>
      <c r="H3911" s="18">
        <v>0</v>
      </c>
      <c r="I3911" s="18">
        <v>0</v>
      </c>
      <c r="J3911" s="29">
        <v>0</v>
      </c>
    </row>
    <row r="3912" spans="1:10" x14ac:dyDescent="0.25">
      <c r="A3912" s="27">
        <v>182754384</v>
      </c>
      <c r="B3912" s="10" t="s">
        <v>3449</v>
      </c>
      <c r="C3912" s="10" t="s">
        <v>5317</v>
      </c>
      <c r="D3912" s="10"/>
      <c r="E3912" s="3">
        <v>151.66999999999999</v>
      </c>
      <c r="F3912" s="3">
        <v>0</v>
      </c>
      <c r="G3912" s="18">
        <v>0</v>
      </c>
      <c r="H3912" s="18">
        <v>0</v>
      </c>
      <c r="I3912" s="18">
        <v>0</v>
      </c>
      <c r="J3912" s="29">
        <v>0</v>
      </c>
    </row>
    <row r="3913" spans="1:10" x14ac:dyDescent="0.25">
      <c r="A3913" s="27">
        <v>182755868</v>
      </c>
      <c r="B3913" s="10" t="s">
        <v>3451</v>
      </c>
      <c r="C3913" s="10" t="s">
        <v>5317</v>
      </c>
      <c r="D3913" s="10"/>
      <c r="E3913" s="3">
        <v>151.66999999999999</v>
      </c>
      <c r="F3913" s="3">
        <v>0</v>
      </c>
      <c r="G3913" s="18">
        <v>0</v>
      </c>
      <c r="H3913" s="18">
        <v>0</v>
      </c>
      <c r="I3913" s="18">
        <v>0</v>
      </c>
      <c r="J3913" s="29">
        <v>0</v>
      </c>
    </row>
    <row r="3914" spans="1:10" x14ac:dyDescent="0.25">
      <c r="A3914" s="27">
        <v>182771718</v>
      </c>
      <c r="B3914" s="10" t="s">
        <v>3460</v>
      </c>
      <c r="C3914" s="10" t="s">
        <v>5317</v>
      </c>
      <c r="D3914" s="10"/>
      <c r="E3914" s="3">
        <v>151.66999999999999</v>
      </c>
      <c r="F3914" s="3">
        <v>0</v>
      </c>
      <c r="G3914" s="18">
        <v>0</v>
      </c>
      <c r="H3914" s="18">
        <v>0</v>
      </c>
      <c r="I3914" s="18">
        <v>0</v>
      </c>
      <c r="J3914" s="29">
        <v>0</v>
      </c>
    </row>
    <row r="3915" spans="1:10" x14ac:dyDescent="0.25">
      <c r="A3915" s="27">
        <v>182782273</v>
      </c>
      <c r="B3915" s="10" t="s">
        <v>3462</v>
      </c>
      <c r="C3915" s="10" t="s">
        <v>5317</v>
      </c>
      <c r="D3915" s="10"/>
      <c r="E3915" s="3">
        <v>151.66999999999999</v>
      </c>
      <c r="F3915" s="3">
        <v>0</v>
      </c>
      <c r="G3915" s="18">
        <v>0</v>
      </c>
      <c r="H3915" s="18">
        <v>0</v>
      </c>
      <c r="I3915" s="18">
        <v>0</v>
      </c>
      <c r="J3915" s="29">
        <v>0</v>
      </c>
    </row>
    <row r="3916" spans="1:10" x14ac:dyDescent="0.25">
      <c r="A3916" s="27">
        <v>182886818</v>
      </c>
      <c r="B3916" s="10" t="s">
        <v>3472</v>
      </c>
      <c r="C3916" s="10" t="s">
        <v>5317</v>
      </c>
      <c r="D3916" s="10"/>
      <c r="E3916" s="3">
        <v>151.66999999999999</v>
      </c>
      <c r="F3916" s="3">
        <v>0</v>
      </c>
      <c r="G3916" s="18">
        <v>0</v>
      </c>
      <c r="H3916" s="18">
        <v>0</v>
      </c>
      <c r="I3916" s="18">
        <v>0</v>
      </c>
      <c r="J3916" s="29">
        <v>0</v>
      </c>
    </row>
    <row r="3917" spans="1:10" x14ac:dyDescent="0.25">
      <c r="A3917" s="27">
        <v>182872855</v>
      </c>
      <c r="B3917" s="10" t="s">
        <v>3488</v>
      </c>
      <c r="C3917" s="10" t="s">
        <v>5317</v>
      </c>
      <c r="D3917" s="10"/>
      <c r="E3917" s="3">
        <v>151.66999999999999</v>
      </c>
      <c r="F3917" s="3">
        <v>0</v>
      </c>
      <c r="G3917" s="18">
        <v>0</v>
      </c>
      <c r="H3917" s="18">
        <v>0</v>
      </c>
      <c r="I3917" s="18">
        <v>0</v>
      </c>
      <c r="J3917" s="29">
        <v>0</v>
      </c>
    </row>
    <row r="3918" spans="1:10" x14ac:dyDescent="0.25">
      <c r="A3918" s="27">
        <v>182913412</v>
      </c>
      <c r="B3918" s="10" t="s">
        <v>3499</v>
      </c>
      <c r="C3918" s="10" t="s">
        <v>5317</v>
      </c>
      <c r="D3918" s="10"/>
      <c r="E3918" s="3">
        <v>151.66999999999999</v>
      </c>
      <c r="F3918" s="3">
        <v>0</v>
      </c>
      <c r="G3918" s="18">
        <v>0</v>
      </c>
      <c r="H3918" s="18">
        <v>0</v>
      </c>
      <c r="I3918" s="18">
        <v>0</v>
      </c>
      <c r="J3918" s="29">
        <v>0</v>
      </c>
    </row>
    <row r="3919" spans="1:10" x14ac:dyDescent="0.25">
      <c r="A3919" s="27">
        <v>182953471</v>
      </c>
      <c r="B3919" s="10" t="s">
        <v>3502</v>
      </c>
      <c r="C3919" s="10" t="s">
        <v>5317</v>
      </c>
      <c r="D3919" s="10"/>
      <c r="E3919" s="3">
        <v>151.66999999999999</v>
      </c>
      <c r="F3919" s="3">
        <v>0</v>
      </c>
      <c r="G3919" s="18">
        <v>0</v>
      </c>
      <c r="H3919" s="18">
        <v>0</v>
      </c>
      <c r="I3919" s="18">
        <v>0</v>
      </c>
      <c r="J3919" s="29">
        <v>0</v>
      </c>
    </row>
    <row r="3920" spans="1:10" x14ac:dyDescent="0.25">
      <c r="A3920" s="27">
        <v>183213612</v>
      </c>
      <c r="B3920" s="10" t="s">
        <v>3546</v>
      </c>
      <c r="C3920" s="10" t="s">
        <v>5317</v>
      </c>
      <c r="D3920" s="10"/>
      <c r="E3920" s="3">
        <v>151.66999999999999</v>
      </c>
      <c r="F3920" s="3">
        <v>0</v>
      </c>
      <c r="G3920" s="18">
        <v>0</v>
      </c>
      <c r="H3920" s="18">
        <v>0</v>
      </c>
      <c r="I3920" s="18">
        <v>0</v>
      </c>
      <c r="J3920" s="29">
        <v>0</v>
      </c>
    </row>
    <row r="3921" spans="1:10" x14ac:dyDescent="0.25">
      <c r="A3921" s="27">
        <v>183217128</v>
      </c>
      <c r="B3921" s="10" t="s">
        <v>3548</v>
      </c>
      <c r="C3921" s="10" t="s">
        <v>5317</v>
      </c>
      <c r="D3921" s="10"/>
      <c r="E3921" s="3">
        <v>151.66999999999999</v>
      </c>
      <c r="F3921" s="3">
        <v>0</v>
      </c>
      <c r="G3921" s="18">
        <v>0</v>
      </c>
      <c r="H3921" s="18">
        <v>0</v>
      </c>
      <c r="I3921" s="18">
        <v>0</v>
      </c>
      <c r="J3921" s="29">
        <v>0</v>
      </c>
    </row>
    <row r="3922" spans="1:10" x14ac:dyDescent="0.25">
      <c r="A3922" s="27">
        <v>183277823</v>
      </c>
      <c r="B3922" s="10" t="s">
        <v>3577</v>
      </c>
      <c r="C3922" s="10" t="s">
        <v>5317</v>
      </c>
      <c r="D3922" s="10"/>
      <c r="E3922" s="3">
        <v>151.66999999999999</v>
      </c>
      <c r="F3922" s="3">
        <v>0</v>
      </c>
      <c r="G3922" s="18">
        <v>0</v>
      </c>
      <c r="H3922" s="18">
        <v>0</v>
      </c>
      <c r="I3922" s="18">
        <v>0</v>
      </c>
      <c r="J3922" s="29">
        <v>0</v>
      </c>
    </row>
    <row r="3923" spans="1:10" x14ac:dyDescent="0.25">
      <c r="A3923" s="27">
        <v>183325753</v>
      </c>
      <c r="B3923" s="10" t="s">
        <v>3593</v>
      </c>
      <c r="C3923" s="10" t="s">
        <v>5317</v>
      </c>
      <c r="D3923" s="10"/>
      <c r="E3923" s="3">
        <v>151.66999999999999</v>
      </c>
      <c r="F3923" s="3">
        <v>0</v>
      </c>
      <c r="G3923" s="18">
        <v>0</v>
      </c>
      <c r="H3923" s="18">
        <v>0</v>
      </c>
      <c r="I3923" s="18">
        <v>0</v>
      </c>
      <c r="J3923" s="29">
        <v>0</v>
      </c>
    </row>
    <row r="3924" spans="1:10" x14ac:dyDescent="0.25">
      <c r="A3924" s="27">
        <v>183326144</v>
      </c>
      <c r="B3924" s="10" t="s">
        <v>3595</v>
      </c>
      <c r="C3924" s="10" t="s">
        <v>5317</v>
      </c>
      <c r="D3924" s="10"/>
      <c r="E3924" s="3">
        <v>151.66999999999999</v>
      </c>
      <c r="F3924" s="3">
        <v>0</v>
      </c>
      <c r="G3924" s="18">
        <v>0</v>
      </c>
      <c r="H3924" s="18">
        <v>0</v>
      </c>
      <c r="I3924" s="18">
        <v>0</v>
      </c>
      <c r="J3924" s="29">
        <v>0</v>
      </c>
    </row>
    <row r="3925" spans="1:10" x14ac:dyDescent="0.25">
      <c r="A3925" s="27">
        <v>183477251</v>
      </c>
      <c r="B3925" s="10" t="s">
        <v>3652</v>
      </c>
      <c r="C3925" s="10" t="s">
        <v>5317</v>
      </c>
      <c r="D3925" s="10"/>
      <c r="E3925" s="3">
        <v>151.66999999999999</v>
      </c>
      <c r="F3925" s="3">
        <v>0</v>
      </c>
      <c r="G3925" s="18">
        <v>0</v>
      </c>
      <c r="H3925" s="18">
        <v>0</v>
      </c>
      <c r="I3925" s="18">
        <v>0</v>
      </c>
      <c r="J3925" s="29">
        <v>0</v>
      </c>
    </row>
    <row r="3926" spans="1:10" x14ac:dyDescent="0.25">
      <c r="A3926" s="27">
        <v>183572639</v>
      </c>
      <c r="B3926" s="10" t="s">
        <v>3692</v>
      </c>
      <c r="C3926" s="10" t="s">
        <v>5317</v>
      </c>
      <c r="D3926" s="10"/>
      <c r="E3926" s="3">
        <v>151.66999999999999</v>
      </c>
      <c r="F3926" s="3">
        <v>0</v>
      </c>
      <c r="G3926" s="18">
        <v>0</v>
      </c>
      <c r="H3926" s="18">
        <v>0</v>
      </c>
      <c r="I3926" s="18">
        <v>0</v>
      </c>
      <c r="J3926" s="29">
        <v>0</v>
      </c>
    </row>
    <row r="3927" spans="1:10" x14ac:dyDescent="0.25">
      <c r="A3927" s="27">
        <v>183582333</v>
      </c>
      <c r="B3927" s="10" t="s">
        <v>3700</v>
      </c>
      <c r="C3927" s="10" t="s">
        <v>5317</v>
      </c>
      <c r="D3927" s="10"/>
      <c r="E3927" s="3">
        <v>151.66999999999999</v>
      </c>
      <c r="F3927" s="3">
        <v>0</v>
      </c>
      <c r="G3927" s="18">
        <v>0</v>
      </c>
      <c r="H3927" s="18">
        <v>0</v>
      </c>
      <c r="I3927" s="18">
        <v>0</v>
      </c>
      <c r="J3927" s="29">
        <v>0</v>
      </c>
    </row>
    <row r="3928" spans="1:10" x14ac:dyDescent="0.25">
      <c r="A3928" s="27">
        <v>183597692</v>
      </c>
      <c r="B3928" s="10" t="s">
        <v>3706</v>
      </c>
      <c r="C3928" s="10" t="s">
        <v>5317</v>
      </c>
      <c r="D3928" s="10"/>
      <c r="E3928" s="3">
        <v>151.66999999999999</v>
      </c>
      <c r="F3928" s="3">
        <v>0</v>
      </c>
      <c r="G3928" s="18">
        <v>0</v>
      </c>
      <c r="H3928" s="18">
        <v>0</v>
      </c>
      <c r="I3928" s="18">
        <v>0</v>
      </c>
      <c r="J3928" s="29">
        <v>0</v>
      </c>
    </row>
    <row r="3929" spans="1:10" x14ac:dyDescent="0.25">
      <c r="A3929" s="27">
        <v>183787327</v>
      </c>
      <c r="B3929" s="10" t="s">
        <v>3758</v>
      </c>
      <c r="C3929" s="10" t="s">
        <v>5317</v>
      </c>
      <c r="D3929" s="10"/>
      <c r="E3929" s="3">
        <v>151.66999999999999</v>
      </c>
      <c r="F3929" s="3">
        <v>0</v>
      </c>
      <c r="G3929" s="18">
        <v>0</v>
      </c>
      <c r="H3929" s="18">
        <v>0</v>
      </c>
      <c r="I3929" s="18">
        <v>0</v>
      </c>
      <c r="J3929" s="29">
        <v>0</v>
      </c>
    </row>
    <row r="3930" spans="1:10" x14ac:dyDescent="0.25">
      <c r="A3930" s="27">
        <v>183888859</v>
      </c>
      <c r="B3930" s="10" t="s">
        <v>3789</v>
      </c>
      <c r="C3930" s="10" t="s">
        <v>5317</v>
      </c>
      <c r="D3930" s="10"/>
      <c r="E3930" s="3">
        <v>151.66999999999999</v>
      </c>
      <c r="F3930" s="3">
        <v>0</v>
      </c>
      <c r="G3930" s="18">
        <v>0</v>
      </c>
      <c r="H3930" s="18">
        <v>0</v>
      </c>
      <c r="I3930" s="18">
        <v>0</v>
      </c>
      <c r="J3930" s="29">
        <v>0</v>
      </c>
    </row>
    <row r="3931" spans="1:10" x14ac:dyDescent="0.25">
      <c r="A3931" s="27">
        <v>183813379</v>
      </c>
      <c r="B3931" s="10" t="s">
        <v>3795</v>
      </c>
      <c r="C3931" s="10" t="s">
        <v>5317</v>
      </c>
      <c r="D3931" s="10"/>
      <c r="E3931" s="3">
        <v>151.66999999999999</v>
      </c>
      <c r="F3931" s="3">
        <v>0</v>
      </c>
      <c r="G3931" s="18">
        <v>0</v>
      </c>
      <c r="H3931" s="18">
        <v>0</v>
      </c>
      <c r="I3931" s="18">
        <v>0</v>
      </c>
      <c r="J3931" s="29">
        <v>0</v>
      </c>
    </row>
    <row r="3932" spans="1:10" x14ac:dyDescent="0.25">
      <c r="A3932" s="27">
        <v>184184785</v>
      </c>
      <c r="B3932" s="10" t="s">
        <v>3906</v>
      </c>
      <c r="C3932" s="10" t="s">
        <v>5317</v>
      </c>
      <c r="D3932" s="10"/>
      <c r="E3932" s="3">
        <v>151.66999999999999</v>
      </c>
      <c r="F3932" s="3">
        <v>0</v>
      </c>
      <c r="G3932" s="18">
        <v>0</v>
      </c>
      <c r="H3932" s="18">
        <v>0</v>
      </c>
      <c r="I3932" s="18">
        <v>0</v>
      </c>
      <c r="J3932" s="29">
        <v>0</v>
      </c>
    </row>
    <row r="3933" spans="1:10" x14ac:dyDescent="0.25">
      <c r="A3933" s="27">
        <v>184117423</v>
      </c>
      <c r="B3933" s="10" t="s">
        <v>3909</v>
      </c>
      <c r="C3933" s="10" t="s">
        <v>5317</v>
      </c>
      <c r="D3933" s="10"/>
      <c r="E3933" s="3">
        <v>151.66999999999999</v>
      </c>
      <c r="F3933" s="3">
        <v>0</v>
      </c>
      <c r="G3933" s="18">
        <v>0</v>
      </c>
      <c r="H3933" s="18">
        <v>0</v>
      </c>
      <c r="I3933" s="18">
        <v>0</v>
      </c>
      <c r="J3933" s="29">
        <v>0</v>
      </c>
    </row>
    <row r="3934" spans="1:10" x14ac:dyDescent="0.25">
      <c r="A3934" s="27">
        <v>184755358</v>
      </c>
      <c r="B3934" s="10" t="s">
        <v>4010</v>
      </c>
      <c r="C3934" s="10" t="s">
        <v>5317</v>
      </c>
      <c r="D3934" s="10"/>
      <c r="E3934" s="3">
        <v>151.66999999999999</v>
      </c>
      <c r="F3934" s="3">
        <v>0</v>
      </c>
      <c r="G3934" s="18">
        <v>0</v>
      </c>
      <c r="H3934" s="18">
        <v>0</v>
      </c>
      <c r="I3934" s="18">
        <v>0</v>
      </c>
      <c r="J3934" s="29">
        <v>0</v>
      </c>
    </row>
    <row r="3935" spans="1:10" x14ac:dyDescent="0.25">
      <c r="A3935" s="27">
        <v>184769978</v>
      </c>
      <c r="B3935" s="10" t="s">
        <v>4014</v>
      </c>
      <c r="C3935" s="10" t="s">
        <v>5317</v>
      </c>
      <c r="D3935" s="10"/>
      <c r="E3935" s="3">
        <v>151.66999999999999</v>
      </c>
      <c r="F3935" s="3">
        <v>0</v>
      </c>
      <c r="G3935" s="18">
        <v>0</v>
      </c>
      <c r="H3935" s="18">
        <v>0</v>
      </c>
      <c r="I3935" s="18">
        <v>0</v>
      </c>
      <c r="J3935" s="29">
        <v>0</v>
      </c>
    </row>
    <row r="3936" spans="1:10" x14ac:dyDescent="0.25">
      <c r="A3936" s="27">
        <v>184971568</v>
      </c>
      <c r="B3936" s="10" t="s">
        <v>4068</v>
      </c>
      <c r="C3936" s="10" t="s">
        <v>5317</v>
      </c>
      <c r="D3936" s="10"/>
      <c r="E3936" s="3">
        <v>151.66999999999999</v>
      </c>
      <c r="F3936" s="3">
        <v>0</v>
      </c>
      <c r="G3936" s="18">
        <v>0</v>
      </c>
      <c r="H3936" s="18">
        <v>0</v>
      </c>
      <c r="I3936" s="18">
        <v>0</v>
      </c>
      <c r="J3936" s="29">
        <v>0</v>
      </c>
    </row>
    <row r="3937" spans="1:10" x14ac:dyDescent="0.25">
      <c r="A3937" s="27">
        <v>185815233</v>
      </c>
      <c r="B3937" s="10" t="s">
        <v>4091</v>
      </c>
      <c r="C3937" s="10" t="s">
        <v>5317</v>
      </c>
      <c r="D3937" s="10"/>
      <c r="E3937" s="3">
        <v>151.66999999999999</v>
      </c>
      <c r="F3937" s="3">
        <v>0</v>
      </c>
      <c r="G3937" s="18">
        <v>0</v>
      </c>
      <c r="H3937" s="18">
        <v>0</v>
      </c>
      <c r="I3937" s="18">
        <v>0</v>
      </c>
      <c r="J3937" s="29">
        <v>0</v>
      </c>
    </row>
    <row r="3938" spans="1:10" x14ac:dyDescent="0.25">
      <c r="A3938" s="27">
        <v>185181335</v>
      </c>
      <c r="B3938" s="10" t="s">
        <v>4122</v>
      </c>
      <c r="C3938" s="10" t="s">
        <v>5317</v>
      </c>
      <c r="D3938" s="10"/>
      <c r="E3938" s="3">
        <v>151.66999999999999</v>
      </c>
      <c r="F3938" s="3">
        <v>0</v>
      </c>
      <c r="G3938" s="18">
        <v>0</v>
      </c>
      <c r="H3938" s="18">
        <v>0</v>
      </c>
      <c r="I3938" s="18">
        <v>0</v>
      </c>
      <c r="J3938" s="29">
        <v>0</v>
      </c>
    </row>
    <row r="3939" spans="1:10" x14ac:dyDescent="0.25">
      <c r="A3939" s="27">
        <v>185256749</v>
      </c>
      <c r="B3939" s="10" t="s">
        <v>4190</v>
      </c>
      <c r="C3939" s="10" t="s">
        <v>5317</v>
      </c>
      <c r="D3939" s="10"/>
      <c r="E3939" s="3">
        <v>151.66999999999999</v>
      </c>
      <c r="F3939" s="3">
        <v>0</v>
      </c>
      <c r="G3939" s="18">
        <v>0</v>
      </c>
      <c r="H3939" s="18">
        <v>0</v>
      </c>
      <c r="I3939" s="18">
        <v>0</v>
      </c>
      <c r="J3939" s="29">
        <v>0</v>
      </c>
    </row>
    <row r="3940" spans="1:10" x14ac:dyDescent="0.25">
      <c r="A3940" s="27">
        <v>185314284</v>
      </c>
      <c r="B3940" s="10" t="s">
        <v>4217</v>
      </c>
      <c r="C3940" s="10" t="s">
        <v>5317</v>
      </c>
      <c r="D3940" s="10"/>
      <c r="E3940" s="3">
        <v>151.66999999999999</v>
      </c>
      <c r="F3940" s="3">
        <v>0</v>
      </c>
      <c r="G3940" s="18">
        <v>0</v>
      </c>
      <c r="H3940" s="18">
        <v>0</v>
      </c>
      <c r="I3940" s="18">
        <v>0</v>
      </c>
      <c r="J3940" s="29">
        <v>0</v>
      </c>
    </row>
    <row r="3941" spans="1:10" x14ac:dyDescent="0.25">
      <c r="A3941" s="27">
        <v>185334692</v>
      </c>
      <c r="B3941" s="10" t="s">
        <v>4224</v>
      </c>
      <c r="C3941" s="10" t="s">
        <v>5317</v>
      </c>
      <c r="D3941" s="10"/>
      <c r="E3941" s="3">
        <v>151.66999999999999</v>
      </c>
      <c r="F3941" s="3">
        <v>0</v>
      </c>
      <c r="G3941" s="18">
        <v>0</v>
      </c>
      <c r="H3941" s="18">
        <v>0</v>
      </c>
      <c r="I3941" s="18">
        <v>0</v>
      </c>
      <c r="J3941" s="29">
        <v>0</v>
      </c>
    </row>
    <row r="3942" spans="1:10" x14ac:dyDescent="0.25">
      <c r="A3942" s="27">
        <v>185458611</v>
      </c>
      <c r="B3942" s="10" t="s">
        <v>4283</v>
      </c>
      <c r="C3942" s="10" t="s">
        <v>5317</v>
      </c>
      <c r="D3942" s="10"/>
      <c r="E3942" s="3">
        <v>151.66999999999999</v>
      </c>
      <c r="F3942" s="3">
        <v>0</v>
      </c>
      <c r="G3942" s="18">
        <v>0</v>
      </c>
      <c r="H3942" s="18">
        <v>0</v>
      </c>
      <c r="I3942" s="18">
        <v>0</v>
      </c>
      <c r="J3942" s="29">
        <v>0</v>
      </c>
    </row>
    <row r="3943" spans="1:10" x14ac:dyDescent="0.25">
      <c r="A3943" s="27">
        <v>186138649</v>
      </c>
      <c r="B3943" s="10" t="s">
        <v>4400</v>
      </c>
      <c r="C3943" s="10" t="s">
        <v>5317</v>
      </c>
      <c r="D3943" s="10"/>
      <c r="E3943" s="3">
        <v>151.66999999999999</v>
      </c>
      <c r="F3943" s="3">
        <v>0</v>
      </c>
      <c r="G3943" s="18">
        <v>0</v>
      </c>
      <c r="H3943" s="18">
        <v>0</v>
      </c>
      <c r="I3943" s="18">
        <v>0</v>
      </c>
      <c r="J3943" s="29">
        <v>0</v>
      </c>
    </row>
    <row r="3944" spans="1:10" x14ac:dyDescent="0.25">
      <c r="A3944" s="27">
        <v>186197222</v>
      </c>
      <c r="B3944" s="10" t="s">
        <v>4413</v>
      </c>
      <c r="C3944" s="10" t="s">
        <v>5317</v>
      </c>
      <c r="D3944" s="10"/>
      <c r="E3944" s="3">
        <v>151.66999999999999</v>
      </c>
      <c r="F3944" s="3">
        <v>0</v>
      </c>
      <c r="G3944" s="18">
        <v>0</v>
      </c>
      <c r="H3944" s="18">
        <v>0</v>
      </c>
      <c r="I3944" s="18">
        <v>0</v>
      </c>
      <c r="J3944" s="29">
        <v>0</v>
      </c>
    </row>
    <row r="3945" spans="1:10" x14ac:dyDescent="0.25">
      <c r="A3945" s="27">
        <v>186441874</v>
      </c>
      <c r="B3945" s="10" t="s">
        <v>4484</v>
      </c>
      <c r="C3945" s="10" t="s">
        <v>5317</v>
      </c>
      <c r="D3945" s="10"/>
      <c r="E3945" s="3">
        <v>151.66999999999999</v>
      </c>
      <c r="F3945" s="3">
        <v>0</v>
      </c>
      <c r="G3945" s="18">
        <v>0</v>
      </c>
      <c r="H3945" s="18">
        <v>0</v>
      </c>
      <c r="I3945" s="18">
        <v>0</v>
      </c>
      <c r="J3945" s="29">
        <v>0</v>
      </c>
    </row>
    <row r="3946" spans="1:10" x14ac:dyDescent="0.25">
      <c r="A3946" s="27">
        <v>186449741</v>
      </c>
      <c r="B3946" s="10" t="s">
        <v>4487</v>
      </c>
      <c r="C3946" s="10" t="s">
        <v>5317</v>
      </c>
      <c r="D3946" s="10"/>
      <c r="E3946" s="3">
        <v>151.66999999999999</v>
      </c>
      <c r="F3946" s="3">
        <v>0</v>
      </c>
      <c r="G3946" s="18">
        <v>0</v>
      </c>
      <c r="H3946" s="18">
        <v>0</v>
      </c>
      <c r="I3946" s="18">
        <v>0</v>
      </c>
      <c r="J3946" s="29">
        <v>0</v>
      </c>
    </row>
    <row r="3947" spans="1:10" x14ac:dyDescent="0.25">
      <c r="A3947" s="27">
        <v>186556677</v>
      </c>
      <c r="B3947" s="10" t="s">
        <v>4534</v>
      </c>
      <c r="C3947" s="10" t="s">
        <v>5317</v>
      </c>
      <c r="D3947" s="10"/>
      <c r="E3947" s="3">
        <v>151.66999999999999</v>
      </c>
      <c r="F3947" s="3">
        <v>0</v>
      </c>
      <c r="G3947" s="18">
        <v>0</v>
      </c>
      <c r="H3947" s="18">
        <v>0</v>
      </c>
      <c r="I3947" s="18">
        <v>0</v>
      </c>
      <c r="J3947" s="29">
        <v>0</v>
      </c>
    </row>
    <row r="3948" spans="1:10" x14ac:dyDescent="0.25">
      <c r="A3948" s="27">
        <v>186674737</v>
      </c>
      <c r="B3948" s="10" t="s">
        <v>4585</v>
      </c>
      <c r="C3948" s="10" t="s">
        <v>5317</v>
      </c>
      <c r="D3948" s="10"/>
      <c r="E3948" s="3">
        <v>151.66999999999999</v>
      </c>
      <c r="F3948" s="3">
        <v>0</v>
      </c>
      <c r="G3948" s="18">
        <v>0</v>
      </c>
      <c r="H3948" s="18">
        <v>0</v>
      </c>
      <c r="I3948" s="18">
        <v>0</v>
      </c>
      <c r="J3948" s="29">
        <v>0</v>
      </c>
    </row>
    <row r="3949" spans="1:10" x14ac:dyDescent="0.25">
      <c r="A3949" s="27">
        <v>186788885</v>
      </c>
      <c r="B3949" s="10" t="s">
        <v>4617</v>
      </c>
      <c r="C3949" s="10" t="s">
        <v>5317</v>
      </c>
      <c r="D3949" s="10"/>
      <c r="E3949" s="3">
        <v>151.66999999999999</v>
      </c>
      <c r="F3949" s="3">
        <v>0</v>
      </c>
      <c r="G3949" s="18">
        <v>0</v>
      </c>
      <c r="H3949" s="18">
        <v>0</v>
      </c>
      <c r="I3949" s="18">
        <v>0</v>
      </c>
      <c r="J3949" s="29">
        <v>0</v>
      </c>
    </row>
    <row r="3950" spans="1:10" x14ac:dyDescent="0.25">
      <c r="A3950" s="27">
        <v>186789547</v>
      </c>
      <c r="B3950" s="10" t="s">
        <v>4621</v>
      </c>
      <c r="C3950" s="10" t="s">
        <v>5317</v>
      </c>
      <c r="D3950" s="10"/>
      <c r="E3950" s="3">
        <v>151.66999999999999</v>
      </c>
      <c r="F3950" s="3">
        <v>0</v>
      </c>
      <c r="G3950" s="18">
        <v>0</v>
      </c>
      <c r="H3950" s="18">
        <v>0</v>
      </c>
      <c r="I3950" s="18">
        <v>0</v>
      </c>
      <c r="J3950" s="29">
        <v>0</v>
      </c>
    </row>
    <row r="3951" spans="1:10" x14ac:dyDescent="0.25">
      <c r="A3951" s="27">
        <v>186881213</v>
      </c>
      <c r="B3951" s="10" t="s">
        <v>4629</v>
      </c>
      <c r="C3951" s="10" t="s">
        <v>5317</v>
      </c>
      <c r="D3951" s="10"/>
      <c r="E3951" s="3">
        <v>151.66999999999999</v>
      </c>
      <c r="F3951" s="3">
        <v>0</v>
      </c>
      <c r="G3951" s="18">
        <v>0</v>
      </c>
      <c r="H3951" s="18">
        <v>0</v>
      </c>
      <c r="I3951" s="18">
        <v>0</v>
      </c>
      <c r="J3951" s="29">
        <v>0</v>
      </c>
    </row>
    <row r="3952" spans="1:10" x14ac:dyDescent="0.25">
      <c r="A3952" s="27">
        <v>186811682</v>
      </c>
      <c r="B3952" s="10" t="s">
        <v>4637</v>
      </c>
      <c r="C3952" s="10" t="s">
        <v>5317</v>
      </c>
      <c r="D3952" s="10"/>
      <c r="E3952" s="3">
        <v>151.66999999999999</v>
      </c>
      <c r="F3952" s="3">
        <v>0</v>
      </c>
      <c r="G3952" s="18">
        <v>0</v>
      </c>
      <c r="H3952" s="18">
        <v>0</v>
      </c>
      <c r="I3952" s="18">
        <v>0</v>
      </c>
      <c r="J3952" s="29">
        <v>0</v>
      </c>
    </row>
    <row r="3953" spans="1:10" x14ac:dyDescent="0.25">
      <c r="A3953" s="27">
        <v>186861398</v>
      </c>
      <c r="B3953" s="10" t="s">
        <v>4654</v>
      </c>
      <c r="C3953" s="10" t="s">
        <v>5317</v>
      </c>
      <c r="D3953" s="10"/>
      <c r="E3953" s="3">
        <v>151.66999999999999</v>
      </c>
      <c r="F3953" s="3">
        <v>0</v>
      </c>
      <c r="G3953" s="18">
        <v>0</v>
      </c>
      <c r="H3953" s="18">
        <v>0</v>
      </c>
      <c r="I3953" s="18">
        <v>0</v>
      </c>
      <c r="J3953" s="29">
        <v>0</v>
      </c>
    </row>
    <row r="3954" spans="1:10" x14ac:dyDescent="0.25">
      <c r="A3954" s="27">
        <v>186987428</v>
      </c>
      <c r="B3954" s="10" t="s">
        <v>4667</v>
      </c>
      <c r="C3954" s="10" t="s">
        <v>5317</v>
      </c>
      <c r="D3954" s="10"/>
      <c r="E3954" s="3">
        <v>151.66999999999999</v>
      </c>
      <c r="F3954" s="3">
        <v>0</v>
      </c>
      <c r="G3954" s="18">
        <v>0</v>
      </c>
      <c r="H3954" s="18">
        <v>0</v>
      </c>
      <c r="I3954" s="18">
        <v>0</v>
      </c>
      <c r="J3954" s="29">
        <v>0</v>
      </c>
    </row>
    <row r="3955" spans="1:10" x14ac:dyDescent="0.25">
      <c r="A3955" s="27">
        <v>186984981</v>
      </c>
      <c r="B3955" s="10" t="s">
        <v>4696</v>
      </c>
      <c r="C3955" s="10" t="s">
        <v>5317</v>
      </c>
      <c r="D3955" s="10"/>
      <c r="E3955" s="3">
        <v>151.66999999999999</v>
      </c>
      <c r="F3955" s="3">
        <v>0</v>
      </c>
      <c r="G3955" s="18">
        <v>0</v>
      </c>
      <c r="H3955" s="18">
        <v>0</v>
      </c>
      <c r="I3955" s="18">
        <v>0</v>
      </c>
      <c r="J3955" s="29">
        <v>0</v>
      </c>
    </row>
    <row r="3956" spans="1:10" x14ac:dyDescent="0.25">
      <c r="A3956" s="27">
        <v>186996864</v>
      </c>
      <c r="B3956" s="10" t="s">
        <v>4703</v>
      </c>
      <c r="C3956" s="10" t="s">
        <v>5317</v>
      </c>
      <c r="D3956" s="10"/>
      <c r="E3956" s="3">
        <v>151.66999999999999</v>
      </c>
      <c r="F3956" s="3">
        <v>0</v>
      </c>
      <c r="G3956" s="18">
        <v>0</v>
      </c>
      <c r="H3956" s="18">
        <v>0</v>
      </c>
      <c r="I3956" s="18">
        <v>0</v>
      </c>
      <c r="J3956" s="29">
        <v>0</v>
      </c>
    </row>
    <row r="3957" spans="1:10" x14ac:dyDescent="0.25">
      <c r="A3957" s="27">
        <v>187873484</v>
      </c>
      <c r="B3957" s="10" t="s">
        <v>4724</v>
      </c>
      <c r="C3957" s="10" t="s">
        <v>5317</v>
      </c>
      <c r="D3957" s="10"/>
      <c r="E3957" s="3">
        <v>151.66999999999999</v>
      </c>
      <c r="F3957" s="3">
        <v>0</v>
      </c>
      <c r="G3957" s="18">
        <v>0</v>
      </c>
      <c r="H3957" s="18">
        <v>0</v>
      </c>
      <c r="I3957" s="18">
        <v>0</v>
      </c>
      <c r="J3957" s="29">
        <v>0</v>
      </c>
    </row>
    <row r="3958" spans="1:10" x14ac:dyDescent="0.25">
      <c r="A3958" s="27">
        <v>187893831</v>
      </c>
      <c r="B3958" s="10" t="s">
        <v>4734</v>
      </c>
      <c r="C3958" s="10" t="s">
        <v>5317</v>
      </c>
      <c r="D3958" s="10"/>
      <c r="E3958" s="3">
        <v>151.66999999999999</v>
      </c>
      <c r="F3958" s="3">
        <v>0</v>
      </c>
      <c r="G3958" s="18">
        <v>0</v>
      </c>
      <c r="H3958" s="18">
        <v>0</v>
      </c>
      <c r="I3958" s="18">
        <v>0</v>
      </c>
      <c r="J3958" s="29">
        <v>0</v>
      </c>
    </row>
    <row r="3959" spans="1:10" x14ac:dyDescent="0.25">
      <c r="A3959" s="27">
        <v>187133291</v>
      </c>
      <c r="B3959" s="10" t="s">
        <v>4743</v>
      </c>
      <c r="C3959" s="10" t="s">
        <v>5317</v>
      </c>
      <c r="D3959" s="10"/>
      <c r="E3959" s="3">
        <v>151.66999999999999</v>
      </c>
      <c r="F3959" s="3">
        <v>0</v>
      </c>
      <c r="G3959" s="18">
        <v>0</v>
      </c>
      <c r="H3959" s="18">
        <v>0</v>
      </c>
      <c r="I3959" s="18">
        <v>0</v>
      </c>
      <c r="J3959" s="29">
        <v>0</v>
      </c>
    </row>
    <row r="3960" spans="1:10" x14ac:dyDescent="0.25">
      <c r="A3960" s="27">
        <v>187372731</v>
      </c>
      <c r="B3960" s="10" t="s">
        <v>4782</v>
      </c>
      <c r="C3960" s="10" t="s">
        <v>5317</v>
      </c>
      <c r="D3960" s="10"/>
      <c r="E3960" s="3">
        <v>151.66999999999999</v>
      </c>
      <c r="F3960" s="3">
        <v>0</v>
      </c>
      <c r="G3960" s="18">
        <v>0</v>
      </c>
      <c r="H3960" s="18">
        <v>0</v>
      </c>
      <c r="I3960" s="18">
        <v>0</v>
      </c>
      <c r="J3960" s="29">
        <v>0</v>
      </c>
    </row>
    <row r="3961" spans="1:10" x14ac:dyDescent="0.25">
      <c r="A3961" s="27">
        <v>187393616</v>
      </c>
      <c r="B3961" s="10" t="s">
        <v>4787</v>
      </c>
      <c r="C3961" s="10" t="s">
        <v>5317</v>
      </c>
      <c r="D3961" s="10"/>
      <c r="E3961" s="3">
        <v>151.66999999999999</v>
      </c>
      <c r="F3961" s="3">
        <v>0</v>
      </c>
      <c r="G3961" s="18">
        <v>0</v>
      </c>
      <c r="H3961" s="18">
        <v>0</v>
      </c>
      <c r="I3961" s="18">
        <v>0</v>
      </c>
      <c r="J3961" s="29">
        <v>0</v>
      </c>
    </row>
    <row r="3962" spans="1:10" x14ac:dyDescent="0.25">
      <c r="A3962" s="27">
        <v>187565679</v>
      </c>
      <c r="B3962" s="10" t="s">
        <v>4815</v>
      </c>
      <c r="C3962" s="10" t="s">
        <v>5317</v>
      </c>
      <c r="D3962" s="10"/>
      <c r="E3962" s="3">
        <v>151.66999999999999</v>
      </c>
      <c r="F3962" s="3">
        <v>0</v>
      </c>
      <c r="G3962" s="18">
        <v>0</v>
      </c>
      <c r="H3962" s="18">
        <v>0</v>
      </c>
      <c r="I3962" s="18">
        <v>0</v>
      </c>
      <c r="J3962" s="29">
        <v>0</v>
      </c>
    </row>
    <row r="3963" spans="1:10" x14ac:dyDescent="0.25">
      <c r="A3963" s="27">
        <v>187586713</v>
      </c>
      <c r="B3963" s="10" t="s">
        <v>4821</v>
      </c>
      <c r="C3963" s="10" t="s">
        <v>5317</v>
      </c>
      <c r="D3963" s="10"/>
      <c r="E3963" s="3">
        <v>151.66999999999999</v>
      </c>
      <c r="F3963" s="3">
        <v>0</v>
      </c>
      <c r="G3963" s="18">
        <v>0</v>
      </c>
      <c r="H3963" s="18">
        <v>0</v>
      </c>
      <c r="I3963" s="18">
        <v>0</v>
      </c>
      <c r="J3963" s="29">
        <v>0</v>
      </c>
    </row>
    <row r="3964" spans="1:10" x14ac:dyDescent="0.25">
      <c r="A3964" s="27">
        <v>187622228</v>
      </c>
      <c r="B3964" s="10" t="s">
        <v>4831</v>
      </c>
      <c r="C3964" s="10" t="s">
        <v>5317</v>
      </c>
      <c r="D3964" s="10"/>
      <c r="E3964" s="3">
        <v>151.66999999999999</v>
      </c>
      <c r="F3964" s="3">
        <v>0</v>
      </c>
      <c r="G3964" s="18">
        <v>0</v>
      </c>
      <c r="H3964" s="18">
        <v>0</v>
      </c>
      <c r="I3964" s="18">
        <v>0</v>
      </c>
      <c r="J3964" s="29">
        <v>0</v>
      </c>
    </row>
    <row r="3965" spans="1:10" x14ac:dyDescent="0.25">
      <c r="A3965" s="27">
        <v>187737326</v>
      </c>
      <c r="B3965" s="10" t="s">
        <v>4857</v>
      </c>
      <c r="C3965" s="10" t="s">
        <v>5317</v>
      </c>
      <c r="D3965" s="10"/>
      <c r="E3965" s="3">
        <v>151.66999999999999</v>
      </c>
      <c r="F3965" s="3">
        <v>0</v>
      </c>
      <c r="G3965" s="18">
        <v>0</v>
      </c>
      <c r="H3965" s="18">
        <v>0</v>
      </c>
      <c r="I3965" s="18">
        <v>0</v>
      </c>
      <c r="J3965" s="29">
        <v>0</v>
      </c>
    </row>
    <row r="3966" spans="1:10" x14ac:dyDescent="0.25">
      <c r="A3966" s="27">
        <v>187798158</v>
      </c>
      <c r="B3966" s="10" t="s">
        <v>4874</v>
      </c>
      <c r="C3966" s="10" t="s">
        <v>5317</v>
      </c>
      <c r="D3966" s="10"/>
      <c r="E3966" s="3">
        <v>151.66999999999999</v>
      </c>
      <c r="F3966" s="3">
        <v>0</v>
      </c>
      <c r="G3966" s="18">
        <v>0</v>
      </c>
      <c r="H3966" s="18">
        <v>0</v>
      </c>
      <c r="I3966" s="18">
        <v>0</v>
      </c>
      <c r="J3966" s="29">
        <v>0</v>
      </c>
    </row>
    <row r="3967" spans="1:10" x14ac:dyDescent="0.25">
      <c r="A3967" s="27">
        <v>187812237</v>
      </c>
      <c r="B3967" s="10" t="s">
        <v>4886</v>
      </c>
      <c r="C3967" s="10" t="s">
        <v>5317</v>
      </c>
      <c r="D3967" s="10"/>
      <c r="E3967" s="3">
        <v>151.66999999999999</v>
      </c>
      <c r="F3967" s="3">
        <v>0</v>
      </c>
      <c r="G3967" s="18">
        <v>0</v>
      </c>
      <c r="H3967" s="18">
        <v>0</v>
      </c>
      <c r="I3967" s="18">
        <v>0</v>
      </c>
      <c r="J3967" s="29">
        <v>0</v>
      </c>
    </row>
    <row r="3968" spans="1:10" x14ac:dyDescent="0.25">
      <c r="A3968" s="27">
        <v>187825767</v>
      </c>
      <c r="B3968" s="10" t="s">
        <v>4889</v>
      </c>
      <c r="C3968" s="10" t="s">
        <v>5317</v>
      </c>
      <c r="D3968" s="10"/>
      <c r="E3968" s="3">
        <v>151.66999999999999</v>
      </c>
      <c r="F3968" s="3">
        <v>0</v>
      </c>
      <c r="G3968" s="18">
        <v>0</v>
      </c>
      <c r="H3968" s="18">
        <v>0</v>
      </c>
      <c r="I3968" s="18">
        <v>0</v>
      </c>
      <c r="J3968" s="29">
        <v>0</v>
      </c>
    </row>
    <row r="3969" spans="1:10" x14ac:dyDescent="0.25">
      <c r="A3969" s="27">
        <v>187849876</v>
      </c>
      <c r="B3969" s="10" t="s">
        <v>4899</v>
      </c>
      <c r="C3969" s="10" t="s">
        <v>5317</v>
      </c>
      <c r="D3969" s="10"/>
      <c r="E3969" s="3">
        <v>151.66999999999999</v>
      </c>
      <c r="F3969" s="3">
        <v>0</v>
      </c>
      <c r="G3969" s="18">
        <v>0</v>
      </c>
      <c r="H3969" s="18">
        <v>0</v>
      </c>
      <c r="I3969" s="18">
        <v>0</v>
      </c>
      <c r="J3969" s="29">
        <v>0</v>
      </c>
    </row>
    <row r="3970" spans="1:10" x14ac:dyDescent="0.25">
      <c r="A3970" s="27">
        <v>187865138</v>
      </c>
      <c r="B3970" s="10" t="s">
        <v>4908</v>
      </c>
      <c r="C3970" s="10" t="s">
        <v>5317</v>
      </c>
      <c r="D3970" s="10"/>
      <c r="E3970" s="3">
        <v>151.66999999999999</v>
      </c>
      <c r="F3970" s="3">
        <v>0</v>
      </c>
      <c r="G3970" s="18">
        <v>0</v>
      </c>
      <c r="H3970" s="18">
        <v>0</v>
      </c>
      <c r="I3970" s="18">
        <v>0</v>
      </c>
      <c r="J3970" s="29">
        <v>0</v>
      </c>
    </row>
    <row r="3971" spans="1:10" x14ac:dyDescent="0.25">
      <c r="A3971" s="27">
        <v>187981856</v>
      </c>
      <c r="B3971" s="10" t="s">
        <v>4932</v>
      </c>
      <c r="C3971" s="10" t="s">
        <v>5317</v>
      </c>
      <c r="D3971" s="10"/>
      <c r="E3971" s="3">
        <v>151.66999999999999</v>
      </c>
      <c r="F3971" s="3">
        <v>0</v>
      </c>
      <c r="G3971" s="18">
        <v>0</v>
      </c>
      <c r="H3971" s="18">
        <v>0</v>
      </c>
      <c r="I3971" s="18">
        <v>0</v>
      </c>
      <c r="J3971" s="29">
        <v>0</v>
      </c>
    </row>
    <row r="3972" spans="1:10" x14ac:dyDescent="0.25">
      <c r="A3972" s="27">
        <v>187937866</v>
      </c>
      <c r="B3972" s="10" t="s">
        <v>4941</v>
      </c>
      <c r="C3972" s="10" t="s">
        <v>5317</v>
      </c>
      <c r="D3972" s="10"/>
      <c r="E3972" s="3">
        <v>151.66999999999999</v>
      </c>
      <c r="F3972" s="3">
        <v>0</v>
      </c>
      <c r="G3972" s="18">
        <v>0</v>
      </c>
      <c r="H3972" s="18">
        <v>0</v>
      </c>
      <c r="I3972" s="18">
        <v>0</v>
      </c>
      <c r="J3972" s="29">
        <v>0</v>
      </c>
    </row>
    <row r="3973" spans="1:10" x14ac:dyDescent="0.25">
      <c r="A3973" s="27">
        <v>187959685</v>
      </c>
      <c r="B3973" s="10" t="s">
        <v>4953</v>
      </c>
      <c r="C3973" s="10" t="s">
        <v>5317</v>
      </c>
      <c r="D3973" s="10"/>
      <c r="E3973" s="3">
        <v>151.66999999999999</v>
      </c>
      <c r="F3973" s="3">
        <v>0</v>
      </c>
      <c r="G3973" s="18">
        <v>0</v>
      </c>
      <c r="H3973" s="18">
        <v>0</v>
      </c>
      <c r="I3973" s="18">
        <v>0</v>
      </c>
      <c r="J3973" s="29">
        <v>0</v>
      </c>
    </row>
    <row r="3974" spans="1:10" x14ac:dyDescent="0.25">
      <c r="A3974" s="27">
        <v>188855455</v>
      </c>
      <c r="B3974" s="10" t="s">
        <v>4986</v>
      </c>
      <c r="C3974" s="10" t="s">
        <v>5317</v>
      </c>
      <c r="D3974" s="10"/>
      <c r="E3974" s="3">
        <v>151.66999999999999</v>
      </c>
      <c r="F3974" s="3">
        <v>0</v>
      </c>
      <c r="G3974" s="18">
        <v>0</v>
      </c>
      <c r="H3974" s="18">
        <v>0</v>
      </c>
      <c r="I3974" s="18">
        <v>0</v>
      </c>
      <c r="J3974" s="29">
        <v>0</v>
      </c>
    </row>
    <row r="3975" spans="1:10" x14ac:dyDescent="0.25">
      <c r="A3975" s="27">
        <v>188869165</v>
      </c>
      <c r="B3975" s="10" t="s">
        <v>4993</v>
      </c>
      <c r="C3975" s="10" t="s">
        <v>5317</v>
      </c>
      <c r="D3975" s="10"/>
      <c r="E3975" s="3">
        <v>151.66999999999999</v>
      </c>
      <c r="F3975" s="3">
        <v>0</v>
      </c>
      <c r="G3975" s="18">
        <v>0</v>
      </c>
      <c r="H3975" s="18">
        <v>0</v>
      </c>
      <c r="I3975" s="18">
        <v>0</v>
      </c>
      <c r="J3975" s="29">
        <v>0</v>
      </c>
    </row>
    <row r="3976" spans="1:10" x14ac:dyDescent="0.25">
      <c r="A3976" s="28">
        <v>182297663</v>
      </c>
      <c r="B3976" s="10" t="s">
        <v>4</v>
      </c>
      <c r="C3976" s="10" t="s">
        <v>5316</v>
      </c>
      <c r="D3976" s="10"/>
      <c r="E3976" s="3">
        <v>151.66999999999999</v>
      </c>
      <c r="F3976" s="3">
        <v>0</v>
      </c>
      <c r="G3976" s="18">
        <v>0</v>
      </c>
      <c r="H3976" s="18">
        <v>0</v>
      </c>
      <c r="I3976" s="18">
        <v>0</v>
      </c>
      <c r="J3976" s="29">
        <v>0</v>
      </c>
    </row>
    <row r="3977" spans="1:10" x14ac:dyDescent="0.25">
      <c r="A3977" s="28">
        <v>183168952</v>
      </c>
      <c r="B3977" s="10" t="s">
        <v>47</v>
      </c>
      <c r="C3977" s="10" t="s">
        <v>5316</v>
      </c>
      <c r="D3977" s="10"/>
      <c r="E3977" s="3">
        <v>151.66999999999999</v>
      </c>
      <c r="F3977" s="3">
        <v>0</v>
      </c>
      <c r="G3977" s="18">
        <v>0</v>
      </c>
      <c r="H3977" s="18">
        <v>0</v>
      </c>
      <c r="I3977" s="18">
        <v>0</v>
      </c>
      <c r="J3977" s="29">
        <v>0</v>
      </c>
    </row>
    <row r="3978" spans="1:10" x14ac:dyDescent="0.25">
      <c r="A3978" s="28">
        <v>185778817</v>
      </c>
      <c r="B3978" s="10" t="s">
        <v>88</v>
      </c>
      <c r="C3978" s="10" t="s">
        <v>5316</v>
      </c>
      <c r="D3978" s="10"/>
      <c r="E3978" s="3">
        <v>151.66999999999999</v>
      </c>
      <c r="F3978" s="3">
        <v>0</v>
      </c>
      <c r="G3978" s="18">
        <v>0</v>
      </c>
      <c r="H3978" s="18">
        <v>0</v>
      </c>
      <c r="I3978" s="18">
        <v>0</v>
      </c>
      <c r="J3978" s="29">
        <v>0</v>
      </c>
    </row>
    <row r="3979" spans="1:10" x14ac:dyDescent="0.25">
      <c r="A3979" s="28">
        <v>187828854</v>
      </c>
      <c r="B3979" s="10" t="s">
        <v>111</v>
      </c>
      <c r="C3979" s="10" t="s">
        <v>5316</v>
      </c>
      <c r="D3979" s="10"/>
      <c r="E3979" s="3">
        <v>151.66999999999999</v>
      </c>
      <c r="F3979" s="3">
        <v>0</v>
      </c>
      <c r="G3979" s="18">
        <v>0</v>
      </c>
      <c r="H3979" s="18">
        <v>0</v>
      </c>
      <c r="I3979" s="18">
        <v>0</v>
      </c>
      <c r="J3979" s="29">
        <v>0</v>
      </c>
    </row>
    <row r="3980" spans="1:10" x14ac:dyDescent="0.25">
      <c r="A3980" s="28">
        <v>188597898</v>
      </c>
      <c r="B3980" s="10" t="s">
        <v>166</v>
      </c>
      <c r="C3980" s="10" t="s">
        <v>5316</v>
      </c>
      <c r="D3980" s="10"/>
      <c r="E3980" s="3">
        <v>151.66999999999999</v>
      </c>
      <c r="F3980" s="3">
        <v>0</v>
      </c>
      <c r="G3980" s="18">
        <v>0</v>
      </c>
      <c r="H3980" s="18">
        <v>0</v>
      </c>
      <c r="I3980" s="18">
        <v>0</v>
      </c>
      <c r="J3980" s="29">
        <v>0</v>
      </c>
    </row>
    <row r="3981" spans="1:10" x14ac:dyDescent="0.25">
      <c r="A3981" s="28">
        <v>72863</v>
      </c>
      <c r="B3981" s="10" t="s">
        <v>172</v>
      </c>
      <c r="C3981" s="10" t="s">
        <v>5316</v>
      </c>
      <c r="D3981" s="10"/>
      <c r="E3981" s="3">
        <v>151.66999999999999</v>
      </c>
      <c r="F3981" s="3">
        <v>0</v>
      </c>
      <c r="G3981" s="18">
        <v>0</v>
      </c>
      <c r="H3981" s="18">
        <v>0</v>
      </c>
      <c r="I3981" s="18">
        <v>0</v>
      </c>
      <c r="J3981" s="29">
        <v>0</v>
      </c>
    </row>
    <row r="3982" spans="1:10" x14ac:dyDescent="0.25">
      <c r="A3982" s="28">
        <v>58552</v>
      </c>
      <c r="B3982" s="10" t="s">
        <v>184</v>
      </c>
      <c r="C3982" s="10" t="s">
        <v>5316</v>
      </c>
      <c r="D3982" s="10"/>
      <c r="E3982" s="3">
        <v>151.66999999999999</v>
      </c>
      <c r="F3982" s="3">
        <v>0</v>
      </c>
      <c r="G3982" s="18">
        <v>0</v>
      </c>
      <c r="H3982" s="18">
        <v>0</v>
      </c>
      <c r="I3982" s="18">
        <v>0</v>
      </c>
      <c r="J3982" s="29">
        <v>0</v>
      </c>
    </row>
    <row r="3983" spans="1:10" x14ac:dyDescent="0.25">
      <c r="A3983" s="28">
        <v>188123298</v>
      </c>
      <c r="B3983" s="10" t="s">
        <v>295</v>
      </c>
      <c r="C3983" s="10" t="s">
        <v>5316</v>
      </c>
      <c r="D3983" s="10"/>
      <c r="E3983" s="3">
        <v>151.66999999999999</v>
      </c>
      <c r="F3983" s="3">
        <v>0</v>
      </c>
      <c r="G3983" s="18">
        <v>0</v>
      </c>
      <c r="H3983" s="18">
        <v>0</v>
      </c>
      <c r="I3983" s="18">
        <v>0</v>
      </c>
      <c r="J3983" s="29">
        <v>0</v>
      </c>
    </row>
    <row r="3984" spans="1:10" x14ac:dyDescent="0.25">
      <c r="A3984" s="28">
        <v>188332358</v>
      </c>
      <c r="B3984" s="10" t="s">
        <v>310</v>
      </c>
      <c r="C3984" s="10" t="s">
        <v>5316</v>
      </c>
      <c r="D3984" s="10"/>
      <c r="E3984" s="3">
        <v>151.66999999999999</v>
      </c>
      <c r="F3984" s="3">
        <v>0</v>
      </c>
      <c r="G3984" s="18">
        <v>0</v>
      </c>
      <c r="H3984" s="18">
        <v>0</v>
      </c>
      <c r="I3984" s="18">
        <v>0</v>
      </c>
      <c r="J3984" s="29">
        <v>0</v>
      </c>
    </row>
    <row r="3985" spans="1:10" x14ac:dyDescent="0.25">
      <c r="A3985" s="28">
        <v>181888438</v>
      </c>
      <c r="B3985" s="10" t="s">
        <v>342</v>
      </c>
      <c r="C3985" s="10" t="s">
        <v>5316</v>
      </c>
      <c r="D3985" s="10"/>
      <c r="E3985" s="3">
        <v>151.66999999999999</v>
      </c>
      <c r="F3985" s="3">
        <v>0</v>
      </c>
      <c r="G3985" s="18">
        <v>0</v>
      </c>
      <c r="H3985" s="18">
        <v>0</v>
      </c>
      <c r="I3985" s="18">
        <v>0</v>
      </c>
      <c r="J3985" s="29">
        <v>0</v>
      </c>
    </row>
    <row r="3986" spans="1:10" x14ac:dyDescent="0.25">
      <c r="A3986" s="28">
        <v>181387148</v>
      </c>
      <c r="B3986" s="10" t="s">
        <v>366</v>
      </c>
      <c r="C3986" s="10" t="s">
        <v>5316</v>
      </c>
      <c r="D3986" s="10"/>
      <c r="E3986" s="3">
        <v>151.66999999999999</v>
      </c>
      <c r="F3986" s="3">
        <v>0</v>
      </c>
      <c r="G3986" s="18">
        <v>0</v>
      </c>
      <c r="H3986" s="18">
        <v>0</v>
      </c>
      <c r="I3986" s="18">
        <v>0</v>
      </c>
      <c r="J3986" s="29">
        <v>0</v>
      </c>
    </row>
    <row r="3987" spans="1:10" x14ac:dyDescent="0.25">
      <c r="A3987" s="28">
        <v>181318886</v>
      </c>
      <c r="B3987" s="10" t="s">
        <v>367</v>
      </c>
      <c r="C3987" s="10" t="s">
        <v>5316</v>
      </c>
      <c r="D3987" s="10"/>
      <c r="E3987" s="3">
        <v>151.66999999999999</v>
      </c>
      <c r="F3987" s="3">
        <v>0</v>
      </c>
      <c r="G3987" s="18">
        <v>0</v>
      </c>
      <c r="H3987" s="18">
        <v>0</v>
      </c>
      <c r="I3987" s="18">
        <v>0</v>
      </c>
      <c r="J3987" s="29">
        <v>0</v>
      </c>
    </row>
    <row r="3988" spans="1:10" x14ac:dyDescent="0.25">
      <c r="A3988" s="28">
        <v>183752128</v>
      </c>
      <c r="B3988" s="10" t="s">
        <v>437</v>
      </c>
      <c r="C3988" s="10" t="s">
        <v>5316</v>
      </c>
      <c r="D3988" s="10"/>
      <c r="E3988" s="3">
        <v>151.66999999999999</v>
      </c>
      <c r="F3988" s="3">
        <v>0</v>
      </c>
      <c r="G3988" s="18">
        <v>0</v>
      </c>
      <c r="H3988" s="18">
        <v>0</v>
      </c>
      <c r="I3988" s="18">
        <v>0</v>
      </c>
      <c r="J3988" s="29">
        <v>0</v>
      </c>
    </row>
    <row r="3989" spans="1:10" x14ac:dyDescent="0.25">
      <c r="A3989" s="28">
        <v>186662948</v>
      </c>
      <c r="B3989" s="10" t="s">
        <v>468</v>
      </c>
      <c r="C3989" s="10" t="s">
        <v>5316</v>
      </c>
      <c r="D3989" s="10"/>
      <c r="E3989" s="3">
        <v>151.66999999999999</v>
      </c>
      <c r="F3989" s="3">
        <v>0</v>
      </c>
      <c r="G3989" s="18">
        <v>0</v>
      </c>
      <c r="H3989" s="18">
        <v>0</v>
      </c>
      <c r="I3989" s="18">
        <v>0</v>
      </c>
      <c r="J3989" s="29">
        <v>0</v>
      </c>
    </row>
    <row r="3990" spans="1:10" x14ac:dyDescent="0.25">
      <c r="A3990" s="28">
        <v>188845648</v>
      </c>
      <c r="B3990" s="10" t="s">
        <v>480</v>
      </c>
      <c r="C3990" s="10" t="s">
        <v>5316</v>
      </c>
      <c r="D3990" s="10"/>
      <c r="E3990" s="3">
        <v>151.66999999999999</v>
      </c>
      <c r="F3990" s="3">
        <v>0</v>
      </c>
      <c r="G3990" s="18">
        <v>0</v>
      </c>
      <c r="H3990" s="18">
        <v>0</v>
      </c>
      <c r="I3990" s="18">
        <v>0</v>
      </c>
      <c r="J3990" s="29">
        <v>0</v>
      </c>
    </row>
    <row r="3991" spans="1:10" x14ac:dyDescent="0.25">
      <c r="A3991" s="28">
        <v>388162</v>
      </c>
      <c r="B3991" s="10" t="s">
        <v>561</v>
      </c>
      <c r="C3991" s="10" t="s">
        <v>5316</v>
      </c>
      <c r="D3991" s="10"/>
      <c r="E3991" s="3">
        <v>151.66999999999999</v>
      </c>
      <c r="F3991" s="3">
        <v>0</v>
      </c>
      <c r="G3991" s="18">
        <v>0</v>
      </c>
      <c r="H3991" s="18">
        <v>0</v>
      </c>
      <c r="I3991" s="18">
        <v>0</v>
      </c>
      <c r="J3991" s="29">
        <v>0</v>
      </c>
    </row>
    <row r="3992" spans="1:10" x14ac:dyDescent="0.25">
      <c r="A3992" s="28">
        <v>188888922</v>
      </c>
      <c r="B3992" s="10" t="s">
        <v>563</v>
      </c>
      <c r="C3992" s="10" t="s">
        <v>5316</v>
      </c>
      <c r="D3992" s="10"/>
      <c r="E3992" s="3">
        <v>151.66999999999999</v>
      </c>
      <c r="F3992" s="3">
        <v>0</v>
      </c>
      <c r="G3992" s="18">
        <v>0</v>
      </c>
      <c r="H3992" s="18">
        <v>0</v>
      </c>
      <c r="I3992" s="18">
        <v>0</v>
      </c>
      <c r="J3992" s="29">
        <v>0</v>
      </c>
    </row>
    <row r="3993" spans="1:10" x14ac:dyDescent="0.25">
      <c r="A3993" s="28">
        <v>188721751</v>
      </c>
      <c r="B3993" s="10" t="s">
        <v>564</v>
      </c>
      <c r="C3993" s="10" t="s">
        <v>5316</v>
      </c>
      <c r="D3993" s="10"/>
      <c r="E3993" s="3">
        <v>151.66999999999999</v>
      </c>
      <c r="F3993" s="3">
        <v>0</v>
      </c>
      <c r="G3993" s="18">
        <v>0</v>
      </c>
      <c r="H3993" s="18">
        <v>0</v>
      </c>
      <c r="I3993" s="18">
        <v>0</v>
      </c>
      <c r="J3993" s="29">
        <v>0</v>
      </c>
    </row>
    <row r="3994" spans="1:10" x14ac:dyDescent="0.25">
      <c r="A3994" s="28">
        <v>412311</v>
      </c>
      <c r="B3994" s="10" t="s">
        <v>579</v>
      </c>
      <c r="C3994" s="10" t="s">
        <v>5316</v>
      </c>
      <c r="D3994" s="10"/>
      <c r="E3994" s="3">
        <v>151.66999999999999</v>
      </c>
      <c r="F3994" s="3">
        <v>0</v>
      </c>
      <c r="G3994" s="18">
        <v>0</v>
      </c>
      <c r="H3994" s="18">
        <v>0</v>
      </c>
      <c r="I3994" s="18">
        <v>0</v>
      </c>
      <c r="J3994" s="29">
        <v>0</v>
      </c>
    </row>
    <row r="3995" spans="1:10" x14ac:dyDescent="0.25">
      <c r="A3995" s="28">
        <v>181782615</v>
      </c>
      <c r="B3995" s="10" t="s">
        <v>596</v>
      </c>
      <c r="C3995" s="10" t="s">
        <v>5316</v>
      </c>
      <c r="D3995" s="10"/>
      <c r="E3995" s="3">
        <v>151.66999999999999</v>
      </c>
      <c r="F3995" s="3">
        <v>0</v>
      </c>
      <c r="G3995" s="18">
        <v>0</v>
      </c>
      <c r="H3995" s="18">
        <v>0</v>
      </c>
      <c r="I3995" s="18">
        <v>0</v>
      </c>
      <c r="J3995" s="29">
        <v>0</v>
      </c>
    </row>
    <row r="3996" spans="1:10" x14ac:dyDescent="0.25">
      <c r="A3996" s="28">
        <v>188621226</v>
      </c>
      <c r="B3996" s="10" t="s">
        <v>612</v>
      </c>
      <c r="C3996" s="10" t="s">
        <v>5316</v>
      </c>
      <c r="D3996" s="10"/>
      <c r="E3996" s="3">
        <v>151.66999999999999</v>
      </c>
      <c r="F3996" s="3">
        <v>0</v>
      </c>
      <c r="G3996" s="18">
        <v>0</v>
      </c>
      <c r="H3996" s="18">
        <v>0</v>
      </c>
      <c r="I3996" s="18">
        <v>0</v>
      </c>
      <c r="J3996" s="29">
        <v>0</v>
      </c>
    </row>
    <row r="3997" spans="1:10" x14ac:dyDescent="0.25">
      <c r="A3997" s="28">
        <v>188834378</v>
      </c>
      <c r="B3997" s="10" t="s">
        <v>615</v>
      </c>
      <c r="C3997" s="10" t="s">
        <v>5316</v>
      </c>
      <c r="D3997" s="10"/>
      <c r="E3997" s="3">
        <v>151.66999999999999</v>
      </c>
      <c r="F3997" s="3">
        <v>0</v>
      </c>
      <c r="G3997" s="18">
        <v>0</v>
      </c>
      <c r="H3997" s="18">
        <v>0</v>
      </c>
      <c r="I3997" s="18">
        <v>0</v>
      </c>
      <c r="J3997" s="29">
        <v>0</v>
      </c>
    </row>
    <row r="3998" spans="1:10" x14ac:dyDescent="0.25">
      <c r="A3998" s="28">
        <v>183558616</v>
      </c>
      <c r="B3998" s="10" t="s">
        <v>627</v>
      </c>
      <c r="C3998" s="10" t="s">
        <v>5316</v>
      </c>
      <c r="D3998" s="10"/>
      <c r="E3998" s="3">
        <v>151.66999999999999</v>
      </c>
      <c r="F3998" s="3">
        <v>0</v>
      </c>
      <c r="G3998" s="18">
        <v>0</v>
      </c>
      <c r="H3998" s="18">
        <v>0</v>
      </c>
      <c r="I3998" s="18">
        <v>0</v>
      </c>
      <c r="J3998" s="29">
        <v>0</v>
      </c>
    </row>
    <row r="3999" spans="1:10" x14ac:dyDescent="0.25">
      <c r="A3999" s="28">
        <v>185481439</v>
      </c>
      <c r="B3999" s="10" t="s">
        <v>632</v>
      </c>
      <c r="C3999" s="10" t="s">
        <v>5316</v>
      </c>
      <c r="D3999" s="10"/>
      <c r="E3999" s="3">
        <v>151.66999999999999</v>
      </c>
      <c r="F3999" s="3">
        <v>0</v>
      </c>
      <c r="G3999" s="18">
        <v>0</v>
      </c>
      <c r="H3999" s="18">
        <v>0</v>
      </c>
      <c r="I3999" s="18">
        <v>0</v>
      </c>
      <c r="J3999" s="29">
        <v>0</v>
      </c>
    </row>
    <row r="4000" spans="1:10" x14ac:dyDescent="0.25">
      <c r="A4000" s="28">
        <v>188153777</v>
      </c>
      <c r="B4000" s="10" t="s">
        <v>670</v>
      </c>
      <c r="C4000" s="10" t="s">
        <v>5316</v>
      </c>
      <c r="D4000" s="10"/>
      <c r="E4000" s="3">
        <v>151.66999999999999</v>
      </c>
      <c r="F4000" s="3">
        <v>0</v>
      </c>
      <c r="G4000" s="18">
        <v>0</v>
      </c>
      <c r="H4000" s="18">
        <v>0</v>
      </c>
      <c r="I4000" s="18">
        <v>0</v>
      </c>
      <c r="J4000" s="29">
        <v>0</v>
      </c>
    </row>
    <row r="4001" spans="1:10" x14ac:dyDescent="0.25">
      <c r="A4001" s="28">
        <v>188749946</v>
      </c>
      <c r="B4001" s="10" t="s">
        <v>680</v>
      </c>
      <c r="C4001" s="10" t="s">
        <v>5316</v>
      </c>
      <c r="D4001" s="10"/>
      <c r="E4001" s="3">
        <v>151.66999999999999</v>
      </c>
      <c r="F4001" s="3">
        <v>0</v>
      </c>
      <c r="G4001" s="18">
        <v>0</v>
      </c>
      <c r="H4001" s="18">
        <v>0</v>
      </c>
      <c r="I4001" s="18">
        <v>0</v>
      </c>
      <c r="J4001" s="29">
        <v>0</v>
      </c>
    </row>
    <row r="4002" spans="1:10" x14ac:dyDescent="0.25">
      <c r="A4002" s="28">
        <v>188882372</v>
      </c>
      <c r="B4002" s="10" t="s">
        <v>681</v>
      </c>
      <c r="C4002" s="10" t="s">
        <v>5316</v>
      </c>
      <c r="D4002" s="10"/>
      <c r="E4002" s="3">
        <v>151.66999999999999</v>
      </c>
      <c r="F4002" s="3">
        <v>0</v>
      </c>
      <c r="G4002" s="18">
        <v>0</v>
      </c>
      <c r="H4002" s="18">
        <v>0</v>
      </c>
      <c r="I4002" s="18">
        <v>0</v>
      </c>
      <c r="J4002" s="29">
        <v>0</v>
      </c>
    </row>
    <row r="4003" spans="1:10" x14ac:dyDescent="0.25">
      <c r="A4003" s="28">
        <v>181812439</v>
      </c>
      <c r="B4003" s="10" t="s">
        <v>684</v>
      </c>
      <c r="C4003" s="10" t="s">
        <v>5316</v>
      </c>
      <c r="D4003" s="10"/>
      <c r="E4003" s="3">
        <v>151.66999999999999</v>
      </c>
      <c r="F4003" s="3">
        <v>0</v>
      </c>
      <c r="G4003" s="18">
        <v>0</v>
      </c>
      <c r="H4003" s="18">
        <v>0</v>
      </c>
      <c r="I4003" s="18">
        <v>0</v>
      </c>
      <c r="J4003" s="29">
        <v>0</v>
      </c>
    </row>
    <row r="4004" spans="1:10" x14ac:dyDescent="0.25">
      <c r="A4004" s="28">
        <v>565765</v>
      </c>
      <c r="B4004" s="10" t="s">
        <v>756</v>
      </c>
      <c r="C4004" s="10" t="s">
        <v>5316</v>
      </c>
      <c r="D4004" s="10"/>
      <c r="E4004" s="3">
        <v>151.66999999999999</v>
      </c>
      <c r="F4004" s="3">
        <v>0</v>
      </c>
      <c r="G4004" s="18">
        <v>0</v>
      </c>
      <c r="H4004" s="18">
        <v>0</v>
      </c>
      <c r="I4004" s="18">
        <v>0</v>
      </c>
      <c r="J4004" s="29">
        <v>0</v>
      </c>
    </row>
    <row r="4005" spans="1:10" x14ac:dyDescent="0.25">
      <c r="A4005" s="28">
        <v>821281</v>
      </c>
      <c r="B4005" s="10" t="s">
        <v>774</v>
      </c>
      <c r="C4005" s="10" t="s">
        <v>5316</v>
      </c>
      <c r="D4005" s="10"/>
      <c r="E4005" s="3">
        <v>151.66999999999999</v>
      </c>
      <c r="F4005" s="3">
        <v>0</v>
      </c>
      <c r="G4005" s="18">
        <v>0</v>
      </c>
      <c r="H4005" s="18">
        <v>0</v>
      </c>
      <c r="I4005" s="18">
        <v>0</v>
      </c>
      <c r="J4005" s="29">
        <v>0</v>
      </c>
    </row>
    <row r="4006" spans="1:10" x14ac:dyDescent="0.25">
      <c r="A4006" s="28">
        <v>21142</v>
      </c>
      <c r="B4006" s="10" t="s">
        <v>776</v>
      </c>
      <c r="C4006" s="10" t="s">
        <v>5316</v>
      </c>
      <c r="D4006" s="10"/>
      <c r="E4006" s="3">
        <v>151.66999999999999</v>
      </c>
      <c r="F4006" s="3">
        <v>0</v>
      </c>
      <c r="G4006" s="18">
        <v>0</v>
      </c>
      <c r="H4006" s="18">
        <v>0</v>
      </c>
      <c r="I4006" s="18">
        <v>0</v>
      </c>
      <c r="J4006" s="29">
        <v>0</v>
      </c>
    </row>
    <row r="4007" spans="1:10" x14ac:dyDescent="0.25">
      <c r="A4007" s="28">
        <v>83328</v>
      </c>
      <c r="B4007" s="10" t="s">
        <v>803</v>
      </c>
      <c r="C4007" s="10" t="s">
        <v>5316</v>
      </c>
      <c r="D4007" s="10"/>
      <c r="E4007" s="3">
        <v>151.66999999999999</v>
      </c>
      <c r="F4007" s="3">
        <v>0</v>
      </c>
      <c r="G4007" s="18">
        <v>0</v>
      </c>
      <c r="H4007" s="18">
        <v>0</v>
      </c>
      <c r="I4007" s="18">
        <v>0</v>
      </c>
      <c r="J4007" s="29">
        <v>0</v>
      </c>
    </row>
    <row r="4008" spans="1:10" x14ac:dyDescent="0.25">
      <c r="A4008" s="28">
        <v>188788516</v>
      </c>
      <c r="B4008" s="10" t="s">
        <v>832</v>
      </c>
      <c r="C4008" s="10" t="s">
        <v>5316</v>
      </c>
      <c r="D4008" s="10"/>
      <c r="E4008" s="3">
        <v>151.66999999999999</v>
      </c>
      <c r="F4008" s="3">
        <v>0</v>
      </c>
      <c r="G4008" s="18">
        <v>0</v>
      </c>
      <c r="H4008" s="18">
        <v>0</v>
      </c>
      <c r="I4008" s="18">
        <v>0</v>
      </c>
      <c r="J4008" s="29">
        <v>0</v>
      </c>
    </row>
    <row r="4009" spans="1:10" x14ac:dyDescent="0.25">
      <c r="A4009" s="28">
        <v>181166568</v>
      </c>
      <c r="B4009" s="10" t="s">
        <v>841</v>
      </c>
      <c r="C4009" s="10" t="s">
        <v>5316</v>
      </c>
      <c r="D4009" s="10"/>
      <c r="E4009" s="3">
        <v>151.66999999999999</v>
      </c>
      <c r="F4009" s="3">
        <v>0</v>
      </c>
      <c r="G4009" s="18">
        <v>0</v>
      </c>
      <c r="H4009" s="18">
        <v>0</v>
      </c>
      <c r="I4009" s="18">
        <v>0</v>
      </c>
      <c r="J4009" s="29">
        <v>0</v>
      </c>
    </row>
    <row r="4010" spans="1:10" x14ac:dyDescent="0.25">
      <c r="A4010" s="28">
        <v>181783424</v>
      </c>
      <c r="B4010" s="10" t="s">
        <v>870</v>
      </c>
      <c r="C4010" s="10" t="s">
        <v>5316</v>
      </c>
      <c r="D4010" s="10"/>
      <c r="E4010" s="3">
        <v>151.66999999999999</v>
      </c>
      <c r="F4010" s="3">
        <v>0</v>
      </c>
      <c r="G4010" s="18">
        <v>0</v>
      </c>
      <c r="H4010" s="18">
        <v>0</v>
      </c>
      <c r="I4010" s="18">
        <v>0</v>
      </c>
      <c r="J4010" s="29">
        <v>0</v>
      </c>
    </row>
    <row r="4011" spans="1:10" x14ac:dyDescent="0.25">
      <c r="A4011" s="28">
        <v>182416384</v>
      </c>
      <c r="B4011" s="10" t="s">
        <v>887</v>
      </c>
      <c r="C4011" s="10" t="s">
        <v>5316</v>
      </c>
      <c r="D4011" s="10"/>
      <c r="E4011" s="3">
        <v>151.66999999999999</v>
      </c>
      <c r="F4011" s="3">
        <v>0</v>
      </c>
      <c r="G4011" s="18">
        <v>0</v>
      </c>
      <c r="H4011" s="18">
        <v>0</v>
      </c>
      <c r="I4011" s="18">
        <v>0</v>
      </c>
      <c r="J4011" s="29">
        <v>0</v>
      </c>
    </row>
    <row r="4012" spans="1:10" x14ac:dyDescent="0.25">
      <c r="A4012" s="28">
        <v>183486843</v>
      </c>
      <c r="B4012" s="10" t="s">
        <v>910</v>
      </c>
      <c r="C4012" s="10" t="s">
        <v>5316</v>
      </c>
      <c r="D4012" s="10"/>
      <c r="E4012" s="3">
        <v>151.66999999999999</v>
      </c>
      <c r="F4012" s="3">
        <v>0</v>
      </c>
      <c r="G4012" s="18">
        <v>0</v>
      </c>
      <c r="H4012" s="18">
        <v>0</v>
      </c>
      <c r="I4012" s="18">
        <v>0</v>
      </c>
      <c r="J4012" s="29">
        <v>0</v>
      </c>
    </row>
    <row r="4013" spans="1:10" x14ac:dyDescent="0.25">
      <c r="A4013" s="28">
        <v>187827424</v>
      </c>
      <c r="B4013" s="10" t="s">
        <v>967</v>
      </c>
      <c r="C4013" s="10" t="s">
        <v>5316</v>
      </c>
      <c r="D4013" s="10"/>
      <c r="E4013" s="3">
        <v>151.66999999999999</v>
      </c>
      <c r="F4013" s="3">
        <v>0</v>
      </c>
      <c r="G4013" s="18">
        <v>0</v>
      </c>
      <c r="H4013" s="18">
        <v>0</v>
      </c>
      <c r="I4013" s="18">
        <v>0</v>
      </c>
      <c r="J4013" s="29">
        <v>0</v>
      </c>
    </row>
    <row r="4014" spans="1:10" x14ac:dyDescent="0.25">
      <c r="A4014" s="28">
        <v>188495195</v>
      </c>
      <c r="B4014" s="10" t="s">
        <v>1001</v>
      </c>
      <c r="C4014" s="10" t="s">
        <v>5316</v>
      </c>
      <c r="D4014" s="10"/>
      <c r="E4014" s="3">
        <v>151.66999999999999</v>
      </c>
      <c r="F4014" s="3">
        <v>0</v>
      </c>
      <c r="G4014" s="18">
        <v>0</v>
      </c>
      <c r="H4014" s="18">
        <v>0</v>
      </c>
      <c r="I4014" s="18">
        <v>0</v>
      </c>
      <c r="J4014" s="29">
        <v>0</v>
      </c>
    </row>
    <row r="4015" spans="1:10" x14ac:dyDescent="0.25">
      <c r="A4015" s="28">
        <v>188495396</v>
      </c>
      <c r="B4015" s="10" t="s">
        <v>1006</v>
      </c>
      <c r="C4015" s="10" t="s">
        <v>5316</v>
      </c>
      <c r="D4015" s="10"/>
      <c r="E4015" s="3">
        <v>151.66999999999999</v>
      </c>
      <c r="F4015" s="3">
        <v>0</v>
      </c>
      <c r="G4015" s="18">
        <v>0</v>
      </c>
      <c r="H4015" s="18">
        <v>0</v>
      </c>
      <c r="I4015" s="18">
        <v>0</v>
      </c>
      <c r="J4015" s="29">
        <v>0</v>
      </c>
    </row>
    <row r="4016" spans="1:10" x14ac:dyDescent="0.25">
      <c r="A4016" s="28">
        <v>188988397</v>
      </c>
      <c r="B4016" s="10" t="s">
        <v>1018</v>
      </c>
      <c r="C4016" s="10" t="s">
        <v>5316</v>
      </c>
      <c r="D4016" s="10"/>
      <c r="E4016" s="3">
        <v>151.66999999999999</v>
      </c>
      <c r="F4016" s="3">
        <v>0</v>
      </c>
      <c r="G4016" s="18">
        <v>0</v>
      </c>
      <c r="H4016" s="18">
        <v>0</v>
      </c>
      <c r="I4016" s="18">
        <v>0</v>
      </c>
      <c r="J4016" s="29">
        <v>0</v>
      </c>
    </row>
    <row r="4017" spans="1:10" x14ac:dyDescent="0.25">
      <c r="A4017" s="28">
        <v>118426798</v>
      </c>
      <c r="B4017" s="10" t="s">
        <v>1120</v>
      </c>
      <c r="C4017" s="10" t="s">
        <v>5316</v>
      </c>
      <c r="D4017" s="10"/>
      <c r="E4017" s="3">
        <v>151.66999999999999</v>
      </c>
      <c r="F4017" s="3">
        <v>0</v>
      </c>
      <c r="G4017" s="18">
        <v>0</v>
      </c>
      <c r="H4017" s="18">
        <v>0</v>
      </c>
      <c r="I4017" s="18">
        <v>0</v>
      </c>
      <c r="J4017" s="29">
        <v>0</v>
      </c>
    </row>
    <row r="4018" spans="1:10" x14ac:dyDescent="0.25">
      <c r="A4018" s="28">
        <v>118426814</v>
      </c>
      <c r="B4018" s="10" t="s">
        <v>1126</v>
      </c>
      <c r="C4018" s="10" t="s">
        <v>5316</v>
      </c>
      <c r="D4018" s="10"/>
      <c r="E4018" s="3">
        <v>151.66999999999999</v>
      </c>
      <c r="F4018" s="3">
        <v>0</v>
      </c>
      <c r="G4018" s="18">
        <v>0</v>
      </c>
      <c r="H4018" s="18">
        <v>0</v>
      </c>
      <c r="I4018" s="18">
        <v>0</v>
      </c>
      <c r="J4018" s="29">
        <v>0</v>
      </c>
    </row>
    <row r="4019" spans="1:10" x14ac:dyDescent="0.25">
      <c r="A4019" s="28">
        <v>112878884</v>
      </c>
      <c r="B4019" s="10" t="s">
        <v>1179</v>
      </c>
      <c r="C4019" s="10" t="s">
        <v>5316</v>
      </c>
      <c r="D4019" s="10"/>
      <c r="E4019" s="3">
        <v>151.66999999999999</v>
      </c>
      <c r="F4019" s="3">
        <v>0</v>
      </c>
      <c r="G4019" s="18">
        <v>0</v>
      </c>
      <c r="H4019" s="18">
        <v>0</v>
      </c>
      <c r="I4019" s="18">
        <v>0</v>
      </c>
      <c r="J4019" s="29">
        <v>0</v>
      </c>
    </row>
    <row r="4020" spans="1:10" x14ac:dyDescent="0.25">
      <c r="A4020" s="28">
        <v>112895298</v>
      </c>
      <c r="B4020" s="10" t="s">
        <v>1195</v>
      </c>
      <c r="C4020" s="10" t="s">
        <v>5316</v>
      </c>
      <c r="D4020" s="10"/>
      <c r="E4020" s="3">
        <v>151.66999999999999</v>
      </c>
      <c r="F4020" s="3">
        <v>0</v>
      </c>
      <c r="G4020" s="18">
        <v>0</v>
      </c>
      <c r="H4020" s="18">
        <v>0</v>
      </c>
      <c r="I4020" s="18">
        <v>0</v>
      </c>
      <c r="J4020" s="29">
        <v>0</v>
      </c>
    </row>
    <row r="4021" spans="1:10" x14ac:dyDescent="0.25">
      <c r="A4021" s="28">
        <v>112899452</v>
      </c>
      <c r="B4021" s="10" t="s">
        <v>1197</v>
      </c>
      <c r="C4021" s="10" t="s">
        <v>5316</v>
      </c>
      <c r="D4021" s="10"/>
      <c r="E4021" s="3">
        <v>151.66999999999999</v>
      </c>
      <c r="F4021" s="3">
        <v>0</v>
      </c>
      <c r="G4021" s="18">
        <v>0</v>
      </c>
      <c r="H4021" s="18">
        <v>0</v>
      </c>
      <c r="I4021" s="18">
        <v>0</v>
      </c>
      <c r="J4021" s="29">
        <v>0</v>
      </c>
    </row>
    <row r="4022" spans="1:10" x14ac:dyDescent="0.25">
      <c r="A4022" s="28">
        <v>112948378</v>
      </c>
      <c r="B4022" s="10" t="s">
        <v>1221</v>
      </c>
      <c r="C4022" s="10" t="s">
        <v>5316</v>
      </c>
      <c r="D4022" s="10"/>
      <c r="E4022" s="3">
        <v>151.66999999999999</v>
      </c>
      <c r="F4022" s="3">
        <v>0</v>
      </c>
      <c r="G4022" s="18">
        <v>0</v>
      </c>
      <c r="H4022" s="18">
        <v>0</v>
      </c>
      <c r="I4022" s="18">
        <v>0</v>
      </c>
      <c r="J4022" s="29">
        <v>0</v>
      </c>
    </row>
    <row r="4023" spans="1:10" x14ac:dyDescent="0.25">
      <c r="A4023" s="28">
        <v>112955259</v>
      </c>
      <c r="B4023" s="10" t="s">
        <v>1227</v>
      </c>
      <c r="C4023" s="10" t="s">
        <v>5316</v>
      </c>
      <c r="D4023" s="10"/>
      <c r="E4023" s="3">
        <v>151.66999999999999</v>
      </c>
      <c r="F4023" s="3">
        <v>0</v>
      </c>
      <c r="G4023" s="18">
        <v>0</v>
      </c>
      <c r="H4023" s="18">
        <v>0</v>
      </c>
      <c r="I4023" s="18">
        <v>0</v>
      </c>
      <c r="J4023" s="29">
        <v>0</v>
      </c>
    </row>
    <row r="4024" spans="1:10" x14ac:dyDescent="0.25">
      <c r="A4024" s="28">
        <v>112955532</v>
      </c>
      <c r="B4024" s="10" t="s">
        <v>1232</v>
      </c>
      <c r="C4024" s="10" t="s">
        <v>5316</v>
      </c>
      <c r="D4024" s="10"/>
      <c r="E4024" s="3">
        <v>151.66999999999999</v>
      </c>
      <c r="F4024" s="3">
        <v>0</v>
      </c>
      <c r="G4024" s="18">
        <v>0</v>
      </c>
      <c r="H4024" s="18">
        <v>0</v>
      </c>
      <c r="I4024" s="18">
        <v>0</v>
      </c>
      <c r="J4024" s="29">
        <v>0</v>
      </c>
    </row>
    <row r="4025" spans="1:10" x14ac:dyDescent="0.25">
      <c r="A4025" s="28">
        <v>339773</v>
      </c>
      <c r="B4025" s="10" t="s">
        <v>1260</v>
      </c>
      <c r="C4025" s="10" t="s">
        <v>5316</v>
      </c>
      <c r="D4025" s="10"/>
      <c r="E4025" s="3">
        <v>151.66999999999999</v>
      </c>
      <c r="F4025" s="3">
        <v>0</v>
      </c>
      <c r="G4025" s="18">
        <v>0</v>
      </c>
      <c r="H4025" s="18">
        <v>0</v>
      </c>
      <c r="I4025" s="18">
        <v>0</v>
      </c>
      <c r="J4025" s="29">
        <v>0</v>
      </c>
    </row>
    <row r="4026" spans="1:10" x14ac:dyDescent="0.25">
      <c r="A4026" s="28">
        <v>744489</v>
      </c>
      <c r="B4026" s="10" t="s">
        <v>1279</v>
      </c>
      <c r="C4026" s="10" t="s">
        <v>5316</v>
      </c>
      <c r="D4026" s="10"/>
      <c r="E4026" s="3">
        <v>151.66999999999999</v>
      </c>
      <c r="F4026" s="3">
        <v>0</v>
      </c>
      <c r="G4026" s="18">
        <v>0</v>
      </c>
      <c r="H4026" s="18">
        <v>0</v>
      </c>
      <c r="I4026" s="18">
        <v>0</v>
      </c>
      <c r="J4026" s="29">
        <v>0</v>
      </c>
    </row>
    <row r="4027" spans="1:10" x14ac:dyDescent="0.25">
      <c r="A4027" s="28">
        <v>188855793</v>
      </c>
      <c r="B4027" s="10" t="s">
        <v>1292</v>
      </c>
      <c r="C4027" s="10" t="s">
        <v>5316</v>
      </c>
      <c r="D4027" s="10"/>
      <c r="E4027" s="3">
        <v>151.66999999999999</v>
      </c>
      <c r="F4027" s="3">
        <v>0</v>
      </c>
      <c r="G4027" s="18">
        <v>0</v>
      </c>
      <c r="H4027" s="18">
        <v>0</v>
      </c>
      <c r="I4027" s="18">
        <v>0</v>
      </c>
      <c r="J4027" s="29">
        <v>0</v>
      </c>
    </row>
    <row r="4028" spans="1:10" x14ac:dyDescent="0.25">
      <c r="A4028" s="28">
        <v>188244726</v>
      </c>
      <c r="B4028" s="10" t="s">
        <v>1300</v>
      </c>
      <c r="C4028" s="10" t="s">
        <v>5316</v>
      </c>
      <c r="D4028" s="10"/>
      <c r="E4028" s="3">
        <v>151.66999999999999</v>
      </c>
      <c r="F4028" s="3">
        <v>0</v>
      </c>
      <c r="G4028" s="18">
        <v>0</v>
      </c>
      <c r="H4028" s="18">
        <v>0</v>
      </c>
      <c r="I4028" s="18">
        <v>0</v>
      </c>
      <c r="J4028" s="29">
        <v>0</v>
      </c>
    </row>
    <row r="4029" spans="1:10" x14ac:dyDescent="0.25">
      <c r="A4029" s="28">
        <v>188458584</v>
      </c>
      <c r="B4029" s="10" t="s">
        <v>1316</v>
      </c>
      <c r="C4029" s="10" t="s">
        <v>5316</v>
      </c>
      <c r="D4029" s="10"/>
      <c r="E4029" s="3">
        <v>151.66999999999999</v>
      </c>
      <c r="F4029" s="3">
        <v>0</v>
      </c>
      <c r="G4029" s="18">
        <v>0</v>
      </c>
      <c r="H4029" s="18">
        <v>0</v>
      </c>
      <c r="I4029" s="18">
        <v>0</v>
      </c>
      <c r="J4029" s="29">
        <v>0</v>
      </c>
    </row>
    <row r="4030" spans="1:10" x14ac:dyDescent="0.25">
      <c r="A4030" s="28">
        <v>181874626</v>
      </c>
      <c r="B4030" s="10" t="s">
        <v>1355</v>
      </c>
      <c r="C4030" s="10" t="s">
        <v>5316</v>
      </c>
      <c r="D4030" s="10"/>
      <c r="E4030" s="3">
        <v>151.66999999999999</v>
      </c>
      <c r="F4030" s="3">
        <v>0</v>
      </c>
      <c r="G4030" s="18">
        <v>0</v>
      </c>
      <c r="H4030" s="18">
        <v>0</v>
      </c>
      <c r="I4030" s="18">
        <v>0</v>
      </c>
      <c r="J4030" s="29">
        <v>0</v>
      </c>
    </row>
    <row r="4031" spans="1:10" x14ac:dyDescent="0.25">
      <c r="A4031" s="28">
        <v>184888885</v>
      </c>
      <c r="B4031" s="10" t="s">
        <v>1394</v>
      </c>
      <c r="C4031" s="10" t="s">
        <v>5316</v>
      </c>
      <c r="D4031" s="10"/>
      <c r="E4031" s="3">
        <v>151.66999999999999</v>
      </c>
      <c r="F4031" s="3">
        <v>0</v>
      </c>
      <c r="G4031" s="18">
        <v>0</v>
      </c>
      <c r="H4031" s="18">
        <v>0</v>
      </c>
      <c r="I4031" s="18">
        <v>0</v>
      </c>
      <c r="J4031" s="29">
        <v>0</v>
      </c>
    </row>
    <row r="4032" spans="1:10" x14ac:dyDescent="0.25">
      <c r="A4032" s="28">
        <v>183954584</v>
      </c>
      <c r="B4032" s="10" t="s">
        <v>1416</v>
      </c>
      <c r="C4032" s="10" t="s">
        <v>5316</v>
      </c>
      <c r="D4032" s="10"/>
      <c r="E4032" s="3">
        <v>151.66999999999999</v>
      </c>
      <c r="F4032" s="3">
        <v>0</v>
      </c>
      <c r="G4032" s="18">
        <v>0</v>
      </c>
      <c r="H4032" s="18">
        <v>0</v>
      </c>
      <c r="I4032" s="18">
        <v>0</v>
      </c>
      <c r="J4032" s="29">
        <v>0</v>
      </c>
    </row>
    <row r="4033" spans="1:10" x14ac:dyDescent="0.25">
      <c r="A4033" s="28">
        <v>398842</v>
      </c>
      <c r="B4033" s="10" t="s">
        <v>1441</v>
      </c>
      <c r="C4033" s="10" t="s">
        <v>5316</v>
      </c>
      <c r="D4033" s="10"/>
      <c r="E4033" s="3">
        <v>151.66999999999999</v>
      </c>
      <c r="F4033" s="3">
        <v>0</v>
      </c>
      <c r="G4033" s="18">
        <v>0</v>
      </c>
      <c r="H4033" s="18">
        <v>0</v>
      </c>
      <c r="I4033" s="18">
        <v>0</v>
      </c>
      <c r="J4033" s="29">
        <v>0</v>
      </c>
    </row>
    <row r="4034" spans="1:10" x14ac:dyDescent="0.25">
      <c r="A4034" s="28">
        <v>184989627</v>
      </c>
      <c r="B4034" s="10" t="s">
        <v>1461</v>
      </c>
      <c r="C4034" s="10" t="s">
        <v>5316</v>
      </c>
      <c r="D4034" s="10"/>
      <c r="E4034" s="3">
        <v>151.66999999999999</v>
      </c>
      <c r="F4034" s="3">
        <v>0</v>
      </c>
      <c r="G4034" s="18">
        <v>0</v>
      </c>
      <c r="H4034" s="18">
        <v>0</v>
      </c>
      <c r="I4034" s="18">
        <v>0</v>
      </c>
      <c r="J4034" s="29">
        <v>0</v>
      </c>
    </row>
    <row r="4035" spans="1:10" x14ac:dyDescent="0.25">
      <c r="A4035" s="28">
        <v>455394</v>
      </c>
      <c r="B4035" s="10" t="s">
        <v>1490</v>
      </c>
      <c r="C4035" s="10" t="s">
        <v>5316</v>
      </c>
      <c r="D4035" s="10"/>
      <c r="E4035" s="3">
        <v>151.66999999999999</v>
      </c>
      <c r="F4035" s="3">
        <v>0</v>
      </c>
      <c r="G4035" s="18">
        <v>0</v>
      </c>
      <c r="H4035" s="18">
        <v>0</v>
      </c>
      <c r="I4035" s="18">
        <v>0</v>
      </c>
      <c r="J4035" s="29">
        <v>0</v>
      </c>
    </row>
    <row r="4036" spans="1:10" x14ac:dyDescent="0.25">
      <c r="A4036" s="28">
        <v>189375788</v>
      </c>
      <c r="B4036" s="10" t="s">
        <v>1519</v>
      </c>
      <c r="C4036" s="10" t="s">
        <v>5316</v>
      </c>
      <c r="D4036" s="10"/>
      <c r="E4036" s="3">
        <v>151.66999999999999</v>
      </c>
      <c r="F4036" s="3">
        <v>0</v>
      </c>
      <c r="G4036" s="18">
        <v>0</v>
      </c>
      <c r="H4036" s="18">
        <v>0</v>
      </c>
      <c r="I4036" s="18">
        <v>0</v>
      </c>
      <c r="J4036" s="29">
        <v>0</v>
      </c>
    </row>
    <row r="4037" spans="1:10" x14ac:dyDescent="0.25">
      <c r="A4037" s="28">
        <v>188288278</v>
      </c>
      <c r="B4037" s="10" t="s">
        <v>1543</v>
      </c>
      <c r="C4037" s="10" t="s">
        <v>5316</v>
      </c>
      <c r="D4037" s="10"/>
      <c r="E4037" s="3">
        <v>151.66999999999999</v>
      </c>
      <c r="F4037" s="3">
        <v>0</v>
      </c>
      <c r="G4037" s="18">
        <v>0</v>
      </c>
      <c r="H4037" s="18">
        <v>0</v>
      </c>
      <c r="I4037" s="18">
        <v>0</v>
      </c>
      <c r="J4037" s="29">
        <v>0</v>
      </c>
    </row>
    <row r="4038" spans="1:10" x14ac:dyDescent="0.25">
      <c r="A4038" s="28">
        <v>181467294</v>
      </c>
      <c r="B4038" s="10" t="s">
        <v>1576</v>
      </c>
      <c r="C4038" s="10" t="s">
        <v>5316</v>
      </c>
      <c r="D4038" s="10"/>
      <c r="E4038" s="3">
        <v>151.66999999999999</v>
      </c>
      <c r="F4038" s="3">
        <v>0</v>
      </c>
      <c r="G4038" s="18">
        <v>0</v>
      </c>
      <c r="H4038" s="18">
        <v>0</v>
      </c>
      <c r="I4038" s="18">
        <v>0</v>
      </c>
      <c r="J4038" s="29">
        <v>0</v>
      </c>
    </row>
    <row r="4039" spans="1:10" x14ac:dyDescent="0.25">
      <c r="A4039" s="28">
        <v>184424958</v>
      </c>
      <c r="B4039" s="10" t="s">
        <v>1627</v>
      </c>
      <c r="C4039" s="10" t="s">
        <v>5316</v>
      </c>
      <c r="D4039" s="10"/>
      <c r="E4039" s="3">
        <v>151.66999999999999</v>
      </c>
      <c r="F4039" s="3">
        <v>0</v>
      </c>
      <c r="G4039" s="18">
        <v>0</v>
      </c>
      <c r="H4039" s="18">
        <v>0</v>
      </c>
      <c r="I4039" s="18">
        <v>0</v>
      </c>
      <c r="J4039" s="29">
        <v>0</v>
      </c>
    </row>
    <row r="4040" spans="1:10" x14ac:dyDescent="0.25">
      <c r="A4040" s="28">
        <v>184586764</v>
      </c>
      <c r="B4040" s="10" t="s">
        <v>1628</v>
      </c>
      <c r="C4040" s="10" t="s">
        <v>5316</v>
      </c>
      <c r="D4040" s="10"/>
      <c r="E4040" s="3">
        <v>151.66999999999999</v>
      </c>
      <c r="F4040" s="3">
        <v>0</v>
      </c>
      <c r="G4040" s="18">
        <v>0</v>
      </c>
      <c r="H4040" s="18">
        <v>0</v>
      </c>
      <c r="I4040" s="18">
        <v>0</v>
      </c>
      <c r="J4040" s="29">
        <v>0</v>
      </c>
    </row>
    <row r="4041" spans="1:10" x14ac:dyDescent="0.25">
      <c r="A4041" s="28">
        <v>189515889</v>
      </c>
      <c r="B4041" s="10" t="s">
        <v>1647</v>
      </c>
      <c r="C4041" s="10" t="s">
        <v>5316</v>
      </c>
      <c r="D4041" s="10"/>
      <c r="E4041" s="3">
        <v>151.66999999999999</v>
      </c>
      <c r="F4041" s="3">
        <v>0</v>
      </c>
      <c r="G4041" s="18">
        <v>0</v>
      </c>
      <c r="H4041" s="18">
        <v>0</v>
      </c>
      <c r="I4041" s="18">
        <v>0</v>
      </c>
      <c r="J4041" s="29">
        <v>0</v>
      </c>
    </row>
    <row r="4042" spans="1:10" x14ac:dyDescent="0.25">
      <c r="A4042" s="28">
        <v>182728192</v>
      </c>
      <c r="B4042" s="10" t="s">
        <v>1756</v>
      </c>
      <c r="C4042" s="10" t="s">
        <v>5316</v>
      </c>
      <c r="D4042" s="10"/>
      <c r="E4042" s="3">
        <v>151.66999999999999</v>
      </c>
      <c r="F4042" s="3">
        <v>0</v>
      </c>
      <c r="G4042" s="18">
        <v>0</v>
      </c>
      <c r="H4042" s="18">
        <v>0</v>
      </c>
      <c r="I4042" s="18">
        <v>0</v>
      </c>
      <c r="J4042" s="29">
        <v>0</v>
      </c>
    </row>
    <row r="4043" spans="1:10" x14ac:dyDescent="0.25">
      <c r="A4043" s="28">
        <v>184136388</v>
      </c>
      <c r="B4043" s="10" t="s">
        <v>1780</v>
      </c>
      <c r="C4043" s="10" t="s">
        <v>5316</v>
      </c>
      <c r="D4043" s="10"/>
      <c r="E4043" s="3">
        <v>151.66999999999999</v>
      </c>
      <c r="F4043" s="3">
        <v>0</v>
      </c>
      <c r="G4043" s="18">
        <v>0</v>
      </c>
      <c r="H4043" s="18">
        <v>0</v>
      </c>
      <c r="I4043" s="18">
        <v>0</v>
      </c>
      <c r="J4043" s="29">
        <v>0</v>
      </c>
    </row>
    <row r="4044" spans="1:10" x14ac:dyDescent="0.25">
      <c r="A4044" s="28">
        <v>184793862</v>
      </c>
      <c r="B4044" s="10" t="s">
        <v>1789</v>
      </c>
      <c r="C4044" s="10" t="s">
        <v>5316</v>
      </c>
      <c r="D4044" s="10"/>
      <c r="E4044" s="3">
        <v>151.66999999999999</v>
      </c>
      <c r="F4044" s="3">
        <v>0</v>
      </c>
      <c r="G4044" s="18">
        <v>0</v>
      </c>
      <c r="H4044" s="18">
        <v>0</v>
      </c>
      <c r="I4044" s="18">
        <v>0</v>
      </c>
      <c r="J4044" s="29">
        <v>0</v>
      </c>
    </row>
    <row r="4045" spans="1:10" x14ac:dyDescent="0.25">
      <c r="A4045" s="28">
        <v>85552</v>
      </c>
      <c r="B4045" s="10" t="s">
        <v>1825</v>
      </c>
      <c r="C4045" s="10" t="s">
        <v>5316</v>
      </c>
      <c r="D4045" s="10"/>
      <c r="E4045" s="3">
        <v>151.66999999999999</v>
      </c>
      <c r="F4045" s="3">
        <v>0</v>
      </c>
      <c r="G4045" s="18">
        <v>0</v>
      </c>
      <c r="H4045" s="18">
        <v>0</v>
      </c>
      <c r="I4045" s="18">
        <v>0</v>
      </c>
      <c r="J4045" s="29">
        <v>0</v>
      </c>
    </row>
    <row r="4046" spans="1:10" x14ac:dyDescent="0.25">
      <c r="A4046" s="28">
        <v>188469543</v>
      </c>
      <c r="B4046" s="10" t="s">
        <v>1830</v>
      </c>
      <c r="C4046" s="10" t="s">
        <v>5316</v>
      </c>
      <c r="D4046" s="10"/>
      <c r="E4046" s="3">
        <v>151.66999999999999</v>
      </c>
      <c r="F4046" s="3">
        <v>0</v>
      </c>
      <c r="G4046" s="18">
        <v>0</v>
      </c>
      <c r="H4046" s="18">
        <v>0</v>
      </c>
      <c r="I4046" s="18">
        <v>0</v>
      </c>
      <c r="J4046" s="29">
        <v>0</v>
      </c>
    </row>
    <row r="4047" spans="1:10" x14ac:dyDescent="0.25">
      <c r="A4047" s="28">
        <v>188484848</v>
      </c>
      <c r="B4047" s="10" t="s">
        <v>1831</v>
      </c>
      <c r="C4047" s="10" t="s">
        <v>5316</v>
      </c>
      <c r="D4047" s="10"/>
      <c r="E4047" s="3">
        <v>151.66999999999999</v>
      </c>
      <c r="F4047" s="3">
        <v>0</v>
      </c>
      <c r="G4047" s="18">
        <v>0</v>
      </c>
      <c r="H4047" s="18">
        <v>0</v>
      </c>
      <c r="I4047" s="18">
        <v>0</v>
      </c>
      <c r="J4047" s="29">
        <v>0</v>
      </c>
    </row>
    <row r="4048" spans="1:10" x14ac:dyDescent="0.25">
      <c r="A4048" s="28">
        <v>185785591</v>
      </c>
      <c r="B4048" s="10" t="s">
        <v>1854</v>
      </c>
      <c r="C4048" s="10" t="s">
        <v>5316</v>
      </c>
      <c r="D4048" s="10"/>
      <c r="E4048" s="3">
        <v>151.66999999999999</v>
      </c>
      <c r="F4048" s="3">
        <v>0</v>
      </c>
      <c r="G4048" s="18">
        <v>0</v>
      </c>
      <c r="H4048" s="18">
        <v>0</v>
      </c>
      <c r="I4048" s="18">
        <v>0</v>
      </c>
      <c r="J4048" s="29">
        <v>0</v>
      </c>
    </row>
    <row r="4049" spans="1:10" x14ac:dyDescent="0.25">
      <c r="A4049" s="28">
        <v>187996919</v>
      </c>
      <c r="B4049" s="10" t="s">
        <v>1864</v>
      </c>
      <c r="C4049" s="10" t="s">
        <v>5316</v>
      </c>
      <c r="D4049" s="10"/>
      <c r="E4049" s="3">
        <v>151.66999999999999</v>
      </c>
      <c r="F4049" s="3">
        <v>0</v>
      </c>
      <c r="G4049" s="18">
        <v>0</v>
      </c>
      <c r="H4049" s="18">
        <v>0</v>
      </c>
      <c r="I4049" s="18">
        <v>0</v>
      </c>
      <c r="J4049" s="29">
        <v>0</v>
      </c>
    </row>
    <row r="4050" spans="1:10" x14ac:dyDescent="0.25">
      <c r="A4050" s="28">
        <v>188688738</v>
      </c>
      <c r="B4050" s="10" t="s">
        <v>1869</v>
      </c>
      <c r="C4050" s="10" t="s">
        <v>5316</v>
      </c>
      <c r="D4050" s="10"/>
      <c r="E4050" s="3">
        <v>151.66999999999999</v>
      </c>
      <c r="F4050" s="3">
        <v>0</v>
      </c>
      <c r="G4050" s="18">
        <v>0</v>
      </c>
      <c r="H4050" s="18">
        <v>0</v>
      </c>
      <c r="I4050" s="18">
        <v>0</v>
      </c>
      <c r="J4050" s="29">
        <v>0</v>
      </c>
    </row>
    <row r="4051" spans="1:10" x14ac:dyDescent="0.25">
      <c r="A4051" s="28">
        <v>189335782</v>
      </c>
      <c r="B4051" s="10" t="s">
        <v>1874</v>
      </c>
      <c r="C4051" s="10" t="s">
        <v>5316</v>
      </c>
      <c r="D4051" s="10"/>
      <c r="E4051" s="3">
        <v>151.66999999999999</v>
      </c>
      <c r="F4051" s="3">
        <v>0</v>
      </c>
      <c r="G4051" s="18">
        <v>0</v>
      </c>
      <c r="H4051" s="18">
        <v>0</v>
      </c>
      <c r="I4051" s="18">
        <v>0</v>
      </c>
      <c r="J4051" s="29">
        <v>0</v>
      </c>
    </row>
    <row r="4052" spans="1:10" x14ac:dyDescent="0.25">
      <c r="A4052" s="28">
        <v>118582786</v>
      </c>
      <c r="B4052" s="10" t="s">
        <v>1894</v>
      </c>
      <c r="C4052" s="10" t="s">
        <v>5316</v>
      </c>
      <c r="D4052" s="10"/>
      <c r="E4052" s="3">
        <v>151.66999999999999</v>
      </c>
      <c r="F4052" s="3">
        <v>0</v>
      </c>
      <c r="G4052" s="18">
        <v>0</v>
      </c>
      <c r="H4052" s="18">
        <v>0</v>
      </c>
      <c r="I4052" s="18">
        <v>0</v>
      </c>
      <c r="J4052" s="29">
        <v>0</v>
      </c>
    </row>
    <row r="4053" spans="1:10" x14ac:dyDescent="0.25">
      <c r="A4053" s="28">
        <v>118643827</v>
      </c>
      <c r="B4053" s="10" t="s">
        <v>1921</v>
      </c>
      <c r="C4053" s="10" t="s">
        <v>5316</v>
      </c>
      <c r="D4053" s="10"/>
      <c r="E4053" s="3">
        <v>151.66999999999999</v>
      </c>
      <c r="F4053" s="3">
        <v>0</v>
      </c>
      <c r="G4053" s="18">
        <v>0</v>
      </c>
      <c r="H4053" s="18">
        <v>0</v>
      </c>
      <c r="I4053" s="18">
        <v>0</v>
      </c>
      <c r="J4053" s="29">
        <v>0</v>
      </c>
    </row>
    <row r="4054" spans="1:10" x14ac:dyDescent="0.25">
      <c r="A4054" s="28">
        <v>118888515</v>
      </c>
      <c r="B4054" s="10" t="s">
        <v>1982</v>
      </c>
      <c r="C4054" s="10" t="s">
        <v>5316</v>
      </c>
      <c r="D4054" s="10"/>
      <c r="E4054" s="3">
        <v>151.66999999999999</v>
      </c>
      <c r="F4054" s="3">
        <v>0</v>
      </c>
      <c r="G4054" s="18">
        <v>0</v>
      </c>
      <c r="H4054" s="18">
        <v>0</v>
      </c>
      <c r="I4054" s="18">
        <v>0</v>
      </c>
      <c r="J4054" s="29">
        <v>0</v>
      </c>
    </row>
    <row r="4055" spans="1:10" x14ac:dyDescent="0.25">
      <c r="A4055" s="28">
        <v>118995781</v>
      </c>
      <c r="B4055" s="10" t="s">
        <v>2023</v>
      </c>
      <c r="C4055" s="10" t="s">
        <v>5316</v>
      </c>
      <c r="D4055" s="10"/>
      <c r="E4055" s="3">
        <v>151.66999999999999</v>
      </c>
      <c r="F4055" s="3">
        <v>0</v>
      </c>
      <c r="G4055" s="18">
        <v>0</v>
      </c>
      <c r="H4055" s="18">
        <v>0</v>
      </c>
      <c r="I4055" s="18">
        <v>0</v>
      </c>
      <c r="J4055" s="29">
        <v>0</v>
      </c>
    </row>
    <row r="4056" spans="1:10" x14ac:dyDescent="0.25">
      <c r="A4056" s="28">
        <v>111328277</v>
      </c>
      <c r="B4056" s="10" t="s">
        <v>2102</v>
      </c>
      <c r="C4056" s="10" t="s">
        <v>5316</v>
      </c>
      <c r="D4056" s="10"/>
      <c r="E4056" s="3">
        <v>151.66999999999999</v>
      </c>
      <c r="F4056" s="3">
        <v>0</v>
      </c>
      <c r="G4056" s="18">
        <v>0</v>
      </c>
      <c r="H4056" s="18">
        <v>0</v>
      </c>
      <c r="I4056" s="18">
        <v>0</v>
      </c>
      <c r="J4056" s="29">
        <v>0</v>
      </c>
    </row>
    <row r="4057" spans="1:10" x14ac:dyDescent="0.25">
      <c r="A4057" s="28">
        <v>111415819</v>
      </c>
      <c r="B4057" s="10" t="s">
        <v>2121</v>
      </c>
      <c r="C4057" s="10" t="s">
        <v>5316</v>
      </c>
      <c r="D4057" s="10"/>
      <c r="E4057" s="3">
        <v>151.66999999999999</v>
      </c>
      <c r="F4057" s="3">
        <v>0</v>
      </c>
      <c r="G4057" s="18">
        <v>0</v>
      </c>
      <c r="H4057" s="18">
        <v>0</v>
      </c>
      <c r="I4057" s="18">
        <v>0</v>
      </c>
      <c r="J4057" s="29">
        <v>0</v>
      </c>
    </row>
    <row r="4058" spans="1:10" x14ac:dyDescent="0.25">
      <c r="A4058" s="28">
        <v>111488881</v>
      </c>
      <c r="B4058" s="10" t="s">
        <v>2138</v>
      </c>
      <c r="C4058" s="10" t="s">
        <v>5316</v>
      </c>
      <c r="D4058" s="10"/>
      <c r="E4058" s="3">
        <v>151.66999999999999</v>
      </c>
      <c r="F4058" s="3">
        <v>0</v>
      </c>
      <c r="G4058" s="18">
        <v>0</v>
      </c>
      <c r="H4058" s="18">
        <v>0</v>
      </c>
      <c r="I4058" s="18">
        <v>0</v>
      </c>
      <c r="J4058" s="29">
        <v>0</v>
      </c>
    </row>
    <row r="4059" spans="1:10" x14ac:dyDescent="0.25">
      <c r="A4059" s="28">
        <v>111488882</v>
      </c>
      <c r="B4059" s="10" t="s">
        <v>2139</v>
      </c>
      <c r="C4059" s="10" t="s">
        <v>5316</v>
      </c>
      <c r="D4059" s="10"/>
      <c r="E4059" s="3">
        <v>151.66999999999999</v>
      </c>
      <c r="F4059" s="3">
        <v>0</v>
      </c>
      <c r="G4059" s="18">
        <v>0</v>
      </c>
      <c r="H4059" s="18">
        <v>0</v>
      </c>
      <c r="I4059" s="18">
        <v>0</v>
      </c>
      <c r="J4059" s="29">
        <v>0</v>
      </c>
    </row>
    <row r="4060" spans="1:10" x14ac:dyDescent="0.25">
      <c r="A4060" s="28">
        <v>111512781</v>
      </c>
      <c r="B4060" s="10" t="s">
        <v>2162</v>
      </c>
      <c r="C4060" s="10" t="s">
        <v>5316</v>
      </c>
      <c r="D4060" s="10"/>
      <c r="E4060" s="3">
        <v>151.66999999999999</v>
      </c>
      <c r="F4060" s="3">
        <v>0</v>
      </c>
      <c r="G4060" s="18">
        <v>0</v>
      </c>
      <c r="H4060" s="18">
        <v>0</v>
      </c>
      <c r="I4060" s="18">
        <v>0</v>
      </c>
      <c r="J4060" s="29">
        <v>0</v>
      </c>
    </row>
    <row r="4061" spans="1:10" x14ac:dyDescent="0.25">
      <c r="A4061" s="28">
        <v>111624432</v>
      </c>
      <c r="B4061" s="10" t="s">
        <v>2172</v>
      </c>
      <c r="C4061" s="10" t="s">
        <v>5316</v>
      </c>
      <c r="D4061" s="10"/>
      <c r="E4061" s="3">
        <v>151.66999999999999</v>
      </c>
      <c r="F4061" s="3">
        <v>0</v>
      </c>
      <c r="G4061" s="18">
        <v>0</v>
      </c>
      <c r="H4061" s="18">
        <v>0</v>
      </c>
      <c r="I4061" s="18">
        <v>0</v>
      </c>
      <c r="J4061" s="29">
        <v>0</v>
      </c>
    </row>
    <row r="4062" spans="1:10" x14ac:dyDescent="0.25">
      <c r="A4062" s="28">
        <v>111624444</v>
      </c>
      <c r="B4062" s="10" t="s">
        <v>2174</v>
      </c>
      <c r="C4062" s="10" t="s">
        <v>5316</v>
      </c>
      <c r="D4062" s="10"/>
      <c r="E4062" s="3">
        <v>151.66999999999999</v>
      </c>
      <c r="F4062" s="3">
        <v>0</v>
      </c>
      <c r="G4062" s="18">
        <v>0</v>
      </c>
      <c r="H4062" s="18">
        <v>0</v>
      </c>
      <c r="I4062" s="18">
        <v>0</v>
      </c>
      <c r="J4062" s="29">
        <v>0</v>
      </c>
    </row>
    <row r="4063" spans="1:10" x14ac:dyDescent="0.25">
      <c r="A4063" s="28">
        <v>111697259</v>
      </c>
      <c r="B4063" s="10" t="s">
        <v>2195</v>
      </c>
      <c r="C4063" s="10" t="s">
        <v>5316</v>
      </c>
      <c r="D4063" s="10"/>
      <c r="E4063" s="3">
        <v>151.66999999999999</v>
      </c>
      <c r="F4063" s="3">
        <v>0</v>
      </c>
      <c r="G4063" s="18">
        <v>0</v>
      </c>
      <c r="H4063" s="18">
        <v>0</v>
      </c>
      <c r="I4063" s="18">
        <v>0</v>
      </c>
      <c r="J4063" s="29">
        <v>0</v>
      </c>
    </row>
    <row r="4064" spans="1:10" x14ac:dyDescent="0.25">
      <c r="A4064" s="28">
        <v>111818868</v>
      </c>
      <c r="B4064" s="10" t="s">
        <v>2203</v>
      </c>
      <c r="C4064" s="10" t="s">
        <v>5316</v>
      </c>
      <c r="D4064" s="10"/>
      <c r="E4064" s="3">
        <v>151.66999999999999</v>
      </c>
      <c r="F4064" s="3">
        <v>0</v>
      </c>
      <c r="G4064" s="18">
        <v>0</v>
      </c>
      <c r="H4064" s="18">
        <v>0</v>
      </c>
      <c r="I4064" s="18">
        <v>0</v>
      </c>
      <c r="J4064" s="29">
        <v>0</v>
      </c>
    </row>
    <row r="4065" spans="1:10" x14ac:dyDescent="0.25">
      <c r="A4065" s="28">
        <v>111818182</v>
      </c>
      <c r="B4065" s="10" t="s">
        <v>2210</v>
      </c>
      <c r="C4065" s="10" t="s">
        <v>5316</v>
      </c>
      <c r="D4065" s="10"/>
      <c r="E4065" s="3">
        <v>151.66999999999999</v>
      </c>
      <c r="F4065" s="3">
        <v>0</v>
      </c>
      <c r="G4065" s="18">
        <v>0</v>
      </c>
      <c r="H4065" s="18">
        <v>0</v>
      </c>
      <c r="I4065" s="18">
        <v>0</v>
      </c>
      <c r="J4065" s="29">
        <v>0</v>
      </c>
    </row>
    <row r="4066" spans="1:10" x14ac:dyDescent="0.25">
      <c r="A4066" s="28">
        <v>112836335</v>
      </c>
      <c r="B4066" s="10" t="s">
        <v>2214</v>
      </c>
      <c r="C4066" s="10" t="s">
        <v>5316</v>
      </c>
      <c r="D4066" s="10"/>
      <c r="E4066" s="3">
        <v>151.66999999999999</v>
      </c>
      <c r="F4066" s="3">
        <v>0</v>
      </c>
      <c r="G4066" s="18">
        <v>0</v>
      </c>
      <c r="H4066" s="18">
        <v>0</v>
      </c>
      <c r="I4066" s="18">
        <v>0</v>
      </c>
      <c r="J4066" s="29">
        <v>0</v>
      </c>
    </row>
    <row r="4067" spans="1:10" x14ac:dyDescent="0.25">
      <c r="A4067" s="28">
        <v>112836586</v>
      </c>
      <c r="B4067" s="10" t="s">
        <v>2215</v>
      </c>
      <c r="C4067" s="10" t="s">
        <v>5316</v>
      </c>
      <c r="D4067" s="10"/>
      <c r="E4067" s="3">
        <v>151.66999999999999</v>
      </c>
      <c r="F4067" s="3">
        <v>0</v>
      </c>
      <c r="G4067" s="18">
        <v>0</v>
      </c>
      <c r="H4067" s="18">
        <v>0</v>
      </c>
      <c r="I4067" s="18">
        <v>0</v>
      </c>
      <c r="J4067" s="29">
        <v>0</v>
      </c>
    </row>
    <row r="4068" spans="1:10" x14ac:dyDescent="0.25">
      <c r="A4068" s="28">
        <v>112374614</v>
      </c>
      <c r="B4068" s="10" t="s">
        <v>2243</v>
      </c>
      <c r="C4068" s="10" t="s">
        <v>5316</v>
      </c>
      <c r="D4068" s="10"/>
      <c r="E4068" s="3">
        <v>151.66999999999999</v>
      </c>
      <c r="F4068" s="3">
        <v>0</v>
      </c>
      <c r="G4068" s="18">
        <v>0</v>
      </c>
      <c r="H4068" s="18">
        <v>0</v>
      </c>
      <c r="I4068" s="18">
        <v>0</v>
      </c>
      <c r="J4068" s="29">
        <v>0</v>
      </c>
    </row>
    <row r="4069" spans="1:10" x14ac:dyDescent="0.25">
      <c r="A4069" s="28">
        <v>24458</v>
      </c>
      <c r="B4069" s="10" t="s">
        <v>2326</v>
      </c>
      <c r="C4069" s="10" t="s">
        <v>5316</v>
      </c>
      <c r="D4069" s="10"/>
      <c r="E4069" s="3">
        <v>151.66999999999999</v>
      </c>
      <c r="F4069" s="3">
        <v>0</v>
      </c>
      <c r="G4069" s="18">
        <v>0</v>
      </c>
      <c r="H4069" s="18">
        <v>0</v>
      </c>
      <c r="I4069" s="18">
        <v>0</v>
      </c>
      <c r="J4069" s="29">
        <v>0</v>
      </c>
    </row>
    <row r="4070" spans="1:10" x14ac:dyDescent="0.25">
      <c r="A4070" s="28">
        <v>332468</v>
      </c>
      <c r="B4070" s="10" t="s">
        <v>2346</v>
      </c>
      <c r="C4070" s="10" t="s">
        <v>5316</v>
      </c>
      <c r="D4070" s="10"/>
      <c r="E4070" s="3">
        <v>151.66999999999999</v>
      </c>
      <c r="F4070" s="3">
        <v>0</v>
      </c>
      <c r="G4070" s="18">
        <v>0</v>
      </c>
      <c r="H4070" s="18">
        <v>0</v>
      </c>
      <c r="I4070" s="18">
        <v>0</v>
      </c>
      <c r="J4070" s="29">
        <v>0</v>
      </c>
    </row>
    <row r="4071" spans="1:10" x14ac:dyDescent="0.25">
      <c r="A4071" s="28">
        <v>576541</v>
      </c>
      <c r="B4071" s="10" t="s">
        <v>2357</v>
      </c>
      <c r="C4071" s="10" t="s">
        <v>5316</v>
      </c>
      <c r="D4071" s="10"/>
      <c r="E4071" s="3">
        <v>151.66999999999999</v>
      </c>
      <c r="F4071" s="3">
        <v>0</v>
      </c>
      <c r="G4071" s="18">
        <v>0</v>
      </c>
      <c r="H4071" s="18">
        <v>0</v>
      </c>
      <c r="I4071" s="18">
        <v>0</v>
      </c>
      <c r="J4071" s="29">
        <v>0</v>
      </c>
    </row>
    <row r="4072" spans="1:10" x14ac:dyDescent="0.25">
      <c r="A4072" s="28">
        <v>842167</v>
      </c>
      <c r="B4072" s="10" t="s">
        <v>2363</v>
      </c>
      <c r="C4072" s="10" t="s">
        <v>5316</v>
      </c>
      <c r="D4072" s="10"/>
      <c r="E4072" s="3">
        <v>151.66999999999999</v>
      </c>
      <c r="F4072" s="3">
        <v>0</v>
      </c>
      <c r="G4072" s="18">
        <v>0</v>
      </c>
      <c r="H4072" s="18">
        <v>0</v>
      </c>
      <c r="I4072" s="18">
        <v>0</v>
      </c>
      <c r="J4072" s="29">
        <v>0</v>
      </c>
    </row>
    <row r="4073" spans="1:10" x14ac:dyDescent="0.25">
      <c r="A4073" s="28">
        <v>181883754</v>
      </c>
      <c r="B4073" s="10" t="s">
        <v>2377</v>
      </c>
      <c r="C4073" s="10" t="s">
        <v>5316</v>
      </c>
      <c r="D4073" s="10"/>
      <c r="E4073" s="3">
        <v>151.66999999999999</v>
      </c>
      <c r="F4073" s="3">
        <v>0</v>
      </c>
      <c r="G4073" s="18">
        <v>0</v>
      </c>
      <c r="H4073" s="18">
        <v>0</v>
      </c>
      <c r="I4073" s="18">
        <v>0</v>
      </c>
      <c r="J4073" s="29">
        <v>0</v>
      </c>
    </row>
    <row r="4074" spans="1:10" x14ac:dyDescent="0.25">
      <c r="A4074" s="28">
        <v>181999529</v>
      </c>
      <c r="B4074" s="10" t="s">
        <v>2378</v>
      </c>
      <c r="C4074" s="10" t="s">
        <v>5316</v>
      </c>
      <c r="D4074" s="10"/>
      <c r="E4074" s="3">
        <v>151.66999999999999</v>
      </c>
      <c r="F4074" s="3">
        <v>0</v>
      </c>
      <c r="G4074" s="18">
        <v>0</v>
      </c>
      <c r="H4074" s="18">
        <v>0</v>
      </c>
      <c r="I4074" s="18">
        <v>0</v>
      </c>
      <c r="J4074" s="29">
        <v>0</v>
      </c>
    </row>
    <row r="4075" spans="1:10" x14ac:dyDescent="0.25">
      <c r="A4075" s="28">
        <v>111199919</v>
      </c>
      <c r="B4075" s="10" t="s">
        <v>2407</v>
      </c>
      <c r="C4075" s="10" t="s">
        <v>5316</v>
      </c>
      <c r="D4075" s="10"/>
      <c r="E4075" s="3">
        <v>151.66999999999999</v>
      </c>
      <c r="F4075" s="3">
        <v>0</v>
      </c>
      <c r="G4075" s="18">
        <v>0</v>
      </c>
      <c r="H4075" s="18">
        <v>0</v>
      </c>
      <c r="I4075" s="18">
        <v>0</v>
      </c>
      <c r="J4075" s="29">
        <v>0</v>
      </c>
    </row>
    <row r="4076" spans="1:10" x14ac:dyDescent="0.25">
      <c r="A4076" s="28">
        <v>181393757</v>
      </c>
      <c r="B4076" s="10" t="s">
        <v>2428</v>
      </c>
      <c r="C4076" s="10" t="s">
        <v>5316</v>
      </c>
      <c r="D4076" s="10"/>
      <c r="E4076" s="3">
        <v>151.66999999999999</v>
      </c>
      <c r="F4076" s="3">
        <v>0</v>
      </c>
      <c r="G4076" s="18">
        <v>0</v>
      </c>
      <c r="H4076" s="18">
        <v>0</v>
      </c>
      <c r="I4076" s="18">
        <v>0</v>
      </c>
      <c r="J4076" s="29">
        <v>0</v>
      </c>
    </row>
    <row r="4077" spans="1:10" x14ac:dyDescent="0.25">
      <c r="A4077" s="28">
        <v>183485662</v>
      </c>
      <c r="B4077" s="10" t="s">
        <v>2462</v>
      </c>
      <c r="C4077" s="10" t="s">
        <v>5316</v>
      </c>
      <c r="D4077" s="10"/>
      <c r="E4077" s="3">
        <v>151.66999999999999</v>
      </c>
      <c r="F4077" s="3">
        <v>0</v>
      </c>
      <c r="G4077" s="18">
        <v>0</v>
      </c>
      <c r="H4077" s="18">
        <v>0</v>
      </c>
      <c r="I4077" s="18">
        <v>0</v>
      </c>
      <c r="J4077" s="29">
        <v>0</v>
      </c>
    </row>
    <row r="4078" spans="1:10" x14ac:dyDescent="0.25">
      <c r="A4078" s="28">
        <v>183992936</v>
      </c>
      <c r="B4078" s="10" t="s">
        <v>2472</v>
      </c>
      <c r="C4078" s="10" t="s">
        <v>5316</v>
      </c>
      <c r="D4078" s="10"/>
      <c r="E4078" s="3">
        <v>151.66999999999999</v>
      </c>
      <c r="F4078" s="3">
        <v>0</v>
      </c>
      <c r="G4078" s="18">
        <v>0</v>
      </c>
      <c r="H4078" s="18">
        <v>0</v>
      </c>
      <c r="I4078" s="18">
        <v>0</v>
      </c>
      <c r="J4078" s="29">
        <v>0</v>
      </c>
    </row>
    <row r="4079" spans="1:10" x14ac:dyDescent="0.25">
      <c r="A4079" s="28">
        <v>184889135</v>
      </c>
      <c r="B4079" s="10" t="s">
        <v>2475</v>
      </c>
      <c r="C4079" s="10" t="s">
        <v>5316</v>
      </c>
      <c r="D4079" s="10"/>
      <c r="E4079" s="3">
        <v>151.66999999999999</v>
      </c>
      <c r="F4079" s="3">
        <v>0</v>
      </c>
      <c r="G4079" s="18">
        <v>0</v>
      </c>
      <c r="H4079" s="18">
        <v>0</v>
      </c>
      <c r="I4079" s="18">
        <v>0</v>
      </c>
      <c r="J4079" s="29">
        <v>0</v>
      </c>
    </row>
    <row r="4080" spans="1:10" x14ac:dyDescent="0.25">
      <c r="A4080" s="28">
        <v>185597342</v>
      </c>
      <c r="B4080" s="10" t="s">
        <v>2499</v>
      </c>
      <c r="C4080" s="10" t="s">
        <v>5316</v>
      </c>
      <c r="D4080" s="10"/>
      <c r="E4080" s="3">
        <v>151.66999999999999</v>
      </c>
      <c r="F4080" s="3">
        <v>0</v>
      </c>
      <c r="G4080" s="18">
        <v>0</v>
      </c>
      <c r="H4080" s="18">
        <v>0</v>
      </c>
      <c r="I4080" s="18">
        <v>0</v>
      </c>
      <c r="J4080" s="29">
        <v>0</v>
      </c>
    </row>
    <row r="4081" spans="1:10" x14ac:dyDescent="0.25">
      <c r="A4081" s="28">
        <v>187988284</v>
      </c>
      <c r="B4081" s="10" t="s">
        <v>2516</v>
      </c>
      <c r="C4081" s="10" t="s">
        <v>5316</v>
      </c>
      <c r="D4081" s="10"/>
      <c r="E4081" s="3">
        <v>151.66999999999999</v>
      </c>
      <c r="F4081" s="3">
        <v>0</v>
      </c>
      <c r="G4081" s="18">
        <v>0</v>
      </c>
      <c r="H4081" s="18">
        <v>0</v>
      </c>
      <c r="I4081" s="18">
        <v>0</v>
      </c>
      <c r="J4081" s="29">
        <v>0</v>
      </c>
    </row>
    <row r="4082" spans="1:10" x14ac:dyDescent="0.25">
      <c r="A4082" s="28">
        <v>189486191</v>
      </c>
      <c r="B4082" s="10" t="s">
        <v>2534</v>
      </c>
      <c r="C4082" s="10" t="s">
        <v>5316</v>
      </c>
      <c r="D4082" s="10"/>
      <c r="E4082" s="3">
        <v>151.66999999999999</v>
      </c>
      <c r="F4082" s="3">
        <v>0</v>
      </c>
      <c r="G4082" s="18">
        <v>0</v>
      </c>
      <c r="H4082" s="18">
        <v>0</v>
      </c>
      <c r="I4082" s="18">
        <v>0</v>
      </c>
      <c r="J4082" s="29">
        <v>0</v>
      </c>
    </row>
    <row r="4083" spans="1:10" x14ac:dyDescent="0.25">
      <c r="A4083" s="28">
        <v>785963</v>
      </c>
      <c r="B4083" s="10" t="s">
        <v>2548</v>
      </c>
      <c r="C4083" s="10" t="s">
        <v>5316</v>
      </c>
      <c r="D4083" s="10"/>
      <c r="E4083" s="3">
        <v>151.66999999999999</v>
      </c>
      <c r="F4083" s="3">
        <v>0</v>
      </c>
      <c r="G4083" s="18">
        <v>0</v>
      </c>
      <c r="H4083" s="18">
        <v>0</v>
      </c>
      <c r="I4083" s="18">
        <v>0</v>
      </c>
      <c r="J4083" s="29">
        <v>0</v>
      </c>
    </row>
    <row r="4084" spans="1:10" x14ac:dyDescent="0.25">
      <c r="A4084" s="28">
        <v>188385984</v>
      </c>
      <c r="B4084" s="10" t="s">
        <v>2559</v>
      </c>
      <c r="C4084" s="10" t="s">
        <v>5316</v>
      </c>
      <c r="D4084" s="10"/>
      <c r="E4084" s="3">
        <v>151.66999999999999</v>
      </c>
      <c r="F4084" s="3">
        <v>0</v>
      </c>
      <c r="G4084" s="18">
        <v>0</v>
      </c>
      <c r="H4084" s="18">
        <v>0</v>
      </c>
      <c r="I4084" s="18">
        <v>0</v>
      </c>
      <c r="J4084" s="29">
        <v>0</v>
      </c>
    </row>
    <row r="4085" spans="1:10" x14ac:dyDescent="0.25">
      <c r="A4085" s="28">
        <v>189169888</v>
      </c>
      <c r="B4085" s="10" t="s">
        <v>2561</v>
      </c>
      <c r="C4085" s="10" t="s">
        <v>5316</v>
      </c>
      <c r="D4085" s="10"/>
      <c r="E4085" s="3">
        <v>151.66999999999999</v>
      </c>
      <c r="F4085" s="3">
        <v>0</v>
      </c>
      <c r="G4085" s="18">
        <v>0</v>
      </c>
      <c r="H4085" s="18">
        <v>0</v>
      </c>
      <c r="I4085" s="18">
        <v>0</v>
      </c>
      <c r="J4085" s="29">
        <v>0</v>
      </c>
    </row>
    <row r="4086" spans="1:10" x14ac:dyDescent="0.25">
      <c r="A4086" s="28">
        <v>188113485</v>
      </c>
      <c r="B4086" s="10" t="s">
        <v>2591</v>
      </c>
      <c r="C4086" s="10" t="s">
        <v>5316</v>
      </c>
      <c r="D4086" s="10"/>
      <c r="E4086" s="3">
        <v>151.66999999999999</v>
      </c>
      <c r="F4086" s="3">
        <v>0</v>
      </c>
      <c r="G4086" s="18">
        <v>0</v>
      </c>
      <c r="H4086" s="18">
        <v>0</v>
      </c>
      <c r="I4086" s="18">
        <v>0</v>
      </c>
      <c r="J4086" s="29">
        <v>0</v>
      </c>
    </row>
    <row r="4087" spans="1:10" x14ac:dyDescent="0.25">
      <c r="A4087" s="28">
        <v>188278986</v>
      </c>
      <c r="B4087" s="10" t="s">
        <v>2621</v>
      </c>
      <c r="C4087" s="10" t="s">
        <v>5316</v>
      </c>
      <c r="D4087" s="10"/>
      <c r="E4087" s="3">
        <v>151.66999999999999</v>
      </c>
      <c r="F4087" s="3">
        <v>0</v>
      </c>
      <c r="G4087" s="18">
        <v>0</v>
      </c>
      <c r="H4087" s="18">
        <v>0</v>
      </c>
      <c r="I4087" s="18">
        <v>0</v>
      </c>
      <c r="J4087" s="29">
        <v>0</v>
      </c>
    </row>
    <row r="4088" spans="1:10" x14ac:dyDescent="0.25">
      <c r="A4088" s="28">
        <v>188284921</v>
      </c>
      <c r="B4088" s="10" t="s">
        <v>2623</v>
      </c>
      <c r="C4088" s="10" t="s">
        <v>5316</v>
      </c>
      <c r="D4088" s="10"/>
      <c r="E4088" s="3">
        <v>151.66999999999999</v>
      </c>
      <c r="F4088" s="3">
        <v>0</v>
      </c>
      <c r="G4088" s="18">
        <v>0</v>
      </c>
      <c r="H4088" s="18">
        <v>0</v>
      </c>
      <c r="I4088" s="18">
        <v>0</v>
      </c>
      <c r="J4088" s="29">
        <v>0</v>
      </c>
    </row>
    <row r="4089" spans="1:10" x14ac:dyDescent="0.25">
      <c r="A4089" s="28">
        <v>188388323</v>
      </c>
      <c r="B4089" s="10" t="s">
        <v>2631</v>
      </c>
      <c r="C4089" s="10" t="s">
        <v>5316</v>
      </c>
      <c r="D4089" s="10"/>
      <c r="E4089" s="3">
        <v>151.66999999999999</v>
      </c>
      <c r="F4089" s="3">
        <v>0</v>
      </c>
      <c r="G4089" s="18">
        <v>0</v>
      </c>
      <c r="H4089" s="18">
        <v>0</v>
      </c>
      <c r="I4089" s="18">
        <v>0</v>
      </c>
      <c r="J4089" s="29">
        <v>0</v>
      </c>
    </row>
    <row r="4090" spans="1:10" x14ac:dyDescent="0.25">
      <c r="A4090" s="28">
        <v>188355258</v>
      </c>
      <c r="B4090" s="10" t="s">
        <v>2656</v>
      </c>
      <c r="C4090" s="10" t="s">
        <v>5316</v>
      </c>
      <c r="D4090" s="10"/>
      <c r="E4090" s="3">
        <v>151.66999999999999</v>
      </c>
      <c r="F4090" s="3">
        <v>0</v>
      </c>
      <c r="G4090" s="18">
        <v>0</v>
      </c>
      <c r="H4090" s="18">
        <v>0</v>
      </c>
      <c r="I4090" s="18">
        <v>0</v>
      </c>
      <c r="J4090" s="29">
        <v>0</v>
      </c>
    </row>
    <row r="4091" spans="1:10" x14ac:dyDescent="0.25">
      <c r="A4091" s="28">
        <v>188488439</v>
      </c>
      <c r="B4091" s="10" t="s">
        <v>2665</v>
      </c>
      <c r="C4091" s="10" t="s">
        <v>5316</v>
      </c>
      <c r="D4091" s="10"/>
      <c r="E4091" s="3">
        <v>151.66999999999999</v>
      </c>
      <c r="F4091" s="3">
        <v>0</v>
      </c>
      <c r="G4091" s="18">
        <v>0</v>
      </c>
      <c r="H4091" s="18">
        <v>0</v>
      </c>
      <c r="I4091" s="18">
        <v>0</v>
      </c>
      <c r="J4091" s="29">
        <v>0</v>
      </c>
    </row>
    <row r="4092" spans="1:10" x14ac:dyDescent="0.25">
      <c r="A4092" s="28">
        <v>188645652</v>
      </c>
      <c r="B4092" s="10" t="s">
        <v>2724</v>
      </c>
      <c r="C4092" s="10" t="s">
        <v>5316</v>
      </c>
      <c r="D4092" s="10"/>
      <c r="E4092" s="3">
        <v>151.66999999999999</v>
      </c>
      <c r="F4092" s="3">
        <v>0</v>
      </c>
      <c r="G4092" s="18">
        <v>0</v>
      </c>
      <c r="H4092" s="18">
        <v>0</v>
      </c>
      <c r="I4092" s="18">
        <v>0</v>
      </c>
      <c r="J4092" s="29">
        <v>0</v>
      </c>
    </row>
    <row r="4093" spans="1:10" x14ac:dyDescent="0.25">
      <c r="A4093" s="28">
        <v>188785744</v>
      </c>
      <c r="B4093" s="10" t="s">
        <v>2741</v>
      </c>
      <c r="C4093" s="10" t="s">
        <v>5316</v>
      </c>
      <c r="D4093" s="10"/>
      <c r="E4093" s="3">
        <v>151.66999999999999</v>
      </c>
      <c r="F4093" s="3">
        <v>0</v>
      </c>
      <c r="G4093" s="18">
        <v>0</v>
      </c>
      <c r="H4093" s="18">
        <v>0</v>
      </c>
      <c r="I4093" s="18">
        <v>0</v>
      </c>
      <c r="J4093" s="29">
        <v>0</v>
      </c>
    </row>
    <row r="4094" spans="1:10" x14ac:dyDescent="0.25">
      <c r="A4094" s="28">
        <v>188788383</v>
      </c>
      <c r="B4094" s="10" t="s">
        <v>2784</v>
      </c>
      <c r="C4094" s="10" t="s">
        <v>5316</v>
      </c>
      <c r="D4094" s="10"/>
      <c r="E4094" s="3">
        <v>151.66999999999999</v>
      </c>
      <c r="F4094" s="3">
        <v>0</v>
      </c>
      <c r="G4094" s="18">
        <v>0</v>
      </c>
      <c r="H4094" s="18">
        <v>0</v>
      </c>
      <c r="I4094" s="18">
        <v>0</v>
      </c>
      <c r="J4094" s="29">
        <v>0</v>
      </c>
    </row>
    <row r="4095" spans="1:10" x14ac:dyDescent="0.25">
      <c r="A4095" s="28">
        <v>188798329</v>
      </c>
      <c r="B4095" s="10" t="s">
        <v>2790</v>
      </c>
      <c r="C4095" s="10" t="s">
        <v>5316</v>
      </c>
      <c r="D4095" s="10"/>
      <c r="E4095" s="3">
        <v>151.66999999999999</v>
      </c>
      <c r="F4095" s="3">
        <v>0</v>
      </c>
      <c r="G4095" s="18">
        <v>0</v>
      </c>
      <c r="H4095" s="18">
        <v>0</v>
      </c>
      <c r="I4095" s="18">
        <v>0</v>
      </c>
      <c r="J4095" s="29">
        <v>0</v>
      </c>
    </row>
    <row r="4096" spans="1:10" x14ac:dyDescent="0.25">
      <c r="A4096" s="28">
        <v>188811956</v>
      </c>
      <c r="B4096" s="10" t="s">
        <v>2798</v>
      </c>
      <c r="C4096" s="10" t="s">
        <v>5316</v>
      </c>
      <c r="D4096" s="10"/>
      <c r="E4096" s="3">
        <v>151.66999999999999</v>
      </c>
      <c r="F4096" s="3">
        <v>0</v>
      </c>
      <c r="G4096" s="18">
        <v>0</v>
      </c>
      <c r="H4096" s="18">
        <v>0</v>
      </c>
      <c r="I4096" s="18">
        <v>0</v>
      </c>
      <c r="J4096" s="29">
        <v>0</v>
      </c>
    </row>
    <row r="4097" spans="1:10" x14ac:dyDescent="0.25">
      <c r="A4097" s="28">
        <v>188828321</v>
      </c>
      <c r="B4097" s="10" t="s">
        <v>2802</v>
      </c>
      <c r="C4097" s="10" t="s">
        <v>5316</v>
      </c>
      <c r="D4097" s="10"/>
      <c r="E4097" s="3">
        <v>151.66999999999999</v>
      </c>
      <c r="F4097" s="3">
        <v>0</v>
      </c>
      <c r="G4097" s="18">
        <v>0</v>
      </c>
      <c r="H4097" s="18">
        <v>0</v>
      </c>
      <c r="I4097" s="18">
        <v>0</v>
      </c>
      <c r="J4097" s="29">
        <v>0</v>
      </c>
    </row>
    <row r="4098" spans="1:10" x14ac:dyDescent="0.25">
      <c r="A4098" s="28">
        <v>188915681</v>
      </c>
      <c r="B4098" s="10" t="s">
        <v>2843</v>
      </c>
      <c r="C4098" s="10" t="s">
        <v>5316</v>
      </c>
      <c r="D4098" s="10"/>
      <c r="E4098" s="3">
        <v>151.66999999999999</v>
      </c>
      <c r="F4098" s="3">
        <v>0</v>
      </c>
      <c r="G4098" s="18">
        <v>0</v>
      </c>
      <c r="H4098" s="18">
        <v>0</v>
      </c>
      <c r="I4098" s="18">
        <v>0</v>
      </c>
      <c r="J4098" s="29">
        <v>0</v>
      </c>
    </row>
    <row r="4099" spans="1:10" x14ac:dyDescent="0.25">
      <c r="A4099" s="28">
        <v>188916766</v>
      </c>
      <c r="B4099" s="10" t="s">
        <v>2844</v>
      </c>
      <c r="C4099" s="10" t="s">
        <v>5316</v>
      </c>
      <c r="D4099" s="10"/>
      <c r="E4099" s="3">
        <v>151.66999999999999</v>
      </c>
      <c r="F4099" s="3">
        <v>0</v>
      </c>
      <c r="G4099" s="18">
        <v>0</v>
      </c>
      <c r="H4099" s="18">
        <v>0</v>
      </c>
      <c r="I4099" s="18">
        <v>0</v>
      </c>
      <c r="J4099" s="29">
        <v>0</v>
      </c>
    </row>
    <row r="4100" spans="1:10" x14ac:dyDescent="0.25">
      <c r="A4100" s="28">
        <v>188958248</v>
      </c>
      <c r="B4100" s="10" t="s">
        <v>2857</v>
      </c>
      <c r="C4100" s="10" t="s">
        <v>5316</v>
      </c>
      <c r="D4100" s="10"/>
      <c r="E4100" s="3">
        <v>151.66999999999999</v>
      </c>
      <c r="F4100" s="3">
        <v>0</v>
      </c>
      <c r="G4100" s="18">
        <v>0</v>
      </c>
      <c r="H4100" s="18">
        <v>0</v>
      </c>
      <c r="I4100" s="18">
        <v>0</v>
      </c>
      <c r="J4100" s="29">
        <v>0</v>
      </c>
    </row>
    <row r="4101" spans="1:10" x14ac:dyDescent="0.25">
      <c r="A4101" s="28">
        <v>181897363</v>
      </c>
      <c r="B4101" s="10" t="s">
        <v>2890</v>
      </c>
      <c r="C4101" s="10" t="s">
        <v>5316</v>
      </c>
      <c r="D4101" s="10"/>
      <c r="E4101" s="3">
        <v>151.66999999999999</v>
      </c>
      <c r="F4101" s="3">
        <v>0</v>
      </c>
      <c r="G4101" s="18">
        <v>0</v>
      </c>
      <c r="H4101" s="18">
        <v>0</v>
      </c>
      <c r="I4101" s="18">
        <v>0</v>
      </c>
      <c r="J4101" s="29">
        <v>0</v>
      </c>
    </row>
    <row r="4102" spans="1:10" x14ac:dyDescent="0.25">
      <c r="A4102" s="28">
        <v>181186772</v>
      </c>
      <c r="B4102" s="10" t="s">
        <v>2899</v>
      </c>
      <c r="C4102" s="10" t="s">
        <v>5316</v>
      </c>
      <c r="D4102" s="10"/>
      <c r="E4102" s="3">
        <v>151.66999999999999</v>
      </c>
      <c r="F4102" s="3">
        <v>0</v>
      </c>
      <c r="G4102" s="18">
        <v>0</v>
      </c>
      <c r="H4102" s="18">
        <v>0</v>
      </c>
      <c r="I4102" s="18">
        <v>0</v>
      </c>
      <c r="J4102" s="29">
        <v>0</v>
      </c>
    </row>
    <row r="4103" spans="1:10" x14ac:dyDescent="0.25">
      <c r="A4103" s="28">
        <v>181136998</v>
      </c>
      <c r="B4103" s="10" t="s">
        <v>2907</v>
      </c>
      <c r="C4103" s="10" t="s">
        <v>5316</v>
      </c>
      <c r="D4103" s="10"/>
      <c r="E4103" s="3">
        <v>151.66999999999999</v>
      </c>
      <c r="F4103" s="3">
        <v>0</v>
      </c>
      <c r="G4103" s="18">
        <v>0</v>
      </c>
      <c r="H4103" s="18">
        <v>0</v>
      </c>
      <c r="I4103" s="18">
        <v>0</v>
      </c>
      <c r="J4103" s="29">
        <v>0</v>
      </c>
    </row>
    <row r="4104" spans="1:10" x14ac:dyDescent="0.25">
      <c r="A4104" s="28">
        <v>181232815</v>
      </c>
      <c r="B4104" s="10" t="s">
        <v>2936</v>
      </c>
      <c r="C4104" s="10" t="s">
        <v>5316</v>
      </c>
      <c r="D4104" s="10"/>
      <c r="E4104" s="3">
        <v>151.66999999999999</v>
      </c>
      <c r="F4104" s="3">
        <v>0</v>
      </c>
      <c r="G4104" s="18">
        <v>0</v>
      </c>
      <c r="H4104" s="18">
        <v>0</v>
      </c>
      <c r="I4104" s="18">
        <v>0</v>
      </c>
      <c r="J4104" s="29">
        <v>0</v>
      </c>
    </row>
    <row r="4105" spans="1:10" x14ac:dyDescent="0.25">
      <c r="A4105" s="28">
        <v>181234641</v>
      </c>
      <c r="B4105" s="10" t="s">
        <v>2937</v>
      </c>
      <c r="C4105" s="10" t="s">
        <v>5316</v>
      </c>
      <c r="D4105" s="10"/>
      <c r="E4105" s="3">
        <v>151.66999999999999</v>
      </c>
      <c r="F4105" s="3">
        <v>0</v>
      </c>
      <c r="G4105" s="18">
        <v>0</v>
      </c>
      <c r="H4105" s="18">
        <v>0</v>
      </c>
      <c r="I4105" s="18">
        <v>0</v>
      </c>
      <c r="J4105" s="29">
        <v>0</v>
      </c>
    </row>
    <row r="4106" spans="1:10" x14ac:dyDescent="0.25">
      <c r="A4106" s="28">
        <v>181381988</v>
      </c>
      <c r="B4106" s="10" t="s">
        <v>2970</v>
      </c>
      <c r="C4106" s="10" t="s">
        <v>5316</v>
      </c>
      <c r="D4106" s="10"/>
      <c r="E4106" s="3">
        <v>151.66999999999999</v>
      </c>
      <c r="F4106" s="3">
        <v>0</v>
      </c>
      <c r="G4106" s="18">
        <v>0</v>
      </c>
      <c r="H4106" s="18">
        <v>0</v>
      </c>
      <c r="I4106" s="18">
        <v>0</v>
      </c>
      <c r="J4106" s="29">
        <v>0</v>
      </c>
    </row>
    <row r="4107" spans="1:10" x14ac:dyDescent="0.25">
      <c r="A4107" s="28">
        <v>181314868</v>
      </c>
      <c r="B4107" s="10" t="s">
        <v>2979</v>
      </c>
      <c r="C4107" s="10" t="s">
        <v>5316</v>
      </c>
      <c r="D4107" s="10"/>
      <c r="E4107" s="3">
        <v>151.66999999999999</v>
      </c>
      <c r="F4107" s="3">
        <v>0</v>
      </c>
      <c r="G4107" s="18">
        <v>0</v>
      </c>
      <c r="H4107" s="18">
        <v>0</v>
      </c>
      <c r="I4107" s="18">
        <v>0</v>
      </c>
      <c r="J4107" s="29">
        <v>0</v>
      </c>
    </row>
    <row r="4108" spans="1:10" x14ac:dyDescent="0.25">
      <c r="A4108" s="28">
        <v>181334665</v>
      </c>
      <c r="B4108" s="10" t="s">
        <v>2996</v>
      </c>
      <c r="C4108" s="10" t="s">
        <v>5316</v>
      </c>
      <c r="D4108" s="10"/>
      <c r="E4108" s="3">
        <v>151.66999999999999</v>
      </c>
      <c r="F4108" s="3">
        <v>0</v>
      </c>
      <c r="G4108" s="18">
        <v>0</v>
      </c>
      <c r="H4108" s="18">
        <v>0</v>
      </c>
      <c r="I4108" s="18">
        <v>0</v>
      </c>
      <c r="J4108" s="29">
        <v>0</v>
      </c>
    </row>
    <row r="4109" spans="1:10" x14ac:dyDescent="0.25">
      <c r="A4109" s="28">
        <v>181341627</v>
      </c>
      <c r="B4109" s="10" t="s">
        <v>2999</v>
      </c>
      <c r="C4109" s="10" t="s">
        <v>5316</v>
      </c>
      <c r="D4109" s="10"/>
      <c r="E4109" s="3">
        <v>151.66999999999999</v>
      </c>
      <c r="F4109" s="3">
        <v>0</v>
      </c>
      <c r="G4109" s="18">
        <v>0</v>
      </c>
      <c r="H4109" s="18">
        <v>0</v>
      </c>
      <c r="I4109" s="18">
        <v>0</v>
      </c>
      <c r="J4109" s="29">
        <v>0</v>
      </c>
    </row>
    <row r="4110" spans="1:10" x14ac:dyDescent="0.25">
      <c r="A4110" s="28">
        <v>181364888</v>
      </c>
      <c r="B4110" s="10" t="s">
        <v>3010</v>
      </c>
      <c r="C4110" s="10" t="s">
        <v>5316</v>
      </c>
      <c r="D4110" s="10"/>
      <c r="E4110" s="3">
        <v>151.66999999999999</v>
      </c>
      <c r="F4110" s="3">
        <v>0</v>
      </c>
      <c r="G4110" s="18">
        <v>0</v>
      </c>
      <c r="H4110" s="18">
        <v>0</v>
      </c>
      <c r="I4110" s="18">
        <v>0</v>
      </c>
      <c r="J4110" s="29">
        <v>0</v>
      </c>
    </row>
    <row r="4111" spans="1:10" x14ac:dyDescent="0.25">
      <c r="A4111" s="28">
        <v>181382743</v>
      </c>
      <c r="B4111" s="10" t="s">
        <v>3020</v>
      </c>
      <c r="C4111" s="10" t="s">
        <v>5316</v>
      </c>
      <c r="D4111" s="10"/>
      <c r="E4111" s="3">
        <v>151.66999999999999</v>
      </c>
      <c r="F4111" s="3">
        <v>0</v>
      </c>
      <c r="G4111" s="18">
        <v>0</v>
      </c>
      <c r="H4111" s="18">
        <v>0</v>
      </c>
      <c r="I4111" s="18">
        <v>0</v>
      </c>
      <c r="J4111" s="29">
        <v>0</v>
      </c>
    </row>
    <row r="4112" spans="1:10" x14ac:dyDescent="0.25">
      <c r="A4112" s="28">
        <v>181414489</v>
      </c>
      <c r="B4112" s="10" t="s">
        <v>3039</v>
      </c>
      <c r="C4112" s="10" t="s">
        <v>5316</v>
      </c>
      <c r="D4112" s="10"/>
      <c r="E4112" s="3">
        <v>151.66999999999999</v>
      </c>
      <c r="F4112" s="3">
        <v>0</v>
      </c>
      <c r="G4112" s="18">
        <v>0</v>
      </c>
      <c r="H4112" s="18">
        <v>0</v>
      </c>
      <c r="I4112" s="18">
        <v>0</v>
      </c>
      <c r="J4112" s="29">
        <v>0</v>
      </c>
    </row>
    <row r="4113" spans="1:10" x14ac:dyDescent="0.25">
      <c r="A4113" s="28">
        <v>181541839</v>
      </c>
      <c r="B4113" s="10" t="s">
        <v>3088</v>
      </c>
      <c r="C4113" s="10" t="s">
        <v>5316</v>
      </c>
      <c r="D4113" s="10"/>
      <c r="E4113" s="3">
        <v>151.66999999999999</v>
      </c>
      <c r="F4113" s="3">
        <v>0</v>
      </c>
      <c r="G4113" s="18">
        <v>0</v>
      </c>
      <c r="H4113" s="18">
        <v>0</v>
      </c>
      <c r="I4113" s="18">
        <v>0</v>
      </c>
      <c r="J4113" s="29">
        <v>0</v>
      </c>
    </row>
    <row r="4114" spans="1:10" x14ac:dyDescent="0.25">
      <c r="A4114" s="28">
        <v>181595283</v>
      </c>
      <c r="B4114" s="10" t="s">
        <v>3115</v>
      </c>
      <c r="C4114" s="10" t="s">
        <v>5316</v>
      </c>
      <c r="D4114" s="10"/>
      <c r="E4114" s="3">
        <v>151.66999999999999</v>
      </c>
      <c r="F4114" s="3">
        <v>0</v>
      </c>
      <c r="G4114" s="18">
        <v>0</v>
      </c>
      <c r="H4114" s="18">
        <v>0</v>
      </c>
      <c r="I4114" s="18">
        <v>0</v>
      </c>
      <c r="J4114" s="29">
        <v>0</v>
      </c>
    </row>
    <row r="4115" spans="1:10" x14ac:dyDescent="0.25">
      <c r="A4115" s="28">
        <v>181738758</v>
      </c>
      <c r="B4115" s="10" t="s">
        <v>3171</v>
      </c>
      <c r="C4115" s="10" t="s">
        <v>5316</v>
      </c>
      <c r="D4115" s="10"/>
      <c r="E4115" s="3">
        <v>151.66999999999999</v>
      </c>
      <c r="F4115" s="3">
        <v>0</v>
      </c>
      <c r="G4115" s="18">
        <v>0</v>
      </c>
      <c r="H4115" s="18">
        <v>0</v>
      </c>
      <c r="I4115" s="18">
        <v>0</v>
      </c>
      <c r="J4115" s="29">
        <v>0</v>
      </c>
    </row>
    <row r="4116" spans="1:10" x14ac:dyDescent="0.25">
      <c r="A4116" s="28">
        <v>181746887</v>
      </c>
      <c r="B4116" s="10" t="s">
        <v>3174</v>
      </c>
      <c r="C4116" s="10" t="s">
        <v>5316</v>
      </c>
      <c r="D4116" s="10"/>
      <c r="E4116" s="3">
        <v>151.66999999999999</v>
      </c>
      <c r="F4116" s="3">
        <v>0</v>
      </c>
      <c r="G4116" s="18">
        <v>0</v>
      </c>
      <c r="H4116" s="18">
        <v>0</v>
      </c>
      <c r="I4116" s="18">
        <v>0</v>
      </c>
      <c r="J4116" s="29">
        <v>0</v>
      </c>
    </row>
    <row r="4117" spans="1:10" x14ac:dyDescent="0.25">
      <c r="A4117" s="28">
        <v>181769717</v>
      </c>
      <c r="B4117" s="10" t="s">
        <v>3182</v>
      </c>
      <c r="C4117" s="10" t="s">
        <v>5316</v>
      </c>
      <c r="D4117" s="10"/>
      <c r="E4117" s="3">
        <v>151.66999999999999</v>
      </c>
      <c r="F4117" s="3">
        <v>0</v>
      </c>
      <c r="G4117" s="18">
        <v>0</v>
      </c>
      <c r="H4117" s="18">
        <v>0</v>
      </c>
      <c r="I4117" s="18">
        <v>0</v>
      </c>
      <c r="J4117" s="29">
        <v>0</v>
      </c>
    </row>
    <row r="4118" spans="1:10" x14ac:dyDescent="0.25">
      <c r="A4118" s="28">
        <v>181775324</v>
      </c>
      <c r="B4118" s="10" t="s">
        <v>3187</v>
      </c>
      <c r="C4118" s="10" t="s">
        <v>5316</v>
      </c>
      <c r="D4118" s="10"/>
      <c r="E4118" s="3">
        <v>151.66999999999999</v>
      </c>
      <c r="F4118" s="3">
        <v>0</v>
      </c>
      <c r="G4118" s="18">
        <v>0</v>
      </c>
      <c r="H4118" s="18">
        <v>0</v>
      </c>
      <c r="I4118" s="18">
        <v>0</v>
      </c>
      <c r="J4118" s="29">
        <v>0</v>
      </c>
    </row>
    <row r="4119" spans="1:10" x14ac:dyDescent="0.25">
      <c r="A4119" s="28">
        <v>181854734</v>
      </c>
      <c r="B4119" s="10" t="s">
        <v>3210</v>
      </c>
      <c r="C4119" s="10" t="s">
        <v>5316</v>
      </c>
      <c r="D4119" s="10"/>
      <c r="E4119" s="3">
        <v>151.66999999999999</v>
      </c>
      <c r="F4119" s="3">
        <v>0</v>
      </c>
      <c r="G4119" s="18">
        <v>0</v>
      </c>
      <c r="H4119" s="18">
        <v>0</v>
      </c>
      <c r="I4119" s="18">
        <v>0</v>
      </c>
      <c r="J4119" s="29">
        <v>0</v>
      </c>
    </row>
    <row r="4120" spans="1:10" x14ac:dyDescent="0.25">
      <c r="A4120" s="28">
        <v>182827799</v>
      </c>
      <c r="B4120" s="10" t="s">
        <v>3232</v>
      </c>
      <c r="C4120" s="10" t="s">
        <v>5316</v>
      </c>
      <c r="D4120" s="10"/>
      <c r="E4120" s="3">
        <v>151.66999999999999</v>
      </c>
      <c r="F4120" s="3">
        <v>0</v>
      </c>
      <c r="G4120" s="18">
        <v>0</v>
      </c>
      <c r="H4120" s="18">
        <v>0</v>
      </c>
      <c r="I4120" s="18">
        <v>0</v>
      </c>
      <c r="J4120" s="29">
        <v>0</v>
      </c>
    </row>
    <row r="4121" spans="1:10" x14ac:dyDescent="0.25">
      <c r="A4121" s="28">
        <v>182849916</v>
      </c>
      <c r="B4121" s="10" t="s">
        <v>3243</v>
      </c>
      <c r="C4121" s="10" t="s">
        <v>5316</v>
      </c>
      <c r="D4121" s="10"/>
      <c r="E4121" s="3">
        <v>151.66999999999999</v>
      </c>
      <c r="F4121" s="3">
        <v>0</v>
      </c>
      <c r="G4121" s="18">
        <v>0</v>
      </c>
      <c r="H4121" s="18">
        <v>0</v>
      </c>
      <c r="I4121" s="18">
        <v>0</v>
      </c>
      <c r="J4121" s="29">
        <v>0</v>
      </c>
    </row>
    <row r="4122" spans="1:10" x14ac:dyDescent="0.25">
      <c r="A4122" s="28">
        <v>182188153</v>
      </c>
      <c r="B4122" s="10" t="s">
        <v>3257</v>
      </c>
      <c r="C4122" s="10" t="s">
        <v>5316</v>
      </c>
      <c r="D4122" s="10"/>
      <c r="E4122" s="3">
        <v>151.66999999999999</v>
      </c>
      <c r="F4122" s="3">
        <v>0</v>
      </c>
      <c r="G4122" s="18">
        <v>0</v>
      </c>
      <c r="H4122" s="18">
        <v>0</v>
      </c>
      <c r="I4122" s="18">
        <v>0</v>
      </c>
      <c r="J4122" s="29">
        <v>0</v>
      </c>
    </row>
    <row r="4123" spans="1:10" x14ac:dyDescent="0.25">
      <c r="A4123" s="28">
        <v>182193466</v>
      </c>
      <c r="B4123" s="10" t="s">
        <v>3273</v>
      </c>
      <c r="C4123" s="10" t="s">
        <v>5316</v>
      </c>
      <c r="D4123" s="10"/>
      <c r="E4123" s="3">
        <v>151.66999999999999</v>
      </c>
      <c r="F4123" s="3">
        <v>0</v>
      </c>
      <c r="G4123" s="18">
        <v>0</v>
      </c>
      <c r="H4123" s="18">
        <v>0</v>
      </c>
      <c r="I4123" s="18">
        <v>0</v>
      </c>
      <c r="J4123" s="29">
        <v>0</v>
      </c>
    </row>
    <row r="4124" spans="1:10" x14ac:dyDescent="0.25">
      <c r="A4124" s="28">
        <v>182214738</v>
      </c>
      <c r="B4124" s="10" t="s">
        <v>3284</v>
      </c>
      <c r="C4124" s="10" t="s">
        <v>5316</v>
      </c>
      <c r="D4124" s="10"/>
      <c r="E4124" s="3">
        <v>151.66999999999999</v>
      </c>
      <c r="F4124" s="3">
        <v>0</v>
      </c>
      <c r="G4124" s="18">
        <v>0</v>
      </c>
      <c r="H4124" s="18">
        <v>0</v>
      </c>
      <c r="I4124" s="18">
        <v>0</v>
      </c>
      <c r="J4124" s="29">
        <v>0</v>
      </c>
    </row>
    <row r="4125" spans="1:10" x14ac:dyDescent="0.25">
      <c r="A4125" s="28">
        <v>182225497</v>
      </c>
      <c r="B4125" s="10" t="s">
        <v>3292</v>
      </c>
      <c r="C4125" s="10" t="s">
        <v>5316</v>
      </c>
      <c r="D4125" s="10"/>
      <c r="E4125" s="3">
        <v>151.66999999999999</v>
      </c>
      <c r="F4125" s="3">
        <v>0</v>
      </c>
      <c r="G4125" s="18">
        <v>0</v>
      </c>
      <c r="H4125" s="18">
        <v>0</v>
      </c>
      <c r="I4125" s="18">
        <v>0</v>
      </c>
      <c r="J4125" s="29">
        <v>0</v>
      </c>
    </row>
    <row r="4126" spans="1:10" x14ac:dyDescent="0.25">
      <c r="A4126" s="28">
        <v>182689526</v>
      </c>
      <c r="B4126" s="10" t="s">
        <v>3380</v>
      </c>
      <c r="C4126" s="10" t="s">
        <v>5316</v>
      </c>
      <c r="D4126" s="10"/>
      <c r="E4126" s="3">
        <v>151.66999999999999</v>
      </c>
      <c r="F4126" s="3">
        <v>0</v>
      </c>
      <c r="G4126" s="18">
        <v>0</v>
      </c>
      <c r="H4126" s="18">
        <v>0</v>
      </c>
      <c r="I4126" s="18">
        <v>0</v>
      </c>
      <c r="J4126" s="29">
        <v>0</v>
      </c>
    </row>
    <row r="4127" spans="1:10" x14ac:dyDescent="0.25">
      <c r="A4127" s="28">
        <v>182658388</v>
      </c>
      <c r="B4127" s="10" t="s">
        <v>3402</v>
      </c>
      <c r="C4127" s="10" t="s">
        <v>5316</v>
      </c>
      <c r="D4127" s="10"/>
      <c r="E4127" s="3">
        <v>151.66999999999999</v>
      </c>
      <c r="F4127" s="3">
        <v>0</v>
      </c>
      <c r="G4127" s="18">
        <v>0</v>
      </c>
      <c r="H4127" s="18">
        <v>0</v>
      </c>
      <c r="I4127" s="18">
        <v>0</v>
      </c>
      <c r="J4127" s="29">
        <v>0</v>
      </c>
    </row>
    <row r="4128" spans="1:10" x14ac:dyDescent="0.25">
      <c r="A4128" s="28">
        <v>182699588</v>
      </c>
      <c r="B4128" s="10" t="s">
        <v>3432</v>
      </c>
      <c r="C4128" s="10" t="s">
        <v>5316</v>
      </c>
      <c r="D4128" s="10"/>
      <c r="E4128" s="3">
        <v>151.66999999999999</v>
      </c>
      <c r="F4128" s="3">
        <v>0</v>
      </c>
      <c r="G4128" s="18">
        <v>0</v>
      </c>
      <c r="H4128" s="18">
        <v>0</v>
      </c>
      <c r="I4128" s="18">
        <v>0</v>
      </c>
      <c r="J4128" s="29">
        <v>0</v>
      </c>
    </row>
    <row r="4129" spans="1:10" x14ac:dyDescent="0.25">
      <c r="A4129" s="28">
        <v>182754384</v>
      </c>
      <c r="B4129" s="10" t="s">
        <v>3449</v>
      </c>
      <c r="C4129" s="10" t="s">
        <v>5316</v>
      </c>
      <c r="D4129" s="10"/>
      <c r="E4129" s="3">
        <v>151.66999999999999</v>
      </c>
      <c r="F4129" s="3">
        <v>0</v>
      </c>
      <c r="G4129" s="18">
        <v>0</v>
      </c>
      <c r="H4129" s="18">
        <v>0</v>
      </c>
      <c r="I4129" s="18">
        <v>0</v>
      </c>
      <c r="J4129" s="29">
        <v>0</v>
      </c>
    </row>
    <row r="4130" spans="1:10" x14ac:dyDescent="0.25">
      <c r="A4130" s="28">
        <v>182755868</v>
      </c>
      <c r="B4130" s="10" t="s">
        <v>3451</v>
      </c>
      <c r="C4130" s="10" t="s">
        <v>5316</v>
      </c>
      <c r="D4130" s="10"/>
      <c r="E4130" s="3">
        <v>151.66999999999999</v>
      </c>
      <c r="F4130" s="3">
        <v>0</v>
      </c>
      <c r="G4130" s="18">
        <v>0</v>
      </c>
      <c r="H4130" s="18">
        <v>0</v>
      </c>
      <c r="I4130" s="18">
        <v>0</v>
      </c>
      <c r="J4130" s="29">
        <v>0</v>
      </c>
    </row>
    <row r="4131" spans="1:10" x14ac:dyDescent="0.25">
      <c r="A4131" s="28">
        <v>182771718</v>
      </c>
      <c r="B4131" s="10" t="s">
        <v>3460</v>
      </c>
      <c r="C4131" s="10" t="s">
        <v>5316</v>
      </c>
      <c r="D4131" s="10"/>
      <c r="E4131" s="3">
        <v>151.66999999999999</v>
      </c>
      <c r="F4131" s="3">
        <v>0</v>
      </c>
      <c r="G4131" s="18">
        <v>0</v>
      </c>
      <c r="H4131" s="18">
        <v>0</v>
      </c>
      <c r="I4131" s="18">
        <v>0</v>
      </c>
      <c r="J4131" s="29">
        <v>0</v>
      </c>
    </row>
    <row r="4132" spans="1:10" x14ac:dyDescent="0.25">
      <c r="A4132" s="28">
        <v>182782273</v>
      </c>
      <c r="B4132" s="10" t="s">
        <v>3462</v>
      </c>
      <c r="C4132" s="10" t="s">
        <v>5316</v>
      </c>
      <c r="D4132" s="10"/>
      <c r="E4132" s="3">
        <v>151.66999999999999</v>
      </c>
      <c r="F4132" s="3">
        <v>0</v>
      </c>
      <c r="G4132" s="18">
        <v>0</v>
      </c>
      <c r="H4132" s="18">
        <v>0</v>
      </c>
      <c r="I4132" s="18">
        <v>0</v>
      </c>
      <c r="J4132" s="29">
        <v>0</v>
      </c>
    </row>
    <row r="4133" spans="1:10" x14ac:dyDescent="0.25">
      <c r="A4133" s="28">
        <v>182886818</v>
      </c>
      <c r="B4133" s="10" t="s">
        <v>3472</v>
      </c>
      <c r="C4133" s="10" t="s">
        <v>5316</v>
      </c>
      <c r="D4133" s="10"/>
      <c r="E4133" s="3">
        <v>151.66999999999999</v>
      </c>
      <c r="F4133" s="3">
        <v>0</v>
      </c>
      <c r="G4133" s="18">
        <v>0</v>
      </c>
      <c r="H4133" s="18">
        <v>0</v>
      </c>
      <c r="I4133" s="18">
        <v>0</v>
      </c>
      <c r="J4133" s="29">
        <v>0</v>
      </c>
    </row>
    <row r="4134" spans="1:10" x14ac:dyDescent="0.25">
      <c r="A4134" s="28">
        <v>182872855</v>
      </c>
      <c r="B4134" s="10" t="s">
        <v>3488</v>
      </c>
      <c r="C4134" s="10" t="s">
        <v>5316</v>
      </c>
      <c r="D4134" s="10"/>
      <c r="E4134" s="3">
        <v>151.66999999999999</v>
      </c>
      <c r="F4134" s="3">
        <v>0</v>
      </c>
      <c r="G4134" s="18">
        <v>0</v>
      </c>
      <c r="H4134" s="18">
        <v>0</v>
      </c>
      <c r="I4134" s="18">
        <v>0</v>
      </c>
      <c r="J4134" s="29">
        <v>0</v>
      </c>
    </row>
    <row r="4135" spans="1:10" x14ac:dyDescent="0.25">
      <c r="A4135" s="28">
        <v>182913412</v>
      </c>
      <c r="B4135" s="10" t="s">
        <v>3499</v>
      </c>
      <c r="C4135" s="10" t="s">
        <v>5316</v>
      </c>
      <c r="D4135" s="10"/>
      <c r="E4135" s="3">
        <v>151.66999999999999</v>
      </c>
      <c r="F4135" s="3">
        <v>0</v>
      </c>
      <c r="G4135" s="18">
        <v>0</v>
      </c>
      <c r="H4135" s="18">
        <v>0</v>
      </c>
      <c r="I4135" s="18">
        <v>0</v>
      </c>
      <c r="J4135" s="29">
        <v>0</v>
      </c>
    </row>
    <row r="4136" spans="1:10" x14ac:dyDescent="0.25">
      <c r="A4136" s="28">
        <v>182953471</v>
      </c>
      <c r="B4136" s="10" t="s">
        <v>3502</v>
      </c>
      <c r="C4136" s="10" t="s">
        <v>5316</v>
      </c>
      <c r="D4136" s="10"/>
      <c r="E4136" s="3">
        <v>151.66999999999999</v>
      </c>
      <c r="F4136" s="3">
        <v>0</v>
      </c>
      <c r="G4136" s="18">
        <v>0</v>
      </c>
      <c r="H4136" s="18">
        <v>0</v>
      </c>
      <c r="I4136" s="18">
        <v>0</v>
      </c>
      <c r="J4136" s="29">
        <v>0</v>
      </c>
    </row>
    <row r="4137" spans="1:10" x14ac:dyDescent="0.25">
      <c r="A4137" s="28">
        <v>183213612</v>
      </c>
      <c r="B4137" s="10" t="s">
        <v>3546</v>
      </c>
      <c r="C4137" s="10" t="s">
        <v>5316</v>
      </c>
      <c r="D4137" s="10"/>
      <c r="E4137" s="3">
        <v>151.66999999999999</v>
      </c>
      <c r="F4137" s="3">
        <v>0</v>
      </c>
      <c r="G4137" s="18">
        <v>0</v>
      </c>
      <c r="H4137" s="18">
        <v>0</v>
      </c>
      <c r="I4137" s="18">
        <v>0</v>
      </c>
      <c r="J4137" s="29">
        <v>0</v>
      </c>
    </row>
    <row r="4138" spans="1:10" x14ac:dyDescent="0.25">
      <c r="A4138" s="28">
        <v>183217128</v>
      </c>
      <c r="B4138" s="10" t="s">
        <v>3548</v>
      </c>
      <c r="C4138" s="10" t="s">
        <v>5316</v>
      </c>
      <c r="D4138" s="10"/>
      <c r="E4138" s="3">
        <v>151.66999999999999</v>
      </c>
      <c r="F4138" s="3">
        <v>0</v>
      </c>
      <c r="G4138" s="18">
        <v>0</v>
      </c>
      <c r="H4138" s="18">
        <v>0</v>
      </c>
      <c r="I4138" s="18">
        <v>0</v>
      </c>
      <c r="J4138" s="29">
        <v>0</v>
      </c>
    </row>
    <row r="4139" spans="1:10" x14ac:dyDescent="0.25">
      <c r="A4139" s="28">
        <v>183277823</v>
      </c>
      <c r="B4139" s="10" t="s">
        <v>3577</v>
      </c>
      <c r="C4139" s="10" t="s">
        <v>5316</v>
      </c>
      <c r="D4139" s="10"/>
      <c r="E4139" s="3">
        <v>151.66999999999999</v>
      </c>
      <c r="F4139" s="3">
        <v>0</v>
      </c>
      <c r="G4139" s="18">
        <v>0</v>
      </c>
      <c r="H4139" s="18">
        <v>0</v>
      </c>
      <c r="I4139" s="18">
        <v>0</v>
      </c>
      <c r="J4139" s="29">
        <v>0</v>
      </c>
    </row>
    <row r="4140" spans="1:10" x14ac:dyDescent="0.25">
      <c r="A4140" s="28">
        <v>183325753</v>
      </c>
      <c r="B4140" s="10" t="s">
        <v>3593</v>
      </c>
      <c r="C4140" s="10" t="s">
        <v>5316</v>
      </c>
      <c r="D4140" s="10"/>
      <c r="E4140" s="3">
        <v>151.66999999999999</v>
      </c>
      <c r="F4140" s="3">
        <v>0</v>
      </c>
      <c r="G4140" s="18">
        <v>0</v>
      </c>
      <c r="H4140" s="18">
        <v>0</v>
      </c>
      <c r="I4140" s="18">
        <v>0</v>
      </c>
      <c r="J4140" s="29">
        <v>0</v>
      </c>
    </row>
    <row r="4141" spans="1:10" x14ac:dyDescent="0.25">
      <c r="A4141" s="28">
        <v>183326144</v>
      </c>
      <c r="B4141" s="10" t="s">
        <v>3595</v>
      </c>
      <c r="C4141" s="10" t="s">
        <v>5316</v>
      </c>
      <c r="D4141" s="10"/>
      <c r="E4141" s="3">
        <v>151.66999999999999</v>
      </c>
      <c r="F4141" s="3">
        <v>0</v>
      </c>
      <c r="G4141" s="18">
        <v>0</v>
      </c>
      <c r="H4141" s="18">
        <v>0</v>
      </c>
      <c r="I4141" s="18">
        <v>0</v>
      </c>
      <c r="J4141" s="29">
        <v>0</v>
      </c>
    </row>
    <row r="4142" spans="1:10" x14ac:dyDescent="0.25">
      <c r="A4142" s="28">
        <v>183477251</v>
      </c>
      <c r="B4142" s="10" t="s">
        <v>3652</v>
      </c>
      <c r="C4142" s="10" t="s">
        <v>5316</v>
      </c>
      <c r="D4142" s="10"/>
      <c r="E4142" s="3">
        <v>151.66999999999999</v>
      </c>
      <c r="F4142" s="3">
        <v>0</v>
      </c>
      <c r="G4142" s="18">
        <v>0</v>
      </c>
      <c r="H4142" s="18">
        <v>0</v>
      </c>
      <c r="I4142" s="18">
        <v>0</v>
      </c>
      <c r="J4142" s="29">
        <v>0</v>
      </c>
    </row>
    <row r="4143" spans="1:10" x14ac:dyDescent="0.25">
      <c r="A4143" s="28">
        <v>183572639</v>
      </c>
      <c r="B4143" s="10" t="s">
        <v>3692</v>
      </c>
      <c r="C4143" s="10" t="s">
        <v>5316</v>
      </c>
      <c r="D4143" s="10"/>
      <c r="E4143" s="3">
        <v>151.66999999999999</v>
      </c>
      <c r="F4143" s="3">
        <v>0</v>
      </c>
      <c r="G4143" s="18">
        <v>0</v>
      </c>
      <c r="H4143" s="18">
        <v>0</v>
      </c>
      <c r="I4143" s="18">
        <v>0</v>
      </c>
      <c r="J4143" s="29">
        <v>0</v>
      </c>
    </row>
    <row r="4144" spans="1:10" x14ac:dyDescent="0.25">
      <c r="A4144" s="28">
        <v>183582333</v>
      </c>
      <c r="B4144" s="10" t="s">
        <v>3700</v>
      </c>
      <c r="C4144" s="10" t="s">
        <v>5316</v>
      </c>
      <c r="D4144" s="10"/>
      <c r="E4144" s="3">
        <v>151.66999999999999</v>
      </c>
      <c r="F4144" s="3">
        <v>0</v>
      </c>
      <c r="G4144" s="18">
        <v>0</v>
      </c>
      <c r="H4144" s="18">
        <v>0</v>
      </c>
      <c r="I4144" s="18">
        <v>0</v>
      </c>
      <c r="J4144" s="29">
        <v>0</v>
      </c>
    </row>
    <row r="4145" spans="1:10" x14ac:dyDescent="0.25">
      <c r="A4145" s="28">
        <v>183597692</v>
      </c>
      <c r="B4145" s="10" t="s">
        <v>3706</v>
      </c>
      <c r="C4145" s="10" t="s">
        <v>5316</v>
      </c>
      <c r="D4145" s="10"/>
      <c r="E4145" s="3">
        <v>151.66999999999999</v>
      </c>
      <c r="F4145" s="3">
        <v>0</v>
      </c>
      <c r="G4145" s="18">
        <v>0</v>
      </c>
      <c r="H4145" s="18">
        <v>0</v>
      </c>
      <c r="I4145" s="18">
        <v>0</v>
      </c>
      <c r="J4145" s="29">
        <v>0</v>
      </c>
    </row>
    <row r="4146" spans="1:10" x14ac:dyDescent="0.25">
      <c r="A4146" s="28">
        <v>183787327</v>
      </c>
      <c r="B4146" s="10" t="s">
        <v>3758</v>
      </c>
      <c r="C4146" s="10" t="s">
        <v>5316</v>
      </c>
      <c r="D4146" s="10"/>
      <c r="E4146" s="3">
        <v>151.66999999999999</v>
      </c>
      <c r="F4146" s="3">
        <v>0</v>
      </c>
      <c r="G4146" s="18">
        <v>0</v>
      </c>
      <c r="H4146" s="18">
        <v>0</v>
      </c>
      <c r="I4146" s="18">
        <v>0</v>
      </c>
      <c r="J4146" s="29">
        <v>0</v>
      </c>
    </row>
    <row r="4147" spans="1:10" x14ac:dyDescent="0.25">
      <c r="A4147" s="28">
        <v>183888859</v>
      </c>
      <c r="B4147" s="10" t="s">
        <v>3789</v>
      </c>
      <c r="C4147" s="10" t="s">
        <v>5316</v>
      </c>
      <c r="D4147" s="10"/>
      <c r="E4147" s="3">
        <v>151.66999999999999</v>
      </c>
      <c r="F4147" s="3">
        <v>0</v>
      </c>
      <c r="G4147" s="18">
        <v>0</v>
      </c>
      <c r="H4147" s="18">
        <v>0</v>
      </c>
      <c r="I4147" s="18">
        <v>0</v>
      </c>
      <c r="J4147" s="29">
        <v>0</v>
      </c>
    </row>
    <row r="4148" spans="1:10" x14ac:dyDescent="0.25">
      <c r="A4148" s="28">
        <v>183813379</v>
      </c>
      <c r="B4148" s="10" t="s">
        <v>3795</v>
      </c>
      <c r="C4148" s="10" t="s">
        <v>5316</v>
      </c>
      <c r="D4148" s="10"/>
      <c r="E4148" s="3">
        <v>151.66999999999999</v>
      </c>
      <c r="F4148" s="3">
        <v>0</v>
      </c>
      <c r="G4148" s="18">
        <v>0</v>
      </c>
      <c r="H4148" s="18">
        <v>0</v>
      </c>
      <c r="I4148" s="18">
        <v>0</v>
      </c>
      <c r="J4148" s="29">
        <v>0</v>
      </c>
    </row>
    <row r="4149" spans="1:10" x14ac:dyDescent="0.25">
      <c r="A4149" s="28">
        <v>184184785</v>
      </c>
      <c r="B4149" s="10" t="s">
        <v>3906</v>
      </c>
      <c r="C4149" s="10" t="s">
        <v>5316</v>
      </c>
      <c r="D4149" s="10"/>
      <c r="E4149" s="3">
        <v>151.66999999999999</v>
      </c>
      <c r="F4149" s="3">
        <v>0</v>
      </c>
      <c r="G4149" s="18">
        <v>0</v>
      </c>
      <c r="H4149" s="18">
        <v>0</v>
      </c>
      <c r="I4149" s="18">
        <v>0</v>
      </c>
      <c r="J4149" s="29">
        <v>0</v>
      </c>
    </row>
    <row r="4150" spans="1:10" x14ac:dyDescent="0.25">
      <c r="A4150" s="28">
        <v>184117423</v>
      </c>
      <c r="B4150" s="10" t="s">
        <v>3909</v>
      </c>
      <c r="C4150" s="10" t="s">
        <v>5316</v>
      </c>
      <c r="D4150" s="10"/>
      <c r="E4150" s="3">
        <v>151.66999999999999</v>
      </c>
      <c r="F4150" s="3">
        <v>0</v>
      </c>
      <c r="G4150" s="18">
        <v>0</v>
      </c>
      <c r="H4150" s="18">
        <v>0</v>
      </c>
      <c r="I4150" s="18">
        <v>0</v>
      </c>
      <c r="J4150" s="29">
        <v>0</v>
      </c>
    </row>
    <row r="4151" spans="1:10" x14ac:dyDescent="0.25">
      <c r="A4151" s="28">
        <v>184755358</v>
      </c>
      <c r="B4151" s="10" t="s">
        <v>4010</v>
      </c>
      <c r="C4151" s="10" t="s">
        <v>5316</v>
      </c>
      <c r="D4151" s="10"/>
      <c r="E4151" s="3">
        <v>151.66999999999999</v>
      </c>
      <c r="F4151" s="3">
        <v>0</v>
      </c>
      <c r="G4151" s="18">
        <v>0</v>
      </c>
      <c r="H4151" s="18">
        <v>0</v>
      </c>
      <c r="I4151" s="18">
        <v>0</v>
      </c>
      <c r="J4151" s="29">
        <v>0</v>
      </c>
    </row>
    <row r="4152" spans="1:10" x14ac:dyDescent="0.25">
      <c r="A4152" s="28">
        <v>184769978</v>
      </c>
      <c r="B4152" s="10" t="s">
        <v>4014</v>
      </c>
      <c r="C4152" s="10" t="s">
        <v>5316</v>
      </c>
      <c r="D4152" s="10"/>
      <c r="E4152" s="3">
        <v>151.66999999999999</v>
      </c>
      <c r="F4152" s="3">
        <v>0</v>
      </c>
      <c r="G4152" s="18">
        <v>0</v>
      </c>
      <c r="H4152" s="18">
        <v>0</v>
      </c>
      <c r="I4152" s="18">
        <v>0</v>
      </c>
      <c r="J4152" s="29">
        <v>0</v>
      </c>
    </row>
    <row r="4153" spans="1:10" x14ac:dyDescent="0.25">
      <c r="A4153" s="28">
        <v>184971568</v>
      </c>
      <c r="B4153" s="10" t="s">
        <v>4068</v>
      </c>
      <c r="C4153" s="10" t="s">
        <v>5316</v>
      </c>
      <c r="D4153" s="10"/>
      <c r="E4153" s="3">
        <v>151.66999999999999</v>
      </c>
      <c r="F4153" s="3">
        <v>0</v>
      </c>
      <c r="G4153" s="18">
        <v>0</v>
      </c>
      <c r="H4153" s="18">
        <v>0</v>
      </c>
      <c r="I4153" s="18">
        <v>0</v>
      </c>
      <c r="J4153" s="29">
        <v>0</v>
      </c>
    </row>
    <row r="4154" spans="1:10" x14ac:dyDescent="0.25">
      <c r="A4154" s="28">
        <v>185815233</v>
      </c>
      <c r="B4154" s="10" t="s">
        <v>4091</v>
      </c>
      <c r="C4154" s="10" t="s">
        <v>5316</v>
      </c>
      <c r="D4154" s="10"/>
      <c r="E4154" s="3">
        <v>151.66999999999999</v>
      </c>
      <c r="F4154" s="3">
        <v>0</v>
      </c>
      <c r="G4154" s="18">
        <v>0</v>
      </c>
      <c r="H4154" s="18">
        <v>0</v>
      </c>
      <c r="I4154" s="18">
        <v>0</v>
      </c>
      <c r="J4154" s="29">
        <v>0</v>
      </c>
    </row>
    <row r="4155" spans="1:10" x14ac:dyDescent="0.25">
      <c r="A4155" s="28">
        <v>185181335</v>
      </c>
      <c r="B4155" s="10" t="s">
        <v>4122</v>
      </c>
      <c r="C4155" s="10" t="s">
        <v>5316</v>
      </c>
      <c r="D4155" s="10"/>
      <c r="E4155" s="3">
        <v>151.66999999999999</v>
      </c>
      <c r="F4155" s="3">
        <v>0</v>
      </c>
      <c r="G4155" s="18">
        <v>0</v>
      </c>
      <c r="H4155" s="18">
        <v>0</v>
      </c>
      <c r="I4155" s="18">
        <v>0</v>
      </c>
      <c r="J4155" s="29">
        <v>0</v>
      </c>
    </row>
    <row r="4156" spans="1:10" x14ac:dyDescent="0.25">
      <c r="A4156" s="28">
        <v>185256749</v>
      </c>
      <c r="B4156" s="10" t="s">
        <v>4190</v>
      </c>
      <c r="C4156" s="10" t="s">
        <v>5316</v>
      </c>
      <c r="D4156" s="10"/>
      <c r="E4156" s="3">
        <v>151.66999999999999</v>
      </c>
      <c r="F4156" s="3">
        <v>0</v>
      </c>
      <c r="G4156" s="18">
        <v>0</v>
      </c>
      <c r="H4156" s="18">
        <v>0</v>
      </c>
      <c r="I4156" s="18">
        <v>0</v>
      </c>
      <c r="J4156" s="29">
        <v>0</v>
      </c>
    </row>
    <row r="4157" spans="1:10" x14ac:dyDescent="0.25">
      <c r="A4157" s="28">
        <v>185314284</v>
      </c>
      <c r="B4157" s="10" t="s">
        <v>4217</v>
      </c>
      <c r="C4157" s="10" t="s">
        <v>5316</v>
      </c>
      <c r="D4157" s="10"/>
      <c r="E4157" s="3">
        <v>151.66999999999999</v>
      </c>
      <c r="F4157" s="3">
        <v>0</v>
      </c>
      <c r="G4157" s="18">
        <v>0</v>
      </c>
      <c r="H4157" s="18">
        <v>0</v>
      </c>
      <c r="I4157" s="18">
        <v>0</v>
      </c>
      <c r="J4157" s="29">
        <v>0</v>
      </c>
    </row>
    <row r="4158" spans="1:10" x14ac:dyDescent="0.25">
      <c r="A4158" s="28">
        <v>185334692</v>
      </c>
      <c r="B4158" s="10" t="s">
        <v>4224</v>
      </c>
      <c r="C4158" s="10" t="s">
        <v>5316</v>
      </c>
      <c r="D4158" s="10"/>
      <c r="E4158" s="3">
        <v>151.66999999999999</v>
      </c>
      <c r="F4158" s="3">
        <v>0</v>
      </c>
      <c r="G4158" s="18">
        <v>0</v>
      </c>
      <c r="H4158" s="18">
        <v>0</v>
      </c>
      <c r="I4158" s="18">
        <v>0</v>
      </c>
      <c r="J4158" s="29">
        <v>0</v>
      </c>
    </row>
    <row r="4159" spans="1:10" x14ac:dyDescent="0.25">
      <c r="A4159" s="28">
        <v>185458611</v>
      </c>
      <c r="B4159" s="10" t="s">
        <v>4283</v>
      </c>
      <c r="C4159" s="10" t="s">
        <v>5316</v>
      </c>
      <c r="D4159" s="10"/>
      <c r="E4159" s="3">
        <v>151.66999999999999</v>
      </c>
      <c r="F4159" s="3">
        <v>0</v>
      </c>
      <c r="G4159" s="18">
        <v>0</v>
      </c>
      <c r="H4159" s="18">
        <v>0</v>
      </c>
      <c r="I4159" s="18">
        <v>0</v>
      </c>
      <c r="J4159" s="29">
        <v>0</v>
      </c>
    </row>
    <row r="4160" spans="1:10" x14ac:dyDescent="0.25">
      <c r="A4160" s="28">
        <v>186138649</v>
      </c>
      <c r="B4160" s="10" t="s">
        <v>4400</v>
      </c>
      <c r="C4160" s="10" t="s">
        <v>5316</v>
      </c>
      <c r="D4160" s="10"/>
      <c r="E4160" s="3">
        <v>151.66999999999999</v>
      </c>
      <c r="F4160" s="3">
        <v>0</v>
      </c>
      <c r="G4160" s="18">
        <v>0</v>
      </c>
      <c r="H4160" s="18">
        <v>0</v>
      </c>
      <c r="I4160" s="18">
        <v>0</v>
      </c>
      <c r="J4160" s="29">
        <v>0</v>
      </c>
    </row>
    <row r="4161" spans="1:10" x14ac:dyDescent="0.25">
      <c r="A4161" s="28">
        <v>186197222</v>
      </c>
      <c r="B4161" s="10" t="s">
        <v>4413</v>
      </c>
      <c r="C4161" s="10" t="s">
        <v>5316</v>
      </c>
      <c r="D4161" s="10"/>
      <c r="E4161" s="3">
        <v>151.66999999999999</v>
      </c>
      <c r="F4161" s="3">
        <v>0</v>
      </c>
      <c r="G4161" s="18">
        <v>0</v>
      </c>
      <c r="H4161" s="18">
        <v>0</v>
      </c>
      <c r="I4161" s="18">
        <v>0</v>
      </c>
      <c r="J4161" s="29">
        <v>0</v>
      </c>
    </row>
    <row r="4162" spans="1:10" x14ac:dyDescent="0.25">
      <c r="A4162" s="28">
        <v>186441874</v>
      </c>
      <c r="B4162" s="10" t="s">
        <v>4484</v>
      </c>
      <c r="C4162" s="10" t="s">
        <v>5316</v>
      </c>
      <c r="D4162" s="10"/>
      <c r="E4162" s="3">
        <v>151.66999999999999</v>
      </c>
      <c r="F4162" s="3">
        <v>0</v>
      </c>
      <c r="G4162" s="18">
        <v>0</v>
      </c>
      <c r="H4162" s="18">
        <v>0</v>
      </c>
      <c r="I4162" s="18">
        <v>0</v>
      </c>
      <c r="J4162" s="29">
        <v>0</v>
      </c>
    </row>
    <row r="4163" spans="1:10" x14ac:dyDescent="0.25">
      <c r="A4163" s="28">
        <v>186449741</v>
      </c>
      <c r="B4163" s="10" t="s">
        <v>4487</v>
      </c>
      <c r="C4163" s="10" t="s">
        <v>5316</v>
      </c>
      <c r="D4163" s="10"/>
      <c r="E4163" s="3">
        <v>151.66999999999999</v>
      </c>
      <c r="F4163" s="3">
        <v>0</v>
      </c>
      <c r="G4163" s="18">
        <v>0</v>
      </c>
      <c r="H4163" s="18">
        <v>0</v>
      </c>
      <c r="I4163" s="18">
        <v>0</v>
      </c>
      <c r="J4163" s="29">
        <v>0</v>
      </c>
    </row>
    <row r="4164" spans="1:10" x14ac:dyDescent="0.25">
      <c r="A4164" s="28">
        <v>186556677</v>
      </c>
      <c r="B4164" s="10" t="s">
        <v>4534</v>
      </c>
      <c r="C4164" s="10" t="s">
        <v>5316</v>
      </c>
      <c r="D4164" s="10"/>
      <c r="E4164" s="3">
        <v>151.66999999999999</v>
      </c>
      <c r="F4164" s="3">
        <v>0</v>
      </c>
      <c r="G4164" s="18">
        <v>0</v>
      </c>
      <c r="H4164" s="18">
        <v>0</v>
      </c>
      <c r="I4164" s="18">
        <v>0</v>
      </c>
      <c r="J4164" s="29">
        <v>0</v>
      </c>
    </row>
    <row r="4165" spans="1:10" x14ac:dyDescent="0.25">
      <c r="A4165" s="28">
        <v>186674737</v>
      </c>
      <c r="B4165" s="10" t="s">
        <v>4585</v>
      </c>
      <c r="C4165" s="10" t="s">
        <v>5316</v>
      </c>
      <c r="D4165" s="10"/>
      <c r="E4165" s="3">
        <v>151.66999999999999</v>
      </c>
      <c r="F4165" s="3">
        <v>0</v>
      </c>
      <c r="G4165" s="18">
        <v>0</v>
      </c>
      <c r="H4165" s="18">
        <v>0</v>
      </c>
      <c r="I4165" s="18">
        <v>0</v>
      </c>
      <c r="J4165" s="29">
        <v>0</v>
      </c>
    </row>
    <row r="4166" spans="1:10" x14ac:dyDescent="0.25">
      <c r="A4166" s="28">
        <v>186788885</v>
      </c>
      <c r="B4166" s="10" t="s">
        <v>4617</v>
      </c>
      <c r="C4166" s="10" t="s">
        <v>5316</v>
      </c>
      <c r="D4166" s="10"/>
      <c r="E4166" s="3">
        <v>151.66999999999999</v>
      </c>
      <c r="F4166" s="3">
        <v>0</v>
      </c>
      <c r="G4166" s="18">
        <v>0</v>
      </c>
      <c r="H4166" s="18">
        <v>0</v>
      </c>
      <c r="I4166" s="18">
        <v>0</v>
      </c>
      <c r="J4166" s="29">
        <v>0</v>
      </c>
    </row>
    <row r="4167" spans="1:10" x14ac:dyDescent="0.25">
      <c r="A4167" s="28">
        <v>186789547</v>
      </c>
      <c r="B4167" s="10" t="s">
        <v>4621</v>
      </c>
      <c r="C4167" s="10" t="s">
        <v>5316</v>
      </c>
      <c r="D4167" s="10"/>
      <c r="E4167" s="3">
        <v>151.66999999999999</v>
      </c>
      <c r="F4167" s="3">
        <v>0</v>
      </c>
      <c r="G4167" s="18">
        <v>0</v>
      </c>
      <c r="H4167" s="18">
        <v>0</v>
      </c>
      <c r="I4167" s="18">
        <v>0</v>
      </c>
      <c r="J4167" s="29">
        <v>0</v>
      </c>
    </row>
    <row r="4168" spans="1:10" x14ac:dyDescent="0.25">
      <c r="A4168" s="28">
        <v>186881213</v>
      </c>
      <c r="B4168" s="10" t="s">
        <v>4629</v>
      </c>
      <c r="C4168" s="10" t="s">
        <v>5316</v>
      </c>
      <c r="D4168" s="10"/>
      <c r="E4168" s="3">
        <v>151.66999999999999</v>
      </c>
      <c r="F4168" s="3">
        <v>0</v>
      </c>
      <c r="G4168" s="18">
        <v>0</v>
      </c>
      <c r="H4168" s="18">
        <v>0</v>
      </c>
      <c r="I4168" s="18">
        <v>0</v>
      </c>
      <c r="J4168" s="29">
        <v>0</v>
      </c>
    </row>
    <row r="4169" spans="1:10" x14ac:dyDescent="0.25">
      <c r="A4169" s="28">
        <v>186811682</v>
      </c>
      <c r="B4169" s="10" t="s">
        <v>4637</v>
      </c>
      <c r="C4169" s="10" t="s">
        <v>5316</v>
      </c>
      <c r="D4169" s="10"/>
      <c r="E4169" s="3">
        <v>151.66999999999999</v>
      </c>
      <c r="F4169" s="3">
        <v>0</v>
      </c>
      <c r="G4169" s="18">
        <v>0</v>
      </c>
      <c r="H4169" s="18">
        <v>0</v>
      </c>
      <c r="I4169" s="18">
        <v>0</v>
      </c>
      <c r="J4169" s="29">
        <v>0</v>
      </c>
    </row>
    <row r="4170" spans="1:10" x14ac:dyDescent="0.25">
      <c r="A4170" s="28">
        <v>186861398</v>
      </c>
      <c r="B4170" s="10" t="s">
        <v>4654</v>
      </c>
      <c r="C4170" s="10" t="s">
        <v>5316</v>
      </c>
      <c r="D4170" s="10"/>
      <c r="E4170" s="3">
        <v>151.66999999999999</v>
      </c>
      <c r="F4170" s="3">
        <v>0</v>
      </c>
      <c r="G4170" s="18">
        <v>0</v>
      </c>
      <c r="H4170" s="18">
        <v>0</v>
      </c>
      <c r="I4170" s="18">
        <v>0</v>
      </c>
      <c r="J4170" s="29">
        <v>0</v>
      </c>
    </row>
    <row r="4171" spans="1:10" x14ac:dyDescent="0.25">
      <c r="A4171" s="28">
        <v>186987428</v>
      </c>
      <c r="B4171" s="10" t="s">
        <v>4667</v>
      </c>
      <c r="C4171" s="10" t="s">
        <v>5316</v>
      </c>
      <c r="D4171" s="10"/>
      <c r="E4171" s="3">
        <v>151.66999999999999</v>
      </c>
      <c r="F4171" s="3">
        <v>0</v>
      </c>
      <c r="G4171" s="18">
        <v>0</v>
      </c>
      <c r="H4171" s="18">
        <v>0</v>
      </c>
      <c r="I4171" s="18">
        <v>0</v>
      </c>
      <c r="J4171" s="29">
        <v>0</v>
      </c>
    </row>
    <row r="4172" spans="1:10" x14ac:dyDescent="0.25">
      <c r="A4172" s="28">
        <v>186984981</v>
      </c>
      <c r="B4172" s="10" t="s">
        <v>4696</v>
      </c>
      <c r="C4172" s="10" t="s">
        <v>5316</v>
      </c>
      <c r="D4172" s="10"/>
      <c r="E4172" s="3">
        <v>151.66999999999999</v>
      </c>
      <c r="F4172" s="3">
        <v>0</v>
      </c>
      <c r="G4172" s="18">
        <v>0</v>
      </c>
      <c r="H4172" s="18">
        <v>0</v>
      </c>
      <c r="I4172" s="18">
        <v>0</v>
      </c>
      <c r="J4172" s="29">
        <v>0</v>
      </c>
    </row>
    <row r="4173" spans="1:10" x14ac:dyDescent="0.25">
      <c r="A4173" s="28">
        <v>186996864</v>
      </c>
      <c r="B4173" s="10" t="s">
        <v>4703</v>
      </c>
      <c r="C4173" s="10" t="s">
        <v>5316</v>
      </c>
      <c r="D4173" s="10"/>
      <c r="E4173" s="3">
        <v>151.66999999999999</v>
      </c>
      <c r="F4173" s="3">
        <v>0</v>
      </c>
      <c r="G4173" s="18">
        <v>0</v>
      </c>
      <c r="H4173" s="18">
        <v>0</v>
      </c>
      <c r="I4173" s="18">
        <v>0</v>
      </c>
      <c r="J4173" s="29">
        <v>0</v>
      </c>
    </row>
    <row r="4174" spans="1:10" x14ac:dyDescent="0.25">
      <c r="A4174" s="28">
        <v>187873484</v>
      </c>
      <c r="B4174" s="10" t="s">
        <v>4724</v>
      </c>
      <c r="C4174" s="10" t="s">
        <v>5316</v>
      </c>
      <c r="D4174" s="10"/>
      <c r="E4174" s="3">
        <v>151.66999999999999</v>
      </c>
      <c r="F4174" s="3">
        <v>0</v>
      </c>
      <c r="G4174" s="18">
        <v>0</v>
      </c>
      <c r="H4174" s="18">
        <v>0</v>
      </c>
      <c r="I4174" s="18">
        <v>0</v>
      </c>
      <c r="J4174" s="29">
        <v>0</v>
      </c>
    </row>
    <row r="4175" spans="1:10" x14ac:dyDescent="0.25">
      <c r="A4175" s="28">
        <v>187893831</v>
      </c>
      <c r="B4175" s="10" t="s">
        <v>4734</v>
      </c>
      <c r="C4175" s="10" t="s">
        <v>5316</v>
      </c>
      <c r="D4175" s="10"/>
      <c r="E4175" s="3">
        <v>151.66999999999999</v>
      </c>
      <c r="F4175" s="3">
        <v>0</v>
      </c>
      <c r="G4175" s="18">
        <v>0</v>
      </c>
      <c r="H4175" s="18">
        <v>0</v>
      </c>
      <c r="I4175" s="18">
        <v>0</v>
      </c>
      <c r="J4175" s="29">
        <v>0</v>
      </c>
    </row>
    <row r="4176" spans="1:10" x14ac:dyDescent="0.25">
      <c r="A4176" s="28">
        <v>187133291</v>
      </c>
      <c r="B4176" s="10" t="s">
        <v>4743</v>
      </c>
      <c r="C4176" s="10" t="s">
        <v>5316</v>
      </c>
      <c r="D4176" s="10"/>
      <c r="E4176" s="3">
        <v>151.66999999999999</v>
      </c>
      <c r="F4176" s="3">
        <v>0</v>
      </c>
      <c r="G4176" s="18">
        <v>0</v>
      </c>
      <c r="H4176" s="18">
        <v>0</v>
      </c>
      <c r="I4176" s="18">
        <v>0</v>
      </c>
      <c r="J4176" s="29">
        <v>0</v>
      </c>
    </row>
    <row r="4177" spans="1:10" x14ac:dyDescent="0.25">
      <c r="A4177" s="28">
        <v>187372731</v>
      </c>
      <c r="B4177" s="10" t="s">
        <v>4782</v>
      </c>
      <c r="C4177" s="10" t="s">
        <v>5316</v>
      </c>
      <c r="D4177" s="10"/>
      <c r="E4177" s="3">
        <v>151.66999999999999</v>
      </c>
      <c r="F4177" s="3">
        <v>0</v>
      </c>
      <c r="G4177" s="18">
        <v>0</v>
      </c>
      <c r="H4177" s="18">
        <v>0</v>
      </c>
      <c r="I4177" s="18">
        <v>0</v>
      </c>
      <c r="J4177" s="29">
        <v>0</v>
      </c>
    </row>
    <row r="4178" spans="1:10" x14ac:dyDescent="0.25">
      <c r="A4178" s="28">
        <v>187393616</v>
      </c>
      <c r="B4178" s="10" t="s">
        <v>4787</v>
      </c>
      <c r="C4178" s="10" t="s">
        <v>5316</v>
      </c>
      <c r="D4178" s="10"/>
      <c r="E4178" s="3">
        <v>151.66999999999999</v>
      </c>
      <c r="F4178" s="3">
        <v>0</v>
      </c>
      <c r="G4178" s="18">
        <v>0</v>
      </c>
      <c r="H4178" s="18">
        <v>0</v>
      </c>
      <c r="I4178" s="18">
        <v>0</v>
      </c>
      <c r="J4178" s="29">
        <v>0</v>
      </c>
    </row>
    <row r="4179" spans="1:10" x14ac:dyDescent="0.25">
      <c r="A4179" s="28">
        <v>187565679</v>
      </c>
      <c r="B4179" s="10" t="s">
        <v>4815</v>
      </c>
      <c r="C4179" s="10" t="s">
        <v>5316</v>
      </c>
      <c r="D4179" s="10"/>
      <c r="E4179" s="3">
        <v>151.66999999999999</v>
      </c>
      <c r="F4179" s="3">
        <v>0</v>
      </c>
      <c r="G4179" s="18">
        <v>0</v>
      </c>
      <c r="H4179" s="18">
        <v>0</v>
      </c>
      <c r="I4179" s="18">
        <v>0</v>
      </c>
      <c r="J4179" s="29">
        <v>0</v>
      </c>
    </row>
    <row r="4180" spans="1:10" x14ac:dyDescent="0.25">
      <c r="A4180" s="28">
        <v>187586713</v>
      </c>
      <c r="B4180" s="10" t="s">
        <v>4821</v>
      </c>
      <c r="C4180" s="10" t="s">
        <v>5316</v>
      </c>
      <c r="D4180" s="10"/>
      <c r="E4180" s="3">
        <v>151.66999999999999</v>
      </c>
      <c r="F4180" s="3">
        <v>0</v>
      </c>
      <c r="G4180" s="18">
        <v>0</v>
      </c>
      <c r="H4180" s="18">
        <v>0</v>
      </c>
      <c r="I4180" s="18">
        <v>0</v>
      </c>
      <c r="J4180" s="29">
        <v>0</v>
      </c>
    </row>
    <row r="4181" spans="1:10" x14ac:dyDescent="0.25">
      <c r="A4181" s="28">
        <v>187622228</v>
      </c>
      <c r="B4181" s="10" t="s">
        <v>4831</v>
      </c>
      <c r="C4181" s="10" t="s">
        <v>5316</v>
      </c>
      <c r="D4181" s="10"/>
      <c r="E4181" s="3">
        <v>151.66999999999999</v>
      </c>
      <c r="F4181" s="3">
        <v>0</v>
      </c>
      <c r="G4181" s="18">
        <v>0</v>
      </c>
      <c r="H4181" s="18">
        <v>0</v>
      </c>
      <c r="I4181" s="18">
        <v>0</v>
      </c>
      <c r="J4181" s="29">
        <v>0</v>
      </c>
    </row>
    <row r="4182" spans="1:10" x14ac:dyDescent="0.25">
      <c r="A4182" s="28">
        <v>187737326</v>
      </c>
      <c r="B4182" s="10" t="s">
        <v>4857</v>
      </c>
      <c r="C4182" s="10" t="s">
        <v>5316</v>
      </c>
      <c r="D4182" s="10"/>
      <c r="E4182" s="3">
        <v>151.66999999999999</v>
      </c>
      <c r="F4182" s="3">
        <v>0</v>
      </c>
      <c r="G4182" s="18">
        <v>0</v>
      </c>
      <c r="H4182" s="18">
        <v>0</v>
      </c>
      <c r="I4182" s="18">
        <v>0</v>
      </c>
      <c r="J4182" s="29">
        <v>0</v>
      </c>
    </row>
    <row r="4183" spans="1:10" x14ac:dyDescent="0.25">
      <c r="A4183" s="28">
        <v>187798158</v>
      </c>
      <c r="B4183" s="10" t="s">
        <v>4874</v>
      </c>
      <c r="C4183" s="10" t="s">
        <v>5316</v>
      </c>
      <c r="D4183" s="10"/>
      <c r="E4183" s="3">
        <v>151.66999999999999</v>
      </c>
      <c r="F4183" s="3">
        <v>0</v>
      </c>
      <c r="G4183" s="18">
        <v>0</v>
      </c>
      <c r="H4183" s="18">
        <v>0</v>
      </c>
      <c r="I4183" s="18">
        <v>0</v>
      </c>
      <c r="J4183" s="29">
        <v>0</v>
      </c>
    </row>
    <row r="4184" spans="1:10" x14ac:dyDescent="0.25">
      <c r="A4184" s="28">
        <v>187812237</v>
      </c>
      <c r="B4184" s="10" t="s">
        <v>4886</v>
      </c>
      <c r="C4184" s="10" t="s">
        <v>5316</v>
      </c>
      <c r="D4184" s="10"/>
      <c r="E4184" s="3">
        <v>151.66999999999999</v>
      </c>
      <c r="F4184" s="3">
        <v>0</v>
      </c>
      <c r="G4184" s="18">
        <v>0</v>
      </c>
      <c r="H4184" s="18">
        <v>0</v>
      </c>
      <c r="I4184" s="18">
        <v>0</v>
      </c>
      <c r="J4184" s="29">
        <v>0</v>
      </c>
    </row>
    <row r="4185" spans="1:10" x14ac:dyDescent="0.25">
      <c r="A4185" s="28">
        <v>187825767</v>
      </c>
      <c r="B4185" s="10" t="s">
        <v>4889</v>
      </c>
      <c r="C4185" s="10" t="s">
        <v>5316</v>
      </c>
      <c r="D4185" s="10"/>
      <c r="E4185" s="3">
        <v>151.66999999999999</v>
      </c>
      <c r="F4185" s="3">
        <v>0</v>
      </c>
      <c r="G4185" s="18">
        <v>0</v>
      </c>
      <c r="H4185" s="18">
        <v>0</v>
      </c>
      <c r="I4185" s="18">
        <v>0</v>
      </c>
      <c r="J4185" s="29">
        <v>0</v>
      </c>
    </row>
    <row r="4186" spans="1:10" x14ac:dyDescent="0.25">
      <c r="A4186" s="28">
        <v>187849876</v>
      </c>
      <c r="B4186" s="10" t="s">
        <v>4899</v>
      </c>
      <c r="C4186" s="10" t="s">
        <v>5316</v>
      </c>
      <c r="D4186" s="10"/>
      <c r="E4186" s="3">
        <v>151.66999999999999</v>
      </c>
      <c r="F4186" s="3">
        <v>0</v>
      </c>
      <c r="G4186" s="18">
        <v>0</v>
      </c>
      <c r="H4186" s="18">
        <v>0</v>
      </c>
      <c r="I4186" s="18">
        <v>0</v>
      </c>
      <c r="J4186" s="29">
        <v>0</v>
      </c>
    </row>
    <row r="4187" spans="1:10" x14ac:dyDescent="0.25">
      <c r="A4187" s="28">
        <v>187865138</v>
      </c>
      <c r="B4187" s="10" t="s">
        <v>4908</v>
      </c>
      <c r="C4187" s="10" t="s">
        <v>5316</v>
      </c>
      <c r="D4187" s="10"/>
      <c r="E4187" s="3">
        <v>151.66999999999999</v>
      </c>
      <c r="F4187" s="3">
        <v>0</v>
      </c>
      <c r="G4187" s="18">
        <v>0</v>
      </c>
      <c r="H4187" s="18">
        <v>0</v>
      </c>
      <c r="I4187" s="18">
        <v>0</v>
      </c>
      <c r="J4187" s="29">
        <v>0</v>
      </c>
    </row>
    <row r="4188" spans="1:10" x14ac:dyDescent="0.25">
      <c r="A4188" s="28">
        <v>187981856</v>
      </c>
      <c r="B4188" s="10" t="s">
        <v>4932</v>
      </c>
      <c r="C4188" s="10" t="s">
        <v>5316</v>
      </c>
      <c r="D4188" s="10"/>
      <c r="E4188" s="3">
        <v>151.66999999999999</v>
      </c>
      <c r="F4188" s="3">
        <v>0</v>
      </c>
      <c r="G4188" s="18">
        <v>0</v>
      </c>
      <c r="H4188" s="18">
        <v>0</v>
      </c>
      <c r="I4188" s="18">
        <v>0</v>
      </c>
      <c r="J4188" s="29">
        <v>0</v>
      </c>
    </row>
    <row r="4189" spans="1:10" x14ac:dyDescent="0.25">
      <c r="A4189" s="28">
        <v>187937866</v>
      </c>
      <c r="B4189" s="10" t="s">
        <v>4941</v>
      </c>
      <c r="C4189" s="10" t="s">
        <v>5316</v>
      </c>
      <c r="D4189" s="10"/>
      <c r="E4189" s="3">
        <v>151.66999999999999</v>
      </c>
      <c r="F4189" s="3">
        <v>0</v>
      </c>
      <c r="G4189" s="18">
        <v>0</v>
      </c>
      <c r="H4189" s="18">
        <v>0</v>
      </c>
      <c r="I4189" s="18">
        <v>0</v>
      </c>
      <c r="J4189" s="29">
        <v>0</v>
      </c>
    </row>
    <row r="4190" spans="1:10" x14ac:dyDescent="0.25">
      <c r="A4190" s="28">
        <v>187959685</v>
      </c>
      <c r="B4190" s="10" t="s">
        <v>4953</v>
      </c>
      <c r="C4190" s="10" t="s">
        <v>5316</v>
      </c>
      <c r="D4190" s="10"/>
      <c r="E4190" s="3">
        <v>151.66999999999999</v>
      </c>
      <c r="F4190" s="3">
        <v>0</v>
      </c>
      <c r="G4190" s="18">
        <v>0</v>
      </c>
      <c r="H4190" s="18">
        <v>0</v>
      </c>
      <c r="I4190" s="18">
        <v>0</v>
      </c>
      <c r="J4190" s="29">
        <v>0</v>
      </c>
    </row>
    <row r="4191" spans="1:10" x14ac:dyDescent="0.25">
      <c r="A4191" s="28">
        <v>188855455</v>
      </c>
      <c r="B4191" s="10" t="s">
        <v>4986</v>
      </c>
      <c r="C4191" s="10" t="s">
        <v>5316</v>
      </c>
      <c r="D4191" s="10"/>
      <c r="E4191" s="3">
        <v>151.66999999999999</v>
      </c>
      <c r="F4191" s="3">
        <v>0</v>
      </c>
      <c r="G4191" s="18">
        <v>0</v>
      </c>
      <c r="H4191" s="18">
        <v>0</v>
      </c>
      <c r="I4191" s="18">
        <v>0</v>
      </c>
      <c r="J4191" s="29">
        <v>0</v>
      </c>
    </row>
    <row r="4192" spans="1:10" x14ac:dyDescent="0.25">
      <c r="A4192" s="28">
        <v>188869165</v>
      </c>
      <c r="B4192" s="10" t="s">
        <v>4993</v>
      </c>
      <c r="C4192" s="10" t="s">
        <v>5316</v>
      </c>
      <c r="D4192" s="10"/>
      <c r="E4192" s="3">
        <v>151.66999999999999</v>
      </c>
      <c r="F4192" s="3">
        <v>0</v>
      </c>
      <c r="G4192" s="18">
        <v>0</v>
      </c>
      <c r="H4192" s="18">
        <v>0</v>
      </c>
      <c r="I4192" s="18">
        <v>0</v>
      </c>
      <c r="J4192" s="29">
        <v>0</v>
      </c>
    </row>
    <row r="4193" spans="1:10" x14ac:dyDescent="0.25">
      <c r="A4193" s="28">
        <v>181646892</v>
      </c>
      <c r="B4193" s="10" t="s">
        <v>204</v>
      </c>
      <c r="C4193" s="14" t="s">
        <v>5315</v>
      </c>
      <c r="D4193" s="14"/>
      <c r="E4193" s="3">
        <v>151.66999999999999</v>
      </c>
      <c r="F4193" s="3">
        <v>0</v>
      </c>
      <c r="G4193" s="18">
        <v>0</v>
      </c>
      <c r="H4193" s="18">
        <v>0</v>
      </c>
      <c r="I4193" s="18">
        <v>0</v>
      </c>
      <c r="J4193" s="29">
        <v>0</v>
      </c>
    </row>
    <row r="4194" spans="1:10" x14ac:dyDescent="0.25">
      <c r="A4194" s="28">
        <v>181887392</v>
      </c>
      <c r="B4194" s="10" t="s">
        <v>343</v>
      </c>
      <c r="C4194" s="14" t="s">
        <v>5315</v>
      </c>
      <c r="D4194" s="14"/>
      <c r="E4194" s="3">
        <v>151.66999999999999</v>
      </c>
      <c r="F4194" s="3">
        <v>0</v>
      </c>
      <c r="G4194" s="18">
        <v>0</v>
      </c>
      <c r="H4194" s="18">
        <v>0</v>
      </c>
      <c r="I4194" s="18">
        <v>0</v>
      </c>
      <c r="J4194" s="29">
        <v>0</v>
      </c>
    </row>
    <row r="4195" spans="1:10" x14ac:dyDescent="0.25">
      <c r="A4195" s="28">
        <v>182631348</v>
      </c>
      <c r="B4195" s="10" t="s">
        <v>575</v>
      </c>
      <c r="C4195" s="14" t="s">
        <v>5315</v>
      </c>
      <c r="D4195" s="14"/>
      <c r="E4195" s="3">
        <v>151.66999999999999</v>
      </c>
      <c r="F4195" s="3">
        <v>0</v>
      </c>
      <c r="G4195" s="18">
        <v>0</v>
      </c>
      <c r="H4195" s="18">
        <v>0</v>
      </c>
      <c r="I4195" s="18">
        <v>0</v>
      </c>
      <c r="J4195" s="29">
        <v>0</v>
      </c>
    </row>
    <row r="4196" spans="1:10" x14ac:dyDescent="0.25">
      <c r="A4196" s="28">
        <v>88485</v>
      </c>
      <c r="B4196" s="10" t="s">
        <v>603</v>
      </c>
      <c r="C4196" s="14" t="s">
        <v>5315</v>
      </c>
      <c r="D4196" s="14"/>
      <c r="E4196" s="3">
        <v>151.66999999999999</v>
      </c>
      <c r="F4196" s="3">
        <v>0</v>
      </c>
      <c r="G4196" s="18">
        <v>0</v>
      </c>
      <c r="H4196" s="18">
        <v>0</v>
      </c>
      <c r="I4196" s="18">
        <v>0</v>
      </c>
      <c r="J4196" s="29">
        <v>0</v>
      </c>
    </row>
    <row r="4197" spans="1:10" x14ac:dyDescent="0.25">
      <c r="A4197" s="28">
        <v>188487589</v>
      </c>
      <c r="B4197" s="10" t="s">
        <v>611</v>
      </c>
      <c r="C4197" s="14" t="s">
        <v>5315</v>
      </c>
      <c r="D4197" s="14"/>
      <c r="E4197" s="3">
        <v>151.66999999999999</v>
      </c>
      <c r="F4197" s="3">
        <v>0</v>
      </c>
      <c r="G4197" s="18">
        <v>0</v>
      </c>
      <c r="H4197" s="18">
        <v>0</v>
      </c>
      <c r="I4197" s="18">
        <v>0</v>
      </c>
      <c r="J4197" s="29">
        <v>0</v>
      </c>
    </row>
    <row r="4198" spans="1:10" x14ac:dyDescent="0.25">
      <c r="A4198" s="28">
        <v>188687382</v>
      </c>
      <c r="B4198" s="10" t="s">
        <v>679</v>
      </c>
      <c r="C4198" s="14" t="s">
        <v>5315</v>
      </c>
      <c r="D4198" s="14"/>
      <c r="E4198" s="3">
        <v>151.66999999999999</v>
      </c>
      <c r="F4198" s="3">
        <v>0</v>
      </c>
      <c r="G4198" s="18">
        <v>0</v>
      </c>
      <c r="H4198" s="18">
        <v>0</v>
      </c>
      <c r="I4198" s="18">
        <v>0</v>
      </c>
      <c r="J4198" s="29">
        <v>0</v>
      </c>
    </row>
    <row r="4199" spans="1:10" x14ac:dyDescent="0.25">
      <c r="A4199" s="28">
        <v>238643</v>
      </c>
      <c r="B4199" s="10" t="s">
        <v>788</v>
      </c>
      <c r="C4199" s="14" t="s">
        <v>5315</v>
      </c>
      <c r="D4199" s="14"/>
      <c r="E4199" s="3">
        <v>151.66999999999999</v>
      </c>
      <c r="F4199" s="3">
        <v>0</v>
      </c>
      <c r="G4199" s="18">
        <v>0</v>
      </c>
      <c r="H4199" s="18">
        <v>0</v>
      </c>
      <c r="I4199" s="18">
        <v>0</v>
      </c>
      <c r="J4199" s="29">
        <v>0</v>
      </c>
    </row>
    <row r="4200" spans="1:10" x14ac:dyDescent="0.25">
      <c r="A4200" s="28">
        <v>182563728</v>
      </c>
      <c r="B4200" s="10" t="s">
        <v>892</v>
      </c>
      <c r="C4200" s="14" t="s">
        <v>5315</v>
      </c>
      <c r="D4200" s="14"/>
      <c r="E4200" s="3">
        <v>151.66999999999999</v>
      </c>
      <c r="F4200" s="3">
        <v>0</v>
      </c>
      <c r="G4200" s="18">
        <v>0</v>
      </c>
      <c r="H4200" s="18">
        <v>0</v>
      </c>
      <c r="I4200" s="18">
        <v>0</v>
      </c>
      <c r="J4200" s="29">
        <v>0</v>
      </c>
    </row>
    <row r="4201" spans="1:10" x14ac:dyDescent="0.25">
      <c r="A4201" s="28">
        <v>189338867</v>
      </c>
      <c r="B4201" s="10" t="s">
        <v>1024</v>
      </c>
      <c r="C4201" s="14" t="s">
        <v>5315</v>
      </c>
      <c r="D4201" s="14"/>
      <c r="E4201" s="3">
        <v>151.66999999999999</v>
      </c>
      <c r="F4201" s="3">
        <v>0</v>
      </c>
      <c r="G4201" s="18">
        <v>0</v>
      </c>
      <c r="H4201" s="18">
        <v>0</v>
      </c>
      <c r="I4201" s="18">
        <v>0</v>
      </c>
      <c r="J4201" s="29">
        <v>0</v>
      </c>
    </row>
    <row r="4202" spans="1:10" x14ac:dyDescent="0.25">
      <c r="A4202" s="28">
        <v>183248729</v>
      </c>
      <c r="B4202" s="10" t="s">
        <v>1378</v>
      </c>
      <c r="C4202" s="14" t="s">
        <v>5315</v>
      </c>
      <c r="D4202" s="14"/>
      <c r="E4202" s="3">
        <v>151.66999999999999</v>
      </c>
      <c r="F4202" s="3">
        <v>0</v>
      </c>
      <c r="G4202" s="18">
        <v>0</v>
      </c>
      <c r="H4202" s="18">
        <v>0</v>
      </c>
      <c r="I4202" s="18">
        <v>0</v>
      </c>
      <c r="J4202" s="29">
        <v>0</v>
      </c>
    </row>
    <row r="4203" spans="1:10" x14ac:dyDescent="0.25">
      <c r="A4203" s="28">
        <v>184957484</v>
      </c>
      <c r="B4203" s="10" t="s">
        <v>1395</v>
      </c>
      <c r="C4203" s="14" t="s">
        <v>5315</v>
      </c>
      <c r="D4203" s="14"/>
      <c r="E4203" s="3">
        <v>151.66999999999999</v>
      </c>
      <c r="F4203" s="3">
        <v>0</v>
      </c>
      <c r="G4203" s="18">
        <v>0</v>
      </c>
      <c r="H4203" s="18">
        <v>0</v>
      </c>
      <c r="I4203" s="18">
        <v>0</v>
      </c>
      <c r="J4203" s="29">
        <v>0</v>
      </c>
    </row>
    <row r="4204" spans="1:10" x14ac:dyDescent="0.25">
      <c r="A4204" s="28">
        <v>751817</v>
      </c>
      <c r="B4204" s="10" t="s">
        <v>1421</v>
      </c>
      <c r="C4204" s="14" t="s">
        <v>5315</v>
      </c>
      <c r="D4204" s="14"/>
      <c r="E4204" s="3">
        <v>151.66999999999999</v>
      </c>
      <c r="F4204" s="3">
        <v>0</v>
      </c>
      <c r="G4204" s="18">
        <v>0</v>
      </c>
      <c r="H4204" s="18">
        <v>0</v>
      </c>
      <c r="I4204" s="18">
        <v>0</v>
      </c>
      <c r="J4204" s="29">
        <v>0</v>
      </c>
    </row>
    <row r="4205" spans="1:10" x14ac:dyDescent="0.25">
      <c r="A4205" s="28">
        <v>188257481</v>
      </c>
      <c r="B4205" s="10" t="s">
        <v>1540</v>
      </c>
      <c r="C4205" s="14" t="s">
        <v>5315</v>
      </c>
      <c r="D4205" s="14"/>
      <c r="E4205" s="3">
        <v>151.66999999999999</v>
      </c>
      <c r="F4205" s="3">
        <v>0</v>
      </c>
      <c r="G4205" s="18">
        <v>0</v>
      </c>
      <c r="H4205" s="18">
        <v>0</v>
      </c>
      <c r="I4205" s="18">
        <v>0</v>
      </c>
      <c r="J4205" s="29">
        <v>0</v>
      </c>
    </row>
    <row r="4206" spans="1:10" x14ac:dyDescent="0.25">
      <c r="A4206" s="28">
        <v>184359177</v>
      </c>
      <c r="B4206" s="10" t="s">
        <v>1626</v>
      </c>
      <c r="C4206" s="14" t="s">
        <v>5315</v>
      </c>
      <c r="D4206" s="14"/>
      <c r="E4206" s="3">
        <v>151.66999999999999</v>
      </c>
      <c r="F4206" s="3">
        <v>0</v>
      </c>
      <c r="G4206" s="18">
        <v>0</v>
      </c>
      <c r="H4206" s="18">
        <v>0</v>
      </c>
      <c r="I4206" s="18">
        <v>0</v>
      </c>
      <c r="J4206" s="29">
        <v>0</v>
      </c>
    </row>
    <row r="4207" spans="1:10" x14ac:dyDescent="0.25">
      <c r="A4207" s="28">
        <v>433449</v>
      </c>
      <c r="B4207" s="10" t="s">
        <v>1664</v>
      </c>
      <c r="C4207" s="14" t="s">
        <v>5315</v>
      </c>
      <c r="D4207" s="14"/>
      <c r="E4207" s="3">
        <v>151.66999999999999</v>
      </c>
      <c r="F4207" s="3">
        <v>0</v>
      </c>
      <c r="G4207" s="18">
        <v>0</v>
      </c>
      <c r="H4207" s="18">
        <v>0</v>
      </c>
      <c r="I4207" s="18">
        <v>0</v>
      </c>
      <c r="J4207" s="29">
        <v>0</v>
      </c>
    </row>
    <row r="4208" spans="1:10" x14ac:dyDescent="0.25">
      <c r="A4208" s="28">
        <v>111818869</v>
      </c>
      <c r="B4208" s="10" t="s">
        <v>2205</v>
      </c>
      <c r="C4208" s="14" t="s">
        <v>5315</v>
      </c>
      <c r="D4208" s="14"/>
      <c r="E4208" s="3">
        <v>151.66999999999999</v>
      </c>
      <c r="F4208" s="3">
        <v>0</v>
      </c>
      <c r="G4208" s="18">
        <v>0</v>
      </c>
      <c r="H4208" s="18">
        <v>0</v>
      </c>
      <c r="I4208" s="18">
        <v>0</v>
      </c>
      <c r="J4208" s="29">
        <v>0</v>
      </c>
    </row>
    <row r="4209" spans="1:10" x14ac:dyDescent="0.25">
      <c r="A4209" s="28">
        <v>188738328</v>
      </c>
      <c r="B4209" s="10" t="s">
        <v>2749</v>
      </c>
      <c r="C4209" s="14" t="s">
        <v>5315</v>
      </c>
      <c r="D4209" s="14"/>
      <c r="E4209" s="3">
        <v>151.66999999999999</v>
      </c>
      <c r="F4209" s="3">
        <v>0</v>
      </c>
      <c r="G4209" s="18">
        <v>0</v>
      </c>
      <c r="H4209" s="18">
        <v>0</v>
      </c>
      <c r="I4209" s="18">
        <v>0</v>
      </c>
      <c r="J4209" s="29">
        <v>0</v>
      </c>
    </row>
    <row r="4210" spans="1:10" x14ac:dyDescent="0.25">
      <c r="A4210" s="28">
        <v>188788258</v>
      </c>
      <c r="B4210" s="10" t="s">
        <v>2777</v>
      </c>
      <c r="C4210" s="14" t="s">
        <v>5315</v>
      </c>
      <c r="D4210" s="14"/>
      <c r="E4210" s="3">
        <v>151.66999999999999</v>
      </c>
      <c r="F4210" s="3">
        <v>0</v>
      </c>
      <c r="G4210" s="18">
        <v>0</v>
      </c>
      <c r="H4210" s="18">
        <v>0</v>
      </c>
      <c r="I4210" s="18">
        <v>0</v>
      </c>
      <c r="J4210" s="29">
        <v>0</v>
      </c>
    </row>
    <row r="4211" spans="1:10" x14ac:dyDescent="0.25">
      <c r="A4211" s="28">
        <v>183285378</v>
      </c>
      <c r="B4211" s="10" t="s">
        <v>3580</v>
      </c>
      <c r="C4211" s="14" t="s">
        <v>5315</v>
      </c>
      <c r="D4211" s="14"/>
      <c r="E4211" s="3">
        <v>151.66999999999999</v>
      </c>
      <c r="F4211" s="3">
        <v>0</v>
      </c>
      <c r="G4211" s="18">
        <v>0</v>
      </c>
      <c r="H4211" s="18">
        <v>0</v>
      </c>
      <c r="I4211" s="18">
        <v>0</v>
      </c>
      <c r="J4211" s="29">
        <v>0</v>
      </c>
    </row>
    <row r="4212" spans="1:10" x14ac:dyDescent="0.25">
      <c r="A4212" s="28">
        <v>183463418</v>
      </c>
      <c r="B4212" s="10" t="s">
        <v>3641</v>
      </c>
      <c r="C4212" s="14" t="s">
        <v>5315</v>
      </c>
      <c r="D4212" s="14"/>
      <c r="E4212" s="3">
        <v>151.66999999999999</v>
      </c>
      <c r="F4212" s="3">
        <v>0</v>
      </c>
      <c r="G4212" s="18">
        <v>0</v>
      </c>
      <c r="H4212" s="18">
        <v>0</v>
      </c>
      <c r="I4212" s="18">
        <v>0</v>
      </c>
      <c r="J4212" s="29">
        <v>0</v>
      </c>
    </row>
    <row r="4213" spans="1:10" x14ac:dyDescent="0.25">
      <c r="A4213" s="28">
        <v>183535372</v>
      </c>
      <c r="B4213" s="10" t="s">
        <v>3668</v>
      </c>
      <c r="C4213" s="14" t="s">
        <v>5315</v>
      </c>
      <c r="D4213" s="14"/>
      <c r="E4213" s="3">
        <v>151.66999999999999</v>
      </c>
      <c r="F4213" s="3">
        <v>0</v>
      </c>
      <c r="G4213" s="18">
        <v>0</v>
      </c>
      <c r="H4213" s="18">
        <v>0</v>
      </c>
      <c r="I4213" s="18">
        <v>0</v>
      </c>
      <c r="J4213" s="29">
        <v>0</v>
      </c>
    </row>
    <row r="4214" spans="1:10" x14ac:dyDescent="0.25">
      <c r="A4214" s="28">
        <v>184975695</v>
      </c>
      <c r="B4214" s="10" t="s">
        <v>4073</v>
      </c>
      <c r="C4214" s="14" t="s">
        <v>5315</v>
      </c>
      <c r="D4214" s="14"/>
      <c r="E4214" s="3">
        <v>151.66999999999999</v>
      </c>
      <c r="F4214" s="3">
        <v>0</v>
      </c>
      <c r="G4214" s="18">
        <v>0</v>
      </c>
      <c r="H4214" s="18">
        <v>0</v>
      </c>
      <c r="I4214" s="18">
        <v>0</v>
      </c>
      <c r="J4214" s="29">
        <v>0</v>
      </c>
    </row>
    <row r="4215" spans="1:10" x14ac:dyDescent="0.25">
      <c r="A4215" s="28">
        <v>185184296</v>
      </c>
      <c r="B4215" s="10" t="s">
        <v>4128</v>
      </c>
      <c r="C4215" s="14" t="s">
        <v>5315</v>
      </c>
      <c r="D4215" s="14"/>
      <c r="E4215" s="3">
        <v>151.66999999999999</v>
      </c>
      <c r="F4215" s="3">
        <v>0</v>
      </c>
      <c r="G4215" s="18">
        <v>0</v>
      </c>
      <c r="H4215" s="18">
        <v>0</v>
      </c>
      <c r="I4215" s="18">
        <v>0</v>
      </c>
      <c r="J4215" s="29">
        <v>0</v>
      </c>
    </row>
    <row r="4216" spans="1:10" x14ac:dyDescent="0.25">
      <c r="A4216" s="28">
        <v>185216944</v>
      </c>
      <c r="B4216" s="10" t="s">
        <v>4181</v>
      </c>
      <c r="C4216" s="14" t="s">
        <v>5315</v>
      </c>
      <c r="D4216" s="14"/>
      <c r="E4216" s="3">
        <v>151.66999999999999</v>
      </c>
      <c r="F4216" s="3">
        <v>0</v>
      </c>
      <c r="G4216" s="18">
        <v>0</v>
      </c>
      <c r="H4216" s="18">
        <v>0</v>
      </c>
      <c r="I4216" s="18">
        <v>0</v>
      </c>
      <c r="J4216" s="29">
        <v>0</v>
      </c>
    </row>
    <row r="4217" spans="1:10" x14ac:dyDescent="0.25">
      <c r="A4217" s="28">
        <v>186287833</v>
      </c>
      <c r="B4217" s="10" t="s">
        <v>4418</v>
      </c>
      <c r="C4217" s="14" t="s">
        <v>5315</v>
      </c>
      <c r="D4217" s="14"/>
      <c r="E4217" s="3">
        <v>151.66999999999999</v>
      </c>
      <c r="F4217" s="3">
        <v>0</v>
      </c>
      <c r="G4217" s="18">
        <v>0</v>
      </c>
      <c r="H4217" s="18">
        <v>0</v>
      </c>
      <c r="I4217" s="18">
        <v>0</v>
      </c>
      <c r="J4217" s="29">
        <v>0</v>
      </c>
    </row>
    <row r="4218" spans="1:10" x14ac:dyDescent="0.25">
      <c r="A4218" s="28">
        <v>186758458</v>
      </c>
      <c r="B4218" s="10" t="s">
        <v>4610</v>
      </c>
      <c r="C4218" s="14" t="s">
        <v>5315</v>
      </c>
      <c r="D4218" s="14"/>
      <c r="E4218" s="3">
        <v>151.66999999999999</v>
      </c>
      <c r="F4218" s="3">
        <v>0</v>
      </c>
      <c r="G4218" s="18">
        <v>0</v>
      </c>
      <c r="H4218" s="18">
        <v>0</v>
      </c>
      <c r="I4218" s="18">
        <v>0</v>
      </c>
      <c r="J4218" s="29">
        <v>0</v>
      </c>
    </row>
    <row r="4219" spans="1:10" x14ac:dyDescent="0.25">
      <c r="A4219" s="28">
        <v>187663555</v>
      </c>
      <c r="B4219" s="10" t="s">
        <v>4838</v>
      </c>
      <c r="C4219" s="14" t="s">
        <v>5315</v>
      </c>
      <c r="D4219" s="14"/>
      <c r="E4219" s="3">
        <v>151.66999999999999</v>
      </c>
      <c r="F4219" s="3">
        <v>0</v>
      </c>
      <c r="G4219" s="18">
        <v>0</v>
      </c>
      <c r="H4219" s="18">
        <v>0</v>
      </c>
      <c r="I4219" s="18">
        <v>0</v>
      </c>
      <c r="J4219" s="29">
        <v>0</v>
      </c>
    </row>
    <row r="4220" spans="1:10" x14ac:dyDescent="0.25">
      <c r="A4220" s="27">
        <v>181646892</v>
      </c>
      <c r="B4220" s="10" t="s">
        <v>204</v>
      </c>
      <c r="C4220" s="10" t="s">
        <v>5317</v>
      </c>
      <c r="D4220" s="10"/>
      <c r="E4220" s="3">
        <v>151.66999999999999</v>
      </c>
      <c r="F4220" s="3">
        <v>0</v>
      </c>
      <c r="G4220" s="18">
        <v>0</v>
      </c>
      <c r="H4220" s="18">
        <v>0</v>
      </c>
      <c r="I4220" s="18">
        <v>0</v>
      </c>
      <c r="J4220" s="29">
        <v>0</v>
      </c>
    </row>
    <row r="4221" spans="1:10" x14ac:dyDescent="0.25">
      <c r="A4221" s="27">
        <v>181887392</v>
      </c>
      <c r="B4221" s="10" t="s">
        <v>343</v>
      </c>
      <c r="C4221" s="10" t="s">
        <v>5317</v>
      </c>
      <c r="D4221" s="10"/>
      <c r="E4221" s="3">
        <v>151.66999999999999</v>
      </c>
      <c r="F4221" s="3">
        <v>0</v>
      </c>
      <c r="G4221" s="18">
        <v>0</v>
      </c>
      <c r="H4221" s="18">
        <v>0</v>
      </c>
      <c r="I4221" s="18">
        <v>0</v>
      </c>
      <c r="J4221" s="29">
        <v>0</v>
      </c>
    </row>
    <row r="4222" spans="1:10" x14ac:dyDescent="0.25">
      <c r="A4222" s="27">
        <v>182631348</v>
      </c>
      <c r="B4222" s="10" t="s">
        <v>575</v>
      </c>
      <c r="C4222" s="10" t="s">
        <v>5317</v>
      </c>
      <c r="D4222" s="10"/>
      <c r="E4222" s="3">
        <v>151.66999999999999</v>
      </c>
      <c r="F4222" s="3">
        <v>0</v>
      </c>
      <c r="G4222" s="18">
        <v>0</v>
      </c>
      <c r="H4222" s="18">
        <v>0</v>
      </c>
      <c r="I4222" s="18">
        <v>0</v>
      </c>
      <c r="J4222" s="29">
        <v>0</v>
      </c>
    </row>
    <row r="4223" spans="1:10" x14ac:dyDescent="0.25">
      <c r="A4223" s="27">
        <v>88485</v>
      </c>
      <c r="B4223" s="10" t="s">
        <v>603</v>
      </c>
      <c r="C4223" s="10" t="s">
        <v>5317</v>
      </c>
      <c r="D4223" s="10"/>
      <c r="E4223" s="3">
        <v>151.66999999999999</v>
      </c>
      <c r="F4223" s="3">
        <v>0</v>
      </c>
      <c r="G4223" s="18">
        <v>0</v>
      </c>
      <c r="H4223" s="18">
        <v>0</v>
      </c>
      <c r="I4223" s="18">
        <v>0</v>
      </c>
      <c r="J4223" s="29">
        <v>0</v>
      </c>
    </row>
    <row r="4224" spans="1:10" x14ac:dyDescent="0.25">
      <c r="A4224" s="27">
        <v>188487589</v>
      </c>
      <c r="B4224" s="10" t="s">
        <v>611</v>
      </c>
      <c r="C4224" s="10" t="s">
        <v>5317</v>
      </c>
      <c r="D4224" s="10"/>
      <c r="E4224" s="3">
        <v>151.66999999999999</v>
      </c>
      <c r="F4224" s="3">
        <v>0</v>
      </c>
      <c r="G4224" s="18">
        <v>0</v>
      </c>
      <c r="H4224" s="18">
        <v>0</v>
      </c>
      <c r="I4224" s="18">
        <v>0</v>
      </c>
      <c r="J4224" s="29">
        <v>0</v>
      </c>
    </row>
    <row r="4225" spans="1:10" x14ac:dyDescent="0.25">
      <c r="A4225" s="27">
        <v>188687382</v>
      </c>
      <c r="B4225" s="10" t="s">
        <v>679</v>
      </c>
      <c r="C4225" s="10" t="s">
        <v>5317</v>
      </c>
      <c r="D4225" s="10"/>
      <c r="E4225" s="3">
        <v>151.66999999999999</v>
      </c>
      <c r="F4225" s="3">
        <v>0</v>
      </c>
      <c r="G4225" s="18">
        <v>0</v>
      </c>
      <c r="H4225" s="18">
        <v>0</v>
      </c>
      <c r="I4225" s="18">
        <v>0</v>
      </c>
      <c r="J4225" s="29">
        <v>0</v>
      </c>
    </row>
    <row r="4226" spans="1:10" x14ac:dyDescent="0.25">
      <c r="A4226" s="27">
        <v>238643</v>
      </c>
      <c r="B4226" s="10" t="s">
        <v>788</v>
      </c>
      <c r="C4226" s="10" t="s">
        <v>5317</v>
      </c>
      <c r="D4226" s="10"/>
      <c r="E4226" s="3">
        <v>151.66999999999999</v>
      </c>
      <c r="F4226" s="3">
        <v>0</v>
      </c>
      <c r="G4226" s="18">
        <v>0</v>
      </c>
      <c r="H4226" s="18">
        <v>0</v>
      </c>
      <c r="I4226" s="18">
        <v>0</v>
      </c>
      <c r="J4226" s="29">
        <v>0</v>
      </c>
    </row>
    <row r="4227" spans="1:10" x14ac:dyDescent="0.25">
      <c r="A4227" s="27">
        <v>182563728</v>
      </c>
      <c r="B4227" s="10" t="s">
        <v>892</v>
      </c>
      <c r="C4227" s="10" t="s">
        <v>5317</v>
      </c>
      <c r="D4227" s="10"/>
      <c r="E4227" s="3">
        <v>151.66999999999999</v>
      </c>
      <c r="F4227" s="3">
        <v>0</v>
      </c>
      <c r="G4227" s="18">
        <v>0</v>
      </c>
      <c r="H4227" s="18">
        <v>0</v>
      </c>
      <c r="I4227" s="18">
        <v>0</v>
      </c>
      <c r="J4227" s="29">
        <v>0</v>
      </c>
    </row>
    <row r="4228" spans="1:10" x14ac:dyDescent="0.25">
      <c r="A4228" s="27">
        <v>189338867</v>
      </c>
      <c r="B4228" s="10" t="s">
        <v>1024</v>
      </c>
      <c r="C4228" s="10" t="s">
        <v>5317</v>
      </c>
      <c r="D4228" s="10"/>
      <c r="E4228" s="3">
        <v>151.66999999999999</v>
      </c>
      <c r="F4228" s="3">
        <v>0</v>
      </c>
      <c r="G4228" s="18">
        <v>0</v>
      </c>
      <c r="H4228" s="18">
        <v>0</v>
      </c>
      <c r="I4228" s="18">
        <v>0</v>
      </c>
      <c r="J4228" s="29">
        <v>0</v>
      </c>
    </row>
    <row r="4229" spans="1:10" x14ac:dyDescent="0.25">
      <c r="A4229" s="27">
        <v>183248729</v>
      </c>
      <c r="B4229" s="10" t="s">
        <v>1378</v>
      </c>
      <c r="C4229" s="10" t="s">
        <v>5317</v>
      </c>
      <c r="D4229" s="10"/>
      <c r="E4229" s="3">
        <v>151.66999999999999</v>
      </c>
      <c r="F4229" s="3">
        <v>0</v>
      </c>
      <c r="G4229" s="18">
        <v>0</v>
      </c>
      <c r="H4229" s="18">
        <v>0</v>
      </c>
      <c r="I4229" s="18">
        <v>0</v>
      </c>
      <c r="J4229" s="29">
        <v>0</v>
      </c>
    </row>
    <row r="4230" spans="1:10" x14ac:dyDescent="0.25">
      <c r="A4230" s="27">
        <v>184957484</v>
      </c>
      <c r="B4230" s="10" t="s">
        <v>1395</v>
      </c>
      <c r="C4230" s="10" t="s">
        <v>5317</v>
      </c>
      <c r="D4230" s="10"/>
      <c r="E4230" s="3">
        <v>151.66999999999999</v>
      </c>
      <c r="F4230" s="3">
        <v>0</v>
      </c>
      <c r="G4230" s="18">
        <v>0</v>
      </c>
      <c r="H4230" s="18">
        <v>0</v>
      </c>
      <c r="I4230" s="18">
        <v>0</v>
      </c>
      <c r="J4230" s="29">
        <v>0</v>
      </c>
    </row>
    <row r="4231" spans="1:10" x14ac:dyDescent="0.25">
      <c r="A4231" s="27">
        <v>751817</v>
      </c>
      <c r="B4231" s="10" t="s">
        <v>1421</v>
      </c>
      <c r="C4231" s="10" t="s">
        <v>5317</v>
      </c>
      <c r="D4231" s="10"/>
      <c r="E4231" s="3">
        <v>151.66999999999999</v>
      </c>
      <c r="F4231" s="3">
        <v>0</v>
      </c>
      <c r="G4231" s="18">
        <v>0</v>
      </c>
      <c r="H4231" s="18">
        <v>0</v>
      </c>
      <c r="I4231" s="18">
        <v>0</v>
      </c>
      <c r="J4231" s="29">
        <v>0</v>
      </c>
    </row>
    <row r="4232" spans="1:10" x14ac:dyDescent="0.25">
      <c r="A4232" s="27">
        <v>188257481</v>
      </c>
      <c r="B4232" s="10" t="s">
        <v>1540</v>
      </c>
      <c r="C4232" s="10" t="s">
        <v>5317</v>
      </c>
      <c r="D4232" s="10"/>
      <c r="E4232" s="3">
        <v>151.66999999999999</v>
      </c>
      <c r="F4232" s="3">
        <v>0</v>
      </c>
      <c r="G4232" s="18">
        <v>0</v>
      </c>
      <c r="H4232" s="18">
        <v>0</v>
      </c>
      <c r="I4232" s="18">
        <v>0</v>
      </c>
      <c r="J4232" s="29">
        <v>0</v>
      </c>
    </row>
    <row r="4233" spans="1:10" x14ac:dyDescent="0.25">
      <c r="A4233" s="27">
        <v>184359177</v>
      </c>
      <c r="B4233" s="10" t="s">
        <v>1626</v>
      </c>
      <c r="C4233" s="10" t="s">
        <v>5317</v>
      </c>
      <c r="D4233" s="10"/>
      <c r="E4233" s="3">
        <v>151.66999999999999</v>
      </c>
      <c r="F4233" s="3">
        <v>0</v>
      </c>
      <c r="G4233" s="18">
        <v>0</v>
      </c>
      <c r="H4233" s="18">
        <v>0</v>
      </c>
      <c r="I4233" s="18">
        <v>0</v>
      </c>
      <c r="J4233" s="29">
        <v>0</v>
      </c>
    </row>
    <row r="4234" spans="1:10" x14ac:dyDescent="0.25">
      <c r="A4234" s="27">
        <v>433449</v>
      </c>
      <c r="B4234" s="10" t="s">
        <v>1664</v>
      </c>
      <c r="C4234" s="10" t="s">
        <v>5317</v>
      </c>
      <c r="D4234" s="10"/>
      <c r="E4234" s="3">
        <v>151.66999999999999</v>
      </c>
      <c r="F4234" s="3">
        <v>0</v>
      </c>
      <c r="G4234" s="18">
        <v>0</v>
      </c>
      <c r="H4234" s="18">
        <v>0</v>
      </c>
      <c r="I4234" s="18">
        <v>0</v>
      </c>
      <c r="J4234" s="29">
        <v>0</v>
      </c>
    </row>
    <row r="4235" spans="1:10" x14ac:dyDescent="0.25">
      <c r="A4235" s="27">
        <v>111818869</v>
      </c>
      <c r="B4235" s="10" t="s">
        <v>2205</v>
      </c>
      <c r="C4235" s="10" t="s">
        <v>5317</v>
      </c>
      <c r="D4235" s="10"/>
      <c r="E4235" s="3">
        <v>151.66999999999999</v>
      </c>
      <c r="F4235" s="3">
        <v>0</v>
      </c>
      <c r="G4235" s="18">
        <v>0</v>
      </c>
      <c r="H4235" s="18">
        <v>0</v>
      </c>
      <c r="I4235" s="18">
        <v>0</v>
      </c>
      <c r="J4235" s="29">
        <v>0</v>
      </c>
    </row>
    <row r="4236" spans="1:10" x14ac:dyDescent="0.25">
      <c r="A4236" s="27">
        <v>188738328</v>
      </c>
      <c r="B4236" s="10" t="s">
        <v>2749</v>
      </c>
      <c r="C4236" s="10" t="s">
        <v>5317</v>
      </c>
      <c r="D4236" s="10"/>
      <c r="E4236" s="3">
        <v>151.66999999999999</v>
      </c>
      <c r="F4236" s="3">
        <v>0</v>
      </c>
      <c r="G4236" s="18">
        <v>0</v>
      </c>
      <c r="H4236" s="18">
        <v>0</v>
      </c>
      <c r="I4236" s="18">
        <v>0</v>
      </c>
      <c r="J4236" s="29">
        <v>0</v>
      </c>
    </row>
    <row r="4237" spans="1:10" x14ac:dyDescent="0.25">
      <c r="A4237" s="27">
        <v>188788258</v>
      </c>
      <c r="B4237" s="10" t="s">
        <v>2777</v>
      </c>
      <c r="C4237" s="10" t="s">
        <v>5317</v>
      </c>
      <c r="D4237" s="10"/>
      <c r="E4237" s="3">
        <v>151.66999999999999</v>
      </c>
      <c r="F4237" s="3">
        <v>0</v>
      </c>
      <c r="G4237" s="18">
        <v>0</v>
      </c>
      <c r="H4237" s="18">
        <v>0</v>
      </c>
      <c r="I4237" s="18">
        <v>0</v>
      </c>
      <c r="J4237" s="29">
        <v>0</v>
      </c>
    </row>
    <row r="4238" spans="1:10" x14ac:dyDescent="0.25">
      <c r="A4238" s="27">
        <v>183285378</v>
      </c>
      <c r="B4238" s="10" t="s">
        <v>3580</v>
      </c>
      <c r="C4238" s="10" t="s">
        <v>5317</v>
      </c>
      <c r="D4238" s="10"/>
      <c r="E4238" s="3">
        <v>151.66999999999999</v>
      </c>
      <c r="F4238" s="3">
        <v>0</v>
      </c>
      <c r="G4238" s="18">
        <v>0</v>
      </c>
      <c r="H4238" s="18">
        <v>0</v>
      </c>
      <c r="I4238" s="18">
        <v>0</v>
      </c>
      <c r="J4238" s="29">
        <v>0</v>
      </c>
    </row>
    <row r="4239" spans="1:10" x14ac:dyDescent="0.25">
      <c r="A4239" s="27">
        <v>183463418</v>
      </c>
      <c r="B4239" s="10" t="s">
        <v>3641</v>
      </c>
      <c r="C4239" s="10" t="s">
        <v>5317</v>
      </c>
      <c r="D4239" s="10"/>
      <c r="E4239" s="3">
        <v>151.66999999999999</v>
      </c>
      <c r="F4239" s="3">
        <v>0</v>
      </c>
      <c r="G4239" s="18">
        <v>0</v>
      </c>
      <c r="H4239" s="18">
        <v>0</v>
      </c>
      <c r="I4239" s="18">
        <v>0</v>
      </c>
      <c r="J4239" s="29">
        <v>0</v>
      </c>
    </row>
    <row r="4240" spans="1:10" x14ac:dyDescent="0.25">
      <c r="A4240" s="27">
        <v>183535372</v>
      </c>
      <c r="B4240" s="10" t="s">
        <v>3668</v>
      </c>
      <c r="C4240" s="10" t="s">
        <v>5317</v>
      </c>
      <c r="D4240" s="10"/>
      <c r="E4240" s="3">
        <v>151.66999999999999</v>
      </c>
      <c r="F4240" s="3">
        <v>0</v>
      </c>
      <c r="G4240" s="18">
        <v>0</v>
      </c>
      <c r="H4240" s="18">
        <v>0</v>
      </c>
      <c r="I4240" s="18">
        <v>0</v>
      </c>
      <c r="J4240" s="29">
        <v>0</v>
      </c>
    </row>
    <row r="4241" spans="1:10" x14ac:dyDescent="0.25">
      <c r="A4241" s="27">
        <v>184975695</v>
      </c>
      <c r="B4241" s="10" t="s">
        <v>4073</v>
      </c>
      <c r="C4241" s="10" t="s">
        <v>5317</v>
      </c>
      <c r="D4241" s="10"/>
      <c r="E4241" s="3">
        <v>151.66999999999999</v>
      </c>
      <c r="F4241" s="3">
        <v>0</v>
      </c>
      <c r="G4241" s="18">
        <v>0</v>
      </c>
      <c r="H4241" s="18">
        <v>0</v>
      </c>
      <c r="I4241" s="18">
        <v>0</v>
      </c>
      <c r="J4241" s="29">
        <v>0</v>
      </c>
    </row>
    <row r="4242" spans="1:10" x14ac:dyDescent="0.25">
      <c r="A4242" s="27">
        <v>185184296</v>
      </c>
      <c r="B4242" s="10" t="s">
        <v>4128</v>
      </c>
      <c r="C4242" s="10" t="s">
        <v>5317</v>
      </c>
      <c r="D4242" s="10"/>
      <c r="E4242" s="3">
        <v>151.66999999999999</v>
      </c>
      <c r="F4242" s="3">
        <v>0</v>
      </c>
      <c r="G4242" s="18">
        <v>0</v>
      </c>
      <c r="H4242" s="18">
        <v>0</v>
      </c>
      <c r="I4242" s="18">
        <v>0</v>
      </c>
      <c r="J4242" s="29">
        <v>0</v>
      </c>
    </row>
    <row r="4243" spans="1:10" x14ac:dyDescent="0.25">
      <c r="A4243" s="27">
        <v>185216944</v>
      </c>
      <c r="B4243" s="10" t="s">
        <v>4181</v>
      </c>
      <c r="C4243" s="10" t="s">
        <v>5317</v>
      </c>
      <c r="D4243" s="10"/>
      <c r="E4243" s="3">
        <v>151.66999999999999</v>
      </c>
      <c r="F4243" s="3">
        <v>0</v>
      </c>
      <c r="G4243" s="18">
        <v>0</v>
      </c>
      <c r="H4243" s="18">
        <v>0</v>
      </c>
      <c r="I4243" s="18">
        <v>0</v>
      </c>
      <c r="J4243" s="29">
        <v>0</v>
      </c>
    </row>
    <row r="4244" spans="1:10" x14ac:dyDescent="0.25">
      <c r="A4244" s="27">
        <v>186287833</v>
      </c>
      <c r="B4244" s="10" t="s">
        <v>4418</v>
      </c>
      <c r="C4244" s="10" t="s">
        <v>5317</v>
      </c>
      <c r="D4244" s="10"/>
      <c r="E4244" s="3">
        <v>151.66999999999999</v>
      </c>
      <c r="F4244" s="3">
        <v>0</v>
      </c>
      <c r="G4244" s="18">
        <v>0</v>
      </c>
      <c r="H4244" s="18">
        <v>0</v>
      </c>
      <c r="I4244" s="18">
        <v>0</v>
      </c>
      <c r="J4244" s="29">
        <v>0</v>
      </c>
    </row>
    <row r="4245" spans="1:10" x14ac:dyDescent="0.25">
      <c r="A4245" s="27">
        <v>186758458</v>
      </c>
      <c r="B4245" s="10" t="s">
        <v>4610</v>
      </c>
      <c r="C4245" s="10" t="s">
        <v>5317</v>
      </c>
      <c r="D4245" s="10"/>
      <c r="E4245" s="3">
        <v>151.66999999999999</v>
      </c>
      <c r="F4245" s="3">
        <v>0</v>
      </c>
      <c r="G4245" s="18">
        <v>0</v>
      </c>
      <c r="H4245" s="18">
        <v>0</v>
      </c>
      <c r="I4245" s="18">
        <v>0</v>
      </c>
      <c r="J4245" s="29">
        <v>0</v>
      </c>
    </row>
    <row r="4246" spans="1:10" x14ac:dyDescent="0.25">
      <c r="A4246" s="27">
        <v>187663555</v>
      </c>
      <c r="B4246" s="10" t="s">
        <v>4838</v>
      </c>
      <c r="C4246" s="10" t="s">
        <v>5317</v>
      </c>
      <c r="D4246" s="10"/>
      <c r="E4246" s="3">
        <v>151.66999999999999</v>
      </c>
      <c r="F4246" s="3">
        <v>0</v>
      </c>
      <c r="G4246" s="18">
        <v>0</v>
      </c>
      <c r="H4246" s="18">
        <v>0</v>
      </c>
      <c r="I4246" s="18">
        <v>0</v>
      </c>
      <c r="J4246" s="29">
        <v>0</v>
      </c>
    </row>
    <row r="4247" spans="1:10" x14ac:dyDescent="0.25">
      <c r="A4247" s="28">
        <v>181646892</v>
      </c>
      <c r="B4247" s="10" t="s">
        <v>204</v>
      </c>
      <c r="C4247" s="10" t="s">
        <v>5316</v>
      </c>
      <c r="D4247" s="10"/>
      <c r="E4247" s="3">
        <v>151.66999999999999</v>
      </c>
      <c r="F4247" s="3">
        <v>0</v>
      </c>
      <c r="G4247" s="18">
        <v>0</v>
      </c>
      <c r="H4247" s="18">
        <v>0</v>
      </c>
      <c r="I4247" s="18">
        <v>0</v>
      </c>
      <c r="J4247" s="29">
        <v>0</v>
      </c>
    </row>
    <row r="4248" spans="1:10" x14ac:dyDescent="0.25">
      <c r="A4248" s="28">
        <v>181887392</v>
      </c>
      <c r="B4248" s="10" t="s">
        <v>343</v>
      </c>
      <c r="C4248" s="10" t="s">
        <v>5316</v>
      </c>
      <c r="D4248" s="10"/>
      <c r="E4248" s="3">
        <v>151.66999999999999</v>
      </c>
      <c r="F4248" s="3">
        <v>0</v>
      </c>
      <c r="G4248" s="18">
        <v>0</v>
      </c>
      <c r="H4248" s="18">
        <v>0</v>
      </c>
      <c r="I4248" s="18">
        <v>0</v>
      </c>
      <c r="J4248" s="29">
        <v>0</v>
      </c>
    </row>
    <row r="4249" spans="1:10" x14ac:dyDescent="0.25">
      <c r="A4249" s="28">
        <v>182631348</v>
      </c>
      <c r="B4249" s="10" t="s">
        <v>575</v>
      </c>
      <c r="C4249" s="10" t="s">
        <v>5316</v>
      </c>
      <c r="D4249" s="10"/>
      <c r="E4249" s="3">
        <v>151.66999999999999</v>
      </c>
      <c r="F4249" s="3">
        <v>0</v>
      </c>
      <c r="G4249" s="18">
        <v>0</v>
      </c>
      <c r="H4249" s="18">
        <v>0</v>
      </c>
      <c r="I4249" s="18">
        <v>0</v>
      </c>
      <c r="J4249" s="29">
        <v>0</v>
      </c>
    </row>
    <row r="4250" spans="1:10" x14ac:dyDescent="0.25">
      <c r="A4250" s="28">
        <v>88485</v>
      </c>
      <c r="B4250" s="10" t="s">
        <v>603</v>
      </c>
      <c r="C4250" s="10" t="s">
        <v>5316</v>
      </c>
      <c r="D4250" s="10"/>
      <c r="E4250" s="3">
        <v>151.66999999999999</v>
      </c>
      <c r="F4250" s="3">
        <v>0</v>
      </c>
      <c r="G4250" s="18">
        <v>0</v>
      </c>
      <c r="H4250" s="18">
        <v>0</v>
      </c>
      <c r="I4250" s="18">
        <v>0</v>
      </c>
      <c r="J4250" s="29">
        <v>0</v>
      </c>
    </row>
    <row r="4251" spans="1:10" x14ac:dyDescent="0.25">
      <c r="A4251" s="28">
        <v>188487589</v>
      </c>
      <c r="B4251" s="10" t="s">
        <v>611</v>
      </c>
      <c r="C4251" s="10" t="s">
        <v>5316</v>
      </c>
      <c r="D4251" s="10"/>
      <c r="E4251" s="3">
        <v>151.66999999999999</v>
      </c>
      <c r="F4251" s="3">
        <v>0</v>
      </c>
      <c r="G4251" s="18">
        <v>0</v>
      </c>
      <c r="H4251" s="18">
        <v>0</v>
      </c>
      <c r="I4251" s="18">
        <v>0</v>
      </c>
      <c r="J4251" s="29">
        <v>0</v>
      </c>
    </row>
    <row r="4252" spans="1:10" x14ac:dyDescent="0.25">
      <c r="A4252" s="28">
        <v>188687382</v>
      </c>
      <c r="B4252" s="10" t="s">
        <v>679</v>
      </c>
      <c r="C4252" s="10" t="s">
        <v>5316</v>
      </c>
      <c r="D4252" s="10"/>
      <c r="E4252" s="3">
        <v>151.66999999999999</v>
      </c>
      <c r="F4252" s="3">
        <v>0</v>
      </c>
      <c r="G4252" s="18">
        <v>0</v>
      </c>
      <c r="H4252" s="18">
        <v>0</v>
      </c>
      <c r="I4252" s="18">
        <v>0</v>
      </c>
      <c r="J4252" s="29">
        <v>0</v>
      </c>
    </row>
    <row r="4253" spans="1:10" x14ac:dyDescent="0.25">
      <c r="A4253" s="28">
        <v>238643</v>
      </c>
      <c r="B4253" s="10" t="s">
        <v>788</v>
      </c>
      <c r="C4253" s="10" t="s">
        <v>5316</v>
      </c>
      <c r="D4253" s="10"/>
      <c r="E4253" s="3">
        <v>151.66999999999999</v>
      </c>
      <c r="F4253" s="3">
        <v>0</v>
      </c>
      <c r="G4253" s="18">
        <v>0</v>
      </c>
      <c r="H4253" s="18">
        <v>0</v>
      </c>
      <c r="I4253" s="18">
        <v>0</v>
      </c>
      <c r="J4253" s="29">
        <v>0</v>
      </c>
    </row>
    <row r="4254" spans="1:10" x14ac:dyDescent="0.25">
      <c r="A4254" s="28">
        <v>182563728</v>
      </c>
      <c r="B4254" s="10" t="s">
        <v>892</v>
      </c>
      <c r="C4254" s="10" t="s">
        <v>5316</v>
      </c>
      <c r="D4254" s="10"/>
      <c r="E4254" s="3">
        <v>151.66999999999999</v>
      </c>
      <c r="F4254" s="3">
        <v>0</v>
      </c>
      <c r="G4254" s="18">
        <v>0</v>
      </c>
      <c r="H4254" s="18">
        <v>0</v>
      </c>
      <c r="I4254" s="18">
        <v>0</v>
      </c>
      <c r="J4254" s="29">
        <v>0</v>
      </c>
    </row>
    <row r="4255" spans="1:10" x14ac:dyDescent="0.25">
      <c r="A4255" s="28">
        <v>189338867</v>
      </c>
      <c r="B4255" s="10" t="s">
        <v>1024</v>
      </c>
      <c r="C4255" s="10" t="s">
        <v>5316</v>
      </c>
      <c r="D4255" s="10"/>
      <c r="E4255" s="3">
        <v>151.66999999999999</v>
      </c>
      <c r="F4255" s="3">
        <v>0</v>
      </c>
      <c r="G4255" s="18">
        <v>0</v>
      </c>
      <c r="H4255" s="18">
        <v>0</v>
      </c>
      <c r="I4255" s="18">
        <v>0</v>
      </c>
      <c r="J4255" s="29">
        <v>0</v>
      </c>
    </row>
    <row r="4256" spans="1:10" x14ac:dyDescent="0.25">
      <c r="A4256" s="28">
        <v>183248729</v>
      </c>
      <c r="B4256" s="10" t="s">
        <v>1378</v>
      </c>
      <c r="C4256" s="10" t="s">
        <v>5316</v>
      </c>
      <c r="D4256" s="10"/>
      <c r="E4256" s="3">
        <v>151.66999999999999</v>
      </c>
      <c r="F4256" s="3">
        <v>0</v>
      </c>
      <c r="G4256" s="18">
        <v>0</v>
      </c>
      <c r="H4256" s="18">
        <v>0</v>
      </c>
      <c r="I4256" s="18">
        <v>0</v>
      </c>
      <c r="J4256" s="29">
        <v>0</v>
      </c>
    </row>
    <row r="4257" spans="1:10" x14ac:dyDescent="0.25">
      <c r="A4257" s="28">
        <v>184957484</v>
      </c>
      <c r="B4257" s="10" t="s">
        <v>1395</v>
      </c>
      <c r="C4257" s="10" t="s">
        <v>5316</v>
      </c>
      <c r="D4257" s="10"/>
      <c r="E4257" s="3">
        <v>151.66999999999999</v>
      </c>
      <c r="F4257" s="3">
        <v>0</v>
      </c>
      <c r="G4257" s="18">
        <v>0</v>
      </c>
      <c r="H4257" s="18">
        <v>0</v>
      </c>
      <c r="I4257" s="18">
        <v>0</v>
      </c>
      <c r="J4257" s="29">
        <v>0</v>
      </c>
    </row>
    <row r="4258" spans="1:10" x14ac:dyDescent="0.25">
      <c r="A4258" s="28">
        <v>751817</v>
      </c>
      <c r="B4258" s="10" t="s">
        <v>1421</v>
      </c>
      <c r="C4258" s="10" t="s">
        <v>5316</v>
      </c>
      <c r="D4258" s="10"/>
      <c r="E4258" s="3">
        <v>151.66999999999999</v>
      </c>
      <c r="F4258" s="3">
        <v>0</v>
      </c>
      <c r="G4258" s="18">
        <v>0</v>
      </c>
      <c r="H4258" s="18">
        <v>0</v>
      </c>
      <c r="I4258" s="18">
        <v>0</v>
      </c>
      <c r="J4258" s="29">
        <v>0</v>
      </c>
    </row>
    <row r="4259" spans="1:10" x14ac:dyDescent="0.25">
      <c r="A4259" s="28">
        <v>188257481</v>
      </c>
      <c r="B4259" s="10" t="s">
        <v>1540</v>
      </c>
      <c r="C4259" s="10" t="s">
        <v>5316</v>
      </c>
      <c r="D4259" s="10"/>
      <c r="E4259" s="3">
        <v>151.66999999999999</v>
      </c>
      <c r="F4259" s="3">
        <v>0</v>
      </c>
      <c r="G4259" s="18">
        <v>0</v>
      </c>
      <c r="H4259" s="18">
        <v>0</v>
      </c>
      <c r="I4259" s="18">
        <v>0</v>
      </c>
      <c r="J4259" s="29">
        <v>0</v>
      </c>
    </row>
    <row r="4260" spans="1:10" x14ac:dyDescent="0.25">
      <c r="A4260" s="28">
        <v>184359177</v>
      </c>
      <c r="B4260" s="10" t="s">
        <v>1626</v>
      </c>
      <c r="C4260" s="10" t="s">
        <v>5316</v>
      </c>
      <c r="D4260" s="10"/>
      <c r="E4260" s="3">
        <v>151.66999999999999</v>
      </c>
      <c r="F4260" s="3">
        <v>0</v>
      </c>
      <c r="G4260" s="18">
        <v>0</v>
      </c>
      <c r="H4260" s="18">
        <v>0</v>
      </c>
      <c r="I4260" s="18">
        <v>0</v>
      </c>
      <c r="J4260" s="29">
        <v>0</v>
      </c>
    </row>
    <row r="4261" spans="1:10" x14ac:dyDescent="0.25">
      <c r="A4261" s="28">
        <v>433449</v>
      </c>
      <c r="B4261" s="10" t="s">
        <v>1664</v>
      </c>
      <c r="C4261" s="10" t="s">
        <v>5316</v>
      </c>
      <c r="D4261" s="10"/>
      <c r="E4261" s="3">
        <v>151.66999999999999</v>
      </c>
      <c r="F4261" s="3">
        <v>0</v>
      </c>
      <c r="G4261" s="18">
        <v>0</v>
      </c>
      <c r="H4261" s="18">
        <v>0</v>
      </c>
      <c r="I4261" s="18">
        <v>0</v>
      </c>
      <c r="J4261" s="29">
        <v>0</v>
      </c>
    </row>
    <row r="4262" spans="1:10" x14ac:dyDescent="0.25">
      <c r="A4262" s="28">
        <v>111818869</v>
      </c>
      <c r="B4262" s="10" t="s">
        <v>2205</v>
      </c>
      <c r="C4262" s="10" t="s">
        <v>5316</v>
      </c>
      <c r="D4262" s="10"/>
      <c r="E4262" s="3">
        <v>151.66999999999999</v>
      </c>
      <c r="F4262" s="3">
        <v>0</v>
      </c>
      <c r="G4262" s="18">
        <v>0</v>
      </c>
      <c r="H4262" s="18">
        <v>0</v>
      </c>
      <c r="I4262" s="18">
        <v>0</v>
      </c>
      <c r="J4262" s="29">
        <v>0</v>
      </c>
    </row>
    <row r="4263" spans="1:10" x14ac:dyDescent="0.25">
      <c r="A4263" s="28">
        <v>188738328</v>
      </c>
      <c r="B4263" s="10" t="s">
        <v>2749</v>
      </c>
      <c r="C4263" s="10" t="s">
        <v>5316</v>
      </c>
      <c r="D4263" s="10"/>
      <c r="E4263" s="3">
        <v>151.66999999999999</v>
      </c>
      <c r="F4263" s="3">
        <v>0</v>
      </c>
      <c r="G4263" s="18">
        <v>0</v>
      </c>
      <c r="H4263" s="18">
        <v>0</v>
      </c>
      <c r="I4263" s="18">
        <v>0</v>
      </c>
      <c r="J4263" s="29">
        <v>0</v>
      </c>
    </row>
    <row r="4264" spans="1:10" x14ac:dyDescent="0.25">
      <c r="A4264" s="28">
        <v>188788258</v>
      </c>
      <c r="B4264" s="10" t="s">
        <v>2777</v>
      </c>
      <c r="C4264" s="10" t="s">
        <v>5316</v>
      </c>
      <c r="D4264" s="10"/>
      <c r="E4264" s="3">
        <v>151.66999999999999</v>
      </c>
      <c r="F4264" s="3">
        <v>0</v>
      </c>
      <c r="G4264" s="18">
        <v>0</v>
      </c>
      <c r="H4264" s="18">
        <v>0</v>
      </c>
      <c r="I4264" s="18">
        <v>0</v>
      </c>
      <c r="J4264" s="29">
        <v>0</v>
      </c>
    </row>
    <row r="4265" spans="1:10" x14ac:dyDescent="0.25">
      <c r="A4265" s="28">
        <v>183285378</v>
      </c>
      <c r="B4265" s="10" t="s">
        <v>3580</v>
      </c>
      <c r="C4265" s="10" t="s">
        <v>5316</v>
      </c>
      <c r="D4265" s="10"/>
      <c r="E4265" s="3">
        <v>151.66999999999999</v>
      </c>
      <c r="F4265" s="3">
        <v>0</v>
      </c>
      <c r="G4265" s="18">
        <v>0</v>
      </c>
      <c r="H4265" s="18">
        <v>0</v>
      </c>
      <c r="I4265" s="18">
        <v>0</v>
      </c>
      <c r="J4265" s="29">
        <v>0</v>
      </c>
    </row>
    <row r="4266" spans="1:10" x14ac:dyDescent="0.25">
      <c r="A4266" s="28">
        <v>183463418</v>
      </c>
      <c r="B4266" s="10" t="s">
        <v>3641</v>
      </c>
      <c r="C4266" s="10" t="s">
        <v>5316</v>
      </c>
      <c r="D4266" s="10"/>
      <c r="E4266" s="3">
        <v>151.66999999999999</v>
      </c>
      <c r="F4266" s="3">
        <v>0</v>
      </c>
      <c r="G4266" s="18">
        <v>0</v>
      </c>
      <c r="H4266" s="18">
        <v>0</v>
      </c>
      <c r="I4266" s="18">
        <v>0</v>
      </c>
      <c r="J4266" s="29">
        <v>0</v>
      </c>
    </row>
    <row r="4267" spans="1:10" x14ac:dyDescent="0.25">
      <c r="A4267" s="28">
        <v>183535372</v>
      </c>
      <c r="B4267" s="10" t="s">
        <v>3668</v>
      </c>
      <c r="C4267" s="10" t="s">
        <v>5316</v>
      </c>
      <c r="D4267" s="10"/>
      <c r="E4267" s="3">
        <v>151.66999999999999</v>
      </c>
      <c r="F4267" s="3">
        <v>0</v>
      </c>
      <c r="G4267" s="18">
        <v>0</v>
      </c>
      <c r="H4267" s="18">
        <v>0</v>
      </c>
      <c r="I4267" s="18">
        <v>0</v>
      </c>
      <c r="J4267" s="29">
        <v>0</v>
      </c>
    </row>
    <row r="4268" spans="1:10" x14ac:dyDescent="0.25">
      <c r="A4268" s="28">
        <v>184975695</v>
      </c>
      <c r="B4268" s="10" t="s">
        <v>4073</v>
      </c>
      <c r="C4268" s="10" t="s">
        <v>5316</v>
      </c>
      <c r="D4268" s="10"/>
      <c r="E4268" s="3">
        <v>151.66999999999999</v>
      </c>
      <c r="F4268" s="3">
        <v>0</v>
      </c>
      <c r="G4268" s="18">
        <v>0</v>
      </c>
      <c r="H4268" s="18">
        <v>0</v>
      </c>
      <c r="I4268" s="18">
        <v>0</v>
      </c>
      <c r="J4268" s="29">
        <v>0</v>
      </c>
    </row>
    <row r="4269" spans="1:10" x14ac:dyDescent="0.25">
      <c r="A4269" s="28">
        <v>185184296</v>
      </c>
      <c r="B4269" s="10" t="s">
        <v>4128</v>
      </c>
      <c r="C4269" s="10" t="s">
        <v>5316</v>
      </c>
      <c r="D4269" s="10"/>
      <c r="E4269" s="3">
        <v>151.66999999999999</v>
      </c>
      <c r="F4269" s="3">
        <v>0</v>
      </c>
      <c r="G4269" s="18">
        <v>0</v>
      </c>
      <c r="H4269" s="18">
        <v>0</v>
      </c>
      <c r="I4269" s="18">
        <v>0</v>
      </c>
      <c r="J4269" s="29">
        <v>0</v>
      </c>
    </row>
    <row r="4270" spans="1:10" x14ac:dyDescent="0.25">
      <c r="A4270" s="28">
        <v>185216944</v>
      </c>
      <c r="B4270" s="10" t="s">
        <v>4181</v>
      </c>
      <c r="C4270" s="10" t="s">
        <v>5316</v>
      </c>
      <c r="D4270" s="10"/>
      <c r="E4270" s="3">
        <v>151.66999999999999</v>
      </c>
      <c r="F4270" s="3">
        <v>0</v>
      </c>
      <c r="G4270" s="18">
        <v>0</v>
      </c>
      <c r="H4270" s="18">
        <v>0</v>
      </c>
      <c r="I4270" s="18">
        <v>0</v>
      </c>
      <c r="J4270" s="29">
        <v>0</v>
      </c>
    </row>
    <row r="4271" spans="1:10" x14ac:dyDescent="0.25">
      <c r="A4271" s="28">
        <v>186287833</v>
      </c>
      <c r="B4271" s="10" t="s">
        <v>4418</v>
      </c>
      <c r="C4271" s="10" t="s">
        <v>5316</v>
      </c>
      <c r="D4271" s="10"/>
      <c r="E4271" s="3">
        <v>151.66999999999999</v>
      </c>
      <c r="F4271" s="3">
        <v>0</v>
      </c>
      <c r="G4271" s="18">
        <v>0</v>
      </c>
      <c r="H4271" s="18">
        <v>0</v>
      </c>
      <c r="I4271" s="18">
        <v>0</v>
      </c>
      <c r="J4271" s="29">
        <v>0</v>
      </c>
    </row>
    <row r="4272" spans="1:10" x14ac:dyDescent="0.25">
      <c r="A4272" s="28">
        <v>186758458</v>
      </c>
      <c r="B4272" s="10" t="s">
        <v>4610</v>
      </c>
      <c r="C4272" s="10" t="s">
        <v>5316</v>
      </c>
      <c r="D4272" s="10"/>
      <c r="E4272" s="3">
        <v>151.66999999999999</v>
      </c>
      <c r="F4272" s="3">
        <v>0</v>
      </c>
      <c r="G4272" s="18">
        <v>0</v>
      </c>
      <c r="H4272" s="18">
        <v>0</v>
      </c>
      <c r="I4272" s="18">
        <v>0</v>
      </c>
      <c r="J4272" s="29">
        <v>0</v>
      </c>
    </row>
    <row r="4273" spans="1:10" x14ac:dyDescent="0.25">
      <c r="A4273" s="28">
        <v>187663555</v>
      </c>
      <c r="B4273" s="10" t="s">
        <v>4838</v>
      </c>
      <c r="C4273" s="10" t="s">
        <v>5316</v>
      </c>
      <c r="D4273" s="10"/>
      <c r="E4273" s="3">
        <v>151.66999999999999</v>
      </c>
      <c r="F4273" s="3">
        <v>0</v>
      </c>
      <c r="G4273" s="18">
        <v>0</v>
      </c>
      <c r="H4273" s="18">
        <v>0</v>
      </c>
      <c r="I4273" s="18">
        <v>0</v>
      </c>
      <c r="J4273" s="29">
        <v>0</v>
      </c>
    </row>
    <row r="4274" spans="1:10" x14ac:dyDescent="0.25">
      <c r="A4274" s="28">
        <v>185634648</v>
      </c>
      <c r="B4274" s="10" t="s">
        <v>81</v>
      </c>
      <c r="C4274" s="14" t="s">
        <v>5315</v>
      </c>
      <c r="D4274" s="14"/>
      <c r="E4274" s="3">
        <v>151.66999999999999</v>
      </c>
      <c r="F4274" s="3">
        <v>0</v>
      </c>
      <c r="G4274" s="18">
        <v>0</v>
      </c>
      <c r="H4274" s="18">
        <v>0</v>
      </c>
      <c r="I4274" s="18">
        <v>0</v>
      </c>
      <c r="J4274" s="29">
        <v>0</v>
      </c>
    </row>
    <row r="4275" spans="1:10" x14ac:dyDescent="0.25">
      <c r="A4275" s="28">
        <v>181353233</v>
      </c>
      <c r="B4275" s="10" t="s">
        <v>148</v>
      </c>
      <c r="C4275" s="14" t="s">
        <v>5315</v>
      </c>
      <c r="D4275" s="14"/>
      <c r="E4275" s="3">
        <v>151.66999999999999</v>
      </c>
      <c r="F4275" s="3">
        <v>0</v>
      </c>
      <c r="G4275" s="18">
        <v>0</v>
      </c>
      <c r="H4275" s="18">
        <v>0</v>
      </c>
      <c r="I4275" s="18">
        <v>0</v>
      </c>
      <c r="J4275" s="29">
        <v>0</v>
      </c>
    </row>
    <row r="4276" spans="1:10" x14ac:dyDescent="0.25">
      <c r="A4276" s="28">
        <v>143234</v>
      </c>
      <c r="B4276" s="10" t="s">
        <v>161</v>
      </c>
      <c r="C4276" s="14" t="s">
        <v>5315</v>
      </c>
      <c r="D4276" s="14"/>
      <c r="E4276" s="3">
        <v>151.66999999999999</v>
      </c>
      <c r="F4276" s="3">
        <v>0</v>
      </c>
      <c r="G4276" s="18">
        <v>0</v>
      </c>
      <c r="H4276" s="18">
        <v>0</v>
      </c>
      <c r="I4276" s="18">
        <v>0</v>
      </c>
      <c r="J4276" s="29">
        <v>0</v>
      </c>
    </row>
    <row r="4277" spans="1:10" x14ac:dyDescent="0.25">
      <c r="A4277" s="28">
        <v>181827414</v>
      </c>
      <c r="B4277" s="10" t="s">
        <v>247</v>
      </c>
      <c r="C4277" s="14" t="s">
        <v>5315</v>
      </c>
      <c r="D4277" s="14"/>
      <c r="E4277" s="3">
        <v>151.66999999999999</v>
      </c>
      <c r="F4277" s="3">
        <v>0</v>
      </c>
      <c r="G4277" s="18">
        <v>0</v>
      </c>
      <c r="H4277" s="18">
        <v>0</v>
      </c>
      <c r="I4277" s="18">
        <v>0</v>
      </c>
      <c r="J4277" s="29">
        <v>0</v>
      </c>
    </row>
    <row r="4278" spans="1:10" x14ac:dyDescent="0.25">
      <c r="A4278" s="28">
        <v>182619848</v>
      </c>
      <c r="B4278" s="10" t="s">
        <v>412</v>
      </c>
      <c r="C4278" s="14" t="s">
        <v>5315</v>
      </c>
      <c r="D4278" s="14"/>
      <c r="E4278" s="3">
        <v>151.66999999999999</v>
      </c>
      <c r="F4278" s="3">
        <v>0</v>
      </c>
      <c r="G4278" s="18">
        <v>0</v>
      </c>
      <c r="H4278" s="18">
        <v>0</v>
      </c>
      <c r="I4278" s="18">
        <v>0</v>
      </c>
      <c r="J4278" s="29">
        <v>0</v>
      </c>
    </row>
    <row r="4279" spans="1:10" x14ac:dyDescent="0.25">
      <c r="A4279" s="28">
        <v>182787897</v>
      </c>
      <c r="B4279" s="10" t="s">
        <v>421</v>
      </c>
      <c r="C4279" s="14" t="s">
        <v>5315</v>
      </c>
      <c r="D4279" s="14"/>
      <c r="E4279" s="3">
        <v>151.66999999999999</v>
      </c>
      <c r="F4279" s="3">
        <v>0</v>
      </c>
      <c r="G4279" s="18">
        <v>0</v>
      </c>
      <c r="H4279" s="18">
        <v>0</v>
      </c>
      <c r="I4279" s="18">
        <v>0</v>
      </c>
      <c r="J4279" s="29">
        <v>0</v>
      </c>
    </row>
    <row r="4280" spans="1:10" x14ac:dyDescent="0.25">
      <c r="A4280" s="28">
        <v>118849721</v>
      </c>
      <c r="B4280" s="10" t="s">
        <v>502</v>
      </c>
      <c r="C4280" s="14" t="s">
        <v>5315</v>
      </c>
      <c r="D4280" s="14"/>
      <c r="E4280" s="3">
        <v>151.66999999999999</v>
      </c>
      <c r="F4280" s="3">
        <v>0</v>
      </c>
      <c r="G4280" s="18">
        <v>0</v>
      </c>
      <c r="H4280" s="18">
        <v>0</v>
      </c>
      <c r="I4280" s="18">
        <v>0</v>
      </c>
      <c r="J4280" s="29">
        <v>0</v>
      </c>
    </row>
    <row r="4281" spans="1:10" x14ac:dyDescent="0.25">
      <c r="A4281" s="28">
        <v>113872782</v>
      </c>
      <c r="B4281" s="10" t="s">
        <v>527</v>
      </c>
      <c r="C4281" s="14" t="s">
        <v>5315</v>
      </c>
      <c r="D4281" s="14"/>
      <c r="E4281" s="3">
        <v>151.66999999999999</v>
      </c>
      <c r="F4281" s="3">
        <v>0</v>
      </c>
      <c r="G4281" s="18">
        <v>0</v>
      </c>
      <c r="H4281" s="18">
        <v>0</v>
      </c>
      <c r="I4281" s="18">
        <v>0</v>
      </c>
      <c r="J4281" s="29">
        <v>0</v>
      </c>
    </row>
    <row r="4282" spans="1:10" x14ac:dyDescent="0.25">
      <c r="A4282" s="28">
        <v>15589</v>
      </c>
      <c r="B4282" s="10" t="s">
        <v>560</v>
      </c>
      <c r="C4282" s="14" t="s">
        <v>5315</v>
      </c>
      <c r="D4282" s="14"/>
      <c r="E4282" s="3">
        <v>151.66999999999999</v>
      </c>
      <c r="F4282" s="3">
        <v>0</v>
      </c>
      <c r="G4282" s="18">
        <v>0</v>
      </c>
      <c r="H4282" s="18">
        <v>0</v>
      </c>
      <c r="I4282" s="18">
        <v>0</v>
      </c>
      <c r="J4282" s="29">
        <v>0</v>
      </c>
    </row>
    <row r="4283" spans="1:10" x14ac:dyDescent="0.25">
      <c r="A4283" s="28">
        <v>188339269</v>
      </c>
      <c r="B4283" s="10" t="s">
        <v>610</v>
      </c>
      <c r="C4283" s="14" t="s">
        <v>5315</v>
      </c>
      <c r="D4283" s="14"/>
      <c r="E4283" s="3">
        <v>151.66999999999999</v>
      </c>
      <c r="F4283" s="3">
        <v>0</v>
      </c>
      <c r="G4283" s="18">
        <v>0</v>
      </c>
      <c r="H4283" s="18">
        <v>0</v>
      </c>
      <c r="I4283" s="18">
        <v>0</v>
      </c>
      <c r="J4283" s="29">
        <v>0</v>
      </c>
    </row>
    <row r="4284" spans="1:10" x14ac:dyDescent="0.25">
      <c r="A4284" s="28">
        <v>181582884</v>
      </c>
      <c r="B4284" s="10" t="s">
        <v>698</v>
      </c>
      <c r="C4284" s="14" t="s">
        <v>5315</v>
      </c>
      <c r="D4284" s="14"/>
      <c r="E4284" s="3">
        <v>151.66999999999999</v>
      </c>
      <c r="F4284" s="3">
        <v>0</v>
      </c>
      <c r="G4284" s="18">
        <v>0</v>
      </c>
      <c r="H4284" s="18">
        <v>0</v>
      </c>
      <c r="I4284" s="18">
        <v>0</v>
      </c>
      <c r="J4284" s="29">
        <v>0</v>
      </c>
    </row>
    <row r="4285" spans="1:10" x14ac:dyDescent="0.25">
      <c r="A4285" s="28">
        <v>889639</v>
      </c>
      <c r="B4285" s="10" t="s">
        <v>770</v>
      </c>
      <c r="C4285" s="14" t="s">
        <v>5315</v>
      </c>
      <c r="D4285" s="14"/>
      <c r="E4285" s="3">
        <v>151.66999999999999</v>
      </c>
      <c r="F4285" s="3">
        <v>0</v>
      </c>
      <c r="G4285" s="18">
        <v>0</v>
      </c>
      <c r="H4285" s="18">
        <v>0</v>
      </c>
      <c r="I4285" s="18">
        <v>0</v>
      </c>
      <c r="J4285" s="29">
        <v>0</v>
      </c>
    </row>
    <row r="4286" spans="1:10" x14ac:dyDescent="0.25">
      <c r="A4286" s="28">
        <v>113141181</v>
      </c>
      <c r="B4286" s="10" t="s">
        <v>784</v>
      </c>
      <c r="C4286" s="14" t="s">
        <v>5315</v>
      </c>
      <c r="D4286" s="14"/>
      <c r="E4286" s="3">
        <v>151.66999999999999</v>
      </c>
      <c r="F4286" s="3">
        <v>0</v>
      </c>
      <c r="G4286" s="18">
        <v>0</v>
      </c>
      <c r="H4286" s="18">
        <v>0</v>
      </c>
      <c r="I4286" s="18">
        <v>0</v>
      </c>
      <c r="J4286" s="29">
        <v>0</v>
      </c>
    </row>
    <row r="4287" spans="1:10" x14ac:dyDescent="0.25">
      <c r="A4287" s="28">
        <v>188813459</v>
      </c>
      <c r="B4287" s="10" t="s">
        <v>834</v>
      </c>
      <c r="C4287" s="14" t="s">
        <v>5315</v>
      </c>
      <c r="D4287" s="14"/>
      <c r="E4287" s="3">
        <v>151.66999999999999</v>
      </c>
      <c r="F4287" s="3">
        <v>0</v>
      </c>
      <c r="G4287" s="18">
        <v>0</v>
      </c>
      <c r="H4287" s="18">
        <v>0</v>
      </c>
      <c r="I4287" s="18">
        <v>0</v>
      </c>
      <c r="J4287" s="29">
        <v>0</v>
      </c>
    </row>
    <row r="4288" spans="1:10" x14ac:dyDescent="0.25">
      <c r="A4288" s="28">
        <v>183586547</v>
      </c>
      <c r="B4288" s="10" t="s">
        <v>912</v>
      </c>
      <c r="C4288" s="14" t="s">
        <v>5315</v>
      </c>
      <c r="D4288" s="14"/>
      <c r="E4288" s="3">
        <v>151.66999999999999</v>
      </c>
      <c r="F4288" s="3">
        <v>0</v>
      </c>
      <c r="G4288" s="18">
        <v>0</v>
      </c>
      <c r="H4288" s="18">
        <v>0</v>
      </c>
      <c r="I4288" s="18">
        <v>0</v>
      </c>
      <c r="J4288" s="29">
        <v>0</v>
      </c>
    </row>
    <row r="4289" spans="1:10" x14ac:dyDescent="0.25">
      <c r="A4289" s="28">
        <v>112975537</v>
      </c>
      <c r="B4289" s="10" t="s">
        <v>1233</v>
      </c>
      <c r="C4289" s="14" t="s">
        <v>5315</v>
      </c>
      <c r="D4289" s="14"/>
      <c r="E4289" s="3">
        <v>151.66999999999999</v>
      </c>
      <c r="F4289" s="3">
        <v>0</v>
      </c>
      <c r="G4289" s="18">
        <v>0</v>
      </c>
      <c r="H4289" s="18">
        <v>0</v>
      </c>
      <c r="I4289" s="18">
        <v>0</v>
      </c>
      <c r="J4289" s="29">
        <v>0</v>
      </c>
    </row>
    <row r="4290" spans="1:10" x14ac:dyDescent="0.25">
      <c r="A4290" s="28">
        <v>112985556</v>
      </c>
      <c r="B4290" s="10" t="s">
        <v>1250</v>
      </c>
      <c r="C4290" s="14" t="s">
        <v>5315</v>
      </c>
      <c r="D4290" s="14"/>
      <c r="E4290" s="3">
        <v>151.66999999999999</v>
      </c>
      <c r="F4290" s="3">
        <v>0</v>
      </c>
      <c r="G4290" s="18">
        <v>0</v>
      </c>
      <c r="H4290" s="18">
        <v>0</v>
      </c>
      <c r="I4290" s="18">
        <v>0</v>
      </c>
      <c r="J4290" s="29">
        <v>0</v>
      </c>
    </row>
    <row r="4291" spans="1:10" x14ac:dyDescent="0.25">
      <c r="A4291" s="28">
        <v>188391564</v>
      </c>
      <c r="B4291" s="10" t="s">
        <v>1312</v>
      </c>
      <c r="C4291" s="14" t="s">
        <v>5315</v>
      </c>
      <c r="D4291" s="14"/>
      <c r="E4291" s="3">
        <v>151.66999999999999</v>
      </c>
      <c r="F4291" s="3">
        <v>0</v>
      </c>
      <c r="G4291" s="18">
        <v>0</v>
      </c>
      <c r="H4291" s="18">
        <v>0</v>
      </c>
      <c r="I4291" s="18">
        <v>0</v>
      </c>
      <c r="J4291" s="29">
        <v>0</v>
      </c>
    </row>
    <row r="4292" spans="1:10" x14ac:dyDescent="0.25">
      <c r="A4292" s="28">
        <v>188682795</v>
      </c>
      <c r="B4292" s="10" t="s">
        <v>1474</v>
      </c>
      <c r="C4292" s="14" t="s">
        <v>5315</v>
      </c>
      <c r="D4292" s="14"/>
      <c r="E4292" s="3">
        <v>151.66999999999999</v>
      </c>
      <c r="F4292" s="3">
        <v>0</v>
      </c>
      <c r="G4292" s="18">
        <v>0</v>
      </c>
      <c r="H4292" s="18">
        <v>0</v>
      </c>
      <c r="I4292" s="18">
        <v>0</v>
      </c>
      <c r="J4292" s="29">
        <v>0</v>
      </c>
    </row>
    <row r="4293" spans="1:10" x14ac:dyDescent="0.25">
      <c r="A4293" s="28">
        <v>268622</v>
      </c>
      <c r="B4293" s="10" t="s">
        <v>1525</v>
      </c>
      <c r="C4293" s="14" t="s">
        <v>5315</v>
      </c>
      <c r="D4293" s="14"/>
      <c r="E4293" s="3">
        <v>151.66999999999999</v>
      </c>
      <c r="F4293" s="3">
        <v>0</v>
      </c>
      <c r="G4293" s="18">
        <v>0</v>
      </c>
      <c r="H4293" s="18">
        <v>0</v>
      </c>
      <c r="I4293" s="18">
        <v>0</v>
      </c>
      <c r="J4293" s="29">
        <v>0</v>
      </c>
    </row>
    <row r="4294" spans="1:10" x14ac:dyDescent="0.25">
      <c r="A4294" s="28">
        <v>188148792</v>
      </c>
      <c r="B4294" s="10" t="s">
        <v>1533</v>
      </c>
      <c r="C4294" s="14" t="s">
        <v>5315</v>
      </c>
      <c r="D4294" s="14"/>
      <c r="E4294" s="3">
        <v>151.66999999999999</v>
      </c>
      <c r="F4294" s="3">
        <v>0</v>
      </c>
      <c r="G4294" s="18">
        <v>0</v>
      </c>
      <c r="H4294" s="18">
        <v>0</v>
      </c>
      <c r="I4294" s="18">
        <v>0</v>
      </c>
      <c r="J4294" s="29">
        <v>0</v>
      </c>
    </row>
    <row r="4295" spans="1:10" x14ac:dyDescent="0.25">
      <c r="A4295" s="28">
        <v>188932841</v>
      </c>
      <c r="B4295" s="10" t="s">
        <v>1731</v>
      </c>
      <c r="C4295" s="14" t="s">
        <v>5315</v>
      </c>
      <c r="D4295" s="14"/>
      <c r="E4295" s="3">
        <v>151.66999999999999</v>
      </c>
      <c r="F4295" s="3">
        <v>0</v>
      </c>
      <c r="G4295" s="18">
        <v>0</v>
      </c>
      <c r="H4295" s="18">
        <v>0</v>
      </c>
      <c r="I4295" s="18">
        <v>0</v>
      </c>
      <c r="J4295" s="29">
        <v>0</v>
      </c>
    </row>
    <row r="4296" spans="1:10" x14ac:dyDescent="0.25">
      <c r="A4296" s="28">
        <v>188313681</v>
      </c>
      <c r="B4296" s="10" t="s">
        <v>1806</v>
      </c>
      <c r="C4296" s="14" t="s">
        <v>5315</v>
      </c>
      <c r="D4296" s="14"/>
      <c r="E4296" s="3">
        <v>151.66999999999999</v>
      </c>
      <c r="F4296" s="3">
        <v>0</v>
      </c>
      <c r="G4296" s="18">
        <v>0</v>
      </c>
      <c r="H4296" s="18">
        <v>0</v>
      </c>
      <c r="I4296" s="18">
        <v>0</v>
      </c>
      <c r="J4296" s="29">
        <v>0</v>
      </c>
    </row>
    <row r="4297" spans="1:10" x14ac:dyDescent="0.25">
      <c r="A4297" s="28">
        <v>118729681</v>
      </c>
      <c r="B4297" s="10" t="s">
        <v>1973</v>
      </c>
      <c r="C4297" s="14" t="s">
        <v>5315</v>
      </c>
      <c r="D4297" s="14"/>
      <c r="E4297" s="3">
        <v>151.66999999999999</v>
      </c>
      <c r="F4297" s="3">
        <v>0</v>
      </c>
      <c r="G4297" s="18">
        <v>0</v>
      </c>
      <c r="H4297" s="18">
        <v>0</v>
      </c>
      <c r="I4297" s="18">
        <v>0</v>
      </c>
      <c r="J4297" s="29">
        <v>0</v>
      </c>
    </row>
    <row r="4298" spans="1:10" x14ac:dyDescent="0.25">
      <c r="A4298" s="28">
        <v>111885793</v>
      </c>
      <c r="B4298" s="10" t="s">
        <v>2057</v>
      </c>
      <c r="C4298" s="14" t="s">
        <v>5315</v>
      </c>
      <c r="D4298" s="14"/>
      <c r="E4298" s="3">
        <v>151.66999999999999</v>
      </c>
      <c r="F4298" s="3">
        <v>0</v>
      </c>
      <c r="G4298" s="18">
        <v>0</v>
      </c>
      <c r="H4298" s="18">
        <v>0</v>
      </c>
      <c r="I4298" s="18">
        <v>0</v>
      </c>
      <c r="J4298" s="29">
        <v>0</v>
      </c>
    </row>
    <row r="4299" spans="1:10" x14ac:dyDescent="0.25">
      <c r="A4299" s="28">
        <v>111347888</v>
      </c>
      <c r="B4299" s="10" t="s">
        <v>2106</v>
      </c>
      <c r="C4299" s="14" t="s">
        <v>5315</v>
      </c>
      <c r="D4299" s="14"/>
      <c r="E4299" s="3">
        <v>151.66999999999999</v>
      </c>
      <c r="F4299" s="3">
        <v>0</v>
      </c>
      <c r="G4299" s="18">
        <v>0</v>
      </c>
      <c r="H4299" s="18">
        <v>0</v>
      </c>
      <c r="I4299" s="18">
        <v>0</v>
      </c>
      <c r="J4299" s="29">
        <v>0</v>
      </c>
    </row>
    <row r="4300" spans="1:10" x14ac:dyDescent="0.25">
      <c r="A4300" s="28">
        <v>111624548</v>
      </c>
      <c r="B4300" s="10" t="s">
        <v>2181</v>
      </c>
      <c r="C4300" s="14" t="s">
        <v>5315</v>
      </c>
      <c r="D4300" s="14"/>
      <c r="E4300" s="3">
        <v>151.66999999999999</v>
      </c>
      <c r="F4300" s="3">
        <v>0</v>
      </c>
      <c r="G4300" s="18">
        <v>0</v>
      </c>
      <c r="H4300" s="18">
        <v>0</v>
      </c>
      <c r="I4300" s="18">
        <v>0</v>
      </c>
      <c r="J4300" s="29">
        <v>0</v>
      </c>
    </row>
    <row r="4301" spans="1:10" x14ac:dyDescent="0.25">
      <c r="A4301" s="28">
        <v>188728955</v>
      </c>
      <c r="B4301" s="10" t="s">
        <v>2374</v>
      </c>
      <c r="C4301" s="14" t="s">
        <v>5315</v>
      </c>
      <c r="D4301" s="14"/>
      <c r="E4301" s="3">
        <v>151.66999999999999</v>
      </c>
      <c r="F4301" s="3">
        <v>0</v>
      </c>
      <c r="G4301" s="18">
        <v>0</v>
      </c>
      <c r="H4301" s="18">
        <v>0</v>
      </c>
      <c r="I4301" s="18">
        <v>0</v>
      </c>
      <c r="J4301" s="29">
        <v>0</v>
      </c>
    </row>
    <row r="4302" spans="1:10" x14ac:dyDescent="0.25">
      <c r="A4302" s="28">
        <v>182663953</v>
      </c>
      <c r="B4302" s="10" t="s">
        <v>2379</v>
      </c>
      <c r="C4302" s="14" t="s">
        <v>5315</v>
      </c>
      <c r="D4302" s="14"/>
      <c r="E4302" s="3">
        <v>151.66999999999999</v>
      </c>
      <c r="F4302" s="3">
        <v>0</v>
      </c>
      <c r="G4302" s="18">
        <v>0</v>
      </c>
      <c r="H4302" s="18">
        <v>0</v>
      </c>
      <c r="I4302" s="18">
        <v>0</v>
      </c>
      <c r="J4302" s="29">
        <v>0</v>
      </c>
    </row>
    <row r="4303" spans="1:10" x14ac:dyDescent="0.25">
      <c r="A4303" s="28">
        <v>183117773</v>
      </c>
      <c r="B4303" s="10" t="s">
        <v>2452</v>
      </c>
      <c r="C4303" s="14" t="s">
        <v>5315</v>
      </c>
      <c r="D4303" s="14"/>
      <c r="E4303" s="3">
        <v>151.66999999999999</v>
      </c>
      <c r="F4303" s="3">
        <v>0</v>
      </c>
      <c r="G4303" s="18">
        <v>0</v>
      </c>
      <c r="H4303" s="18">
        <v>0</v>
      </c>
      <c r="I4303" s="18">
        <v>0</v>
      </c>
      <c r="J4303" s="29">
        <v>0</v>
      </c>
    </row>
    <row r="4304" spans="1:10" x14ac:dyDescent="0.25">
      <c r="A4304" s="28">
        <v>189522382</v>
      </c>
      <c r="B4304" s="10" t="s">
        <v>2540</v>
      </c>
      <c r="C4304" s="14" t="s">
        <v>5315</v>
      </c>
      <c r="D4304" s="14"/>
      <c r="E4304" s="3">
        <v>151.66999999999999</v>
      </c>
      <c r="F4304" s="3">
        <v>0</v>
      </c>
      <c r="G4304" s="18">
        <v>0</v>
      </c>
      <c r="H4304" s="18">
        <v>0</v>
      </c>
      <c r="I4304" s="18">
        <v>0</v>
      </c>
      <c r="J4304" s="29">
        <v>0</v>
      </c>
    </row>
    <row r="4305" spans="1:10" x14ac:dyDescent="0.25">
      <c r="A4305" s="28">
        <v>181333366</v>
      </c>
      <c r="B4305" s="10" t="s">
        <v>2569</v>
      </c>
      <c r="C4305" s="14" t="s">
        <v>5315</v>
      </c>
      <c r="D4305" s="14"/>
      <c r="E4305" s="3">
        <v>151.66999999999999</v>
      </c>
      <c r="F4305" s="3">
        <v>0</v>
      </c>
      <c r="G4305" s="18">
        <v>0</v>
      </c>
      <c r="H4305" s="18">
        <v>0</v>
      </c>
      <c r="I4305" s="18">
        <v>0</v>
      </c>
      <c r="J4305" s="29">
        <v>0</v>
      </c>
    </row>
    <row r="4306" spans="1:10" x14ac:dyDescent="0.25">
      <c r="A4306" s="28">
        <v>59979</v>
      </c>
      <c r="B4306" s="10" t="s">
        <v>2576</v>
      </c>
      <c r="C4306" s="14" t="s">
        <v>5315</v>
      </c>
      <c r="D4306" s="14"/>
      <c r="E4306" s="3">
        <v>151.66999999999999</v>
      </c>
      <c r="F4306" s="3">
        <v>0</v>
      </c>
      <c r="G4306" s="18">
        <v>0</v>
      </c>
      <c r="H4306" s="18">
        <v>0</v>
      </c>
      <c r="I4306" s="18">
        <v>0</v>
      </c>
      <c r="J4306" s="29">
        <v>0</v>
      </c>
    </row>
    <row r="4307" spans="1:10" x14ac:dyDescent="0.25">
      <c r="A4307" s="28">
        <v>188612945</v>
      </c>
      <c r="B4307" s="10" t="s">
        <v>2704</v>
      </c>
      <c r="C4307" s="14" t="s">
        <v>5315</v>
      </c>
      <c r="D4307" s="14"/>
      <c r="E4307" s="3">
        <v>151.66999999999999</v>
      </c>
      <c r="F4307" s="3">
        <v>0</v>
      </c>
      <c r="G4307" s="18">
        <v>0</v>
      </c>
      <c r="H4307" s="18">
        <v>0</v>
      </c>
      <c r="I4307" s="18">
        <v>0</v>
      </c>
      <c r="J4307" s="29">
        <v>0</v>
      </c>
    </row>
    <row r="4308" spans="1:10" x14ac:dyDescent="0.25">
      <c r="A4308" s="28">
        <v>188737968</v>
      </c>
      <c r="B4308" s="10" t="s">
        <v>2756</v>
      </c>
      <c r="C4308" s="14" t="s">
        <v>5315</v>
      </c>
      <c r="D4308" s="14"/>
      <c r="E4308" s="3">
        <v>151.66999999999999</v>
      </c>
      <c r="F4308" s="3">
        <v>0</v>
      </c>
      <c r="G4308" s="18">
        <v>0</v>
      </c>
      <c r="H4308" s="18">
        <v>0</v>
      </c>
      <c r="I4308" s="18">
        <v>0</v>
      </c>
      <c r="J4308" s="29">
        <v>0</v>
      </c>
    </row>
    <row r="4309" spans="1:10" x14ac:dyDescent="0.25">
      <c r="A4309" s="28">
        <v>188754123</v>
      </c>
      <c r="B4309" s="10" t="s">
        <v>2763</v>
      </c>
      <c r="C4309" s="14" t="s">
        <v>5315</v>
      </c>
      <c r="D4309" s="14"/>
      <c r="E4309" s="3">
        <v>151.66999999999999</v>
      </c>
      <c r="F4309" s="3">
        <v>0</v>
      </c>
      <c r="G4309" s="18">
        <v>0</v>
      </c>
      <c r="H4309" s="18">
        <v>0</v>
      </c>
      <c r="I4309" s="18">
        <v>0</v>
      </c>
      <c r="J4309" s="29">
        <v>0</v>
      </c>
    </row>
    <row r="4310" spans="1:10" x14ac:dyDescent="0.25">
      <c r="A4310" s="28">
        <v>188882982</v>
      </c>
      <c r="B4310" s="10" t="s">
        <v>2791</v>
      </c>
      <c r="C4310" s="14" t="s">
        <v>5315</v>
      </c>
      <c r="D4310" s="14"/>
      <c r="E4310" s="3">
        <v>151.66999999999999</v>
      </c>
      <c r="F4310" s="3">
        <v>0</v>
      </c>
      <c r="G4310" s="18">
        <v>0</v>
      </c>
      <c r="H4310" s="18">
        <v>0</v>
      </c>
      <c r="I4310" s="18">
        <v>0</v>
      </c>
      <c r="J4310" s="29">
        <v>0</v>
      </c>
    </row>
    <row r="4311" spans="1:10" x14ac:dyDescent="0.25">
      <c r="A4311" s="28">
        <v>181298194</v>
      </c>
      <c r="B4311" s="10" t="s">
        <v>2965</v>
      </c>
      <c r="C4311" s="14" t="s">
        <v>5315</v>
      </c>
      <c r="D4311" s="14"/>
      <c r="E4311" s="3">
        <v>151.66999999999999</v>
      </c>
      <c r="F4311" s="3">
        <v>0</v>
      </c>
      <c r="G4311" s="18">
        <v>0</v>
      </c>
      <c r="H4311" s="18">
        <v>0</v>
      </c>
      <c r="I4311" s="18">
        <v>0</v>
      </c>
      <c r="J4311" s="29">
        <v>0</v>
      </c>
    </row>
    <row r="4312" spans="1:10" x14ac:dyDescent="0.25">
      <c r="A4312" s="28">
        <v>181785955</v>
      </c>
      <c r="B4312" s="10" t="s">
        <v>3194</v>
      </c>
      <c r="C4312" s="14" t="s">
        <v>5315</v>
      </c>
      <c r="D4312" s="14"/>
      <c r="E4312" s="3">
        <v>151.66999999999999</v>
      </c>
      <c r="F4312" s="3">
        <v>0</v>
      </c>
      <c r="G4312" s="18">
        <v>0</v>
      </c>
      <c r="H4312" s="18">
        <v>0</v>
      </c>
      <c r="I4312" s="18">
        <v>0</v>
      </c>
      <c r="J4312" s="29">
        <v>0</v>
      </c>
    </row>
    <row r="4313" spans="1:10" x14ac:dyDescent="0.25">
      <c r="A4313" s="28">
        <v>181826578</v>
      </c>
      <c r="B4313" s="10" t="s">
        <v>3207</v>
      </c>
      <c r="C4313" s="14" t="s">
        <v>5315</v>
      </c>
      <c r="D4313" s="14"/>
      <c r="E4313" s="3">
        <v>151.66999999999999</v>
      </c>
      <c r="F4313" s="3">
        <v>0</v>
      </c>
      <c r="G4313" s="18">
        <v>0</v>
      </c>
      <c r="H4313" s="18">
        <v>0</v>
      </c>
      <c r="I4313" s="18">
        <v>0</v>
      </c>
      <c r="J4313" s="29">
        <v>0</v>
      </c>
    </row>
    <row r="4314" spans="1:10" x14ac:dyDescent="0.25">
      <c r="A4314" s="28">
        <v>182579233</v>
      </c>
      <c r="B4314" s="10" t="s">
        <v>3367</v>
      </c>
      <c r="C4314" s="14" t="s">
        <v>5315</v>
      </c>
      <c r="D4314" s="14"/>
      <c r="E4314" s="3">
        <v>151.66999999999999</v>
      </c>
      <c r="F4314" s="3">
        <v>0</v>
      </c>
      <c r="G4314" s="18">
        <v>0</v>
      </c>
      <c r="H4314" s="18">
        <v>0</v>
      </c>
      <c r="I4314" s="18">
        <v>0</v>
      </c>
      <c r="J4314" s="29">
        <v>0</v>
      </c>
    </row>
    <row r="4315" spans="1:10" x14ac:dyDescent="0.25">
      <c r="A4315" s="28">
        <v>182588796</v>
      </c>
      <c r="B4315" s="10" t="s">
        <v>3368</v>
      </c>
      <c r="C4315" s="14" t="s">
        <v>5315</v>
      </c>
      <c r="D4315" s="14"/>
      <c r="E4315" s="3">
        <v>151.66999999999999</v>
      </c>
      <c r="F4315" s="3">
        <v>0</v>
      </c>
      <c r="G4315" s="18">
        <v>0</v>
      </c>
      <c r="H4315" s="18">
        <v>0</v>
      </c>
      <c r="I4315" s="18">
        <v>0</v>
      </c>
      <c r="J4315" s="29">
        <v>0</v>
      </c>
    </row>
    <row r="4316" spans="1:10" x14ac:dyDescent="0.25">
      <c r="A4316" s="28">
        <v>182691814</v>
      </c>
      <c r="B4316" s="10" t="s">
        <v>3428</v>
      </c>
      <c r="C4316" s="14" t="s">
        <v>5315</v>
      </c>
      <c r="D4316" s="14"/>
      <c r="E4316" s="3">
        <v>151.66999999999999</v>
      </c>
      <c r="F4316" s="3">
        <v>0</v>
      </c>
      <c r="G4316" s="18">
        <v>0</v>
      </c>
      <c r="H4316" s="18">
        <v>0</v>
      </c>
      <c r="I4316" s="18">
        <v>0</v>
      </c>
      <c r="J4316" s="29">
        <v>0</v>
      </c>
    </row>
    <row r="4317" spans="1:10" x14ac:dyDescent="0.25">
      <c r="A4317" s="28">
        <v>183341991</v>
      </c>
      <c r="B4317" s="10" t="s">
        <v>3604</v>
      </c>
      <c r="C4317" s="14" t="s">
        <v>5315</v>
      </c>
      <c r="D4317" s="14"/>
      <c r="E4317" s="3">
        <v>151.66999999999999</v>
      </c>
      <c r="F4317" s="3">
        <v>0</v>
      </c>
      <c r="G4317" s="18">
        <v>0</v>
      </c>
      <c r="H4317" s="18">
        <v>0</v>
      </c>
      <c r="I4317" s="18">
        <v>0</v>
      </c>
      <c r="J4317" s="29">
        <v>0</v>
      </c>
    </row>
    <row r="4318" spans="1:10" x14ac:dyDescent="0.25">
      <c r="A4318" s="28">
        <v>183469962</v>
      </c>
      <c r="B4318" s="10" t="s">
        <v>3646</v>
      </c>
      <c r="C4318" s="14" t="s">
        <v>5315</v>
      </c>
      <c r="D4318" s="14"/>
      <c r="E4318" s="3">
        <v>151.66999999999999</v>
      </c>
      <c r="F4318" s="3">
        <v>0</v>
      </c>
      <c r="G4318" s="18">
        <v>0</v>
      </c>
      <c r="H4318" s="18">
        <v>0</v>
      </c>
      <c r="I4318" s="18">
        <v>0</v>
      </c>
      <c r="J4318" s="29">
        <v>0</v>
      </c>
    </row>
    <row r="4319" spans="1:10" x14ac:dyDescent="0.25">
      <c r="A4319" s="28">
        <v>183671859</v>
      </c>
      <c r="B4319" s="10" t="s">
        <v>3733</v>
      </c>
      <c r="C4319" s="14" t="s">
        <v>5315</v>
      </c>
      <c r="D4319" s="14"/>
      <c r="E4319" s="3">
        <v>151.66999999999999</v>
      </c>
      <c r="F4319" s="3">
        <v>0</v>
      </c>
      <c r="G4319" s="18">
        <v>0</v>
      </c>
      <c r="H4319" s="18">
        <v>0</v>
      </c>
      <c r="I4319" s="18">
        <v>0</v>
      </c>
      <c r="J4319" s="29">
        <v>0</v>
      </c>
    </row>
    <row r="4320" spans="1:10" x14ac:dyDescent="0.25">
      <c r="A4320" s="28">
        <v>183844366</v>
      </c>
      <c r="B4320" s="10" t="s">
        <v>3808</v>
      </c>
      <c r="C4320" s="14" t="s">
        <v>5315</v>
      </c>
      <c r="D4320" s="14"/>
      <c r="E4320" s="3">
        <v>151.66999999999999</v>
      </c>
      <c r="F4320" s="3">
        <v>0</v>
      </c>
      <c r="G4320" s="18">
        <v>0</v>
      </c>
      <c r="H4320" s="18">
        <v>0</v>
      </c>
      <c r="I4320" s="18">
        <v>0</v>
      </c>
      <c r="J4320" s="29">
        <v>0</v>
      </c>
    </row>
    <row r="4321" spans="1:10" x14ac:dyDescent="0.25">
      <c r="A4321" s="28">
        <v>183961616</v>
      </c>
      <c r="B4321" s="10" t="s">
        <v>3870</v>
      </c>
      <c r="C4321" s="14" t="s">
        <v>5315</v>
      </c>
      <c r="D4321" s="14"/>
      <c r="E4321" s="3">
        <v>151.66999999999999</v>
      </c>
      <c r="F4321" s="3">
        <v>0</v>
      </c>
      <c r="G4321" s="18">
        <v>0</v>
      </c>
      <c r="H4321" s="18">
        <v>0</v>
      </c>
      <c r="I4321" s="18">
        <v>0</v>
      </c>
      <c r="J4321" s="29">
        <v>0</v>
      </c>
    </row>
    <row r="4322" spans="1:10" x14ac:dyDescent="0.25">
      <c r="A4322" s="28">
        <v>185417658</v>
      </c>
      <c r="B4322" s="10" t="s">
        <v>4263</v>
      </c>
      <c r="C4322" s="14" t="s">
        <v>5315</v>
      </c>
      <c r="D4322" s="14"/>
      <c r="E4322" s="3">
        <v>151.66999999999999</v>
      </c>
      <c r="F4322" s="3">
        <v>0</v>
      </c>
      <c r="G4322" s="18">
        <v>0</v>
      </c>
      <c r="H4322" s="18">
        <v>0</v>
      </c>
      <c r="I4322" s="18">
        <v>0</v>
      </c>
      <c r="J4322" s="29">
        <v>0</v>
      </c>
    </row>
    <row r="4323" spans="1:10" x14ac:dyDescent="0.25">
      <c r="A4323" s="28">
        <v>185522286</v>
      </c>
      <c r="B4323" s="10" t="s">
        <v>4304</v>
      </c>
      <c r="C4323" s="14" t="s">
        <v>5315</v>
      </c>
      <c r="D4323" s="14"/>
      <c r="E4323" s="3">
        <v>151.66999999999999</v>
      </c>
      <c r="F4323" s="3">
        <v>0</v>
      </c>
      <c r="G4323" s="18">
        <v>0</v>
      </c>
      <c r="H4323" s="18">
        <v>0</v>
      </c>
      <c r="I4323" s="18">
        <v>0</v>
      </c>
      <c r="J4323" s="29">
        <v>0</v>
      </c>
    </row>
    <row r="4324" spans="1:10" x14ac:dyDescent="0.25">
      <c r="A4324" s="28">
        <v>186186446</v>
      </c>
      <c r="B4324" s="10" t="s">
        <v>4410</v>
      </c>
      <c r="C4324" s="14" t="s">
        <v>5315</v>
      </c>
      <c r="D4324" s="14"/>
      <c r="E4324" s="3">
        <v>151.66999999999999</v>
      </c>
      <c r="F4324" s="3">
        <v>0</v>
      </c>
      <c r="G4324" s="18">
        <v>0</v>
      </c>
      <c r="H4324" s="18">
        <v>0</v>
      </c>
      <c r="I4324" s="18">
        <v>0</v>
      </c>
      <c r="J4324" s="29">
        <v>0</v>
      </c>
    </row>
    <row r="4325" spans="1:10" x14ac:dyDescent="0.25">
      <c r="A4325" s="28">
        <v>186712558</v>
      </c>
      <c r="B4325" s="10" t="s">
        <v>4596</v>
      </c>
      <c r="C4325" s="14" t="s">
        <v>5315</v>
      </c>
      <c r="D4325" s="14"/>
      <c r="E4325" s="3">
        <v>151.66999999999999</v>
      </c>
      <c r="F4325" s="3">
        <v>0</v>
      </c>
      <c r="G4325" s="18">
        <v>0</v>
      </c>
      <c r="H4325" s="18">
        <v>0</v>
      </c>
      <c r="I4325" s="18">
        <v>0</v>
      </c>
      <c r="J4325" s="29">
        <v>0</v>
      </c>
    </row>
    <row r="4326" spans="1:10" x14ac:dyDescent="0.25">
      <c r="A4326" s="28">
        <v>187191863</v>
      </c>
      <c r="B4326" s="10" t="s">
        <v>4761</v>
      </c>
      <c r="C4326" s="14" t="s">
        <v>5315</v>
      </c>
      <c r="D4326" s="14"/>
      <c r="E4326" s="3">
        <v>151.66999999999999</v>
      </c>
      <c r="F4326" s="3">
        <v>0</v>
      </c>
      <c r="G4326" s="18">
        <v>0</v>
      </c>
      <c r="H4326" s="18">
        <v>0</v>
      </c>
      <c r="I4326" s="18">
        <v>0</v>
      </c>
      <c r="J4326" s="29">
        <v>0</v>
      </c>
    </row>
    <row r="4327" spans="1:10" x14ac:dyDescent="0.25">
      <c r="A4327" s="28">
        <v>187591551</v>
      </c>
      <c r="B4327" s="10" t="s">
        <v>4822</v>
      </c>
      <c r="C4327" s="14" t="s">
        <v>5315</v>
      </c>
      <c r="D4327" s="14"/>
      <c r="E4327" s="3">
        <v>151.66999999999999</v>
      </c>
      <c r="F4327" s="3">
        <v>0</v>
      </c>
      <c r="G4327" s="18">
        <v>0</v>
      </c>
      <c r="H4327" s="18">
        <v>0</v>
      </c>
      <c r="I4327" s="18">
        <v>0</v>
      </c>
      <c r="J4327" s="29">
        <v>0</v>
      </c>
    </row>
    <row r="4328" spans="1:10" x14ac:dyDescent="0.25">
      <c r="A4328" s="28">
        <v>187851435</v>
      </c>
      <c r="B4328" s="10" t="s">
        <v>4900</v>
      </c>
      <c r="C4328" s="14" t="s">
        <v>5315</v>
      </c>
      <c r="D4328" s="14"/>
      <c r="E4328" s="3">
        <v>151.66999999999999</v>
      </c>
      <c r="F4328" s="3">
        <v>0</v>
      </c>
      <c r="G4328" s="18">
        <v>0</v>
      </c>
      <c r="H4328" s="18">
        <v>0</v>
      </c>
      <c r="I4328" s="18">
        <v>0</v>
      </c>
      <c r="J4328" s="29">
        <v>0</v>
      </c>
    </row>
    <row r="4329" spans="1:10" x14ac:dyDescent="0.25">
      <c r="A4329" s="28">
        <v>187854895</v>
      </c>
      <c r="B4329" s="10" t="s">
        <v>4905</v>
      </c>
      <c r="C4329" s="14" t="s">
        <v>5315</v>
      </c>
      <c r="D4329" s="14"/>
      <c r="E4329" s="3">
        <v>151.66999999999999</v>
      </c>
      <c r="F4329" s="3">
        <v>0</v>
      </c>
      <c r="G4329" s="18">
        <v>0</v>
      </c>
      <c r="H4329" s="18">
        <v>0</v>
      </c>
      <c r="I4329" s="18">
        <v>0</v>
      </c>
      <c r="J4329" s="29">
        <v>0</v>
      </c>
    </row>
    <row r="4330" spans="1:10" x14ac:dyDescent="0.25">
      <c r="A4330" s="27">
        <v>185634648</v>
      </c>
      <c r="B4330" s="10" t="s">
        <v>81</v>
      </c>
      <c r="C4330" s="10" t="s">
        <v>5317</v>
      </c>
      <c r="D4330" s="10"/>
      <c r="E4330" s="3">
        <v>151.66999999999999</v>
      </c>
      <c r="F4330" s="3">
        <v>0</v>
      </c>
      <c r="G4330" s="18">
        <v>0</v>
      </c>
      <c r="H4330" s="18">
        <v>0</v>
      </c>
      <c r="I4330" s="18">
        <v>0</v>
      </c>
      <c r="J4330" s="29">
        <v>0</v>
      </c>
    </row>
    <row r="4331" spans="1:10" x14ac:dyDescent="0.25">
      <c r="A4331" s="27">
        <v>181353233</v>
      </c>
      <c r="B4331" s="10" t="s">
        <v>148</v>
      </c>
      <c r="C4331" s="10" t="s">
        <v>5317</v>
      </c>
      <c r="D4331" s="10"/>
      <c r="E4331" s="3">
        <v>151.66999999999999</v>
      </c>
      <c r="F4331" s="3">
        <v>0</v>
      </c>
      <c r="G4331" s="18">
        <v>0</v>
      </c>
      <c r="H4331" s="18">
        <v>0</v>
      </c>
      <c r="I4331" s="18">
        <v>0</v>
      </c>
      <c r="J4331" s="29">
        <v>0</v>
      </c>
    </row>
    <row r="4332" spans="1:10" x14ac:dyDescent="0.25">
      <c r="A4332" s="27">
        <v>143234</v>
      </c>
      <c r="B4332" s="10" t="s">
        <v>161</v>
      </c>
      <c r="C4332" s="10" t="s">
        <v>5317</v>
      </c>
      <c r="D4332" s="10"/>
      <c r="E4332" s="3">
        <v>151.66999999999999</v>
      </c>
      <c r="F4332" s="3">
        <v>0</v>
      </c>
      <c r="G4332" s="18">
        <v>0</v>
      </c>
      <c r="H4332" s="18">
        <v>0</v>
      </c>
      <c r="I4332" s="18">
        <v>0</v>
      </c>
      <c r="J4332" s="29">
        <v>0</v>
      </c>
    </row>
    <row r="4333" spans="1:10" x14ac:dyDescent="0.25">
      <c r="A4333" s="27">
        <v>181827414</v>
      </c>
      <c r="B4333" s="10" t="s">
        <v>247</v>
      </c>
      <c r="C4333" s="10" t="s">
        <v>5317</v>
      </c>
      <c r="D4333" s="10"/>
      <c r="E4333" s="3">
        <v>151.66999999999999</v>
      </c>
      <c r="F4333" s="3">
        <v>0</v>
      </c>
      <c r="G4333" s="18">
        <v>0</v>
      </c>
      <c r="H4333" s="18">
        <v>0</v>
      </c>
      <c r="I4333" s="18">
        <v>0</v>
      </c>
      <c r="J4333" s="29">
        <v>0</v>
      </c>
    </row>
    <row r="4334" spans="1:10" x14ac:dyDescent="0.25">
      <c r="A4334" s="27">
        <v>182619848</v>
      </c>
      <c r="B4334" s="10" t="s">
        <v>412</v>
      </c>
      <c r="C4334" s="10" t="s">
        <v>5317</v>
      </c>
      <c r="D4334" s="10"/>
      <c r="E4334" s="3">
        <v>151.66999999999999</v>
      </c>
      <c r="F4334" s="3">
        <v>0</v>
      </c>
      <c r="G4334" s="18">
        <v>0</v>
      </c>
      <c r="H4334" s="18">
        <v>0</v>
      </c>
      <c r="I4334" s="18">
        <v>0</v>
      </c>
      <c r="J4334" s="29">
        <v>0</v>
      </c>
    </row>
    <row r="4335" spans="1:10" x14ac:dyDescent="0.25">
      <c r="A4335" s="27">
        <v>182787897</v>
      </c>
      <c r="B4335" s="10" t="s">
        <v>421</v>
      </c>
      <c r="C4335" s="10" t="s">
        <v>5317</v>
      </c>
      <c r="D4335" s="10"/>
      <c r="E4335" s="3">
        <v>151.66999999999999</v>
      </c>
      <c r="F4335" s="3">
        <v>0</v>
      </c>
      <c r="G4335" s="18">
        <v>0</v>
      </c>
      <c r="H4335" s="18">
        <v>0</v>
      </c>
      <c r="I4335" s="18">
        <v>0</v>
      </c>
      <c r="J4335" s="29">
        <v>0</v>
      </c>
    </row>
    <row r="4336" spans="1:10" x14ac:dyDescent="0.25">
      <c r="A4336" s="27">
        <v>118849721</v>
      </c>
      <c r="B4336" s="10" t="s">
        <v>502</v>
      </c>
      <c r="C4336" s="10" t="s">
        <v>5317</v>
      </c>
      <c r="D4336" s="10"/>
      <c r="E4336" s="3">
        <v>151.66999999999999</v>
      </c>
      <c r="F4336" s="3">
        <v>0</v>
      </c>
      <c r="G4336" s="18">
        <v>0</v>
      </c>
      <c r="H4336" s="18">
        <v>0</v>
      </c>
      <c r="I4336" s="18">
        <v>0</v>
      </c>
      <c r="J4336" s="29">
        <v>0</v>
      </c>
    </row>
    <row r="4337" spans="1:10" x14ac:dyDescent="0.25">
      <c r="A4337" s="27">
        <v>113872782</v>
      </c>
      <c r="B4337" s="10" t="s">
        <v>527</v>
      </c>
      <c r="C4337" s="10" t="s">
        <v>5317</v>
      </c>
      <c r="D4337" s="10"/>
      <c r="E4337" s="3">
        <v>151.66999999999999</v>
      </c>
      <c r="F4337" s="3">
        <v>0</v>
      </c>
      <c r="G4337" s="18">
        <v>0</v>
      </c>
      <c r="H4337" s="18">
        <v>0</v>
      </c>
      <c r="I4337" s="18">
        <v>0</v>
      </c>
      <c r="J4337" s="29">
        <v>0</v>
      </c>
    </row>
    <row r="4338" spans="1:10" x14ac:dyDescent="0.25">
      <c r="A4338" s="27">
        <v>15589</v>
      </c>
      <c r="B4338" s="10" t="s">
        <v>560</v>
      </c>
      <c r="C4338" s="10" t="s">
        <v>5317</v>
      </c>
      <c r="D4338" s="10"/>
      <c r="E4338" s="3">
        <v>151.66999999999999</v>
      </c>
      <c r="F4338" s="3">
        <v>0</v>
      </c>
      <c r="G4338" s="18">
        <v>0</v>
      </c>
      <c r="H4338" s="18">
        <v>0</v>
      </c>
      <c r="I4338" s="18">
        <v>0</v>
      </c>
      <c r="J4338" s="29">
        <v>0</v>
      </c>
    </row>
    <row r="4339" spans="1:10" x14ac:dyDescent="0.25">
      <c r="A4339" s="27">
        <v>188339269</v>
      </c>
      <c r="B4339" s="10" t="s">
        <v>610</v>
      </c>
      <c r="C4339" s="10" t="s">
        <v>5317</v>
      </c>
      <c r="D4339" s="10"/>
      <c r="E4339" s="3">
        <v>151.66999999999999</v>
      </c>
      <c r="F4339" s="3">
        <v>0</v>
      </c>
      <c r="G4339" s="18">
        <v>0</v>
      </c>
      <c r="H4339" s="18">
        <v>0</v>
      </c>
      <c r="I4339" s="18">
        <v>0</v>
      </c>
      <c r="J4339" s="29">
        <v>0</v>
      </c>
    </row>
    <row r="4340" spans="1:10" x14ac:dyDescent="0.25">
      <c r="A4340" s="27">
        <v>181582884</v>
      </c>
      <c r="B4340" s="10" t="s">
        <v>698</v>
      </c>
      <c r="C4340" s="10" t="s">
        <v>5317</v>
      </c>
      <c r="D4340" s="10"/>
      <c r="E4340" s="3">
        <v>151.66999999999999</v>
      </c>
      <c r="F4340" s="3">
        <v>0</v>
      </c>
      <c r="G4340" s="18">
        <v>0</v>
      </c>
      <c r="H4340" s="18">
        <v>0</v>
      </c>
      <c r="I4340" s="18">
        <v>0</v>
      </c>
      <c r="J4340" s="29">
        <v>0</v>
      </c>
    </row>
    <row r="4341" spans="1:10" x14ac:dyDescent="0.25">
      <c r="A4341" s="27">
        <v>889639</v>
      </c>
      <c r="B4341" s="10" t="s">
        <v>770</v>
      </c>
      <c r="C4341" s="10" t="s">
        <v>5317</v>
      </c>
      <c r="D4341" s="10"/>
      <c r="E4341" s="3">
        <v>151.66999999999999</v>
      </c>
      <c r="F4341" s="3">
        <v>0</v>
      </c>
      <c r="G4341" s="18">
        <v>0</v>
      </c>
      <c r="H4341" s="18">
        <v>0</v>
      </c>
      <c r="I4341" s="18">
        <v>0</v>
      </c>
      <c r="J4341" s="29">
        <v>0</v>
      </c>
    </row>
    <row r="4342" spans="1:10" x14ac:dyDescent="0.25">
      <c r="A4342" s="27">
        <v>113141181</v>
      </c>
      <c r="B4342" s="10" t="s">
        <v>784</v>
      </c>
      <c r="C4342" s="10" t="s">
        <v>5317</v>
      </c>
      <c r="D4342" s="10"/>
      <c r="E4342" s="3">
        <v>151.66999999999999</v>
      </c>
      <c r="F4342" s="3">
        <v>0</v>
      </c>
      <c r="G4342" s="18">
        <v>0</v>
      </c>
      <c r="H4342" s="18">
        <v>0</v>
      </c>
      <c r="I4342" s="18">
        <v>0</v>
      </c>
      <c r="J4342" s="29">
        <v>0</v>
      </c>
    </row>
    <row r="4343" spans="1:10" x14ac:dyDescent="0.25">
      <c r="A4343" s="27">
        <v>188813459</v>
      </c>
      <c r="B4343" s="10" t="s">
        <v>834</v>
      </c>
      <c r="C4343" s="10" t="s">
        <v>5317</v>
      </c>
      <c r="D4343" s="10"/>
      <c r="E4343" s="3">
        <v>151.66999999999999</v>
      </c>
      <c r="F4343" s="3">
        <v>0</v>
      </c>
      <c r="G4343" s="18">
        <v>0</v>
      </c>
      <c r="H4343" s="18">
        <v>0</v>
      </c>
      <c r="I4343" s="18">
        <v>0</v>
      </c>
      <c r="J4343" s="29">
        <v>0</v>
      </c>
    </row>
    <row r="4344" spans="1:10" x14ac:dyDescent="0.25">
      <c r="A4344" s="27">
        <v>183586547</v>
      </c>
      <c r="B4344" s="10" t="s">
        <v>912</v>
      </c>
      <c r="C4344" s="10" t="s">
        <v>5317</v>
      </c>
      <c r="D4344" s="10"/>
      <c r="E4344" s="3">
        <v>151.66999999999999</v>
      </c>
      <c r="F4344" s="3">
        <v>0</v>
      </c>
      <c r="G4344" s="18">
        <v>0</v>
      </c>
      <c r="H4344" s="18">
        <v>0</v>
      </c>
      <c r="I4344" s="18">
        <v>0</v>
      </c>
      <c r="J4344" s="29">
        <v>0</v>
      </c>
    </row>
    <row r="4345" spans="1:10" x14ac:dyDescent="0.25">
      <c r="A4345" s="27">
        <v>112975537</v>
      </c>
      <c r="B4345" s="10" t="s">
        <v>1233</v>
      </c>
      <c r="C4345" s="10" t="s">
        <v>5317</v>
      </c>
      <c r="D4345" s="10"/>
      <c r="E4345" s="3">
        <v>151.66999999999999</v>
      </c>
      <c r="F4345" s="3">
        <v>0</v>
      </c>
      <c r="G4345" s="18">
        <v>0</v>
      </c>
      <c r="H4345" s="18">
        <v>0</v>
      </c>
      <c r="I4345" s="18">
        <v>0</v>
      </c>
      <c r="J4345" s="29">
        <v>0</v>
      </c>
    </row>
    <row r="4346" spans="1:10" x14ac:dyDescent="0.25">
      <c r="A4346" s="27">
        <v>112985556</v>
      </c>
      <c r="B4346" s="10" t="s">
        <v>1250</v>
      </c>
      <c r="C4346" s="10" t="s">
        <v>5317</v>
      </c>
      <c r="D4346" s="10"/>
      <c r="E4346" s="3">
        <v>151.66999999999999</v>
      </c>
      <c r="F4346" s="3">
        <v>0</v>
      </c>
      <c r="G4346" s="18">
        <v>0</v>
      </c>
      <c r="H4346" s="18">
        <v>0</v>
      </c>
      <c r="I4346" s="18">
        <v>0</v>
      </c>
      <c r="J4346" s="29">
        <v>0</v>
      </c>
    </row>
    <row r="4347" spans="1:10" x14ac:dyDescent="0.25">
      <c r="A4347" s="27">
        <v>188391564</v>
      </c>
      <c r="B4347" s="10" t="s">
        <v>1312</v>
      </c>
      <c r="C4347" s="10" t="s">
        <v>5317</v>
      </c>
      <c r="D4347" s="10"/>
      <c r="E4347" s="3">
        <v>151.66999999999999</v>
      </c>
      <c r="F4347" s="3">
        <v>0</v>
      </c>
      <c r="G4347" s="18">
        <v>0</v>
      </c>
      <c r="H4347" s="18">
        <v>0</v>
      </c>
      <c r="I4347" s="18">
        <v>0</v>
      </c>
      <c r="J4347" s="29">
        <v>0</v>
      </c>
    </row>
    <row r="4348" spans="1:10" x14ac:dyDescent="0.25">
      <c r="A4348" s="27">
        <v>188682795</v>
      </c>
      <c r="B4348" s="10" t="s">
        <v>1474</v>
      </c>
      <c r="C4348" s="10" t="s">
        <v>5317</v>
      </c>
      <c r="D4348" s="10"/>
      <c r="E4348" s="3">
        <v>151.66999999999999</v>
      </c>
      <c r="F4348" s="3">
        <v>0</v>
      </c>
      <c r="G4348" s="18">
        <v>0</v>
      </c>
      <c r="H4348" s="18">
        <v>0</v>
      </c>
      <c r="I4348" s="18">
        <v>0</v>
      </c>
      <c r="J4348" s="29">
        <v>0</v>
      </c>
    </row>
    <row r="4349" spans="1:10" x14ac:dyDescent="0.25">
      <c r="A4349" s="27">
        <v>268622</v>
      </c>
      <c r="B4349" s="10" t="s">
        <v>1525</v>
      </c>
      <c r="C4349" s="10" t="s">
        <v>5317</v>
      </c>
      <c r="D4349" s="10"/>
      <c r="E4349" s="3">
        <v>151.66999999999999</v>
      </c>
      <c r="F4349" s="3">
        <v>0</v>
      </c>
      <c r="G4349" s="18">
        <v>0</v>
      </c>
      <c r="H4349" s="18">
        <v>0</v>
      </c>
      <c r="I4349" s="18">
        <v>0</v>
      </c>
      <c r="J4349" s="29">
        <v>0</v>
      </c>
    </row>
    <row r="4350" spans="1:10" x14ac:dyDescent="0.25">
      <c r="A4350" s="27">
        <v>188148792</v>
      </c>
      <c r="B4350" s="10" t="s">
        <v>1533</v>
      </c>
      <c r="C4350" s="10" t="s">
        <v>5317</v>
      </c>
      <c r="D4350" s="10"/>
      <c r="E4350" s="3">
        <v>151.66999999999999</v>
      </c>
      <c r="F4350" s="3">
        <v>0</v>
      </c>
      <c r="G4350" s="18">
        <v>0</v>
      </c>
      <c r="H4350" s="18">
        <v>0</v>
      </c>
      <c r="I4350" s="18">
        <v>0</v>
      </c>
      <c r="J4350" s="29">
        <v>0</v>
      </c>
    </row>
    <row r="4351" spans="1:10" x14ac:dyDescent="0.25">
      <c r="A4351" s="27">
        <v>188932841</v>
      </c>
      <c r="B4351" s="10" t="s">
        <v>1731</v>
      </c>
      <c r="C4351" s="10" t="s">
        <v>5317</v>
      </c>
      <c r="D4351" s="10"/>
      <c r="E4351" s="3">
        <v>151.66999999999999</v>
      </c>
      <c r="F4351" s="3">
        <v>0</v>
      </c>
      <c r="G4351" s="18">
        <v>0</v>
      </c>
      <c r="H4351" s="18">
        <v>0</v>
      </c>
      <c r="I4351" s="18">
        <v>0</v>
      </c>
      <c r="J4351" s="29">
        <v>0</v>
      </c>
    </row>
    <row r="4352" spans="1:10" x14ac:dyDescent="0.25">
      <c r="A4352" s="27">
        <v>188313681</v>
      </c>
      <c r="B4352" s="10" t="s">
        <v>1806</v>
      </c>
      <c r="C4352" s="10" t="s">
        <v>5317</v>
      </c>
      <c r="D4352" s="10"/>
      <c r="E4352" s="3">
        <v>151.66999999999999</v>
      </c>
      <c r="F4352" s="3">
        <v>0</v>
      </c>
      <c r="G4352" s="18">
        <v>0</v>
      </c>
      <c r="H4352" s="18">
        <v>0</v>
      </c>
      <c r="I4352" s="18">
        <v>0</v>
      </c>
      <c r="J4352" s="29">
        <v>0</v>
      </c>
    </row>
    <row r="4353" spans="1:10" x14ac:dyDescent="0.25">
      <c r="A4353" s="27">
        <v>118729681</v>
      </c>
      <c r="B4353" s="10" t="s">
        <v>1973</v>
      </c>
      <c r="C4353" s="10" t="s">
        <v>5317</v>
      </c>
      <c r="D4353" s="10"/>
      <c r="E4353" s="3">
        <v>151.66999999999999</v>
      </c>
      <c r="F4353" s="3">
        <v>0</v>
      </c>
      <c r="G4353" s="18">
        <v>0</v>
      </c>
      <c r="H4353" s="18">
        <v>0</v>
      </c>
      <c r="I4353" s="18">
        <v>0</v>
      </c>
      <c r="J4353" s="29">
        <v>0</v>
      </c>
    </row>
    <row r="4354" spans="1:10" x14ac:dyDescent="0.25">
      <c r="A4354" s="27">
        <v>111885793</v>
      </c>
      <c r="B4354" s="10" t="s">
        <v>2057</v>
      </c>
      <c r="C4354" s="10" t="s">
        <v>5317</v>
      </c>
      <c r="D4354" s="10"/>
      <c r="E4354" s="3">
        <v>151.66999999999999</v>
      </c>
      <c r="F4354" s="3">
        <v>0</v>
      </c>
      <c r="G4354" s="18">
        <v>0</v>
      </c>
      <c r="H4354" s="18">
        <v>0</v>
      </c>
      <c r="I4354" s="18">
        <v>0</v>
      </c>
      <c r="J4354" s="29">
        <v>0</v>
      </c>
    </row>
    <row r="4355" spans="1:10" x14ac:dyDescent="0.25">
      <c r="A4355" s="27">
        <v>111347888</v>
      </c>
      <c r="B4355" s="10" t="s">
        <v>2106</v>
      </c>
      <c r="C4355" s="10" t="s">
        <v>5317</v>
      </c>
      <c r="D4355" s="10"/>
      <c r="E4355" s="3">
        <v>151.66999999999999</v>
      </c>
      <c r="F4355" s="3">
        <v>0</v>
      </c>
      <c r="G4355" s="18">
        <v>0</v>
      </c>
      <c r="H4355" s="18">
        <v>0</v>
      </c>
      <c r="I4355" s="18">
        <v>0</v>
      </c>
      <c r="J4355" s="29">
        <v>0</v>
      </c>
    </row>
    <row r="4356" spans="1:10" x14ac:dyDescent="0.25">
      <c r="A4356" s="27">
        <v>111624548</v>
      </c>
      <c r="B4356" s="10" t="s">
        <v>2181</v>
      </c>
      <c r="C4356" s="10" t="s">
        <v>5317</v>
      </c>
      <c r="D4356" s="10"/>
      <c r="E4356" s="3">
        <v>151.66999999999999</v>
      </c>
      <c r="F4356" s="3">
        <v>0</v>
      </c>
      <c r="G4356" s="18">
        <v>0</v>
      </c>
      <c r="H4356" s="18">
        <v>0</v>
      </c>
      <c r="I4356" s="18">
        <v>0</v>
      </c>
      <c r="J4356" s="29">
        <v>0</v>
      </c>
    </row>
    <row r="4357" spans="1:10" x14ac:dyDescent="0.25">
      <c r="A4357" s="27">
        <v>188728955</v>
      </c>
      <c r="B4357" s="10" t="s">
        <v>2374</v>
      </c>
      <c r="C4357" s="10" t="s">
        <v>5317</v>
      </c>
      <c r="D4357" s="10"/>
      <c r="E4357" s="3">
        <v>151.66999999999999</v>
      </c>
      <c r="F4357" s="3">
        <v>0</v>
      </c>
      <c r="G4357" s="18">
        <v>0</v>
      </c>
      <c r="H4357" s="18">
        <v>0</v>
      </c>
      <c r="I4357" s="18">
        <v>0</v>
      </c>
      <c r="J4357" s="29">
        <v>0</v>
      </c>
    </row>
    <row r="4358" spans="1:10" x14ac:dyDescent="0.25">
      <c r="A4358" s="27">
        <v>182663953</v>
      </c>
      <c r="B4358" s="10" t="s">
        <v>2379</v>
      </c>
      <c r="C4358" s="10" t="s">
        <v>5317</v>
      </c>
      <c r="D4358" s="10"/>
      <c r="E4358" s="3">
        <v>151.66999999999999</v>
      </c>
      <c r="F4358" s="3">
        <v>0</v>
      </c>
      <c r="G4358" s="18">
        <v>0</v>
      </c>
      <c r="H4358" s="18">
        <v>0</v>
      </c>
      <c r="I4358" s="18">
        <v>0</v>
      </c>
      <c r="J4358" s="29">
        <v>0</v>
      </c>
    </row>
    <row r="4359" spans="1:10" x14ac:dyDescent="0.25">
      <c r="A4359" s="27">
        <v>183117773</v>
      </c>
      <c r="B4359" s="10" t="s">
        <v>2452</v>
      </c>
      <c r="C4359" s="10" t="s">
        <v>5317</v>
      </c>
      <c r="D4359" s="10"/>
      <c r="E4359" s="3">
        <v>151.66999999999999</v>
      </c>
      <c r="F4359" s="3">
        <v>0</v>
      </c>
      <c r="G4359" s="18">
        <v>0</v>
      </c>
      <c r="H4359" s="18">
        <v>0</v>
      </c>
      <c r="I4359" s="18">
        <v>0</v>
      </c>
      <c r="J4359" s="29">
        <v>0</v>
      </c>
    </row>
    <row r="4360" spans="1:10" x14ac:dyDescent="0.25">
      <c r="A4360" s="27">
        <v>189522382</v>
      </c>
      <c r="B4360" s="10" t="s">
        <v>2540</v>
      </c>
      <c r="C4360" s="10" t="s">
        <v>5317</v>
      </c>
      <c r="D4360" s="10"/>
      <c r="E4360" s="3">
        <v>151.66999999999999</v>
      </c>
      <c r="F4360" s="3">
        <v>0</v>
      </c>
      <c r="G4360" s="18">
        <v>0</v>
      </c>
      <c r="H4360" s="18">
        <v>0</v>
      </c>
      <c r="I4360" s="18">
        <v>0</v>
      </c>
      <c r="J4360" s="29">
        <v>0</v>
      </c>
    </row>
    <row r="4361" spans="1:10" x14ac:dyDescent="0.25">
      <c r="A4361" s="27">
        <v>181333366</v>
      </c>
      <c r="B4361" s="10" t="s">
        <v>2569</v>
      </c>
      <c r="C4361" s="10" t="s">
        <v>5317</v>
      </c>
      <c r="D4361" s="10"/>
      <c r="E4361" s="3">
        <v>151.66999999999999</v>
      </c>
      <c r="F4361" s="3">
        <v>0</v>
      </c>
      <c r="G4361" s="18">
        <v>0</v>
      </c>
      <c r="H4361" s="18">
        <v>0</v>
      </c>
      <c r="I4361" s="18">
        <v>0</v>
      </c>
      <c r="J4361" s="29">
        <v>0</v>
      </c>
    </row>
    <row r="4362" spans="1:10" x14ac:dyDescent="0.25">
      <c r="A4362" s="27">
        <v>59979</v>
      </c>
      <c r="B4362" s="10" t="s">
        <v>2576</v>
      </c>
      <c r="C4362" s="10" t="s">
        <v>5317</v>
      </c>
      <c r="D4362" s="10"/>
      <c r="E4362" s="3">
        <v>151.66999999999999</v>
      </c>
      <c r="F4362" s="3">
        <v>0</v>
      </c>
      <c r="G4362" s="18">
        <v>0</v>
      </c>
      <c r="H4362" s="18">
        <v>0</v>
      </c>
      <c r="I4362" s="18">
        <v>0</v>
      </c>
      <c r="J4362" s="29">
        <v>0</v>
      </c>
    </row>
    <row r="4363" spans="1:10" x14ac:dyDescent="0.25">
      <c r="A4363" s="27">
        <v>188612945</v>
      </c>
      <c r="B4363" s="10" t="s">
        <v>2704</v>
      </c>
      <c r="C4363" s="10" t="s">
        <v>5317</v>
      </c>
      <c r="D4363" s="10"/>
      <c r="E4363" s="3">
        <v>151.66999999999999</v>
      </c>
      <c r="F4363" s="3">
        <v>0</v>
      </c>
      <c r="G4363" s="18">
        <v>0</v>
      </c>
      <c r="H4363" s="18">
        <v>0</v>
      </c>
      <c r="I4363" s="18">
        <v>0</v>
      </c>
      <c r="J4363" s="29">
        <v>0</v>
      </c>
    </row>
    <row r="4364" spans="1:10" x14ac:dyDescent="0.25">
      <c r="A4364" s="27">
        <v>188737968</v>
      </c>
      <c r="B4364" s="10" t="s">
        <v>2756</v>
      </c>
      <c r="C4364" s="10" t="s">
        <v>5317</v>
      </c>
      <c r="D4364" s="10"/>
      <c r="E4364" s="3">
        <v>151.66999999999999</v>
      </c>
      <c r="F4364" s="3">
        <v>0</v>
      </c>
      <c r="G4364" s="18">
        <v>0</v>
      </c>
      <c r="H4364" s="18">
        <v>0</v>
      </c>
      <c r="I4364" s="18">
        <v>0</v>
      </c>
      <c r="J4364" s="29">
        <v>0</v>
      </c>
    </row>
    <row r="4365" spans="1:10" x14ac:dyDescent="0.25">
      <c r="A4365" s="27">
        <v>188754123</v>
      </c>
      <c r="B4365" s="10" t="s">
        <v>2763</v>
      </c>
      <c r="C4365" s="10" t="s">
        <v>5317</v>
      </c>
      <c r="D4365" s="10"/>
      <c r="E4365" s="3">
        <v>151.66999999999999</v>
      </c>
      <c r="F4365" s="3">
        <v>0</v>
      </c>
      <c r="G4365" s="18">
        <v>0</v>
      </c>
      <c r="H4365" s="18">
        <v>0</v>
      </c>
      <c r="I4365" s="18">
        <v>0</v>
      </c>
      <c r="J4365" s="29">
        <v>0</v>
      </c>
    </row>
    <row r="4366" spans="1:10" x14ac:dyDescent="0.25">
      <c r="A4366" s="27">
        <v>188882982</v>
      </c>
      <c r="B4366" s="10" t="s">
        <v>2791</v>
      </c>
      <c r="C4366" s="10" t="s">
        <v>5317</v>
      </c>
      <c r="D4366" s="10"/>
      <c r="E4366" s="3">
        <v>151.66999999999999</v>
      </c>
      <c r="F4366" s="3">
        <v>0</v>
      </c>
      <c r="G4366" s="18">
        <v>0</v>
      </c>
      <c r="H4366" s="18">
        <v>0</v>
      </c>
      <c r="I4366" s="18">
        <v>0</v>
      </c>
      <c r="J4366" s="29">
        <v>0</v>
      </c>
    </row>
    <row r="4367" spans="1:10" x14ac:dyDescent="0.25">
      <c r="A4367" s="27">
        <v>181298194</v>
      </c>
      <c r="B4367" s="10" t="s">
        <v>2965</v>
      </c>
      <c r="C4367" s="10" t="s">
        <v>5317</v>
      </c>
      <c r="D4367" s="10"/>
      <c r="E4367" s="3">
        <v>151.66999999999999</v>
      </c>
      <c r="F4367" s="3">
        <v>0</v>
      </c>
      <c r="G4367" s="18">
        <v>0</v>
      </c>
      <c r="H4367" s="18">
        <v>0</v>
      </c>
      <c r="I4367" s="18">
        <v>0</v>
      </c>
      <c r="J4367" s="29">
        <v>0</v>
      </c>
    </row>
    <row r="4368" spans="1:10" x14ac:dyDescent="0.25">
      <c r="A4368" s="27">
        <v>181785955</v>
      </c>
      <c r="B4368" s="10" t="s">
        <v>3194</v>
      </c>
      <c r="C4368" s="10" t="s">
        <v>5317</v>
      </c>
      <c r="D4368" s="10"/>
      <c r="E4368" s="3">
        <v>151.66999999999999</v>
      </c>
      <c r="F4368" s="3">
        <v>0</v>
      </c>
      <c r="G4368" s="18">
        <v>0</v>
      </c>
      <c r="H4368" s="18">
        <v>0</v>
      </c>
      <c r="I4368" s="18">
        <v>0</v>
      </c>
      <c r="J4368" s="29">
        <v>0</v>
      </c>
    </row>
    <row r="4369" spans="1:10" x14ac:dyDescent="0.25">
      <c r="A4369" s="27">
        <v>181826578</v>
      </c>
      <c r="B4369" s="10" t="s">
        <v>3207</v>
      </c>
      <c r="C4369" s="10" t="s">
        <v>5317</v>
      </c>
      <c r="D4369" s="10"/>
      <c r="E4369" s="3">
        <v>151.66999999999999</v>
      </c>
      <c r="F4369" s="3">
        <v>0</v>
      </c>
      <c r="G4369" s="18">
        <v>0</v>
      </c>
      <c r="H4369" s="18">
        <v>0</v>
      </c>
      <c r="I4369" s="18">
        <v>0</v>
      </c>
      <c r="J4369" s="29">
        <v>0</v>
      </c>
    </row>
    <row r="4370" spans="1:10" x14ac:dyDescent="0.25">
      <c r="A4370" s="27">
        <v>182579233</v>
      </c>
      <c r="B4370" s="10" t="s">
        <v>3367</v>
      </c>
      <c r="C4370" s="10" t="s">
        <v>5317</v>
      </c>
      <c r="D4370" s="10"/>
      <c r="E4370" s="3">
        <v>151.66999999999999</v>
      </c>
      <c r="F4370" s="3">
        <v>0</v>
      </c>
      <c r="G4370" s="18">
        <v>0</v>
      </c>
      <c r="H4370" s="18">
        <v>0</v>
      </c>
      <c r="I4370" s="18">
        <v>0</v>
      </c>
      <c r="J4370" s="29">
        <v>0</v>
      </c>
    </row>
    <row r="4371" spans="1:10" x14ac:dyDescent="0.25">
      <c r="A4371" s="27">
        <v>182588796</v>
      </c>
      <c r="B4371" s="10" t="s">
        <v>3368</v>
      </c>
      <c r="C4371" s="10" t="s">
        <v>5317</v>
      </c>
      <c r="D4371" s="10"/>
      <c r="E4371" s="3">
        <v>151.66999999999999</v>
      </c>
      <c r="F4371" s="3">
        <v>0</v>
      </c>
      <c r="G4371" s="18">
        <v>0</v>
      </c>
      <c r="H4371" s="18">
        <v>0</v>
      </c>
      <c r="I4371" s="18">
        <v>0</v>
      </c>
      <c r="J4371" s="29">
        <v>0</v>
      </c>
    </row>
    <row r="4372" spans="1:10" x14ac:dyDescent="0.25">
      <c r="A4372" s="27">
        <v>182691814</v>
      </c>
      <c r="B4372" s="10" t="s">
        <v>3428</v>
      </c>
      <c r="C4372" s="10" t="s">
        <v>5317</v>
      </c>
      <c r="D4372" s="10"/>
      <c r="E4372" s="3">
        <v>151.66999999999999</v>
      </c>
      <c r="F4372" s="3">
        <v>0</v>
      </c>
      <c r="G4372" s="18">
        <v>0</v>
      </c>
      <c r="H4372" s="18">
        <v>0</v>
      </c>
      <c r="I4372" s="18">
        <v>0</v>
      </c>
      <c r="J4372" s="29">
        <v>0</v>
      </c>
    </row>
    <row r="4373" spans="1:10" x14ac:dyDescent="0.25">
      <c r="A4373" s="27">
        <v>183341991</v>
      </c>
      <c r="B4373" s="10" t="s">
        <v>3604</v>
      </c>
      <c r="C4373" s="10" t="s">
        <v>5317</v>
      </c>
      <c r="D4373" s="10"/>
      <c r="E4373" s="3">
        <v>151.66999999999999</v>
      </c>
      <c r="F4373" s="3">
        <v>0</v>
      </c>
      <c r="G4373" s="18">
        <v>0</v>
      </c>
      <c r="H4373" s="18">
        <v>0</v>
      </c>
      <c r="I4373" s="18">
        <v>0</v>
      </c>
      <c r="J4373" s="29">
        <v>0</v>
      </c>
    </row>
    <row r="4374" spans="1:10" x14ac:dyDescent="0.25">
      <c r="A4374" s="27">
        <v>183469962</v>
      </c>
      <c r="B4374" s="10" t="s">
        <v>3646</v>
      </c>
      <c r="C4374" s="10" t="s">
        <v>5317</v>
      </c>
      <c r="D4374" s="10"/>
      <c r="E4374" s="3">
        <v>151.66999999999999</v>
      </c>
      <c r="F4374" s="3">
        <v>0</v>
      </c>
      <c r="G4374" s="18">
        <v>0</v>
      </c>
      <c r="H4374" s="18">
        <v>0</v>
      </c>
      <c r="I4374" s="18">
        <v>0</v>
      </c>
      <c r="J4374" s="29">
        <v>0</v>
      </c>
    </row>
    <row r="4375" spans="1:10" x14ac:dyDescent="0.25">
      <c r="A4375" s="27">
        <v>183671859</v>
      </c>
      <c r="B4375" s="10" t="s">
        <v>3733</v>
      </c>
      <c r="C4375" s="10" t="s">
        <v>5317</v>
      </c>
      <c r="D4375" s="10"/>
      <c r="E4375" s="3">
        <v>151.66999999999999</v>
      </c>
      <c r="F4375" s="3">
        <v>0</v>
      </c>
      <c r="G4375" s="18">
        <v>0</v>
      </c>
      <c r="H4375" s="18">
        <v>0</v>
      </c>
      <c r="I4375" s="18">
        <v>0</v>
      </c>
      <c r="J4375" s="29">
        <v>0</v>
      </c>
    </row>
    <row r="4376" spans="1:10" x14ac:dyDescent="0.25">
      <c r="A4376" s="27">
        <v>183844366</v>
      </c>
      <c r="B4376" s="10" t="s">
        <v>3808</v>
      </c>
      <c r="C4376" s="10" t="s">
        <v>5317</v>
      </c>
      <c r="D4376" s="10"/>
      <c r="E4376" s="3">
        <v>151.66999999999999</v>
      </c>
      <c r="F4376" s="3">
        <v>0</v>
      </c>
      <c r="G4376" s="18">
        <v>0</v>
      </c>
      <c r="H4376" s="18">
        <v>0</v>
      </c>
      <c r="I4376" s="18">
        <v>0</v>
      </c>
      <c r="J4376" s="29">
        <v>0</v>
      </c>
    </row>
    <row r="4377" spans="1:10" x14ac:dyDescent="0.25">
      <c r="A4377" s="27">
        <v>183961616</v>
      </c>
      <c r="B4377" s="10" t="s">
        <v>3870</v>
      </c>
      <c r="C4377" s="10" t="s">
        <v>5317</v>
      </c>
      <c r="D4377" s="10"/>
      <c r="E4377" s="3">
        <v>151.66999999999999</v>
      </c>
      <c r="F4377" s="3">
        <v>0</v>
      </c>
      <c r="G4377" s="18">
        <v>0</v>
      </c>
      <c r="H4377" s="18">
        <v>0</v>
      </c>
      <c r="I4377" s="18">
        <v>0</v>
      </c>
      <c r="J4377" s="29">
        <v>0</v>
      </c>
    </row>
    <row r="4378" spans="1:10" x14ac:dyDescent="0.25">
      <c r="A4378" s="27">
        <v>185417658</v>
      </c>
      <c r="B4378" s="10" t="s">
        <v>4263</v>
      </c>
      <c r="C4378" s="10" t="s">
        <v>5317</v>
      </c>
      <c r="D4378" s="10"/>
      <c r="E4378" s="3">
        <v>151.66999999999999</v>
      </c>
      <c r="F4378" s="3">
        <v>0</v>
      </c>
      <c r="G4378" s="18">
        <v>0</v>
      </c>
      <c r="H4378" s="18">
        <v>0</v>
      </c>
      <c r="I4378" s="18">
        <v>0</v>
      </c>
      <c r="J4378" s="29">
        <v>0</v>
      </c>
    </row>
    <row r="4379" spans="1:10" x14ac:dyDescent="0.25">
      <c r="A4379" s="27">
        <v>185522286</v>
      </c>
      <c r="B4379" s="10" t="s">
        <v>4304</v>
      </c>
      <c r="C4379" s="10" t="s">
        <v>5317</v>
      </c>
      <c r="D4379" s="10"/>
      <c r="E4379" s="3">
        <v>151.66999999999999</v>
      </c>
      <c r="F4379" s="3">
        <v>0</v>
      </c>
      <c r="G4379" s="18">
        <v>0</v>
      </c>
      <c r="H4379" s="18">
        <v>0</v>
      </c>
      <c r="I4379" s="18">
        <v>0</v>
      </c>
      <c r="J4379" s="29">
        <v>0</v>
      </c>
    </row>
    <row r="4380" spans="1:10" x14ac:dyDescent="0.25">
      <c r="A4380" s="27">
        <v>186186446</v>
      </c>
      <c r="B4380" s="10" t="s">
        <v>4410</v>
      </c>
      <c r="C4380" s="10" t="s">
        <v>5317</v>
      </c>
      <c r="D4380" s="10"/>
      <c r="E4380" s="3">
        <v>151.66999999999999</v>
      </c>
      <c r="F4380" s="3">
        <v>0</v>
      </c>
      <c r="G4380" s="18">
        <v>0</v>
      </c>
      <c r="H4380" s="18">
        <v>0</v>
      </c>
      <c r="I4380" s="18">
        <v>0</v>
      </c>
      <c r="J4380" s="29">
        <v>0</v>
      </c>
    </row>
    <row r="4381" spans="1:10" x14ac:dyDescent="0.25">
      <c r="A4381" s="27">
        <v>186712558</v>
      </c>
      <c r="B4381" s="10" t="s">
        <v>4596</v>
      </c>
      <c r="C4381" s="10" t="s">
        <v>5317</v>
      </c>
      <c r="D4381" s="10"/>
      <c r="E4381" s="3">
        <v>151.66999999999999</v>
      </c>
      <c r="F4381" s="3">
        <v>0</v>
      </c>
      <c r="G4381" s="18">
        <v>0</v>
      </c>
      <c r="H4381" s="18">
        <v>0</v>
      </c>
      <c r="I4381" s="18">
        <v>0</v>
      </c>
      <c r="J4381" s="29">
        <v>0</v>
      </c>
    </row>
    <row r="4382" spans="1:10" x14ac:dyDescent="0.25">
      <c r="A4382" s="27">
        <v>187191863</v>
      </c>
      <c r="B4382" s="10" t="s">
        <v>4761</v>
      </c>
      <c r="C4382" s="10" t="s">
        <v>5317</v>
      </c>
      <c r="D4382" s="10"/>
      <c r="E4382" s="3">
        <v>151.66999999999999</v>
      </c>
      <c r="F4382" s="3">
        <v>0</v>
      </c>
      <c r="G4382" s="18">
        <v>0</v>
      </c>
      <c r="H4382" s="18">
        <v>0</v>
      </c>
      <c r="I4382" s="18">
        <v>0</v>
      </c>
      <c r="J4382" s="29">
        <v>0</v>
      </c>
    </row>
    <row r="4383" spans="1:10" x14ac:dyDescent="0.25">
      <c r="A4383" s="27">
        <v>187591551</v>
      </c>
      <c r="B4383" s="10" t="s">
        <v>4822</v>
      </c>
      <c r="C4383" s="10" t="s">
        <v>5317</v>
      </c>
      <c r="D4383" s="10"/>
      <c r="E4383" s="3">
        <v>151.66999999999999</v>
      </c>
      <c r="F4383" s="3">
        <v>0</v>
      </c>
      <c r="G4383" s="18">
        <v>0</v>
      </c>
      <c r="H4383" s="18">
        <v>0</v>
      </c>
      <c r="I4383" s="18">
        <v>0</v>
      </c>
      <c r="J4383" s="29">
        <v>0</v>
      </c>
    </row>
    <row r="4384" spans="1:10" x14ac:dyDescent="0.25">
      <c r="A4384" s="27">
        <v>187851435</v>
      </c>
      <c r="B4384" s="10" t="s">
        <v>4900</v>
      </c>
      <c r="C4384" s="10" t="s">
        <v>5317</v>
      </c>
      <c r="D4384" s="10"/>
      <c r="E4384" s="3">
        <v>151.66999999999999</v>
      </c>
      <c r="F4384" s="3">
        <v>0</v>
      </c>
      <c r="G4384" s="18">
        <v>0</v>
      </c>
      <c r="H4384" s="18">
        <v>0</v>
      </c>
      <c r="I4384" s="18">
        <v>0</v>
      </c>
      <c r="J4384" s="29">
        <v>0</v>
      </c>
    </row>
    <row r="4385" spans="1:10" x14ac:dyDescent="0.25">
      <c r="A4385" s="27">
        <v>187854895</v>
      </c>
      <c r="B4385" s="10" t="s">
        <v>4905</v>
      </c>
      <c r="C4385" s="10" t="s">
        <v>5317</v>
      </c>
      <c r="D4385" s="10"/>
      <c r="E4385" s="3">
        <v>151.66999999999999</v>
      </c>
      <c r="F4385" s="3">
        <v>0</v>
      </c>
      <c r="G4385" s="18">
        <v>0</v>
      </c>
      <c r="H4385" s="18">
        <v>0</v>
      </c>
      <c r="I4385" s="18">
        <v>0</v>
      </c>
      <c r="J4385" s="29">
        <v>0</v>
      </c>
    </row>
    <row r="4386" spans="1:10" x14ac:dyDescent="0.25">
      <c r="A4386" s="28">
        <v>185634648</v>
      </c>
      <c r="B4386" s="10" t="s">
        <v>81</v>
      </c>
      <c r="C4386" s="10" t="s">
        <v>5316</v>
      </c>
      <c r="D4386" s="10"/>
      <c r="E4386" s="3">
        <v>151.66999999999999</v>
      </c>
      <c r="F4386" s="3">
        <v>0</v>
      </c>
      <c r="G4386" s="18">
        <v>0</v>
      </c>
      <c r="H4386" s="18">
        <v>0</v>
      </c>
      <c r="I4386" s="18">
        <v>0</v>
      </c>
      <c r="J4386" s="29">
        <v>0</v>
      </c>
    </row>
    <row r="4387" spans="1:10" x14ac:dyDescent="0.25">
      <c r="A4387" s="28">
        <v>181353233</v>
      </c>
      <c r="B4387" s="10" t="s">
        <v>148</v>
      </c>
      <c r="C4387" s="10" t="s">
        <v>5316</v>
      </c>
      <c r="D4387" s="10"/>
      <c r="E4387" s="3">
        <v>151.66999999999999</v>
      </c>
      <c r="F4387" s="3">
        <v>0</v>
      </c>
      <c r="G4387" s="18">
        <v>0</v>
      </c>
      <c r="H4387" s="18">
        <v>0</v>
      </c>
      <c r="I4387" s="18">
        <v>0</v>
      </c>
      <c r="J4387" s="29">
        <v>0</v>
      </c>
    </row>
    <row r="4388" spans="1:10" x14ac:dyDescent="0.25">
      <c r="A4388" s="28">
        <v>143234</v>
      </c>
      <c r="B4388" s="10" t="s">
        <v>161</v>
      </c>
      <c r="C4388" s="10" t="s">
        <v>5316</v>
      </c>
      <c r="D4388" s="10"/>
      <c r="E4388" s="3">
        <v>151.66999999999999</v>
      </c>
      <c r="F4388" s="3">
        <v>0</v>
      </c>
      <c r="G4388" s="18">
        <v>0</v>
      </c>
      <c r="H4388" s="18">
        <v>0</v>
      </c>
      <c r="I4388" s="18">
        <v>0</v>
      </c>
      <c r="J4388" s="29">
        <v>0</v>
      </c>
    </row>
    <row r="4389" spans="1:10" x14ac:dyDescent="0.25">
      <c r="A4389" s="28">
        <v>181827414</v>
      </c>
      <c r="B4389" s="10" t="s">
        <v>247</v>
      </c>
      <c r="C4389" s="10" t="s">
        <v>5316</v>
      </c>
      <c r="D4389" s="10"/>
      <c r="E4389" s="3">
        <v>151.66999999999999</v>
      </c>
      <c r="F4389" s="3">
        <v>0</v>
      </c>
      <c r="G4389" s="18">
        <v>0</v>
      </c>
      <c r="H4389" s="18">
        <v>0</v>
      </c>
      <c r="I4389" s="18">
        <v>0</v>
      </c>
      <c r="J4389" s="29">
        <v>0</v>
      </c>
    </row>
    <row r="4390" spans="1:10" x14ac:dyDescent="0.25">
      <c r="A4390" s="28">
        <v>182619848</v>
      </c>
      <c r="B4390" s="10" t="s">
        <v>412</v>
      </c>
      <c r="C4390" s="10" t="s">
        <v>5316</v>
      </c>
      <c r="D4390" s="10"/>
      <c r="E4390" s="3">
        <v>151.66999999999999</v>
      </c>
      <c r="F4390" s="3">
        <v>0</v>
      </c>
      <c r="G4390" s="18">
        <v>0</v>
      </c>
      <c r="H4390" s="18">
        <v>0</v>
      </c>
      <c r="I4390" s="18">
        <v>0</v>
      </c>
      <c r="J4390" s="29">
        <v>0</v>
      </c>
    </row>
    <row r="4391" spans="1:10" x14ac:dyDescent="0.25">
      <c r="A4391" s="28">
        <v>182787897</v>
      </c>
      <c r="B4391" s="10" t="s">
        <v>421</v>
      </c>
      <c r="C4391" s="10" t="s">
        <v>5316</v>
      </c>
      <c r="D4391" s="10"/>
      <c r="E4391" s="3">
        <v>151.66999999999999</v>
      </c>
      <c r="F4391" s="3">
        <v>0</v>
      </c>
      <c r="G4391" s="18">
        <v>0</v>
      </c>
      <c r="H4391" s="18">
        <v>0</v>
      </c>
      <c r="I4391" s="18">
        <v>0</v>
      </c>
      <c r="J4391" s="29">
        <v>0</v>
      </c>
    </row>
    <row r="4392" spans="1:10" x14ac:dyDescent="0.25">
      <c r="A4392" s="28">
        <v>118849721</v>
      </c>
      <c r="B4392" s="10" t="s">
        <v>502</v>
      </c>
      <c r="C4392" s="10" t="s">
        <v>5316</v>
      </c>
      <c r="D4392" s="10"/>
      <c r="E4392" s="3">
        <v>151.66999999999999</v>
      </c>
      <c r="F4392" s="3">
        <v>0</v>
      </c>
      <c r="G4392" s="18">
        <v>0</v>
      </c>
      <c r="H4392" s="18">
        <v>0</v>
      </c>
      <c r="I4392" s="18">
        <v>0</v>
      </c>
      <c r="J4392" s="29">
        <v>0</v>
      </c>
    </row>
    <row r="4393" spans="1:10" x14ac:dyDescent="0.25">
      <c r="A4393" s="28">
        <v>113872782</v>
      </c>
      <c r="B4393" s="10" t="s">
        <v>527</v>
      </c>
      <c r="C4393" s="10" t="s">
        <v>5316</v>
      </c>
      <c r="D4393" s="10"/>
      <c r="E4393" s="3">
        <v>151.66999999999999</v>
      </c>
      <c r="F4393" s="3">
        <v>0</v>
      </c>
      <c r="G4393" s="18">
        <v>0</v>
      </c>
      <c r="H4393" s="18">
        <v>0</v>
      </c>
      <c r="I4393" s="18">
        <v>0</v>
      </c>
      <c r="J4393" s="29">
        <v>0</v>
      </c>
    </row>
    <row r="4394" spans="1:10" x14ac:dyDescent="0.25">
      <c r="A4394" s="28">
        <v>15589</v>
      </c>
      <c r="B4394" s="10" t="s">
        <v>560</v>
      </c>
      <c r="C4394" s="10" t="s">
        <v>5316</v>
      </c>
      <c r="D4394" s="10"/>
      <c r="E4394" s="3">
        <v>151.66999999999999</v>
      </c>
      <c r="F4394" s="3">
        <v>0</v>
      </c>
      <c r="G4394" s="18">
        <v>0</v>
      </c>
      <c r="H4394" s="18">
        <v>0</v>
      </c>
      <c r="I4394" s="18">
        <v>0</v>
      </c>
      <c r="J4394" s="29">
        <v>0</v>
      </c>
    </row>
    <row r="4395" spans="1:10" x14ac:dyDescent="0.25">
      <c r="A4395" s="28">
        <v>188339269</v>
      </c>
      <c r="B4395" s="10" t="s">
        <v>610</v>
      </c>
      <c r="C4395" s="10" t="s">
        <v>5316</v>
      </c>
      <c r="D4395" s="10"/>
      <c r="E4395" s="3">
        <v>151.66999999999999</v>
      </c>
      <c r="F4395" s="3">
        <v>0</v>
      </c>
      <c r="G4395" s="18">
        <v>0</v>
      </c>
      <c r="H4395" s="18">
        <v>0</v>
      </c>
      <c r="I4395" s="18">
        <v>0</v>
      </c>
      <c r="J4395" s="29">
        <v>0</v>
      </c>
    </row>
    <row r="4396" spans="1:10" x14ac:dyDescent="0.25">
      <c r="A4396" s="28">
        <v>181582884</v>
      </c>
      <c r="B4396" s="10" t="s">
        <v>698</v>
      </c>
      <c r="C4396" s="10" t="s">
        <v>5316</v>
      </c>
      <c r="D4396" s="10"/>
      <c r="E4396" s="3">
        <v>151.66999999999999</v>
      </c>
      <c r="F4396" s="3">
        <v>0</v>
      </c>
      <c r="G4396" s="18">
        <v>0</v>
      </c>
      <c r="H4396" s="18">
        <v>0</v>
      </c>
      <c r="I4396" s="18">
        <v>0</v>
      </c>
      <c r="J4396" s="29">
        <v>0</v>
      </c>
    </row>
    <row r="4397" spans="1:10" x14ac:dyDescent="0.25">
      <c r="A4397" s="28">
        <v>889639</v>
      </c>
      <c r="B4397" s="10" t="s">
        <v>770</v>
      </c>
      <c r="C4397" s="10" t="s">
        <v>5316</v>
      </c>
      <c r="D4397" s="10"/>
      <c r="E4397" s="3">
        <v>151.66999999999999</v>
      </c>
      <c r="F4397" s="3">
        <v>0</v>
      </c>
      <c r="G4397" s="18">
        <v>0</v>
      </c>
      <c r="H4397" s="18">
        <v>0</v>
      </c>
      <c r="I4397" s="18">
        <v>0</v>
      </c>
      <c r="J4397" s="29">
        <v>0</v>
      </c>
    </row>
    <row r="4398" spans="1:10" x14ac:dyDescent="0.25">
      <c r="A4398" s="28">
        <v>113141181</v>
      </c>
      <c r="B4398" s="10" t="s">
        <v>784</v>
      </c>
      <c r="C4398" s="10" t="s">
        <v>5316</v>
      </c>
      <c r="D4398" s="10"/>
      <c r="E4398" s="3">
        <v>151.66999999999999</v>
      </c>
      <c r="F4398" s="3">
        <v>0</v>
      </c>
      <c r="G4398" s="18">
        <v>0</v>
      </c>
      <c r="H4398" s="18">
        <v>0</v>
      </c>
      <c r="I4398" s="18">
        <v>0</v>
      </c>
      <c r="J4398" s="29">
        <v>0</v>
      </c>
    </row>
    <row r="4399" spans="1:10" x14ac:dyDescent="0.25">
      <c r="A4399" s="28">
        <v>188813459</v>
      </c>
      <c r="B4399" s="10" t="s">
        <v>834</v>
      </c>
      <c r="C4399" s="10" t="s">
        <v>5316</v>
      </c>
      <c r="D4399" s="10"/>
      <c r="E4399" s="3">
        <v>151.66999999999999</v>
      </c>
      <c r="F4399" s="3">
        <v>0</v>
      </c>
      <c r="G4399" s="18">
        <v>0</v>
      </c>
      <c r="H4399" s="18">
        <v>0</v>
      </c>
      <c r="I4399" s="18">
        <v>0</v>
      </c>
      <c r="J4399" s="29">
        <v>0</v>
      </c>
    </row>
    <row r="4400" spans="1:10" x14ac:dyDescent="0.25">
      <c r="A4400" s="28">
        <v>183586547</v>
      </c>
      <c r="B4400" s="10" t="s">
        <v>912</v>
      </c>
      <c r="C4400" s="10" t="s">
        <v>5316</v>
      </c>
      <c r="D4400" s="10"/>
      <c r="E4400" s="3">
        <v>151.66999999999999</v>
      </c>
      <c r="F4400" s="3">
        <v>0</v>
      </c>
      <c r="G4400" s="18">
        <v>0</v>
      </c>
      <c r="H4400" s="18">
        <v>0</v>
      </c>
      <c r="I4400" s="18">
        <v>0</v>
      </c>
      <c r="J4400" s="29">
        <v>0</v>
      </c>
    </row>
    <row r="4401" spans="1:10" x14ac:dyDescent="0.25">
      <c r="A4401" s="28">
        <v>112975537</v>
      </c>
      <c r="B4401" s="10" t="s">
        <v>1233</v>
      </c>
      <c r="C4401" s="10" t="s">
        <v>5316</v>
      </c>
      <c r="D4401" s="10"/>
      <c r="E4401" s="3">
        <v>151.66999999999999</v>
      </c>
      <c r="F4401" s="3">
        <v>0</v>
      </c>
      <c r="G4401" s="18">
        <v>0</v>
      </c>
      <c r="H4401" s="18">
        <v>0</v>
      </c>
      <c r="I4401" s="18">
        <v>0</v>
      </c>
      <c r="J4401" s="29">
        <v>0</v>
      </c>
    </row>
    <row r="4402" spans="1:10" x14ac:dyDescent="0.25">
      <c r="A4402" s="28">
        <v>112985556</v>
      </c>
      <c r="B4402" s="10" t="s">
        <v>1250</v>
      </c>
      <c r="C4402" s="10" t="s">
        <v>5316</v>
      </c>
      <c r="D4402" s="10"/>
      <c r="E4402" s="3">
        <v>151.66999999999999</v>
      </c>
      <c r="F4402" s="3">
        <v>0</v>
      </c>
      <c r="G4402" s="18">
        <v>0</v>
      </c>
      <c r="H4402" s="18">
        <v>0</v>
      </c>
      <c r="I4402" s="18">
        <v>0</v>
      </c>
      <c r="J4402" s="29">
        <v>0</v>
      </c>
    </row>
    <row r="4403" spans="1:10" x14ac:dyDescent="0.25">
      <c r="A4403" s="28">
        <v>188391564</v>
      </c>
      <c r="B4403" s="10" t="s">
        <v>1312</v>
      </c>
      <c r="C4403" s="10" t="s">
        <v>5316</v>
      </c>
      <c r="D4403" s="10"/>
      <c r="E4403" s="3">
        <v>151.66999999999999</v>
      </c>
      <c r="F4403" s="3">
        <v>0</v>
      </c>
      <c r="G4403" s="18">
        <v>0</v>
      </c>
      <c r="H4403" s="18">
        <v>0</v>
      </c>
      <c r="I4403" s="18">
        <v>0</v>
      </c>
      <c r="J4403" s="29">
        <v>0</v>
      </c>
    </row>
    <row r="4404" spans="1:10" x14ac:dyDescent="0.25">
      <c r="A4404" s="28">
        <v>188682795</v>
      </c>
      <c r="B4404" s="10" t="s">
        <v>1474</v>
      </c>
      <c r="C4404" s="10" t="s">
        <v>5316</v>
      </c>
      <c r="D4404" s="10"/>
      <c r="E4404" s="3">
        <v>151.66999999999999</v>
      </c>
      <c r="F4404" s="3">
        <v>0</v>
      </c>
      <c r="G4404" s="18">
        <v>0</v>
      </c>
      <c r="H4404" s="18">
        <v>0</v>
      </c>
      <c r="I4404" s="18">
        <v>0</v>
      </c>
      <c r="J4404" s="29">
        <v>0</v>
      </c>
    </row>
    <row r="4405" spans="1:10" x14ac:dyDescent="0.25">
      <c r="A4405" s="28">
        <v>268622</v>
      </c>
      <c r="B4405" s="10" t="s">
        <v>1525</v>
      </c>
      <c r="C4405" s="10" t="s">
        <v>5316</v>
      </c>
      <c r="D4405" s="10"/>
      <c r="E4405" s="3">
        <v>151.66999999999999</v>
      </c>
      <c r="F4405" s="3">
        <v>0</v>
      </c>
      <c r="G4405" s="18">
        <v>0</v>
      </c>
      <c r="H4405" s="18">
        <v>0</v>
      </c>
      <c r="I4405" s="18">
        <v>0</v>
      </c>
      <c r="J4405" s="29">
        <v>0</v>
      </c>
    </row>
    <row r="4406" spans="1:10" x14ac:dyDescent="0.25">
      <c r="A4406" s="28">
        <v>188148792</v>
      </c>
      <c r="B4406" s="10" t="s">
        <v>1533</v>
      </c>
      <c r="C4406" s="10" t="s">
        <v>5316</v>
      </c>
      <c r="D4406" s="10"/>
      <c r="E4406" s="3">
        <v>151.66999999999999</v>
      </c>
      <c r="F4406" s="3">
        <v>0</v>
      </c>
      <c r="G4406" s="18">
        <v>0</v>
      </c>
      <c r="H4406" s="18">
        <v>0</v>
      </c>
      <c r="I4406" s="18">
        <v>0</v>
      </c>
      <c r="J4406" s="29">
        <v>0</v>
      </c>
    </row>
    <row r="4407" spans="1:10" x14ac:dyDescent="0.25">
      <c r="A4407" s="28">
        <v>188932841</v>
      </c>
      <c r="B4407" s="10" t="s">
        <v>1731</v>
      </c>
      <c r="C4407" s="10" t="s">
        <v>5316</v>
      </c>
      <c r="D4407" s="10"/>
      <c r="E4407" s="3">
        <v>151.66999999999999</v>
      </c>
      <c r="F4407" s="3">
        <v>0</v>
      </c>
      <c r="G4407" s="18">
        <v>0</v>
      </c>
      <c r="H4407" s="18">
        <v>0</v>
      </c>
      <c r="I4407" s="18">
        <v>0</v>
      </c>
      <c r="J4407" s="29">
        <v>0</v>
      </c>
    </row>
    <row r="4408" spans="1:10" x14ac:dyDescent="0.25">
      <c r="A4408" s="28">
        <v>188313681</v>
      </c>
      <c r="B4408" s="10" t="s">
        <v>1806</v>
      </c>
      <c r="C4408" s="10" t="s">
        <v>5316</v>
      </c>
      <c r="D4408" s="10"/>
      <c r="E4408" s="3">
        <v>151.66999999999999</v>
      </c>
      <c r="F4408" s="3">
        <v>0</v>
      </c>
      <c r="G4408" s="18">
        <v>0</v>
      </c>
      <c r="H4408" s="18">
        <v>0</v>
      </c>
      <c r="I4408" s="18">
        <v>0</v>
      </c>
      <c r="J4408" s="29">
        <v>0</v>
      </c>
    </row>
    <row r="4409" spans="1:10" x14ac:dyDescent="0.25">
      <c r="A4409" s="28">
        <v>118729681</v>
      </c>
      <c r="B4409" s="10" t="s">
        <v>1973</v>
      </c>
      <c r="C4409" s="10" t="s">
        <v>5316</v>
      </c>
      <c r="D4409" s="10"/>
      <c r="E4409" s="3">
        <v>151.66999999999999</v>
      </c>
      <c r="F4409" s="3">
        <v>0</v>
      </c>
      <c r="G4409" s="18">
        <v>0</v>
      </c>
      <c r="H4409" s="18">
        <v>0</v>
      </c>
      <c r="I4409" s="18">
        <v>0</v>
      </c>
      <c r="J4409" s="29">
        <v>0</v>
      </c>
    </row>
    <row r="4410" spans="1:10" x14ac:dyDescent="0.25">
      <c r="A4410" s="28">
        <v>111885793</v>
      </c>
      <c r="B4410" s="10" t="s">
        <v>2057</v>
      </c>
      <c r="C4410" s="10" t="s">
        <v>5316</v>
      </c>
      <c r="D4410" s="10"/>
      <c r="E4410" s="3">
        <v>151.66999999999999</v>
      </c>
      <c r="F4410" s="3">
        <v>0</v>
      </c>
      <c r="G4410" s="18">
        <v>0</v>
      </c>
      <c r="H4410" s="18">
        <v>0</v>
      </c>
      <c r="I4410" s="18">
        <v>0</v>
      </c>
      <c r="J4410" s="29">
        <v>0</v>
      </c>
    </row>
    <row r="4411" spans="1:10" x14ac:dyDescent="0.25">
      <c r="A4411" s="28">
        <v>111347888</v>
      </c>
      <c r="B4411" s="10" t="s">
        <v>2106</v>
      </c>
      <c r="C4411" s="10" t="s">
        <v>5316</v>
      </c>
      <c r="D4411" s="10"/>
      <c r="E4411" s="3">
        <v>151.66999999999999</v>
      </c>
      <c r="F4411" s="3">
        <v>0</v>
      </c>
      <c r="G4411" s="18">
        <v>0</v>
      </c>
      <c r="H4411" s="18">
        <v>0</v>
      </c>
      <c r="I4411" s="18">
        <v>0</v>
      </c>
      <c r="J4411" s="29">
        <v>0</v>
      </c>
    </row>
    <row r="4412" spans="1:10" x14ac:dyDescent="0.25">
      <c r="A4412" s="28">
        <v>111624548</v>
      </c>
      <c r="B4412" s="10" t="s">
        <v>2181</v>
      </c>
      <c r="C4412" s="10" t="s">
        <v>5316</v>
      </c>
      <c r="D4412" s="10"/>
      <c r="E4412" s="3">
        <v>151.66999999999999</v>
      </c>
      <c r="F4412" s="3">
        <v>0</v>
      </c>
      <c r="G4412" s="18">
        <v>0</v>
      </c>
      <c r="H4412" s="18">
        <v>0</v>
      </c>
      <c r="I4412" s="18">
        <v>0</v>
      </c>
      <c r="J4412" s="29">
        <v>0</v>
      </c>
    </row>
    <row r="4413" spans="1:10" x14ac:dyDescent="0.25">
      <c r="A4413" s="28">
        <v>188728955</v>
      </c>
      <c r="B4413" s="10" t="s">
        <v>2374</v>
      </c>
      <c r="C4413" s="10" t="s">
        <v>5316</v>
      </c>
      <c r="D4413" s="10"/>
      <c r="E4413" s="3">
        <v>151.66999999999999</v>
      </c>
      <c r="F4413" s="3">
        <v>0</v>
      </c>
      <c r="G4413" s="18">
        <v>0</v>
      </c>
      <c r="H4413" s="18">
        <v>0</v>
      </c>
      <c r="I4413" s="18">
        <v>0</v>
      </c>
      <c r="J4413" s="29">
        <v>0</v>
      </c>
    </row>
    <row r="4414" spans="1:10" x14ac:dyDescent="0.25">
      <c r="A4414" s="28">
        <v>182663953</v>
      </c>
      <c r="B4414" s="10" t="s">
        <v>2379</v>
      </c>
      <c r="C4414" s="10" t="s">
        <v>5316</v>
      </c>
      <c r="D4414" s="10"/>
      <c r="E4414" s="3">
        <v>151.66999999999999</v>
      </c>
      <c r="F4414" s="3">
        <v>0</v>
      </c>
      <c r="G4414" s="18">
        <v>0</v>
      </c>
      <c r="H4414" s="18">
        <v>0</v>
      </c>
      <c r="I4414" s="18">
        <v>0</v>
      </c>
      <c r="J4414" s="29">
        <v>0</v>
      </c>
    </row>
    <row r="4415" spans="1:10" x14ac:dyDescent="0.25">
      <c r="A4415" s="28">
        <v>183117773</v>
      </c>
      <c r="B4415" s="10" t="s">
        <v>2452</v>
      </c>
      <c r="C4415" s="10" t="s">
        <v>5316</v>
      </c>
      <c r="D4415" s="10"/>
      <c r="E4415" s="3">
        <v>151.66999999999999</v>
      </c>
      <c r="F4415" s="3">
        <v>0</v>
      </c>
      <c r="G4415" s="18">
        <v>0</v>
      </c>
      <c r="H4415" s="18">
        <v>0</v>
      </c>
      <c r="I4415" s="18">
        <v>0</v>
      </c>
      <c r="J4415" s="29">
        <v>0</v>
      </c>
    </row>
    <row r="4416" spans="1:10" x14ac:dyDescent="0.25">
      <c r="A4416" s="28">
        <v>189522382</v>
      </c>
      <c r="B4416" s="10" t="s">
        <v>2540</v>
      </c>
      <c r="C4416" s="10" t="s">
        <v>5316</v>
      </c>
      <c r="D4416" s="10"/>
      <c r="E4416" s="3">
        <v>151.66999999999999</v>
      </c>
      <c r="F4416" s="3">
        <v>0</v>
      </c>
      <c r="G4416" s="18">
        <v>0</v>
      </c>
      <c r="H4416" s="18">
        <v>0</v>
      </c>
      <c r="I4416" s="18">
        <v>0</v>
      </c>
      <c r="J4416" s="29">
        <v>0</v>
      </c>
    </row>
    <row r="4417" spans="1:10" x14ac:dyDescent="0.25">
      <c r="A4417" s="28">
        <v>181333366</v>
      </c>
      <c r="B4417" s="10" t="s">
        <v>2569</v>
      </c>
      <c r="C4417" s="10" t="s">
        <v>5316</v>
      </c>
      <c r="D4417" s="10"/>
      <c r="E4417" s="3">
        <v>151.66999999999999</v>
      </c>
      <c r="F4417" s="3">
        <v>0</v>
      </c>
      <c r="G4417" s="18">
        <v>0</v>
      </c>
      <c r="H4417" s="18">
        <v>0</v>
      </c>
      <c r="I4417" s="18">
        <v>0</v>
      </c>
      <c r="J4417" s="29">
        <v>0</v>
      </c>
    </row>
    <row r="4418" spans="1:10" x14ac:dyDescent="0.25">
      <c r="A4418" s="28">
        <v>59979</v>
      </c>
      <c r="B4418" s="10" t="s">
        <v>2576</v>
      </c>
      <c r="C4418" s="10" t="s">
        <v>5316</v>
      </c>
      <c r="D4418" s="10"/>
      <c r="E4418" s="3">
        <v>151.66999999999999</v>
      </c>
      <c r="F4418" s="3">
        <v>0</v>
      </c>
      <c r="G4418" s="18">
        <v>0</v>
      </c>
      <c r="H4418" s="18">
        <v>0</v>
      </c>
      <c r="I4418" s="18">
        <v>0</v>
      </c>
      <c r="J4418" s="29">
        <v>0</v>
      </c>
    </row>
    <row r="4419" spans="1:10" x14ac:dyDescent="0.25">
      <c r="A4419" s="28">
        <v>188612945</v>
      </c>
      <c r="B4419" s="10" t="s">
        <v>2704</v>
      </c>
      <c r="C4419" s="10" t="s">
        <v>5316</v>
      </c>
      <c r="D4419" s="10"/>
      <c r="E4419" s="3">
        <v>151.66999999999999</v>
      </c>
      <c r="F4419" s="3">
        <v>0</v>
      </c>
      <c r="G4419" s="18">
        <v>0</v>
      </c>
      <c r="H4419" s="18">
        <v>0</v>
      </c>
      <c r="I4419" s="18">
        <v>0</v>
      </c>
      <c r="J4419" s="29">
        <v>0</v>
      </c>
    </row>
    <row r="4420" spans="1:10" x14ac:dyDescent="0.25">
      <c r="A4420" s="28">
        <v>188737968</v>
      </c>
      <c r="B4420" s="10" t="s">
        <v>2756</v>
      </c>
      <c r="C4420" s="10" t="s">
        <v>5316</v>
      </c>
      <c r="D4420" s="10"/>
      <c r="E4420" s="3">
        <v>151.66999999999999</v>
      </c>
      <c r="F4420" s="3">
        <v>0</v>
      </c>
      <c r="G4420" s="18">
        <v>0</v>
      </c>
      <c r="H4420" s="18">
        <v>0</v>
      </c>
      <c r="I4420" s="18">
        <v>0</v>
      </c>
      <c r="J4420" s="29">
        <v>0</v>
      </c>
    </row>
    <row r="4421" spans="1:10" x14ac:dyDescent="0.25">
      <c r="A4421" s="28">
        <v>188754123</v>
      </c>
      <c r="B4421" s="10" t="s">
        <v>2763</v>
      </c>
      <c r="C4421" s="10" t="s">
        <v>5316</v>
      </c>
      <c r="D4421" s="10"/>
      <c r="E4421" s="3">
        <v>151.66999999999999</v>
      </c>
      <c r="F4421" s="3">
        <v>0</v>
      </c>
      <c r="G4421" s="18">
        <v>0</v>
      </c>
      <c r="H4421" s="18">
        <v>0</v>
      </c>
      <c r="I4421" s="18">
        <v>0</v>
      </c>
      <c r="J4421" s="29">
        <v>0</v>
      </c>
    </row>
    <row r="4422" spans="1:10" x14ac:dyDescent="0.25">
      <c r="A4422" s="28">
        <v>188882982</v>
      </c>
      <c r="B4422" s="10" t="s">
        <v>2791</v>
      </c>
      <c r="C4422" s="10" t="s">
        <v>5316</v>
      </c>
      <c r="D4422" s="10"/>
      <c r="E4422" s="3">
        <v>151.66999999999999</v>
      </c>
      <c r="F4422" s="3">
        <v>0</v>
      </c>
      <c r="G4422" s="18">
        <v>0</v>
      </c>
      <c r="H4422" s="18">
        <v>0</v>
      </c>
      <c r="I4422" s="18">
        <v>0</v>
      </c>
      <c r="J4422" s="29">
        <v>0</v>
      </c>
    </row>
    <row r="4423" spans="1:10" x14ac:dyDescent="0.25">
      <c r="A4423" s="28">
        <v>181298194</v>
      </c>
      <c r="B4423" s="10" t="s">
        <v>2965</v>
      </c>
      <c r="C4423" s="10" t="s">
        <v>5316</v>
      </c>
      <c r="D4423" s="10"/>
      <c r="E4423" s="3">
        <v>151.66999999999999</v>
      </c>
      <c r="F4423" s="3">
        <v>0</v>
      </c>
      <c r="G4423" s="18">
        <v>0</v>
      </c>
      <c r="H4423" s="18">
        <v>0</v>
      </c>
      <c r="I4423" s="18">
        <v>0</v>
      </c>
      <c r="J4423" s="29">
        <v>0</v>
      </c>
    </row>
    <row r="4424" spans="1:10" x14ac:dyDescent="0.25">
      <c r="A4424" s="28">
        <v>181785955</v>
      </c>
      <c r="B4424" s="10" t="s">
        <v>3194</v>
      </c>
      <c r="C4424" s="10" t="s">
        <v>5316</v>
      </c>
      <c r="D4424" s="10"/>
      <c r="E4424" s="3">
        <v>151.66999999999999</v>
      </c>
      <c r="F4424" s="3">
        <v>0</v>
      </c>
      <c r="G4424" s="18">
        <v>0</v>
      </c>
      <c r="H4424" s="18">
        <v>0</v>
      </c>
      <c r="I4424" s="18">
        <v>0</v>
      </c>
      <c r="J4424" s="29">
        <v>0</v>
      </c>
    </row>
    <row r="4425" spans="1:10" x14ac:dyDescent="0.25">
      <c r="A4425" s="28">
        <v>181826578</v>
      </c>
      <c r="B4425" s="10" t="s">
        <v>3207</v>
      </c>
      <c r="C4425" s="10" t="s">
        <v>5316</v>
      </c>
      <c r="D4425" s="10"/>
      <c r="E4425" s="3">
        <v>151.66999999999999</v>
      </c>
      <c r="F4425" s="3">
        <v>0</v>
      </c>
      <c r="G4425" s="18">
        <v>0</v>
      </c>
      <c r="H4425" s="18">
        <v>0</v>
      </c>
      <c r="I4425" s="18">
        <v>0</v>
      </c>
      <c r="J4425" s="29">
        <v>0</v>
      </c>
    </row>
    <row r="4426" spans="1:10" x14ac:dyDescent="0.25">
      <c r="A4426" s="28">
        <v>182579233</v>
      </c>
      <c r="B4426" s="10" t="s">
        <v>3367</v>
      </c>
      <c r="C4426" s="10" t="s">
        <v>5316</v>
      </c>
      <c r="D4426" s="10"/>
      <c r="E4426" s="3">
        <v>151.66999999999999</v>
      </c>
      <c r="F4426" s="3">
        <v>0</v>
      </c>
      <c r="G4426" s="18">
        <v>0</v>
      </c>
      <c r="H4426" s="18">
        <v>0</v>
      </c>
      <c r="I4426" s="18">
        <v>0</v>
      </c>
      <c r="J4426" s="29">
        <v>0</v>
      </c>
    </row>
    <row r="4427" spans="1:10" x14ac:dyDescent="0.25">
      <c r="A4427" s="28">
        <v>182588796</v>
      </c>
      <c r="B4427" s="10" t="s">
        <v>3368</v>
      </c>
      <c r="C4427" s="10" t="s">
        <v>5316</v>
      </c>
      <c r="D4427" s="10"/>
      <c r="E4427" s="3">
        <v>151.66999999999999</v>
      </c>
      <c r="F4427" s="3">
        <v>0</v>
      </c>
      <c r="G4427" s="18">
        <v>0</v>
      </c>
      <c r="H4427" s="18">
        <v>0</v>
      </c>
      <c r="I4427" s="18">
        <v>0</v>
      </c>
      <c r="J4427" s="29">
        <v>0</v>
      </c>
    </row>
    <row r="4428" spans="1:10" x14ac:dyDescent="0.25">
      <c r="A4428" s="28">
        <v>182691814</v>
      </c>
      <c r="B4428" s="10" t="s">
        <v>3428</v>
      </c>
      <c r="C4428" s="10" t="s">
        <v>5316</v>
      </c>
      <c r="D4428" s="10"/>
      <c r="E4428" s="3">
        <v>151.66999999999999</v>
      </c>
      <c r="F4428" s="3">
        <v>0</v>
      </c>
      <c r="G4428" s="18">
        <v>0</v>
      </c>
      <c r="H4428" s="18">
        <v>0</v>
      </c>
      <c r="I4428" s="18">
        <v>0</v>
      </c>
      <c r="J4428" s="29">
        <v>0</v>
      </c>
    </row>
    <row r="4429" spans="1:10" x14ac:dyDescent="0.25">
      <c r="A4429" s="28">
        <v>183341991</v>
      </c>
      <c r="B4429" s="10" t="s">
        <v>3604</v>
      </c>
      <c r="C4429" s="10" t="s">
        <v>5316</v>
      </c>
      <c r="D4429" s="10"/>
      <c r="E4429" s="3">
        <v>151.66999999999999</v>
      </c>
      <c r="F4429" s="3">
        <v>0</v>
      </c>
      <c r="G4429" s="18">
        <v>0</v>
      </c>
      <c r="H4429" s="18">
        <v>0</v>
      </c>
      <c r="I4429" s="18">
        <v>0</v>
      </c>
      <c r="J4429" s="29">
        <v>0</v>
      </c>
    </row>
    <row r="4430" spans="1:10" x14ac:dyDescent="0.25">
      <c r="A4430" s="28">
        <v>183469962</v>
      </c>
      <c r="B4430" s="10" t="s">
        <v>3646</v>
      </c>
      <c r="C4430" s="10" t="s">
        <v>5316</v>
      </c>
      <c r="D4430" s="10"/>
      <c r="E4430" s="3">
        <v>151.66999999999999</v>
      </c>
      <c r="F4430" s="3">
        <v>0</v>
      </c>
      <c r="G4430" s="18">
        <v>0</v>
      </c>
      <c r="H4430" s="18">
        <v>0</v>
      </c>
      <c r="I4430" s="18">
        <v>0</v>
      </c>
      <c r="J4430" s="29">
        <v>0</v>
      </c>
    </row>
    <row r="4431" spans="1:10" x14ac:dyDescent="0.25">
      <c r="A4431" s="28">
        <v>183671859</v>
      </c>
      <c r="B4431" s="10" t="s">
        <v>3733</v>
      </c>
      <c r="C4431" s="10" t="s">
        <v>5316</v>
      </c>
      <c r="D4431" s="10"/>
      <c r="E4431" s="3">
        <v>151.66999999999999</v>
      </c>
      <c r="F4431" s="3">
        <v>0</v>
      </c>
      <c r="G4431" s="18">
        <v>0</v>
      </c>
      <c r="H4431" s="18">
        <v>0</v>
      </c>
      <c r="I4431" s="18">
        <v>0</v>
      </c>
      <c r="J4431" s="29">
        <v>0</v>
      </c>
    </row>
    <row r="4432" spans="1:10" x14ac:dyDescent="0.25">
      <c r="A4432" s="28">
        <v>183844366</v>
      </c>
      <c r="B4432" s="10" t="s">
        <v>3808</v>
      </c>
      <c r="C4432" s="10" t="s">
        <v>5316</v>
      </c>
      <c r="D4432" s="10"/>
      <c r="E4432" s="3">
        <v>151.66999999999999</v>
      </c>
      <c r="F4432" s="3">
        <v>0</v>
      </c>
      <c r="G4432" s="18">
        <v>0</v>
      </c>
      <c r="H4432" s="18">
        <v>0</v>
      </c>
      <c r="I4432" s="18">
        <v>0</v>
      </c>
      <c r="J4432" s="29">
        <v>0</v>
      </c>
    </row>
    <row r="4433" spans="1:10" x14ac:dyDescent="0.25">
      <c r="A4433" s="28">
        <v>183961616</v>
      </c>
      <c r="B4433" s="10" t="s">
        <v>3870</v>
      </c>
      <c r="C4433" s="10" t="s">
        <v>5316</v>
      </c>
      <c r="D4433" s="10"/>
      <c r="E4433" s="3">
        <v>151.66999999999999</v>
      </c>
      <c r="F4433" s="3">
        <v>0</v>
      </c>
      <c r="G4433" s="18">
        <v>0</v>
      </c>
      <c r="H4433" s="18">
        <v>0</v>
      </c>
      <c r="I4433" s="18">
        <v>0</v>
      </c>
      <c r="J4433" s="29">
        <v>0</v>
      </c>
    </row>
    <row r="4434" spans="1:10" x14ac:dyDescent="0.25">
      <c r="A4434" s="28">
        <v>185417658</v>
      </c>
      <c r="B4434" s="10" t="s">
        <v>4263</v>
      </c>
      <c r="C4434" s="10" t="s">
        <v>5316</v>
      </c>
      <c r="D4434" s="10"/>
      <c r="E4434" s="3">
        <v>151.66999999999999</v>
      </c>
      <c r="F4434" s="3">
        <v>0</v>
      </c>
      <c r="G4434" s="18">
        <v>0</v>
      </c>
      <c r="H4434" s="18">
        <v>0</v>
      </c>
      <c r="I4434" s="18">
        <v>0</v>
      </c>
      <c r="J4434" s="29">
        <v>0</v>
      </c>
    </row>
    <row r="4435" spans="1:10" x14ac:dyDescent="0.25">
      <c r="A4435" s="28">
        <v>185522286</v>
      </c>
      <c r="B4435" s="10" t="s">
        <v>4304</v>
      </c>
      <c r="C4435" s="10" t="s">
        <v>5316</v>
      </c>
      <c r="D4435" s="10"/>
      <c r="E4435" s="3">
        <v>151.66999999999999</v>
      </c>
      <c r="F4435" s="3">
        <v>0</v>
      </c>
      <c r="G4435" s="18">
        <v>0</v>
      </c>
      <c r="H4435" s="18">
        <v>0</v>
      </c>
      <c r="I4435" s="18">
        <v>0</v>
      </c>
      <c r="J4435" s="29">
        <v>0</v>
      </c>
    </row>
    <row r="4436" spans="1:10" x14ac:dyDescent="0.25">
      <c r="A4436" s="28">
        <v>186186446</v>
      </c>
      <c r="B4436" s="10" t="s">
        <v>4410</v>
      </c>
      <c r="C4436" s="10" t="s">
        <v>5316</v>
      </c>
      <c r="D4436" s="10"/>
      <c r="E4436" s="3">
        <v>151.66999999999999</v>
      </c>
      <c r="F4436" s="3">
        <v>0</v>
      </c>
      <c r="G4436" s="18">
        <v>0</v>
      </c>
      <c r="H4436" s="18">
        <v>0</v>
      </c>
      <c r="I4436" s="18">
        <v>0</v>
      </c>
      <c r="J4436" s="29">
        <v>0</v>
      </c>
    </row>
    <row r="4437" spans="1:10" x14ac:dyDescent="0.25">
      <c r="A4437" s="28">
        <v>186712558</v>
      </c>
      <c r="B4437" s="10" t="s">
        <v>4596</v>
      </c>
      <c r="C4437" s="10" t="s">
        <v>5316</v>
      </c>
      <c r="D4437" s="10"/>
      <c r="E4437" s="3">
        <v>151.66999999999999</v>
      </c>
      <c r="F4437" s="3">
        <v>0</v>
      </c>
      <c r="G4437" s="18">
        <v>0</v>
      </c>
      <c r="H4437" s="18">
        <v>0</v>
      </c>
      <c r="I4437" s="18">
        <v>0</v>
      </c>
      <c r="J4437" s="29">
        <v>0</v>
      </c>
    </row>
    <row r="4438" spans="1:10" x14ac:dyDescent="0.25">
      <c r="A4438" s="28">
        <v>187191863</v>
      </c>
      <c r="B4438" s="10" t="s">
        <v>4761</v>
      </c>
      <c r="C4438" s="10" t="s">
        <v>5316</v>
      </c>
      <c r="D4438" s="10"/>
      <c r="E4438" s="3">
        <v>151.66999999999999</v>
      </c>
      <c r="F4438" s="3">
        <v>0</v>
      </c>
      <c r="G4438" s="18">
        <v>0</v>
      </c>
      <c r="H4438" s="18">
        <v>0</v>
      </c>
      <c r="I4438" s="18">
        <v>0</v>
      </c>
      <c r="J4438" s="29">
        <v>0</v>
      </c>
    </row>
    <row r="4439" spans="1:10" x14ac:dyDescent="0.25">
      <c r="A4439" s="28">
        <v>187591551</v>
      </c>
      <c r="B4439" s="10" t="s">
        <v>4822</v>
      </c>
      <c r="C4439" s="10" t="s">
        <v>5316</v>
      </c>
      <c r="D4439" s="10"/>
      <c r="E4439" s="3">
        <v>151.66999999999999</v>
      </c>
      <c r="F4439" s="3">
        <v>0</v>
      </c>
      <c r="G4439" s="18">
        <v>0</v>
      </c>
      <c r="H4439" s="18">
        <v>0</v>
      </c>
      <c r="I4439" s="18">
        <v>0</v>
      </c>
      <c r="J4439" s="29">
        <v>0</v>
      </c>
    </row>
    <row r="4440" spans="1:10" x14ac:dyDescent="0.25">
      <c r="A4440" s="28">
        <v>187851435</v>
      </c>
      <c r="B4440" s="10" t="s">
        <v>4900</v>
      </c>
      <c r="C4440" s="10" t="s">
        <v>5316</v>
      </c>
      <c r="D4440" s="10"/>
      <c r="E4440" s="3">
        <v>151.66999999999999</v>
      </c>
      <c r="F4440" s="3">
        <v>0</v>
      </c>
      <c r="G4440" s="18">
        <v>0</v>
      </c>
      <c r="H4440" s="18">
        <v>0</v>
      </c>
      <c r="I4440" s="18">
        <v>0</v>
      </c>
      <c r="J4440" s="29">
        <v>0</v>
      </c>
    </row>
    <row r="4441" spans="1:10" x14ac:dyDescent="0.25">
      <c r="A4441" s="28">
        <v>187854895</v>
      </c>
      <c r="B4441" s="10" t="s">
        <v>4905</v>
      </c>
      <c r="C4441" s="10" t="s">
        <v>5316</v>
      </c>
      <c r="D4441" s="10"/>
      <c r="E4441" s="3">
        <v>151.66999999999999</v>
      </c>
      <c r="F4441" s="3">
        <v>0</v>
      </c>
      <c r="G4441" s="18">
        <v>0</v>
      </c>
      <c r="H4441" s="18">
        <v>0</v>
      </c>
      <c r="I4441" s="18">
        <v>0</v>
      </c>
      <c r="J4441" s="29">
        <v>0</v>
      </c>
    </row>
    <row r="4442" spans="1:10" x14ac:dyDescent="0.25">
      <c r="A4442" s="28">
        <v>182858587</v>
      </c>
      <c r="B4442" s="10" t="s">
        <v>263</v>
      </c>
      <c r="C4442" s="14" t="s">
        <v>5315</v>
      </c>
      <c r="D4442" s="14"/>
      <c r="E4442" s="3">
        <v>151.66999999999999</v>
      </c>
      <c r="F4442" s="3">
        <v>0</v>
      </c>
      <c r="G4442" s="18">
        <v>0</v>
      </c>
      <c r="H4442" s="18">
        <v>0</v>
      </c>
      <c r="I4442" s="18">
        <v>0</v>
      </c>
      <c r="J4442" s="29">
        <v>0</v>
      </c>
    </row>
    <row r="4443" spans="1:10" x14ac:dyDescent="0.25">
      <c r="A4443" s="28">
        <v>181696438</v>
      </c>
      <c r="B4443" s="10" t="s">
        <v>389</v>
      </c>
      <c r="C4443" s="14" t="s">
        <v>5315</v>
      </c>
      <c r="D4443" s="14"/>
      <c r="E4443" s="3">
        <v>151.66999999999999</v>
      </c>
      <c r="F4443" s="3">
        <v>0</v>
      </c>
      <c r="G4443" s="18">
        <v>0</v>
      </c>
      <c r="H4443" s="18">
        <v>0</v>
      </c>
      <c r="I4443" s="18">
        <v>0</v>
      </c>
      <c r="J4443" s="29">
        <v>0</v>
      </c>
    </row>
    <row r="4444" spans="1:10" x14ac:dyDescent="0.25">
      <c r="A4444" s="28">
        <v>182389963</v>
      </c>
      <c r="B4444" s="10" t="s">
        <v>402</v>
      </c>
      <c r="C4444" s="14" t="s">
        <v>5315</v>
      </c>
      <c r="D4444" s="14"/>
      <c r="E4444" s="3">
        <v>151.66999999999999</v>
      </c>
      <c r="F4444" s="3">
        <v>0</v>
      </c>
      <c r="G4444" s="18">
        <v>0</v>
      </c>
      <c r="H4444" s="18">
        <v>0</v>
      </c>
      <c r="I4444" s="18">
        <v>0</v>
      </c>
      <c r="J4444" s="29">
        <v>0</v>
      </c>
    </row>
    <row r="4445" spans="1:10" x14ac:dyDescent="0.25">
      <c r="A4445" s="28">
        <v>188869985</v>
      </c>
      <c r="B4445" s="10" t="s">
        <v>493</v>
      </c>
      <c r="C4445" s="14" t="s">
        <v>5315</v>
      </c>
      <c r="D4445" s="14"/>
      <c r="E4445" s="3">
        <v>151.66999999999999</v>
      </c>
      <c r="F4445" s="3">
        <v>0</v>
      </c>
      <c r="G4445" s="18">
        <v>0</v>
      </c>
      <c r="H4445" s="18">
        <v>0</v>
      </c>
      <c r="I4445" s="18">
        <v>0</v>
      </c>
      <c r="J4445" s="29">
        <v>0</v>
      </c>
    </row>
    <row r="4446" spans="1:10" x14ac:dyDescent="0.25">
      <c r="A4446" s="28">
        <v>77144</v>
      </c>
      <c r="B4446" s="10" t="s">
        <v>574</v>
      </c>
      <c r="C4446" s="14" t="s">
        <v>5315</v>
      </c>
      <c r="D4446" s="14"/>
      <c r="E4446" s="3">
        <v>151.66999999999999</v>
      </c>
      <c r="F4446" s="3">
        <v>0</v>
      </c>
      <c r="G4446" s="18">
        <v>0</v>
      </c>
      <c r="H4446" s="18">
        <v>0</v>
      </c>
      <c r="I4446" s="18">
        <v>0</v>
      </c>
      <c r="J4446" s="29">
        <v>0</v>
      </c>
    </row>
    <row r="4447" spans="1:10" x14ac:dyDescent="0.25">
      <c r="A4447" s="28">
        <v>912173</v>
      </c>
      <c r="B4447" s="10" t="s">
        <v>593</v>
      </c>
      <c r="C4447" s="14" t="s">
        <v>5315</v>
      </c>
      <c r="D4447" s="14"/>
      <c r="E4447" s="3">
        <v>151.66999999999999</v>
      </c>
      <c r="F4447" s="3">
        <v>0</v>
      </c>
      <c r="G4447" s="18">
        <v>0</v>
      </c>
      <c r="H4447" s="18">
        <v>0</v>
      </c>
      <c r="I4447" s="18">
        <v>0</v>
      </c>
      <c r="J4447" s="29">
        <v>0</v>
      </c>
    </row>
    <row r="4448" spans="1:10" x14ac:dyDescent="0.25">
      <c r="A4448" s="28">
        <v>188549471</v>
      </c>
      <c r="B4448" s="10" t="s">
        <v>636</v>
      </c>
      <c r="C4448" s="14" t="s">
        <v>5315</v>
      </c>
      <c r="D4448" s="14"/>
      <c r="E4448" s="3">
        <v>151.66999999999999</v>
      </c>
      <c r="F4448" s="3">
        <v>0</v>
      </c>
      <c r="G4448" s="18">
        <v>0</v>
      </c>
      <c r="H4448" s="18">
        <v>0</v>
      </c>
      <c r="I4448" s="18">
        <v>0</v>
      </c>
      <c r="J4448" s="29">
        <v>0</v>
      </c>
    </row>
    <row r="4449" spans="1:10" x14ac:dyDescent="0.25">
      <c r="A4449" s="28">
        <v>188591788</v>
      </c>
      <c r="B4449" s="10" t="s">
        <v>637</v>
      </c>
      <c r="C4449" s="14" t="s">
        <v>5315</v>
      </c>
      <c r="D4449" s="14"/>
      <c r="E4449" s="3">
        <v>151.66999999999999</v>
      </c>
      <c r="F4449" s="3">
        <v>0</v>
      </c>
      <c r="G4449" s="18">
        <v>0</v>
      </c>
      <c r="H4449" s="18">
        <v>0</v>
      </c>
      <c r="I4449" s="18">
        <v>0</v>
      </c>
      <c r="J4449" s="29">
        <v>0</v>
      </c>
    </row>
    <row r="4450" spans="1:10" x14ac:dyDescent="0.25">
      <c r="A4450" s="28">
        <v>188619788</v>
      </c>
      <c r="B4450" s="10" t="s">
        <v>641</v>
      </c>
      <c r="C4450" s="14" t="s">
        <v>5315</v>
      </c>
      <c r="D4450" s="14"/>
      <c r="E4450" s="3">
        <v>151.66999999999999</v>
      </c>
      <c r="F4450" s="3">
        <v>0</v>
      </c>
      <c r="G4450" s="18">
        <v>0</v>
      </c>
      <c r="H4450" s="18">
        <v>0</v>
      </c>
      <c r="I4450" s="18">
        <v>0</v>
      </c>
      <c r="J4450" s="29">
        <v>0</v>
      </c>
    </row>
    <row r="4451" spans="1:10" x14ac:dyDescent="0.25">
      <c r="A4451" s="28">
        <v>181681684</v>
      </c>
      <c r="B4451" s="10" t="s">
        <v>707</v>
      </c>
      <c r="C4451" s="14" t="s">
        <v>5315</v>
      </c>
      <c r="D4451" s="14"/>
      <c r="E4451" s="3">
        <v>151.66999999999999</v>
      </c>
      <c r="F4451" s="3">
        <v>0</v>
      </c>
      <c r="G4451" s="18">
        <v>0</v>
      </c>
      <c r="H4451" s="18">
        <v>0</v>
      </c>
      <c r="I4451" s="18">
        <v>0</v>
      </c>
      <c r="J4451" s="29">
        <v>0</v>
      </c>
    </row>
    <row r="4452" spans="1:10" x14ac:dyDescent="0.25">
      <c r="A4452" s="28">
        <v>182845933</v>
      </c>
      <c r="B4452" s="10" t="s">
        <v>713</v>
      </c>
      <c r="C4452" s="14" t="s">
        <v>5315</v>
      </c>
      <c r="D4452" s="14"/>
      <c r="E4452" s="3">
        <v>151.66999999999999</v>
      </c>
      <c r="F4452" s="3">
        <v>0</v>
      </c>
      <c r="G4452" s="18">
        <v>0</v>
      </c>
      <c r="H4452" s="18">
        <v>0</v>
      </c>
      <c r="I4452" s="18">
        <v>0</v>
      </c>
      <c r="J4452" s="29">
        <v>0</v>
      </c>
    </row>
    <row r="4453" spans="1:10" x14ac:dyDescent="0.25">
      <c r="A4453" s="28">
        <v>183389476</v>
      </c>
      <c r="B4453" s="10" t="s">
        <v>736</v>
      </c>
      <c r="C4453" s="14" t="s">
        <v>5315</v>
      </c>
      <c r="D4453" s="14"/>
      <c r="E4453" s="3">
        <v>151.66999999999999</v>
      </c>
      <c r="F4453" s="3">
        <v>0</v>
      </c>
      <c r="G4453" s="18">
        <v>0</v>
      </c>
      <c r="H4453" s="18">
        <v>0</v>
      </c>
      <c r="I4453" s="18">
        <v>0</v>
      </c>
      <c r="J4453" s="29">
        <v>0</v>
      </c>
    </row>
    <row r="4454" spans="1:10" x14ac:dyDescent="0.25">
      <c r="A4454" s="28">
        <v>183543784</v>
      </c>
      <c r="B4454" s="10" t="s">
        <v>738</v>
      </c>
      <c r="C4454" s="14" t="s">
        <v>5315</v>
      </c>
      <c r="D4454" s="14"/>
      <c r="E4454" s="3">
        <v>151.66999999999999</v>
      </c>
      <c r="F4454" s="3">
        <v>0</v>
      </c>
      <c r="G4454" s="18">
        <v>0</v>
      </c>
      <c r="H4454" s="18">
        <v>0</v>
      </c>
      <c r="I4454" s="18">
        <v>0</v>
      </c>
      <c r="J4454" s="29">
        <v>0</v>
      </c>
    </row>
    <row r="4455" spans="1:10" x14ac:dyDescent="0.25">
      <c r="A4455" s="28">
        <v>391465</v>
      </c>
      <c r="B4455" s="10" t="s">
        <v>791</v>
      </c>
      <c r="C4455" s="14" t="s">
        <v>5315</v>
      </c>
      <c r="D4455" s="14"/>
      <c r="E4455" s="3">
        <v>151.66999999999999</v>
      </c>
      <c r="F4455" s="3">
        <v>0</v>
      </c>
      <c r="G4455" s="18">
        <v>0</v>
      </c>
      <c r="H4455" s="18">
        <v>0</v>
      </c>
      <c r="I4455" s="18">
        <v>0</v>
      </c>
      <c r="J4455" s="29">
        <v>0</v>
      </c>
    </row>
    <row r="4456" spans="1:10" x14ac:dyDescent="0.25">
      <c r="A4456" s="28">
        <v>83453</v>
      </c>
      <c r="B4456" s="10" t="s">
        <v>804</v>
      </c>
      <c r="C4456" s="14" t="s">
        <v>5315</v>
      </c>
      <c r="D4456" s="14"/>
      <c r="E4456" s="3">
        <v>151.66999999999999</v>
      </c>
      <c r="F4456" s="3">
        <v>0</v>
      </c>
      <c r="G4456" s="18">
        <v>0</v>
      </c>
      <c r="H4456" s="18">
        <v>0</v>
      </c>
      <c r="I4456" s="18">
        <v>0</v>
      </c>
      <c r="J4456" s="29">
        <v>0</v>
      </c>
    </row>
    <row r="4457" spans="1:10" x14ac:dyDescent="0.25">
      <c r="A4457" s="28">
        <v>181575666</v>
      </c>
      <c r="B4457" s="10" t="s">
        <v>857</v>
      </c>
      <c r="C4457" s="14" t="s">
        <v>5315</v>
      </c>
      <c r="D4457" s="14"/>
      <c r="E4457" s="3">
        <v>151.66999999999999</v>
      </c>
      <c r="F4457" s="3">
        <v>0</v>
      </c>
      <c r="G4457" s="18">
        <v>0</v>
      </c>
      <c r="H4457" s="18">
        <v>0</v>
      </c>
      <c r="I4457" s="18">
        <v>0</v>
      </c>
      <c r="J4457" s="29">
        <v>0</v>
      </c>
    </row>
    <row r="4458" spans="1:10" x14ac:dyDescent="0.25">
      <c r="A4458" s="28">
        <v>181633268</v>
      </c>
      <c r="B4458" s="10" t="s">
        <v>862</v>
      </c>
      <c r="C4458" s="14" t="s">
        <v>5315</v>
      </c>
      <c r="D4458" s="14"/>
      <c r="E4458" s="3">
        <v>151.66999999999999</v>
      </c>
      <c r="F4458" s="3">
        <v>0</v>
      </c>
      <c r="G4458" s="18">
        <v>0</v>
      </c>
      <c r="H4458" s="18">
        <v>0</v>
      </c>
      <c r="I4458" s="18">
        <v>0</v>
      </c>
      <c r="J4458" s="29">
        <v>0</v>
      </c>
    </row>
    <row r="4459" spans="1:10" x14ac:dyDescent="0.25">
      <c r="A4459" s="28">
        <v>186659379</v>
      </c>
      <c r="B4459" s="10" t="s">
        <v>952</v>
      </c>
      <c r="C4459" s="14" t="s">
        <v>5315</v>
      </c>
      <c r="D4459" s="14"/>
      <c r="E4459" s="3">
        <v>151.66999999999999</v>
      </c>
      <c r="F4459" s="3">
        <v>0</v>
      </c>
      <c r="G4459" s="18">
        <v>0</v>
      </c>
      <c r="H4459" s="18">
        <v>0</v>
      </c>
      <c r="I4459" s="18">
        <v>0</v>
      </c>
      <c r="J4459" s="29">
        <v>0</v>
      </c>
    </row>
    <row r="4460" spans="1:10" x14ac:dyDescent="0.25">
      <c r="A4460" s="28">
        <v>186934652</v>
      </c>
      <c r="B4460" s="10" t="s">
        <v>962</v>
      </c>
      <c r="C4460" s="14" t="s">
        <v>5315</v>
      </c>
      <c r="D4460" s="14"/>
      <c r="E4460" s="3">
        <v>151.66999999999999</v>
      </c>
      <c r="F4460" s="3">
        <v>0</v>
      </c>
      <c r="G4460" s="18">
        <v>0</v>
      </c>
      <c r="H4460" s="18">
        <v>0</v>
      </c>
      <c r="I4460" s="18">
        <v>0</v>
      </c>
      <c r="J4460" s="29">
        <v>0</v>
      </c>
    </row>
    <row r="4461" spans="1:10" x14ac:dyDescent="0.25">
      <c r="A4461" s="28">
        <v>187153122</v>
      </c>
      <c r="B4461" s="10" t="s">
        <v>972</v>
      </c>
      <c r="C4461" s="14" t="s">
        <v>5315</v>
      </c>
      <c r="D4461" s="14"/>
      <c r="E4461" s="3">
        <v>151.66999999999999</v>
      </c>
      <c r="F4461" s="3">
        <v>0</v>
      </c>
      <c r="G4461" s="18">
        <v>0</v>
      </c>
      <c r="H4461" s="18">
        <v>0</v>
      </c>
      <c r="I4461" s="18">
        <v>0</v>
      </c>
      <c r="J4461" s="29">
        <v>0</v>
      </c>
    </row>
    <row r="4462" spans="1:10" x14ac:dyDescent="0.25">
      <c r="A4462" s="28">
        <v>187882915</v>
      </c>
      <c r="B4462" s="10" t="s">
        <v>990</v>
      </c>
      <c r="C4462" s="14" t="s">
        <v>5315</v>
      </c>
      <c r="D4462" s="14"/>
      <c r="E4462" s="3">
        <v>151.66999999999999</v>
      </c>
      <c r="F4462" s="3">
        <v>0</v>
      </c>
      <c r="G4462" s="18">
        <v>0</v>
      </c>
      <c r="H4462" s="18">
        <v>0</v>
      </c>
      <c r="I4462" s="18">
        <v>0</v>
      </c>
      <c r="J4462" s="29">
        <v>0</v>
      </c>
    </row>
    <row r="4463" spans="1:10" x14ac:dyDescent="0.25">
      <c r="A4463" s="28">
        <v>188227988</v>
      </c>
      <c r="B4463" s="10" t="s">
        <v>997</v>
      </c>
      <c r="C4463" s="14" t="s">
        <v>5315</v>
      </c>
      <c r="D4463" s="14"/>
      <c r="E4463" s="3">
        <v>151.66999999999999</v>
      </c>
      <c r="F4463" s="3">
        <v>0</v>
      </c>
      <c r="G4463" s="18">
        <v>0</v>
      </c>
      <c r="H4463" s="18">
        <v>0</v>
      </c>
      <c r="I4463" s="18">
        <v>0</v>
      </c>
      <c r="J4463" s="29">
        <v>0</v>
      </c>
    </row>
    <row r="4464" spans="1:10" x14ac:dyDescent="0.25">
      <c r="A4464" s="28">
        <v>118215128</v>
      </c>
      <c r="B4464" s="10" t="s">
        <v>1077</v>
      </c>
      <c r="C4464" s="14" t="s">
        <v>5315</v>
      </c>
      <c r="D4464" s="14"/>
      <c r="E4464" s="3">
        <v>151.66999999999999</v>
      </c>
      <c r="F4464" s="3">
        <v>0</v>
      </c>
      <c r="G4464" s="18">
        <v>0</v>
      </c>
      <c r="H4464" s="18">
        <v>0</v>
      </c>
      <c r="I4464" s="18">
        <v>0</v>
      </c>
      <c r="J4464" s="29">
        <v>0</v>
      </c>
    </row>
    <row r="4465" spans="1:10" x14ac:dyDescent="0.25">
      <c r="A4465" s="28">
        <v>118396557</v>
      </c>
      <c r="B4465" s="10" t="s">
        <v>1112</v>
      </c>
      <c r="C4465" s="14" t="s">
        <v>5315</v>
      </c>
      <c r="D4465" s="14"/>
      <c r="E4465" s="3">
        <v>151.66999999999999</v>
      </c>
      <c r="F4465" s="3">
        <v>0</v>
      </c>
      <c r="G4465" s="18">
        <v>0</v>
      </c>
      <c r="H4465" s="18">
        <v>0</v>
      </c>
      <c r="I4465" s="18">
        <v>0</v>
      </c>
      <c r="J4465" s="29">
        <v>0</v>
      </c>
    </row>
    <row r="4466" spans="1:10" x14ac:dyDescent="0.25">
      <c r="A4466" s="28">
        <v>112784416</v>
      </c>
      <c r="B4466" s="10" t="s">
        <v>1158</v>
      </c>
      <c r="C4466" s="14" t="s">
        <v>5315</v>
      </c>
      <c r="D4466" s="14"/>
      <c r="E4466" s="3">
        <v>151.66999999999999</v>
      </c>
      <c r="F4466" s="3">
        <v>0</v>
      </c>
      <c r="G4466" s="18">
        <v>0</v>
      </c>
      <c r="H4466" s="18">
        <v>0</v>
      </c>
      <c r="I4466" s="18">
        <v>0</v>
      </c>
      <c r="J4466" s="29">
        <v>0</v>
      </c>
    </row>
    <row r="4467" spans="1:10" x14ac:dyDescent="0.25">
      <c r="A4467" s="28">
        <v>112798488</v>
      </c>
      <c r="B4467" s="10" t="s">
        <v>1171</v>
      </c>
      <c r="C4467" s="14" t="s">
        <v>5315</v>
      </c>
      <c r="D4467" s="14"/>
      <c r="E4467" s="3">
        <v>151.66999999999999</v>
      </c>
      <c r="F4467" s="3">
        <v>0</v>
      </c>
      <c r="G4467" s="18">
        <v>0</v>
      </c>
      <c r="H4467" s="18">
        <v>0</v>
      </c>
      <c r="I4467" s="18">
        <v>0</v>
      </c>
      <c r="J4467" s="29">
        <v>0</v>
      </c>
    </row>
    <row r="4468" spans="1:10" x14ac:dyDescent="0.25">
      <c r="A4468" s="28">
        <v>112929959</v>
      </c>
      <c r="B4468" s="10" t="s">
        <v>1215</v>
      </c>
      <c r="C4468" s="14" t="s">
        <v>5315</v>
      </c>
      <c r="D4468" s="14"/>
      <c r="E4468" s="3">
        <v>151.66999999999999</v>
      </c>
      <c r="F4468" s="3">
        <v>0</v>
      </c>
      <c r="G4468" s="18">
        <v>0</v>
      </c>
      <c r="H4468" s="18">
        <v>0</v>
      </c>
      <c r="I4468" s="18">
        <v>0</v>
      </c>
      <c r="J4468" s="29">
        <v>0</v>
      </c>
    </row>
    <row r="4469" spans="1:10" x14ac:dyDescent="0.25">
      <c r="A4469" s="28">
        <v>318495</v>
      </c>
      <c r="B4469" s="10" t="s">
        <v>1258</v>
      </c>
      <c r="C4469" s="14" t="s">
        <v>5315</v>
      </c>
      <c r="D4469" s="14"/>
      <c r="E4469" s="3">
        <v>151.66999999999999</v>
      </c>
      <c r="F4469" s="3">
        <v>0</v>
      </c>
      <c r="G4469" s="18">
        <v>0</v>
      </c>
      <c r="H4469" s="18">
        <v>0</v>
      </c>
      <c r="I4469" s="18">
        <v>0</v>
      </c>
      <c r="J4469" s="29">
        <v>0</v>
      </c>
    </row>
    <row r="4470" spans="1:10" x14ac:dyDescent="0.25">
      <c r="A4470" s="28">
        <v>181837662</v>
      </c>
      <c r="B4470" s="10" t="s">
        <v>1351</v>
      </c>
      <c r="C4470" s="14" t="s">
        <v>5315</v>
      </c>
      <c r="D4470" s="14"/>
      <c r="E4470" s="3">
        <v>151.66999999999999</v>
      </c>
      <c r="F4470" s="3">
        <v>0</v>
      </c>
      <c r="G4470" s="18">
        <v>0</v>
      </c>
      <c r="H4470" s="18">
        <v>0</v>
      </c>
      <c r="I4470" s="18">
        <v>0</v>
      </c>
      <c r="J4470" s="29">
        <v>0</v>
      </c>
    </row>
    <row r="4471" spans="1:10" x14ac:dyDescent="0.25">
      <c r="A4471" s="28">
        <v>182848896</v>
      </c>
      <c r="B4471" s="10" t="s">
        <v>1368</v>
      </c>
      <c r="C4471" s="14" t="s">
        <v>5315</v>
      </c>
      <c r="D4471" s="14"/>
      <c r="E4471" s="3">
        <v>151.66999999999999</v>
      </c>
      <c r="F4471" s="3">
        <v>0</v>
      </c>
      <c r="G4471" s="18">
        <v>0</v>
      </c>
      <c r="H4471" s="18">
        <v>0</v>
      </c>
      <c r="I4471" s="18">
        <v>0</v>
      </c>
      <c r="J4471" s="29">
        <v>0</v>
      </c>
    </row>
    <row r="4472" spans="1:10" x14ac:dyDescent="0.25">
      <c r="A4472" s="28">
        <v>183759845</v>
      </c>
      <c r="B4472" s="10" t="s">
        <v>1392</v>
      </c>
      <c r="C4472" s="14" t="s">
        <v>5315</v>
      </c>
      <c r="D4472" s="14"/>
      <c r="E4472" s="3">
        <v>151.66999999999999</v>
      </c>
      <c r="F4472" s="3">
        <v>0</v>
      </c>
      <c r="G4472" s="18">
        <v>0</v>
      </c>
      <c r="H4472" s="18">
        <v>0</v>
      </c>
      <c r="I4472" s="18">
        <v>0</v>
      </c>
      <c r="J4472" s="29">
        <v>0</v>
      </c>
    </row>
    <row r="4473" spans="1:10" x14ac:dyDescent="0.25">
      <c r="A4473" s="28">
        <v>182842369</v>
      </c>
      <c r="B4473" s="10" t="s">
        <v>1411</v>
      </c>
      <c r="C4473" s="14" t="s">
        <v>5315</v>
      </c>
      <c r="D4473" s="14"/>
      <c r="E4473" s="3">
        <v>151.66999999999999</v>
      </c>
      <c r="F4473" s="3">
        <v>0</v>
      </c>
      <c r="G4473" s="18">
        <v>0</v>
      </c>
      <c r="H4473" s="18">
        <v>0</v>
      </c>
      <c r="I4473" s="18">
        <v>0</v>
      </c>
      <c r="J4473" s="29">
        <v>0</v>
      </c>
    </row>
    <row r="4474" spans="1:10" x14ac:dyDescent="0.25">
      <c r="A4474" s="28">
        <v>943628</v>
      </c>
      <c r="B4474" s="10" t="s">
        <v>1424</v>
      </c>
      <c r="C4474" s="14" t="s">
        <v>5315</v>
      </c>
      <c r="D4474" s="14"/>
      <c r="E4474" s="3">
        <v>151.66999999999999</v>
      </c>
      <c r="F4474" s="3">
        <v>0</v>
      </c>
      <c r="G4474" s="18">
        <v>0</v>
      </c>
      <c r="H4474" s="18">
        <v>0</v>
      </c>
      <c r="I4474" s="18">
        <v>0</v>
      </c>
      <c r="J4474" s="29">
        <v>0</v>
      </c>
    </row>
    <row r="4475" spans="1:10" x14ac:dyDescent="0.25">
      <c r="A4475" s="28">
        <v>188868687</v>
      </c>
      <c r="B4475" s="10" t="s">
        <v>1444</v>
      </c>
      <c r="C4475" s="14" t="s">
        <v>5315</v>
      </c>
      <c r="D4475" s="14"/>
      <c r="E4475" s="3">
        <v>151.66999999999999</v>
      </c>
      <c r="F4475" s="3">
        <v>0</v>
      </c>
      <c r="G4475" s="18">
        <v>0</v>
      </c>
      <c r="H4475" s="18">
        <v>0</v>
      </c>
      <c r="I4475" s="18">
        <v>0</v>
      </c>
      <c r="J4475" s="29">
        <v>0</v>
      </c>
    </row>
    <row r="4476" spans="1:10" x14ac:dyDescent="0.25">
      <c r="A4476" s="28">
        <v>188136558</v>
      </c>
      <c r="B4476" s="10" t="s">
        <v>1445</v>
      </c>
      <c r="C4476" s="14" t="s">
        <v>5315</v>
      </c>
      <c r="D4476" s="14"/>
      <c r="E4476" s="3">
        <v>151.66999999999999</v>
      </c>
      <c r="F4476" s="3">
        <v>0</v>
      </c>
      <c r="G4476" s="18">
        <v>0</v>
      </c>
      <c r="H4476" s="18">
        <v>0</v>
      </c>
      <c r="I4476" s="18">
        <v>0</v>
      </c>
      <c r="J4476" s="29">
        <v>0</v>
      </c>
    </row>
    <row r="4477" spans="1:10" x14ac:dyDescent="0.25">
      <c r="A4477" s="28">
        <v>188548321</v>
      </c>
      <c r="B4477" s="10" t="s">
        <v>1473</v>
      </c>
      <c r="C4477" s="14" t="s">
        <v>5315</v>
      </c>
      <c r="D4477" s="14"/>
      <c r="E4477" s="3">
        <v>151.66999999999999</v>
      </c>
      <c r="F4477" s="3">
        <v>0</v>
      </c>
      <c r="G4477" s="18">
        <v>0</v>
      </c>
      <c r="H4477" s="18">
        <v>0</v>
      </c>
      <c r="I4477" s="18">
        <v>0</v>
      </c>
      <c r="J4477" s="29">
        <v>0</v>
      </c>
    </row>
    <row r="4478" spans="1:10" x14ac:dyDescent="0.25">
      <c r="A4478" s="28">
        <v>181668848</v>
      </c>
      <c r="B4478" s="10" t="s">
        <v>1585</v>
      </c>
      <c r="C4478" s="14" t="s">
        <v>5315</v>
      </c>
      <c r="D4478" s="14"/>
      <c r="E4478" s="3">
        <v>151.66999999999999</v>
      </c>
      <c r="F4478" s="3">
        <v>0</v>
      </c>
      <c r="G4478" s="18">
        <v>0</v>
      </c>
      <c r="H4478" s="18">
        <v>0</v>
      </c>
      <c r="I4478" s="18">
        <v>0</v>
      </c>
      <c r="J4478" s="29">
        <v>0</v>
      </c>
    </row>
    <row r="4479" spans="1:10" x14ac:dyDescent="0.25">
      <c r="A4479" s="28">
        <v>183267789</v>
      </c>
      <c r="B4479" s="10" t="s">
        <v>1614</v>
      </c>
      <c r="C4479" s="14" t="s">
        <v>5315</v>
      </c>
      <c r="D4479" s="14"/>
      <c r="E4479" s="3">
        <v>151.66999999999999</v>
      </c>
      <c r="F4479" s="3">
        <v>0</v>
      </c>
      <c r="G4479" s="18">
        <v>0</v>
      </c>
      <c r="H4479" s="18">
        <v>0</v>
      </c>
      <c r="I4479" s="18">
        <v>0</v>
      </c>
      <c r="J4479" s="29">
        <v>0</v>
      </c>
    </row>
    <row r="4480" spans="1:10" x14ac:dyDescent="0.25">
      <c r="A4480" s="28">
        <v>188868618</v>
      </c>
      <c r="B4480" s="10" t="s">
        <v>1706</v>
      </c>
      <c r="C4480" s="14" t="s">
        <v>5315</v>
      </c>
      <c r="D4480" s="14"/>
      <c r="E4480" s="3">
        <v>151.66999999999999</v>
      </c>
      <c r="F4480" s="3">
        <v>0</v>
      </c>
      <c r="G4480" s="18">
        <v>0</v>
      </c>
      <c r="H4480" s="18">
        <v>0</v>
      </c>
      <c r="I4480" s="18">
        <v>0</v>
      </c>
      <c r="J4480" s="29">
        <v>0</v>
      </c>
    </row>
    <row r="4481" spans="1:10" x14ac:dyDescent="0.25">
      <c r="A4481" s="28">
        <v>181468864</v>
      </c>
      <c r="B4481" s="10" t="s">
        <v>1740</v>
      </c>
      <c r="C4481" s="14" t="s">
        <v>5315</v>
      </c>
      <c r="D4481" s="14"/>
      <c r="E4481" s="3">
        <v>151.66999999999999</v>
      </c>
      <c r="F4481" s="3">
        <v>0</v>
      </c>
      <c r="G4481" s="18">
        <v>0</v>
      </c>
      <c r="H4481" s="18">
        <v>0</v>
      </c>
      <c r="I4481" s="18">
        <v>0</v>
      </c>
      <c r="J4481" s="29">
        <v>0</v>
      </c>
    </row>
    <row r="4482" spans="1:10" x14ac:dyDescent="0.25">
      <c r="A4482" s="28">
        <v>182653329</v>
      </c>
      <c r="B4482" s="10" t="s">
        <v>1755</v>
      </c>
      <c r="C4482" s="14" t="s">
        <v>5315</v>
      </c>
      <c r="D4482" s="14"/>
      <c r="E4482" s="3">
        <v>151.66999999999999</v>
      </c>
      <c r="F4482" s="3">
        <v>0</v>
      </c>
      <c r="G4482" s="18">
        <v>0</v>
      </c>
      <c r="H4482" s="18">
        <v>0</v>
      </c>
      <c r="I4482" s="18">
        <v>0</v>
      </c>
      <c r="J4482" s="29">
        <v>0</v>
      </c>
    </row>
    <row r="4483" spans="1:10" x14ac:dyDescent="0.25">
      <c r="A4483" s="28">
        <v>182958475</v>
      </c>
      <c r="B4483" s="10" t="s">
        <v>1759</v>
      </c>
      <c r="C4483" s="14" t="s">
        <v>5315</v>
      </c>
      <c r="D4483" s="14"/>
      <c r="E4483" s="3">
        <v>151.66999999999999</v>
      </c>
      <c r="F4483" s="3">
        <v>0</v>
      </c>
      <c r="G4483" s="18">
        <v>0</v>
      </c>
      <c r="H4483" s="18">
        <v>0</v>
      </c>
      <c r="I4483" s="18">
        <v>0</v>
      </c>
      <c r="J4483" s="29">
        <v>0</v>
      </c>
    </row>
    <row r="4484" spans="1:10" x14ac:dyDescent="0.25">
      <c r="A4484" s="28">
        <v>182998821</v>
      </c>
      <c r="B4484" s="10" t="s">
        <v>1761</v>
      </c>
      <c r="C4484" s="14" t="s">
        <v>5315</v>
      </c>
      <c r="D4484" s="14"/>
      <c r="E4484" s="3">
        <v>151.66999999999999</v>
      </c>
      <c r="F4484" s="3">
        <v>0</v>
      </c>
      <c r="G4484" s="18">
        <v>0</v>
      </c>
      <c r="H4484" s="18">
        <v>0</v>
      </c>
      <c r="I4484" s="18">
        <v>0</v>
      </c>
      <c r="J4484" s="29">
        <v>0</v>
      </c>
    </row>
    <row r="4485" spans="1:10" x14ac:dyDescent="0.25">
      <c r="A4485" s="28">
        <v>928548</v>
      </c>
      <c r="B4485" s="10" t="s">
        <v>1819</v>
      </c>
      <c r="C4485" s="14" t="s">
        <v>5315</v>
      </c>
      <c r="D4485" s="14"/>
      <c r="E4485" s="3">
        <v>151.66999999999999</v>
      </c>
      <c r="F4485" s="3">
        <v>0</v>
      </c>
      <c r="G4485" s="18">
        <v>0</v>
      </c>
      <c r="H4485" s="18">
        <v>0</v>
      </c>
      <c r="I4485" s="18">
        <v>0</v>
      </c>
      <c r="J4485" s="29">
        <v>0</v>
      </c>
    </row>
    <row r="4486" spans="1:10" x14ac:dyDescent="0.25">
      <c r="A4486" s="28">
        <v>118375249</v>
      </c>
      <c r="B4486" s="10" t="s">
        <v>1885</v>
      </c>
      <c r="C4486" s="14" t="s">
        <v>5315</v>
      </c>
      <c r="D4486" s="14"/>
      <c r="E4486" s="3">
        <v>151.66999999999999</v>
      </c>
      <c r="F4486" s="3">
        <v>0</v>
      </c>
      <c r="G4486" s="18">
        <v>0</v>
      </c>
      <c r="H4486" s="18">
        <v>0</v>
      </c>
      <c r="I4486" s="18">
        <v>0</v>
      </c>
      <c r="J4486" s="29">
        <v>0</v>
      </c>
    </row>
    <row r="4487" spans="1:10" x14ac:dyDescent="0.25">
      <c r="A4487" s="28">
        <v>118642735</v>
      </c>
      <c r="B4487" s="10" t="s">
        <v>1908</v>
      </c>
      <c r="C4487" s="14" t="s">
        <v>5315</v>
      </c>
      <c r="D4487" s="14"/>
      <c r="E4487" s="3">
        <v>151.66999999999999</v>
      </c>
      <c r="F4487" s="3">
        <v>0</v>
      </c>
      <c r="G4487" s="18">
        <v>0</v>
      </c>
      <c r="H4487" s="18">
        <v>0</v>
      </c>
      <c r="I4487" s="18">
        <v>0</v>
      </c>
      <c r="J4487" s="29">
        <v>0</v>
      </c>
    </row>
    <row r="4488" spans="1:10" x14ac:dyDescent="0.25">
      <c r="A4488" s="28">
        <v>118682875</v>
      </c>
      <c r="B4488" s="10" t="s">
        <v>1957</v>
      </c>
      <c r="C4488" s="14" t="s">
        <v>5315</v>
      </c>
      <c r="D4488" s="14"/>
      <c r="E4488" s="3">
        <v>151.66999999999999</v>
      </c>
      <c r="F4488" s="3">
        <v>0</v>
      </c>
      <c r="G4488" s="18">
        <v>0</v>
      </c>
      <c r="H4488" s="18">
        <v>0</v>
      </c>
      <c r="I4488" s="18">
        <v>0</v>
      </c>
      <c r="J4488" s="29">
        <v>0</v>
      </c>
    </row>
    <row r="4489" spans="1:10" x14ac:dyDescent="0.25">
      <c r="A4489" s="28">
        <v>118729683</v>
      </c>
      <c r="B4489" s="10" t="s">
        <v>1974</v>
      </c>
      <c r="C4489" s="14" t="s">
        <v>5315</v>
      </c>
      <c r="D4489" s="14"/>
      <c r="E4489" s="3">
        <v>151.66999999999999</v>
      </c>
      <c r="F4489" s="3">
        <v>0</v>
      </c>
      <c r="G4489" s="18">
        <v>0</v>
      </c>
      <c r="H4489" s="18">
        <v>0</v>
      </c>
      <c r="I4489" s="18">
        <v>0</v>
      </c>
      <c r="J4489" s="29">
        <v>0</v>
      </c>
    </row>
    <row r="4490" spans="1:10" x14ac:dyDescent="0.25">
      <c r="A4490" s="28">
        <v>118886774</v>
      </c>
      <c r="B4490" s="10" t="s">
        <v>1996</v>
      </c>
      <c r="C4490" s="14" t="s">
        <v>5315</v>
      </c>
      <c r="D4490" s="14"/>
      <c r="E4490" s="3">
        <v>151.66999999999999</v>
      </c>
      <c r="F4490" s="3">
        <v>0</v>
      </c>
      <c r="G4490" s="18">
        <v>0</v>
      </c>
      <c r="H4490" s="18">
        <v>0</v>
      </c>
      <c r="I4490" s="18">
        <v>0</v>
      </c>
      <c r="J4490" s="29">
        <v>0</v>
      </c>
    </row>
    <row r="4491" spans="1:10" x14ac:dyDescent="0.25">
      <c r="A4491" s="28">
        <v>111167986</v>
      </c>
      <c r="B4491" s="10" t="s">
        <v>2077</v>
      </c>
      <c r="C4491" s="14" t="s">
        <v>5315</v>
      </c>
      <c r="D4491" s="14"/>
      <c r="E4491" s="3">
        <v>151.66999999999999</v>
      </c>
      <c r="F4491" s="3">
        <v>0</v>
      </c>
      <c r="G4491" s="18">
        <v>0</v>
      </c>
      <c r="H4491" s="18">
        <v>0</v>
      </c>
      <c r="I4491" s="18">
        <v>0</v>
      </c>
      <c r="J4491" s="29">
        <v>0</v>
      </c>
    </row>
    <row r="4492" spans="1:10" x14ac:dyDescent="0.25">
      <c r="A4492" s="28">
        <v>111281898</v>
      </c>
      <c r="B4492" s="10" t="s">
        <v>2098</v>
      </c>
      <c r="C4492" s="14" t="s">
        <v>5315</v>
      </c>
      <c r="D4492" s="14"/>
      <c r="E4492" s="3">
        <v>151.66999999999999</v>
      </c>
      <c r="F4492" s="3">
        <v>0</v>
      </c>
      <c r="G4492" s="18">
        <v>0</v>
      </c>
      <c r="H4492" s="18">
        <v>0</v>
      </c>
      <c r="I4492" s="18">
        <v>0</v>
      </c>
      <c r="J4492" s="29">
        <v>0</v>
      </c>
    </row>
    <row r="4493" spans="1:10" x14ac:dyDescent="0.25">
      <c r="A4493" s="28">
        <v>111774934</v>
      </c>
      <c r="B4493" s="10" t="s">
        <v>2198</v>
      </c>
      <c r="C4493" s="14" t="s">
        <v>5315</v>
      </c>
      <c r="D4493" s="14"/>
      <c r="E4493" s="3">
        <v>151.66999999999999</v>
      </c>
      <c r="F4493" s="3">
        <v>0</v>
      </c>
      <c r="G4493" s="18">
        <v>0</v>
      </c>
      <c r="H4493" s="18">
        <v>0</v>
      </c>
      <c r="I4493" s="18">
        <v>0</v>
      </c>
      <c r="J4493" s="29">
        <v>0</v>
      </c>
    </row>
    <row r="4494" spans="1:10" x14ac:dyDescent="0.25">
      <c r="A4494" s="28">
        <v>112888768</v>
      </c>
      <c r="B4494" s="10" t="s">
        <v>2228</v>
      </c>
      <c r="C4494" s="14" t="s">
        <v>5315</v>
      </c>
      <c r="D4494" s="14"/>
      <c r="E4494" s="3">
        <v>151.66999999999999</v>
      </c>
      <c r="F4494" s="3">
        <v>0</v>
      </c>
      <c r="G4494" s="18">
        <v>0</v>
      </c>
      <c r="H4494" s="18">
        <v>0</v>
      </c>
      <c r="I4494" s="18">
        <v>0</v>
      </c>
      <c r="J4494" s="29">
        <v>0</v>
      </c>
    </row>
    <row r="4495" spans="1:10" x14ac:dyDescent="0.25">
      <c r="A4495" s="28">
        <v>112738691</v>
      </c>
      <c r="B4495" s="10" t="s">
        <v>2256</v>
      </c>
      <c r="C4495" s="14" t="s">
        <v>5315</v>
      </c>
      <c r="D4495" s="14"/>
      <c r="E4495" s="3">
        <v>151.66999999999999</v>
      </c>
      <c r="F4495" s="3">
        <v>0</v>
      </c>
      <c r="G4495" s="18">
        <v>0</v>
      </c>
      <c r="H4495" s="18">
        <v>0</v>
      </c>
      <c r="I4495" s="18">
        <v>0</v>
      </c>
      <c r="J4495" s="29">
        <v>0</v>
      </c>
    </row>
    <row r="4496" spans="1:10" x14ac:dyDescent="0.25">
      <c r="A4496" s="28">
        <v>184598623</v>
      </c>
      <c r="B4496" s="10" t="s">
        <v>2287</v>
      </c>
      <c r="C4496" s="14" t="s">
        <v>5315</v>
      </c>
      <c r="D4496" s="14"/>
      <c r="E4496" s="3">
        <v>151.66999999999999</v>
      </c>
      <c r="F4496" s="3">
        <v>0</v>
      </c>
      <c r="G4496" s="18">
        <v>0</v>
      </c>
      <c r="H4496" s="18">
        <v>0</v>
      </c>
      <c r="I4496" s="18">
        <v>0</v>
      </c>
      <c r="J4496" s="29">
        <v>0</v>
      </c>
    </row>
    <row r="4497" spans="1:10" x14ac:dyDescent="0.25">
      <c r="A4497" s="28">
        <v>498351</v>
      </c>
      <c r="B4497" s="10" t="s">
        <v>2356</v>
      </c>
      <c r="C4497" s="14" t="s">
        <v>5315</v>
      </c>
      <c r="D4497" s="14"/>
      <c r="E4497" s="3">
        <v>151.66999999999999</v>
      </c>
      <c r="F4497" s="3">
        <v>0</v>
      </c>
      <c r="G4497" s="18">
        <v>0</v>
      </c>
      <c r="H4497" s="18">
        <v>0</v>
      </c>
      <c r="I4497" s="18">
        <v>0</v>
      </c>
      <c r="J4497" s="29">
        <v>0</v>
      </c>
    </row>
    <row r="4498" spans="1:10" x14ac:dyDescent="0.25">
      <c r="A4498" s="28">
        <v>913856</v>
      </c>
      <c r="B4498" s="10" t="s">
        <v>2404</v>
      </c>
      <c r="C4498" s="14" t="s">
        <v>5315</v>
      </c>
      <c r="D4498" s="14"/>
      <c r="E4498" s="3">
        <v>151.66999999999999</v>
      </c>
      <c r="F4498" s="3">
        <v>0</v>
      </c>
      <c r="G4498" s="18">
        <v>0</v>
      </c>
      <c r="H4498" s="18">
        <v>0</v>
      </c>
      <c r="I4498" s="18">
        <v>0</v>
      </c>
      <c r="J4498" s="29">
        <v>0</v>
      </c>
    </row>
    <row r="4499" spans="1:10" x14ac:dyDescent="0.25">
      <c r="A4499" s="28">
        <v>188328451</v>
      </c>
      <c r="B4499" s="10" t="s">
        <v>2420</v>
      </c>
      <c r="C4499" s="14" t="s">
        <v>5315</v>
      </c>
      <c r="D4499" s="14"/>
      <c r="E4499" s="3">
        <v>151.66999999999999</v>
      </c>
      <c r="F4499" s="3">
        <v>0</v>
      </c>
      <c r="G4499" s="18">
        <v>0</v>
      </c>
      <c r="H4499" s="18">
        <v>0</v>
      </c>
      <c r="I4499" s="18">
        <v>0</v>
      </c>
      <c r="J4499" s="29">
        <v>0</v>
      </c>
    </row>
    <row r="4500" spans="1:10" x14ac:dyDescent="0.25">
      <c r="A4500" s="28">
        <v>184428419</v>
      </c>
      <c r="B4500" s="10" t="s">
        <v>2476</v>
      </c>
      <c r="C4500" s="14" t="s">
        <v>5315</v>
      </c>
      <c r="D4500" s="14"/>
      <c r="E4500" s="3">
        <v>151.66999999999999</v>
      </c>
      <c r="F4500" s="3">
        <v>0</v>
      </c>
      <c r="G4500" s="18">
        <v>0</v>
      </c>
      <c r="H4500" s="18">
        <v>0</v>
      </c>
      <c r="I4500" s="18">
        <v>0</v>
      </c>
      <c r="J4500" s="29">
        <v>0</v>
      </c>
    </row>
    <row r="4501" spans="1:10" x14ac:dyDescent="0.25">
      <c r="A4501" s="28">
        <v>184879229</v>
      </c>
      <c r="B4501" s="10" t="s">
        <v>2485</v>
      </c>
      <c r="C4501" s="14" t="s">
        <v>5315</v>
      </c>
      <c r="D4501" s="14"/>
      <c r="E4501" s="3">
        <v>151.66999999999999</v>
      </c>
      <c r="F4501" s="3">
        <v>0</v>
      </c>
      <c r="G4501" s="18">
        <v>0</v>
      </c>
      <c r="H4501" s="18">
        <v>0</v>
      </c>
      <c r="I4501" s="18">
        <v>0</v>
      </c>
      <c r="J4501" s="29">
        <v>0</v>
      </c>
    </row>
    <row r="4502" spans="1:10" x14ac:dyDescent="0.25">
      <c r="A4502" s="28">
        <v>187735364</v>
      </c>
      <c r="B4502" s="10" t="s">
        <v>2513</v>
      </c>
      <c r="C4502" s="14" t="s">
        <v>5315</v>
      </c>
      <c r="D4502" s="14"/>
      <c r="E4502" s="3">
        <v>151.66999999999999</v>
      </c>
      <c r="F4502" s="3">
        <v>0</v>
      </c>
      <c r="G4502" s="18">
        <v>0</v>
      </c>
      <c r="H4502" s="18">
        <v>0</v>
      </c>
      <c r="I4502" s="18">
        <v>0</v>
      </c>
      <c r="J4502" s="29">
        <v>0</v>
      </c>
    </row>
    <row r="4503" spans="1:10" x14ac:dyDescent="0.25">
      <c r="A4503" s="28">
        <v>188236457</v>
      </c>
      <c r="B4503" s="10" t="s">
        <v>2604</v>
      </c>
      <c r="C4503" s="14" t="s">
        <v>5315</v>
      </c>
      <c r="D4503" s="14"/>
      <c r="E4503" s="3">
        <v>151.66999999999999</v>
      </c>
      <c r="F4503" s="3">
        <v>0</v>
      </c>
      <c r="G4503" s="18">
        <v>0</v>
      </c>
      <c r="H4503" s="18">
        <v>0</v>
      </c>
      <c r="I4503" s="18">
        <v>0</v>
      </c>
      <c r="J4503" s="29">
        <v>0</v>
      </c>
    </row>
    <row r="4504" spans="1:10" x14ac:dyDescent="0.25">
      <c r="A4504" s="28">
        <v>188327268</v>
      </c>
      <c r="B4504" s="10" t="s">
        <v>2642</v>
      </c>
      <c r="C4504" s="14" t="s">
        <v>5315</v>
      </c>
      <c r="D4504" s="14"/>
      <c r="E4504" s="3">
        <v>151.66999999999999</v>
      </c>
      <c r="F4504" s="3">
        <v>0</v>
      </c>
      <c r="G4504" s="18">
        <v>0</v>
      </c>
      <c r="H4504" s="18">
        <v>0</v>
      </c>
      <c r="I4504" s="18">
        <v>0</v>
      </c>
      <c r="J4504" s="29">
        <v>0</v>
      </c>
    </row>
    <row r="4505" spans="1:10" x14ac:dyDescent="0.25">
      <c r="A4505" s="28">
        <v>188462268</v>
      </c>
      <c r="B4505" s="10" t="s">
        <v>2676</v>
      </c>
      <c r="C4505" s="14" t="s">
        <v>5315</v>
      </c>
      <c r="D4505" s="14"/>
      <c r="E4505" s="3">
        <v>151.66999999999999</v>
      </c>
      <c r="F4505" s="3">
        <v>0</v>
      </c>
      <c r="G4505" s="18">
        <v>0</v>
      </c>
      <c r="H4505" s="18">
        <v>0</v>
      </c>
      <c r="I4505" s="18">
        <v>0</v>
      </c>
      <c r="J4505" s="29">
        <v>0</v>
      </c>
    </row>
    <row r="4506" spans="1:10" x14ac:dyDescent="0.25">
      <c r="A4506" s="28">
        <v>181239372</v>
      </c>
      <c r="B4506" s="10" t="s">
        <v>2939</v>
      </c>
      <c r="C4506" s="14" t="s">
        <v>5315</v>
      </c>
      <c r="D4506" s="14"/>
      <c r="E4506" s="3">
        <v>151.66999999999999</v>
      </c>
      <c r="F4506" s="3">
        <v>0</v>
      </c>
      <c r="G4506" s="18">
        <v>0</v>
      </c>
      <c r="H4506" s="18">
        <v>0</v>
      </c>
      <c r="I4506" s="18">
        <v>0</v>
      </c>
      <c r="J4506" s="29">
        <v>0</v>
      </c>
    </row>
    <row r="4507" spans="1:10" x14ac:dyDescent="0.25">
      <c r="A4507" s="28">
        <v>181259559</v>
      </c>
      <c r="B4507" s="10" t="s">
        <v>2944</v>
      </c>
      <c r="C4507" s="14" t="s">
        <v>5315</v>
      </c>
      <c r="D4507" s="14"/>
      <c r="E4507" s="3">
        <v>151.66999999999999</v>
      </c>
      <c r="F4507" s="3">
        <v>0</v>
      </c>
      <c r="G4507" s="18">
        <v>0</v>
      </c>
      <c r="H4507" s="18">
        <v>0</v>
      </c>
      <c r="I4507" s="18">
        <v>0</v>
      </c>
      <c r="J4507" s="29">
        <v>0</v>
      </c>
    </row>
    <row r="4508" spans="1:10" x14ac:dyDescent="0.25">
      <c r="A4508" s="28">
        <v>181262776</v>
      </c>
      <c r="B4508" s="10" t="s">
        <v>2948</v>
      </c>
      <c r="C4508" s="14" t="s">
        <v>5315</v>
      </c>
      <c r="D4508" s="14"/>
      <c r="E4508" s="3">
        <v>151.66999999999999</v>
      </c>
      <c r="F4508" s="3">
        <v>0</v>
      </c>
      <c r="G4508" s="18">
        <v>0</v>
      </c>
      <c r="H4508" s="18">
        <v>0</v>
      </c>
      <c r="I4508" s="18">
        <v>0</v>
      </c>
      <c r="J4508" s="29">
        <v>0</v>
      </c>
    </row>
    <row r="4509" spans="1:10" x14ac:dyDescent="0.25">
      <c r="A4509" s="28">
        <v>181262898</v>
      </c>
      <c r="B4509" s="10" t="s">
        <v>2949</v>
      </c>
      <c r="C4509" s="14" t="s">
        <v>5315</v>
      </c>
      <c r="D4509" s="14"/>
      <c r="E4509" s="3">
        <v>151.66999999999999</v>
      </c>
      <c r="F4509" s="3">
        <v>0</v>
      </c>
      <c r="G4509" s="18">
        <v>0</v>
      </c>
      <c r="H4509" s="18">
        <v>0</v>
      </c>
      <c r="I4509" s="18">
        <v>0</v>
      </c>
      <c r="J4509" s="29">
        <v>0</v>
      </c>
    </row>
    <row r="4510" spans="1:10" x14ac:dyDescent="0.25">
      <c r="A4510" s="28">
        <v>181345641</v>
      </c>
      <c r="B4510" s="10" t="s">
        <v>3002</v>
      </c>
      <c r="C4510" s="14" t="s">
        <v>5315</v>
      </c>
      <c r="D4510" s="14"/>
      <c r="E4510" s="3">
        <v>151.66999999999999</v>
      </c>
      <c r="F4510" s="3">
        <v>0</v>
      </c>
      <c r="G4510" s="18">
        <v>0</v>
      </c>
      <c r="H4510" s="18">
        <v>0</v>
      </c>
      <c r="I4510" s="18">
        <v>0</v>
      </c>
      <c r="J4510" s="29">
        <v>0</v>
      </c>
    </row>
    <row r="4511" spans="1:10" x14ac:dyDescent="0.25">
      <c r="A4511" s="28">
        <v>181582518</v>
      </c>
      <c r="B4511" s="10" t="s">
        <v>3068</v>
      </c>
      <c r="C4511" s="14" t="s">
        <v>5315</v>
      </c>
      <c r="D4511" s="14"/>
      <c r="E4511" s="3">
        <v>151.66999999999999</v>
      </c>
      <c r="F4511" s="3">
        <v>0</v>
      </c>
      <c r="G4511" s="18">
        <v>0</v>
      </c>
      <c r="H4511" s="18">
        <v>0</v>
      </c>
      <c r="I4511" s="18">
        <v>0</v>
      </c>
      <c r="J4511" s="29">
        <v>0</v>
      </c>
    </row>
    <row r="4512" spans="1:10" x14ac:dyDescent="0.25">
      <c r="A4512" s="28">
        <v>181566885</v>
      </c>
      <c r="B4512" s="10" t="s">
        <v>3098</v>
      </c>
      <c r="C4512" s="14" t="s">
        <v>5315</v>
      </c>
      <c r="D4512" s="14"/>
      <c r="E4512" s="3">
        <v>151.66999999999999</v>
      </c>
      <c r="F4512" s="3">
        <v>0</v>
      </c>
      <c r="G4512" s="18">
        <v>0</v>
      </c>
      <c r="H4512" s="18">
        <v>0</v>
      </c>
      <c r="I4512" s="18">
        <v>0</v>
      </c>
      <c r="J4512" s="29">
        <v>0</v>
      </c>
    </row>
    <row r="4513" spans="1:10" x14ac:dyDescent="0.25">
      <c r="A4513" s="28">
        <v>181878164</v>
      </c>
      <c r="B4513" s="10" t="s">
        <v>3213</v>
      </c>
      <c r="C4513" s="14" t="s">
        <v>5315</v>
      </c>
      <c r="D4513" s="14"/>
      <c r="E4513" s="3">
        <v>151.66999999999999</v>
      </c>
      <c r="F4513" s="3">
        <v>0</v>
      </c>
      <c r="G4513" s="18">
        <v>0</v>
      </c>
      <c r="H4513" s="18">
        <v>0</v>
      </c>
      <c r="I4513" s="18">
        <v>0</v>
      </c>
      <c r="J4513" s="29">
        <v>0</v>
      </c>
    </row>
    <row r="4514" spans="1:10" x14ac:dyDescent="0.25">
      <c r="A4514" s="28">
        <v>182398222</v>
      </c>
      <c r="B4514" s="10" t="s">
        <v>3326</v>
      </c>
      <c r="C4514" s="14" t="s">
        <v>5315</v>
      </c>
      <c r="D4514" s="14"/>
      <c r="E4514" s="3">
        <v>151.66999999999999</v>
      </c>
      <c r="F4514" s="3">
        <v>0</v>
      </c>
      <c r="G4514" s="18">
        <v>0</v>
      </c>
      <c r="H4514" s="18">
        <v>0</v>
      </c>
      <c r="I4514" s="18">
        <v>0</v>
      </c>
      <c r="J4514" s="29">
        <v>0</v>
      </c>
    </row>
    <row r="4515" spans="1:10" x14ac:dyDescent="0.25">
      <c r="A4515" s="28">
        <v>182438453</v>
      </c>
      <c r="B4515" s="10" t="s">
        <v>3332</v>
      </c>
      <c r="C4515" s="14" t="s">
        <v>5315</v>
      </c>
      <c r="D4515" s="14"/>
      <c r="E4515" s="3">
        <v>151.66999999999999</v>
      </c>
      <c r="F4515" s="3">
        <v>0</v>
      </c>
      <c r="G4515" s="18">
        <v>0</v>
      </c>
      <c r="H4515" s="18">
        <v>0</v>
      </c>
      <c r="I4515" s="18">
        <v>0</v>
      </c>
      <c r="J4515" s="29">
        <v>0</v>
      </c>
    </row>
    <row r="4516" spans="1:10" x14ac:dyDescent="0.25">
      <c r="A4516" s="28">
        <v>182646318</v>
      </c>
      <c r="B4516" s="10" t="s">
        <v>3396</v>
      </c>
      <c r="C4516" s="14" t="s">
        <v>5315</v>
      </c>
      <c r="D4516" s="14"/>
      <c r="E4516" s="3">
        <v>151.66999999999999</v>
      </c>
      <c r="F4516" s="3">
        <v>0</v>
      </c>
      <c r="G4516" s="18">
        <v>0</v>
      </c>
      <c r="H4516" s="18">
        <v>0</v>
      </c>
      <c r="I4516" s="18">
        <v>0</v>
      </c>
      <c r="J4516" s="29">
        <v>0</v>
      </c>
    </row>
    <row r="4517" spans="1:10" x14ac:dyDescent="0.25">
      <c r="A4517" s="28">
        <v>182694464</v>
      </c>
      <c r="B4517" s="10" t="s">
        <v>3430</v>
      </c>
      <c r="C4517" s="14" t="s">
        <v>5315</v>
      </c>
      <c r="D4517" s="14"/>
      <c r="E4517" s="3">
        <v>151.66999999999999</v>
      </c>
      <c r="F4517" s="3">
        <v>0</v>
      </c>
      <c r="G4517" s="18">
        <v>0</v>
      </c>
      <c r="H4517" s="18">
        <v>0</v>
      </c>
      <c r="I4517" s="18">
        <v>0</v>
      </c>
      <c r="J4517" s="29">
        <v>0</v>
      </c>
    </row>
    <row r="4518" spans="1:10" x14ac:dyDescent="0.25">
      <c r="A4518" s="28">
        <v>183347774</v>
      </c>
      <c r="B4518" s="10" t="s">
        <v>3607</v>
      </c>
      <c r="C4518" s="14" t="s">
        <v>5315</v>
      </c>
      <c r="D4518" s="14"/>
      <c r="E4518" s="3">
        <v>151.66999999999999</v>
      </c>
      <c r="F4518" s="3">
        <v>0</v>
      </c>
      <c r="G4518" s="18">
        <v>0</v>
      </c>
      <c r="H4518" s="18">
        <v>0</v>
      </c>
      <c r="I4518" s="18">
        <v>0</v>
      </c>
      <c r="J4518" s="29">
        <v>0</v>
      </c>
    </row>
    <row r="4519" spans="1:10" x14ac:dyDescent="0.25">
      <c r="A4519" s="28">
        <v>183516874</v>
      </c>
      <c r="B4519" s="10" t="s">
        <v>3663</v>
      </c>
      <c r="C4519" s="14" t="s">
        <v>5315</v>
      </c>
      <c r="D4519" s="14"/>
      <c r="E4519" s="3">
        <v>151.66999999999999</v>
      </c>
      <c r="F4519" s="3">
        <v>0</v>
      </c>
      <c r="G4519" s="18">
        <v>0</v>
      </c>
      <c r="H4519" s="18">
        <v>0</v>
      </c>
      <c r="I4519" s="18">
        <v>0</v>
      </c>
      <c r="J4519" s="29">
        <v>0</v>
      </c>
    </row>
    <row r="4520" spans="1:10" x14ac:dyDescent="0.25">
      <c r="A4520" s="28">
        <v>183854618</v>
      </c>
      <c r="B4520" s="10" t="s">
        <v>3812</v>
      </c>
      <c r="C4520" s="14" t="s">
        <v>5315</v>
      </c>
      <c r="D4520" s="14"/>
      <c r="E4520" s="3">
        <v>151.66999999999999</v>
      </c>
      <c r="F4520" s="3">
        <v>0</v>
      </c>
      <c r="G4520" s="18">
        <v>0</v>
      </c>
      <c r="H4520" s="18">
        <v>0</v>
      </c>
      <c r="I4520" s="18">
        <v>0</v>
      </c>
      <c r="J4520" s="29">
        <v>0</v>
      </c>
    </row>
    <row r="4521" spans="1:10" x14ac:dyDescent="0.25">
      <c r="A4521" s="28">
        <v>183936849</v>
      </c>
      <c r="B4521" s="10" t="s">
        <v>3859</v>
      </c>
      <c r="C4521" s="14" t="s">
        <v>5315</v>
      </c>
      <c r="D4521" s="14"/>
      <c r="E4521" s="3">
        <v>151.66999999999999</v>
      </c>
      <c r="F4521" s="3">
        <v>0</v>
      </c>
      <c r="G4521" s="18">
        <v>0</v>
      </c>
      <c r="H4521" s="18">
        <v>0</v>
      </c>
      <c r="I4521" s="18">
        <v>0</v>
      </c>
      <c r="J4521" s="29">
        <v>0</v>
      </c>
    </row>
    <row r="4522" spans="1:10" x14ac:dyDescent="0.25">
      <c r="A4522" s="28">
        <v>185341794</v>
      </c>
      <c r="B4522" s="10" t="s">
        <v>4230</v>
      </c>
      <c r="C4522" s="14" t="s">
        <v>5315</v>
      </c>
      <c r="D4522" s="14"/>
      <c r="E4522" s="3">
        <v>151.66999999999999</v>
      </c>
      <c r="F4522" s="3">
        <v>0</v>
      </c>
      <c r="G4522" s="18">
        <v>0</v>
      </c>
      <c r="H4522" s="18">
        <v>0</v>
      </c>
      <c r="I4522" s="18">
        <v>0</v>
      </c>
      <c r="J4522" s="29">
        <v>0</v>
      </c>
    </row>
    <row r="4523" spans="1:10" x14ac:dyDescent="0.25">
      <c r="A4523" s="28">
        <v>185354797</v>
      </c>
      <c r="B4523" s="10" t="s">
        <v>4236</v>
      </c>
      <c r="C4523" s="14" t="s">
        <v>5315</v>
      </c>
      <c r="D4523" s="14"/>
      <c r="E4523" s="3">
        <v>151.66999999999999</v>
      </c>
      <c r="F4523" s="3">
        <v>0</v>
      </c>
      <c r="G4523" s="18">
        <v>0</v>
      </c>
      <c r="H4523" s="18">
        <v>0</v>
      </c>
      <c r="I4523" s="18">
        <v>0</v>
      </c>
      <c r="J4523" s="29">
        <v>0</v>
      </c>
    </row>
    <row r="4524" spans="1:10" x14ac:dyDescent="0.25">
      <c r="A4524" s="28">
        <v>185359958</v>
      </c>
      <c r="B4524" s="10" t="s">
        <v>4240</v>
      </c>
      <c r="C4524" s="14" t="s">
        <v>5315</v>
      </c>
      <c r="D4524" s="14"/>
      <c r="E4524" s="3">
        <v>151.66999999999999</v>
      </c>
      <c r="F4524" s="3">
        <v>0</v>
      </c>
      <c r="G4524" s="18">
        <v>0</v>
      </c>
      <c r="H4524" s="18">
        <v>0</v>
      </c>
      <c r="I4524" s="18">
        <v>0</v>
      </c>
      <c r="J4524" s="29">
        <v>0</v>
      </c>
    </row>
    <row r="4525" spans="1:10" x14ac:dyDescent="0.25">
      <c r="A4525" s="28">
        <v>186218868</v>
      </c>
      <c r="B4525" s="10" t="s">
        <v>4421</v>
      </c>
      <c r="C4525" s="14" t="s">
        <v>5315</v>
      </c>
      <c r="D4525" s="14"/>
      <c r="E4525" s="3">
        <v>151.66999999999999</v>
      </c>
      <c r="F4525" s="3">
        <v>0</v>
      </c>
      <c r="G4525" s="18">
        <v>0</v>
      </c>
      <c r="H4525" s="18">
        <v>0</v>
      </c>
      <c r="I4525" s="18">
        <v>0</v>
      </c>
      <c r="J4525" s="29">
        <v>0</v>
      </c>
    </row>
    <row r="4526" spans="1:10" x14ac:dyDescent="0.25">
      <c r="A4526" s="28">
        <v>186554988</v>
      </c>
      <c r="B4526" s="10" t="s">
        <v>4532</v>
      </c>
      <c r="C4526" s="14" t="s">
        <v>5315</v>
      </c>
      <c r="D4526" s="14"/>
      <c r="E4526" s="3">
        <v>151.66999999999999</v>
      </c>
      <c r="F4526" s="3">
        <v>0</v>
      </c>
      <c r="G4526" s="18">
        <v>0</v>
      </c>
      <c r="H4526" s="18">
        <v>0</v>
      </c>
      <c r="I4526" s="18">
        <v>0</v>
      </c>
      <c r="J4526" s="29">
        <v>0</v>
      </c>
    </row>
    <row r="4527" spans="1:10" x14ac:dyDescent="0.25">
      <c r="A4527" s="28">
        <v>186561516</v>
      </c>
      <c r="B4527" s="10" t="s">
        <v>4543</v>
      </c>
      <c r="C4527" s="14" t="s">
        <v>5315</v>
      </c>
      <c r="D4527" s="14"/>
      <c r="E4527" s="3">
        <v>151.66999999999999</v>
      </c>
      <c r="F4527" s="3">
        <v>0</v>
      </c>
      <c r="G4527" s="18">
        <v>0</v>
      </c>
      <c r="H4527" s="18">
        <v>0</v>
      </c>
      <c r="I4527" s="18">
        <v>0</v>
      </c>
      <c r="J4527" s="29">
        <v>0</v>
      </c>
    </row>
    <row r="4528" spans="1:10" x14ac:dyDescent="0.25">
      <c r="A4528" s="28">
        <v>186848816</v>
      </c>
      <c r="B4528" s="10" t="s">
        <v>4650</v>
      </c>
      <c r="C4528" s="14" t="s">
        <v>5315</v>
      </c>
      <c r="D4528" s="14"/>
      <c r="E4528" s="3">
        <v>151.66999999999999</v>
      </c>
      <c r="F4528" s="3">
        <v>0</v>
      </c>
      <c r="G4528" s="18">
        <v>0</v>
      </c>
      <c r="H4528" s="18">
        <v>0</v>
      </c>
      <c r="I4528" s="18">
        <v>0</v>
      </c>
      <c r="J4528" s="29">
        <v>0</v>
      </c>
    </row>
    <row r="4529" spans="1:10" x14ac:dyDescent="0.25">
      <c r="A4529" s="28">
        <v>186922885</v>
      </c>
      <c r="B4529" s="10" t="s">
        <v>4674</v>
      </c>
      <c r="C4529" s="14" t="s">
        <v>5315</v>
      </c>
      <c r="D4529" s="14"/>
      <c r="E4529" s="3">
        <v>151.66999999999999</v>
      </c>
      <c r="F4529" s="3">
        <v>0</v>
      </c>
      <c r="G4529" s="18">
        <v>0</v>
      </c>
      <c r="H4529" s="18">
        <v>0</v>
      </c>
      <c r="I4529" s="18">
        <v>0</v>
      </c>
      <c r="J4529" s="29">
        <v>0</v>
      </c>
    </row>
    <row r="4530" spans="1:10" x14ac:dyDescent="0.25">
      <c r="A4530" s="28">
        <v>186963563</v>
      </c>
      <c r="B4530" s="10" t="s">
        <v>4688</v>
      </c>
      <c r="C4530" s="14" t="s">
        <v>5315</v>
      </c>
      <c r="D4530" s="14"/>
      <c r="E4530" s="3">
        <v>151.66999999999999</v>
      </c>
      <c r="F4530" s="3">
        <v>0</v>
      </c>
      <c r="G4530" s="18">
        <v>0</v>
      </c>
      <c r="H4530" s="18">
        <v>0</v>
      </c>
      <c r="I4530" s="18">
        <v>0</v>
      </c>
      <c r="J4530" s="29">
        <v>0</v>
      </c>
    </row>
    <row r="4531" spans="1:10" x14ac:dyDescent="0.25">
      <c r="A4531" s="28">
        <v>187388631</v>
      </c>
      <c r="B4531" s="10" t="s">
        <v>4771</v>
      </c>
      <c r="C4531" s="14" t="s">
        <v>5315</v>
      </c>
      <c r="D4531" s="14"/>
      <c r="E4531" s="3">
        <v>151.66999999999999</v>
      </c>
      <c r="F4531" s="3">
        <v>0</v>
      </c>
      <c r="G4531" s="18">
        <v>0</v>
      </c>
      <c r="H4531" s="18">
        <v>0</v>
      </c>
      <c r="I4531" s="18">
        <v>0</v>
      </c>
      <c r="J4531" s="29">
        <v>0</v>
      </c>
    </row>
    <row r="4532" spans="1:10" x14ac:dyDescent="0.25">
      <c r="A4532" s="28">
        <v>187642692</v>
      </c>
      <c r="B4532" s="10" t="s">
        <v>4836</v>
      </c>
      <c r="C4532" s="14" t="s">
        <v>5315</v>
      </c>
      <c r="D4532" s="14"/>
      <c r="E4532" s="3">
        <v>151.66999999999999</v>
      </c>
      <c r="F4532" s="3">
        <v>0</v>
      </c>
      <c r="G4532" s="18">
        <v>0</v>
      </c>
      <c r="H4532" s="18">
        <v>0</v>
      </c>
      <c r="I4532" s="18">
        <v>0</v>
      </c>
      <c r="J4532" s="29">
        <v>0</v>
      </c>
    </row>
    <row r="4533" spans="1:10" x14ac:dyDescent="0.25">
      <c r="A4533" s="28">
        <v>187698699</v>
      </c>
      <c r="B4533" s="10" t="s">
        <v>4844</v>
      </c>
      <c r="C4533" s="14" t="s">
        <v>5315</v>
      </c>
      <c r="D4533" s="14"/>
      <c r="E4533" s="3">
        <v>151.66999999999999</v>
      </c>
      <c r="F4533" s="3">
        <v>0</v>
      </c>
      <c r="G4533" s="18">
        <v>0</v>
      </c>
      <c r="H4533" s="18">
        <v>0</v>
      </c>
      <c r="I4533" s="18">
        <v>0</v>
      </c>
      <c r="J4533" s="29">
        <v>0</v>
      </c>
    </row>
    <row r="4534" spans="1:10" x14ac:dyDescent="0.25">
      <c r="A4534" s="28">
        <v>187838157</v>
      </c>
      <c r="B4534" s="10" t="s">
        <v>4893</v>
      </c>
      <c r="C4534" s="14" t="s">
        <v>5315</v>
      </c>
      <c r="D4534" s="14"/>
      <c r="E4534" s="3">
        <v>151.66999999999999</v>
      </c>
      <c r="F4534" s="3">
        <v>0</v>
      </c>
      <c r="G4534" s="18">
        <v>0</v>
      </c>
      <c r="H4534" s="18">
        <v>0</v>
      </c>
      <c r="I4534" s="18">
        <v>0</v>
      </c>
      <c r="J4534" s="29">
        <v>0</v>
      </c>
    </row>
    <row r="4535" spans="1:10" x14ac:dyDescent="0.25">
      <c r="A4535" s="28">
        <v>187886839</v>
      </c>
      <c r="B4535" s="10" t="s">
        <v>4925</v>
      </c>
      <c r="C4535" s="14" t="s">
        <v>5315</v>
      </c>
      <c r="D4535" s="14"/>
      <c r="E4535" s="3">
        <v>151.66999999999999</v>
      </c>
      <c r="F4535" s="3">
        <v>0</v>
      </c>
      <c r="G4535" s="18">
        <v>0</v>
      </c>
      <c r="H4535" s="18">
        <v>0</v>
      </c>
      <c r="I4535" s="18">
        <v>0</v>
      </c>
      <c r="J4535" s="29">
        <v>0</v>
      </c>
    </row>
    <row r="4536" spans="1:10" x14ac:dyDescent="0.25">
      <c r="A4536" s="28">
        <v>187921775</v>
      </c>
      <c r="B4536" s="10" t="s">
        <v>4935</v>
      </c>
      <c r="C4536" s="14" t="s">
        <v>5315</v>
      </c>
      <c r="D4536" s="14"/>
      <c r="E4536" s="3">
        <v>151.66999999999999</v>
      </c>
      <c r="F4536" s="3">
        <v>0</v>
      </c>
      <c r="G4536" s="18">
        <v>0</v>
      </c>
      <c r="H4536" s="18">
        <v>0</v>
      </c>
      <c r="I4536" s="18">
        <v>0</v>
      </c>
      <c r="J4536" s="29">
        <v>0</v>
      </c>
    </row>
    <row r="4537" spans="1:10" x14ac:dyDescent="0.25">
      <c r="A4537" s="28">
        <v>187943275</v>
      </c>
      <c r="B4537" s="10" t="s">
        <v>4943</v>
      </c>
      <c r="C4537" s="14" t="s">
        <v>5315</v>
      </c>
      <c r="D4537" s="14"/>
      <c r="E4537" s="3">
        <v>151.66999999999999</v>
      </c>
      <c r="F4537" s="3">
        <v>0</v>
      </c>
      <c r="G4537" s="18">
        <v>0</v>
      </c>
      <c r="H4537" s="18">
        <v>0</v>
      </c>
      <c r="I4537" s="18">
        <v>0</v>
      </c>
      <c r="J4537" s="29">
        <v>0</v>
      </c>
    </row>
    <row r="4538" spans="1:10" x14ac:dyDescent="0.25">
      <c r="A4538" s="28">
        <v>187988819</v>
      </c>
      <c r="B4538" s="10" t="s">
        <v>4961</v>
      </c>
      <c r="C4538" s="14" t="s">
        <v>5315</v>
      </c>
      <c r="D4538" s="14"/>
      <c r="E4538" s="3">
        <v>151.66999999999999</v>
      </c>
      <c r="F4538" s="3">
        <v>0</v>
      </c>
      <c r="G4538" s="18">
        <v>0</v>
      </c>
      <c r="H4538" s="18">
        <v>0</v>
      </c>
      <c r="I4538" s="18">
        <v>0</v>
      </c>
      <c r="J4538" s="29">
        <v>0</v>
      </c>
    </row>
    <row r="4539" spans="1:10" x14ac:dyDescent="0.25">
      <c r="A4539" s="27">
        <v>182858587</v>
      </c>
      <c r="B4539" s="10" t="s">
        <v>263</v>
      </c>
      <c r="C4539" s="10" t="s">
        <v>5317</v>
      </c>
      <c r="D4539" s="10"/>
      <c r="E4539" s="3">
        <v>151.66999999999999</v>
      </c>
      <c r="F4539" s="3">
        <v>0</v>
      </c>
      <c r="G4539" s="18">
        <v>0</v>
      </c>
      <c r="H4539" s="18">
        <v>0</v>
      </c>
      <c r="I4539" s="18">
        <v>0</v>
      </c>
      <c r="J4539" s="29">
        <v>0</v>
      </c>
    </row>
    <row r="4540" spans="1:10" x14ac:dyDescent="0.25">
      <c r="A4540" s="27">
        <v>181696438</v>
      </c>
      <c r="B4540" s="10" t="s">
        <v>389</v>
      </c>
      <c r="C4540" s="10" t="s">
        <v>5317</v>
      </c>
      <c r="D4540" s="10"/>
      <c r="E4540" s="3">
        <v>151.66999999999999</v>
      </c>
      <c r="F4540" s="3">
        <v>0</v>
      </c>
      <c r="G4540" s="18">
        <v>0</v>
      </c>
      <c r="H4540" s="18">
        <v>0</v>
      </c>
      <c r="I4540" s="18">
        <v>0</v>
      </c>
      <c r="J4540" s="29">
        <v>0</v>
      </c>
    </row>
    <row r="4541" spans="1:10" x14ac:dyDescent="0.25">
      <c r="A4541" s="27">
        <v>182389963</v>
      </c>
      <c r="B4541" s="10" t="s">
        <v>402</v>
      </c>
      <c r="C4541" s="10" t="s">
        <v>5317</v>
      </c>
      <c r="D4541" s="10"/>
      <c r="E4541" s="3">
        <v>151.66999999999999</v>
      </c>
      <c r="F4541" s="3">
        <v>0</v>
      </c>
      <c r="G4541" s="18">
        <v>0</v>
      </c>
      <c r="H4541" s="18">
        <v>0</v>
      </c>
      <c r="I4541" s="18">
        <v>0</v>
      </c>
      <c r="J4541" s="29">
        <v>0</v>
      </c>
    </row>
    <row r="4542" spans="1:10" x14ac:dyDescent="0.25">
      <c r="A4542" s="27">
        <v>188869985</v>
      </c>
      <c r="B4542" s="10" t="s">
        <v>493</v>
      </c>
      <c r="C4542" s="10" t="s">
        <v>5317</v>
      </c>
      <c r="D4542" s="10"/>
      <c r="E4542" s="3">
        <v>151.66999999999999</v>
      </c>
      <c r="F4542" s="3">
        <v>0</v>
      </c>
      <c r="G4542" s="18">
        <v>0</v>
      </c>
      <c r="H4542" s="18">
        <v>0</v>
      </c>
      <c r="I4542" s="18">
        <v>0</v>
      </c>
      <c r="J4542" s="29">
        <v>0</v>
      </c>
    </row>
    <row r="4543" spans="1:10" x14ac:dyDescent="0.25">
      <c r="A4543" s="27">
        <v>77144</v>
      </c>
      <c r="B4543" s="10" t="s">
        <v>574</v>
      </c>
      <c r="C4543" s="10" t="s">
        <v>5317</v>
      </c>
      <c r="D4543" s="10"/>
      <c r="E4543" s="3">
        <v>151.66999999999999</v>
      </c>
      <c r="F4543" s="3">
        <v>0</v>
      </c>
      <c r="G4543" s="18">
        <v>0</v>
      </c>
      <c r="H4543" s="18">
        <v>0</v>
      </c>
      <c r="I4543" s="18">
        <v>0</v>
      </c>
      <c r="J4543" s="29">
        <v>0</v>
      </c>
    </row>
    <row r="4544" spans="1:10" x14ac:dyDescent="0.25">
      <c r="A4544" s="27">
        <v>912173</v>
      </c>
      <c r="B4544" s="10" t="s">
        <v>593</v>
      </c>
      <c r="C4544" s="10" t="s">
        <v>5317</v>
      </c>
      <c r="D4544" s="10"/>
      <c r="E4544" s="3">
        <v>151.66999999999999</v>
      </c>
      <c r="F4544" s="3">
        <v>0</v>
      </c>
      <c r="G4544" s="18">
        <v>0</v>
      </c>
      <c r="H4544" s="18">
        <v>0</v>
      </c>
      <c r="I4544" s="18">
        <v>0</v>
      </c>
      <c r="J4544" s="29">
        <v>0</v>
      </c>
    </row>
    <row r="4545" spans="1:10" x14ac:dyDescent="0.25">
      <c r="A4545" s="27">
        <v>188549471</v>
      </c>
      <c r="B4545" s="10" t="s">
        <v>636</v>
      </c>
      <c r="C4545" s="10" t="s">
        <v>5317</v>
      </c>
      <c r="D4545" s="10"/>
      <c r="E4545" s="3">
        <v>151.66999999999999</v>
      </c>
      <c r="F4545" s="3">
        <v>0</v>
      </c>
      <c r="G4545" s="18">
        <v>0</v>
      </c>
      <c r="H4545" s="18">
        <v>0</v>
      </c>
      <c r="I4545" s="18">
        <v>0</v>
      </c>
      <c r="J4545" s="29">
        <v>0</v>
      </c>
    </row>
    <row r="4546" spans="1:10" x14ac:dyDescent="0.25">
      <c r="A4546" s="27">
        <v>188591788</v>
      </c>
      <c r="B4546" s="10" t="s">
        <v>637</v>
      </c>
      <c r="C4546" s="10" t="s">
        <v>5317</v>
      </c>
      <c r="D4546" s="10"/>
      <c r="E4546" s="3">
        <v>151.66999999999999</v>
      </c>
      <c r="F4546" s="3">
        <v>0</v>
      </c>
      <c r="G4546" s="18">
        <v>0</v>
      </c>
      <c r="H4546" s="18">
        <v>0</v>
      </c>
      <c r="I4546" s="18">
        <v>0</v>
      </c>
      <c r="J4546" s="29">
        <v>0</v>
      </c>
    </row>
    <row r="4547" spans="1:10" x14ac:dyDescent="0.25">
      <c r="A4547" s="27">
        <v>188619788</v>
      </c>
      <c r="B4547" s="10" t="s">
        <v>641</v>
      </c>
      <c r="C4547" s="10" t="s">
        <v>5317</v>
      </c>
      <c r="D4547" s="10"/>
      <c r="E4547" s="3">
        <v>151.66999999999999</v>
      </c>
      <c r="F4547" s="3">
        <v>0</v>
      </c>
      <c r="G4547" s="18">
        <v>0</v>
      </c>
      <c r="H4547" s="18">
        <v>0</v>
      </c>
      <c r="I4547" s="18">
        <v>0</v>
      </c>
      <c r="J4547" s="29">
        <v>0</v>
      </c>
    </row>
    <row r="4548" spans="1:10" x14ac:dyDescent="0.25">
      <c r="A4548" s="27">
        <v>181681684</v>
      </c>
      <c r="B4548" s="10" t="s">
        <v>707</v>
      </c>
      <c r="C4548" s="10" t="s">
        <v>5317</v>
      </c>
      <c r="D4548" s="10"/>
      <c r="E4548" s="3">
        <v>151.66999999999999</v>
      </c>
      <c r="F4548" s="3">
        <v>0</v>
      </c>
      <c r="G4548" s="18">
        <v>0</v>
      </c>
      <c r="H4548" s="18">
        <v>0</v>
      </c>
      <c r="I4548" s="18">
        <v>0</v>
      </c>
      <c r="J4548" s="29">
        <v>0</v>
      </c>
    </row>
    <row r="4549" spans="1:10" x14ac:dyDescent="0.25">
      <c r="A4549" s="27">
        <v>182845933</v>
      </c>
      <c r="B4549" s="10" t="s">
        <v>713</v>
      </c>
      <c r="C4549" s="10" t="s">
        <v>5317</v>
      </c>
      <c r="D4549" s="10"/>
      <c r="E4549" s="3">
        <v>151.66999999999999</v>
      </c>
      <c r="F4549" s="3">
        <v>0</v>
      </c>
      <c r="G4549" s="18">
        <v>0</v>
      </c>
      <c r="H4549" s="18">
        <v>0</v>
      </c>
      <c r="I4549" s="18">
        <v>0</v>
      </c>
      <c r="J4549" s="29">
        <v>0</v>
      </c>
    </row>
    <row r="4550" spans="1:10" x14ac:dyDescent="0.25">
      <c r="A4550" s="27">
        <v>183389476</v>
      </c>
      <c r="B4550" s="10" t="s">
        <v>736</v>
      </c>
      <c r="C4550" s="10" t="s">
        <v>5317</v>
      </c>
      <c r="D4550" s="10"/>
      <c r="E4550" s="3">
        <v>151.66999999999999</v>
      </c>
      <c r="F4550" s="3">
        <v>0</v>
      </c>
      <c r="G4550" s="18">
        <v>0</v>
      </c>
      <c r="H4550" s="18">
        <v>0</v>
      </c>
      <c r="I4550" s="18">
        <v>0</v>
      </c>
      <c r="J4550" s="29">
        <v>0</v>
      </c>
    </row>
    <row r="4551" spans="1:10" x14ac:dyDescent="0.25">
      <c r="A4551" s="27">
        <v>183543784</v>
      </c>
      <c r="B4551" s="10" t="s">
        <v>738</v>
      </c>
      <c r="C4551" s="10" t="s">
        <v>5317</v>
      </c>
      <c r="D4551" s="10"/>
      <c r="E4551" s="3">
        <v>151.66999999999999</v>
      </c>
      <c r="F4551" s="3">
        <v>0</v>
      </c>
      <c r="G4551" s="18">
        <v>0</v>
      </c>
      <c r="H4551" s="18">
        <v>0</v>
      </c>
      <c r="I4551" s="18">
        <v>0</v>
      </c>
      <c r="J4551" s="29">
        <v>0</v>
      </c>
    </row>
    <row r="4552" spans="1:10" x14ac:dyDescent="0.25">
      <c r="A4552" s="27">
        <v>391465</v>
      </c>
      <c r="B4552" s="10" t="s">
        <v>791</v>
      </c>
      <c r="C4552" s="10" t="s">
        <v>5317</v>
      </c>
      <c r="D4552" s="10"/>
      <c r="E4552" s="3">
        <v>151.66999999999999</v>
      </c>
      <c r="F4552" s="3">
        <v>0</v>
      </c>
      <c r="G4552" s="18">
        <v>0</v>
      </c>
      <c r="H4552" s="18">
        <v>0</v>
      </c>
      <c r="I4552" s="18">
        <v>0</v>
      </c>
      <c r="J4552" s="29">
        <v>0</v>
      </c>
    </row>
    <row r="4553" spans="1:10" x14ac:dyDescent="0.25">
      <c r="A4553" s="27">
        <v>83453</v>
      </c>
      <c r="B4553" s="10" t="s">
        <v>804</v>
      </c>
      <c r="C4553" s="10" t="s">
        <v>5317</v>
      </c>
      <c r="D4553" s="10"/>
      <c r="E4553" s="3">
        <v>151.66999999999999</v>
      </c>
      <c r="F4553" s="3">
        <v>0</v>
      </c>
      <c r="G4553" s="18">
        <v>0</v>
      </c>
      <c r="H4553" s="18">
        <v>0</v>
      </c>
      <c r="I4553" s="18">
        <v>0</v>
      </c>
      <c r="J4553" s="29">
        <v>0</v>
      </c>
    </row>
    <row r="4554" spans="1:10" x14ac:dyDescent="0.25">
      <c r="A4554" s="27">
        <v>181575666</v>
      </c>
      <c r="B4554" s="10" t="s">
        <v>857</v>
      </c>
      <c r="C4554" s="10" t="s">
        <v>5317</v>
      </c>
      <c r="D4554" s="10"/>
      <c r="E4554" s="3">
        <v>151.66999999999999</v>
      </c>
      <c r="F4554" s="3">
        <v>0</v>
      </c>
      <c r="G4554" s="18">
        <v>0</v>
      </c>
      <c r="H4554" s="18">
        <v>0</v>
      </c>
      <c r="I4554" s="18">
        <v>0</v>
      </c>
      <c r="J4554" s="29">
        <v>0</v>
      </c>
    </row>
    <row r="4555" spans="1:10" x14ac:dyDescent="0.25">
      <c r="A4555" s="27">
        <v>181633268</v>
      </c>
      <c r="B4555" s="10" t="s">
        <v>862</v>
      </c>
      <c r="C4555" s="10" t="s">
        <v>5317</v>
      </c>
      <c r="D4555" s="10"/>
      <c r="E4555" s="3">
        <v>151.66999999999999</v>
      </c>
      <c r="F4555" s="3">
        <v>0</v>
      </c>
      <c r="G4555" s="18">
        <v>0</v>
      </c>
      <c r="H4555" s="18">
        <v>0</v>
      </c>
      <c r="I4555" s="18">
        <v>0</v>
      </c>
      <c r="J4555" s="29">
        <v>0</v>
      </c>
    </row>
    <row r="4556" spans="1:10" x14ac:dyDescent="0.25">
      <c r="A4556" s="27">
        <v>186659379</v>
      </c>
      <c r="B4556" s="10" t="s">
        <v>952</v>
      </c>
      <c r="C4556" s="10" t="s">
        <v>5317</v>
      </c>
      <c r="D4556" s="10"/>
      <c r="E4556" s="3">
        <v>151.66999999999999</v>
      </c>
      <c r="F4556" s="3">
        <v>0</v>
      </c>
      <c r="G4556" s="18">
        <v>0</v>
      </c>
      <c r="H4556" s="18">
        <v>0</v>
      </c>
      <c r="I4556" s="18">
        <v>0</v>
      </c>
      <c r="J4556" s="29">
        <v>0</v>
      </c>
    </row>
    <row r="4557" spans="1:10" x14ac:dyDescent="0.25">
      <c r="A4557" s="27">
        <v>186934652</v>
      </c>
      <c r="B4557" s="10" t="s">
        <v>962</v>
      </c>
      <c r="C4557" s="10" t="s">
        <v>5317</v>
      </c>
      <c r="D4557" s="10"/>
      <c r="E4557" s="3">
        <v>151.66999999999999</v>
      </c>
      <c r="F4557" s="3">
        <v>0</v>
      </c>
      <c r="G4557" s="18">
        <v>0</v>
      </c>
      <c r="H4557" s="18">
        <v>0</v>
      </c>
      <c r="I4557" s="18">
        <v>0</v>
      </c>
      <c r="J4557" s="29">
        <v>0</v>
      </c>
    </row>
    <row r="4558" spans="1:10" x14ac:dyDescent="0.25">
      <c r="A4558" s="27">
        <v>187153122</v>
      </c>
      <c r="B4558" s="10" t="s">
        <v>972</v>
      </c>
      <c r="C4558" s="10" t="s">
        <v>5317</v>
      </c>
      <c r="D4558" s="10"/>
      <c r="E4558" s="3">
        <v>151.66999999999999</v>
      </c>
      <c r="F4558" s="3">
        <v>0</v>
      </c>
      <c r="G4558" s="18">
        <v>0</v>
      </c>
      <c r="H4558" s="18">
        <v>0</v>
      </c>
      <c r="I4558" s="18">
        <v>0</v>
      </c>
      <c r="J4558" s="29">
        <v>0</v>
      </c>
    </row>
    <row r="4559" spans="1:10" x14ac:dyDescent="0.25">
      <c r="A4559" s="27">
        <v>187882915</v>
      </c>
      <c r="B4559" s="10" t="s">
        <v>990</v>
      </c>
      <c r="C4559" s="10" t="s">
        <v>5317</v>
      </c>
      <c r="D4559" s="10"/>
      <c r="E4559" s="3">
        <v>151.66999999999999</v>
      </c>
      <c r="F4559" s="3">
        <v>0</v>
      </c>
      <c r="G4559" s="18">
        <v>0</v>
      </c>
      <c r="H4559" s="18">
        <v>0</v>
      </c>
      <c r="I4559" s="18">
        <v>0</v>
      </c>
      <c r="J4559" s="29">
        <v>0</v>
      </c>
    </row>
    <row r="4560" spans="1:10" x14ac:dyDescent="0.25">
      <c r="A4560" s="27">
        <v>188227988</v>
      </c>
      <c r="B4560" s="10" t="s">
        <v>997</v>
      </c>
      <c r="C4560" s="10" t="s">
        <v>5317</v>
      </c>
      <c r="D4560" s="10"/>
      <c r="E4560" s="3">
        <v>151.66999999999999</v>
      </c>
      <c r="F4560" s="3">
        <v>0</v>
      </c>
      <c r="G4560" s="18">
        <v>0</v>
      </c>
      <c r="H4560" s="18">
        <v>0</v>
      </c>
      <c r="I4560" s="18">
        <v>0</v>
      </c>
      <c r="J4560" s="29">
        <v>0</v>
      </c>
    </row>
    <row r="4561" spans="1:10" x14ac:dyDescent="0.25">
      <c r="A4561" s="27">
        <v>118215128</v>
      </c>
      <c r="B4561" s="10" t="s">
        <v>1077</v>
      </c>
      <c r="C4561" s="10" t="s">
        <v>5317</v>
      </c>
      <c r="D4561" s="10"/>
      <c r="E4561" s="3">
        <v>151.66999999999999</v>
      </c>
      <c r="F4561" s="3">
        <v>0</v>
      </c>
      <c r="G4561" s="18">
        <v>0</v>
      </c>
      <c r="H4561" s="18">
        <v>0</v>
      </c>
      <c r="I4561" s="18">
        <v>0</v>
      </c>
      <c r="J4561" s="29">
        <v>0</v>
      </c>
    </row>
    <row r="4562" spans="1:10" x14ac:dyDescent="0.25">
      <c r="A4562" s="27">
        <v>118396557</v>
      </c>
      <c r="B4562" s="10" t="s">
        <v>1112</v>
      </c>
      <c r="C4562" s="10" t="s">
        <v>5317</v>
      </c>
      <c r="D4562" s="10"/>
      <c r="E4562" s="3">
        <v>151.66999999999999</v>
      </c>
      <c r="F4562" s="3">
        <v>0</v>
      </c>
      <c r="G4562" s="18">
        <v>0</v>
      </c>
      <c r="H4562" s="18">
        <v>0</v>
      </c>
      <c r="I4562" s="18">
        <v>0</v>
      </c>
      <c r="J4562" s="29">
        <v>0</v>
      </c>
    </row>
    <row r="4563" spans="1:10" x14ac:dyDescent="0.25">
      <c r="A4563" s="27">
        <v>112784416</v>
      </c>
      <c r="B4563" s="10" t="s">
        <v>1158</v>
      </c>
      <c r="C4563" s="10" t="s">
        <v>5317</v>
      </c>
      <c r="D4563" s="10"/>
      <c r="E4563" s="3">
        <v>151.66999999999999</v>
      </c>
      <c r="F4563" s="3">
        <v>0</v>
      </c>
      <c r="G4563" s="18">
        <v>0</v>
      </c>
      <c r="H4563" s="18">
        <v>0</v>
      </c>
      <c r="I4563" s="18">
        <v>0</v>
      </c>
      <c r="J4563" s="29">
        <v>0</v>
      </c>
    </row>
    <row r="4564" spans="1:10" x14ac:dyDescent="0.25">
      <c r="A4564" s="27">
        <v>112798488</v>
      </c>
      <c r="B4564" s="10" t="s">
        <v>1171</v>
      </c>
      <c r="C4564" s="10" t="s">
        <v>5317</v>
      </c>
      <c r="D4564" s="10"/>
      <c r="E4564" s="3">
        <v>151.66999999999999</v>
      </c>
      <c r="F4564" s="3">
        <v>0</v>
      </c>
      <c r="G4564" s="18">
        <v>0</v>
      </c>
      <c r="H4564" s="18">
        <v>0</v>
      </c>
      <c r="I4564" s="18">
        <v>0</v>
      </c>
      <c r="J4564" s="29">
        <v>0</v>
      </c>
    </row>
    <row r="4565" spans="1:10" x14ac:dyDescent="0.25">
      <c r="A4565" s="27">
        <v>112929959</v>
      </c>
      <c r="B4565" s="10" t="s">
        <v>1215</v>
      </c>
      <c r="C4565" s="10" t="s">
        <v>5317</v>
      </c>
      <c r="D4565" s="10"/>
      <c r="E4565" s="3">
        <v>151.66999999999999</v>
      </c>
      <c r="F4565" s="3">
        <v>0</v>
      </c>
      <c r="G4565" s="18">
        <v>0</v>
      </c>
      <c r="H4565" s="18">
        <v>0</v>
      </c>
      <c r="I4565" s="18">
        <v>0</v>
      </c>
      <c r="J4565" s="29">
        <v>0</v>
      </c>
    </row>
    <row r="4566" spans="1:10" x14ac:dyDescent="0.25">
      <c r="A4566" s="27">
        <v>318495</v>
      </c>
      <c r="B4566" s="10" t="s">
        <v>1258</v>
      </c>
      <c r="C4566" s="10" t="s">
        <v>5317</v>
      </c>
      <c r="D4566" s="10"/>
      <c r="E4566" s="3">
        <v>151.66999999999999</v>
      </c>
      <c r="F4566" s="3">
        <v>0</v>
      </c>
      <c r="G4566" s="18">
        <v>0</v>
      </c>
      <c r="H4566" s="18">
        <v>0</v>
      </c>
      <c r="I4566" s="18">
        <v>0</v>
      </c>
      <c r="J4566" s="29">
        <v>0</v>
      </c>
    </row>
    <row r="4567" spans="1:10" x14ac:dyDescent="0.25">
      <c r="A4567" s="27">
        <v>181837662</v>
      </c>
      <c r="B4567" s="10" t="s">
        <v>1351</v>
      </c>
      <c r="C4567" s="10" t="s">
        <v>5317</v>
      </c>
      <c r="D4567" s="10"/>
      <c r="E4567" s="3">
        <v>151.66999999999999</v>
      </c>
      <c r="F4567" s="3">
        <v>0</v>
      </c>
      <c r="G4567" s="18">
        <v>0</v>
      </c>
      <c r="H4567" s="18">
        <v>0</v>
      </c>
      <c r="I4567" s="18">
        <v>0</v>
      </c>
      <c r="J4567" s="29">
        <v>0</v>
      </c>
    </row>
    <row r="4568" spans="1:10" x14ac:dyDescent="0.25">
      <c r="A4568" s="27">
        <v>182848896</v>
      </c>
      <c r="B4568" s="10" t="s">
        <v>1368</v>
      </c>
      <c r="C4568" s="10" t="s">
        <v>5317</v>
      </c>
      <c r="D4568" s="10"/>
      <c r="E4568" s="3">
        <v>151.66999999999999</v>
      </c>
      <c r="F4568" s="3">
        <v>0</v>
      </c>
      <c r="G4568" s="18">
        <v>0</v>
      </c>
      <c r="H4568" s="18">
        <v>0</v>
      </c>
      <c r="I4568" s="18">
        <v>0</v>
      </c>
      <c r="J4568" s="29">
        <v>0</v>
      </c>
    </row>
    <row r="4569" spans="1:10" x14ac:dyDescent="0.25">
      <c r="A4569" s="27">
        <v>183759845</v>
      </c>
      <c r="B4569" s="10" t="s">
        <v>1392</v>
      </c>
      <c r="C4569" s="10" t="s">
        <v>5317</v>
      </c>
      <c r="D4569" s="10"/>
      <c r="E4569" s="3">
        <v>151.66999999999999</v>
      </c>
      <c r="F4569" s="3">
        <v>0</v>
      </c>
      <c r="G4569" s="18">
        <v>0</v>
      </c>
      <c r="H4569" s="18">
        <v>0</v>
      </c>
      <c r="I4569" s="18">
        <v>0</v>
      </c>
      <c r="J4569" s="29">
        <v>0</v>
      </c>
    </row>
    <row r="4570" spans="1:10" x14ac:dyDescent="0.25">
      <c r="A4570" s="27">
        <v>182842369</v>
      </c>
      <c r="B4570" s="10" t="s">
        <v>1411</v>
      </c>
      <c r="C4570" s="10" t="s">
        <v>5317</v>
      </c>
      <c r="D4570" s="10"/>
      <c r="E4570" s="3">
        <v>151.66999999999999</v>
      </c>
      <c r="F4570" s="3">
        <v>0</v>
      </c>
      <c r="G4570" s="18">
        <v>0</v>
      </c>
      <c r="H4570" s="18">
        <v>0</v>
      </c>
      <c r="I4570" s="18">
        <v>0</v>
      </c>
      <c r="J4570" s="29">
        <v>0</v>
      </c>
    </row>
    <row r="4571" spans="1:10" x14ac:dyDescent="0.25">
      <c r="A4571" s="27">
        <v>943628</v>
      </c>
      <c r="B4571" s="10" t="s">
        <v>1424</v>
      </c>
      <c r="C4571" s="10" t="s">
        <v>5317</v>
      </c>
      <c r="D4571" s="10"/>
      <c r="E4571" s="3">
        <v>151.66999999999999</v>
      </c>
      <c r="F4571" s="3">
        <v>0</v>
      </c>
      <c r="G4571" s="18">
        <v>0</v>
      </c>
      <c r="H4571" s="18">
        <v>0</v>
      </c>
      <c r="I4571" s="18">
        <v>0</v>
      </c>
      <c r="J4571" s="29">
        <v>0</v>
      </c>
    </row>
    <row r="4572" spans="1:10" x14ac:dyDescent="0.25">
      <c r="A4572" s="27">
        <v>188868687</v>
      </c>
      <c r="B4572" s="10" t="s">
        <v>1444</v>
      </c>
      <c r="C4572" s="10" t="s">
        <v>5317</v>
      </c>
      <c r="D4572" s="10"/>
      <c r="E4572" s="3">
        <v>151.66999999999999</v>
      </c>
      <c r="F4572" s="3">
        <v>0</v>
      </c>
      <c r="G4572" s="18">
        <v>0</v>
      </c>
      <c r="H4572" s="18">
        <v>0</v>
      </c>
      <c r="I4572" s="18">
        <v>0</v>
      </c>
      <c r="J4572" s="29">
        <v>0</v>
      </c>
    </row>
    <row r="4573" spans="1:10" x14ac:dyDescent="0.25">
      <c r="A4573" s="27">
        <v>188136558</v>
      </c>
      <c r="B4573" s="10" t="s">
        <v>1445</v>
      </c>
      <c r="C4573" s="10" t="s">
        <v>5317</v>
      </c>
      <c r="D4573" s="10"/>
      <c r="E4573" s="3">
        <v>151.66999999999999</v>
      </c>
      <c r="F4573" s="3">
        <v>0</v>
      </c>
      <c r="G4573" s="18">
        <v>0</v>
      </c>
      <c r="H4573" s="18">
        <v>0</v>
      </c>
      <c r="I4573" s="18">
        <v>0</v>
      </c>
      <c r="J4573" s="29">
        <v>0</v>
      </c>
    </row>
    <row r="4574" spans="1:10" x14ac:dyDescent="0.25">
      <c r="A4574" s="27">
        <v>188548321</v>
      </c>
      <c r="B4574" s="10" t="s">
        <v>1473</v>
      </c>
      <c r="C4574" s="10" t="s">
        <v>5317</v>
      </c>
      <c r="D4574" s="10"/>
      <c r="E4574" s="3">
        <v>151.66999999999999</v>
      </c>
      <c r="F4574" s="3">
        <v>0</v>
      </c>
      <c r="G4574" s="18">
        <v>0</v>
      </c>
      <c r="H4574" s="18">
        <v>0</v>
      </c>
      <c r="I4574" s="18">
        <v>0</v>
      </c>
      <c r="J4574" s="29">
        <v>0</v>
      </c>
    </row>
    <row r="4575" spans="1:10" x14ac:dyDescent="0.25">
      <c r="A4575" s="27">
        <v>181668848</v>
      </c>
      <c r="B4575" s="10" t="s">
        <v>1585</v>
      </c>
      <c r="C4575" s="10" t="s">
        <v>5317</v>
      </c>
      <c r="D4575" s="10"/>
      <c r="E4575" s="3">
        <v>151.66999999999999</v>
      </c>
      <c r="F4575" s="3">
        <v>0</v>
      </c>
      <c r="G4575" s="18">
        <v>0</v>
      </c>
      <c r="H4575" s="18">
        <v>0</v>
      </c>
      <c r="I4575" s="18">
        <v>0</v>
      </c>
      <c r="J4575" s="29">
        <v>0</v>
      </c>
    </row>
    <row r="4576" spans="1:10" x14ac:dyDescent="0.25">
      <c r="A4576" s="27">
        <v>183267789</v>
      </c>
      <c r="B4576" s="10" t="s">
        <v>1614</v>
      </c>
      <c r="C4576" s="10" t="s">
        <v>5317</v>
      </c>
      <c r="D4576" s="10"/>
      <c r="E4576" s="3">
        <v>151.66999999999999</v>
      </c>
      <c r="F4576" s="3">
        <v>0</v>
      </c>
      <c r="G4576" s="18">
        <v>0</v>
      </c>
      <c r="H4576" s="18">
        <v>0</v>
      </c>
      <c r="I4576" s="18">
        <v>0</v>
      </c>
      <c r="J4576" s="29">
        <v>0</v>
      </c>
    </row>
    <row r="4577" spans="1:10" x14ac:dyDescent="0.25">
      <c r="A4577" s="27">
        <v>188868618</v>
      </c>
      <c r="B4577" s="10" t="s">
        <v>1706</v>
      </c>
      <c r="C4577" s="10" t="s">
        <v>5317</v>
      </c>
      <c r="D4577" s="10"/>
      <c r="E4577" s="3">
        <v>151.66999999999999</v>
      </c>
      <c r="F4577" s="3">
        <v>0</v>
      </c>
      <c r="G4577" s="18">
        <v>0</v>
      </c>
      <c r="H4577" s="18">
        <v>0</v>
      </c>
      <c r="I4577" s="18">
        <v>0</v>
      </c>
      <c r="J4577" s="29">
        <v>0</v>
      </c>
    </row>
    <row r="4578" spans="1:10" x14ac:dyDescent="0.25">
      <c r="A4578" s="27">
        <v>181468864</v>
      </c>
      <c r="B4578" s="10" t="s">
        <v>1740</v>
      </c>
      <c r="C4578" s="10" t="s">
        <v>5317</v>
      </c>
      <c r="D4578" s="10"/>
      <c r="E4578" s="3">
        <v>151.66999999999999</v>
      </c>
      <c r="F4578" s="3">
        <v>0</v>
      </c>
      <c r="G4578" s="18">
        <v>0</v>
      </c>
      <c r="H4578" s="18">
        <v>0</v>
      </c>
      <c r="I4578" s="18">
        <v>0</v>
      </c>
      <c r="J4578" s="29">
        <v>0</v>
      </c>
    </row>
    <row r="4579" spans="1:10" x14ac:dyDescent="0.25">
      <c r="A4579" s="27">
        <v>182653329</v>
      </c>
      <c r="B4579" s="10" t="s">
        <v>1755</v>
      </c>
      <c r="C4579" s="10" t="s">
        <v>5317</v>
      </c>
      <c r="D4579" s="10"/>
      <c r="E4579" s="3">
        <v>151.66999999999999</v>
      </c>
      <c r="F4579" s="3">
        <v>0</v>
      </c>
      <c r="G4579" s="18">
        <v>0</v>
      </c>
      <c r="H4579" s="18">
        <v>0</v>
      </c>
      <c r="I4579" s="18">
        <v>0</v>
      </c>
      <c r="J4579" s="29">
        <v>0</v>
      </c>
    </row>
    <row r="4580" spans="1:10" x14ac:dyDescent="0.25">
      <c r="A4580" s="27">
        <v>182958475</v>
      </c>
      <c r="B4580" s="10" t="s">
        <v>1759</v>
      </c>
      <c r="C4580" s="10" t="s">
        <v>5317</v>
      </c>
      <c r="D4580" s="10"/>
      <c r="E4580" s="3">
        <v>151.66999999999999</v>
      </c>
      <c r="F4580" s="3">
        <v>0</v>
      </c>
      <c r="G4580" s="18">
        <v>0</v>
      </c>
      <c r="H4580" s="18">
        <v>0</v>
      </c>
      <c r="I4580" s="18">
        <v>0</v>
      </c>
      <c r="J4580" s="29">
        <v>0</v>
      </c>
    </row>
    <row r="4581" spans="1:10" x14ac:dyDescent="0.25">
      <c r="A4581" s="27">
        <v>182998821</v>
      </c>
      <c r="B4581" s="10" t="s">
        <v>1761</v>
      </c>
      <c r="C4581" s="10" t="s">
        <v>5317</v>
      </c>
      <c r="D4581" s="10"/>
      <c r="E4581" s="3">
        <v>151.66999999999999</v>
      </c>
      <c r="F4581" s="3">
        <v>0</v>
      </c>
      <c r="G4581" s="18">
        <v>0</v>
      </c>
      <c r="H4581" s="18">
        <v>0</v>
      </c>
      <c r="I4581" s="18">
        <v>0</v>
      </c>
      <c r="J4581" s="29">
        <v>0</v>
      </c>
    </row>
    <row r="4582" spans="1:10" x14ac:dyDescent="0.25">
      <c r="A4582" s="27">
        <v>928548</v>
      </c>
      <c r="B4582" s="10" t="s">
        <v>1819</v>
      </c>
      <c r="C4582" s="10" t="s">
        <v>5317</v>
      </c>
      <c r="D4582" s="10"/>
      <c r="E4582" s="3">
        <v>151.66999999999999</v>
      </c>
      <c r="F4582" s="3">
        <v>0</v>
      </c>
      <c r="G4582" s="18">
        <v>0</v>
      </c>
      <c r="H4582" s="18">
        <v>0</v>
      </c>
      <c r="I4582" s="18">
        <v>0</v>
      </c>
      <c r="J4582" s="29">
        <v>0</v>
      </c>
    </row>
    <row r="4583" spans="1:10" x14ac:dyDescent="0.25">
      <c r="A4583" s="27">
        <v>118375249</v>
      </c>
      <c r="B4583" s="10" t="s">
        <v>1885</v>
      </c>
      <c r="C4583" s="10" t="s">
        <v>5317</v>
      </c>
      <c r="D4583" s="10"/>
      <c r="E4583" s="3">
        <v>151.66999999999999</v>
      </c>
      <c r="F4583" s="3">
        <v>0</v>
      </c>
      <c r="G4583" s="18">
        <v>0</v>
      </c>
      <c r="H4583" s="18">
        <v>0</v>
      </c>
      <c r="I4583" s="18">
        <v>0</v>
      </c>
      <c r="J4583" s="29">
        <v>0</v>
      </c>
    </row>
    <row r="4584" spans="1:10" x14ac:dyDescent="0.25">
      <c r="A4584" s="27">
        <v>118642735</v>
      </c>
      <c r="B4584" s="10" t="s">
        <v>1908</v>
      </c>
      <c r="C4584" s="10" t="s">
        <v>5317</v>
      </c>
      <c r="D4584" s="10"/>
      <c r="E4584" s="3">
        <v>151.66999999999999</v>
      </c>
      <c r="F4584" s="3">
        <v>0</v>
      </c>
      <c r="G4584" s="18">
        <v>0</v>
      </c>
      <c r="H4584" s="18">
        <v>0</v>
      </c>
      <c r="I4584" s="18">
        <v>0</v>
      </c>
      <c r="J4584" s="29">
        <v>0</v>
      </c>
    </row>
    <row r="4585" spans="1:10" x14ac:dyDescent="0.25">
      <c r="A4585" s="27">
        <v>118682875</v>
      </c>
      <c r="B4585" s="10" t="s">
        <v>1957</v>
      </c>
      <c r="C4585" s="10" t="s">
        <v>5317</v>
      </c>
      <c r="D4585" s="10"/>
      <c r="E4585" s="3">
        <v>151.66999999999999</v>
      </c>
      <c r="F4585" s="3">
        <v>0</v>
      </c>
      <c r="G4585" s="18">
        <v>0</v>
      </c>
      <c r="H4585" s="18">
        <v>0</v>
      </c>
      <c r="I4585" s="18">
        <v>0</v>
      </c>
      <c r="J4585" s="29">
        <v>0</v>
      </c>
    </row>
    <row r="4586" spans="1:10" x14ac:dyDescent="0.25">
      <c r="A4586" s="27">
        <v>118729683</v>
      </c>
      <c r="B4586" s="10" t="s">
        <v>1974</v>
      </c>
      <c r="C4586" s="10" t="s">
        <v>5317</v>
      </c>
      <c r="D4586" s="10"/>
      <c r="E4586" s="3">
        <v>151.66999999999999</v>
      </c>
      <c r="F4586" s="3">
        <v>0</v>
      </c>
      <c r="G4586" s="18">
        <v>0</v>
      </c>
      <c r="H4586" s="18">
        <v>0</v>
      </c>
      <c r="I4586" s="18">
        <v>0</v>
      </c>
      <c r="J4586" s="29">
        <v>0</v>
      </c>
    </row>
    <row r="4587" spans="1:10" x14ac:dyDescent="0.25">
      <c r="A4587" s="27">
        <v>118886774</v>
      </c>
      <c r="B4587" s="10" t="s">
        <v>1996</v>
      </c>
      <c r="C4587" s="10" t="s">
        <v>5317</v>
      </c>
      <c r="D4587" s="10"/>
      <c r="E4587" s="3">
        <v>151.66999999999999</v>
      </c>
      <c r="F4587" s="3">
        <v>0</v>
      </c>
      <c r="G4587" s="18">
        <v>0</v>
      </c>
      <c r="H4587" s="18">
        <v>0</v>
      </c>
      <c r="I4587" s="18">
        <v>0</v>
      </c>
      <c r="J4587" s="29">
        <v>0</v>
      </c>
    </row>
    <row r="4588" spans="1:10" x14ac:dyDescent="0.25">
      <c r="A4588" s="27">
        <v>111167986</v>
      </c>
      <c r="B4588" s="10" t="s">
        <v>2077</v>
      </c>
      <c r="C4588" s="10" t="s">
        <v>5317</v>
      </c>
      <c r="D4588" s="10"/>
      <c r="E4588" s="3">
        <v>151.66999999999999</v>
      </c>
      <c r="F4588" s="3">
        <v>0</v>
      </c>
      <c r="G4588" s="18">
        <v>0</v>
      </c>
      <c r="H4588" s="18">
        <v>0</v>
      </c>
      <c r="I4588" s="18">
        <v>0</v>
      </c>
      <c r="J4588" s="29">
        <v>0</v>
      </c>
    </row>
    <row r="4589" spans="1:10" x14ac:dyDescent="0.25">
      <c r="A4589" s="27">
        <v>111281898</v>
      </c>
      <c r="B4589" s="10" t="s">
        <v>2098</v>
      </c>
      <c r="C4589" s="10" t="s">
        <v>5317</v>
      </c>
      <c r="D4589" s="10"/>
      <c r="E4589" s="3">
        <v>151.66999999999999</v>
      </c>
      <c r="F4589" s="3">
        <v>0</v>
      </c>
      <c r="G4589" s="18">
        <v>0</v>
      </c>
      <c r="H4589" s="18">
        <v>0</v>
      </c>
      <c r="I4589" s="18">
        <v>0</v>
      </c>
      <c r="J4589" s="29">
        <v>0</v>
      </c>
    </row>
    <row r="4590" spans="1:10" x14ac:dyDescent="0.25">
      <c r="A4590" s="27">
        <v>111774934</v>
      </c>
      <c r="B4590" s="10" t="s">
        <v>2198</v>
      </c>
      <c r="C4590" s="10" t="s">
        <v>5317</v>
      </c>
      <c r="D4590" s="10"/>
      <c r="E4590" s="3">
        <v>151.66999999999999</v>
      </c>
      <c r="F4590" s="3">
        <v>0</v>
      </c>
      <c r="G4590" s="18">
        <v>0</v>
      </c>
      <c r="H4590" s="18">
        <v>0</v>
      </c>
      <c r="I4590" s="18">
        <v>0</v>
      </c>
      <c r="J4590" s="29">
        <v>0</v>
      </c>
    </row>
    <row r="4591" spans="1:10" x14ac:dyDescent="0.25">
      <c r="A4591" s="27">
        <v>112888768</v>
      </c>
      <c r="B4591" s="10" t="s">
        <v>2228</v>
      </c>
      <c r="C4591" s="10" t="s">
        <v>5317</v>
      </c>
      <c r="D4591" s="10"/>
      <c r="E4591" s="3">
        <v>151.66999999999999</v>
      </c>
      <c r="F4591" s="3">
        <v>0</v>
      </c>
      <c r="G4591" s="18">
        <v>0</v>
      </c>
      <c r="H4591" s="18">
        <v>0</v>
      </c>
      <c r="I4591" s="18">
        <v>0</v>
      </c>
      <c r="J4591" s="29">
        <v>0</v>
      </c>
    </row>
    <row r="4592" spans="1:10" x14ac:dyDescent="0.25">
      <c r="A4592" s="27">
        <v>112738691</v>
      </c>
      <c r="B4592" s="10" t="s">
        <v>2256</v>
      </c>
      <c r="C4592" s="10" t="s">
        <v>5317</v>
      </c>
      <c r="D4592" s="10"/>
      <c r="E4592" s="3">
        <v>151.66999999999999</v>
      </c>
      <c r="F4592" s="3">
        <v>0</v>
      </c>
      <c r="G4592" s="18">
        <v>0</v>
      </c>
      <c r="H4592" s="18">
        <v>0</v>
      </c>
      <c r="I4592" s="18">
        <v>0</v>
      </c>
      <c r="J4592" s="29">
        <v>0</v>
      </c>
    </row>
    <row r="4593" spans="1:10" x14ac:dyDescent="0.25">
      <c r="A4593" s="27">
        <v>184598623</v>
      </c>
      <c r="B4593" s="10" t="s">
        <v>2287</v>
      </c>
      <c r="C4593" s="10" t="s">
        <v>5317</v>
      </c>
      <c r="D4593" s="10"/>
      <c r="E4593" s="3">
        <v>151.66999999999999</v>
      </c>
      <c r="F4593" s="3">
        <v>0</v>
      </c>
      <c r="G4593" s="18">
        <v>0</v>
      </c>
      <c r="H4593" s="18">
        <v>0</v>
      </c>
      <c r="I4593" s="18">
        <v>0</v>
      </c>
      <c r="J4593" s="29">
        <v>0</v>
      </c>
    </row>
    <row r="4594" spans="1:10" x14ac:dyDescent="0.25">
      <c r="A4594" s="27">
        <v>498351</v>
      </c>
      <c r="B4594" s="10" t="s">
        <v>2356</v>
      </c>
      <c r="C4594" s="10" t="s">
        <v>5317</v>
      </c>
      <c r="D4594" s="10"/>
      <c r="E4594" s="3">
        <v>151.66999999999999</v>
      </c>
      <c r="F4594" s="3">
        <v>0</v>
      </c>
      <c r="G4594" s="18">
        <v>0</v>
      </c>
      <c r="H4594" s="18">
        <v>0</v>
      </c>
      <c r="I4594" s="18">
        <v>0</v>
      </c>
      <c r="J4594" s="29">
        <v>0</v>
      </c>
    </row>
    <row r="4595" spans="1:10" x14ac:dyDescent="0.25">
      <c r="A4595" s="27">
        <v>913856</v>
      </c>
      <c r="B4595" s="10" t="s">
        <v>2404</v>
      </c>
      <c r="C4595" s="10" t="s">
        <v>5317</v>
      </c>
      <c r="D4595" s="10"/>
      <c r="E4595" s="3">
        <v>151.66999999999999</v>
      </c>
      <c r="F4595" s="3">
        <v>0</v>
      </c>
      <c r="G4595" s="18">
        <v>0</v>
      </c>
      <c r="H4595" s="18">
        <v>0</v>
      </c>
      <c r="I4595" s="18">
        <v>0</v>
      </c>
      <c r="J4595" s="29">
        <v>0</v>
      </c>
    </row>
    <row r="4596" spans="1:10" x14ac:dyDescent="0.25">
      <c r="A4596" s="27">
        <v>188328451</v>
      </c>
      <c r="B4596" s="10" t="s">
        <v>2420</v>
      </c>
      <c r="C4596" s="10" t="s">
        <v>5317</v>
      </c>
      <c r="D4596" s="10"/>
      <c r="E4596" s="3">
        <v>151.66999999999999</v>
      </c>
      <c r="F4596" s="3">
        <v>0</v>
      </c>
      <c r="G4596" s="18">
        <v>0</v>
      </c>
      <c r="H4596" s="18">
        <v>0</v>
      </c>
      <c r="I4596" s="18">
        <v>0</v>
      </c>
      <c r="J4596" s="29">
        <v>0</v>
      </c>
    </row>
    <row r="4597" spans="1:10" x14ac:dyDescent="0.25">
      <c r="A4597" s="27">
        <v>184428419</v>
      </c>
      <c r="B4597" s="10" t="s">
        <v>2476</v>
      </c>
      <c r="C4597" s="10" t="s">
        <v>5317</v>
      </c>
      <c r="D4597" s="10"/>
      <c r="E4597" s="3">
        <v>151.66999999999999</v>
      </c>
      <c r="F4597" s="3">
        <v>0</v>
      </c>
      <c r="G4597" s="18">
        <v>0</v>
      </c>
      <c r="H4597" s="18">
        <v>0</v>
      </c>
      <c r="I4597" s="18">
        <v>0</v>
      </c>
      <c r="J4597" s="29">
        <v>0</v>
      </c>
    </row>
    <row r="4598" spans="1:10" x14ac:dyDescent="0.25">
      <c r="A4598" s="27">
        <v>184879229</v>
      </c>
      <c r="B4598" s="10" t="s">
        <v>2485</v>
      </c>
      <c r="C4598" s="10" t="s">
        <v>5317</v>
      </c>
      <c r="D4598" s="10"/>
      <c r="E4598" s="3">
        <v>151.66999999999999</v>
      </c>
      <c r="F4598" s="3">
        <v>0</v>
      </c>
      <c r="G4598" s="18">
        <v>0</v>
      </c>
      <c r="H4598" s="18">
        <v>0</v>
      </c>
      <c r="I4598" s="18">
        <v>0</v>
      </c>
      <c r="J4598" s="29">
        <v>0</v>
      </c>
    </row>
    <row r="4599" spans="1:10" x14ac:dyDescent="0.25">
      <c r="A4599" s="27">
        <v>187735364</v>
      </c>
      <c r="B4599" s="10" t="s">
        <v>2513</v>
      </c>
      <c r="C4599" s="10" t="s">
        <v>5317</v>
      </c>
      <c r="D4599" s="10"/>
      <c r="E4599" s="3">
        <v>151.66999999999999</v>
      </c>
      <c r="F4599" s="3">
        <v>0</v>
      </c>
      <c r="G4599" s="18">
        <v>0</v>
      </c>
      <c r="H4599" s="18">
        <v>0</v>
      </c>
      <c r="I4599" s="18">
        <v>0</v>
      </c>
      <c r="J4599" s="29">
        <v>0</v>
      </c>
    </row>
    <row r="4600" spans="1:10" x14ac:dyDescent="0.25">
      <c r="A4600" s="27">
        <v>188236457</v>
      </c>
      <c r="B4600" s="10" t="s">
        <v>2604</v>
      </c>
      <c r="C4600" s="10" t="s">
        <v>5317</v>
      </c>
      <c r="D4600" s="10"/>
      <c r="E4600" s="3">
        <v>151.66999999999999</v>
      </c>
      <c r="F4600" s="3">
        <v>0</v>
      </c>
      <c r="G4600" s="18">
        <v>0</v>
      </c>
      <c r="H4600" s="18">
        <v>0</v>
      </c>
      <c r="I4600" s="18">
        <v>0</v>
      </c>
      <c r="J4600" s="29">
        <v>0</v>
      </c>
    </row>
    <row r="4601" spans="1:10" x14ac:dyDescent="0.25">
      <c r="A4601" s="27">
        <v>188327268</v>
      </c>
      <c r="B4601" s="10" t="s">
        <v>2642</v>
      </c>
      <c r="C4601" s="10" t="s">
        <v>5317</v>
      </c>
      <c r="D4601" s="10"/>
      <c r="E4601" s="3">
        <v>151.66999999999999</v>
      </c>
      <c r="F4601" s="3">
        <v>0</v>
      </c>
      <c r="G4601" s="18">
        <v>0</v>
      </c>
      <c r="H4601" s="18">
        <v>0</v>
      </c>
      <c r="I4601" s="18">
        <v>0</v>
      </c>
      <c r="J4601" s="29">
        <v>0</v>
      </c>
    </row>
    <row r="4602" spans="1:10" x14ac:dyDescent="0.25">
      <c r="A4602" s="27">
        <v>188462268</v>
      </c>
      <c r="B4602" s="10" t="s">
        <v>2676</v>
      </c>
      <c r="C4602" s="10" t="s">
        <v>5317</v>
      </c>
      <c r="D4602" s="10"/>
      <c r="E4602" s="3">
        <v>151.66999999999999</v>
      </c>
      <c r="F4602" s="3">
        <v>0</v>
      </c>
      <c r="G4602" s="18">
        <v>0</v>
      </c>
      <c r="H4602" s="18">
        <v>0</v>
      </c>
      <c r="I4602" s="18">
        <v>0</v>
      </c>
      <c r="J4602" s="29">
        <v>0</v>
      </c>
    </row>
    <row r="4603" spans="1:10" x14ac:dyDescent="0.25">
      <c r="A4603" s="27">
        <v>181239372</v>
      </c>
      <c r="B4603" s="10" t="s">
        <v>2939</v>
      </c>
      <c r="C4603" s="10" t="s">
        <v>5317</v>
      </c>
      <c r="D4603" s="10"/>
      <c r="E4603" s="3">
        <v>151.66999999999999</v>
      </c>
      <c r="F4603" s="3">
        <v>0</v>
      </c>
      <c r="G4603" s="18">
        <v>0</v>
      </c>
      <c r="H4603" s="18">
        <v>0</v>
      </c>
      <c r="I4603" s="18">
        <v>0</v>
      </c>
      <c r="J4603" s="29">
        <v>0</v>
      </c>
    </row>
    <row r="4604" spans="1:10" x14ac:dyDescent="0.25">
      <c r="A4604" s="27">
        <v>181259559</v>
      </c>
      <c r="B4604" s="10" t="s">
        <v>2944</v>
      </c>
      <c r="C4604" s="10" t="s">
        <v>5317</v>
      </c>
      <c r="D4604" s="10"/>
      <c r="E4604" s="3">
        <v>151.66999999999999</v>
      </c>
      <c r="F4604" s="3">
        <v>0</v>
      </c>
      <c r="G4604" s="18">
        <v>0</v>
      </c>
      <c r="H4604" s="18">
        <v>0</v>
      </c>
      <c r="I4604" s="18">
        <v>0</v>
      </c>
      <c r="J4604" s="29">
        <v>0</v>
      </c>
    </row>
    <row r="4605" spans="1:10" x14ac:dyDescent="0.25">
      <c r="A4605" s="27">
        <v>181262776</v>
      </c>
      <c r="B4605" s="10" t="s">
        <v>2948</v>
      </c>
      <c r="C4605" s="10" t="s">
        <v>5317</v>
      </c>
      <c r="D4605" s="10"/>
      <c r="E4605" s="3">
        <v>151.66999999999999</v>
      </c>
      <c r="F4605" s="3">
        <v>0</v>
      </c>
      <c r="G4605" s="18">
        <v>0</v>
      </c>
      <c r="H4605" s="18">
        <v>0</v>
      </c>
      <c r="I4605" s="18">
        <v>0</v>
      </c>
      <c r="J4605" s="29">
        <v>0</v>
      </c>
    </row>
    <row r="4606" spans="1:10" x14ac:dyDescent="0.25">
      <c r="A4606" s="27">
        <v>181262898</v>
      </c>
      <c r="B4606" s="10" t="s">
        <v>2949</v>
      </c>
      <c r="C4606" s="10" t="s">
        <v>5317</v>
      </c>
      <c r="D4606" s="10"/>
      <c r="E4606" s="3">
        <v>151.66999999999999</v>
      </c>
      <c r="F4606" s="3">
        <v>0</v>
      </c>
      <c r="G4606" s="18">
        <v>0</v>
      </c>
      <c r="H4606" s="18">
        <v>0</v>
      </c>
      <c r="I4606" s="18">
        <v>0</v>
      </c>
      <c r="J4606" s="29">
        <v>0</v>
      </c>
    </row>
    <row r="4607" spans="1:10" x14ac:dyDescent="0.25">
      <c r="A4607" s="27">
        <v>181345641</v>
      </c>
      <c r="B4607" s="10" t="s">
        <v>3002</v>
      </c>
      <c r="C4607" s="10" t="s">
        <v>5317</v>
      </c>
      <c r="D4607" s="10"/>
      <c r="E4607" s="3">
        <v>151.66999999999999</v>
      </c>
      <c r="F4607" s="3">
        <v>0</v>
      </c>
      <c r="G4607" s="18">
        <v>0</v>
      </c>
      <c r="H4607" s="18">
        <v>0</v>
      </c>
      <c r="I4607" s="18">
        <v>0</v>
      </c>
      <c r="J4607" s="29">
        <v>0</v>
      </c>
    </row>
    <row r="4608" spans="1:10" x14ac:dyDescent="0.25">
      <c r="A4608" s="27">
        <v>181582518</v>
      </c>
      <c r="B4608" s="10" t="s">
        <v>3068</v>
      </c>
      <c r="C4608" s="10" t="s">
        <v>5317</v>
      </c>
      <c r="D4608" s="10"/>
      <c r="E4608" s="3">
        <v>151.66999999999999</v>
      </c>
      <c r="F4608" s="3">
        <v>0</v>
      </c>
      <c r="G4608" s="18">
        <v>0</v>
      </c>
      <c r="H4608" s="18">
        <v>0</v>
      </c>
      <c r="I4608" s="18">
        <v>0</v>
      </c>
      <c r="J4608" s="29">
        <v>0</v>
      </c>
    </row>
    <row r="4609" spans="1:10" x14ac:dyDescent="0.25">
      <c r="A4609" s="27">
        <v>181566885</v>
      </c>
      <c r="B4609" s="10" t="s">
        <v>3098</v>
      </c>
      <c r="C4609" s="10" t="s">
        <v>5317</v>
      </c>
      <c r="D4609" s="10"/>
      <c r="E4609" s="3">
        <v>151.66999999999999</v>
      </c>
      <c r="F4609" s="3">
        <v>0</v>
      </c>
      <c r="G4609" s="18">
        <v>0</v>
      </c>
      <c r="H4609" s="18">
        <v>0</v>
      </c>
      <c r="I4609" s="18">
        <v>0</v>
      </c>
      <c r="J4609" s="29">
        <v>0</v>
      </c>
    </row>
    <row r="4610" spans="1:10" x14ac:dyDescent="0.25">
      <c r="A4610" s="27">
        <v>181878164</v>
      </c>
      <c r="B4610" s="10" t="s">
        <v>3213</v>
      </c>
      <c r="C4610" s="10" t="s">
        <v>5317</v>
      </c>
      <c r="D4610" s="10"/>
      <c r="E4610" s="3">
        <v>151.66999999999999</v>
      </c>
      <c r="F4610" s="3">
        <v>0</v>
      </c>
      <c r="G4610" s="18">
        <v>0</v>
      </c>
      <c r="H4610" s="18">
        <v>0</v>
      </c>
      <c r="I4610" s="18">
        <v>0</v>
      </c>
      <c r="J4610" s="29">
        <v>0</v>
      </c>
    </row>
    <row r="4611" spans="1:10" x14ac:dyDescent="0.25">
      <c r="A4611" s="27">
        <v>182398222</v>
      </c>
      <c r="B4611" s="10" t="s">
        <v>3326</v>
      </c>
      <c r="C4611" s="10" t="s">
        <v>5317</v>
      </c>
      <c r="D4611" s="10"/>
      <c r="E4611" s="3">
        <v>151.66999999999999</v>
      </c>
      <c r="F4611" s="3">
        <v>0</v>
      </c>
      <c r="G4611" s="18">
        <v>0</v>
      </c>
      <c r="H4611" s="18">
        <v>0</v>
      </c>
      <c r="I4611" s="18">
        <v>0</v>
      </c>
      <c r="J4611" s="29">
        <v>0</v>
      </c>
    </row>
    <row r="4612" spans="1:10" x14ac:dyDescent="0.25">
      <c r="A4612" s="27">
        <v>182438453</v>
      </c>
      <c r="B4612" s="10" t="s">
        <v>3332</v>
      </c>
      <c r="C4612" s="10" t="s">
        <v>5317</v>
      </c>
      <c r="D4612" s="10"/>
      <c r="E4612" s="3">
        <v>151.66999999999999</v>
      </c>
      <c r="F4612" s="3">
        <v>0</v>
      </c>
      <c r="G4612" s="18">
        <v>0</v>
      </c>
      <c r="H4612" s="18">
        <v>0</v>
      </c>
      <c r="I4612" s="18">
        <v>0</v>
      </c>
      <c r="J4612" s="29">
        <v>0</v>
      </c>
    </row>
    <row r="4613" spans="1:10" x14ac:dyDescent="0.25">
      <c r="A4613" s="27">
        <v>182646318</v>
      </c>
      <c r="B4613" s="10" t="s">
        <v>3396</v>
      </c>
      <c r="C4613" s="10" t="s">
        <v>5317</v>
      </c>
      <c r="D4613" s="10"/>
      <c r="E4613" s="3">
        <v>151.66999999999999</v>
      </c>
      <c r="F4613" s="3">
        <v>0</v>
      </c>
      <c r="G4613" s="18">
        <v>0</v>
      </c>
      <c r="H4613" s="18">
        <v>0</v>
      </c>
      <c r="I4613" s="18">
        <v>0</v>
      </c>
      <c r="J4613" s="29">
        <v>0</v>
      </c>
    </row>
    <row r="4614" spans="1:10" x14ac:dyDescent="0.25">
      <c r="A4614" s="27">
        <v>182694464</v>
      </c>
      <c r="B4614" s="10" t="s">
        <v>3430</v>
      </c>
      <c r="C4614" s="10" t="s">
        <v>5317</v>
      </c>
      <c r="D4614" s="10"/>
      <c r="E4614" s="3">
        <v>151.66999999999999</v>
      </c>
      <c r="F4614" s="3">
        <v>0</v>
      </c>
      <c r="G4614" s="18">
        <v>0</v>
      </c>
      <c r="H4614" s="18">
        <v>0</v>
      </c>
      <c r="I4614" s="18">
        <v>0</v>
      </c>
      <c r="J4614" s="29">
        <v>0</v>
      </c>
    </row>
    <row r="4615" spans="1:10" x14ac:dyDescent="0.25">
      <c r="A4615" s="27">
        <v>183347774</v>
      </c>
      <c r="B4615" s="10" t="s">
        <v>3607</v>
      </c>
      <c r="C4615" s="10" t="s">
        <v>5317</v>
      </c>
      <c r="D4615" s="10"/>
      <c r="E4615" s="3">
        <v>151.66999999999999</v>
      </c>
      <c r="F4615" s="3">
        <v>0</v>
      </c>
      <c r="G4615" s="18">
        <v>0</v>
      </c>
      <c r="H4615" s="18">
        <v>0</v>
      </c>
      <c r="I4615" s="18">
        <v>0</v>
      </c>
      <c r="J4615" s="29">
        <v>0</v>
      </c>
    </row>
    <row r="4616" spans="1:10" x14ac:dyDescent="0.25">
      <c r="A4616" s="27">
        <v>183516874</v>
      </c>
      <c r="B4616" s="10" t="s">
        <v>3663</v>
      </c>
      <c r="C4616" s="10" t="s">
        <v>5317</v>
      </c>
      <c r="D4616" s="10"/>
      <c r="E4616" s="3">
        <v>151.66999999999999</v>
      </c>
      <c r="F4616" s="3">
        <v>0</v>
      </c>
      <c r="G4616" s="18">
        <v>0</v>
      </c>
      <c r="H4616" s="18">
        <v>0</v>
      </c>
      <c r="I4616" s="18">
        <v>0</v>
      </c>
      <c r="J4616" s="29">
        <v>0</v>
      </c>
    </row>
    <row r="4617" spans="1:10" x14ac:dyDescent="0.25">
      <c r="A4617" s="27">
        <v>183854618</v>
      </c>
      <c r="B4617" s="10" t="s">
        <v>3812</v>
      </c>
      <c r="C4617" s="10" t="s">
        <v>5317</v>
      </c>
      <c r="D4617" s="10"/>
      <c r="E4617" s="3">
        <v>151.66999999999999</v>
      </c>
      <c r="F4617" s="3">
        <v>0</v>
      </c>
      <c r="G4617" s="18">
        <v>0</v>
      </c>
      <c r="H4617" s="18">
        <v>0</v>
      </c>
      <c r="I4617" s="18">
        <v>0</v>
      </c>
      <c r="J4617" s="29">
        <v>0</v>
      </c>
    </row>
    <row r="4618" spans="1:10" x14ac:dyDescent="0.25">
      <c r="A4618" s="27">
        <v>183936849</v>
      </c>
      <c r="B4618" s="10" t="s">
        <v>3859</v>
      </c>
      <c r="C4618" s="10" t="s">
        <v>5317</v>
      </c>
      <c r="D4618" s="10"/>
      <c r="E4618" s="3">
        <v>151.66999999999999</v>
      </c>
      <c r="F4618" s="3">
        <v>0</v>
      </c>
      <c r="G4618" s="18">
        <v>0</v>
      </c>
      <c r="H4618" s="18">
        <v>0</v>
      </c>
      <c r="I4618" s="18">
        <v>0</v>
      </c>
      <c r="J4618" s="29">
        <v>0</v>
      </c>
    </row>
    <row r="4619" spans="1:10" x14ac:dyDescent="0.25">
      <c r="A4619" s="27">
        <v>185341794</v>
      </c>
      <c r="B4619" s="10" t="s">
        <v>4230</v>
      </c>
      <c r="C4619" s="10" t="s">
        <v>5317</v>
      </c>
      <c r="D4619" s="10"/>
      <c r="E4619" s="3">
        <v>151.66999999999999</v>
      </c>
      <c r="F4619" s="3">
        <v>0</v>
      </c>
      <c r="G4619" s="18">
        <v>0</v>
      </c>
      <c r="H4619" s="18">
        <v>0</v>
      </c>
      <c r="I4619" s="18">
        <v>0</v>
      </c>
      <c r="J4619" s="29">
        <v>0</v>
      </c>
    </row>
    <row r="4620" spans="1:10" x14ac:dyDescent="0.25">
      <c r="A4620" s="27">
        <v>185354797</v>
      </c>
      <c r="B4620" s="10" t="s">
        <v>4236</v>
      </c>
      <c r="C4620" s="10" t="s">
        <v>5317</v>
      </c>
      <c r="D4620" s="10"/>
      <c r="E4620" s="3">
        <v>151.66999999999999</v>
      </c>
      <c r="F4620" s="3">
        <v>0</v>
      </c>
      <c r="G4620" s="18">
        <v>0</v>
      </c>
      <c r="H4620" s="18">
        <v>0</v>
      </c>
      <c r="I4620" s="18">
        <v>0</v>
      </c>
      <c r="J4620" s="29">
        <v>0</v>
      </c>
    </row>
    <row r="4621" spans="1:10" x14ac:dyDescent="0.25">
      <c r="A4621" s="27">
        <v>185359958</v>
      </c>
      <c r="B4621" s="10" t="s">
        <v>4240</v>
      </c>
      <c r="C4621" s="10" t="s">
        <v>5317</v>
      </c>
      <c r="D4621" s="10"/>
      <c r="E4621" s="3">
        <v>151.66999999999999</v>
      </c>
      <c r="F4621" s="3">
        <v>0</v>
      </c>
      <c r="G4621" s="18">
        <v>0</v>
      </c>
      <c r="H4621" s="18">
        <v>0</v>
      </c>
      <c r="I4621" s="18">
        <v>0</v>
      </c>
      <c r="J4621" s="29">
        <v>0</v>
      </c>
    </row>
    <row r="4622" spans="1:10" x14ac:dyDescent="0.25">
      <c r="A4622" s="27">
        <v>186218868</v>
      </c>
      <c r="B4622" s="10" t="s">
        <v>4421</v>
      </c>
      <c r="C4622" s="10" t="s">
        <v>5317</v>
      </c>
      <c r="D4622" s="10"/>
      <c r="E4622" s="3">
        <v>151.66999999999999</v>
      </c>
      <c r="F4622" s="3">
        <v>0</v>
      </c>
      <c r="G4622" s="18">
        <v>0</v>
      </c>
      <c r="H4622" s="18">
        <v>0</v>
      </c>
      <c r="I4622" s="18">
        <v>0</v>
      </c>
      <c r="J4622" s="29">
        <v>0</v>
      </c>
    </row>
    <row r="4623" spans="1:10" x14ac:dyDescent="0.25">
      <c r="A4623" s="27">
        <v>186554988</v>
      </c>
      <c r="B4623" s="10" t="s">
        <v>4532</v>
      </c>
      <c r="C4623" s="10" t="s">
        <v>5317</v>
      </c>
      <c r="D4623" s="10"/>
      <c r="E4623" s="3">
        <v>151.66999999999999</v>
      </c>
      <c r="F4623" s="3">
        <v>0</v>
      </c>
      <c r="G4623" s="18">
        <v>0</v>
      </c>
      <c r="H4623" s="18">
        <v>0</v>
      </c>
      <c r="I4623" s="18">
        <v>0</v>
      </c>
      <c r="J4623" s="29">
        <v>0</v>
      </c>
    </row>
    <row r="4624" spans="1:10" x14ac:dyDescent="0.25">
      <c r="A4624" s="27">
        <v>186561516</v>
      </c>
      <c r="B4624" s="10" t="s">
        <v>4543</v>
      </c>
      <c r="C4624" s="10" t="s">
        <v>5317</v>
      </c>
      <c r="D4624" s="10"/>
      <c r="E4624" s="3">
        <v>151.66999999999999</v>
      </c>
      <c r="F4624" s="3">
        <v>0</v>
      </c>
      <c r="G4624" s="18">
        <v>0</v>
      </c>
      <c r="H4624" s="18">
        <v>0</v>
      </c>
      <c r="I4624" s="18">
        <v>0</v>
      </c>
      <c r="J4624" s="29">
        <v>0</v>
      </c>
    </row>
    <row r="4625" spans="1:10" x14ac:dyDescent="0.25">
      <c r="A4625" s="27">
        <v>186848816</v>
      </c>
      <c r="B4625" s="10" t="s">
        <v>4650</v>
      </c>
      <c r="C4625" s="10" t="s">
        <v>5317</v>
      </c>
      <c r="D4625" s="10"/>
      <c r="E4625" s="3">
        <v>151.66999999999999</v>
      </c>
      <c r="F4625" s="3">
        <v>0</v>
      </c>
      <c r="G4625" s="18">
        <v>0</v>
      </c>
      <c r="H4625" s="18">
        <v>0</v>
      </c>
      <c r="I4625" s="18">
        <v>0</v>
      </c>
      <c r="J4625" s="29">
        <v>0</v>
      </c>
    </row>
    <row r="4626" spans="1:10" x14ac:dyDescent="0.25">
      <c r="A4626" s="27">
        <v>186922885</v>
      </c>
      <c r="B4626" s="10" t="s">
        <v>4674</v>
      </c>
      <c r="C4626" s="10" t="s">
        <v>5317</v>
      </c>
      <c r="D4626" s="10"/>
      <c r="E4626" s="3">
        <v>151.66999999999999</v>
      </c>
      <c r="F4626" s="3">
        <v>0</v>
      </c>
      <c r="G4626" s="18">
        <v>0</v>
      </c>
      <c r="H4626" s="18">
        <v>0</v>
      </c>
      <c r="I4626" s="18">
        <v>0</v>
      </c>
      <c r="J4626" s="29">
        <v>0</v>
      </c>
    </row>
    <row r="4627" spans="1:10" x14ac:dyDescent="0.25">
      <c r="A4627" s="27">
        <v>186963563</v>
      </c>
      <c r="B4627" s="10" t="s">
        <v>4688</v>
      </c>
      <c r="C4627" s="10" t="s">
        <v>5317</v>
      </c>
      <c r="D4627" s="10"/>
      <c r="E4627" s="3">
        <v>151.66999999999999</v>
      </c>
      <c r="F4627" s="3">
        <v>0</v>
      </c>
      <c r="G4627" s="18">
        <v>0</v>
      </c>
      <c r="H4627" s="18">
        <v>0</v>
      </c>
      <c r="I4627" s="18">
        <v>0</v>
      </c>
      <c r="J4627" s="29">
        <v>0</v>
      </c>
    </row>
    <row r="4628" spans="1:10" x14ac:dyDescent="0.25">
      <c r="A4628" s="27">
        <v>187388631</v>
      </c>
      <c r="B4628" s="10" t="s">
        <v>4771</v>
      </c>
      <c r="C4628" s="10" t="s">
        <v>5317</v>
      </c>
      <c r="D4628" s="10"/>
      <c r="E4628" s="3">
        <v>151.66999999999999</v>
      </c>
      <c r="F4628" s="3">
        <v>0</v>
      </c>
      <c r="G4628" s="18">
        <v>0</v>
      </c>
      <c r="H4628" s="18">
        <v>0</v>
      </c>
      <c r="I4628" s="18">
        <v>0</v>
      </c>
      <c r="J4628" s="29">
        <v>0</v>
      </c>
    </row>
    <row r="4629" spans="1:10" x14ac:dyDescent="0.25">
      <c r="A4629" s="27">
        <v>187642692</v>
      </c>
      <c r="B4629" s="10" t="s">
        <v>4836</v>
      </c>
      <c r="C4629" s="10" t="s">
        <v>5317</v>
      </c>
      <c r="D4629" s="10"/>
      <c r="E4629" s="3">
        <v>151.66999999999999</v>
      </c>
      <c r="F4629" s="3">
        <v>0</v>
      </c>
      <c r="G4629" s="18">
        <v>0</v>
      </c>
      <c r="H4629" s="18">
        <v>0</v>
      </c>
      <c r="I4629" s="18">
        <v>0</v>
      </c>
      <c r="J4629" s="29">
        <v>0</v>
      </c>
    </row>
    <row r="4630" spans="1:10" x14ac:dyDescent="0.25">
      <c r="A4630" s="27">
        <v>187698699</v>
      </c>
      <c r="B4630" s="10" t="s">
        <v>4844</v>
      </c>
      <c r="C4630" s="10" t="s">
        <v>5317</v>
      </c>
      <c r="D4630" s="10"/>
      <c r="E4630" s="3">
        <v>151.66999999999999</v>
      </c>
      <c r="F4630" s="3">
        <v>0</v>
      </c>
      <c r="G4630" s="18">
        <v>0</v>
      </c>
      <c r="H4630" s="18">
        <v>0</v>
      </c>
      <c r="I4630" s="18">
        <v>0</v>
      </c>
      <c r="J4630" s="29">
        <v>0</v>
      </c>
    </row>
    <row r="4631" spans="1:10" x14ac:dyDescent="0.25">
      <c r="A4631" s="27">
        <v>187838157</v>
      </c>
      <c r="B4631" s="10" t="s">
        <v>4893</v>
      </c>
      <c r="C4631" s="10" t="s">
        <v>5317</v>
      </c>
      <c r="D4631" s="10"/>
      <c r="E4631" s="3">
        <v>151.66999999999999</v>
      </c>
      <c r="F4631" s="3">
        <v>0</v>
      </c>
      <c r="G4631" s="18">
        <v>0</v>
      </c>
      <c r="H4631" s="18">
        <v>0</v>
      </c>
      <c r="I4631" s="18">
        <v>0</v>
      </c>
      <c r="J4631" s="29">
        <v>0</v>
      </c>
    </row>
    <row r="4632" spans="1:10" x14ac:dyDescent="0.25">
      <c r="A4632" s="27">
        <v>187886839</v>
      </c>
      <c r="B4632" s="10" t="s">
        <v>4925</v>
      </c>
      <c r="C4632" s="10" t="s">
        <v>5317</v>
      </c>
      <c r="D4632" s="10"/>
      <c r="E4632" s="3">
        <v>151.66999999999999</v>
      </c>
      <c r="F4632" s="3">
        <v>0</v>
      </c>
      <c r="G4632" s="18">
        <v>0</v>
      </c>
      <c r="H4632" s="18">
        <v>0</v>
      </c>
      <c r="I4632" s="18">
        <v>0</v>
      </c>
      <c r="J4632" s="29">
        <v>0</v>
      </c>
    </row>
    <row r="4633" spans="1:10" x14ac:dyDescent="0.25">
      <c r="A4633" s="27">
        <v>187921775</v>
      </c>
      <c r="B4633" s="10" t="s">
        <v>4935</v>
      </c>
      <c r="C4633" s="10" t="s">
        <v>5317</v>
      </c>
      <c r="D4633" s="10"/>
      <c r="E4633" s="3">
        <v>151.66999999999999</v>
      </c>
      <c r="F4633" s="3">
        <v>0</v>
      </c>
      <c r="G4633" s="18">
        <v>0</v>
      </c>
      <c r="H4633" s="18">
        <v>0</v>
      </c>
      <c r="I4633" s="18">
        <v>0</v>
      </c>
      <c r="J4633" s="29">
        <v>0</v>
      </c>
    </row>
    <row r="4634" spans="1:10" x14ac:dyDescent="0.25">
      <c r="A4634" s="27">
        <v>187943275</v>
      </c>
      <c r="B4634" s="10" t="s">
        <v>4943</v>
      </c>
      <c r="C4634" s="10" t="s">
        <v>5317</v>
      </c>
      <c r="D4634" s="10"/>
      <c r="E4634" s="3">
        <v>151.66999999999999</v>
      </c>
      <c r="F4634" s="3">
        <v>0</v>
      </c>
      <c r="G4634" s="18">
        <v>0</v>
      </c>
      <c r="H4634" s="18">
        <v>0</v>
      </c>
      <c r="I4634" s="18">
        <v>0</v>
      </c>
      <c r="J4634" s="29">
        <v>0</v>
      </c>
    </row>
    <row r="4635" spans="1:10" x14ac:dyDescent="0.25">
      <c r="A4635" s="27">
        <v>187988819</v>
      </c>
      <c r="B4635" s="10" t="s">
        <v>4961</v>
      </c>
      <c r="C4635" s="10" t="s">
        <v>5317</v>
      </c>
      <c r="D4635" s="10"/>
      <c r="E4635" s="3">
        <v>151.66999999999999</v>
      </c>
      <c r="F4635" s="3">
        <v>0</v>
      </c>
      <c r="G4635" s="18">
        <v>0</v>
      </c>
      <c r="H4635" s="18">
        <v>0</v>
      </c>
      <c r="I4635" s="18">
        <v>0</v>
      </c>
      <c r="J4635" s="29">
        <v>0</v>
      </c>
    </row>
    <row r="4636" spans="1:10" x14ac:dyDescent="0.25">
      <c r="A4636" s="28">
        <v>182858587</v>
      </c>
      <c r="B4636" s="10" t="s">
        <v>263</v>
      </c>
      <c r="C4636" s="10" t="s">
        <v>5316</v>
      </c>
      <c r="D4636" s="10"/>
      <c r="E4636" s="3">
        <v>151.66999999999999</v>
      </c>
      <c r="F4636" s="3">
        <v>0</v>
      </c>
      <c r="G4636" s="18">
        <v>0</v>
      </c>
      <c r="H4636" s="18">
        <v>0</v>
      </c>
      <c r="I4636" s="18">
        <v>0</v>
      </c>
      <c r="J4636" s="29">
        <v>0</v>
      </c>
    </row>
    <row r="4637" spans="1:10" x14ac:dyDescent="0.25">
      <c r="A4637" s="28">
        <v>181696438</v>
      </c>
      <c r="B4637" s="10" t="s">
        <v>389</v>
      </c>
      <c r="C4637" s="10" t="s">
        <v>5316</v>
      </c>
      <c r="D4637" s="10"/>
      <c r="E4637" s="3">
        <v>151.66999999999999</v>
      </c>
      <c r="F4637" s="3">
        <v>0</v>
      </c>
      <c r="G4637" s="18">
        <v>0</v>
      </c>
      <c r="H4637" s="18">
        <v>0</v>
      </c>
      <c r="I4637" s="18">
        <v>0</v>
      </c>
      <c r="J4637" s="29">
        <v>0</v>
      </c>
    </row>
    <row r="4638" spans="1:10" x14ac:dyDescent="0.25">
      <c r="A4638" s="28">
        <v>182389963</v>
      </c>
      <c r="B4638" s="10" t="s">
        <v>402</v>
      </c>
      <c r="C4638" s="10" t="s">
        <v>5316</v>
      </c>
      <c r="D4638" s="10"/>
      <c r="E4638" s="3">
        <v>151.66999999999999</v>
      </c>
      <c r="F4638" s="3">
        <v>0</v>
      </c>
      <c r="G4638" s="18">
        <v>0</v>
      </c>
      <c r="H4638" s="18">
        <v>0</v>
      </c>
      <c r="I4638" s="18">
        <v>0</v>
      </c>
      <c r="J4638" s="29">
        <v>0</v>
      </c>
    </row>
    <row r="4639" spans="1:10" x14ac:dyDescent="0.25">
      <c r="A4639" s="28">
        <v>188869985</v>
      </c>
      <c r="B4639" s="10" t="s">
        <v>493</v>
      </c>
      <c r="C4639" s="10" t="s">
        <v>5316</v>
      </c>
      <c r="D4639" s="10"/>
      <c r="E4639" s="3">
        <v>151.66999999999999</v>
      </c>
      <c r="F4639" s="3">
        <v>0</v>
      </c>
      <c r="G4639" s="18">
        <v>0</v>
      </c>
      <c r="H4639" s="18">
        <v>0</v>
      </c>
      <c r="I4639" s="18">
        <v>0</v>
      </c>
      <c r="J4639" s="29">
        <v>0</v>
      </c>
    </row>
    <row r="4640" spans="1:10" x14ac:dyDescent="0.25">
      <c r="A4640" s="28">
        <v>77144</v>
      </c>
      <c r="B4640" s="10" t="s">
        <v>574</v>
      </c>
      <c r="C4640" s="10" t="s">
        <v>5316</v>
      </c>
      <c r="D4640" s="10"/>
      <c r="E4640" s="3">
        <v>151.66999999999999</v>
      </c>
      <c r="F4640" s="3">
        <v>0</v>
      </c>
      <c r="G4640" s="18">
        <v>0</v>
      </c>
      <c r="H4640" s="18">
        <v>0</v>
      </c>
      <c r="I4640" s="18">
        <v>0</v>
      </c>
      <c r="J4640" s="29">
        <v>0</v>
      </c>
    </row>
    <row r="4641" spans="1:10" x14ac:dyDescent="0.25">
      <c r="A4641" s="28">
        <v>912173</v>
      </c>
      <c r="B4641" s="10" t="s">
        <v>593</v>
      </c>
      <c r="C4641" s="10" t="s">
        <v>5316</v>
      </c>
      <c r="D4641" s="10"/>
      <c r="E4641" s="3">
        <v>151.66999999999999</v>
      </c>
      <c r="F4641" s="3">
        <v>0</v>
      </c>
      <c r="G4641" s="18">
        <v>0</v>
      </c>
      <c r="H4641" s="18">
        <v>0</v>
      </c>
      <c r="I4641" s="18">
        <v>0</v>
      </c>
      <c r="J4641" s="29">
        <v>0</v>
      </c>
    </row>
    <row r="4642" spans="1:10" x14ac:dyDescent="0.25">
      <c r="A4642" s="28">
        <v>188549471</v>
      </c>
      <c r="B4642" s="10" t="s">
        <v>636</v>
      </c>
      <c r="C4642" s="10" t="s">
        <v>5316</v>
      </c>
      <c r="D4642" s="10"/>
      <c r="E4642" s="3">
        <v>151.66999999999999</v>
      </c>
      <c r="F4642" s="3">
        <v>0</v>
      </c>
      <c r="G4642" s="18">
        <v>0</v>
      </c>
      <c r="H4642" s="18">
        <v>0</v>
      </c>
      <c r="I4642" s="18">
        <v>0</v>
      </c>
      <c r="J4642" s="29">
        <v>0</v>
      </c>
    </row>
    <row r="4643" spans="1:10" x14ac:dyDescent="0.25">
      <c r="A4643" s="28">
        <v>188591788</v>
      </c>
      <c r="B4643" s="10" t="s">
        <v>637</v>
      </c>
      <c r="C4643" s="10" t="s">
        <v>5316</v>
      </c>
      <c r="D4643" s="10"/>
      <c r="E4643" s="3">
        <v>151.66999999999999</v>
      </c>
      <c r="F4643" s="3">
        <v>0</v>
      </c>
      <c r="G4643" s="18">
        <v>0</v>
      </c>
      <c r="H4643" s="18">
        <v>0</v>
      </c>
      <c r="I4643" s="18">
        <v>0</v>
      </c>
      <c r="J4643" s="29">
        <v>0</v>
      </c>
    </row>
    <row r="4644" spans="1:10" x14ac:dyDescent="0.25">
      <c r="A4644" s="28">
        <v>188619788</v>
      </c>
      <c r="B4644" s="10" t="s">
        <v>641</v>
      </c>
      <c r="C4644" s="10" t="s">
        <v>5316</v>
      </c>
      <c r="D4644" s="10"/>
      <c r="E4644" s="3">
        <v>151.66999999999999</v>
      </c>
      <c r="F4644" s="3">
        <v>0</v>
      </c>
      <c r="G4644" s="18">
        <v>0</v>
      </c>
      <c r="H4644" s="18">
        <v>0</v>
      </c>
      <c r="I4644" s="18">
        <v>0</v>
      </c>
      <c r="J4644" s="29">
        <v>0</v>
      </c>
    </row>
    <row r="4645" spans="1:10" x14ac:dyDescent="0.25">
      <c r="A4645" s="28">
        <v>181681684</v>
      </c>
      <c r="B4645" s="10" t="s">
        <v>707</v>
      </c>
      <c r="C4645" s="10" t="s">
        <v>5316</v>
      </c>
      <c r="D4645" s="10"/>
      <c r="E4645" s="3">
        <v>151.66999999999999</v>
      </c>
      <c r="F4645" s="3">
        <v>0</v>
      </c>
      <c r="G4645" s="18">
        <v>0</v>
      </c>
      <c r="H4645" s="18">
        <v>0</v>
      </c>
      <c r="I4645" s="18">
        <v>0</v>
      </c>
      <c r="J4645" s="29">
        <v>0</v>
      </c>
    </row>
    <row r="4646" spans="1:10" x14ac:dyDescent="0.25">
      <c r="A4646" s="28">
        <v>182845933</v>
      </c>
      <c r="B4646" s="10" t="s">
        <v>713</v>
      </c>
      <c r="C4646" s="10" t="s">
        <v>5316</v>
      </c>
      <c r="D4646" s="10"/>
      <c r="E4646" s="3">
        <v>151.66999999999999</v>
      </c>
      <c r="F4646" s="3">
        <v>0</v>
      </c>
      <c r="G4646" s="18">
        <v>0</v>
      </c>
      <c r="H4646" s="18">
        <v>0</v>
      </c>
      <c r="I4646" s="18">
        <v>0</v>
      </c>
      <c r="J4646" s="29">
        <v>0</v>
      </c>
    </row>
    <row r="4647" spans="1:10" x14ac:dyDescent="0.25">
      <c r="A4647" s="28">
        <v>183389476</v>
      </c>
      <c r="B4647" s="10" t="s">
        <v>736</v>
      </c>
      <c r="C4647" s="10" t="s">
        <v>5316</v>
      </c>
      <c r="D4647" s="10"/>
      <c r="E4647" s="3">
        <v>151.66999999999999</v>
      </c>
      <c r="F4647" s="3">
        <v>0</v>
      </c>
      <c r="G4647" s="18">
        <v>0</v>
      </c>
      <c r="H4647" s="18">
        <v>0</v>
      </c>
      <c r="I4647" s="18">
        <v>0</v>
      </c>
      <c r="J4647" s="29">
        <v>0</v>
      </c>
    </row>
    <row r="4648" spans="1:10" x14ac:dyDescent="0.25">
      <c r="A4648" s="28">
        <v>183543784</v>
      </c>
      <c r="B4648" s="10" t="s">
        <v>738</v>
      </c>
      <c r="C4648" s="10" t="s">
        <v>5316</v>
      </c>
      <c r="D4648" s="10"/>
      <c r="E4648" s="3">
        <v>151.66999999999999</v>
      </c>
      <c r="F4648" s="3">
        <v>0</v>
      </c>
      <c r="G4648" s="18">
        <v>0</v>
      </c>
      <c r="H4648" s="18">
        <v>0</v>
      </c>
      <c r="I4648" s="18">
        <v>0</v>
      </c>
      <c r="J4648" s="29">
        <v>0</v>
      </c>
    </row>
    <row r="4649" spans="1:10" x14ac:dyDescent="0.25">
      <c r="A4649" s="28">
        <v>391465</v>
      </c>
      <c r="B4649" s="10" t="s">
        <v>791</v>
      </c>
      <c r="C4649" s="10" t="s">
        <v>5316</v>
      </c>
      <c r="D4649" s="10"/>
      <c r="E4649" s="3">
        <v>151.66999999999999</v>
      </c>
      <c r="F4649" s="3">
        <v>0</v>
      </c>
      <c r="G4649" s="18">
        <v>0</v>
      </c>
      <c r="H4649" s="18">
        <v>0</v>
      </c>
      <c r="I4649" s="18">
        <v>0</v>
      </c>
      <c r="J4649" s="29">
        <v>0</v>
      </c>
    </row>
    <row r="4650" spans="1:10" x14ac:dyDescent="0.25">
      <c r="A4650" s="28">
        <v>83453</v>
      </c>
      <c r="B4650" s="10" t="s">
        <v>804</v>
      </c>
      <c r="C4650" s="10" t="s">
        <v>5316</v>
      </c>
      <c r="D4650" s="10"/>
      <c r="E4650" s="3">
        <v>151.66999999999999</v>
      </c>
      <c r="F4650" s="3">
        <v>0</v>
      </c>
      <c r="G4650" s="18">
        <v>0</v>
      </c>
      <c r="H4650" s="18">
        <v>0</v>
      </c>
      <c r="I4650" s="18">
        <v>0</v>
      </c>
      <c r="J4650" s="29">
        <v>0</v>
      </c>
    </row>
    <row r="4651" spans="1:10" x14ac:dyDescent="0.25">
      <c r="A4651" s="28">
        <v>181575666</v>
      </c>
      <c r="B4651" s="10" t="s">
        <v>857</v>
      </c>
      <c r="C4651" s="10" t="s">
        <v>5316</v>
      </c>
      <c r="D4651" s="10"/>
      <c r="E4651" s="3">
        <v>151.66999999999999</v>
      </c>
      <c r="F4651" s="3">
        <v>0</v>
      </c>
      <c r="G4651" s="18">
        <v>0</v>
      </c>
      <c r="H4651" s="18">
        <v>0</v>
      </c>
      <c r="I4651" s="18">
        <v>0</v>
      </c>
      <c r="J4651" s="29">
        <v>0</v>
      </c>
    </row>
    <row r="4652" spans="1:10" x14ac:dyDescent="0.25">
      <c r="A4652" s="28">
        <v>181633268</v>
      </c>
      <c r="B4652" s="10" t="s">
        <v>862</v>
      </c>
      <c r="C4652" s="10" t="s">
        <v>5316</v>
      </c>
      <c r="D4652" s="10"/>
      <c r="E4652" s="3">
        <v>151.66999999999999</v>
      </c>
      <c r="F4652" s="3">
        <v>0</v>
      </c>
      <c r="G4652" s="18">
        <v>0</v>
      </c>
      <c r="H4652" s="18">
        <v>0</v>
      </c>
      <c r="I4652" s="18">
        <v>0</v>
      </c>
      <c r="J4652" s="29">
        <v>0</v>
      </c>
    </row>
    <row r="4653" spans="1:10" x14ac:dyDescent="0.25">
      <c r="A4653" s="28">
        <v>186659379</v>
      </c>
      <c r="B4653" s="10" t="s">
        <v>952</v>
      </c>
      <c r="C4653" s="10" t="s">
        <v>5316</v>
      </c>
      <c r="D4653" s="10"/>
      <c r="E4653" s="3">
        <v>151.66999999999999</v>
      </c>
      <c r="F4653" s="3">
        <v>0</v>
      </c>
      <c r="G4653" s="18">
        <v>0</v>
      </c>
      <c r="H4653" s="18">
        <v>0</v>
      </c>
      <c r="I4653" s="18">
        <v>0</v>
      </c>
      <c r="J4653" s="29">
        <v>0</v>
      </c>
    </row>
    <row r="4654" spans="1:10" x14ac:dyDescent="0.25">
      <c r="A4654" s="28">
        <v>186934652</v>
      </c>
      <c r="B4654" s="10" t="s">
        <v>962</v>
      </c>
      <c r="C4654" s="10" t="s">
        <v>5316</v>
      </c>
      <c r="D4654" s="10"/>
      <c r="E4654" s="3">
        <v>151.66999999999999</v>
      </c>
      <c r="F4654" s="3">
        <v>0</v>
      </c>
      <c r="G4654" s="18">
        <v>0</v>
      </c>
      <c r="H4654" s="18">
        <v>0</v>
      </c>
      <c r="I4654" s="18">
        <v>0</v>
      </c>
      <c r="J4654" s="29">
        <v>0</v>
      </c>
    </row>
    <row r="4655" spans="1:10" x14ac:dyDescent="0.25">
      <c r="A4655" s="28">
        <v>187153122</v>
      </c>
      <c r="B4655" s="10" t="s">
        <v>972</v>
      </c>
      <c r="C4655" s="10" t="s">
        <v>5316</v>
      </c>
      <c r="D4655" s="10"/>
      <c r="E4655" s="3">
        <v>151.66999999999999</v>
      </c>
      <c r="F4655" s="3">
        <v>0</v>
      </c>
      <c r="G4655" s="18">
        <v>0</v>
      </c>
      <c r="H4655" s="18">
        <v>0</v>
      </c>
      <c r="I4655" s="18">
        <v>0</v>
      </c>
      <c r="J4655" s="29">
        <v>0</v>
      </c>
    </row>
    <row r="4656" spans="1:10" x14ac:dyDescent="0.25">
      <c r="A4656" s="28">
        <v>187882915</v>
      </c>
      <c r="B4656" s="10" t="s">
        <v>990</v>
      </c>
      <c r="C4656" s="10" t="s">
        <v>5316</v>
      </c>
      <c r="D4656" s="10"/>
      <c r="E4656" s="3">
        <v>151.66999999999999</v>
      </c>
      <c r="F4656" s="3">
        <v>0</v>
      </c>
      <c r="G4656" s="18">
        <v>0</v>
      </c>
      <c r="H4656" s="18">
        <v>0</v>
      </c>
      <c r="I4656" s="18">
        <v>0</v>
      </c>
      <c r="J4656" s="29">
        <v>0</v>
      </c>
    </row>
    <row r="4657" spans="1:10" x14ac:dyDescent="0.25">
      <c r="A4657" s="28">
        <v>188227988</v>
      </c>
      <c r="B4657" s="10" t="s">
        <v>997</v>
      </c>
      <c r="C4657" s="10" t="s">
        <v>5316</v>
      </c>
      <c r="D4657" s="10"/>
      <c r="E4657" s="3">
        <v>151.66999999999999</v>
      </c>
      <c r="F4657" s="3">
        <v>0</v>
      </c>
      <c r="G4657" s="18">
        <v>0</v>
      </c>
      <c r="H4657" s="18">
        <v>0</v>
      </c>
      <c r="I4657" s="18">
        <v>0</v>
      </c>
      <c r="J4657" s="29">
        <v>0</v>
      </c>
    </row>
    <row r="4658" spans="1:10" x14ac:dyDescent="0.25">
      <c r="A4658" s="28">
        <v>118215128</v>
      </c>
      <c r="B4658" s="10" t="s">
        <v>1077</v>
      </c>
      <c r="C4658" s="10" t="s">
        <v>5316</v>
      </c>
      <c r="D4658" s="10"/>
      <c r="E4658" s="3">
        <v>151.66999999999999</v>
      </c>
      <c r="F4658" s="3">
        <v>0</v>
      </c>
      <c r="G4658" s="18">
        <v>0</v>
      </c>
      <c r="H4658" s="18">
        <v>0</v>
      </c>
      <c r="I4658" s="18">
        <v>0</v>
      </c>
      <c r="J4658" s="29">
        <v>0</v>
      </c>
    </row>
    <row r="4659" spans="1:10" x14ac:dyDescent="0.25">
      <c r="A4659" s="28">
        <v>118396557</v>
      </c>
      <c r="B4659" s="10" t="s">
        <v>1112</v>
      </c>
      <c r="C4659" s="10" t="s">
        <v>5316</v>
      </c>
      <c r="D4659" s="10"/>
      <c r="E4659" s="3">
        <v>151.66999999999999</v>
      </c>
      <c r="F4659" s="3">
        <v>0</v>
      </c>
      <c r="G4659" s="18">
        <v>0</v>
      </c>
      <c r="H4659" s="18">
        <v>0</v>
      </c>
      <c r="I4659" s="18">
        <v>0</v>
      </c>
      <c r="J4659" s="29">
        <v>0</v>
      </c>
    </row>
    <row r="4660" spans="1:10" x14ac:dyDescent="0.25">
      <c r="A4660" s="28">
        <v>112784416</v>
      </c>
      <c r="B4660" s="10" t="s">
        <v>1158</v>
      </c>
      <c r="C4660" s="10" t="s">
        <v>5316</v>
      </c>
      <c r="D4660" s="10"/>
      <c r="E4660" s="3">
        <v>151.66999999999999</v>
      </c>
      <c r="F4660" s="3">
        <v>0</v>
      </c>
      <c r="G4660" s="18">
        <v>0</v>
      </c>
      <c r="H4660" s="18">
        <v>0</v>
      </c>
      <c r="I4660" s="18">
        <v>0</v>
      </c>
      <c r="J4660" s="29">
        <v>0</v>
      </c>
    </row>
    <row r="4661" spans="1:10" x14ac:dyDescent="0.25">
      <c r="A4661" s="28">
        <v>112798488</v>
      </c>
      <c r="B4661" s="10" t="s">
        <v>1171</v>
      </c>
      <c r="C4661" s="10" t="s">
        <v>5316</v>
      </c>
      <c r="D4661" s="10"/>
      <c r="E4661" s="3">
        <v>151.66999999999999</v>
      </c>
      <c r="F4661" s="3">
        <v>0</v>
      </c>
      <c r="G4661" s="18">
        <v>0</v>
      </c>
      <c r="H4661" s="18">
        <v>0</v>
      </c>
      <c r="I4661" s="18">
        <v>0</v>
      </c>
      <c r="J4661" s="29">
        <v>0</v>
      </c>
    </row>
    <row r="4662" spans="1:10" x14ac:dyDescent="0.25">
      <c r="A4662" s="28">
        <v>112929959</v>
      </c>
      <c r="B4662" s="10" t="s">
        <v>1215</v>
      </c>
      <c r="C4662" s="10" t="s">
        <v>5316</v>
      </c>
      <c r="D4662" s="10"/>
      <c r="E4662" s="3">
        <v>151.66999999999999</v>
      </c>
      <c r="F4662" s="3">
        <v>0</v>
      </c>
      <c r="G4662" s="18">
        <v>0</v>
      </c>
      <c r="H4662" s="18">
        <v>0</v>
      </c>
      <c r="I4662" s="18">
        <v>0</v>
      </c>
      <c r="J4662" s="29">
        <v>0</v>
      </c>
    </row>
    <row r="4663" spans="1:10" x14ac:dyDescent="0.25">
      <c r="A4663" s="28">
        <v>318495</v>
      </c>
      <c r="B4663" s="10" t="s">
        <v>1258</v>
      </c>
      <c r="C4663" s="10" t="s">
        <v>5316</v>
      </c>
      <c r="D4663" s="10"/>
      <c r="E4663" s="3">
        <v>151.66999999999999</v>
      </c>
      <c r="F4663" s="3">
        <v>0</v>
      </c>
      <c r="G4663" s="18">
        <v>0</v>
      </c>
      <c r="H4663" s="18">
        <v>0</v>
      </c>
      <c r="I4663" s="18">
        <v>0</v>
      </c>
      <c r="J4663" s="29">
        <v>0</v>
      </c>
    </row>
    <row r="4664" spans="1:10" x14ac:dyDescent="0.25">
      <c r="A4664" s="28">
        <v>181837662</v>
      </c>
      <c r="B4664" s="10" t="s">
        <v>1351</v>
      </c>
      <c r="C4664" s="10" t="s">
        <v>5316</v>
      </c>
      <c r="D4664" s="10"/>
      <c r="E4664" s="3">
        <v>151.66999999999999</v>
      </c>
      <c r="F4664" s="3">
        <v>0</v>
      </c>
      <c r="G4664" s="18">
        <v>0</v>
      </c>
      <c r="H4664" s="18">
        <v>0</v>
      </c>
      <c r="I4664" s="18">
        <v>0</v>
      </c>
      <c r="J4664" s="29">
        <v>0</v>
      </c>
    </row>
    <row r="4665" spans="1:10" x14ac:dyDescent="0.25">
      <c r="A4665" s="28">
        <v>182848896</v>
      </c>
      <c r="B4665" s="10" t="s">
        <v>1368</v>
      </c>
      <c r="C4665" s="10" t="s">
        <v>5316</v>
      </c>
      <c r="D4665" s="10"/>
      <c r="E4665" s="3">
        <v>151.66999999999999</v>
      </c>
      <c r="F4665" s="3">
        <v>0</v>
      </c>
      <c r="G4665" s="18">
        <v>0</v>
      </c>
      <c r="H4665" s="18">
        <v>0</v>
      </c>
      <c r="I4665" s="18">
        <v>0</v>
      </c>
      <c r="J4665" s="29">
        <v>0</v>
      </c>
    </row>
    <row r="4666" spans="1:10" x14ac:dyDescent="0.25">
      <c r="A4666" s="28">
        <v>183759845</v>
      </c>
      <c r="B4666" s="10" t="s">
        <v>1392</v>
      </c>
      <c r="C4666" s="10" t="s">
        <v>5316</v>
      </c>
      <c r="D4666" s="10"/>
      <c r="E4666" s="3">
        <v>151.66999999999999</v>
      </c>
      <c r="F4666" s="3">
        <v>0</v>
      </c>
      <c r="G4666" s="18">
        <v>0</v>
      </c>
      <c r="H4666" s="18">
        <v>0</v>
      </c>
      <c r="I4666" s="18">
        <v>0</v>
      </c>
      <c r="J4666" s="29">
        <v>0</v>
      </c>
    </row>
    <row r="4667" spans="1:10" x14ac:dyDescent="0.25">
      <c r="A4667" s="28">
        <v>182842369</v>
      </c>
      <c r="B4667" s="10" t="s">
        <v>1411</v>
      </c>
      <c r="C4667" s="10" t="s">
        <v>5316</v>
      </c>
      <c r="D4667" s="10"/>
      <c r="E4667" s="3">
        <v>151.66999999999999</v>
      </c>
      <c r="F4667" s="3">
        <v>0</v>
      </c>
      <c r="G4667" s="18">
        <v>0</v>
      </c>
      <c r="H4667" s="18">
        <v>0</v>
      </c>
      <c r="I4667" s="18">
        <v>0</v>
      </c>
      <c r="J4667" s="29">
        <v>0</v>
      </c>
    </row>
    <row r="4668" spans="1:10" x14ac:dyDescent="0.25">
      <c r="A4668" s="28">
        <v>943628</v>
      </c>
      <c r="B4668" s="10" t="s">
        <v>1424</v>
      </c>
      <c r="C4668" s="10" t="s">
        <v>5316</v>
      </c>
      <c r="D4668" s="10"/>
      <c r="E4668" s="3">
        <v>151.66999999999999</v>
      </c>
      <c r="F4668" s="3">
        <v>0</v>
      </c>
      <c r="G4668" s="18">
        <v>0</v>
      </c>
      <c r="H4668" s="18">
        <v>0</v>
      </c>
      <c r="I4668" s="18">
        <v>0</v>
      </c>
      <c r="J4668" s="29">
        <v>0</v>
      </c>
    </row>
    <row r="4669" spans="1:10" x14ac:dyDescent="0.25">
      <c r="A4669" s="28">
        <v>188868687</v>
      </c>
      <c r="B4669" s="10" t="s">
        <v>1444</v>
      </c>
      <c r="C4669" s="10" t="s">
        <v>5316</v>
      </c>
      <c r="D4669" s="10"/>
      <c r="E4669" s="3">
        <v>151.66999999999999</v>
      </c>
      <c r="F4669" s="3">
        <v>0</v>
      </c>
      <c r="G4669" s="18">
        <v>0</v>
      </c>
      <c r="H4669" s="18">
        <v>0</v>
      </c>
      <c r="I4669" s="18">
        <v>0</v>
      </c>
      <c r="J4669" s="29">
        <v>0</v>
      </c>
    </row>
    <row r="4670" spans="1:10" x14ac:dyDescent="0.25">
      <c r="A4670" s="28">
        <v>188136558</v>
      </c>
      <c r="B4670" s="10" t="s">
        <v>1445</v>
      </c>
      <c r="C4670" s="10" t="s">
        <v>5316</v>
      </c>
      <c r="D4670" s="10"/>
      <c r="E4670" s="3">
        <v>151.66999999999999</v>
      </c>
      <c r="F4670" s="3">
        <v>0</v>
      </c>
      <c r="G4670" s="18">
        <v>0</v>
      </c>
      <c r="H4670" s="18">
        <v>0</v>
      </c>
      <c r="I4670" s="18">
        <v>0</v>
      </c>
      <c r="J4670" s="29">
        <v>0</v>
      </c>
    </row>
    <row r="4671" spans="1:10" x14ac:dyDescent="0.25">
      <c r="A4671" s="28">
        <v>188548321</v>
      </c>
      <c r="B4671" s="10" t="s">
        <v>1473</v>
      </c>
      <c r="C4671" s="10" t="s">
        <v>5316</v>
      </c>
      <c r="D4671" s="10"/>
      <c r="E4671" s="3">
        <v>151.66999999999999</v>
      </c>
      <c r="F4671" s="3">
        <v>0</v>
      </c>
      <c r="G4671" s="18">
        <v>0</v>
      </c>
      <c r="H4671" s="18">
        <v>0</v>
      </c>
      <c r="I4671" s="18">
        <v>0</v>
      </c>
      <c r="J4671" s="29">
        <v>0</v>
      </c>
    </row>
    <row r="4672" spans="1:10" x14ac:dyDescent="0.25">
      <c r="A4672" s="28">
        <v>181668848</v>
      </c>
      <c r="B4672" s="10" t="s">
        <v>1585</v>
      </c>
      <c r="C4672" s="10" t="s">
        <v>5316</v>
      </c>
      <c r="D4672" s="10"/>
      <c r="E4672" s="3">
        <v>151.66999999999999</v>
      </c>
      <c r="F4672" s="3">
        <v>0</v>
      </c>
      <c r="G4672" s="18">
        <v>0</v>
      </c>
      <c r="H4672" s="18">
        <v>0</v>
      </c>
      <c r="I4672" s="18">
        <v>0</v>
      </c>
      <c r="J4672" s="29">
        <v>0</v>
      </c>
    </row>
    <row r="4673" spans="1:10" x14ac:dyDescent="0.25">
      <c r="A4673" s="28">
        <v>183267789</v>
      </c>
      <c r="B4673" s="10" t="s">
        <v>1614</v>
      </c>
      <c r="C4673" s="10" t="s">
        <v>5316</v>
      </c>
      <c r="D4673" s="10"/>
      <c r="E4673" s="3">
        <v>151.66999999999999</v>
      </c>
      <c r="F4673" s="3">
        <v>0</v>
      </c>
      <c r="G4673" s="18">
        <v>0</v>
      </c>
      <c r="H4673" s="18">
        <v>0</v>
      </c>
      <c r="I4673" s="18">
        <v>0</v>
      </c>
      <c r="J4673" s="29">
        <v>0</v>
      </c>
    </row>
    <row r="4674" spans="1:10" x14ac:dyDescent="0.25">
      <c r="A4674" s="28">
        <v>188868618</v>
      </c>
      <c r="B4674" s="10" t="s">
        <v>1706</v>
      </c>
      <c r="C4674" s="10" t="s">
        <v>5316</v>
      </c>
      <c r="D4674" s="10"/>
      <c r="E4674" s="3">
        <v>151.66999999999999</v>
      </c>
      <c r="F4674" s="3">
        <v>0</v>
      </c>
      <c r="G4674" s="18">
        <v>0</v>
      </c>
      <c r="H4674" s="18">
        <v>0</v>
      </c>
      <c r="I4674" s="18">
        <v>0</v>
      </c>
      <c r="J4674" s="29">
        <v>0</v>
      </c>
    </row>
    <row r="4675" spans="1:10" x14ac:dyDescent="0.25">
      <c r="A4675" s="28">
        <v>181468864</v>
      </c>
      <c r="B4675" s="10" t="s">
        <v>1740</v>
      </c>
      <c r="C4675" s="10" t="s">
        <v>5316</v>
      </c>
      <c r="D4675" s="10"/>
      <c r="E4675" s="3">
        <v>151.66999999999999</v>
      </c>
      <c r="F4675" s="3">
        <v>0</v>
      </c>
      <c r="G4675" s="18">
        <v>0</v>
      </c>
      <c r="H4675" s="18">
        <v>0</v>
      </c>
      <c r="I4675" s="18">
        <v>0</v>
      </c>
      <c r="J4675" s="29">
        <v>0</v>
      </c>
    </row>
    <row r="4676" spans="1:10" x14ac:dyDescent="0.25">
      <c r="A4676" s="28">
        <v>182653329</v>
      </c>
      <c r="B4676" s="10" t="s">
        <v>1755</v>
      </c>
      <c r="C4676" s="10" t="s">
        <v>5316</v>
      </c>
      <c r="D4676" s="10"/>
      <c r="E4676" s="3">
        <v>151.66999999999999</v>
      </c>
      <c r="F4676" s="3">
        <v>0</v>
      </c>
      <c r="G4676" s="18">
        <v>0</v>
      </c>
      <c r="H4676" s="18">
        <v>0</v>
      </c>
      <c r="I4676" s="18">
        <v>0</v>
      </c>
      <c r="J4676" s="29">
        <v>0</v>
      </c>
    </row>
    <row r="4677" spans="1:10" x14ac:dyDescent="0.25">
      <c r="A4677" s="28">
        <v>182958475</v>
      </c>
      <c r="B4677" s="10" t="s">
        <v>1759</v>
      </c>
      <c r="C4677" s="10" t="s">
        <v>5316</v>
      </c>
      <c r="D4677" s="10"/>
      <c r="E4677" s="3">
        <v>151.66999999999999</v>
      </c>
      <c r="F4677" s="3">
        <v>0</v>
      </c>
      <c r="G4677" s="18">
        <v>0</v>
      </c>
      <c r="H4677" s="18">
        <v>0</v>
      </c>
      <c r="I4677" s="18">
        <v>0</v>
      </c>
      <c r="J4677" s="29">
        <v>0</v>
      </c>
    </row>
    <row r="4678" spans="1:10" x14ac:dyDescent="0.25">
      <c r="A4678" s="28">
        <v>182998821</v>
      </c>
      <c r="B4678" s="10" t="s">
        <v>1761</v>
      </c>
      <c r="C4678" s="10" t="s">
        <v>5316</v>
      </c>
      <c r="D4678" s="10"/>
      <c r="E4678" s="3">
        <v>151.66999999999999</v>
      </c>
      <c r="F4678" s="3">
        <v>0</v>
      </c>
      <c r="G4678" s="18">
        <v>0</v>
      </c>
      <c r="H4678" s="18">
        <v>0</v>
      </c>
      <c r="I4678" s="18">
        <v>0</v>
      </c>
      <c r="J4678" s="29">
        <v>0</v>
      </c>
    </row>
    <row r="4679" spans="1:10" x14ac:dyDescent="0.25">
      <c r="A4679" s="28">
        <v>928548</v>
      </c>
      <c r="B4679" s="10" t="s">
        <v>1819</v>
      </c>
      <c r="C4679" s="10" t="s">
        <v>5316</v>
      </c>
      <c r="D4679" s="10"/>
      <c r="E4679" s="3">
        <v>151.66999999999999</v>
      </c>
      <c r="F4679" s="3">
        <v>0</v>
      </c>
      <c r="G4679" s="18">
        <v>0</v>
      </c>
      <c r="H4679" s="18">
        <v>0</v>
      </c>
      <c r="I4679" s="18">
        <v>0</v>
      </c>
      <c r="J4679" s="29">
        <v>0</v>
      </c>
    </row>
    <row r="4680" spans="1:10" x14ac:dyDescent="0.25">
      <c r="A4680" s="28">
        <v>118375249</v>
      </c>
      <c r="B4680" s="10" t="s">
        <v>1885</v>
      </c>
      <c r="C4680" s="10" t="s">
        <v>5316</v>
      </c>
      <c r="D4680" s="10"/>
      <c r="E4680" s="3">
        <v>151.66999999999999</v>
      </c>
      <c r="F4680" s="3">
        <v>0</v>
      </c>
      <c r="G4680" s="18">
        <v>0</v>
      </c>
      <c r="H4680" s="18">
        <v>0</v>
      </c>
      <c r="I4680" s="18">
        <v>0</v>
      </c>
      <c r="J4680" s="29">
        <v>0</v>
      </c>
    </row>
    <row r="4681" spans="1:10" x14ac:dyDescent="0.25">
      <c r="A4681" s="28">
        <v>118642735</v>
      </c>
      <c r="B4681" s="10" t="s">
        <v>1908</v>
      </c>
      <c r="C4681" s="10" t="s">
        <v>5316</v>
      </c>
      <c r="D4681" s="10"/>
      <c r="E4681" s="3">
        <v>151.66999999999999</v>
      </c>
      <c r="F4681" s="3">
        <v>0</v>
      </c>
      <c r="G4681" s="18">
        <v>0</v>
      </c>
      <c r="H4681" s="18">
        <v>0</v>
      </c>
      <c r="I4681" s="18">
        <v>0</v>
      </c>
      <c r="J4681" s="29">
        <v>0</v>
      </c>
    </row>
    <row r="4682" spans="1:10" x14ac:dyDescent="0.25">
      <c r="A4682" s="28">
        <v>118682875</v>
      </c>
      <c r="B4682" s="10" t="s">
        <v>1957</v>
      </c>
      <c r="C4682" s="10" t="s">
        <v>5316</v>
      </c>
      <c r="D4682" s="10"/>
      <c r="E4682" s="3">
        <v>151.66999999999999</v>
      </c>
      <c r="F4682" s="3">
        <v>0</v>
      </c>
      <c r="G4682" s="18">
        <v>0</v>
      </c>
      <c r="H4682" s="18">
        <v>0</v>
      </c>
      <c r="I4682" s="18">
        <v>0</v>
      </c>
      <c r="J4682" s="29">
        <v>0</v>
      </c>
    </row>
    <row r="4683" spans="1:10" x14ac:dyDescent="0.25">
      <c r="A4683" s="28">
        <v>118729683</v>
      </c>
      <c r="B4683" s="10" t="s">
        <v>1974</v>
      </c>
      <c r="C4683" s="10" t="s">
        <v>5316</v>
      </c>
      <c r="D4683" s="10"/>
      <c r="E4683" s="3">
        <v>151.66999999999999</v>
      </c>
      <c r="F4683" s="3">
        <v>0</v>
      </c>
      <c r="G4683" s="18">
        <v>0</v>
      </c>
      <c r="H4683" s="18">
        <v>0</v>
      </c>
      <c r="I4683" s="18">
        <v>0</v>
      </c>
      <c r="J4683" s="29">
        <v>0</v>
      </c>
    </row>
    <row r="4684" spans="1:10" x14ac:dyDescent="0.25">
      <c r="A4684" s="28">
        <v>118886774</v>
      </c>
      <c r="B4684" s="10" t="s">
        <v>1996</v>
      </c>
      <c r="C4684" s="10" t="s">
        <v>5316</v>
      </c>
      <c r="D4684" s="10"/>
      <c r="E4684" s="3">
        <v>151.66999999999999</v>
      </c>
      <c r="F4684" s="3">
        <v>0</v>
      </c>
      <c r="G4684" s="18">
        <v>0</v>
      </c>
      <c r="H4684" s="18">
        <v>0</v>
      </c>
      <c r="I4684" s="18">
        <v>0</v>
      </c>
      <c r="J4684" s="29">
        <v>0</v>
      </c>
    </row>
    <row r="4685" spans="1:10" x14ac:dyDescent="0.25">
      <c r="A4685" s="28">
        <v>111167986</v>
      </c>
      <c r="B4685" s="10" t="s">
        <v>2077</v>
      </c>
      <c r="C4685" s="10" t="s">
        <v>5316</v>
      </c>
      <c r="D4685" s="10"/>
      <c r="E4685" s="3">
        <v>151.66999999999999</v>
      </c>
      <c r="F4685" s="3">
        <v>0</v>
      </c>
      <c r="G4685" s="18">
        <v>0</v>
      </c>
      <c r="H4685" s="18">
        <v>0</v>
      </c>
      <c r="I4685" s="18">
        <v>0</v>
      </c>
      <c r="J4685" s="29">
        <v>0</v>
      </c>
    </row>
    <row r="4686" spans="1:10" x14ac:dyDescent="0.25">
      <c r="A4686" s="28">
        <v>111281898</v>
      </c>
      <c r="B4686" s="10" t="s">
        <v>2098</v>
      </c>
      <c r="C4686" s="10" t="s">
        <v>5316</v>
      </c>
      <c r="D4686" s="10"/>
      <c r="E4686" s="3">
        <v>151.66999999999999</v>
      </c>
      <c r="F4686" s="3">
        <v>0</v>
      </c>
      <c r="G4686" s="18">
        <v>0</v>
      </c>
      <c r="H4686" s="18">
        <v>0</v>
      </c>
      <c r="I4686" s="18">
        <v>0</v>
      </c>
      <c r="J4686" s="29">
        <v>0</v>
      </c>
    </row>
    <row r="4687" spans="1:10" x14ac:dyDescent="0.25">
      <c r="A4687" s="28">
        <v>111774934</v>
      </c>
      <c r="B4687" s="10" t="s">
        <v>2198</v>
      </c>
      <c r="C4687" s="10" t="s">
        <v>5316</v>
      </c>
      <c r="D4687" s="10"/>
      <c r="E4687" s="3">
        <v>151.66999999999999</v>
      </c>
      <c r="F4687" s="3">
        <v>0</v>
      </c>
      <c r="G4687" s="18">
        <v>0</v>
      </c>
      <c r="H4687" s="18">
        <v>0</v>
      </c>
      <c r="I4687" s="18">
        <v>0</v>
      </c>
      <c r="J4687" s="29">
        <v>0</v>
      </c>
    </row>
    <row r="4688" spans="1:10" x14ac:dyDescent="0.25">
      <c r="A4688" s="28">
        <v>112888768</v>
      </c>
      <c r="B4688" s="10" t="s">
        <v>2228</v>
      </c>
      <c r="C4688" s="10" t="s">
        <v>5316</v>
      </c>
      <c r="D4688" s="10"/>
      <c r="E4688" s="3">
        <v>151.66999999999999</v>
      </c>
      <c r="F4688" s="3">
        <v>0</v>
      </c>
      <c r="G4688" s="18">
        <v>0</v>
      </c>
      <c r="H4688" s="18">
        <v>0</v>
      </c>
      <c r="I4688" s="18">
        <v>0</v>
      </c>
      <c r="J4688" s="29">
        <v>0</v>
      </c>
    </row>
    <row r="4689" spans="1:10" x14ac:dyDescent="0.25">
      <c r="A4689" s="28">
        <v>112738691</v>
      </c>
      <c r="B4689" s="10" t="s">
        <v>2256</v>
      </c>
      <c r="C4689" s="10" t="s">
        <v>5316</v>
      </c>
      <c r="D4689" s="10"/>
      <c r="E4689" s="3">
        <v>151.66999999999999</v>
      </c>
      <c r="F4689" s="3">
        <v>0</v>
      </c>
      <c r="G4689" s="18">
        <v>0</v>
      </c>
      <c r="H4689" s="18">
        <v>0</v>
      </c>
      <c r="I4689" s="18">
        <v>0</v>
      </c>
      <c r="J4689" s="29">
        <v>0</v>
      </c>
    </row>
    <row r="4690" spans="1:10" x14ac:dyDescent="0.25">
      <c r="A4690" s="28">
        <v>184598623</v>
      </c>
      <c r="B4690" s="10" t="s">
        <v>2287</v>
      </c>
      <c r="C4690" s="10" t="s">
        <v>5316</v>
      </c>
      <c r="D4690" s="10"/>
      <c r="E4690" s="3">
        <v>151.66999999999999</v>
      </c>
      <c r="F4690" s="3">
        <v>0</v>
      </c>
      <c r="G4690" s="18">
        <v>0</v>
      </c>
      <c r="H4690" s="18">
        <v>0</v>
      </c>
      <c r="I4690" s="18">
        <v>0</v>
      </c>
      <c r="J4690" s="29">
        <v>0</v>
      </c>
    </row>
    <row r="4691" spans="1:10" x14ac:dyDescent="0.25">
      <c r="A4691" s="28">
        <v>498351</v>
      </c>
      <c r="B4691" s="10" t="s">
        <v>2356</v>
      </c>
      <c r="C4691" s="10" t="s">
        <v>5316</v>
      </c>
      <c r="D4691" s="10"/>
      <c r="E4691" s="3">
        <v>151.66999999999999</v>
      </c>
      <c r="F4691" s="3">
        <v>0</v>
      </c>
      <c r="G4691" s="18">
        <v>0</v>
      </c>
      <c r="H4691" s="18">
        <v>0</v>
      </c>
      <c r="I4691" s="18">
        <v>0</v>
      </c>
      <c r="J4691" s="29">
        <v>0</v>
      </c>
    </row>
    <row r="4692" spans="1:10" x14ac:dyDescent="0.25">
      <c r="A4692" s="28">
        <v>913856</v>
      </c>
      <c r="B4692" s="10" t="s">
        <v>2404</v>
      </c>
      <c r="C4692" s="10" t="s">
        <v>5316</v>
      </c>
      <c r="D4692" s="10"/>
      <c r="E4692" s="3">
        <v>151.66999999999999</v>
      </c>
      <c r="F4692" s="3">
        <v>0</v>
      </c>
      <c r="G4692" s="18">
        <v>0</v>
      </c>
      <c r="H4692" s="18">
        <v>0</v>
      </c>
      <c r="I4692" s="18">
        <v>0</v>
      </c>
      <c r="J4692" s="29">
        <v>0</v>
      </c>
    </row>
    <row r="4693" spans="1:10" x14ac:dyDescent="0.25">
      <c r="A4693" s="28">
        <v>188328451</v>
      </c>
      <c r="B4693" s="10" t="s">
        <v>2420</v>
      </c>
      <c r="C4693" s="10" t="s">
        <v>5316</v>
      </c>
      <c r="D4693" s="10"/>
      <c r="E4693" s="3">
        <v>151.66999999999999</v>
      </c>
      <c r="F4693" s="3">
        <v>0</v>
      </c>
      <c r="G4693" s="18">
        <v>0</v>
      </c>
      <c r="H4693" s="18">
        <v>0</v>
      </c>
      <c r="I4693" s="18">
        <v>0</v>
      </c>
      <c r="J4693" s="29">
        <v>0</v>
      </c>
    </row>
    <row r="4694" spans="1:10" x14ac:dyDescent="0.25">
      <c r="A4694" s="28">
        <v>184428419</v>
      </c>
      <c r="B4694" s="10" t="s">
        <v>2476</v>
      </c>
      <c r="C4694" s="10" t="s">
        <v>5316</v>
      </c>
      <c r="D4694" s="10"/>
      <c r="E4694" s="3">
        <v>151.66999999999999</v>
      </c>
      <c r="F4694" s="3">
        <v>0</v>
      </c>
      <c r="G4694" s="18">
        <v>0</v>
      </c>
      <c r="H4694" s="18">
        <v>0</v>
      </c>
      <c r="I4694" s="18">
        <v>0</v>
      </c>
      <c r="J4694" s="29">
        <v>0</v>
      </c>
    </row>
    <row r="4695" spans="1:10" x14ac:dyDescent="0.25">
      <c r="A4695" s="28">
        <v>184879229</v>
      </c>
      <c r="B4695" s="10" t="s">
        <v>2485</v>
      </c>
      <c r="C4695" s="10" t="s">
        <v>5316</v>
      </c>
      <c r="D4695" s="10"/>
      <c r="E4695" s="3">
        <v>151.66999999999999</v>
      </c>
      <c r="F4695" s="3">
        <v>0</v>
      </c>
      <c r="G4695" s="18">
        <v>0</v>
      </c>
      <c r="H4695" s="18">
        <v>0</v>
      </c>
      <c r="I4695" s="18">
        <v>0</v>
      </c>
      <c r="J4695" s="29">
        <v>0</v>
      </c>
    </row>
    <row r="4696" spans="1:10" x14ac:dyDescent="0.25">
      <c r="A4696" s="28">
        <v>187735364</v>
      </c>
      <c r="B4696" s="10" t="s">
        <v>2513</v>
      </c>
      <c r="C4696" s="10" t="s">
        <v>5316</v>
      </c>
      <c r="D4696" s="10"/>
      <c r="E4696" s="3">
        <v>151.66999999999999</v>
      </c>
      <c r="F4696" s="3">
        <v>0</v>
      </c>
      <c r="G4696" s="18">
        <v>0</v>
      </c>
      <c r="H4696" s="18">
        <v>0</v>
      </c>
      <c r="I4696" s="18">
        <v>0</v>
      </c>
      <c r="J4696" s="29">
        <v>0</v>
      </c>
    </row>
    <row r="4697" spans="1:10" x14ac:dyDescent="0.25">
      <c r="A4697" s="28">
        <v>188236457</v>
      </c>
      <c r="B4697" s="10" t="s">
        <v>2604</v>
      </c>
      <c r="C4697" s="10" t="s">
        <v>5316</v>
      </c>
      <c r="D4697" s="10"/>
      <c r="E4697" s="3">
        <v>151.66999999999999</v>
      </c>
      <c r="F4697" s="3">
        <v>0</v>
      </c>
      <c r="G4697" s="18">
        <v>0</v>
      </c>
      <c r="H4697" s="18">
        <v>0</v>
      </c>
      <c r="I4697" s="18">
        <v>0</v>
      </c>
      <c r="J4697" s="29">
        <v>0</v>
      </c>
    </row>
    <row r="4698" spans="1:10" x14ac:dyDescent="0.25">
      <c r="A4698" s="28">
        <v>188327268</v>
      </c>
      <c r="B4698" s="10" t="s">
        <v>2642</v>
      </c>
      <c r="C4698" s="10" t="s">
        <v>5316</v>
      </c>
      <c r="D4698" s="10"/>
      <c r="E4698" s="3">
        <v>151.66999999999999</v>
      </c>
      <c r="F4698" s="3">
        <v>0</v>
      </c>
      <c r="G4698" s="18">
        <v>0</v>
      </c>
      <c r="H4698" s="18">
        <v>0</v>
      </c>
      <c r="I4698" s="18">
        <v>0</v>
      </c>
      <c r="J4698" s="29">
        <v>0</v>
      </c>
    </row>
    <row r="4699" spans="1:10" x14ac:dyDescent="0.25">
      <c r="A4699" s="28">
        <v>188462268</v>
      </c>
      <c r="B4699" s="10" t="s">
        <v>2676</v>
      </c>
      <c r="C4699" s="10" t="s">
        <v>5316</v>
      </c>
      <c r="D4699" s="10"/>
      <c r="E4699" s="3">
        <v>151.66999999999999</v>
      </c>
      <c r="F4699" s="3">
        <v>0</v>
      </c>
      <c r="G4699" s="18">
        <v>0</v>
      </c>
      <c r="H4699" s="18">
        <v>0</v>
      </c>
      <c r="I4699" s="18">
        <v>0</v>
      </c>
      <c r="J4699" s="29">
        <v>0</v>
      </c>
    </row>
    <row r="4700" spans="1:10" x14ac:dyDescent="0.25">
      <c r="A4700" s="28">
        <v>181239372</v>
      </c>
      <c r="B4700" s="10" t="s">
        <v>2939</v>
      </c>
      <c r="C4700" s="10" t="s">
        <v>5316</v>
      </c>
      <c r="D4700" s="10"/>
      <c r="E4700" s="3">
        <v>151.66999999999999</v>
      </c>
      <c r="F4700" s="3">
        <v>0</v>
      </c>
      <c r="G4700" s="18">
        <v>0</v>
      </c>
      <c r="H4700" s="18">
        <v>0</v>
      </c>
      <c r="I4700" s="18">
        <v>0</v>
      </c>
      <c r="J4700" s="29">
        <v>0</v>
      </c>
    </row>
    <row r="4701" spans="1:10" x14ac:dyDescent="0.25">
      <c r="A4701" s="28">
        <v>181259559</v>
      </c>
      <c r="B4701" s="10" t="s">
        <v>2944</v>
      </c>
      <c r="C4701" s="10" t="s">
        <v>5316</v>
      </c>
      <c r="D4701" s="10"/>
      <c r="E4701" s="3">
        <v>151.66999999999999</v>
      </c>
      <c r="F4701" s="3">
        <v>0</v>
      </c>
      <c r="G4701" s="18">
        <v>0</v>
      </c>
      <c r="H4701" s="18">
        <v>0</v>
      </c>
      <c r="I4701" s="18">
        <v>0</v>
      </c>
      <c r="J4701" s="29">
        <v>0</v>
      </c>
    </row>
    <row r="4702" spans="1:10" x14ac:dyDescent="0.25">
      <c r="A4702" s="28">
        <v>181262776</v>
      </c>
      <c r="B4702" s="10" t="s">
        <v>2948</v>
      </c>
      <c r="C4702" s="10" t="s">
        <v>5316</v>
      </c>
      <c r="D4702" s="10"/>
      <c r="E4702" s="3">
        <v>151.66999999999999</v>
      </c>
      <c r="F4702" s="3">
        <v>0</v>
      </c>
      <c r="G4702" s="18">
        <v>0</v>
      </c>
      <c r="H4702" s="18">
        <v>0</v>
      </c>
      <c r="I4702" s="18">
        <v>0</v>
      </c>
      <c r="J4702" s="29">
        <v>0</v>
      </c>
    </row>
    <row r="4703" spans="1:10" x14ac:dyDescent="0.25">
      <c r="A4703" s="28">
        <v>181262898</v>
      </c>
      <c r="B4703" s="10" t="s">
        <v>2949</v>
      </c>
      <c r="C4703" s="10" t="s">
        <v>5316</v>
      </c>
      <c r="D4703" s="10"/>
      <c r="E4703" s="3">
        <v>151.66999999999999</v>
      </c>
      <c r="F4703" s="3">
        <v>0</v>
      </c>
      <c r="G4703" s="18">
        <v>0</v>
      </c>
      <c r="H4703" s="18">
        <v>0</v>
      </c>
      <c r="I4703" s="18">
        <v>0</v>
      </c>
      <c r="J4703" s="29">
        <v>0</v>
      </c>
    </row>
    <row r="4704" spans="1:10" x14ac:dyDescent="0.25">
      <c r="A4704" s="28">
        <v>181345641</v>
      </c>
      <c r="B4704" s="10" t="s">
        <v>3002</v>
      </c>
      <c r="C4704" s="10" t="s">
        <v>5316</v>
      </c>
      <c r="D4704" s="10"/>
      <c r="E4704" s="3">
        <v>151.66999999999999</v>
      </c>
      <c r="F4704" s="3">
        <v>0</v>
      </c>
      <c r="G4704" s="18">
        <v>0</v>
      </c>
      <c r="H4704" s="18">
        <v>0</v>
      </c>
      <c r="I4704" s="18">
        <v>0</v>
      </c>
      <c r="J4704" s="29">
        <v>0</v>
      </c>
    </row>
    <row r="4705" spans="1:10" x14ac:dyDescent="0.25">
      <c r="A4705" s="28">
        <v>181582518</v>
      </c>
      <c r="B4705" s="10" t="s">
        <v>3068</v>
      </c>
      <c r="C4705" s="10" t="s">
        <v>5316</v>
      </c>
      <c r="D4705" s="10"/>
      <c r="E4705" s="3">
        <v>151.66999999999999</v>
      </c>
      <c r="F4705" s="3">
        <v>0</v>
      </c>
      <c r="G4705" s="18">
        <v>0</v>
      </c>
      <c r="H4705" s="18">
        <v>0</v>
      </c>
      <c r="I4705" s="18">
        <v>0</v>
      </c>
      <c r="J4705" s="29">
        <v>0</v>
      </c>
    </row>
    <row r="4706" spans="1:10" x14ac:dyDescent="0.25">
      <c r="A4706" s="28">
        <v>181566885</v>
      </c>
      <c r="B4706" s="10" t="s">
        <v>3098</v>
      </c>
      <c r="C4706" s="10" t="s">
        <v>5316</v>
      </c>
      <c r="D4706" s="10"/>
      <c r="E4706" s="3">
        <v>151.66999999999999</v>
      </c>
      <c r="F4706" s="3">
        <v>0</v>
      </c>
      <c r="G4706" s="18">
        <v>0</v>
      </c>
      <c r="H4706" s="18">
        <v>0</v>
      </c>
      <c r="I4706" s="18">
        <v>0</v>
      </c>
      <c r="J4706" s="29">
        <v>0</v>
      </c>
    </row>
    <row r="4707" spans="1:10" x14ac:dyDescent="0.25">
      <c r="A4707" s="28">
        <v>181878164</v>
      </c>
      <c r="B4707" s="10" t="s">
        <v>3213</v>
      </c>
      <c r="C4707" s="10" t="s">
        <v>5316</v>
      </c>
      <c r="D4707" s="10"/>
      <c r="E4707" s="3">
        <v>151.66999999999999</v>
      </c>
      <c r="F4707" s="3">
        <v>0</v>
      </c>
      <c r="G4707" s="18">
        <v>0</v>
      </c>
      <c r="H4707" s="18">
        <v>0</v>
      </c>
      <c r="I4707" s="18">
        <v>0</v>
      </c>
      <c r="J4707" s="29">
        <v>0</v>
      </c>
    </row>
    <row r="4708" spans="1:10" x14ac:dyDescent="0.25">
      <c r="A4708" s="28">
        <v>182398222</v>
      </c>
      <c r="B4708" s="10" t="s">
        <v>3326</v>
      </c>
      <c r="C4708" s="10" t="s">
        <v>5316</v>
      </c>
      <c r="D4708" s="10"/>
      <c r="E4708" s="3">
        <v>151.66999999999999</v>
      </c>
      <c r="F4708" s="3">
        <v>0</v>
      </c>
      <c r="G4708" s="18">
        <v>0</v>
      </c>
      <c r="H4708" s="18">
        <v>0</v>
      </c>
      <c r="I4708" s="18">
        <v>0</v>
      </c>
      <c r="J4708" s="29">
        <v>0</v>
      </c>
    </row>
    <row r="4709" spans="1:10" x14ac:dyDescent="0.25">
      <c r="A4709" s="28">
        <v>182438453</v>
      </c>
      <c r="B4709" s="10" t="s">
        <v>3332</v>
      </c>
      <c r="C4709" s="10" t="s">
        <v>5316</v>
      </c>
      <c r="D4709" s="10"/>
      <c r="E4709" s="3">
        <v>151.66999999999999</v>
      </c>
      <c r="F4709" s="3">
        <v>0</v>
      </c>
      <c r="G4709" s="18">
        <v>0</v>
      </c>
      <c r="H4709" s="18">
        <v>0</v>
      </c>
      <c r="I4709" s="18">
        <v>0</v>
      </c>
      <c r="J4709" s="29">
        <v>0</v>
      </c>
    </row>
    <row r="4710" spans="1:10" x14ac:dyDescent="0.25">
      <c r="A4710" s="28">
        <v>182646318</v>
      </c>
      <c r="B4710" s="10" t="s">
        <v>3396</v>
      </c>
      <c r="C4710" s="10" t="s">
        <v>5316</v>
      </c>
      <c r="D4710" s="10"/>
      <c r="E4710" s="3">
        <v>151.66999999999999</v>
      </c>
      <c r="F4710" s="3">
        <v>0</v>
      </c>
      <c r="G4710" s="18">
        <v>0</v>
      </c>
      <c r="H4710" s="18">
        <v>0</v>
      </c>
      <c r="I4710" s="18">
        <v>0</v>
      </c>
      <c r="J4710" s="29">
        <v>0</v>
      </c>
    </row>
    <row r="4711" spans="1:10" x14ac:dyDescent="0.25">
      <c r="A4711" s="28">
        <v>182694464</v>
      </c>
      <c r="B4711" s="10" t="s">
        <v>3430</v>
      </c>
      <c r="C4711" s="10" t="s">
        <v>5316</v>
      </c>
      <c r="D4711" s="10"/>
      <c r="E4711" s="3">
        <v>151.66999999999999</v>
      </c>
      <c r="F4711" s="3">
        <v>0</v>
      </c>
      <c r="G4711" s="18">
        <v>0</v>
      </c>
      <c r="H4711" s="18">
        <v>0</v>
      </c>
      <c r="I4711" s="18">
        <v>0</v>
      </c>
      <c r="J4711" s="29">
        <v>0</v>
      </c>
    </row>
    <row r="4712" spans="1:10" x14ac:dyDescent="0.25">
      <c r="A4712" s="28">
        <v>183347774</v>
      </c>
      <c r="B4712" s="10" t="s">
        <v>3607</v>
      </c>
      <c r="C4712" s="10" t="s">
        <v>5316</v>
      </c>
      <c r="D4712" s="10"/>
      <c r="E4712" s="3">
        <v>151.66999999999999</v>
      </c>
      <c r="F4712" s="3">
        <v>0</v>
      </c>
      <c r="G4712" s="18">
        <v>0</v>
      </c>
      <c r="H4712" s="18">
        <v>0</v>
      </c>
      <c r="I4712" s="18">
        <v>0</v>
      </c>
      <c r="J4712" s="29">
        <v>0</v>
      </c>
    </row>
    <row r="4713" spans="1:10" x14ac:dyDescent="0.25">
      <c r="A4713" s="28">
        <v>183516874</v>
      </c>
      <c r="B4713" s="10" t="s">
        <v>3663</v>
      </c>
      <c r="C4713" s="10" t="s">
        <v>5316</v>
      </c>
      <c r="D4713" s="10"/>
      <c r="E4713" s="3">
        <v>151.66999999999999</v>
      </c>
      <c r="F4713" s="3">
        <v>0</v>
      </c>
      <c r="G4713" s="18">
        <v>0</v>
      </c>
      <c r="H4713" s="18">
        <v>0</v>
      </c>
      <c r="I4713" s="18">
        <v>0</v>
      </c>
      <c r="J4713" s="29">
        <v>0</v>
      </c>
    </row>
    <row r="4714" spans="1:10" x14ac:dyDescent="0.25">
      <c r="A4714" s="28">
        <v>183854618</v>
      </c>
      <c r="B4714" s="10" t="s">
        <v>3812</v>
      </c>
      <c r="C4714" s="10" t="s">
        <v>5316</v>
      </c>
      <c r="D4714" s="10"/>
      <c r="E4714" s="3">
        <v>151.66999999999999</v>
      </c>
      <c r="F4714" s="3">
        <v>0</v>
      </c>
      <c r="G4714" s="18">
        <v>0</v>
      </c>
      <c r="H4714" s="18">
        <v>0</v>
      </c>
      <c r="I4714" s="18">
        <v>0</v>
      </c>
      <c r="J4714" s="29">
        <v>0</v>
      </c>
    </row>
    <row r="4715" spans="1:10" x14ac:dyDescent="0.25">
      <c r="A4715" s="28">
        <v>183936849</v>
      </c>
      <c r="B4715" s="10" t="s">
        <v>3859</v>
      </c>
      <c r="C4715" s="10" t="s">
        <v>5316</v>
      </c>
      <c r="D4715" s="10"/>
      <c r="E4715" s="3">
        <v>151.66999999999999</v>
      </c>
      <c r="F4715" s="3">
        <v>0</v>
      </c>
      <c r="G4715" s="18">
        <v>0</v>
      </c>
      <c r="H4715" s="18">
        <v>0</v>
      </c>
      <c r="I4715" s="18">
        <v>0</v>
      </c>
      <c r="J4715" s="29">
        <v>0</v>
      </c>
    </row>
    <row r="4716" spans="1:10" x14ac:dyDescent="0.25">
      <c r="A4716" s="28">
        <v>185341794</v>
      </c>
      <c r="B4716" s="10" t="s">
        <v>4230</v>
      </c>
      <c r="C4716" s="10" t="s">
        <v>5316</v>
      </c>
      <c r="D4716" s="10"/>
      <c r="E4716" s="3">
        <v>151.66999999999999</v>
      </c>
      <c r="F4716" s="3">
        <v>0</v>
      </c>
      <c r="G4716" s="18">
        <v>0</v>
      </c>
      <c r="H4716" s="18">
        <v>0</v>
      </c>
      <c r="I4716" s="18">
        <v>0</v>
      </c>
      <c r="J4716" s="29">
        <v>0</v>
      </c>
    </row>
    <row r="4717" spans="1:10" x14ac:dyDescent="0.25">
      <c r="A4717" s="28">
        <v>185354797</v>
      </c>
      <c r="B4717" s="10" t="s">
        <v>4236</v>
      </c>
      <c r="C4717" s="10" t="s">
        <v>5316</v>
      </c>
      <c r="D4717" s="10"/>
      <c r="E4717" s="3">
        <v>151.66999999999999</v>
      </c>
      <c r="F4717" s="3">
        <v>0</v>
      </c>
      <c r="G4717" s="18">
        <v>0</v>
      </c>
      <c r="H4717" s="18">
        <v>0</v>
      </c>
      <c r="I4717" s="18">
        <v>0</v>
      </c>
      <c r="J4717" s="29">
        <v>0</v>
      </c>
    </row>
    <row r="4718" spans="1:10" x14ac:dyDescent="0.25">
      <c r="A4718" s="28">
        <v>185359958</v>
      </c>
      <c r="B4718" s="10" t="s">
        <v>4240</v>
      </c>
      <c r="C4718" s="10" t="s">
        <v>5316</v>
      </c>
      <c r="D4718" s="10"/>
      <c r="E4718" s="3">
        <v>151.66999999999999</v>
      </c>
      <c r="F4718" s="3">
        <v>0</v>
      </c>
      <c r="G4718" s="18">
        <v>0</v>
      </c>
      <c r="H4718" s="18">
        <v>0</v>
      </c>
      <c r="I4718" s="18">
        <v>0</v>
      </c>
      <c r="J4718" s="29">
        <v>0</v>
      </c>
    </row>
    <row r="4719" spans="1:10" x14ac:dyDescent="0.25">
      <c r="A4719" s="28">
        <v>186218868</v>
      </c>
      <c r="B4719" s="10" t="s">
        <v>4421</v>
      </c>
      <c r="C4719" s="10" t="s">
        <v>5316</v>
      </c>
      <c r="D4719" s="10"/>
      <c r="E4719" s="3">
        <v>151.66999999999999</v>
      </c>
      <c r="F4719" s="3">
        <v>0</v>
      </c>
      <c r="G4719" s="18">
        <v>0</v>
      </c>
      <c r="H4719" s="18">
        <v>0</v>
      </c>
      <c r="I4719" s="18">
        <v>0</v>
      </c>
      <c r="J4719" s="29">
        <v>0</v>
      </c>
    </row>
    <row r="4720" spans="1:10" x14ac:dyDescent="0.25">
      <c r="A4720" s="28">
        <v>186554988</v>
      </c>
      <c r="B4720" s="10" t="s">
        <v>4532</v>
      </c>
      <c r="C4720" s="10" t="s">
        <v>5316</v>
      </c>
      <c r="D4720" s="10"/>
      <c r="E4720" s="3">
        <v>151.66999999999999</v>
      </c>
      <c r="F4720" s="3">
        <v>0</v>
      </c>
      <c r="G4720" s="18">
        <v>0</v>
      </c>
      <c r="H4720" s="18">
        <v>0</v>
      </c>
      <c r="I4720" s="18">
        <v>0</v>
      </c>
      <c r="J4720" s="29">
        <v>0</v>
      </c>
    </row>
    <row r="4721" spans="1:10" x14ac:dyDescent="0.25">
      <c r="A4721" s="28">
        <v>186561516</v>
      </c>
      <c r="B4721" s="10" t="s">
        <v>4543</v>
      </c>
      <c r="C4721" s="10" t="s">
        <v>5316</v>
      </c>
      <c r="D4721" s="10"/>
      <c r="E4721" s="3">
        <v>151.66999999999999</v>
      </c>
      <c r="F4721" s="3">
        <v>0</v>
      </c>
      <c r="G4721" s="18">
        <v>0</v>
      </c>
      <c r="H4721" s="18">
        <v>0</v>
      </c>
      <c r="I4721" s="18">
        <v>0</v>
      </c>
      <c r="J4721" s="29">
        <v>0</v>
      </c>
    </row>
    <row r="4722" spans="1:10" x14ac:dyDescent="0.25">
      <c r="A4722" s="28">
        <v>186848816</v>
      </c>
      <c r="B4722" s="10" t="s">
        <v>4650</v>
      </c>
      <c r="C4722" s="10" t="s">
        <v>5316</v>
      </c>
      <c r="D4722" s="10"/>
      <c r="E4722" s="3">
        <v>151.66999999999999</v>
      </c>
      <c r="F4722" s="3">
        <v>0</v>
      </c>
      <c r="G4722" s="18">
        <v>0</v>
      </c>
      <c r="H4722" s="18">
        <v>0</v>
      </c>
      <c r="I4722" s="18">
        <v>0</v>
      </c>
      <c r="J4722" s="29">
        <v>0</v>
      </c>
    </row>
    <row r="4723" spans="1:10" x14ac:dyDescent="0.25">
      <c r="A4723" s="28">
        <v>186922885</v>
      </c>
      <c r="B4723" s="10" t="s">
        <v>4674</v>
      </c>
      <c r="C4723" s="10" t="s">
        <v>5316</v>
      </c>
      <c r="D4723" s="10"/>
      <c r="E4723" s="3">
        <v>151.66999999999999</v>
      </c>
      <c r="F4723" s="3">
        <v>0</v>
      </c>
      <c r="G4723" s="18">
        <v>0</v>
      </c>
      <c r="H4723" s="18">
        <v>0</v>
      </c>
      <c r="I4723" s="18">
        <v>0</v>
      </c>
      <c r="J4723" s="29">
        <v>0</v>
      </c>
    </row>
    <row r="4724" spans="1:10" x14ac:dyDescent="0.25">
      <c r="A4724" s="28">
        <v>186963563</v>
      </c>
      <c r="B4724" s="10" t="s">
        <v>4688</v>
      </c>
      <c r="C4724" s="10" t="s">
        <v>5316</v>
      </c>
      <c r="D4724" s="10"/>
      <c r="E4724" s="3">
        <v>151.66999999999999</v>
      </c>
      <c r="F4724" s="3">
        <v>0</v>
      </c>
      <c r="G4724" s="18">
        <v>0</v>
      </c>
      <c r="H4724" s="18">
        <v>0</v>
      </c>
      <c r="I4724" s="18">
        <v>0</v>
      </c>
      <c r="J4724" s="29">
        <v>0</v>
      </c>
    </row>
    <row r="4725" spans="1:10" x14ac:dyDescent="0.25">
      <c r="A4725" s="28">
        <v>187388631</v>
      </c>
      <c r="B4725" s="10" t="s">
        <v>4771</v>
      </c>
      <c r="C4725" s="10" t="s">
        <v>5316</v>
      </c>
      <c r="D4725" s="10"/>
      <c r="E4725" s="3">
        <v>151.66999999999999</v>
      </c>
      <c r="F4725" s="3">
        <v>0</v>
      </c>
      <c r="G4725" s="18">
        <v>0</v>
      </c>
      <c r="H4725" s="18">
        <v>0</v>
      </c>
      <c r="I4725" s="18">
        <v>0</v>
      </c>
      <c r="J4725" s="29">
        <v>0</v>
      </c>
    </row>
    <row r="4726" spans="1:10" x14ac:dyDescent="0.25">
      <c r="A4726" s="28">
        <v>187642692</v>
      </c>
      <c r="B4726" s="10" t="s">
        <v>4836</v>
      </c>
      <c r="C4726" s="10" t="s">
        <v>5316</v>
      </c>
      <c r="D4726" s="10"/>
      <c r="E4726" s="3">
        <v>151.66999999999999</v>
      </c>
      <c r="F4726" s="3">
        <v>0</v>
      </c>
      <c r="G4726" s="18">
        <v>0</v>
      </c>
      <c r="H4726" s="18">
        <v>0</v>
      </c>
      <c r="I4726" s="18">
        <v>0</v>
      </c>
      <c r="J4726" s="29">
        <v>0</v>
      </c>
    </row>
    <row r="4727" spans="1:10" x14ac:dyDescent="0.25">
      <c r="A4727" s="28">
        <v>187698699</v>
      </c>
      <c r="B4727" s="10" t="s">
        <v>4844</v>
      </c>
      <c r="C4727" s="10" t="s">
        <v>5316</v>
      </c>
      <c r="D4727" s="10"/>
      <c r="E4727" s="3">
        <v>151.66999999999999</v>
      </c>
      <c r="F4727" s="3">
        <v>0</v>
      </c>
      <c r="G4727" s="18">
        <v>0</v>
      </c>
      <c r="H4727" s="18">
        <v>0</v>
      </c>
      <c r="I4727" s="18">
        <v>0</v>
      </c>
      <c r="J4727" s="29">
        <v>0</v>
      </c>
    </row>
    <row r="4728" spans="1:10" x14ac:dyDescent="0.25">
      <c r="A4728" s="28">
        <v>187838157</v>
      </c>
      <c r="B4728" s="10" t="s">
        <v>4893</v>
      </c>
      <c r="C4728" s="10" t="s">
        <v>5316</v>
      </c>
      <c r="D4728" s="10"/>
      <c r="E4728" s="3">
        <v>151.66999999999999</v>
      </c>
      <c r="F4728" s="3">
        <v>0</v>
      </c>
      <c r="G4728" s="18">
        <v>0</v>
      </c>
      <c r="H4728" s="18">
        <v>0</v>
      </c>
      <c r="I4728" s="18">
        <v>0</v>
      </c>
      <c r="J4728" s="29">
        <v>0</v>
      </c>
    </row>
    <row r="4729" spans="1:10" x14ac:dyDescent="0.25">
      <c r="A4729" s="28">
        <v>187886839</v>
      </c>
      <c r="B4729" s="10" t="s">
        <v>4925</v>
      </c>
      <c r="C4729" s="10" t="s">
        <v>5316</v>
      </c>
      <c r="D4729" s="10"/>
      <c r="E4729" s="3">
        <v>151.66999999999999</v>
      </c>
      <c r="F4729" s="3">
        <v>0</v>
      </c>
      <c r="G4729" s="18">
        <v>0</v>
      </c>
      <c r="H4729" s="18">
        <v>0</v>
      </c>
      <c r="I4729" s="18">
        <v>0</v>
      </c>
      <c r="J4729" s="29">
        <v>0</v>
      </c>
    </row>
    <row r="4730" spans="1:10" x14ac:dyDescent="0.25">
      <c r="A4730" s="28">
        <v>187921775</v>
      </c>
      <c r="B4730" s="10" t="s">
        <v>4935</v>
      </c>
      <c r="C4730" s="10" t="s">
        <v>5316</v>
      </c>
      <c r="D4730" s="10"/>
      <c r="E4730" s="3">
        <v>151.66999999999999</v>
      </c>
      <c r="F4730" s="3">
        <v>0</v>
      </c>
      <c r="G4730" s="18">
        <v>0</v>
      </c>
      <c r="H4730" s="18">
        <v>0</v>
      </c>
      <c r="I4730" s="18">
        <v>0</v>
      </c>
      <c r="J4730" s="29">
        <v>0</v>
      </c>
    </row>
    <row r="4731" spans="1:10" x14ac:dyDescent="0.25">
      <c r="A4731" s="28">
        <v>187943275</v>
      </c>
      <c r="B4731" s="10" t="s">
        <v>4943</v>
      </c>
      <c r="C4731" s="10" t="s">
        <v>5316</v>
      </c>
      <c r="D4731" s="10"/>
      <c r="E4731" s="3">
        <v>151.66999999999999</v>
      </c>
      <c r="F4731" s="3">
        <v>0</v>
      </c>
      <c r="G4731" s="18">
        <v>0</v>
      </c>
      <c r="H4731" s="18">
        <v>0</v>
      </c>
      <c r="I4731" s="18">
        <v>0</v>
      </c>
      <c r="J4731" s="29">
        <v>0</v>
      </c>
    </row>
    <row r="4732" spans="1:10" x14ac:dyDescent="0.25">
      <c r="A4732" s="28">
        <v>187988819</v>
      </c>
      <c r="B4732" s="10" t="s">
        <v>4961</v>
      </c>
      <c r="C4732" s="10" t="s">
        <v>5316</v>
      </c>
      <c r="D4732" s="10"/>
      <c r="E4732" s="3">
        <v>151.66999999999999</v>
      </c>
      <c r="F4732" s="3">
        <v>0</v>
      </c>
      <c r="G4732" s="18">
        <v>0</v>
      </c>
      <c r="H4732" s="18">
        <v>0</v>
      </c>
      <c r="I4732" s="18">
        <v>0</v>
      </c>
      <c r="J4732" s="29">
        <v>0</v>
      </c>
    </row>
    <row r="4733" spans="1:10" x14ac:dyDescent="0.25">
      <c r="A4733" s="28">
        <v>181183194</v>
      </c>
      <c r="B4733" s="10" t="s">
        <v>140</v>
      </c>
      <c r="C4733" s="14" t="s">
        <v>5315</v>
      </c>
      <c r="D4733" s="14"/>
      <c r="E4733" s="3">
        <v>151.66999999999999</v>
      </c>
      <c r="F4733" s="3">
        <v>0</v>
      </c>
      <c r="G4733" s="18">
        <v>0</v>
      </c>
      <c r="H4733" s="18">
        <v>0</v>
      </c>
      <c r="I4733" s="18">
        <v>0</v>
      </c>
      <c r="J4733" s="29">
        <v>0</v>
      </c>
    </row>
    <row r="4734" spans="1:10" x14ac:dyDescent="0.25">
      <c r="A4734" s="28">
        <v>94489</v>
      </c>
      <c r="B4734" s="10" t="s">
        <v>189</v>
      </c>
      <c r="C4734" s="14" t="s">
        <v>5315</v>
      </c>
      <c r="D4734" s="14"/>
      <c r="E4734" s="3">
        <v>151.66999999999999</v>
      </c>
      <c r="F4734" s="3">
        <v>0</v>
      </c>
      <c r="G4734" s="18">
        <v>0</v>
      </c>
      <c r="H4734" s="18">
        <v>0</v>
      </c>
      <c r="I4734" s="18">
        <v>0</v>
      </c>
      <c r="J4734" s="29">
        <v>0</v>
      </c>
    </row>
    <row r="4735" spans="1:10" x14ac:dyDescent="0.25">
      <c r="A4735" s="28">
        <v>181197658</v>
      </c>
      <c r="B4735" s="10" t="s">
        <v>293</v>
      </c>
      <c r="C4735" s="14" t="s">
        <v>5315</v>
      </c>
      <c r="D4735" s="14"/>
      <c r="E4735" s="3">
        <v>151.66999999999999</v>
      </c>
      <c r="F4735" s="3">
        <v>0</v>
      </c>
      <c r="G4735" s="18">
        <v>0</v>
      </c>
      <c r="H4735" s="18">
        <v>0</v>
      </c>
      <c r="I4735" s="18">
        <v>0</v>
      </c>
      <c r="J4735" s="29">
        <v>0</v>
      </c>
    </row>
    <row r="4736" spans="1:10" x14ac:dyDescent="0.25">
      <c r="A4736" s="28">
        <v>188315912</v>
      </c>
      <c r="B4736" s="10" t="s">
        <v>308</v>
      </c>
      <c r="C4736" s="14" t="s">
        <v>5315</v>
      </c>
      <c r="D4736" s="14"/>
      <c r="E4736" s="3">
        <v>151.66999999999999</v>
      </c>
      <c r="F4736" s="3">
        <v>0</v>
      </c>
      <c r="G4736" s="18">
        <v>0</v>
      </c>
      <c r="H4736" s="18">
        <v>0</v>
      </c>
      <c r="I4736" s="18">
        <v>0</v>
      </c>
      <c r="J4736" s="29">
        <v>0</v>
      </c>
    </row>
    <row r="4737" spans="1:10" x14ac:dyDescent="0.25">
      <c r="A4737" s="28">
        <v>188352821</v>
      </c>
      <c r="B4737" s="10" t="s">
        <v>317</v>
      </c>
      <c r="C4737" s="14" t="s">
        <v>5315</v>
      </c>
      <c r="D4737" s="14"/>
      <c r="E4737" s="3">
        <v>151.66999999999999</v>
      </c>
      <c r="F4737" s="3">
        <v>0</v>
      </c>
      <c r="G4737" s="18">
        <v>0</v>
      </c>
      <c r="H4737" s="18">
        <v>0</v>
      </c>
      <c r="I4737" s="18">
        <v>0</v>
      </c>
      <c r="J4737" s="29">
        <v>0</v>
      </c>
    </row>
    <row r="4738" spans="1:10" x14ac:dyDescent="0.25">
      <c r="A4738" s="28">
        <v>181855239</v>
      </c>
      <c r="B4738" s="10" t="s">
        <v>346</v>
      </c>
      <c r="C4738" s="14" t="s">
        <v>5315</v>
      </c>
      <c r="D4738" s="14"/>
      <c r="E4738" s="3">
        <v>151.66999999999999</v>
      </c>
      <c r="F4738" s="3">
        <v>0</v>
      </c>
      <c r="G4738" s="18">
        <v>0</v>
      </c>
      <c r="H4738" s="18">
        <v>0</v>
      </c>
      <c r="I4738" s="18">
        <v>0</v>
      </c>
      <c r="J4738" s="29">
        <v>0</v>
      </c>
    </row>
    <row r="4739" spans="1:10" x14ac:dyDescent="0.25">
      <c r="A4739" s="28">
        <v>183911637</v>
      </c>
      <c r="B4739" s="10" t="s">
        <v>442</v>
      </c>
      <c r="C4739" s="14" t="s">
        <v>5315</v>
      </c>
      <c r="D4739" s="14"/>
      <c r="E4739" s="3">
        <v>151.66999999999999</v>
      </c>
      <c r="F4739" s="3">
        <v>0</v>
      </c>
      <c r="G4739" s="18">
        <v>0</v>
      </c>
      <c r="H4739" s="18">
        <v>0</v>
      </c>
      <c r="I4739" s="18">
        <v>0</v>
      </c>
      <c r="J4739" s="29">
        <v>0</v>
      </c>
    </row>
    <row r="4740" spans="1:10" x14ac:dyDescent="0.25">
      <c r="A4740" s="28">
        <v>188898745</v>
      </c>
      <c r="B4740" s="10" t="s">
        <v>482</v>
      </c>
      <c r="C4740" s="14" t="s">
        <v>5315</v>
      </c>
      <c r="D4740" s="14"/>
      <c r="E4740" s="3">
        <v>151.66999999999999</v>
      </c>
      <c r="F4740" s="3">
        <v>0</v>
      </c>
      <c r="G4740" s="18">
        <v>0</v>
      </c>
      <c r="H4740" s="18">
        <v>0</v>
      </c>
      <c r="I4740" s="18">
        <v>0</v>
      </c>
      <c r="J4740" s="29">
        <v>0</v>
      </c>
    </row>
    <row r="4741" spans="1:10" x14ac:dyDescent="0.25">
      <c r="A4741" s="28">
        <v>394875</v>
      </c>
      <c r="B4741" s="10" t="s">
        <v>585</v>
      </c>
      <c r="C4741" s="14" t="s">
        <v>5315</v>
      </c>
      <c r="D4741" s="14"/>
      <c r="E4741" s="3">
        <v>151.66999999999999</v>
      </c>
      <c r="F4741" s="3">
        <v>0</v>
      </c>
      <c r="G4741" s="18">
        <v>0</v>
      </c>
      <c r="H4741" s="18">
        <v>0</v>
      </c>
      <c r="I4741" s="18">
        <v>0</v>
      </c>
      <c r="J4741" s="29">
        <v>0</v>
      </c>
    </row>
    <row r="4742" spans="1:10" x14ac:dyDescent="0.25">
      <c r="A4742" s="28">
        <v>181685493</v>
      </c>
      <c r="B4742" s="10" t="s">
        <v>621</v>
      </c>
      <c r="C4742" s="14" t="s">
        <v>5315</v>
      </c>
      <c r="D4742" s="14"/>
      <c r="E4742" s="3">
        <v>151.66999999999999</v>
      </c>
      <c r="F4742" s="3">
        <v>0</v>
      </c>
      <c r="G4742" s="18">
        <v>0</v>
      </c>
      <c r="H4742" s="18">
        <v>0</v>
      </c>
      <c r="I4742" s="18">
        <v>0</v>
      </c>
      <c r="J4742" s="29">
        <v>0</v>
      </c>
    </row>
    <row r="4743" spans="1:10" x14ac:dyDescent="0.25">
      <c r="A4743" s="28">
        <v>188878228</v>
      </c>
      <c r="B4743" s="10" t="s">
        <v>669</v>
      </c>
      <c r="C4743" s="14" t="s">
        <v>5315</v>
      </c>
      <c r="D4743" s="14"/>
      <c r="E4743" s="3">
        <v>151.66999999999999</v>
      </c>
      <c r="F4743" s="3">
        <v>0</v>
      </c>
      <c r="G4743" s="18">
        <v>0</v>
      </c>
      <c r="H4743" s="18">
        <v>0</v>
      </c>
      <c r="I4743" s="18">
        <v>0</v>
      </c>
      <c r="J4743" s="29">
        <v>0</v>
      </c>
    </row>
    <row r="4744" spans="1:10" x14ac:dyDescent="0.25">
      <c r="A4744" s="28">
        <v>182867184</v>
      </c>
      <c r="B4744" s="10" t="s">
        <v>730</v>
      </c>
      <c r="C4744" s="14" t="s">
        <v>5315</v>
      </c>
      <c r="D4744" s="14"/>
      <c r="E4744" s="3">
        <v>151.66999999999999</v>
      </c>
      <c r="F4744" s="3">
        <v>0</v>
      </c>
      <c r="G4744" s="18">
        <v>0</v>
      </c>
      <c r="H4744" s="18">
        <v>0</v>
      </c>
      <c r="I4744" s="18">
        <v>0</v>
      </c>
      <c r="J4744" s="29">
        <v>0</v>
      </c>
    </row>
    <row r="4745" spans="1:10" x14ac:dyDescent="0.25">
      <c r="A4745" s="28">
        <v>182943741</v>
      </c>
      <c r="B4745" s="10" t="s">
        <v>732</v>
      </c>
      <c r="C4745" s="14" t="s">
        <v>5315</v>
      </c>
      <c r="D4745" s="14"/>
      <c r="E4745" s="3">
        <v>151.66999999999999</v>
      </c>
      <c r="F4745" s="3">
        <v>0</v>
      </c>
      <c r="G4745" s="18">
        <v>0</v>
      </c>
      <c r="H4745" s="18">
        <v>0</v>
      </c>
      <c r="I4745" s="18">
        <v>0</v>
      </c>
      <c r="J4745" s="29">
        <v>0</v>
      </c>
    </row>
    <row r="4746" spans="1:10" x14ac:dyDescent="0.25">
      <c r="A4746" s="28">
        <v>181392871</v>
      </c>
      <c r="B4746" s="10" t="s">
        <v>766</v>
      </c>
      <c r="C4746" s="14" t="s">
        <v>5315</v>
      </c>
      <c r="D4746" s="14"/>
      <c r="E4746" s="3">
        <v>151.66999999999999</v>
      </c>
      <c r="F4746" s="3">
        <v>0</v>
      </c>
      <c r="G4746" s="18">
        <v>0</v>
      </c>
      <c r="H4746" s="18">
        <v>0</v>
      </c>
      <c r="I4746" s="18">
        <v>0</v>
      </c>
      <c r="J4746" s="29">
        <v>0</v>
      </c>
    </row>
    <row r="4747" spans="1:10" x14ac:dyDescent="0.25">
      <c r="A4747" s="28">
        <v>181624272</v>
      </c>
      <c r="B4747" s="10" t="s">
        <v>861</v>
      </c>
      <c r="C4747" s="14" t="s">
        <v>5315</v>
      </c>
      <c r="D4747" s="14"/>
      <c r="E4747" s="3">
        <v>151.66999999999999</v>
      </c>
      <c r="F4747" s="3">
        <v>0</v>
      </c>
      <c r="G4747" s="18">
        <v>0</v>
      </c>
      <c r="H4747" s="18">
        <v>0</v>
      </c>
      <c r="I4747" s="18">
        <v>0</v>
      </c>
      <c r="J4747" s="29">
        <v>0</v>
      </c>
    </row>
    <row r="4748" spans="1:10" x14ac:dyDescent="0.25">
      <c r="A4748" s="28">
        <v>182228883</v>
      </c>
      <c r="B4748" s="10" t="s">
        <v>883</v>
      </c>
      <c r="C4748" s="14" t="s">
        <v>5315</v>
      </c>
      <c r="D4748" s="14"/>
      <c r="E4748" s="3">
        <v>151.66999999999999</v>
      </c>
      <c r="F4748" s="3">
        <v>0</v>
      </c>
      <c r="G4748" s="18">
        <v>0</v>
      </c>
      <c r="H4748" s="18">
        <v>0</v>
      </c>
      <c r="I4748" s="18">
        <v>0</v>
      </c>
      <c r="J4748" s="29">
        <v>0</v>
      </c>
    </row>
    <row r="4749" spans="1:10" x14ac:dyDescent="0.25">
      <c r="A4749" s="28">
        <v>188722451</v>
      </c>
      <c r="B4749" s="10" t="s">
        <v>1015</v>
      </c>
      <c r="C4749" s="14" t="s">
        <v>5315</v>
      </c>
      <c r="D4749" s="14"/>
      <c r="E4749" s="3">
        <v>151.66999999999999</v>
      </c>
      <c r="F4749" s="3">
        <v>0</v>
      </c>
      <c r="G4749" s="18">
        <v>0</v>
      </c>
      <c r="H4749" s="18">
        <v>0</v>
      </c>
      <c r="I4749" s="18">
        <v>0</v>
      </c>
      <c r="J4749" s="29">
        <v>0</v>
      </c>
    </row>
    <row r="4750" spans="1:10" x14ac:dyDescent="0.25">
      <c r="A4750" s="28">
        <v>112784738</v>
      </c>
      <c r="B4750" s="10" t="s">
        <v>1167</v>
      </c>
      <c r="C4750" s="14" t="s">
        <v>5315</v>
      </c>
      <c r="D4750" s="14"/>
      <c r="E4750" s="3">
        <v>151.66999999999999</v>
      </c>
      <c r="F4750" s="3">
        <v>0</v>
      </c>
      <c r="G4750" s="18">
        <v>0</v>
      </c>
      <c r="H4750" s="18">
        <v>0</v>
      </c>
      <c r="I4750" s="18">
        <v>0</v>
      </c>
      <c r="J4750" s="29">
        <v>0</v>
      </c>
    </row>
    <row r="4751" spans="1:10" x14ac:dyDescent="0.25">
      <c r="A4751" s="28">
        <v>182483583</v>
      </c>
      <c r="B4751" s="10" t="s">
        <v>1449</v>
      </c>
      <c r="C4751" s="14" t="s">
        <v>5315</v>
      </c>
      <c r="D4751" s="14"/>
      <c r="E4751" s="3">
        <v>151.66999999999999</v>
      </c>
      <c r="F4751" s="3">
        <v>0</v>
      </c>
      <c r="G4751" s="18">
        <v>0</v>
      </c>
      <c r="H4751" s="18">
        <v>0</v>
      </c>
      <c r="I4751" s="18">
        <v>0</v>
      </c>
      <c r="J4751" s="29">
        <v>0</v>
      </c>
    </row>
    <row r="4752" spans="1:10" x14ac:dyDescent="0.25">
      <c r="A4752" s="28">
        <v>188228518</v>
      </c>
      <c r="B4752" s="10" t="s">
        <v>1537</v>
      </c>
      <c r="C4752" s="14" t="s">
        <v>5315</v>
      </c>
      <c r="D4752" s="14"/>
      <c r="E4752" s="3">
        <v>151.66999999999999</v>
      </c>
      <c r="F4752" s="3">
        <v>0</v>
      </c>
      <c r="G4752" s="18">
        <v>0</v>
      </c>
      <c r="H4752" s="18">
        <v>0</v>
      </c>
      <c r="I4752" s="18">
        <v>0</v>
      </c>
      <c r="J4752" s="29">
        <v>0</v>
      </c>
    </row>
    <row r="4753" spans="1:10" x14ac:dyDescent="0.25">
      <c r="A4753" s="28">
        <v>181579124</v>
      </c>
      <c r="B4753" s="10" t="s">
        <v>1582</v>
      </c>
      <c r="C4753" s="14" t="s">
        <v>5315</v>
      </c>
      <c r="D4753" s="14"/>
      <c r="E4753" s="3">
        <v>151.66999999999999</v>
      </c>
      <c r="F4753" s="3">
        <v>0</v>
      </c>
      <c r="G4753" s="18">
        <v>0</v>
      </c>
      <c r="H4753" s="18">
        <v>0</v>
      </c>
      <c r="I4753" s="18">
        <v>0</v>
      </c>
      <c r="J4753" s="29">
        <v>0</v>
      </c>
    </row>
    <row r="4754" spans="1:10" x14ac:dyDescent="0.25">
      <c r="A4754" s="28">
        <v>182845928</v>
      </c>
      <c r="B4754" s="10" t="s">
        <v>1590</v>
      </c>
      <c r="C4754" s="14" t="s">
        <v>5315</v>
      </c>
      <c r="D4754" s="14"/>
      <c r="E4754" s="3">
        <v>151.66999999999999</v>
      </c>
      <c r="F4754" s="3">
        <v>0</v>
      </c>
      <c r="G4754" s="18">
        <v>0</v>
      </c>
      <c r="H4754" s="18">
        <v>0</v>
      </c>
      <c r="I4754" s="18">
        <v>0</v>
      </c>
      <c r="J4754" s="29">
        <v>0</v>
      </c>
    </row>
    <row r="4755" spans="1:10" x14ac:dyDescent="0.25">
      <c r="A4755" s="28">
        <v>182289389</v>
      </c>
      <c r="B4755" s="10" t="s">
        <v>1596</v>
      </c>
      <c r="C4755" s="14" t="s">
        <v>5315</v>
      </c>
      <c r="D4755" s="14"/>
      <c r="E4755" s="3">
        <v>151.66999999999999</v>
      </c>
      <c r="F4755" s="3">
        <v>0</v>
      </c>
      <c r="G4755" s="18">
        <v>0</v>
      </c>
      <c r="H4755" s="18">
        <v>0</v>
      </c>
      <c r="I4755" s="18">
        <v>0</v>
      </c>
      <c r="J4755" s="29">
        <v>0</v>
      </c>
    </row>
    <row r="4756" spans="1:10" x14ac:dyDescent="0.25">
      <c r="A4756" s="28">
        <v>395832</v>
      </c>
      <c r="B4756" s="10" t="s">
        <v>1660</v>
      </c>
      <c r="C4756" s="14" t="s">
        <v>5315</v>
      </c>
      <c r="D4756" s="14"/>
      <c r="E4756" s="3">
        <v>151.66999999999999</v>
      </c>
      <c r="F4756" s="3">
        <v>0</v>
      </c>
      <c r="G4756" s="18">
        <v>0</v>
      </c>
      <c r="H4756" s="18">
        <v>0</v>
      </c>
      <c r="I4756" s="18">
        <v>0</v>
      </c>
      <c r="J4756" s="29">
        <v>0</v>
      </c>
    </row>
    <row r="4757" spans="1:10" x14ac:dyDescent="0.25">
      <c r="A4757" s="28">
        <v>188833576</v>
      </c>
      <c r="B4757" s="10" t="s">
        <v>1701</v>
      </c>
      <c r="C4757" s="14" t="s">
        <v>5315</v>
      </c>
      <c r="D4757" s="14"/>
      <c r="E4757" s="3">
        <v>151.66999999999999</v>
      </c>
      <c r="F4757" s="3">
        <v>0</v>
      </c>
      <c r="G4757" s="18">
        <v>0</v>
      </c>
      <c r="H4757" s="18">
        <v>0</v>
      </c>
      <c r="I4757" s="18">
        <v>0</v>
      </c>
      <c r="J4757" s="29">
        <v>0</v>
      </c>
    </row>
    <row r="4758" spans="1:10" x14ac:dyDescent="0.25">
      <c r="A4758" s="28">
        <v>118644989</v>
      </c>
      <c r="B4758" s="10" t="s">
        <v>1931</v>
      </c>
      <c r="C4758" s="14" t="s">
        <v>5315</v>
      </c>
      <c r="D4758" s="14"/>
      <c r="E4758" s="3">
        <v>151.66999999999999</v>
      </c>
      <c r="F4758" s="3">
        <v>0</v>
      </c>
      <c r="G4758" s="18">
        <v>0</v>
      </c>
      <c r="H4758" s="18">
        <v>0</v>
      </c>
      <c r="I4758" s="18">
        <v>0</v>
      </c>
      <c r="J4758" s="29">
        <v>0</v>
      </c>
    </row>
    <row r="4759" spans="1:10" x14ac:dyDescent="0.25">
      <c r="A4759" s="28">
        <v>111415888</v>
      </c>
      <c r="B4759" s="10" t="s">
        <v>2118</v>
      </c>
      <c r="C4759" s="14" t="s">
        <v>5315</v>
      </c>
      <c r="D4759" s="14"/>
      <c r="E4759" s="3">
        <v>151.66999999999999</v>
      </c>
      <c r="F4759" s="3">
        <v>0</v>
      </c>
      <c r="G4759" s="18">
        <v>0</v>
      </c>
      <c r="H4759" s="18">
        <v>0</v>
      </c>
      <c r="I4759" s="18">
        <v>0</v>
      </c>
      <c r="J4759" s="29">
        <v>0</v>
      </c>
    </row>
    <row r="4760" spans="1:10" x14ac:dyDescent="0.25">
      <c r="A4760" s="28">
        <v>111684898</v>
      </c>
      <c r="B4760" s="10" t="s">
        <v>2171</v>
      </c>
      <c r="C4760" s="14" t="s">
        <v>5315</v>
      </c>
      <c r="D4760" s="14"/>
      <c r="E4760" s="3">
        <v>151.66999999999999</v>
      </c>
      <c r="F4760" s="3">
        <v>0</v>
      </c>
      <c r="G4760" s="18">
        <v>0</v>
      </c>
      <c r="H4760" s="18">
        <v>0</v>
      </c>
      <c r="I4760" s="18">
        <v>0</v>
      </c>
      <c r="J4760" s="29">
        <v>0</v>
      </c>
    </row>
    <row r="4761" spans="1:10" x14ac:dyDescent="0.25">
      <c r="A4761" s="28">
        <v>77118</v>
      </c>
      <c r="B4761" s="10" t="s">
        <v>2368</v>
      </c>
      <c r="C4761" s="14" t="s">
        <v>5315</v>
      </c>
      <c r="D4761" s="14"/>
      <c r="E4761" s="3">
        <v>151.66999999999999</v>
      </c>
      <c r="F4761" s="3">
        <v>0</v>
      </c>
      <c r="G4761" s="18">
        <v>0</v>
      </c>
      <c r="H4761" s="18">
        <v>0</v>
      </c>
      <c r="I4761" s="18">
        <v>0</v>
      </c>
      <c r="J4761" s="29">
        <v>0</v>
      </c>
    </row>
    <row r="4762" spans="1:10" x14ac:dyDescent="0.25">
      <c r="A4762" s="28">
        <v>187693822</v>
      </c>
      <c r="B4762" s="10" t="s">
        <v>2388</v>
      </c>
      <c r="C4762" s="14" t="s">
        <v>5315</v>
      </c>
      <c r="D4762" s="14"/>
      <c r="E4762" s="3">
        <v>151.66999999999999</v>
      </c>
      <c r="F4762" s="3">
        <v>0</v>
      </c>
      <c r="G4762" s="18">
        <v>0</v>
      </c>
      <c r="H4762" s="18">
        <v>0</v>
      </c>
      <c r="I4762" s="18">
        <v>0</v>
      </c>
      <c r="J4762" s="29">
        <v>0</v>
      </c>
    </row>
    <row r="4763" spans="1:10" x14ac:dyDescent="0.25">
      <c r="A4763" s="28">
        <v>168765</v>
      </c>
      <c r="B4763" s="10" t="s">
        <v>2409</v>
      </c>
      <c r="C4763" s="14" t="s">
        <v>5315</v>
      </c>
      <c r="D4763" s="14"/>
      <c r="E4763" s="3">
        <v>151.66999999999999</v>
      </c>
      <c r="F4763" s="3">
        <v>0</v>
      </c>
      <c r="G4763" s="18">
        <v>0</v>
      </c>
      <c r="H4763" s="18">
        <v>0</v>
      </c>
      <c r="I4763" s="18">
        <v>0</v>
      </c>
      <c r="J4763" s="29">
        <v>0</v>
      </c>
    </row>
    <row r="4764" spans="1:10" x14ac:dyDescent="0.25">
      <c r="A4764" s="28">
        <v>182418858</v>
      </c>
      <c r="B4764" s="10" t="s">
        <v>2436</v>
      </c>
      <c r="C4764" s="14" t="s">
        <v>5315</v>
      </c>
      <c r="D4764" s="14"/>
      <c r="E4764" s="3">
        <v>151.66999999999999</v>
      </c>
      <c r="F4764" s="3">
        <v>0</v>
      </c>
      <c r="G4764" s="18">
        <v>0</v>
      </c>
      <c r="H4764" s="18">
        <v>0</v>
      </c>
      <c r="I4764" s="18">
        <v>0</v>
      </c>
      <c r="J4764" s="29">
        <v>0</v>
      </c>
    </row>
    <row r="4765" spans="1:10" x14ac:dyDescent="0.25">
      <c r="A4765" s="28">
        <v>183129885</v>
      </c>
      <c r="B4765" s="10" t="s">
        <v>2453</v>
      </c>
      <c r="C4765" s="14" t="s">
        <v>5315</v>
      </c>
      <c r="D4765" s="14"/>
      <c r="E4765" s="3">
        <v>151.66999999999999</v>
      </c>
      <c r="F4765" s="3">
        <v>0</v>
      </c>
      <c r="G4765" s="18">
        <v>0</v>
      </c>
      <c r="H4765" s="18">
        <v>0</v>
      </c>
      <c r="I4765" s="18">
        <v>0</v>
      </c>
      <c r="J4765" s="29">
        <v>0</v>
      </c>
    </row>
    <row r="4766" spans="1:10" x14ac:dyDescent="0.25">
      <c r="A4766" s="28">
        <v>188783419</v>
      </c>
      <c r="B4766" s="10" t="s">
        <v>2740</v>
      </c>
      <c r="C4766" s="14" t="s">
        <v>5315</v>
      </c>
      <c r="D4766" s="14"/>
      <c r="E4766" s="3">
        <v>151.66999999999999</v>
      </c>
      <c r="F4766" s="3">
        <v>0</v>
      </c>
      <c r="G4766" s="18">
        <v>0</v>
      </c>
      <c r="H4766" s="18">
        <v>0</v>
      </c>
      <c r="I4766" s="18">
        <v>0</v>
      </c>
      <c r="J4766" s="29">
        <v>0</v>
      </c>
    </row>
    <row r="4767" spans="1:10" x14ac:dyDescent="0.25">
      <c r="A4767" s="28">
        <v>188852388</v>
      </c>
      <c r="B4767" s="10" t="s">
        <v>2818</v>
      </c>
      <c r="C4767" s="14" t="s">
        <v>5315</v>
      </c>
      <c r="D4767" s="14"/>
      <c r="E4767" s="3">
        <v>151.66999999999999</v>
      </c>
      <c r="F4767" s="3">
        <v>0</v>
      </c>
      <c r="G4767" s="18">
        <v>0</v>
      </c>
      <c r="H4767" s="18">
        <v>0</v>
      </c>
      <c r="I4767" s="18">
        <v>0</v>
      </c>
      <c r="J4767" s="29">
        <v>0</v>
      </c>
    </row>
    <row r="4768" spans="1:10" x14ac:dyDescent="0.25">
      <c r="A4768" s="28">
        <v>188884659</v>
      </c>
      <c r="B4768" s="10" t="s">
        <v>2832</v>
      </c>
      <c r="C4768" s="14" t="s">
        <v>5315</v>
      </c>
      <c r="D4768" s="14"/>
      <c r="E4768" s="3">
        <v>151.66999999999999</v>
      </c>
      <c r="F4768" s="3">
        <v>0</v>
      </c>
      <c r="G4768" s="18">
        <v>0</v>
      </c>
      <c r="H4768" s="18">
        <v>0</v>
      </c>
      <c r="I4768" s="18">
        <v>0</v>
      </c>
      <c r="J4768" s="29">
        <v>0</v>
      </c>
    </row>
    <row r="4769" spans="1:10" x14ac:dyDescent="0.25">
      <c r="A4769" s="28">
        <v>188981918</v>
      </c>
      <c r="B4769" s="10" t="s">
        <v>2870</v>
      </c>
      <c r="C4769" s="14" t="s">
        <v>5315</v>
      </c>
      <c r="D4769" s="14"/>
      <c r="E4769" s="3">
        <v>151.66999999999999</v>
      </c>
      <c r="F4769" s="3">
        <v>0</v>
      </c>
      <c r="G4769" s="18">
        <v>0</v>
      </c>
      <c r="H4769" s="18">
        <v>0</v>
      </c>
      <c r="I4769" s="18">
        <v>0</v>
      </c>
      <c r="J4769" s="29">
        <v>0</v>
      </c>
    </row>
    <row r="4770" spans="1:10" x14ac:dyDescent="0.25">
      <c r="A4770" s="28">
        <v>181225932</v>
      </c>
      <c r="B4770" s="10" t="s">
        <v>2931</v>
      </c>
      <c r="C4770" s="14" t="s">
        <v>5315</v>
      </c>
      <c r="D4770" s="14"/>
      <c r="E4770" s="3">
        <v>151.66999999999999</v>
      </c>
      <c r="F4770" s="3">
        <v>0</v>
      </c>
      <c r="G4770" s="18">
        <v>0</v>
      </c>
      <c r="H4770" s="18">
        <v>0</v>
      </c>
      <c r="I4770" s="18">
        <v>0</v>
      </c>
      <c r="J4770" s="29">
        <v>0</v>
      </c>
    </row>
    <row r="4771" spans="1:10" x14ac:dyDescent="0.25">
      <c r="A4771" s="28">
        <v>181518323</v>
      </c>
      <c r="B4771" s="10" t="s">
        <v>3071</v>
      </c>
      <c r="C4771" s="14" t="s">
        <v>5315</v>
      </c>
      <c r="D4771" s="14"/>
      <c r="E4771" s="3">
        <v>151.66999999999999</v>
      </c>
      <c r="F4771" s="3">
        <v>0</v>
      </c>
      <c r="G4771" s="18">
        <v>0</v>
      </c>
      <c r="H4771" s="18">
        <v>0</v>
      </c>
      <c r="I4771" s="18">
        <v>0</v>
      </c>
      <c r="J4771" s="29">
        <v>0</v>
      </c>
    </row>
    <row r="4772" spans="1:10" x14ac:dyDescent="0.25">
      <c r="A4772" s="28">
        <v>181813662</v>
      </c>
      <c r="B4772" s="10" t="s">
        <v>3204</v>
      </c>
      <c r="C4772" s="14" t="s">
        <v>5315</v>
      </c>
      <c r="D4772" s="14"/>
      <c r="E4772" s="3">
        <v>151.66999999999999</v>
      </c>
      <c r="F4772" s="3">
        <v>0</v>
      </c>
      <c r="G4772" s="18">
        <v>0</v>
      </c>
      <c r="H4772" s="18">
        <v>0</v>
      </c>
      <c r="I4772" s="18">
        <v>0</v>
      </c>
      <c r="J4772" s="29">
        <v>0</v>
      </c>
    </row>
    <row r="4773" spans="1:10" x14ac:dyDescent="0.25">
      <c r="A4773" s="28">
        <v>181996134</v>
      </c>
      <c r="B4773" s="10" t="s">
        <v>3220</v>
      </c>
      <c r="C4773" s="14" t="s">
        <v>5315</v>
      </c>
      <c r="D4773" s="14"/>
      <c r="E4773" s="3">
        <v>151.66999999999999</v>
      </c>
      <c r="F4773" s="3">
        <v>0</v>
      </c>
      <c r="G4773" s="18">
        <v>0</v>
      </c>
      <c r="H4773" s="18">
        <v>0</v>
      </c>
      <c r="I4773" s="18">
        <v>0</v>
      </c>
      <c r="J4773" s="29">
        <v>0</v>
      </c>
    </row>
    <row r="4774" spans="1:10" x14ac:dyDescent="0.25">
      <c r="A4774" s="28">
        <v>182821787</v>
      </c>
      <c r="B4774" s="10" t="s">
        <v>3230</v>
      </c>
      <c r="C4774" s="14" t="s">
        <v>5315</v>
      </c>
      <c r="D4774" s="14"/>
      <c r="E4774" s="3">
        <v>151.66999999999999</v>
      </c>
      <c r="F4774" s="3">
        <v>0</v>
      </c>
      <c r="G4774" s="18">
        <v>0</v>
      </c>
      <c r="H4774" s="18">
        <v>0</v>
      </c>
      <c r="I4774" s="18">
        <v>0</v>
      </c>
      <c r="J4774" s="29">
        <v>0</v>
      </c>
    </row>
    <row r="4775" spans="1:10" x14ac:dyDescent="0.25">
      <c r="A4775" s="28">
        <v>182858468</v>
      </c>
      <c r="B4775" s="10" t="s">
        <v>3246</v>
      </c>
      <c r="C4775" s="14" t="s">
        <v>5315</v>
      </c>
      <c r="D4775" s="14"/>
      <c r="E4775" s="3">
        <v>151.66999999999999</v>
      </c>
      <c r="F4775" s="3">
        <v>0</v>
      </c>
      <c r="G4775" s="18">
        <v>0</v>
      </c>
      <c r="H4775" s="18">
        <v>0</v>
      </c>
      <c r="I4775" s="18">
        <v>0</v>
      </c>
      <c r="J4775" s="29">
        <v>0</v>
      </c>
    </row>
    <row r="4776" spans="1:10" x14ac:dyDescent="0.25">
      <c r="A4776" s="28">
        <v>182183865</v>
      </c>
      <c r="B4776" s="10" t="s">
        <v>3258</v>
      </c>
      <c r="C4776" s="14" t="s">
        <v>5315</v>
      </c>
      <c r="D4776" s="14"/>
      <c r="E4776" s="3">
        <v>151.66999999999999</v>
      </c>
      <c r="F4776" s="3">
        <v>0</v>
      </c>
      <c r="G4776" s="18">
        <v>0</v>
      </c>
      <c r="H4776" s="18">
        <v>0</v>
      </c>
      <c r="I4776" s="18">
        <v>0</v>
      </c>
      <c r="J4776" s="29">
        <v>0</v>
      </c>
    </row>
    <row r="4777" spans="1:10" x14ac:dyDescent="0.25">
      <c r="A4777" s="28">
        <v>182165798</v>
      </c>
      <c r="B4777" s="10" t="s">
        <v>3265</v>
      </c>
      <c r="C4777" s="14" t="s">
        <v>5315</v>
      </c>
      <c r="D4777" s="14"/>
      <c r="E4777" s="3">
        <v>151.66999999999999</v>
      </c>
      <c r="F4777" s="3">
        <v>0</v>
      </c>
      <c r="G4777" s="18">
        <v>0</v>
      </c>
      <c r="H4777" s="18">
        <v>0</v>
      </c>
      <c r="I4777" s="18">
        <v>0</v>
      </c>
      <c r="J4777" s="29">
        <v>0</v>
      </c>
    </row>
    <row r="4778" spans="1:10" x14ac:dyDescent="0.25">
      <c r="A4778" s="28">
        <v>182399372</v>
      </c>
      <c r="B4778" s="10" t="s">
        <v>3329</v>
      </c>
      <c r="C4778" s="14" t="s">
        <v>5315</v>
      </c>
      <c r="D4778" s="14"/>
      <c r="E4778" s="3">
        <v>151.66999999999999</v>
      </c>
      <c r="F4778" s="3">
        <v>0</v>
      </c>
      <c r="G4778" s="18">
        <v>0</v>
      </c>
      <c r="H4778" s="18">
        <v>0</v>
      </c>
      <c r="I4778" s="18">
        <v>0</v>
      </c>
      <c r="J4778" s="29">
        <v>0</v>
      </c>
    </row>
    <row r="4779" spans="1:10" x14ac:dyDescent="0.25">
      <c r="A4779" s="28">
        <v>182766466</v>
      </c>
      <c r="B4779" s="10" t="s">
        <v>3457</v>
      </c>
      <c r="C4779" s="14" t="s">
        <v>5315</v>
      </c>
      <c r="D4779" s="14"/>
      <c r="E4779" s="3">
        <v>151.66999999999999</v>
      </c>
      <c r="F4779" s="3">
        <v>0</v>
      </c>
      <c r="G4779" s="18">
        <v>0</v>
      </c>
      <c r="H4779" s="18">
        <v>0</v>
      </c>
      <c r="I4779" s="18">
        <v>0</v>
      </c>
      <c r="J4779" s="29">
        <v>0</v>
      </c>
    </row>
    <row r="4780" spans="1:10" x14ac:dyDescent="0.25">
      <c r="A4780" s="28">
        <v>182888786</v>
      </c>
      <c r="B4780" s="10" t="s">
        <v>3490</v>
      </c>
      <c r="C4780" s="14" t="s">
        <v>5315</v>
      </c>
      <c r="D4780" s="14"/>
      <c r="E4780" s="3">
        <v>151.66999999999999</v>
      </c>
      <c r="F4780" s="3">
        <v>0</v>
      </c>
      <c r="G4780" s="18">
        <v>0</v>
      </c>
      <c r="H4780" s="18">
        <v>0</v>
      </c>
      <c r="I4780" s="18">
        <v>0</v>
      </c>
      <c r="J4780" s="29">
        <v>0</v>
      </c>
    </row>
    <row r="4781" spans="1:10" x14ac:dyDescent="0.25">
      <c r="A4781" s="28">
        <v>182898128</v>
      </c>
      <c r="B4781" s="10" t="s">
        <v>3494</v>
      </c>
      <c r="C4781" s="14" t="s">
        <v>5315</v>
      </c>
      <c r="D4781" s="14"/>
      <c r="E4781" s="3">
        <v>151.66999999999999</v>
      </c>
      <c r="F4781" s="3">
        <v>0</v>
      </c>
      <c r="G4781" s="18">
        <v>0</v>
      </c>
      <c r="H4781" s="18">
        <v>0</v>
      </c>
      <c r="I4781" s="18">
        <v>0</v>
      </c>
      <c r="J4781" s="29">
        <v>0</v>
      </c>
    </row>
    <row r="4782" spans="1:10" x14ac:dyDescent="0.25">
      <c r="A4782" s="28">
        <v>182938397</v>
      </c>
      <c r="B4782" s="10" t="s">
        <v>3501</v>
      </c>
      <c r="C4782" s="14" t="s">
        <v>5315</v>
      </c>
      <c r="D4782" s="14"/>
      <c r="E4782" s="3">
        <v>151.66999999999999</v>
      </c>
      <c r="F4782" s="3">
        <v>0</v>
      </c>
      <c r="G4782" s="18">
        <v>0</v>
      </c>
      <c r="H4782" s="18">
        <v>0</v>
      </c>
      <c r="I4782" s="18">
        <v>0</v>
      </c>
      <c r="J4782" s="29">
        <v>0</v>
      </c>
    </row>
    <row r="4783" spans="1:10" x14ac:dyDescent="0.25">
      <c r="A4783" s="28">
        <v>183186489</v>
      </c>
      <c r="B4783" s="10" t="s">
        <v>3534</v>
      </c>
      <c r="C4783" s="14" t="s">
        <v>5315</v>
      </c>
      <c r="D4783" s="14"/>
      <c r="E4783" s="3">
        <v>151.66999999999999</v>
      </c>
      <c r="F4783" s="3">
        <v>0</v>
      </c>
      <c r="G4783" s="18">
        <v>0</v>
      </c>
      <c r="H4783" s="18">
        <v>0</v>
      </c>
      <c r="I4783" s="18">
        <v>0</v>
      </c>
      <c r="J4783" s="29">
        <v>0</v>
      </c>
    </row>
    <row r="4784" spans="1:10" x14ac:dyDescent="0.25">
      <c r="A4784" s="28">
        <v>183316784</v>
      </c>
      <c r="B4784" s="10" t="s">
        <v>3589</v>
      </c>
      <c r="C4784" s="14" t="s">
        <v>5315</v>
      </c>
      <c r="D4784" s="14"/>
      <c r="E4784" s="3">
        <v>151.66999999999999</v>
      </c>
      <c r="F4784" s="3">
        <v>0</v>
      </c>
      <c r="G4784" s="18">
        <v>0</v>
      </c>
      <c r="H4784" s="18">
        <v>0</v>
      </c>
      <c r="I4784" s="18">
        <v>0</v>
      </c>
      <c r="J4784" s="29">
        <v>0</v>
      </c>
    </row>
    <row r="4785" spans="1:10" x14ac:dyDescent="0.25">
      <c r="A4785" s="28">
        <v>183336231</v>
      </c>
      <c r="B4785" s="10" t="s">
        <v>3599</v>
      </c>
      <c r="C4785" s="14" t="s">
        <v>5315</v>
      </c>
      <c r="D4785" s="14"/>
      <c r="E4785" s="3">
        <v>151.66999999999999</v>
      </c>
      <c r="F4785" s="3">
        <v>0</v>
      </c>
      <c r="G4785" s="18">
        <v>0</v>
      </c>
      <c r="H4785" s="18">
        <v>0</v>
      </c>
      <c r="I4785" s="18">
        <v>0</v>
      </c>
      <c r="J4785" s="29">
        <v>0</v>
      </c>
    </row>
    <row r="4786" spans="1:10" x14ac:dyDescent="0.25">
      <c r="A4786" s="28">
        <v>183578222</v>
      </c>
      <c r="B4786" s="10" t="s">
        <v>3687</v>
      </c>
      <c r="C4786" s="14" t="s">
        <v>5315</v>
      </c>
      <c r="D4786" s="14"/>
      <c r="E4786" s="3">
        <v>151.66999999999999</v>
      </c>
      <c r="F4786" s="3">
        <v>0</v>
      </c>
      <c r="G4786" s="18">
        <v>0</v>
      </c>
      <c r="H4786" s="18">
        <v>0</v>
      </c>
      <c r="I4786" s="18">
        <v>0</v>
      </c>
      <c r="J4786" s="29">
        <v>0</v>
      </c>
    </row>
    <row r="4787" spans="1:10" x14ac:dyDescent="0.25">
      <c r="A4787" s="28">
        <v>183578387</v>
      </c>
      <c r="B4787" s="10" t="s">
        <v>3688</v>
      </c>
      <c r="C4787" s="14" t="s">
        <v>5315</v>
      </c>
      <c r="D4787" s="14"/>
      <c r="E4787" s="3">
        <v>151.66999999999999</v>
      </c>
      <c r="F4787" s="3">
        <v>0</v>
      </c>
      <c r="G4787" s="18">
        <v>0</v>
      </c>
      <c r="H4787" s="18">
        <v>0</v>
      </c>
      <c r="I4787" s="18">
        <v>0</v>
      </c>
      <c r="J4787" s="29">
        <v>0</v>
      </c>
    </row>
    <row r="4788" spans="1:10" x14ac:dyDescent="0.25">
      <c r="A4788" s="28">
        <v>183811798</v>
      </c>
      <c r="B4788" s="10" t="s">
        <v>3793</v>
      </c>
      <c r="C4788" s="14" t="s">
        <v>5315</v>
      </c>
      <c r="D4788" s="14"/>
      <c r="E4788" s="3">
        <v>151.66999999999999</v>
      </c>
      <c r="F4788" s="3">
        <v>0</v>
      </c>
      <c r="G4788" s="18">
        <v>0</v>
      </c>
      <c r="H4788" s="18">
        <v>0</v>
      </c>
      <c r="I4788" s="18">
        <v>0</v>
      </c>
      <c r="J4788" s="29">
        <v>0</v>
      </c>
    </row>
    <row r="4789" spans="1:10" x14ac:dyDescent="0.25">
      <c r="A4789" s="28">
        <v>183928554</v>
      </c>
      <c r="B4789" s="10" t="s">
        <v>3855</v>
      </c>
      <c r="C4789" s="14" t="s">
        <v>5315</v>
      </c>
      <c r="D4789" s="14"/>
      <c r="E4789" s="3">
        <v>151.66999999999999</v>
      </c>
      <c r="F4789" s="3">
        <v>0</v>
      </c>
      <c r="G4789" s="18">
        <v>0</v>
      </c>
      <c r="H4789" s="18">
        <v>0</v>
      </c>
      <c r="I4789" s="18">
        <v>0</v>
      </c>
      <c r="J4789" s="29">
        <v>0</v>
      </c>
    </row>
    <row r="4790" spans="1:10" x14ac:dyDescent="0.25">
      <c r="A4790" s="28">
        <v>183975381</v>
      </c>
      <c r="B4790" s="10" t="s">
        <v>3878</v>
      </c>
      <c r="C4790" s="14" t="s">
        <v>5315</v>
      </c>
      <c r="D4790" s="14"/>
      <c r="E4790" s="3">
        <v>151.66999999999999</v>
      </c>
      <c r="F4790" s="3">
        <v>0</v>
      </c>
      <c r="G4790" s="18">
        <v>0</v>
      </c>
      <c r="H4790" s="18">
        <v>0</v>
      </c>
      <c r="I4790" s="18">
        <v>0</v>
      </c>
      <c r="J4790" s="29">
        <v>0</v>
      </c>
    </row>
    <row r="4791" spans="1:10" x14ac:dyDescent="0.25">
      <c r="A4791" s="28">
        <v>184879981</v>
      </c>
      <c r="B4791" s="10" t="s">
        <v>3901</v>
      </c>
      <c r="C4791" s="14" t="s">
        <v>5315</v>
      </c>
      <c r="D4791" s="14"/>
      <c r="E4791" s="3">
        <v>151.66999999999999</v>
      </c>
      <c r="F4791" s="3">
        <v>0</v>
      </c>
      <c r="G4791" s="18">
        <v>0</v>
      </c>
      <c r="H4791" s="18">
        <v>0</v>
      </c>
      <c r="I4791" s="18">
        <v>0</v>
      </c>
      <c r="J4791" s="29">
        <v>0</v>
      </c>
    </row>
    <row r="4792" spans="1:10" x14ac:dyDescent="0.25">
      <c r="A4792" s="28">
        <v>184284542</v>
      </c>
      <c r="B4792" s="10" t="s">
        <v>3920</v>
      </c>
      <c r="C4792" s="14" t="s">
        <v>5315</v>
      </c>
      <c r="D4792" s="14"/>
      <c r="E4792" s="3">
        <v>151.66999999999999</v>
      </c>
      <c r="F4792" s="3">
        <v>0</v>
      </c>
      <c r="G4792" s="18">
        <v>0</v>
      </c>
      <c r="H4792" s="18">
        <v>0</v>
      </c>
      <c r="I4792" s="18">
        <v>0</v>
      </c>
      <c r="J4792" s="29">
        <v>0</v>
      </c>
    </row>
    <row r="4793" spans="1:10" x14ac:dyDescent="0.25">
      <c r="A4793" s="28">
        <v>184826886</v>
      </c>
      <c r="B4793" s="10" t="s">
        <v>4025</v>
      </c>
      <c r="C4793" s="14" t="s">
        <v>5315</v>
      </c>
      <c r="D4793" s="14"/>
      <c r="E4793" s="3">
        <v>151.66999999999999</v>
      </c>
      <c r="F4793" s="3">
        <v>0</v>
      </c>
      <c r="G4793" s="18">
        <v>0</v>
      </c>
      <c r="H4793" s="18">
        <v>0</v>
      </c>
      <c r="I4793" s="18">
        <v>0</v>
      </c>
      <c r="J4793" s="29">
        <v>0</v>
      </c>
    </row>
    <row r="4794" spans="1:10" x14ac:dyDescent="0.25">
      <c r="A4794" s="28">
        <v>185891289</v>
      </c>
      <c r="B4794" s="10" t="s">
        <v>4116</v>
      </c>
      <c r="C4794" s="14" t="s">
        <v>5315</v>
      </c>
      <c r="D4794" s="14"/>
      <c r="E4794" s="3">
        <v>151.66999999999999</v>
      </c>
      <c r="F4794" s="3">
        <v>0</v>
      </c>
      <c r="G4794" s="18">
        <v>0</v>
      </c>
      <c r="H4794" s="18">
        <v>0</v>
      </c>
      <c r="I4794" s="18">
        <v>0</v>
      </c>
      <c r="J4794" s="29">
        <v>0</v>
      </c>
    </row>
    <row r="4795" spans="1:10" x14ac:dyDescent="0.25">
      <c r="A4795" s="28">
        <v>185128238</v>
      </c>
      <c r="B4795" s="10" t="s">
        <v>4134</v>
      </c>
      <c r="C4795" s="14" t="s">
        <v>5315</v>
      </c>
      <c r="D4795" s="14"/>
      <c r="E4795" s="3">
        <v>151.66999999999999</v>
      </c>
      <c r="F4795" s="3">
        <v>0</v>
      </c>
      <c r="G4795" s="18">
        <v>0</v>
      </c>
      <c r="H4795" s="18">
        <v>0</v>
      </c>
      <c r="I4795" s="18">
        <v>0</v>
      </c>
      <c r="J4795" s="29">
        <v>0</v>
      </c>
    </row>
    <row r="4796" spans="1:10" x14ac:dyDescent="0.25">
      <c r="A4796" s="28">
        <v>185155879</v>
      </c>
      <c r="B4796" s="10" t="s">
        <v>4153</v>
      </c>
      <c r="C4796" s="14" t="s">
        <v>5315</v>
      </c>
      <c r="D4796" s="14"/>
      <c r="E4796" s="3">
        <v>151.66999999999999</v>
      </c>
      <c r="F4796" s="3">
        <v>0</v>
      </c>
      <c r="G4796" s="18">
        <v>0</v>
      </c>
      <c r="H4796" s="18">
        <v>0</v>
      </c>
      <c r="I4796" s="18">
        <v>0</v>
      </c>
      <c r="J4796" s="29">
        <v>0</v>
      </c>
    </row>
    <row r="4797" spans="1:10" x14ac:dyDescent="0.25">
      <c r="A4797" s="28">
        <v>185416881</v>
      </c>
      <c r="B4797" s="10" t="s">
        <v>4260</v>
      </c>
      <c r="C4797" s="14" t="s">
        <v>5315</v>
      </c>
      <c r="D4797" s="14"/>
      <c r="E4797" s="3">
        <v>151.66999999999999</v>
      </c>
      <c r="F4797" s="3">
        <v>0</v>
      </c>
      <c r="G4797" s="18">
        <v>0</v>
      </c>
      <c r="H4797" s="18">
        <v>0</v>
      </c>
      <c r="I4797" s="18">
        <v>0</v>
      </c>
      <c r="J4797" s="29">
        <v>0</v>
      </c>
    </row>
    <row r="4798" spans="1:10" x14ac:dyDescent="0.25">
      <c r="A4798" s="28">
        <v>185688582</v>
      </c>
      <c r="B4798" s="10" t="s">
        <v>4322</v>
      </c>
      <c r="C4798" s="14" t="s">
        <v>5315</v>
      </c>
      <c r="D4798" s="14"/>
      <c r="E4798" s="3">
        <v>151.66999999999999</v>
      </c>
      <c r="F4798" s="3">
        <v>0</v>
      </c>
      <c r="G4798" s="18">
        <v>0</v>
      </c>
      <c r="H4798" s="18">
        <v>0</v>
      </c>
      <c r="I4798" s="18">
        <v>0</v>
      </c>
      <c r="J4798" s="29">
        <v>0</v>
      </c>
    </row>
    <row r="4799" spans="1:10" x14ac:dyDescent="0.25">
      <c r="A4799" s="28">
        <v>185738741</v>
      </c>
      <c r="B4799" s="10" t="s">
        <v>4362</v>
      </c>
      <c r="C4799" s="14" t="s">
        <v>5315</v>
      </c>
      <c r="D4799" s="14"/>
      <c r="E4799" s="3">
        <v>151.66999999999999</v>
      </c>
      <c r="F4799" s="3">
        <v>0</v>
      </c>
      <c r="G4799" s="18">
        <v>0</v>
      </c>
      <c r="H4799" s="18">
        <v>0</v>
      </c>
      <c r="I4799" s="18">
        <v>0</v>
      </c>
      <c r="J4799" s="29">
        <v>0</v>
      </c>
    </row>
    <row r="4800" spans="1:10" x14ac:dyDescent="0.25">
      <c r="A4800" s="28">
        <v>185848214</v>
      </c>
      <c r="B4800" s="10" t="s">
        <v>4385</v>
      </c>
      <c r="C4800" s="14" t="s">
        <v>5315</v>
      </c>
      <c r="D4800" s="14"/>
      <c r="E4800" s="3">
        <v>151.66999999999999</v>
      </c>
      <c r="F4800" s="3">
        <v>0</v>
      </c>
      <c r="G4800" s="18">
        <v>0</v>
      </c>
      <c r="H4800" s="18">
        <v>0</v>
      </c>
      <c r="I4800" s="18">
        <v>0</v>
      </c>
      <c r="J4800" s="29">
        <v>0</v>
      </c>
    </row>
    <row r="4801" spans="1:10" x14ac:dyDescent="0.25">
      <c r="A4801" s="28">
        <v>186488745</v>
      </c>
      <c r="B4801" s="10" t="s">
        <v>4501</v>
      </c>
      <c r="C4801" s="14" t="s">
        <v>5315</v>
      </c>
      <c r="D4801" s="14"/>
      <c r="E4801" s="3">
        <v>151.66999999999999</v>
      </c>
      <c r="F4801" s="3">
        <v>0</v>
      </c>
      <c r="G4801" s="18">
        <v>0</v>
      </c>
      <c r="H4801" s="18">
        <v>0</v>
      </c>
      <c r="I4801" s="18">
        <v>0</v>
      </c>
      <c r="J4801" s="29">
        <v>0</v>
      </c>
    </row>
    <row r="4802" spans="1:10" x14ac:dyDescent="0.25">
      <c r="A4802" s="28">
        <v>186718855</v>
      </c>
      <c r="B4802" s="10" t="s">
        <v>4597</v>
      </c>
      <c r="C4802" s="14" t="s">
        <v>5315</v>
      </c>
      <c r="D4802" s="14"/>
      <c r="E4802" s="3">
        <v>151.66999999999999</v>
      </c>
      <c r="F4802" s="3">
        <v>0</v>
      </c>
      <c r="G4802" s="18">
        <v>0</v>
      </c>
      <c r="H4802" s="18">
        <v>0</v>
      </c>
      <c r="I4802" s="18">
        <v>0</v>
      </c>
      <c r="J4802" s="29">
        <v>0</v>
      </c>
    </row>
    <row r="4803" spans="1:10" x14ac:dyDescent="0.25">
      <c r="A4803" s="28">
        <v>186734413</v>
      </c>
      <c r="B4803" s="10" t="s">
        <v>4606</v>
      </c>
      <c r="C4803" s="14" t="s">
        <v>5315</v>
      </c>
      <c r="D4803" s="14"/>
      <c r="E4803" s="3">
        <v>151.66999999999999</v>
      </c>
      <c r="F4803" s="3">
        <v>0</v>
      </c>
      <c r="G4803" s="18">
        <v>0</v>
      </c>
      <c r="H4803" s="18">
        <v>0</v>
      </c>
      <c r="I4803" s="18">
        <v>0</v>
      </c>
      <c r="J4803" s="29">
        <v>0</v>
      </c>
    </row>
    <row r="4804" spans="1:10" x14ac:dyDescent="0.25">
      <c r="A4804" s="28">
        <v>186753521</v>
      </c>
      <c r="B4804" s="10" t="s">
        <v>4609</v>
      </c>
      <c r="C4804" s="14" t="s">
        <v>5315</v>
      </c>
      <c r="D4804" s="14"/>
      <c r="E4804" s="3">
        <v>151.66999999999999</v>
      </c>
      <c r="F4804" s="3">
        <v>0</v>
      </c>
      <c r="G4804" s="18">
        <v>0</v>
      </c>
      <c r="H4804" s="18">
        <v>0</v>
      </c>
      <c r="I4804" s="18">
        <v>0</v>
      </c>
      <c r="J4804" s="29">
        <v>0</v>
      </c>
    </row>
    <row r="4805" spans="1:10" x14ac:dyDescent="0.25">
      <c r="A4805" s="28">
        <v>187774887</v>
      </c>
      <c r="B4805" s="10" t="s">
        <v>4870</v>
      </c>
      <c r="C4805" s="14" t="s">
        <v>5315</v>
      </c>
      <c r="D4805" s="14"/>
      <c r="E4805" s="3">
        <v>151.66999999999999</v>
      </c>
      <c r="F4805" s="3">
        <v>0</v>
      </c>
      <c r="G4805" s="18">
        <v>0</v>
      </c>
      <c r="H4805" s="18">
        <v>0</v>
      </c>
      <c r="I4805" s="18">
        <v>0</v>
      </c>
      <c r="J4805" s="29">
        <v>0</v>
      </c>
    </row>
    <row r="4806" spans="1:10" x14ac:dyDescent="0.25">
      <c r="A4806" s="28">
        <v>187855417</v>
      </c>
      <c r="B4806" s="10" t="s">
        <v>4906</v>
      </c>
      <c r="C4806" s="14" t="s">
        <v>5315</v>
      </c>
      <c r="D4806" s="14"/>
      <c r="E4806" s="3">
        <v>151.66999999999999</v>
      </c>
      <c r="F4806" s="3">
        <v>0</v>
      </c>
      <c r="G4806" s="18">
        <v>0</v>
      </c>
      <c r="H4806" s="18">
        <v>0</v>
      </c>
      <c r="I4806" s="18">
        <v>0</v>
      </c>
      <c r="J4806" s="29">
        <v>0</v>
      </c>
    </row>
    <row r="4807" spans="1:10" x14ac:dyDescent="0.25">
      <c r="A4807" s="28">
        <v>187981227</v>
      </c>
      <c r="B4807" s="10" t="s">
        <v>4957</v>
      </c>
      <c r="C4807" s="14" t="s">
        <v>5315</v>
      </c>
      <c r="D4807" s="14"/>
      <c r="E4807" s="3">
        <v>151.66999999999999</v>
      </c>
      <c r="F4807" s="3">
        <v>0</v>
      </c>
      <c r="G4807" s="18">
        <v>0</v>
      </c>
      <c r="H4807" s="18">
        <v>0</v>
      </c>
      <c r="I4807" s="18">
        <v>0</v>
      </c>
      <c r="J4807" s="29">
        <v>0</v>
      </c>
    </row>
    <row r="4808" spans="1:10" x14ac:dyDescent="0.25">
      <c r="A4808" s="27">
        <v>181183194</v>
      </c>
      <c r="B4808" s="10" t="s">
        <v>140</v>
      </c>
      <c r="C4808" s="10" t="s">
        <v>5317</v>
      </c>
      <c r="D4808" s="10"/>
      <c r="E4808" s="3">
        <v>151.66999999999999</v>
      </c>
      <c r="F4808" s="3">
        <v>0</v>
      </c>
      <c r="G4808" s="18">
        <v>0</v>
      </c>
      <c r="H4808" s="18">
        <v>0</v>
      </c>
      <c r="I4808" s="18">
        <v>0</v>
      </c>
      <c r="J4808" s="29">
        <v>0</v>
      </c>
    </row>
    <row r="4809" spans="1:10" x14ac:dyDescent="0.25">
      <c r="A4809" s="27">
        <v>94489</v>
      </c>
      <c r="B4809" s="10" t="s">
        <v>189</v>
      </c>
      <c r="C4809" s="10" t="s">
        <v>5317</v>
      </c>
      <c r="D4809" s="10"/>
      <c r="E4809" s="3">
        <v>151.66999999999999</v>
      </c>
      <c r="F4809" s="3">
        <v>0</v>
      </c>
      <c r="G4809" s="18">
        <v>0</v>
      </c>
      <c r="H4809" s="18">
        <v>0</v>
      </c>
      <c r="I4809" s="18">
        <v>0</v>
      </c>
      <c r="J4809" s="29">
        <v>0</v>
      </c>
    </row>
    <row r="4810" spans="1:10" x14ac:dyDescent="0.25">
      <c r="A4810" s="27">
        <v>181197658</v>
      </c>
      <c r="B4810" s="10" t="s">
        <v>293</v>
      </c>
      <c r="C4810" s="10" t="s">
        <v>5317</v>
      </c>
      <c r="D4810" s="10"/>
      <c r="E4810" s="3">
        <v>151.66999999999999</v>
      </c>
      <c r="F4810" s="3">
        <v>0</v>
      </c>
      <c r="G4810" s="18">
        <v>0</v>
      </c>
      <c r="H4810" s="18">
        <v>0</v>
      </c>
      <c r="I4810" s="18">
        <v>0</v>
      </c>
      <c r="J4810" s="29">
        <v>0</v>
      </c>
    </row>
    <row r="4811" spans="1:10" x14ac:dyDescent="0.25">
      <c r="A4811" s="27">
        <v>188315912</v>
      </c>
      <c r="B4811" s="10" t="s">
        <v>308</v>
      </c>
      <c r="C4811" s="10" t="s">
        <v>5317</v>
      </c>
      <c r="D4811" s="10"/>
      <c r="E4811" s="3">
        <v>151.66999999999999</v>
      </c>
      <c r="F4811" s="3">
        <v>0</v>
      </c>
      <c r="G4811" s="18">
        <v>0</v>
      </c>
      <c r="H4811" s="18">
        <v>0</v>
      </c>
      <c r="I4811" s="18">
        <v>0</v>
      </c>
      <c r="J4811" s="29">
        <v>0</v>
      </c>
    </row>
    <row r="4812" spans="1:10" x14ac:dyDescent="0.25">
      <c r="A4812" s="27">
        <v>188352821</v>
      </c>
      <c r="B4812" s="10" t="s">
        <v>317</v>
      </c>
      <c r="C4812" s="10" t="s">
        <v>5317</v>
      </c>
      <c r="D4812" s="10"/>
      <c r="E4812" s="3">
        <v>151.66999999999999</v>
      </c>
      <c r="F4812" s="3">
        <v>0</v>
      </c>
      <c r="G4812" s="18">
        <v>0</v>
      </c>
      <c r="H4812" s="18">
        <v>0</v>
      </c>
      <c r="I4812" s="18">
        <v>0</v>
      </c>
      <c r="J4812" s="29">
        <v>0</v>
      </c>
    </row>
    <row r="4813" spans="1:10" x14ac:dyDescent="0.25">
      <c r="A4813" s="27">
        <v>181855239</v>
      </c>
      <c r="B4813" s="10" t="s">
        <v>346</v>
      </c>
      <c r="C4813" s="10" t="s">
        <v>5317</v>
      </c>
      <c r="D4813" s="10"/>
      <c r="E4813" s="3">
        <v>151.66999999999999</v>
      </c>
      <c r="F4813" s="3">
        <v>0</v>
      </c>
      <c r="G4813" s="18">
        <v>0</v>
      </c>
      <c r="H4813" s="18">
        <v>0</v>
      </c>
      <c r="I4813" s="18">
        <v>0</v>
      </c>
      <c r="J4813" s="29">
        <v>0</v>
      </c>
    </row>
    <row r="4814" spans="1:10" x14ac:dyDescent="0.25">
      <c r="A4814" s="27">
        <v>183911637</v>
      </c>
      <c r="B4814" s="10" t="s">
        <v>442</v>
      </c>
      <c r="C4814" s="10" t="s">
        <v>5317</v>
      </c>
      <c r="D4814" s="10"/>
      <c r="E4814" s="3">
        <v>151.66999999999999</v>
      </c>
      <c r="F4814" s="3">
        <v>0</v>
      </c>
      <c r="G4814" s="18">
        <v>0</v>
      </c>
      <c r="H4814" s="18">
        <v>0</v>
      </c>
      <c r="I4814" s="18">
        <v>0</v>
      </c>
      <c r="J4814" s="29">
        <v>0</v>
      </c>
    </row>
    <row r="4815" spans="1:10" x14ac:dyDescent="0.25">
      <c r="A4815" s="27">
        <v>188898745</v>
      </c>
      <c r="B4815" s="10" t="s">
        <v>482</v>
      </c>
      <c r="C4815" s="10" t="s">
        <v>5317</v>
      </c>
      <c r="D4815" s="10"/>
      <c r="E4815" s="3">
        <v>151.66999999999999</v>
      </c>
      <c r="F4815" s="3">
        <v>0</v>
      </c>
      <c r="G4815" s="18">
        <v>0</v>
      </c>
      <c r="H4815" s="18">
        <v>0</v>
      </c>
      <c r="I4815" s="18">
        <v>0</v>
      </c>
      <c r="J4815" s="29">
        <v>0</v>
      </c>
    </row>
    <row r="4816" spans="1:10" x14ac:dyDescent="0.25">
      <c r="A4816" s="27">
        <v>394875</v>
      </c>
      <c r="B4816" s="10" t="s">
        <v>585</v>
      </c>
      <c r="C4816" s="10" t="s">
        <v>5317</v>
      </c>
      <c r="D4816" s="10"/>
      <c r="E4816" s="3">
        <v>151.66999999999999</v>
      </c>
      <c r="F4816" s="3">
        <v>0</v>
      </c>
      <c r="G4816" s="18">
        <v>0</v>
      </c>
      <c r="H4816" s="18">
        <v>0</v>
      </c>
      <c r="I4816" s="18">
        <v>0</v>
      </c>
      <c r="J4816" s="29">
        <v>0</v>
      </c>
    </row>
    <row r="4817" spans="1:10" x14ac:dyDescent="0.25">
      <c r="A4817" s="27">
        <v>181685493</v>
      </c>
      <c r="B4817" s="10" t="s">
        <v>621</v>
      </c>
      <c r="C4817" s="10" t="s">
        <v>5317</v>
      </c>
      <c r="D4817" s="10"/>
      <c r="E4817" s="3">
        <v>151.66999999999999</v>
      </c>
      <c r="F4817" s="3">
        <v>0</v>
      </c>
      <c r="G4817" s="18">
        <v>0</v>
      </c>
      <c r="H4817" s="18">
        <v>0</v>
      </c>
      <c r="I4817" s="18">
        <v>0</v>
      </c>
      <c r="J4817" s="29">
        <v>0</v>
      </c>
    </row>
    <row r="4818" spans="1:10" x14ac:dyDescent="0.25">
      <c r="A4818" s="27">
        <v>188878228</v>
      </c>
      <c r="B4818" s="10" t="s">
        <v>669</v>
      </c>
      <c r="C4818" s="10" t="s">
        <v>5317</v>
      </c>
      <c r="D4818" s="10"/>
      <c r="E4818" s="3">
        <v>151.66999999999999</v>
      </c>
      <c r="F4818" s="3">
        <v>0</v>
      </c>
      <c r="G4818" s="18">
        <v>0</v>
      </c>
      <c r="H4818" s="18">
        <v>0</v>
      </c>
      <c r="I4818" s="18">
        <v>0</v>
      </c>
      <c r="J4818" s="29">
        <v>0</v>
      </c>
    </row>
    <row r="4819" spans="1:10" x14ac:dyDescent="0.25">
      <c r="A4819" s="27">
        <v>182867184</v>
      </c>
      <c r="B4819" s="10" t="s">
        <v>730</v>
      </c>
      <c r="C4819" s="10" t="s">
        <v>5317</v>
      </c>
      <c r="D4819" s="10"/>
      <c r="E4819" s="3">
        <v>151.66999999999999</v>
      </c>
      <c r="F4819" s="3">
        <v>0</v>
      </c>
      <c r="G4819" s="18">
        <v>0</v>
      </c>
      <c r="H4819" s="18">
        <v>0</v>
      </c>
      <c r="I4819" s="18">
        <v>0</v>
      </c>
      <c r="J4819" s="29">
        <v>0</v>
      </c>
    </row>
    <row r="4820" spans="1:10" x14ac:dyDescent="0.25">
      <c r="A4820" s="27">
        <v>182943741</v>
      </c>
      <c r="B4820" s="10" t="s">
        <v>732</v>
      </c>
      <c r="C4820" s="10" t="s">
        <v>5317</v>
      </c>
      <c r="D4820" s="10"/>
      <c r="E4820" s="3">
        <v>151.66999999999999</v>
      </c>
      <c r="F4820" s="3">
        <v>0</v>
      </c>
      <c r="G4820" s="18">
        <v>0</v>
      </c>
      <c r="H4820" s="18">
        <v>0</v>
      </c>
      <c r="I4820" s="18">
        <v>0</v>
      </c>
      <c r="J4820" s="29">
        <v>0</v>
      </c>
    </row>
    <row r="4821" spans="1:10" x14ac:dyDescent="0.25">
      <c r="A4821" s="27">
        <v>181392871</v>
      </c>
      <c r="B4821" s="10" t="s">
        <v>766</v>
      </c>
      <c r="C4821" s="10" t="s">
        <v>5317</v>
      </c>
      <c r="D4821" s="10"/>
      <c r="E4821" s="3">
        <v>151.66999999999999</v>
      </c>
      <c r="F4821" s="3">
        <v>0</v>
      </c>
      <c r="G4821" s="18">
        <v>0</v>
      </c>
      <c r="H4821" s="18">
        <v>0</v>
      </c>
      <c r="I4821" s="18">
        <v>0</v>
      </c>
      <c r="J4821" s="29">
        <v>0</v>
      </c>
    </row>
    <row r="4822" spans="1:10" x14ac:dyDescent="0.25">
      <c r="A4822" s="27">
        <v>181624272</v>
      </c>
      <c r="B4822" s="10" t="s">
        <v>861</v>
      </c>
      <c r="C4822" s="10" t="s">
        <v>5317</v>
      </c>
      <c r="D4822" s="10"/>
      <c r="E4822" s="3">
        <v>151.66999999999999</v>
      </c>
      <c r="F4822" s="3">
        <v>0</v>
      </c>
      <c r="G4822" s="18">
        <v>0</v>
      </c>
      <c r="H4822" s="18">
        <v>0</v>
      </c>
      <c r="I4822" s="18">
        <v>0</v>
      </c>
      <c r="J4822" s="29">
        <v>0</v>
      </c>
    </row>
    <row r="4823" spans="1:10" x14ac:dyDescent="0.25">
      <c r="A4823" s="27">
        <v>182228883</v>
      </c>
      <c r="B4823" s="10" t="s">
        <v>883</v>
      </c>
      <c r="C4823" s="10" t="s">
        <v>5317</v>
      </c>
      <c r="D4823" s="10"/>
      <c r="E4823" s="3">
        <v>151.66999999999999</v>
      </c>
      <c r="F4823" s="3">
        <v>0</v>
      </c>
      <c r="G4823" s="18">
        <v>0</v>
      </c>
      <c r="H4823" s="18">
        <v>0</v>
      </c>
      <c r="I4823" s="18">
        <v>0</v>
      </c>
      <c r="J4823" s="29">
        <v>0</v>
      </c>
    </row>
    <row r="4824" spans="1:10" x14ac:dyDescent="0.25">
      <c r="A4824" s="27">
        <v>188722451</v>
      </c>
      <c r="B4824" s="10" t="s">
        <v>1015</v>
      </c>
      <c r="C4824" s="10" t="s">
        <v>5317</v>
      </c>
      <c r="D4824" s="10"/>
      <c r="E4824" s="3">
        <v>151.66999999999999</v>
      </c>
      <c r="F4824" s="3">
        <v>0</v>
      </c>
      <c r="G4824" s="18">
        <v>0</v>
      </c>
      <c r="H4824" s="18">
        <v>0</v>
      </c>
      <c r="I4824" s="18">
        <v>0</v>
      </c>
      <c r="J4824" s="29">
        <v>0</v>
      </c>
    </row>
    <row r="4825" spans="1:10" x14ac:dyDescent="0.25">
      <c r="A4825" s="27">
        <v>112784738</v>
      </c>
      <c r="B4825" s="10" t="s">
        <v>1167</v>
      </c>
      <c r="C4825" s="10" t="s">
        <v>5317</v>
      </c>
      <c r="D4825" s="10"/>
      <c r="E4825" s="3">
        <v>151.66999999999999</v>
      </c>
      <c r="F4825" s="3">
        <v>0</v>
      </c>
      <c r="G4825" s="18">
        <v>0</v>
      </c>
      <c r="H4825" s="18">
        <v>0</v>
      </c>
      <c r="I4825" s="18">
        <v>0</v>
      </c>
      <c r="J4825" s="29">
        <v>0</v>
      </c>
    </row>
    <row r="4826" spans="1:10" x14ac:dyDescent="0.25">
      <c r="A4826" s="27">
        <v>182483583</v>
      </c>
      <c r="B4826" s="10" t="s">
        <v>1449</v>
      </c>
      <c r="C4826" s="10" t="s">
        <v>5317</v>
      </c>
      <c r="D4826" s="10"/>
      <c r="E4826" s="3">
        <v>151.66999999999999</v>
      </c>
      <c r="F4826" s="3">
        <v>0</v>
      </c>
      <c r="G4826" s="18">
        <v>0</v>
      </c>
      <c r="H4826" s="18">
        <v>0</v>
      </c>
      <c r="I4826" s="18">
        <v>0</v>
      </c>
      <c r="J4826" s="29">
        <v>0</v>
      </c>
    </row>
    <row r="4827" spans="1:10" x14ac:dyDescent="0.25">
      <c r="A4827" s="27">
        <v>188228518</v>
      </c>
      <c r="B4827" s="10" t="s">
        <v>1537</v>
      </c>
      <c r="C4827" s="10" t="s">
        <v>5317</v>
      </c>
      <c r="D4827" s="10"/>
      <c r="E4827" s="3">
        <v>151.66999999999999</v>
      </c>
      <c r="F4827" s="3">
        <v>0</v>
      </c>
      <c r="G4827" s="18">
        <v>0</v>
      </c>
      <c r="H4827" s="18">
        <v>0</v>
      </c>
      <c r="I4827" s="18">
        <v>0</v>
      </c>
      <c r="J4827" s="29">
        <v>0</v>
      </c>
    </row>
    <row r="4828" spans="1:10" x14ac:dyDescent="0.25">
      <c r="A4828" s="27">
        <v>181579124</v>
      </c>
      <c r="B4828" s="10" t="s">
        <v>1582</v>
      </c>
      <c r="C4828" s="10" t="s">
        <v>5317</v>
      </c>
      <c r="D4828" s="10"/>
      <c r="E4828" s="3">
        <v>151.66999999999999</v>
      </c>
      <c r="F4828" s="3">
        <v>0</v>
      </c>
      <c r="G4828" s="18">
        <v>0</v>
      </c>
      <c r="H4828" s="18">
        <v>0</v>
      </c>
      <c r="I4828" s="18">
        <v>0</v>
      </c>
      <c r="J4828" s="29">
        <v>0</v>
      </c>
    </row>
    <row r="4829" spans="1:10" x14ac:dyDescent="0.25">
      <c r="A4829" s="27">
        <v>182845928</v>
      </c>
      <c r="B4829" s="10" t="s">
        <v>1590</v>
      </c>
      <c r="C4829" s="10" t="s">
        <v>5317</v>
      </c>
      <c r="D4829" s="10"/>
      <c r="E4829" s="3">
        <v>151.66999999999999</v>
      </c>
      <c r="F4829" s="3">
        <v>0</v>
      </c>
      <c r="G4829" s="18">
        <v>0</v>
      </c>
      <c r="H4829" s="18">
        <v>0</v>
      </c>
      <c r="I4829" s="18">
        <v>0</v>
      </c>
      <c r="J4829" s="29">
        <v>0</v>
      </c>
    </row>
    <row r="4830" spans="1:10" x14ac:dyDescent="0.25">
      <c r="A4830" s="27">
        <v>182289389</v>
      </c>
      <c r="B4830" s="10" t="s">
        <v>1596</v>
      </c>
      <c r="C4830" s="10" t="s">
        <v>5317</v>
      </c>
      <c r="D4830" s="10"/>
      <c r="E4830" s="3">
        <v>151.66999999999999</v>
      </c>
      <c r="F4830" s="3">
        <v>0</v>
      </c>
      <c r="G4830" s="18">
        <v>0</v>
      </c>
      <c r="H4830" s="18">
        <v>0</v>
      </c>
      <c r="I4830" s="18">
        <v>0</v>
      </c>
      <c r="J4830" s="29">
        <v>0</v>
      </c>
    </row>
    <row r="4831" spans="1:10" x14ac:dyDescent="0.25">
      <c r="A4831" s="27">
        <v>395832</v>
      </c>
      <c r="B4831" s="10" t="s">
        <v>1660</v>
      </c>
      <c r="C4831" s="10" t="s">
        <v>5317</v>
      </c>
      <c r="D4831" s="10"/>
      <c r="E4831" s="3">
        <v>151.66999999999999</v>
      </c>
      <c r="F4831" s="3">
        <v>0</v>
      </c>
      <c r="G4831" s="18">
        <v>0</v>
      </c>
      <c r="H4831" s="18">
        <v>0</v>
      </c>
      <c r="I4831" s="18">
        <v>0</v>
      </c>
      <c r="J4831" s="29">
        <v>0</v>
      </c>
    </row>
    <row r="4832" spans="1:10" x14ac:dyDescent="0.25">
      <c r="A4832" s="27">
        <v>188833576</v>
      </c>
      <c r="B4832" s="10" t="s">
        <v>1701</v>
      </c>
      <c r="C4832" s="10" t="s">
        <v>5317</v>
      </c>
      <c r="D4832" s="10"/>
      <c r="E4832" s="3">
        <v>151.66999999999999</v>
      </c>
      <c r="F4832" s="3">
        <v>0</v>
      </c>
      <c r="G4832" s="18">
        <v>0</v>
      </c>
      <c r="H4832" s="18">
        <v>0</v>
      </c>
      <c r="I4832" s="18">
        <v>0</v>
      </c>
      <c r="J4832" s="29">
        <v>0</v>
      </c>
    </row>
    <row r="4833" spans="1:10" x14ac:dyDescent="0.25">
      <c r="A4833" s="27">
        <v>118644989</v>
      </c>
      <c r="B4833" s="10" t="s">
        <v>1931</v>
      </c>
      <c r="C4833" s="10" t="s">
        <v>5317</v>
      </c>
      <c r="D4833" s="10"/>
      <c r="E4833" s="3">
        <v>151.66999999999999</v>
      </c>
      <c r="F4833" s="3">
        <v>0</v>
      </c>
      <c r="G4833" s="18">
        <v>0</v>
      </c>
      <c r="H4833" s="18">
        <v>0</v>
      </c>
      <c r="I4833" s="18">
        <v>0</v>
      </c>
      <c r="J4833" s="29">
        <v>0</v>
      </c>
    </row>
    <row r="4834" spans="1:10" x14ac:dyDescent="0.25">
      <c r="A4834" s="27">
        <v>111415888</v>
      </c>
      <c r="B4834" s="10" t="s">
        <v>2118</v>
      </c>
      <c r="C4834" s="10" t="s">
        <v>5317</v>
      </c>
      <c r="D4834" s="10"/>
      <c r="E4834" s="3">
        <v>151.66999999999999</v>
      </c>
      <c r="F4834" s="3">
        <v>0</v>
      </c>
      <c r="G4834" s="18">
        <v>0</v>
      </c>
      <c r="H4834" s="18">
        <v>0</v>
      </c>
      <c r="I4834" s="18">
        <v>0</v>
      </c>
      <c r="J4834" s="29">
        <v>0</v>
      </c>
    </row>
    <row r="4835" spans="1:10" x14ac:dyDescent="0.25">
      <c r="A4835" s="27">
        <v>111684898</v>
      </c>
      <c r="B4835" s="10" t="s">
        <v>2171</v>
      </c>
      <c r="C4835" s="10" t="s">
        <v>5317</v>
      </c>
      <c r="D4835" s="10"/>
      <c r="E4835" s="3">
        <v>151.66999999999999</v>
      </c>
      <c r="F4835" s="3">
        <v>0</v>
      </c>
      <c r="G4835" s="18">
        <v>0</v>
      </c>
      <c r="H4835" s="18">
        <v>0</v>
      </c>
      <c r="I4835" s="18">
        <v>0</v>
      </c>
      <c r="J4835" s="29">
        <v>0</v>
      </c>
    </row>
    <row r="4836" spans="1:10" x14ac:dyDescent="0.25">
      <c r="A4836" s="27">
        <v>77118</v>
      </c>
      <c r="B4836" s="10" t="s">
        <v>2368</v>
      </c>
      <c r="C4836" s="10" t="s">
        <v>5317</v>
      </c>
      <c r="D4836" s="10"/>
      <c r="E4836" s="3">
        <v>151.66999999999999</v>
      </c>
      <c r="F4836" s="3">
        <v>0</v>
      </c>
      <c r="G4836" s="18">
        <v>0</v>
      </c>
      <c r="H4836" s="18">
        <v>0</v>
      </c>
      <c r="I4836" s="18">
        <v>0</v>
      </c>
      <c r="J4836" s="29">
        <v>0</v>
      </c>
    </row>
    <row r="4837" spans="1:10" x14ac:dyDescent="0.25">
      <c r="A4837" s="27">
        <v>187693822</v>
      </c>
      <c r="B4837" s="10" t="s">
        <v>2388</v>
      </c>
      <c r="C4837" s="10" t="s">
        <v>5317</v>
      </c>
      <c r="D4837" s="10"/>
      <c r="E4837" s="3">
        <v>151.66999999999999</v>
      </c>
      <c r="F4837" s="3">
        <v>0</v>
      </c>
      <c r="G4837" s="18">
        <v>0</v>
      </c>
      <c r="H4837" s="18">
        <v>0</v>
      </c>
      <c r="I4837" s="18">
        <v>0</v>
      </c>
      <c r="J4837" s="29">
        <v>0</v>
      </c>
    </row>
    <row r="4838" spans="1:10" x14ac:dyDescent="0.25">
      <c r="A4838" s="27">
        <v>168765</v>
      </c>
      <c r="B4838" s="10" t="s">
        <v>2409</v>
      </c>
      <c r="C4838" s="10" t="s">
        <v>5317</v>
      </c>
      <c r="D4838" s="10"/>
      <c r="E4838" s="3">
        <v>151.66999999999999</v>
      </c>
      <c r="F4838" s="3">
        <v>0</v>
      </c>
      <c r="G4838" s="18">
        <v>0</v>
      </c>
      <c r="H4838" s="18">
        <v>0</v>
      </c>
      <c r="I4838" s="18">
        <v>0</v>
      </c>
      <c r="J4838" s="29">
        <v>0</v>
      </c>
    </row>
    <row r="4839" spans="1:10" x14ac:dyDescent="0.25">
      <c r="A4839" s="27">
        <v>182418858</v>
      </c>
      <c r="B4839" s="10" t="s">
        <v>2436</v>
      </c>
      <c r="C4839" s="10" t="s">
        <v>5317</v>
      </c>
      <c r="D4839" s="10"/>
      <c r="E4839" s="3">
        <v>151.66999999999999</v>
      </c>
      <c r="F4839" s="3">
        <v>0</v>
      </c>
      <c r="G4839" s="18">
        <v>0</v>
      </c>
      <c r="H4839" s="18">
        <v>0</v>
      </c>
      <c r="I4839" s="18">
        <v>0</v>
      </c>
      <c r="J4839" s="29">
        <v>0</v>
      </c>
    </row>
    <row r="4840" spans="1:10" x14ac:dyDescent="0.25">
      <c r="A4840" s="27">
        <v>183129885</v>
      </c>
      <c r="B4840" s="10" t="s">
        <v>2453</v>
      </c>
      <c r="C4840" s="10" t="s">
        <v>5317</v>
      </c>
      <c r="D4840" s="10"/>
      <c r="E4840" s="3">
        <v>151.66999999999999</v>
      </c>
      <c r="F4840" s="3">
        <v>0</v>
      </c>
      <c r="G4840" s="18">
        <v>0</v>
      </c>
      <c r="H4840" s="18">
        <v>0</v>
      </c>
      <c r="I4840" s="18">
        <v>0</v>
      </c>
      <c r="J4840" s="29">
        <v>0</v>
      </c>
    </row>
    <row r="4841" spans="1:10" x14ac:dyDescent="0.25">
      <c r="A4841" s="27">
        <v>188783419</v>
      </c>
      <c r="B4841" s="10" t="s">
        <v>2740</v>
      </c>
      <c r="C4841" s="10" t="s">
        <v>5317</v>
      </c>
      <c r="D4841" s="10"/>
      <c r="E4841" s="3">
        <v>151.66999999999999</v>
      </c>
      <c r="F4841" s="3">
        <v>0</v>
      </c>
      <c r="G4841" s="18">
        <v>0</v>
      </c>
      <c r="H4841" s="18">
        <v>0</v>
      </c>
      <c r="I4841" s="18">
        <v>0</v>
      </c>
      <c r="J4841" s="29">
        <v>0</v>
      </c>
    </row>
    <row r="4842" spans="1:10" x14ac:dyDescent="0.25">
      <c r="A4842" s="27">
        <v>188852388</v>
      </c>
      <c r="B4842" s="10" t="s">
        <v>2818</v>
      </c>
      <c r="C4842" s="10" t="s">
        <v>5317</v>
      </c>
      <c r="D4842" s="10"/>
      <c r="E4842" s="3">
        <v>151.66999999999999</v>
      </c>
      <c r="F4842" s="3">
        <v>0</v>
      </c>
      <c r="G4842" s="18">
        <v>0</v>
      </c>
      <c r="H4842" s="18">
        <v>0</v>
      </c>
      <c r="I4842" s="18">
        <v>0</v>
      </c>
      <c r="J4842" s="29">
        <v>0</v>
      </c>
    </row>
    <row r="4843" spans="1:10" x14ac:dyDescent="0.25">
      <c r="A4843" s="27">
        <v>188884659</v>
      </c>
      <c r="B4843" s="10" t="s">
        <v>2832</v>
      </c>
      <c r="C4843" s="10" t="s">
        <v>5317</v>
      </c>
      <c r="D4843" s="10"/>
      <c r="E4843" s="3">
        <v>151.66999999999999</v>
      </c>
      <c r="F4843" s="3">
        <v>0</v>
      </c>
      <c r="G4843" s="18">
        <v>0</v>
      </c>
      <c r="H4843" s="18">
        <v>0</v>
      </c>
      <c r="I4843" s="18">
        <v>0</v>
      </c>
      <c r="J4843" s="29">
        <v>0</v>
      </c>
    </row>
    <row r="4844" spans="1:10" x14ac:dyDescent="0.25">
      <c r="A4844" s="27">
        <v>188981918</v>
      </c>
      <c r="B4844" s="10" t="s">
        <v>2870</v>
      </c>
      <c r="C4844" s="10" t="s">
        <v>5317</v>
      </c>
      <c r="D4844" s="10"/>
      <c r="E4844" s="3">
        <v>151.66999999999999</v>
      </c>
      <c r="F4844" s="3">
        <v>0</v>
      </c>
      <c r="G4844" s="18">
        <v>0</v>
      </c>
      <c r="H4844" s="18">
        <v>0</v>
      </c>
      <c r="I4844" s="18">
        <v>0</v>
      </c>
      <c r="J4844" s="29">
        <v>0</v>
      </c>
    </row>
    <row r="4845" spans="1:10" x14ac:dyDescent="0.25">
      <c r="A4845" s="27">
        <v>181225932</v>
      </c>
      <c r="B4845" s="10" t="s">
        <v>2931</v>
      </c>
      <c r="C4845" s="10" t="s">
        <v>5317</v>
      </c>
      <c r="D4845" s="10"/>
      <c r="E4845" s="3">
        <v>151.66999999999999</v>
      </c>
      <c r="F4845" s="3">
        <v>0</v>
      </c>
      <c r="G4845" s="18">
        <v>0</v>
      </c>
      <c r="H4845" s="18">
        <v>0</v>
      </c>
      <c r="I4845" s="18">
        <v>0</v>
      </c>
      <c r="J4845" s="29">
        <v>0</v>
      </c>
    </row>
    <row r="4846" spans="1:10" x14ac:dyDescent="0.25">
      <c r="A4846" s="27">
        <v>181518323</v>
      </c>
      <c r="B4846" s="10" t="s">
        <v>3071</v>
      </c>
      <c r="C4846" s="10" t="s">
        <v>5317</v>
      </c>
      <c r="D4846" s="10"/>
      <c r="E4846" s="3">
        <v>151.66999999999999</v>
      </c>
      <c r="F4846" s="3">
        <v>0</v>
      </c>
      <c r="G4846" s="18">
        <v>0</v>
      </c>
      <c r="H4846" s="18">
        <v>0</v>
      </c>
      <c r="I4846" s="18">
        <v>0</v>
      </c>
      <c r="J4846" s="29">
        <v>0</v>
      </c>
    </row>
    <row r="4847" spans="1:10" x14ac:dyDescent="0.25">
      <c r="A4847" s="27">
        <v>181813662</v>
      </c>
      <c r="B4847" s="10" t="s">
        <v>3204</v>
      </c>
      <c r="C4847" s="10" t="s">
        <v>5317</v>
      </c>
      <c r="D4847" s="10"/>
      <c r="E4847" s="3">
        <v>151.66999999999999</v>
      </c>
      <c r="F4847" s="3">
        <v>0</v>
      </c>
      <c r="G4847" s="18">
        <v>0</v>
      </c>
      <c r="H4847" s="18">
        <v>0</v>
      </c>
      <c r="I4847" s="18">
        <v>0</v>
      </c>
      <c r="J4847" s="29">
        <v>0</v>
      </c>
    </row>
    <row r="4848" spans="1:10" x14ac:dyDescent="0.25">
      <c r="A4848" s="27">
        <v>181996134</v>
      </c>
      <c r="B4848" s="10" t="s">
        <v>3220</v>
      </c>
      <c r="C4848" s="10" t="s">
        <v>5317</v>
      </c>
      <c r="D4848" s="10"/>
      <c r="E4848" s="3">
        <v>151.66999999999999</v>
      </c>
      <c r="F4848" s="3">
        <v>0</v>
      </c>
      <c r="G4848" s="18">
        <v>0</v>
      </c>
      <c r="H4848" s="18">
        <v>0</v>
      </c>
      <c r="I4848" s="18">
        <v>0</v>
      </c>
      <c r="J4848" s="29">
        <v>0</v>
      </c>
    </row>
    <row r="4849" spans="1:10" x14ac:dyDescent="0.25">
      <c r="A4849" s="27">
        <v>182821787</v>
      </c>
      <c r="B4849" s="10" t="s">
        <v>3230</v>
      </c>
      <c r="C4849" s="10" t="s">
        <v>5317</v>
      </c>
      <c r="D4849" s="10"/>
      <c r="E4849" s="3">
        <v>151.66999999999999</v>
      </c>
      <c r="F4849" s="3">
        <v>0</v>
      </c>
      <c r="G4849" s="18">
        <v>0</v>
      </c>
      <c r="H4849" s="18">
        <v>0</v>
      </c>
      <c r="I4849" s="18">
        <v>0</v>
      </c>
      <c r="J4849" s="29">
        <v>0</v>
      </c>
    </row>
    <row r="4850" spans="1:10" x14ac:dyDescent="0.25">
      <c r="A4850" s="27">
        <v>182858468</v>
      </c>
      <c r="B4850" s="10" t="s">
        <v>3246</v>
      </c>
      <c r="C4850" s="10" t="s">
        <v>5317</v>
      </c>
      <c r="D4850" s="10"/>
      <c r="E4850" s="3">
        <v>151.66999999999999</v>
      </c>
      <c r="F4850" s="3">
        <v>0</v>
      </c>
      <c r="G4850" s="18">
        <v>0</v>
      </c>
      <c r="H4850" s="18">
        <v>0</v>
      </c>
      <c r="I4850" s="18">
        <v>0</v>
      </c>
      <c r="J4850" s="29">
        <v>0</v>
      </c>
    </row>
    <row r="4851" spans="1:10" x14ac:dyDescent="0.25">
      <c r="A4851" s="27">
        <v>182183865</v>
      </c>
      <c r="B4851" s="10" t="s">
        <v>3258</v>
      </c>
      <c r="C4851" s="10" t="s">
        <v>5317</v>
      </c>
      <c r="D4851" s="10"/>
      <c r="E4851" s="3">
        <v>151.66999999999999</v>
      </c>
      <c r="F4851" s="3">
        <v>0</v>
      </c>
      <c r="G4851" s="18">
        <v>0</v>
      </c>
      <c r="H4851" s="18">
        <v>0</v>
      </c>
      <c r="I4851" s="18">
        <v>0</v>
      </c>
      <c r="J4851" s="29">
        <v>0</v>
      </c>
    </row>
    <row r="4852" spans="1:10" x14ac:dyDescent="0.25">
      <c r="A4852" s="27">
        <v>182165798</v>
      </c>
      <c r="B4852" s="10" t="s">
        <v>3265</v>
      </c>
      <c r="C4852" s="10" t="s">
        <v>5317</v>
      </c>
      <c r="D4852" s="10"/>
      <c r="E4852" s="3">
        <v>151.66999999999999</v>
      </c>
      <c r="F4852" s="3">
        <v>0</v>
      </c>
      <c r="G4852" s="18">
        <v>0</v>
      </c>
      <c r="H4852" s="18">
        <v>0</v>
      </c>
      <c r="I4852" s="18">
        <v>0</v>
      </c>
      <c r="J4852" s="29">
        <v>0</v>
      </c>
    </row>
    <row r="4853" spans="1:10" x14ac:dyDescent="0.25">
      <c r="A4853" s="27">
        <v>182399372</v>
      </c>
      <c r="B4853" s="10" t="s">
        <v>3329</v>
      </c>
      <c r="C4853" s="10" t="s">
        <v>5317</v>
      </c>
      <c r="D4853" s="10"/>
      <c r="E4853" s="3">
        <v>151.66999999999999</v>
      </c>
      <c r="F4853" s="3">
        <v>0</v>
      </c>
      <c r="G4853" s="18">
        <v>0</v>
      </c>
      <c r="H4853" s="18">
        <v>0</v>
      </c>
      <c r="I4853" s="18">
        <v>0</v>
      </c>
      <c r="J4853" s="29">
        <v>0</v>
      </c>
    </row>
    <row r="4854" spans="1:10" x14ac:dyDescent="0.25">
      <c r="A4854" s="27">
        <v>182766466</v>
      </c>
      <c r="B4854" s="10" t="s">
        <v>3457</v>
      </c>
      <c r="C4854" s="10" t="s">
        <v>5317</v>
      </c>
      <c r="D4854" s="10"/>
      <c r="E4854" s="3">
        <v>151.66999999999999</v>
      </c>
      <c r="F4854" s="3">
        <v>0</v>
      </c>
      <c r="G4854" s="18">
        <v>0</v>
      </c>
      <c r="H4854" s="18">
        <v>0</v>
      </c>
      <c r="I4854" s="18">
        <v>0</v>
      </c>
      <c r="J4854" s="29">
        <v>0</v>
      </c>
    </row>
    <row r="4855" spans="1:10" x14ac:dyDescent="0.25">
      <c r="A4855" s="27">
        <v>182888786</v>
      </c>
      <c r="B4855" s="10" t="s">
        <v>3490</v>
      </c>
      <c r="C4855" s="10" t="s">
        <v>5317</v>
      </c>
      <c r="D4855" s="10"/>
      <c r="E4855" s="3">
        <v>151.66999999999999</v>
      </c>
      <c r="F4855" s="3">
        <v>0</v>
      </c>
      <c r="G4855" s="18">
        <v>0</v>
      </c>
      <c r="H4855" s="18">
        <v>0</v>
      </c>
      <c r="I4855" s="18">
        <v>0</v>
      </c>
      <c r="J4855" s="29">
        <v>0</v>
      </c>
    </row>
    <row r="4856" spans="1:10" x14ac:dyDescent="0.25">
      <c r="A4856" s="27">
        <v>182898128</v>
      </c>
      <c r="B4856" s="10" t="s">
        <v>3494</v>
      </c>
      <c r="C4856" s="10" t="s">
        <v>5317</v>
      </c>
      <c r="D4856" s="10"/>
      <c r="E4856" s="3">
        <v>151.66999999999999</v>
      </c>
      <c r="F4856" s="3">
        <v>0</v>
      </c>
      <c r="G4856" s="18">
        <v>0</v>
      </c>
      <c r="H4856" s="18">
        <v>0</v>
      </c>
      <c r="I4856" s="18">
        <v>0</v>
      </c>
      <c r="J4856" s="29">
        <v>0</v>
      </c>
    </row>
    <row r="4857" spans="1:10" x14ac:dyDescent="0.25">
      <c r="A4857" s="27">
        <v>182938397</v>
      </c>
      <c r="B4857" s="10" t="s">
        <v>3501</v>
      </c>
      <c r="C4857" s="10" t="s">
        <v>5317</v>
      </c>
      <c r="D4857" s="10"/>
      <c r="E4857" s="3">
        <v>151.66999999999999</v>
      </c>
      <c r="F4857" s="3">
        <v>0</v>
      </c>
      <c r="G4857" s="18">
        <v>0</v>
      </c>
      <c r="H4857" s="18">
        <v>0</v>
      </c>
      <c r="I4857" s="18">
        <v>0</v>
      </c>
      <c r="J4857" s="29">
        <v>0</v>
      </c>
    </row>
    <row r="4858" spans="1:10" x14ac:dyDescent="0.25">
      <c r="A4858" s="27">
        <v>183186489</v>
      </c>
      <c r="B4858" s="10" t="s">
        <v>3534</v>
      </c>
      <c r="C4858" s="10" t="s">
        <v>5317</v>
      </c>
      <c r="D4858" s="10"/>
      <c r="E4858" s="3">
        <v>151.66999999999999</v>
      </c>
      <c r="F4858" s="3">
        <v>0</v>
      </c>
      <c r="G4858" s="18">
        <v>0</v>
      </c>
      <c r="H4858" s="18">
        <v>0</v>
      </c>
      <c r="I4858" s="18">
        <v>0</v>
      </c>
      <c r="J4858" s="29">
        <v>0</v>
      </c>
    </row>
    <row r="4859" spans="1:10" x14ac:dyDescent="0.25">
      <c r="A4859" s="27">
        <v>183316784</v>
      </c>
      <c r="B4859" s="10" t="s">
        <v>3589</v>
      </c>
      <c r="C4859" s="10" t="s">
        <v>5317</v>
      </c>
      <c r="D4859" s="10"/>
      <c r="E4859" s="3">
        <v>151.66999999999999</v>
      </c>
      <c r="F4859" s="3">
        <v>0</v>
      </c>
      <c r="G4859" s="18">
        <v>0</v>
      </c>
      <c r="H4859" s="18">
        <v>0</v>
      </c>
      <c r="I4859" s="18">
        <v>0</v>
      </c>
      <c r="J4859" s="29">
        <v>0</v>
      </c>
    </row>
    <row r="4860" spans="1:10" x14ac:dyDescent="0.25">
      <c r="A4860" s="27">
        <v>183336231</v>
      </c>
      <c r="B4860" s="10" t="s">
        <v>3599</v>
      </c>
      <c r="C4860" s="10" t="s">
        <v>5317</v>
      </c>
      <c r="D4860" s="10"/>
      <c r="E4860" s="3">
        <v>151.66999999999999</v>
      </c>
      <c r="F4860" s="3">
        <v>0</v>
      </c>
      <c r="G4860" s="18">
        <v>0</v>
      </c>
      <c r="H4860" s="18">
        <v>0</v>
      </c>
      <c r="I4860" s="18">
        <v>0</v>
      </c>
      <c r="J4860" s="29">
        <v>0</v>
      </c>
    </row>
    <row r="4861" spans="1:10" x14ac:dyDescent="0.25">
      <c r="A4861" s="27">
        <v>183578222</v>
      </c>
      <c r="B4861" s="10" t="s">
        <v>3687</v>
      </c>
      <c r="C4861" s="10" t="s">
        <v>5317</v>
      </c>
      <c r="D4861" s="10"/>
      <c r="E4861" s="3">
        <v>151.66999999999999</v>
      </c>
      <c r="F4861" s="3">
        <v>0</v>
      </c>
      <c r="G4861" s="18">
        <v>0</v>
      </c>
      <c r="H4861" s="18">
        <v>0</v>
      </c>
      <c r="I4861" s="18">
        <v>0</v>
      </c>
      <c r="J4861" s="29">
        <v>0</v>
      </c>
    </row>
    <row r="4862" spans="1:10" x14ac:dyDescent="0.25">
      <c r="A4862" s="27">
        <v>183578387</v>
      </c>
      <c r="B4862" s="10" t="s">
        <v>3688</v>
      </c>
      <c r="C4862" s="10" t="s">
        <v>5317</v>
      </c>
      <c r="D4862" s="10"/>
      <c r="E4862" s="3">
        <v>151.66999999999999</v>
      </c>
      <c r="F4862" s="3">
        <v>0</v>
      </c>
      <c r="G4862" s="18">
        <v>0</v>
      </c>
      <c r="H4862" s="18">
        <v>0</v>
      </c>
      <c r="I4862" s="18">
        <v>0</v>
      </c>
      <c r="J4862" s="29">
        <v>0</v>
      </c>
    </row>
    <row r="4863" spans="1:10" x14ac:dyDescent="0.25">
      <c r="A4863" s="27">
        <v>183811798</v>
      </c>
      <c r="B4863" s="10" t="s">
        <v>3793</v>
      </c>
      <c r="C4863" s="10" t="s">
        <v>5317</v>
      </c>
      <c r="D4863" s="10"/>
      <c r="E4863" s="3">
        <v>151.66999999999999</v>
      </c>
      <c r="F4863" s="3">
        <v>0</v>
      </c>
      <c r="G4863" s="18">
        <v>0</v>
      </c>
      <c r="H4863" s="18">
        <v>0</v>
      </c>
      <c r="I4863" s="18">
        <v>0</v>
      </c>
      <c r="J4863" s="29">
        <v>0</v>
      </c>
    </row>
    <row r="4864" spans="1:10" x14ac:dyDescent="0.25">
      <c r="A4864" s="27">
        <v>183928554</v>
      </c>
      <c r="B4864" s="10" t="s">
        <v>3855</v>
      </c>
      <c r="C4864" s="10" t="s">
        <v>5317</v>
      </c>
      <c r="D4864" s="10"/>
      <c r="E4864" s="3">
        <v>151.66999999999999</v>
      </c>
      <c r="F4864" s="3">
        <v>0</v>
      </c>
      <c r="G4864" s="18">
        <v>0</v>
      </c>
      <c r="H4864" s="18">
        <v>0</v>
      </c>
      <c r="I4864" s="18">
        <v>0</v>
      </c>
      <c r="J4864" s="29">
        <v>0</v>
      </c>
    </row>
    <row r="4865" spans="1:10" x14ac:dyDescent="0.25">
      <c r="A4865" s="27">
        <v>183975381</v>
      </c>
      <c r="B4865" s="10" t="s">
        <v>3878</v>
      </c>
      <c r="C4865" s="10" t="s">
        <v>5317</v>
      </c>
      <c r="D4865" s="10"/>
      <c r="E4865" s="3">
        <v>151.66999999999999</v>
      </c>
      <c r="F4865" s="3">
        <v>0</v>
      </c>
      <c r="G4865" s="18">
        <v>0</v>
      </c>
      <c r="H4865" s="18">
        <v>0</v>
      </c>
      <c r="I4865" s="18">
        <v>0</v>
      </c>
      <c r="J4865" s="29">
        <v>0</v>
      </c>
    </row>
    <row r="4866" spans="1:10" x14ac:dyDescent="0.25">
      <c r="A4866" s="27">
        <v>184879981</v>
      </c>
      <c r="B4866" s="10" t="s">
        <v>3901</v>
      </c>
      <c r="C4866" s="10" t="s">
        <v>5317</v>
      </c>
      <c r="D4866" s="10"/>
      <c r="E4866" s="3">
        <v>151.66999999999999</v>
      </c>
      <c r="F4866" s="3">
        <v>0</v>
      </c>
      <c r="G4866" s="18">
        <v>0</v>
      </c>
      <c r="H4866" s="18">
        <v>0</v>
      </c>
      <c r="I4866" s="18">
        <v>0</v>
      </c>
      <c r="J4866" s="29">
        <v>0</v>
      </c>
    </row>
    <row r="4867" spans="1:10" x14ac:dyDescent="0.25">
      <c r="A4867" s="27">
        <v>184284542</v>
      </c>
      <c r="B4867" s="10" t="s">
        <v>3920</v>
      </c>
      <c r="C4867" s="10" t="s">
        <v>5317</v>
      </c>
      <c r="D4867" s="10"/>
      <c r="E4867" s="3">
        <v>151.66999999999999</v>
      </c>
      <c r="F4867" s="3">
        <v>0</v>
      </c>
      <c r="G4867" s="18">
        <v>0</v>
      </c>
      <c r="H4867" s="18">
        <v>0</v>
      </c>
      <c r="I4867" s="18">
        <v>0</v>
      </c>
      <c r="J4867" s="29">
        <v>0</v>
      </c>
    </row>
    <row r="4868" spans="1:10" x14ac:dyDescent="0.25">
      <c r="A4868" s="27">
        <v>184826886</v>
      </c>
      <c r="B4868" s="10" t="s">
        <v>4025</v>
      </c>
      <c r="C4868" s="10" t="s">
        <v>5317</v>
      </c>
      <c r="D4868" s="10"/>
      <c r="E4868" s="3">
        <v>151.66999999999999</v>
      </c>
      <c r="F4868" s="3">
        <v>0</v>
      </c>
      <c r="G4868" s="18">
        <v>0</v>
      </c>
      <c r="H4868" s="18">
        <v>0</v>
      </c>
      <c r="I4868" s="18">
        <v>0</v>
      </c>
      <c r="J4868" s="29">
        <v>0</v>
      </c>
    </row>
    <row r="4869" spans="1:10" x14ac:dyDescent="0.25">
      <c r="A4869" s="27">
        <v>185891289</v>
      </c>
      <c r="B4869" s="10" t="s">
        <v>4116</v>
      </c>
      <c r="C4869" s="10" t="s">
        <v>5317</v>
      </c>
      <c r="D4869" s="10"/>
      <c r="E4869" s="3">
        <v>151.66999999999999</v>
      </c>
      <c r="F4869" s="3">
        <v>0</v>
      </c>
      <c r="G4869" s="18">
        <v>0</v>
      </c>
      <c r="H4869" s="18">
        <v>0</v>
      </c>
      <c r="I4869" s="18">
        <v>0</v>
      </c>
      <c r="J4869" s="29">
        <v>0</v>
      </c>
    </row>
    <row r="4870" spans="1:10" x14ac:dyDescent="0.25">
      <c r="A4870" s="27">
        <v>185128238</v>
      </c>
      <c r="B4870" s="10" t="s">
        <v>4134</v>
      </c>
      <c r="C4870" s="10" t="s">
        <v>5317</v>
      </c>
      <c r="D4870" s="10"/>
      <c r="E4870" s="3">
        <v>151.66999999999999</v>
      </c>
      <c r="F4870" s="3">
        <v>0</v>
      </c>
      <c r="G4870" s="18">
        <v>0</v>
      </c>
      <c r="H4870" s="18">
        <v>0</v>
      </c>
      <c r="I4870" s="18">
        <v>0</v>
      </c>
      <c r="J4870" s="29">
        <v>0</v>
      </c>
    </row>
    <row r="4871" spans="1:10" x14ac:dyDescent="0.25">
      <c r="A4871" s="27">
        <v>185155879</v>
      </c>
      <c r="B4871" s="10" t="s">
        <v>4153</v>
      </c>
      <c r="C4871" s="10" t="s">
        <v>5317</v>
      </c>
      <c r="D4871" s="10"/>
      <c r="E4871" s="3">
        <v>151.66999999999999</v>
      </c>
      <c r="F4871" s="3">
        <v>0</v>
      </c>
      <c r="G4871" s="18">
        <v>0</v>
      </c>
      <c r="H4871" s="18">
        <v>0</v>
      </c>
      <c r="I4871" s="18">
        <v>0</v>
      </c>
      <c r="J4871" s="29">
        <v>0</v>
      </c>
    </row>
    <row r="4872" spans="1:10" x14ac:dyDescent="0.25">
      <c r="A4872" s="27">
        <v>185416881</v>
      </c>
      <c r="B4872" s="10" t="s">
        <v>4260</v>
      </c>
      <c r="C4872" s="10" t="s">
        <v>5317</v>
      </c>
      <c r="D4872" s="10"/>
      <c r="E4872" s="3">
        <v>151.66999999999999</v>
      </c>
      <c r="F4872" s="3">
        <v>0</v>
      </c>
      <c r="G4872" s="18">
        <v>0</v>
      </c>
      <c r="H4872" s="18">
        <v>0</v>
      </c>
      <c r="I4872" s="18">
        <v>0</v>
      </c>
      <c r="J4872" s="29">
        <v>0</v>
      </c>
    </row>
    <row r="4873" spans="1:10" x14ac:dyDescent="0.25">
      <c r="A4873" s="27">
        <v>185688582</v>
      </c>
      <c r="B4873" s="10" t="s">
        <v>4322</v>
      </c>
      <c r="C4873" s="10" t="s">
        <v>5317</v>
      </c>
      <c r="D4873" s="10"/>
      <c r="E4873" s="3">
        <v>151.66999999999999</v>
      </c>
      <c r="F4873" s="3">
        <v>0</v>
      </c>
      <c r="G4873" s="18">
        <v>0</v>
      </c>
      <c r="H4873" s="18">
        <v>0</v>
      </c>
      <c r="I4873" s="18">
        <v>0</v>
      </c>
      <c r="J4873" s="29">
        <v>0</v>
      </c>
    </row>
    <row r="4874" spans="1:10" x14ac:dyDescent="0.25">
      <c r="A4874" s="27">
        <v>185738741</v>
      </c>
      <c r="B4874" s="10" t="s">
        <v>4362</v>
      </c>
      <c r="C4874" s="10" t="s">
        <v>5317</v>
      </c>
      <c r="D4874" s="10"/>
      <c r="E4874" s="3">
        <v>151.66999999999999</v>
      </c>
      <c r="F4874" s="3">
        <v>0</v>
      </c>
      <c r="G4874" s="18">
        <v>0</v>
      </c>
      <c r="H4874" s="18">
        <v>0</v>
      </c>
      <c r="I4874" s="18">
        <v>0</v>
      </c>
      <c r="J4874" s="29">
        <v>0</v>
      </c>
    </row>
    <row r="4875" spans="1:10" x14ac:dyDescent="0.25">
      <c r="A4875" s="27">
        <v>185848214</v>
      </c>
      <c r="B4875" s="10" t="s">
        <v>4385</v>
      </c>
      <c r="C4875" s="10" t="s">
        <v>5317</v>
      </c>
      <c r="D4875" s="10"/>
      <c r="E4875" s="3">
        <v>151.66999999999999</v>
      </c>
      <c r="F4875" s="3">
        <v>0</v>
      </c>
      <c r="G4875" s="18">
        <v>0</v>
      </c>
      <c r="H4875" s="18">
        <v>0</v>
      </c>
      <c r="I4875" s="18">
        <v>0</v>
      </c>
      <c r="J4875" s="29">
        <v>0</v>
      </c>
    </row>
    <row r="4876" spans="1:10" x14ac:dyDescent="0.25">
      <c r="A4876" s="27">
        <v>186488745</v>
      </c>
      <c r="B4876" s="10" t="s">
        <v>4501</v>
      </c>
      <c r="C4876" s="10" t="s">
        <v>5317</v>
      </c>
      <c r="D4876" s="10"/>
      <c r="E4876" s="3">
        <v>151.66999999999999</v>
      </c>
      <c r="F4876" s="3">
        <v>0</v>
      </c>
      <c r="G4876" s="18">
        <v>0</v>
      </c>
      <c r="H4876" s="18">
        <v>0</v>
      </c>
      <c r="I4876" s="18">
        <v>0</v>
      </c>
      <c r="J4876" s="29">
        <v>0</v>
      </c>
    </row>
    <row r="4877" spans="1:10" x14ac:dyDescent="0.25">
      <c r="A4877" s="27">
        <v>186718855</v>
      </c>
      <c r="B4877" s="10" t="s">
        <v>4597</v>
      </c>
      <c r="C4877" s="10" t="s">
        <v>5317</v>
      </c>
      <c r="D4877" s="10"/>
      <c r="E4877" s="3">
        <v>151.66999999999999</v>
      </c>
      <c r="F4877" s="3">
        <v>0</v>
      </c>
      <c r="G4877" s="18">
        <v>0</v>
      </c>
      <c r="H4877" s="18">
        <v>0</v>
      </c>
      <c r="I4877" s="18">
        <v>0</v>
      </c>
      <c r="J4877" s="29">
        <v>0</v>
      </c>
    </row>
    <row r="4878" spans="1:10" x14ac:dyDescent="0.25">
      <c r="A4878" s="27">
        <v>186734413</v>
      </c>
      <c r="B4878" s="10" t="s">
        <v>4606</v>
      </c>
      <c r="C4878" s="10" t="s">
        <v>5317</v>
      </c>
      <c r="D4878" s="10"/>
      <c r="E4878" s="3">
        <v>151.66999999999999</v>
      </c>
      <c r="F4878" s="3">
        <v>0</v>
      </c>
      <c r="G4878" s="18">
        <v>0</v>
      </c>
      <c r="H4878" s="18">
        <v>0</v>
      </c>
      <c r="I4878" s="18">
        <v>0</v>
      </c>
      <c r="J4878" s="29">
        <v>0</v>
      </c>
    </row>
    <row r="4879" spans="1:10" x14ac:dyDescent="0.25">
      <c r="A4879" s="27">
        <v>186753521</v>
      </c>
      <c r="B4879" s="10" t="s">
        <v>4609</v>
      </c>
      <c r="C4879" s="10" t="s">
        <v>5317</v>
      </c>
      <c r="D4879" s="10"/>
      <c r="E4879" s="3">
        <v>151.66999999999999</v>
      </c>
      <c r="F4879" s="3">
        <v>0</v>
      </c>
      <c r="G4879" s="18">
        <v>0</v>
      </c>
      <c r="H4879" s="18">
        <v>0</v>
      </c>
      <c r="I4879" s="18">
        <v>0</v>
      </c>
      <c r="J4879" s="29">
        <v>0</v>
      </c>
    </row>
    <row r="4880" spans="1:10" x14ac:dyDescent="0.25">
      <c r="A4880" s="27">
        <v>187774887</v>
      </c>
      <c r="B4880" s="10" t="s">
        <v>4870</v>
      </c>
      <c r="C4880" s="10" t="s">
        <v>5317</v>
      </c>
      <c r="D4880" s="10"/>
      <c r="E4880" s="3">
        <v>151.66999999999999</v>
      </c>
      <c r="F4880" s="3">
        <v>0</v>
      </c>
      <c r="G4880" s="18">
        <v>0</v>
      </c>
      <c r="H4880" s="18">
        <v>0</v>
      </c>
      <c r="I4880" s="18">
        <v>0</v>
      </c>
      <c r="J4880" s="29">
        <v>0</v>
      </c>
    </row>
    <row r="4881" spans="1:10" x14ac:dyDescent="0.25">
      <c r="A4881" s="27">
        <v>187855417</v>
      </c>
      <c r="B4881" s="10" t="s">
        <v>4906</v>
      </c>
      <c r="C4881" s="10" t="s">
        <v>5317</v>
      </c>
      <c r="D4881" s="10"/>
      <c r="E4881" s="3">
        <v>151.66999999999999</v>
      </c>
      <c r="F4881" s="3">
        <v>0</v>
      </c>
      <c r="G4881" s="18">
        <v>0</v>
      </c>
      <c r="H4881" s="18">
        <v>0</v>
      </c>
      <c r="I4881" s="18">
        <v>0</v>
      </c>
      <c r="J4881" s="29">
        <v>0</v>
      </c>
    </row>
    <row r="4882" spans="1:10" x14ac:dyDescent="0.25">
      <c r="A4882" s="27">
        <v>187981227</v>
      </c>
      <c r="B4882" s="10" t="s">
        <v>4957</v>
      </c>
      <c r="C4882" s="10" t="s">
        <v>5317</v>
      </c>
      <c r="D4882" s="10"/>
      <c r="E4882" s="3">
        <v>151.66999999999999</v>
      </c>
      <c r="F4882" s="3">
        <v>0</v>
      </c>
      <c r="G4882" s="18">
        <v>0</v>
      </c>
      <c r="H4882" s="18">
        <v>0</v>
      </c>
      <c r="I4882" s="18">
        <v>0</v>
      </c>
      <c r="J4882" s="29">
        <v>0</v>
      </c>
    </row>
    <row r="4883" spans="1:10" x14ac:dyDescent="0.25">
      <c r="A4883" s="28">
        <v>181183194</v>
      </c>
      <c r="B4883" s="10" t="s">
        <v>140</v>
      </c>
      <c r="C4883" s="10" t="s">
        <v>5316</v>
      </c>
      <c r="D4883" s="10"/>
      <c r="E4883" s="3">
        <v>151.66999999999999</v>
      </c>
      <c r="F4883" s="3">
        <v>0</v>
      </c>
      <c r="G4883" s="18">
        <v>0</v>
      </c>
      <c r="H4883" s="18">
        <v>0</v>
      </c>
      <c r="I4883" s="18">
        <v>0</v>
      </c>
      <c r="J4883" s="29">
        <v>0</v>
      </c>
    </row>
    <row r="4884" spans="1:10" x14ac:dyDescent="0.25">
      <c r="A4884" s="28">
        <v>94489</v>
      </c>
      <c r="B4884" s="10" t="s">
        <v>189</v>
      </c>
      <c r="C4884" s="10" t="s">
        <v>5316</v>
      </c>
      <c r="D4884" s="10"/>
      <c r="E4884" s="3">
        <v>151.66999999999999</v>
      </c>
      <c r="F4884" s="3">
        <v>0</v>
      </c>
      <c r="G4884" s="18">
        <v>0</v>
      </c>
      <c r="H4884" s="18">
        <v>0</v>
      </c>
      <c r="I4884" s="18">
        <v>0</v>
      </c>
      <c r="J4884" s="29">
        <v>0</v>
      </c>
    </row>
    <row r="4885" spans="1:10" x14ac:dyDescent="0.25">
      <c r="A4885" s="28">
        <v>181197658</v>
      </c>
      <c r="B4885" s="10" t="s">
        <v>293</v>
      </c>
      <c r="C4885" s="10" t="s">
        <v>5316</v>
      </c>
      <c r="D4885" s="10"/>
      <c r="E4885" s="3">
        <v>151.66999999999999</v>
      </c>
      <c r="F4885" s="3">
        <v>0</v>
      </c>
      <c r="G4885" s="18">
        <v>0</v>
      </c>
      <c r="H4885" s="18">
        <v>0</v>
      </c>
      <c r="I4885" s="18">
        <v>0</v>
      </c>
      <c r="J4885" s="29">
        <v>0</v>
      </c>
    </row>
    <row r="4886" spans="1:10" x14ac:dyDescent="0.25">
      <c r="A4886" s="28">
        <v>188315912</v>
      </c>
      <c r="B4886" s="10" t="s">
        <v>308</v>
      </c>
      <c r="C4886" s="10" t="s">
        <v>5316</v>
      </c>
      <c r="D4886" s="10"/>
      <c r="E4886" s="3">
        <v>151.66999999999999</v>
      </c>
      <c r="F4886" s="3">
        <v>0</v>
      </c>
      <c r="G4886" s="18">
        <v>0</v>
      </c>
      <c r="H4886" s="18">
        <v>0</v>
      </c>
      <c r="I4886" s="18">
        <v>0</v>
      </c>
      <c r="J4886" s="29">
        <v>0</v>
      </c>
    </row>
    <row r="4887" spans="1:10" x14ac:dyDescent="0.25">
      <c r="A4887" s="28">
        <v>188352821</v>
      </c>
      <c r="B4887" s="10" t="s">
        <v>317</v>
      </c>
      <c r="C4887" s="10" t="s">
        <v>5316</v>
      </c>
      <c r="D4887" s="10"/>
      <c r="E4887" s="3">
        <v>151.66999999999999</v>
      </c>
      <c r="F4887" s="3">
        <v>0</v>
      </c>
      <c r="G4887" s="18">
        <v>0</v>
      </c>
      <c r="H4887" s="18">
        <v>0</v>
      </c>
      <c r="I4887" s="18">
        <v>0</v>
      </c>
      <c r="J4887" s="29">
        <v>0</v>
      </c>
    </row>
    <row r="4888" spans="1:10" x14ac:dyDescent="0.25">
      <c r="A4888" s="28">
        <v>181855239</v>
      </c>
      <c r="B4888" s="10" t="s">
        <v>346</v>
      </c>
      <c r="C4888" s="10" t="s">
        <v>5316</v>
      </c>
      <c r="D4888" s="10"/>
      <c r="E4888" s="3">
        <v>151.66999999999999</v>
      </c>
      <c r="F4888" s="3">
        <v>0</v>
      </c>
      <c r="G4888" s="18">
        <v>0</v>
      </c>
      <c r="H4888" s="18">
        <v>0</v>
      </c>
      <c r="I4888" s="18">
        <v>0</v>
      </c>
      <c r="J4888" s="29">
        <v>0</v>
      </c>
    </row>
    <row r="4889" spans="1:10" x14ac:dyDescent="0.25">
      <c r="A4889" s="28">
        <v>183911637</v>
      </c>
      <c r="B4889" s="10" t="s">
        <v>442</v>
      </c>
      <c r="C4889" s="10" t="s">
        <v>5316</v>
      </c>
      <c r="D4889" s="10"/>
      <c r="E4889" s="3">
        <v>151.66999999999999</v>
      </c>
      <c r="F4889" s="3">
        <v>0</v>
      </c>
      <c r="G4889" s="18">
        <v>0</v>
      </c>
      <c r="H4889" s="18">
        <v>0</v>
      </c>
      <c r="I4889" s="18">
        <v>0</v>
      </c>
      <c r="J4889" s="29">
        <v>0</v>
      </c>
    </row>
    <row r="4890" spans="1:10" x14ac:dyDescent="0.25">
      <c r="A4890" s="28">
        <v>188898745</v>
      </c>
      <c r="B4890" s="10" t="s">
        <v>482</v>
      </c>
      <c r="C4890" s="10" t="s">
        <v>5316</v>
      </c>
      <c r="D4890" s="10"/>
      <c r="E4890" s="3">
        <v>151.66999999999999</v>
      </c>
      <c r="F4890" s="3">
        <v>0</v>
      </c>
      <c r="G4890" s="18">
        <v>0</v>
      </c>
      <c r="H4890" s="18">
        <v>0</v>
      </c>
      <c r="I4890" s="18">
        <v>0</v>
      </c>
      <c r="J4890" s="29">
        <v>0</v>
      </c>
    </row>
    <row r="4891" spans="1:10" x14ac:dyDescent="0.25">
      <c r="A4891" s="28">
        <v>394875</v>
      </c>
      <c r="B4891" s="10" t="s">
        <v>585</v>
      </c>
      <c r="C4891" s="10" t="s">
        <v>5316</v>
      </c>
      <c r="D4891" s="10"/>
      <c r="E4891" s="3">
        <v>151.66999999999999</v>
      </c>
      <c r="F4891" s="3">
        <v>0</v>
      </c>
      <c r="G4891" s="18">
        <v>0</v>
      </c>
      <c r="H4891" s="18">
        <v>0</v>
      </c>
      <c r="I4891" s="18">
        <v>0</v>
      </c>
      <c r="J4891" s="29">
        <v>0</v>
      </c>
    </row>
    <row r="4892" spans="1:10" x14ac:dyDescent="0.25">
      <c r="A4892" s="28">
        <v>181685493</v>
      </c>
      <c r="B4892" s="10" t="s">
        <v>621</v>
      </c>
      <c r="C4892" s="10" t="s">
        <v>5316</v>
      </c>
      <c r="D4892" s="10"/>
      <c r="E4892" s="3">
        <v>151.66999999999999</v>
      </c>
      <c r="F4892" s="3">
        <v>0</v>
      </c>
      <c r="G4892" s="18">
        <v>0</v>
      </c>
      <c r="H4892" s="18">
        <v>0</v>
      </c>
      <c r="I4892" s="18">
        <v>0</v>
      </c>
      <c r="J4892" s="29">
        <v>0</v>
      </c>
    </row>
    <row r="4893" spans="1:10" x14ac:dyDescent="0.25">
      <c r="A4893" s="28">
        <v>188878228</v>
      </c>
      <c r="B4893" s="10" t="s">
        <v>669</v>
      </c>
      <c r="C4893" s="10" t="s">
        <v>5316</v>
      </c>
      <c r="D4893" s="10"/>
      <c r="E4893" s="3">
        <v>151.66999999999999</v>
      </c>
      <c r="F4893" s="3">
        <v>0</v>
      </c>
      <c r="G4893" s="18">
        <v>0</v>
      </c>
      <c r="H4893" s="18">
        <v>0</v>
      </c>
      <c r="I4893" s="18">
        <v>0</v>
      </c>
      <c r="J4893" s="29">
        <v>0</v>
      </c>
    </row>
    <row r="4894" spans="1:10" x14ac:dyDescent="0.25">
      <c r="A4894" s="28">
        <v>182867184</v>
      </c>
      <c r="B4894" s="10" t="s">
        <v>730</v>
      </c>
      <c r="C4894" s="10" t="s">
        <v>5316</v>
      </c>
      <c r="D4894" s="10"/>
      <c r="E4894" s="3">
        <v>151.66999999999999</v>
      </c>
      <c r="F4894" s="3">
        <v>0</v>
      </c>
      <c r="G4894" s="18">
        <v>0</v>
      </c>
      <c r="H4894" s="18">
        <v>0</v>
      </c>
      <c r="I4894" s="18">
        <v>0</v>
      </c>
      <c r="J4894" s="29">
        <v>0</v>
      </c>
    </row>
    <row r="4895" spans="1:10" x14ac:dyDescent="0.25">
      <c r="A4895" s="28">
        <v>182943741</v>
      </c>
      <c r="B4895" s="10" t="s">
        <v>732</v>
      </c>
      <c r="C4895" s="10" t="s">
        <v>5316</v>
      </c>
      <c r="D4895" s="10"/>
      <c r="E4895" s="3">
        <v>151.66999999999999</v>
      </c>
      <c r="F4895" s="3">
        <v>0</v>
      </c>
      <c r="G4895" s="18">
        <v>0</v>
      </c>
      <c r="H4895" s="18">
        <v>0</v>
      </c>
      <c r="I4895" s="18">
        <v>0</v>
      </c>
      <c r="J4895" s="29">
        <v>0</v>
      </c>
    </row>
    <row r="4896" spans="1:10" x14ac:dyDescent="0.25">
      <c r="A4896" s="28">
        <v>181392871</v>
      </c>
      <c r="B4896" s="10" t="s">
        <v>766</v>
      </c>
      <c r="C4896" s="10" t="s">
        <v>5316</v>
      </c>
      <c r="D4896" s="10"/>
      <c r="E4896" s="3">
        <v>151.66999999999999</v>
      </c>
      <c r="F4896" s="3">
        <v>0</v>
      </c>
      <c r="G4896" s="18">
        <v>0</v>
      </c>
      <c r="H4896" s="18">
        <v>0</v>
      </c>
      <c r="I4896" s="18">
        <v>0</v>
      </c>
      <c r="J4896" s="29">
        <v>0</v>
      </c>
    </row>
    <row r="4897" spans="1:10" x14ac:dyDescent="0.25">
      <c r="A4897" s="28">
        <v>181624272</v>
      </c>
      <c r="B4897" s="10" t="s">
        <v>861</v>
      </c>
      <c r="C4897" s="10" t="s">
        <v>5316</v>
      </c>
      <c r="D4897" s="10"/>
      <c r="E4897" s="3">
        <v>151.66999999999999</v>
      </c>
      <c r="F4897" s="3">
        <v>0</v>
      </c>
      <c r="G4897" s="18">
        <v>0</v>
      </c>
      <c r="H4897" s="18">
        <v>0</v>
      </c>
      <c r="I4897" s="18">
        <v>0</v>
      </c>
      <c r="J4897" s="29">
        <v>0</v>
      </c>
    </row>
    <row r="4898" spans="1:10" x14ac:dyDescent="0.25">
      <c r="A4898" s="28">
        <v>182228883</v>
      </c>
      <c r="B4898" s="10" t="s">
        <v>883</v>
      </c>
      <c r="C4898" s="10" t="s">
        <v>5316</v>
      </c>
      <c r="D4898" s="10"/>
      <c r="E4898" s="3">
        <v>151.66999999999999</v>
      </c>
      <c r="F4898" s="3">
        <v>0</v>
      </c>
      <c r="G4898" s="18">
        <v>0</v>
      </c>
      <c r="H4898" s="18">
        <v>0</v>
      </c>
      <c r="I4898" s="18">
        <v>0</v>
      </c>
      <c r="J4898" s="29">
        <v>0</v>
      </c>
    </row>
    <row r="4899" spans="1:10" x14ac:dyDescent="0.25">
      <c r="A4899" s="28">
        <v>188722451</v>
      </c>
      <c r="B4899" s="10" t="s">
        <v>1015</v>
      </c>
      <c r="C4899" s="10" t="s">
        <v>5316</v>
      </c>
      <c r="D4899" s="10"/>
      <c r="E4899" s="3">
        <v>151.66999999999999</v>
      </c>
      <c r="F4899" s="3">
        <v>0</v>
      </c>
      <c r="G4899" s="18">
        <v>0</v>
      </c>
      <c r="H4899" s="18">
        <v>0</v>
      </c>
      <c r="I4899" s="18">
        <v>0</v>
      </c>
      <c r="J4899" s="29">
        <v>0</v>
      </c>
    </row>
    <row r="4900" spans="1:10" x14ac:dyDescent="0.25">
      <c r="A4900" s="28">
        <v>112784738</v>
      </c>
      <c r="B4900" s="10" t="s">
        <v>1167</v>
      </c>
      <c r="C4900" s="10" t="s">
        <v>5316</v>
      </c>
      <c r="D4900" s="10"/>
      <c r="E4900" s="3">
        <v>151.66999999999999</v>
      </c>
      <c r="F4900" s="3">
        <v>0</v>
      </c>
      <c r="G4900" s="18">
        <v>0</v>
      </c>
      <c r="H4900" s="18">
        <v>0</v>
      </c>
      <c r="I4900" s="18">
        <v>0</v>
      </c>
      <c r="J4900" s="29">
        <v>0</v>
      </c>
    </row>
    <row r="4901" spans="1:10" x14ac:dyDescent="0.25">
      <c r="A4901" s="28">
        <v>182483583</v>
      </c>
      <c r="B4901" s="10" t="s">
        <v>1449</v>
      </c>
      <c r="C4901" s="10" t="s">
        <v>5316</v>
      </c>
      <c r="D4901" s="10"/>
      <c r="E4901" s="3">
        <v>151.66999999999999</v>
      </c>
      <c r="F4901" s="3">
        <v>0</v>
      </c>
      <c r="G4901" s="18">
        <v>0</v>
      </c>
      <c r="H4901" s="18">
        <v>0</v>
      </c>
      <c r="I4901" s="18">
        <v>0</v>
      </c>
      <c r="J4901" s="29">
        <v>0</v>
      </c>
    </row>
    <row r="4902" spans="1:10" x14ac:dyDescent="0.25">
      <c r="A4902" s="28">
        <v>188228518</v>
      </c>
      <c r="B4902" s="10" t="s">
        <v>1537</v>
      </c>
      <c r="C4902" s="10" t="s">
        <v>5316</v>
      </c>
      <c r="D4902" s="10"/>
      <c r="E4902" s="3">
        <v>151.66999999999999</v>
      </c>
      <c r="F4902" s="3">
        <v>0</v>
      </c>
      <c r="G4902" s="18">
        <v>0</v>
      </c>
      <c r="H4902" s="18">
        <v>0</v>
      </c>
      <c r="I4902" s="18">
        <v>0</v>
      </c>
      <c r="J4902" s="29">
        <v>0</v>
      </c>
    </row>
    <row r="4903" spans="1:10" x14ac:dyDescent="0.25">
      <c r="A4903" s="28">
        <v>181579124</v>
      </c>
      <c r="B4903" s="10" t="s">
        <v>1582</v>
      </c>
      <c r="C4903" s="10" t="s">
        <v>5316</v>
      </c>
      <c r="D4903" s="10"/>
      <c r="E4903" s="3">
        <v>151.66999999999999</v>
      </c>
      <c r="F4903" s="3">
        <v>0</v>
      </c>
      <c r="G4903" s="18">
        <v>0</v>
      </c>
      <c r="H4903" s="18">
        <v>0</v>
      </c>
      <c r="I4903" s="18">
        <v>0</v>
      </c>
      <c r="J4903" s="29">
        <v>0</v>
      </c>
    </row>
    <row r="4904" spans="1:10" x14ac:dyDescent="0.25">
      <c r="A4904" s="28">
        <v>182845928</v>
      </c>
      <c r="B4904" s="10" t="s">
        <v>1590</v>
      </c>
      <c r="C4904" s="10" t="s">
        <v>5316</v>
      </c>
      <c r="D4904" s="10"/>
      <c r="E4904" s="3">
        <v>151.66999999999999</v>
      </c>
      <c r="F4904" s="3">
        <v>0</v>
      </c>
      <c r="G4904" s="18">
        <v>0</v>
      </c>
      <c r="H4904" s="18">
        <v>0</v>
      </c>
      <c r="I4904" s="18">
        <v>0</v>
      </c>
      <c r="J4904" s="29">
        <v>0</v>
      </c>
    </row>
    <row r="4905" spans="1:10" x14ac:dyDescent="0.25">
      <c r="A4905" s="28">
        <v>182289389</v>
      </c>
      <c r="B4905" s="10" t="s">
        <v>1596</v>
      </c>
      <c r="C4905" s="10" t="s">
        <v>5316</v>
      </c>
      <c r="D4905" s="10"/>
      <c r="E4905" s="3">
        <v>151.66999999999999</v>
      </c>
      <c r="F4905" s="3">
        <v>0</v>
      </c>
      <c r="G4905" s="18">
        <v>0</v>
      </c>
      <c r="H4905" s="18">
        <v>0</v>
      </c>
      <c r="I4905" s="18">
        <v>0</v>
      </c>
      <c r="J4905" s="29">
        <v>0</v>
      </c>
    </row>
    <row r="4906" spans="1:10" x14ac:dyDescent="0.25">
      <c r="A4906" s="28">
        <v>395832</v>
      </c>
      <c r="B4906" s="10" t="s">
        <v>1660</v>
      </c>
      <c r="C4906" s="10" t="s">
        <v>5316</v>
      </c>
      <c r="D4906" s="10"/>
      <c r="E4906" s="3">
        <v>151.66999999999999</v>
      </c>
      <c r="F4906" s="3">
        <v>0</v>
      </c>
      <c r="G4906" s="18">
        <v>0</v>
      </c>
      <c r="H4906" s="18">
        <v>0</v>
      </c>
      <c r="I4906" s="18">
        <v>0</v>
      </c>
      <c r="J4906" s="29">
        <v>0</v>
      </c>
    </row>
    <row r="4907" spans="1:10" x14ac:dyDescent="0.25">
      <c r="A4907" s="28">
        <v>188833576</v>
      </c>
      <c r="B4907" s="10" t="s">
        <v>1701</v>
      </c>
      <c r="C4907" s="10" t="s">
        <v>5316</v>
      </c>
      <c r="D4907" s="10"/>
      <c r="E4907" s="3">
        <v>151.66999999999999</v>
      </c>
      <c r="F4907" s="3">
        <v>0</v>
      </c>
      <c r="G4907" s="18">
        <v>0</v>
      </c>
      <c r="H4907" s="18">
        <v>0</v>
      </c>
      <c r="I4907" s="18">
        <v>0</v>
      </c>
      <c r="J4907" s="29">
        <v>0</v>
      </c>
    </row>
    <row r="4908" spans="1:10" x14ac:dyDescent="0.25">
      <c r="A4908" s="28">
        <v>118644989</v>
      </c>
      <c r="B4908" s="10" t="s">
        <v>1931</v>
      </c>
      <c r="C4908" s="10" t="s">
        <v>5316</v>
      </c>
      <c r="D4908" s="10"/>
      <c r="E4908" s="3">
        <v>151.66999999999999</v>
      </c>
      <c r="F4908" s="3">
        <v>0</v>
      </c>
      <c r="G4908" s="18">
        <v>0</v>
      </c>
      <c r="H4908" s="18">
        <v>0</v>
      </c>
      <c r="I4908" s="18">
        <v>0</v>
      </c>
      <c r="J4908" s="29">
        <v>0</v>
      </c>
    </row>
    <row r="4909" spans="1:10" x14ac:dyDescent="0.25">
      <c r="A4909" s="28">
        <v>111415888</v>
      </c>
      <c r="B4909" s="10" t="s">
        <v>2118</v>
      </c>
      <c r="C4909" s="10" t="s">
        <v>5316</v>
      </c>
      <c r="D4909" s="10"/>
      <c r="E4909" s="3">
        <v>151.66999999999999</v>
      </c>
      <c r="F4909" s="3">
        <v>0</v>
      </c>
      <c r="G4909" s="18">
        <v>0</v>
      </c>
      <c r="H4909" s="18">
        <v>0</v>
      </c>
      <c r="I4909" s="18">
        <v>0</v>
      </c>
      <c r="J4909" s="29">
        <v>0</v>
      </c>
    </row>
    <row r="4910" spans="1:10" x14ac:dyDescent="0.25">
      <c r="A4910" s="28">
        <v>111684898</v>
      </c>
      <c r="B4910" s="10" t="s">
        <v>2171</v>
      </c>
      <c r="C4910" s="10" t="s">
        <v>5316</v>
      </c>
      <c r="D4910" s="10"/>
      <c r="E4910" s="3">
        <v>151.66999999999999</v>
      </c>
      <c r="F4910" s="3">
        <v>0</v>
      </c>
      <c r="G4910" s="18">
        <v>0</v>
      </c>
      <c r="H4910" s="18">
        <v>0</v>
      </c>
      <c r="I4910" s="18">
        <v>0</v>
      </c>
      <c r="J4910" s="29">
        <v>0</v>
      </c>
    </row>
    <row r="4911" spans="1:10" x14ac:dyDescent="0.25">
      <c r="A4911" s="28">
        <v>77118</v>
      </c>
      <c r="B4911" s="10" t="s">
        <v>2368</v>
      </c>
      <c r="C4911" s="10" t="s">
        <v>5316</v>
      </c>
      <c r="D4911" s="10"/>
      <c r="E4911" s="3">
        <v>151.66999999999999</v>
      </c>
      <c r="F4911" s="3">
        <v>0</v>
      </c>
      <c r="G4911" s="18">
        <v>0</v>
      </c>
      <c r="H4911" s="18">
        <v>0</v>
      </c>
      <c r="I4911" s="18">
        <v>0</v>
      </c>
      <c r="J4911" s="29">
        <v>0</v>
      </c>
    </row>
    <row r="4912" spans="1:10" x14ac:dyDescent="0.25">
      <c r="A4912" s="28">
        <v>187693822</v>
      </c>
      <c r="B4912" s="10" t="s">
        <v>2388</v>
      </c>
      <c r="C4912" s="10" t="s">
        <v>5316</v>
      </c>
      <c r="D4912" s="10"/>
      <c r="E4912" s="3">
        <v>151.66999999999999</v>
      </c>
      <c r="F4912" s="3">
        <v>0</v>
      </c>
      <c r="G4912" s="18">
        <v>0</v>
      </c>
      <c r="H4912" s="18">
        <v>0</v>
      </c>
      <c r="I4912" s="18">
        <v>0</v>
      </c>
      <c r="J4912" s="29">
        <v>0</v>
      </c>
    </row>
    <row r="4913" spans="1:10" x14ac:dyDescent="0.25">
      <c r="A4913" s="28">
        <v>168765</v>
      </c>
      <c r="B4913" s="10" t="s">
        <v>2409</v>
      </c>
      <c r="C4913" s="10" t="s">
        <v>5316</v>
      </c>
      <c r="D4913" s="10"/>
      <c r="E4913" s="3">
        <v>151.66999999999999</v>
      </c>
      <c r="F4913" s="3">
        <v>0</v>
      </c>
      <c r="G4913" s="18">
        <v>0</v>
      </c>
      <c r="H4913" s="18">
        <v>0</v>
      </c>
      <c r="I4913" s="18">
        <v>0</v>
      </c>
      <c r="J4913" s="29">
        <v>0</v>
      </c>
    </row>
    <row r="4914" spans="1:10" x14ac:dyDescent="0.25">
      <c r="A4914" s="28">
        <v>182418858</v>
      </c>
      <c r="B4914" s="10" t="s">
        <v>2436</v>
      </c>
      <c r="C4914" s="10" t="s">
        <v>5316</v>
      </c>
      <c r="D4914" s="10"/>
      <c r="E4914" s="3">
        <v>151.66999999999999</v>
      </c>
      <c r="F4914" s="3">
        <v>0</v>
      </c>
      <c r="G4914" s="18">
        <v>0</v>
      </c>
      <c r="H4914" s="18">
        <v>0</v>
      </c>
      <c r="I4914" s="18">
        <v>0</v>
      </c>
      <c r="J4914" s="29">
        <v>0</v>
      </c>
    </row>
    <row r="4915" spans="1:10" x14ac:dyDescent="0.25">
      <c r="A4915" s="28">
        <v>183129885</v>
      </c>
      <c r="B4915" s="10" t="s">
        <v>2453</v>
      </c>
      <c r="C4915" s="10" t="s">
        <v>5316</v>
      </c>
      <c r="D4915" s="10"/>
      <c r="E4915" s="3">
        <v>151.66999999999999</v>
      </c>
      <c r="F4915" s="3">
        <v>0</v>
      </c>
      <c r="G4915" s="18">
        <v>0</v>
      </c>
      <c r="H4915" s="18">
        <v>0</v>
      </c>
      <c r="I4915" s="18">
        <v>0</v>
      </c>
      <c r="J4915" s="29">
        <v>0</v>
      </c>
    </row>
    <row r="4916" spans="1:10" x14ac:dyDescent="0.25">
      <c r="A4916" s="28">
        <v>188783419</v>
      </c>
      <c r="B4916" s="10" t="s">
        <v>2740</v>
      </c>
      <c r="C4916" s="10" t="s">
        <v>5316</v>
      </c>
      <c r="D4916" s="10"/>
      <c r="E4916" s="3">
        <v>151.66999999999999</v>
      </c>
      <c r="F4916" s="3">
        <v>0</v>
      </c>
      <c r="G4916" s="18">
        <v>0</v>
      </c>
      <c r="H4916" s="18">
        <v>0</v>
      </c>
      <c r="I4916" s="18">
        <v>0</v>
      </c>
      <c r="J4916" s="29">
        <v>0</v>
      </c>
    </row>
    <row r="4917" spans="1:10" x14ac:dyDescent="0.25">
      <c r="A4917" s="28">
        <v>188852388</v>
      </c>
      <c r="B4917" s="10" t="s">
        <v>2818</v>
      </c>
      <c r="C4917" s="10" t="s">
        <v>5316</v>
      </c>
      <c r="D4917" s="10"/>
      <c r="E4917" s="3">
        <v>151.66999999999999</v>
      </c>
      <c r="F4917" s="3">
        <v>0</v>
      </c>
      <c r="G4917" s="18">
        <v>0</v>
      </c>
      <c r="H4917" s="18">
        <v>0</v>
      </c>
      <c r="I4917" s="18">
        <v>0</v>
      </c>
      <c r="J4917" s="29">
        <v>0</v>
      </c>
    </row>
    <row r="4918" spans="1:10" x14ac:dyDescent="0.25">
      <c r="A4918" s="28">
        <v>188884659</v>
      </c>
      <c r="B4918" s="10" t="s">
        <v>2832</v>
      </c>
      <c r="C4918" s="10" t="s">
        <v>5316</v>
      </c>
      <c r="D4918" s="10"/>
      <c r="E4918" s="3">
        <v>151.66999999999999</v>
      </c>
      <c r="F4918" s="3">
        <v>0</v>
      </c>
      <c r="G4918" s="18">
        <v>0</v>
      </c>
      <c r="H4918" s="18">
        <v>0</v>
      </c>
      <c r="I4918" s="18">
        <v>0</v>
      </c>
      <c r="J4918" s="29">
        <v>0</v>
      </c>
    </row>
    <row r="4919" spans="1:10" x14ac:dyDescent="0.25">
      <c r="A4919" s="28">
        <v>188981918</v>
      </c>
      <c r="B4919" s="10" t="s">
        <v>2870</v>
      </c>
      <c r="C4919" s="10" t="s">
        <v>5316</v>
      </c>
      <c r="D4919" s="10"/>
      <c r="E4919" s="3">
        <v>151.66999999999999</v>
      </c>
      <c r="F4919" s="3">
        <v>0</v>
      </c>
      <c r="G4919" s="18">
        <v>0</v>
      </c>
      <c r="H4919" s="18">
        <v>0</v>
      </c>
      <c r="I4919" s="18">
        <v>0</v>
      </c>
      <c r="J4919" s="29">
        <v>0</v>
      </c>
    </row>
    <row r="4920" spans="1:10" x14ac:dyDescent="0.25">
      <c r="A4920" s="28">
        <v>181225932</v>
      </c>
      <c r="B4920" s="10" t="s">
        <v>2931</v>
      </c>
      <c r="C4920" s="10" t="s">
        <v>5316</v>
      </c>
      <c r="D4920" s="10"/>
      <c r="E4920" s="3">
        <v>151.66999999999999</v>
      </c>
      <c r="F4920" s="3">
        <v>0</v>
      </c>
      <c r="G4920" s="18">
        <v>0</v>
      </c>
      <c r="H4920" s="18">
        <v>0</v>
      </c>
      <c r="I4920" s="18">
        <v>0</v>
      </c>
      <c r="J4920" s="29">
        <v>0</v>
      </c>
    </row>
    <row r="4921" spans="1:10" x14ac:dyDescent="0.25">
      <c r="A4921" s="28">
        <v>181518323</v>
      </c>
      <c r="B4921" s="10" t="s">
        <v>3071</v>
      </c>
      <c r="C4921" s="10" t="s">
        <v>5316</v>
      </c>
      <c r="D4921" s="10"/>
      <c r="E4921" s="3">
        <v>151.66999999999999</v>
      </c>
      <c r="F4921" s="3">
        <v>0</v>
      </c>
      <c r="G4921" s="18">
        <v>0</v>
      </c>
      <c r="H4921" s="18">
        <v>0</v>
      </c>
      <c r="I4921" s="18">
        <v>0</v>
      </c>
      <c r="J4921" s="29">
        <v>0</v>
      </c>
    </row>
    <row r="4922" spans="1:10" x14ac:dyDescent="0.25">
      <c r="A4922" s="28">
        <v>181813662</v>
      </c>
      <c r="B4922" s="10" t="s">
        <v>3204</v>
      </c>
      <c r="C4922" s="10" t="s">
        <v>5316</v>
      </c>
      <c r="D4922" s="10"/>
      <c r="E4922" s="3">
        <v>151.66999999999999</v>
      </c>
      <c r="F4922" s="3">
        <v>0</v>
      </c>
      <c r="G4922" s="18">
        <v>0</v>
      </c>
      <c r="H4922" s="18">
        <v>0</v>
      </c>
      <c r="I4922" s="18">
        <v>0</v>
      </c>
      <c r="J4922" s="29">
        <v>0</v>
      </c>
    </row>
    <row r="4923" spans="1:10" x14ac:dyDescent="0.25">
      <c r="A4923" s="28">
        <v>181996134</v>
      </c>
      <c r="B4923" s="10" t="s">
        <v>3220</v>
      </c>
      <c r="C4923" s="10" t="s">
        <v>5316</v>
      </c>
      <c r="D4923" s="10"/>
      <c r="E4923" s="3">
        <v>151.66999999999999</v>
      </c>
      <c r="F4923" s="3">
        <v>0</v>
      </c>
      <c r="G4923" s="18">
        <v>0</v>
      </c>
      <c r="H4923" s="18">
        <v>0</v>
      </c>
      <c r="I4923" s="18">
        <v>0</v>
      </c>
      <c r="J4923" s="29">
        <v>0</v>
      </c>
    </row>
    <row r="4924" spans="1:10" x14ac:dyDescent="0.25">
      <c r="A4924" s="28">
        <v>182821787</v>
      </c>
      <c r="B4924" s="10" t="s">
        <v>3230</v>
      </c>
      <c r="C4924" s="10" t="s">
        <v>5316</v>
      </c>
      <c r="D4924" s="10"/>
      <c r="E4924" s="3">
        <v>151.66999999999999</v>
      </c>
      <c r="F4924" s="3">
        <v>0</v>
      </c>
      <c r="G4924" s="18">
        <v>0</v>
      </c>
      <c r="H4924" s="18">
        <v>0</v>
      </c>
      <c r="I4924" s="18">
        <v>0</v>
      </c>
      <c r="J4924" s="29">
        <v>0</v>
      </c>
    </row>
    <row r="4925" spans="1:10" x14ac:dyDescent="0.25">
      <c r="A4925" s="28">
        <v>182858468</v>
      </c>
      <c r="B4925" s="10" t="s">
        <v>3246</v>
      </c>
      <c r="C4925" s="10" t="s">
        <v>5316</v>
      </c>
      <c r="D4925" s="10"/>
      <c r="E4925" s="3">
        <v>151.66999999999999</v>
      </c>
      <c r="F4925" s="3">
        <v>0</v>
      </c>
      <c r="G4925" s="18">
        <v>0</v>
      </c>
      <c r="H4925" s="18">
        <v>0</v>
      </c>
      <c r="I4925" s="18">
        <v>0</v>
      </c>
      <c r="J4925" s="29">
        <v>0</v>
      </c>
    </row>
    <row r="4926" spans="1:10" x14ac:dyDescent="0.25">
      <c r="A4926" s="28">
        <v>182183865</v>
      </c>
      <c r="B4926" s="10" t="s">
        <v>3258</v>
      </c>
      <c r="C4926" s="10" t="s">
        <v>5316</v>
      </c>
      <c r="D4926" s="10"/>
      <c r="E4926" s="3">
        <v>151.66999999999999</v>
      </c>
      <c r="F4926" s="3">
        <v>0</v>
      </c>
      <c r="G4926" s="18">
        <v>0</v>
      </c>
      <c r="H4926" s="18">
        <v>0</v>
      </c>
      <c r="I4926" s="18">
        <v>0</v>
      </c>
      <c r="J4926" s="29">
        <v>0</v>
      </c>
    </row>
    <row r="4927" spans="1:10" x14ac:dyDescent="0.25">
      <c r="A4927" s="28">
        <v>182165798</v>
      </c>
      <c r="B4927" s="10" t="s">
        <v>3265</v>
      </c>
      <c r="C4927" s="10" t="s">
        <v>5316</v>
      </c>
      <c r="D4927" s="10"/>
      <c r="E4927" s="3">
        <v>151.66999999999999</v>
      </c>
      <c r="F4927" s="3">
        <v>0</v>
      </c>
      <c r="G4927" s="18">
        <v>0</v>
      </c>
      <c r="H4927" s="18">
        <v>0</v>
      </c>
      <c r="I4927" s="18">
        <v>0</v>
      </c>
      <c r="J4927" s="29">
        <v>0</v>
      </c>
    </row>
    <row r="4928" spans="1:10" x14ac:dyDescent="0.25">
      <c r="A4928" s="28">
        <v>182399372</v>
      </c>
      <c r="B4928" s="10" t="s">
        <v>3329</v>
      </c>
      <c r="C4928" s="10" t="s">
        <v>5316</v>
      </c>
      <c r="D4928" s="10"/>
      <c r="E4928" s="3">
        <v>151.66999999999999</v>
      </c>
      <c r="F4928" s="3">
        <v>0</v>
      </c>
      <c r="G4928" s="18">
        <v>0</v>
      </c>
      <c r="H4928" s="18">
        <v>0</v>
      </c>
      <c r="I4928" s="18">
        <v>0</v>
      </c>
      <c r="J4928" s="29">
        <v>0</v>
      </c>
    </row>
    <row r="4929" spans="1:10" x14ac:dyDescent="0.25">
      <c r="A4929" s="28">
        <v>182766466</v>
      </c>
      <c r="B4929" s="10" t="s">
        <v>3457</v>
      </c>
      <c r="C4929" s="10" t="s">
        <v>5316</v>
      </c>
      <c r="D4929" s="10"/>
      <c r="E4929" s="3">
        <v>151.66999999999999</v>
      </c>
      <c r="F4929" s="3">
        <v>0</v>
      </c>
      <c r="G4929" s="18">
        <v>0</v>
      </c>
      <c r="H4929" s="18">
        <v>0</v>
      </c>
      <c r="I4929" s="18">
        <v>0</v>
      </c>
      <c r="J4929" s="29">
        <v>0</v>
      </c>
    </row>
    <row r="4930" spans="1:10" x14ac:dyDescent="0.25">
      <c r="A4930" s="28">
        <v>182888786</v>
      </c>
      <c r="B4930" s="10" t="s">
        <v>3490</v>
      </c>
      <c r="C4930" s="10" t="s">
        <v>5316</v>
      </c>
      <c r="D4930" s="10"/>
      <c r="E4930" s="3">
        <v>151.66999999999999</v>
      </c>
      <c r="F4930" s="3">
        <v>0</v>
      </c>
      <c r="G4930" s="18">
        <v>0</v>
      </c>
      <c r="H4930" s="18">
        <v>0</v>
      </c>
      <c r="I4930" s="18">
        <v>0</v>
      </c>
      <c r="J4930" s="29">
        <v>0</v>
      </c>
    </row>
    <row r="4931" spans="1:10" x14ac:dyDescent="0.25">
      <c r="A4931" s="28">
        <v>182898128</v>
      </c>
      <c r="B4931" s="10" t="s">
        <v>3494</v>
      </c>
      <c r="C4931" s="10" t="s">
        <v>5316</v>
      </c>
      <c r="D4931" s="10"/>
      <c r="E4931" s="3">
        <v>151.66999999999999</v>
      </c>
      <c r="F4931" s="3">
        <v>0</v>
      </c>
      <c r="G4931" s="18">
        <v>0</v>
      </c>
      <c r="H4931" s="18">
        <v>0</v>
      </c>
      <c r="I4931" s="18">
        <v>0</v>
      </c>
      <c r="J4931" s="29">
        <v>0</v>
      </c>
    </row>
    <row r="4932" spans="1:10" x14ac:dyDescent="0.25">
      <c r="A4932" s="28">
        <v>182938397</v>
      </c>
      <c r="B4932" s="10" t="s">
        <v>3501</v>
      </c>
      <c r="C4932" s="10" t="s">
        <v>5316</v>
      </c>
      <c r="D4932" s="10"/>
      <c r="E4932" s="3">
        <v>151.66999999999999</v>
      </c>
      <c r="F4932" s="3">
        <v>0</v>
      </c>
      <c r="G4932" s="18">
        <v>0</v>
      </c>
      <c r="H4932" s="18">
        <v>0</v>
      </c>
      <c r="I4932" s="18">
        <v>0</v>
      </c>
      <c r="J4932" s="29">
        <v>0</v>
      </c>
    </row>
    <row r="4933" spans="1:10" x14ac:dyDescent="0.25">
      <c r="A4933" s="28">
        <v>183186489</v>
      </c>
      <c r="B4933" s="10" t="s">
        <v>3534</v>
      </c>
      <c r="C4933" s="10" t="s">
        <v>5316</v>
      </c>
      <c r="D4933" s="10"/>
      <c r="E4933" s="3">
        <v>151.66999999999999</v>
      </c>
      <c r="F4933" s="3">
        <v>0</v>
      </c>
      <c r="G4933" s="18">
        <v>0</v>
      </c>
      <c r="H4933" s="18">
        <v>0</v>
      </c>
      <c r="I4933" s="18">
        <v>0</v>
      </c>
      <c r="J4933" s="29">
        <v>0</v>
      </c>
    </row>
    <row r="4934" spans="1:10" x14ac:dyDescent="0.25">
      <c r="A4934" s="28">
        <v>183316784</v>
      </c>
      <c r="B4934" s="10" t="s">
        <v>3589</v>
      </c>
      <c r="C4934" s="10" t="s">
        <v>5316</v>
      </c>
      <c r="D4934" s="10"/>
      <c r="E4934" s="3">
        <v>151.66999999999999</v>
      </c>
      <c r="F4934" s="3">
        <v>0</v>
      </c>
      <c r="G4934" s="18">
        <v>0</v>
      </c>
      <c r="H4934" s="18">
        <v>0</v>
      </c>
      <c r="I4934" s="18">
        <v>0</v>
      </c>
      <c r="J4934" s="29">
        <v>0</v>
      </c>
    </row>
    <row r="4935" spans="1:10" x14ac:dyDescent="0.25">
      <c r="A4935" s="28">
        <v>183336231</v>
      </c>
      <c r="B4935" s="10" t="s">
        <v>3599</v>
      </c>
      <c r="C4935" s="10" t="s">
        <v>5316</v>
      </c>
      <c r="D4935" s="10"/>
      <c r="E4935" s="3">
        <v>151.66999999999999</v>
      </c>
      <c r="F4935" s="3">
        <v>0</v>
      </c>
      <c r="G4935" s="18">
        <v>0</v>
      </c>
      <c r="H4935" s="18">
        <v>0</v>
      </c>
      <c r="I4935" s="18">
        <v>0</v>
      </c>
      <c r="J4935" s="29">
        <v>0</v>
      </c>
    </row>
    <row r="4936" spans="1:10" x14ac:dyDescent="0.25">
      <c r="A4936" s="28">
        <v>183578222</v>
      </c>
      <c r="B4936" s="10" t="s">
        <v>3687</v>
      </c>
      <c r="C4936" s="10" t="s">
        <v>5316</v>
      </c>
      <c r="D4936" s="10"/>
      <c r="E4936" s="3">
        <v>151.66999999999999</v>
      </c>
      <c r="F4936" s="3">
        <v>0</v>
      </c>
      <c r="G4936" s="18">
        <v>0</v>
      </c>
      <c r="H4936" s="18">
        <v>0</v>
      </c>
      <c r="I4936" s="18">
        <v>0</v>
      </c>
      <c r="J4936" s="29">
        <v>0</v>
      </c>
    </row>
    <row r="4937" spans="1:10" x14ac:dyDescent="0.25">
      <c r="A4937" s="28">
        <v>183578387</v>
      </c>
      <c r="B4937" s="10" t="s">
        <v>3688</v>
      </c>
      <c r="C4937" s="10" t="s">
        <v>5316</v>
      </c>
      <c r="D4937" s="10"/>
      <c r="E4937" s="3">
        <v>151.66999999999999</v>
      </c>
      <c r="F4937" s="3">
        <v>0</v>
      </c>
      <c r="G4937" s="18">
        <v>0</v>
      </c>
      <c r="H4937" s="18">
        <v>0</v>
      </c>
      <c r="I4937" s="18">
        <v>0</v>
      </c>
      <c r="J4937" s="29">
        <v>0</v>
      </c>
    </row>
    <row r="4938" spans="1:10" x14ac:dyDescent="0.25">
      <c r="A4938" s="28">
        <v>183811798</v>
      </c>
      <c r="B4938" s="10" t="s">
        <v>3793</v>
      </c>
      <c r="C4938" s="10" t="s">
        <v>5316</v>
      </c>
      <c r="D4938" s="10"/>
      <c r="E4938" s="3">
        <v>151.66999999999999</v>
      </c>
      <c r="F4938" s="3">
        <v>0</v>
      </c>
      <c r="G4938" s="18">
        <v>0</v>
      </c>
      <c r="H4938" s="18">
        <v>0</v>
      </c>
      <c r="I4938" s="18">
        <v>0</v>
      </c>
      <c r="J4938" s="29">
        <v>0</v>
      </c>
    </row>
    <row r="4939" spans="1:10" x14ac:dyDescent="0.25">
      <c r="A4939" s="28">
        <v>183928554</v>
      </c>
      <c r="B4939" s="10" t="s">
        <v>3855</v>
      </c>
      <c r="C4939" s="10" t="s">
        <v>5316</v>
      </c>
      <c r="D4939" s="10"/>
      <c r="E4939" s="3">
        <v>151.66999999999999</v>
      </c>
      <c r="F4939" s="3">
        <v>0</v>
      </c>
      <c r="G4939" s="18">
        <v>0</v>
      </c>
      <c r="H4939" s="18">
        <v>0</v>
      </c>
      <c r="I4939" s="18">
        <v>0</v>
      </c>
      <c r="J4939" s="29">
        <v>0</v>
      </c>
    </row>
    <row r="4940" spans="1:10" x14ac:dyDescent="0.25">
      <c r="A4940" s="28">
        <v>183975381</v>
      </c>
      <c r="B4940" s="10" t="s">
        <v>3878</v>
      </c>
      <c r="C4940" s="10" t="s">
        <v>5316</v>
      </c>
      <c r="D4940" s="10"/>
      <c r="E4940" s="3">
        <v>151.66999999999999</v>
      </c>
      <c r="F4940" s="3">
        <v>0</v>
      </c>
      <c r="G4940" s="18">
        <v>0</v>
      </c>
      <c r="H4940" s="18">
        <v>0</v>
      </c>
      <c r="I4940" s="18">
        <v>0</v>
      </c>
      <c r="J4940" s="29">
        <v>0</v>
      </c>
    </row>
    <row r="4941" spans="1:10" x14ac:dyDescent="0.25">
      <c r="A4941" s="28">
        <v>184879981</v>
      </c>
      <c r="B4941" s="10" t="s">
        <v>3901</v>
      </c>
      <c r="C4941" s="10" t="s">
        <v>5316</v>
      </c>
      <c r="D4941" s="10"/>
      <c r="E4941" s="3">
        <v>151.66999999999999</v>
      </c>
      <c r="F4941" s="3">
        <v>0</v>
      </c>
      <c r="G4941" s="18">
        <v>0</v>
      </c>
      <c r="H4941" s="18">
        <v>0</v>
      </c>
      <c r="I4941" s="18">
        <v>0</v>
      </c>
      <c r="J4941" s="29">
        <v>0</v>
      </c>
    </row>
    <row r="4942" spans="1:10" x14ac:dyDescent="0.25">
      <c r="A4942" s="28">
        <v>184284542</v>
      </c>
      <c r="B4942" s="10" t="s">
        <v>3920</v>
      </c>
      <c r="C4942" s="10" t="s">
        <v>5316</v>
      </c>
      <c r="D4942" s="10"/>
      <c r="E4942" s="3">
        <v>151.66999999999999</v>
      </c>
      <c r="F4942" s="3">
        <v>0</v>
      </c>
      <c r="G4942" s="18">
        <v>0</v>
      </c>
      <c r="H4942" s="18">
        <v>0</v>
      </c>
      <c r="I4942" s="18">
        <v>0</v>
      </c>
      <c r="J4942" s="29">
        <v>0</v>
      </c>
    </row>
    <row r="4943" spans="1:10" x14ac:dyDescent="0.25">
      <c r="A4943" s="28">
        <v>184826886</v>
      </c>
      <c r="B4943" s="10" t="s">
        <v>4025</v>
      </c>
      <c r="C4943" s="10" t="s">
        <v>5316</v>
      </c>
      <c r="D4943" s="10"/>
      <c r="E4943" s="3">
        <v>151.66999999999999</v>
      </c>
      <c r="F4943" s="3">
        <v>0</v>
      </c>
      <c r="G4943" s="18">
        <v>0</v>
      </c>
      <c r="H4943" s="18">
        <v>0</v>
      </c>
      <c r="I4943" s="18">
        <v>0</v>
      </c>
      <c r="J4943" s="29">
        <v>0</v>
      </c>
    </row>
    <row r="4944" spans="1:10" x14ac:dyDescent="0.25">
      <c r="A4944" s="28">
        <v>185891289</v>
      </c>
      <c r="B4944" s="10" t="s">
        <v>4116</v>
      </c>
      <c r="C4944" s="10" t="s">
        <v>5316</v>
      </c>
      <c r="D4944" s="10"/>
      <c r="E4944" s="3">
        <v>151.66999999999999</v>
      </c>
      <c r="F4944" s="3">
        <v>0</v>
      </c>
      <c r="G4944" s="18">
        <v>0</v>
      </c>
      <c r="H4944" s="18">
        <v>0</v>
      </c>
      <c r="I4944" s="18">
        <v>0</v>
      </c>
      <c r="J4944" s="29">
        <v>0</v>
      </c>
    </row>
    <row r="4945" spans="1:10" x14ac:dyDescent="0.25">
      <c r="A4945" s="28">
        <v>185128238</v>
      </c>
      <c r="B4945" s="10" t="s">
        <v>4134</v>
      </c>
      <c r="C4945" s="10" t="s">
        <v>5316</v>
      </c>
      <c r="D4945" s="10"/>
      <c r="E4945" s="3">
        <v>151.66999999999999</v>
      </c>
      <c r="F4945" s="3">
        <v>0</v>
      </c>
      <c r="G4945" s="18">
        <v>0</v>
      </c>
      <c r="H4945" s="18">
        <v>0</v>
      </c>
      <c r="I4945" s="18">
        <v>0</v>
      </c>
      <c r="J4945" s="29">
        <v>0</v>
      </c>
    </row>
    <row r="4946" spans="1:10" x14ac:dyDescent="0.25">
      <c r="A4946" s="28">
        <v>185155879</v>
      </c>
      <c r="B4946" s="10" t="s">
        <v>4153</v>
      </c>
      <c r="C4946" s="10" t="s">
        <v>5316</v>
      </c>
      <c r="D4946" s="10"/>
      <c r="E4946" s="3">
        <v>151.66999999999999</v>
      </c>
      <c r="F4946" s="3">
        <v>0</v>
      </c>
      <c r="G4946" s="18">
        <v>0</v>
      </c>
      <c r="H4946" s="18">
        <v>0</v>
      </c>
      <c r="I4946" s="18">
        <v>0</v>
      </c>
      <c r="J4946" s="29">
        <v>0</v>
      </c>
    </row>
    <row r="4947" spans="1:10" x14ac:dyDescent="0.25">
      <c r="A4947" s="28">
        <v>185416881</v>
      </c>
      <c r="B4947" s="10" t="s">
        <v>4260</v>
      </c>
      <c r="C4947" s="10" t="s">
        <v>5316</v>
      </c>
      <c r="D4947" s="10"/>
      <c r="E4947" s="3">
        <v>151.66999999999999</v>
      </c>
      <c r="F4947" s="3">
        <v>0</v>
      </c>
      <c r="G4947" s="18">
        <v>0</v>
      </c>
      <c r="H4947" s="18">
        <v>0</v>
      </c>
      <c r="I4947" s="18">
        <v>0</v>
      </c>
      <c r="J4947" s="29">
        <v>0</v>
      </c>
    </row>
    <row r="4948" spans="1:10" x14ac:dyDescent="0.25">
      <c r="A4948" s="28">
        <v>185688582</v>
      </c>
      <c r="B4948" s="10" t="s">
        <v>4322</v>
      </c>
      <c r="C4948" s="10" t="s">
        <v>5316</v>
      </c>
      <c r="D4948" s="10"/>
      <c r="E4948" s="3">
        <v>151.66999999999999</v>
      </c>
      <c r="F4948" s="3">
        <v>0</v>
      </c>
      <c r="G4948" s="18">
        <v>0</v>
      </c>
      <c r="H4948" s="18">
        <v>0</v>
      </c>
      <c r="I4948" s="18">
        <v>0</v>
      </c>
      <c r="J4948" s="29">
        <v>0</v>
      </c>
    </row>
    <row r="4949" spans="1:10" x14ac:dyDescent="0.25">
      <c r="A4949" s="28">
        <v>185738741</v>
      </c>
      <c r="B4949" s="10" t="s">
        <v>4362</v>
      </c>
      <c r="C4949" s="10" t="s">
        <v>5316</v>
      </c>
      <c r="D4949" s="10"/>
      <c r="E4949" s="3">
        <v>151.66999999999999</v>
      </c>
      <c r="F4949" s="3">
        <v>0</v>
      </c>
      <c r="G4949" s="18">
        <v>0</v>
      </c>
      <c r="H4949" s="18">
        <v>0</v>
      </c>
      <c r="I4949" s="18">
        <v>0</v>
      </c>
      <c r="J4949" s="29">
        <v>0</v>
      </c>
    </row>
    <row r="4950" spans="1:10" x14ac:dyDescent="0.25">
      <c r="A4950" s="28">
        <v>185848214</v>
      </c>
      <c r="B4950" s="10" t="s">
        <v>4385</v>
      </c>
      <c r="C4950" s="10" t="s">
        <v>5316</v>
      </c>
      <c r="D4950" s="10"/>
      <c r="E4950" s="3">
        <v>151.66999999999999</v>
      </c>
      <c r="F4950" s="3">
        <v>0</v>
      </c>
      <c r="G4950" s="18">
        <v>0</v>
      </c>
      <c r="H4950" s="18">
        <v>0</v>
      </c>
      <c r="I4950" s="18">
        <v>0</v>
      </c>
      <c r="J4950" s="29">
        <v>0</v>
      </c>
    </row>
    <row r="4951" spans="1:10" x14ac:dyDescent="0.25">
      <c r="A4951" s="28">
        <v>186488745</v>
      </c>
      <c r="B4951" s="10" t="s">
        <v>4501</v>
      </c>
      <c r="C4951" s="10" t="s">
        <v>5316</v>
      </c>
      <c r="D4951" s="10"/>
      <c r="E4951" s="3">
        <v>151.66999999999999</v>
      </c>
      <c r="F4951" s="3">
        <v>0</v>
      </c>
      <c r="G4951" s="18">
        <v>0</v>
      </c>
      <c r="H4951" s="18">
        <v>0</v>
      </c>
      <c r="I4951" s="18">
        <v>0</v>
      </c>
      <c r="J4951" s="29">
        <v>0</v>
      </c>
    </row>
    <row r="4952" spans="1:10" x14ac:dyDescent="0.25">
      <c r="A4952" s="28">
        <v>186718855</v>
      </c>
      <c r="B4952" s="10" t="s">
        <v>4597</v>
      </c>
      <c r="C4952" s="10" t="s">
        <v>5316</v>
      </c>
      <c r="D4952" s="10"/>
      <c r="E4952" s="3">
        <v>151.66999999999999</v>
      </c>
      <c r="F4952" s="3">
        <v>0</v>
      </c>
      <c r="G4952" s="18">
        <v>0</v>
      </c>
      <c r="H4952" s="18">
        <v>0</v>
      </c>
      <c r="I4952" s="18">
        <v>0</v>
      </c>
      <c r="J4952" s="29">
        <v>0</v>
      </c>
    </row>
    <row r="4953" spans="1:10" x14ac:dyDescent="0.25">
      <c r="A4953" s="28">
        <v>186734413</v>
      </c>
      <c r="B4953" s="10" t="s">
        <v>4606</v>
      </c>
      <c r="C4953" s="10" t="s">
        <v>5316</v>
      </c>
      <c r="D4953" s="10"/>
      <c r="E4953" s="3">
        <v>151.66999999999999</v>
      </c>
      <c r="F4953" s="3">
        <v>0</v>
      </c>
      <c r="G4953" s="18">
        <v>0</v>
      </c>
      <c r="H4953" s="18">
        <v>0</v>
      </c>
      <c r="I4953" s="18">
        <v>0</v>
      </c>
      <c r="J4953" s="29">
        <v>0</v>
      </c>
    </row>
    <row r="4954" spans="1:10" x14ac:dyDescent="0.25">
      <c r="A4954" s="28">
        <v>186753521</v>
      </c>
      <c r="B4954" s="10" t="s">
        <v>4609</v>
      </c>
      <c r="C4954" s="10" t="s">
        <v>5316</v>
      </c>
      <c r="D4954" s="10"/>
      <c r="E4954" s="3">
        <v>151.66999999999999</v>
      </c>
      <c r="F4954" s="3">
        <v>0</v>
      </c>
      <c r="G4954" s="18">
        <v>0</v>
      </c>
      <c r="H4954" s="18">
        <v>0</v>
      </c>
      <c r="I4954" s="18">
        <v>0</v>
      </c>
      <c r="J4954" s="29">
        <v>0</v>
      </c>
    </row>
    <row r="4955" spans="1:10" x14ac:dyDescent="0.25">
      <c r="A4955" s="28">
        <v>187774887</v>
      </c>
      <c r="B4955" s="10" t="s">
        <v>4870</v>
      </c>
      <c r="C4955" s="10" t="s">
        <v>5316</v>
      </c>
      <c r="D4955" s="10"/>
      <c r="E4955" s="3">
        <v>151.66999999999999</v>
      </c>
      <c r="F4955" s="3">
        <v>0</v>
      </c>
      <c r="G4955" s="18">
        <v>0</v>
      </c>
      <c r="H4955" s="18">
        <v>0</v>
      </c>
      <c r="I4955" s="18">
        <v>0</v>
      </c>
      <c r="J4955" s="29">
        <v>0</v>
      </c>
    </row>
    <row r="4956" spans="1:10" x14ac:dyDescent="0.25">
      <c r="A4956" s="28">
        <v>187855417</v>
      </c>
      <c r="B4956" s="10" t="s">
        <v>4906</v>
      </c>
      <c r="C4956" s="10" t="s">
        <v>5316</v>
      </c>
      <c r="D4956" s="10"/>
      <c r="E4956" s="3">
        <v>151.66999999999999</v>
      </c>
      <c r="F4956" s="3">
        <v>0</v>
      </c>
      <c r="G4956" s="18">
        <v>0</v>
      </c>
      <c r="H4956" s="18">
        <v>0</v>
      </c>
      <c r="I4956" s="18">
        <v>0</v>
      </c>
      <c r="J4956" s="29">
        <v>0</v>
      </c>
    </row>
    <row r="4957" spans="1:10" x14ac:dyDescent="0.25">
      <c r="A4957" s="28">
        <v>187981227</v>
      </c>
      <c r="B4957" s="10" t="s">
        <v>4957</v>
      </c>
      <c r="C4957" s="10" t="s">
        <v>5316</v>
      </c>
      <c r="D4957" s="10"/>
      <c r="E4957" s="3">
        <v>151.66999999999999</v>
      </c>
      <c r="F4957" s="3">
        <v>0</v>
      </c>
      <c r="G4957" s="18">
        <v>0</v>
      </c>
      <c r="H4957" s="18">
        <v>0</v>
      </c>
      <c r="I4957" s="18">
        <v>0</v>
      </c>
      <c r="J4957" s="29">
        <v>0</v>
      </c>
    </row>
    <row r="4958" spans="1:10" x14ac:dyDescent="0.25">
      <c r="A4958" s="28">
        <v>181647181</v>
      </c>
      <c r="B4958" s="10" t="s">
        <v>704</v>
      </c>
      <c r="C4958" s="14" t="s">
        <v>5315</v>
      </c>
      <c r="D4958" s="14"/>
      <c r="E4958" s="3">
        <v>151.66999999999999</v>
      </c>
      <c r="F4958" s="3">
        <v>0</v>
      </c>
      <c r="G4958" s="18">
        <v>0</v>
      </c>
      <c r="H4958" s="18">
        <v>0</v>
      </c>
      <c r="I4958" s="18">
        <v>0</v>
      </c>
      <c r="J4958" s="29">
        <v>0</v>
      </c>
    </row>
    <row r="4959" spans="1:10" x14ac:dyDescent="0.25">
      <c r="A4959" s="28">
        <v>111158223</v>
      </c>
      <c r="B4959" s="10" t="s">
        <v>1146</v>
      </c>
      <c r="C4959" s="14" t="s">
        <v>5315</v>
      </c>
      <c r="D4959" s="14"/>
      <c r="E4959" s="3">
        <v>151.66999999999999</v>
      </c>
      <c r="F4959" s="3">
        <v>0</v>
      </c>
      <c r="G4959" s="18">
        <v>0</v>
      </c>
      <c r="H4959" s="18">
        <v>0</v>
      </c>
      <c r="I4959" s="18">
        <v>0</v>
      </c>
      <c r="J4959" s="29">
        <v>0</v>
      </c>
    </row>
    <row r="4960" spans="1:10" x14ac:dyDescent="0.25">
      <c r="A4960" s="28">
        <v>41172</v>
      </c>
      <c r="B4960" s="10" t="s">
        <v>1824</v>
      </c>
      <c r="C4960" s="14" t="s">
        <v>5315</v>
      </c>
      <c r="D4960" s="14"/>
      <c r="E4960" s="3">
        <v>151.66999999999999</v>
      </c>
      <c r="F4960" s="3">
        <v>0</v>
      </c>
      <c r="G4960" s="18">
        <v>0</v>
      </c>
      <c r="H4960" s="18">
        <v>0</v>
      </c>
      <c r="I4960" s="18">
        <v>0</v>
      </c>
      <c r="J4960" s="29">
        <v>0</v>
      </c>
    </row>
    <row r="4961" spans="1:10" x14ac:dyDescent="0.25">
      <c r="A4961" s="28">
        <v>182653356</v>
      </c>
      <c r="B4961" s="10" t="s">
        <v>1838</v>
      </c>
      <c r="C4961" s="14" t="s">
        <v>5315</v>
      </c>
      <c r="D4961" s="14"/>
      <c r="E4961" s="3">
        <v>151.66999999999999</v>
      </c>
      <c r="F4961" s="3">
        <v>0</v>
      </c>
      <c r="G4961" s="18">
        <v>0</v>
      </c>
      <c r="H4961" s="18">
        <v>0</v>
      </c>
      <c r="I4961" s="18">
        <v>0</v>
      </c>
      <c r="J4961" s="29">
        <v>0</v>
      </c>
    </row>
    <row r="4962" spans="1:10" x14ac:dyDescent="0.25">
      <c r="A4962" s="28">
        <v>118659472</v>
      </c>
      <c r="B4962" s="10" t="s">
        <v>1938</v>
      </c>
      <c r="C4962" s="14" t="s">
        <v>5315</v>
      </c>
      <c r="D4962" s="14"/>
      <c r="E4962" s="3">
        <v>151.66999999999999</v>
      </c>
      <c r="F4962" s="3">
        <v>0</v>
      </c>
      <c r="G4962" s="18">
        <v>0</v>
      </c>
      <c r="H4962" s="18">
        <v>0</v>
      </c>
      <c r="I4962" s="18">
        <v>0</v>
      </c>
      <c r="J4962" s="29">
        <v>0</v>
      </c>
    </row>
    <row r="4963" spans="1:10" x14ac:dyDescent="0.25">
      <c r="A4963" s="28">
        <v>111415818</v>
      </c>
      <c r="B4963" s="10" t="s">
        <v>2119</v>
      </c>
      <c r="C4963" s="14" t="s">
        <v>5315</v>
      </c>
      <c r="D4963" s="14"/>
      <c r="E4963" s="3">
        <v>151.66999999999999</v>
      </c>
      <c r="F4963" s="3">
        <v>0</v>
      </c>
      <c r="G4963" s="18">
        <v>0</v>
      </c>
      <c r="H4963" s="18">
        <v>0</v>
      </c>
      <c r="I4963" s="18">
        <v>0</v>
      </c>
      <c r="J4963" s="29">
        <v>0</v>
      </c>
    </row>
    <row r="4964" spans="1:10" x14ac:dyDescent="0.25">
      <c r="A4964" s="28">
        <v>188256681</v>
      </c>
      <c r="B4964" s="10" t="s">
        <v>2612</v>
      </c>
      <c r="C4964" s="14" t="s">
        <v>5315</v>
      </c>
      <c r="D4964" s="14"/>
      <c r="E4964" s="3">
        <v>151.66999999999999</v>
      </c>
      <c r="F4964" s="3">
        <v>0</v>
      </c>
      <c r="G4964" s="18">
        <v>0</v>
      </c>
      <c r="H4964" s="18">
        <v>0</v>
      </c>
      <c r="I4964" s="18">
        <v>0</v>
      </c>
      <c r="J4964" s="29">
        <v>0</v>
      </c>
    </row>
    <row r="4965" spans="1:10" x14ac:dyDescent="0.25">
      <c r="A4965" s="28">
        <v>188273659</v>
      </c>
      <c r="B4965" s="10" t="s">
        <v>2619</v>
      </c>
      <c r="C4965" s="14" t="s">
        <v>5315</v>
      </c>
      <c r="D4965" s="14"/>
      <c r="E4965" s="3">
        <v>151.66999999999999</v>
      </c>
      <c r="F4965" s="3">
        <v>0</v>
      </c>
      <c r="G4965" s="18">
        <v>0</v>
      </c>
      <c r="H4965" s="18">
        <v>0</v>
      </c>
      <c r="I4965" s="18">
        <v>0</v>
      </c>
      <c r="J4965" s="29">
        <v>0</v>
      </c>
    </row>
    <row r="4966" spans="1:10" x14ac:dyDescent="0.25">
      <c r="A4966" s="28">
        <v>188424312</v>
      </c>
      <c r="B4966" s="10" t="s">
        <v>2669</v>
      </c>
      <c r="C4966" s="14" t="s">
        <v>5315</v>
      </c>
      <c r="D4966" s="14"/>
      <c r="E4966" s="3">
        <v>151.66999999999999</v>
      </c>
      <c r="F4966" s="3">
        <v>0</v>
      </c>
      <c r="G4966" s="18">
        <v>0</v>
      </c>
      <c r="H4966" s="18">
        <v>0</v>
      </c>
      <c r="I4966" s="18">
        <v>0</v>
      </c>
      <c r="J4966" s="29">
        <v>0</v>
      </c>
    </row>
    <row r="4967" spans="1:10" x14ac:dyDescent="0.25">
      <c r="A4967" s="28">
        <v>181685771</v>
      </c>
      <c r="B4967" s="10" t="s">
        <v>3157</v>
      </c>
      <c r="C4967" s="14" t="s">
        <v>5315</v>
      </c>
      <c r="D4967" s="14"/>
      <c r="E4967" s="3">
        <v>151.66999999999999</v>
      </c>
      <c r="F4967" s="3">
        <v>0</v>
      </c>
      <c r="G4967" s="18">
        <v>0</v>
      </c>
      <c r="H4967" s="18">
        <v>0</v>
      </c>
      <c r="I4967" s="18">
        <v>0</v>
      </c>
      <c r="J4967" s="29">
        <v>0</v>
      </c>
    </row>
    <row r="4968" spans="1:10" x14ac:dyDescent="0.25">
      <c r="A4968" s="28">
        <v>181819366</v>
      </c>
      <c r="B4968" s="10" t="s">
        <v>3205</v>
      </c>
      <c r="C4968" s="14" t="s">
        <v>5315</v>
      </c>
      <c r="D4968" s="14"/>
      <c r="E4968" s="3">
        <v>151.66999999999999</v>
      </c>
      <c r="F4968" s="3">
        <v>0</v>
      </c>
      <c r="G4968" s="18">
        <v>0</v>
      </c>
      <c r="H4968" s="18">
        <v>0</v>
      </c>
      <c r="I4968" s="18">
        <v>0</v>
      </c>
      <c r="J4968" s="29">
        <v>0</v>
      </c>
    </row>
    <row r="4969" spans="1:10" x14ac:dyDescent="0.25">
      <c r="A4969" s="28">
        <v>183133154</v>
      </c>
      <c r="B4969" s="10" t="s">
        <v>3516</v>
      </c>
      <c r="C4969" s="14" t="s">
        <v>5315</v>
      </c>
      <c r="D4969" s="14"/>
      <c r="E4969" s="3">
        <v>151.66999999999999</v>
      </c>
      <c r="F4969" s="3">
        <v>0</v>
      </c>
      <c r="G4969" s="18">
        <v>0</v>
      </c>
      <c r="H4969" s="18">
        <v>0</v>
      </c>
      <c r="I4969" s="18">
        <v>0</v>
      </c>
      <c r="J4969" s="29">
        <v>0</v>
      </c>
    </row>
    <row r="4970" spans="1:10" x14ac:dyDescent="0.25">
      <c r="A4970" s="28">
        <v>183319337</v>
      </c>
      <c r="B4970" s="10" t="s">
        <v>3590</v>
      </c>
      <c r="C4970" s="14" t="s">
        <v>5315</v>
      </c>
      <c r="D4970" s="14"/>
      <c r="E4970" s="3">
        <v>151.66999999999999</v>
      </c>
      <c r="F4970" s="3">
        <v>0</v>
      </c>
      <c r="G4970" s="18">
        <v>0</v>
      </c>
      <c r="H4970" s="18">
        <v>0</v>
      </c>
      <c r="I4970" s="18">
        <v>0</v>
      </c>
      <c r="J4970" s="29">
        <v>0</v>
      </c>
    </row>
    <row r="4971" spans="1:10" x14ac:dyDescent="0.25">
      <c r="A4971" s="28">
        <v>185846729</v>
      </c>
      <c r="B4971" s="10" t="s">
        <v>4106</v>
      </c>
      <c r="C4971" s="14" t="s">
        <v>5315</v>
      </c>
      <c r="D4971" s="14"/>
      <c r="E4971" s="3">
        <v>50</v>
      </c>
      <c r="F4971" s="3">
        <v>101.67</v>
      </c>
      <c r="G4971" s="18">
        <v>10.167</v>
      </c>
      <c r="H4971" s="18">
        <v>10.167</v>
      </c>
      <c r="I4971" s="18">
        <v>10.167</v>
      </c>
      <c r="J4971" s="29">
        <v>71.169000000000011</v>
      </c>
    </row>
    <row r="4972" spans="1:10" x14ac:dyDescent="0.25">
      <c r="A4972" s="28">
        <v>186442579</v>
      </c>
      <c r="B4972" s="10" t="s">
        <v>4485</v>
      </c>
      <c r="C4972" s="14" t="s">
        <v>5315</v>
      </c>
      <c r="D4972" s="14"/>
      <c r="E4972" s="3">
        <v>50</v>
      </c>
      <c r="F4972" s="3">
        <v>101.67</v>
      </c>
      <c r="G4972" s="18">
        <v>10.167</v>
      </c>
      <c r="H4972" s="18">
        <v>10.167</v>
      </c>
      <c r="I4972" s="18">
        <v>10.167</v>
      </c>
      <c r="J4972" s="29">
        <v>71.169000000000011</v>
      </c>
    </row>
    <row r="4973" spans="1:10" x14ac:dyDescent="0.25">
      <c r="A4973" s="28">
        <v>186454478</v>
      </c>
      <c r="B4973" s="10" t="s">
        <v>4490</v>
      </c>
      <c r="C4973" s="14" t="s">
        <v>5315</v>
      </c>
      <c r="D4973" s="14"/>
      <c r="E4973" s="3">
        <v>50</v>
      </c>
      <c r="F4973" s="3">
        <v>101.67</v>
      </c>
      <c r="G4973" s="18">
        <v>10.167</v>
      </c>
      <c r="H4973" s="18">
        <v>10.167</v>
      </c>
      <c r="I4973" s="18">
        <v>10.167</v>
      </c>
      <c r="J4973" s="29">
        <v>71.169000000000011</v>
      </c>
    </row>
    <row r="4974" spans="1:10" x14ac:dyDescent="0.25">
      <c r="A4974" s="28">
        <v>186488159</v>
      </c>
      <c r="B4974" s="10" t="s">
        <v>4499</v>
      </c>
      <c r="C4974" s="14" t="s">
        <v>5315</v>
      </c>
      <c r="D4974" s="14"/>
      <c r="E4974" s="3">
        <v>50</v>
      </c>
      <c r="F4974" s="3">
        <v>101.67</v>
      </c>
      <c r="G4974" s="18">
        <v>10.167</v>
      </c>
      <c r="H4974" s="18">
        <v>10.167</v>
      </c>
      <c r="I4974" s="18">
        <v>10.167</v>
      </c>
      <c r="J4974" s="29">
        <v>71.169000000000011</v>
      </c>
    </row>
    <row r="4975" spans="1:10" x14ac:dyDescent="0.25">
      <c r="A4975" s="28">
        <v>186583167</v>
      </c>
      <c r="B4975" s="10" t="s">
        <v>4551</v>
      </c>
      <c r="C4975" s="14" t="s">
        <v>5315</v>
      </c>
      <c r="D4975" s="14"/>
      <c r="E4975" s="3">
        <v>50</v>
      </c>
      <c r="F4975" s="3">
        <v>101.67</v>
      </c>
      <c r="G4975" s="18">
        <v>10.167</v>
      </c>
      <c r="H4975" s="18">
        <v>10.167</v>
      </c>
      <c r="I4975" s="18">
        <v>10.167</v>
      </c>
      <c r="J4975" s="29">
        <v>71.169000000000011</v>
      </c>
    </row>
    <row r="4976" spans="1:10" x14ac:dyDescent="0.25">
      <c r="A4976" s="28">
        <v>188124765</v>
      </c>
      <c r="B4976" s="10" t="s">
        <v>5010</v>
      </c>
      <c r="C4976" s="14" t="s">
        <v>5315</v>
      </c>
      <c r="D4976" s="14"/>
      <c r="E4976" s="3">
        <v>151.66999999999999</v>
      </c>
      <c r="F4976" s="3">
        <v>0</v>
      </c>
      <c r="G4976" s="18">
        <v>0</v>
      </c>
      <c r="H4976" s="18">
        <v>0</v>
      </c>
      <c r="I4976" s="18">
        <v>0</v>
      </c>
      <c r="J4976" s="29">
        <v>0</v>
      </c>
    </row>
    <row r="4977" spans="1:10" x14ac:dyDescent="0.25">
      <c r="A4977" s="27">
        <v>181647181</v>
      </c>
      <c r="B4977" s="10" t="s">
        <v>704</v>
      </c>
      <c r="C4977" s="10" t="s">
        <v>5317</v>
      </c>
      <c r="D4977" s="10"/>
      <c r="E4977" s="3">
        <v>151.66999999999999</v>
      </c>
      <c r="F4977" s="3">
        <v>0</v>
      </c>
      <c r="G4977" s="18">
        <v>0</v>
      </c>
      <c r="H4977" s="18">
        <v>0</v>
      </c>
      <c r="I4977" s="18">
        <v>0</v>
      </c>
      <c r="J4977" s="29">
        <v>0</v>
      </c>
    </row>
    <row r="4978" spans="1:10" x14ac:dyDescent="0.25">
      <c r="A4978" s="27">
        <v>111158223</v>
      </c>
      <c r="B4978" s="10" t="s">
        <v>1146</v>
      </c>
      <c r="C4978" s="10" t="s">
        <v>5317</v>
      </c>
      <c r="D4978" s="10"/>
      <c r="E4978" s="3">
        <v>151.66999999999999</v>
      </c>
      <c r="F4978" s="3">
        <v>0</v>
      </c>
      <c r="G4978" s="18">
        <v>0</v>
      </c>
      <c r="H4978" s="18">
        <v>0</v>
      </c>
      <c r="I4978" s="18">
        <v>0</v>
      </c>
      <c r="J4978" s="29">
        <v>0</v>
      </c>
    </row>
    <row r="4979" spans="1:10" x14ac:dyDescent="0.25">
      <c r="A4979" s="27">
        <v>41172</v>
      </c>
      <c r="B4979" s="10" t="s">
        <v>1824</v>
      </c>
      <c r="C4979" s="10" t="s">
        <v>5317</v>
      </c>
      <c r="D4979" s="10"/>
      <c r="E4979" s="3">
        <v>151.66999999999999</v>
      </c>
      <c r="F4979" s="3">
        <v>0</v>
      </c>
      <c r="G4979" s="18">
        <v>0</v>
      </c>
      <c r="H4979" s="18">
        <v>0</v>
      </c>
      <c r="I4979" s="18">
        <v>0</v>
      </c>
      <c r="J4979" s="29">
        <v>0</v>
      </c>
    </row>
    <row r="4980" spans="1:10" x14ac:dyDescent="0.25">
      <c r="A4980" s="27">
        <v>182653356</v>
      </c>
      <c r="B4980" s="10" t="s">
        <v>1838</v>
      </c>
      <c r="C4980" s="10" t="s">
        <v>5317</v>
      </c>
      <c r="D4980" s="10"/>
      <c r="E4980" s="3">
        <v>151.66999999999999</v>
      </c>
      <c r="F4980" s="3">
        <v>0</v>
      </c>
      <c r="G4980" s="18">
        <v>0</v>
      </c>
      <c r="H4980" s="18">
        <v>0</v>
      </c>
      <c r="I4980" s="18">
        <v>0</v>
      </c>
      <c r="J4980" s="29">
        <v>0</v>
      </c>
    </row>
    <row r="4981" spans="1:10" x14ac:dyDescent="0.25">
      <c r="A4981" s="27">
        <v>118659472</v>
      </c>
      <c r="B4981" s="10" t="s">
        <v>1938</v>
      </c>
      <c r="C4981" s="10" t="s">
        <v>5317</v>
      </c>
      <c r="D4981" s="10"/>
      <c r="E4981" s="3">
        <v>151.66999999999999</v>
      </c>
      <c r="F4981" s="3">
        <v>0</v>
      </c>
      <c r="G4981" s="18">
        <v>0</v>
      </c>
      <c r="H4981" s="18">
        <v>0</v>
      </c>
      <c r="I4981" s="18">
        <v>0</v>
      </c>
      <c r="J4981" s="29">
        <v>0</v>
      </c>
    </row>
    <row r="4982" spans="1:10" x14ac:dyDescent="0.25">
      <c r="A4982" s="27">
        <v>111415818</v>
      </c>
      <c r="B4982" s="10" t="s">
        <v>2119</v>
      </c>
      <c r="C4982" s="10" t="s">
        <v>5317</v>
      </c>
      <c r="D4982" s="10"/>
      <c r="E4982" s="3">
        <v>151.66999999999999</v>
      </c>
      <c r="F4982" s="3">
        <v>0</v>
      </c>
      <c r="G4982" s="18">
        <v>0</v>
      </c>
      <c r="H4982" s="18">
        <v>0</v>
      </c>
      <c r="I4982" s="18">
        <v>0</v>
      </c>
      <c r="J4982" s="29">
        <v>0</v>
      </c>
    </row>
    <row r="4983" spans="1:10" x14ac:dyDescent="0.25">
      <c r="A4983" s="27">
        <v>188256681</v>
      </c>
      <c r="B4983" s="10" t="s">
        <v>2612</v>
      </c>
      <c r="C4983" s="10" t="s">
        <v>5317</v>
      </c>
      <c r="D4983" s="10"/>
      <c r="E4983" s="3">
        <v>50</v>
      </c>
      <c r="F4983" s="3">
        <v>101.67</v>
      </c>
      <c r="G4983" s="18">
        <v>10.167</v>
      </c>
      <c r="H4983" s="18">
        <v>10.167</v>
      </c>
      <c r="I4983" s="18">
        <v>10.167</v>
      </c>
      <c r="J4983" s="29">
        <v>71.169000000000011</v>
      </c>
    </row>
    <row r="4984" spans="1:10" x14ac:dyDescent="0.25">
      <c r="A4984" s="27">
        <v>188273659</v>
      </c>
      <c r="B4984" s="10" t="s">
        <v>2619</v>
      </c>
      <c r="C4984" s="10" t="s">
        <v>5317</v>
      </c>
      <c r="D4984" s="10"/>
      <c r="E4984" s="3">
        <v>50</v>
      </c>
      <c r="F4984" s="3">
        <v>101.67</v>
      </c>
      <c r="G4984" s="18">
        <v>10.167</v>
      </c>
      <c r="H4984" s="18">
        <v>10.167</v>
      </c>
      <c r="I4984" s="18">
        <v>10.167</v>
      </c>
      <c r="J4984" s="29">
        <v>71.169000000000011</v>
      </c>
    </row>
    <row r="4985" spans="1:10" x14ac:dyDescent="0.25">
      <c r="A4985" s="27">
        <v>188424312</v>
      </c>
      <c r="B4985" s="10" t="s">
        <v>2669</v>
      </c>
      <c r="C4985" s="10" t="s">
        <v>5317</v>
      </c>
      <c r="D4985" s="10"/>
      <c r="E4985" s="3">
        <v>50</v>
      </c>
      <c r="F4985" s="3">
        <v>101.67</v>
      </c>
      <c r="G4985" s="18">
        <v>10.167</v>
      </c>
      <c r="H4985" s="18">
        <v>10.167</v>
      </c>
      <c r="I4985" s="18">
        <v>10.167</v>
      </c>
      <c r="J4985" s="29">
        <v>71.169000000000011</v>
      </c>
    </row>
    <row r="4986" spans="1:10" x14ac:dyDescent="0.25">
      <c r="A4986" s="27">
        <v>181685771</v>
      </c>
      <c r="B4986" s="10" t="s">
        <v>3157</v>
      </c>
      <c r="C4986" s="10" t="s">
        <v>5317</v>
      </c>
      <c r="D4986" s="10"/>
      <c r="E4986" s="3">
        <v>50</v>
      </c>
      <c r="F4986" s="3">
        <v>101.67</v>
      </c>
      <c r="G4986" s="18">
        <v>10.167</v>
      </c>
      <c r="H4986" s="18">
        <v>10.167</v>
      </c>
      <c r="I4986" s="18">
        <v>10.167</v>
      </c>
      <c r="J4986" s="29">
        <v>71.169000000000011</v>
      </c>
    </row>
    <row r="4987" spans="1:10" x14ac:dyDescent="0.25">
      <c r="A4987" s="27">
        <v>181819366</v>
      </c>
      <c r="B4987" s="10" t="s">
        <v>3205</v>
      </c>
      <c r="C4987" s="10" t="s">
        <v>5317</v>
      </c>
      <c r="D4987" s="10"/>
      <c r="E4987" s="3">
        <v>50</v>
      </c>
      <c r="F4987" s="3">
        <v>101.67</v>
      </c>
      <c r="G4987" s="18">
        <v>10.167</v>
      </c>
      <c r="H4987" s="18">
        <v>10.167</v>
      </c>
      <c r="I4987" s="18">
        <v>10.167</v>
      </c>
      <c r="J4987" s="29">
        <v>71.169000000000011</v>
      </c>
    </row>
    <row r="4988" spans="1:10" x14ac:dyDescent="0.25">
      <c r="A4988" s="27">
        <v>183133154</v>
      </c>
      <c r="B4988" s="10" t="s">
        <v>3516</v>
      </c>
      <c r="C4988" s="10" t="s">
        <v>5317</v>
      </c>
      <c r="D4988" s="10"/>
      <c r="E4988" s="3">
        <v>50</v>
      </c>
      <c r="F4988" s="3">
        <v>101.67</v>
      </c>
      <c r="G4988" s="18">
        <v>10.167</v>
      </c>
      <c r="H4988" s="18">
        <v>10.167</v>
      </c>
      <c r="I4988" s="18">
        <v>10.167</v>
      </c>
      <c r="J4988" s="29">
        <v>71.169000000000011</v>
      </c>
    </row>
    <row r="4989" spans="1:10" x14ac:dyDescent="0.25">
      <c r="A4989" s="27">
        <v>183319337</v>
      </c>
      <c r="B4989" s="10" t="s">
        <v>3590</v>
      </c>
      <c r="C4989" s="10" t="s">
        <v>5317</v>
      </c>
      <c r="D4989" s="10"/>
      <c r="E4989" s="3">
        <v>151.66999999999999</v>
      </c>
      <c r="F4989" s="3">
        <v>0</v>
      </c>
      <c r="G4989" s="18">
        <v>0</v>
      </c>
      <c r="H4989" s="18">
        <v>0</v>
      </c>
      <c r="I4989" s="18">
        <v>0</v>
      </c>
      <c r="J4989" s="29">
        <v>0</v>
      </c>
    </row>
    <row r="4990" spans="1:10" x14ac:dyDescent="0.25">
      <c r="A4990" s="27">
        <v>185846729</v>
      </c>
      <c r="B4990" s="10" t="s">
        <v>4106</v>
      </c>
      <c r="C4990" s="10" t="s">
        <v>5317</v>
      </c>
      <c r="D4990" s="10"/>
      <c r="E4990" s="3">
        <v>151.66999999999999</v>
      </c>
      <c r="F4990" s="3">
        <v>0</v>
      </c>
      <c r="G4990" s="18">
        <v>0</v>
      </c>
      <c r="H4990" s="18">
        <v>0</v>
      </c>
      <c r="I4990" s="18">
        <v>0</v>
      </c>
      <c r="J4990" s="29">
        <v>0</v>
      </c>
    </row>
    <row r="4991" spans="1:10" x14ac:dyDescent="0.25">
      <c r="A4991" s="27">
        <v>186442579</v>
      </c>
      <c r="B4991" s="10" t="s">
        <v>4485</v>
      </c>
      <c r="C4991" s="10" t="s">
        <v>5317</v>
      </c>
      <c r="D4991" s="10"/>
      <c r="E4991" s="3">
        <v>151.66999999999999</v>
      </c>
      <c r="F4991" s="3">
        <v>0</v>
      </c>
      <c r="G4991" s="18">
        <v>0</v>
      </c>
      <c r="H4991" s="18">
        <v>0</v>
      </c>
      <c r="I4991" s="18">
        <v>0</v>
      </c>
      <c r="J4991" s="29">
        <v>0</v>
      </c>
    </row>
    <row r="4992" spans="1:10" x14ac:dyDescent="0.25">
      <c r="A4992" s="27">
        <v>186454478</v>
      </c>
      <c r="B4992" s="10" t="s">
        <v>4490</v>
      </c>
      <c r="C4992" s="10" t="s">
        <v>5317</v>
      </c>
      <c r="D4992" s="10"/>
      <c r="E4992" s="3">
        <v>151.66999999999999</v>
      </c>
      <c r="F4992" s="3">
        <v>0</v>
      </c>
      <c r="G4992" s="18">
        <v>0</v>
      </c>
      <c r="H4992" s="18">
        <v>0</v>
      </c>
      <c r="I4992" s="18">
        <v>0</v>
      </c>
      <c r="J4992" s="29">
        <v>0</v>
      </c>
    </row>
    <row r="4993" spans="1:10" x14ac:dyDescent="0.25">
      <c r="A4993" s="27">
        <v>186488159</v>
      </c>
      <c r="B4993" s="10" t="s">
        <v>4499</v>
      </c>
      <c r="C4993" s="10" t="s">
        <v>5317</v>
      </c>
      <c r="D4993" s="10"/>
      <c r="E4993" s="3">
        <v>151.66999999999999</v>
      </c>
      <c r="F4993" s="3">
        <v>0</v>
      </c>
      <c r="G4993" s="18">
        <v>0</v>
      </c>
      <c r="H4993" s="18">
        <v>0</v>
      </c>
      <c r="I4993" s="18">
        <v>0</v>
      </c>
      <c r="J4993" s="29">
        <v>0</v>
      </c>
    </row>
    <row r="4994" spans="1:10" x14ac:dyDescent="0.25">
      <c r="A4994" s="27">
        <v>186583167</v>
      </c>
      <c r="B4994" s="10" t="s">
        <v>4551</v>
      </c>
      <c r="C4994" s="10" t="s">
        <v>5317</v>
      </c>
      <c r="D4994" s="10"/>
      <c r="E4994" s="3">
        <v>151.66999999999999</v>
      </c>
      <c r="F4994" s="3">
        <v>0</v>
      </c>
      <c r="G4994" s="18">
        <v>0</v>
      </c>
      <c r="H4994" s="18">
        <v>0</v>
      </c>
      <c r="I4994" s="18">
        <v>0</v>
      </c>
      <c r="J4994" s="29">
        <v>0</v>
      </c>
    </row>
    <row r="4995" spans="1:10" x14ac:dyDescent="0.25">
      <c r="A4995" s="27">
        <v>188124765</v>
      </c>
      <c r="B4995" s="10" t="s">
        <v>5010</v>
      </c>
      <c r="C4995" s="10" t="s">
        <v>5317</v>
      </c>
      <c r="D4995" s="10"/>
      <c r="E4995" s="3">
        <v>50</v>
      </c>
      <c r="F4995" s="3">
        <v>101.67</v>
      </c>
      <c r="G4995" s="18">
        <v>10.167</v>
      </c>
      <c r="H4995" s="18">
        <v>10.167</v>
      </c>
      <c r="I4995" s="18">
        <v>10.167</v>
      </c>
      <c r="J4995" s="29">
        <v>71.169000000000011</v>
      </c>
    </row>
    <row r="4996" spans="1:10" x14ac:dyDescent="0.25">
      <c r="A4996" s="28">
        <v>181647181</v>
      </c>
      <c r="B4996" s="10" t="s">
        <v>704</v>
      </c>
      <c r="C4996" s="10" t="s">
        <v>5316</v>
      </c>
      <c r="D4996" s="10"/>
      <c r="E4996" s="3">
        <v>50</v>
      </c>
      <c r="F4996" s="3">
        <v>101.67</v>
      </c>
      <c r="G4996" s="18">
        <v>10.167</v>
      </c>
      <c r="H4996" s="18">
        <v>10.167</v>
      </c>
      <c r="I4996" s="18">
        <v>10.167</v>
      </c>
      <c r="J4996" s="29">
        <v>71.169000000000011</v>
      </c>
    </row>
    <row r="4997" spans="1:10" x14ac:dyDescent="0.25">
      <c r="A4997" s="28">
        <v>111158223</v>
      </c>
      <c r="B4997" s="10" t="s">
        <v>1146</v>
      </c>
      <c r="C4997" s="10" t="s">
        <v>5316</v>
      </c>
      <c r="D4997" s="10"/>
      <c r="E4997" s="3">
        <v>50</v>
      </c>
      <c r="F4997" s="3">
        <v>101.67</v>
      </c>
      <c r="G4997" s="18">
        <v>10.167</v>
      </c>
      <c r="H4997" s="18">
        <v>10.167</v>
      </c>
      <c r="I4997" s="18">
        <v>10.167</v>
      </c>
      <c r="J4997" s="29">
        <v>71.169000000000011</v>
      </c>
    </row>
    <row r="4998" spans="1:10" x14ac:dyDescent="0.25">
      <c r="A4998" s="28">
        <v>41172</v>
      </c>
      <c r="B4998" s="10" t="s">
        <v>1824</v>
      </c>
      <c r="C4998" s="10" t="s">
        <v>5316</v>
      </c>
      <c r="D4998" s="10"/>
      <c r="E4998" s="3">
        <v>151.66999999999999</v>
      </c>
      <c r="F4998" s="3">
        <v>0</v>
      </c>
      <c r="G4998" s="18">
        <v>0</v>
      </c>
      <c r="H4998" s="18">
        <v>0</v>
      </c>
      <c r="I4998" s="18">
        <v>0</v>
      </c>
      <c r="J4998" s="29">
        <v>0</v>
      </c>
    </row>
    <row r="4999" spans="1:10" x14ac:dyDescent="0.25">
      <c r="A4999" s="28">
        <v>182653356</v>
      </c>
      <c r="B4999" s="10" t="s">
        <v>1838</v>
      </c>
      <c r="C4999" s="10" t="s">
        <v>5316</v>
      </c>
      <c r="D4999" s="10"/>
      <c r="E4999" s="3">
        <v>151.66999999999999</v>
      </c>
      <c r="F4999" s="3">
        <v>0</v>
      </c>
      <c r="G4999" s="18">
        <v>0</v>
      </c>
      <c r="H4999" s="18">
        <v>0</v>
      </c>
      <c r="I4999" s="18">
        <v>0</v>
      </c>
      <c r="J4999" s="29">
        <v>0</v>
      </c>
    </row>
    <row r="5000" spans="1:10" x14ac:dyDescent="0.25">
      <c r="A5000" s="28">
        <v>118659472</v>
      </c>
      <c r="B5000" s="10" t="s">
        <v>1938</v>
      </c>
      <c r="C5000" s="10" t="s">
        <v>5316</v>
      </c>
      <c r="D5000" s="10"/>
      <c r="E5000" s="3">
        <v>151.66999999999999</v>
      </c>
      <c r="F5000" s="3">
        <v>0</v>
      </c>
      <c r="G5000" s="18">
        <v>0</v>
      </c>
      <c r="H5000" s="18">
        <v>0</v>
      </c>
      <c r="I5000" s="18">
        <v>0</v>
      </c>
      <c r="J5000" s="29">
        <v>0</v>
      </c>
    </row>
    <row r="5001" spans="1:10" x14ac:dyDescent="0.25">
      <c r="A5001" s="28">
        <v>111415818</v>
      </c>
      <c r="B5001" s="10" t="s">
        <v>2119</v>
      </c>
      <c r="C5001" s="10" t="s">
        <v>5316</v>
      </c>
      <c r="D5001" s="10"/>
      <c r="E5001" s="3">
        <v>151.66999999999999</v>
      </c>
      <c r="F5001" s="3">
        <v>0</v>
      </c>
      <c r="G5001" s="18">
        <v>0</v>
      </c>
      <c r="H5001" s="18">
        <v>0</v>
      </c>
      <c r="I5001" s="18">
        <v>0</v>
      </c>
      <c r="J5001" s="29">
        <v>0</v>
      </c>
    </row>
    <row r="5002" spans="1:10" x14ac:dyDescent="0.25">
      <c r="A5002" s="28">
        <v>188256681</v>
      </c>
      <c r="B5002" s="10" t="s">
        <v>2612</v>
      </c>
      <c r="C5002" s="10" t="s">
        <v>5316</v>
      </c>
      <c r="D5002" s="10"/>
      <c r="E5002" s="3">
        <v>151.66999999999999</v>
      </c>
      <c r="F5002" s="3">
        <v>0</v>
      </c>
      <c r="G5002" s="18">
        <v>0</v>
      </c>
      <c r="H5002" s="18">
        <v>0</v>
      </c>
      <c r="I5002" s="18">
        <v>0</v>
      </c>
      <c r="J5002" s="29">
        <v>0</v>
      </c>
    </row>
    <row r="5003" spans="1:10" x14ac:dyDescent="0.25">
      <c r="A5003" s="28">
        <v>188273659</v>
      </c>
      <c r="B5003" s="10" t="s">
        <v>2619</v>
      </c>
      <c r="C5003" s="10" t="s">
        <v>5316</v>
      </c>
      <c r="D5003" s="10"/>
      <c r="E5003" s="3">
        <v>151.66999999999999</v>
      </c>
      <c r="F5003" s="3">
        <v>0</v>
      </c>
      <c r="G5003" s="18">
        <v>0</v>
      </c>
      <c r="H5003" s="18">
        <v>0</v>
      </c>
      <c r="I5003" s="18">
        <v>0</v>
      </c>
      <c r="J5003" s="29">
        <v>0</v>
      </c>
    </row>
    <row r="5004" spans="1:10" x14ac:dyDescent="0.25">
      <c r="A5004" s="28">
        <v>188424312</v>
      </c>
      <c r="B5004" s="10" t="s">
        <v>2669</v>
      </c>
      <c r="C5004" s="10" t="s">
        <v>5316</v>
      </c>
      <c r="D5004" s="10"/>
      <c r="E5004" s="3">
        <v>151.66999999999999</v>
      </c>
      <c r="F5004" s="3">
        <v>0</v>
      </c>
      <c r="G5004" s="18">
        <v>0</v>
      </c>
      <c r="H5004" s="18">
        <v>0</v>
      </c>
      <c r="I5004" s="18">
        <v>0</v>
      </c>
      <c r="J5004" s="29">
        <v>0</v>
      </c>
    </row>
    <row r="5005" spans="1:10" x14ac:dyDescent="0.25">
      <c r="A5005" s="28">
        <v>181685771</v>
      </c>
      <c r="B5005" s="10" t="s">
        <v>3157</v>
      </c>
      <c r="C5005" s="10" t="s">
        <v>5316</v>
      </c>
      <c r="D5005" s="10"/>
      <c r="E5005" s="3">
        <v>151.66999999999999</v>
      </c>
      <c r="F5005" s="3">
        <v>0</v>
      </c>
      <c r="G5005" s="18">
        <v>0</v>
      </c>
      <c r="H5005" s="18">
        <v>0</v>
      </c>
      <c r="I5005" s="18">
        <v>0</v>
      </c>
      <c r="J5005" s="29">
        <v>0</v>
      </c>
    </row>
    <row r="5006" spans="1:10" x14ac:dyDescent="0.25">
      <c r="A5006" s="28">
        <v>181819366</v>
      </c>
      <c r="B5006" s="10" t="s">
        <v>3205</v>
      </c>
      <c r="C5006" s="10" t="s">
        <v>5316</v>
      </c>
      <c r="D5006" s="10"/>
      <c r="E5006" s="3">
        <v>151.66999999999999</v>
      </c>
      <c r="F5006" s="3">
        <v>0</v>
      </c>
      <c r="G5006" s="18">
        <v>0</v>
      </c>
      <c r="H5006" s="18">
        <v>0</v>
      </c>
      <c r="I5006" s="18">
        <v>0</v>
      </c>
      <c r="J5006" s="29">
        <v>0</v>
      </c>
    </row>
    <row r="5007" spans="1:10" x14ac:dyDescent="0.25">
      <c r="A5007" s="28">
        <v>183133154</v>
      </c>
      <c r="B5007" s="10" t="s">
        <v>3516</v>
      </c>
      <c r="C5007" s="10" t="s">
        <v>5316</v>
      </c>
      <c r="D5007" s="10"/>
      <c r="E5007" s="3">
        <v>151.66999999999999</v>
      </c>
      <c r="F5007" s="3">
        <v>0</v>
      </c>
      <c r="G5007" s="18">
        <v>0</v>
      </c>
      <c r="H5007" s="18">
        <v>0</v>
      </c>
      <c r="I5007" s="18">
        <v>0</v>
      </c>
      <c r="J5007" s="29">
        <v>0</v>
      </c>
    </row>
    <row r="5008" spans="1:10" x14ac:dyDescent="0.25">
      <c r="A5008" s="28">
        <v>183319337</v>
      </c>
      <c r="B5008" s="10" t="s">
        <v>3590</v>
      </c>
      <c r="C5008" s="10" t="s">
        <v>5316</v>
      </c>
      <c r="D5008" s="10"/>
      <c r="E5008" s="3">
        <v>151.66999999999999</v>
      </c>
      <c r="F5008" s="3">
        <v>0</v>
      </c>
      <c r="G5008" s="18">
        <v>0</v>
      </c>
      <c r="H5008" s="18">
        <v>0</v>
      </c>
      <c r="I5008" s="18">
        <v>0</v>
      </c>
      <c r="J5008" s="29">
        <v>0</v>
      </c>
    </row>
    <row r="5009" spans="1:10" x14ac:dyDescent="0.25">
      <c r="A5009" s="28">
        <v>185846729</v>
      </c>
      <c r="B5009" s="10" t="s">
        <v>4106</v>
      </c>
      <c r="C5009" s="10" t="s">
        <v>5316</v>
      </c>
      <c r="D5009" s="10"/>
      <c r="E5009" s="3">
        <v>151.66999999999999</v>
      </c>
      <c r="F5009" s="3">
        <v>0</v>
      </c>
      <c r="G5009" s="18">
        <v>0</v>
      </c>
      <c r="H5009" s="18">
        <v>0</v>
      </c>
      <c r="I5009" s="18">
        <v>0</v>
      </c>
      <c r="J5009" s="29">
        <v>0</v>
      </c>
    </row>
    <row r="5010" spans="1:10" x14ac:dyDescent="0.25">
      <c r="A5010" s="28">
        <v>186442579</v>
      </c>
      <c r="B5010" s="10" t="s">
        <v>4485</v>
      </c>
      <c r="C5010" s="10" t="s">
        <v>5316</v>
      </c>
      <c r="D5010" s="10"/>
      <c r="E5010" s="3">
        <v>151.66999999999999</v>
      </c>
      <c r="F5010" s="3">
        <v>0</v>
      </c>
      <c r="G5010" s="18">
        <v>0</v>
      </c>
      <c r="H5010" s="18">
        <v>0</v>
      </c>
      <c r="I5010" s="18">
        <v>0</v>
      </c>
      <c r="J5010" s="29">
        <v>0</v>
      </c>
    </row>
    <row r="5011" spans="1:10" x14ac:dyDescent="0.25">
      <c r="A5011" s="28">
        <v>186454478</v>
      </c>
      <c r="B5011" s="10" t="s">
        <v>4490</v>
      </c>
      <c r="C5011" s="10" t="s">
        <v>5316</v>
      </c>
      <c r="D5011" s="10"/>
      <c r="E5011" s="3">
        <v>151.66999999999999</v>
      </c>
      <c r="F5011" s="3">
        <v>0</v>
      </c>
      <c r="G5011" s="18">
        <v>0</v>
      </c>
      <c r="H5011" s="18">
        <v>0</v>
      </c>
      <c r="I5011" s="18">
        <v>0</v>
      </c>
      <c r="J5011" s="29">
        <v>0</v>
      </c>
    </row>
    <row r="5012" spans="1:10" x14ac:dyDescent="0.25">
      <c r="A5012" s="28">
        <v>186488159</v>
      </c>
      <c r="B5012" s="10" t="s">
        <v>4499</v>
      </c>
      <c r="C5012" s="10" t="s">
        <v>5316</v>
      </c>
      <c r="D5012" s="10"/>
      <c r="E5012" s="3">
        <v>50</v>
      </c>
      <c r="F5012" s="3">
        <v>101.67</v>
      </c>
      <c r="G5012" s="18">
        <v>10.167</v>
      </c>
      <c r="H5012" s="18">
        <v>10.167</v>
      </c>
      <c r="I5012" s="18">
        <v>10.167</v>
      </c>
      <c r="J5012" s="29">
        <v>71.169000000000011</v>
      </c>
    </row>
    <row r="5013" spans="1:10" x14ac:dyDescent="0.25">
      <c r="A5013" s="28">
        <v>186583167</v>
      </c>
      <c r="B5013" s="10" t="s">
        <v>4551</v>
      </c>
      <c r="C5013" s="10" t="s">
        <v>5316</v>
      </c>
      <c r="D5013" s="10"/>
      <c r="E5013" s="3">
        <v>50</v>
      </c>
      <c r="F5013" s="3">
        <v>101.67</v>
      </c>
      <c r="G5013" s="18">
        <v>10.167</v>
      </c>
      <c r="H5013" s="18">
        <v>10.167</v>
      </c>
      <c r="I5013" s="18">
        <v>10.167</v>
      </c>
      <c r="J5013" s="29">
        <v>71.169000000000011</v>
      </c>
    </row>
    <row r="5014" spans="1:10" x14ac:dyDescent="0.25">
      <c r="A5014" s="28">
        <v>188124765</v>
      </c>
      <c r="B5014" s="10" t="s">
        <v>5010</v>
      </c>
      <c r="C5014" s="10" t="s">
        <v>5316</v>
      </c>
      <c r="D5014" s="10"/>
      <c r="E5014" s="3">
        <v>50</v>
      </c>
      <c r="F5014" s="3">
        <v>101.67</v>
      </c>
      <c r="G5014" s="18">
        <v>10.167</v>
      </c>
      <c r="H5014" s="18">
        <v>10.167</v>
      </c>
      <c r="I5014" s="18">
        <v>10.167</v>
      </c>
      <c r="J5014" s="29">
        <v>71.169000000000011</v>
      </c>
    </row>
    <row r="5015" spans="1:10" x14ac:dyDescent="0.25">
      <c r="A5015" s="28">
        <v>188648317</v>
      </c>
      <c r="B5015" s="10" t="s">
        <v>321</v>
      </c>
      <c r="C5015" s="14" t="s">
        <v>5315</v>
      </c>
      <c r="D5015" s="14"/>
      <c r="E5015" s="3">
        <v>50</v>
      </c>
      <c r="F5015" s="3">
        <v>101.67</v>
      </c>
      <c r="G5015" s="18">
        <v>10.167</v>
      </c>
      <c r="H5015" s="18">
        <v>10.167</v>
      </c>
      <c r="I5015" s="18">
        <v>10.167</v>
      </c>
      <c r="J5015" s="29">
        <v>71.169000000000011</v>
      </c>
    </row>
    <row r="5016" spans="1:10" x14ac:dyDescent="0.25">
      <c r="A5016" s="28">
        <v>188727714</v>
      </c>
      <c r="B5016" s="10" t="s">
        <v>327</v>
      </c>
      <c r="C5016" s="14" t="s">
        <v>5315</v>
      </c>
      <c r="D5016" s="14"/>
      <c r="E5016" s="3">
        <v>50</v>
      </c>
      <c r="F5016" s="3">
        <v>101.67</v>
      </c>
      <c r="G5016" s="18">
        <v>10.167</v>
      </c>
      <c r="H5016" s="18">
        <v>10.167</v>
      </c>
      <c r="I5016" s="18">
        <v>10.167</v>
      </c>
      <c r="J5016" s="29">
        <v>71.169000000000011</v>
      </c>
    </row>
    <row r="5017" spans="1:10" x14ac:dyDescent="0.25">
      <c r="A5017" s="28">
        <v>181378822</v>
      </c>
      <c r="B5017" s="10" t="s">
        <v>370</v>
      </c>
      <c r="C5017" s="14" t="s">
        <v>5315</v>
      </c>
      <c r="D5017" s="14"/>
      <c r="E5017" s="3">
        <v>50</v>
      </c>
      <c r="F5017" s="3">
        <v>101.67</v>
      </c>
      <c r="G5017" s="18">
        <v>10.167</v>
      </c>
      <c r="H5017" s="18">
        <v>10.167</v>
      </c>
      <c r="I5017" s="18">
        <v>10.167</v>
      </c>
      <c r="J5017" s="29">
        <v>71.169000000000011</v>
      </c>
    </row>
    <row r="5018" spans="1:10" x14ac:dyDescent="0.25">
      <c r="A5018" s="28">
        <v>186595514</v>
      </c>
      <c r="B5018" s="10" t="s">
        <v>466</v>
      </c>
      <c r="C5018" s="14" t="s">
        <v>5315</v>
      </c>
      <c r="D5018" s="14"/>
      <c r="E5018" s="3">
        <v>151.66999999999999</v>
      </c>
      <c r="F5018" s="3">
        <v>0</v>
      </c>
      <c r="G5018" s="18">
        <v>0</v>
      </c>
      <c r="H5018" s="18">
        <v>0</v>
      </c>
      <c r="I5018" s="18">
        <v>0</v>
      </c>
      <c r="J5018" s="29">
        <v>0</v>
      </c>
    </row>
    <row r="5019" spans="1:10" x14ac:dyDescent="0.25">
      <c r="A5019" s="28">
        <v>118122584</v>
      </c>
      <c r="B5019" s="10" t="s">
        <v>505</v>
      </c>
      <c r="C5019" s="14" t="s">
        <v>5315</v>
      </c>
      <c r="D5019" s="14"/>
      <c r="E5019" s="3">
        <v>151.66999999999999</v>
      </c>
      <c r="F5019" s="3">
        <v>0</v>
      </c>
      <c r="G5019" s="18">
        <v>0</v>
      </c>
      <c r="H5019" s="18">
        <v>0</v>
      </c>
      <c r="I5019" s="18">
        <v>0</v>
      </c>
      <c r="J5019" s="29">
        <v>0</v>
      </c>
    </row>
    <row r="5020" spans="1:10" x14ac:dyDescent="0.25">
      <c r="A5020" s="28">
        <v>545724</v>
      </c>
      <c r="B5020" s="10" t="s">
        <v>656</v>
      </c>
      <c r="C5020" s="14" t="s">
        <v>5315</v>
      </c>
      <c r="D5020" s="14"/>
      <c r="E5020" s="3">
        <v>151.66999999999999</v>
      </c>
      <c r="F5020" s="3">
        <v>0</v>
      </c>
      <c r="G5020" s="18">
        <v>0</v>
      </c>
      <c r="H5020" s="18">
        <v>0</v>
      </c>
      <c r="I5020" s="18">
        <v>0</v>
      </c>
      <c r="J5020" s="29">
        <v>0</v>
      </c>
    </row>
    <row r="5021" spans="1:10" x14ac:dyDescent="0.25">
      <c r="A5021" s="28">
        <v>827748</v>
      </c>
      <c r="B5021" s="10" t="s">
        <v>660</v>
      </c>
      <c r="C5021" s="14" t="s">
        <v>5315</v>
      </c>
      <c r="D5021" s="14"/>
      <c r="E5021" s="3">
        <v>151.66999999999999</v>
      </c>
      <c r="F5021" s="3">
        <v>0</v>
      </c>
      <c r="G5021" s="18">
        <v>0</v>
      </c>
      <c r="H5021" s="18">
        <v>0</v>
      </c>
      <c r="I5021" s="18">
        <v>0</v>
      </c>
      <c r="J5021" s="29">
        <v>0</v>
      </c>
    </row>
    <row r="5022" spans="1:10" x14ac:dyDescent="0.25">
      <c r="A5022" s="28">
        <v>181474888</v>
      </c>
      <c r="B5022" s="10" t="s">
        <v>696</v>
      </c>
      <c r="C5022" s="14" t="s">
        <v>5315</v>
      </c>
      <c r="D5022" s="14"/>
      <c r="E5022" s="3">
        <v>151.66999999999999</v>
      </c>
      <c r="F5022" s="3">
        <v>0</v>
      </c>
      <c r="G5022" s="18">
        <v>0</v>
      </c>
      <c r="H5022" s="18">
        <v>0</v>
      </c>
      <c r="I5022" s="18">
        <v>0</v>
      </c>
      <c r="J5022" s="29">
        <v>0</v>
      </c>
    </row>
    <row r="5023" spans="1:10" x14ac:dyDescent="0.25">
      <c r="A5023" s="28">
        <v>182492815</v>
      </c>
      <c r="B5023" s="10" t="s">
        <v>728</v>
      </c>
      <c r="C5023" s="14" t="s">
        <v>5315</v>
      </c>
      <c r="D5023" s="14"/>
      <c r="E5023" s="3">
        <v>151.66999999999999</v>
      </c>
      <c r="F5023" s="3">
        <v>0</v>
      </c>
      <c r="G5023" s="18">
        <v>0</v>
      </c>
      <c r="H5023" s="18">
        <v>0</v>
      </c>
      <c r="I5023" s="18">
        <v>0</v>
      </c>
      <c r="J5023" s="29">
        <v>0</v>
      </c>
    </row>
    <row r="5024" spans="1:10" x14ac:dyDescent="0.25">
      <c r="A5024" s="28">
        <v>182945483</v>
      </c>
      <c r="B5024" s="10" t="s">
        <v>733</v>
      </c>
      <c r="C5024" s="14" t="s">
        <v>5315</v>
      </c>
      <c r="D5024" s="14"/>
      <c r="E5024" s="3">
        <v>151.66999999999999</v>
      </c>
      <c r="F5024" s="3">
        <v>0</v>
      </c>
      <c r="G5024" s="18">
        <v>0</v>
      </c>
      <c r="H5024" s="18">
        <v>0</v>
      </c>
      <c r="I5024" s="18">
        <v>0</v>
      </c>
      <c r="J5024" s="29">
        <v>0</v>
      </c>
    </row>
    <row r="5025" spans="1:10" x14ac:dyDescent="0.25">
      <c r="A5025" s="28">
        <v>181155982</v>
      </c>
      <c r="B5025" s="10" t="s">
        <v>839</v>
      </c>
      <c r="C5025" s="14" t="s">
        <v>5315</v>
      </c>
      <c r="D5025" s="14"/>
      <c r="E5025" s="3">
        <v>151.66999999999999</v>
      </c>
      <c r="F5025" s="3">
        <v>0</v>
      </c>
      <c r="G5025" s="18">
        <v>0</v>
      </c>
      <c r="H5025" s="18">
        <v>0</v>
      </c>
      <c r="I5025" s="18">
        <v>0</v>
      </c>
      <c r="J5025" s="29">
        <v>0</v>
      </c>
    </row>
    <row r="5026" spans="1:10" x14ac:dyDescent="0.25">
      <c r="A5026" s="28">
        <v>181826479</v>
      </c>
      <c r="B5026" s="10" t="s">
        <v>873</v>
      </c>
      <c r="C5026" s="14" t="s">
        <v>5315</v>
      </c>
      <c r="D5026" s="14"/>
      <c r="E5026" s="3">
        <v>151.66999999999999</v>
      </c>
      <c r="F5026" s="3">
        <v>0</v>
      </c>
      <c r="G5026" s="18">
        <v>0</v>
      </c>
      <c r="H5026" s="18">
        <v>0</v>
      </c>
      <c r="I5026" s="18">
        <v>0</v>
      </c>
      <c r="J5026" s="29">
        <v>0</v>
      </c>
    </row>
    <row r="5027" spans="1:10" x14ac:dyDescent="0.25">
      <c r="A5027" s="28">
        <v>182548491</v>
      </c>
      <c r="B5027" s="10" t="s">
        <v>889</v>
      </c>
      <c r="C5027" s="14" t="s">
        <v>5315</v>
      </c>
      <c r="D5027" s="14"/>
      <c r="E5027" s="3">
        <v>50</v>
      </c>
      <c r="F5027" s="3">
        <v>101.67</v>
      </c>
      <c r="G5027" s="18">
        <v>10.167</v>
      </c>
      <c r="H5027" s="18">
        <v>10.167</v>
      </c>
      <c r="I5027" s="18">
        <v>10.167</v>
      </c>
      <c r="J5027" s="29">
        <v>71.169000000000011</v>
      </c>
    </row>
    <row r="5028" spans="1:10" x14ac:dyDescent="0.25">
      <c r="A5028" s="28">
        <v>183935296</v>
      </c>
      <c r="B5028" s="10" t="s">
        <v>924</v>
      </c>
      <c r="C5028" s="14" t="s">
        <v>5315</v>
      </c>
      <c r="D5028" s="14"/>
      <c r="E5028" s="3">
        <v>50</v>
      </c>
      <c r="F5028" s="3">
        <v>101.67</v>
      </c>
      <c r="G5028" s="18">
        <v>10.167</v>
      </c>
      <c r="H5028" s="18">
        <v>10.167</v>
      </c>
      <c r="I5028" s="18">
        <v>10.167</v>
      </c>
      <c r="J5028" s="29">
        <v>71.169000000000011</v>
      </c>
    </row>
    <row r="5029" spans="1:10" x14ac:dyDescent="0.25">
      <c r="A5029" s="28">
        <v>186855439</v>
      </c>
      <c r="B5029" s="10" t="s">
        <v>958</v>
      </c>
      <c r="C5029" s="14" t="s">
        <v>5315</v>
      </c>
      <c r="D5029" s="14"/>
      <c r="E5029" s="3">
        <v>50</v>
      </c>
      <c r="F5029" s="3">
        <v>101.67</v>
      </c>
      <c r="G5029" s="18">
        <v>10.167</v>
      </c>
      <c r="H5029" s="18">
        <v>10.167</v>
      </c>
      <c r="I5029" s="18">
        <v>10.167</v>
      </c>
      <c r="J5029" s="29">
        <v>71.169000000000011</v>
      </c>
    </row>
    <row r="5030" spans="1:10" x14ac:dyDescent="0.25">
      <c r="A5030" s="28">
        <v>186855452</v>
      </c>
      <c r="B5030" s="10" t="s">
        <v>959</v>
      </c>
      <c r="C5030" s="14" t="s">
        <v>5315</v>
      </c>
      <c r="D5030" s="14"/>
      <c r="E5030" s="3">
        <v>50</v>
      </c>
      <c r="F5030" s="3">
        <v>101.67</v>
      </c>
      <c r="G5030" s="18">
        <v>10.167</v>
      </c>
      <c r="H5030" s="18">
        <v>10.167</v>
      </c>
      <c r="I5030" s="18">
        <v>10.167</v>
      </c>
      <c r="J5030" s="29">
        <v>71.169000000000011</v>
      </c>
    </row>
    <row r="5031" spans="1:10" x14ac:dyDescent="0.25">
      <c r="A5031" s="28">
        <v>188878678</v>
      </c>
      <c r="B5031" s="10" t="s">
        <v>993</v>
      </c>
      <c r="C5031" s="14" t="s">
        <v>5315</v>
      </c>
      <c r="D5031" s="14"/>
      <c r="E5031" s="3">
        <v>50</v>
      </c>
      <c r="F5031" s="3">
        <v>101.67</v>
      </c>
      <c r="G5031" s="18">
        <v>10.167</v>
      </c>
      <c r="H5031" s="18">
        <v>10.167</v>
      </c>
      <c r="I5031" s="18">
        <v>10.167</v>
      </c>
      <c r="J5031" s="29">
        <v>71.169000000000011</v>
      </c>
    </row>
    <row r="5032" spans="1:10" x14ac:dyDescent="0.25">
      <c r="A5032" s="28">
        <v>189449145</v>
      </c>
      <c r="B5032" s="10" t="s">
        <v>1042</v>
      </c>
      <c r="C5032" s="14" t="s">
        <v>5315</v>
      </c>
      <c r="D5032" s="14"/>
      <c r="E5032" s="3">
        <v>50</v>
      </c>
      <c r="F5032" s="3">
        <v>101.67</v>
      </c>
      <c r="G5032" s="18">
        <v>10.167</v>
      </c>
      <c r="H5032" s="18">
        <v>10.167</v>
      </c>
      <c r="I5032" s="18">
        <v>10.167</v>
      </c>
      <c r="J5032" s="29">
        <v>71.169000000000011</v>
      </c>
    </row>
    <row r="5033" spans="1:10" x14ac:dyDescent="0.25">
      <c r="A5033" s="28">
        <v>189566169</v>
      </c>
      <c r="B5033" s="10" t="s">
        <v>1056</v>
      </c>
      <c r="C5033" s="14" t="s">
        <v>5315</v>
      </c>
      <c r="D5033" s="14"/>
      <c r="E5033" s="3">
        <v>50</v>
      </c>
      <c r="F5033" s="3">
        <v>101.67</v>
      </c>
      <c r="G5033" s="18">
        <v>10.167</v>
      </c>
      <c r="H5033" s="18">
        <v>10.167</v>
      </c>
      <c r="I5033" s="18">
        <v>10.167</v>
      </c>
      <c r="J5033" s="29">
        <v>71.169000000000011</v>
      </c>
    </row>
    <row r="5034" spans="1:10" x14ac:dyDescent="0.25">
      <c r="A5034" s="28">
        <v>189732884</v>
      </c>
      <c r="B5034" s="10" t="s">
        <v>1069</v>
      </c>
      <c r="C5034" s="14" t="s">
        <v>5315</v>
      </c>
      <c r="D5034" s="14"/>
      <c r="E5034" s="3">
        <v>50</v>
      </c>
      <c r="F5034" s="3">
        <v>101.67</v>
      </c>
      <c r="G5034" s="18">
        <v>10.167</v>
      </c>
      <c r="H5034" s="18">
        <v>10.167</v>
      </c>
      <c r="I5034" s="18">
        <v>10.167</v>
      </c>
      <c r="J5034" s="29">
        <v>71.169000000000011</v>
      </c>
    </row>
    <row r="5035" spans="1:10" x14ac:dyDescent="0.25">
      <c r="A5035" s="28">
        <v>118453387</v>
      </c>
      <c r="B5035" s="10" t="s">
        <v>1128</v>
      </c>
      <c r="C5035" s="14" t="s">
        <v>5315</v>
      </c>
      <c r="D5035" s="14"/>
      <c r="E5035" s="3">
        <v>151.66999999999999</v>
      </c>
      <c r="F5035" s="3">
        <v>0</v>
      </c>
      <c r="G5035" s="18">
        <v>0</v>
      </c>
      <c r="H5035" s="18">
        <v>0</v>
      </c>
      <c r="I5035" s="18">
        <v>0</v>
      </c>
      <c r="J5035" s="29">
        <v>0</v>
      </c>
    </row>
    <row r="5036" spans="1:10" x14ac:dyDescent="0.25">
      <c r="A5036" s="28">
        <v>118895235</v>
      </c>
      <c r="B5036" s="10" t="s">
        <v>1143</v>
      </c>
      <c r="C5036" s="14" t="s">
        <v>5315</v>
      </c>
      <c r="D5036" s="14"/>
      <c r="E5036" s="3">
        <v>151.66999999999999</v>
      </c>
      <c r="F5036" s="3">
        <v>0</v>
      </c>
      <c r="G5036" s="18">
        <v>0</v>
      </c>
      <c r="H5036" s="18">
        <v>0</v>
      </c>
      <c r="I5036" s="18">
        <v>0</v>
      </c>
      <c r="J5036" s="29">
        <v>0</v>
      </c>
    </row>
    <row r="5037" spans="1:10" x14ac:dyDescent="0.25">
      <c r="A5037" s="28">
        <v>135951</v>
      </c>
      <c r="B5037" s="10" t="s">
        <v>1252</v>
      </c>
      <c r="C5037" s="14" t="s">
        <v>5315</v>
      </c>
      <c r="D5037" s="14"/>
      <c r="E5037" s="3">
        <v>151.66999999999999</v>
      </c>
      <c r="F5037" s="3">
        <v>0</v>
      </c>
      <c r="G5037" s="18">
        <v>0</v>
      </c>
      <c r="H5037" s="18">
        <v>0</v>
      </c>
      <c r="I5037" s="18">
        <v>0</v>
      </c>
      <c r="J5037" s="29">
        <v>0</v>
      </c>
    </row>
    <row r="5038" spans="1:10" x14ac:dyDescent="0.25">
      <c r="A5038" s="28">
        <v>555295</v>
      </c>
      <c r="B5038" s="10" t="s">
        <v>1272</v>
      </c>
      <c r="C5038" s="14" t="s">
        <v>5315</v>
      </c>
      <c r="D5038" s="14"/>
      <c r="E5038" s="3">
        <v>151.66999999999999</v>
      </c>
      <c r="F5038" s="3">
        <v>0</v>
      </c>
      <c r="G5038" s="18">
        <v>0</v>
      </c>
      <c r="H5038" s="18">
        <v>0</v>
      </c>
      <c r="I5038" s="18">
        <v>0</v>
      </c>
      <c r="J5038" s="29">
        <v>0</v>
      </c>
    </row>
    <row r="5039" spans="1:10" x14ac:dyDescent="0.25">
      <c r="A5039" s="28">
        <v>188829318</v>
      </c>
      <c r="B5039" s="10" t="s">
        <v>1290</v>
      </c>
      <c r="C5039" s="14" t="s">
        <v>5315</v>
      </c>
      <c r="D5039" s="14"/>
      <c r="E5039" s="3">
        <v>151.66999999999999</v>
      </c>
      <c r="F5039" s="3">
        <v>0</v>
      </c>
      <c r="G5039" s="18">
        <v>0</v>
      </c>
      <c r="H5039" s="18">
        <v>0</v>
      </c>
      <c r="I5039" s="18">
        <v>0</v>
      </c>
      <c r="J5039" s="29">
        <v>0</v>
      </c>
    </row>
    <row r="5040" spans="1:10" x14ac:dyDescent="0.25">
      <c r="A5040" s="28">
        <v>188252711</v>
      </c>
      <c r="B5040" s="10" t="s">
        <v>1302</v>
      </c>
      <c r="C5040" s="14" t="s">
        <v>5315</v>
      </c>
      <c r="D5040" s="14"/>
      <c r="E5040" s="3">
        <v>151.66999999999999</v>
      </c>
      <c r="F5040" s="3">
        <v>0</v>
      </c>
      <c r="G5040" s="18">
        <v>0</v>
      </c>
      <c r="H5040" s="18">
        <v>0</v>
      </c>
      <c r="I5040" s="18">
        <v>0</v>
      </c>
      <c r="J5040" s="29">
        <v>0</v>
      </c>
    </row>
    <row r="5041" spans="1:10" x14ac:dyDescent="0.25">
      <c r="A5041" s="28">
        <v>188558733</v>
      </c>
      <c r="B5041" s="10" t="s">
        <v>1319</v>
      </c>
      <c r="C5041" s="14" t="s">
        <v>5315</v>
      </c>
      <c r="D5041" s="14"/>
      <c r="E5041" s="3">
        <v>50</v>
      </c>
      <c r="F5041" s="3">
        <v>101.67</v>
      </c>
      <c r="G5041" s="18">
        <v>10.167</v>
      </c>
      <c r="H5041" s="18">
        <v>10.167</v>
      </c>
      <c r="I5041" s="18">
        <v>10.167</v>
      </c>
      <c r="J5041" s="29">
        <v>71.169000000000011</v>
      </c>
    </row>
    <row r="5042" spans="1:10" x14ac:dyDescent="0.25">
      <c r="A5042" s="28">
        <v>181766638</v>
      </c>
      <c r="B5042" s="10" t="s">
        <v>1346</v>
      </c>
      <c r="C5042" s="14" t="s">
        <v>5315</v>
      </c>
      <c r="D5042" s="14"/>
      <c r="E5042" s="3">
        <v>50</v>
      </c>
      <c r="F5042" s="3">
        <v>101.67</v>
      </c>
      <c r="G5042" s="18">
        <v>10.167</v>
      </c>
      <c r="H5042" s="18">
        <v>10.167</v>
      </c>
      <c r="I5042" s="18">
        <v>10.167</v>
      </c>
      <c r="J5042" s="29">
        <v>71.169000000000011</v>
      </c>
    </row>
    <row r="5043" spans="1:10" x14ac:dyDescent="0.25">
      <c r="A5043" s="28">
        <v>188845567</v>
      </c>
      <c r="B5043" s="10" t="s">
        <v>1443</v>
      </c>
      <c r="C5043" s="14" t="s">
        <v>5315</v>
      </c>
      <c r="D5043" s="14"/>
      <c r="E5043" s="3">
        <v>50</v>
      </c>
      <c r="F5043" s="3">
        <v>101.67</v>
      </c>
      <c r="G5043" s="18">
        <v>10.167</v>
      </c>
      <c r="H5043" s="18">
        <v>10.167</v>
      </c>
      <c r="I5043" s="18">
        <v>10.167</v>
      </c>
      <c r="J5043" s="29">
        <v>71.169000000000011</v>
      </c>
    </row>
    <row r="5044" spans="1:10" x14ac:dyDescent="0.25">
      <c r="A5044" s="28">
        <v>55482</v>
      </c>
      <c r="B5044" s="10" t="s">
        <v>1482</v>
      </c>
      <c r="C5044" s="14" t="s">
        <v>5315</v>
      </c>
      <c r="D5044" s="14"/>
      <c r="E5044" s="3">
        <v>50</v>
      </c>
      <c r="F5044" s="3">
        <v>101.67</v>
      </c>
      <c r="G5044" s="18">
        <v>10.167</v>
      </c>
      <c r="H5044" s="18">
        <v>10.167</v>
      </c>
      <c r="I5044" s="18">
        <v>10.167</v>
      </c>
      <c r="J5044" s="29">
        <v>71.169000000000011</v>
      </c>
    </row>
    <row r="5045" spans="1:10" x14ac:dyDescent="0.25">
      <c r="A5045" s="28">
        <v>182784578</v>
      </c>
      <c r="B5045" s="10" t="s">
        <v>1514</v>
      </c>
      <c r="C5045" s="14" t="s">
        <v>5315</v>
      </c>
      <c r="D5045" s="14"/>
      <c r="E5045" s="3">
        <v>50</v>
      </c>
      <c r="F5045" s="3">
        <v>101.67</v>
      </c>
      <c r="G5045" s="18">
        <v>10.167</v>
      </c>
      <c r="H5045" s="18">
        <v>10.167</v>
      </c>
      <c r="I5045" s="18">
        <v>10.167</v>
      </c>
      <c r="J5045" s="29">
        <v>71.169000000000011</v>
      </c>
    </row>
    <row r="5046" spans="1:10" x14ac:dyDescent="0.25">
      <c r="A5046" s="28">
        <v>183286485</v>
      </c>
      <c r="B5046" s="10" t="s">
        <v>1515</v>
      </c>
      <c r="C5046" s="14" t="s">
        <v>5315</v>
      </c>
      <c r="D5046" s="14"/>
      <c r="E5046" s="3">
        <v>50</v>
      </c>
      <c r="F5046" s="3">
        <v>101.67</v>
      </c>
      <c r="G5046" s="18">
        <v>10.167</v>
      </c>
      <c r="H5046" s="18">
        <v>10.167</v>
      </c>
      <c r="I5046" s="18">
        <v>10.167</v>
      </c>
      <c r="J5046" s="29">
        <v>71.169000000000011</v>
      </c>
    </row>
    <row r="5047" spans="1:10" x14ac:dyDescent="0.25">
      <c r="A5047" s="28">
        <v>185247941</v>
      </c>
      <c r="B5047" s="10" t="s">
        <v>1518</v>
      </c>
      <c r="C5047" s="14" t="s">
        <v>5315</v>
      </c>
      <c r="D5047" s="14"/>
      <c r="E5047" s="3">
        <v>50</v>
      </c>
      <c r="F5047" s="3">
        <v>101.67</v>
      </c>
      <c r="G5047" s="18">
        <v>10.167</v>
      </c>
      <c r="H5047" s="18">
        <v>10.167</v>
      </c>
      <c r="I5047" s="18">
        <v>10.167</v>
      </c>
      <c r="J5047" s="29">
        <v>71.169000000000011</v>
      </c>
    </row>
    <row r="5048" spans="1:10" x14ac:dyDescent="0.25">
      <c r="A5048" s="28">
        <v>713599</v>
      </c>
      <c r="B5048" s="10" t="s">
        <v>1527</v>
      </c>
      <c r="C5048" s="14" t="s">
        <v>5315</v>
      </c>
      <c r="D5048" s="14"/>
      <c r="E5048" s="3">
        <v>50</v>
      </c>
      <c r="F5048" s="3">
        <v>101.67</v>
      </c>
      <c r="G5048" s="18">
        <v>10.167</v>
      </c>
      <c r="H5048" s="18">
        <v>10.167</v>
      </c>
      <c r="I5048" s="18">
        <v>10.167</v>
      </c>
      <c r="J5048" s="29">
        <v>71.169000000000011</v>
      </c>
    </row>
    <row r="5049" spans="1:10" x14ac:dyDescent="0.25">
      <c r="A5049" s="28">
        <v>181892254</v>
      </c>
      <c r="B5049" s="10" t="s">
        <v>1564</v>
      </c>
      <c r="C5049" s="14" t="s">
        <v>5315</v>
      </c>
      <c r="D5049" s="14"/>
      <c r="E5049" s="3">
        <v>50</v>
      </c>
      <c r="F5049" s="3">
        <v>101.67</v>
      </c>
      <c r="G5049" s="18">
        <v>10.167</v>
      </c>
      <c r="H5049" s="18">
        <v>10.167</v>
      </c>
      <c r="I5049" s="18">
        <v>10.167</v>
      </c>
      <c r="J5049" s="29">
        <v>71.169000000000011</v>
      </c>
    </row>
    <row r="5050" spans="1:10" x14ac:dyDescent="0.25">
      <c r="A5050" s="28">
        <v>181112499</v>
      </c>
      <c r="B5050" s="10" t="s">
        <v>1568</v>
      </c>
      <c r="C5050" s="14" t="s">
        <v>5315</v>
      </c>
      <c r="D5050" s="14"/>
      <c r="E5050" s="3">
        <v>50</v>
      </c>
      <c r="F5050" s="3">
        <v>101.67</v>
      </c>
      <c r="G5050" s="18">
        <v>10.167</v>
      </c>
      <c r="H5050" s="18">
        <v>10.167</v>
      </c>
      <c r="I5050" s="18">
        <v>10.167</v>
      </c>
      <c r="J5050" s="29">
        <v>71.169000000000011</v>
      </c>
    </row>
    <row r="5051" spans="1:10" x14ac:dyDescent="0.25">
      <c r="A5051" s="28">
        <v>181236888</v>
      </c>
      <c r="B5051" s="10" t="s">
        <v>1571</v>
      </c>
      <c r="C5051" s="14" t="s">
        <v>5315</v>
      </c>
      <c r="D5051" s="14"/>
      <c r="E5051" s="3">
        <v>50</v>
      </c>
      <c r="F5051" s="3">
        <v>101.67</v>
      </c>
      <c r="G5051" s="18">
        <v>10.167</v>
      </c>
      <c r="H5051" s="18">
        <v>10.167</v>
      </c>
      <c r="I5051" s="18">
        <v>10.167</v>
      </c>
      <c r="J5051" s="29">
        <v>71.169000000000011</v>
      </c>
    </row>
    <row r="5052" spans="1:10" x14ac:dyDescent="0.25">
      <c r="A5052" s="28">
        <v>181635888</v>
      </c>
      <c r="B5052" s="10" t="s">
        <v>1584</v>
      </c>
      <c r="C5052" s="14" t="s">
        <v>5315</v>
      </c>
      <c r="D5052" s="14"/>
      <c r="E5052" s="3">
        <v>151.66999999999999</v>
      </c>
      <c r="F5052" s="3">
        <v>0</v>
      </c>
      <c r="G5052" s="18">
        <v>0</v>
      </c>
      <c r="H5052" s="18">
        <v>0</v>
      </c>
      <c r="I5052" s="18">
        <v>0</v>
      </c>
      <c r="J5052" s="29">
        <v>0</v>
      </c>
    </row>
    <row r="5053" spans="1:10" x14ac:dyDescent="0.25">
      <c r="A5053" s="28">
        <v>182378858</v>
      </c>
      <c r="B5053" s="10" t="s">
        <v>1600</v>
      </c>
      <c r="C5053" s="14" t="s">
        <v>5315</v>
      </c>
      <c r="D5053" s="14"/>
      <c r="E5053" s="3">
        <v>151.66999999999999</v>
      </c>
      <c r="F5053" s="3">
        <v>0</v>
      </c>
      <c r="G5053" s="18">
        <v>0</v>
      </c>
      <c r="H5053" s="18">
        <v>0</v>
      </c>
      <c r="I5053" s="18">
        <v>0</v>
      </c>
      <c r="J5053" s="29">
        <v>0</v>
      </c>
    </row>
    <row r="5054" spans="1:10" x14ac:dyDescent="0.25">
      <c r="A5054" s="28">
        <v>188797586</v>
      </c>
      <c r="B5054" s="10" t="s">
        <v>1729</v>
      </c>
      <c r="C5054" s="14" t="s">
        <v>5315</v>
      </c>
      <c r="D5054" s="14"/>
      <c r="E5054" s="3">
        <v>151.66999999999999</v>
      </c>
      <c r="F5054" s="3">
        <v>0</v>
      </c>
      <c r="G5054" s="18">
        <v>0</v>
      </c>
      <c r="H5054" s="18">
        <v>0</v>
      </c>
      <c r="I5054" s="18">
        <v>0</v>
      </c>
      <c r="J5054" s="29">
        <v>0</v>
      </c>
    </row>
    <row r="5055" spans="1:10" x14ac:dyDescent="0.25">
      <c r="A5055" s="28">
        <v>184357276</v>
      </c>
      <c r="B5055" s="10" t="s">
        <v>1783</v>
      </c>
      <c r="C5055" s="14" t="s">
        <v>5315</v>
      </c>
      <c r="D5055" s="14"/>
      <c r="E5055" s="3">
        <v>151.66999999999999</v>
      </c>
      <c r="F5055" s="3">
        <v>0</v>
      </c>
      <c r="G5055" s="18">
        <v>0</v>
      </c>
      <c r="H5055" s="18">
        <v>0</v>
      </c>
      <c r="I5055" s="18">
        <v>0</v>
      </c>
      <c r="J5055" s="29">
        <v>0</v>
      </c>
    </row>
    <row r="5056" spans="1:10" x14ac:dyDescent="0.25">
      <c r="A5056" s="28">
        <v>188182268</v>
      </c>
      <c r="B5056" s="10" t="s">
        <v>1803</v>
      </c>
      <c r="C5056" s="14" t="s">
        <v>5315</v>
      </c>
      <c r="D5056" s="14"/>
      <c r="E5056" s="3">
        <v>151.66999999999999</v>
      </c>
      <c r="F5056" s="3">
        <v>0</v>
      </c>
      <c r="G5056" s="18">
        <v>0</v>
      </c>
      <c r="H5056" s="18">
        <v>0</v>
      </c>
      <c r="I5056" s="18">
        <v>0</v>
      </c>
      <c r="J5056" s="29">
        <v>0</v>
      </c>
    </row>
    <row r="5057" spans="1:10" x14ac:dyDescent="0.25">
      <c r="A5057" s="28">
        <v>182465885</v>
      </c>
      <c r="B5057" s="10" t="s">
        <v>1837</v>
      </c>
      <c r="C5057" s="14" t="s">
        <v>5315</v>
      </c>
      <c r="D5057" s="14"/>
      <c r="E5057" s="3">
        <v>151.66999999999999</v>
      </c>
      <c r="F5057" s="3">
        <v>0</v>
      </c>
      <c r="G5057" s="18">
        <v>0</v>
      </c>
      <c r="H5057" s="18">
        <v>0</v>
      </c>
      <c r="I5057" s="18">
        <v>0</v>
      </c>
      <c r="J5057" s="29">
        <v>0</v>
      </c>
    </row>
    <row r="5058" spans="1:10" x14ac:dyDescent="0.25">
      <c r="A5058" s="28">
        <v>189469365</v>
      </c>
      <c r="B5058" s="10" t="s">
        <v>1876</v>
      </c>
      <c r="C5058" s="14" t="s">
        <v>5315</v>
      </c>
      <c r="D5058" s="14"/>
      <c r="E5058" s="3">
        <v>151.66999999999999</v>
      </c>
      <c r="F5058" s="3">
        <v>0</v>
      </c>
      <c r="G5058" s="18">
        <v>0</v>
      </c>
      <c r="H5058" s="18">
        <v>0</v>
      </c>
      <c r="I5058" s="18">
        <v>0</v>
      </c>
      <c r="J5058" s="29">
        <v>0</v>
      </c>
    </row>
    <row r="5059" spans="1:10" x14ac:dyDescent="0.25">
      <c r="A5059" s="28">
        <v>118643835</v>
      </c>
      <c r="B5059" s="10" t="s">
        <v>1923</v>
      </c>
      <c r="C5059" s="14" t="s">
        <v>5315</v>
      </c>
      <c r="D5059" s="14"/>
      <c r="E5059" s="3">
        <v>151.66999999999999</v>
      </c>
      <c r="F5059" s="3">
        <v>0</v>
      </c>
      <c r="G5059" s="18">
        <v>0</v>
      </c>
      <c r="H5059" s="18">
        <v>0</v>
      </c>
      <c r="I5059" s="18">
        <v>0</v>
      </c>
      <c r="J5059" s="29">
        <v>0</v>
      </c>
    </row>
    <row r="5060" spans="1:10" x14ac:dyDescent="0.25">
      <c r="A5060" s="28">
        <v>111885756</v>
      </c>
      <c r="B5060" s="10" t="s">
        <v>2047</v>
      </c>
      <c r="C5060" s="14" t="s">
        <v>5315</v>
      </c>
      <c r="D5060" s="14"/>
      <c r="E5060" s="3">
        <v>50</v>
      </c>
      <c r="F5060" s="3">
        <v>101.67</v>
      </c>
      <c r="G5060" s="18">
        <v>10.167</v>
      </c>
      <c r="H5060" s="18">
        <v>10.167</v>
      </c>
      <c r="I5060" s="18">
        <v>10.167</v>
      </c>
      <c r="J5060" s="29">
        <v>71.169000000000011</v>
      </c>
    </row>
    <row r="5061" spans="1:10" x14ac:dyDescent="0.25">
      <c r="A5061" s="28">
        <v>111256946</v>
      </c>
      <c r="B5061" s="10" t="s">
        <v>2090</v>
      </c>
      <c r="C5061" s="14" t="s">
        <v>5315</v>
      </c>
      <c r="D5061" s="14"/>
      <c r="E5061" s="3">
        <v>50</v>
      </c>
      <c r="F5061" s="3">
        <v>101.67</v>
      </c>
      <c r="G5061" s="18">
        <v>10.167</v>
      </c>
      <c r="H5061" s="18">
        <v>10.167</v>
      </c>
      <c r="I5061" s="18">
        <v>10.167</v>
      </c>
      <c r="J5061" s="29">
        <v>71.169000000000011</v>
      </c>
    </row>
    <row r="5062" spans="1:10" x14ac:dyDescent="0.25">
      <c r="A5062" s="28">
        <v>111414996</v>
      </c>
      <c r="B5062" s="10" t="s">
        <v>2116</v>
      </c>
      <c r="C5062" s="14" t="s">
        <v>5315</v>
      </c>
      <c r="D5062" s="14"/>
      <c r="E5062" s="3">
        <v>50</v>
      </c>
      <c r="F5062" s="3">
        <v>101.67</v>
      </c>
      <c r="G5062" s="18">
        <v>10.167</v>
      </c>
      <c r="H5062" s="18">
        <v>10.167</v>
      </c>
      <c r="I5062" s="18">
        <v>10.167</v>
      </c>
      <c r="J5062" s="29">
        <v>71.169000000000011</v>
      </c>
    </row>
    <row r="5063" spans="1:10" x14ac:dyDescent="0.25">
      <c r="A5063" s="28">
        <v>111588784</v>
      </c>
      <c r="B5063" s="10" t="s">
        <v>2152</v>
      </c>
      <c r="C5063" s="14" t="s">
        <v>5315</v>
      </c>
      <c r="D5063" s="14"/>
      <c r="E5063" s="3">
        <v>151.66999999999999</v>
      </c>
      <c r="F5063" s="3">
        <v>0</v>
      </c>
      <c r="G5063" s="18">
        <v>0</v>
      </c>
      <c r="H5063" s="18">
        <v>0</v>
      </c>
      <c r="I5063" s="18">
        <v>0</v>
      </c>
      <c r="J5063" s="29">
        <v>0</v>
      </c>
    </row>
    <row r="5064" spans="1:10" x14ac:dyDescent="0.25">
      <c r="A5064" s="28">
        <v>111518852</v>
      </c>
      <c r="B5064" s="10" t="s">
        <v>2160</v>
      </c>
      <c r="C5064" s="14" t="s">
        <v>5315</v>
      </c>
      <c r="D5064" s="14"/>
      <c r="E5064" s="3">
        <v>151.66999999999999</v>
      </c>
      <c r="F5064" s="3">
        <v>0</v>
      </c>
      <c r="G5064" s="18">
        <v>0</v>
      </c>
      <c r="H5064" s="18">
        <v>0</v>
      </c>
      <c r="I5064" s="18">
        <v>0</v>
      </c>
      <c r="J5064" s="29">
        <v>0</v>
      </c>
    </row>
    <row r="5065" spans="1:10" x14ac:dyDescent="0.25">
      <c r="A5065" s="28">
        <v>111818834</v>
      </c>
      <c r="B5065" s="10" t="s">
        <v>2200</v>
      </c>
      <c r="C5065" s="14" t="s">
        <v>5315</v>
      </c>
      <c r="D5065" s="14"/>
      <c r="E5065" s="3">
        <v>151.66999999999999</v>
      </c>
      <c r="F5065" s="3">
        <v>0</v>
      </c>
      <c r="G5065" s="18">
        <v>0</v>
      </c>
      <c r="H5065" s="18">
        <v>0</v>
      </c>
      <c r="I5065" s="18">
        <v>0</v>
      </c>
      <c r="J5065" s="29">
        <v>0</v>
      </c>
    </row>
    <row r="5066" spans="1:10" x14ac:dyDescent="0.25">
      <c r="A5066" s="28">
        <v>111818879</v>
      </c>
      <c r="B5066" s="10" t="s">
        <v>2206</v>
      </c>
      <c r="C5066" s="14" t="s">
        <v>5315</v>
      </c>
      <c r="D5066" s="14"/>
      <c r="E5066" s="3">
        <v>151.66999999999999</v>
      </c>
      <c r="F5066" s="3">
        <v>0</v>
      </c>
      <c r="G5066" s="18">
        <v>0</v>
      </c>
      <c r="H5066" s="18">
        <v>0</v>
      </c>
      <c r="I5066" s="18">
        <v>0</v>
      </c>
      <c r="J5066" s="29">
        <v>0</v>
      </c>
    </row>
    <row r="5067" spans="1:10" x14ac:dyDescent="0.25">
      <c r="A5067" s="28">
        <v>112188535</v>
      </c>
      <c r="B5067" s="10" t="s">
        <v>2231</v>
      </c>
      <c r="C5067" s="14" t="s">
        <v>5315</v>
      </c>
      <c r="D5067" s="14"/>
      <c r="E5067" s="3">
        <v>151.66999999999999</v>
      </c>
      <c r="F5067" s="3">
        <v>0</v>
      </c>
      <c r="G5067" s="18">
        <v>0</v>
      </c>
      <c r="H5067" s="18">
        <v>0</v>
      </c>
      <c r="I5067" s="18">
        <v>0</v>
      </c>
      <c r="J5067" s="29">
        <v>0</v>
      </c>
    </row>
    <row r="5068" spans="1:10" x14ac:dyDescent="0.25">
      <c r="A5068" s="28">
        <v>112738736</v>
      </c>
      <c r="B5068" s="10" t="s">
        <v>2261</v>
      </c>
      <c r="C5068" s="14" t="s">
        <v>5315</v>
      </c>
      <c r="D5068" s="14"/>
      <c r="E5068" s="3">
        <v>151.66999999999999</v>
      </c>
      <c r="F5068" s="3">
        <v>0</v>
      </c>
      <c r="G5068" s="18">
        <v>0</v>
      </c>
      <c r="H5068" s="18">
        <v>0</v>
      </c>
      <c r="I5068" s="18">
        <v>0</v>
      </c>
      <c r="J5068" s="29">
        <v>0</v>
      </c>
    </row>
    <row r="5069" spans="1:10" x14ac:dyDescent="0.25">
      <c r="A5069" s="28">
        <v>112883669</v>
      </c>
      <c r="B5069" s="10" t="s">
        <v>2270</v>
      </c>
      <c r="C5069" s="14" t="s">
        <v>5315</v>
      </c>
      <c r="D5069" s="14"/>
      <c r="E5069" s="3">
        <v>151.66999999999999</v>
      </c>
      <c r="F5069" s="3">
        <v>0</v>
      </c>
      <c r="G5069" s="18">
        <v>0</v>
      </c>
      <c r="H5069" s="18">
        <v>0</v>
      </c>
      <c r="I5069" s="18">
        <v>0</v>
      </c>
      <c r="J5069" s="29">
        <v>0</v>
      </c>
    </row>
    <row r="5070" spans="1:10" x14ac:dyDescent="0.25">
      <c r="A5070" s="28">
        <v>62988</v>
      </c>
      <c r="B5070" s="10" t="s">
        <v>2332</v>
      </c>
      <c r="C5070" s="14" t="s">
        <v>5315</v>
      </c>
      <c r="D5070" s="14"/>
      <c r="E5070" s="3">
        <v>151.66999999999999</v>
      </c>
      <c r="F5070" s="3">
        <v>0</v>
      </c>
      <c r="G5070" s="18">
        <v>0</v>
      </c>
      <c r="H5070" s="18">
        <v>0</v>
      </c>
      <c r="I5070" s="18">
        <v>0</v>
      </c>
      <c r="J5070" s="29">
        <v>0</v>
      </c>
    </row>
    <row r="5071" spans="1:10" x14ac:dyDescent="0.25">
      <c r="A5071" s="28">
        <v>188381289</v>
      </c>
      <c r="B5071" s="10" t="s">
        <v>2370</v>
      </c>
      <c r="C5071" s="14" t="s">
        <v>5315</v>
      </c>
      <c r="D5071" s="14"/>
      <c r="E5071" s="3">
        <v>151.66999999999999</v>
      </c>
      <c r="F5071" s="3">
        <v>0</v>
      </c>
      <c r="G5071" s="18">
        <v>0</v>
      </c>
      <c r="H5071" s="18">
        <v>0</v>
      </c>
      <c r="I5071" s="18">
        <v>0</v>
      </c>
      <c r="J5071" s="29">
        <v>0</v>
      </c>
    </row>
    <row r="5072" spans="1:10" x14ac:dyDescent="0.25">
      <c r="A5072" s="28">
        <v>182718342</v>
      </c>
      <c r="B5072" s="10" t="s">
        <v>2380</v>
      </c>
      <c r="C5072" s="14" t="s">
        <v>5315</v>
      </c>
      <c r="D5072" s="14"/>
      <c r="E5072" s="3">
        <v>151.66999999999999</v>
      </c>
      <c r="F5072" s="3">
        <v>0</v>
      </c>
      <c r="G5072" s="18">
        <v>0</v>
      </c>
      <c r="H5072" s="18">
        <v>0</v>
      </c>
      <c r="I5072" s="18">
        <v>0</v>
      </c>
      <c r="J5072" s="29">
        <v>0</v>
      </c>
    </row>
    <row r="5073" spans="1:10" x14ac:dyDescent="0.25">
      <c r="A5073" s="28">
        <v>235654</v>
      </c>
      <c r="B5073" s="10" t="s">
        <v>2390</v>
      </c>
      <c r="C5073" s="14" t="s">
        <v>5315</v>
      </c>
      <c r="D5073" s="14"/>
      <c r="E5073" s="3">
        <v>151.66999999999999</v>
      </c>
      <c r="F5073" s="3">
        <v>0</v>
      </c>
      <c r="G5073" s="18">
        <v>0</v>
      </c>
      <c r="H5073" s="18">
        <v>0</v>
      </c>
      <c r="I5073" s="18">
        <v>0</v>
      </c>
      <c r="J5073" s="29">
        <v>0</v>
      </c>
    </row>
    <row r="5074" spans="1:10" x14ac:dyDescent="0.25">
      <c r="A5074" s="28">
        <v>783585</v>
      </c>
      <c r="B5074" s="10" t="s">
        <v>2395</v>
      </c>
      <c r="C5074" s="14" t="s">
        <v>5315</v>
      </c>
      <c r="D5074" s="14"/>
      <c r="E5074" s="3">
        <v>151.66999999999999</v>
      </c>
      <c r="F5074" s="3">
        <v>0</v>
      </c>
      <c r="G5074" s="18">
        <v>0</v>
      </c>
      <c r="H5074" s="18">
        <v>0</v>
      </c>
      <c r="I5074" s="18">
        <v>0</v>
      </c>
      <c r="J5074" s="29">
        <v>0</v>
      </c>
    </row>
    <row r="5075" spans="1:10" x14ac:dyDescent="0.25">
      <c r="A5075" s="28">
        <v>188861845</v>
      </c>
      <c r="B5075" s="10" t="s">
        <v>2405</v>
      </c>
      <c r="C5075" s="14" t="s">
        <v>5315</v>
      </c>
      <c r="D5075" s="14"/>
      <c r="E5075" s="3">
        <v>50</v>
      </c>
      <c r="F5075" s="3">
        <v>101.67</v>
      </c>
      <c r="G5075" s="18">
        <v>10.167</v>
      </c>
      <c r="H5075" s="18">
        <v>10.167</v>
      </c>
      <c r="I5075" s="18">
        <v>10.167</v>
      </c>
      <c r="J5075" s="29">
        <v>71.169000000000011</v>
      </c>
    </row>
    <row r="5076" spans="1:10" x14ac:dyDescent="0.25">
      <c r="A5076" s="28">
        <v>183734188</v>
      </c>
      <c r="B5076" s="10" t="s">
        <v>2466</v>
      </c>
      <c r="C5076" s="14" t="s">
        <v>5315</v>
      </c>
      <c r="D5076" s="14"/>
      <c r="E5076" s="3">
        <v>50</v>
      </c>
      <c r="F5076" s="3">
        <v>101.67</v>
      </c>
      <c r="G5076" s="18">
        <v>10.167</v>
      </c>
      <c r="H5076" s="18">
        <v>10.167</v>
      </c>
      <c r="I5076" s="18">
        <v>10.167</v>
      </c>
      <c r="J5076" s="29">
        <v>71.169000000000011</v>
      </c>
    </row>
    <row r="5077" spans="1:10" x14ac:dyDescent="0.25">
      <c r="A5077" s="28">
        <v>189381272</v>
      </c>
      <c r="B5077" s="10" t="s">
        <v>2573</v>
      </c>
      <c r="C5077" s="14" t="s">
        <v>5315</v>
      </c>
      <c r="D5077" s="14"/>
      <c r="E5077" s="3">
        <v>50</v>
      </c>
      <c r="F5077" s="3">
        <v>101.67</v>
      </c>
      <c r="G5077" s="18">
        <v>10.167</v>
      </c>
      <c r="H5077" s="18">
        <v>10.167</v>
      </c>
      <c r="I5077" s="18">
        <v>10.167</v>
      </c>
      <c r="J5077" s="29">
        <v>71.169000000000011</v>
      </c>
    </row>
    <row r="5078" spans="1:10" x14ac:dyDescent="0.25">
      <c r="A5078" s="28">
        <v>188325497</v>
      </c>
      <c r="B5078" s="10" t="s">
        <v>2641</v>
      </c>
      <c r="C5078" s="14" t="s">
        <v>5315</v>
      </c>
      <c r="D5078" s="14"/>
      <c r="E5078" s="3">
        <v>50</v>
      </c>
      <c r="F5078" s="3">
        <v>101.67</v>
      </c>
      <c r="G5078" s="18">
        <v>10.167</v>
      </c>
      <c r="H5078" s="18">
        <v>10.167</v>
      </c>
      <c r="I5078" s="18">
        <v>10.167</v>
      </c>
      <c r="J5078" s="29">
        <v>71.169000000000011</v>
      </c>
    </row>
    <row r="5079" spans="1:10" x14ac:dyDescent="0.25">
      <c r="A5079" s="28">
        <v>188519275</v>
      </c>
      <c r="B5079" s="10" t="s">
        <v>2687</v>
      </c>
      <c r="C5079" s="14" t="s">
        <v>5315</v>
      </c>
      <c r="D5079" s="14"/>
      <c r="E5079" s="3">
        <v>50</v>
      </c>
      <c r="F5079" s="3">
        <v>101.67</v>
      </c>
      <c r="G5079" s="18">
        <v>10.167</v>
      </c>
      <c r="H5079" s="18">
        <v>10.167</v>
      </c>
      <c r="I5079" s="18">
        <v>10.167</v>
      </c>
      <c r="J5079" s="29">
        <v>71.169000000000011</v>
      </c>
    </row>
    <row r="5080" spans="1:10" x14ac:dyDescent="0.25">
      <c r="A5080" s="28">
        <v>188538373</v>
      </c>
      <c r="B5080" s="10" t="s">
        <v>2689</v>
      </c>
      <c r="C5080" s="14" t="s">
        <v>5315</v>
      </c>
      <c r="D5080" s="14"/>
      <c r="E5080" s="3">
        <v>50</v>
      </c>
      <c r="F5080" s="3">
        <v>101.67</v>
      </c>
      <c r="G5080" s="18">
        <v>10.167</v>
      </c>
      <c r="H5080" s="18">
        <v>10.167</v>
      </c>
      <c r="I5080" s="18">
        <v>10.167</v>
      </c>
      <c r="J5080" s="29">
        <v>71.169000000000011</v>
      </c>
    </row>
    <row r="5081" spans="1:10" x14ac:dyDescent="0.25">
      <c r="A5081" s="28">
        <v>188989824</v>
      </c>
      <c r="B5081" s="10" t="s">
        <v>2840</v>
      </c>
      <c r="C5081" s="14" t="s">
        <v>5315</v>
      </c>
      <c r="D5081" s="14"/>
      <c r="E5081" s="3">
        <v>151.66999999999999</v>
      </c>
      <c r="F5081" s="3">
        <v>0</v>
      </c>
      <c r="G5081" s="18">
        <v>0</v>
      </c>
      <c r="H5081" s="18">
        <v>0</v>
      </c>
      <c r="I5081" s="18">
        <v>0</v>
      </c>
      <c r="J5081" s="29">
        <v>0</v>
      </c>
    </row>
    <row r="5082" spans="1:10" x14ac:dyDescent="0.25">
      <c r="A5082" s="28">
        <v>181814198</v>
      </c>
      <c r="B5082" s="10" t="s">
        <v>2878</v>
      </c>
      <c r="C5082" s="14" t="s">
        <v>5315</v>
      </c>
      <c r="D5082" s="14"/>
      <c r="E5082" s="3">
        <v>151.66999999999999</v>
      </c>
      <c r="F5082" s="3">
        <v>0</v>
      </c>
      <c r="G5082" s="18">
        <v>0</v>
      </c>
      <c r="H5082" s="18">
        <v>0</v>
      </c>
      <c r="I5082" s="18">
        <v>0</v>
      </c>
      <c r="J5082" s="29">
        <v>0</v>
      </c>
    </row>
    <row r="5083" spans="1:10" x14ac:dyDescent="0.25">
      <c r="A5083" s="28">
        <v>181155773</v>
      </c>
      <c r="B5083" s="10" t="s">
        <v>2912</v>
      </c>
      <c r="C5083" s="14" t="s">
        <v>5315</v>
      </c>
      <c r="D5083" s="14"/>
      <c r="E5083" s="3">
        <v>151.66999999999999</v>
      </c>
      <c r="F5083" s="3">
        <v>0</v>
      </c>
      <c r="G5083" s="18">
        <v>0</v>
      </c>
      <c r="H5083" s="18">
        <v>0</v>
      </c>
      <c r="I5083" s="18">
        <v>0</v>
      </c>
      <c r="J5083" s="29">
        <v>0</v>
      </c>
    </row>
    <row r="5084" spans="1:10" x14ac:dyDescent="0.25">
      <c r="A5084" s="28">
        <v>181371448</v>
      </c>
      <c r="B5084" s="10" t="s">
        <v>3014</v>
      </c>
      <c r="C5084" s="14" t="s">
        <v>5315</v>
      </c>
      <c r="D5084" s="14"/>
      <c r="E5084" s="3">
        <v>151.66999999999999</v>
      </c>
      <c r="F5084" s="3">
        <v>0</v>
      </c>
      <c r="G5084" s="18">
        <v>0</v>
      </c>
      <c r="H5084" s="18">
        <v>0</v>
      </c>
      <c r="I5084" s="18">
        <v>0</v>
      </c>
      <c r="J5084" s="29">
        <v>0</v>
      </c>
    </row>
    <row r="5085" spans="1:10" x14ac:dyDescent="0.25">
      <c r="A5085" s="28">
        <v>181599875</v>
      </c>
      <c r="B5085" s="10" t="s">
        <v>3118</v>
      </c>
      <c r="C5085" s="14" t="s">
        <v>5315</v>
      </c>
      <c r="D5085" s="14"/>
      <c r="E5085" s="3">
        <v>151.66999999999999</v>
      </c>
      <c r="F5085" s="3">
        <v>0</v>
      </c>
      <c r="G5085" s="18">
        <v>0</v>
      </c>
      <c r="H5085" s="18">
        <v>0</v>
      </c>
      <c r="I5085" s="18">
        <v>0</v>
      </c>
      <c r="J5085" s="29">
        <v>0</v>
      </c>
    </row>
    <row r="5086" spans="1:10" x14ac:dyDescent="0.25">
      <c r="A5086" s="28">
        <v>181674217</v>
      </c>
      <c r="B5086" s="10" t="s">
        <v>3152</v>
      </c>
      <c r="C5086" s="14" t="s">
        <v>5315</v>
      </c>
      <c r="D5086" s="14"/>
      <c r="E5086" s="3">
        <v>151.66999999999999</v>
      </c>
      <c r="F5086" s="3">
        <v>0</v>
      </c>
      <c r="G5086" s="18">
        <v>0</v>
      </c>
      <c r="H5086" s="18">
        <v>0</v>
      </c>
      <c r="I5086" s="18">
        <v>0</v>
      </c>
      <c r="J5086" s="29">
        <v>0</v>
      </c>
    </row>
    <row r="5087" spans="1:10" x14ac:dyDescent="0.25">
      <c r="A5087" s="28">
        <v>182378724</v>
      </c>
      <c r="B5087" s="10" t="s">
        <v>3322</v>
      </c>
      <c r="C5087" s="14" t="s">
        <v>5315</v>
      </c>
      <c r="D5087" s="14"/>
      <c r="E5087" s="3">
        <v>50</v>
      </c>
      <c r="F5087" s="3">
        <v>101.67</v>
      </c>
      <c r="G5087" s="18">
        <v>10.167</v>
      </c>
      <c r="H5087" s="18">
        <v>10.167</v>
      </c>
      <c r="I5087" s="18">
        <v>10.167</v>
      </c>
      <c r="J5087" s="29">
        <v>71.169000000000011</v>
      </c>
    </row>
    <row r="5088" spans="1:10" x14ac:dyDescent="0.25">
      <c r="A5088" s="28">
        <v>182648696</v>
      </c>
      <c r="B5088" s="10" t="s">
        <v>3395</v>
      </c>
      <c r="C5088" s="14" t="s">
        <v>5315</v>
      </c>
      <c r="D5088" s="14"/>
      <c r="E5088" s="3">
        <v>50</v>
      </c>
      <c r="F5088" s="3">
        <v>101.67</v>
      </c>
      <c r="G5088" s="18">
        <v>10.167</v>
      </c>
      <c r="H5088" s="18">
        <v>10.167</v>
      </c>
      <c r="I5088" s="18">
        <v>10.167</v>
      </c>
      <c r="J5088" s="29">
        <v>71.169000000000011</v>
      </c>
    </row>
    <row r="5089" spans="1:10" x14ac:dyDescent="0.25">
      <c r="A5089" s="28">
        <v>182775718</v>
      </c>
      <c r="B5089" s="10" t="s">
        <v>3461</v>
      </c>
      <c r="C5089" s="14" t="s">
        <v>5315</v>
      </c>
      <c r="D5089" s="14"/>
      <c r="E5089" s="3">
        <v>50</v>
      </c>
      <c r="F5089" s="3">
        <v>101.67</v>
      </c>
      <c r="G5089" s="18">
        <v>10.167</v>
      </c>
      <c r="H5089" s="18">
        <v>10.167</v>
      </c>
      <c r="I5089" s="18">
        <v>10.167</v>
      </c>
      <c r="J5089" s="29">
        <v>71.169000000000011</v>
      </c>
    </row>
    <row r="5090" spans="1:10" x14ac:dyDescent="0.25">
      <c r="A5090" s="28">
        <v>182812863</v>
      </c>
      <c r="B5090" s="10" t="s">
        <v>3476</v>
      </c>
      <c r="C5090" s="14" t="s">
        <v>5315</v>
      </c>
      <c r="D5090" s="14"/>
      <c r="E5090" s="3">
        <v>50</v>
      </c>
      <c r="F5090" s="3">
        <v>101.67</v>
      </c>
      <c r="G5090" s="18">
        <v>10.167</v>
      </c>
      <c r="H5090" s="18">
        <v>10.167</v>
      </c>
      <c r="I5090" s="18">
        <v>10.167</v>
      </c>
      <c r="J5090" s="29">
        <v>71.169000000000011</v>
      </c>
    </row>
    <row r="5091" spans="1:10" x14ac:dyDescent="0.25">
      <c r="A5091" s="28">
        <v>182869113</v>
      </c>
      <c r="B5091" s="10" t="s">
        <v>3487</v>
      </c>
      <c r="C5091" s="14" t="s">
        <v>5315</v>
      </c>
      <c r="D5091" s="14"/>
      <c r="E5091" s="3">
        <v>50</v>
      </c>
      <c r="F5091" s="3">
        <v>101.67</v>
      </c>
      <c r="G5091" s="18">
        <v>10.167</v>
      </c>
      <c r="H5091" s="18">
        <v>10.167</v>
      </c>
      <c r="I5091" s="18">
        <v>10.167</v>
      </c>
      <c r="J5091" s="29">
        <v>71.169000000000011</v>
      </c>
    </row>
    <row r="5092" spans="1:10" x14ac:dyDescent="0.25">
      <c r="A5092" s="28">
        <v>183891653</v>
      </c>
      <c r="B5092" s="10" t="s">
        <v>3512</v>
      </c>
      <c r="C5092" s="14" t="s">
        <v>5315</v>
      </c>
      <c r="D5092" s="14"/>
      <c r="E5092" s="3">
        <v>50</v>
      </c>
      <c r="F5092" s="3">
        <v>101.67</v>
      </c>
      <c r="G5092" s="18">
        <v>10.167</v>
      </c>
      <c r="H5092" s="18">
        <v>10.167</v>
      </c>
      <c r="I5092" s="18">
        <v>10.167</v>
      </c>
      <c r="J5092" s="29">
        <v>71.169000000000011</v>
      </c>
    </row>
    <row r="5093" spans="1:10" x14ac:dyDescent="0.25">
      <c r="A5093" s="28">
        <v>183158125</v>
      </c>
      <c r="B5093" s="10" t="s">
        <v>3521</v>
      </c>
      <c r="C5093" s="14" t="s">
        <v>5315</v>
      </c>
      <c r="D5093" s="14"/>
      <c r="E5093" s="3">
        <v>50</v>
      </c>
      <c r="F5093" s="3">
        <v>101.67</v>
      </c>
      <c r="G5093" s="18">
        <v>10.167</v>
      </c>
      <c r="H5093" s="18">
        <v>10.167</v>
      </c>
      <c r="I5093" s="18">
        <v>10.167</v>
      </c>
      <c r="J5093" s="29">
        <v>71.169000000000011</v>
      </c>
    </row>
    <row r="5094" spans="1:10" x14ac:dyDescent="0.25">
      <c r="A5094" s="28">
        <v>183274484</v>
      </c>
      <c r="B5094" s="10" t="s">
        <v>3575</v>
      </c>
      <c r="C5094" s="14" t="s">
        <v>5315</v>
      </c>
      <c r="D5094" s="14"/>
      <c r="E5094" s="3">
        <v>151.66999999999999</v>
      </c>
      <c r="F5094" s="3">
        <v>0</v>
      </c>
      <c r="G5094" s="18">
        <v>0</v>
      </c>
      <c r="H5094" s="18">
        <v>0</v>
      </c>
      <c r="I5094" s="18">
        <v>0</v>
      </c>
      <c r="J5094" s="29">
        <v>0</v>
      </c>
    </row>
    <row r="5095" spans="1:10" x14ac:dyDescent="0.25">
      <c r="A5095" s="28">
        <v>183392951</v>
      </c>
      <c r="B5095" s="10" t="s">
        <v>3628</v>
      </c>
      <c r="C5095" s="14" t="s">
        <v>5315</v>
      </c>
      <c r="D5095" s="14"/>
      <c r="E5095" s="3">
        <v>151.66999999999999</v>
      </c>
      <c r="F5095" s="3">
        <v>0</v>
      </c>
      <c r="G5095" s="18">
        <v>0</v>
      </c>
      <c r="H5095" s="18">
        <v>0</v>
      </c>
      <c r="I5095" s="18">
        <v>0</v>
      </c>
      <c r="J5095" s="29">
        <v>0</v>
      </c>
    </row>
    <row r="5096" spans="1:10" x14ac:dyDescent="0.25">
      <c r="A5096" s="28">
        <v>183569228</v>
      </c>
      <c r="B5096" s="10" t="s">
        <v>3685</v>
      </c>
      <c r="C5096" s="14" t="s">
        <v>5315</v>
      </c>
      <c r="D5096" s="14"/>
      <c r="E5096" s="3">
        <v>151.66999999999999</v>
      </c>
      <c r="F5096" s="3">
        <v>0</v>
      </c>
      <c r="G5096" s="18">
        <v>0</v>
      </c>
      <c r="H5096" s="18">
        <v>0</v>
      </c>
      <c r="I5096" s="18">
        <v>0</v>
      </c>
      <c r="J5096" s="29">
        <v>0</v>
      </c>
    </row>
    <row r="5097" spans="1:10" x14ac:dyDescent="0.25">
      <c r="A5097" s="28">
        <v>183569938</v>
      </c>
      <c r="B5097" s="10" t="s">
        <v>3686</v>
      </c>
      <c r="C5097" s="14" t="s">
        <v>5315</v>
      </c>
      <c r="D5097" s="14"/>
      <c r="E5097" s="3">
        <v>151.66999999999999</v>
      </c>
      <c r="F5097" s="3">
        <v>0</v>
      </c>
      <c r="G5097" s="18">
        <v>0</v>
      </c>
      <c r="H5097" s="18">
        <v>0</v>
      </c>
      <c r="I5097" s="18">
        <v>0</v>
      </c>
      <c r="J5097" s="29">
        <v>0</v>
      </c>
    </row>
    <row r="5098" spans="1:10" x14ac:dyDescent="0.25">
      <c r="A5098" s="28">
        <v>183587316</v>
      </c>
      <c r="B5098" s="10" t="s">
        <v>3701</v>
      </c>
      <c r="C5098" s="14" t="s">
        <v>5315</v>
      </c>
      <c r="D5098" s="14"/>
      <c r="E5098" s="3">
        <v>151.66999999999999</v>
      </c>
      <c r="F5098" s="3">
        <v>0</v>
      </c>
      <c r="G5098" s="18">
        <v>0</v>
      </c>
      <c r="H5098" s="18">
        <v>0</v>
      </c>
      <c r="I5098" s="18">
        <v>0</v>
      </c>
      <c r="J5098" s="29">
        <v>0</v>
      </c>
    </row>
    <row r="5099" spans="1:10" x14ac:dyDescent="0.25">
      <c r="A5099" s="28">
        <v>183687636</v>
      </c>
      <c r="B5099" s="10" t="s">
        <v>3712</v>
      </c>
      <c r="C5099" s="14" t="s">
        <v>5315</v>
      </c>
      <c r="D5099" s="14"/>
      <c r="E5099" s="3">
        <v>151.66999999999999</v>
      </c>
      <c r="F5099" s="3">
        <v>0</v>
      </c>
      <c r="G5099" s="18">
        <v>0</v>
      </c>
      <c r="H5099" s="18">
        <v>0</v>
      </c>
      <c r="I5099" s="18">
        <v>0</v>
      </c>
      <c r="J5099" s="29">
        <v>0</v>
      </c>
    </row>
    <row r="5100" spans="1:10" x14ac:dyDescent="0.25">
      <c r="A5100" s="28">
        <v>183618466</v>
      </c>
      <c r="B5100" s="10" t="s">
        <v>3714</v>
      </c>
      <c r="C5100" s="14" t="s">
        <v>5315</v>
      </c>
      <c r="D5100" s="14"/>
      <c r="E5100" s="3">
        <v>151.66999999999999</v>
      </c>
      <c r="F5100" s="3">
        <v>0</v>
      </c>
      <c r="G5100" s="18">
        <v>0</v>
      </c>
      <c r="H5100" s="18">
        <v>0</v>
      </c>
      <c r="I5100" s="18">
        <v>0</v>
      </c>
      <c r="J5100" s="29">
        <v>0</v>
      </c>
    </row>
    <row r="5101" spans="1:10" x14ac:dyDescent="0.25">
      <c r="A5101" s="28">
        <v>183634637</v>
      </c>
      <c r="B5101" s="10" t="s">
        <v>3724</v>
      </c>
      <c r="C5101" s="14" t="s">
        <v>5315</v>
      </c>
      <c r="D5101" s="14"/>
      <c r="E5101" s="3">
        <v>151.66999999999999</v>
      </c>
      <c r="F5101" s="3">
        <v>0</v>
      </c>
      <c r="G5101" s="18">
        <v>0</v>
      </c>
      <c r="H5101" s="18">
        <v>0</v>
      </c>
      <c r="I5101" s="18">
        <v>0</v>
      </c>
      <c r="J5101" s="29">
        <v>0</v>
      </c>
    </row>
    <row r="5102" spans="1:10" x14ac:dyDescent="0.25">
      <c r="A5102" s="28">
        <v>183726532</v>
      </c>
      <c r="B5102" s="10" t="s">
        <v>3764</v>
      </c>
      <c r="C5102" s="14" t="s">
        <v>5315</v>
      </c>
      <c r="D5102" s="14"/>
      <c r="E5102" s="3">
        <v>151.66999999999999</v>
      </c>
      <c r="F5102" s="3">
        <v>0</v>
      </c>
      <c r="G5102" s="18">
        <v>0</v>
      </c>
      <c r="H5102" s="18">
        <v>0</v>
      </c>
      <c r="I5102" s="18">
        <v>0</v>
      </c>
      <c r="J5102" s="29">
        <v>0</v>
      </c>
    </row>
    <row r="5103" spans="1:10" x14ac:dyDescent="0.25">
      <c r="A5103" s="28">
        <v>183888286</v>
      </c>
      <c r="B5103" s="10" t="s">
        <v>3787</v>
      </c>
      <c r="C5103" s="14" t="s">
        <v>5315</v>
      </c>
      <c r="D5103" s="14"/>
      <c r="E5103" s="3">
        <v>151.66999999999999</v>
      </c>
      <c r="F5103" s="3">
        <v>0</v>
      </c>
      <c r="G5103" s="18">
        <v>0</v>
      </c>
      <c r="H5103" s="18">
        <v>0</v>
      </c>
      <c r="I5103" s="18">
        <v>0</v>
      </c>
      <c r="J5103" s="29">
        <v>0</v>
      </c>
    </row>
    <row r="5104" spans="1:10" x14ac:dyDescent="0.25">
      <c r="A5104" s="28">
        <v>183889638</v>
      </c>
      <c r="B5104" s="10" t="s">
        <v>3829</v>
      </c>
      <c r="C5104" s="14" t="s">
        <v>5315</v>
      </c>
      <c r="D5104" s="14"/>
      <c r="E5104" s="3">
        <v>151.66999999999999</v>
      </c>
      <c r="F5104" s="3">
        <v>0</v>
      </c>
      <c r="G5104" s="18">
        <v>0</v>
      </c>
      <c r="H5104" s="18">
        <v>0</v>
      </c>
      <c r="I5104" s="18">
        <v>0</v>
      </c>
      <c r="J5104" s="29">
        <v>0</v>
      </c>
    </row>
    <row r="5105" spans="1:10" x14ac:dyDescent="0.25">
      <c r="A5105" s="28">
        <v>183984422</v>
      </c>
      <c r="B5105" s="10" t="s">
        <v>3844</v>
      </c>
      <c r="C5105" s="14" t="s">
        <v>5315</v>
      </c>
      <c r="D5105" s="14"/>
      <c r="E5105" s="3">
        <v>151.66999999999999</v>
      </c>
      <c r="F5105" s="3">
        <v>0</v>
      </c>
      <c r="G5105" s="18">
        <v>0</v>
      </c>
      <c r="H5105" s="18">
        <v>0</v>
      </c>
      <c r="I5105" s="18">
        <v>0</v>
      </c>
      <c r="J5105" s="29">
        <v>0</v>
      </c>
    </row>
    <row r="5106" spans="1:10" x14ac:dyDescent="0.25">
      <c r="A5106" s="28">
        <v>184689474</v>
      </c>
      <c r="B5106" s="10" t="s">
        <v>3981</v>
      </c>
      <c r="C5106" s="14" t="s">
        <v>5315</v>
      </c>
      <c r="D5106" s="14"/>
      <c r="E5106" s="3">
        <v>50</v>
      </c>
      <c r="F5106" s="3">
        <v>101.67</v>
      </c>
      <c r="G5106" s="18">
        <v>10.167</v>
      </c>
      <c r="H5106" s="18">
        <v>10.167</v>
      </c>
      <c r="I5106" s="18">
        <v>10.167</v>
      </c>
      <c r="J5106" s="29">
        <v>71.169000000000011</v>
      </c>
    </row>
    <row r="5107" spans="1:10" x14ac:dyDescent="0.25">
      <c r="A5107" s="28">
        <v>184664258</v>
      </c>
      <c r="B5107" s="10" t="s">
        <v>3999</v>
      </c>
      <c r="C5107" s="14" t="s">
        <v>5315</v>
      </c>
      <c r="D5107" s="14"/>
      <c r="E5107" s="3">
        <v>50</v>
      </c>
      <c r="F5107" s="3">
        <v>101.67</v>
      </c>
      <c r="G5107" s="18">
        <v>10.167</v>
      </c>
      <c r="H5107" s="18">
        <v>10.167</v>
      </c>
      <c r="I5107" s="18">
        <v>10.167</v>
      </c>
      <c r="J5107" s="29">
        <v>71.169000000000011</v>
      </c>
    </row>
    <row r="5108" spans="1:10" x14ac:dyDescent="0.25">
      <c r="A5108" s="28">
        <v>184798526</v>
      </c>
      <c r="B5108" s="10" t="s">
        <v>4017</v>
      </c>
      <c r="C5108" s="14" t="s">
        <v>5315</v>
      </c>
      <c r="D5108" s="14"/>
      <c r="E5108" s="3">
        <v>50</v>
      </c>
      <c r="F5108" s="3">
        <v>101.67</v>
      </c>
      <c r="G5108" s="18">
        <v>10.167</v>
      </c>
      <c r="H5108" s="18">
        <v>10.167</v>
      </c>
      <c r="I5108" s="18">
        <v>10.167</v>
      </c>
      <c r="J5108" s="29">
        <v>71.169000000000011</v>
      </c>
    </row>
    <row r="5109" spans="1:10" x14ac:dyDescent="0.25">
      <c r="A5109" s="28">
        <v>185145786</v>
      </c>
      <c r="B5109" s="10" t="s">
        <v>4142</v>
      </c>
      <c r="C5109" s="14" t="s">
        <v>5315</v>
      </c>
      <c r="D5109" s="14"/>
      <c r="E5109" s="3">
        <v>50</v>
      </c>
      <c r="F5109" s="3">
        <v>101.67</v>
      </c>
      <c r="G5109" s="18">
        <v>10.167</v>
      </c>
      <c r="H5109" s="18">
        <v>10.167</v>
      </c>
      <c r="I5109" s="18">
        <v>10.167</v>
      </c>
      <c r="J5109" s="29">
        <v>71.169000000000011</v>
      </c>
    </row>
    <row r="5110" spans="1:10" x14ac:dyDescent="0.25">
      <c r="A5110" s="28">
        <v>185152612</v>
      </c>
      <c r="B5110" s="10" t="s">
        <v>4151</v>
      </c>
      <c r="C5110" s="14" t="s">
        <v>5315</v>
      </c>
      <c r="D5110" s="14"/>
      <c r="E5110" s="3">
        <v>151.66999999999999</v>
      </c>
      <c r="F5110" s="3">
        <v>0</v>
      </c>
      <c r="G5110" s="18">
        <v>0</v>
      </c>
      <c r="H5110" s="18">
        <v>0</v>
      </c>
      <c r="I5110" s="18">
        <v>0</v>
      </c>
      <c r="J5110" s="29">
        <v>0</v>
      </c>
    </row>
    <row r="5111" spans="1:10" x14ac:dyDescent="0.25">
      <c r="A5111" s="28">
        <v>185158871</v>
      </c>
      <c r="B5111" s="10" t="s">
        <v>4155</v>
      </c>
      <c r="C5111" s="14" t="s">
        <v>5315</v>
      </c>
      <c r="D5111" s="14"/>
      <c r="E5111" s="3">
        <v>151.66999999999999</v>
      </c>
      <c r="F5111" s="3">
        <v>0</v>
      </c>
      <c r="G5111" s="18">
        <v>0</v>
      </c>
      <c r="H5111" s="18">
        <v>0</v>
      </c>
      <c r="I5111" s="18">
        <v>0</v>
      </c>
      <c r="J5111" s="29">
        <v>0</v>
      </c>
    </row>
    <row r="5112" spans="1:10" x14ac:dyDescent="0.25">
      <c r="A5112" s="28">
        <v>185282887</v>
      </c>
      <c r="B5112" s="10" t="s">
        <v>4171</v>
      </c>
      <c r="C5112" s="14" t="s">
        <v>5315</v>
      </c>
      <c r="D5112" s="14"/>
      <c r="E5112" s="3">
        <v>151.66999999999999</v>
      </c>
      <c r="F5112" s="3">
        <v>0</v>
      </c>
      <c r="G5112" s="18">
        <v>0</v>
      </c>
      <c r="H5112" s="18">
        <v>0</v>
      </c>
      <c r="I5112" s="18">
        <v>0</v>
      </c>
      <c r="J5112" s="29">
        <v>0</v>
      </c>
    </row>
    <row r="5113" spans="1:10" x14ac:dyDescent="0.25">
      <c r="A5113" s="28">
        <v>185247478</v>
      </c>
      <c r="B5113" s="10" t="s">
        <v>4187</v>
      </c>
      <c r="C5113" s="14" t="s">
        <v>5315</v>
      </c>
      <c r="D5113" s="14"/>
      <c r="E5113" s="3">
        <v>151.66999999999999</v>
      </c>
      <c r="F5113" s="3">
        <v>0</v>
      </c>
      <c r="G5113" s="18">
        <v>0</v>
      </c>
      <c r="H5113" s="18">
        <v>0</v>
      </c>
      <c r="I5113" s="18">
        <v>0</v>
      </c>
      <c r="J5113" s="29">
        <v>0</v>
      </c>
    </row>
    <row r="5114" spans="1:10" x14ac:dyDescent="0.25">
      <c r="A5114" s="28">
        <v>185336249</v>
      </c>
      <c r="B5114" s="10" t="s">
        <v>4227</v>
      </c>
      <c r="C5114" s="14" t="s">
        <v>5315</v>
      </c>
      <c r="D5114" s="14"/>
      <c r="E5114" s="3">
        <v>151.66999999999999</v>
      </c>
      <c r="F5114" s="3">
        <v>0</v>
      </c>
      <c r="G5114" s="18">
        <v>0</v>
      </c>
      <c r="H5114" s="18">
        <v>0</v>
      </c>
      <c r="I5114" s="18">
        <v>0</v>
      </c>
      <c r="J5114" s="29">
        <v>0</v>
      </c>
    </row>
    <row r="5115" spans="1:10" x14ac:dyDescent="0.25">
      <c r="A5115" s="28">
        <v>185437534</v>
      </c>
      <c r="B5115" s="10" t="s">
        <v>4268</v>
      </c>
      <c r="C5115" s="14" t="s">
        <v>5315</v>
      </c>
      <c r="D5115" s="14"/>
      <c r="E5115" s="3">
        <v>151.66999999999999</v>
      </c>
      <c r="F5115" s="3">
        <v>0</v>
      </c>
      <c r="G5115" s="18">
        <v>0</v>
      </c>
      <c r="H5115" s="18">
        <v>0</v>
      </c>
      <c r="I5115" s="18">
        <v>0</v>
      </c>
      <c r="J5115" s="29">
        <v>0</v>
      </c>
    </row>
    <row r="5116" spans="1:10" x14ac:dyDescent="0.25">
      <c r="A5116" s="28">
        <v>185441838</v>
      </c>
      <c r="B5116" s="10" t="s">
        <v>4272</v>
      </c>
      <c r="C5116" s="14" t="s">
        <v>5315</v>
      </c>
      <c r="D5116" s="14"/>
      <c r="E5116" s="3">
        <v>151.66999999999999</v>
      </c>
      <c r="F5116" s="3">
        <v>0</v>
      </c>
      <c r="G5116" s="18">
        <v>0</v>
      </c>
      <c r="H5116" s="18">
        <v>0</v>
      </c>
      <c r="I5116" s="18">
        <v>0</v>
      </c>
      <c r="J5116" s="29">
        <v>0</v>
      </c>
    </row>
    <row r="5117" spans="1:10" x14ac:dyDescent="0.25">
      <c r="A5117" s="28">
        <v>185829173</v>
      </c>
      <c r="B5117" s="10" t="s">
        <v>4381</v>
      </c>
      <c r="C5117" s="14" t="s">
        <v>5315</v>
      </c>
      <c r="D5117" s="14"/>
      <c r="E5117" s="3">
        <v>50</v>
      </c>
      <c r="F5117" s="3">
        <v>101.67</v>
      </c>
      <c r="G5117" s="18">
        <v>10.167</v>
      </c>
      <c r="H5117" s="18">
        <v>10.167</v>
      </c>
      <c r="I5117" s="18">
        <v>10.167</v>
      </c>
      <c r="J5117" s="29">
        <v>71.169000000000011</v>
      </c>
    </row>
    <row r="5118" spans="1:10" x14ac:dyDescent="0.25">
      <c r="A5118" s="28">
        <v>186279788</v>
      </c>
      <c r="B5118" s="10" t="s">
        <v>4445</v>
      </c>
      <c r="C5118" s="14" t="s">
        <v>5315</v>
      </c>
      <c r="D5118" s="14"/>
      <c r="E5118" s="3">
        <v>50</v>
      </c>
      <c r="F5118" s="3">
        <v>101.67</v>
      </c>
      <c r="G5118" s="18">
        <v>10.167</v>
      </c>
      <c r="H5118" s="18">
        <v>10.167</v>
      </c>
      <c r="I5118" s="18">
        <v>10.167</v>
      </c>
      <c r="J5118" s="29">
        <v>71.169000000000011</v>
      </c>
    </row>
    <row r="5119" spans="1:10" x14ac:dyDescent="0.25">
      <c r="A5119" s="28">
        <v>186783778</v>
      </c>
      <c r="B5119" s="10" t="s">
        <v>4616</v>
      </c>
      <c r="C5119" s="14" t="s">
        <v>5315</v>
      </c>
      <c r="D5119" s="14"/>
      <c r="E5119" s="3">
        <v>151.66999999999999</v>
      </c>
      <c r="F5119" s="3">
        <v>0</v>
      </c>
      <c r="G5119" s="18">
        <v>0</v>
      </c>
      <c r="H5119" s="18">
        <v>0</v>
      </c>
      <c r="I5119" s="18">
        <v>0</v>
      </c>
      <c r="J5119" s="29">
        <v>0</v>
      </c>
    </row>
    <row r="5120" spans="1:10" x14ac:dyDescent="0.25">
      <c r="A5120" s="28">
        <v>186828197</v>
      </c>
      <c r="B5120" s="10" t="s">
        <v>4643</v>
      </c>
      <c r="C5120" s="14" t="s">
        <v>5315</v>
      </c>
      <c r="D5120" s="14"/>
      <c r="E5120" s="3">
        <v>151.66999999999999</v>
      </c>
      <c r="F5120" s="3">
        <v>0</v>
      </c>
      <c r="G5120" s="18">
        <v>0</v>
      </c>
      <c r="H5120" s="18">
        <v>0</v>
      </c>
      <c r="I5120" s="18">
        <v>0</v>
      </c>
      <c r="J5120" s="29">
        <v>0</v>
      </c>
    </row>
    <row r="5121" spans="1:10" x14ac:dyDescent="0.25">
      <c r="A5121" s="28">
        <v>186987456</v>
      </c>
      <c r="B5121" s="10" t="s">
        <v>4669</v>
      </c>
      <c r="C5121" s="14" t="s">
        <v>5315</v>
      </c>
      <c r="D5121" s="14"/>
      <c r="E5121" s="3">
        <v>151.66999999999999</v>
      </c>
      <c r="F5121" s="3">
        <v>0</v>
      </c>
      <c r="G5121" s="18">
        <v>0</v>
      </c>
      <c r="H5121" s="18">
        <v>0</v>
      </c>
      <c r="I5121" s="18">
        <v>0</v>
      </c>
      <c r="J5121" s="29">
        <v>0</v>
      </c>
    </row>
    <row r="5122" spans="1:10" x14ac:dyDescent="0.25">
      <c r="A5122" s="28">
        <v>186937925</v>
      </c>
      <c r="B5122" s="10" t="s">
        <v>4681</v>
      </c>
      <c r="C5122" s="14" t="s">
        <v>5315</v>
      </c>
      <c r="D5122" s="14"/>
      <c r="E5122" s="3">
        <v>151.66999999999999</v>
      </c>
      <c r="F5122" s="3">
        <v>0</v>
      </c>
      <c r="G5122" s="18">
        <v>0</v>
      </c>
      <c r="H5122" s="18">
        <v>0</v>
      </c>
      <c r="I5122" s="18">
        <v>0</v>
      </c>
      <c r="J5122" s="29">
        <v>0</v>
      </c>
    </row>
    <row r="5123" spans="1:10" x14ac:dyDescent="0.25">
      <c r="A5123" s="28">
        <v>187883368</v>
      </c>
      <c r="B5123" s="10" t="s">
        <v>4732</v>
      </c>
      <c r="C5123" s="14" t="s">
        <v>5315</v>
      </c>
      <c r="D5123" s="14"/>
      <c r="E5123" s="3">
        <v>50</v>
      </c>
      <c r="F5123" s="3">
        <v>101.67</v>
      </c>
      <c r="G5123" s="18">
        <v>10.167</v>
      </c>
      <c r="H5123" s="18">
        <v>10.167</v>
      </c>
      <c r="I5123" s="18">
        <v>10.167</v>
      </c>
      <c r="J5123" s="29">
        <v>71.169000000000011</v>
      </c>
    </row>
    <row r="5124" spans="1:10" x14ac:dyDescent="0.25">
      <c r="A5124" s="28">
        <v>187381893</v>
      </c>
      <c r="B5124" s="10" t="s">
        <v>4784</v>
      </c>
      <c r="C5124" s="14" t="s">
        <v>5315</v>
      </c>
      <c r="D5124" s="14"/>
      <c r="E5124" s="3">
        <v>50</v>
      </c>
      <c r="F5124" s="3">
        <v>101.67</v>
      </c>
      <c r="G5124" s="18">
        <v>10.167</v>
      </c>
      <c r="H5124" s="18">
        <v>10.167</v>
      </c>
      <c r="I5124" s="18">
        <v>10.167</v>
      </c>
      <c r="J5124" s="29">
        <v>71.169000000000011</v>
      </c>
    </row>
    <row r="5125" spans="1:10" x14ac:dyDescent="0.25">
      <c r="A5125" s="28">
        <v>187481598</v>
      </c>
      <c r="B5125" s="10" t="s">
        <v>4788</v>
      </c>
      <c r="C5125" s="14" t="s">
        <v>5315</v>
      </c>
      <c r="D5125" s="14"/>
      <c r="E5125" s="3">
        <v>50</v>
      </c>
      <c r="F5125" s="3">
        <v>101.67</v>
      </c>
      <c r="G5125" s="18">
        <v>10.167</v>
      </c>
      <c r="H5125" s="18">
        <v>10.167</v>
      </c>
      <c r="I5125" s="18">
        <v>10.167</v>
      </c>
      <c r="J5125" s="29">
        <v>71.169000000000011</v>
      </c>
    </row>
    <row r="5126" spans="1:10" x14ac:dyDescent="0.25">
      <c r="A5126" s="28">
        <v>187854663</v>
      </c>
      <c r="B5126" s="10" t="s">
        <v>4902</v>
      </c>
      <c r="C5126" s="14" t="s">
        <v>5315</v>
      </c>
      <c r="D5126" s="14"/>
      <c r="E5126" s="3">
        <v>50</v>
      </c>
      <c r="F5126" s="3">
        <v>101.67</v>
      </c>
      <c r="G5126" s="18">
        <v>10.167</v>
      </c>
      <c r="H5126" s="18">
        <v>10.167</v>
      </c>
      <c r="I5126" s="18">
        <v>10.167</v>
      </c>
      <c r="J5126" s="29">
        <v>71.169000000000011</v>
      </c>
    </row>
    <row r="5127" spans="1:10" x14ac:dyDescent="0.25">
      <c r="A5127" s="28">
        <v>187866588</v>
      </c>
      <c r="B5127" s="10" t="s">
        <v>4909</v>
      </c>
      <c r="C5127" s="14" t="s">
        <v>5315</v>
      </c>
      <c r="D5127" s="14"/>
      <c r="E5127" s="3">
        <v>50</v>
      </c>
      <c r="F5127" s="3">
        <v>101.67</v>
      </c>
      <c r="G5127" s="18">
        <v>10.167</v>
      </c>
      <c r="H5127" s="18">
        <v>10.167</v>
      </c>
      <c r="I5127" s="18">
        <v>10.167</v>
      </c>
      <c r="J5127" s="29">
        <v>71.169000000000011</v>
      </c>
    </row>
    <row r="5128" spans="1:10" x14ac:dyDescent="0.25">
      <c r="A5128" s="28">
        <v>187982664</v>
      </c>
      <c r="B5128" s="10" t="s">
        <v>4933</v>
      </c>
      <c r="C5128" s="14" t="s">
        <v>5315</v>
      </c>
      <c r="D5128" s="14"/>
      <c r="E5128" s="3">
        <v>50</v>
      </c>
      <c r="F5128" s="3">
        <v>101.67</v>
      </c>
      <c r="G5128" s="18">
        <v>10.167</v>
      </c>
      <c r="H5128" s="18">
        <v>10.167</v>
      </c>
      <c r="I5128" s="18">
        <v>10.167</v>
      </c>
      <c r="J5128" s="29">
        <v>71.169000000000011</v>
      </c>
    </row>
    <row r="5129" spans="1:10" x14ac:dyDescent="0.25">
      <c r="A5129" s="27">
        <v>188648317</v>
      </c>
      <c r="B5129" s="10" t="s">
        <v>321</v>
      </c>
      <c r="C5129" s="10" t="s">
        <v>5317</v>
      </c>
      <c r="D5129" s="10"/>
      <c r="E5129" s="3">
        <v>151.66999999999999</v>
      </c>
      <c r="F5129" s="3">
        <v>0</v>
      </c>
      <c r="G5129" s="18">
        <v>0</v>
      </c>
      <c r="H5129" s="18">
        <v>0</v>
      </c>
      <c r="I5129" s="18">
        <v>0</v>
      </c>
      <c r="J5129" s="29">
        <v>0</v>
      </c>
    </row>
    <row r="5130" spans="1:10" x14ac:dyDescent="0.25">
      <c r="A5130" s="27">
        <v>188727714</v>
      </c>
      <c r="B5130" s="10" t="s">
        <v>327</v>
      </c>
      <c r="C5130" s="10" t="s">
        <v>5317</v>
      </c>
      <c r="D5130" s="10"/>
      <c r="E5130" s="3">
        <v>151.66999999999999</v>
      </c>
      <c r="F5130" s="3">
        <v>0</v>
      </c>
      <c r="G5130" s="18">
        <v>0</v>
      </c>
      <c r="H5130" s="18">
        <v>0</v>
      </c>
      <c r="I5130" s="18">
        <v>0</v>
      </c>
      <c r="J5130" s="29">
        <v>0</v>
      </c>
    </row>
    <row r="5131" spans="1:10" x14ac:dyDescent="0.25">
      <c r="A5131" s="27">
        <v>181378822</v>
      </c>
      <c r="B5131" s="10" t="s">
        <v>370</v>
      </c>
      <c r="C5131" s="10" t="s">
        <v>5317</v>
      </c>
      <c r="D5131" s="10"/>
      <c r="E5131" s="3">
        <v>151.66999999999999</v>
      </c>
      <c r="F5131" s="3">
        <v>0</v>
      </c>
      <c r="G5131" s="18">
        <v>0</v>
      </c>
      <c r="H5131" s="18">
        <v>0</v>
      </c>
      <c r="I5131" s="18">
        <v>0</v>
      </c>
      <c r="J5131" s="29">
        <v>0</v>
      </c>
    </row>
    <row r="5132" spans="1:10" x14ac:dyDescent="0.25">
      <c r="A5132" s="27">
        <v>186595514</v>
      </c>
      <c r="B5132" s="10" t="s">
        <v>466</v>
      </c>
      <c r="C5132" s="10" t="s">
        <v>5317</v>
      </c>
      <c r="D5132" s="10"/>
      <c r="E5132" s="3">
        <v>151.66999999999999</v>
      </c>
      <c r="F5132" s="3">
        <v>0</v>
      </c>
      <c r="G5132" s="18">
        <v>0</v>
      </c>
      <c r="H5132" s="18">
        <v>0</v>
      </c>
      <c r="I5132" s="18">
        <v>0</v>
      </c>
      <c r="J5132" s="29">
        <v>0</v>
      </c>
    </row>
    <row r="5133" spans="1:10" x14ac:dyDescent="0.25">
      <c r="A5133" s="27">
        <v>118122584</v>
      </c>
      <c r="B5133" s="10" t="s">
        <v>505</v>
      </c>
      <c r="C5133" s="10" t="s">
        <v>5317</v>
      </c>
      <c r="D5133" s="10"/>
      <c r="E5133" s="3">
        <v>151.66999999999999</v>
      </c>
      <c r="F5133" s="3">
        <v>0</v>
      </c>
      <c r="G5133" s="18">
        <v>0</v>
      </c>
      <c r="H5133" s="18">
        <v>0</v>
      </c>
      <c r="I5133" s="18">
        <v>0</v>
      </c>
      <c r="J5133" s="29">
        <v>0</v>
      </c>
    </row>
    <row r="5134" spans="1:10" x14ac:dyDescent="0.25">
      <c r="A5134" s="27">
        <v>545724</v>
      </c>
      <c r="B5134" s="10" t="s">
        <v>656</v>
      </c>
      <c r="C5134" s="10" t="s">
        <v>5317</v>
      </c>
      <c r="D5134" s="10"/>
      <c r="E5134" s="3">
        <v>151.66999999999999</v>
      </c>
      <c r="F5134" s="3">
        <v>0</v>
      </c>
      <c r="G5134" s="18">
        <v>0</v>
      </c>
      <c r="H5134" s="18">
        <v>0</v>
      </c>
      <c r="I5134" s="18">
        <v>0</v>
      </c>
      <c r="J5134" s="29">
        <v>0</v>
      </c>
    </row>
    <row r="5135" spans="1:10" x14ac:dyDescent="0.25">
      <c r="A5135" s="27">
        <v>827748</v>
      </c>
      <c r="B5135" s="10" t="s">
        <v>660</v>
      </c>
      <c r="C5135" s="10" t="s">
        <v>5317</v>
      </c>
      <c r="D5135" s="10"/>
      <c r="E5135" s="3">
        <v>151.66999999999999</v>
      </c>
      <c r="F5135" s="3">
        <v>0</v>
      </c>
      <c r="G5135" s="18">
        <v>0</v>
      </c>
      <c r="H5135" s="18">
        <v>0</v>
      </c>
      <c r="I5135" s="18">
        <v>0</v>
      </c>
      <c r="J5135" s="29">
        <v>0</v>
      </c>
    </row>
    <row r="5136" spans="1:10" x14ac:dyDescent="0.25">
      <c r="A5136" s="27">
        <v>181474888</v>
      </c>
      <c r="B5136" s="10" t="s">
        <v>696</v>
      </c>
      <c r="C5136" s="10" t="s">
        <v>5317</v>
      </c>
      <c r="D5136" s="10"/>
      <c r="E5136" s="3">
        <v>151.66999999999999</v>
      </c>
      <c r="F5136" s="3">
        <v>0</v>
      </c>
      <c r="G5136" s="18">
        <v>0</v>
      </c>
      <c r="H5136" s="18">
        <v>0</v>
      </c>
      <c r="I5136" s="18">
        <v>0</v>
      </c>
      <c r="J5136" s="29">
        <v>0</v>
      </c>
    </row>
    <row r="5137" spans="1:10" x14ac:dyDescent="0.25">
      <c r="A5137" s="27">
        <v>182492815</v>
      </c>
      <c r="B5137" s="10" t="s">
        <v>728</v>
      </c>
      <c r="C5137" s="10" t="s">
        <v>5317</v>
      </c>
      <c r="D5137" s="10"/>
      <c r="E5137" s="3">
        <v>151.66999999999999</v>
      </c>
      <c r="F5137" s="3">
        <v>0</v>
      </c>
      <c r="G5137" s="18">
        <v>0</v>
      </c>
      <c r="H5137" s="18">
        <v>0</v>
      </c>
      <c r="I5137" s="18">
        <v>0</v>
      </c>
      <c r="J5137" s="29">
        <v>0</v>
      </c>
    </row>
    <row r="5138" spans="1:10" x14ac:dyDescent="0.25">
      <c r="A5138" s="27">
        <v>182945483</v>
      </c>
      <c r="B5138" s="10" t="s">
        <v>733</v>
      </c>
      <c r="C5138" s="10" t="s">
        <v>5317</v>
      </c>
      <c r="D5138" s="10"/>
      <c r="E5138" s="3">
        <v>151.66999999999999</v>
      </c>
      <c r="F5138" s="3">
        <v>0</v>
      </c>
      <c r="G5138" s="18">
        <v>0</v>
      </c>
      <c r="H5138" s="18">
        <v>0</v>
      </c>
      <c r="I5138" s="18">
        <v>0</v>
      </c>
      <c r="J5138" s="29">
        <v>0</v>
      </c>
    </row>
    <row r="5139" spans="1:10" x14ac:dyDescent="0.25">
      <c r="A5139" s="27">
        <v>181155982</v>
      </c>
      <c r="B5139" s="10" t="s">
        <v>839</v>
      </c>
      <c r="C5139" s="10" t="s">
        <v>5317</v>
      </c>
      <c r="D5139" s="10"/>
      <c r="E5139" s="3">
        <v>151.66999999999999</v>
      </c>
      <c r="F5139" s="3">
        <v>0</v>
      </c>
      <c r="G5139" s="18">
        <v>0</v>
      </c>
      <c r="H5139" s="18">
        <v>0</v>
      </c>
      <c r="I5139" s="18">
        <v>0</v>
      </c>
      <c r="J5139" s="29">
        <v>0</v>
      </c>
    </row>
    <row r="5140" spans="1:10" x14ac:dyDescent="0.25">
      <c r="A5140" s="27">
        <v>181826479</v>
      </c>
      <c r="B5140" s="10" t="s">
        <v>873</v>
      </c>
      <c r="C5140" s="10" t="s">
        <v>5317</v>
      </c>
      <c r="D5140" s="10"/>
      <c r="E5140" s="3">
        <v>50</v>
      </c>
      <c r="F5140" s="3">
        <v>101.67</v>
      </c>
      <c r="G5140" s="18">
        <v>10.167</v>
      </c>
      <c r="H5140" s="18">
        <v>10.167</v>
      </c>
      <c r="I5140" s="18">
        <v>10.167</v>
      </c>
      <c r="J5140" s="29">
        <v>71.169000000000011</v>
      </c>
    </row>
    <row r="5141" spans="1:10" x14ac:dyDescent="0.25">
      <c r="A5141" s="27">
        <v>182548491</v>
      </c>
      <c r="B5141" s="10" t="s">
        <v>889</v>
      </c>
      <c r="C5141" s="10" t="s">
        <v>5317</v>
      </c>
      <c r="D5141" s="10"/>
      <c r="E5141" s="3">
        <v>50</v>
      </c>
      <c r="F5141" s="3">
        <v>101.67</v>
      </c>
      <c r="G5141" s="18">
        <v>10.167</v>
      </c>
      <c r="H5141" s="18">
        <v>10.167</v>
      </c>
      <c r="I5141" s="18">
        <v>10.167</v>
      </c>
      <c r="J5141" s="29">
        <v>71.169000000000011</v>
      </c>
    </row>
    <row r="5142" spans="1:10" x14ac:dyDescent="0.25">
      <c r="A5142" s="27">
        <v>183935296</v>
      </c>
      <c r="B5142" s="10" t="s">
        <v>924</v>
      </c>
      <c r="C5142" s="10" t="s">
        <v>5317</v>
      </c>
      <c r="D5142" s="10"/>
      <c r="E5142" s="3">
        <v>50</v>
      </c>
      <c r="F5142" s="3">
        <v>101.67</v>
      </c>
      <c r="G5142" s="18">
        <v>10.167</v>
      </c>
      <c r="H5142" s="18">
        <v>10.167</v>
      </c>
      <c r="I5142" s="18">
        <v>10.167</v>
      </c>
      <c r="J5142" s="29">
        <v>71.169000000000011</v>
      </c>
    </row>
    <row r="5143" spans="1:10" x14ac:dyDescent="0.25">
      <c r="A5143" s="27">
        <v>186855439</v>
      </c>
      <c r="B5143" s="10" t="s">
        <v>958</v>
      </c>
      <c r="C5143" s="10" t="s">
        <v>5317</v>
      </c>
      <c r="D5143" s="10"/>
      <c r="E5143" s="3">
        <v>50</v>
      </c>
      <c r="F5143" s="3">
        <v>101.67</v>
      </c>
      <c r="G5143" s="18">
        <v>10.167</v>
      </c>
      <c r="H5143" s="18">
        <v>10.167</v>
      </c>
      <c r="I5143" s="18">
        <v>10.167</v>
      </c>
      <c r="J5143" s="29">
        <v>71.169000000000011</v>
      </c>
    </row>
    <row r="5144" spans="1:10" x14ac:dyDescent="0.25">
      <c r="A5144" s="27">
        <v>186855452</v>
      </c>
      <c r="B5144" s="10" t="s">
        <v>959</v>
      </c>
      <c r="C5144" s="10" t="s">
        <v>5317</v>
      </c>
      <c r="D5144" s="10"/>
      <c r="E5144" s="3">
        <v>50</v>
      </c>
      <c r="F5144" s="3">
        <v>101.67</v>
      </c>
      <c r="G5144" s="18">
        <v>10.167</v>
      </c>
      <c r="H5144" s="18">
        <v>10.167</v>
      </c>
      <c r="I5144" s="18">
        <v>10.167</v>
      </c>
      <c r="J5144" s="29">
        <v>71.169000000000011</v>
      </c>
    </row>
    <row r="5145" spans="1:10" x14ac:dyDescent="0.25">
      <c r="A5145" s="27">
        <v>188878678</v>
      </c>
      <c r="B5145" s="10" t="s">
        <v>993</v>
      </c>
      <c r="C5145" s="10" t="s">
        <v>5317</v>
      </c>
      <c r="D5145" s="10"/>
      <c r="E5145" s="3">
        <v>50</v>
      </c>
      <c r="F5145" s="3">
        <v>101.67</v>
      </c>
      <c r="G5145" s="18">
        <v>10.167</v>
      </c>
      <c r="H5145" s="18">
        <v>10.167</v>
      </c>
      <c r="I5145" s="18">
        <v>10.167</v>
      </c>
      <c r="J5145" s="29">
        <v>71.169000000000011</v>
      </c>
    </row>
    <row r="5146" spans="1:10" x14ac:dyDescent="0.25">
      <c r="A5146" s="27">
        <v>189449145</v>
      </c>
      <c r="B5146" s="10" t="s">
        <v>1042</v>
      </c>
      <c r="C5146" s="10" t="s">
        <v>5317</v>
      </c>
      <c r="D5146" s="10"/>
      <c r="E5146" s="3">
        <v>50</v>
      </c>
      <c r="F5146" s="3">
        <v>101.67</v>
      </c>
      <c r="G5146" s="18">
        <v>10.167</v>
      </c>
      <c r="H5146" s="18">
        <v>10.167</v>
      </c>
      <c r="I5146" s="18">
        <v>10.167</v>
      </c>
      <c r="J5146" s="29">
        <v>71.169000000000011</v>
      </c>
    </row>
    <row r="5147" spans="1:10" x14ac:dyDescent="0.25">
      <c r="A5147" s="27">
        <v>189566169</v>
      </c>
      <c r="B5147" s="10" t="s">
        <v>1056</v>
      </c>
      <c r="C5147" s="10" t="s">
        <v>5317</v>
      </c>
      <c r="D5147" s="10"/>
      <c r="E5147" s="3">
        <v>50</v>
      </c>
      <c r="F5147" s="3">
        <v>101.67</v>
      </c>
      <c r="G5147" s="18">
        <v>10.167</v>
      </c>
      <c r="H5147" s="18">
        <v>10.167</v>
      </c>
      <c r="I5147" s="18">
        <v>10.167</v>
      </c>
      <c r="J5147" s="29">
        <v>71.169000000000011</v>
      </c>
    </row>
    <row r="5148" spans="1:10" x14ac:dyDescent="0.25">
      <c r="A5148" s="27">
        <v>189732884</v>
      </c>
      <c r="B5148" s="10" t="s">
        <v>1069</v>
      </c>
      <c r="C5148" s="10" t="s">
        <v>5317</v>
      </c>
      <c r="D5148" s="10"/>
      <c r="E5148" s="3">
        <v>151.66999999999999</v>
      </c>
      <c r="F5148" s="3">
        <v>0</v>
      </c>
      <c r="G5148" s="18">
        <v>0</v>
      </c>
      <c r="H5148" s="18">
        <v>0</v>
      </c>
      <c r="I5148" s="18">
        <v>0</v>
      </c>
      <c r="J5148" s="29">
        <v>0</v>
      </c>
    </row>
    <row r="5149" spans="1:10" x14ac:dyDescent="0.25">
      <c r="A5149" s="27">
        <v>118453387</v>
      </c>
      <c r="B5149" s="10" t="s">
        <v>1128</v>
      </c>
      <c r="C5149" s="10" t="s">
        <v>5317</v>
      </c>
      <c r="D5149" s="10"/>
      <c r="E5149" s="3">
        <v>151.66999999999999</v>
      </c>
      <c r="F5149" s="3">
        <v>0</v>
      </c>
      <c r="G5149" s="18">
        <v>0</v>
      </c>
      <c r="H5149" s="18">
        <v>0</v>
      </c>
      <c r="I5149" s="18">
        <v>0</v>
      </c>
      <c r="J5149" s="29">
        <v>0</v>
      </c>
    </row>
    <row r="5150" spans="1:10" x14ac:dyDescent="0.25">
      <c r="A5150" s="27">
        <v>118895235</v>
      </c>
      <c r="B5150" s="10" t="s">
        <v>1143</v>
      </c>
      <c r="C5150" s="10" t="s">
        <v>5317</v>
      </c>
      <c r="D5150" s="10"/>
      <c r="E5150" s="3">
        <v>151.66999999999999</v>
      </c>
      <c r="F5150" s="3">
        <v>0</v>
      </c>
      <c r="G5150" s="18">
        <v>0</v>
      </c>
      <c r="H5150" s="18">
        <v>0</v>
      </c>
      <c r="I5150" s="18">
        <v>0</v>
      </c>
      <c r="J5150" s="29">
        <v>0</v>
      </c>
    </row>
    <row r="5151" spans="1:10" x14ac:dyDescent="0.25">
      <c r="A5151" s="27">
        <v>135951</v>
      </c>
      <c r="B5151" s="10" t="s">
        <v>1252</v>
      </c>
      <c r="C5151" s="10" t="s">
        <v>5317</v>
      </c>
      <c r="D5151" s="10"/>
      <c r="E5151" s="3">
        <v>151.66999999999999</v>
      </c>
      <c r="F5151" s="3">
        <v>0</v>
      </c>
      <c r="G5151" s="18">
        <v>0</v>
      </c>
      <c r="H5151" s="18">
        <v>0</v>
      </c>
      <c r="I5151" s="18">
        <v>0</v>
      </c>
      <c r="J5151" s="29">
        <v>0</v>
      </c>
    </row>
    <row r="5152" spans="1:10" x14ac:dyDescent="0.25">
      <c r="A5152" s="27">
        <v>555295</v>
      </c>
      <c r="B5152" s="10" t="s">
        <v>1272</v>
      </c>
      <c r="C5152" s="10" t="s">
        <v>5317</v>
      </c>
      <c r="D5152" s="10"/>
      <c r="E5152" s="3">
        <v>50</v>
      </c>
      <c r="F5152" s="3">
        <v>101.67</v>
      </c>
      <c r="G5152" s="18">
        <v>10.167</v>
      </c>
      <c r="H5152" s="18">
        <v>10.167</v>
      </c>
      <c r="I5152" s="18">
        <v>10.167</v>
      </c>
      <c r="J5152" s="29">
        <v>71.169000000000011</v>
      </c>
    </row>
    <row r="5153" spans="1:10" x14ac:dyDescent="0.25">
      <c r="A5153" s="27">
        <v>188829318</v>
      </c>
      <c r="B5153" s="10" t="s">
        <v>1290</v>
      </c>
      <c r="C5153" s="10" t="s">
        <v>5317</v>
      </c>
      <c r="D5153" s="10"/>
      <c r="E5153" s="3">
        <v>50</v>
      </c>
      <c r="F5153" s="3">
        <v>101.67</v>
      </c>
      <c r="G5153" s="18">
        <v>10.167</v>
      </c>
      <c r="H5153" s="18">
        <v>10.167</v>
      </c>
      <c r="I5153" s="18">
        <v>10.167</v>
      </c>
      <c r="J5153" s="29">
        <v>71.169000000000011</v>
      </c>
    </row>
    <row r="5154" spans="1:10" x14ac:dyDescent="0.25">
      <c r="A5154" s="27">
        <v>188252711</v>
      </c>
      <c r="B5154" s="10" t="s">
        <v>1302</v>
      </c>
      <c r="C5154" s="10" t="s">
        <v>5317</v>
      </c>
      <c r="D5154" s="10"/>
      <c r="E5154" s="3">
        <v>50</v>
      </c>
      <c r="F5154" s="3">
        <v>101.67</v>
      </c>
      <c r="G5154" s="18">
        <v>10.167</v>
      </c>
      <c r="H5154" s="18">
        <v>10.167</v>
      </c>
      <c r="I5154" s="18">
        <v>10.167</v>
      </c>
      <c r="J5154" s="29">
        <v>71.169000000000011</v>
      </c>
    </row>
    <row r="5155" spans="1:10" x14ac:dyDescent="0.25">
      <c r="A5155" s="27">
        <v>188558733</v>
      </c>
      <c r="B5155" s="10" t="s">
        <v>1319</v>
      </c>
      <c r="C5155" s="10" t="s">
        <v>5317</v>
      </c>
      <c r="D5155" s="10"/>
      <c r="E5155" s="3">
        <v>50</v>
      </c>
      <c r="F5155" s="3">
        <v>101.67</v>
      </c>
      <c r="G5155" s="18">
        <v>10.167</v>
      </c>
      <c r="H5155" s="18">
        <v>10.167</v>
      </c>
      <c r="I5155" s="18">
        <v>10.167</v>
      </c>
      <c r="J5155" s="29">
        <v>71.169000000000011</v>
      </c>
    </row>
    <row r="5156" spans="1:10" x14ac:dyDescent="0.25">
      <c r="A5156" s="27">
        <v>181766638</v>
      </c>
      <c r="B5156" s="10" t="s">
        <v>1346</v>
      </c>
      <c r="C5156" s="10" t="s">
        <v>5317</v>
      </c>
      <c r="D5156" s="10"/>
      <c r="E5156" s="3">
        <v>50</v>
      </c>
      <c r="F5156" s="3">
        <v>101.67</v>
      </c>
      <c r="G5156" s="18">
        <v>10.167</v>
      </c>
      <c r="H5156" s="18">
        <v>10.167</v>
      </c>
      <c r="I5156" s="18">
        <v>10.167</v>
      </c>
      <c r="J5156" s="29">
        <v>71.169000000000011</v>
      </c>
    </row>
    <row r="5157" spans="1:10" x14ac:dyDescent="0.25">
      <c r="A5157" s="27">
        <v>188845567</v>
      </c>
      <c r="B5157" s="10" t="s">
        <v>1443</v>
      </c>
      <c r="C5157" s="10" t="s">
        <v>5317</v>
      </c>
      <c r="D5157" s="10"/>
      <c r="E5157" s="3">
        <v>50</v>
      </c>
      <c r="F5157" s="3">
        <v>101.67</v>
      </c>
      <c r="G5157" s="18">
        <v>10.167</v>
      </c>
      <c r="H5157" s="18">
        <v>10.167</v>
      </c>
      <c r="I5157" s="18">
        <v>10.167</v>
      </c>
      <c r="J5157" s="29">
        <v>71.169000000000011</v>
      </c>
    </row>
    <row r="5158" spans="1:10" x14ac:dyDescent="0.25">
      <c r="A5158" s="27">
        <v>55482</v>
      </c>
      <c r="B5158" s="10" t="s">
        <v>1482</v>
      </c>
      <c r="C5158" s="10" t="s">
        <v>5317</v>
      </c>
      <c r="D5158" s="10"/>
      <c r="E5158" s="3">
        <v>50</v>
      </c>
      <c r="F5158" s="3">
        <v>101.67</v>
      </c>
      <c r="G5158" s="18">
        <v>10.167</v>
      </c>
      <c r="H5158" s="18">
        <v>10.167</v>
      </c>
      <c r="I5158" s="18">
        <v>10.167</v>
      </c>
      <c r="J5158" s="29">
        <v>71.169000000000011</v>
      </c>
    </row>
    <row r="5159" spans="1:10" x14ac:dyDescent="0.25">
      <c r="A5159" s="27">
        <v>182784578</v>
      </c>
      <c r="B5159" s="10" t="s">
        <v>1514</v>
      </c>
      <c r="C5159" s="10" t="s">
        <v>5317</v>
      </c>
      <c r="D5159" s="10"/>
      <c r="E5159" s="3">
        <v>50</v>
      </c>
      <c r="F5159" s="3">
        <v>101.67</v>
      </c>
      <c r="G5159" s="18">
        <v>10.167</v>
      </c>
      <c r="H5159" s="18">
        <v>10.167</v>
      </c>
      <c r="I5159" s="18">
        <v>10.167</v>
      </c>
      <c r="J5159" s="29">
        <v>71.169000000000011</v>
      </c>
    </row>
    <row r="5160" spans="1:10" x14ac:dyDescent="0.25">
      <c r="A5160" s="27">
        <v>183286485</v>
      </c>
      <c r="B5160" s="10" t="s">
        <v>1515</v>
      </c>
      <c r="C5160" s="10" t="s">
        <v>5317</v>
      </c>
      <c r="D5160" s="10"/>
      <c r="E5160" s="3">
        <v>50</v>
      </c>
      <c r="F5160" s="3">
        <v>101.67</v>
      </c>
      <c r="G5160" s="18">
        <v>10.167</v>
      </c>
      <c r="H5160" s="18">
        <v>10.167</v>
      </c>
      <c r="I5160" s="18">
        <v>10.167</v>
      </c>
      <c r="J5160" s="29">
        <v>71.169000000000011</v>
      </c>
    </row>
    <row r="5161" spans="1:10" x14ac:dyDescent="0.25">
      <c r="A5161" s="27">
        <v>185247941</v>
      </c>
      <c r="B5161" s="10" t="s">
        <v>1518</v>
      </c>
      <c r="C5161" s="10" t="s">
        <v>5317</v>
      </c>
      <c r="D5161" s="10"/>
      <c r="E5161" s="3">
        <v>50</v>
      </c>
      <c r="F5161" s="3">
        <v>101.67</v>
      </c>
      <c r="G5161" s="18">
        <v>10.167</v>
      </c>
      <c r="H5161" s="18">
        <v>10.167</v>
      </c>
      <c r="I5161" s="18">
        <v>10.167</v>
      </c>
      <c r="J5161" s="29">
        <v>71.169000000000011</v>
      </c>
    </row>
    <row r="5162" spans="1:10" x14ac:dyDescent="0.25">
      <c r="A5162" s="27">
        <v>713599</v>
      </c>
      <c r="B5162" s="10" t="s">
        <v>1527</v>
      </c>
      <c r="C5162" s="10" t="s">
        <v>5317</v>
      </c>
      <c r="D5162" s="10"/>
      <c r="E5162" s="3">
        <v>50</v>
      </c>
      <c r="F5162" s="3">
        <v>101.67</v>
      </c>
      <c r="G5162" s="18">
        <v>10.167</v>
      </c>
      <c r="H5162" s="18">
        <v>10.167</v>
      </c>
      <c r="I5162" s="18">
        <v>10.167</v>
      </c>
      <c r="J5162" s="29">
        <v>71.169000000000011</v>
      </c>
    </row>
    <row r="5163" spans="1:10" x14ac:dyDescent="0.25">
      <c r="A5163" s="27">
        <v>181892254</v>
      </c>
      <c r="B5163" s="10" t="s">
        <v>1564</v>
      </c>
      <c r="C5163" s="10" t="s">
        <v>5317</v>
      </c>
      <c r="D5163" s="10"/>
      <c r="E5163" s="3">
        <v>50</v>
      </c>
      <c r="F5163" s="3">
        <v>101.67</v>
      </c>
      <c r="G5163" s="18">
        <v>10.167</v>
      </c>
      <c r="H5163" s="18">
        <v>10.167</v>
      </c>
      <c r="I5163" s="18">
        <v>10.167</v>
      </c>
      <c r="J5163" s="29">
        <v>71.169000000000011</v>
      </c>
    </row>
    <row r="5164" spans="1:10" x14ac:dyDescent="0.25">
      <c r="A5164" s="27">
        <v>181112499</v>
      </c>
      <c r="B5164" s="10" t="s">
        <v>1568</v>
      </c>
      <c r="C5164" s="10" t="s">
        <v>5317</v>
      </c>
      <c r="D5164" s="10"/>
      <c r="E5164" s="3">
        <v>50</v>
      </c>
      <c r="F5164" s="3">
        <v>101.67</v>
      </c>
      <c r="G5164" s="18">
        <v>10.167</v>
      </c>
      <c r="H5164" s="18">
        <v>10.167</v>
      </c>
      <c r="I5164" s="18">
        <v>10.167</v>
      </c>
      <c r="J5164" s="29">
        <v>71.169000000000011</v>
      </c>
    </row>
    <row r="5165" spans="1:10" x14ac:dyDescent="0.25">
      <c r="A5165" s="27">
        <v>181236888</v>
      </c>
      <c r="B5165" s="10" t="s">
        <v>1571</v>
      </c>
      <c r="C5165" s="10" t="s">
        <v>5317</v>
      </c>
      <c r="D5165" s="10"/>
      <c r="E5165" s="3">
        <v>50</v>
      </c>
      <c r="F5165" s="3">
        <v>101.67</v>
      </c>
      <c r="G5165" s="18">
        <v>10.167</v>
      </c>
      <c r="H5165" s="18">
        <v>10.167</v>
      </c>
      <c r="I5165" s="18">
        <v>10.167</v>
      </c>
      <c r="J5165" s="29">
        <v>71.169000000000011</v>
      </c>
    </row>
    <row r="5166" spans="1:10" x14ac:dyDescent="0.25">
      <c r="A5166" s="27">
        <v>181635888</v>
      </c>
      <c r="B5166" s="10" t="s">
        <v>1584</v>
      </c>
      <c r="C5166" s="10" t="s">
        <v>5317</v>
      </c>
      <c r="D5166" s="10"/>
      <c r="E5166" s="3">
        <v>50</v>
      </c>
      <c r="F5166" s="3">
        <v>101.67</v>
      </c>
      <c r="G5166" s="18">
        <v>10.167</v>
      </c>
      <c r="H5166" s="18">
        <v>10.167</v>
      </c>
      <c r="I5166" s="18">
        <v>10.167</v>
      </c>
      <c r="J5166" s="29">
        <v>71.169000000000011</v>
      </c>
    </row>
    <row r="5167" spans="1:10" x14ac:dyDescent="0.25">
      <c r="A5167" s="27">
        <v>182378858</v>
      </c>
      <c r="B5167" s="10" t="s">
        <v>1600</v>
      </c>
      <c r="C5167" s="10" t="s">
        <v>5317</v>
      </c>
      <c r="D5167" s="10"/>
      <c r="E5167" s="3">
        <v>50</v>
      </c>
      <c r="F5167" s="3">
        <v>101.67</v>
      </c>
      <c r="G5167" s="18">
        <v>10.167</v>
      </c>
      <c r="H5167" s="18">
        <v>10.167</v>
      </c>
      <c r="I5167" s="18">
        <v>10.167</v>
      </c>
      <c r="J5167" s="29">
        <v>71.169000000000011</v>
      </c>
    </row>
    <row r="5168" spans="1:10" x14ac:dyDescent="0.25">
      <c r="A5168" s="27">
        <v>188797586</v>
      </c>
      <c r="B5168" s="10" t="s">
        <v>1729</v>
      </c>
      <c r="C5168" s="10" t="s">
        <v>5317</v>
      </c>
      <c r="D5168" s="10"/>
      <c r="E5168" s="3">
        <v>151.66999999999999</v>
      </c>
      <c r="F5168" s="3">
        <v>0</v>
      </c>
      <c r="G5168" s="18">
        <v>0</v>
      </c>
      <c r="H5168" s="18">
        <v>0</v>
      </c>
      <c r="I5168" s="18">
        <v>0</v>
      </c>
      <c r="J5168" s="29">
        <v>0</v>
      </c>
    </row>
    <row r="5169" spans="1:10" x14ac:dyDescent="0.25">
      <c r="A5169" s="27">
        <v>184357276</v>
      </c>
      <c r="B5169" s="10" t="s">
        <v>1783</v>
      </c>
      <c r="C5169" s="10" t="s">
        <v>5317</v>
      </c>
      <c r="D5169" s="10"/>
      <c r="E5169" s="3">
        <v>151.66999999999999</v>
      </c>
      <c r="F5169" s="3">
        <v>0</v>
      </c>
      <c r="G5169" s="18">
        <v>0</v>
      </c>
      <c r="H5169" s="18">
        <v>0</v>
      </c>
      <c r="I5169" s="18">
        <v>0</v>
      </c>
      <c r="J5169" s="29">
        <v>0</v>
      </c>
    </row>
    <row r="5170" spans="1:10" x14ac:dyDescent="0.25">
      <c r="A5170" s="27">
        <v>188182268</v>
      </c>
      <c r="B5170" s="10" t="s">
        <v>1803</v>
      </c>
      <c r="C5170" s="10" t="s">
        <v>5317</v>
      </c>
      <c r="D5170" s="10"/>
      <c r="E5170" s="3">
        <v>151.66999999999999</v>
      </c>
      <c r="F5170" s="3">
        <v>0</v>
      </c>
      <c r="G5170" s="18">
        <v>0</v>
      </c>
      <c r="H5170" s="18">
        <v>0</v>
      </c>
      <c r="I5170" s="18">
        <v>0</v>
      </c>
      <c r="J5170" s="29">
        <v>0</v>
      </c>
    </row>
    <row r="5171" spans="1:10" x14ac:dyDescent="0.25">
      <c r="A5171" s="27">
        <v>182465885</v>
      </c>
      <c r="B5171" s="10" t="s">
        <v>1837</v>
      </c>
      <c r="C5171" s="10" t="s">
        <v>5317</v>
      </c>
      <c r="D5171" s="10"/>
      <c r="E5171" s="3">
        <v>151.66999999999999</v>
      </c>
      <c r="F5171" s="3">
        <v>0</v>
      </c>
      <c r="G5171" s="18">
        <v>0</v>
      </c>
      <c r="H5171" s="18">
        <v>0</v>
      </c>
      <c r="I5171" s="18">
        <v>0</v>
      </c>
      <c r="J5171" s="29">
        <v>0</v>
      </c>
    </row>
    <row r="5172" spans="1:10" x14ac:dyDescent="0.25">
      <c r="A5172" s="27">
        <v>189469365</v>
      </c>
      <c r="B5172" s="10" t="s">
        <v>1876</v>
      </c>
      <c r="C5172" s="10" t="s">
        <v>5317</v>
      </c>
      <c r="D5172" s="10"/>
      <c r="E5172" s="3">
        <v>151.66999999999999</v>
      </c>
      <c r="F5172" s="3">
        <v>0</v>
      </c>
      <c r="G5172" s="18">
        <v>0</v>
      </c>
      <c r="H5172" s="18">
        <v>0</v>
      </c>
      <c r="I5172" s="18">
        <v>0</v>
      </c>
      <c r="J5172" s="29">
        <v>0</v>
      </c>
    </row>
    <row r="5173" spans="1:10" x14ac:dyDescent="0.25">
      <c r="A5173" s="27">
        <v>118643835</v>
      </c>
      <c r="B5173" s="10" t="s">
        <v>1923</v>
      </c>
      <c r="C5173" s="10" t="s">
        <v>5317</v>
      </c>
      <c r="D5173" s="10"/>
      <c r="E5173" s="3">
        <v>151.66999999999999</v>
      </c>
      <c r="F5173" s="3">
        <v>0</v>
      </c>
      <c r="G5173" s="18">
        <v>0</v>
      </c>
      <c r="H5173" s="18">
        <v>0</v>
      </c>
      <c r="I5173" s="18">
        <v>0</v>
      </c>
      <c r="J5173" s="29">
        <v>0</v>
      </c>
    </row>
    <row r="5174" spans="1:10" x14ac:dyDescent="0.25">
      <c r="A5174" s="27">
        <v>111885756</v>
      </c>
      <c r="B5174" s="10" t="s">
        <v>2047</v>
      </c>
      <c r="C5174" s="10" t="s">
        <v>5317</v>
      </c>
      <c r="D5174" s="10"/>
      <c r="E5174" s="3">
        <v>151.66999999999999</v>
      </c>
      <c r="F5174" s="3">
        <v>0</v>
      </c>
      <c r="G5174" s="18">
        <v>0</v>
      </c>
      <c r="H5174" s="18">
        <v>0</v>
      </c>
      <c r="I5174" s="18">
        <v>0</v>
      </c>
      <c r="J5174" s="29">
        <v>0</v>
      </c>
    </row>
    <row r="5175" spans="1:10" x14ac:dyDescent="0.25">
      <c r="A5175" s="27">
        <v>111256946</v>
      </c>
      <c r="B5175" s="10" t="s">
        <v>2090</v>
      </c>
      <c r="C5175" s="10" t="s">
        <v>5317</v>
      </c>
      <c r="D5175" s="10"/>
      <c r="E5175" s="3">
        <v>50</v>
      </c>
      <c r="F5175" s="3">
        <v>101.67</v>
      </c>
      <c r="G5175" s="18">
        <v>10.167</v>
      </c>
      <c r="H5175" s="18">
        <v>10.167</v>
      </c>
      <c r="I5175" s="18">
        <v>10.167</v>
      </c>
      <c r="J5175" s="29">
        <v>71.169000000000011</v>
      </c>
    </row>
    <row r="5176" spans="1:10" x14ac:dyDescent="0.25">
      <c r="A5176" s="27">
        <v>111414996</v>
      </c>
      <c r="B5176" s="10" t="s">
        <v>2116</v>
      </c>
      <c r="C5176" s="10" t="s">
        <v>5317</v>
      </c>
      <c r="D5176" s="10"/>
      <c r="E5176" s="3">
        <v>50</v>
      </c>
      <c r="F5176" s="3">
        <v>101.67</v>
      </c>
      <c r="G5176" s="18">
        <v>10.167</v>
      </c>
      <c r="H5176" s="18">
        <v>10.167</v>
      </c>
      <c r="I5176" s="18">
        <v>10.167</v>
      </c>
      <c r="J5176" s="29">
        <v>71.169000000000011</v>
      </c>
    </row>
    <row r="5177" spans="1:10" x14ac:dyDescent="0.25">
      <c r="A5177" s="27">
        <v>111588784</v>
      </c>
      <c r="B5177" s="10" t="s">
        <v>2152</v>
      </c>
      <c r="C5177" s="10" t="s">
        <v>5317</v>
      </c>
      <c r="D5177" s="10"/>
      <c r="E5177" s="3">
        <v>50</v>
      </c>
      <c r="F5177" s="3">
        <v>101.67</v>
      </c>
      <c r="G5177" s="18">
        <v>10.167</v>
      </c>
      <c r="H5177" s="18">
        <v>10.167</v>
      </c>
      <c r="I5177" s="18">
        <v>10.167</v>
      </c>
      <c r="J5177" s="29">
        <v>71.169000000000011</v>
      </c>
    </row>
    <row r="5178" spans="1:10" x14ac:dyDescent="0.25">
      <c r="A5178" s="27">
        <v>111518852</v>
      </c>
      <c r="B5178" s="10" t="s">
        <v>2160</v>
      </c>
      <c r="C5178" s="10" t="s">
        <v>5317</v>
      </c>
      <c r="D5178" s="10"/>
      <c r="E5178" s="3">
        <v>50</v>
      </c>
      <c r="F5178" s="3">
        <v>101.67</v>
      </c>
      <c r="G5178" s="18">
        <v>10.167</v>
      </c>
      <c r="H5178" s="18">
        <v>10.167</v>
      </c>
      <c r="I5178" s="18">
        <v>10.167</v>
      </c>
      <c r="J5178" s="29">
        <v>71.169000000000011</v>
      </c>
    </row>
    <row r="5179" spans="1:10" x14ac:dyDescent="0.25">
      <c r="A5179" s="27">
        <v>111818834</v>
      </c>
      <c r="B5179" s="10" t="s">
        <v>2200</v>
      </c>
      <c r="C5179" s="10" t="s">
        <v>5317</v>
      </c>
      <c r="D5179" s="10"/>
      <c r="E5179" s="3">
        <v>50</v>
      </c>
      <c r="F5179" s="3">
        <v>101.67</v>
      </c>
      <c r="G5179" s="18">
        <v>10.167</v>
      </c>
      <c r="H5179" s="18">
        <v>10.167</v>
      </c>
      <c r="I5179" s="18">
        <v>10.167</v>
      </c>
      <c r="J5179" s="29">
        <v>71.169000000000011</v>
      </c>
    </row>
    <row r="5180" spans="1:10" x14ac:dyDescent="0.25">
      <c r="A5180" s="27">
        <v>111818879</v>
      </c>
      <c r="B5180" s="10" t="s">
        <v>2206</v>
      </c>
      <c r="C5180" s="10" t="s">
        <v>5317</v>
      </c>
      <c r="D5180" s="10"/>
      <c r="E5180" s="3">
        <v>50</v>
      </c>
      <c r="F5180" s="3">
        <v>101.67</v>
      </c>
      <c r="G5180" s="18">
        <v>10.167</v>
      </c>
      <c r="H5180" s="18">
        <v>10.167</v>
      </c>
      <c r="I5180" s="18">
        <v>10.167</v>
      </c>
      <c r="J5180" s="29">
        <v>71.169000000000011</v>
      </c>
    </row>
    <row r="5181" spans="1:10" x14ac:dyDescent="0.25">
      <c r="A5181" s="27">
        <v>112188535</v>
      </c>
      <c r="B5181" s="10" t="s">
        <v>2231</v>
      </c>
      <c r="C5181" s="10" t="s">
        <v>5317</v>
      </c>
      <c r="D5181" s="10"/>
      <c r="E5181" s="3">
        <v>50</v>
      </c>
      <c r="F5181" s="3">
        <v>101.67</v>
      </c>
      <c r="G5181" s="18">
        <v>10.167</v>
      </c>
      <c r="H5181" s="18">
        <v>10.167</v>
      </c>
      <c r="I5181" s="18">
        <v>10.167</v>
      </c>
      <c r="J5181" s="29">
        <v>71.169000000000011</v>
      </c>
    </row>
    <row r="5182" spans="1:10" x14ac:dyDescent="0.25">
      <c r="A5182" s="27">
        <v>112738736</v>
      </c>
      <c r="B5182" s="10" t="s">
        <v>2261</v>
      </c>
      <c r="C5182" s="10" t="s">
        <v>5317</v>
      </c>
      <c r="D5182" s="10"/>
      <c r="E5182" s="3">
        <v>151.66999999999999</v>
      </c>
      <c r="F5182" s="3">
        <v>0</v>
      </c>
      <c r="G5182" s="18">
        <v>0</v>
      </c>
      <c r="H5182" s="18">
        <v>0</v>
      </c>
      <c r="I5182" s="18">
        <v>0</v>
      </c>
      <c r="J5182" s="29">
        <v>0</v>
      </c>
    </row>
    <row r="5183" spans="1:10" x14ac:dyDescent="0.25">
      <c r="A5183" s="27">
        <v>112883669</v>
      </c>
      <c r="B5183" s="10" t="s">
        <v>2270</v>
      </c>
      <c r="C5183" s="10" t="s">
        <v>5317</v>
      </c>
      <c r="D5183" s="10"/>
      <c r="E5183" s="3">
        <v>151.66999999999999</v>
      </c>
      <c r="F5183" s="3">
        <v>0</v>
      </c>
      <c r="G5183" s="18">
        <v>0</v>
      </c>
      <c r="H5183" s="18">
        <v>0</v>
      </c>
      <c r="I5183" s="18">
        <v>0</v>
      </c>
      <c r="J5183" s="29">
        <v>0</v>
      </c>
    </row>
    <row r="5184" spans="1:10" x14ac:dyDescent="0.25">
      <c r="A5184" s="27">
        <v>62988</v>
      </c>
      <c r="B5184" s="10" t="s">
        <v>2332</v>
      </c>
      <c r="C5184" s="10" t="s">
        <v>5317</v>
      </c>
      <c r="D5184" s="10"/>
      <c r="E5184" s="3">
        <v>151.66999999999999</v>
      </c>
      <c r="F5184" s="3">
        <v>0</v>
      </c>
      <c r="G5184" s="18">
        <v>0</v>
      </c>
      <c r="H5184" s="18">
        <v>0</v>
      </c>
      <c r="I5184" s="18">
        <v>0</v>
      </c>
      <c r="J5184" s="29">
        <v>0</v>
      </c>
    </row>
    <row r="5185" spans="1:10" x14ac:dyDescent="0.25">
      <c r="A5185" s="27">
        <v>188381289</v>
      </c>
      <c r="B5185" s="10" t="s">
        <v>2370</v>
      </c>
      <c r="C5185" s="10" t="s">
        <v>5317</v>
      </c>
      <c r="D5185" s="10"/>
      <c r="E5185" s="3">
        <v>151.66999999999999</v>
      </c>
      <c r="F5185" s="3">
        <v>0</v>
      </c>
      <c r="G5185" s="18">
        <v>0</v>
      </c>
      <c r="H5185" s="18">
        <v>0</v>
      </c>
      <c r="I5185" s="18">
        <v>0</v>
      </c>
      <c r="J5185" s="29">
        <v>0</v>
      </c>
    </row>
    <row r="5186" spans="1:10" x14ac:dyDescent="0.25">
      <c r="A5186" s="27">
        <v>182718342</v>
      </c>
      <c r="B5186" s="10" t="s">
        <v>2380</v>
      </c>
      <c r="C5186" s="10" t="s">
        <v>5317</v>
      </c>
      <c r="D5186" s="10"/>
      <c r="E5186" s="3">
        <v>151.66999999999999</v>
      </c>
      <c r="F5186" s="3">
        <v>0</v>
      </c>
      <c r="G5186" s="18">
        <v>0</v>
      </c>
      <c r="H5186" s="18">
        <v>0</v>
      </c>
      <c r="I5186" s="18">
        <v>0</v>
      </c>
      <c r="J5186" s="29">
        <v>0</v>
      </c>
    </row>
    <row r="5187" spans="1:10" x14ac:dyDescent="0.25">
      <c r="A5187" s="27">
        <v>235654</v>
      </c>
      <c r="B5187" s="10" t="s">
        <v>2390</v>
      </c>
      <c r="C5187" s="10" t="s">
        <v>5317</v>
      </c>
      <c r="D5187" s="10"/>
      <c r="E5187" s="3">
        <v>151.66999999999999</v>
      </c>
      <c r="F5187" s="3">
        <v>0</v>
      </c>
      <c r="G5187" s="18">
        <v>0</v>
      </c>
      <c r="H5187" s="18">
        <v>0</v>
      </c>
      <c r="I5187" s="18">
        <v>0</v>
      </c>
      <c r="J5187" s="29">
        <v>0</v>
      </c>
    </row>
    <row r="5188" spans="1:10" x14ac:dyDescent="0.25">
      <c r="A5188" s="27">
        <v>783585</v>
      </c>
      <c r="B5188" s="10" t="s">
        <v>2395</v>
      </c>
      <c r="C5188" s="10" t="s">
        <v>5317</v>
      </c>
      <c r="D5188" s="10"/>
      <c r="E5188" s="3">
        <v>151.66999999999999</v>
      </c>
      <c r="F5188" s="3">
        <v>0</v>
      </c>
      <c r="G5188" s="18">
        <v>0</v>
      </c>
      <c r="H5188" s="18">
        <v>0</v>
      </c>
      <c r="I5188" s="18">
        <v>0</v>
      </c>
      <c r="J5188" s="29">
        <v>0</v>
      </c>
    </row>
    <row r="5189" spans="1:10" x14ac:dyDescent="0.25">
      <c r="A5189" s="27">
        <v>188861845</v>
      </c>
      <c r="B5189" s="10" t="s">
        <v>2405</v>
      </c>
      <c r="C5189" s="10" t="s">
        <v>5317</v>
      </c>
      <c r="D5189" s="10"/>
      <c r="E5189" s="3">
        <v>151.66999999999999</v>
      </c>
      <c r="F5189" s="3">
        <v>0</v>
      </c>
      <c r="G5189" s="18">
        <v>0</v>
      </c>
      <c r="H5189" s="18">
        <v>0</v>
      </c>
      <c r="I5189" s="18">
        <v>0</v>
      </c>
      <c r="J5189" s="29">
        <v>0</v>
      </c>
    </row>
    <row r="5190" spans="1:10" x14ac:dyDescent="0.25">
      <c r="A5190" s="27">
        <v>183734188</v>
      </c>
      <c r="B5190" s="10" t="s">
        <v>2466</v>
      </c>
      <c r="C5190" s="10" t="s">
        <v>5317</v>
      </c>
      <c r="D5190" s="10"/>
      <c r="E5190" s="3">
        <v>151.66999999999999</v>
      </c>
      <c r="F5190" s="3">
        <v>0</v>
      </c>
      <c r="G5190" s="18">
        <v>0</v>
      </c>
      <c r="H5190" s="18">
        <v>0</v>
      </c>
      <c r="I5190" s="18">
        <v>0</v>
      </c>
      <c r="J5190" s="29">
        <v>0</v>
      </c>
    </row>
    <row r="5191" spans="1:10" x14ac:dyDescent="0.25">
      <c r="A5191" s="27">
        <v>189381272</v>
      </c>
      <c r="B5191" s="10" t="s">
        <v>2573</v>
      </c>
      <c r="C5191" s="10" t="s">
        <v>5317</v>
      </c>
      <c r="D5191" s="10"/>
      <c r="E5191" s="3">
        <v>50</v>
      </c>
      <c r="F5191" s="3">
        <v>101.67</v>
      </c>
      <c r="G5191" s="18">
        <v>10.167</v>
      </c>
      <c r="H5191" s="18">
        <v>10.167</v>
      </c>
      <c r="I5191" s="18">
        <v>10.167</v>
      </c>
      <c r="J5191" s="29">
        <v>71.169000000000011</v>
      </c>
    </row>
    <row r="5192" spans="1:10" x14ac:dyDescent="0.25">
      <c r="A5192" s="27">
        <v>188325497</v>
      </c>
      <c r="B5192" s="10" t="s">
        <v>2641</v>
      </c>
      <c r="C5192" s="10" t="s">
        <v>5317</v>
      </c>
      <c r="D5192" s="10"/>
      <c r="E5192" s="3">
        <v>50</v>
      </c>
      <c r="F5192" s="3">
        <v>101.67</v>
      </c>
      <c r="G5192" s="18">
        <v>10.167</v>
      </c>
      <c r="H5192" s="18">
        <v>10.167</v>
      </c>
      <c r="I5192" s="18">
        <v>10.167</v>
      </c>
      <c r="J5192" s="29">
        <v>71.169000000000011</v>
      </c>
    </row>
    <row r="5193" spans="1:10" x14ac:dyDescent="0.25">
      <c r="A5193" s="27">
        <v>188519275</v>
      </c>
      <c r="B5193" s="10" t="s">
        <v>2687</v>
      </c>
      <c r="C5193" s="10" t="s">
        <v>5317</v>
      </c>
      <c r="D5193" s="10"/>
      <c r="E5193" s="3">
        <v>50</v>
      </c>
      <c r="F5193" s="3">
        <v>101.67</v>
      </c>
      <c r="G5193" s="18">
        <v>10.167</v>
      </c>
      <c r="H5193" s="18">
        <v>10.167</v>
      </c>
      <c r="I5193" s="18">
        <v>10.167</v>
      </c>
      <c r="J5193" s="29">
        <v>71.169000000000011</v>
      </c>
    </row>
    <row r="5194" spans="1:10" x14ac:dyDescent="0.25">
      <c r="A5194" s="27">
        <v>188538373</v>
      </c>
      <c r="B5194" s="10" t="s">
        <v>2689</v>
      </c>
      <c r="C5194" s="10" t="s">
        <v>5317</v>
      </c>
      <c r="D5194" s="10"/>
      <c r="E5194" s="3">
        <v>50</v>
      </c>
      <c r="F5194" s="3">
        <v>101.67</v>
      </c>
      <c r="G5194" s="18">
        <v>10.167</v>
      </c>
      <c r="H5194" s="18">
        <v>10.167</v>
      </c>
      <c r="I5194" s="18">
        <v>10.167</v>
      </c>
      <c r="J5194" s="29">
        <v>71.169000000000011</v>
      </c>
    </row>
    <row r="5195" spans="1:10" x14ac:dyDescent="0.25">
      <c r="A5195" s="27">
        <v>188989824</v>
      </c>
      <c r="B5195" s="10" t="s">
        <v>2840</v>
      </c>
      <c r="C5195" s="10" t="s">
        <v>5317</v>
      </c>
      <c r="D5195" s="10"/>
      <c r="E5195" s="3">
        <v>50</v>
      </c>
      <c r="F5195" s="3">
        <v>101.67</v>
      </c>
      <c r="G5195" s="18">
        <v>10.167</v>
      </c>
      <c r="H5195" s="18">
        <v>10.167</v>
      </c>
      <c r="I5195" s="18">
        <v>10.167</v>
      </c>
      <c r="J5195" s="29">
        <v>71.169000000000011</v>
      </c>
    </row>
    <row r="5196" spans="1:10" x14ac:dyDescent="0.25">
      <c r="A5196" s="27">
        <v>181814198</v>
      </c>
      <c r="B5196" s="10" t="s">
        <v>2878</v>
      </c>
      <c r="C5196" s="10" t="s">
        <v>5317</v>
      </c>
      <c r="D5196" s="10"/>
      <c r="E5196" s="3">
        <v>50</v>
      </c>
      <c r="F5196" s="3">
        <v>101.67</v>
      </c>
      <c r="G5196" s="18">
        <v>10.167</v>
      </c>
      <c r="H5196" s="18">
        <v>10.167</v>
      </c>
      <c r="I5196" s="18">
        <v>10.167</v>
      </c>
      <c r="J5196" s="29">
        <v>71.169000000000011</v>
      </c>
    </row>
    <row r="5197" spans="1:10" x14ac:dyDescent="0.25">
      <c r="A5197" s="27">
        <v>181155773</v>
      </c>
      <c r="B5197" s="10" t="s">
        <v>2912</v>
      </c>
      <c r="C5197" s="10" t="s">
        <v>5317</v>
      </c>
      <c r="D5197" s="10"/>
      <c r="E5197" s="3">
        <v>151.66999999999999</v>
      </c>
      <c r="F5197" s="3">
        <v>0</v>
      </c>
      <c r="G5197" s="18">
        <v>0</v>
      </c>
      <c r="H5197" s="18">
        <v>0</v>
      </c>
      <c r="I5197" s="18">
        <v>0</v>
      </c>
      <c r="J5197" s="29">
        <v>0</v>
      </c>
    </row>
    <row r="5198" spans="1:10" x14ac:dyDescent="0.25">
      <c r="A5198" s="27">
        <v>181371448</v>
      </c>
      <c r="B5198" s="10" t="s">
        <v>3014</v>
      </c>
      <c r="C5198" s="10" t="s">
        <v>5317</v>
      </c>
      <c r="D5198" s="10"/>
      <c r="E5198" s="3">
        <v>151.66999999999999</v>
      </c>
      <c r="F5198" s="3">
        <v>0</v>
      </c>
      <c r="G5198" s="18">
        <v>0</v>
      </c>
      <c r="H5198" s="18">
        <v>0</v>
      </c>
      <c r="I5198" s="18">
        <v>0</v>
      </c>
      <c r="J5198" s="29">
        <v>0</v>
      </c>
    </row>
    <row r="5199" spans="1:10" x14ac:dyDescent="0.25">
      <c r="A5199" s="27">
        <v>181599875</v>
      </c>
      <c r="B5199" s="10" t="s">
        <v>3118</v>
      </c>
      <c r="C5199" s="10" t="s">
        <v>5317</v>
      </c>
      <c r="D5199" s="10"/>
      <c r="E5199" s="3">
        <v>50</v>
      </c>
      <c r="F5199" s="3">
        <v>101.67</v>
      </c>
      <c r="G5199" s="18">
        <v>10.167</v>
      </c>
      <c r="H5199" s="18">
        <v>10.167</v>
      </c>
      <c r="I5199" s="18">
        <v>10.167</v>
      </c>
      <c r="J5199" s="29">
        <v>71.169000000000011</v>
      </c>
    </row>
    <row r="5200" spans="1:10" x14ac:dyDescent="0.25">
      <c r="A5200" s="27">
        <v>181674217</v>
      </c>
      <c r="B5200" s="10" t="s">
        <v>3152</v>
      </c>
      <c r="C5200" s="10" t="s">
        <v>5317</v>
      </c>
      <c r="D5200" s="10"/>
      <c r="E5200" s="3">
        <v>50</v>
      </c>
      <c r="F5200" s="3">
        <v>101.67</v>
      </c>
      <c r="G5200" s="18">
        <v>10.167</v>
      </c>
      <c r="H5200" s="18">
        <v>10.167</v>
      </c>
      <c r="I5200" s="18">
        <v>10.167</v>
      </c>
      <c r="J5200" s="29">
        <v>71.169000000000011</v>
      </c>
    </row>
    <row r="5201" spans="1:10" x14ac:dyDescent="0.25">
      <c r="A5201" s="27">
        <v>182378724</v>
      </c>
      <c r="B5201" s="10" t="s">
        <v>3322</v>
      </c>
      <c r="C5201" s="10" t="s">
        <v>5317</v>
      </c>
      <c r="D5201" s="10"/>
      <c r="E5201" s="3">
        <v>50</v>
      </c>
      <c r="F5201" s="3">
        <v>101.67</v>
      </c>
      <c r="G5201" s="18">
        <v>10.167</v>
      </c>
      <c r="H5201" s="18">
        <v>10.167</v>
      </c>
      <c r="I5201" s="18">
        <v>10.167</v>
      </c>
      <c r="J5201" s="29">
        <v>71.169000000000011</v>
      </c>
    </row>
    <row r="5202" spans="1:10" x14ac:dyDescent="0.25">
      <c r="A5202" s="27">
        <v>182648696</v>
      </c>
      <c r="B5202" s="10" t="s">
        <v>3395</v>
      </c>
      <c r="C5202" s="10" t="s">
        <v>5317</v>
      </c>
      <c r="D5202" s="10"/>
      <c r="E5202" s="3">
        <v>50</v>
      </c>
      <c r="F5202" s="3">
        <v>101.67</v>
      </c>
      <c r="G5202" s="18">
        <v>10.167</v>
      </c>
      <c r="H5202" s="18">
        <v>10.167</v>
      </c>
      <c r="I5202" s="18">
        <v>10.167</v>
      </c>
      <c r="J5202" s="29">
        <v>71.169000000000011</v>
      </c>
    </row>
    <row r="5203" spans="1:10" x14ac:dyDescent="0.25">
      <c r="A5203" s="27">
        <v>182775718</v>
      </c>
      <c r="B5203" s="10" t="s">
        <v>3461</v>
      </c>
      <c r="C5203" s="10" t="s">
        <v>5317</v>
      </c>
      <c r="D5203" s="10"/>
      <c r="E5203" s="3">
        <v>151.66999999999999</v>
      </c>
      <c r="F5203" s="3">
        <v>0</v>
      </c>
      <c r="G5203" s="18">
        <v>0</v>
      </c>
      <c r="H5203" s="18">
        <v>0</v>
      </c>
      <c r="I5203" s="18">
        <v>0</v>
      </c>
      <c r="J5203" s="29">
        <v>0</v>
      </c>
    </row>
    <row r="5204" spans="1:10" x14ac:dyDescent="0.25">
      <c r="A5204" s="27">
        <v>182812863</v>
      </c>
      <c r="B5204" s="10" t="s">
        <v>3476</v>
      </c>
      <c r="C5204" s="10" t="s">
        <v>5317</v>
      </c>
      <c r="D5204" s="10"/>
      <c r="E5204" s="3">
        <v>151.66999999999999</v>
      </c>
      <c r="F5204" s="3">
        <v>0</v>
      </c>
      <c r="G5204" s="18">
        <v>0</v>
      </c>
      <c r="H5204" s="18">
        <v>0</v>
      </c>
      <c r="I5204" s="18">
        <v>0</v>
      </c>
      <c r="J5204" s="29">
        <v>0</v>
      </c>
    </row>
    <row r="5205" spans="1:10" x14ac:dyDescent="0.25">
      <c r="A5205" s="27">
        <v>182869113</v>
      </c>
      <c r="B5205" s="10" t="s">
        <v>3487</v>
      </c>
      <c r="C5205" s="10" t="s">
        <v>5317</v>
      </c>
      <c r="D5205" s="10"/>
      <c r="E5205" s="3">
        <v>151.66999999999999</v>
      </c>
      <c r="F5205" s="3">
        <v>0</v>
      </c>
      <c r="G5205" s="18">
        <v>0</v>
      </c>
      <c r="H5205" s="18">
        <v>0</v>
      </c>
      <c r="I5205" s="18">
        <v>0</v>
      </c>
      <c r="J5205" s="29">
        <v>0</v>
      </c>
    </row>
    <row r="5206" spans="1:10" x14ac:dyDescent="0.25">
      <c r="A5206" s="27">
        <v>183891653</v>
      </c>
      <c r="B5206" s="10" t="s">
        <v>3512</v>
      </c>
      <c r="C5206" s="10" t="s">
        <v>5317</v>
      </c>
      <c r="D5206" s="10"/>
      <c r="E5206" s="3">
        <v>151.66999999999999</v>
      </c>
      <c r="F5206" s="3">
        <v>0</v>
      </c>
      <c r="G5206" s="18">
        <v>0</v>
      </c>
      <c r="H5206" s="18">
        <v>0</v>
      </c>
      <c r="I5206" s="18">
        <v>0</v>
      </c>
      <c r="J5206" s="29">
        <v>0</v>
      </c>
    </row>
    <row r="5207" spans="1:10" x14ac:dyDescent="0.25">
      <c r="A5207" s="27">
        <v>183158125</v>
      </c>
      <c r="B5207" s="10" t="s">
        <v>3521</v>
      </c>
      <c r="C5207" s="10" t="s">
        <v>5317</v>
      </c>
      <c r="D5207" s="10"/>
      <c r="E5207" s="3">
        <v>151.66999999999999</v>
      </c>
      <c r="F5207" s="3">
        <v>0</v>
      </c>
      <c r="G5207" s="18">
        <v>0</v>
      </c>
      <c r="H5207" s="18">
        <v>0</v>
      </c>
      <c r="I5207" s="18">
        <v>0</v>
      </c>
      <c r="J5207" s="29">
        <v>0</v>
      </c>
    </row>
    <row r="5208" spans="1:10" x14ac:dyDescent="0.25">
      <c r="A5208" s="27">
        <v>183274484</v>
      </c>
      <c r="B5208" s="10" t="s">
        <v>3575</v>
      </c>
      <c r="C5208" s="10" t="s">
        <v>5317</v>
      </c>
      <c r="D5208" s="10"/>
      <c r="E5208" s="3">
        <v>50</v>
      </c>
      <c r="F5208" s="3">
        <v>101.67</v>
      </c>
      <c r="G5208" s="18">
        <v>10.167</v>
      </c>
      <c r="H5208" s="18">
        <v>10.167</v>
      </c>
      <c r="I5208" s="18">
        <v>10.167</v>
      </c>
      <c r="J5208" s="29">
        <v>71.169000000000011</v>
      </c>
    </row>
    <row r="5209" spans="1:10" x14ac:dyDescent="0.25">
      <c r="A5209" s="27">
        <v>183392951</v>
      </c>
      <c r="B5209" s="10" t="s">
        <v>3628</v>
      </c>
      <c r="C5209" s="10" t="s">
        <v>5317</v>
      </c>
      <c r="D5209" s="10"/>
      <c r="E5209" s="3">
        <v>50</v>
      </c>
      <c r="F5209" s="3">
        <v>101.67</v>
      </c>
      <c r="G5209" s="18">
        <v>10.167</v>
      </c>
      <c r="H5209" s="18">
        <v>10.167</v>
      </c>
      <c r="I5209" s="18">
        <v>10.167</v>
      </c>
      <c r="J5209" s="29">
        <v>71.169000000000011</v>
      </c>
    </row>
    <row r="5210" spans="1:10" x14ac:dyDescent="0.25">
      <c r="A5210" s="27">
        <v>183569228</v>
      </c>
      <c r="B5210" s="10" t="s">
        <v>3685</v>
      </c>
      <c r="C5210" s="10" t="s">
        <v>5317</v>
      </c>
      <c r="D5210" s="10"/>
      <c r="E5210" s="3">
        <v>50</v>
      </c>
      <c r="F5210" s="3">
        <v>101.67</v>
      </c>
      <c r="G5210" s="18">
        <v>10.167</v>
      </c>
      <c r="H5210" s="18">
        <v>10.167</v>
      </c>
      <c r="I5210" s="18">
        <v>10.167</v>
      </c>
      <c r="J5210" s="29">
        <v>71.169000000000011</v>
      </c>
    </row>
    <row r="5211" spans="1:10" x14ac:dyDescent="0.25">
      <c r="A5211" s="27">
        <v>183569938</v>
      </c>
      <c r="B5211" s="10" t="s">
        <v>3686</v>
      </c>
      <c r="C5211" s="10" t="s">
        <v>5317</v>
      </c>
      <c r="D5211" s="10"/>
      <c r="E5211" s="3">
        <v>50</v>
      </c>
      <c r="F5211" s="3">
        <v>101.67</v>
      </c>
      <c r="G5211" s="18">
        <v>10.167</v>
      </c>
      <c r="H5211" s="18">
        <v>10.167</v>
      </c>
      <c r="I5211" s="18">
        <v>10.167</v>
      </c>
      <c r="J5211" s="29">
        <v>71.169000000000011</v>
      </c>
    </row>
    <row r="5212" spans="1:10" x14ac:dyDescent="0.25">
      <c r="A5212" s="27">
        <v>183587316</v>
      </c>
      <c r="B5212" s="10" t="s">
        <v>3701</v>
      </c>
      <c r="C5212" s="10" t="s">
        <v>5317</v>
      </c>
      <c r="D5212" s="10"/>
      <c r="E5212" s="3">
        <v>50</v>
      </c>
      <c r="F5212" s="3">
        <v>101.67</v>
      </c>
      <c r="G5212" s="18">
        <v>10.167</v>
      </c>
      <c r="H5212" s="18">
        <v>10.167</v>
      </c>
      <c r="I5212" s="18">
        <v>10.167</v>
      </c>
      <c r="J5212" s="29">
        <v>71.169000000000011</v>
      </c>
    </row>
    <row r="5213" spans="1:10" x14ac:dyDescent="0.25">
      <c r="A5213" s="27">
        <v>183687636</v>
      </c>
      <c r="B5213" s="10" t="s">
        <v>3712</v>
      </c>
      <c r="C5213" s="10" t="s">
        <v>5317</v>
      </c>
      <c r="D5213" s="10"/>
      <c r="E5213" s="3">
        <v>50</v>
      </c>
      <c r="F5213" s="3">
        <v>101.67</v>
      </c>
      <c r="G5213" s="18">
        <v>10.167</v>
      </c>
      <c r="H5213" s="18">
        <v>10.167</v>
      </c>
      <c r="I5213" s="18">
        <v>10.167</v>
      </c>
      <c r="J5213" s="29">
        <v>71.169000000000011</v>
      </c>
    </row>
    <row r="5214" spans="1:10" x14ac:dyDescent="0.25">
      <c r="A5214" s="27">
        <v>183618466</v>
      </c>
      <c r="B5214" s="10" t="s">
        <v>3714</v>
      </c>
      <c r="C5214" s="10" t="s">
        <v>5317</v>
      </c>
      <c r="D5214" s="10"/>
      <c r="E5214" s="3">
        <v>50</v>
      </c>
      <c r="F5214" s="3">
        <v>101.67</v>
      </c>
      <c r="G5214" s="18">
        <v>10.167</v>
      </c>
      <c r="H5214" s="18">
        <v>10.167</v>
      </c>
      <c r="I5214" s="18">
        <v>10.167</v>
      </c>
      <c r="J5214" s="29">
        <v>71.169000000000011</v>
      </c>
    </row>
    <row r="5215" spans="1:10" x14ac:dyDescent="0.25">
      <c r="A5215" s="27">
        <v>183634637</v>
      </c>
      <c r="B5215" s="10" t="s">
        <v>3724</v>
      </c>
      <c r="C5215" s="10" t="s">
        <v>5317</v>
      </c>
      <c r="D5215" s="10"/>
      <c r="E5215" s="3">
        <v>151.66999999999999</v>
      </c>
      <c r="F5215" s="3">
        <v>0</v>
      </c>
      <c r="G5215" s="18">
        <v>0</v>
      </c>
      <c r="H5215" s="18">
        <v>0</v>
      </c>
      <c r="I5215" s="18">
        <v>0</v>
      </c>
      <c r="J5215" s="29">
        <v>0</v>
      </c>
    </row>
    <row r="5216" spans="1:10" x14ac:dyDescent="0.25">
      <c r="A5216" s="27">
        <v>183726532</v>
      </c>
      <c r="B5216" s="10" t="s">
        <v>3764</v>
      </c>
      <c r="C5216" s="10" t="s">
        <v>5317</v>
      </c>
      <c r="D5216" s="10"/>
      <c r="E5216" s="3">
        <v>151.66999999999999</v>
      </c>
      <c r="F5216" s="3">
        <v>0</v>
      </c>
      <c r="G5216" s="18">
        <v>0</v>
      </c>
      <c r="H5216" s="18">
        <v>0</v>
      </c>
      <c r="I5216" s="18">
        <v>0</v>
      </c>
      <c r="J5216" s="29">
        <v>0</v>
      </c>
    </row>
    <row r="5217" spans="1:10" x14ac:dyDescent="0.25">
      <c r="A5217" s="27">
        <v>183888286</v>
      </c>
      <c r="B5217" s="10" t="s">
        <v>3787</v>
      </c>
      <c r="C5217" s="10" t="s">
        <v>5317</v>
      </c>
      <c r="D5217" s="10"/>
      <c r="E5217" s="3">
        <v>151.66999999999999</v>
      </c>
      <c r="F5217" s="3">
        <v>0</v>
      </c>
      <c r="G5217" s="18">
        <v>0</v>
      </c>
      <c r="H5217" s="18">
        <v>0</v>
      </c>
      <c r="I5217" s="18">
        <v>0</v>
      </c>
      <c r="J5217" s="29">
        <v>0</v>
      </c>
    </row>
    <row r="5218" spans="1:10" x14ac:dyDescent="0.25">
      <c r="A5218" s="27">
        <v>183889638</v>
      </c>
      <c r="B5218" s="10" t="s">
        <v>3829</v>
      </c>
      <c r="C5218" s="10" t="s">
        <v>5317</v>
      </c>
      <c r="D5218" s="10"/>
      <c r="E5218" s="3">
        <v>151.66999999999999</v>
      </c>
      <c r="F5218" s="3">
        <v>0</v>
      </c>
      <c r="G5218" s="18">
        <v>0</v>
      </c>
      <c r="H5218" s="18">
        <v>0</v>
      </c>
      <c r="I5218" s="18">
        <v>0</v>
      </c>
      <c r="J5218" s="29">
        <v>0</v>
      </c>
    </row>
    <row r="5219" spans="1:10" x14ac:dyDescent="0.25">
      <c r="A5219" s="27">
        <v>183984422</v>
      </c>
      <c r="B5219" s="10" t="s">
        <v>3844</v>
      </c>
      <c r="C5219" s="10" t="s">
        <v>5317</v>
      </c>
      <c r="D5219" s="10"/>
      <c r="E5219" s="3">
        <v>151.66999999999999</v>
      </c>
      <c r="F5219" s="3">
        <v>0</v>
      </c>
      <c r="G5219" s="18">
        <v>0</v>
      </c>
      <c r="H5219" s="18">
        <v>0</v>
      </c>
      <c r="I5219" s="18">
        <v>0</v>
      </c>
      <c r="J5219" s="29">
        <v>0</v>
      </c>
    </row>
    <row r="5220" spans="1:10" x14ac:dyDescent="0.25">
      <c r="A5220" s="27">
        <v>184689474</v>
      </c>
      <c r="B5220" s="10" t="s">
        <v>3981</v>
      </c>
      <c r="C5220" s="10" t="s">
        <v>5317</v>
      </c>
      <c r="D5220" s="10"/>
      <c r="E5220" s="3">
        <v>50</v>
      </c>
      <c r="F5220" s="3">
        <v>101.67</v>
      </c>
      <c r="G5220" s="18">
        <v>10.167</v>
      </c>
      <c r="H5220" s="18">
        <v>10.167</v>
      </c>
      <c r="I5220" s="18">
        <v>10.167</v>
      </c>
      <c r="J5220" s="29">
        <v>71.169000000000011</v>
      </c>
    </row>
    <row r="5221" spans="1:10" x14ac:dyDescent="0.25">
      <c r="A5221" s="27">
        <v>184664258</v>
      </c>
      <c r="B5221" s="10" t="s">
        <v>3999</v>
      </c>
      <c r="C5221" s="10" t="s">
        <v>5317</v>
      </c>
      <c r="D5221" s="10"/>
      <c r="E5221" s="3">
        <v>50</v>
      </c>
      <c r="F5221" s="3">
        <v>101.67</v>
      </c>
      <c r="G5221" s="18">
        <v>10.167</v>
      </c>
      <c r="H5221" s="18">
        <v>10.167</v>
      </c>
      <c r="I5221" s="18">
        <v>10.167</v>
      </c>
      <c r="J5221" s="29">
        <v>71.169000000000011</v>
      </c>
    </row>
    <row r="5222" spans="1:10" x14ac:dyDescent="0.25">
      <c r="A5222" s="27">
        <v>184798526</v>
      </c>
      <c r="B5222" s="10" t="s">
        <v>4017</v>
      </c>
      <c r="C5222" s="10" t="s">
        <v>5317</v>
      </c>
      <c r="D5222" s="10"/>
      <c r="E5222" s="3">
        <v>50</v>
      </c>
      <c r="F5222" s="3">
        <v>101.67</v>
      </c>
      <c r="G5222" s="18">
        <v>10.167</v>
      </c>
      <c r="H5222" s="18">
        <v>10.167</v>
      </c>
      <c r="I5222" s="18">
        <v>10.167</v>
      </c>
      <c r="J5222" s="29">
        <v>71.169000000000011</v>
      </c>
    </row>
    <row r="5223" spans="1:10" x14ac:dyDescent="0.25">
      <c r="A5223" s="27">
        <v>185145786</v>
      </c>
      <c r="B5223" s="10" t="s">
        <v>4142</v>
      </c>
      <c r="C5223" s="10" t="s">
        <v>5317</v>
      </c>
      <c r="D5223" s="10"/>
      <c r="E5223" s="3">
        <v>50</v>
      </c>
      <c r="F5223" s="3">
        <v>101.67</v>
      </c>
      <c r="G5223" s="18">
        <v>10.167</v>
      </c>
      <c r="H5223" s="18">
        <v>10.167</v>
      </c>
      <c r="I5223" s="18">
        <v>10.167</v>
      </c>
      <c r="J5223" s="29">
        <v>71.169000000000011</v>
      </c>
    </row>
    <row r="5224" spans="1:10" x14ac:dyDescent="0.25">
      <c r="A5224" s="27">
        <v>185152612</v>
      </c>
      <c r="B5224" s="10" t="s">
        <v>4151</v>
      </c>
      <c r="C5224" s="10" t="s">
        <v>5317</v>
      </c>
      <c r="D5224" s="10"/>
      <c r="E5224" s="3">
        <v>151.66999999999999</v>
      </c>
      <c r="F5224" s="3">
        <v>0</v>
      </c>
      <c r="G5224" s="18">
        <v>0</v>
      </c>
      <c r="H5224" s="18">
        <v>0</v>
      </c>
      <c r="I5224" s="18">
        <v>0</v>
      </c>
      <c r="J5224" s="29">
        <v>0</v>
      </c>
    </row>
    <row r="5225" spans="1:10" x14ac:dyDescent="0.25">
      <c r="A5225" s="27">
        <v>185158871</v>
      </c>
      <c r="B5225" s="10" t="s">
        <v>4155</v>
      </c>
      <c r="C5225" s="10" t="s">
        <v>5317</v>
      </c>
      <c r="D5225" s="10"/>
      <c r="E5225" s="3">
        <v>151.66999999999999</v>
      </c>
      <c r="F5225" s="3">
        <v>0</v>
      </c>
      <c r="G5225" s="18">
        <v>0</v>
      </c>
      <c r="H5225" s="18">
        <v>0</v>
      </c>
      <c r="I5225" s="18">
        <v>0</v>
      </c>
      <c r="J5225" s="29">
        <v>0</v>
      </c>
    </row>
    <row r="5226" spans="1:10" x14ac:dyDescent="0.25">
      <c r="A5226" s="27">
        <v>185282887</v>
      </c>
      <c r="B5226" s="10" t="s">
        <v>4171</v>
      </c>
      <c r="C5226" s="10" t="s">
        <v>5317</v>
      </c>
      <c r="D5226" s="10"/>
      <c r="E5226" s="3">
        <v>151.66999999999999</v>
      </c>
      <c r="F5226" s="3">
        <v>0</v>
      </c>
      <c r="G5226" s="18">
        <v>0</v>
      </c>
      <c r="H5226" s="18">
        <v>0</v>
      </c>
      <c r="I5226" s="18">
        <v>0</v>
      </c>
      <c r="J5226" s="29">
        <v>0</v>
      </c>
    </row>
    <row r="5227" spans="1:10" x14ac:dyDescent="0.25">
      <c r="A5227" s="27">
        <v>185247478</v>
      </c>
      <c r="B5227" s="10" t="s">
        <v>4187</v>
      </c>
      <c r="C5227" s="10" t="s">
        <v>5317</v>
      </c>
      <c r="D5227" s="10"/>
      <c r="E5227" s="3">
        <v>151.66999999999999</v>
      </c>
      <c r="F5227" s="3">
        <v>0</v>
      </c>
      <c r="G5227" s="18">
        <v>0</v>
      </c>
      <c r="H5227" s="18">
        <v>0</v>
      </c>
      <c r="I5227" s="18">
        <v>0</v>
      </c>
      <c r="J5227" s="29">
        <v>0</v>
      </c>
    </row>
    <row r="5228" spans="1:10" x14ac:dyDescent="0.25">
      <c r="A5228" s="27">
        <v>185336249</v>
      </c>
      <c r="B5228" s="10" t="s">
        <v>4227</v>
      </c>
      <c r="C5228" s="10" t="s">
        <v>5317</v>
      </c>
      <c r="D5228" s="10"/>
      <c r="E5228" s="3">
        <v>151.66999999999999</v>
      </c>
      <c r="F5228" s="3">
        <v>0</v>
      </c>
      <c r="G5228" s="18">
        <v>0</v>
      </c>
      <c r="H5228" s="18">
        <v>0</v>
      </c>
      <c r="I5228" s="18">
        <v>0</v>
      </c>
      <c r="J5228" s="29">
        <v>0</v>
      </c>
    </row>
    <row r="5229" spans="1:10" x14ac:dyDescent="0.25">
      <c r="A5229" s="27">
        <v>185437534</v>
      </c>
      <c r="B5229" s="10" t="s">
        <v>4268</v>
      </c>
      <c r="C5229" s="10" t="s">
        <v>5317</v>
      </c>
      <c r="D5229" s="10"/>
      <c r="E5229" s="3">
        <v>151.66999999999999</v>
      </c>
      <c r="F5229" s="3">
        <v>0</v>
      </c>
      <c r="G5229" s="18">
        <v>0</v>
      </c>
      <c r="H5229" s="18">
        <v>0</v>
      </c>
      <c r="I5229" s="18">
        <v>0</v>
      </c>
      <c r="J5229" s="29">
        <v>0</v>
      </c>
    </row>
    <row r="5230" spans="1:10" x14ac:dyDescent="0.25">
      <c r="A5230" s="27">
        <v>185441838</v>
      </c>
      <c r="B5230" s="10" t="s">
        <v>4272</v>
      </c>
      <c r="C5230" s="10" t="s">
        <v>5317</v>
      </c>
      <c r="D5230" s="10"/>
      <c r="E5230" s="3">
        <v>151.66999999999999</v>
      </c>
      <c r="F5230" s="3">
        <v>0</v>
      </c>
      <c r="G5230" s="18">
        <v>0</v>
      </c>
      <c r="H5230" s="18">
        <v>0</v>
      </c>
      <c r="I5230" s="18">
        <v>0</v>
      </c>
      <c r="J5230" s="29">
        <v>0</v>
      </c>
    </row>
    <row r="5231" spans="1:10" x14ac:dyDescent="0.25">
      <c r="A5231" s="27">
        <v>185829173</v>
      </c>
      <c r="B5231" s="10" t="s">
        <v>4381</v>
      </c>
      <c r="C5231" s="10" t="s">
        <v>5317</v>
      </c>
      <c r="D5231" s="10"/>
      <c r="E5231" s="3">
        <v>151.66999999999999</v>
      </c>
      <c r="F5231" s="3">
        <v>0</v>
      </c>
      <c r="G5231" s="18">
        <v>0</v>
      </c>
      <c r="H5231" s="18">
        <v>0</v>
      </c>
      <c r="I5231" s="18">
        <v>0</v>
      </c>
      <c r="J5231" s="29">
        <v>0</v>
      </c>
    </row>
    <row r="5232" spans="1:10" x14ac:dyDescent="0.25">
      <c r="A5232" s="27">
        <v>186279788</v>
      </c>
      <c r="B5232" s="10" t="s">
        <v>4445</v>
      </c>
      <c r="C5232" s="10" t="s">
        <v>5317</v>
      </c>
      <c r="D5232" s="10"/>
      <c r="E5232" s="3">
        <v>151.66999999999999</v>
      </c>
      <c r="F5232" s="3">
        <v>0</v>
      </c>
      <c r="G5232" s="18">
        <v>0</v>
      </c>
      <c r="H5232" s="18">
        <v>0</v>
      </c>
      <c r="I5232" s="18">
        <v>0</v>
      </c>
      <c r="J5232" s="29">
        <v>0</v>
      </c>
    </row>
    <row r="5233" spans="1:10" x14ac:dyDescent="0.25">
      <c r="A5233" s="27">
        <v>186783778</v>
      </c>
      <c r="B5233" s="10" t="s">
        <v>4616</v>
      </c>
      <c r="C5233" s="10" t="s">
        <v>5317</v>
      </c>
      <c r="D5233" s="10"/>
      <c r="E5233" s="3">
        <v>151.66999999999999</v>
      </c>
      <c r="F5233" s="3">
        <v>0</v>
      </c>
      <c r="G5233" s="18">
        <v>0</v>
      </c>
      <c r="H5233" s="18">
        <v>0</v>
      </c>
      <c r="I5233" s="18">
        <v>0</v>
      </c>
      <c r="J5233" s="29">
        <v>0</v>
      </c>
    </row>
    <row r="5234" spans="1:10" x14ac:dyDescent="0.25">
      <c r="A5234" s="27">
        <v>186828197</v>
      </c>
      <c r="B5234" s="10" t="s">
        <v>4643</v>
      </c>
      <c r="C5234" s="10" t="s">
        <v>5317</v>
      </c>
      <c r="D5234" s="10"/>
      <c r="E5234" s="3">
        <v>50</v>
      </c>
      <c r="F5234" s="3">
        <v>101.67</v>
      </c>
      <c r="G5234" s="18">
        <v>10.167</v>
      </c>
      <c r="H5234" s="18">
        <v>10.167</v>
      </c>
      <c r="I5234" s="18">
        <v>10.167</v>
      </c>
      <c r="J5234" s="29">
        <v>71.169000000000011</v>
      </c>
    </row>
    <row r="5235" spans="1:10" x14ac:dyDescent="0.25">
      <c r="A5235" s="27">
        <v>186987456</v>
      </c>
      <c r="B5235" s="10" t="s">
        <v>4669</v>
      </c>
      <c r="C5235" s="10" t="s">
        <v>5317</v>
      </c>
      <c r="D5235" s="10"/>
      <c r="E5235" s="3">
        <v>50</v>
      </c>
      <c r="F5235" s="3">
        <v>101.67</v>
      </c>
      <c r="G5235" s="18">
        <v>10.167</v>
      </c>
      <c r="H5235" s="18">
        <v>10.167</v>
      </c>
      <c r="I5235" s="18">
        <v>10.167</v>
      </c>
      <c r="J5235" s="29">
        <v>71.169000000000011</v>
      </c>
    </row>
    <row r="5236" spans="1:10" x14ac:dyDescent="0.25">
      <c r="A5236" s="27">
        <v>186937925</v>
      </c>
      <c r="B5236" s="10" t="s">
        <v>4681</v>
      </c>
      <c r="C5236" s="10" t="s">
        <v>5317</v>
      </c>
      <c r="D5236" s="10"/>
      <c r="E5236" s="3">
        <v>50</v>
      </c>
      <c r="F5236" s="3">
        <v>101.67</v>
      </c>
      <c r="G5236" s="18">
        <v>10.167</v>
      </c>
      <c r="H5236" s="18">
        <v>10.167</v>
      </c>
      <c r="I5236" s="18">
        <v>10.167</v>
      </c>
      <c r="J5236" s="29">
        <v>71.169000000000011</v>
      </c>
    </row>
    <row r="5237" spans="1:10" x14ac:dyDescent="0.25">
      <c r="A5237" s="27">
        <v>187883368</v>
      </c>
      <c r="B5237" s="10" t="s">
        <v>4732</v>
      </c>
      <c r="C5237" s="10" t="s">
        <v>5317</v>
      </c>
      <c r="D5237" s="10"/>
      <c r="E5237" s="3">
        <v>50</v>
      </c>
      <c r="F5237" s="3">
        <v>101.67</v>
      </c>
      <c r="G5237" s="18">
        <v>10.167</v>
      </c>
      <c r="H5237" s="18">
        <v>10.167</v>
      </c>
      <c r="I5237" s="18">
        <v>10.167</v>
      </c>
      <c r="J5237" s="29">
        <v>71.169000000000011</v>
      </c>
    </row>
    <row r="5238" spans="1:10" x14ac:dyDescent="0.25">
      <c r="A5238" s="27">
        <v>187381893</v>
      </c>
      <c r="B5238" s="10" t="s">
        <v>4784</v>
      </c>
      <c r="C5238" s="10" t="s">
        <v>5317</v>
      </c>
      <c r="D5238" s="10"/>
      <c r="E5238" s="3">
        <v>50</v>
      </c>
      <c r="F5238" s="3">
        <v>101.67</v>
      </c>
      <c r="G5238" s="18">
        <v>10.167</v>
      </c>
      <c r="H5238" s="18">
        <v>10.167</v>
      </c>
      <c r="I5238" s="18">
        <v>10.167</v>
      </c>
      <c r="J5238" s="29">
        <v>71.169000000000011</v>
      </c>
    </row>
    <row r="5239" spans="1:10" x14ac:dyDescent="0.25">
      <c r="A5239" s="27">
        <v>187481598</v>
      </c>
      <c r="B5239" s="10" t="s">
        <v>4788</v>
      </c>
      <c r="C5239" s="10" t="s">
        <v>5317</v>
      </c>
      <c r="D5239" s="10"/>
      <c r="E5239" s="3">
        <v>50</v>
      </c>
      <c r="F5239" s="3">
        <v>101.67</v>
      </c>
      <c r="G5239" s="18">
        <v>10.167</v>
      </c>
      <c r="H5239" s="18">
        <v>10.167</v>
      </c>
      <c r="I5239" s="18">
        <v>10.167</v>
      </c>
      <c r="J5239" s="29">
        <v>71.169000000000011</v>
      </c>
    </row>
    <row r="5240" spans="1:10" x14ac:dyDescent="0.25">
      <c r="A5240" s="27">
        <v>187854663</v>
      </c>
      <c r="B5240" s="10" t="s">
        <v>4902</v>
      </c>
      <c r="C5240" s="10" t="s">
        <v>5317</v>
      </c>
      <c r="D5240" s="10"/>
      <c r="E5240" s="3">
        <v>50</v>
      </c>
      <c r="F5240" s="3">
        <v>101.67</v>
      </c>
      <c r="G5240" s="18">
        <v>10.167</v>
      </c>
      <c r="H5240" s="18">
        <v>10.167</v>
      </c>
      <c r="I5240" s="18">
        <v>10.167</v>
      </c>
      <c r="J5240" s="29">
        <v>71.169000000000011</v>
      </c>
    </row>
    <row r="5241" spans="1:10" x14ac:dyDescent="0.25">
      <c r="A5241" s="27">
        <v>187866588</v>
      </c>
      <c r="B5241" s="10" t="s">
        <v>4909</v>
      </c>
      <c r="C5241" s="10" t="s">
        <v>5317</v>
      </c>
      <c r="D5241" s="10"/>
      <c r="E5241" s="3">
        <v>151.66999999999999</v>
      </c>
      <c r="F5241" s="3">
        <v>0</v>
      </c>
      <c r="G5241" s="18">
        <v>0</v>
      </c>
      <c r="H5241" s="18">
        <v>0</v>
      </c>
      <c r="I5241" s="18">
        <v>0</v>
      </c>
      <c r="J5241" s="29">
        <v>0</v>
      </c>
    </row>
    <row r="5242" spans="1:10" x14ac:dyDescent="0.25">
      <c r="A5242" s="27">
        <v>187982664</v>
      </c>
      <c r="B5242" s="10" t="s">
        <v>4933</v>
      </c>
      <c r="C5242" s="10" t="s">
        <v>5317</v>
      </c>
      <c r="D5242" s="10"/>
      <c r="E5242" s="3">
        <v>151.66999999999999</v>
      </c>
      <c r="F5242" s="3">
        <v>0</v>
      </c>
      <c r="G5242" s="18">
        <v>0</v>
      </c>
      <c r="H5242" s="18">
        <v>0</v>
      </c>
      <c r="I5242" s="18">
        <v>0</v>
      </c>
      <c r="J5242" s="29">
        <v>0</v>
      </c>
    </row>
    <row r="5243" spans="1:10" x14ac:dyDescent="0.25">
      <c r="A5243" s="28">
        <v>188648317</v>
      </c>
      <c r="B5243" s="10" t="s">
        <v>321</v>
      </c>
      <c r="C5243" s="10" t="s">
        <v>5316</v>
      </c>
      <c r="D5243" s="10"/>
      <c r="E5243" s="3">
        <v>151.66999999999999</v>
      </c>
      <c r="F5243" s="3">
        <v>0</v>
      </c>
      <c r="G5243" s="18">
        <v>0</v>
      </c>
      <c r="H5243" s="18">
        <v>0</v>
      </c>
      <c r="I5243" s="18">
        <v>0</v>
      </c>
      <c r="J5243" s="29">
        <v>0</v>
      </c>
    </row>
    <row r="5244" spans="1:10" x14ac:dyDescent="0.25">
      <c r="A5244" s="28">
        <v>188727714</v>
      </c>
      <c r="B5244" s="10" t="s">
        <v>327</v>
      </c>
      <c r="C5244" s="10" t="s">
        <v>5316</v>
      </c>
      <c r="D5244" s="10"/>
      <c r="E5244" s="3">
        <v>151.66999999999999</v>
      </c>
      <c r="F5244" s="3">
        <v>0</v>
      </c>
      <c r="G5244" s="18">
        <v>0</v>
      </c>
      <c r="H5244" s="18">
        <v>0</v>
      </c>
      <c r="I5244" s="18">
        <v>0</v>
      </c>
      <c r="J5244" s="29">
        <v>0</v>
      </c>
    </row>
    <row r="5245" spans="1:10" x14ac:dyDescent="0.25">
      <c r="A5245" s="28">
        <v>181378822</v>
      </c>
      <c r="B5245" s="10" t="s">
        <v>370</v>
      </c>
      <c r="C5245" s="10" t="s">
        <v>5316</v>
      </c>
      <c r="D5245" s="10"/>
      <c r="E5245" s="3">
        <v>151.66999999999999</v>
      </c>
      <c r="F5245" s="3">
        <v>0</v>
      </c>
      <c r="G5245" s="18">
        <v>0</v>
      </c>
      <c r="H5245" s="18">
        <v>0</v>
      </c>
      <c r="I5245" s="18">
        <v>0</v>
      </c>
      <c r="J5245" s="29">
        <v>0</v>
      </c>
    </row>
    <row r="5246" spans="1:10" x14ac:dyDescent="0.25">
      <c r="A5246" s="28">
        <v>186595514</v>
      </c>
      <c r="B5246" s="10" t="s">
        <v>466</v>
      </c>
      <c r="C5246" s="10" t="s">
        <v>5316</v>
      </c>
      <c r="D5246" s="10"/>
      <c r="E5246" s="3">
        <v>151.66999999999999</v>
      </c>
      <c r="F5246" s="3">
        <v>0</v>
      </c>
      <c r="G5246" s="18">
        <v>0</v>
      </c>
      <c r="H5246" s="18">
        <v>0</v>
      </c>
      <c r="I5246" s="18">
        <v>0</v>
      </c>
      <c r="J5246" s="29">
        <v>0</v>
      </c>
    </row>
    <row r="5247" spans="1:10" x14ac:dyDescent="0.25">
      <c r="A5247" s="28">
        <v>118122584</v>
      </c>
      <c r="B5247" s="10" t="s">
        <v>505</v>
      </c>
      <c r="C5247" s="10" t="s">
        <v>5316</v>
      </c>
      <c r="D5247" s="10"/>
      <c r="E5247" s="3">
        <v>151.66999999999999</v>
      </c>
      <c r="F5247" s="3">
        <v>0</v>
      </c>
      <c r="G5247" s="18">
        <v>0</v>
      </c>
      <c r="H5247" s="18">
        <v>0</v>
      </c>
      <c r="I5247" s="18">
        <v>0</v>
      </c>
      <c r="J5247" s="29">
        <v>0</v>
      </c>
    </row>
    <row r="5248" spans="1:10" x14ac:dyDescent="0.25">
      <c r="A5248" s="28">
        <v>545724</v>
      </c>
      <c r="B5248" s="10" t="s">
        <v>656</v>
      </c>
      <c r="C5248" s="10" t="s">
        <v>5316</v>
      </c>
      <c r="D5248" s="10"/>
      <c r="E5248" s="3">
        <v>50</v>
      </c>
      <c r="F5248" s="3">
        <v>101.67</v>
      </c>
      <c r="G5248" s="18">
        <v>10.167</v>
      </c>
      <c r="H5248" s="18">
        <v>10.167</v>
      </c>
      <c r="I5248" s="18">
        <v>10.167</v>
      </c>
      <c r="J5248" s="29">
        <v>71.169000000000011</v>
      </c>
    </row>
    <row r="5249" spans="1:10" x14ac:dyDescent="0.25">
      <c r="A5249" s="28">
        <v>827748</v>
      </c>
      <c r="B5249" s="10" t="s">
        <v>660</v>
      </c>
      <c r="C5249" s="10" t="s">
        <v>5316</v>
      </c>
      <c r="D5249" s="10"/>
      <c r="E5249" s="3">
        <v>50</v>
      </c>
      <c r="F5249" s="3">
        <v>101.67</v>
      </c>
      <c r="G5249" s="18">
        <v>10.167</v>
      </c>
      <c r="H5249" s="18">
        <v>10.167</v>
      </c>
      <c r="I5249" s="18">
        <v>10.167</v>
      </c>
      <c r="J5249" s="29">
        <v>71.169000000000011</v>
      </c>
    </row>
    <row r="5250" spans="1:10" x14ac:dyDescent="0.25">
      <c r="A5250" s="28">
        <v>181474888</v>
      </c>
      <c r="B5250" s="10" t="s">
        <v>696</v>
      </c>
      <c r="C5250" s="10" t="s">
        <v>5316</v>
      </c>
      <c r="D5250" s="10"/>
      <c r="E5250" s="3">
        <v>50</v>
      </c>
      <c r="F5250" s="3">
        <v>101.67</v>
      </c>
      <c r="G5250" s="18">
        <v>10.167</v>
      </c>
      <c r="H5250" s="18">
        <v>10.167</v>
      </c>
      <c r="I5250" s="18">
        <v>10.167</v>
      </c>
      <c r="J5250" s="29">
        <v>71.169000000000011</v>
      </c>
    </row>
    <row r="5251" spans="1:10" x14ac:dyDescent="0.25">
      <c r="A5251" s="28">
        <v>182492815</v>
      </c>
      <c r="B5251" s="10" t="s">
        <v>728</v>
      </c>
      <c r="C5251" s="10" t="s">
        <v>5316</v>
      </c>
      <c r="D5251" s="10"/>
      <c r="E5251" s="3">
        <v>50</v>
      </c>
      <c r="F5251" s="3">
        <v>101.67</v>
      </c>
      <c r="G5251" s="18">
        <v>10.167</v>
      </c>
      <c r="H5251" s="18">
        <v>10.167</v>
      </c>
      <c r="I5251" s="18">
        <v>10.167</v>
      </c>
      <c r="J5251" s="29">
        <v>71.169000000000011</v>
      </c>
    </row>
    <row r="5252" spans="1:10" x14ac:dyDescent="0.25">
      <c r="A5252" s="28">
        <v>182945483</v>
      </c>
      <c r="B5252" s="10" t="s">
        <v>733</v>
      </c>
      <c r="C5252" s="10" t="s">
        <v>5316</v>
      </c>
      <c r="D5252" s="10"/>
      <c r="E5252" s="3">
        <v>50</v>
      </c>
      <c r="F5252" s="3">
        <v>101.67</v>
      </c>
      <c r="G5252" s="18">
        <v>10.167</v>
      </c>
      <c r="H5252" s="18">
        <v>10.167</v>
      </c>
      <c r="I5252" s="18">
        <v>10.167</v>
      </c>
      <c r="J5252" s="29">
        <v>71.169000000000011</v>
      </c>
    </row>
    <row r="5253" spans="1:10" x14ac:dyDescent="0.25">
      <c r="A5253" s="28">
        <v>181155982</v>
      </c>
      <c r="B5253" s="10" t="s">
        <v>839</v>
      </c>
      <c r="C5253" s="10" t="s">
        <v>5316</v>
      </c>
      <c r="D5253" s="10"/>
      <c r="E5253" s="3">
        <v>50</v>
      </c>
      <c r="F5253" s="3">
        <v>101.67</v>
      </c>
      <c r="G5253" s="18">
        <v>10.167</v>
      </c>
      <c r="H5253" s="18">
        <v>10.167</v>
      </c>
      <c r="I5253" s="18">
        <v>10.167</v>
      </c>
      <c r="J5253" s="29">
        <v>71.169000000000011</v>
      </c>
    </row>
    <row r="5254" spans="1:10" x14ac:dyDescent="0.25">
      <c r="A5254" s="28">
        <v>181826479</v>
      </c>
      <c r="B5254" s="10" t="s">
        <v>873</v>
      </c>
      <c r="C5254" s="10" t="s">
        <v>5316</v>
      </c>
      <c r="D5254" s="10"/>
      <c r="E5254" s="3">
        <v>50</v>
      </c>
      <c r="F5254" s="3">
        <v>101.67</v>
      </c>
      <c r="G5254" s="18">
        <v>10.167</v>
      </c>
      <c r="H5254" s="18">
        <v>10.167</v>
      </c>
      <c r="I5254" s="18">
        <v>10.167</v>
      </c>
      <c r="J5254" s="29">
        <v>71.169000000000011</v>
      </c>
    </row>
    <row r="5255" spans="1:10" x14ac:dyDescent="0.25">
      <c r="A5255" s="28">
        <v>182548491</v>
      </c>
      <c r="B5255" s="10" t="s">
        <v>889</v>
      </c>
      <c r="C5255" s="10" t="s">
        <v>5316</v>
      </c>
      <c r="D5255" s="10"/>
      <c r="E5255" s="3">
        <v>50</v>
      </c>
      <c r="F5255" s="3">
        <v>101.67</v>
      </c>
      <c r="G5255" s="18">
        <v>10.167</v>
      </c>
      <c r="H5255" s="18">
        <v>10.167</v>
      </c>
      <c r="I5255" s="18">
        <v>10.167</v>
      </c>
      <c r="J5255" s="29">
        <v>71.169000000000011</v>
      </c>
    </row>
    <row r="5256" spans="1:10" x14ac:dyDescent="0.25">
      <c r="A5256" s="28">
        <v>183935296</v>
      </c>
      <c r="B5256" s="10" t="s">
        <v>924</v>
      </c>
      <c r="C5256" s="10" t="s">
        <v>5316</v>
      </c>
      <c r="D5256" s="10"/>
      <c r="E5256" s="3">
        <v>50</v>
      </c>
      <c r="F5256" s="3">
        <v>101.67</v>
      </c>
      <c r="G5256" s="18">
        <v>10.167</v>
      </c>
      <c r="H5256" s="18">
        <v>10.167</v>
      </c>
      <c r="I5256" s="18">
        <v>10.167</v>
      </c>
      <c r="J5256" s="29">
        <v>71.169000000000011</v>
      </c>
    </row>
    <row r="5257" spans="1:10" x14ac:dyDescent="0.25">
      <c r="A5257" s="28">
        <v>186855439</v>
      </c>
      <c r="B5257" s="10" t="s">
        <v>958</v>
      </c>
      <c r="C5257" s="10" t="s">
        <v>5316</v>
      </c>
      <c r="D5257" s="10"/>
      <c r="E5257" s="3">
        <v>151.66999999999999</v>
      </c>
      <c r="F5257" s="3">
        <v>0</v>
      </c>
      <c r="G5257" s="18">
        <v>0</v>
      </c>
      <c r="H5257" s="18">
        <v>0</v>
      </c>
      <c r="I5257" s="18">
        <v>0</v>
      </c>
      <c r="J5257" s="29">
        <v>0</v>
      </c>
    </row>
    <row r="5258" spans="1:10" x14ac:dyDescent="0.25">
      <c r="A5258" s="28">
        <v>186855452</v>
      </c>
      <c r="B5258" s="10" t="s">
        <v>959</v>
      </c>
      <c r="C5258" s="10" t="s">
        <v>5316</v>
      </c>
      <c r="D5258" s="10"/>
      <c r="E5258" s="3">
        <v>151.66999999999999</v>
      </c>
      <c r="F5258" s="3">
        <v>0</v>
      </c>
      <c r="G5258" s="18">
        <v>0</v>
      </c>
      <c r="H5258" s="18">
        <v>0</v>
      </c>
      <c r="I5258" s="18">
        <v>0</v>
      </c>
      <c r="J5258" s="29">
        <v>0</v>
      </c>
    </row>
    <row r="5259" spans="1:10" x14ac:dyDescent="0.25">
      <c r="A5259" s="28">
        <v>188878678</v>
      </c>
      <c r="B5259" s="10" t="s">
        <v>993</v>
      </c>
      <c r="C5259" s="10" t="s">
        <v>5316</v>
      </c>
      <c r="D5259" s="10"/>
      <c r="E5259" s="3">
        <v>151.66999999999999</v>
      </c>
      <c r="F5259" s="3">
        <v>0</v>
      </c>
      <c r="G5259" s="18">
        <v>0</v>
      </c>
      <c r="H5259" s="18">
        <v>0</v>
      </c>
      <c r="I5259" s="18">
        <v>0</v>
      </c>
      <c r="J5259" s="29">
        <v>0</v>
      </c>
    </row>
    <row r="5260" spans="1:10" x14ac:dyDescent="0.25">
      <c r="A5260" s="28">
        <v>189449145</v>
      </c>
      <c r="B5260" s="10" t="s">
        <v>1042</v>
      </c>
      <c r="C5260" s="10" t="s">
        <v>5316</v>
      </c>
      <c r="D5260" s="10"/>
      <c r="E5260" s="3">
        <v>151.66999999999999</v>
      </c>
      <c r="F5260" s="3">
        <v>0</v>
      </c>
      <c r="G5260" s="18">
        <v>0</v>
      </c>
      <c r="H5260" s="18">
        <v>0</v>
      </c>
      <c r="I5260" s="18">
        <v>0</v>
      </c>
      <c r="J5260" s="29">
        <v>0</v>
      </c>
    </row>
    <row r="5261" spans="1:10" x14ac:dyDescent="0.25">
      <c r="A5261" s="28">
        <v>189566169</v>
      </c>
      <c r="B5261" s="10" t="s">
        <v>1056</v>
      </c>
      <c r="C5261" s="10" t="s">
        <v>5316</v>
      </c>
      <c r="D5261" s="10"/>
      <c r="E5261" s="3">
        <v>151.66999999999999</v>
      </c>
      <c r="F5261" s="3">
        <v>0</v>
      </c>
      <c r="G5261" s="18">
        <v>0</v>
      </c>
      <c r="H5261" s="18">
        <v>0</v>
      </c>
      <c r="I5261" s="18">
        <v>0</v>
      </c>
      <c r="J5261" s="29">
        <v>0</v>
      </c>
    </row>
    <row r="5262" spans="1:10" x14ac:dyDescent="0.25">
      <c r="A5262" s="28">
        <v>189732884</v>
      </c>
      <c r="B5262" s="10" t="s">
        <v>1069</v>
      </c>
      <c r="C5262" s="10" t="s">
        <v>5316</v>
      </c>
      <c r="D5262" s="10"/>
      <c r="E5262" s="3">
        <v>151.66999999999999</v>
      </c>
      <c r="F5262" s="3">
        <v>0</v>
      </c>
      <c r="G5262" s="18">
        <v>0</v>
      </c>
      <c r="H5262" s="18">
        <v>0</v>
      </c>
      <c r="I5262" s="18">
        <v>0</v>
      </c>
      <c r="J5262" s="29">
        <v>0</v>
      </c>
    </row>
    <row r="5263" spans="1:10" x14ac:dyDescent="0.25">
      <c r="A5263" s="28">
        <v>118453387</v>
      </c>
      <c r="B5263" s="10" t="s">
        <v>1128</v>
      </c>
      <c r="C5263" s="10" t="s">
        <v>5316</v>
      </c>
      <c r="D5263" s="10"/>
      <c r="E5263" s="3">
        <v>151.66999999999999</v>
      </c>
      <c r="F5263" s="3">
        <v>0</v>
      </c>
      <c r="G5263" s="18">
        <v>0</v>
      </c>
      <c r="H5263" s="18">
        <v>0</v>
      </c>
      <c r="I5263" s="18">
        <v>0</v>
      </c>
      <c r="J5263" s="29">
        <v>0</v>
      </c>
    </row>
    <row r="5264" spans="1:10" x14ac:dyDescent="0.25">
      <c r="A5264" s="28">
        <v>118895235</v>
      </c>
      <c r="B5264" s="10" t="s">
        <v>1143</v>
      </c>
      <c r="C5264" s="10" t="s">
        <v>5316</v>
      </c>
      <c r="D5264" s="10"/>
      <c r="E5264" s="3">
        <v>50</v>
      </c>
      <c r="F5264" s="3">
        <v>101.67</v>
      </c>
      <c r="G5264" s="18">
        <v>10.167</v>
      </c>
      <c r="H5264" s="18">
        <v>10.167</v>
      </c>
      <c r="I5264" s="18">
        <v>10.167</v>
      </c>
      <c r="J5264" s="29">
        <v>71.169000000000011</v>
      </c>
    </row>
    <row r="5265" spans="1:10" x14ac:dyDescent="0.25">
      <c r="A5265" s="28">
        <v>135951</v>
      </c>
      <c r="B5265" s="10" t="s">
        <v>1252</v>
      </c>
      <c r="C5265" s="10" t="s">
        <v>5316</v>
      </c>
      <c r="D5265" s="10"/>
      <c r="E5265" s="3">
        <v>50</v>
      </c>
      <c r="F5265" s="3">
        <v>101.67</v>
      </c>
      <c r="G5265" s="18">
        <v>10.167</v>
      </c>
      <c r="H5265" s="18">
        <v>10.167</v>
      </c>
      <c r="I5265" s="18">
        <v>10.167</v>
      </c>
      <c r="J5265" s="29">
        <v>71.169000000000011</v>
      </c>
    </row>
    <row r="5266" spans="1:10" x14ac:dyDescent="0.25">
      <c r="A5266" s="28">
        <v>555295</v>
      </c>
      <c r="B5266" s="10" t="s">
        <v>1272</v>
      </c>
      <c r="C5266" s="10" t="s">
        <v>5316</v>
      </c>
      <c r="D5266" s="10"/>
      <c r="E5266" s="3">
        <v>50</v>
      </c>
      <c r="F5266" s="3">
        <v>101.67</v>
      </c>
      <c r="G5266" s="18">
        <v>10.167</v>
      </c>
      <c r="H5266" s="18">
        <v>10.167</v>
      </c>
      <c r="I5266" s="18">
        <v>10.167</v>
      </c>
      <c r="J5266" s="29">
        <v>71.169000000000011</v>
      </c>
    </row>
    <row r="5267" spans="1:10" x14ac:dyDescent="0.25">
      <c r="A5267" s="28">
        <v>188829318</v>
      </c>
      <c r="B5267" s="10" t="s">
        <v>1290</v>
      </c>
      <c r="C5267" s="10" t="s">
        <v>5316</v>
      </c>
      <c r="D5267" s="10"/>
      <c r="E5267" s="3">
        <v>50</v>
      </c>
      <c r="F5267" s="3">
        <v>101.67</v>
      </c>
      <c r="G5267" s="18">
        <v>10.167</v>
      </c>
      <c r="H5267" s="18">
        <v>10.167</v>
      </c>
      <c r="I5267" s="18">
        <v>10.167</v>
      </c>
      <c r="J5267" s="29">
        <v>71.169000000000011</v>
      </c>
    </row>
    <row r="5268" spans="1:10" x14ac:dyDescent="0.25">
      <c r="A5268" s="28">
        <v>188252711</v>
      </c>
      <c r="B5268" s="10" t="s">
        <v>1302</v>
      </c>
      <c r="C5268" s="10" t="s">
        <v>5316</v>
      </c>
      <c r="D5268" s="10"/>
      <c r="E5268" s="3">
        <v>50</v>
      </c>
      <c r="F5268" s="3">
        <v>101.67</v>
      </c>
      <c r="G5268" s="18">
        <v>10.167</v>
      </c>
      <c r="H5268" s="18">
        <v>10.167</v>
      </c>
      <c r="I5268" s="18">
        <v>10.167</v>
      </c>
      <c r="J5268" s="29">
        <v>71.169000000000011</v>
      </c>
    </row>
    <row r="5269" spans="1:10" x14ac:dyDescent="0.25">
      <c r="A5269" s="28">
        <v>188558733</v>
      </c>
      <c r="B5269" s="10" t="s">
        <v>1319</v>
      </c>
      <c r="C5269" s="10" t="s">
        <v>5316</v>
      </c>
      <c r="D5269" s="10"/>
      <c r="E5269" s="3">
        <v>50</v>
      </c>
      <c r="F5269" s="3">
        <v>101.67</v>
      </c>
      <c r="G5269" s="18">
        <v>10.167</v>
      </c>
      <c r="H5269" s="18">
        <v>10.167</v>
      </c>
      <c r="I5269" s="18">
        <v>10.167</v>
      </c>
      <c r="J5269" s="29">
        <v>71.169000000000011</v>
      </c>
    </row>
    <row r="5270" spans="1:10" x14ac:dyDescent="0.25">
      <c r="A5270" s="28">
        <v>181766638</v>
      </c>
      <c r="B5270" s="10" t="s">
        <v>1346</v>
      </c>
      <c r="C5270" s="10" t="s">
        <v>5316</v>
      </c>
      <c r="D5270" s="10"/>
      <c r="E5270" s="3">
        <v>50</v>
      </c>
      <c r="F5270" s="3">
        <v>101.67</v>
      </c>
      <c r="G5270" s="18">
        <v>10.167</v>
      </c>
      <c r="H5270" s="18">
        <v>10.167</v>
      </c>
      <c r="I5270" s="18">
        <v>10.167</v>
      </c>
      <c r="J5270" s="29">
        <v>71.169000000000011</v>
      </c>
    </row>
    <row r="5271" spans="1:10" x14ac:dyDescent="0.25">
      <c r="A5271" s="28">
        <v>188845567</v>
      </c>
      <c r="B5271" s="10" t="s">
        <v>1443</v>
      </c>
      <c r="C5271" s="10" t="s">
        <v>5316</v>
      </c>
      <c r="D5271" s="10"/>
      <c r="E5271" s="3">
        <v>151.66999999999999</v>
      </c>
      <c r="F5271" s="3">
        <v>0</v>
      </c>
      <c r="G5271" s="18">
        <v>0</v>
      </c>
      <c r="H5271" s="18">
        <v>0</v>
      </c>
      <c r="I5271" s="18">
        <v>0</v>
      </c>
      <c r="J5271" s="29">
        <v>0</v>
      </c>
    </row>
    <row r="5272" spans="1:10" x14ac:dyDescent="0.25">
      <c r="A5272" s="28">
        <v>55482</v>
      </c>
      <c r="B5272" s="10" t="s">
        <v>1482</v>
      </c>
      <c r="C5272" s="10" t="s">
        <v>5316</v>
      </c>
      <c r="D5272" s="10"/>
      <c r="E5272" s="3">
        <v>151.66999999999999</v>
      </c>
      <c r="F5272" s="3">
        <v>0</v>
      </c>
      <c r="G5272" s="18">
        <v>0</v>
      </c>
      <c r="H5272" s="18">
        <v>0</v>
      </c>
      <c r="I5272" s="18">
        <v>0</v>
      </c>
      <c r="J5272" s="29">
        <v>0</v>
      </c>
    </row>
    <row r="5273" spans="1:10" x14ac:dyDescent="0.25">
      <c r="A5273" s="28">
        <v>182784578</v>
      </c>
      <c r="B5273" s="10" t="s">
        <v>1514</v>
      </c>
      <c r="C5273" s="10" t="s">
        <v>5316</v>
      </c>
      <c r="D5273" s="10"/>
      <c r="E5273" s="3">
        <v>151.66999999999999</v>
      </c>
      <c r="F5273" s="3">
        <v>0</v>
      </c>
      <c r="G5273" s="18">
        <v>0</v>
      </c>
      <c r="H5273" s="18">
        <v>0</v>
      </c>
      <c r="I5273" s="18">
        <v>0</v>
      </c>
      <c r="J5273" s="29">
        <v>0</v>
      </c>
    </row>
    <row r="5274" spans="1:10" x14ac:dyDescent="0.25">
      <c r="A5274" s="28">
        <v>183286485</v>
      </c>
      <c r="B5274" s="10" t="s">
        <v>1515</v>
      </c>
      <c r="C5274" s="10" t="s">
        <v>5316</v>
      </c>
      <c r="D5274" s="10"/>
      <c r="E5274" s="3">
        <v>151.66999999999999</v>
      </c>
      <c r="F5274" s="3">
        <v>0</v>
      </c>
      <c r="G5274" s="18">
        <v>0</v>
      </c>
      <c r="H5274" s="18">
        <v>0</v>
      </c>
      <c r="I5274" s="18">
        <v>0</v>
      </c>
      <c r="J5274" s="29">
        <v>0</v>
      </c>
    </row>
    <row r="5275" spans="1:10" x14ac:dyDescent="0.25">
      <c r="A5275" s="28">
        <v>185247941</v>
      </c>
      <c r="B5275" s="10" t="s">
        <v>1518</v>
      </c>
      <c r="C5275" s="10" t="s">
        <v>5316</v>
      </c>
      <c r="D5275" s="10"/>
      <c r="E5275" s="3">
        <v>151.66999999999999</v>
      </c>
      <c r="F5275" s="3">
        <v>0</v>
      </c>
      <c r="G5275" s="18">
        <v>0</v>
      </c>
      <c r="H5275" s="18">
        <v>0</v>
      </c>
      <c r="I5275" s="18">
        <v>0</v>
      </c>
      <c r="J5275" s="29">
        <v>0</v>
      </c>
    </row>
    <row r="5276" spans="1:10" x14ac:dyDescent="0.25">
      <c r="A5276" s="28">
        <v>713599</v>
      </c>
      <c r="B5276" s="10" t="s">
        <v>1527</v>
      </c>
      <c r="C5276" s="10" t="s">
        <v>5316</v>
      </c>
      <c r="D5276" s="10"/>
      <c r="E5276" s="3">
        <v>151.66999999999999</v>
      </c>
      <c r="F5276" s="3">
        <v>0</v>
      </c>
      <c r="G5276" s="18">
        <v>0</v>
      </c>
      <c r="H5276" s="18">
        <v>0</v>
      </c>
      <c r="I5276" s="18">
        <v>0</v>
      </c>
      <c r="J5276" s="29">
        <v>0</v>
      </c>
    </row>
    <row r="5277" spans="1:10" x14ac:dyDescent="0.25">
      <c r="A5277" s="28">
        <v>181892254</v>
      </c>
      <c r="B5277" s="10" t="s">
        <v>1564</v>
      </c>
      <c r="C5277" s="10" t="s">
        <v>5316</v>
      </c>
      <c r="D5277" s="10"/>
      <c r="E5277" s="3">
        <v>151.66999999999999</v>
      </c>
      <c r="F5277" s="3">
        <v>0</v>
      </c>
      <c r="G5277" s="18">
        <v>0</v>
      </c>
      <c r="H5277" s="18">
        <v>0</v>
      </c>
      <c r="I5277" s="18">
        <v>0</v>
      </c>
      <c r="J5277" s="29">
        <v>0</v>
      </c>
    </row>
    <row r="5278" spans="1:10" x14ac:dyDescent="0.25">
      <c r="A5278" s="28">
        <v>181112499</v>
      </c>
      <c r="B5278" s="10" t="s">
        <v>1568</v>
      </c>
      <c r="C5278" s="10" t="s">
        <v>5316</v>
      </c>
      <c r="D5278" s="10"/>
      <c r="E5278" s="3">
        <v>151.66999999999999</v>
      </c>
      <c r="F5278" s="3">
        <v>0</v>
      </c>
      <c r="G5278" s="18">
        <v>0</v>
      </c>
      <c r="H5278" s="18">
        <v>0</v>
      </c>
      <c r="I5278" s="18">
        <v>0</v>
      </c>
      <c r="J5278" s="29">
        <v>0</v>
      </c>
    </row>
    <row r="5279" spans="1:10" x14ac:dyDescent="0.25">
      <c r="A5279" s="28">
        <v>181236888</v>
      </c>
      <c r="B5279" s="10" t="s">
        <v>1571</v>
      </c>
      <c r="C5279" s="10" t="s">
        <v>5316</v>
      </c>
      <c r="D5279" s="10"/>
      <c r="E5279" s="3">
        <v>151.66999999999999</v>
      </c>
      <c r="F5279" s="3">
        <v>0</v>
      </c>
      <c r="G5279" s="18">
        <v>0</v>
      </c>
      <c r="H5279" s="18">
        <v>0</v>
      </c>
      <c r="I5279" s="18">
        <v>0</v>
      </c>
      <c r="J5279" s="29">
        <v>0</v>
      </c>
    </row>
    <row r="5280" spans="1:10" x14ac:dyDescent="0.25">
      <c r="A5280" s="28">
        <v>181635888</v>
      </c>
      <c r="B5280" s="10" t="s">
        <v>1584</v>
      </c>
      <c r="C5280" s="10" t="s">
        <v>5316</v>
      </c>
      <c r="D5280" s="10"/>
      <c r="E5280" s="3">
        <v>151.66999999999999</v>
      </c>
      <c r="F5280" s="3">
        <v>0</v>
      </c>
      <c r="G5280" s="18">
        <v>0</v>
      </c>
      <c r="H5280" s="18">
        <v>0</v>
      </c>
      <c r="I5280" s="18">
        <v>0</v>
      </c>
      <c r="J5280" s="29">
        <v>0</v>
      </c>
    </row>
    <row r="5281" spans="1:10" x14ac:dyDescent="0.25">
      <c r="A5281" s="28">
        <v>182378858</v>
      </c>
      <c r="B5281" s="10" t="s">
        <v>1600</v>
      </c>
      <c r="C5281" s="10" t="s">
        <v>5316</v>
      </c>
      <c r="D5281" s="10"/>
      <c r="E5281" s="3">
        <v>151.66999999999999</v>
      </c>
      <c r="F5281" s="3">
        <v>0</v>
      </c>
      <c r="G5281" s="18">
        <v>0</v>
      </c>
      <c r="H5281" s="18">
        <v>0</v>
      </c>
      <c r="I5281" s="18">
        <v>0</v>
      </c>
      <c r="J5281" s="29">
        <v>0</v>
      </c>
    </row>
    <row r="5282" spans="1:10" x14ac:dyDescent="0.25">
      <c r="A5282" s="28">
        <v>188797586</v>
      </c>
      <c r="B5282" s="10" t="s">
        <v>1729</v>
      </c>
      <c r="C5282" s="10" t="s">
        <v>5316</v>
      </c>
      <c r="D5282" s="10"/>
      <c r="E5282" s="3">
        <v>151.66999999999999</v>
      </c>
      <c r="F5282" s="3">
        <v>0</v>
      </c>
      <c r="G5282" s="18">
        <v>0</v>
      </c>
      <c r="H5282" s="18">
        <v>0</v>
      </c>
      <c r="I5282" s="18">
        <v>0</v>
      </c>
      <c r="J5282" s="29">
        <v>0</v>
      </c>
    </row>
    <row r="5283" spans="1:10" x14ac:dyDescent="0.25">
      <c r="A5283" s="28">
        <v>184357276</v>
      </c>
      <c r="B5283" s="10" t="s">
        <v>1783</v>
      </c>
      <c r="C5283" s="10" t="s">
        <v>5316</v>
      </c>
      <c r="D5283" s="10"/>
      <c r="E5283" s="3">
        <v>151.66999999999999</v>
      </c>
      <c r="F5283" s="3">
        <v>0</v>
      </c>
      <c r="G5283" s="18">
        <v>0</v>
      </c>
      <c r="H5283" s="18">
        <v>0</v>
      </c>
      <c r="I5283" s="18">
        <v>0</v>
      </c>
      <c r="J5283" s="29">
        <v>0</v>
      </c>
    </row>
    <row r="5284" spans="1:10" x14ac:dyDescent="0.25">
      <c r="A5284" s="28">
        <v>188182268</v>
      </c>
      <c r="B5284" s="10" t="s">
        <v>1803</v>
      </c>
      <c r="C5284" s="10" t="s">
        <v>5316</v>
      </c>
      <c r="D5284" s="10"/>
      <c r="E5284" s="3">
        <v>50</v>
      </c>
      <c r="F5284" s="3">
        <v>101.67</v>
      </c>
      <c r="G5284" s="18">
        <v>10.167</v>
      </c>
      <c r="H5284" s="18">
        <v>10.167</v>
      </c>
      <c r="I5284" s="18">
        <v>10.167</v>
      </c>
      <c r="J5284" s="29">
        <v>71.169000000000011</v>
      </c>
    </row>
    <row r="5285" spans="1:10" x14ac:dyDescent="0.25">
      <c r="A5285" s="28">
        <v>182465885</v>
      </c>
      <c r="B5285" s="10" t="s">
        <v>1837</v>
      </c>
      <c r="C5285" s="10" t="s">
        <v>5316</v>
      </c>
      <c r="D5285" s="10"/>
      <c r="E5285" s="3">
        <v>50</v>
      </c>
      <c r="F5285" s="3">
        <v>101.67</v>
      </c>
      <c r="G5285" s="18">
        <v>10.167</v>
      </c>
      <c r="H5285" s="18">
        <v>10.167</v>
      </c>
      <c r="I5285" s="18">
        <v>10.167</v>
      </c>
      <c r="J5285" s="29">
        <v>71.169000000000011</v>
      </c>
    </row>
    <row r="5286" spans="1:10" x14ac:dyDescent="0.25">
      <c r="A5286" s="28">
        <v>189469365</v>
      </c>
      <c r="B5286" s="10" t="s">
        <v>1876</v>
      </c>
      <c r="C5286" s="10" t="s">
        <v>5316</v>
      </c>
      <c r="D5286" s="10"/>
      <c r="E5286" s="3">
        <v>50</v>
      </c>
      <c r="F5286" s="3">
        <v>101.67</v>
      </c>
      <c r="G5286" s="18">
        <v>10.167</v>
      </c>
      <c r="H5286" s="18">
        <v>10.167</v>
      </c>
      <c r="I5286" s="18">
        <v>10.167</v>
      </c>
      <c r="J5286" s="29">
        <v>71.169000000000011</v>
      </c>
    </row>
    <row r="5287" spans="1:10" x14ac:dyDescent="0.25">
      <c r="A5287" s="28">
        <v>118643835</v>
      </c>
      <c r="B5287" s="10" t="s">
        <v>1923</v>
      </c>
      <c r="C5287" s="10" t="s">
        <v>5316</v>
      </c>
      <c r="D5287" s="10"/>
      <c r="E5287" s="3">
        <v>50</v>
      </c>
      <c r="F5287" s="3">
        <v>101.67</v>
      </c>
      <c r="G5287" s="18">
        <v>10.167</v>
      </c>
      <c r="H5287" s="18">
        <v>10.167</v>
      </c>
      <c r="I5287" s="18">
        <v>10.167</v>
      </c>
      <c r="J5287" s="29">
        <v>71.169000000000011</v>
      </c>
    </row>
    <row r="5288" spans="1:10" x14ac:dyDescent="0.25">
      <c r="A5288" s="28">
        <v>111885756</v>
      </c>
      <c r="B5288" s="10" t="s">
        <v>2047</v>
      </c>
      <c r="C5288" s="10" t="s">
        <v>5316</v>
      </c>
      <c r="D5288" s="10"/>
      <c r="E5288" s="3">
        <v>151.66999999999999</v>
      </c>
      <c r="F5288" s="3">
        <v>0</v>
      </c>
      <c r="G5288" s="18">
        <v>0</v>
      </c>
      <c r="H5288" s="18">
        <v>0</v>
      </c>
      <c r="I5288" s="18">
        <v>0</v>
      </c>
      <c r="J5288" s="29">
        <v>0</v>
      </c>
    </row>
    <row r="5289" spans="1:10" x14ac:dyDescent="0.25">
      <c r="A5289" s="28">
        <v>111256946</v>
      </c>
      <c r="B5289" s="10" t="s">
        <v>2090</v>
      </c>
      <c r="C5289" s="10" t="s">
        <v>5316</v>
      </c>
      <c r="D5289" s="10"/>
      <c r="E5289" s="3">
        <v>151.66999999999999</v>
      </c>
      <c r="F5289" s="3">
        <v>0</v>
      </c>
      <c r="G5289" s="18">
        <v>0</v>
      </c>
      <c r="H5289" s="18">
        <v>0</v>
      </c>
      <c r="I5289" s="18">
        <v>0</v>
      </c>
      <c r="J5289" s="29">
        <v>0</v>
      </c>
    </row>
    <row r="5290" spans="1:10" x14ac:dyDescent="0.25">
      <c r="A5290" s="28">
        <v>111414996</v>
      </c>
      <c r="B5290" s="10" t="s">
        <v>2116</v>
      </c>
      <c r="C5290" s="10" t="s">
        <v>5316</v>
      </c>
      <c r="D5290" s="10"/>
      <c r="E5290" s="3">
        <v>151.66999999999999</v>
      </c>
      <c r="F5290" s="3">
        <v>0</v>
      </c>
      <c r="G5290" s="18">
        <v>0</v>
      </c>
      <c r="H5290" s="18">
        <v>0</v>
      </c>
      <c r="I5290" s="18">
        <v>0</v>
      </c>
      <c r="J5290" s="29">
        <v>0</v>
      </c>
    </row>
    <row r="5291" spans="1:10" x14ac:dyDescent="0.25">
      <c r="A5291" s="28">
        <v>111588784</v>
      </c>
      <c r="B5291" s="10" t="s">
        <v>2152</v>
      </c>
      <c r="C5291" s="10" t="s">
        <v>5316</v>
      </c>
      <c r="D5291" s="10"/>
      <c r="E5291" s="3">
        <v>50</v>
      </c>
      <c r="F5291" s="3">
        <v>101.67</v>
      </c>
      <c r="G5291" s="18">
        <v>10.167</v>
      </c>
      <c r="H5291" s="18">
        <v>10.167</v>
      </c>
      <c r="I5291" s="18">
        <v>10.167</v>
      </c>
      <c r="J5291" s="29">
        <v>71.169000000000011</v>
      </c>
    </row>
    <row r="5292" spans="1:10" x14ac:dyDescent="0.25">
      <c r="A5292" s="28">
        <v>111518852</v>
      </c>
      <c r="B5292" s="10" t="s">
        <v>2160</v>
      </c>
      <c r="C5292" s="10" t="s">
        <v>5316</v>
      </c>
      <c r="D5292" s="10"/>
      <c r="E5292" s="3">
        <v>50</v>
      </c>
      <c r="F5292" s="3">
        <v>101.67</v>
      </c>
      <c r="G5292" s="18">
        <v>10.167</v>
      </c>
      <c r="H5292" s="18">
        <v>10.167</v>
      </c>
      <c r="I5292" s="18">
        <v>10.167</v>
      </c>
      <c r="J5292" s="29">
        <v>71.169000000000011</v>
      </c>
    </row>
    <row r="5293" spans="1:10" x14ac:dyDescent="0.25">
      <c r="A5293" s="28">
        <v>111818834</v>
      </c>
      <c r="B5293" s="10" t="s">
        <v>2200</v>
      </c>
      <c r="C5293" s="10" t="s">
        <v>5316</v>
      </c>
      <c r="D5293" s="10"/>
      <c r="E5293" s="3">
        <v>50</v>
      </c>
      <c r="F5293" s="3">
        <v>101.67</v>
      </c>
      <c r="G5293" s="18">
        <v>10.167</v>
      </c>
      <c r="H5293" s="18">
        <v>10.167</v>
      </c>
      <c r="I5293" s="18">
        <v>10.167</v>
      </c>
      <c r="J5293" s="29">
        <v>71.169000000000011</v>
      </c>
    </row>
    <row r="5294" spans="1:10" x14ac:dyDescent="0.25">
      <c r="A5294" s="28">
        <v>111818879</v>
      </c>
      <c r="B5294" s="10" t="s">
        <v>2206</v>
      </c>
      <c r="C5294" s="10" t="s">
        <v>5316</v>
      </c>
      <c r="D5294" s="10"/>
      <c r="E5294" s="3">
        <v>50</v>
      </c>
      <c r="F5294" s="3">
        <v>101.67</v>
      </c>
      <c r="G5294" s="18">
        <v>10.167</v>
      </c>
      <c r="H5294" s="18">
        <v>10.167</v>
      </c>
      <c r="I5294" s="18">
        <v>10.167</v>
      </c>
      <c r="J5294" s="29">
        <v>71.169000000000011</v>
      </c>
    </row>
    <row r="5295" spans="1:10" x14ac:dyDescent="0.25">
      <c r="A5295" s="28">
        <v>112188535</v>
      </c>
      <c r="B5295" s="10" t="s">
        <v>2231</v>
      </c>
      <c r="C5295" s="10" t="s">
        <v>5316</v>
      </c>
      <c r="D5295" s="10"/>
      <c r="E5295" s="3">
        <v>50</v>
      </c>
      <c r="F5295" s="3">
        <v>101.67</v>
      </c>
      <c r="G5295" s="18">
        <v>10.167</v>
      </c>
      <c r="H5295" s="18">
        <v>10.167</v>
      </c>
      <c r="I5295" s="18">
        <v>10.167</v>
      </c>
      <c r="J5295" s="29">
        <v>71.169000000000011</v>
      </c>
    </row>
    <row r="5296" spans="1:10" x14ac:dyDescent="0.25">
      <c r="A5296" s="28">
        <v>112738736</v>
      </c>
      <c r="B5296" s="10" t="s">
        <v>2261</v>
      </c>
      <c r="C5296" s="10" t="s">
        <v>5316</v>
      </c>
      <c r="D5296" s="10"/>
      <c r="E5296" s="3">
        <v>50</v>
      </c>
      <c r="F5296" s="3">
        <v>101.67</v>
      </c>
      <c r="G5296" s="18">
        <v>10.167</v>
      </c>
      <c r="H5296" s="18">
        <v>10.167</v>
      </c>
      <c r="I5296" s="18">
        <v>10.167</v>
      </c>
      <c r="J5296" s="29">
        <v>71.169000000000011</v>
      </c>
    </row>
    <row r="5297" spans="1:10" x14ac:dyDescent="0.25">
      <c r="A5297" s="28">
        <v>112883669</v>
      </c>
      <c r="B5297" s="10" t="s">
        <v>2270</v>
      </c>
      <c r="C5297" s="10" t="s">
        <v>5316</v>
      </c>
      <c r="D5297" s="10"/>
      <c r="E5297" s="3">
        <v>50</v>
      </c>
      <c r="F5297" s="3">
        <v>101.67</v>
      </c>
      <c r="G5297" s="18">
        <v>10.167</v>
      </c>
      <c r="H5297" s="18">
        <v>10.167</v>
      </c>
      <c r="I5297" s="18">
        <v>10.167</v>
      </c>
      <c r="J5297" s="29">
        <v>71.169000000000011</v>
      </c>
    </row>
    <row r="5298" spans="1:10" x14ac:dyDescent="0.25">
      <c r="A5298" s="28">
        <v>62988</v>
      </c>
      <c r="B5298" s="10" t="s">
        <v>2332</v>
      </c>
      <c r="C5298" s="10" t="s">
        <v>5316</v>
      </c>
      <c r="D5298" s="10"/>
      <c r="E5298" s="3">
        <v>151.66999999999999</v>
      </c>
      <c r="F5298" s="3">
        <v>0</v>
      </c>
      <c r="G5298" s="18">
        <v>0</v>
      </c>
      <c r="H5298" s="18">
        <v>0</v>
      </c>
      <c r="I5298" s="18">
        <v>0</v>
      </c>
      <c r="J5298" s="29">
        <v>0</v>
      </c>
    </row>
    <row r="5299" spans="1:10" x14ac:dyDescent="0.25">
      <c r="A5299" s="28">
        <v>188381289</v>
      </c>
      <c r="B5299" s="10" t="s">
        <v>2370</v>
      </c>
      <c r="C5299" s="10" t="s">
        <v>5316</v>
      </c>
      <c r="D5299" s="10"/>
      <c r="E5299" s="3">
        <v>151.66999999999999</v>
      </c>
      <c r="F5299" s="3">
        <v>0</v>
      </c>
      <c r="G5299" s="18">
        <v>0</v>
      </c>
      <c r="H5299" s="18">
        <v>0</v>
      </c>
      <c r="I5299" s="18">
        <v>0</v>
      </c>
      <c r="J5299" s="29">
        <v>0</v>
      </c>
    </row>
    <row r="5300" spans="1:10" x14ac:dyDescent="0.25">
      <c r="A5300" s="28">
        <v>182718342</v>
      </c>
      <c r="B5300" s="10" t="s">
        <v>2380</v>
      </c>
      <c r="C5300" s="10" t="s">
        <v>5316</v>
      </c>
      <c r="D5300" s="10"/>
      <c r="E5300" s="3">
        <v>151.66999999999999</v>
      </c>
      <c r="F5300" s="3">
        <v>0</v>
      </c>
      <c r="G5300" s="18">
        <v>0</v>
      </c>
      <c r="H5300" s="18">
        <v>0</v>
      </c>
      <c r="I5300" s="18">
        <v>0</v>
      </c>
      <c r="J5300" s="29">
        <v>0</v>
      </c>
    </row>
    <row r="5301" spans="1:10" x14ac:dyDescent="0.25">
      <c r="A5301" s="28">
        <v>235654</v>
      </c>
      <c r="B5301" s="10" t="s">
        <v>2390</v>
      </c>
      <c r="C5301" s="10" t="s">
        <v>5316</v>
      </c>
      <c r="D5301" s="10"/>
      <c r="E5301" s="3">
        <v>151.66999999999999</v>
      </c>
      <c r="F5301" s="3">
        <v>0</v>
      </c>
      <c r="G5301" s="18">
        <v>0</v>
      </c>
      <c r="H5301" s="18">
        <v>0</v>
      </c>
      <c r="I5301" s="18">
        <v>0</v>
      </c>
      <c r="J5301" s="29">
        <v>0</v>
      </c>
    </row>
    <row r="5302" spans="1:10" x14ac:dyDescent="0.25">
      <c r="A5302" s="28">
        <v>783585</v>
      </c>
      <c r="B5302" s="10" t="s">
        <v>2395</v>
      </c>
      <c r="C5302" s="10" t="s">
        <v>5316</v>
      </c>
      <c r="D5302" s="10"/>
      <c r="E5302" s="3">
        <v>151.66999999999999</v>
      </c>
      <c r="F5302" s="3">
        <v>0</v>
      </c>
      <c r="G5302" s="18">
        <v>0</v>
      </c>
      <c r="H5302" s="18">
        <v>0</v>
      </c>
      <c r="I5302" s="18">
        <v>0</v>
      </c>
      <c r="J5302" s="29">
        <v>0</v>
      </c>
    </row>
    <row r="5303" spans="1:10" x14ac:dyDescent="0.25">
      <c r="A5303" s="28">
        <v>188861845</v>
      </c>
      <c r="B5303" s="10" t="s">
        <v>2405</v>
      </c>
      <c r="C5303" s="10" t="s">
        <v>5316</v>
      </c>
      <c r="D5303" s="10"/>
      <c r="E5303" s="3">
        <v>151.66999999999999</v>
      </c>
      <c r="F5303" s="3">
        <v>0</v>
      </c>
      <c r="G5303" s="18">
        <v>0</v>
      </c>
      <c r="H5303" s="18">
        <v>0</v>
      </c>
      <c r="I5303" s="18">
        <v>0</v>
      </c>
      <c r="J5303" s="29">
        <v>0</v>
      </c>
    </row>
    <row r="5304" spans="1:10" x14ac:dyDescent="0.25">
      <c r="A5304" s="28">
        <v>183734188</v>
      </c>
      <c r="B5304" s="10" t="s">
        <v>2466</v>
      </c>
      <c r="C5304" s="10" t="s">
        <v>5316</v>
      </c>
      <c r="D5304" s="10"/>
      <c r="E5304" s="3">
        <v>151.66999999999999</v>
      </c>
      <c r="F5304" s="3">
        <v>0</v>
      </c>
      <c r="G5304" s="18">
        <v>0</v>
      </c>
      <c r="H5304" s="18">
        <v>0</v>
      </c>
      <c r="I5304" s="18">
        <v>0</v>
      </c>
      <c r="J5304" s="29">
        <v>0</v>
      </c>
    </row>
    <row r="5305" spans="1:10" x14ac:dyDescent="0.25">
      <c r="A5305" s="28">
        <v>189381272</v>
      </c>
      <c r="B5305" s="10" t="s">
        <v>2573</v>
      </c>
      <c r="C5305" s="10" t="s">
        <v>5316</v>
      </c>
      <c r="D5305" s="10"/>
      <c r="E5305" s="3">
        <v>50</v>
      </c>
      <c r="F5305" s="3">
        <v>101.67</v>
      </c>
      <c r="G5305" s="18">
        <v>10.167</v>
      </c>
      <c r="H5305" s="18">
        <v>10.167</v>
      </c>
      <c r="I5305" s="18">
        <v>10.167</v>
      </c>
      <c r="J5305" s="29">
        <v>71.169000000000011</v>
      </c>
    </row>
    <row r="5306" spans="1:10" x14ac:dyDescent="0.25">
      <c r="A5306" s="28">
        <v>188325497</v>
      </c>
      <c r="B5306" s="10" t="s">
        <v>2641</v>
      </c>
      <c r="C5306" s="10" t="s">
        <v>5316</v>
      </c>
      <c r="D5306" s="10"/>
      <c r="E5306" s="3">
        <v>50</v>
      </c>
      <c r="F5306" s="3">
        <v>101.67</v>
      </c>
      <c r="G5306" s="18">
        <v>10.167</v>
      </c>
      <c r="H5306" s="18">
        <v>10.167</v>
      </c>
      <c r="I5306" s="18">
        <v>10.167</v>
      </c>
      <c r="J5306" s="29">
        <v>71.169000000000011</v>
      </c>
    </row>
    <row r="5307" spans="1:10" x14ac:dyDescent="0.25">
      <c r="A5307" s="28">
        <v>188519275</v>
      </c>
      <c r="B5307" s="10" t="s">
        <v>2687</v>
      </c>
      <c r="C5307" s="10" t="s">
        <v>5316</v>
      </c>
      <c r="D5307" s="10"/>
      <c r="E5307" s="3">
        <v>50</v>
      </c>
      <c r="F5307" s="3">
        <v>101.67</v>
      </c>
      <c r="G5307" s="18">
        <v>10.167</v>
      </c>
      <c r="H5307" s="18">
        <v>10.167</v>
      </c>
      <c r="I5307" s="18">
        <v>10.167</v>
      </c>
      <c r="J5307" s="29">
        <v>71.169000000000011</v>
      </c>
    </row>
    <row r="5308" spans="1:10" x14ac:dyDescent="0.25">
      <c r="A5308" s="28">
        <v>188538373</v>
      </c>
      <c r="B5308" s="10" t="s">
        <v>2689</v>
      </c>
      <c r="C5308" s="10" t="s">
        <v>5316</v>
      </c>
      <c r="D5308" s="10"/>
      <c r="E5308" s="3">
        <v>50</v>
      </c>
      <c r="F5308" s="3">
        <v>101.67</v>
      </c>
      <c r="G5308" s="18">
        <v>10.167</v>
      </c>
      <c r="H5308" s="18">
        <v>10.167</v>
      </c>
      <c r="I5308" s="18">
        <v>10.167</v>
      </c>
      <c r="J5308" s="29">
        <v>71.169000000000011</v>
      </c>
    </row>
    <row r="5309" spans="1:10" x14ac:dyDescent="0.25">
      <c r="A5309" s="28">
        <v>188989824</v>
      </c>
      <c r="B5309" s="10" t="s">
        <v>2840</v>
      </c>
      <c r="C5309" s="10" t="s">
        <v>5316</v>
      </c>
      <c r="D5309" s="10"/>
      <c r="E5309" s="3">
        <v>50</v>
      </c>
      <c r="F5309" s="3">
        <v>101.67</v>
      </c>
      <c r="G5309" s="18">
        <v>10.167</v>
      </c>
      <c r="H5309" s="18">
        <v>10.167</v>
      </c>
      <c r="I5309" s="18">
        <v>10.167</v>
      </c>
      <c r="J5309" s="29">
        <v>71.169000000000011</v>
      </c>
    </row>
    <row r="5310" spans="1:10" x14ac:dyDescent="0.25">
      <c r="A5310" s="28">
        <v>181814198</v>
      </c>
      <c r="B5310" s="10" t="s">
        <v>2878</v>
      </c>
      <c r="C5310" s="10" t="s">
        <v>5316</v>
      </c>
      <c r="D5310" s="10"/>
      <c r="E5310" s="3">
        <v>151.66999999999999</v>
      </c>
      <c r="F5310" s="3">
        <v>0</v>
      </c>
      <c r="G5310" s="18">
        <v>0</v>
      </c>
      <c r="H5310" s="18">
        <v>0</v>
      </c>
      <c r="I5310" s="18">
        <v>0</v>
      </c>
      <c r="J5310" s="29">
        <v>0</v>
      </c>
    </row>
    <row r="5311" spans="1:10" x14ac:dyDescent="0.25">
      <c r="A5311" s="28">
        <v>181155773</v>
      </c>
      <c r="B5311" s="10" t="s">
        <v>2912</v>
      </c>
      <c r="C5311" s="10" t="s">
        <v>5316</v>
      </c>
      <c r="D5311" s="10"/>
      <c r="E5311" s="3">
        <v>151.66999999999999</v>
      </c>
      <c r="F5311" s="3">
        <v>0</v>
      </c>
      <c r="G5311" s="18">
        <v>0</v>
      </c>
      <c r="H5311" s="18">
        <v>0</v>
      </c>
      <c r="I5311" s="18">
        <v>0</v>
      </c>
      <c r="J5311" s="29">
        <v>0</v>
      </c>
    </row>
    <row r="5312" spans="1:10" x14ac:dyDescent="0.25">
      <c r="A5312" s="28">
        <v>181371448</v>
      </c>
      <c r="B5312" s="10" t="s">
        <v>3014</v>
      </c>
      <c r="C5312" s="10" t="s">
        <v>5316</v>
      </c>
      <c r="D5312" s="10"/>
      <c r="E5312" s="3">
        <v>151.66999999999999</v>
      </c>
      <c r="F5312" s="3">
        <v>0</v>
      </c>
      <c r="G5312" s="18">
        <v>0</v>
      </c>
      <c r="H5312" s="18">
        <v>0</v>
      </c>
      <c r="I5312" s="18">
        <v>0</v>
      </c>
      <c r="J5312" s="29">
        <v>0</v>
      </c>
    </row>
    <row r="5313" spans="1:10" x14ac:dyDescent="0.25">
      <c r="A5313" s="28">
        <v>181599875</v>
      </c>
      <c r="B5313" s="10" t="s">
        <v>3118</v>
      </c>
      <c r="C5313" s="10" t="s">
        <v>5316</v>
      </c>
      <c r="D5313" s="10"/>
      <c r="E5313" s="3">
        <v>151.66999999999999</v>
      </c>
      <c r="F5313" s="3">
        <v>0</v>
      </c>
      <c r="G5313" s="18">
        <v>0</v>
      </c>
      <c r="H5313" s="18">
        <v>0</v>
      </c>
      <c r="I5313" s="18">
        <v>0</v>
      </c>
      <c r="J5313" s="29">
        <v>0</v>
      </c>
    </row>
    <row r="5314" spans="1:10" x14ac:dyDescent="0.25">
      <c r="A5314" s="28">
        <v>181674217</v>
      </c>
      <c r="B5314" s="10" t="s">
        <v>3152</v>
      </c>
      <c r="C5314" s="10" t="s">
        <v>5316</v>
      </c>
      <c r="D5314" s="10"/>
      <c r="E5314" s="3">
        <v>50</v>
      </c>
      <c r="F5314" s="3">
        <v>101.67</v>
      </c>
      <c r="G5314" s="18">
        <v>10.167</v>
      </c>
      <c r="H5314" s="18">
        <v>10.167</v>
      </c>
      <c r="I5314" s="18">
        <v>10.167</v>
      </c>
      <c r="J5314" s="29">
        <v>71.169000000000011</v>
      </c>
    </row>
    <row r="5315" spans="1:10" x14ac:dyDescent="0.25">
      <c r="A5315" s="28">
        <v>182378724</v>
      </c>
      <c r="B5315" s="10" t="s">
        <v>3322</v>
      </c>
      <c r="C5315" s="10" t="s">
        <v>5316</v>
      </c>
      <c r="D5315" s="10"/>
      <c r="E5315" s="3">
        <v>50</v>
      </c>
      <c r="F5315" s="3">
        <v>101.67</v>
      </c>
      <c r="G5315" s="18">
        <v>10.167</v>
      </c>
      <c r="H5315" s="18">
        <v>10.167</v>
      </c>
      <c r="I5315" s="18">
        <v>10.167</v>
      </c>
      <c r="J5315" s="29">
        <v>71.169000000000011</v>
      </c>
    </row>
    <row r="5316" spans="1:10" x14ac:dyDescent="0.25">
      <c r="A5316" s="28">
        <v>182648696</v>
      </c>
      <c r="B5316" s="10" t="s">
        <v>3395</v>
      </c>
      <c r="C5316" s="10" t="s">
        <v>5316</v>
      </c>
      <c r="D5316" s="10"/>
      <c r="E5316" s="3">
        <v>50</v>
      </c>
      <c r="F5316" s="3">
        <v>101.67</v>
      </c>
      <c r="G5316" s="18">
        <v>10.167</v>
      </c>
      <c r="H5316" s="18">
        <v>10.167</v>
      </c>
      <c r="I5316" s="18">
        <v>10.167</v>
      </c>
      <c r="J5316" s="29">
        <v>71.169000000000011</v>
      </c>
    </row>
    <row r="5317" spans="1:10" x14ac:dyDescent="0.25">
      <c r="A5317" s="28">
        <v>182775718</v>
      </c>
      <c r="B5317" s="10" t="s">
        <v>3461</v>
      </c>
      <c r="C5317" s="10" t="s">
        <v>5316</v>
      </c>
      <c r="D5317" s="10"/>
      <c r="E5317" s="3">
        <v>50</v>
      </c>
      <c r="F5317" s="3">
        <v>101.67</v>
      </c>
      <c r="G5317" s="18">
        <v>10.167</v>
      </c>
      <c r="H5317" s="18">
        <v>10.167</v>
      </c>
      <c r="I5317" s="18">
        <v>10.167</v>
      </c>
      <c r="J5317" s="29">
        <v>71.169000000000011</v>
      </c>
    </row>
    <row r="5318" spans="1:10" x14ac:dyDescent="0.25">
      <c r="A5318" s="28">
        <v>182812863</v>
      </c>
      <c r="B5318" s="10" t="s">
        <v>3476</v>
      </c>
      <c r="C5318" s="10" t="s">
        <v>5316</v>
      </c>
      <c r="D5318" s="10"/>
      <c r="E5318" s="3">
        <v>50</v>
      </c>
      <c r="F5318" s="3">
        <v>101.67</v>
      </c>
      <c r="G5318" s="18">
        <v>10.167</v>
      </c>
      <c r="H5318" s="18">
        <v>10.167</v>
      </c>
      <c r="I5318" s="18">
        <v>10.167</v>
      </c>
      <c r="J5318" s="29">
        <v>71.169000000000011</v>
      </c>
    </row>
    <row r="5319" spans="1:10" x14ac:dyDescent="0.25">
      <c r="A5319" s="28">
        <v>182869113</v>
      </c>
      <c r="B5319" s="10" t="s">
        <v>3487</v>
      </c>
      <c r="C5319" s="10" t="s">
        <v>5316</v>
      </c>
      <c r="D5319" s="10"/>
      <c r="E5319" s="3">
        <v>151.66999999999999</v>
      </c>
      <c r="F5319" s="3">
        <v>0</v>
      </c>
      <c r="G5319" s="18">
        <v>0</v>
      </c>
      <c r="H5319" s="18">
        <v>0</v>
      </c>
      <c r="I5319" s="18">
        <v>0</v>
      </c>
      <c r="J5319" s="29">
        <v>0</v>
      </c>
    </row>
    <row r="5320" spans="1:10" x14ac:dyDescent="0.25">
      <c r="A5320" s="28">
        <v>183891653</v>
      </c>
      <c r="B5320" s="10" t="s">
        <v>3512</v>
      </c>
      <c r="C5320" s="10" t="s">
        <v>5316</v>
      </c>
      <c r="D5320" s="10"/>
      <c r="E5320" s="3">
        <v>151.66999999999999</v>
      </c>
      <c r="F5320" s="3">
        <v>0</v>
      </c>
      <c r="G5320" s="18">
        <v>0</v>
      </c>
      <c r="H5320" s="18">
        <v>0</v>
      </c>
      <c r="I5320" s="18">
        <v>0</v>
      </c>
      <c r="J5320" s="29">
        <v>0</v>
      </c>
    </row>
    <row r="5321" spans="1:10" x14ac:dyDescent="0.25">
      <c r="A5321" s="28">
        <v>183158125</v>
      </c>
      <c r="B5321" s="10" t="s">
        <v>3521</v>
      </c>
      <c r="C5321" s="10" t="s">
        <v>5316</v>
      </c>
      <c r="D5321" s="10"/>
      <c r="E5321" s="3">
        <v>151.66999999999999</v>
      </c>
      <c r="F5321" s="3">
        <v>0</v>
      </c>
      <c r="G5321" s="18">
        <v>0</v>
      </c>
      <c r="H5321" s="18">
        <v>0</v>
      </c>
      <c r="I5321" s="18">
        <v>0</v>
      </c>
      <c r="J5321" s="29">
        <v>0</v>
      </c>
    </row>
    <row r="5322" spans="1:10" x14ac:dyDescent="0.25">
      <c r="A5322" s="28">
        <v>183274484</v>
      </c>
      <c r="B5322" s="10" t="s">
        <v>3575</v>
      </c>
      <c r="C5322" s="10" t="s">
        <v>5316</v>
      </c>
      <c r="D5322" s="10"/>
      <c r="E5322" s="3">
        <v>151.66999999999999</v>
      </c>
      <c r="F5322" s="3">
        <v>0</v>
      </c>
      <c r="G5322" s="18">
        <v>0</v>
      </c>
      <c r="H5322" s="18">
        <v>0</v>
      </c>
      <c r="I5322" s="18">
        <v>0</v>
      </c>
      <c r="J5322" s="29">
        <v>0</v>
      </c>
    </row>
    <row r="5323" spans="1:10" x14ac:dyDescent="0.25">
      <c r="A5323" s="28">
        <v>183392951</v>
      </c>
      <c r="B5323" s="10" t="s">
        <v>3628</v>
      </c>
      <c r="C5323" s="10" t="s">
        <v>5316</v>
      </c>
      <c r="D5323" s="10"/>
      <c r="E5323" s="3">
        <v>50</v>
      </c>
      <c r="F5323" s="3">
        <v>101.67</v>
      </c>
      <c r="G5323" s="18">
        <v>10.167</v>
      </c>
      <c r="H5323" s="18">
        <v>10.167</v>
      </c>
      <c r="I5323" s="18">
        <v>10.167</v>
      </c>
      <c r="J5323" s="29">
        <v>71.169000000000011</v>
      </c>
    </row>
    <row r="5324" spans="1:10" x14ac:dyDescent="0.25">
      <c r="A5324" s="28">
        <v>183569228</v>
      </c>
      <c r="B5324" s="10" t="s">
        <v>3685</v>
      </c>
      <c r="C5324" s="10" t="s">
        <v>5316</v>
      </c>
      <c r="D5324" s="10"/>
      <c r="E5324" s="3">
        <v>50</v>
      </c>
      <c r="F5324" s="3">
        <v>101.67</v>
      </c>
      <c r="G5324" s="18">
        <v>10.167</v>
      </c>
      <c r="H5324" s="18">
        <v>10.167</v>
      </c>
      <c r="I5324" s="18">
        <v>10.167</v>
      </c>
      <c r="J5324" s="29">
        <v>71.169000000000011</v>
      </c>
    </row>
    <row r="5325" spans="1:10" x14ac:dyDescent="0.25">
      <c r="A5325" s="28">
        <v>183569938</v>
      </c>
      <c r="B5325" s="10" t="s">
        <v>3686</v>
      </c>
      <c r="C5325" s="10" t="s">
        <v>5316</v>
      </c>
      <c r="D5325" s="10"/>
      <c r="E5325" s="3">
        <v>50</v>
      </c>
      <c r="F5325" s="3">
        <v>101.67</v>
      </c>
      <c r="G5325" s="18">
        <v>10.167</v>
      </c>
      <c r="H5325" s="18">
        <v>10.167</v>
      </c>
      <c r="I5325" s="18">
        <v>10.167</v>
      </c>
      <c r="J5325" s="29">
        <v>71.169000000000011</v>
      </c>
    </row>
    <row r="5326" spans="1:10" x14ac:dyDescent="0.25">
      <c r="A5326" s="28">
        <v>183587316</v>
      </c>
      <c r="B5326" s="10" t="s">
        <v>3701</v>
      </c>
      <c r="C5326" s="10" t="s">
        <v>5316</v>
      </c>
      <c r="D5326" s="10"/>
      <c r="E5326" s="3">
        <v>50</v>
      </c>
      <c r="F5326" s="3">
        <v>101.67</v>
      </c>
      <c r="G5326" s="18">
        <v>10.167</v>
      </c>
      <c r="H5326" s="18">
        <v>10.167</v>
      </c>
      <c r="I5326" s="18">
        <v>10.167</v>
      </c>
      <c r="J5326" s="29">
        <v>71.169000000000011</v>
      </c>
    </row>
    <row r="5327" spans="1:10" x14ac:dyDescent="0.25">
      <c r="A5327" s="28">
        <v>183687636</v>
      </c>
      <c r="B5327" s="10" t="s">
        <v>3712</v>
      </c>
      <c r="C5327" s="10" t="s">
        <v>5316</v>
      </c>
      <c r="D5327" s="10"/>
      <c r="E5327" s="3">
        <v>50</v>
      </c>
      <c r="F5327" s="3">
        <v>101.67</v>
      </c>
      <c r="G5327" s="18">
        <v>10.167</v>
      </c>
      <c r="H5327" s="18">
        <v>10.167</v>
      </c>
      <c r="I5327" s="18">
        <v>10.167</v>
      </c>
      <c r="J5327" s="29">
        <v>71.169000000000011</v>
      </c>
    </row>
    <row r="5328" spans="1:10" x14ac:dyDescent="0.25">
      <c r="A5328" s="28">
        <v>183618466</v>
      </c>
      <c r="B5328" s="10" t="s">
        <v>3714</v>
      </c>
      <c r="C5328" s="10" t="s">
        <v>5316</v>
      </c>
      <c r="D5328" s="10"/>
      <c r="E5328" s="3">
        <v>50</v>
      </c>
      <c r="F5328" s="3">
        <v>101.67</v>
      </c>
      <c r="G5328" s="18">
        <v>10.167</v>
      </c>
      <c r="H5328" s="18">
        <v>10.167</v>
      </c>
      <c r="I5328" s="18">
        <v>10.167</v>
      </c>
      <c r="J5328" s="29">
        <v>71.169000000000011</v>
      </c>
    </row>
    <row r="5329" spans="1:10" x14ac:dyDescent="0.25">
      <c r="A5329" s="28">
        <v>183634637</v>
      </c>
      <c r="B5329" s="10" t="s">
        <v>3724</v>
      </c>
      <c r="C5329" s="10" t="s">
        <v>5316</v>
      </c>
      <c r="D5329" s="10"/>
      <c r="E5329" s="3">
        <v>50</v>
      </c>
      <c r="F5329" s="3">
        <v>101.67</v>
      </c>
      <c r="G5329" s="18">
        <v>10.167</v>
      </c>
      <c r="H5329" s="18">
        <v>10.167</v>
      </c>
      <c r="I5329" s="18">
        <v>10.167</v>
      </c>
      <c r="J5329" s="29">
        <v>71.169000000000011</v>
      </c>
    </row>
    <row r="5330" spans="1:10" x14ac:dyDescent="0.25">
      <c r="A5330" s="28">
        <v>183726532</v>
      </c>
      <c r="B5330" s="10" t="s">
        <v>3764</v>
      </c>
      <c r="C5330" s="10" t="s">
        <v>5316</v>
      </c>
      <c r="D5330" s="10"/>
      <c r="E5330" s="3">
        <v>50</v>
      </c>
      <c r="F5330" s="3">
        <v>101.67</v>
      </c>
      <c r="G5330" s="18">
        <v>10.167</v>
      </c>
      <c r="H5330" s="18">
        <v>10.167</v>
      </c>
      <c r="I5330" s="18">
        <v>10.167</v>
      </c>
      <c r="J5330" s="29">
        <v>71.169000000000011</v>
      </c>
    </row>
    <row r="5331" spans="1:10" x14ac:dyDescent="0.25">
      <c r="A5331" s="28">
        <v>183888286</v>
      </c>
      <c r="B5331" s="10" t="s">
        <v>3787</v>
      </c>
      <c r="C5331" s="10" t="s">
        <v>5316</v>
      </c>
      <c r="D5331" s="10"/>
      <c r="E5331" s="3">
        <v>50</v>
      </c>
      <c r="F5331" s="3">
        <v>101.67</v>
      </c>
      <c r="G5331" s="18">
        <v>10.167</v>
      </c>
      <c r="H5331" s="18">
        <v>10.167</v>
      </c>
      <c r="I5331" s="18">
        <v>10.167</v>
      </c>
      <c r="J5331" s="29">
        <v>71.169000000000011</v>
      </c>
    </row>
    <row r="5332" spans="1:10" x14ac:dyDescent="0.25">
      <c r="A5332" s="28">
        <v>183889638</v>
      </c>
      <c r="B5332" s="10" t="s">
        <v>3829</v>
      </c>
      <c r="C5332" s="10" t="s">
        <v>5316</v>
      </c>
      <c r="D5332" s="10"/>
      <c r="E5332" s="3">
        <v>50</v>
      </c>
      <c r="F5332" s="3">
        <v>101.67</v>
      </c>
      <c r="G5332" s="18">
        <v>10.167</v>
      </c>
      <c r="H5332" s="18">
        <v>10.167</v>
      </c>
      <c r="I5332" s="18">
        <v>10.167</v>
      </c>
      <c r="J5332" s="29">
        <v>71.169000000000011</v>
      </c>
    </row>
    <row r="5333" spans="1:10" x14ac:dyDescent="0.25">
      <c r="A5333" s="28">
        <v>183984422</v>
      </c>
      <c r="B5333" s="10" t="s">
        <v>3844</v>
      </c>
      <c r="C5333" s="10" t="s">
        <v>5316</v>
      </c>
      <c r="D5333" s="10"/>
      <c r="E5333" s="3">
        <v>50</v>
      </c>
      <c r="F5333" s="3">
        <v>101.67</v>
      </c>
      <c r="G5333" s="18">
        <v>10.167</v>
      </c>
      <c r="H5333" s="18">
        <v>10.167</v>
      </c>
      <c r="I5333" s="18">
        <v>10.167</v>
      </c>
      <c r="J5333" s="29">
        <v>71.169000000000011</v>
      </c>
    </row>
    <row r="5334" spans="1:10" x14ac:dyDescent="0.25">
      <c r="A5334" s="28">
        <v>184689474</v>
      </c>
      <c r="B5334" s="10" t="s">
        <v>3981</v>
      </c>
      <c r="C5334" s="10" t="s">
        <v>5316</v>
      </c>
      <c r="D5334" s="10"/>
      <c r="E5334" s="3">
        <v>151.66999999999999</v>
      </c>
      <c r="F5334" s="3">
        <v>0</v>
      </c>
      <c r="G5334" s="18">
        <v>0</v>
      </c>
      <c r="H5334" s="18">
        <v>0</v>
      </c>
      <c r="I5334" s="18">
        <v>0</v>
      </c>
      <c r="J5334" s="29">
        <v>0</v>
      </c>
    </row>
    <row r="5335" spans="1:10" x14ac:dyDescent="0.25">
      <c r="A5335" s="28">
        <v>184664258</v>
      </c>
      <c r="B5335" s="10" t="s">
        <v>3999</v>
      </c>
      <c r="C5335" s="10" t="s">
        <v>5316</v>
      </c>
      <c r="D5335" s="10"/>
      <c r="E5335" s="3">
        <v>151.66999999999999</v>
      </c>
      <c r="F5335" s="3">
        <v>0</v>
      </c>
      <c r="G5335" s="18">
        <v>0</v>
      </c>
      <c r="H5335" s="18">
        <v>0</v>
      </c>
      <c r="I5335" s="18">
        <v>0</v>
      </c>
      <c r="J5335" s="29">
        <v>0</v>
      </c>
    </row>
    <row r="5336" spans="1:10" x14ac:dyDescent="0.25">
      <c r="A5336" s="28">
        <v>184798526</v>
      </c>
      <c r="B5336" s="10" t="s">
        <v>4017</v>
      </c>
      <c r="C5336" s="10" t="s">
        <v>5316</v>
      </c>
      <c r="D5336" s="10"/>
      <c r="E5336" s="3">
        <v>151.66999999999999</v>
      </c>
      <c r="F5336" s="3">
        <v>0</v>
      </c>
      <c r="G5336" s="18">
        <v>0</v>
      </c>
      <c r="H5336" s="18">
        <v>0</v>
      </c>
      <c r="I5336" s="18">
        <v>0</v>
      </c>
      <c r="J5336" s="29">
        <v>0</v>
      </c>
    </row>
    <row r="5337" spans="1:10" x14ac:dyDescent="0.25">
      <c r="A5337" s="28">
        <v>185145786</v>
      </c>
      <c r="B5337" s="10" t="s">
        <v>4142</v>
      </c>
      <c r="C5337" s="10" t="s">
        <v>5316</v>
      </c>
      <c r="D5337" s="10"/>
      <c r="E5337" s="3">
        <v>151.66999999999999</v>
      </c>
      <c r="F5337" s="3">
        <v>0</v>
      </c>
      <c r="G5337" s="18">
        <v>0</v>
      </c>
      <c r="H5337" s="18">
        <v>0</v>
      </c>
      <c r="I5337" s="18">
        <v>0</v>
      </c>
      <c r="J5337" s="29">
        <v>0</v>
      </c>
    </row>
    <row r="5338" spans="1:10" x14ac:dyDescent="0.25">
      <c r="A5338" s="28">
        <v>185152612</v>
      </c>
      <c r="B5338" s="10" t="s">
        <v>4151</v>
      </c>
      <c r="C5338" s="10" t="s">
        <v>5316</v>
      </c>
      <c r="D5338" s="10"/>
      <c r="E5338" s="3">
        <v>151.66999999999999</v>
      </c>
      <c r="F5338" s="3">
        <v>0</v>
      </c>
      <c r="G5338" s="18">
        <v>0</v>
      </c>
      <c r="H5338" s="18">
        <v>0</v>
      </c>
      <c r="I5338" s="18">
        <v>0</v>
      </c>
      <c r="J5338" s="29">
        <v>0</v>
      </c>
    </row>
    <row r="5339" spans="1:10" x14ac:dyDescent="0.25">
      <c r="A5339" s="28">
        <v>185158871</v>
      </c>
      <c r="B5339" s="10" t="s">
        <v>4155</v>
      </c>
      <c r="C5339" s="10" t="s">
        <v>5316</v>
      </c>
      <c r="D5339" s="10"/>
      <c r="E5339" s="3">
        <v>50</v>
      </c>
      <c r="F5339" s="3">
        <v>101.67</v>
      </c>
      <c r="G5339" s="18">
        <v>10.167</v>
      </c>
      <c r="H5339" s="18">
        <v>10.167</v>
      </c>
      <c r="I5339" s="18">
        <v>10.167</v>
      </c>
      <c r="J5339" s="29">
        <v>71.169000000000011</v>
      </c>
    </row>
    <row r="5340" spans="1:10" x14ac:dyDescent="0.25">
      <c r="A5340" s="28">
        <v>185282887</v>
      </c>
      <c r="B5340" s="10" t="s">
        <v>4171</v>
      </c>
      <c r="C5340" s="10" t="s">
        <v>5316</v>
      </c>
      <c r="D5340" s="10"/>
      <c r="E5340" s="3">
        <v>50</v>
      </c>
      <c r="F5340" s="3">
        <v>101.67</v>
      </c>
      <c r="G5340" s="18">
        <v>10.167</v>
      </c>
      <c r="H5340" s="18">
        <v>10.167</v>
      </c>
      <c r="I5340" s="18">
        <v>10.167</v>
      </c>
      <c r="J5340" s="29">
        <v>71.169000000000011</v>
      </c>
    </row>
    <row r="5341" spans="1:10" x14ac:dyDescent="0.25">
      <c r="A5341" s="28">
        <v>185247478</v>
      </c>
      <c r="B5341" s="10" t="s">
        <v>4187</v>
      </c>
      <c r="C5341" s="10" t="s">
        <v>5316</v>
      </c>
      <c r="D5341" s="10"/>
      <c r="E5341" s="3">
        <v>50</v>
      </c>
      <c r="F5341" s="3">
        <v>101.67</v>
      </c>
      <c r="G5341" s="18">
        <v>10.167</v>
      </c>
      <c r="H5341" s="18">
        <v>10.167</v>
      </c>
      <c r="I5341" s="18">
        <v>10.167</v>
      </c>
      <c r="J5341" s="29">
        <v>71.169000000000011</v>
      </c>
    </row>
    <row r="5342" spans="1:10" x14ac:dyDescent="0.25">
      <c r="A5342" s="28">
        <v>185336249</v>
      </c>
      <c r="B5342" s="10" t="s">
        <v>4227</v>
      </c>
      <c r="C5342" s="10" t="s">
        <v>5316</v>
      </c>
      <c r="D5342" s="10"/>
      <c r="E5342" s="3">
        <v>50</v>
      </c>
      <c r="F5342" s="3">
        <v>101.67</v>
      </c>
      <c r="G5342" s="18">
        <v>10.167</v>
      </c>
      <c r="H5342" s="18">
        <v>10.167</v>
      </c>
      <c r="I5342" s="18">
        <v>10.167</v>
      </c>
      <c r="J5342" s="29">
        <v>71.169000000000011</v>
      </c>
    </row>
    <row r="5343" spans="1:10" x14ac:dyDescent="0.25">
      <c r="A5343" s="28">
        <v>185437534</v>
      </c>
      <c r="B5343" s="10" t="s">
        <v>4268</v>
      </c>
      <c r="C5343" s="10" t="s">
        <v>5316</v>
      </c>
      <c r="D5343" s="10"/>
      <c r="E5343" s="3">
        <v>50</v>
      </c>
      <c r="F5343" s="3">
        <v>101.67</v>
      </c>
      <c r="G5343" s="18">
        <v>10.167</v>
      </c>
      <c r="H5343" s="18">
        <v>10.167</v>
      </c>
      <c r="I5343" s="18">
        <v>10.167</v>
      </c>
      <c r="J5343" s="29">
        <v>71.169000000000011</v>
      </c>
    </row>
    <row r="5344" spans="1:10" x14ac:dyDescent="0.25">
      <c r="A5344" s="28">
        <v>185441838</v>
      </c>
      <c r="B5344" s="10" t="s">
        <v>4272</v>
      </c>
      <c r="C5344" s="10" t="s">
        <v>5316</v>
      </c>
      <c r="D5344" s="10"/>
      <c r="E5344" s="3">
        <v>50</v>
      </c>
      <c r="F5344" s="3">
        <v>101.67</v>
      </c>
      <c r="G5344" s="18">
        <v>10.167</v>
      </c>
      <c r="H5344" s="18">
        <v>10.167</v>
      </c>
      <c r="I5344" s="18">
        <v>10.167</v>
      </c>
      <c r="J5344" s="29">
        <v>71.169000000000011</v>
      </c>
    </row>
    <row r="5345" spans="1:10" x14ac:dyDescent="0.25">
      <c r="A5345" s="28">
        <v>185829173</v>
      </c>
      <c r="B5345" s="10" t="s">
        <v>4381</v>
      </c>
      <c r="C5345" s="10" t="s">
        <v>5316</v>
      </c>
      <c r="D5345" s="10"/>
      <c r="E5345" s="3">
        <v>151.66999999999999</v>
      </c>
      <c r="F5345" s="3">
        <v>0</v>
      </c>
      <c r="G5345" s="18">
        <v>0</v>
      </c>
      <c r="H5345" s="18">
        <v>0</v>
      </c>
      <c r="I5345" s="18">
        <v>0</v>
      </c>
      <c r="J5345" s="29">
        <v>0</v>
      </c>
    </row>
    <row r="5346" spans="1:10" x14ac:dyDescent="0.25">
      <c r="A5346" s="28">
        <v>186279788</v>
      </c>
      <c r="B5346" s="10" t="s">
        <v>4445</v>
      </c>
      <c r="C5346" s="10" t="s">
        <v>5316</v>
      </c>
      <c r="D5346" s="10"/>
      <c r="E5346" s="3">
        <v>151.66999999999999</v>
      </c>
      <c r="F5346" s="3">
        <v>0</v>
      </c>
      <c r="G5346" s="18">
        <v>0</v>
      </c>
      <c r="H5346" s="18">
        <v>0</v>
      </c>
      <c r="I5346" s="18">
        <v>0</v>
      </c>
      <c r="J5346" s="29">
        <v>0</v>
      </c>
    </row>
    <row r="5347" spans="1:10" x14ac:dyDescent="0.25">
      <c r="A5347" s="28">
        <v>186783778</v>
      </c>
      <c r="B5347" s="10" t="s">
        <v>4616</v>
      </c>
      <c r="C5347" s="10" t="s">
        <v>5316</v>
      </c>
      <c r="D5347" s="10"/>
      <c r="E5347" s="3">
        <v>151.66999999999999</v>
      </c>
      <c r="F5347" s="3">
        <v>0</v>
      </c>
      <c r="G5347" s="18">
        <v>0</v>
      </c>
      <c r="H5347" s="18">
        <v>0</v>
      </c>
      <c r="I5347" s="18">
        <v>0</v>
      </c>
      <c r="J5347" s="29">
        <v>0</v>
      </c>
    </row>
    <row r="5348" spans="1:10" x14ac:dyDescent="0.25">
      <c r="A5348" s="28">
        <v>186828197</v>
      </c>
      <c r="B5348" s="10" t="s">
        <v>4643</v>
      </c>
      <c r="C5348" s="10" t="s">
        <v>5316</v>
      </c>
      <c r="D5348" s="10"/>
      <c r="E5348" s="3">
        <v>151.66999999999999</v>
      </c>
      <c r="F5348" s="3">
        <v>0</v>
      </c>
      <c r="G5348" s="18">
        <v>0</v>
      </c>
      <c r="H5348" s="18">
        <v>0</v>
      </c>
      <c r="I5348" s="18">
        <v>0</v>
      </c>
      <c r="J5348" s="29">
        <v>0</v>
      </c>
    </row>
    <row r="5349" spans="1:10" x14ac:dyDescent="0.25">
      <c r="A5349" s="28">
        <v>186987456</v>
      </c>
      <c r="B5349" s="10" t="s">
        <v>4669</v>
      </c>
      <c r="C5349" s="10" t="s">
        <v>5316</v>
      </c>
      <c r="D5349" s="10"/>
      <c r="E5349" s="3">
        <v>151.66999999999999</v>
      </c>
      <c r="F5349" s="3">
        <v>0</v>
      </c>
      <c r="G5349" s="18">
        <v>0</v>
      </c>
      <c r="H5349" s="18">
        <v>0</v>
      </c>
      <c r="I5349" s="18">
        <v>0</v>
      </c>
      <c r="J5349" s="29">
        <v>0</v>
      </c>
    </row>
    <row r="5350" spans="1:10" x14ac:dyDescent="0.25">
      <c r="A5350" s="28">
        <v>186937925</v>
      </c>
      <c r="B5350" s="10" t="s">
        <v>4681</v>
      </c>
      <c r="C5350" s="10" t="s">
        <v>5316</v>
      </c>
      <c r="D5350" s="10"/>
      <c r="E5350" s="3">
        <v>151.66999999999999</v>
      </c>
      <c r="F5350" s="3">
        <v>0</v>
      </c>
      <c r="G5350" s="18">
        <v>0</v>
      </c>
      <c r="H5350" s="18">
        <v>0</v>
      </c>
      <c r="I5350" s="18">
        <v>0</v>
      </c>
      <c r="J5350" s="29">
        <v>0</v>
      </c>
    </row>
    <row r="5351" spans="1:10" x14ac:dyDescent="0.25">
      <c r="A5351" s="28">
        <v>187883368</v>
      </c>
      <c r="B5351" s="10" t="s">
        <v>4732</v>
      </c>
      <c r="C5351" s="10" t="s">
        <v>5316</v>
      </c>
      <c r="D5351" s="10"/>
      <c r="E5351" s="3">
        <v>50</v>
      </c>
      <c r="F5351" s="3">
        <v>101.67</v>
      </c>
      <c r="G5351" s="18">
        <v>10.167</v>
      </c>
      <c r="H5351" s="18">
        <v>10.167</v>
      </c>
      <c r="I5351" s="18">
        <v>10.167</v>
      </c>
      <c r="J5351" s="29">
        <v>71.169000000000011</v>
      </c>
    </row>
    <row r="5352" spans="1:10" x14ac:dyDescent="0.25">
      <c r="A5352" s="28">
        <v>187381893</v>
      </c>
      <c r="B5352" s="10" t="s">
        <v>4784</v>
      </c>
      <c r="C5352" s="10" t="s">
        <v>5316</v>
      </c>
      <c r="D5352" s="10"/>
      <c r="E5352" s="3">
        <v>50</v>
      </c>
      <c r="F5352" s="3">
        <v>101.67</v>
      </c>
      <c r="G5352" s="18">
        <v>10.167</v>
      </c>
      <c r="H5352" s="18">
        <v>10.167</v>
      </c>
      <c r="I5352" s="18">
        <v>10.167</v>
      </c>
      <c r="J5352" s="29">
        <v>71.169000000000011</v>
      </c>
    </row>
    <row r="5353" spans="1:10" x14ac:dyDescent="0.25">
      <c r="A5353" s="28">
        <v>187481598</v>
      </c>
      <c r="B5353" s="10" t="s">
        <v>4788</v>
      </c>
      <c r="C5353" s="10" t="s">
        <v>5316</v>
      </c>
      <c r="D5353" s="10"/>
      <c r="E5353" s="3">
        <v>50</v>
      </c>
      <c r="F5353" s="3">
        <v>101.67</v>
      </c>
      <c r="G5353" s="18">
        <v>10.167</v>
      </c>
      <c r="H5353" s="18">
        <v>10.167</v>
      </c>
      <c r="I5353" s="18">
        <v>10.167</v>
      </c>
      <c r="J5353" s="29">
        <v>71.169000000000011</v>
      </c>
    </row>
    <row r="5354" spans="1:10" x14ac:dyDescent="0.25">
      <c r="A5354" s="28">
        <v>187854663</v>
      </c>
      <c r="B5354" s="10" t="s">
        <v>4902</v>
      </c>
      <c r="C5354" s="10" t="s">
        <v>5316</v>
      </c>
      <c r="D5354" s="10"/>
      <c r="E5354" s="3">
        <v>50</v>
      </c>
      <c r="F5354" s="3">
        <v>101.67</v>
      </c>
      <c r="G5354" s="18">
        <v>10.167</v>
      </c>
      <c r="H5354" s="18">
        <v>10.167</v>
      </c>
      <c r="I5354" s="18">
        <v>10.167</v>
      </c>
      <c r="J5354" s="29">
        <v>71.169000000000011</v>
      </c>
    </row>
    <row r="5355" spans="1:10" x14ac:dyDescent="0.25">
      <c r="A5355" s="28">
        <v>187866588</v>
      </c>
      <c r="B5355" s="10" t="s">
        <v>4909</v>
      </c>
      <c r="C5355" s="10" t="s">
        <v>5316</v>
      </c>
      <c r="D5355" s="10"/>
      <c r="E5355" s="3">
        <v>50</v>
      </c>
      <c r="F5355" s="3">
        <v>101.67</v>
      </c>
      <c r="G5355" s="18">
        <v>10.167</v>
      </c>
      <c r="H5355" s="18">
        <v>10.167</v>
      </c>
      <c r="I5355" s="18">
        <v>10.167</v>
      </c>
      <c r="J5355" s="29">
        <v>71.169000000000011</v>
      </c>
    </row>
    <row r="5356" spans="1:10" x14ac:dyDescent="0.25">
      <c r="A5356" s="28">
        <v>187982664</v>
      </c>
      <c r="B5356" s="10" t="s">
        <v>4933</v>
      </c>
      <c r="C5356" s="10" t="s">
        <v>5316</v>
      </c>
      <c r="D5356" s="10"/>
      <c r="E5356" s="3">
        <v>50</v>
      </c>
      <c r="F5356" s="3">
        <v>101.67</v>
      </c>
      <c r="G5356" s="18">
        <v>10.167</v>
      </c>
      <c r="H5356" s="18">
        <v>10.167</v>
      </c>
      <c r="I5356" s="18">
        <v>10.167</v>
      </c>
      <c r="J5356" s="29">
        <v>71.169000000000011</v>
      </c>
    </row>
    <row r="5357" spans="1:10" x14ac:dyDescent="0.25">
      <c r="A5357" s="28">
        <v>182944466</v>
      </c>
      <c r="B5357" s="10" t="s">
        <v>43</v>
      </c>
      <c r="C5357" s="14" t="s">
        <v>5315</v>
      </c>
      <c r="D5357" s="14"/>
      <c r="E5357" s="3">
        <v>151.66999999999999</v>
      </c>
      <c r="F5357" s="3">
        <v>0</v>
      </c>
      <c r="G5357" s="18">
        <v>0</v>
      </c>
      <c r="H5357" s="18">
        <v>0</v>
      </c>
      <c r="I5357" s="18">
        <v>0</v>
      </c>
      <c r="J5357" s="29">
        <v>0</v>
      </c>
    </row>
    <row r="5358" spans="1:10" x14ac:dyDescent="0.25">
      <c r="A5358" s="28">
        <v>183584811</v>
      </c>
      <c r="B5358" s="10" t="s">
        <v>61</v>
      </c>
      <c r="C5358" s="14" t="s">
        <v>5315</v>
      </c>
      <c r="D5358" s="14"/>
      <c r="E5358" s="3">
        <v>151.66999999999999</v>
      </c>
      <c r="F5358" s="3">
        <v>0</v>
      </c>
      <c r="G5358" s="18">
        <v>0</v>
      </c>
      <c r="H5358" s="18">
        <v>0</v>
      </c>
      <c r="I5358" s="18">
        <v>0</v>
      </c>
      <c r="J5358" s="29">
        <v>0</v>
      </c>
    </row>
    <row r="5359" spans="1:10" x14ac:dyDescent="0.25">
      <c r="A5359" s="28">
        <v>185815679</v>
      </c>
      <c r="B5359" s="10" t="s">
        <v>452</v>
      </c>
      <c r="C5359" s="14" t="s">
        <v>5315</v>
      </c>
      <c r="D5359" s="14"/>
      <c r="E5359" s="3">
        <v>100</v>
      </c>
      <c r="F5359" s="3">
        <v>51.67</v>
      </c>
      <c r="G5359" s="18">
        <v>5.1669999999999998</v>
      </c>
      <c r="H5359" s="18">
        <v>5.1669999999999998</v>
      </c>
      <c r="I5359" s="18">
        <v>5.1669999999999998</v>
      </c>
      <c r="J5359" s="29">
        <v>36.169000000000004</v>
      </c>
    </row>
    <row r="5360" spans="1:10" x14ac:dyDescent="0.25">
      <c r="A5360" s="28">
        <v>113872698</v>
      </c>
      <c r="B5360" s="10" t="s">
        <v>525</v>
      </c>
      <c r="C5360" s="14" t="s">
        <v>5315</v>
      </c>
      <c r="D5360" s="14"/>
      <c r="E5360" s="3">
        <v>0</v>
      </c>
      <c r="F5360" s="3">
        <v>151.66999999999999</v>
      </c>
      <c r="G5360" s="18">
        <v>15.166999999999998</v>
      </c>
      <c r="H5360" s="18">
        <v>15.166999999999998</v>
      </c>
      <c r="I5360" s="18">
        <v>15.166999999999998</v>
      </c>
      <c r="J5360" s="29">
        <v>106.169</v>
      </c>
    </row>
    <row r="5361" spans="1:10" x14ac:dyDescent="0.25">
      <c r="A5361" s="28">
        <v>186235876</v>
      </c>
      <c r="B5361" s="10" t="s">
        <v>944</v>
      </c>
      <c r="C5361" s="14" t="s">
        <v>5315</v>
      </c>
      <c r="D5361" s="14"/>
      <c r="E5361" s="3">
        <v>0</v>
      </c>
      <c r="F5361" s="3">
        <v>151.66999999999999</v>
      </c>
      <c r="G5361" s="18">
        <v>15.166999999999998</v>
      </c>
      <c r="H5361" s="18">
        <v>15.166999999999998</v>
      </c>
      <c r="I5361" s="18">
        <v>15.166999999999998</v>
      </c>
      <c r="J5361" s="29">
        <v>106.169</v>
      </c>
    </row>
    <row r="5362" spans="1:10" x14ac:dyDescent="0.25">
      <c r="A5362" s="28">
        <v>189389432</v>
      </c>
      <c r="B5362" s="10" t="s">
        <v>1028</v>
      </c>
      <c r="C5362" s="14" t="s">
        <v>5315</v>
      </c>
      <c r="D5362" s="14"/>
      <c r="E5362" s="3">
        <v>0</v>
      </c>
      <c r="F5362" s="3">
        <v>151.66999999999999</v>
      </c>
      <c r="G5362" s="18">
        <v>15.166999999999998</v>
      </c>
      <c r="H5362" s="18">
        <v>15.166999999999998</v>
      </c>
      <c r="I5362" s="18">
        <v>15.166999999999998</v>
      </c>
      <c r="J5362" s="29">
        <v>106.169</v>
      </c>
    </row>
    <row r="5363" spans="1:10" x14ac:dyDescent="0.25">
      <c r="A5363" s="28">
        <v>118379384</v>
      </c>
      <c r="B5363" s="10" t="s">
        <v>1104</v>
      </c>
      <c r="C5363" s="14" t="s">
        <v>5315</v>
      </c>
      <c r="D5363" s="14"/>
      <c r="E5363" s="3">
        <v>0</v>
      </c>
      <c r="F5363" s="3">
        <v>151.66999999999999</v>
      </c>
      <c r="G5363" s="18">
        <v>15.166999999999998</v>
      </c>
      <c r="H5363" s="18">
        <v>15.166999999999998</v>
      </c>
      <c r="I5363" s="18">
        <v>15.166999999999998</v>
      </c>
      <c r="J5363" s="29">
        <v>106.169</v>
      </c>
    </row>
    <row r="5364" spans="1:10" x14ac:dyDescent="0.25">
      <c r="A5364" s="28">
        <v>185578251</v>
      </c>
      <c r="B5364" s="10" t="s">
        <v>1635</v>
      </c>
      <c r="C5364" s="14" t="s">
        <v>5315</v>
      </c>
      <c r="D5364" s="14"/>
      <c r="E5364" s="3">
        <v>0</v>
      </c>
      <c r="F5364" s="3">
        <v>151.66999999999999</v>
      </c>
      <c r="G5364" s="18">
        <v>15.166999999999998</v>
      </c>
      <c r="H5364" s="18">
        <v>15.166999999999998</v>
      </c>
      <c r="I5364" s="18">
        <v>15.166999999999998</v>
      </c>
      <c r="J5364" s="29">
        <v>106.169</v>
      </c>
    </row>
    <row r="5365" spans="1:10" x14ac:dyDescent="0.25">
      <c r="A5365" s="28">
        <v>118682826</v>
      </c>
      <c r="B5365" s="10" t="s">
        <v>1956</v>
      </c>
      <c r="C5365" s="14" t="s">
        <v>5315</v>
      </c>
      <c r="D5365" s="14"/>
      <c r="E5365" s="3">
        <v>100</v>
      </c>
      <c r="F5365" s="3">
        <v>51.67</v>
      </c>
      <c r="G5365" s="18">
        <v>5.1669999999999998</v>
      </c>
      <c r="H5365" s="18">
        <v>5.1669999999999998</v>
      </c>
      <c r="I5365" s="18">
        <v>5.1669999999999998</v>
      </c>
      <c r="J5365" s="29">
        <v>36.169000000000004</v>
      </c>
    </row>
    <row r="5366" spans="1:10" x14ac:dyDescent="0.25">
      <c r="A5366" s="28">
        <v>111684841</v>
      </c>
      <c r="B5366" s="10" t="s">
        <v>2167</v>
      </c>
      <c r="C5366" s="14" t="s">
        <v>5315</v>
      </c>
      <c r="D5366" s="14"/>
      <c r="E5366" s="3">
        <v>100</v>
      </c>
      <c r="F5366" s="3">
        <v>51.67</v>
      </c>
      <c r="G5366" s="18">
        <v>5.1669999999999998</v>
      </c>
      <c r="H5366" s="18">
        <v>5.1669999999999998</v>
      </c>
      <c r="I5366" s="18">
        <v>5.1669999999999998</v>
      </c>
      <c r="J5366" s="29">
        <v>36.169000000000004</v>
      </c>
    </row>
    <row r="5367" spans="1:10" x14ac:dyDescent="0.25">
      <c r="A5367" s="28">
        <v>112888877</v>
      </c>
      <c r="B5367" s="10" t="s">
        <v>2229</v>
      </c>
      <c r="C5367" s="14" t="s">
        <v>5315</v>
      </c>
      <c r="D5367" s="14"/>
      <c r="E5367" s="3">
        <v>100</v>
      </c>
      <c r="F5367" s="3">
        <v>51.67</v>
      </c>
      <c r="G5367" s="18">
        <v>5.1669999999999998</v>
      </c>
      <c r="H5367" s="18">
        <v>5.1669999999999998</v>
      </c>
      <c r="I5367" s="18">
        <v>5.1669999999999998</v>
      </c>
      <c r="J5367" s="29">
        <v>36.169000000000004</v>
      </c>
    </row>
    <row r="5368" spans="1:10" x14ac:dyDescent="0.25">
      <c r="A5368" s="28">
        <v>185819735</v>
      </c>
      <c r="B5368" s="10" t="s">
        <v>2288</v>
      </c>
      <c r="C5368" s="14" t="s">
        <v>5315</v>
      </c>
      <c r="D5368" s="14"/>
      <c r="E5368" s="3">
        <v>100</v>
      </c>
      <c r="F5368" s="3">
        <v>51.67</v>
      </c>
      <c r="G5368" s="18">
        <v>5.1669999999999998</v>
      </c>
      <c r="H5368" s="18">
        <v>5.1669999999999998</v>
      </c>
      <c r="I5368" s="18">
        <v>5.1669999999999998</v>
      </c>
      <c r="J5368" s="29">
        <v>36.169000000000004</v>
      </c>
    </row>
    <row r="5369" spans="1:10" x14ac:dyDescent="0.25">
      <c r="A5369" s="28">
        <v>817892</v>
      </c>
      <c r="B5369" s="10" t="s">
        <v>2361</v>
      </c>
      <c r="C5369" s="14" t="s">
        <v>5315</v>
      </c>
      <c r="D5369" s="14"/>
      <c r="E5369" s="3">
        <v>100</v>
      </c>
      <c r="F5369" s="3">
        <v>51.67</v>
      </c>
      <c r="G5369" s="18">
        <v>5.1669999999999998</v>
      </c>
      <c r="H5369" s="18">
        <v>5.1669999999999998</v>
      </c>
      <c r="I5369" s="18">
        <v>5.1669999999999998</v>
      </c>
      <c r="J5369" s="29">
        <v>36.169000000000004</v>
      </c>
    </row>
    <row r="5370" spans="1:10" x14ac:dyDescent="0.25">
      <c r="A5370" s="28">
        <v>183586933</v>
      </c>
      <c r="B5370" s="10" t="s">
        <v>2464</v>
      </c>
      <c r="C5370" s="14" t="s">
        <v>5315</v>
      </c>
      <c r="D5370" s="14"/>
      <c r="E5370" s="3">
        <v>100</v>
      </c>
      <c r="F5370" s="3">
        <v>51.67</v>
      </c>
      <c r="G5370" s="18">
        <v>5.1669999999999998</v>
      </c>
      <c r="H5370" s="18">
        <v>5.1669999999999998</v>
      </c>
      <c r="I5370" s="18">
        <v>5.1669999999999998</v>
      </c>
      <c r="J5370" s="29">
        <v>36.169000000000004</v>
      </c>
    </row>
    <row r="5371" spans="1:10" x14ac:dyDescent="0.25">
      <c r="A5371" s="28">
        <v>185817715</v>
      </c>
      <c r="B5371" s="10" t="s">
        <v>2504</v>
      </c>
      <c r="C5371" s="14" t="s">
        <v>5315</v>
      </c>
      <c r="D5371" s="14"/>
      <c r="E5371" s="3">
        <v>151.66999999999999</v>
      </c>
      <c r="F5371" s="3">
        <v>0</v>
      </c>
      <c r="G5371" s="18">
        <v>0</v>
      </c>
      <c r="H5371" s="18">
        <v>0</v>
      </c>
      <c r="I5371" s="18">
        <v>0</v>
      </c>
      <c r="J5371" s="29">
        <v>0</v>
      </c>
    </row>
    <row r="5372" spans="1:10" x14ac:dyDescent="0.25">
      <c r="A5372" s="28">
        <v>188758678</v>
      </c>
      <c r="B5372" s="10" t="s">
        <v>2767</v>
      </c>
      <c r="C5372" s="14" t="s">
        <v>5315</v>
      </c>
      <c r="D5372" s="14"/>
      <c r="E5372" s="3">
        <v>0</v>
      </c>
      <c r="F5372" s="3">
        <v>151.66999999999999</v>
      </c>
      <c r="G5372" s="18">
        <v>15.166999999999998</v>
      </c>
      <c r="H5372" s="18">
        <v>15.166999999999998</v>
      </c>
      <c r="I5372" s="18">
        <v>15.166999999999998</v>
      </c>
      <c r="J5372" s="29">
        <v>106.169</v>
      </c>
    </row>
    <row r="5373" spans="1:10" x14ac:dyDescent="0.25">
      <c r="A5373" s="28">
        <v>188828335</v>
      </c>
      <c r="B5373" s="10" t="s">
        <v>2803</v>
      </c>
      <c r="C5373" s="14" t="s">
        <v>5315</v>
      </c>
      <c r="D5373" s="14"/>
      <c r="E5373" s="3">
        <v>0</v>
      </c>
      <c r="F5373" s="3">
        <v>151.66999999999999</v>
      </c>
      <c r="G5373" s="18">
        <v>15.166999999999998</v>
      </c>
      <c r="H5373" s="18">
        <v>15.166999999999998</v>
      </c>
      <c r="I5373" s="18">
        <v>15.166999999999998</v>
      </c>
      <c r="J5373" s="29">
        <v>106.169</v>
      </c>
    </row>
    <row r="5374" spans="1:10" x14ac:dyDescent="0.25">
      <c r="A5374" s="28">
        <v>181288821</v>
      </c>
      <c r="B5374" s="10" t="s">
        <v>2925</v>
      </c>
      <c r="C5374" s="14" t="s">
        <v>5315</v>
      </c>
      <c r="D5374" s="14"/>
      <c r="E5374" s="3">
        <v>0</v>
      </c>
      <c r="F5374" s="3">
        <v>151.66999999999999</v>
      </c>
      <c r="G5374" s="18">
        <v>15.166999999999998</v>
      </c>
      <c r="H5374" s="18">
        <v>15.166999999999998</v>
      </c>
      <c r="I5374" s="18">
        <v>15.166999999999998</v>
      </c>
      <c r="J5374" s="29">
        <v>106.169</v>
      </c>
    </row>
    <row r="5375" spans="1:10" x14ac:dyDescent="0.25">
      <c r="A5375" s="28">
        <v>183282288</v>
      </c>
      <c r="B5375" s="10" t="s">
        <v>3541</v>
      </c>
      <c r="C5375" s="14" t="s">
        <v>5315</v>
      </c>
      <c r="D5375" s="14"/>
      <c r="E5375" s="3">
        <v>151.66999999999999</v>
      </c>
      <c r="F5375" s="3">
        <v>0</v>
      </c>
      <c r="G5375" s="18">
        <v>0</v>
      </c>
      <c r="H5375" s="18">
        <v>0</v>
      </c>
      <c r="I5375" s="18">
        <v>0</v>
      </c>
      <c r="J5375" s="29">
        <v>0</v>
      </c>
    </row>
    <row r="5376" spans="1:10" x14ac:dyDescent="0.25">
      <c r="A5376" s="28">
        <v>183383966</v>
      </c>
      <c r="B5376" s="10" t="s">
        <v>3585</v>
      </c>
      <c r="C5376" s="14" t="s">
        <v>5315</v>
      </c>
      <c r="D5376" s="14"/>
      <c r="E5376" s="3">
        <v>151.66999999999999</v>
      </c>
      <c r="F5376" s="3">
        <v>0</v>
      </c>
      <c r="G5376" s="18">
        <v>0</v>
      </c>
      <c r="H5376" s="18">
        <v>0</v>
      </c>
      <c r="I5376" s="18">
        <v>0</v>
      </c>
      <c r="J5376" s="29">
        <v>0</v>
      </c>
    </row>
    <row r="5377" spans="1:10" x14ac:dyDescent="0.25">
      <c r="A5377" s="28">
        <v>183331575</v>
      </c>
      <c r="B5377" s="10" t="s">
        <v>3598</v>
      </c>
      <c r="C5377" s="14" t="s">
        <v>5315</v>
      </c>
      <c r="D5377" s="14"/>
      <c r="E5377" s="3">
        <v>151.66999999999999</v>
      </c>
      <c r="F5377" s="3">
        <v>0</v>
      </c>
      <c r="G5377" s="18">
        <v>0</v>
      </c>
      <c r="H5377" s="18">
        <v>0</v>
      </c>
      <c r="I5377" s="18">
        <v>0</v>
      </c>
      <c r="J5377" s="29">
        <v>0</v>
      </c>
    </row>
    <row r="5378" spans="1:10" x14ac:dyDescent="0.25">
      <c r="A5378" s="28">
        <v>183572634</v>
      </c>
      <c r="B5378" s="10" t="s">
        <v>3690</v>
      </c>
      <c r="C5378" s="14" t="s">
        <v>5315</v>
      </c>
      <c r="D5378" s="14"/>
      <c r="E5378" s="3">
        <v>151.66999999999999</v>
      </c>
      <c r="F5378" s="3">
        <v>0</v>
      </c>
      <c r="G5378" s="18">
        <v>0</v>
      </c>
      <c r="H5378" s="18">
        <v>0</v>
      </c>
      <c r="I5378" s="18">
        <v>0</v>
      </c>
      <c r="J5378" s="29">
        <v>0</v>
      </c>
    </row>
    <row r="5379" spans="1:10" x14ac:dyDescent="0.25">
      <c r="A5379" s="28">
        <v>183596819</v>
      </c>
      <c r="B5379" s="10" t="s">
        <v>3704</v>
      </c>
      <c r="C5379" s="14" t="s">
        <v>5315</v>
      </c>
      <c r="D5379" s="14"/>
      <c r="E5379" s="3">
        <v>151.66999999999999</v>
      </c>
      <c r="F5379" s="3">
        <v>0</v>
      </c>
      <c r="G5379" s="18">
        <v>0</v>
      </c>
      <c r="H5379" s="18">
        <v>0</v>
      </c>
      <c r="I5379" s="18">
        <v>0</v>
      </c>
      <c r="J5379" s="29">
        <v>0</v>
      </c>
    </row>
    <row r="5380" spans="1:10" x14ac:dyDescent="0.25">
      <c r="A5380" s="28">
        <v>184663223</v>
      </c>
      <c r="B5380" s="10" t="s">
        <v>3998</v>
      </c>
      <c r="C5380" s="14" t="s">
        <v>5315</v>
      </c>
      <c r="D5380" s="14"/>
      <c r="E5380" s="3">
        <v>151.66999999999999</v>
      </c>
      <c r="F5380" s="3">
        <v>0</v>
      </c>
      <c r="G5380" s="18">
        <v>0</v>
      </c>
      <c r="H5380" s="18">
        <v>0</v>
      </c>
      <c r="I5380" s="18">
        <v>0</v>
      </c>
      <c r="J5380" s="29">
        <v>0</v>
      </c>
    </row>
    <row r="5381" spans="1:10" x14ac:dyDescent="0.25">
      <c r="A5381" s="28">
        <v>184817133</v>
      </c>
      <c r="B5381" s="10" t="s">
        <v>4024</v>
      </c>
      <c r="C5381" s="14" t="s">
        <v>5315</v>
      </c>
      <c r="D5381" s="14"/>
      <c r="E5381" s="3">
        <v>151.66999999999999</v>
      </c>
      <c r="F5381" s="3">
        <v>0</v>
      </c>
      <c r="G5381" s="18">
        <v>0</v>
      </c>
      <c r="H5381" s="18">
        <v>0</v>
      </c>
      <c r="I5381" s="18">
        <v>0</v>
      </c>
      <c r="J5381" s="29">
        <v>0</v>
      </c>
    </row>
    <row r="5382" spans="1:10" x14ac:dyDescent="0.25">
      <c r="A5382" s="28">
        <v>185923898</v>
      </c>
      <c r="B5382" s="10" t="s">
        <v>4390</v>
      </c>
      <c r="C5382" s="14" t="s">
        <v>5315</v>
      </c>
      <c r="D5382" s="14"/>
      <c r="E5382" s="3">
        <v>151.66999999999999</v>
      </c>
      <c r="F5382" s="3">
        <v>0</v>
      </c>
      <c r="G5382" s="18">
        <v>0</v>
      </c>
      <c r="H5382" s="18">
        <v>0</v>
      </c>
      <c r="I5382" s="18">
        <v>0</v>
      </c>
      <c r="J5382" s="29">
        <v>0</v>
      </c>
    </row>
    <row r="5383" spans="1:10" x14ac:dyDescent="0.25">
      <c r="A5383" s="28">
        <v>188853965</v>
      </c>
      <c r="B5383" s="10" t="s">
        <v>4985</v>
      </c>
      <c r="C5383" s="14" t="s">
        <v>5315</v>
      </c>
      <c r="D5383" s="14"/>
      <c r="E5383" s="3">
        <v>151.66999999999999</v>
      </c>
      <c r="F5383" s="3">
        <v>0</v>
      </c>
      <c r="G5383" s="18">
        <v>0</v>
      </c>
      <c r="H5383" s="18">
        <v>0</v>
      </c>
      <c r="I5383" s="18">
        <v>0</v>
      </c>
      <c r="J5383" s="29">
        <v>0</v>
      </c>
    </row>
    <row r="5384" spans="1:10" x14ac:dyDescent="0.25">
      <c r="A5384" s="27">
        <v>182944466</v>
      </c>
      <c r="B5384" s="10" t="s">
        <v>43</v>
      </c>
      <c r="C5384" s="10" t="s">
        <v>5317</v>
      </c>
      <c r="D5384" s="10"/>
      <c r="E5384" s="3">
        <v>151.66999999999999</v>
      </c>
      <c r="F5384" s="3">
        <v>0</v>
      </c>
      <c r="G5384" s="18">
        <v>0</v>
      </c>
      <c r="H5384" s="18">
        <v>0</v>
      </c>
      <c r="I5384" s="18">
        <v>0</v>
      </c>
      <c r="J5384" s="29">
        <v>0</v>
      </c>
    </row>
    <row r="5385" spans="1:10" x14ac:dyDescent="0.25">
      <c r="A5385" s="27">
        <v>183584811</v>
      </c>
      <c r="B5385" s="10" t="s">
        <v>61</v>
      </c>
      <c r="C5385" s="10" t="s">
        <v>5317</v>
      </c>
      <c r="D5385" s="10"/>
      <c r="E5385" s="3">
        <v>0</v>
      </c>
      <c r="F5385" s="3">
        <v>151.66999999999999</v>
      </c>
      <c r="G5385" s="18">
        <v>15.166999999999998</v>
      </c>
      <c r="H5385" s="18">
        <v>15.166999999999998</v>
      </c>
      <c r="I5385" s="18">
        <v>15.166999999999998</v>
      </c>
      <c r="J5385" s="29">
        <v>106.169</v>
      </c>
    </row>
    <row r="5386" spans="1:10" x14ac:dyDescent="0.25">
      <c r="A5386" s="27">
        <v>185815679</v>
      </c>
      <c r="B5386" s="10" t="s">
        <v>452</v>
      </c>
      <c r="C5386" s="10" t="s">
        <v>5317</v>
      </c>
      <c r="D5386" s="10"/>
      <c r="E5386" s="3">
        <v>151.66999999999999</v>
      </c>
      <c r="F5386" s="3">
        <v>0</v>
      </c>
      <c r="G5386" s="18">
        <v>0</v>
      </c>
      <c r="H5386" s="18">
        <v>0</v>
      </c>
      <c r="I5386" s="18">
        <v>0</v>
      </c>
      <c r="J5386" s="29">
        <v>0</v>
      </c>
    </row>
    <row r="5387" spans="1:10" x14ac:dyDescent="0.25">
      <c r="A5387" s="27">
        <v>113872698</v>
      </c>
      <c r="B5387" s="10" t="s">
        <v>525</v>
      </c>
      <c r="C5387" s="10" t="s">
        <v>5317</v>
      </c>
      <c r="D5387" s="10"/>
      <c r="E5387" s="3">
        <v>151.66999999999999</v>
      </c>
      <c r="F5387" s="3">
        <v>0</v>
      </c>
      <c r="G5387" s="18">
        <v>0</v>
      </c>
      <c r="H5387" s="18">
        <v>0</v>
      </c>
      <c r="I5387" s="18">
        <v>0</v>
      </c>
      <c r="J5387" s="29">
        <v>0</v>
      </c>
    </row>
    <row r="5388" spans="1:10" x14ac:dyDescent="0.25">
      <c r="A5388" s="27">
        <v>186235876</v>
      </c>
      <c r="B5388" s="10" t="s">
        <v>944</v>
      </c>
      <c r="C5388" s="10" t="s">
        <v>5317</v>
      </c>
      <c r="D5388" s="10"/>
      <c r="E5388" s="3">
        <v>151.66999999999999</v>
      </c>
      <c r="F5388" s="3">
        <v>0</v>
      </c>
      <c r="G5388" s="18">
        <v>0</v>
      </c>
      <c r="H5388" s="18">
        <v>0</v>
      </c>
      <c r="I5388" s="18">
        <v>0</v>
      </c>
      <c r="J5388" s="29">
        <v>0</v>
      </c>
    </row>
    <row r="5389" spans="1:10" x14ac:dyDescent="0.25">
      <c r="A5389" s="27">
        <v>189389432</v>
      </c>
      <c r="B5389" s="10" t="s">
        <v>1028</v>
      </c>
      <c r="C5389" s="10" t="s">
        <v>5317</v>
      </c>
      <c r="D5389" s="10"/>
      <c r="E5389" s="3">
        <v>151.66999999999999</v>
      </c>
      <c r="F5389" s="3">
        <v>0</v>
      </c>
      <c r="G5389" s="18">
        <v>0</v>
      </c>
      <c r="H5389" s="18">
        <v>0</v>
      </c>
      <c r="I5389" s="18">
        <v>0</v>
      </c>
      <c r="J5389" s="29">
        <v>0</v>
      </c>
    </row>
    <row r="5390" spans="1:10" x14ac:dyDescent="0.25">
      <c r="A5390" s="27">
        <v>118379384</v>
      </c>
      <c r="B5390" s="10" t="s">
        <v>1104</v>
      </c>
      <c r="C5390" s="10" t="s">
        <v>5317</v>
      </c>
      <c r="D5390" s="10"/>
      <c r="E5390" s="3">
        <v>100</v>
      </c>
      <c r="F5390" s="3">
        <v>51.67</v>
      </c>
      <c r="G5390" s="18">
        <v>5.1669999999999998</v>
      </c>
      <c r="H5390" s="18">
        <v>5.1669999999999998</v>
      </c>
      <c r="I5390" s="18">
        <v>5.1669999999999998</v>
      </c>
      <c r="J5390" s="29">
        <v>36.169000000000004</v>
      </c>
    </row>
    <row r="5391" spans="1:10" x14ac:dyDescent="0.25">
      <c r="A5391" s="27">
        <v>185578251</v>
      </c>
      <c r="B5391" s="10" t="s">
        <v>1635</v>
      </c>
      <c r="C5391" s="10" t="s">
        <v>5317</v>
      </c>
      <c r="D5391" s="10"/>
      <c r="E5391" s="3">
        <v>100</v>
      </c>
      <c r="F5391" s="3">
        <v>51.67</v>
      </c>
      <c r="G5391" s="18">
        <v>5.1669999999999998</v>
      </c>
      <c r="H5391" s="18">
        <v>5.1669999999999998</v>
      </c>
      <c r="I5391" s="18">
        <v>5.1669999999999998</v>
      </c>
      <c r="J5391" s="29">
        <v>36.169000000000004</v>
      </c>
    </row>
    <row r="5392" spans="1:10" x14ac:dyDescent="0.25">
      <c r="A5392" s="27">
        <v>118682826</v>
      </c>
      <c r="B5392" s="10" t="s">
        <v>1956</v>
      </c>
      <c r="C5392" s="10" t="s">
        <v>5317</v>
      </c>
      <c r="D5392" s="10"/>
      <c r="E5392" s="3">
        <v>100</v>
      </c>
      <c r="F5392" s="3">
        <v>51.67</v>
      </c>
      <c r="G5392" s="18">
        <v>5.1669999999999998</v>
      </c>
      <c r="H5392" s="18">
        <v>5.1669999999999998</v>
      </c>
      <c r="I5392" s="18">
        <v>5.1669999999999998</v>
      </c>
      <c r="J5392" s="29">
        <v>36.169000000000004</v>
      </c>
    </row>
    <row r="5393" spans="1:10" x14ac:dyDescent="0.25">
      <c r="A5393" s="27">
        <v>111684841</v>
      </c>
      <c r="B5393" s="10" t="s">
        <v>2167</v>
      </c>
      <c r="C5393" s="10" t="s">
        <v>5317</v>
      </c>
      <c r="D5393" s="10"/>
      <c r="E5393" s="3">
        <v>100</v>
      </c>
      <c r="F5393" s="3">
        <v>51.67</v>
      </c>
      <c r="G5393" s="18">
        <v>5.1669999999999998</v>
      </c>
      <c r="H5393" s="18">
        <v>5.1669999999999998</v>
      </c>
      <c r="I5393" s="18">
        <v>5.1669999999999998</v>
      </c>
      <c r="J5393" s="29">
        <v>36.169000000000004</v>
      </c>
    </row>
    <row r="5394" spans="1:10" x14ac:dyDescent="0.25">
      <c r="A5394" s="27">
        <v>112888877</v>
      </c>
      <c r="B5394" s="10" t="s">
        <v>2229</v>
      </c>
      <c r="C5394" s="10" t="s">
        <v>5317</v>
      </c>
      <c r="D5394" s="10"/>
      <c r="E5394" s="3">
        <v>0</v>
      </c>
      <c r="F5394" s="3">
        <v>151.66999999999999</v>
      </c>
      <c r="G5394" s="18">
        <v>15.166999999999998</v>
      </c>
      <c r="H5394" s="18">
        <v>15.166999999999998</v>
      </c>
      <c r="I5394" s="18">
        <v>15.166999999999998</v>
      </c>
      <c r="J5394" s="29">
        <v>106.169</v>
      </c>
    </row>
    <row r="5395" spans="1:10" x14ac:dyDescent="0.25">
      <c r="A5395" s="27">
        <v>185819735</v>
      </c>
      <c r="B5395" s="10" t="s">
        <v>2288</v>
      </c>
      <c r="C5395" s="10" t="s">
        <v>5317</v>
      </c>
      <c r="D5395" s="10"/>
      <c r="E5395" s="3">
        <v>0</v>
      </c>
      <c r="F5395" s="3">
        <v>151.66999999999999</v>
      </c>
      <c r="G5395" s="18">
        <v>15.166999999999998</v>
      </c>
      <c r="H5395" s="18">
        <v>15.166999999999998</v>
      </c>
      <c r="I5395" s="18">
        <v>15.166999999999998</v>
      </c>
      <c r="J5395" s="29">
        <v>106.169</v>
      </c>
    </row>
    <row r="5396" spans="1:10" x14ac:dyDescent="0.25">
      <c r="A5396" s="27">
        <v>817892</v>
      </c>
      <c r="B5396" s="10" t="s">
        <v>2361</v>
      </c>
      <c r="C5396" s="10" t="s">
        <v>5317</v>
      </c>
      <c r="D5396" s="10"/>
      <c r="E5396" s="3">
        <v>0</v>
      </c>
      <c r="F5396" s="3">
        <v>151.66999999999999</v>
      </c>
      <c r="G5396" s="18">
        <v>15.166999999999998</v>
      </c>
      <c r="H5396" s="18">
        <v>15.166999999999998</v>
      </c>
      <c r="I5396" s="18">
        <v>15.166999999999998</v>
      </c>
      <c r="J5396" s="29">
        <v>106.169</v>
      </c>
    </row>
    <row r="5397" spans="1:10" x14ac:dyDescent="0.25">
      <c r="A5397" s="27">
        <v>183586933</v>
      </c>
      <c r="B5397" s="10" t="s">
        <v>2464</v>
      </c>
      <c r="C5397" s="10" t="s">
        <v>5317</v>
      </c>
      <c r="D5397" s="10"/>
      <c r="E5397" s="3">
        <v>0</v>
      </c>
      <c r="F5397" s="3">
        <v>151.66999999999999</v>
      </c>
      <c r="G5397" s="18">
        <v>15.166999999999998</v>
      </c>
      <c r="H5397" s="18">
        <v>15.166999999999998</v>
      </c>
      <c r="I5397" s="18">
        <v>15.166999999999998</v>
      </c>
      <c r="J5397" s="29">
        <v>106.169</v>
      </c>
    </row>
    <row r="5398" spans="1:10" x14ac:dyDescent="0.25">
      <c r="A5398" s="27">
        <v>185817715</v>
      </c>
      <c r="B5398" s="10" t="s">
        <v>2504</v>
      </c>
      <c r="C5398" s="10" t="s">
        <v>5317</v>
      </c>
      <c r="D5398" s="10"/>
      <c r="E5398" s="3">
        <v>151.66999999999999</v>
      </c>
      <c r="F5398" s="3">
        <v>0</v>
      </c>
      <c r="G5398" s="18">
        <v>0</v>
      </c>
      <c r="H5398" s="18">
        <v>0</v>
      </c>
      <c r="I5398" s="18">
        <v>0</v>
      </c>
      <c r="J5398" s="29">
        <v>0</v>
      </c>
    </row>
    <row r="5399" spans="1:10" x14ac:dyDescent="0.25">
      <c r="A5399" s="27">
        <v>188758678</v>
      </c>
      <c r="B5399" s="10" t="s">
        <v>2767</v>
      </c>
      <c r="C5399" s="10" t="s">
        <v>5317</v>
      </c>
      <c r="D5399" s="10"/>
      <c r="E5399" s="3">
        <v>151.66999999999999</v>
      </c>
      <c r="F5399" s="3">
        <v>0</v>
      </c>
      <c r="G5399" s="18">
        <v>0</v>
      </c>
      <c r="H5399" s="18">
        <v>0</v>
      </c>
      <c r="I5399" s="18">
        <v>0</v>
      </c>
      <c r="J5399" s="29">
        <v>0</v>
      </c>
    </row>
    <row r="5400" spans="1:10" x14ac:dyDescent="0.25">
      <c r="A5400" s="27">
        <v>188828335</v>
      </c>
      <c r="B5400" s="10" t="s">
        <v>2803</v>
      </c>
      <c r="C5400" s="10" t="s">
        <v>5317</v>
      </c>
      <c r="D5400" s="10"/>
      <c r="E5400" s="3">
        <v>151.66999999999999</v>
      </c>
      <c r="F5400" s="3">
        <v>0</v>
      </c>
      <c r="G5400" s="18">
        <v>0</v>
      </c>
      <c r="H5400" s="18">
        <v>0</v>
      </c>
      <c r="I5400" s="18">
        <v>0</v>
      </c>
      <c r="J5400" s="29">
        <v>0</v>
      </c>
    </row>
    <row r="5401" spans="1:10" x14ac:dyDescent="0.25">
      <c r="A5401" s="27">
        <v>181288821</v>
      </c>
      <c r="B5401" s="10" t="s">
        <v>2925</v>
      </c>
      <c r="C5401" s="10" t="s">
        <v>5317</v>
      </c>
      <c r="D5401" s="10"/>
      <c r="E5401" s="3">
        <v>141.66999999999999</v>
      </c>
      <c r="F5401" s="3">
        <v>10</v>
      </c>
      <c r="G5401" s="18">
        <v>1</v>
      </c>
      <c r="H5401" s="18">
        <v>1</v>
      </c>
      <c r="I5401" s="18">
        <v>1</v>
      </c>
      <c r="J5401" s="29">
        <v>7</v>
      </c>
    </row>
    <row r="5402" spans="1:10" x14ac:dyDescent="0.25">
      <c r="A5402" s="27">
        <v>183282288</v>
      </c>
      <c r="B5402" s="10" t="s">
        <v>3541</v>
      </c>
      <c r="C5402" s="10" t="s">
        <v>5317</v>
      </c>
      <c r="D5402" s="10"/>
      <c r="E5402" s="3">
        <v>146.66999999999999</v>
      </c>
      <c r="F5402" s="3">
        <v>5</v>
      </c>
      <c r="G5402" s="18">
        <v>0.5</v>
      </c>
      <c r="H5402" s="18">
        <v>0.5</v>
      </c>
      <c r="I5402" s="18">
        <v>0.5</v>
      </c>
      <c r="J5402" s="29">
        <v>3.5</v>
      </c>
    </row>
    <row r="5403" spans="1:10" x14ac:dyDescent="0.25">
      <c r="A5403" s="27">
        <v>183383966</v>
      </c>
      <c r="B5403" s="10" t="s">
        <v>3585</v>
      </c>
      <c r="C5403" s="10" t="s">
        <v>5317</v>
      </c>
      <c r="D5403" s="10"/>
      <c r="E5403" s="3">
        <v>0</v>
      </c>
      <c r="F5403" s="3">
        <v>151.66999999999999</v>
      </c>
      <c r="G5403" s="18">
        <v>15.166999999999998</v>
      </c>
      <c r="H5403" s="18">
        <v>15.166999999999998</v>
      </c>
      <c r="I5403" s="18">
        <v>15.166999999999998</v>
      </c>
      <c r="J5403" s="29">
        <v>106.169</v>
      </c>
    </row>
    <row r="5404" spans="1:10" x14ac:dyDescent="0.25">
      <c r="A5404" s="27">
        <v>183331575</v>
      </c>
      <c r="B5404" s="10" t="s">
        <v>3598</v>
      </c>
      <c r="C5404" s="10" t="s">
        <v>5317</v>
      </c>
      <c r="D5404" s="10"/>
      <c r="E5404" s="3">
        <v>0</v>
      </c>
      <c r="F5404" s="3">
        <v>151.66999999999999</v>
      </c>
      <c r="G5404" s="18">
        <v>15.166999999999998</v>
      </c>
      <c r="H5404" s="18">
        <v>15.166999999999998</v>
      </c>
      <c r="I5404" s="18">
        <v>15.166999999999998</v>
      </c>
      <c r="J5404" s="29">
        <v>106.169</v>
      </c>
    </row>
    <row r="5405" spans="1:10" x14ac:dyDescent="0.25">
      <c r="A5405" s="27">
        <v>183572634</v>
      </c>
      <c r="B5405" s="10" t="s">
        <v>3690</v>
      </c>
      <c r="C5405" s="10" t="s">
        <v>5317</v>
      </c>
      <c r="D5405" s="10"/>
      <c r="E5405" s="3">
        <v>0</v>
      </c>
      <c r="F5405" s="3">
        <v>151.66999999999999</v>
      </c>
      <c r="G5405" s="18">
        <v>15.166999999999998</v>
      </c>
      <c r="H5405" s="18">
        <v>15.166999999999998</v>
      </c>
      <c r="I5405" s="18">
        <v>15.166999999999998</v>
      </c>
      <c r="J5405" s="29">
        <v>106.169</v>
      </c>
    </row>
    <row r="5406" spans="1:10" x14ac:dyDescent="0.25">
      <c r="A5406" s="27">
        <v>183596819</v>
      </c>
      <c r="B5406" s="10" t="s">
        <v>3704</v>
      </c>
      <c r="C5406" s="10" t="s">
        <v>5317</v>
      </c>
      <c r="D5406" s="10"/>
      <c r="E5406" s="3">
        <v>0</v>
      </c>
      <c r="F5406" s="3">
        <v>151.66999999999999</v>
      </c>
      <c r="G5406" s="18">
        <v>15.166999999999998</v>
      </c>
      <c r="H5406" s="18">
        <v>15.166999999999998</v>
      </c>
      <c r="I5406" s="18">
        <v>15.166999999999998</v>
      </c>
      <c r="J5406" s="29">
        <v>106.169</v>
      </c>
    </row>
    <row r="5407" spans="1:10" x14ac:dyDescent="0.25">
      <c r="A5407" s="27">
        <v>184663223</v>
      </c>
      <c r="B5407" s="10" t="s">
        <v>3998</v>
      </c>
      <c r="C5407" s="10" t="s">
        <v>5317</v>
      </c>
      <c r="D5407" s="10"/>
      <c r="E5407" s="3">
        <v>146.66999999999999</v>
      </c>
      <c r="F5407" s="3">
        <v>5</v>
      </c>
      <c r="G5407" s="18">
        <v>0.5</v>
      </c>
      <c r="H5407" s="18">
        <v>0.5</v>
      </c>
      <c r="I5407" s="18">
        <v>0.5</v>
      </c>
      <c r="J5407" s="29">
        <v>3.5</v>
      </c>
    </row>
    <row r="5408" spans="1:10" x14ac:dyDescent="0.25">
      <c r="A5408" s="27">
        <v>184817133</v>
      </c>
      <c r="B5408" s="10" t="s">
        <v>4024</v>
      </c>
      <c r="C5408" s="10" t="s">
        <v>5317</v>
      </c>
      <c r="D5408" s="10"/>
      <c r="E5408" s="3">
        <v>151.66999999999999</v>
      </c>
      <c r="F5408" s="3">
        <v>0</v>
      </c>
      <c r="G5408" s="18">
        <v>0</v>
      </c>
      <c r="H5408" s="18">
        <v>0</v>
      </c>
      <c r="I5408" s="18">
        <v>0</v>
      </c>
      <c r="J5408" s="29">
        <v>0</v>
      </c>
    </row>
    <row r="5409" spans="1:10" x14ac:dyDescent="0.25">
      <c r="A5409" s="27">
        <v>185923898</v>
      </c>
      <c r="B5409" s="10" t="s">
        <v>4390</v>
      </c>
      <c r="C5409" s="10" t="s">
        <v>5317</v>
      </c>
      <c r="D5409" s="10"/>
      <c r="E5409" s="3">
        <v>151.66999999999999</v>
      </c>
      <c r="F5409" s="3">
        <v>0</v>
      </c>
      <c r="G5409" s="18">
        <v>0</v>
      </c>
      <c r="H5409" s="18">
        <v>0</v>
      </c>
      <c r="I5409" s="18">
        <v>0</v>
      </c>
      <c r="J5409" s="29">
        <v>0</v>
      </c>
    </row>
    <row r="5410" spans="1:10" x14ac:dyDescent="0.25">
      <c r="A5410" s="27">
        <v>188853965</v>
      </c>
      <c r="B5410" s="10" t="s">
        <v>4985</v>
      </c>
      <c r="C5410" s="10" t="s">
        <v>5317</v>
      </c>
      <c r="D5410" s="10"/>
      <c r="E5410" s="3">
        <v>0</v>
      </c>
      <c r="F5410" s="3">
        <v>151.66999999999999</v>
      </c>
      <c r="G5410" s="18">
        <v>15.166999999999998</v>
      </c>
      <c r="H5410" s="18">
        <v>15.166999999999998</v>
      </c>
      <c r="I5410" s="18">
        <v>15.166999999999998</v>
      </c>
      <c r="J5410" s="29">
        <v>106.169</v>
      </c>
    </row>
    <row r="5411" spans="1:10" x14ac:dyDescent="0.25">
      <c r="A5411" s="28">
        <v>182944466</v>
      </c>
      <c r="B5411" s="10" t="s">
        <v>43</v>
      </c>
      <c r="C5411" s="10" t="s">
        <v>5316</v>
      </c>
      <c r="D5411" s="10"/>
      <c r="E5411" s="3">
        <v>0</v>
      </c>
      <c r="F5411" s="3">
        <v>151.66999999999999</v>
      </c>
      <c r="G5411" s="18">
        <v>15.166999999999998</v>
      </c>
      <c r="H5411" s="18">
        <v>15.166999999999998</v>
      </c>
      <c r="I5411" s="18">
        <v>15.166999999999998</v>
      </c>
      <c r="J5411" s="29">
        <v>106.169</v>
      </c>
    </row>
    <row r="5412" spans="1:10" x14ac:dyDescent="0.25">
      <c r="A5412" s="28">
        <v>183584811</v>
      </c>
      <c r="B5412" s="10" t="s">
        <v>61</v>
      </c>
      <c r="C5412" s="10" t="s">
        <v>5316</v>
      </c>
      <c r="D5412" s="10"/>
      <c r="E5412" s="3">
        <v>151.66999999999999</v>
      </c>
      <c r="F5412" s="3">
        <v>0</v>
      </c>
      <c r="G5412" s="18">
        <v>0</v>
      </c>
      <c r="H5412" s="18">
        <v>0</v>
      </c>
      <c r="I5412" s="18">
        <v>0</v>
      </c>
      <c r="J5412" s="29">
        <v>0</v>
      </c>
    </row>
    <row r="5413" spans="1:10" x14ac:dyDescent="0.25">
      <c r="A5413" s="28">
        <v>185815679</v>
      </c>
      <c r="B5413" s="10" t="s">
        <v>452</v>
      </c>
      <c r="C5413" s="10" t="s">
        <v>5316</v>
      </c>
      <c r="D5413" s="10"/>
      <c r="E5413" s="3">
        <v>151.66999999999999</v>
      </c>
      <c r="F5413" s="3">
        <v>0</v>
      </c>
      <c r="G5413" s="18">
        <v>0</v>
      </c>
      <c r="H5413" s="18">
        <v>0</v>
      </c>
      <c r="I5413" s="18">
        <v>0</v>
      </c>
      <c r="J5413" s="29">
        <v>0</v>
      </c>
    </row>
    <row r="5414" spans="1:10" x14ac:dyDescent="0.25">
      <c r="A5414" s="28">
        <v>113872698</v>
      </c>
      <c r="B5414" s="10" t="s">
        <v>525</v>
      </c>
      <c r="C5414" s="10" t="s">
        <v>5316</v>
      </c>
      <c r="D5414" s="10"/>
      <c r="E5414" s="3">
        <v>0</v>
      </c>
      <c r="F5414" s="3">
        <v>151.66999999999999</v>
      </c>
      <c r="G5414" s="18">
        <v>15.166999999999998</v>
      </c>
      <c r="H5414" s="18">
        <v>15.166999999999998</v>
      </c>
      <c r="I5414" s="18">
        <v>15.166999999999998</v>
      </c>
      <c r="J5414" s="29">
        <v>106.169</v>
      </c>
    </row>
    <row r="5415" spans="1:10" x14ac:dyDescent="0.25">
      <c r="A5415" s="28">
        <v>186235876</v>
      </c>
      <c r="B5415" s="10" t="s">
        <v>944</v>
      </c>
      <c r="C5415" s="10" t="s">
        <v>5316</v>
      </c>
      <c r="D5415" s="10"/>
      <c r="E5415" s="3">
        <v>0</v>
      </c>
      <c r="F5415" s="3">
        <v>151.66999999999999</v>
      </c>
      <c r="G5415" s="18">
        <v>15.166999999999998</v>
      </c>
      <c r="H5415" s="18">
        <v>15.166999999999998</v>
      </c>
      <c r="I5415" s="18">
        <v>15.166999999999998</v>
      </c>
      <c r="J5415" s="29">
        <v>106.169</v>
      </c>
    </row>
    <row r="5416" spans="1:10" x14ac:dyDescent="0.25">
      <c r="A5416" s="28">
        <v>189389432</v>
      </c>
      <c r="B5416" s="10" t="s">
        <v>1028</v>
      </c>
      <c r="C5416" s="10" t="s">
        <v>5316</v>
      </c>
      <c r="D5416" s="10"/>
      <c r="E5416" s="3">
        <v>0</v>
      </c>
      <c r="F5416" s="3">
        <v>151.66999999999999</v>
      </c>
      <c r="G5416" s="18">
        <v>15.166999999999998</v>
      </c>
      <c r="H5416" s="18">
        <v>15.166999999999998</v>
      </c>
      <c r="I5416" s="18">
        <v>15.166999999999998</v>
      </c>
      <c r="J5416" s="29">
        <v>106.169</v>
      </c>
    </row>
    <row r="5417" spans="1:10" x14ac:dyDescent="0.25">
      <c r="A5417" s="28">
        <v>118379384</v>
      </c>
      <c r="B5417" s="10" t="s">
        <v>1104</v>
      </c>
      <c r="C5417" s="10" t="s">
        <v>5316</v>
      </c>
      <c r="D5417" s="10"/>
      <c r="E5417" s="3">
        <v>0</v>
      </c>
      <c r="F5417" s="3">
        <v>151.66999999999999</v>
      </c>
      <c r="G5417" s="18">
        <v>15.166999999999998</v>
      </c>
      <c r="H5417" s="18">
        <v>15.166999999999998</v>
      </c>
      <c r="I5417" s="18">
        <v>15.166999999999998</v>
      </c>
      <c r="J5417" s="29">
        <v>106.169</v>
      </c>
    </row>
    <row r="5418" spans="1:10" x14ac:dyDescent="0.25">
      <c r="A5418" s="28">
        <v>185578251</v>
      </c>
      <c r="B5418" s="10" t="s">
        <v>1635</v>
      </c>
      <c r="C5418" s="10" t="s">
        <v>5316</v>
      </c>
      <c r="D5418" s="10"/>
      <c r="E5418" s="3">
        <v>151.66999999999999</v>
      </c>
      <c r="F5418" s="3">
        <v>0</v>
      </c>
      <c r="G5418" s="18">
        <v>0</v>
      </c>
      <c r="H5418" s="18">
        <v>0</v>
      </c>
      <c r="I5418" s="18">
        <v>0</v>
      </c>
      <c r="J5418" s="29">
        <v>0</v>
      </c>
    </row>
    <row r="5419" spans="1:10" x14ac:dyDescent="0.25">
      <c r="A5419" s="28">
        <v>118682826</v>
      </c>
      <c r="B5419" s="10" t="s">
        <v>1956</v>
      </c>
      <c r="C5419" s="10" t="s">
        <v>5316</v>
      </c>
      <c r="D5419" s="10"/>
      <c r="E5419" s="3">
        <v>0</v>
      </c>
      <c r="F5419" s="3">
        <v>151.66999999999999</v>
      </c>
      <c r="G5419" s="18">
        <v>15.166999999999998</v>
      </c>
      <c r="H5419" s="18">
        <v>15.166999999999998</v>
      </c>
      <c r="I5419" s="18">
        <v>15.166999999999998</v>
      </c>
      <c r="J5419" s="29">
        <v>106.169</v>
      </c>
    </row>
    <row r="5420" spans="1:10" x14ac:dyDescent="0.25">
      <c r="A5420" s="28">
        <v>111684841</v>
      </c>
      <c r="B5420" s="10" t="s">
        <v>2167</v>
      </c>
      <c r="C5420" s="10" t="s">
        <v>5316</v>
      </c>
      <c r="D5420" s="10"/>
      <c r="E5420" s="3">
        <v>0</v>
      </c>
      <c r="F5420" s="3">
        <v>151.66999999999999</v>
      </c>
      <c r="G5420" s="18">
        <v>15.166999999999998</v>
      </c>
      <c r="H5420" s="18">
        <v>15.166999999999998</v>
      </c>
      <c r="I5420" s="18">
        <v>15.166999999999998</v>
      </c>
      <c r="J5420" s="29">
        <v>106.169</v>
      </c>
    </row>
    <row r="5421" spans="1:10" x14ac:dyDescent="0.25">
      <c r="A5421" s="28">
        <v>112888877</v>
      </c>
      <c r="B5421" s="10" t="s">
        <v>2229</v>
      </c>
      <c r="C5421" s="10" t="s">
        <v>5316</v>
      </c>
      <c r="D5421" s="10"/>
      <c r="E5421" s="3">
        <v>151.66999999999999</v>
      </c>
      <c r="F5421" s="3">
        <v>0</v>
      </c>
      <c r="G5421" s="18">
        <v>0</v>
      </c>
      <c r="H5421" s="18">
        <v>0</v>
      </c>
      <c r="I5421" s="18">
        <v>0</v>
      </c>
      <c r="J5421" s="29">
        <v>0</v>
      </c>
    </row>
    <row r="5422" spans="1:10" x14ac:dyDescent="0.25">
      <c r="A5422" s="28">
        <v>185819735</v>
      </c>
      <c r="B5422" s="10" t="s">
        <v>2288</v>
      </c>
      <c r="C5422" s="10" t="s">
        <v>5316</v>
      </c>
      <c r="D5422" s="10"/>
      <c r="E5422" s="3">
        <v>151.66999999999999</v>
      </c>
      <c r="F5422" s="3">
        <v>0</v>
      </c>
      <c r="G5422" s="18">
        <v>0</v>
      </c>
      <c r="H5422" s="18">
        <v>0</v>
      </c>
      <c r="I5422" s="18">
        <v>0</v>
      </c>
      <c r="J5422" s="29">
        <v>0</v>
      </c>
    </row>
    <row r="5423" spans="1:10" x14ac:dyDescent="0.25">
      <c r="A5423" s="28">
        <v>817892</v>
      </c>
      <c r="B5423" s="10" t="s">
        <v>2361</v>
      </c>
      <c r="C5423" s="10" t="s">
        <v>5316</v>
      </c>
      <c r="D5423" s="10"/>
      <c r="E5423" s="3">
        <v>151.66999999999999</v>
      </c>
      <c r="F5423" s="3">
        <v>0</v>
      </c>
      <c r="G5423" s="18">
        <v>0</v>
      </c>
      <c r="H5423" s="18">
        <v>0</v>
      </c>
      <c r="I5423" s="18">
        <v>0</v>
      </c>
      <c r="J5423" s="29">
        <v>0</v>
      </c>
    </row>
    <row r="5424" spans="1:10" x14ac:dyDescent="0.25">
      <c r="A5424" s="28">
        <v>183586933</v>
      </c>
      <c r="B5424" s="10" t="s">
        <v>2464</v>
      </c>
      <c r="C5424" s="10" t="s">
        <v>5316</v>
      </c>
      <c r="D5424" s="10"/>
      <c r="E5424" s="3">
        <v>151.66999999999999</v>
      </c>
      <c r="F5424" s="3">
        <v>0</v>
      </c>
      <c r="G5424" s="18">
        <v>0</v>
      </c>
      <c r="H5424" s="18">
        <v>0</v>
      </c>
      <c r="I5424" s="18">
        <v>0</v>
      </c>
      <c r="J5424" s="29">
        <v>0</v>
      </c>
    </row>
    <row r="5425" spans="1:10" x14ac:dyDescent="0.25">
      <c r="A5425" s="28">
        <v>185817715</v>
      </c>
      <c r="B5425" s="10" t="s">
        <v>2504</v>
      </c>
      <c r="C5425" s="10" t="s">
        <v>5316</v>
      </c>
      <c r="D5425" s="10"/>
      <c r="E5425" s="3">
        <v>151.66999999999999</v>
      </c>
      <c r="F5425" s="3">
        <v>0</v>
      </c>
      <c r="G5425" s="18">
        <v>0</v>
      </c>
      <c r="H5425" s="18">
        <v>0</v>
      </c>
      <c r="I5425" s="18">
        <v>0</v>
      </c>
      <c r="J5425" s="29">
        <v>0</v>
      </c>
    </row>
    <row r="5426" spans="1:10" x14ac:dyDescent="0.25">
      <c r="A5426" s="28">
        <v>188758678</v>
      </c>
      <c r="B5426" s="10" t="s">
        <v>2767</v>
      </c>
      <c r="C5426" s="10" t="s">
        <v>5316</v>
      </c>
      <c r="D5426" s="10"/>
      <c r="E5426" s="3">
        <v>100</v>
      </c>
      <c r="F5426" s="3">
        <v>51.67</v>
      </c>
      <c r="G5426" s="18">
        <v>5.1669999999999998</v>
      </c>
      <c r="H5426" s="18">
        <v>5.1669999999999998</v>
      </c>
      <c r="I5426" s="18">
        <v>5.1669999999999998</v>
      </c>
      <c r="J5426" s="29">
        <v>36.169000000000004</v>
      </c>
    </row>
    <row r="5427" spans="1:10" x14ac:dyDescent="0.25">
      <c r="A5427" s="28">
        <v>188828335</v>
      </c>
      <c r="B5427" s="10" t="s">
        <v>2803</v>
      </c>
      <c r="C5427" s="10" t="s">
        <v>5316</v>
      </c>
      <c r="D5427" s="10"/>
      <c r="E5427" s="3">
        <v>100</v>
      </c>
      <c r="F5427" s="3">
        <v>51.67</v>
      </c>
      <c r="G5427" s="18">
        <v>5.1669999999999998</v>
      </c>
      <c r="H5427" s="18">
        <v>5.1669999999999998</v>
      </c>
      <c r="I5427" s="18">
        <v>5.1669999999999998</v>
      </c>
      <c r="J5427" s="29">
        <v>36.169000000000004</v>
      </c>
    </row>
    <row r="5428" spans="1:10" x14ac:dyDescent="0.25">
      <c r="A5428" s="28">
        <v>181288821</v>
      </c>
      <c r="B5428" s="10" t="s">
        <v>2925</v>
      </c>
      <c r="C5428" s="10" t="s">
        <v>5316</v>
      </c>
      <c r="D5428" s="10"/>
      <c r="E5428" s="3">
        <v>100</v>
      </c>
      <c r="F5428" s="3">
        <v>51.67</v>
      </c>
      <c r="G5428" s="18">
        <v>5.1669999999999998</v>
      </c>
      <c r="H5428" s="18">
        <v>5.1669999999999998</v>
      </c>
      <c r="I5428" s="18">
        <v>5.1669999999999998</v>
      </c>
      <c r="J5428" s="29">
        <v>36.169000000000004</v>
      </c>
    </row>
    <row r="5429" spans="1:10" x14ac:dyDescent="0.25">
      <c r="A5429" s="28">
        <v>183282288</v>
      </c>
      <c r="B5429" s="10" t="s">
        <v>3541</v>
      </c>
      <c r="C5429" s="10" t="s">
        <v>5316</v>
      </c>
      <c r="D5429" s="10"/>
      <c r="E5429" s="3">
        <v>100</v>
      </c>
      <c r="F5429" s="3">
        <v>51.67</v>
      </c>
      <c r="G5429" s="18">
        <v>5.1669999999999998</v>
      </c>
      <c r="H5429" s="18">
        <v>5.1669999999999998</v>
      </c>
      <c r="I5429" s="18">
        <v>5.1669999999999998</v>
      </c>
      <c r="J5429" s="29">
        <v>36.169000000000004</v>
      </c>
    </row>
    <row r="5430" spans="1:10" x14ac:dyDescent="0.25">
      <c r="A5430" s="28">
        <v>183383966</v>
      </c>
      <c r="B5430" s="10" t="s">
        <v>3585</v>
      </c>
      <c r="C5430" s="10" t="s">
        <v>5316</v>
      </c>
      <c r="D5430" s="10"/>
      <c r="E5430" s="3">
        <v>100</v>
      </c>
      <c r="F5430" s="3">
        <v>51.67</v>
      </c>
      <c r="G5430" s="18">
        <v>5.1669999999999998</v>
      </c>
      <c r="H5430" s="18">
        <v>5.1669999999999998</v>
      </c>
      <c r="I5430" s="18">
        <v>5.1669999999999998</v>
      </c>
      <c r="J5430" s="29">
        <v>36.169000000000004</v>
      </c>
    </row>
    <row r="5431" spans="1:10" x14ac:dyDescent="0.25">
      <c r="A5431" s="28">
        <v>183331575</v>
      </c>
      <c r="B5431" s="10" t="s">
        <v>3598</v>
      </c>
      <c r="C5431" s="10" t="s">
        <v>5316</v>
      </c>
      <c r="D5431" s="10"/>
      <c r="E5431" s="3">
        <v>100</v>
      </c>
      <c r="F5431" s="3">
        <v>51.67</v>
      </c>
      <c r="G5431" s="18">
        <v>5.1669999999999998</v>
      </c>
      <c r="H5431" s="18">
        <v>5.1669999999999998</v>
      </c>
      <c r="I5431" s="18">
        <v>5.1669999999999998</v>
      </c>
      <c r="J5431" s="29">
        <v>36.169000000000004</v>
      </c>
    </row>
    <row r="5432" spans="1:10" x14ac:dyDescent="0.25">
      <c r="A5432" s="28">
        <v>183572634</v>
      </c>
      <c r="B5432" s="10" t="s">
        <v>3690</v>
      </c>
      <c r="C5432" s="10" t="s">
        <v>5316</v>
      </c>
      <c r="D5432" s="10"/>
      <c r="E5432" s="3">
        <v>100</v>
      </c>
      <c r="F5432" s="3">
        <v>51.67</v>
      </c>
      <c r="G5432" s="18">
        <v>5.1669999999999998</v>
      </c>
      <c r="H5432" s="18">
        <v>5.1669999999999998</v>
      </c>
      <c r="I5432" s="18">
        <v>5.1669999999999998</v>
      </c>
      <c r="J5432" s="29">
        <v>36.169000000000004</v>
      </c>
    </row>
    <row r="5433" spans="1:10" x14ac:dyDescent="0.25">
      <c r="A5433" s="28">
        <v>183596819</v>
      </c>
      <c r="B5433" s="10" t="s">
        <v>3704</v>
      </c>
      <c r="C5433" s="10" t="s">
        <v>5316</v>
      </c>
      <c r="D5433" s="10"/>
      <c r="E5433" s="3">
        <v>100</v>
      </c>
      <c r="F5433" s="3">
        <v>51.67</v>
      </c>
      <c r="G5433" s="18">
        <v>5.1669999999999998</v>
      </c>
      <c r="H5433" s="18">
        <v>5.1669999999999998</v>
      </c>
      <c r="I5433" s="18">
        <v>5.1669999999999998</v>
      </c>
      <c r="J5433" s="29">
        <v>36.169000000000004</v>
      </c>
    </row>
    <row r="5434" spans="1:10" x14ac:dyDescent="0.25">
      <c r="A5434" s="28">
        <v>184663223</v>
      </c>
      <c r="B5434" s="10" t="s">
        <v>3998</v>
      </c>
      <c r="C5434" s="10" t="s">
        <v>5316</v>
      </c>
      <c r="D5434" s="10"/>
      <c r="E5434" s="3">
        <v>151.66999999999999</v>
      </c>
      <c r="F5434" s="3">
        <v>0</v>
      </c>
      <c r="G5434" s="18">
        <v>0</v>
      </c>
      <c r="H5434" s="18">
        <v>0</v>
      </c>
      <c r="I5434" s="18">
        <v>0</v>
      </c>
      <c r="J5434" s="29">
        <v>0</v>
      </c>
    </row>
    <row r="5435" spans="1:10" x14ac:dyDescent="0.25">
      <c r="A5435" s="28">
        <v>184817133</v>
      </c>
      <c r="B5435" s="10" t="s">
        <v>4024</v>
      </c>
      <c r="C5435" s="10" t="s">
        <v>5316</v>
      </c>
      <c r="D5435" s="10"/>
      <c r="E5435" s="3">
        <v>151.66999999999999</v>
      </c>
      <c r="F5435" s="3">
        <v>0</v>
      </c>
      <c r="G5435" s="18">
        <v>0</v>
      </c>
      <c r="H5435" s="18">
        <v>0</v>
      </c>
      <c r="I5435" s="18">
        <v>0</v>
      </c>
      <c r="J5435" s="29">
        <v>0</v>
      </c>
    </row>
    <row r="5436" spans="1:10" x14ac:dyDescent="0.25">
      <c r="A5436" s="28">
        <v>185923898</v>
      </c>
      <c r="B5436" s="10" t="s">
        <v>4390</v>
      </c>
      <c r="C5436" s="10" t="s">
        <v>5316</v>
      </c>
      <c r="D5436" s="10"/>
      <c r="E5436" s="3">
        <v>151.66999999999999</v>
      </c>
      <c r="F5436" s="3">
        <v>0</v>
      </c>
      <c r="G5436" s="18">
        <v>0</v>
      </c>
      <c r="H5436" s="18">
        <v>0</v>
      </c>
      <c r="I5436" s="18">
        <v>0</v>
      </c>
      <c r="J5436" s="29">
        <v>0</v>
      </c>
    </row>
    <row r="5437" spans="1:10" x14ac:dyDescent="0.25">
      <c r="A5437" s="28">
        <v>188853965</v>
      </c>
      <c r="B5437" s="10" t="s">
        <v>4985</v>
      </c>
      <c r="C5437" s="10" t="s">
        <v>5316</v>
      </c>
      <c r="D5437" s="10"/>
      <c r="E5437" s="3">
        <v>0</v>
      </c>
      <c r="F5437" s="3">
        <v>151.66999999999999</v>
      </c>
      <c r="G5437" s="18">
        <v>15.166999999999998</v>
      </c>
      <c r="H5437" s="18">
        <v>15.166999999999998</v>
      </c>
      <c r="I5437" s="18">
        <v>15.166999999999998</v>
      </c>
      <c r="J5437" s="29">
        <v>106.169</v>
      </c>
    </row>
    <row r="5438" spans="1:10" x14ac:dyDescent="0.25">
      <c r="A5438" s="28">
        <v>182941863</v>
      </c>
      <c r="B5438" s="10" t="s">
        <v>41</v>
      </c>
      <c r="C5438" s="14" t="s">
        <v>5315</v>
      </c>
      <c r="D5438" s="14"/>
      <c r="E5438" s="3">
        <v>151.66999999999999</v>
      </c>
      <c r="F5438" s="3">
        <v>0</v>
      </c>
      <c r="G5438" s="18">
        <v>0</v>
      </c>
      <c r="H5438" s="18">
        <v>0</v>
      </c>
      <c r="I5438" s="18">
        <v>0</v>
      </c>
      <c r="J5438" s="29">
        <v>0</v>
      </c>
    </row>
    <row r="5439" spans="1:10" x14ac:dyDescent="0.25">
      <c r="A5439" s="28">
        <v>189655935</v>
      </c>
      <c r="B5439" s="10" t="s">
        <v>497</v>
      </c>
      <c r="C5439" s="14" t="s">
        <v>5315</v>
      </c>
      <c r="D5439" s="14"/>
      <c r="E5439" s="3">
        <v>151.66999999999999</v>
      </c>
      <c r="F5439" s="3">
        <v>0</v>
      </c>
      <c r="G5439" s="18">
        <v>0</v>
      </c>
      <c r="H5439" s="18">
        <v>0</v>
      </c>
      <c r="I5439" s="18">
        <v>0</v>
      </c>
      <c r="J5439" s="29">
        <v>0</v>
      </c>
    </row>
    <row r="5440" spans="1:10" x14ac:dyDescent="0.25">
      <c r="A5440" s="28">
        <v>184135888</v>
      </c>
      <c r="B5440" s="10" t="s">
        <v>569</v>
      </c>
      <c r="C5440" s="14" t="s">
        <v>5315</v>
      </c>
      <c r="D5440" s="14"/>
      <c r="E5440" s="3">
        <v>151.66999999999999</v>
      </c>
      <c r="F5440" s="3">
        <v>0</v>
      </c>
      <c r="G5440" s="18">
        <v>0</v>
      </c>
      <c r="H5440" s="18">
        <v>0</v>
      </c>
      <c r="I5440" s="18">
        <v>0</v>
      </c>
      <c r="J5440" s="29">
        <v>0</v>
      </c>
    </row>
    <row r="5441" spans="1:10" x14ac:dyDescent="0.25">
      <c r="A5441" s="28">
        <v>185589686</v>
      </c>
      <c r="B5441" s="10" t="s">
        <v>941</v>
      </c>
      <c r="C5441" s="14" t="s">
        <v>5315</v>
      </c>
      <c r="D5441" s="14"/>
      <c r="E5441" s="3">
        <v>151.66999999999999</v>
      </c>
      <c r="F5441" s="3">
        <v>0</v>
      </c>
      <c r="G5441" s="18">
        <v>0</v>
      </c>
      <c r="H5441" s="18">
        <v>0</v>
      </c>
      <c r="I5441" s="18">
        <v>0</v>
      </c>
      <c r="J5441" s="29">
        <v>0</v>
      </c>
    </row>
    <row r="5442" spans="1:10" x14ac:dyDescent="0.25">
      <c r="A5442" s="28">
        <v>112895282</v>
      </c>
      <c r="B5442" s="10" t="s">
        <v>1193</v>
      </c>
      <c r="C5442" s="14" t="s">
        <v>5315</v>
      </c>
      <c r="D5442" s="14"/>
      <c r="E5442" s="3">
        <v>151.66999999999999</v>
      </c>
      <c r="F5442" s="3">
        <v>0</v>
      </c>
      <c r="G5442" s="18">
        <v>0</v>
      </c>
      <c r="H5442" s="18">
        <v>0</v>
      </c>
      <c r="I5442" s="18">
        <v>0</v>
      </c>
      <c r="J5442" s="29">
        <v>0</v>
      </c>
    </row>
    <row r="5443" spans="1:10" x14ac:dyDescent="0.25">
      <c r="A5443" s="28">
        <v>112955235</v>
      </c>
      <c r="B5443" s="10" t="s">
        <v>1222</v>
      </c>
      <c r="C5443" s="14" t="s">
        <v>5315</v>
      </c>
      <c r="D5443" s="14"/>
      <c r="E5443" s="3">
        <v>151.66999999999999</v>
      </c>
      <c r="F5443" s="3">
        <v>0</v>
      </c>
      <c r="G5443" s="18">
        <v>0</v>
      </c>
      <c r="H5443" s="18">
        <v>0</v>
      </c>
      <c r="I5443" s="18">
        <v>0</v>
      </c>
      <c r="J5443" s="29">
        <v>0</v>
      </c>
    </row>
    <row r="5444" spans="1:10" x14ac:dyDescent="0.25">
      <c r="A5444" s="28">
        <v>188833553</v>
      </c>
      <c r="B5444" s="10" t="s">
        <v>1291</v>
      </c>
      <c r="C5444" s="14" t="s">
        <v>5315</v>
      </c>
      <c r="D5444" s="14"/>
      <c r="E5444" s="3">
        <v>151.66999999999999</v>
      </c>
      <c r="F5444" s="3">
        <v>0</v>
      </c>
      <c r="G5444" s="18">
        <v>0</v>
      </c>
      <c r="H5444" s="18">
        <v>0</v>
      </c>
      <c r="I5444" s="18">
        <v>0</v>
      </c>
      <c r="J5444" s="29">
        <v>0</v>
      </c>
    </row>
    <row r="5445" spans="1:10" x14ac:dyDescent="0.25">
      <c r="A5445" s="28">
        <v>181838216</v>
      </c>
      <c r="B5445" s="10" t="s">
        <v>1330</v>
      </c>
      <c r="C5445" s="14" t="s">
        <v>5315</v>
      </c>
      <c r="D5445" s="14"/>
      <c r="E5445" s="3">
        <v>151.66999999999999</v>
      </c>
      <c r="F5445" s="3">
        <v>0</v>
      </c>
      <c r="G5445" s="18">
        <v>0</v>
      </c>
      <c r="H5445" s="18">
        <v>0</v>
      </c>
      <c r="I5445" s="18">
        <v>0</v>
      </c>
      <c r="J5445" s="29">
        <v>0</v>
      </c>
    </row>
    <row r="5446" spans="1:10" x14ac:dyDescent="0.25">
      <c r="A5446" s="28">
        <v>183586679</v>
      </c>
      <c r="B5446" s="10" t="s">
        <v>1388</v>
      </c>
      <c r="C5446" s="14" t="s">
        <v>5315</v>
      </c>
      <c r="D5446" s="14"/>
      <c r="E5446" s="3">
        <v>151.66999999999999</v>
      </c>
      <c r="F5446" s="3">
        <v>0</v>
      </c>
      <c r="G5446" s="18">
        <v>0</v>
      </c>
      <c r="H5446" s="18">
        <v>0</v>
      </c>
      <c r="I5446" s="18">
        <v>0</v>
      </c>
      <c r="J5446" s="29">
        <v>0</v>
      </c>
    </row>
    <row r="5447" spans="1:10" x14ac:dyDescent="0.25">
      <c r="A5447" s="28">
        <v>188859235</v>
      </c>
      <c r="B5447" s="10" t="s">
        <v>1704</v>
      </c>
      <c r="C5447" s="14" t="s">
        <v>5315</v>
      </c>
      <c r="D5447" s="14"/>
      <c r="E5447" s="3">
        <v>151.66999999999999</v>
      </c>
      <c r="F5447" s="3">
        <v>0</v>
      </c>
      <c r="G5447" s="18">
        <v>0</v>
      </c>
      <c r="H5447" s="18">
        <v>0</v>
      </c>
      <c r="I5447" s="18">
        <v>0</v>
      </c>
      <c r="J5447" s="29">
        <v>0</v>
      </c>
    </row>
    <row r="5448" spans="1:10" x14ac:dyDescent="0.25">
      <c r="A5448" s="28">
        <v>118682715</v>
      </c>
      <c r="B5448" s="10" t="s">
        <v>1902</v>
      </c>
      <c r="C5448" s="14" t="s">
        <v>5315</v>
      </c>
      <c r="D5448" s="14"/>
      <c r="E5448" s="3">
        <v>0</v>
      </c>
      <c r="F5448" s="3">
        <v>151.66999999999999</v>
      </c>
      <c r="G5448" s="18">
        <v>15.166999999999998</v>
      </c>
      <c r="H5448" s="18">
        <v>15.166999999999998</v>
      </c>
      <c r="I5448" s="18">
        <v>15.166999999999998</v>
      </c>
      <c r="J5448" s="29">
        <v>106.169</v>
      </c>
    </row>
    <row r="5449" spans="1:10" x14ac:dyDescent="0.25">
      <c r="A5449" s="28">
        <v>118682824</v>
      </c>
      <c r="B5449" s="10" t="s">
        <v>1958</v>
      </c>
      <c r="C5449" s="14" t="s">
        <v>5315</v>
      </c>
      <c r="D5449" s="14"/>
      <c r="E5449" s="3">
        <v>151.66999999999999</v>
      </c>
      <c r="F5449" s="3">
        <v>0</v>
      </c>
      <c r="G5449" s="18">
        <v>0</v>
      </c>
      <c r="H5449" s="18">
        <v>0</v>
      </c>
      <c r="I5449" s="18">
        <v>0</v>
      </c>
      <c r="J5449" s="29">
        <v>0</v>
      </c>
    </row>
    <row r="5450" spans="1:10" x14ac:dyDescent="0.25">
      <c r="A5450" s="28">
        <v>112352573</v>
      </c>
      <c r="B5450" s="10" t="s">
        <v>2240</v>
      </c>
      <c r="C5450" s="14" t="s">
        <v>5315</v>
      </c>
      <c r="D5450" s="14"/>
      <c r="E5450" s="3">
        <v>151.66999999999999</v>
      </c>
      <c r="F5450" s="3">
        <v>0</v>
      </c>
      <c r="G5450" s="18">
        <v>0</v>
      </c>
      <c r="H5450" s="18">
        <v>0</v>
      </c>
      <c r="I5450" s="18">
        <v>0</v>
      </c>
      <c r="J5450" s="29">
        <v>0</v>
      </c>
    </row>
    <row r="5451" spans="1:10" x14ac:dyDescent="0.25">
      <c r="A5451" s="28">
        <v>184981167</v>
      </c>
      <c r="B5451" s="10" t="s">
        <v>2486</v>
      </c>
      <c r="C5451" s="14" t="s">
        <v>5315</v>
      </c>
      <c r="D5451" s="14"/>
      <c r="E5451" s="3">
        <v>151.66999999999999</v>
      </c>
      <c r="F5451" s="3">
        <v>0</v>
      </c>
      <c r="G5451" s="18">
        <v>0</v>
      </c>
      <c r="H5451" s="18">
        <v>0</v>
      </c>
      <c r="I5451" s="18">
        <v>0</v>
      </c>
      <c r="J5451" s="29">
        <v>0</v>
      </c>
    </row>
    <row r="5452" spans="1:10" x14ac:dyDescent="0.25">
      <c r="A5452" s="28">
        <v>188284872</v>
      </c>
      <c r="B5452" s="10" t="s">
        <v>2622</v>
      </c>
      <c r="C5452" s="14" t="s">
        <v>5315</v>
      </c>
      <c r="D5452" s="14"/>
      <c r="E5452" s="3">
        <v>0</v>
      </c>
      <c r="F5452" s="3">
        <v>151.66999999999999</v>
      </c>
      <c r="G5452" s="18">
        <v>15.166999999999998</v>
      </c>
      <c r="H5452" s="18">
        <v>15.166999999999998</v>
      </c>
      <c r="I5452" s="18">
        <v>15.166999999999998</v>
      </c>
      <c r="J5452" s="29">
        <v>106.169</v>
      </c>
    </row>
    <row r="5453" spans="1:10" x14ac:dyDescent="0.25">
      <c r="A5453" s="28">
        <v>188338218</v>
      </c>
      <c r="B5453" s="10" t="s">
        <v>2648</v>
      </c>
      <c r="C5453" s="14" t="s">
        <v>5315</v>
      </c>
      <c r="D5453" s="14"/>
      <c r="E5453" s="3">
        <v>151.66999999999999</v>
      </c>
      <c r="F5453" s="3">
        <v>0</v>
      </c>
      <c r="G5453" s="18">
        <v>0</v>
      </c>
      <c r="H5453" s="18">
        <v>0</v>
      </c>
      <c r="I5453" s="18">
        <v>0</v>
      </c>
      <c r="J5453" s="29">
        <v>0</v>
      </c>
    </row>
    <row r="5454" spans="1:10" x14ac:dyDescent="0.25">
      <c r="A5454" s="28">
        <v>188388715</v>
      </c>
      <c r="B5454" s="10" t="s">
        <v>2660</v>
      </c>
      <c r="C5454" s="14" t="s">
        <v>5315</v>
      </c>
      <c r="D5454" s="14"/>
      <c r="E5454" s="3">
        <v>151.66999999999999</v>
      </c>
      <c r="F5454" s="3">
        <v>0</v>
      </c>
      <c r="G5454" s="18">
        <v>0</v>
      </c>
      <c r="H5454" s="18">
        <v>0</v>
      </c>
      <c r="I5454" s="18">
        <v>0</v>
      </c>
      <c r="J5454" s="29">
        <v>0</v>
      </c>
    </row>
    <row r="5455" spans="1:10" x14ac:dyDescent="0.25">
      <c r="A5455" s="28">
        <v>181331399</v>
      </c>
      <c r="B5455" s="10" t="s">
        <v>2988</v>
      </c>
      <c r="C5455" s="14" t="s">
        <v>5315</v>
      </c>
      <c r="D5455" s="14"/>
      <c r="E5455" s="3">
        <v>151.66999999999999</v>
      </c>
      <c r="F5455" s="3">
        <v>0</v>
      </c>
      <c r="G5455" s="18">
        <v>0</v>
      </c>
      <c r="H5455" s="18">
        <v>0</v>
      </c>
      <c r="I5455" s="18">
        <v>0</v>
      </c>
      <c r="J5455" s="29">
        <v>0</v>
      </c>
    </row>
    <row r="5456" spans="1:10" x14ac:dyDescent="0.25">
      <c r="A5456" s="28">
        <v>181482497</v>
      </c>
      <c r="B5456" s="10" t="s">
        <v>3031</v>
      </c>
      <c r="C5456" s="14" t="s">
        <v>5315</v>
      </c>
      <c r="D5456" s="14"/>
      <c r="E5456" s="3">
        <v>0</v>
      </c>
      <c r="F5456" s="3">
        <v>151.66999999999999</v>
      </c>
      <c r="G5456" s="18">
        <v>15.166999999999998</v>
      </c>
      <c r="H5456" s="18">
        <v>15.166999999999998</v>
      </c>
      <c r="I5456" s="18">
        <v>15.166999999999998</v>
      </c>
      <c r="J5456" s="29">
        <v>106.169</v>
      </c>
    </row>
    <row r="5457" spans="1:10" x14ac:dyDescent="0.25">
      <c r="A5457" s="28">
        <v>181472141</v>
      </c>
      <c r="B5457" s="10" t="s">
        <v>3061</v>
      </c>
      <c r="C5457" s="14" t="s">
        <v>5315</v>
      </c>
      <c r="D5457" s="14"/>
      <c r="E5457" s="3">
        <v>0</v>
      </c>
      <c r="F5457" s="3">
        <v>151.66999999999999</v>
      </c>
      <c r="G5457" s="18">
        <v>15.166999999999998</v>
      </c>
      <c r="H5457" s="18">
        <v>15.166999999999998</v>
      </c>
      <c r="I5457" s="18">
        <v>15.166999999999998</v>
      </c>
      <c r="J5457" s="29">
        <v>106.169</v>
      </c>
    </row>
    <row r="5458" spans="1:10" x14ac:dyDescent="0.25">
      <c r="A5458" s="28">
        <v>181593527</v>
      </c>
      <c r="B5458" s="10" t="s">
        <v>3112</v>
      </c>
      <c r="C5458" s="14" t="s">
        <v>5315</v>
      </c>
      <c r="D5458" s="14"/>
      <c r="E5458" s="3">
        <v>0</v>
      </c>
      <c r="F5458" s="3">
        <v>151.66999999999999</v>
      </c>
      <c r="G5458" s="18">
        <v>15.166999999999998</v>
      </c>
      <c r="H5458" s="18">
        <v>15.166999999999998</v>
      </c>
      <c r="I5458" s="18">
        <v>15.166999999999998</v>
      </c>
      <c r="J5458" s="29">
        <v>106.169</v>
      </c>
    </row>
    <row r="5459" spans="1:10" x14ac:dyDescent="0.25">
      <c r="A5459" s="28">
        <v>182255512</v>
      </c>
      <c r="B5459" s="10" t="s">
        <v>3298</v>
      </c>
      <c r="C5459" s="14" t="s">
        <v>5315</v>
      </c>
      <c r="D5459" s="14"/>
      <c r="E5459" s="3">
        <v>151.66999999999999</v>
      </c>
      <c r="F5459" s="3">
        <v>0</v>
      </c>
      <c r="G5459" s="18">
        <v>0</v>
      </c>
      <c r="H5459" s="18">
        <v>0</v>
      </c>
      <c r="I5459" s="18">
        <v>0</v>
      </c>
      <c r="J5459" s="29">
        <v>0</v>
      </c>
    </row>
    <row r="5460" spans="1:10" x14ac:dyDescent="0.25">
      <c r="A5460" s="28">
        <v>182658312</v>
      </c>
      <c r="B5460" s="10" t="s">
        <v>3403</v>
      </c>
      <c r="C5460" s="14" t="s">
        <v>5315</v>
      </c>
      <c r="D5460" s="14"/>
      <c r="E5460" s="3">
        <v>151.66999999999999</v>
      </c>
      <c r="F5460" s="3">
        <v>0</v>
      </c>
      <c r="G5460" s="18">
        <v>0</v>
      </c>
      <c r="H5460" s="18">
        <v>0</v>
      </c>
      <c r="I5460" s="18">
        <v>0</v>
      </c>
      <c r="J5460" s="29">
        <v>0</v>
      </c>
    </row>
    <row r="5461" spans="1:10" x14ac:dyDescent="0.25">
      <c r="A5461" s="28">
        <v>182849591</v>
      </c>
      <c r="B5461" s="10" t="s">
        <v>3483</v>
      </c>
      <c r="C5461" s="14" t="s">
        <v>5315</v>
      </c>
      <c r="D5461" s="14"/>
      <c r="E5461" s="3">
        <v>151.66999999999999</v>
      </c>
      <c r="F5461" s="3">
        <v>0</v>
      </c>
      <c r="G5461" s="18">
        <v>0</v>
      </c>
      <c r="H5461" s="18">
        <v>0</v>
      </c>
      <c r="I5461" s="18">
        <v>0</v>
      </c>
      <c r="J5461" s="29">
        <v>0</v>
      </c>
    </row>
    <row r="5462" spans="1:10" x14ac:dyDescent="0.25">
      <c r="A5462" s="28">
        <v>182996518</v>
      </c>
      <c r="B5462" s="10" t="s">
        <v>3508</v>
      </c>
      <c r="C5462" s="14" t="s">
        <v>5315</v>
      </c>
      <c r="D5462" s="14"/>
      <c r="E5462" s="3">
        <v>151.66999999999999</v>
      </c>
      <c r="F5462" s="3">
        <v>0</v>
      </c>
      <c r="G5462" s="18">
        <v>0</v>
      </c>
      <c r="H5462" s="18">
        <v>0</v>
      </c>
      <c r="I5462" s="18">
        <v>0</v>
      </c>
      <c r="J5462" s="29">
        <v>0</v>
      </c>
    </row>
    <row r="5463" spans="1:10" x14ac:dyDescent="0.25">
      <c r="A5463" s="28">
        <v>183255942</v>
      </c>
      <c r="B5463" s="10" t="s">
        <v>3567</v>
      </c>
      <c r="C5463" s="14" t="s">
        <v>5315</v>
      </c>
      <c r="D5463" s="14"/>
      <c r="E5463" s="3">
        <v>151.66999999999999</v>
      </c>
      <c r="F5463" s="3">
        <v>0</v>
      </c>
      <c r="G5463" s="18">
        <v>0</v>
      </c>
      <c r="H5463" s="18">
        <v>0</v>
      </c>
      <c r="I5463" s="18">
        <v>0</v>
      </c>
      <c r="J5463" s="29">
        <v>0</v>
      </c>
    </row>
    <row r="5464" spans="1:10" x14ac:dyDescent="0.25">
      <c r="A5464" s="28">
        <v>183631947</v>
      </c>
      <c r="B5464" s="10" t="s">
        <v>3718</v>
      </c>
      <c r="C5464" s="14" t="s">
        <v>5315</v>
      </c>
      <c r="D5464" s="14"/>
      <c r="E5464" s="3">
        <v>151.66999999999999</v>
      </c>
      <c r="F5464" s="3">
        <v>0</v>
      </c>
      <c r="G5464" s="18">
        <v>0</v>
      </c>
      <c r="H5464" s="18">
        <v>0</v>
      </c>
      <c r="I5464" s="18">
        <v>0</v>
      </c>
      <c r="J5464" s="29">
        <v>0</v>
      </c>
    </row>
    <row r="5465" spans="1:10" x14ac:dyDescent="0.25">
      <c r="A5465" s="28">
        <v>183924442</v>
      </c>
      <c r="B5465" s="10" t="s">
        <v>3853</v>
      </c>
      <c r="C5465" s="14" t="s">
        <v>5315</v>
      </c>
      <c r="D5465" s="14"/>
      <c r="E5465" s="3">
        <v>151.66999999999999</v>
      </c>
      <c r="F5465" s="3">
        <v>0</v>
      </c>
      <c r="G5465" s="18">
        <v>0</v>
      </c>
      <c r="H5465" s="18">
        <v>0</v>
      </c>
      <c r="I5465" s="18">
        <v>0</v>
      </c>
      <c r="J5465" s="29">
        <v>0</v>
      </c>
    </row>
    <row r="5466" spans="1:10" x14ac:dyDescent="0.25">
      <c r="A5466" s="28">
        <v>184924839</v>
      </c>
      <c r="B5466" s="10" t="s">
        <v>4055</v>
      </c>
      <c r="C5466" s="14" t="s">
        <v>5315</v>
      </c>
      <c r="D5466" s="14"/>
      <c r="E5466" s="3">
        <v>151.66999999999999</v>
      </c>
      <c r="F5466" s="3">
        <v>0</v>
      </c>
      <c r="G5466" s="18">
        <v>0</v>
      </c>
      <c r="H5466" s="18">
        <v>0</v>
      </c>
      <c r="I5466" s="18">
        <v>0</v>
      </c>
      <c r="J5466" s="29">
        <v>0</v>
      </c>
    </row>
    <row r="5467" spans="1:10" x14ac:dyDescent="0.25">
      <c r="A5467" s="28">
        <v>185271729</v>
      </c>
      <c r="B5467" s="10" t="s">
        <v>4195</v>
      </c>
      <c r="C5467" s="14" t="s">
        <v>5315</v>
      </c>
      <c r="D5467" s="14"/>
      <c r="E5467" s="3">
        <v>151.66999999999999</v>
      </c>
      <c r="F5467" s="3">
        <v>0</v>
      </c>
      <c r="G5467" s="18">
        <v>0</v>
      </c>
      <c r="H5467" s="18">
        <v>0</v>
      </c>
      <c r="I5467" s="18">
        <v>0</v>
      </c>
      <c r="J5467" s="29">
        <v>0</v>
      </c>
    </row>
    <row r="5468" spans="1:10" x14ac:dyDescent="0.25">
      <c r="A5468" s="28">
        <v>185282968</v>
      </c>
      <c r="B5468" s="10" t="s">
        <v>4203</v>
      </c>
      <c r="C5468" s="14" t="s">
        <v>5315</v>
      </c>
      <c r="D5468" s="14"/>
      <c r="E5468" s="3">
        <v>151.66999999999999</v>
      </c>
      <c r="F5468" s="3">
        <v>0</v>
      </c>
      <c r="G5468" s="18">
        <v>0</v>
      </c>
      <c r="H5468" s="18">
        <v>0</v>
      </c>
      <c r="I5468" s="18">
        <v>0</v>
      </c>
      <c r="J5468" s="29">
        <v>0</v>
      </c>
    </row>
    <row r="5469" spans="1:10" x14ac:dyDescent="0.25">
      <c r="A5469" s="28">
        <v>185976346</v>
      </c>
      <c r="B5469" s="10" t="s">
        <v>4395</v>
      </c>
      <c r="C5469" s="14" t="s">
        <v>5315</v>
      </c>
      <c r="D5469" s="14"/>
      <c r="E5469" s="3">
        <v>151.66999999999999</v>
      </c>
      <c r="F5469" s="3">
        <v>0</v>
      </c>
      <c r="G5469" s="18">
        <v>0</v>
      </c>
      <c r="H5469" s="18">
        <v>0</v>
      </c>
      <c r="I5469" s="18">
        <v>0</v>
      </c>
      <c r="J5469" s="29">
        <v>0</v>
      </c>
    </row>
    <row r="5470" spans="1:10" x14ac:dyDescent="0.25">
      <c r="A5470" s="28">
        <v>186251387</v>
      </c>
      <c r="B5470" s="10" t="s">
        <v>4435</v>
      </c>
      <c r="C5470" s="14" t="s">
        <v>5315</v>
      </c>
      <c r="D5470" s="14"/>
      <c r="E5470" s="3">
        <v>151.66999999999999</v>
      </c>
      <c r="F5470" s="3">
        <v>0</v>
      </c>
      <c r="G5470" s="18">
        <v>0</v>
      </c>
      <c r="H5470" s="18">
        <v>0</v>
      </c>
      <c r="I5470" s="18">
        <v>0</v>
      </c>
      <c r="J5470" s="29">
        <v>0</v>
      </c>
    </row>
    <row r="5471" spans="1:10" x14ac:dyDescent="0.25">
      <c r="A5471" s="28">
        <v>186666824</v>
      </c>
      <c r="B5471" s="10" t="s">
        <v>4579</v>
      </c>
      <c r="C5471" s="14" t="s">
        <v>5315</v>
      </c>
      <c r="D5471" s="14"/>
      <c r="E5471" s="3">
        <v>151.66999999999999</v>
      </c>
      <c r="F5471" s="3">
        <v>0</v>
      </c>
      <c r="G5471" s="18">
        <v>0</v>
      </c>
      <c r="H5471" s="18">
        <v>0</v>
      </c>
      <c r="I5471" s="18">
        <v>0</v>
      </c>
      <c r="J5471" s="29">
        <v>0</v>
      </c>
    </row>
    <row r="5472" spans="1:10" x14ac:dyDescent="0.25">
      <c r="A5472" s="28">
        <v>186667244</v>
      </c>
      <c r="B5472" s="10" t="s">
        <v>4581</v>
      </c>
      <c r="C5472" s="14" t="s">
        <v>5315</v>
      </c>
      <c r="D5472" s="14"/>
      <c r="E5472" s="3">
        <v>151.66999999999999</v>
      </c>
      <c r="F5472" s="3">
        <v>0</v>
      </c>
      <c r="G5472" s="18">
        <v>0</v>
      </c>
      <c r="H5472" s="18">
        <v>0</v>
      </c>
      <c r="I5472" s="18">
        <v>0</v>
      </c>
      <c r="J5472" s="29">
        <v>0</v>
      </c>
    </row>
    <row r="5473" spans="1:10" x14ac:dyDescent="0.25">
      <c r="A5473" s="28">
        <v>186794821</v>
      </c>
      <c r="B5473" s="10" t="s">
        <v>4626</v>
      </c>
      <c r="C5473" s="14" t="s">
        <v>5315</v>
      </c>
      <c r="D5473" s="14"/>
      <c r="E5473" s="3">
        <v>0</v>
      </c>
      <c r="F5473" s="3">
        <v>151.66999999999999</v>
      </c>
      <c r="G5473" s="18">
        <v>15.166999999999998</v>
      </c>
      <c r="H5473" s="18">
        <v>15.166999999999998</v>
      </c>
      <c r="I5473" s="18">
        <v>15.166999999999998</v>
      </c>
      <c r="J5473" s="29">
        <v>106.169</v>
      </c>
    </row>
    <row r="5474" spans="1:10" x14ac:dyDescent="0.25">
      <c r="A5474" s="28">
        <v>186888483</v>
      </c>
      <c r="B5474" s="10" t="s">
        <v>4665</v>
      </c>
      <c r="C5474" s="14" t="s">
        <v>5315</v>
      </c>
      <c r="D5474" s="14"/>
      <c r="E5474" s="3">
        <v>0</v>
      </c>
      <c r="F5474" s="3">
        <v>151.66999999999999</v>
      </c>
      <c r="G5474" s="18">
        <v>15.166999999999998</v>
      </c>
      <c r="H5474" s="18">
        <v>15.166999999999998</v>
      </c>
      <c r="I5474" s="18">
        <v>15.166999999999998</v>
      </c>
      <c r="J5474" s="29">
        <v>106.169</v>
      </c>
    </row>
    <row r="5475" spans="1:10" x14ac:dyDescent="0.25">
      <c r="A5475" s="28">
        <v>187767886</v>
      </c>
      <c r="B5475" s="10" t="s">
        <v>4868</v>
      </c>
      <c r="C5475" s="14" t="s">
        <v>5315</v>
      </c>
      <c r="D5475" s="14"/>
      <c r="E5475" s="3">
        <v>0</v>
      </c>
      <c r="F5475" s="3">
        <v>151.66999999999999</v>
      </c>
      <c r="G5475" s="18">
        <v>15.166999999999998</v>
      </c>
      <c r="H5475" s="18">
        <v>15.166999999999998</v>
      </c>
      <c r="I5475" s="18">
        <v>15.166999999999998</v>
      </c>
      <c r="J5475" s="29">
        <v>106.169</v>
      </c>
    </row>
    <row r="5476" spans="1:10" x14ac:dyDescent="0.25">
      <c r="A5476" s="28">
        <v>188138787</v>
      </c>
      <c r="B5476" s="10" t="s">
        <v>5017</v>
      </c>
      <c r="C5476" s="14" t="s">
        <v>5315</v>
      </c>
      <c r="D5476" s="14"/>
      <c r="E5476" s="3">
        <v>0</v>
      </c>
      <c r="F5476" s="3">
        <v>151.66999999999999</v>
      </c>
      <c r="G5476" s="18">
        <v>15.166999999999998</v>
      </c>
      <c r="H5476" s="18">
        <v>15.166999999999998</v>
      </c>
      <c r="I5476" s="18">
        <v>15.166999999999998</v>
      </c>
      <c r="J5476" s="29">
        <v>106.169</v>
      </c>
    </row>
    <row r="5477" spans="1:10" x14ac:dyDescent="0.25">
      <c r="A5477" s="27">
        <v>182941863</v>
      </c>
      <c r="B5477" s="10" t="s">
        <v>41</v>
      </c>
      <c r="C5477" s="10" t="s">
        <v>5317</v>
      </c>
      <c r="D5477" s="10"/>
      <c r="E5477" s="3">
        <v>151.66999999999999</v>
      </c>
      <c r="F5477" s="3">
        <v>0</v>
      </c>
      <c r="G5477" s="18">
        <v>0</v>
      </c>
      <c r="H5477" s="18">
        <v>0</v>
      </c>
      <c r="I5477" s="18">
        <v>0</v>
      </c>
      <c r="J5477" s="29">
        <v>0</v>
      </c>
    </row>
    <row r="5478" spans="1:10" x14ac:dyDescent="0.25">
      <c r="A5478" s="27">
        <v>189655935</v>
      </c>
      <c r="B5478" s="10" t="s">
        <v>497</v>
      </c>
      <c r="C5478" s="10" t="s">
        <v>5317</v>
      </c>
      <c r="D5478" s="10"/>
      <c r="E5478" s="3">
        <v>151.66999999999999</v>
      </c>
      <c r="F5478" s="3">
        <v>0</v>
      </c>
      <c r="G5478" s="18">
        <v>0</v>
      </c>
      <c r="H5478" s="18">
        <v>0</v>
      </c>
      <c r="I5478" s="18">
        <v>0</v>
      </c>
      <c r="J5478" s="29">
        <v>0</v>
      </c>
    </row>
    <row r="5479" spans="1:10" x14ac:dyDescent="0.25">
      <c r="A5479" s="27">
        <v>184135888</v>
      </c>
      <c r="B5479" s="10" t="s">
        <v>569</v>
      </c>
      <c r="C5479" s="10" t="s">
        <v>5317</v>
      </c>
      <c r="D5479" s="10"/>
      <c r="E5479" s="3">
        <v>151.66999999999999</v>
      </c>
      <c r="F5479" s="3">
        <v>0</v>
      </c>
      <c r="G5479" s="18">
        <v>0</v>
      </c>
      <c r="H5479" s="18">
        <v>0</v>
      </c>
      <c r="I5479" s="18">
        <v>0</v>
      </c>
      <c r="J5479" s="29">
        <v>0</v>
      </c>
    </row>
    <row r="5480" spans="1:10" x14ac:dyDescent="0.25">
      <c r="A5480" s="27">
        <v>185589686</v>
      </c>
      <c r="B5480" s="10" t="s">
        <v>941</v>
      </c>
      <c r="C5480" s="10" t="s">
        <v>5317</v>
      </c>
      <c r="D5480" s="10"/>
      <c r="E5480" s="3">
        <v>0</v>
      </c>
      <c r="F5480" s="3">
        <v>151.66999999999999</v>
      </c>
      <c r="G5480" s="18">
        <v>15.166999999999998</v>
      </c>
      <c r="H5480" s="18">
        <v>15.166999999999998</v>
      </c>
      <c r="I5480" s="18">
        <v>15.166999999999998</v>
      </c>
      <c r="J5480" s="29">
        <v>106.169</v>
      </c>
    </row>
    <row r="5481" spans="1:10" x14ac:dyDescent="0.25">
      <c r="A5481" s="27">
        <v>112895282</v>
      </c>
      <c r="B5481" s="10" t="s">
        <v>1193</v>
      </c>
      <c r="C5481" s="10" t="s">
        <v>5317</v>
      </c>
      <c r="D5481" s="10"/>
      <c r="E5481" s="3">
        <v>0</v>
      </c>
      <c r="F5481" s="3">
        <v>151.66999999999999</v>
      </c>
      <c r="G5481" s="18">
        <v>15.166999999999998</v>
      </c>
      <c r="H5481" s="18">
        <v>15.166999999999998</v>
      </c>
      <c r="I5481" s="18">
        <v>15.166999999999998</v>
      </c>
      <c r="J5481" s="29">
        <v>106.169</v>
      </c>
    </row>
    <row r="5482" spans="1:10" x14ac:dyDescent="0.25">
      <c r="A5482" s="27">
        <v>112955235</v>
      </c>
      <c r="B5482" s="10" t="s">
        <v>1222</v>
      </c>
      <c r="C5482" s="10" t="s">
        <v>5317</v>
      </c>
      <c r="D5482" s="10"/>
      <c r="E5482" s="3">
        <v>0</v>
      </c>
      <c r="F5482" s="3">
        <v>151.66999999999999</v>
      </c>
      <c r="G5482" s="18">
        <v>15.166999999999998</v>
      </c>
      <c r="H5482" s="18">
        <v>15.166999999999998</v>
      </c>
      <c r="I5482" s="18">
        <v>15.166999999999998</v>
      </c>
      <c r="J5482" s="29">
        <v>106.169</v>
      </c>
    </row>
    <row r="5483" spans="1:10" x14ac:dyDescent="0.25">
      <c r="A5483" s="27">
        <v>188833553</v>
      </c>
      <c r="B5483" s="10" t="s">
        <v>1291</v>
      </c>
      <c r="C5483" s="10" t="s">
        <v>5317</v>
      </c>
      <c r="D5483" s="10"/>
      <c r="E5483" s="3">
        <v>0</v>
      </c>
      <c r="F5483" s="3">
        <v>151.66999999999999</v>
      </c>
      <c r="G5483" s="18">
        <v>15.166999999999998</v>
      </c>
      <c r="H5483" s="18">
        <v>15.166999999999998</v>
      </c>
      <c r="I5483" s="18">
        <v>15.166999999999998</v>
      </c>
      <c r="J5483" s="29">
        <v>106.169</v>
      </c>
    </row>
    <row r="5484" spans="1:10" x14ac:dyDescent="0.25">
      <c r="A5484" s="27">
        <v>181838216</v>
      </c>
      <c r="B5484" s="10" t="s">
        <v>1330</v>
      </c>
      <c r="C5484" s="10" t="s">
        <v>5317</v>
      </c>
      <c r="D5484" s="10"/>
      <c r="E5484" s="3">
        <v>151.66999999999999</v>
      </c>
      <c r="F5484" s="3">
        <v>0</v>
      </c>
      <c r="G5484" s="18">
        <v>0</v>
      </c>
      <c r="H5484" s="18">
        <v>0</v>
      </c>
      <c r="I5484" s="18">
        <v>0</v>
      </c>
      <c r="J5484" s="29">
        <v>0</v>
      </c>
    </row>
    <row r="5485" spans="1:10" x14ac:dyDescent="0.25">
      <c r="A5485" s="27">
        <v>183586679</v>
      </c>
      <c r="B5485" s="10" t="s">
        <v>1388</v>
      </c>
      <c r="C5485" s="10" t="s">
        <v>5317</v>
      </c>
      <c r="D5485" s="10"/>
      <c r="E5485" s="3">
        <v>151.66999999999999</v>
      </c>
      <c r="F5485" s="3">
        <v>0</v>
      </c>
      <c r="G5485" s="18">
        <v>0</v>
      </c>
      <c r="H5485" s="18">
        <v>0</v>
      </c>
      <c r="I5485" s="18">
        <v>0</v>
      </c>
      <c r="J5485" s="29">
        <v>0</v>
      </c>
    </row>
    <row r="5486" spans="1:10" x14ac:dyDescent="0.25">
      <c r="A5486" s="27">
        <v>188859235</v>
      </c>
      <c r="B5486" s="10" t="s">
        <v>1704</v>
      </c>
      <c r="C5486" s="10" t="s">
        <v>5317</v>
      </c>
      <c r="D5486" s="10"/>
      <c r="E5486" s="3">
        <v>151.66999999999999</v>
      </c>
      <c r="F5486" s="3">
        <v>0</v>
      </c>
      <c r="G5486" s="18">
        <v>0</v>
      </c>
      <c r="H5486" s="18">
        <v>0</v>
      </c>
      <c r="I5486" s="18">
        <v>0</v>
      </c>
      <c r="J5486" s="29">
        <v>0</v>
      </c>
    </row>
    <row r="5487" spans="1:10" x14ac:dyDescent="0.25">
      <c r="A5487" s="27">
        <v>118682715</v>
      </c>
      <c r="B5487" s="10" t="s">
        <v>1902</v>
      </c>
      <c r="C5487" s="10" t="s">
        <v>5317</v>
      </c>
      <c r="D5487" s="10"/>
      <c r="E5487" s="3">
        <v>151.66999999999999</v>
      </c>
      <c r="F5487" s="3">
        <v>0</v>
      </c>
      <c r="G5487" s="18">
        <v>0</v>
      </c>
      <c r="H5487" s="18">
        <v>0</v>
      </c>
      <c r="I5487" s="18">
        <v>0</v>
      </c>
      <c r="J5487" s="29">
        <v>0</v>
      </c>
    </row>
    <row r="5488" spans="1:10" x14ac:dyDescent="0.25">
      <c r="A5488" s="27">
        <v>118682824</v>
      </c>
      <c r="B5488" s="10" t="s">
        <v>1958</v>
      </c>
      <c r="C5488" s="10" t="s">
        <v>5317</v>
      </c>
      <c r="D5488" s="10"/>
      <c r="E5488" s="3">
        <v>151.66999999999999</v>
      </c>
      <c r="F5488" s="3">
        <v>0</v>
      </c>
      <c r="G5488" s="18">
        <v>0</v>
      </c>
      <c r="H5488" s="18">
        <v>0</v>
      </c>
      <c r="I5488" s="18">
        <v>0</v>
      </c>
      <c r="J5488" s="29">
        <v>0</v>
      </c>
    </row>
    <row r="5489" spans="1:10" x14ac:dyDescent="0.25">
      <c r="A5489" s="27">
        <v>112352573</v>
      </c>
      <c r="B5489" s="10" t="s">
        <v>2240</v>
      </c>
      <c r="C5489" s="10" t="s">
        <v>5317</v>
      </c>
      <c r="D5489" s="10"/>
      <c r="E5489" s="3">
        <v>151.66999999999999</v>
      </c>
      <c r="F5489" s="3">
        <v>0</v>
      </c>
      <c r="G5489" s="18">
        <v>0</v>
      </c>
      <c r="H5489" s="18">
        <v>0</v>
      </c>
      <c r="I5489" s="18">
        <v>0</v>
      </c>
      <c r="J5489" s="29">
        <v>0</v>
      </c>
    </row>
    <row r="5490" spans="1:10" x14ac:dyDescent="0.25">
      <c r="A5490" s="27">
        <v>184981167</v>
      </c>
      <c r="B5490" s="10" t="s">
        <v>2486</v>
      </c>
      <c r="C5490" s="10" t="s">
        <v>5317</v>
      </c>
      <c r="D5490" s="10"/>
      <c r="E5490" s="3">
        <v>151.66999999999999</v>
      </c>
      <c r="F5490" s="3">
        <v>0</v>
      </c>
      <c r="G5490" s="18">
        <v>0</v>
      </c>
      <c r="H5490" s="18">
        <v>0</v>
      </c>
      <c r="I5490" s="18">
        <v>0</v>
      </c>
      <c r="J5490" s="29">
        <v>0</v>
      </c>
    </row>
    <row r="5491" spans="1:10" x14ac:dyDescent="0.25">
      <c r="A5491" s="27">
        <v>188284872</v>
      </c>
      <c r="B5491" s="10" t="s">
        <v>2622</v>
      </c>
      <c r="C5491" s="10" t="s">
        <v>5317</v>
      </c>
      <c r="D5491" s="10"/>
      <c r="E5491" s="3">
        <v>151.66999999999999</v>
      </c>
      <c r="F5491" s="3">
        <v>0</v>
      </c>
      <c r="G5491" s="18">
        <v>0</v>
      </c>
      <c r="H5491" s="18">
        <v>0</v>
      </c>
      <c r="I5491" s="18">
        <v>0</v>
      </c>
      <c r="J5491" s="29">
        <v>0</v>
      </c>
    </row>
    <row r="5492" spans="1:10" x14ac:dyDescent="0.25">
      <c r="A5492" s="27">
        <v>188338218</v>
      </c>
      <c r="B5492" s="10" t="s">
        <v>2648</v>
      </c>
      <c r="C5492" s="10" t="s">
        <v>5317</v>
      </c>
      <c r="D5492" s="10"/>
      <c r="E5492" s="3">
        <v>151.66999999999999</v>
      </c>
      <c r="F5492" s="3">
        <v>0</v>
      </c>
      <c r="G5492" s="18">
        <v>0</v>
      </c>
      <c r="H5492" s="18">
        <v>0</v>
      </c>
      <c r="I5492" s="18">
        <v>0</v>
      </c>
      <c r="J5492" s="29">
        <v>0</v>
      </c>
    </row>
    <row r="5493" spans="1:10" x14ac:dyDescent="0.25">
      <c r="A5493" s="27">
        <v>188388715</v>
      </c>
      <c r="B5493" s="10" t="s">
        <v>2660</v>
      </c>
      <c r="C5493" s="10" t="s">
        <v>5317</v>
      </c>
      <c r="D5493" s="10"/>
      <c r="E5493" s="3">
        <v>0</v>
      </c>
      <c r="F5493" s="3">
        <v>151.66999999999999</v>
      </c>
      <c r="G5493" s="18">
        <v>15.166999999999998</v>
      </c>
      <c r="H5493" s="18">
        <v>15.166999999999998</v>
      </c>
      <c r="I5493" s="18">
        <v>15.166999999999998</v>
      </c>
      <c r="J5493" s="29">
        <v>106.169</v>
      </c>
    </row>
    <row r="5494" spans="1:10" x14ac:dyDescent="0.25">
      <c r="A5494" s="27">
        <v>181331399</v>
      </c>
      <c r="B5494" s="10" t="s">
        <v>2988</v>
      </c>
      <c r="C5494" s="10" t="s">
        <v>5317</v>
      </c>
      <c r="D5494" s="10"/>
      <c r="E5494" s="3">
        <v>0</v>
      </c>
      <c r="F5494" s="3">
        <v>151.66999999999999</v>
      </c>
      <c r="G5494" s="18">
        <v>15.166999999999998</v>
      </c>
      <c r="H5494" s="18">
        <v>15.166999999999998</v>
      </c>
      <c r="I5494" s="18">
        <v>15.166999999999998</v>
      </c>
      <c r="J5494" s="29">
        <v>106.169</v>
      </c>
    </row>
    <row r="5495" spans="1:10" x14ac:dyDescent="0.25">
      <c r="A5495" s="27">
        <v>181482497</v>
      </c>
      <c r="B5495" s="10" t="s">
        <v>3031</v>
      </c>
      <c r="C5495" s="10" t="s">
        <v>5317</v>
      </c>
      <c r="D5495" s="10"/>
      <c r="E5495" s="3">
        <v>151.66999999999999</v>
      </c>
      <c r="F5495" s="3">
        <v>0</v>
      </c>
      <c r="G5495" s="18">
        <v>0</v>
      </c>
      <c r="H5495" s="18">
        <v>0</v>
      </c>
      <c r="I5495" s="18">
        <v>0</v>
      </c>
      <c r="J5495" s="29">
        <v>0</v>
      </c>
    </row>
    <row r="5496" spans="1:10" x14ac:dyDescent="0.25">
      <c r="A5496" s="27">
        <v>181472141</v>
      </c>
      <c r="B5496" s="10" t="s">
        <v>3061</v>
      </c>
      <c r="C5496" s="10" t="s">
        <v>5317</v>
      </c>
      <c r="D5496" s="10"/>
      <c r="E5496" s="3">
        <v>151.66999999999999</v>
      </c>
      <c r="F5496" s="3">
        <v>0</v>
      </c>
      <c r="G5496" s="18">
        <v>0</v>
      </c>
      <c r="H5496" s="18">
        <v>0</v>
      </c>
      <c r="I5496" s="18">
        <v>0</v>
      </c>
      <c r="J5496" s="29">
        <v>0</v>
      </c>
    </row>
    <row r="5497" spans="1:10" x14ac:dyDescent="0.25">
      <c r="A5497" s="27">
        <v>181593527</v>
      </c>
      <c r="B5497" s="10" t="s">
        <v>3112</v>
      </c>
      <c r="C5497" s="10" t="s">
        <v>5317</v>
      </c>
      <c r="D5497" s="10"/>
      <c r="E5497" s="3">
        <v>151.66999999999999</v>
      </c>
      <c r="F5497" s="3">
        <v>0</v>
      </c>
      <c r="G5497" s="18">
        <v>0</v>
      </c>
      <c r="H5497" s="18">
        <v>0</v>
      </c>
      <c r="I5497" s="18">
        <v>0</v>
      </c>
      <c r="J5497" s="29">
        <v>0</v>
      </c>
    </row>
    <row r="5498" spans="1:10" x14ac:dyDescent="0.25">
      <c r="A5498" s="27">
        <v>182255512</v>
      </c>
      <c r="B5498" s="10" t="s">
        <v>3298</v>
      </c>
      <c r="C5498" s="10" t="s">
        <v>5317</v>
      </c>
      <c r="D5498" s="10"/>
      <c r="E5498" s="3">
        <v>151.66999999999999</v>
      </c>
      <c r="F5498" s="3">
        <v>0</v>
      </c>
      <c r="G5498" s="18">
        <v>0</v>
      </c>
      <c r="H5498" s="18">
        <v>0</v>
      </c>
      <c r="I5498" s="18">
        <v>0</v>
      </c>
      <c r="J5498" s="29">
        <v>0</v>
      </c>
    </row>
    <row r="5499" spans="1:10" x14ac:dyDescent="0.25">
      <c r="A5499" s="27">
        <v>182658312</v>
      </c>
      <c r="B5499" s="10" t="s">
        <v>3403</v>
      </c>
      <c r="C5499" s="10" t="s">
        <v>5317</v>
      </c>
      <c r="D5499" s="10"/>
      <c r="E5499" s="3">
        <v>151.66999999999999</v>
      </c>
      <c r="F5499" s="3">
        <v>0</v>
      </c>
      <c r="G5499" s="18">
        <v>0</v>
      </c>
      <c r="H5499" s="18">
        <v>0</v>
      </c>
      <c r="I5499" s="18">
        <v>0</v>
      </c>
      <c r="J5499" s="29">
        <v>0</v>
      </c>
    </row>
    <row r="5500" spans="1:10" x14ac:dyDescent="0.25">
      <c r="A5500" s="27">
        <v>182849591</v>
      </c>
      <c r="B5500" s="10" t="s">
        <v>3483</v>
      </c>
      <c r="C5500" s="10" t="s">
        <v>5317</v>
      </c>
      <c r="D5500" s="10"/>
      <c r="E5500" s="3">
        <v>151.66999999999999</v>
      </c>
      <c r="F5500" s="3">
        <v>0</v>
      </c>
      <c r="G5500" s="18">
        <v>0</v>
      </c>
      <c r="H5500" s="18">
        <v>0</v>
      </c>
      <c r="I5500" s="18">
        <v>0</v>
      </c>
      <c r="J5500" s="29">
        <v>0</v>
      </c>
    </row>
    <row r="5501" spans="1:10" x14ac:dyDescent="0.25">
      <c r="A5501" s="27">
        <v>182996518</v>
      </c>
      <c r="B5501" s="10" t="s">
        <v>3508</v>
      </c>
      <c r="C5501" s="10" t="s">
        <v>5317</v>
      </c>
      <c r="D5501" s="10"/>
      <c r="E5501" s="3">
        <v>151.66999999999999</v>
      </c>
      <c r="F5501" s="3">
        <v>0</v>
      </c>
      <c r="G5501" s="18">
        <v>0</v>
      </c>
      <c r="H5501" s="18">
        <v>0</v>
      </c>
      <c r="I5501" s="18">
        <v>0</v>
      </c>
      <c r="J5501" s="29">
        <v>0</v>
      </c>
    </row>
    <row r="5502" spans="1:10" x14ac:dyDescent="0.25">
      <c r="A5502" s="27">
        <v>183255942</v>
      </c>
      <c r="B5502" s="10" t="s">
        <v>3567</v>
      </c>
      <c r="C5502" s="10" t="s">
        <v>5317</v>
      </c>
      <c r="D5502" s="10"/>
      <c r="E5502" s="3">
        <v>0</v>
      </c>
      <c r="F5502" s="3">
        <v>151.66999999999999</v>
      </c>
      <c r="G5502" s="18">
        <v>15.166999999999998</v>
      </c>
      <c r="H5502" s="18">
        <v>15.166999999999998</v>
      </c>
      <c r="I5502" s="18">
        <v>15.166999999999998</v>
      </c>
      <c r="J5502" s="29">
        <v>106.169</v>
      </c>
    </row>
    <row r="5503" spans="1:10" x14ac:dyDescent="0.25">
      <c r="A5503" s="27">
        <v>183631947</v>
      </c>
      <c r="B5503" s="10" t="s">
        <v>3718</v>
      </c>
      <c r="C5503" s="10" t="s">
        <v>5317</v>
      </c>
      <c r="D5503" s="10"/>
      <c r="E5503" s="3">
        <v>0</v>
      </c>
      <c r="F5503" s="3">
        <v>151.66999999999999</v>
      </c>
      <c r="G5503" s="18">
        <v>15.166999999999998</v>
      </c>
      <c r="H5503" s="18">
        <v>15.166999999999998</v>
      </c>
      <c r="I5503" s="18">
        <v>15.166999999999998</v>
      </c>
      <c r="J5503" s="29">
        <v>106.169</v>
      </c>
    </row>
    <row r="5504" spans="1:10" x14ac:dyDescent="0.25">
      <c r="A5504" s="27">
        <v>183924442</v>
      </c>
      <c r="B5504" s="10" t="s">
        <v>3853</v>
      </c>
      <c r="C5504" s="10" t="s">
        <v>5317</v>
      </c>
      <c r="D5504" s="10"/>
      <c r="E5504" s="3">
        <v>151.66999999999999</v>
      </c>
      <c r="F5504" s="3">
        <v>0</v>
      </c>
      <c r="G5504" s="18">
        <v>0</v>
      </c>
      <c r="H5504" s="18">
        <v>0</v>
      </c>
      <c r="I5504" s="18">
        <v>0</v>
      </c>
      <c r="J5504" s="29">
        <v>0</v>
      </c>
    </row>
    <row r="5505" spans="1:10" x14ac:dyDescent="0.25">
      <c r="A5505" s="27">
        <v>184924839</v>
      </c>
      <c r="B5505" s="10" t="s">
        <v>4055</v>
      </c>
      <c r="C5505" s="10" t="s">
        <v>5317</v>
      </c>
      <c r="D5505" s="10"/>
      <c r="E5505" s="3">
        <v>151.66999999999999</v>
      </c>
      <c r="F5505" s="3">
        <v>0</v>
      </c>
      <c r="G5505" s="18">
        <v>0</v>
      </c>
      <c r="H5505" s="18">
        <v>0</v>
      </c>
      <c r="I5505" s="18">
        <v>0</v>
      </c>
      <c r="J5505" s="29">
        <v>0</v>
      </c>
    </row>
    <row r="5506" spans="1:10" x14ac:dyDescent="0.25">
      <c r="A5506" s="27">
        <v>185271729</v>
      </c>
      <c r="B5506" s="10" t="s">
        <v>4195</v>
      </c>
      <c r="C5506" s="10" t="s">
        <v>5317</v>
      </c>
      <c r="D5506" s="10"/>
      <c r="E5506" s="3">
        <v>151.66999999999999</v>
      </c>
      <c r="F5506" s="3">
        <v>0</v>
      </c>
      <c r="G5506" s="18">
        <v>0</v>
      </c>
      <c r="H5506" s="18">
        <v>0</v>
      </c>
      <c r="I5506" s="18">
        <v>0</v>
      </c>
      <c r="J5506" s="29">
        <v>0</v>
      </c>
    </row>
    <row r="5507" spans="1:10" x14ac:dyDescent="0.25">
      <c r="A5507" s="27">
        <v>185282968</v>
      </c>
      <c r="B5507" s="10" t="s">
        <v>4203</v>
      </c>
      <c r="C5507" s="10" t="s">
        <v>5317</v>
      </c>
      <c r="D5507" s="10"/>
      <c r="E5507" s="3">
        <v>151.66999999999999</v>
      </c>
      <c r="F5507" s="3">
        <v>0</v>
      </c>
      <c r="G5507" s="18">
        <v>0</v>
      </c>
      <c r="H5507" s="18">
        <v>0</v>
      </c>
      <c r="I5507" s="18">
        <v>0</v>
      </c>
      <c r="J5507" s="29">
        <v>0</v>
      </c>
    </row>
    <row r="5508" spans="1:10" x14ac:dyDescent="0.25">
      <c r="A5508" s="27">
        <v>185976346</v>
      </c>
      <c r="B5508" s="10" t="s">
        <v>4395</v>
      </c>
      <c r="C5508" s="10" t="s">
        <v>5317</v>
      </c>
      <c r="D5508" s="10"/>
      <c r="E5508" s="3">
        <v>151.66999999999999</v>
      </c>
      <c r="F5508" s="3">
        <v>0</v>
      </c>
      <c r="G5508" s="18">
        <v>0</v>
      </c>
      <c r="H5508" s="18">
        <v>0</v>
      </c>
      <c r="I5508" s="18">
        <v>0</v>
      </c>
      <c r="J5508" s="29">
        <v>0</v>
      </c>
    </row>
    <row r="5509" spans="1:10" x14ac:dyDescent="0.25">
      <c r="A5509" s="27">
        <v>186251387</v>
      </c>
      <c r="B5509" s="10" t="s">
        <v>4435</v>
      </c>
      <c r="C5509" s="10" t="s">
        <v>5317</v>
      </c>
      <c r="D5509" s="10"/>
      <c r="E5509" s="3">
        <v>151.66999999999999</v>
      </c>
      <c r="F5509" s="3">
        <v>0</v>
      </c>
      <c r="G5509" s="18">
        <v>0</v>
      </c>
      <c r="H5509" s="18">
        <v>0</v>
      </c>
      <c r="I5509" s="18">
        <v>0</v>
      </c>
      <c r="J5509" s="29">
        <v>0</v>
      </c>
    </row>
    <row r="5510" spans="1:10" x14ac:dyDescent="0.25">
      <c r="A5510" s="27">
        <v>186666824</v>
      </c>
      <c r="B5510" s="10" t="s">
        <v>4579</v>
      </c>
      <c r="C5510" s="10" t="s">
        <v>5317</v>
      </c>
      <c r="D5510" s="10"/>
      <c r="E5510" s="3">
        <v>151.66999999999999</v>
      </c>
      <c r="F5510" s="3">
        <v>0</v>
      </c>
      <c r="G5510" s="18">
        <v>0</v>
      </c>
      <c r="H5510" s="18">
        <v>0</v>
      </c>
      <c r="I5510" s="18">
        <v>0</v>
      </c>
      <c r="J5510" s="29">
        <v>0</v>
      </c>
    </row>
    <row r="5511" spans="1:10" x14ac:dyDescent="0.25">
      <c r="A5511" s="27">
        <v>186667244</v>
      </c>
      <c r="B5511" s="10" t="s">
        <v>4581</v>
      </c>
      <c r="C5511" s="10" t="s">
        <v>5317</v>
      </c>
      <c r="D5511" s="10"/>
      <c r="E5511" s="3">
        <v>0</v>
      </c>
      <c r="F5511" s="3">
        <v>151.66999999999999</v>
      </c>
      <c r="G5511" s="18">
        <v>15.166999999999998</v>
      </c>
      <c r="H5511" s="18">
        <v>15.166999999999998</v>
      </c>
      <c r="I5511" s="18">
        <v>15.166999999999998</v>
      </c>
      <c r="J5511" s="29">
        <v>106.169</v>
      </c>
    </row>
    <row r="5512" spans="1:10" x14ac:dyDescent="0.25">
      <c r="A5512" s="27">
        <v>186794821</v>
      </c>
      <c r="B5512" s="10" t="s">
        <v>4626</v>
      </c>
      <c r="C5512" s="10" t="s">
        <v>5317</v>
      </c>
      <c r="D5512" s="10"/>
      <c r="E5512" s="3">
        <v>0</v>
      </c>
      <c r="F5512" s="3">
        <v>151.66999999999999</v>
      </c>
      <c r="G5512" s="18">
        <v>15.166999999999998</v>
      </c>
      <c r="H5512" s="18">
        <v>15.166999999999998</v>
      </c>
      <c r="I5512" s="18">
        <v>15.166999999999998</v>
      </c>
      <c r="J5512" s="29">
        <v>106.169</v>
      </c>
    </row>
    <row r="5513" spans="1:10" x14ac:dyDescent="0.25">
      <c r="A5513" s="27">
        <v>186888483</v>
      </c>
      <c r="B5513" s="10" t="s">
        <v>4665</v>
      </c>
      <c r="C5513" s="10" t="s">
        <v>5317</v>
      </c>
      <c r="D5513" s="10"/>
      <c r="E5513" s="3">
        <v>0</v>
      </c>
      <c r="F5513" s="3">
        <v>151.66999999999999</v>
      </c>
      <c r="G5513" s="18">
        <v>15.166999999999998</v>
      </c>
      <c r="H5513" s="18">
        <v>15.166999999999998</v>
      </c>
      <c r="I5513" s="18">
        <v>15.166999999999998</v>
      </c>
      <c r="J5513" s="29">
        <v>106.169</v>
      </c>
    </row>
    <row r="5514" spans="1:10" x14ac:dyDescent="0.25">
      <c r="A5514" s="27">
        <v>187767886</v>
      </c>
      <c r="B5514" s="10" t="s">
        <v>4868</v>
      </c>
      <c r="C5514" s="10" t="s">
        <v>5317</v>
      </c>
      <c r="D5514" s="10"/>
      <c r="E5514" s="3">
        <v>0</v>
      </c>
      <c r="F5514" s="3">
        <v>151.66999999999999</v>
      </c>
      <c r="G5514" s="18">
        <v>15.166999999999998</v>
      </c>
      <c r="H5514" s="18">
        <v>15.166999999999998</v>
      </c>
      <c r="I5514" s="18">
        <v>15.166999999999998</v>
      </c>
      <c r="J5514" s="29">
        <v>106.169</v>
      </c>
    </row>
    <row r="5515" spans="1:10" x14ac:dyDescent="0.25">
      <c r="A5515" s="27">
        <v>188138787</v>
      </c>
      <c r="B5515" s="10" t="s">
        <v>5017</v>
      </c>
      <c r="C5515" s="10" t="s">
        <v>5317</v>
      </c>
      <c r="D5515" s="10"/>
      <c r="E5515" s="3">
        <v>151.66999999999999</v>
      </c>
      <c r="F5515" s="3">
        <v>0</v>
      </c>
      <c r="G5515" s="18">
        <v>0</v>
      </c>
      <c r="H5515" s="18">
        <v>0</v>
      </c>
      <c r="I5515" s="18">
        <v>0</v>
      </c>
      <c r="J5515" s="29">
        <v>0</v>
      </c>
    </row>
    <row r="5516" spans="1:10" x14ac:dyDescent="0.25">
      <c r="A5516" s="28">
        <v>182941863</v>
      </c>
      <c r="B5516" s="10" t="s">
        <v>41</v>
      </c>
      <c r="C5516" s="10" t="s">
        <v>5316</v>
      </c>
      <c r="D5516" s="10"/>
      <c r="E5516" s="3">
        <v>151.66999999999999</v>
      </c>
      <c r="F5516" s="3">
        <v>0</v>
      </c>
      <c r="G5516" s="18">
        <v>0</v>
      </c>
      <c r="H5516" s="18">
        <v>0</v>
      </c>
      <c r="I5516" s="18">
        <v>0</v>
      </c>
      <c r="J5516" s="29">
        <v>0</v>
      </c>
    </row>
    <row r="5517" spans="1:10" x14ac:dyDescent="0.25">
      <c r="A5517" s="28">
        <v>189655935</v>
      </c>
      <c r="B5517" s="10" t="s">
        <v>497</v>
      </c>
      <c r="C5517" s="10" t="s">
        <v>5316</v>
      </c>
      <c r="D5517" s="10"/>
      <c r="E5517" s="3">
        <v>151.66999999999999</v>
      </c>
      <c r="F5517" s="3">
        <v>0</v>
      </c>
      <c r="G5517" s="18">
        <v>0</v>
      </c>
      <c r="H5517" s="18">
        <v>0</v>
      </c>
      <c r="I5517" s="18">
        <v>0</v>
      </c>
      <c r="J5517" s="29">
        <v>0</v>
      </c>
    </row>
    <row r="5518" spans="1:10" x14ac:dyDescent="0.25">
      <c r="A5518" s="28">
        <v>184135888</v>
      </c>
      <c r="B5518" s="10" t="s">
        <v>569</v>
      </c>
      <c r="C5518" s="10" t="s">
        <v>5316</v>
      </c>
      <c r="D5518" s="10"/>
      <c r="E5518" s="3">
        <v>151.66999999999999</v>
      </c>
      <c r="F5518" s="3">
        <v>0</v>
      </c>
      <c r="G5518" s="18">
        <v>0</v>
      </c>
      <c r="H5518" s="18">
        <v>0</v>
      </c>
      <c r="I5518" s="18">
        <v>0</v>
      </c>
      <c r="J5518" s="29">
        <v>0</v>
      </c>
    </row>
    <row r="5519" spans="1:10" x14ac:dyDescent="0.25">
      <c r="A5519" s="28">
        <v>185589686</v>
      </c>
      <c r="B5519" s="10" t="s">
        <v>941</v>
      </c>
      <c r="C5519" s="10" t="s">
        <v>5316</v>
      </c>
      <c r="D5519" s="10"/>
      <c r="E5519" s="3">
        <v>151.66999999999999</v>
      </c>
      <c r="F5519" s="3">
        <v>0</v>
      </c>
      <c r="G5519" s="18">
        <v>0</v>
      </c>
      <c r="H5519" s="18">
        <v>0</v>
      </c>
      <c r="I5519" s="18">
        <v>0</v>
      </c>
      <c r="J5519" s="29">
        <v>0</v>
      </c>
    </row>
    <row r="5520" spans="1:10" x14ac:dyDescent="0.25">
      <c r="A5520" s="28">
        <v>112895282</v>
      </c>
      <c r="B5520" s="10" t="s">
        <v>1193</v>
      </c>
      <c r="C5520" s="10" t="s">
        <v>5316</v>
      </c>
      <c r="D5520" s="10"/>
      <c r="E5520" s="3">
        <v>151.66999999999999</v>
      </c>
      <c r="F5520" s="3">
        <v>0</v>
      </c>
      <c r="G5520" s="18">
        <v>0</v>
      </c>
      <c r="H5520" s="18">
        <v>0</v>
      </c>
      <c r="I5520" s="18">
        <v>0</v>
      </c>
      <c r="J5520" s="29">
        <v>0</v>
      </c>
    </row>
    <row r="5521" spans="1:10" x14ac:dyDescent="0.25">
      <c r="A5521" s="28">
        <v>112955235</v>
      </c>
      <c r="B5521" s="10" t="s">
        <v>1222</v>
      </c>
      <c r="C5521" s="10" t="s">
        <v>5316</v>
      </c>
      <c r="D5521" s="10"/>
      <c r="E5521" s="3">
        <v>151.66999999999999</v>
      </c>
      <c r="F5521" s="3">
        <v>0</v>
      </c>
      <c r="G5521" s="18">
        <v>0</v>
      </c>
      <c r="H5521" s="18">
        <v>0</v>
      </c>
      <c r="I5521" s="18">
        <v>0</v>
      </c>
      <c r="J5521" s="29">
        <v>0</v>
      </c>
    </row>
    <row r="5522" spans="1:10" x14ac:dyDescent="0.25">
      <c r="A5522" s="28">
        <v>188833553</v>
      </c>
      <c r="B5522" s="10" t="s">
        <v>1291</v>
      </c>
      <c r="C5522" s="10" t="s">
        <v>5316</v>
      </c>
      <c r="D5522" s="10"/>
      <c r="E5522" s="3">
        <v>151.66999999999999</v>
      </c>
      <c r="F5522" s="3">
        <v>0</v>
      </c>
      <c r="G5522" s="18">
        <v>0</v>
      </c>
      <c r="H5522" s="18">
        <v>0</v>
      </c>
      <c r="I5522" s="18">
        <v>0</v>
      </c>
      <c r="J5522" s="29">
        <v>0</v>
      </c>
    </row>
    <row r="5523" spans="1:10" x14ac:dyDescent="0.25">
      <c r="A5523" s="28">
        <v>181838216</v>
      </c>
      <c r="B5523" s="10" t="s">
        <v>1330</v>
      </c>
      <c r="C5523" s="10" t="s">
        <v>5316</v>
      </c>
      <c r="D5523" s="10"/>
      <c r="E5523" s="3">
        <v>0</v>
      </c>
      <c r="F5523" s="3">
        <v>151.66999999999999</v>
      </c>
      <c r="G5523" s="18">
        <v>15.166999999999998</v>
      </c>
      <c r="H5523" s="18">
        <v>15.166999999999998</v>
      </c>
      <c r="I5523" s="18">
        <v>15.166999999999998</v>
      </c>
      <c r="J5523" s="29">
        <v>106.169</v>
      </c>
    </row>
    <row r="5524" spans="1:10" x14ac:dyDescent="0.25">
      <c r="A5524" s="28">
        <v>183586679</v>
      </c>
      <c r="B5524" s="10" t="s">
        <v>1388</v>
      </c>
      <c r="C5524" s="10" t="s">
        <v>5316</v>
      </c>
      <c r="D5524" s="10"/>
      <c r="E5524" s="3">
        <v>0</v>
      </c>
      <c r="F5524" s="3">
        <v>151.66999999999999</v>
      </c>
      <c r="G5524" s="18">
        <v>15.166999999999998</v>
      </c>
      <c r="H5524" s="18">
        <v>15.166999999999998</v>
      </c>
      <c r="I5524" s="18">
        <v>15.166999999999998</v>
      </c>
      <c r="J5524" s="29">
        <v>106.169</v>
      </c>
    </row>
    <row r="5525" spans="1:10" x14ac:dyDescent="0.25">
      <c r="A5525" s="28">
        <v>188859235</v>
      </c>
      <c r="B5525" s="10" t="s">
        <v>1704</v>
      </c>
      <c r="C5525" s="10" t="s">
        <v>5316</v>
      </c>
      <c r="D5525" s="10"/>
      <c r="E5525" s="3">
        <v>0</v>
      </c>
      <c r="F5525" s="3">
        <v>151.66999999999999</v>
      </c>
      <c r="G5525" s="18">
        <v>15.166999999999998</v>
      </c>
      <c r="H5525" s="18">
        <v>15.166999999999998</v>
      </c>
      <c r="I5525" s="18">
        <v>15.166999999999998</v>
      </c>
      <c r="J5525" s="29">
        <v>106.169</v>
      </c>
    </row>
    <row r="5526" spans="1:10" x14ac:dyDescent="0.25">
      <c r="A5526" s="28">
        <v>118682715</v>
      </c>
      <c r="B5526" s="10" t="s">
        <v>1902</v>
      </c>
      <c r="C5526" s="10" t="s">
        <v>5316</v>
      </c>
      <c r="D5526" s="10"/>
      <c r="E5526" s="3">
        <v>151.66999999999999</v>
      </c>
      <c r="F5526" s="3">
        <v>0</v>
      </c>
      <c r="G5526" s="18">
        <v>0</v>
      </c>
      <c r="H5526" s="18">
        <v>0</v>
      </c>
      <c r="I5526" s="18">
        <v>0</v>
      </c>
      <c r="J5526" s="29">
        <v>0</v>
      </c>
    </row>
    <row r="5527" spans="1:10" x14ac:dyDescent="0.25">
      <c r="A5527" s="28">
        <v>118682824</v>
      </c>
      <c r="B5527" s="10" t="s">
        <v>1958</v>
      </c>
      <c r="C5527" s="10" t="s">
        <v>5316</v>
      </c>
      <c r="D5527" s="10"/>
      <c r="E5527" s="3">
        <v>151.66999999999999</v>
      </c>
      <c r="F5527" s="3">
        <v>0</v>
      </c>
      <c r="G5527" s="18">
        <v>0</v>
      </c>
      <c r="H5527" s="18">
        <v>0</v>
      </c>
      <c r="I5527" s="18">
        <v>0</v>
      </c>
      <c r="J5527" s="29">
        <v>0</v>
      </c>
    </row>
    <row r="5528" spans="1:10" x14ac:dyDescent="0.25">
      <c r="A5528" s="28">
        <v>112352573</v>
      </c>
      <c r="B5528" s="10" t="s">
        <v>2240</v>
      </c>
      <c r="C5528" s="10" t="s">
        <v>5316</v>
      </c>
      <c r="D5528" s="10"/>
      <c r="E5528" s="3">
        <v>151.66999999999999</v>
      </c>
      <c r="F5528" s="3">
        <v>0</v>
      </c>
      <c r="G5528" s="18">
        <v>0</v>
      </c>
      <c r="H5528" s="18">
        <v>0</v>
      </c>
      <c r="I5528" s="18">
        <v>0</v>
      </c>
      <c r="J5528" s="29">
        <v>0</v>
      </c>
    </row>
    <row r="5529" spans="1:10" x14ac:dyDescent="0.25">
      <c r="A5529" s="28">
        <v>184981167</v>
      </c>
      <c r="B5529" s="10" t="s">
        <v>2486</v>
      </c>
      <c r="C5529" s="10" t="s">
        <v>5316</v>
      </c>
      <c r="D5529" s="10"/>
      <c r="E5529" s="3">
        <v>151.66999999999999</v>
      </c>
      <c r="F5529" s="3">
        <v>0</v>
      </c>
      <c r="G5529" s="18">
        <v>0</v>
      </c>
      <c r="H5529" s="18">
        <v>0</v>
      </c>
      <c r="I5529" s="18">
        <v>0</v>
      </c>
      <c r="J5529" s="29">
        <v>0</v>
      </c>
    </row>
    <row r="5530" spans="1:10" x14ac:dyDescent="0.25">
      <c r="A5530" s="28">
        <v>188284872</v>
      </c>
      <c r="B5530" s="10" t="s">
        <v>2622</v>
      </c>
      <c r="C5530" s="10" t="s">
        <v>5316</v>
      </c>
      <c r="D5530" s="10"/>
      <c r="E5530" s="3">
        <v>0</v>
      </c>
      <c r="F5530" s="3">
        <v>151.66999999999999</v>
      </c>
      <c r="G5530" s="18">
        <v>15.166999999999998</v>
      </c>
      <c r="H5530" s="18">
        <v>15.166999999999998</v>
      </c>
      <c r="I5530" s="18">
        <v>15.166999999999998</v>
      </c>
      <c r="J5530" s="29">
        <v>106.169</v>
      </c>
    </row>
    <row r="5531" spans="1:10" x14ac:dyDescent="0.25">
      <c r="A5531" s="28">
        <v>188338218</v>
      </c>
      <c r="B5531" s="10" t="s">
        <v>2648</v>
      </c>
      <c r="C5531" s="10" t="s">
        <v>5316</v>
      </c>
      <c r="D5531" s="10"/>
      <c r="E5531" s="3">
        <v>151.66999999999999</v>
      </c>
      <c r="F5531" s="3">
        <v>0</v>
      </c>
      <c r="G5531" s="18">
        <v>0</v>
      </c>
      <c r="H5531" s="18">
        <v>0</v>
      </c>
      <c r="I5531" s="18">
        <v>0</v>
      </c>
      <c r="J5531" s="29">
        <v>0</v>
      </c>
    </row>
    <row r="5532" spans="1:10" x14ac:dyDescent="0.25">
      <c r="A5532" s="28">
        <v>188388715</v>
      </c>
      <c r="B5532" s="10" t="s">
        <v>2660</v>
      </c>
      <c r="C5532" s="10" t="s">
        <v>5316</v>
      </c>
      <c r="D5532" s="10"/>
      <c r="E5532" s="3">
        <v>151.66999999999999</v>
      </c>
      <c r="F5532" s="3">
        <v>0</v>
      </c>
      <c r="G5532" s="18">
        <v>0</v>
      </c>
      <c r="H5532" s="18">
        <v>0</v>
      </c>
      <c r="I5532" s="18">
        <v>0</v>
      </c>
      <c r="J5532" s="29">
        <v>0</v>
      </c>
    </row>
    <row r="5533" spans="1:10" x14ac:dyDescent="0.25">
      <c r="A5533" s="28">
        <v>181331399</v>
      </c>
      <c r="B5533" s="10" t="s">
        <v>2988</v>
      </c>
      <c r="C5533" s="10" t="s">
        <v>5316</v>
      </c>
      <c r="D5533" s="10"/>
      <c r="E5533" s="3">
        <v>151.66999999999999</v>
      </c>
      <c r="F5533" s="3">
        <v>0</v>
      </c>
      <c r="G5533" s="18">
        <v>0</v>
      </c>
      <c r="H5533" s="18">
        <v>0</v>
      </c>
      <c r="I5533" s="18">
        <v>0</v>
      </c>
      <c r="J5533" s="29">
        <v>0</v>
      </c>
    </row>
    <row r="5534" spans="1:10" x14ac:dyDescent="0.25">
      <c r="A5534" s="28">
        <v>181482497</v>
      </c>
      <c r="B5534" s="10" t="s">
        <v>3031</v>
      </c>
      <c r="C5534" s="10" t="s">
        <v>5316</v>
      </c>
      <c r="D5534" s="10"/>
      <c r="E5534" s="3">
        <v>151.66999999999999</v>
      </c>
      <c r="F5534" s="3">
        <v>0</v>
      </c>
      <c r="G5534" s="18">
        <v>0</v>
      </c>
      <c r="H5534" s="18">
        <v>0</v>
      </c>
      <c r="I5534" s="18">
        <v>0</v>
      </c>
      <c r="J5534" s="29">
        <v>0</v>
      </c>
    </row>
    <row r="5535" spans="1:10" x14ac:dyDescent="0.25">
      <c r="A5535" s="28">
        <v>181472141</v>
      </c>
      <c r="B5535" s="10" t="s">
        <v>3061</v>
      </c>
      <c r="C5535" s="10" t="s">
        <v>5316</v>
      </c>
      <c r="D5535" s="10"/>
      <c r="E5535" s="3">
        <v>151.66999999999999</v>
      </c>
      <c r="F5535" s="3">
        <v>0</v>
      </c>
      <c r="G5535" s="18">
        <v>0</v>
      </c>
      <c r="H5535" s="18">
        <v>0</v>
      </c>
      <c r="I5535" s="18">
        <v>0</v>
      </c>
      <c r="J5535" s="29">
        <v>0</v>
      </c>
    </row>
    <row r="5536" spans="1:10" x14ac:dyDescent="0.25">
      <c r="A5536" s="28">
        <v>181593527</v>
      </c>
      <c r="B5536" s="10" t="s">
        <v>3112</v>
      </c>
      <c r="C5536" s="10" t="s">
        <v>5316</v>
      </c>
      <c r="D5536" s="10"/>
      <c r="E5536" s="3">
        <v>151.66999999999999</v>
      </c>
      <c r="F5536" s="3">
        <v>0</v>
      </c>
      <c r="G5536" s="18">
        <v>0</v>
      </c>
      <c r="H5536" s="18">
        <v>0</v>
      </c>
      <c r="I5536" s="18">
        <v>0</v>
      </c>
      <c r="J5536" s="29">
        <v>0</v>
      </c>
    </row>
    <row r="5537" spans="1:10" x14ac:dyDescent="0.25">
      <c r="A5537" s="28">
        <v>182255512</v>
      </c>
      <c r="B5537" s="10" t="s">
        <v>3298</v>
      </c>
      <c r="C5537" s="10" t="s">
        <v>5316</v>
      </c>
      <c r="D5537" s="10"/>
      <c r="E5537" s="3">
        <v>151.66999999999999</v>
      </c>
      <c r="F5537" s="3">
        <v>0</v>
      </c>
      <c r="G5537" s="18">
        <v>0</v>
      </c>
      <c r="H5537" s="18">
        <v>0</v>
      </c>
      <c r="I5537" s="18">
        <v>0</v>
      </c>
      <c r="J5537" s="29">
        <v>0</v>
      </c>
    </row>
    <row r="5538" spans="1:10" x14ac:dyDescent="0.25">
      <c r="A5538" s="28">
        <v>182658312</v>
      </c>
      <c r="B5538" s="10" t="s">
        <v>3403</v>
      </c>
      <c r="C5538" s="10" t="s">
        <v>5316</v>
      </c>
      <c r="D5538" s="10"/>
      <c r="E5538" s="3">
        <v>151.66999999999999</v>
      </c>
      <c r="F5538" s="3">
        <v>0</v>
      </c>
      <c r="G5538" s="18">
        <v>0</v>
      </c>
      <c r="H5538" s="18">
        <v>0</v>
      </c>
      <c r="I5538" s="18">
        <v>0</v>
      </c>
      <c r="J5538" s="29">
        <v>0</v>
      </c>
    </row>
    <row r="5539" spans="1:10" x14ac:dyDescent="0.25">
      <c r="A5539" s="28">
        <v>182849591</v>
      </c>
      <c r="B5539" s="10" t="s">
        <v>3483</v>
      </c>
      <c r="C5539" s="10" t="s">
        <v>5316</v>
      </c>
      <c r="D5539" s="10"/>
      <c r="E5539" s="3">
        <v>151.66999999999999</v>
      </c>
      <c r="F5539" s="3">
        <v>0</v>
      </c>
      <c r="G5539" s="18">
        <v>0</v>
      </c>
      <c r="H5539" s="18">
        <v>0</v>
      </c>
      <c r="I5539" s="18">
        <v>0</v>
      </c>
      <c r="J5539" s="29">
        <v>0</v>
      </c>
    </row>
    <row r="5540" spans="1:10" x14ac:dyDescent="0.25">
      <c r="A5540" s="28">
        <v>182996518</v>
      </c>
      <c r="B5540" s="10" t="s">
        <v>3508</v>
      </c>
      <c r="C5540" s="10" t="s">
        <v>5316</v>
      </c>
      <c r="D5540" s="10"/>
      <c r="E5540" s="3">
        <v>0</v>
      </c>
      <c r="F5540" s="3">
        <v>151.66999999999999</v>
      </c>
      <c r="G5540" s="18">
        <v>15.166999999999998</v>
      </c>
      <c r="H5540" s="18">
        <v>15.166999999999998</v>
      </c>
      <c r="I5540" s="18">
        <v>15.166999999999998</v>
      </c>
      <c r="J5540" s="29">
        <v>106.169</v>
      </c>
    </row>
    <row r="5541" spans="1:10" x14ac:dyDescent="0.25">
      <c r="A5541" s="28">
        <v>183255942</v>
      </c>
      <c r="B5541" s="10" t="s">
        <v>3567</v>
      </c>
      <c r="C5541" s="10" t="s">
        <v>5316</v>
      </c>
      <c r="D5541" s="10"/>
      <c r="E5541" s="3">
        <v>0</v>
      </c>
      <c r="F5541" s="3">
        <v>151.66999999999999</v>
      </c>
      <c r="G5541" s="18">
        <v>15.166999999999998</v>
      </c>
      <c r="H5541" s="18">
        <v>15.166999999999998</v>
      </c>
      <c r="I5541" s="18">
        <v>15.166999999999998</v>
      </c>
      <c r="J5541" s="29">
        <v>106.169</v>
      </c>
    </row>
    <row r="5542" spans="1:10" x14ac:dyDescent="0.25">
      <c r="A5542" s="28">
        <v>183631947</v>
      </c>
      <c r="B5542" s="10" t="s">
        <v>3718</v>
      </c>
      <c r="C5542" s="10" t="s">
        <v>5316</v>
      </c>
      <c r="D5542" s="10"/>
      <c r="E5542" s="3">
        <v>0</v>
      </c>
      <c r="F5542" s="3">
        <v>151.66999999999999</v>
      </c>
      <c r="G5542" s="18">
        <v>15.166999999999998</v>
      </c>
      <c r="H5542" s="18">
        <v>15.166999999999998</v>
      </c>
      <c r="I5542" s="18">
        <v>15.166999999999998</v>
      </c>
      <c r="J5542" s="29">
        <v>106.169</v>
      </c>
    </row>
    <row r="5543" spans="1:10" x14ac:dyDescent="0.25">
      <c r="A5543" s="28">
        <v>183924442</v>
      </c>
      <c r="B5543" s="10" t="s">
        <v>3853</v>
      </c>
      <c r="C5543" s="10" t="s">
        <v>5316</v>
      </c>
      <c r="D5543" s="10"/>
      <c r="E5543" s="3">
        <v>151.66999999999999</v>
      </c>
      <c r="F5543" s="3">
        <v>0</v>
      </c>
      <c r="G5543" s="18">
        <v>0</v>
      </c>
      <c r="H5543" s="18">
        <v>0</v>
      </c>
      <c r="I5543" s="18">
        <v>0</v>
      </c>
      <c r="J5543" s="29">
        <v>0</v>
      </c>
    </row>
    <row r="5544" spans="1:10" x14ac:dyDescent="0.25">
      <c r="A5544" s="28">
        <v>184924839</v>
      </c>
      <c r="B5544" s="10" t="s">
        <v>4055</v>
      </c>
      <c r="C5544" s="10" t="s">
        <v>5316</v>
      </c>
      <c r="D5544" s="10"/>
      <c r="E5544" s="3">
        <v>151.66999999999999</v>
      </c>
      <c r="F5544" s="3">
        <v>0</v>
      </c>
      <c r="G5544" s="18">
        <v>0</v>
      </c>
      <c r="H5544" s="18">
        <v>0</v>
      </c>
      <c r="I5544" s="18">
        <v>0</v>
      </c>
      <c r="J5544" s="29">
        <v>0</v>
      </c>
    </row>
    <row r="5545" spans="1:10" x14ac:dyDescent="0.25">
      <c r="A5545" s="28">
        <v>185271729</v>
      </c>
      <c r="B5545" s="10" t="s">
        <v>4195</v>
      </c>
      <c r="C5545" s="10" t="s">
        <v>5316</v>
      </c>
      <c r="D5545" s="10"/>
      <c r="E5545" s="3">
        <v>151.66999999999999</v>
      </c>
      <c r="F5545" s="3">
        <v>0</v>
      </c>
      <c r="G5545" s="18">
        <v>0</v>
      </c>
      <c r="H5545" s="18">
        <v>0</v>
      </c>
      <c r="I5545" s="18">
        <v>0</v>
      </c>
      <c r="J5545" s="29">
        <v>0</v>
      </c>
    </row>
    <row r="5546" spans="1:10" x14ac:dyDescent="0.25">
      <c r="A5546" s="28">
        <v>185282968</v>
      </c>
      <c r="B5546" s="10" t="s">
        <v>4203</v>
      </c>
      <c r="C5546" s="10" t="s">
        <v>5316</v>
      </c>
      <c r="D5546" s="10"/>
      <c r="E5546" s="3">
        <v>151.66999999999999</v>
      </c>
      <c r="F5546" s="3">
        <v>0</v>
      </c>
      <c r="G5546" s="18">
        <v>0</v>
      </c>
      <c r="H5546" s="18">
        <v>0</v>
      </c>
      <c r="I5546" s="18">
        <v>0</v>
      </c>
      <c r="J5546" s="29">
        <v>0</v>
      </c>
    </row>
    <row r="5547" spans="1:10" x14ac:dyDescent="0.25">
      <c r="A5547" s="28">
        <v>185976346</v>
      </c>
      <c r="B5547" s="10" t="s">
        <v>4395</v>
      </c>
      <c r="C5547" s="10" t="s">
        <v>5316</v>
      </c>
      <c r="D5547" s="10"/>
      <c r="E5547" s="3">
        <v>151.66999999999999</v>
      </c>
      <c r="F5547" s="3">
        <v>0</v>
      </c>
      <c r="G5547" s="18">
        <v>0</v>
      </c>
      <c r="H5547" s="18">
        <v>0</v>
      </c>
      <c r="I5547" s="18">
        <v>0</v>
      </c>
      <c r="J5547" s="29">
        <v>0</v>
      </c>
    </row>
    <row r="5548" spans="1:10" x14ac:dyDescent="0.25">
      <c r="A5548" s="28">
        <v>186251387</v>
      </c>
      <c r="B5548" s="10" t="s">
        <v>4435</v>
      </c>
      <c r="C5548" s="10" t="s">
        <v>5316</v>
      </c>
      <c r="D5548" s="10"/>
      <c r="E5548" s="3">
        <v>151.66999999999999</v>
      </c>
      <c r="F5548" s="3">
        <v>0</v>
      </c>
      <c r="G5548" s="18">
        <v>0</v>
      </c>
      <c r="H5548" s="18">
        <v>0</v>
      </c>
      <c r="I5548" s="18">
        <v>0</v>
      </c>
      <c r="J5548" s="29">
        <v>0</v>
      </c>
    </row>
    <row r="5549" spans="1:10" x14ac:dyDescent="0.25">
      <c r="A5549" s="28">
        <v>186666824</v>
      </c>
      <c r="B5549" s="10" t="s">
        <v>4579</v>
      </c>
      <c r="C5549" s="10" t="s">
        <v>5316</v>
      </c>
      <c r="D5549" s="10"/>
      <c r="E5549" s="3">
        <v>151.66999999999999</v>
      </c>
      <c r="F5549" s="3">
        <v>0</v>
      </c>
      <c r="G5549" s="18">
        <v>0</v>
      </c>
      <c r="H5549" s="18">
        <v>0</v>
      </c>
      <c r="I5549" s="18">
        <v>0</v>
      </c>
      <c r="J5549" s="29">
        <v>0</v>
      </c>
    </row>
    <row r="5550" spans="1:10" x14ac:dyDescent="0.25">
      <c r="A5550" s="28">
        <v>186667244</v>
      </c>
      <c r="B5550" s="10" t="s">
        <v>4581</v>
      </c>
      <c r="C5550" s="10" t="s">
        <v>5316</v>
      </c>
      <c r="D5550" s="10"/>
      <c r="E5550" s="3">
        <v>151.66999999999999</v>
      </c>
      <c r="F5550" s="3">
        <v>0</v>
      </c>
      <c r="G5550" s="18">
        <v>0</v>
      </c>
      <c r="H5550" s="18">
        <v>0</v>
      </c>
      <c r="I5550" s="18">
        <v>0</v>
      </c>
      <c r="J5550" s="29">
        <v>0</v>
      </c>
    </row>
    <row r="5551" spans="1:10" x14ac:dyDescent="0.25">
      <c r="A5551" s="28">
        <v>186794821</v>
      </c>
      <c r="B5551" s="10" t="s">
        <v>4626</v>
      </c>
      <c r="C5551" s="10" t="s">
        <v>5316</v>
      </c>
      <c r="D5551" s="10"/>
      <c r="E5551" s="3">
        <v>151.66999999999999</v>
      </c>
      <c r="F5551" s="3">
        <v>0</v>
      </c>
      <c r="G5551" s="18">
        <v>0</v>
      </c>
      <c r="H5551" s="18">
        <v>0</v>
      </c>
      <c r="I5551" s="18">
        <v>0</v>
      </c>
      <c r="J5551" s="29">
        <v>0</v>
      </c>
    </row>
    <row r="5552" spans="1:10" x14ac:dyDescent="0.25">
      <c r="A5552" s="28">
        <v>186888483</v>
      </c>
      <c r="B5552" s="10" t="s">
        <v>4665</v>
      </c>
      <c r="C5552" s="10" t="s">
        <v>5316</v>
      </c>
      <c r="D5552" s="10"/>
      <c r="E5552" s="3">
        <v>151.66999999999999</v>
      </c>
      <c r="F5552" s="3">
        <v>0</v>
      </c>
      <c r="G5552" s="18">
        <v>0</v>
      </c>
      <c r="H5552" s="18">
        <v>0</v>
      </c>
      <c r="I5552" s="18">
        <v>0</v>
      </c>
      <c r="J5552" s="29">
        <v>0</v>
      </c>
    </row>
    <row r="5553" spans="1:10" x14ac:dyDescent="0.25">
      <c r="A5553" s="28">
        <v>187767886</v>
      </c>
      <c r="B5553" s="10" t="s">
        <v>4868</v>
      </c>
      <c r="C5553" s="10" t="s">
        <v>5316</v>
      </c>
      <c r="D5553" s="10"/>
      <c r="E5553" s="3">
        <v>151.66999999999999</v>
      </c>
      <c r="F5553" s="3">
        <v>0</v>
      </c>
      <c r="G5553" s="18">
        <v>0</v>
      </c>
      <c r="H5553" s="18">
        <v>0</v>
      </c>
      <c r="I5553" s="18">
        <v>0</v>
      </c>
      <c r="J5553" s="29">
        <v>0</v>
      </c>
    </row>
    <row r="5554" spans="1:10" x14ac:dyDescent="0.25">
      <c r="A5554" s="28">
        <v>188138787</v>
      </c>
      <c r="B5554" s="10" t="s">
        <v>5017</v>
      </c>
      <c r="C5554" s="10" t="s">
        <v>5316</v>
      </c>
      <c r="D5554" s="10"/>
      <c r="E5554" s="3">
        <v>151.66999999999999</v>
      </c>
      <c r="F5554" s="3">
        <v>0</v>
      </c>
      <c r="G5554" s="18">
        <v>0</v>
      </c>
      <c r="H5554" s="18">
        <v>0</v>
      </c>
      <c r="I5554" s="18">
        <v>0</v>
      </c>
      <c r="J5554" s="29">
        <v>0</v>
      </c>
    </row>
    <row r="5555" spans="1:10" x14ac:dyDescent="0.25">
      <c r="A5555" s="28">
        <v>186875856</v>
      </c>
      <c r="B5555" s="10" t="s">
        <v>101</v>
      </c>
      <c r="C5555" s="14" t="s">
        <v>5315</v>
      </c>
      <c r="D5555" s="14"/>
      <c r="E5555" s="3">
        <v>151.66999999999999</v>
      </c>
      <c r="F5555" s="3">
        <v>0</v>
      </c>
      <c r="G5555" s="18">
        <v>0</v>
      </c>
      <c r="H5555" s="18">
        <v>0</v>
      </c>
      <c r="I5555" s="18">
        <v>0</v>
      </c>
      <c r="J5555" s="29">
        <v>0</v>
      </c>
    </row>
    <row r="5556" spans="1:10" x14ac:dyDescent="0.25">
      <c r="A5556" s="28">
        <v>188385482</v>
      </c>
      <c r="B5556" s="10" t="s">
        <v>130</v>
      </c>
      <c r="C5556" s="14" t="s">
        <v>5315</v>
      </c>
      <c r="D5556" s="14"/>
      <c r="E5556" s="3">
        <v>151.66999999999999</v>
      </c>
      <c r="F5556" s="3">
        <v>0</v>
      </c>
      <c r="G5556" s="18">
        <v>0</v>
      </c>
      <c r="H5556" s="18">
        <v>0</v>
      </c>
      <c r="I5556" s="18">
        <v>0</v>
      </c>
      <c r="J5556" s="29">
        <v>0</v>
      </c>
    </row>
    <row r="5557" spans="1:10" x14ac:dyDescent="0.25">
      <c r="A5557" s="28">
        <v>188658461</v>
      </c>
      <c r="B5557" s="10" t="s">
        <v>1009</v>
      </c>
      <c r="C5557" s="14" t="s">
        <v>5315</v>
      </c>
      <c r="D5557" s="14"/>
      <c r="E5557" s="3">
        <v>151.66999999999999</v>
      </c>
      <c r="F5557" s="3">
        <v>0</v>
      </c>
      <c r="G5557" s="18">
        <v>0</v>
      </c>
      <c r="H5557" s="18">
        <v>0</v>
      </c>
      <c r="I5557" s="18">
        <v>0</v>
      </c>
      <c r="J5557" s="29">
        <v>0</v>
      </c>
    </row>
    <row r="5558" spans="1:10" x14ac:dyDescent="0.25">
      <c r="A5558" s="28">
        <v>188917783</v>
      </c>
      <c r="B5558" s="10" t="s">
        <v>1021</v>
      </c>
      <c r="C5558" s="14" t="s">
        <v>5315</v>
      </c>
      <c r="D5558" s="14"/>
      <c r="E5558" s="3">
        <v>151.66999999999999</v>
      </c>
      <c r="F5558" s="3">
        <v>0</v>
      </c>
      <c r="G5558" s="18">
        <v>0</v>
      </c>
      <c r="H5558" s="18">
        <v>0</v>
      </c>
      <c r="I5558" s="18">
        <v>0</v>
      </c>
      <c r="J5558" s="29">
        <v>0</v>
      </c>
    </row>
    <row r="5559" spans="1:10" x14ac:dyDescent="0.25">
      <c r="A5559" s="28">
        <v>181278184</v>
      </c>
      <c r="B5559" s="10" t="s">
        <v>1337</v>
      </c>
      <c r="C5559" s="14" t="s">
        <v>5315</v>
      </c>
      <c r="D5559" s="14"/>
      <c r="E5559" s="3">
        <v>151.66999999999999</v>
      </c>
      <c r="F5559" s="3">
        <v>0</v>
      </c>
      <c r="G5559" s="18">
        <v>0</v>
      </c>
      <c r="H5559" s="18">
        <v>0</v>
      </c>
      <c r="I5559" s="18">
        <v>0</v>
      </c>
      <c r="J5559" s="29">
        <v>0</v>
      </c>
    </row>
    <row r="5560" spans="1:10" x14ac:dyDescent="0.25">
      <c r="A5560" s="28">
        <v>254215</v>
      </c>
      <c r="B5560" s="10" t="s">
        <v>1651</v>
      </c>
      <c r="C5560" s="14" t="s">
        <v>5315</v>
      </c>
      <c r="D5560" s="14"/>
      <c r="E5560" s="3">
        <v>151.66999999999999</v>
      </c>
      <c r="F5560" s="3">
        <v>0</v>
      </c>
      <c r="G5560" s="18">
        <v>0</v>
      </c>
      <c r="H5560" s="18">
        <v>0</v>
      </c>
      <c r="I5560" s="18">
        <v>0</v>
      </c>
      <c r="J5560" s="29">
        <v>0</v>
      </c>
    </row>
    <row r="5561" spans="1:10" x14ac:dyDescent="0.25">
      <c r="A5561" s="28">
        <v>111885769</v>
      </c>
      <c r="B5561" s="10" t="s">
        <v>2051</v>
      </c>
      <c r="C5561" s="14" t="s">
        <v>5315</v>
      </c>
      <c r="D5561" s="14"/>
      <c r="E5561" s="3">
        <v>151.66999999999999</v>
      </c>
      <c r="F5561" s="3">
        <v>0</v>
      </c>
      <c r="G5561" s="18">
        <v>0</v>
      </c>
      <c r="H5561" s="18">
        <v>0</v>
      </c>
      <c r="I5561" s="18">
        <v>0</v>
      </c>
      <c r="J5561" s="29">
        <v>0</v>
      </c>
    </row>
    <row r="5562" spans="1:10" x14ac:dyDescent="0.25">
      <c r="A5562" s="28">
        <v>112583163</v>
      </c>
      <c r="B5562" s="10" t="s">
        <v>2251</v>
      </c>
      <c r="C5562" s="14" t="s">
        <v>5315</v>
      </c>
      <c r="D5562" s="14"/>
      <c r="E5562" s="3">
        <v>0</v>
      </c>
      <c r="F5562" s="3">
        <v>151.66999999999999</v>
      </c>
      <c r="G5562" s="18">
        <v>15.166999999999998</v>
      </c>
      <c r="H5562" s="18">
        <v>15.166999999999998</v>
      </c>
      <c r="I5562" s="18">
        <v>15.166999999999998</v>
      </c>
      <c r="J5562" s="29">
        <v>106.169</v>
      </c>
    </row>
    <row r="5563" spans="1:10" x14ac:dyDescent="0.25">
      <c r="A5563" s="28">
        <v>183328481</v>
      </c>
      <c r="B5563" s="10" t="s">
        <v>2459</v>
      </c>
      <c r="C5563" s="14" t="s">
        <v>5315</v>
      </c>
      <c r="D5563" s="14"/>
      <c r="E5563" s="3">
        <v>0</v>
      </c>
      <c r="F5563" s="3">
        <v>151.66999999999999</v>
      </c>
      <c r="G5563" s="18">
        <v>15.166999999999998</v>
      </c>
      <c r="H5563" s="18">
        <v>15.166999999999998</v>
      </c>
      <c r="I5563" s="18">
        <v>15.166999999999998</v>
      </c>
      <c r="J5563" s="29">
        <v>106.169</v>
      </c>
    </row>
    <row r="5564" spans="1:10" x14ac:dyDescent="0.25">
      <c r="A5564" s="28">
        <v>181385888</v>
      </c>
      <c r="B5564" s="10" t="s">
        <v>2974</v>
      </c>
      <c r="C5564" s="14" t="s">
        <v>5315</v>
      </c>
      <c r="D5564" s="14"/>
      <c r="E5564" s="3">
        <v>151.66999999999999</v>
      </c>
      <c r="F5564" s="3">
        <v>0</v>
      </c>
      <c r="G5564" s="18">
        <v>0</v>
      </c>
      <c r="H5564" s="18">
        <v>0</v>
      </c>
      <c r="I5564" s="18">
        <v>0</v>
      </c>
      <c r="J5564" s="29">
        <v>0</v>
      </c>
    </row>
    <row r="5565" spans="1:10" x14ac:dyDescent="0.25">
      <c r="A5565" s="28">
        <v>182878588</v>
      </c>
      <c r="B5565" s="10" t="s">
        <v>3253</v>
      </c>
      <c r="C5565" s="14" t="s">
        <v>5315</v>
      </c>
      <c r="D5565" s="14"/>
      <c r="E5565" s="3">
        <v>151.66999999999999</v>
      </c>
      <c r="F5565" s="3">
        <v>0</v>
      </c>
      <c r="G5565" s="18">
        <v>0</v>
      </c>
      <c r="H5565" s="18">
        <v>0</v>
      </c>
      <c r="I5565" s="18">
        <v>0</v>
      </c>
      <c r="J5565" s="29">
        <v>0</v>
      </c>
    </row>
    <row r="5566" spans="1:10" x14ac:dyDescent="0.25">
      <c r="A5566" s="28">
        <v>182817959</v>
      </c>
      <c r="B5566" s="10" t="s">
        <v>3477</v>
      </c>
      <c r="C5566" s="14" t="s">
        <v>5315</v>
      </c>
      <c r="D5566" s="14"/>
      <c r="E5566" s="3">
        <v>151.66999999999999</v>
      </c>
      <c r="F5566" s="3">
        <v>0</v>
      </c>
      <c r="G5566" s="18">
        <v>0</v>
      </c>
      <c r="H5566" s="18">
        <v>0</v>
      </c>
      <c r="I5566" s="18">
        <v>0</v>
      </c>
      <c r="J5566" s="29">
        <v>0</v>
      </c>
    </row>
    <row r="5567" spans="1:10" x14ac:dyDescent="0.25">
      <c r="A5567" s="28">
        <v>184336817</v>
      </c>
      <c r="B5567" s="10" t="s">
        <v>3926</v>
      </c>
      <c r="C5567" s="14" t="s">
        <v>5315</v>
      </c>
      <c r="D5567" s="14"/>
      <c r="E5567" s="3">
        <v>151.66999999999999</v>
      </c>
      <c r="F5567" s="3">
        <v>0</v>
      </c>
      <c r="G5567" s="18">
        <v>0</v>
      </c>
      <c r="H5567" s="18">
        <v>0</v>
      </c>
      <c r="I5567" s="18">
        <v>0</v>
      </c>
      <c r="J5567" s="29">
        <v>0</v>
      </c>
    </row>
    <row r="5568" spans="1:10" x14ac:dyDescent="0.25">
      <c r="A5568" s="28">
        <v>184512892</v>
      </c>
      <c r="B5568" s="10" t="s">
        <v>3961</v>
      </c>
      <c r="C5568" s="14" t="s">
        <v>5315</v>
      </c>
      <c r="D5568" s="14"/>
      <c r="E5568" s="3">
        <v>0</v>
      </c>
      <c r="F5568" s="3">
        <v>151.66999999999999</v>
      </c>
      <c r="G5568" s="18">
        <v>15.166999999999998</v>
      </c>
      <c r="H5568" s="18">
        <v>15.166999999999998</v>
      </c>
      <c r="I5568" s="18">
        <v>15.166999999999998</v>
      </c>
      <c r="J5568" s="29">
        <v>106.169</v>
      </c>
    </row>
    <row r="5569" spans="1:10" x14ac:dyDescent="0.25">
      <c r="A5569" s="28">
        <v>184816269</v>
      </c>
      <c r="B5569" s="10" t="s">
        <v>4023</v>
      </c>
      <c r="C5569" s="14" t="s">
        <v>5315</v>
      </c>
      <c r="D5569" s="14"/>
      <c r="E5569" s="3">
        <v>0</v>
      </c>
      <c r="F5569" s="3">
        <v>151.66999999999999</v>
      </c>
      <c r="G5569" s="18">
        <v>15.166999999999998</v>
      </c>
      <c r="H5569" s="18">
        <v>15.166999999999998</v>
      </c>
      <c r="I5569" s="18">
        <v>15.166999999999998</v>
      </c>
      <c r="J5569" s="29">
        <v>106.169</v>
      </c>
    </row>
    <row r="5570" spans="1:10" x14ac:dyDescent="0.25">
      <c r="A5570" s="28">
        <v>185296334</v>
      </c>
      <c r="B5570" s="10" t="s">
        <v>4207</v>
      </c>
      <c r="C5570" s="14" t="s">
        <v>5315</v>
      </c>
      <c r="D5570" s="14"/>
      <c r="E5570" s="3">
        <v>0</v>
      </c>
      <c r="F5570" s="3">
        <v>151.66999999999999</v>
      </c>
      <c r="G5570" s="18">
        <v>15.166999999999998</v>
      </c>
      <c r="H5570" s="18">
        <v>15.166999999999998</v>
      </c>
      <c r="I5570" s="18">
        <v>15.166999999999998</v>
      </c>
      <c r="J5570" s="29">
        <v>106.169</v>
      </c>
    </row>
    <row r="5571" spans="1:10" x14ac:dyDescent="0.25">
      <c r="A5571" s="28">
        <v>185296666</v>
      </c>
      <c r="B5571" s="10" t="s">
        <v>4210</v>
      </c>
      <c r="C5571" s="14" t="s">
        <v>5315</v>
      </c>
      <c r="D5571" s="14"/>
      <c r="E5571" s="3">
        <v>0</v>
      </c>
      <c r="F5571" s="3">
        <v>151.66999999999999</v>
      </c>
      <c r="G5571" s="18">
        <v>15.166999999999998</v>
      </c>
      <c r="H5571" s="18">
        <v>15.166999999999998</v>
      </c>
      <c r="I5571" s="18">
        <v>15.166999999999998</v>
      </c>
      <c r="J5571" s="29">
        <v>106.169</v>
      </c>
    </row>
    <row r="5572" spans="1:10" x14ac:dyDescent="0.25">
      <c r="A5572" s="28">
        <v>185461268</v>
      </c>
      <c r="B5572" s="10" t="s">
        <v>4288</v>
      </c>
      <c r="C5572" s="14" t="s">
        <v>5315</v>
      </c>
      <c r="D5572" s="14"/>
      <c r="E5572" s="3">
        <v>0</v>
      </c>
      <c r="F5572" s="3">
        <v>151.66999999999999</v>
      </c>
      <c r="G5572" s="18">
        <v>15.166999999999998</v>
      </c>
      <c r="H5572" s="18">
        <v>15.166999999999998</v>
      </c>
      <c r="I5572" s="18">
        <v>15.166999999999998</v>
      </c>
      <c r="J5572" s="29">
        <v>106.169</v>
      </c>
    </row>
    <row r="5573" spans="1:10" x14ac:dyDescent="0.25">
      <c r="A5573" s="28">
        <v>186558856</v>
      </c>
      <c r="B5573" s="10" t="s">
        <v>4538</v>
      </c>
      <c r="C5573" s="14" t="s">
        <v>5315</v>
      </c>
      <c r="D5573" s="14"/>
      <c r="E5573" s="3">
        <v>0</v>
      </c>
      <c r="F5573" s="3">
        <v>151.66999999999999</v>
      </c>
      <c r="G5573" s="18">
        <v>15.166999999999998</v>
      </c>
      <c r="H5573" s="18">
        <v>15.166999999999998</v>
      </c>
      <c r="I5573" s="18">
        <v>15.166999999999998</v>
      </c>
      <c r="J5573" s="29">
        <v>106.169</v>
      </c>
    </row>
    <row r="5574" spans="1:10" x14ac:dyDescent="0.25">
      <c r="A5574" s="28">
        <v>186989596</v>
      </c>
      <c r="B5574" s="10" t="s">
        <v>4671</v>
      </c>
      <c r="C5574" s="14" t="s">
        <v>5315</v>
      </c>
      <c r="D5574" s="14"/>
      <c r="E5574" s="3">
        <v>151.66999999999999</v>
      </c>
      <c r="F5574" s="3">
        <v>0</v>
      </c>
      <c r="G5574" s="18">
        <v>0</v>
      </c>
      <c r="H5574" s="18">
        <v>0</v>
      </c>
      <c r="I5574" s="18">
        <v>0</v>
      </c>
      <c r="J5574" s="29">
        <v>0</v>
      </c>
    </row>
    <row r="5575" spans="1:10" x14ac:dyDescent="0.25">
      <c r="A5575" s="28">
        <v>187118268</v>
      </c>
      <c r="B5575" s="10" t="s">
        <v>4738</v>
      </c>
      <c r="C5575" s="14" t="s">
        <v>5315</v>
      </c>
      <c r="D5575" s="14"/>
      <c r="E5575" s="3">
        <v>151.66999999999999</v>
      </c>
      <c r="F5575" s="3">
        <v>0</v>
      </c>
      <c r="G5575" s="18">
        <v>0</v>
      </c>
      <c r="H5575" s="18">
        <v>0</v>
      </c>
      <c r="I5575" s="18">
        <v>0</v>
      </c>
      <c r="J5575" s="29">
        <v>0</v>
      </c>
    </row>
    <row r="5576" spans="1:10" x14ac:dyDescent="0.25">
      <c r="A5576" s="28">
        <v>187578487</v>
      </c>
      <c r="B5576" s="10" t="s">
        <v>4818</v>
      </c>
      <c r="C5576" s="14" t="s">
        <v>5315</v>
      </c>
      <c r="D5576" s="14"/>
      <c r="E5576" s="3">
        <v>151.66999999999999</v>
      </c>
      <c r="F5576" s="3">
        <v>0</v>
      </c>
      <c r="G5576" s="18">
        <v>0</v>
      </c>
      <c r="H5576" s="18">
        <v>0</v>
      </c>
      <c r="I5576" s="18">
        <v>0</v>
      </c>
      <c r="J5576" s="29">
        <v>0</v>
      </c>
    </row>
    <row r="5577" spans="1:10" x14ac:dyDescent="0.25">
      <c r="A5577" s="28">
        <v>187726284</v>
      </c>
      <c r="B5577" s="10" t="s">
        <v>4854</v>
      </c>
      <c r="C5577" s="14" t="s">
        <v>5315</v>
      </c>
      <c r="D5577" s="14"/>
      <c r="E5577" s="3">
        <v>151.66999999999999</v>
      </c>
      <c r="F5577" s="3">
        <v>0</v>
      </c>
      <c r="G5577" s="18">
        <v>0</v>
      </c>
      <c r="H5577" s="18">
        <v>0</v>
      </c>
      <c r="I5577" s="18">
        <v>0</v>
      </c>
      <c r="J5577" s="29">
        <v>0</v>
      </c>
    </row>
    <row r="5578" spans="1:10" x14ac:dyDescent="0.25">
      <c r="A5578" s="28">
        <v>187842541</v>
      </c>
      <c r="B5578" s="10" t="s">
        <v>4896</v>
      </c>
      <c r="C5578" s="14" t="s">
        <v>5315</v>
      </c>
      <c r="D5578" s="14"/>
      <c r="E5578" s="3">
        <v>151.66999999999999</v>
      </c>
      <c r="F5578" s="3">
        <v>0</v>
      </c>
      <c r="G5578" s="18">
        <v>0</v>
      </c>
      <c r="H5578" s="18">
        <v>0</v>
      </c>
      <c r="I5578" s="18">
        <v>0</v>
      </c>
      <c r="J5578" s="29">
        <v>0</v>
      </c>
    </row>
    <row r="5579" spans="1:10" x14ac:dyDescent="0.25">
      <c r="A5579" s="27">
        <v>186875856</v>
      </c>
      <c r="B5579" s="10" t="s">
        <v>101</v>
      </c>
      <c r="C5579" s="10" t="s">
        <v>5317</v>
      </c>
      <c r="D5579" s="10"/>
      <c r="E5579" s="3">
        <v>151.66999999999999</v>
      </c>
      <c r="F5579" s="3">
        <v>0</v>
      </c>
      <c r="G5579" s="18">
        <v>0</v>
      </c>
      <c r="H5579" s="18">
        <v>0</v>
      </c>
      <c r="I5579" s="18">
        <v>0</v>
      </c>
      <c r="J5579" s="29">
        <v>0</v>
      </c>
    </row>
    <row r="5580" spans="1:10" x14ac:dyDescent="0.25">
      <c r="A5580" s="27">
        <v>188385482</v>
      </c>
      <c r="B5580" s="10" t="s">
        <v>130</v>
      </c>
      <c r="C5580" s="10" t="s">
        <v>5317</v>
      </c>
      <c r="D5580" s="10"/>
      <c r="E5580" s="3">
        <v>151.66999999999999</v>
      </c>
      <c r="F5580" s="3">
        <v>0</v>
      </c>
      <c r="G5580" s="18">
        <v>0</v>
      </c>
      <c r="H5580" s="18">
        <v>0</v>
      </c>
      <c r="I5580" s="18">
        <v>0</v>
      </c>
      <c r="J5580" s="29">
        <v>0</v>
      </c>
    </row>
    <row r="5581" spans="1:10" x14ac:dyDescent="0.25">
      <c r="A5581" s="27">
        <v>188658461</v>
      </c>
      <c r="B5581" s="10" t="s">
        <v>1009</v>
      </c>
      <c r="C5581" s="10" t="s">
        <v>5317</v>
      </c>
      <c r="D5581" s="10"/>
      <c r="E5581" s="3">
        <v>151.66999999999999</v>
      </c>
      <c r="F5581" s="3">
        <v>0</v>
      </c>
      <c r="G5581" s="18">
        <v>0</v>
      </c>
      <c r="H5581" s="18">
        <v>0</v>
      </c>
      <c r="I5581" s="18">
        <v>0</v>
      </c>
      <c r="J5581" s="29">
        <v>0</v>
      </c>
    </row>
    <row r="5582" spans="1:10" x14ac:dyDescent="0.25">
      <c r="A5582" s="27">
        <v>188917783</v>
      </c>
      <c r="B5582" s="10" t="s">
        <v>1021</v>
      </c>
      <c r="C5582" s="10" t="s">
        <v>5317</v>
      </c>
      <c r="D5582" s="10"/>
      <c r="E5582" s="3">
        <v>151.66999999999999</v>
      </c>
      <c r="F5582" s="3">
        <v>0</v>
      </c>
      <c r="G5582" s="18">
        <v>0</v>
      </c>
      <c r="H5582" s="18">
        <v>0</v>
      </c>
      <c r="I5582" s="18">
        <v>0</v>
      </c>
      <c r="J5582" s="29">
        <v>0</v>
      </c>
    </row>
    <row r="5583" spans="1:10" x14ac:dyDescent="0.25">
      <c r="A5583" s="27">
        <v>181278184</v>
      </c>
      <c r="B5583" s="10" t="s">
        <v>1337</v>
      </c>
      <c r="C5583" s="10" t="s">
        <v>5317</v>
      </c>
      <c r="D5583" s="10"/>
      <c r="E5583" s="3">
        <v>151.66999999999999</v>
      </c>
      <c r="F5583" s="3">
        <v>0</v>
      </c>
      <c r="G5583" s="18">
        <v>0</v>
      </c>
      <c r="H5583" s="18">
        <v>0</v>
      </c>
      <c r="I5583" s="18">
        <v>0</v>
      </c>
      <c r="J5583" s="29">
        <v>0</v>
      </c>
    </row>
    <row r="5584" spans="1:10" x14ac:dyDescent="0.25">
      <c r="A5584" s="27">
        <v>254215</v>
      </c>
      <c r="B5584" s="10" t="s">
        <v>1651</v>
      </c>
      <c r="C5584" s="10" t="s">
        <v>5317</v>
      </c>
      <c r="D5584" s="10"/>
      <c r="E5584" s="3">
        <v>151.66999999999999</v>
      </c>
      <c r="F5584" s="3">
        <v>0</v>
      </c>
      <c r="G5584" s="18">
        <v>0</v>
      </c>
      <c r="H5584" s="18">
        <v>0</v>
      </c>
      <c r="I5584" s="18">
        <v>0</v>
      </c>
      <c r="J5584" s="29">
        <v>0</v>
      </c>
    </row>
    <row r="5585" spans="1:10" x14ac:dyDescent="0.25">
      <c r="A5585" s="27">
        <v>111885769</v>
      </c>
      <c r="B5585" s="10" t="s">
        <v>2051</v>
      </c>
      <c r="C5585" s="10" t="s">
        <v>5317</v>
      </c>
      <c r="D5585" s="10"/>
      <c r="E5585" s="3">
        <v>151.66999999999999</v>
      </c>
      <c r="F5585" s="3">
        <v>0</v>
      </c>
      <c r="G5585" s="18">
        <v>0</v>
      </c>
      <c r="H5585" s="18">
        <v>0</v>
      </c>
      <c r="I5585" s="18">
        <v>0</v>
      </c>
      <c r="J5585" s="29">
        <v>0</v>
      </c>
    </row>
    <row r="5586" spans="1:10" x14ac:dyDescent="0.25">
      <c r="A5586" s="27">
        <v>112583163</v>
      </c>
      <c r="B5586" s="10" t="s">
        <v>2251</v>
      </c>
      <c r="C5586" s="10" t="s">
        <v>5317</v>
      </c>
      <c r="D5586" s="10"/>
      <c r="E5586" s="3">
        <v>151.66999999999999</v>
      </c>
      <c r="F5586" s="3">
        <v>0</v>
      </c>
      <c r="G5586" s="18">
        <v>0</v>
      </c>
      <c r="H5586" s="18">
        <v>0</v>
      </c>
      <c r="I5586" s="18">
        <v>0</v>
      </c>
      <c r="J5586" s="29">
        <v>0</v>
      </c>
    </row>
    <row r="5587" spans="1:10" x14ac:dyDescent="0.25">
      <c r="A5587" s="27">
        <v>183328481</v>
      </c>
      <c r="B5587" s="10" t="s">
        <v>2459</v>
      </c>
      <c r="C5587" s="10" t="s">
        <v>5317</v>
      </c>
      <c r="D5587" s="10"/>
      <c r="E5587" s="3">
        <v>0</v>
      </c>
      <c r="F5587" s="3">
        <v>151.66999999999999</v>
      </c>
      <c r="G5587" s="18">
        <v>15.166999999999998</v>
      </c>
      <c r="H5587" s="18">
        <v>15.166999999999998</v>
      </c>
      <c r="I5587" s="18">
        <v>15.166999999999998</v>
      </c>
      <c r="J5587" s="29">
        <v>106.169</v>
      </c>
    </row>
    <row r="5588" spans="1:10" x14ac:dyDescent="0.25">
      <c r="A5588" s="27">
        <v>181385888</v>
      </c>
      <c r="B5588" s="10" t="s">
        <v>2974</v>
      </c>
      <c r="C5588" s="10" t="s">
        <v>5317</v>
      </c>
      <c r="D5588" s="10"/>
      <c r="E5588" s="3">
        <v>0</v>
      </c>
      <c r="F5588" s="3">
        <v>151.66999999999999</v>
      </c>
      <c r="G5588" s="18">
        <v>15.166999999999998</v>
      </c>
      <c r="H5588" s="18">
        <v>15.166999999999998</v>
      </c>
      <c r="I5588" s="18">
        <v>15.166999999999998</v>
      </c>
      <c r="J5588" s="29">
        <v>106.169</v>
      </c>
    </row>
    <row r="5589" spans="1:10" x14ac:dyDescent="0.25">
      <c r="A5589" s="27">
        <v>182878588</v>
      </c>
      <c r="B5589" s="10" t="s">
        <v>3253</v>
      </c>
      <c r="C5589" s="10" t="s">
        <v>5317</v>
      </c>
      <c r="D5589" s="10"/>
      <c r="E5589" s="3">
        <v>151.66999999999999</v>
      </c>
      <c r="F5589" s="3">
        <v>0</v>
      </c>
      <c r="G5589" s="18">
        <v>0</v>
      </c>
      <c r="H5589" s="18">
        <v>0</v>
      </c>
      <c r="I5589" s="18">
        <v>0</v>
      </c>
      <c r="J5589" s="29">
        <v>0</v>
      </c>
    </row>
    <row r="5590" spans="1:10" x14ac:dyDescent="0.25">
      <c r="A5590" s="27">
        <v>182817959</v>
      </c>
      <c r="B5590" s="10" t="s">
        <v>3477</v>
      </c>
      <c r="C5590" s="10" t="s">
        <v>5317</v>
      </c>
      <c r="D5590" s="10"/>
      <c r="E5590" s="3">
        <v>151.66999999999999</v>
      </c>
      <c r="F5590" s="3">
        <v>0</v>
      </c>
      <c r="G5590" s="18">
        <v>0</v>
      </c>
      <c r="H5590" s="18">
        <v>0</v>
      </c>
      <c r="I5590" s="18">
        <v>0</v>
      </c>
      <c r="J5590" s="29">
        <v>0</v>
      </c>
    </row>
    <row r="5591" spans="1:10" x14ac:dyDescent="0.25">
      <c r="A5591" s="27">
        <v>184336817</v>
      </c>
      <c r="B5591" s="10" t="s">
        <v>3926</v>
      </c>
      <c r="C5591" s="10" t="s">
        <v>5317</v>
      </c>
      <c r="D5591" s="10"/>
      <c r="E5591" s="3">
        <v>151.66999999999999</v>
      </c>
      <c r="F5591" s="3">
        <v>0</v>
      </c>
      <c r="G5591" s="18">
        <v>0</v>
      </c>
      <c r="H5591" s="18">
        <v>0</v>
      </c>
      <c r="I5591" s="18">
        <v>0</v>
      </c>
      <c r="J5591" s="29">
        <v>0</v>
      </c>
    </row>
    <row r="5592" spans="1:10" x14ac:dyDescent="0.25">
      <c r="A5592" s="27">
        <v>184512892</v>
      </c>
      <c r="B5592" s="10" t="s">
        <v>3961</v>
      </c>
      <c r="C5592" s="10" t="s">
        <v>5317</v>
      </c>
      <c r="D5592" s="10"/>
      <c r="E5592" s="3">
        <v>151.66999999999999</v>
      </c>
      <c r="F5592" s="3">
        <v>0</v>
      </c>
      <c r="G5592" s="18">
        <v>0</v>
      </c>
      <c r="H5592" s="18">
        <v>0</v>
      </c>
      <c r="I5592" s="18">
        <v>0</v>
      </c>
      <c r="J5592" s="29">
        <v>0</v>
      </c>
    </row>
    <row r="5593" spans="1:10" x14ac:dyDescent="0.25">
      <c r="A5593" s="27">
        <v>184816269</v>
      </c>
      <c r="B5593" s="10" t="s">
        <v>4023</v>
      </c>
      <c r="C5593" s="10" t="s">
        <v>5317</v>
      </c>
      <c r="D5593" s="10"/>
      <c r="E5593" s="3">
        <v>0</v>
      </c>
      <c r="F5593" s="3">
        <v>151.66999999999999</v>
      </c>
      <c r="G5593" s="18">
        <v>15.166999999999998</v>
      </c>
      <c r="H5593" s="18">
        <v>15.166999999999998</v>
      </c>
      <c r="I5593" s="18">
        <v>15.166999999999998</v>
      </c>
      <c r="J5593" s="29">
        <v>106.169</v>
      </c>
    </row>
    <row r="5594" spans="1:10" x14ac:dyDescent="0.25">
      <c r="A5594" s="27">
        <v>185296334</v>
      </c>
      <c r="B5594" s="10" t="s">
        <v>4207</v>
      </c>
      <c r="C5594" s="10" t="s">
        <v>5317</v>
      </c>
      <c r="D5594" s="10"/>
      <c r="E5594" s="3">
        <v>0</v>
      </c>
      <c r="F5594" s="3">
        <v>151.66999999999999</v>
      </c>
      <c r="G5594" s="18">
        <v>15.166999999999998</v>
      </c>
      <c r="H5594" s="18">
        <v>15.166999999999998</v>
      </c>
      <c r="I5594" s="18">
        <v>15.166999999999998</v>
      </c>
      <c r="J5594" s="29">
        <v>106.169</v>
      </c>
    </row>
    <row r="5595" spans="1:10" x14ac:dyDescent="0.25">
      <c r="A5595" s="27">
        <v>185296666</v>
      </c>
      <c r="B5595" s="10" t="s">
        <v>4210</v>
      </c>
      <c r="C5595" s="10" t="s">
        <v>5317</v>
      </c>
      <c r="D5595" s="10"/>
      <c r="E5595" s="3">
        <v>0</v>
      </c>
      <c r="F5595" s="3">
        <v>151.66999999999999</v>
      </c>
      <c r="G5595" s="18">
        <v>15.166999999999998</v>
      </c>
      <c r="H5595" s="18">
        <v>15.166999999999998</v>
      </c>
      <c r="I5595" s="18">
        <v>15.166999999999998</v>
      </c>
      <c r="J5595" s="29">
        <v>106.169</v>
      </c>
    </row>
    <row r="5596" spans="1:10" x14ac:dyDescent="0.25">
      <c r="A5596" s="27">
        <v>185461268</v>
      </c>
      <c r="B5596" s="10" t="s">
        <v>4288</v>
      </c>
      <c r="C5596" s="10" t="s">
        <v>5317</v>
      </c>
      <c r="D5596" s="10"/>
      <c r="E5596" s="3">
        <v>0</v>
      </c>
      <c r="F5596" s="3">
        <v>151.66999999999999</v>
      </c>
      <c r="G5596" s="18">
        <v>15.166999999999998</v>
      </c>
      <c r="H5596" s="18">
        <v>15.166999999999998</v>
      </c>
      <c r="I5596" s="18">
        <v>15.166999999999998</v>
      </c>
      <c r="J5596" s="29">
        <v>106.169</v>
      </c>
    </row>
    <row r="5597" spans="1:10" x14ac:dyDescent="0.25">
      <c r="A5597" s="27">
        <v>186558856</v>
      </c>
      <c r="B5597" s="10" t="s">
        <v>4538</v>
      </c>
      <c r="C5597" s="10" t="s">
        <v>5317</v>
      </c>
      <c r="D5597" s="10"/>
      <c r="E5597" s="3">
        <v>151.66999999999999</v>
      </c>
      <c r="F5597" s="3">
        <v>0</v>
      </c>
      <c r="G5597" s="18">
        <v>0</v>
      </c>
      <c r="H5597" s="18">
        <v>0</v>
      </c>
      <c r="I5597" s="18">
        <v>0</v>
      </c>
      <c r="J5597" s="29">
        <v>0</v>
      </c>
    </row>
    <row r="5598" spans="1:10" x14ac:dyDescent="0.25">
      <c r="A5598" s="27">
        <v>186989596</v>
      </c>
      <c r="B5598" s="10" t="s">
        <v>4671</v>
      </c>
      <c r="C5598" s="10" t="s">
        <v>5317</v>
      </c>
      <c r="D5598" s="10"/>
      <c r="E5598" s="3">
        <v>151.66999999999999</v>
      </c>
      <c r="F5598" s="3">
        <v>0</v>
      </c>
      <c r="G5598" s="18">
        <v>0</v>
      </c>
      <c r="H5598" s="18">
        <v>0</v>
      </c>
      <c r="I5598" s="18">
        <v>0</v>
      </c>
      <c r="J5598" s="29">
        <v>0</v>
      </c>
    </row>
    <row r="5599" spans="1:10" x14ac:dyDescent="0.25">
      <c r="A5599" s="27">
        <v>187118268</v>
      </c>
      <c r="B5599" s="10" t="s">
        <v>4738</v>
      </c>
      <c r="C5599" s="10" t="s">
        <v>5317</v>
      </c>
      <c r="D5599" s="10"/>
      <c r="E5599" s="3">
        <v>151.66999999999999</v>
      </c>
      <c r="F5599" s="3">
        <v>0</v>
      </c>
      <c r="G5599" s="18">
        <v>0</v>
      </c>
      <c r="H5599" s="18">
        <v>0</v>
      </c>
      <c r="I5599" s="18">
        <v>0</v>
      </c>
      <c r="J5599" s="29">
        <v>0</v>
      </c>
    </row>
    <row r="5600" spans="1:10" x14ac:dyDescent="0.25">
      <c r="A5600" s="27">
        <v>187578487</v>
      </c>
      <c r="B5600" s="10" t="s">
        <v>4818</v>
      </c>
      <c r="C5600" s="10" t="s">
        <v>5317</v>
      </c>
      <c r="D5600" s="10"/>
      <c r="E5600" s="3">
        <v>151.66999999999999</v>
      </c>
      <c r="F5600" s="3">
        <v>0</v>
      </c>
      <c r="G5600" s="18">
        <v>0</v>
      </c>
      <c r="H5600" s="18">
        <v>0</v>
      </c>
      <c r="I5600" s="18">
        <v>0</v>
      </c>
      <c r="J5600" s="29">
        <v>0</v>
      </c>
    </row>
    <row r="5601" spans="1:10" x14ac:dyDescent="0.25">
      <c r="A5601" s="27">
        <v>187726284</v>
      </c>
      <c r="B5601" s="10" t="s">
        <v>4854</v>
      </c>
      <c r="C5601" s="10" t="s">
        <v>5317</v>
      </c>
      <c r="D5601" s="10"/>
      <c r="E5601" s="3">
        <v>151.66999999999999</v>
      </c>
      <c r="F5601" s="3">
        <v>0</v>
      </c>
      <c r="G5601" s="18">
        <v>0</v>
      </c>
      <c r="H5601" s="18">
        <v>0</v>
      </c>
      <c r="I5601" s="18">
        <v>0</v>
      </c>
      <c r="J5601" s="29">
        <v>0</v>
      </c>
    </row>
    <row r="5602" spans="1:10" x14ac:dyDescent="0.25">
      <c r="A5602" s="27">
        <v>187842541</v>
      </c>
      <c r="B5602" s="10" t="s">
        <v>4896</v>
      </c>
      <c r="C5602" s="10" t="s">
        <v>5317</v>
      </c>
      <c r="D5602" s="10"/>
      <c r="E5602" s="3">
        <v>151.66999999999999</v>
      </c>
      <c r="F5602" s="3">
        <v>0</v>
      </c>
      <c r="G5602" s="18">
        <v>0</v>
      </c>
      <c r="H5602" s="18">
        <v>0</v>
      </c>
      <c r="I5602" s="18">
        <v>0</v>
      </c>
      <c r="J5602" s="29">
        <v>0</v>
      </c>
    </row>
    <row r="5603" spans="1:10" x14ac:dyDescent="0.25">
      <c r="A5603" s="28">
        <v>186875856</v>
      </c>
      <c r="B5603" s="10" t="s">
        <v>101</v>
      </c>
      <c r="C5603" s="10" t="s">
        <v>5316</v>
      </c>
      <c r="D5603" s="10"/>
      <c r="E5603" s="3">
        <v>151.66999999999999</v>
      </c>
      <c r="F5603" s="3">
        <v>0</v>
      </c>
      <c r="G5603" s="18">
        <v>0</v>
      </c>
      <c r="H5603" s="18">
        <v>0</v>
      </c>
      <c r="I5603" s="18">
        <v>0</v>
      </c>
      <c r="J5603" s="29">
        <v>0</v>
      </c>
    </row>
    <row r="5604" spans="1:10" x14ac:dyDescent="0.25">
      <c r="A5604" s="28">
        <v>188385482</v>
      </c>
      <c r="B5604" s="10" t="s">
        <v>130</v>
      </c>
      <c r="C5604" s="10" t="s">
        <v>5316</v>
      </c>
      <c r="D5604" s="10"/>
      <c r="E5604" s="3">
        <v>151.66999999999999</v>
      </c>
      <c r="F5604" s="3">
        <v>0</v>
      </c>
      <c r="G5604" s="18">
        <v>0</v>
      </c>
      <c r="H5604" s="18">
        <v>0</v>
      </c>
      <c r="I5604" s="18">
        <v>0</v>
      </c>
      <c r="J5604" s="29">
        <v>0</v>
      </c>
    </row>
    <row r="5605" spans="1:10" x14ac:dyDescent="0.25">
      <c r="A5605" s="28">
        <v>188658461</v>
      </c>
      <c r="B5605" s="10" t="s">
        <v>1009</v>
      </c>
      <c r="C5605" s="10" t="s">
        <v>5316</v>
      </c>
      <c r="D5605" s="10"/>
      <c r="E5605" s="3">
        <v>151.66999999999999</v>
      </c>
      <c r="F5605" s="3">
        <v>0</v>
      </c>
      <c r="G5605" s="18">
        <v>0</v>
      </c>
      <c r="H5605" s="18">
        <v>0</v>
      </c>
      <c r="I5605" s="18">
        <v>0</v>
      </c>
      <c r="J5605" s="29">
        <v>0</v>
      </c>
    </row>
    <row r="5606" spans="1:10" x14ac:dyDescent="0.25">
      <c r="A5606" s="28">
        <v>188917783</v>
      </c>
      <c r="B5606" s="10" t="s">
        <v>1021</v>
      </c>
      <c r="C5606" s="10" t="s">
        <v>5316</v>
      </c>
      <c r="D5606" s="10"/>
      <c r="E5606" s="3">
        <v>151.66999999999999</v>
      </c>
      <c r="F5606" s="3">
        <v>0</v>
      </c>
      <c r="G5606" s="18">
        <v>0</v>
      </c>
      <c r="H5606" s="18">
        <v>0</v>
      </c>
      <c r="I5606" s="18">
        <v>0</v>
      </c>
      <c r="J5606" s="29">
        <v>0</v>
      </c>
    </row>
    <row r="5607" spans="1:10" x14ac:dyDescent="0.25">
      <c r="A5607" s="28">
        <v>181278184</v>
      </c>
      <c r="B5607" s="10" t="s">
        <v>1337</v>
      </c>
      <c r="C5607" s="10" t="s">
        <v>5316</v>
      </c>
      <c r="D5607" s="10"/>
      <c r="E5607" s="3">
        <v>151.66999999999999</v>
      </c>
      <c r="F5607" s="3">
        <v>0</v>
      </c>
      <c r="G5607" s="18">
        <v>0</v>
      </c>
      <c r="H5607" s="18">
        <v>0</v>
      </c>
      <c r="I5607" s="18">
        <v>0</v>
      </c>
      <c r="J5607" s="29">
        <v>0</v>
      </c>
    </row>
    <row r="5608" spans="1:10" x14ac:dyDescent="0.25">
      <c r="A5608" s="28">
        <v>254215</v>
      </c>
      <c r="B5608" s="10" t="s">
        <v>1651</v>
      </c>
      <c r="C5608" s="10" t="s">
        <v>5316</v>
      </c>
      <c r="D5608" s="10"/>
      <c r="E5608" s="3">
        <v>151.66999999999999</v>
      </c>
      <c r="F5608" s="3">
        <v>0</v>
      </c>
      <c r="G5608" s="18">
        <v>0</v>
      </c>
      <c r="H5608" s="18">
        <v>0</v>
      </c>
      <c r="I5608" s="18">
        <v>0</v>
      </c>
      <c r="J5608" s="29">
        <v>0</v>
      </c>
    </row>
    <row r="5609" spans="1:10" x14ac:dyDescent="0.25">
      <c r="A5609" s="28">
        <v>111885769</v>
      </c>
      <c r="B5609" s="10" t="s">
        <v>2051</v>
      </c>
      <c r="C5609" s="10" t="s">
        <v>5316</v>
      </c>
      <c r="D5609" s="10"/>
      <c r="E5609" s="3">
        <v>151.66999999999999</v>
      </c>
      <c r="F5609" s="3">
        <v>0</v>
      </c>
      <c r="G5609" s="18">
        <v>0</v>
      </c>
      <c r="H5609" s="18">
        <v>0</v>
      </c>
      <c r="I5609" s="18">
        <v>0</v>
      </c>
      <c r="J5609" s="29">
        <v>0</v>
      </c>
    </row>
    <row r="5610" spans="1:10" x14ac:dyDescent="0.25">
      <c r="A5610" s="28">
        <v>112583163</v>
      </c>
      <c r="B5610" s="10" t="s">
        <v>2251</v>
      </c>
      <c r="C5610" s="10" t="s">
        <v>5316</v>
      </c>
      <c r="D5610" s="10"/>
      <c r="E5610" s="3">
        <v>151.66999999999999</v>
      </c>
      <c r="F5610" s="3">
        <v>0</v>
      </c>
      <c r="G5610" s="18">
        <v>0</v>
      </c>
      <c r="H5610" s="18">
        <v>0</v>
      </c>
      <c r="I5610" s="18">
        <v>0</v>
      </c>
      <c r="J5610" s="29">
        <v>0</v>
      </c>
    </row>
    <row r="5611" spans="1:10" x14ac:dyDescent="0.25">
      <c r="A5611" s="28">
        <v>183328481</v>
      </c>
      <c r="B5611" s="10" t="s">
        <v>2459</v>
      </c>
      <c r="C5611" s="10" t="s">
        <v>5316</v>
      </c>
      <c r="D5611" s="10"/>
      <c r="E5611" s="3">
        <v>0</v>
      </c>
      <c r="F5611" s="3">
        <v>151.66999999999999</v>
      </c>
      <c r="G5611" s="18">
        <v>15.166999999999998</v>
      </c>
      <c r="H5611" s="18">
        <v>15.166999999999998</v>
      </c>
      <c r="I5611" s="18">
        <v>15.166999999999998</v>
      </c>
      <c r="J5611" s="29">
        <v>106.169</v>
      </c>
    </row>
    <row r="5612" spans="1:10" x14ac:dyDescent="0.25">
      <c r="A5612" s="28">
        <v>181385888</v>
      </c>
      <c r="B5612" s="10" t="s">
        <v>2974</v>
      </c>
      <c r="C5612" s="10" t="s">
        <v>5316</v>
      </c>
      <c r="D5612" s="10"/>
      <c r="E5612" s="3">
        <v>0</v>
      </c>
      <c r="F5612" s="3">
        <v>151.66999999999999</v>
      </c>
      <c r="G5612" s="18">
        <v>15.166999999999998</v>
      </c>
      <c r="H5612" s="18">
        <v>15.166999999999998</v>
      </c>
      <c r="I5612" s="18">
        <v>15.166999999999998</v>
      </c>
      <c r="J5612" s="29">
        <v>106.169</v>
      </c>
    </row>
    <row r="5613" spans="1:10" x14ac:dyDescent="0.25">
      <c r="A5613" s="28">
        <v>182878588</v>
      </c>
      <c r="B5613" s="10" t="s">
        <v>3253</v>
      </c>
      <c r="C5613" s="10" t="s">
        <v>5316</v>
      </c>
      <c r="D5613" s="10"/>
      <c r="E5613" s="3">
        <v>0</v>
      </c>
      <c r="F5613" s="3">
        <v>151.66999999999999</v>
      </c>
      <c r="G5613" s="18">
        <v>15.166999999999998</v>
      </c>
      <c r="H5613" s="18">
        <v>15.166999999999998</v>
      </c>
      <c r="I5613" s="18">
        <v>15.166999999999998</v>
      </c>
      <c r="J5613" s="29">
        <v>106.169</v>
      </c>
    </row>
    <row r="5614" spans="1:10" x14ac:dyDescent="0.25">
      <c r="A5614" s="28">
        <v>182817959</v>
      </c>
      <c r="B5614" s="10" t="s">
        <v>3477</v>
      </c>
      <c r="C5614" s="10" t="s">
        <v>5316</v>
      </c>
      <c r="D5614" s="10"/>
      <c r="E5614" s="3">
        <v>151.66999999999999</v>
      </c>
      <c r="F5614" s="3">
        <v>0</v>
      </c>
      <c r="G5614" s="18">
        <v>0</v>
      </c>
      <c r="H5614" s="18">
        <v>0</v>
      </c>
      <c r="I5614" s="18">
        <v>0</v>
      </c>
      <c r="J5614" s="29">
        <v>0</v>
      </c>
    </row>
    <row r="5615" spans="1:10" x14ac:dyDescent="0.25">
      <c r="A5615" s="28">
        <v>184336817</v>
      </c>
      <c r="B5615" s="10" t="s">
        <v>3926</v>
      </c>
      <c r="C5615" s="10" t="s">
        <v>5316</v>
      </c>
      <c r="D5615" s="10"/>
      <c r="E5615" s="3">
        <v>151.66999999999999</v>
      </c>
      <c r="F5615" s="3">
        <v>0</v>
      </c>
      <c r="G5615" s="18">
        <v>0</v>
      </c>
      <c r="H5615" s="18">
        <v>0</v>
      </c>
      <c r="I5615" s="18">
        <v>0</v>
      </c>
      <c r="J5615" s="29">
        <v>0</v>
      </c>
    </row>
    <row r="5616" spans="1:10" x14ac:dyDescent="0.25">
      <c r="A5616" s="28">
        <v>184512892</v>
      </c>
      <c r="B5616" s="10" t="s">
        <v>3961</v>
      </c>
      <c r="C5616" s="10" t="s">
        <v>5316</v>
      </c>
      <c r="D5616" s="10"/>
      <c r="E5616" s="3">
        <v>151.66999999999999</v>
      </c>
      <c r="F5616" s="3">
        <v>0</v>
      </c>
      <c r="G5616" s="18">
        <v>0</v>
      </c>
      <c r="H5616" s="18">
        <v>0</v>
      </c>
      <c r="I5616" s="18">
        <v>0</v>
      </c>
      <c r="J5616" s="29">
        <v>0</v>
      </c>
    </row>
    <row r="5617" spans="1:10" x14ac:dyDescent="0.25">
      <c r="A5617" s="28">
        <v>184816269</v>
      </c>
      <c r="B5617" s="10" t="s">
        <v>4023</v>
      </c>
      <c r="C5617" s="10" t="s">
        <v>5316</v>
      </c>
      <c r="D5617" s="10"/>
      <c r="E5617" s="3">
        <v>151.66999999999999</v>
      </c>
      <c r="F5617" s="3">
        <v>0</v>
      </c>
      <c r="G5617" s="18">
        <v>0</v>
      </c>
      <c r="H5617" s="18">
        <v>0</v>
      </c>
      <c r="I5617" s="18">
        <v>0</v>
      </c>
      <c r="J5617" s="29">
        <v>0</v>
      </c>
    </row>
    <row r="5618" spans="1:10" x14ac:dyDescent="0.25">
      <c r="A5618" s="28">
        <v>185296334</v>
      </c>
      <c r="B5618" s="10" t="s">
        <v>4207</v>
      </c>
      <c r="C5618" s="10" t="s">
        <v>5316</v>
      </c>
      <c r="D5618" s="10"/>
      <c r="E5618" s="3">
        <v>151.66999999999999</v>
      </c>
      <c r="F5618" s="3">
        <v>0</v>
      </c>
      <c r="G5618" s="18">
        <v>0</v>
      </c>
      <c r="H5618" s="18">
        <v>0</v>
      </c>
      <c r="I5618" s="18">
        <v>0</v>
      </c>
      <c r="J5618" s="29">
        <v>0</v>
      </c>
    </row>
    <row r="5619" spans="1:10" x14ac:dyDescent="0.25">
      <c r="A5619" s="28">
        <v>185296666</v>
      </c>
      <c r="B5619" s="10" t="s">
        <v>4210</v>
      </c>
      <c r="C5619" s="10" t="s">
        <v>5316</v>
      </c>
      <c r="D5619" s="10"/>
      <c r="E5619" s="3">
        <v>151.66999999999999</v>
      </c>
      <c r="F5619" s="3">
        <v>0</v>
      </c>
      <c r="G5619" s="18">
        <v>0</v>
      </c>
      <c r="H5619" s="18">
        <v>0</v>
      </c>
      <c r="I5619" s="18">
        <v>0</v>
      </c>
      <c r="J5619" s="29">
        <v>0</v>
      </c>
    </row>
    <row r="5620" spans="1:10" x14ac:dyDescent="0.25">
      <c r="A5620" s="28">
        <v>185461268</v>
      </c>
      <c r="B5620" s="10" t="s">
        <v>4288</v>
      </c>
      <c r="C5620" s="10" t="s">
        <v>5316</v>
      </c>
      <c r="D5620" s="10"/>
      <c r="E5620" s="3">
        <v>151.66999999999999</v>
      </c>
      <c r="F5620" s="3">
        <v>0</v>
      </c>
      <c r="G5620" s="18">
        <v>0</v>
      </c>
      <c r="H5620" s="18">
        <v>0</v>
      </c>
      <c r="I5620" s="18">
        <v>0</v>
      </c>
      <c r="J5620" s="29">
        <v>0</v>
      </c>
    </row>
    <row r="5621" spans="1:10" x14ac:dyDescent="0.25">
      <c r="A5621" s="28">
        <v>186558856</v>
      </c>
      <c r="B5621" s="10" t="s">
        <v>4538</v>
      </c>
      <c r="C5621" s="10" t="s">
        <v>5316</v>
      </c>
      <c r="D5621" s="10"/>
      <c r="E5621" s="3">
        <v>151.66999999999999</v>
      </c>
      <c r="F5621" s="3">
        <v>0</v>
      </c>
      <c r="G5621" s="18">
        <v>0</v>
      </c>
      <c r="H5621" s="18">
        <v>0</v>
      </c>
      <c r="I5621" s="18">
        <v>0</v>
      </c>
      <c r="J5621" s="29">
        <v>0</v>
      </c>
    </row>
    <row r="5622" spans="1:10" x14ac:dyDescent="0.25">
      <c r="A5622" s="28">
        <v>186989596</v>
      </c>
      <c r="B5622" s="10" t="s">
        <v>4671</v>
      </c>
      <c r="C5622" s="10" t="s">
        <v>5316</v>
      </c>
      <c r="D5622" s="10"/>
      <c r="E5622" s="3">
        <v>151.66999999999999</v>
      </c>
      <c r="F5622" s="3">
        <v>0</v>
      </c>
      <c r="G5622" s="18">
        <v>0</v>
      </c>
      <c r="H5622" s="18">
        <v>0</v>
      </c>
      <c r="I5622" s="18">
        <v>0</v>
      </c>
      <c r="J5622" s="29">
        <v>0</v>
      </c>
    </row>
    <row r="5623" spans="1:10" x14ac:dyDescent="0.25">
      <c r="A5623" s="28">
        <v>187118268</v>
      </c>
      <c r="B5623" s="10" t="s">
        <v>4738</v>
      </c>
      <c r="C5623" s="10" t="s">
        <v>5316</v>
      </c>
      <c r="D5623" s="10"/>
      <c r="E5623" s="3">
        <v>151.66999999999999</v>
      </c>
      <c r="F5623" s="3">
        <v>0</v>
      </c>
      <c r="G5623" s="18">
        <v>0</v>
      </c>
      <c r="H5623" s="18">
        <v>0</v>
      </c>
      <c r="I5623" s="18">
        <v>0</v>
      </c>
      <c r="J5623" s="29">
        <v>0</v>
      </c>
    </row>
    <row r="5624" spans="1:10" x14ac:dyDescent="0.25">
      <c r="A5624" s="28">
        <v>187578487</v>
      </c>
      <c r="B5624" s="10" t="s">
        <v>4818</v>
      </c>
      <c r="C5624" s="10" t="s">
        <v>5316</v>
      </c>
      <c r="D5624" s="10"/>
      <c r="E5624" s="3">
        <v>151.66999999999999</v>
      </c>
      <c r="F5624" s="3">
        <v>0</v>
      </c>
      <c r="G5624" s="18">
        <v>0</v>
      </c>
      <c r="H5624" s="18">
        <v>0</v>
      </c>
      <c r="I5624" s="18">
        <v>0</v>
      </c>
      <c r="J5624" s="29">
        <v>0</v>
      </c>
    </row>
    <row r="5625" spans="1:10" x14ac:dyDescent="0.25">
      <c r="A5625" s="28">
        <v>187726284</v>
      </c>
      <c r="B5625" s="10" t="s">
        <v>4854</v>
      </c>
      <c r="C5625" s="10" t="s">
        <v>5316</v>
      </c>
      <c r="D5625" s="10"/>
      <c r="E5625" s="3">
        <v>151.66999999999999</v>
      </c>
      <c r="F5625" s="3">
        <v>0</v>
      </c>
      <c r="G5625" s="18">
        <v>0</v>
      </c>
      <c r="H5625" s="18">
        <v>0</v>
      </c>
      <c r="I5625" s="18">
        <v>0</v>
      </c>
      <c r="J5625" s="29">
        <v>0</v>
      </c>
    </row>
    <row r="5626" spans="1:10" x14ac:dyDescent="0.25">
      <c r="A5626" s="28">
        <v>187842541</v>
      </c>
      <c r="B5626" s="10" t="s">
        <v>4896</v>
      </c>
      <c r="C5626" s="10" t="s">
        <v>5316</v>
      </c>
      <c r="D5626" s="10"/>
      <c r="E5626" s="3">
        <v>0</v>
      </c>
      <c r="F5626" s="3">
        <v>151.66999999999999</v>
      </c>
      <c r="G5626" s="18">
        <v>15.166999999999998</v>
      </c>
      <c r="H5626" s="18">
        <v>15.166999999999998</v>
      </c>
      <c r="I5626" s="18">
        <v>15.166999999999998</v>
      </c>
      <c r="J5626" s="29">
        <v>106.169</v>
      </c>
    </row>
    <row r="5627" spans="1:10" x14ac:dyDescent="0.25">
      <c r="A5627" s="28">
        <v>182899875</v>
      </c>
      <c r="B5627" s="10" t="s">
        <v>37</v>
      </c>
      <c r="C5627" s="14" t="s">
        <v>5315</v>
      </c>
      <c r="D5627" s="14"/>
      <c r="E5627" s="3">
        <v>0</v>
      </c>
      <c r="F5627" s="3">
        <v>151.66999999999999</v>
      </c>
      <c r="G5627" s="18">
        <v>15.166999999999998</v>
      </c>
      <c r="H5627" s="18">
        <v>15.166999999999998</v>
      </c>
      <c r="I5627" s="18">
        <v>15.166999999999998</v>
      </c>
      <c r="J5627" s="29">
        <v>106.169</v>
      </c>
    </row>
    <row r="5628" spans="1:10" x14ac:dyDescent="0.25">
      <c r="A5628" s="28">
        <v>187892171</v>
      </c>
      <c r="B5628" s="10" t="s">
        <v>127</v>
      </c>
      <c r="C5628" s="14" t="s">
        <v>5315</v>
      </c>
      <c r="D5628" s="14"/>
      <c r="E5628" s="3">
        <v>151.66999999999999</v>
      </c>
      <c r="F5628" s="3">
        <v>0</v>
      </c>
      <c r="G5628" s="18">
        <v>0</v>
      </c>
      <c r="H5628" s="18">
        <v>0</v>
      </c>
      <c r="I5628" s="18">
        <v>0</v>
      </c>
      <c r="J5628" s="29">
        <v>0</v>
      </c>
    </row>
    <row r="5629" spans="1:10" x14ac:dyDescent="0.25">
      <c r="A5629" s="28">
        <v>339535</v>
      </c>
      <c r="B5629" s="10" t="s">
        <v>221</v>
      </c>
      <c r="C5629" s="14" t="s">
        <v>5315</v>
      </c>
      <c r="D5629" s="14"/>
      <c r="E5629" s="3">
        <v>151.66999999999999</v>
      </c>
      <c r="F5629" s="3">
        <v>0</v>
      </c>
      <c r="G5629" s="18">
        <v>0</v>
      </c>
      <c r="H5629" s="18">
        <v>0</v>
      </c>
      <c r="I5629" s="18">
        <v>0</v>
      </c>
      <c r="J5629" s="29">
        <v>0</v>
      </c>
    </row>
    <row r="5630" spans="1:10" x14ac:dyDescent="0.25">
      <c r="A5630" s="28">
        <v>181792495</v>
      </c>
      <c r="B5630" s="10" t="s">
        <v>260</v>
      </c>
      <c r="C5630" s="14" t="s">
        <v>5315</v>
      </c>
      <c r="D5630" s="14"/>
      <c r="E5630" s="3">
        <v>151.66999999999999</v>
      </c>
      <c r="F5630" s="3">
        <v>0</v>
      </c>
      <c r="G5630" s="18">
        <v>0</v>
      </c>
      <c r="H5630" s="18">
        <v>0</v>
      </c>
      <c r="I5630" s="18">
        <v>0</v>
      </c>
      <c r="J5630" s="29">
        <v>0</v>
      </c>
    </row>
    <row r="5631" spans="1:10" x14ac:dyDescent="0.25">
      <c r="A5631" s="28">
        <v>188338897</v>
      </c>
      <c r="B5631" s="10" t="s">
        <v>314</v>
      </c>
      <c r="C5631" s="14" t="s">
        <v>5315</v>
      </c>
      <c r="D5631" s="14"/>
      <c r="E5631" s="3">
        <v>151.66999999999999</v>
      </c>
      <c r="F5631" s="3">
        <v>0</v>
      </c>
      <c r="G5631" s="18">
        <v>0</v>
      </c>
      <c r="H5631" s="18">
        <v>0</v>
      </c>
      <c r="I5631" s="18">
        <v>0</v>
      </c>
      <c r="J5631" s="29">
        <v>0</v>
      </c>
    </row>
    <row r="5632" spans="1:10" x14ac:dyDescent="0.25">
      <c r="A5632" s="28">
        <v>113483</v>
      </c>
      <c r="B5632" s="10" t="s">
        <v>553</v>
      </c>
      <c r="C5632" s="14" t="s">
        <v>5315</v>
      </c>
      <c r="D5632" s="14"/>
      <c r="E5632" s="3">
        <v>151.66999999999999</v>
      </c>
      <c r="F5632" s="3">
        <v>0</v>
      </c>
      <c r="G5632" s="18">
        <v>0</v>
      </c>
      <c r="H5632" s="18">
        <v>0</v>
      </c>
      <c r="I5632" s="18">
        <v>0</v>
      </c>
      <c r="J5632" s="29">
        <v>0</v>
      </c>
    </row>
    <row r="5633" spans="1:10" x14ac:dyDescent="0.25">
      <c r="A5633" s="28">
        <v>181218865</v>
      </c>
      <c r="B5633" s="10" t="s">
        <v>618</v>
      </c>
      <c r="C5633" s="14" t="s">
        <v>5315</v>
      </c>
      <c r="D5633" s="14"/>
      <c r="E5633" s="3">
        <v>151.66999999999999</v>
      </c>
      <c r="F5633" s="3">
        <v>0</v>
      </c>
      <c r="G5633" s="18">
        <v>0</v>
      </c>
      <c r="H5633" s="18">
        <v>0</v>
      </c>
      <c r="I5633" s="18">
        <v>0</v>
      </c>
      <c r="J5633" s="29">
        <v>0</v>
      </c>
    </row>
    <row r="5634" spans="1:10" x14ac:dyDescent="0.25">
      <c r="A5634" s="28">
        <v>768758</v>
      </c>
      <c r="B5634" s="10" t="s">
        <v>762</v>
      </c>
      <c r="C5634" s="14" t="s">
        <v>5315</v>
      </c>
      <c r="D5634" s="14"/>
      <c r="E5634" s="3">
        <v>151.66999999999999</v>
      </c>
      <c r="F5634" s="3">
        <v>0</v>
      </c>
      <c r="G5634" s="18">
        <v>0</v>
      </c>
      <c r="H5634" s="18">
        <v>0</v>
      </c>
      <c r="I5634" s="18">
        <v>0</v>
      </c>
      <c r="J5634" s="29">
        <v>0</v>
      </c>
    </row>
    <row r="5635" spans="1:10" x14ac:dyDescent="0.25">
      <c r="A5635" s="28">
        <v>188878465</v>
      </c>
      <c r="B5635" s="10" t="s">
        <v>807</v>
      </c>
      <c r="C5635" s="14" t="s">
        <v>5315</v>
      </c>
      <c r="D5635" s="14"/>
      <c r="E5635" s="3">
        <v>151.66999999999999</v>
      </c>
      <c r="F5635" s="3">
        <v>0</v>
      </c>
      <c r="G5635" s="18">
        <v>0</v>
      </c>
      <c r="H5635" s="18">
        <v>0</v>
      </c>
      <c r="I5635" s="18">
        <v>0</v>
      </c>
      <c r="J5635" s="29">
        <v>0</v>
      </c>
    </row>
    <row r="5636" spans="1:10" x14ac:dyDescent="0.25">
      <c r="A5636" s="28">
        <v>187758555</v>
      </c>
      <c r="B5636" s="10" t="s">
        <v>981</v>
      </c>
      <c r="C5636" s="14" t="s">
        <v>5315</v>
      </c>
      <c r="D5636" s="14"/>
      <c r="E5636" s="3">
        <v>151.66999999999999</v>
      </c>
      <c r="F5636" s="3">
        <v>0</v>
      </c>
      <c r="G5636" s="18">
        <v>0</v>
      </c>
      <c r="H5636" s="18">
        <v>0</v>
      </c>
      <c r="I5636" s="18">
        <v>0</v>
      </c>
      <c r="J5636" s="29">
        <v>0</v>
      </c>
    </row>
    <row r="5637" spans="1:10" x14ac:dyDescent="0.25">
      <c r="A5637" s="28">
        <v>188526821</v>
      </c>
      <c r="B5637" s="10" t="s">
        <v>1007</v>
      </c>
      <c r="C5637" s="14" t="s">
        <v>5315</v>
      </c>
      <c r="D5637" s="14"/>
      <c r="E5637" s="3">
        <v>151.66999999999999</v>
      </c>
      <c r="F5637" s="3">
        <v>0</v>
      </c>
      <c r="G5637" s="18">
        <v>0</v>
      </c>
      <c r="H5637" s="18">
        <v>0</v>
      </c>
      <c r="I5637" s="18">
        <v>0</v>
      </c>
      <c r="J5637" s="29">
        <v>0</v>
      </c>
    </row>
    <row r="5638" spans="1:10" x14ac:dyDescent="0.25">
      <c r="A5638" s="28">
        <v>189647991</v>
      </c>
      <c r="B5638" s="10" t="s">
        <v>1063</v>
      </c>
      <c r="C5638" s="14" t="s">
        <v>5315</v>
      </c>
      <c r="D5638" s="14"/>
      <c r="E5638" s="3">
        <v>151.66999999999999</v>
      </c>
      <c r="F5638" s="3">
        <v>0</v>
      </c>
      <c r="G5638" s="18">
        <v>0</v>
      </c>
      <c r="H5638" s="18">
        <v>0</v>
      </c>
      <c r="I5638" s="18">
        <v>0</v>
      </c>
      <c r="J5638" s="29">
        <v>0</v>
      </c>
    </row>
    <row r="5639" spans="1:10" x14ac:dyDescent="0.25">
      <c r="A5639" s="28">
        <v>118426788</v>
      </c>
      <c r="B5639" s="10" t="s">
        <v>1117</v>
      </c>
      <c r="C5639" s="14" t="s">
        <v>5315</v>
      </c>
      <c r="D5639" s="14"/>
      <c r="E5639" s="3">
        <v>151.66999999999999</v>
      </c>
      <c r="F5639" s="3">
        <v>0</v>
      </c>
      <c r="G5639" s="18">
        <v>0</v>
      </c>
      <c r="H5639" s="18">
        <v>0</v>
      </c>
      <c r="I5639" s="18">
        <v>0</v>
      </c>
      <c r="J5639" s="29">
        <v>0</v>
      </c>
    </row>
    <row r="5640" spans="1:10" x14ac:dyDescent="0.25">
      <c r="A5640" s="28">
        <v>111332851</v>
      </c>
      <c r="B5640" s="10" t="s">
        <v>1153</v>
      </c>
      <c r="C5640" s="14" t="s">
        <v>5315</v>
      </c>
      <c r="D5640" s="14"/>
      <c r="E5640" s="3">
        <v>151.66999999999999</v>
      </c>
      <c r="F5640" s="3">
        <v>0</v>
      </c>
      <c r="G5640" s="18">
        <v>0</v>
      </c>
      <c r="H5640" s="18">
        <v>0</v>
      </c>
      <c r="I5640" s="18">
        <v>0</v>
      </c>
      <c r="J5640" s="29">
        <v>0</v>
      </c>
    </row>
    <row r="5641" spans="1:10" x14ac:dyDescent="0.25">
      <c r="A5641" s="28">
        <v>112798388</v>
      </c>
      <c r="B5641" s="10" t="s">
        <v>1169</v>
      </c>
      <c r="C5641" s="14" t="s">
        <v>5315</v>
      </c>
      <c r="D5641" s="14"/>
      <c r="E5641" s="3">
        <v>151.66999999999999</v>
      </c>
      <c r="F5641" s="3">
        <v>0</v>
      </c>
      <c r="G5641" s="18">
        <v>0</v>
      </c>
      <c r="H5641" s="18">
        <v>0</v>
      </c>
      <c r="I5641" s="18">
        <v>0</v>
      </c>
      <c r="J5641" s="29">
        <v>0</v>
      </c>
    </row>
    <row r="5642" spans="1:10" x14ac:dyDescent="0.25">
      <c r="A5642" s="28">
        <v>112888931</v>
      </c>
      <c r="B5642" s="10" t="s">
        <v>1185</v>
      </c>
      <c r="C5642" s="14" t="s">
        <v>5315</v>
      </c>
      <c r="D5642" s="14"/>
      <c r="E5642" s="3">
        <v>151.66999999999999</v>
      </c>
      <c r="F5642" s="3">
        <v>0</v>
      </c>
      <c r="G5642" s="18">
        <v>0</v>
      </c>
      <c r="H5642" s="18">
        <v>0</v>
      </c>
      <c r="I5642" s="18">
        <v>0</v>
      </c>
      <c r="J5642" s="29">
        <v>0</v>
      </c>
    </row>
    <row r="5643" spans="1:10" x14ac:dyDescent="0.25">
      <c r="A5643" s="28">
        <v>112975548</v>
      </c>
      <c r="B5643" s="10" t="s">
        <v>1235</v>
      </c>
      <c r="C5643" s="14" t="s">
        <v>5315</v>
      </c>
      <c r="D5643" s="14"/>
      <c r="E5643" s="3">
        <v>151.66999999999999</v>
      </c>
      <c r="F5643" s="3">
        <v>0</v>
      </c>
      <c r="G5643" s="18">
        <v>0</v>
      </c>
      <c r="H5643" s="18">
        <v>0</v>
      </c>
      <c r="I5643" s="18">
        <v>0</v>
      </c>
      <c r="J5643" s="29">
        <v>0</v>
      </c>
    </row>
    <row r="5644" spans="1:10" x14ac:dyDescent="0.25">
      <c r="A5644" s="28">
        <v>181888751</v>
      </c>
      <c r="B5644" s="10" t="s">
        <v>1328</v>
      </c>
      <c r="C5644" s="14" t="s">
        <v>5315</v>
      </c>
      <c r="D5644" s="14"/>
      <c r="E5644" s="3">
        <v>151.66999999999999</v>
      </c>
      <c r="F5644" s="3">
        <v>0</v>
      </c>
      <c r="G5644" s="18">
        <v>0</v>
      </c>
      <c r="H5644" s="18">
        <v>0</v>
      </c>
      <c r="I5644" s="18">
        <v>0</v>
      </c>
      <c r="J5644" s="29">
        <v>0</v>
      </c>
    </row>
    <row r="5645" spans="1:10" x14ac:dyDescent="0.25">
      <c r="A5645" s="28">
        <v>188464987</v>
      </c>
      <c r="B5645" s="10" t="s">
        <v>1546</v>
      </c>
      <c r="C5645" s="14" t="s">
        <v>5315</v>
      </c>
      <c r="D5645" s="14"/>
      <c r="E5645" s="3">
        <v>151.66999999999999</v>
      </c>
      <c r="F5645" s="3">
        <v>0</v>
      </c>
      <c r="G5645" s="18">
        <v>0</v>
      </c>
      <c r="H5645" s="18">
        <v>0</v>
      </c>
      <c r="I5645" s="18">
        <v>0</v>
      </c>
      <c r="J5645" s="29">
        <v>0</v>
      </c>
    </row>
    <row r="5646" spans="1:10" x14ac:dyDescent="0.25">
      <c r="A5646" s="28">
        <v>184532886</v>
      </c>
      <c r="B5646" s="10" t="s">
        <v>1629</v>
      </c>
      <c r="C5646" s="14" t="s">
        <v>5315</v>
      </c>
      <c r="D5646" s="14"/>
      <c r="E5646" s="3">
        <v>151.66999999999999</v>
      </c>
      <c r="F5646" s="3">
        <v>0</v>
      </c>
      <c r="G5646" s="18">
        <v>0</v>
      </c>
      <c r="H5646" s="18">
        <v>0</v>
      </c>
      <c r="I5646" s="18">
        <v>0</v>
      </c>
      <c r="J5646" s="29">
        <v>0</v>
      </c>
    </row>
    <row r="5647" spans="1:10" x14ac:dyDescent="0.25">
      <c r="A5647" s="28">
        <v>188898537</v>
      </c>
      <c r="B5647" s="10" t="s">
        <v>1709</v>
      </c>
      <c r="C5647" s="14" t="s">
        <v>5315</v>
      </c>
      <c r="D5647" s="14"/>
      <c r="E5647" s="3">
        <v>151.66999999999999</v>
      </c>
      <c r="F5647" s="3">
        <v>0</v>
      </c>
      <c r="G5647" s="18">
        <v>0</v>
      </c>
      <c r="H5647" s="18">
        <v>0</v>
      </c>
      <c r="I5647" s="18">
        <v>0</v>
      </c>
      <c r="J5647" s="29">
        <v>0</v>
      </c>
    </row>
    <row r="5648" spans="1:10" x14ac:dyDescent="0.25">
      <c r="A5648" s="28">
        <v>381283</v>
      </c>
      <c r="B5648" s="10" t="s">
        <v>1827</v>
      </c>
      <c r="C5648" s="14" t="s">
        <v>5315</v>
      </c>
      <c r="D5648" s="14"/>
      <c r="E5648" s="3">
        <v>151.66999999999999</v>
      </c>
      <c r="F5648" s="3">
        <v>0</v>
      </c>
      <c r="G5648" s="18">
        <v>0</v>
      </c>
      <c r="H5648" s="18">
        <v>0</v>
      </c>
      <c r="I5648" s="18">
        <v>0</v>
      </c>
      <c r="J5648" s="29">
        <v>0</v>
      </c>
    </row>
    <row r="5649" spans="1:10" x14ac:dyDescent="0.25">
      <c r="A5649" s="28">
        <v>188589888</v>
      </c>
      <c r="B5649" s="10" t="s">
        <v>1867</v>
      </c>
      <c r="C5649" s="14" t="s">
        <v>5315</v>
      </c>
      <c r="D5649" s="14"/>
      <c r="E5649" s="3">
        <v>151.66999999999999</v>
      </c>
      <c r="F5649" s="3">
        <v>0</v>
      </c>
      <c r="G5649" s="18">
        <v>0</v>
      </c>
      <c r="H5649" s="18">
        <v>0</v>
      </c>
      <c r="I5649" s="18">
        <v>0</v>
      </c>
      <c r="J5649" s="29">
        <v>0</v>
      </c>
    </row>
    <row r="5650" spans="1:10" x14ac:dyDescent="0.25">
      <c r="A5650" s="28">
        <v>118476832</v>
      </c>
      <c r="B5650" s="10" t="s">
        <v>1891</v>
      </c>
      <c r="C5650" s="14" t="s">
        <v>5315</v>
      </c>
      <c r="D5650" s="14"/>
      <c r="E5650" s="3">
        <v>151.66999999999999</v>
      </c>
      <c r="F5650" s="3">
        <v>0</v>
      </c>
      <c r="G5650" s="18">
        <v>0</v>
      </c>
      <c r="H5650" s="18">
        <v>0</v>
      </c>
      <c r="I5650" s="18">
        <v>0</v>
      </c>
      <c r="J5650" s="29">
        <v>0</v>
      </c>
    </row>
    <row r="5651" spans="1:10" x14ac:dyDescent="0.25">
      <c r="A5651" s="28">
        <v>118729488</v>
      </c>
      <c r="B5651" s="10" t="s">
        <v>1965</v>
      </c>
      <c r="C5651" s="14" t="s">
        <v>5315</v>
      </c>
      <c r="D5651" s="14"/>
      <c r="E5651" s="3">
        <v>151.66999999999999</v>
      </c>
      <c r="F5651" s="3">
        <v>0</v>
      </c>
      <c r="G5651" s="18">
        <v>0</v>
      </c>
      <c r="H5651" s="18">
        <v>0</v>
      </c>
      <c r="I5651" s="18">
        <v>0</v>
      </c>
      <c r="J5651" s="29">
        <v>0</v>
      </c>
    </row>
    <row r="5652" spans="1:10" x14ac:dyDescent="0.25">
      <c r="A5652" s="28">
        <v>118729566</v>
      </c>
      <c r="B5652" s="10" t="s">
        <v>1968</v>
      </c>
      <c r="C5652" s="14" t="s">
        <v>5315</v>
      </c>
      <c r="D5652" s="14"/>
      <c r="E5652" s="3">
        <v>151.66999999999999</v>
      </c>
      <c r="F5652" s="3">
        <v>0</v>
      </c>
      <c r="G5652" s="18">
        <v>0</v>
      </c>
      <c r="H5652" s="18">
        <v>0</v>
      </c>
      <c r="I5652" s="18">
        <v>0</v>
      </c>
      <c r="J5652" s="29">
        <v>0</v>
      </c>
    </row>
    <row r="5653" spans="1:10" x14ac:dyDescent="0.25">
      <c r="A5653" s="28">
        <v>118919983</v>
      </c>
      <c r="B5653" s="10" t="s">
        <v>2012</v>
      </c>
      <c r="C5653" s="14" t="s">
        <v>5315</v>
      </c>
      <c r="D5653" s="14"/>
      <c r="E5653" s="3">
        <v>151.66999999999999</v>
      </c>
      <c r="F5653" s="3">
        <v>0</v>
      </c>
      <c r="G5653" s="18">
        <v>0</v>
      </c>
      <c r="H5653" s="18">
        <v>0</v>
      </c>
      <c r="I5653" s="18">
        <v>0</v>
      </c>
      <c r="J5653" s="29">
        <v>0</v>
      </c>
    </row>
    <row r="5654" spans="1:10" x14ac:dyDescent="0.25">
      <c r="A5654" s="28">
        <v>111417288</v>
      </c>
      <c r="B5654" s="10" t="s">
        <v>2133</v>
      </c>
      <c r="C5654" s="14" t="s">
        <v>5315</v>
      </c>
      <c r="D5654" s="14"/>
      <c r="E5654" s="3">
        <v>151.66999999999999</v>
      </c>
      <c r="F5654" s="3">
        <v>0</v>
      </c>
      <c r="G5654" s="18">
        <v>0</v>
      </c>
      <c r="H5654" s="18">
        <v>0</v>
      </c>
      <c r="I5654" s="18">
        <v>0</v>
      </c>
      <c r="J5654" s="29">
        <v>0</v>
      </c>
    </row>
    <row r="5655" spans="1:10" x14ac:dyDescent="0.25">
      <c r="A5655" s="28">
        <v>111487998</v>
      </c>
      <c r="B5655" s="10" t="s">
        <v>2136</v>
      </c>
      <c r="C5655" s="14" t="s">
        <v>5315</v>
      </c>
      <c r="D5655" s="14"/>
      <c r="E5655" s="3">
        <v>151.66999999999999</v>
      </c>
      <c r="F5655" s="3">
        <v>0</v>
      </c>
      <c r="G5655" s="18">
        <v>0</v>
      </c>
      <c r="H5655" s="18">
        <v>0</v>
      </c>
      <c r="I5655" s="18">
        <v>0</v>
      </c>
      <c r="J5655" s="29">
        <v>0</v>
      </c>
    </row>
    <row r="5656" spans="1:10" x14ac:dyDescent="0.25">
      <c r="A5656" s="28">
        <v>188179482</v>
      </c>
      <c r="B5656" s="10" t="s">
        <v>2302</v>
      </c>
      <c r="C5656" s="14" t="s">
        <v>5315</v>
      </c>
      <c r="D5656" s="14"/>
      <c r="E5656" s="3">
        <v>151.66999999999999</v>
      </c>
      <c r="F5656" s="3">
        <v>0</v>
      </c>
      <c r="G5656" s="18">
        <v>0</v>
      </c>
      <c r="H5656" s="18">
        <v>0</v>
      </c>
      <c r="I5656" s="18">
        <v>0</v>
      </c>
      <c r="J5656" s="29">
        <v>0</v>
      </c>
    </row>
    <row r="5657" spans="1:10" x14ac:dyDescent="0.25">
      <c r="A5657" s="28">
        <v>185748171</v>
      </c>
      <c r="B5657" s="10" t="s">
        <v>2502</v>
      </c>
      <c r="C5657" s="14" t="s">
        <v>5315</v>
      </c>
      <c r="D5657" s="14"/>
      <c r="E5657" s="3">
        <v>151.66999999999999</v>
      </c>
      <c r="F5657" s="3">
        <v>0</v>
      </c>
      <c r="G5657" s="18">
        <v>0</v>
      </c>
      <c r="H5657" s="18">
        <v>0</v>
      </c>
      <c r="I5657" s="18">
        <v>0</v>
      </c>
      <c r="J5657" s="29">
        <v>0</v>
      </c>
    </row>
    <row r="5658" spans="1:10" x14ac:dyDescent="0.25">
      <c r="A5658" s="28">
        <v>188887588</v>
      </c>
      <c r="B5658" s="10" t="s">
        <v>2795</v>
      </c>
      <c r="C5658" s="14" t="s">
        <v>5315</v>
      </c>
      <c r="D5658" s="14"/>
      <c r="E5658" s="3">
        <v>151.66999999999999</v>
      </c>
      <c r="F5658" s="3">
        <v>0</v>
      </c>
      <c r="G5658" s="18">
        <v>0</v>
      </c>
      <c r="H5658" s="18">
        <v>0</v>
      </c>
      <c r="I5658" s="18">
        <v>0</v>
      </c>
      <c r="J5658" s="29">
        <v>0</v>
      </c>
    </row>
    <row r="5659" spans="1:10" x14ac:dyDescent="0.25">
      <c r="A5659" s="28">
        <v>181124833</v>
      </c>
      <c r="B5659" s="10" t="s">
        <v>2903</v>
      </c>
      <c r="C5659" s="14" t="s">
        <v>5315</v>
      </c>
      <c r="D5659" s="14"/>
      <c r="E5659" s="3">
        <v>151.66999999999999</v>
      </c>
      <c r="F5659" s="3">
        <v>0</v>
      </c>
      <c r="G5659" s="18">
        <v>0</v>
      </c>
      <c r="H5659" s="18">
        <v>0</v>
      </c>
      <c r="I5659" s="18">
        <v>0</v>
      </c>
      <c r="J5659" s="29">
        <v>0</v>
      </c>
    </row>
    <row r="5660" spans="1:10" x14ac:dyDescent="0.25">
      <c r="A5660" s="28">
        <v>181718365</v>
      </c>
      <c r="B5660" s="10" t="s">
        <v>3168</v>
      </c>
      <c r="C5660" s="14" t="s">
        <v>5315</v>
      </c>
      <c r="D5660" s="14"/>
      <c r="E5660" s="3">
        <v>151.66999999999999</v>
      </c>
      <c r="F5660" s="3">
        <v>0</v>
      </c>
      <c r="G5660" s="18">
        <v>0</v>
      </c>
      <c r="H5660" s="18">
        <v>0</v>
      </c>
      <c r="I5660" s="18">
        <v>0</v>
      </c>
      <c r="J5660" s="29">
        <v>0</v>
      </c>
    </row>
    <row r="5661" spans="1:10" x14ac:dyDescent="0.25">
      <c r="A5661" s="28">
        <v>182454484</v>
      </c>
      <c r="B5661" s="10" t="s">
        <v>3336</v>
      </c>
      <c r="C5661" s="14" t="s">
        <v>5315</v>
      </c>
      <c r="D5661" s="14"/>
      <c r="E5661" s="3">
        <v>151.66999999999999</v>
      </c>
      <c r="F5661" s="3">
        <v>0</v>
      </c>
      <c r="G5661" s="18">
        <v>0</v>
      </c>
      <c r="H5661" s="18">
        <v>0</v>
      </c>
      <c r="I5661" s="18">
        <v>0</v>
      </c>
      <c r="J5661" s="29">
        <v>0</v>
      </c>
    </row>
    <row r="5662" spans="1:10" x14ac:dyDescent="0.25">
      <c r="A5662" s="28">
        <v>182688844</v>
      </c>
      <c r="B5662" s="10" t="s">
        <v>3416</v>
      </c>
      <c r="C5662" s="14" t="s">
        <v>5315</v>
      </c>
      <c r="D5662" s="14"/>
      <c r="E5662" s="3">
        <v>151.66999999999999</v>
      </c>
      <c r="F5662" s="3">
        <v>0</v>
      </c>
      <c r="G5662" s="18">
        <v>0</v>
      </c>
      <c r="H5662" s="18">
        <v>0</v>
      </c>
      <c r="I5662" s="18">
        <v>0</v>
      </c>
      <c r="J5662" s="29">
        <v>0</v>
      </c>
    </row>
    <row r="5663" spans="1:10" x14ac:dyDescent="0.25">
      <c r="A5663" s="28">
        <v>182712578</v>
      </c>
      <c r="B5663" s="10" t="s">
        <v>3435</v>
      </c>
      <c r="C5663" s="14" t="s">
        <v>5315</v>
      </c>
      <c r="D5663" s="14"/>
      <c r="E5663" s="3">
        <v>151.66999999999999</v>
      </c>
      <c r="F5663" s="3">
        <v>0</v>
      </c>
      <c r="G5663" s="18">
        <v>0</v>
      </c>
      <c r="H5663" s="18">
        <v>0</v>
      </c>
      <c r="I5663" s="18">
        <v>0</v>
      </c>
      <c r="J5663" s="29">
        <v>0</v>
      </c>
    </row>
    <row r="5664" spans="1:10" x14ac:dyDescent="0.25">
      <c r="A5664" s="28">
        <v>183219866</v>
      </c>
      <c r="B5664" s="10" t="s">
        <v>3550</v>
      </c>
      <c r="C5664" s="14" t="s">
        <v>5315</v>
      </c>
      <c r="D5664" s="14"/>
      <c r="E5664" s="3">
        <v>151.66999999999999</v>
      </c>
      <c r="F5664" s="3">
        <v>0</v>
      </c>
      <c r="G5664" s="18">
        <v>0</v>
      </c>
      <c r="H5664" s="18">
        <v>0</v>
      </c>
      <c r="I5664" s="18">
        <v>0</v>
      </c>
      <c r="J5664" s="29">
        <v>0</v>
      </c>
    </row>
    <row r="5665" spans="1:10" x14ac:dyDescent="0.25">
      <c r="A5665" s="28">
        <v>183234383</v>
      </c>
      <c r="B5665" s="10" t="s">
        <v>3555</v>
      </c>
      <c r="C5665" s="14" t="s">
        <v>5315</v>
      </c>
      <c r="D5665" s="14"/>
      <c r="E5665" s="3">
        <v>151.66999999999999</v>
      </c>
      <c r="F5665" s="3">
        <v>0</v>
      </c>
      <c r="G5665" s="18">
        <v>0</v>
      </c>
      <c r="H5665" s="18">
        <v>0</v>
      </c>
      <c r="I5665" s="18">
        <v>0</v>
      </c>
      <c r="J5665" s="29">
        <v>0</v>
      </c>
    </row>
    <row r="5666" spans="1:10" x14ac:dyDescent="0.25">
      <c r="A5666" s="28">
        <v>183599115</v>
      </c>
      <c r="B5666" s="10" t="s">
        <v>3709</v>
      </c>
      <c r="C5666" s="14" t="s">
        <v>5315</v>
      </c>
      <c r="D5666" s="14"/>
      <c r="E5666" s="3">
        <v>151.66999999999999</v>
      </c>
      <c r="F5666" s="3">
        <v>0</v>
      </c>
      <c r="G5666" s="18">
        <v>0</v>
      </c>
      <c r="H5666" s="18">
        <v>0</v>
      </c>
      <c r="I5666" s="18">
        <v>0</v>
      </c>
      <c r="J5666" s="29">
        <v>0</v>
      </c>
    </row>
    <row r="5667" spans="1:10" x14ac:dyDescent="0.25">
      <c r="A5667" s="28">
        <v>183676698</v>
      </c>
      <c r="B5667" s="10" t="s">
        <v>3744</v>
      </c>
      <c r="C5667" s="14" t="s">
        <v>5315</v>
      </c>
      <c r="D5667" s="14"/>
      <c r="E5667" s="3">
        <v>151.66999999999999</v>
      </c>
      <c r="F5667" s="3">
        <v>0</v>
      </c>
      <c r="G5667" s="18">
        <v>0</v>
      </c>
      <c r="H5667" s="18">
        <v>0</v>
      </c>
      <c r="I5667" s="18">
        <v>0</v>
      </c>
      <c r="J5667" s="29">
        <v>0</v>
      </c>
    </row>
    <row r="5668" spans="1:10" x14ac:dyDescent="0.25">
      <c r="A5668" s="28">
        <v>183716417</v>
      </c>
      <c r="B5668" s="10" t="s">
        <v>3761</v>
      </c>
      <c r="C5668" s="14" t="s">
        <v>5315</v>
      </c>
      <c r="D5668" s="14"/>
      <c r="E5668" s="3">
        <v>151.66999999999999</v>
      </c>
      <c r="F5668" s="3">
        <v>0</v>
      </c>
      <c r="G5668" s="18">
        <v>0</v>
      </c>
      <c r="H5668" s="18">
        <v>0</v>
      </c>
      <c r="I5668" s="18">
        <v>0</v>
      </c>
      <c r="J5668" s="29">
        <v>0</v>
      </c>
    </row>
    <row r="5669" spans="1:10" x14ac:dyDescent="0.25">
      <c r="A5669" s="28">
        <v>183863885</v>
      </c>
      <c r="B5669" s="10" t="s">
        <v>3816</v>
      </c>
      <c r="C5669" s="14" t="s">
        <v>5315</v>
      </c>
      <c r="D5669" s="14"/>
      <c r="E5669" s="3">
        <v>151.66999999999999</v>
      </c>
      <c r="F5669" s="3">
        <v>0</v>
      </c>
      <c r="G5669" s="18">
        <v>0</v>
      </c>
      <c r="H5669" s="18">
        <v>0</v>
      </c>
      <c r="I5669" s="18">
        <v>0</v>
      </c>
      <c r="J5669" s="29">
        <v>0</v>
      </c>
    </row>
    <row r="5670" spans="1:10" x14ac:dyDescent="0.25">
      <c r="A5670" s="28">
        <v>184572825</v>
      </c>
      <c r="B5670" s="10" t="s">
        <v>3974</v>
      </c>
      <c r="C5670" s="14" t="s">
        <v>5315</v>
      </c>
      <c r="D5670" s="14"/>
      <c r="E5670" s="3">
        <v>151.66999999999999</v>
      </c>
      <c r="F5670" s="3">
        <v>0</v>
      </c>
      <c r="G5670" s="18">
        <v>0</v>
      </c>
      <c r="H5670" s="18">
        <v>0</v>
      </c>
      <c r="I5670" s="18">
        <v>0</v>
      </c>
      <c r="J5670" s="29">
        <v>0</v>
      </c>
    </row>
    <row r="5671" spans="1:10" x14ac:dyDescent="0.25">
      <c r="A5671" s="28">
        <v>185152578</v>
      </c>
      <c r="B5671" s="10" t="s">
        <v>4150</v>
      </c>
      <c r="C5671" s="14" t="s">
        <v>5315</v>
      </c>
      <c r="D5671" s="14"/>
      <c r="E5671" s="3">
        <v>151.66999999999999</v>
      </c>
      <c r="F5671" s="3">
        <v>0</v>
      </c>
      <c r="G5671" s="18">
        <v>0</v>
      </c>
      <c r="H5671" s="18">
        <v>0</v>
      </c>
      <c r="I5671" s="18">
        <v>0</v>
      </c>
      <c r="J5671" s="29">
        <v>0</v>
      </c>
    </row>
    <row r="5672" spans="1:10" x14ac:dyDescent="0.25">
      <c r="A5672" s="28">
        <v>185184973</v>
      </c>
      <c r="B5672" s="10" t="s">
        <v>4167</v>
      </c>
      <c r="C5672" s="14" t="s">
        <v>5315</v>
      </c>
      <c r="D5672" s="14"/>
      <c r="E5672" s="3">
        <v>151.66999999999999</v>
      </c>
      <c r="F5672" s="3">
        <v>0</v>
      </c>
      <c r="G5672" s="18">
        <v>0</v>
      </c>
      <c r="H5672" s="18">
        <v>0</v>
      </c>
      <c r="I5672" s="18">
        <v>0</v>
      </c>
      <c r="J5672" s="29">
        <v>0</v>
      </c>
    </row>
    <row r="5673" spans="1:10" x14ac:dyDescent="0.25">
      <c r="A5673" s="28">
        <v>185263872</v>
      </c>
      <c r="B5673" s="10" t="s">
        <v>4191</v>
      </c>
      <c r="C5673" s="14" t="s">
        <v>5315</v>
      </c>
      <c r="D5673" s="14"/>
      <c r="E5673" s="3">
        <v>151.66999999999999</v>
      </c>
      <c r="F5673" s="3">
        <v>0</v>
      </c>
      <c r="G5673" s="18">
        <v>0</v>
      </c>
      <c r="H5673" s="18">
        <v>0</v>
      </c>
      <c r="I5673" s="18">
        <v>0</v>
      </c>
      <c r="J5673" s="29">
        <v>0</v>
      </c>
    </row>
    <row r="5674" spans="1:10" x14ac:dyDescent="0.25">
      <c r="A5674" s="28">
        <v>186583159</v>
      </c>
      <c r="B5674" s="10" t="s">
        <v>4550</v>
      </c>
      <c r="C5674" s="14" t="s">
        <v>5315</v>
      </c>
      <c r="D5674" s="14"/>
      <c r="E5674" s="3">
        <v>151.66999999999999</v>
      </c>
      <c r="F5674" s="3">
        <v>0</v>
      </c>
      <c r="G5674" s="18">
        <v>0</v>
      </c>
      <c r="H5674" s="18">
        <v>0</v>
      </c>
      <c r="I5674" s="18">
        <v>0</v>
      </c>
      <c r="J5674" s="29">
        <v>0</v>
      </c>
    </row>
    <row r="5675" spans="1:10" x14ac:dyDescent="0.25">
      <c r="A5675" s="28">
        <v>186584325</v>
      </c>
      <c r="B5675" s="10" t="s">
        <v>4552</v>
      </c>
      <c r="C5675" s="14" t="s">
        <v>5315</v>
      </c>
      <c r="D5675" s="14"/>
      <c r="E5675" s="3">
        <v>151.66999999999999</v>
      </c>
      <c r="F5675" s="3">
        <v>0</v>
      </c>
      <c r="G5675" s="18">
        <v>0</v>
      </c>
      <c r="H5675" s="18">
        <v>0</v>
      </c>
      <c r="I5675" s="18">
        <v>0</v>
      </c>
      <c r="J5675" s="29">
        <v>0</v>
      </c>
    </row>
    <row r="5676" spans="1:10" x14ac:dyDescent="0.25">
      <c r="A5676" s="28">
        <v>186997528</v>
      </c>
      <c r="B5676" s="10" t="s">
        <v>4708</v>
      </c>
      <c r="C5676" s="14" t="s">
        <v>5315</v>
      </c>
      <c r="D5676" s="14"/>
      <c r="E5676" s="3">
        <v>151.66999999999999</v>
      </c>
      <c r="F5676" s="3">
        <v>0</v>
      </c>
      <c r="G5676" s="18">
        <v>0</v>
      </c>
      <c r="H5676" s="18">
        <v>0</v>
      </c>
      <c r="I5676" s="18">
        <v>0</v>
      </c>
      <c r="J5676" s="29">
        <v>0</v>
      </c>
    </row>
    <row r="5677" spans="1:10" x14ac:dyDescent="0.25">
      <c r="A5677" s="28">
        <v>187849231</v>
      </c>
      <c r="B5677" s="10" t="s">
        <v>4718</v>
      </c>
      <c r="C5677" s="14" t="s">
        <v>5315</v>
      </c>
      <c r="D5677" s="14"/>
      <c r="E5677" s="3">
        <v>151.66999999999999</v>
      </c>
      <c r="F5677" s="3">
        <v>0</v>
      </c>
      <c r="G5677" s="18">
        <v>0</v>
      </c>
      <c r="H5677" s="18">
        <v>0</v>
      </c>
      <c r="I5677" s="18">
        <v>0</v>
      </c>
      <c r="J5677" s="29">
        <v>0</v>
      </c>
    </row>
    <row r="5678" spans="1:10" x14ac:dyDescent="0.25">
      <c r="A5678" s="28">
        <v>187484888</v>
      </c>
      <c r="B5678" s="10" t="s">
        <v>4802</v>
      </c>
      <c r="C5678" s="14" t="s">
        <v>5315</v>
      </c>
      <c r="D5678" s="14"/>
      <c r="E5678" s="3">
        <v>151.66999999999999</v>
      </c>
      <c r="F5678" s="3">
        <v>0</v>
      </c>
      <c r="G5678" s="18">
        <v>0</v>
      </c>
      <c r="H5678" s="18">
        <v>0</v>
      </c>
      <c r="I5678" s="18">
        <v>0</v>
      </c>
      <c r="J5678" s="29">
        <v>0</v>
      </c>
    </row>
    <row r="5679" spans="1:10" x14ac:dyDescent="0.25">
      <c r="A5679" s="28">
        <v>188847433</v>
      </c>
      <c r="B5679" s="10" t="s">
        <v>4978</v>
      </c>
      <c r="C5679" s="14" t="s">
        <v>5315</v>
      </c>
      <c r="D5679" s="14"/>
      <c r="E5679" s="3">
        <v>151.66999999999999</v>
      </c>
      <c r="F5679" s="3">
        <v>0</v>
      </c>
      <c r="G5679" s="18">
        <v>0</v>
      </c>
      <c r="H5679" s="18">
        <v>0</v>
      </c>
      <c r="I5679" s="18">
        <v>0</v>
      </c>
      <c r="J5679" s="29">
        <v>0</v>
      </c>
    </row>
    <row r="5680" spans="1:10" x14ac:dyDescent="0.25">
      <c r="A5680" s="27">
        <v>182899875</v>
      </c>
      <c r="B5680" s="10" t="s">
        <v>37</v>
      </c>
      <c r="C5680" s="10" t="s">
        <v>5317</v>
      </c>
      <c r="D5680" s="10"/>
      <c r="E5680" s="3">
        <v>151.66999999999999</v>
      </c>
      <c r="F5680" s="3">
        <v>0</v>
      </c>
      <c r="G5680" s="18">
        <v>0</v>
      </c>
      <c r="H5680" s="18">
        <v>0</v>
      </c>
      <c r="I5680" s="18">
        <v>0</v>
      </c>
      <c r="J5680" s="29">
        <v>0</v>
      </c>
    </row>
    <row r="5681" spans="1:10" x14ac:dyDescent="0.25">
      <c r="A5681" s="27">
        <v>187892171</v>
      </c>
      <c r="B5681" s="10" t="s">
        <v>127</v>
      </c>
      <c r="C5681" s="10" t="s">
        <v>5317</v>
      </c>
      <c r="D5681" s="10"/>
      <c r="E5681" s="3">
        <v>151.66999999999999</v>
      </c>
      <c r="F5681" s="3">
        <v>0</v>
      </c>
      <c r="G5681" s="18">
        <v>0</v>
      </c>
      <c r="H5681" s="18">
        <v>0</v>
      </c>
      <c r="I5681" s="18">
        <v>0</v>
      </c>
      <c r="J5681" s="29">
        <v>0</v>
      </c>
    </row>
    <row r="5682" spans="1:10" x14ac:dyDescent="0.25">
      <c r="A5682" s="27">
        <v>339535</v>
      </c>
      <c r="B5682" s="10" t="s">
        <v>221</v>
      </c>
      <c r="C5682" s="10" t="s">
        <v>5317</v>
      </c>
      <c r="D5682" s="10"/>
      <c r="E5682" s="3">
        <v>151.66999999999999</v>
      </c>
      <c r="F5682" s="3">
        <v>0</v>
      </c>
      <c r="G5682" s="18">
        <v>0</v>
      </c>
      <c r="H5682" s="18">
        <v>0</v>
      </c>
      <c r="I5682" s="18">
        <v>0</v>
      </c>
      <c r="J5682" s="29">
        <v>0</v>
      </c>
    </row>
    <row r="5683" spans="1:10" x14ac:dyDescent="0.25">
      <c r="A5683" s="27">
        <v>181792495</v>
      </c>
      <c r="B5683" s="10" t="s">
        <v>260</v>
      </c>
      <c r="C5683" s="10" t="s">
        <v>5317</v>
      </c>
      <c r="D5683" s="10"/>
      <c r="E5683" s="3">
        <v>151.66999999999999</v>
      </c>
      <c r="F5683" s="3">
        <v>0</v>
      </c>
      <c r="G5683" s="18">
        <v>0</v>
      </c>
      <c r="H5683" s="18">
        <v>0</v>
      </c>
      <c r="I5683" s="18">
        <v>0</v>
      </c>
      <c r="J5683" s="29">
        <v>0</v>
      </c>
    </row>
    <row r="5684" spans="1:10" x14ac:dyDescent="0.25">
      <c r="A5684" s="27">
        <v>188338897</v>
      </c>
      <c r="B5684" s="10" t="s">
        <v>314</v>
      </c>
      <c r="C5684" s="10" t="s">
        <v>5317</v>
      </c>
      <c r="D5684" s="10"/>
      <c r="E5684" s="3">
        <v>151.66999999999999</v>
      </c>
      <c r="F5684" s="3">
        <v>0</v>
      </c>
      <c r="G5684" s="18">
        <v>0</v>
      </c>
      <c r="H5684" s="18">
        <v>0</v>
      </c>
      <c r="I5684" s="18">
        <v>0</v>
      </c>
      <c r="J5684" s="29">
        <v>0</v>
      </c>
    </row>
    <row r="5685" spans="1:10" x14ac:dyDescent="0.25">
      <c r="A5685" s="27">
        <v>113483</v>
      </c>
      <c r="B5685" s="10" t="s">
        <v>553</v>
      </c>
      <c r="C5685" s="10" t="s">
        <v>5317</v>
      </c>
      <c r="D5685" s="10"/>
      <c r="E5685" s="3">
        <v>151.66999999999999</v>
      </c>
      <c r="F5685" s="3">
        <v>0</v>
      </c>
      <c r="G5685" s="18">
        <v>0</v>
      </c>
      <c r="H5685" s="18">
        <v>0</v>
      </c>
      <c r="I5685" s="18">
        <v>0</v>
      </c>
      <c r="J5685" s="29">
        <v>0</v>
      </c>
    </row>
    <row r="5686" spans="1:10" x14ac:dyDescent="0.25">
      <c r="A5686" s="27">
        <v>181218865</v>
      </c>
      <c r="B5686" s="10" t="s">
        <v>618</v>
      </c>
      <c r="C5686" s="10" t="s">
        <v>5317</v>
      </c>
      <c r="D5686" s="10"/>
      <c r="E5686" s="3">
        <v>151.66999999999999</v>
      </c>
      <c r="F5686" s="3">
        <v>0</v>
      </c>
      <c r="G5686" s="18">
        <v>0</v>
      </c>
      <c r="H5686" s="18">
        <v>0</v>
      </c>
      <c r="I5686" s="18">
        <v>0</v>
      </c>
      <c r="J5686" s="29">
        <v>0</v>
      </c>
    </row>
    <row r="5687" spans="1:10" x14ac:dyDescent="0.25">
      <c r="A5687" s="27">
        <v>768758</v>
      </c>
      <c r="B5687" s="10" t="s">
        <v>762</v>
      </c>
      <c r="C5687" s="10" t="s">
        <v>5317</v>
      </c>
      <c r="D5687" s="10"/>
      <c r="E5687" s="3">
        <v>151.66999999999999</v>
      </c>
      <c r="F5687" s="3">
        <v>0</v>
      </c>
      <c r="G5687" s="18">
        <v>0</v>
      </c>
      <c r="H5687" s="18">
        <v>0</v>
      </c>
      <c r="I5687" s="18">
        <v>0</v>
      </c>
      <c r="J5687" s="29">
        <v>0</v>
      </c>
    </row>
    <row r="5688" spans="1:10" x14ac:dyDescent="0.25">
      <c r="A5688" s="27">
        <v>188878465</v>
      </c>
      <c r="B5688" s="10" t="s">
        <v>807</v>
      </c>
      <c r="C5688" s="10" t="s">
        <v>5317</v>
      </c>
      <c r="D5688" s="10"/>
      <c r="E5688" s="3">
        <v>151.66999999999999</v>
      </c>
      <c r="F5688" s="3">
        <v>0</v>
      </c>
      <c r="G5688" s="18">
        <v>0</v>
      </c>
      <c r="H5688" s="18">
        <v>0</v>
      </c>
      <c r="I5688" s="18">
        <v>0</v>
      </c>
      <c r="J5688" s="29">
        <v>0</v>
      </c>
    </row>
    <row r="5689" spans="1:10" x14ac:dyDescent="0.25">
      <c r="A5689" s="27">
        <v>187758555</v>
      </c>
      <c r="B5689" s="10" t="s">
        <v>981</v>
      </c>
      <c r="C5689" s="10" t="s">
        <v>5317</v>
      </c>
      <c r="D5689" s="10"/>
      <c r="E5689" s="3">
        <v>151.66999999999999</v>
      </c>
      <c r="F5689" s="3">
        <v>0</v>
      </c>
      <c r="G5689" s="18">
        <v>0</v>
      </c>
      <c r="H5689" s="18">
        <v>0</v>
      </c>
      <c r="I5689" s="18">
        <v>0</v>
      </c>
      <c r="J5689" s="29">
        <v>0</v>
      </c>
    </row>
    <row r="5690" spans="1:10" x14ac:dyDescent="0.25">
      <c r="A5690" s="27">
        <v>188526821</v>
      </c>
      <c r="B5690" s="10" t="s">
        <v>1007</v>
      </c>
      <c r="C5690" s="10" t="s">
        <v>5317</v>
      </c>
      <c r="D5690" s="10"/>
      <c r="E5690" s="3">
        <v>151.66999999999999</v>
      </c>
      <c r="F5690" s="3">
        <v>0</v>
      </c>
      <c r="G5690" s="18">
        <v>0</v>
      </c>
      <c r="H5690" s="18">
        <v>0</v>
      </c>
      <c r="I5690" s="18">
        <v>0</v>
      </c>
      <c r="J5690" s="29">
        <v>0</v>
      </c>
    </row>
    <row r="5691" spans="1:10" x14ac:dyDescent="0.25">
      <c r="A5691" s="27">
        <v>189647991</v>
      </c>
      <c r="B5691" s="10" t="s">
        <v>1063</v>
      </c>
      <c r="C5691" s="10" t="s">
        <v>5317</v>
      </c>
      <c r="D5691" s="10"/>
      <c r="E5691" s="3">
        <v>151.66999999999999</v>
      </c>
      <c r="F5691" s="3">
        <v>0</v>
      </c>
      <c r="G5691" s="18">
        <v>0</v>
      </c>
      <c r="H5691" s="18">
        <v>0</v>
      </c>
      <c r="I5691" s="18">
        <v>0</v>
      </c>
      <c r="J5691" s="29">
        <v>0</v>
      </c>
    </row>
    <row r="5692" spans="1:10" x14ac:dyDescent="0.25">
      <c r="A5692" s="27">
        <v>118426788</v>
      </c>
      <c r="B5692" s="10" t="s">
        <v>1117</v>
      </c>
      <c r="C5692" s="10" t="s">
        <v>5317</v>
      </c>
      <c r="D5692" s="10"/>
      <c r="E5692" s="3">
        <v>151.66999999999999</v>
      </c>
      <c r="F5692" s="3">
        <v>0</v>
      </c>
      <c r="G5692" s="18">
        <v>0</v>
      </c>
      <c r="H5692" s="18">
        <v>0</v>
      </c>
      <c r="I5692" s="18">
        <v>0</v>
      </c>
      <c r="J5692" s="29">
        <v>0</v>
      </c>
    </row>
    <row r="5693" spans="1:10" x14ac:dyDescent="0.25">
      <c r="A5693" s="27">
        <v>111332851</v>
      </c>
      <c r="B5693" s="10" t="s">
        <v>1153</v>
      </c>
      <c r="C5693" s="10" t="s">
        <v>5317</v>
      </c>
      <c r="D5693" s="10"/>
      <c r="E5693" s="3">
        <v>151.66999999999999</v>
      </c>
      <c r="F5693" s="3">
        <v>0</v>
      </c>
      <c r="G5693" s="18">
        <v>0</v>
      </c>
      <c r="H5693" s="18">
        <v>0</v>
      </c>
      <c r="I5693" s="18">
        <v>0</v>
      </c>
      <c r="J5693" s="29">
        <v>0</v>
      </c>
    </row>
    <row r="5694" spans="1:10" x14ac:dyDescent="0.25">
      <c r="A5694" s="27">
        <v>112798388</v>
      </c>
      <c r="B5694" s="10" t="s">
        <v>1169</v>
      </c>
      <c r="C5694" s="10" t="s">
        <v>5317</v>
      </c>
      <c r="D5694" s="10"/>
      <c r="E5694" s="3">
        <v>151.66999999999999</v>
      </c>
      <c r="F5694" s="3">
        <v>0</v>
      </c>
      <c r="G5694" s="18">
        <v>0</v>
      </c>
      <c r="H5694" s="18">
        <v>0</v>
      </c>
      <c r="I5694" s="18">
        <v>0</v>
      </c>
      <c r="J5694" s="29">
        <v>0</v>
      </c>
    </row>
    <row r="5695" spans="1:10" x14ac:dyDescent="0.25">
      <c r="A5695" s="27">
        <v>112888931</v>
      </c>
      <c r="B5695" s="10" t="s">
        <v>1185</v>
      </c>
      <c r="C5695" s="10" t="s">
        <v>5317</v>
      </c>
      <c r="D5695" s="10"/>
      <c r="E5695" s="3">
        <v>151.66999999999999</v>
      </c>
      <c r="F5695" s="3">
        <v>0</v>
      </c>
      <c r="G5695" s="18">
        <v>0</v>
      </c>
      <c r="H5695" s="18">
        <v>0</v>
      </c>
      <c r="I5695" s="18">
        <v>0</v>
      </c>
      <c r="J5695" s="29">
        <v>0</v>
      </c>
    </row>
    <row r="5696" spans="1:10" x14ac:dyDescent="0.25">
      <c r="A5696" s="27">
        <v>112975548</v>
      </c>
      <c r="B5696" s="10" t="s">
        <v>1235</v>
      </c>
      <c r="C5696" s="10" t="s">
        <v>5317</v>
      </c>
      <c r="D5696" s="10"/>
      <c r="E5696" s="3">
        <v>151.66999999999999</v>
      </c>
      <c r="F5696" s="3">
        <v>0</v>
      </c>
      <c r="G5696" s="18">
        <v>0</v>
      </c>
      <c r="H5696" s="18">
        <v>0</v>
      </c>
      <c r="I5696" s="18">
        <v>0</v>
      </c>
      <c r="J5696" s="29">
        <v>0</v>
      </c>
    </row>
    <row r="5697" spans="1:10" x14ac:dyDescent="0.25">
      <c r="A5697" s="27">
        <v>181888751</v>
      </c>
      <c r="B5697" s="10" t="s">
        <v>1328</v>
      </c>
      <c r="C5697" s="10" t="s">
        <v>5317</v>
      </c>
      <c r="D5697" s="10"/>
      <c r="E5697" s="3">
        <v>151.66999999999999</v>
      </c>
      <c r="F5697" s="3">
        <v>0</v>
      </c>
      <c r="G5697" s="18">
        <v>0</v>
      </c>
      <c r="H5697" s="18">
        <v>0</v>
      </c>
      <c r="I5697" s="18">
        <v>0</v>
      </c>
      <c r="J5697" s="29">
        <v>0</v>
      </c>
    </row>
    <row r="5698" spans="1:10" x14ac:dyDescent="0.25">
      <c r="A5698" s="27">
        <v>188464987</v>
      </c>
      <c r="B5698" s="10" t="s">
        <v>1546</v>
      </c>
      <c r="C5698" s="10" t="s">
        <v>5317</v>
      </c>
      <c r="D5698" s="10"/>
      <c r="E5698" s="3">
        <v>151.66999999999999</v>
      </c>
      <c r="F5698" s="3">
        <v>0</v>
      </c>
      <c r="G5698" s="18">
        <v>0</v>
      </c>
      <c r="H5698" s="18">
        <v>0</v>
      </c>
      <c r="I5698" s="18">
        <v>0</v>
      </c>
      <c r="J5698" s="29">
        <v>0</v>
      </c>
    </row>
    <row r="5699" spans="1:10" x14ac:dyDescent="0.25">
      <c r="A5699" s="27">
        <v>184532886</v>
      </c>
      <c r="B5699" s="10" t="s">
        <v>1629</v>
      </c>
      <c r="C5699" s="10" t="s">
        <v>5317</v>
      </c>
      <c r="D5699" s="10"/>
      <c r="E5699" s="3">
        <v>151.66999999999999</v>
      </c>
      <c r="F5699" s="3">
        <v>0</v>
      </c>
      <c r="G5699" s="18">
        <v>0</v>
      </c>
      <c r="H5699" s="18">
        <v>0</v>
      </c>
      <c r="I5699" s="18">
        <v>0</v>
      </c>
      <c r="J5699" s="29">
        <v>0</v>
      </c>
    </row>
    <row r="5700" spans="1:10" x14ac:dyDescent="0.25">
      <c r="A5700" s="27">
        <v>188898537</v>
      </c>
      <c r="B5700" s="10" t="s">
        <v>1709</v>
      </c>
      <c r="C5700" s="10" t="s">
        <v>5317</v>
      </c>
      <c r="D5700" s="10"/>
      <c r="E5700" s="3">
        <v>151.66999999999999</v>
      </c>
      <c r="F5700" s="3">
        <v>0</v>
      </c>
      <c r="G5700" s="18">
        <v>0</v>
      </c>
      <c r="H5700" s="18">
        <v>0</v>
      </c>
      <c r="I5700" s="18">
        <v>0</v>
      </c>
      <c r="J5700" s="29">
        <v>0</v>
      </c>
    </row>
    <row r="5701" spans="1:10" x14ac:dyDescent="0.25">
      <c r="A5701" s="27">
        <v>381283</v>
      </c>
      <c r="B5701" s="10" t="s">
        <v>1827</v>
      </c>
      <c r="C5701" s="10" t="s">
        <v>5317</v>
      </c>
      <c r="D5701" s="10"/>
      <c r="E5701" s="3">
        <v>151.66999999999999</v>
      </c>
      <c r="F5701" s="3">
        <v>0</v>
      </c>
      <c r="G5701" s="18">
        <v>0</v>
      </c>
      <c r="H5701" s="18">
        <v>0</v>
      </c>
      <c r="I5701" s="18">
        <v>0</v>
      </c>
      <c r="J5701" s="29">
        <v>0</v>
      </c>
    </row>
    <row r="5702" spans="1:10" x14ac:dyDescent="0.25">
      <c r="A5702" s="27">
        <v>188589888</v>
      </c>
      <c r="B5702" s="10" t="s">
        <v>1867</v>
      </c>
      <c r="C5702" s="10" t="s">
        <v>5317</v>
      </c>
      <c r="D5702" s="10"/>
      <c r="E5702" s="3">
        <v>151.66999999999999</v>
      </c>
      <c r="F5702" s="3">
        <v>0</v>
      </c>
      <c r="G5702" s="18">
        <v>0</v>
      </c>
      <c r="H5702" s="18">
        <v>0</v>
      </c>
      <c r="I5702" s="18">
        <v>0</v>
      </c>
      <c r="J5702" s="29">
        <v>0</v>
      </c>
    </row>
    <row r="5703" spans="1:10" x14ac:dyDescent="0.25">
      <c r="A5703" s="27">
        <v>118476832</v>
      </c>
      <c r="B5703" s="10" t="s">
        <v>1891</v>
      </c>
      <c r="C5703" s="10" t="s">
        <v>5317</v>
      </c>
      <c r="D5703" s="10"/>
      <c r="E5703" s="3">
        <v>151.66999999999999</v>
      </c>
      <c r="F5703" s="3">
        <v>0</v>
      </c>
      <c r="G5703" s="18">
        <v>0</v>
      </c>
      <c r="H5703" s="18">
        <v>0</v>
      </c>
      <c r="I5703" s="18">
        <v>0</v>
      </c>
      <c r="J5703" s="29">
        <v>0</v>
      </c>
    </row>
    <row r="5704" spans="1:10" x14ac:dyDescent="0.25">
      <c r="A5704" s="27">
        <v>118729488</v>
      </c>
      <c r="B5704" s="10" t="s">
        <v>1965</v>
      </c>
      <c r="C5704" s="10" t="s">
        <v>5317</v>
      </c>
      <c r="D5704" s="10"/>
      <c r="E5704" s="3">
        <v>151.66999999999999</v>
      </c>
      <c r="F5704" s="3">
        <v>0</v>
      </c>
      <c r="G5704" s="18">
        <v>0</v>
      </c>
      <c r="H5704" s="18">
        <v>0</v>
      </c>
      <c r="I5704" s="18">
        <v>0</v>
      </c>
      <c r="J5704" s="29">
        <v>0</v>
      </c>
    </row>
    <row r="5705" spans="1:10" x14ac:dyDescent="0.25">
      <c r="A5705" s="27">
        <v>118729566</v>
      </c>
      <c r="B5705" s="10" t="s">
        <v>1968</v>
      </c>
      <c r="C5705" s="10" t="s">
        <v>5317</v>
      </c>
      <c r="D5705" s="10"/>
      <c r="E5705" s="3">
        <v>151.66999999999999</v>
      </c>
      <c r="F5705" s="3">
        <v>0</v>
      </c>
      <c r="G5705" s="18">
        <v>0</v>
      </c>
      <c r="H5705" s="18">
        <v>0</v>
      </c>
      <c r="I5705" s="18">
        <v>0</v>
      </c>
      <c r="J5705" s="29">
        <v>0</v>
      </c>
    </row>
    <row r="5706" spans="1:10" x14ac:dyDescent="0.25">
      <c r="A5706" s="27">
        <v>118919983</v>
      </c>
      <c r="B5706" s="10" t="s">
        <v>2012</v>
      </c>
      <c r="C5706" s="10" t="s">
        <v>5317</v>
      </c>
      <c r="D5706" s="10"/>
      <c r="E5706" s="3">
        <v>151.66999999999999</v>
      </c>
      <c r="F5706" s="3">
        <v>0</v>
      </c>
      <c r="G5706" s="18">
        <v>0</v>
      </c>
      <c r="H5706" s="18">
        <v>0</v>
      </c>
      <c r="I5706" s="18">
        <v>0</v>
      </c>
      <c r="J5706" s="29">
        <v>0</v>
      </c>
    </row>
    <row r="5707" spans="1:10" x14ac:dyDescent="0.25">
      <c r="A5707" s="27">
        <v>111417288</v>
      </c>
      <c r="B5707" s="10" t="s">
        <v>2133</v>
      </c>
      <c r="C5707" s="10" t="s">
        <v>5317</v>
      </c>
      <c r="D5707" s="10"/>
      <c r="E5707" s="3">
        <v>151.66999999999999</v>
      </c>
      <c r="F5707" s="3">
        <v>0</v>
      </c>
      <c r="G5707" s="18">
        <v>0</v>
      </c>
      <c r="H5707" s="18">
        <v>0</v>
      </c>
      <c r="I5707" s="18">
        <v>0</v>
      </c>
      <c r="J5707" s="29">
        <v>0</v>
      </c>
    </row>
    <row r="5708" spans="1:10" x14ac:dyDescent="0.25">
      <c r="A5708" s="27">
        <v>111487998</v>
      </c>
      <c r="B5708" s="10" t="s">
        <v>2136</v>
      </c>
      <c r="C5708" s="10" t="s">
        <v>5317</v>
      </c>
      <c r="D5708" s="10"/>
      <c r="E5708" s="3">
        <v>151.66999999999999</v>
      </c>
      <c r="F5708" s="3">
        <v>0</v>
      </c>
      <c r="G5708" s="18">
        <v>0</v>
      </c>
      <c r="H5708" s="18">
        <v>0</v>
      </c>
      <c r="I5708" s="18">
        <v>0</v>
      </c>
      <c r="J5708" s="29">
        <v>0</v>
      </c>
    </row>
    <row r="5709" spans="1:10" x14ac:dyDescent="0.25">
      <c r="A5709" s="27">
        <v>188179482</v>
      </c>
      <c r="B5709" s="10" t="s">
        <v>2302</v>
      </c>
      <c r="C5709" s="10" t="s">
        <v>5317</v>
      </c>
      <c r="D5709" s="10"/>
      <c r="E5709" s="3">
        <v>151.66999999999999</v>
      </c>
      <c r="F5709" s="3">
        <v>0</v>
      </c>
      <c r="G5709" s="18">
        <v>0</v>
      </c>
      <c r="H5709" s="18">
        <v>0</v>
      </c>
      <c r="I5709" s="18">
        <v>0</v>
      </c>
      <c r="J5709" s="29">
        <v>0</v>
      </c>
    </row>
    <row r="5710" spans="1:10" x14ac:dyDescent="0.25">
      <c r="A5710" s="27">
        <v>185748171</v>
      </c>
      <c r="B5710" s="10" t="s">
        <v>2502</v>
      </c>
      <c r="C5710" s="10" t="s">
        <v>5317</v>
      </c>
      <c r="D5710" s="10"/>
      <c r="E5710" s="3">
        <v>151.66999999999999</v>
      </c>
      <c r="F5710" s="3">
        <v>0</v>
      </c>
      <c r="G5710" s="18">
        <v>0</v>
      </c>
      <c r="H5710" s="18">
        <v>0</v>
      </c>
      <c r="I5710" s="18">
        <v>0</v>
      </c>
      <c r="J5710" s="29">
        <v>0</v>
      </c>
    </row>
    <row r="5711" spans="1:10" x14ac:dyDescent="0.25">
      <c r="A5711" s="27">
        <v>188887588</v>
      </c>
      <c r="B5711" s="10" t="s">
        <v>2795</v>
      </c>
      <c r="C5711" s="10" t="s">
        <v>5317</v>
      </c>
      <c r="D5711" s="10"/>
      <c r="E5711" s="3">
        <v>151.66999999999999</v>
      </c>
      <c r="F5711" s="3">
        <v>0</v>
      </c>
      <c r="G5711" s="18">
        <v>0</v>
      </c>
      <c r="H5711" s="18">
        <v>0</v>
      </c>
      <c r="I5711" s="18">
        <v>0</v>
      </c>
      <c r="J5711" s="29">
        <v>0</v>
      </c>
    </row>
    <row r="5712" spans="1:10" x14ac:dyDescent="0.25">
      <c r="A5712" s="27">
        <v>181124833</v>
      </c>
      <c r="B5712" s="10" t="s">
        <v>2903</v>
      </c>
      <c r="C5712" s="10" t="s">
        <v>5317</v>
      </c>
      <c r="D5712" s="10"/>
      <c r="E5712" s="3">
        <v>151.66999999999999</v>
      </c>
      <c r="F5712" s="3">
        <v>0</v>
      </c>
      <c r="G5712" s="18">
        <v>0</v>
      </c>
      <c r="H5712" s="18">
        <v>0</v>
      </c>
      <c r="I5712" s="18">
        <v>0</v>
      </c>
      <c r="J5712" s="29">
        <v>0</v>
      </c>
    </row>
    <row r="5713" spans="1:10" x14ac:dyDescent="0.25">
      <c r="A5713" s="27">
        <v>181718365</v>
      </c>
      <c r="B5713" s="10" t="s">
        <v>3168</v>
      </c>
      <c r="C5713" s="10" t="s">
        <v>5317</v>
      </c>
      <c r="D5713" s="10"/>
      <c r="E5713" s="3">
        <v>151.66999999999999</v>
      </c>
      <c r="F5713" s="3">
        <v>0</v>
      </c>
      <c r="G5713" s="18">
        <v>0</v>
      </c>
      <c r="H5713" s="18">
        <v>0</v>
      </c>
      <c r="I5713" s="18">
        <v>0</v>
      </c>
      <c r="J5713" s="29">
        <v>0</v>
      </c>
    </row>
    <row r="5714" spans="1:10" x14ac:dyDescent="0.25">
      <c r="A5714" s="27">
        <v>182454484</v>
      </c>
      <c r="B5714" s="10" t="s">
        <v>3336</v>
      </c>
      <c r="C5714" s="10" t="s">
        <v>5317</v>
      </c>
      <c r="D5714" s="10"/>
      <c r="E5714" s="3">
        <v>151.66999999999999</v>
      </c>
      <c r="F5714" s="3">
        <v>0</v>
      </c>
      <c r="G5714" s="18">
        <v>0</v>
      </c>
      <c r="H5714" s="18">
        <v>0</v>
      </c>
      <c r="I5714" s="18">
        <v>0</v>
      </c>
      <c r="J5714" s="29">
        <v>0</v>
      </c>
    </row>
    <row r="5715" spans="1:10" x14ac:dyDescent="0.25">
      <c r="A5715" s="27">
        <v>182688844</v>
      </c>
      <c r="B5715" s="10" t="s">
        <v>3416</v>
      </c>
      <c r="C5715" s="10" t="s">
        <v>5317</v>
      </c>
      <c r="D5715" s="10"/>
      <c r="E5715" s="3">
        <v>151.66999999999999</v>
      </c>
      <c r="F5715" s="3">
        <v>0</v>
      </c>
      <c r="G5715" s="18">
        <v>0</v>
      </c>
      <c r="H5715" s="18">
        <v>0</v>
      </c>
      <c r="I5715" s="18">
        <v>0</v>
      </c>
      <c r="J5715" s="29">
        <v>0</v>
      </c>
    </row>
    <row r="5716" spans="1:10" x14ac:dyDescent="0.25">
      <c r="A5716" s="27">
        <v>182712578</v>
      </c>
      <c r="B5716" s="10" t="s">
        <v>3435</v>
      </c>
      <c r="C5716" s="10" t="s">
        <v>5317</v>
      </c>
      <c r="D5716" s="10"/>
      <c r="E5716" s="3">
        <v>151.66999999999999</v>
      </c>
      <c r="F5716" s="3">
        <v>0</v>
      </c>
      <c r="G5716" s="18">
        <v>0</v>
      </c>
      <c r="H5716" s="18">
        <v>0</v>
      </c>
      <c r="I5716" s="18">
        <v>0</v>
      </c>
      <c r="J5716" s="29">
        <v>0</v>
      </c>
    </row>
    <row r="5717" spans="1:10" x14ac:dyDescent="0.25">
      <c r="A5717" s="27">
        <v>183219866</v>
      </c>
      <c r="B5717" s="10" t="s">
        <v>3550</v>
      </c>
      <c r="C5717" s="10" t="s">
        <v>5317</v>
      </c>
      <c r="D5717" s="10"/>
      <c r="E5717" s="3">
        <v>151.66999999999999</v>
      </c>
      <c r="F5717" s="3">
        <v>0</v>
      </c>
      <c r="G5717" s="18">
        <v>0</v>
      </c>
      <c r="H5717" s="18">
        <v>0</v>
      </c>
      <c r="I5717" s="18">
        <v>0</v>
      </c>
      <c r="J5717" s="29">
        <v>0</v>
      </c>
    </row>
    <row r="5718" spans="1:10" x14ac:dyDescent="0.25">
      <c r="A5718" s="27">
        <v>183234383</v>
      </c>
      <c r="B5718" s="10" t="s">
        <v>3555</v>
      </c>
      <c r="C5718" s="10" t="s">
        <v>5317</v>
      </c>
      <c r="D5718" s="10"/>
      <c r="E5718" s="3">
        <v>151.66999999999999</v>
      </c>
      <c r="F5718" s="3">
        <v>0</v>
      </c>
      <c r="G5718" s="18">
        <v>0</v>
      </c>
      <c r="H5718" s="18">
        <v>0</v>
      </c>
      <c r="I5718" s="18">
        <v>0</v>
      </c>
      <c r="J5718" s="29">
        <v>0</v>
      </c>
    </row>
    <row r="5719" spans="1:10" x14ac:dyDescent="0.25">
      <c r="A5719" s="27">
        <v>183599115</v>
      </c>
      <c r="B5719" s="10" t="s">
        <v>3709</v>
      </c>
      <c r="C5719" s="10" t="s">
        <v>5317</v>
      </c>
      <c r="D5719" s="10"/>
      <c r="E5719" s="3">
        <v>151.66999999999999</v>
      </c>
      <c r="F5719" s="3">
        <v>0</v>
      </c>
      <c r="G5719" s="18">
        <v>0</v>
      </c>
      <c r="H5719" s="18">
        <v>0</v>
      </c>
      <c r="I5719" s="18">
        <v>0</v>
      </c>
      <c r="J5719" s="29">
        <v>0</v>
      </c>
    </row>
    <row r="5720" spans="1:10" x14ac:dyDescent="0.25">
      <c r="A5720" s="27">
        <v>183676698</v>
      </c>
      <c r="B5720" s="10" t="s">
        <v>3744</v>
      </c>
      <c r="C5720" s="10" t="s">
        <v>5317</v>
      </c>
      <c r="D5720" s="10"/>
      <c r="E5720" s="3">
        <v>151.66999999999999</v>
      </c>
      <c r="F5720" s="3">
        <v>0</v>
      </c>
      <c r="G5720" s="18">
        <v>0</v>
      </c>
      <c r="H5720" s="18">
        <v>0</v>
      </c>
      <c r="I5720" s="18">
        <v>0</v>
      </c>
      <c r="J5720" s="29">
        <v>0</v>
      </c>
    </row>
    <row r="5721" spans="1:10" x14ac:dyDescent="0.25">
      <c r="A5721" s="27">
        <v>183716417</v>
      </c>
      <c r="B5721" s="10" t="s">
        <v>3761</v>
      </c>
      <c r="C5721" s="10" t="s">
        <v>5317</v>
      </c>
      <c r="D5721" s="10"/>
      <c r="E5721" s="3">
        <v>151.66999999999999</v>
      </c>
      <c r="F5721" s="3">
        <v>0</v>
      </c>
      <c r="G5721" s="18">
        <v>0</v>
      </c>
      <c r="H5721" s="18">
        <v>0</v>
      </c>
      <c r="I5721" s="18">
        <v>0</v>
      </c>
      <c r="J5721" s="29">
        <v>0</v>
      </c>
    </row>
    <row r="5722" spans="1:10" x14ac:dyDescent="0.25">
      <c r="A5722" s="27">
        <v>183863885</v>
      </c>
      <c r="B5722" s="10" t="s">
        <v>3816</v>
      </c>
      <c r="C5722" s="10" t="s">
        <v>5317</v>
      </c>
      <c r="D5722" s="10"/>
      <c r="E5722" s="3">
        <v>151.66999999999999</v>
      </c>
      <c r="F5722" s="3">
        <v>0</v>
      </c>
      <c r="G5722" s="18">
        <v>0</v>
      </c>
      <c r="H5722" s="18">
        <v>0</v>
      </c>
      <c r="I5722" s="18">
        <v>0</v>
      </c>
      <c r="J5722" s="29">
        <v>0</v>
      </c>
    </row>
    <row r="5723" spans="1:10" x14ac:dyDescent="0.25">
      <c r="A5723" s="27">
        <v>184572825</v>
      </c>
      <c r="B5723" s="10" t="s">
        <v>3974</v>
      </c>
      <c r="C5723" s="10" t="s">
        <v>5317</v>
      </c>
      <c r="D5723" s="10"/>
      <c r="E5723" s="3">
        <v>151.66999999999999</v>
      </c>
      <c r="F5723" s="3">
        <v>0</v>
      </c>
      <c r="G5723" s="18">
        <v>0</v>
      </c>
      <c r="H5723" s="18">
        <v>0</v>
      </c>
      <c r="I5723" s="18">
        <v>0</v>
      </c>
      <c r="J5723" s="29">
        <v>0</v>
      </c>
    </row>
    <row r="5724" spans="1:10" x14ac:dyDescent="0.25">
      <c r="A5724" s="27">
        <v>185152578</v>
      </c>
      <c r="B5724" s="10" t="s">
        <v>4150</v>
      </c>
      <c r="C5724" s="10" t="s">
        <v>5317</v>
      </c>
      <c r="D5724" s="10"/>
      <c r="E5724" s="3">
        <v>151.66999999999999</v>
      </c>
      <c r="F5724" s="3">
        <v>0</v>
      </c>
      <c r="G5724" s="18">
        <v>0</v>
      </c>
      <c r="H5724" s="18">
        <v>0</v>
      </c>
      <c r="I5724" s="18">
        <v>0</v>
      </c>
      <c r="J5724" s="29">
        <v>0</v>
      </c>
    </row>
    <row r="5725" spans="1:10" x14ac:dyDescent="0.25">
      <c r="A5725" s="27">
        <v>185184973</v>
      </c>
      <c r="B5725" s="10" t="s">
        <v>4167</v>
      </c>
      <c r="C5725" s="10" t="s">
        <v>5317</v>
      </c>
      <c r="D5725" s="10"/>
      <c r="E5725" s="3">
        <v>151.66999999999999</v>
      </c>
      <c r="F5725" s="3">
        <v>0</v>
      </c>
      <c r="G5725" s="18">
        <v>0</v>
      </c>
      <c r="H5725" s="18">
        <v>0</v>
      </c>
      <c r="I5725" s="18">
        <v>0</v>
      </c>
      <c r="J5725" s="29">
        <v>0</v>
      </c>
    </row>
    <row r="5726" spans="1:10" x14ac:dyDescent="0.25">
      <c r="A5726" s="27">
        <v>185263872</v>
      </c>
      <c r="B5726" s="10" t="s">
        <v>4191</v>
      </c>
      <c r="C5726" s="10" t="s">
        <v>5317</v>
      </c>
      <c r="D5726" s="10"/>
      <c r="E5726" s="3">
        <v>151.66999999999999</v>
      </c>
      <c r="F5726" s="3">
        <v>0</v>
      </c>
      <c r="G5726" s="18">
        <v>0</v>
      </c>
      <c r="H5726" s="18">
        <v>0</v>
      </c>
      <c r="I5726" s="18">
        <v>0</v>
      </c>
      <c r="J5726" s="29">
        <v>0</v>
      </c>
    </row>
    <row r="5727" spans="1:10" x14ac:dyDescent="0.25">
      <c r="A5727" s="27">
        <v>186583159</v>
      </c>
      <c r="B5727" s="10" t="s">
        <v>4550</v>
      </c>
      <c r="C5727" s="10" t="s">
        <v>5317</v>
      </c>
      <c r="D5727" s="10"/>
      <c r="E5727" s="3">
        <v>151.66999999999999</v>
      </c>
      <c r="F5727" s="3">
        <v>0</v>
      </c>
      <c r="G5727" s="18">
        <v>0</v>
      </c>
      <c r="H5727" s="18">
        <v>0</v>
      </c>
      <c r="I5727" s="18">
        <v>0</v>
      </c>
      <c r="J5727" s="29">
        <v>0</v>
      </c>
    </row>
    <row r="5728" spans="1:10" x14ac:dyDescent="0.25">
      <c r="A5728" s="27">
        <v>186584325</v>
      </c>
      <c r="B5728" s="10" t="s">
        <v>4552</v>
      </c>
      <c r="C5728" s="10" t="s">
        <v>5317</v>
      </c>
      <c r="D5728" s="10"/>
      <c r="E5728" s="3">
        <v>151.66999999999999</v>
      </c>
      <c r="F5728" s="3">
        <v>0</v>
      </c>
      <c r="G5728" s="18">
        <v>0</v>
      </c>
      <c r="H5728" s="18">
        <v>0</v>
      </c>
      <c r="I5728" s="18">
        <v>0</v>
      </c>
      <c r="J5728" s="29">
        <v>0</v>
      </c>
    </row>
    <row r="5729" spans="1:10" x14ac:dyDescent="0.25">
      <c r="A5729" s="27">
        <v>186997528</v>
      </c>
      <c r="B5729" s="10" t="s">
        <v>4708</v>
      </c>
      <c r="C5729" s="10" t="s">
        <v>5317</v>
      </c>
      <c r="D5729" s="10"/>
      <c r="E5729" s="3">
        <v>151.66999999999999</v>
      </c>
      <c r="F5729" s="3">
        <v>0</v>
      </c>
      <c r="G5729" s="18">
        <v>0</v>
      </c>
      <c r="H5729" s="18">
        <v>0</v>
      </c>
      <c r="I5729" s="18">
        <v>0</v>
      </c>
      <c r="J5729" s="29">
        <v>0</v>
      </c>
    </row>
    <row r="5730" spans="1:10" x14ac:dyDescent="0.25">
      <c r="A5730" s="27">
        <v>187849231</v>
      </c>
      <c r="B5730" s="10" t="s">
        <v>4718</v>
      </c>
      <c r="C5730" s="10" t="s">
        <v>5317</v>
      </c>
      <c r="D5730" s="10"/>
      <c r="E5730" s="3">
        <v>151.66999999999999</v>
      </c>
      <c r="F5730" s="3">
        <v>0</v>
      </c>
      <c r="G5730" s="18">
        <v>0</v>
      </c>
      <c r="H5730" s="18">
        <v>0</v>
      </c>
      <c r="I5730" s="18">
        <v>0</v>
      </c>
      <c r="J5730" s="29">
        <v>0</v>
      </c>
    </row>
    <row r="5731" spans="1:10" x14ac:dyDescent="0.25">
      <c r="A5731" s="27">
        <v>187484888</v>
      </c>
      <c r="B5731" s="10" t="s">
        <v>4802</v>
      </c>
      <c r="C5731" s="10" t="s">
        <v>5317</v>
      </c>
      <c r="D5731" s="10"/>
      <c r="E5731" s="3">
        <v>151.66999999999999</v>
      </c>
      <c r="F5731" s="3">
        <v>0</v>
      </c>
      <c r="G5731" s="18">
        <v>0</v>
      </c>
      <c r="H5731" s="18">
        <v>0</v>
      </c>
      <c r="I5731" s="18">
        <v>0</v>
      </c>
      <c r="J5731" s="29">
        <v>0</v>
      </c>
    </row>
    <row r="5732" spans="1:10" x14ac:dyDescent="0.25">
      <c r="A5732" s="27">
        <v>188847433</v>
      </c>
      <c r="B5732" s="10" t="s">
        <v>4978</v>
      </c>
      <c r="C5732" s="10" t="s">
        <v>5317</v>
      </c>
      <c r="D5732" s="10"/>
      <c r="E5732" s="3">
        <v>151.66999999999999</v>
      </c>
      <c r="F5732" s="3">
        <v>0</v>
      </c>
      <c r="G5732" s="18">
        <v>0</v>
      </c>
      <c r="H5732" s="18">
        <v>0</v>
      </c>
      <c r="I5732" s="18">
        <v>0</v>
      </c>
      <c r="J5732" s="29">
        <v>0</v>
      </c>
    </row>
    <row r="5733" spans="1:10" x14ac:dyDescent="0.25">
      <c r="A5733" s="28">
        <v>182899875</v>
      </c>
      <c r="B5733" s="10" t="s">
        <v>37</v>
      </c>
      <c r="C5733" s="10" t="s">
        <v>5316</v>
      </c>
      <c r="D5733" s="10"/>
      <c r="E5733" s="3">
        <v>151.66999999999999</v>
      </c>
      <c r="F5733" s="3">
        <v>0</v>
      </c>
      <c r="G5733" s="18">
        <v>0</v>
      </c>
      <c r="H5733" s="18">
        <v>0</v>
      </c>
      <c r="I5733" s="18">
        <v>0</v>
      </c>
      <c r="J5733" s="29">
        <v>0</v>
      </c>
    </row>
    <row r="5734" spans="1:10" x14ac:dyDescent="0.25">
      <c r="A5734" s="28">
        <v>187892171</v>
      </c>
      <c r="B5734" s="10" t="s">
        <v>127</v>
      </c>
      <c r="C5734" s="10" t="s">
        <v>5316</v>
      </c>
      <c r="D5734" s="10"/>
      <c r="E5734" s="3">
        <v>151.66999999999999</v>
      </c>
      <c r="F5734" s="3">
        <v>0</v>
      </c>
      <c r="G5734" s="18">
        <v>0</v>
      </c>
      <c r="H5734" s="18">
        <v>0</v>
      </c>
      <c r="I5734" s="18">
        <v>0</v>
      </c>
      <c r="J5734" s="29">
        <v>0</v>
      </c>
    </row>
    <row r="5735" spans="1:10" x14ac:dyDescent="0.25">
      <c r="A5735" s="28">
        <v>339535</v>
      </c>
      <c r="B5735" s="10" t="s">
        <v>221</v>
      </c>
      <c r="C5735" s="10" t="s">
        <v>5316</v>
      </c>
      <c r="D5735" s="10"/>
      <c r="E5735" s="3">
        <v>151.66999999999999</v>
      </c>
      <c r="F5735" s="3">
        <v>0</v>
      </c>
      <c r="G5735" s="18">
        <v>0</v>
      </c>
      <c r="H5735" s="18">
        <v>0</v>
      </c>
      <c r="I5735" s="18">
        <v>0</v>
      </c>
      <c r="J5735" s="29">
        <v>0</v>
      </c>
    </row>
    <row r="5736" spans="1:10" x14ac:dyDescent="0.25">
      <c r="A5736" s="28">
        <v>181792495</v>
      </c>
      <c r="B5736" s="10" t="s">
        <v>260</v>
      </c>
      <c r="C5736" s="10" t="s">
        <v>5316</v>
      </c>
      <c r="D5736" s="10"/>
      <c r="E5736" s="3">
        <v>151.66999999999999</v>
      </c>
      <c r="F5736" s="3">
        <v>0</v>
      </c>
      <c r="G5736" s="18">
        <v>0</v>
      </c>
      <c r="H5736" s="18">
        <v>0</v>
      </c>
      <c r="I5736" s="18">
        <v>0</v>
      </c>
      <c r="J5736" s="29">
        <v>0</v>
      </c>
    </row>
    <row r="5737" spans="1:10" x14ac:dyDescent="0.25">
      <c r="A5737" s="28">
        <v>188338897</v>
      </c>
      <c r="B5737" s="10" t="s">
        <v>314</v>
      </c>
      <c r="C5737" s="10" t="s">
        <v>5316</v>
      </c>
      <c r="D5737" s="10"/>
      <c r="E5737" s="3">
        <v>151.66999999999999</v>
      </c>
      <c r="F5737" s="3">
        <v>0</v>
      </c>
      <c r="G5737" s="18">
        <v>0</v>
      </c>
      <c r="H5737" s="18">
        <v>0</v>
      </c>
      <c r="I5737" s="18">
        <v>0</v>
      </c>
      <c r="J5737" s="29">
        <v>0</v>
      </c>
    </row>
    <row r="5738" spans="1:10" x14ac:dyDescent="0.25">
      <c r="A5738" s="28">
        <v>113483</v>
      </c>
      <c r="B5738" s="10" t="s">
        <v>553</v>
      </c>
      <c r="C5738" s="10" t="s">
        <v>5316</v>
      </c>
      <c r="D5738" s="10"/>
      <c r="E5738" s="3">
        <v>151.66999999999999</v>
      </c>
      <c r="F5738" s="3">
        <v>0</v>
      </c>
      <c r="G5738" s="18">
        <v>0</v>
      </c>
      <c r="H5738" s="18">
        <v>0</v>
      </c>
      <c r="I5738" s="18">
        <v>0</v>
      </c>
      <c r="J5738" s="29">
        <v>0</v>
      </c>
    </row>
    <row r="5739" spans="1:10" x14ac:dyDescent="0.25">
      <c r="A5739" s="28">
        <v>181218865</v>
      </c>
      <c r="B5739" s="10" t="s">
        <v>618</v>
      </c>
      <c r="C5739" s="10" t="s">
        <v>5316</v>
      </c>
      <c r="D5739" s="10"/>
      <c r="E5739" s="3">
        <v>151.66999999999999</v>
      </c>
      <c r="F5739" s="3">
        <v>0</v>
      </c>
      <c r="G5739" s="18">
        <v>0</v>
      </c>
      <c r="H5739" s="18">
        <v>0</v>
      </c>
      <c r="I5739" s="18">
        <v>0</v>
      </c>
      <c r="J5739" s="29">
        <v>0</v>
      </c>
    </row>
    <row r="5740" spans="1:10" x14ac:dyDescent="0.25">
      <c r="A5740" s="28">
        <v>768758</v>
      </c>
      <c r="B5740" s="10" t="s">
        <v>762</v>
      </c>
      <c r="C5740" s="10" t="s">
        <v>5316</v>
      </c>
      <c r="D5740" s="10"/>
      <c r="E5740" s="3">
        <v>151.66999999999999</v>
      </c>
      <c r="F5740" s="3">
        <v>0</v>
      </c>
      <c r="G5740" s="18">
        <v>0</v>
      </c>
      <c r="H5740" s="18">
        <v>0</v>
      </c>
      <c r="I5740" s="18">
        <v>0</v>
      </c>
      <c r="J5740" s="29">
        <v>0</v>
      </c>
    </row>
    <row r="5741" spans="1:10" x14ac:dyDescent="0.25">
      <c r="A5741" s="28">
        <v>188878465</v>
      </c>
      <c r="B5741" s="10" t="s">
        <v>807</v>
      </c>
      <c r="C5741" s="10" t="s">
        <v>5316</v>
      </c>
      <c r="D5741" s="10"/>
      <c r="E5741" s="3">
        <v>151.66999999999999</v>
      </c>
      <c r="F5741" s="3">
        <v>0</v>
      </c>
      <c r="G5741" s="18">
        <v>0</v>
      </c>
      <c r="H5741" s="18">
        <v>0</v>
      </c>
      <c r="I5741" s="18">
        <v>0</v>
      </c>
      <c r="J5741" s="29">
        <v>0</v>
      </c>
    </row>
    <row r="5742" spans="1:10" x14ac:dyDescent="0.25">
      <c r="A5742" s="28">
        <v>187758555</v>
      </c>
      <c r="B5742" s="10" t="s">
        <v>981</v>
      </c>
      <c r="C5742" s="10" t="s">
        <v>5316</v>
      </c>
      <c r="D5742" s="10"/>
      <c r="E5742" s="3">
        <v>151.66999999999999</v>
      </c>
      <c r="F5742" s="3">
        <v>0</v>
      </c>
      <c r="G5742" s="18">
        <v>0</v>
      </c>
      <c r="H5742" s="18">
        <v>0</v>
      </c>
      <c r="I5742" s="18">
        <v>0</v>
      </c>
      <c r="J5742" s="29">
        <v>0</v>
      </c>
    </row>
    <row r="5743" spans="1:10" x14ac:dyDescent="0.25">
      <c r="A5743" s="28">
        <v>188526821</v>
      </c>
      <c r="B5743" s="10" t="s">
        <v>1007</v>
      </c>
      <c r="C5743" s="10" t="s">
        <v>5316</v>
      </c>
      <c r="D5743" s="10"/>
      <c r="E5743" s="3">
        <v>151.66999999999999</v>
      </c>
      <c r="F5743" s="3">
        <v>0</v>
      </c>
      <c r="G5743" s="18">
        <v>0</v>
      </c>
      <c r="H5743" s="18">
        <v>0</v>
      </c>
      <c r="I5743" s="18">
        <v>0</v>
      </c>
      <c r="J5743" s="29">
        <v>0</v>
      </c>
    </row>
    <row r="5744" spans="1:10" x14ac:dyDescent="0.25">
      <c r="A5744" s="28">
        <v>189647991</v>
      </c>
      <c r="B5744" s="10" t="s">
        <v>1063</v>
      </c>
      <c r="C5744" s="10" t="s">
        <v>5316</v>
      </c>
      <c r="D5744" s="10"/>
      <c r="E5744" s="3">
        <v>151.66999999999999</v>
      </c>
      <c r="F5744" s="3">
        <v>0</v>
      </c>
      <c r="G5744" s="18">
        <v>0</v>
      </c>
      <c r="H5744" s="18">
        <v>0</v>
      </c>
      <c r="I5744" s="18">
        <v>0</v>
      </c>
      <c r="J5744" s="29">
        <v>0</v>
      </c>
    </row>
    <row r="5745" spans="1:10" x14ac:dyDescent="0.25">
      <c r="A5745" s="28">
        <v>118426788</v>
      </c>
      <c r="B5745" s="10" t="s">
        <v>1117</v>
      </c>
      <c r="C5745" s="10" t="s">
        <v>5316</v>
      </c>
      <c r="D5745" s="10"/>
      <c r="E5745" s="3">
        <v>151.66999999999999</v>
      </c>
      <c r="F5745" s="3">
        <v>0</v>
      </c>
      <c r="G5745" s="18">
        <v>0</v>
      </c>
      <c r="H5745" s="18">
        <v>0</v>
      </c>
      <c r="I5745" s="18">
        <v>0</v>
      </c>
      <c r="J5745" s="29">
        <v>0</v>
      </c>
    </row>
    <row r="5746" spans="1:10" x14ac:dyDescent="0.25">
      <c r="A5746" s="28">
        <v>111332851</v>
      </c>
      <c r="B5746" s="10" t="s">
        <v>1153</v>
      </c>
      <c r="C5746" s="10" t="s">
        <v>5316</v>
      </c>
      <c r="D5746" s="10"/>
      <c r="E5746" s="3">
        <v>151.66999999999999</v>
      </c>
      <c r="F5746" s="3">
        <v>0</v>
      </c>
      <c r="G5746" s="18">
        <v>0</v>
      </c>
      <c r="H5746" s="18">
        <v>0</v>
      </c>
      <c r="I5746" s="18">
        <v>0</v>
      </c>
      <c r="J5746" s="29">
        <v>0</v>
      </c>
    </row>
    <row r="5747" spans="1:10" x14ac:dyDescent="0.25">
      <c r="A5747" s="28">
        <v>112798388</v>
      </c>
      <c r="B5747" s="10" t="s">
        <v>1169</v>
      </c>
      <c r="C5747" s="10" t="s">
        <v>5316</v>
      </c>
      <c r="D5747" s="10"/>
      <c r="E5747" s="3">
        <v>151.66999999999999</v>
      </c>
      <c r="F5747" s="3">
        <v>0</v>
      </c>
      <c r="G5747" s="18">
        <v>0</v>
      </c>
      <c r="H5747" s="18">
        <v>0</v>
      </c>
      <c r="I5747" s="18">
        <v>0</v>
      </c>
      <c r="J5747" s="29">
        <v>0</v>
      </c>
    </row>
    <row r="5748" spans="1:10" x14ac:dyDescent="0.25">
      <c r="A5748" s="28">
        <v>112888931</v>
      </c>
      <c r="B5748" s="10" t="s">
        <v>1185</v>
      </c>
      <c r="C5748" s="10" t="s">
        <v>5316</v>
      </c>
      <c r="D5748" s="10"/>
      <c r="E5748" s="3">
        <v>151.66999999999999</v>
      </c>
      <c r="F5748" s="3">
        <v>0</v>
      </c>
      <c r="G5748" s="18">
        <v>0</v>
      </c>
      <c r="H5748" s="18">
        <v>0</v>
      </c>
      <c r="I5748" s="18">
        <v>0</v>
      </c>
      <c r="J5748" s="29">
        <v>0</v>
      </c>
    </row>
    <row r="5749" spans="1:10" x14ac:dyDescent="0.25">
      <c r="A5749" s="28">
        <v>112975548</v>
      </c>
      <c r="B5749" s="10" t="s">
        <v>1235</v>
      </c>
      <c r="C5749" s="10" t="s">
        <v>5316</v>
      </c>
      <c r="D5749" s="10"/>
      <c r="E5749" s="3">
        <v>151.66999999999999</v>
      </c>
      <c r="F5749" s="3">
        <v>0</v>
      </c>
      <c r="G5749" s="18">
        <v>0</v>
      </c>
      <c r="H5749" s="18">
        <v>0</v>
      </c>
      <c r="I5749" s="18">
        <v>0</v>
      </c>
      <c r="J5749" s="29">
        <v>0</v>
      </c>
    </row>
    <row r="5750" spans="1:10" x14ac:dyDescent="0.25">
      <c r="A5750" s="28">
        <v>181888751</v>
      </c>
      <c r="B5750" s="10" t="s">
        <v>1328</v>
      </c>
      <c r="C5750" s="10" t="s">
        <v>5316</v>
      </c>
      <c r="D5750" s="10"/>
      <c r="E5750" s="3">
        <v>151.66999999999999</v>
      </c>
      <c r="F5750" s="3">
        <v>0</v>
      </c>
      <c r="G5750" s="18">
        <v>0</v>
      </c>
      <c r="H5750" s="18">
        <v>0</v>
      </c>
      <c r="I5750" s="18">
        <v>0</v>
      </c>
      <c r="J5750" s="29">
        <v>0</v>
      </c>
    </row>
    <row r="5751" spans="1:10" x14ac:dyDescent="0.25">
      <c r="A5751" s="28">
        <v>188464987</v>
      </c>
      <c r="B5751" s="10" t="s">
        <v>1546</v>
      </c>
      <c r="C5751" s="10" t="s">
        <v>5316</v>
      </c>
      <c r="D5751" s="10"/>
      <c r="E5751" s="3">
        <v>151.66999999999999</v>
      </c>
      <c r="F5751" s="3">
        <v>0</v>
      </c>
      <c r="G5751" s="18">
        <v>0</v>
      </c>
      <c r="H5751" s="18">
        <v>0</v>
      </c>
      <c r="I5751" s="18">
        <v>0</v>
      </c>
      <c r="J5751" s="29">
        <v>0</v>
      </c>
    </row>
    <row r="5752" spans="1:10" x14ac:dyDescent="0.25">
      <c r="A5752" s="28">
        <v>184532886</v>
      </c>
      <c r="B5752" s="10" t="s">
        <v>1629</v>
      </c>
      <c r="C5752" s="10" t="s">
        <v>5316</v>
      </c>
      <c r="D5752" s="10"/>
      <c r="E5752" s="3">
        <v>151.66999999999999</v>
      </c>
      <c r="F5752" s="3">
        <v>0</v>
      </c>
      <c r="G5752" s="18">
        <v>0</v>
      </c>
      <c r="H5752" s="18">
        <v>0</v>
      </c>
      <c r="I5752" s="18">
        <v>0</v>
      </c>
      <c r="J5752" s="29">
        <v>0</v>
      </c>
    </row>
    <row r="5753" spans="1:10" x14ac:dyDescent="0.25">
      <c r="A5753" s="28">
        <v>188898537</v>
      </c>
      <c r="B5753" s="10" t="s">
        <v>1709</v>
      </c>
      <c r="C5753" s="10" t="s">
        <v>5316</v>
      </c>
      <c r="D5753" s="10"/>
      <c r="E5753" s="3">
        <v>151.66999999999999</v>
      </c>
      <c r="F5753" s="3">
        <v>0</v>
      </c>
      <c r="G5753" s="18">
        <v>0</v>
      </c>
      <c r="H5753" s="18">
        <v>0</v>
      </c>
      <c r="I5753" s="18">
        <v>0</v>
      </c>
      <c r="J5753" s="29">
        <v>0</v>
      </c>
    </row>
    <row r="5754" spans="1:10" x14ac:dyDescent="0.25">
      <c r="A5754" s="28">
        <v>381283</v>
      </c>
      <c r="B5754" s="10" t="s">
        <v>1827</v>
      </c>
      <c r="C5754" s="10" t="s">
        <v>5316</v>
      </c>
      <c r="D5754" s="10"/>
      <c r="E5754" s="3">
        <v>151.66999999999999</v>
      </c>
      <c r="F5754" s="3">
        <v>0</v>
      </c>
      <c r="G5754" s="18">
        <v>0</v>
      </c>
      <c r="H5754" s="18">
        <v>0</v>
      </c>
      <c r="I5754" s="18">
        <v>0</v>
      </c>
      <c r="J5754" s="29">
        <v>0</v>
      </c>
    </row>
    <row r="5755" spans="1:10" x14ac:dyDescent="0.25">
      <c r="A5755" s="28">
        <v>188589888</v>
      </c>
      <c r="B5755" s="10" t="s">
        <v>1867</v>
      </c>
      <c r="C5755" s="10" t="s">
        <v>5316</v>
      </c>
      <c r="D5755" s="10"/>
      <c r="E5755" s="3">
        <v>151.66999999999999</v>
      </c>
      <c r="F5755" s="3">
        <v>0</v>
      </c>
      <c r="G5755" s="18">
        <v>0</v>
      </c>
      <c r="H5755" s="18">
        <v>0</v>
      </c>
      <c r="I5755" s="18">
        <v>0</v>
      </c>
      <c r="J5755" s="29">
        <v>0</v>
      </c>
    </row>
    <row r="5756" spans="1:10" x14ac:dyDescent="0.25">
      <c r="A5756" s="28">
        <v>118476832</v>
      </c>
      <c r="B5756" s="10" t="s">
        <v>1891</v>
      </c>
      <c r="C5756" s="10" t="s">
        <v>5316</v>
      </c>
      <c r="D5756" s="10"/>
      <c r="E5756" s="3">
        <v>151.66999999999999</v>
      </c>
      <c r="F5756" s="3">
        <v>0</v>
      </c>
      <c r="G5756" s="18">
        <v>0</v>
      </c>
      <c r="H5756" s="18">
        <v>0</v>
      </c>
      <c r="I5756" s="18">
        <v>0</v>
      </c>
      <c r="J5756" s="29">
        <v>0</v>
      </c>
    </row>
    <row r="5757" spans="1:10" x14ac:dyDescent="0.25">
      <c r="A5757" s="28">
        <v>118729488</v>
      </c>
      <c r="B5757" s="10" t="s">
        <v>1965</v>
      </c>
      <c r="C5757" s="10" t="s">
        <v>5316</v>
      </c>
      <c r="D5757" s="10"/>
      <c r="E5757" s="3">
        <v>151.66999999999999</v>
      </c>
      <c r="F5757" s="3">
        <v>0</v>
      </c>
      <c r="G5757" s="18">
        <v>0</v>
      </c>
      <c r="H5757" s="18">
        <v>0</v>
      </c>
      <c r="I5757" s="18">
        <v>0</v>
      </c>
      <c r="J5757" s="29">
        <v>0</v>
      </c>
    </row>
    <row r="5758" spans="1:10" x14ac:dyDescent="0.25">
      <c r="A5758" s="28">
        <v>118729566</v>
      </c>
      <c r="B5758" s="10" t="s">
        <v>1968</v>
      </c>
      <c r="C5758" s="10" t="s">
        <v>5316</v>
      </c>
      <c r="D5758" s="10"/>
      <c r="E5758" s="3">
        <v>151.66999999999999</v>
      </c>
      <c r="F5758" s="3">
        <v>0</v>
      </c>
      <c r="G5758" s="18">
        <v>0</v>
      </c>
      <c r="H5758" s="18">
        <v>0</v>
      </c>
      <c r="I5758" s="18">
        <v>0</v>
      </c>
      <c r="J5758" s="29">
        <v>0</v>
      </c>
    </row>
    <row r="5759" spans="1:10" x14ac:dyDescent="0.25">
      <c r="A5759" s="28">
        <v>118919983</v>
      </c>
      <c r="B5759" s="10" t="s">
        <v>2012</v>
      </c>
      <c r="C5759" s="10" t="s">
        <v>5316</v>
      </c>
      <c r="D5759" s="10"/>
      <c r="E5759" s="3">
        <v>151.66999999999999</v>
      </c>
      <c r="F5759" s="3">
        <v>0</v>
      </c>
      <c r="G5759" s="18">
        <v>0</v>
      </c>
      <c r="H5759" s="18">
        <v>0</v>
      </c>
      <c r="I5759" s="18">
        <v>0</v>
      </c>
      <c r="J5759" s="29">
        <v>0</v>
      </c>
    </row>
    <row r="5760" spans="1:10" x14ac:dyDescent="0.25">
      <c r="A5760" s="28">
        <v>111417288</v>
      </c>
      <c r="B5760" s="10" t="s">
        <v>2133</v>
      </c>
      <c r="C5760" s="10" t="s">
        <v>5316</v>
      </c>
      <c r="D5760" s="10"/>
      <c r="E5760" s="3">
        <v>151.66999999999999</v>
      </c>
      <c r="F5760" s="3">
        <v>0</v>
      </c>
      <c r="G5760" s="18">
        <v>0</v>
      </c>
      <c r="H5760" s="18">
        <v>0</v>
      </c>
      <c r="I5760" s="18">
        <v>0</v>
      </c>
      <c r="J5760" s="29">
        <v>0</v>
      </c>
    </row>
    <row r="5761" spans="1:10" x14ac:dyDescent="0.25">
      <c r="A5761" s="28">
        <v>111487998</v>
      </c>
      <c r="B5761" s="10" t="s">
        <v>2136</v>
      </c>
      <c r="C5761" s="10" t="s">
        <v>5316</v>
      </c>
      <c r="D5761" s="10"/>
      <c r="E5761" s="3">
        <v>151.66999999999999</v>
      </c>
      <c r="F5761" s="3">
        <v>0</v>
      </c>
      <c r="G5761" s="18">
        <v>0</v>
      </c>
      <c r="H5761" s="18">
        <v>0</v>
      </c>
      <c r="I5761" s="18">
        <v>0</v>
      </c>
      <c r="J5761" s="29">
        <v>0</v>
      </c>
    </row>
    <row r="5762" spans="1:10" x14ac:dyDescent="0.25">
      <c r="A5762" s="28">
        <v>188179482</v>
      </c>
      <c r="B5762" s="10" t="s">
        <v>2302</v>
      </c>
      <c r="C5762" s="10" t="s">
        <v>5316</v>
      </c>
      <c r="D5762" s="10"/>
      <c r="E5762" s="3">
        <v>151.66999999999999</v>
      </c>
      <c r="F5762" s="3">
        <v>0</v>
      </c>
      <c r="G5762" s="18">
        <v>0</v>
      </c>
      <c r="H5762" s="18">
        <v>0</v>
      </c>
      <c r="I5762" s="18">
        <v>0</v>
      </c>
      <c r="J5762" s="29">
        <v>0</v>
      </c>
    </row>
    <row r="5763" spans="1:10" x14ac:dyDescent="0.25">
      <c r="A5763" s="28">
        <v>185748171</v>
      </c>
      <c r="B5763" s="10" t="s">
        <v>2502</v>
      </c>
      <c r="C5763" s="10" t="s">
        <v>5316</v>
      </c>
      <c r="D5763" s="10"/>
      <c r="E5763" s="3">
        <v>151.66999999999999</v>
      </c>
      <c r="F5763" s="3">
        <v>0</v>
      </c>
      <c r="G5763" s="18">
        <v>0</v>
      </c>
      <c r="H5763" s="18">
        <v>0</v>
      </c>
      <c r="I5763" s="18">
        <v>0</v>
      </c>
      <c r="J5763" s="29">
        <v>0</v>
      </c>
    </row>
    <row r="5764" spans="1:10" x14ac:dyDescent="0.25">
      <c r="A5764" s="28">
        <v>188887588</v>
      </c>
      <c r="B5764" s="10" t="s">
        <v>2795</v>
      </c>
      <c r="C5764" s="10" t="s">
        <v>5316</v>
      </c>
      <c r="D5764" s="10"/>
      <c r="E5764" s="3">
        <v>151.66999999999999</v>
      </c>
      <c r="F5764" s="3">
        <v>0</v>
      </c>
      <c r="G5764" s="18">
        <v>0</v>
      </c>
      <c r="H5764" s="18">
        <v>0</v>
      </c>
      <c r="I5764" s="18">
        <v>0</v>
      </c>
      <c r="J5764" s="29">
        <v>0</v>
      </c>
    </row>
    <row r="5765" spans="1:10" x14ac:dyDescent="0.25">
      <c r="A5765" s="28">
        <v>181124833</v>
      </c>
      <c r="B5765" s="10" t="s">
        <v>2903</v>
      </c>
      <c r="C5765" s="10" t="s">
        <v>5316</v>
      </c>
      <c r="D5765" s="10"/>
      <c r="E5765" s="3">
        <v>151.66999999999999</v>
      </c>
      <c r="F5765" s="3">
        <v>0</v>
      </c>
      <c r="G5765" s="18">
        <v>0</v>
      </c>
      <c r="H5765" s="18">
        <v>0</v>
      </c>
      <c r="I5765" s="18">
        <v>0</v>
      </c>
      <c r="J5765" s="29">
        <v>0</v>
      </c>
    </row>
    <row r="5766" spans="1:10" x14ac:dyDescent="0.25">
      <c r="A5766" s="28">
        <v>181718365</v>
      </c>
      <c r="B5766" s="10" t="s">
        <v>3168</v>
      </c>
      <c r="C5766" s="10" t="s">
        <v>5316</v>
      </c>
      <c r="D5766" s="10"/>
      <c r="E5766" s="3">
        <v>151.66999999999999</v>
      </c>
      <c r="F5766" s="3">
        <v>0</v>
      </c>
      <c r="G5766" s="18">
        <v>0</v>
      </c>
      <c r="H5766" s="18">
        <v>0</v>
      </c>
      <c r="I5766" s="18">
        <v>0</v>
      </c>
      <c r="J5766" s="29">
        <v>0</v>
      </c>
    </row>
    <row r="5767" spans="1:10" x14ac:dyDescent="0.25">
      <c r="A5767" s="28">
        <v>182454484</v>
      </c>
      <c r="B5767" s="10" t="s">
        <v>3336</v>
      </c>
      <c r="C5767" s="10" t="s">
        <v>5316</v>
      </c>
      <c r="D5767" s="10"/>
      <c r="E5767" s="3">
        <v>151.66999999999999</v>
      </c>
      <c r="F5767" s="3">
        <v>0</v>
      </c>
      <c r="G5767" s="18">
        <v>0</v>
      </c>
      <c r="H5767" s="18">
        <v>0</v>
      </c>
      <c r="I5767" s="18">
        <v>0</v>
      </c>
      <c r="J5767" s="29">
        <v>0</v>
      </c>
    </row>
    <row r="5768" spans="1:10" x14ac:dyDescent="0.25">
      <c r="A5768" s="28">
        <v>182688844</v>
      </c>
      <c r="B5768" s="10" t="s">
        <v>3416</v>
      </c>
      <c r="C5768" s="10" t="s">
        <v>5316</v>
      </c>
      <c r="D5768" s="10"/>
      <c r="E5768" s="3">
        <v>151.66999999999999</v>
      </c>
      <c r="F5768" s="3">
        <v>0</v>
      </c>
      <c r="G5768" s="18">
        <v>0</v>
      </c>
      <c r="H5768" s="18">
        <v>0</v>
      </c>
      <c r="I5768" s="18">
        <v>0</v>
      </c>
      <c r="J5768" s="29">
        <v>0</v>
      </c>
    </row>
    <row r="5769" spans="1:10" x14ac:dyDescent="0.25">
      <c r="A5769" s="28">
        <v>182712578</v>
      </c>
      <c r="B5769" s="10" t="s">
        <v>3435</v>
      </c>
      <c r="C5769" s="10" t="s">
        <v>5316</v>
      </c>
      <c r="D5769" s="10"/>
      <c r="E5769" s="3">
        <v>151.66999999999999</v>
      </c>
      <c r="F5769" s="3">
        <v>0</v>
      </c>
      <c r="G5769" s="18">
        <v>0</v>
      </c>
      <c r="H5769" s="18">
        <v>0</v>
      </c>
      <c r="I5769" s="18">
        <v>0</v>
      </c>
      <c r="J5769" s="29">
        <v>0</v>
      </c>
    </row>
    <row r="5770" spans="1:10" x14ac:dyDescent="0.25">
      <c r="A5770" s="28">
        <v>183219866</v>
      </c>
      <c r="B5770" s="10" t="s">
        <v>3550</v>
      </c>
      <c r="C5770" s="10" t="s">
        <v>5316</v>
      </c>
      <c r="D5770" s="10"/>
      <c r="E5770" s="3">
        <v>151.66999999999999</v>
      </c>
      <c r="F5770" s="3">
        <v>0</v>
      </c>
      <c r="G5770" s="18">
        <v>0</v>
      </c>
      <c r="H5770" s="18">
        <v>0</v>
      </c>
      <c r="I5770" s="18">
        <v>0</v>
      </c>
      <c r="J5770" s="29">
        <v>0</v>
      </c>
    </row>
    <row r="5771" spans="1:10" x14ac:dyDescent="0.25">
      <c r="A5771" s="28">
        <v>183234383</v>
      </c>
      <c r="B5771" s="10" t="s">
        <v>3555</v>
      </c>
      <c r="C5771" s="10" t="s">
        <v>5316</v>
      </c>
      <c r="D5771" s="10"/>
      <c r="E5771" s="3">
        <v>151.66999999999999</v>
      </c>
      <c r="F5771" s="3">
        <v>0</v>
      </c>
      <c r="G5771" s="18">
        <v>0</v>
      </c>
      <c r="H5771" s="18">
        <v>0</v>
      </c>
      <c r="I5771" s="18">
        <v>0</v>
      </c>
      <c r="J5771" s="29">
        <v>0</v>
      </c>
    </row>
    <row r="5772" spans="1:10" x14ac:dyDescent="0.25">
      <c r="A5772" s="28">
        <v>183599115</v>
      </c>
      <c r="B5772" s="10" t="s">
        <v>3709</v>
      </c>
      <c r="C5772" s="10" t="s">
        <v>5316</v>
      </c>
      <c r="D5772" s="10"/>
      <c r="E5772" s="3">
        <v>151.66999999999999</v>
      </c>
      <c r="F5772" s="3">
        <v>0</v>
      </c>
      <c r="G5772" s="18">
        <v>0</v>
      </c>
      <c r="H5772" s="18">
        <v>0</v>
      </c>
      <c r="I5772" s="18">
        <v>0</v>
      </c>
      <c r="J5772" s="29">
        <v>0</v>
      </c>
    </row>
    <row r="5773" spans="1:10" x14ac:dyDescent="0.25">
      <c r="A5773" s="28">
        <v>183676698</v>
      </c>
      <c r="B5773" s="10" t="s">
        <v>3744</v>
      </c>
      <c r="C5773" s="10" t="s">
        <v>5316</v>
      </c>
      <c r="D5773" s="10"/>
      <c r="E5773" s="3">
        <v>151.66999999999999</v>
      </c>
      <c r="F5773" s="3">
        <v>0</v>
      </c>
      <c r="G5773" s="18">
        <v>0</v>
      </c>
      <c r="H5773" s="18">
        <v>0</v>
      </c>
      <c r="I5773" s="18">
        <v>0</v>
      </c>
      <c r="J5773" s="29">
        <v>0</v>
      </c>
    </row>
    <row r="5774" spans="1:10" x14ac:dyDescent="0.25">
      <c r="A5774" s="28">
        <v>183716417</v>
      </c>
      <c r="B5774" s="10" t="s">
        <v>3761</v>
      </c>
      <c r="C5774" s="10" t="s">
        <v>5316</v>
      </c>
      <c r="D5774" s="10"/>
      <c r="E5774" s="3">
        <v>151.66999999999999</v>
      </c>
      <c r="F5774" s="3">
        <v>0</v>
      </c>
      <c r="G5774" s="18">
        <v>0</v>
      </c>
      <c r="H5774" s="18">
        <v>0</v>
      </c>
      <c r="I5774" s="18">
        <v>0</v>
      </c>
      <c r="J5774" s="29">
        <v>0</v>
      </c>
    </row>
    <row r="5775" spans="1:10" x14ac:dyDescent="0.25">
      <c r="A5775" s="28">
        <v>183863885</v>
      </c>
      <c r="B5775" s="10" t="s">
        <v>3816</v>
      </c>
      <c r="C5775" s="10" t="s">
        <v>5316</v>
      </c>
      <c r="D5775" s="10"/>
      <c r="E5775" s="3">
        <v>151.66999999999999</v>
      </c>
      <c r="F5775" s="3">
        <v>0</v>
      </c>
      <c r="G5775" s="18">
        <v>0</v>
      </c>
      <c r="H5775" s="18">
        <v>0</v>
      </c>
      <c r="I5775" s="18">
        <v>0</v>
      </c>
      <c r="J5775" s="29">
        <v>0</v>
      </c>
    </row>
    <row r="5776" spans="1:10" x14ac:dyDescent="0.25">
      <c r="A5776" s="28">
        <v>184572825</v>
      </c>
      <c r="B5776" s="10" t="s">
        <v>3974</v>
      </c>
      <c r="C5776" s="10" t="s">
        <v>5316</v>
      </c>
      <c r="D5776" s="10"/>
      <c r="E5776" s="3">
        <v>151.66999999999999</v>
      </c>
      <c r="F5776" s="3">
        <v>0</v>
      </c>
      <c r="G5776" s="18">
        <v>0</v>
      </c>
      <c r="H5776" s="18">
        <v>0</v>
      </c>
      <c r="I5776" s="18">
        <v>0</v>
      </c>
      <c r="J5776" s="29">
        <v>0</v>
      </c>
    </row>
    <row r="5777" spans="1:10" x14ac:dyDescent="0.25">
      <c r="A5777" s="28">
        <v>185152578</v>
      </c>
      <c r="B5777" s="10" t="s">
        <v>4150</v>
      </c>
      <c r="C5777" s="10" t="s">
        <v>5316</v>
      </c>
      <c r="D5777" s="10"/>
      <c r="E5777" s="3">
        <v>151.66999999999999</v>
      </c>
      <c r="F5777" s="3">
        <v>0</v>
      </c>
      <c r="G5777" s="18">
        <v>0</v>
      </c>
      <c r="H5777" s="18">
        <v>0</v>
      </c>
      <c r="I5777" s="18">
        <v>0</v>
      </c>
      <c r="J5777" s="29">
        <v>0</v>
      </c>
    </row>
    <row r="5778" spans="1:10" x14ac:dyDescent="0.25">
      <c r="A5778" s="28">
        <v>185184973</v>
      </c>
      <c r="B5778" s="10" t="s">
        <v>4167</v>
      </c>
      <c r="C5778" s="10" t="s">
        <v>5316</v>
      </c>
      <c r="D5778" s="10"/>
      <c r="E5778" s="3">
        <v>151.66999999999999</v>
      </c>
      <c r="F5778" s="3">
        <v>0</v>
      </c>
      <c r="G5778" s="18">
        <v>0</v>
      </c>
      <c r="H5778" s="18">
        <v>0</v>
      </c>
      <c r="I5778" s="18">
        <v>0</v>
      </c>
      <c r="J5778" s="29">
        <v>0</v>
      </c>
    </row>
    <row r="5779" spans="1:10" x14ac:dyDescent="0.25">
      <c r="A5779" s="28">
        <v>185263872</v>
      </c>
      <c r="B5779" s="10" t="s">
        <v>4191</v>
      </c>
      <c r="C5779" s="10" t="s">
        <v>5316</v>
      </c>
      <c r="D5779" s="10"/>
      <c r="E5779" s="3">
        <v>151.66999999999999</v>
      </c>
      <c r="F5779" s="3">
        <v>0</v>
      </c>
      <c r="G5779" s="18">
        <v>0</v>
      </c>
      <c r="H5779" s="18">
        <v>0</v>
      </c>
      <c r="I5779" s="18">
        <v>0</v>
      </c>
      <c r="J5779" s="29">
        <v>0</v>
      </c>
    </row>
    <row r="5780" spans="1:10" x14ac:dyDescent="0.25">
      <c r="A5780" s="28">
        <v>186583159</v>
      </c>
      <c r="B5780" s="10" t="s">
        <v>4550</v>
      </c>
      <c r="C5780" s="10" t="s">
        <v>5316</v>
      </c>
      <c r="D5780" s="10"/>
      <c r="E5780" s="3">
        <v>151.66999999999999</v>
      </c>
      <c r="F5780" s="3">
        <v>0</v>
      </c>
      <c r="G5780" s="18">
        <v>0</v>
      </c>
      <c r="H5780" s="18">
        <v>0</v>
      </c>
      <c r="I5780" s="18">
        <v>0</v>
      </c>
      <c r="J5780" s="29">
        <v>0</v>
      </c>
    </row>
    <row r="5781" spans="1:10" x14ac:dyDescent="0.25">
      <c r="A5781" s="28">
        <v>186584325</v>
      </c>
      <c r="B5781" s="10" t="s">
        <v>4552</v>
      </c>
      <c r="C5781" s="10" t="s">
        <v>5316</v>
      </c>
      <c r="D5781" s="10"/>
      <c r="E5781" s="3">
        <v>151.66999999999999</v>
      </c>
      <c r="F5781" s="3">
        <v>0</v>
      </c>
      <c r="G5781" s="18">
        <v>0</v>
      </c>
      <c r="H5781" s="18">
        <v>0</v>
      </c>
      <c r="I5781" s="18">
        <v>0</v>
      </c>
      <c r="J5781" s="29">
        <v>0</v>
      </c>
    </row>
    <row r="5782" spans="1:10" x14ac:dyDescent="0.25">
      <c r="A5782" s="28">
        <v>186997528</v>
      </c>
      <c r="B5782" s="10" t="s">
        <v>4708</v>
      </c>
      <c r="C5782" s="10" t="s">
        <v>5316</v>
      </c>
      <c r="D5782" s="10"/>
      <c r="E5782" s="3">
        <v>151.66999999999999</v>
      </c>
      <c r="F5782" s="3">
        <v>0</v>
      </c>
      <c r="G5782" s="18">
        <v>0</v>
      </c>
      <c r="H5782" s="18">
        <v>0</v>
      </c>
      <c r="I5782" s="18">
        <v>0</v>
      </c>
      <c r="J5782" s="29">
        <v>0</v>
      </c>
    </row>
    <row r="5783" spans="1:10" x14ac:dyDescent="0.25">
      <c r="A5783" s="28">
        <v>187849231</v>
      </c>
      <c r="B5783" s="10" t="s">
        <v>4718</v>
      </c>
      <c r="C5783" s="10" t="s">
        <v>5316</v>
      </c>
      <c r="D5783" s="10"/>
      <c r="E5783" s="3">
        <v>151.66999999999999</v>
      </c>
      <c r="F5783" s="3">
        <v>0</v>
      </c>
      <c r="G5783" s="18">
        <v>0</v>
      </c>
      <c r="H5783" s="18">
        <v>0</v>
      </c>
      <c r="I5783" s="18">
        <v>0</v>
      </c>
      <c r="J5783" s="29">
        <v>0</v>
      </c>
    </row>
    <row r="5784" spans="1:10" x14ac:dyDescent="0.25">
      <c r="A5784" s="28">
        <v>187484888</v>
      </c>
      <c r="B5784" s="10" t="s">
        <v>4802</v>
      </c>
      <c r="C5784" s="10" t="s">
        <v>5316</v>
      </c>
      <c r="D5784" s="10"/>
      <c r="E5784" s="3">
        <v>151.66999999999999</v>
      </c>
      <c r="F5784" s="3">
        <v>0</v>
      </c>
      <c r="G5784" s="18">
        <v>0</v>
      </c>
      <c r="H5784" s="18">
        <v>0</v>
      </c>
      <c r="I5784" s="18">
        <v>0</v>
      </c>
      <c r="J5784" s="29">
        <v>0</v>
      </c>
    </row>
    <row r="5785" spans="1:10" x14ac:dyDescent="0.25">
      <c r="A5785" s="28">
        <v>188847433</v>
      </c>
      <c r="B5785" s="10" t="s">
        <v>4978</v>
      </c>
      <c r="C5785" s="10" t="s">
        <v>5316</v>
      </c>
      <c r="D5785" s="10"/>
      <c r="E5785" s="3">
        <v>151.66999999999999</v>
      </c>
      <c r="F5785" s="3">
        <v>0</v>
      </c>
      <c r="G5785" s="18">
        <v>0</v>
      </c>
      <c r="H5785" s="18">
        <v>0</v>
      </c>
      <c r="I5785" s="18">
        <v>0</v>
      </c>
      <c r="J5785" s="29">
        <v>0</v>
      </c>
    </row>
    <row r="5786" spans="1:10" x14ac:dyDescent="0.25">
      <c r="A5786" s="28">
        <v>68278</v>
      </c>
      <c r="B5786" s="10" t="s">
        <v>136</v>
      </c>
      <c r="C5786" s="14" t="s">
        <v>5315</v>
      </c>
      <c r="D5786" s="14"/>
      <c r="E5786" s="3">
        <v>151.66999999999999</v>
      </c>
      <c r="F5786" s="3">
        <v>0</v>
      </c>
      <c r="G5786" s="18">
        <v>0</v>
      </c>
      <c r="H5786" s="18">
        <v>0</v>
      </c>
      <c r="I5786" s="18">
        <v>0</v>
      </c>
      <c r="J5786" s="29">
        <v>0</v>
      </c>
    </row>
    <row r="5787" spans="1:10" x14ac:dyDescent="0.25">
      <c r="A5787" s="28">
        <v>398486</v>
      </c>
      <c r="B5787" s="10" t="s">
        <v>227</v>
      </c>
      <c r="C5787" s="14" t="s">
        <v>5315</v>
      </c>
      <c r="D5787" s="14"/>
      <c r="E5787" s="3">
        <v>151.66999999999999</v>
      </c>
      <c r="F5787" s="3">
        <v>0</v>
      </c>
      <c r="G5787" s="18">
        <v>0</v>
      </c>
      <c r="H5787" s="18">
        <v>0</v>
      </c>
      <c r="I5787" s="18">
        <v>0</v>
      </c>
      <c r="J5787" s="29">
        <v>0</v>
      </c>
    </row>
    <row r="5788" spans="1:10" x14ac:dyDescent="0.25">
      <c r="A5788" s="28">
        <v>182458214</v>
      </c>
      <c r="B5788" s="10" t="s">
        <v>264</v>
      </c>
      <c r="C5788" s="14" t="s">
        <v>5315</v>
      </c>
      <c r="D5788" s="14"/>
      <c r="E5788" s="3">
        <v>151.66999999999999</v>
      </c>
      <c r="F5788" s="3">
        <v>0</v>
      </c>
      <c r="G5788" s="18">
        <v>0</v>
      </c>
      <c r="H5788" s="18">
        <v>0</v>
      </c>
      <c r="I5788" s="18">
        <v>0</v>
      </c>
      <c r="J5788" s="29">
        <v>0</v>
      </c>
    </row>
    <row r="5789" spans="1:10" x14ac:dyDescent="0.25">
      <c r="A5789" s="28">
        <v>188979933</v>
      </c>
      <c r="B5789" s="10" t="s">
        <v>340</v>
      </c>
      <c r="C5789" s="14" t="s">
        <v>5315</v>
      </c>
      <c r="D5789" s="14"/>
      <c r="E5789" s="3">
        <v>151.66999999999999</v>
      </c>
      <c r="F5789" s="3">
        <v>0</v>
      </c>
      <c r="G5789" s="18">
        <v>0</v>
      </c>
      <c r="H5789" s="18">
        <v>0</v>
      </c>
      <c r="I5789" s="18">
        <v>0</v>
      </c>
      <c r="J5789" s="29">
        <v>0</v>
      </c>
    </row>
    <row r="5790" spans="1:10" x14ac:dyDescent="0.25">
      <c r="A5790" s="28">
        <v>181186828</v>
      </c>
      <c r="B5790" s="10" t="s">
        <v>348</v>
      </c>
      <c r="C5790" s="14" t="s">
        <v>5315</v>
      </c>
      <c r="D5790" s="14"/>
      <c r="E5790" s="3">
        <v>151.66999999999999</v>
      </c>
      <c r="F5790" s="3">
        <v>0</v>
      </c>
      <c r="G5790" s="18">
        <v>0</v>
      </c>
      <c r="H5790" s="18">
        <v>0</v>
      </c>
      <c r="I5790" s="18">
        <v>0</v>
      </c>
      <c r="J5790" s="29">
        <v>0</v>
      </c>
    </row>
    <row r="5791" spans="1:10" x14ac:dyDescent="0.25">
      <c r="A5791" s="28">
        <v>182579112</v>
      </c>
      <c r="B5791" s="10" t="s">
        <v>407</v>
      </c>
      <c r="C5791" s="14" t="s">
        <v>5315</v>
      </c>
      <c r="D5791" s="14"/>
      <c r="E5791" s="3">
        <v>151.66999999999999</v>
      </c>
      <c r="F5791" s="3">
        <v>0</v>
      </c>
      <c r="G5791" s="18">
        <v>0</v>
      </c>
      <c r="H5791" s="18">
        <v>0</v>
      </c>
      <c r="I5791" s="18">
        <v>0</v>
      </c>
      <c r="J5791" s="29">
        <v>0</v>
      </c>
    </row>
    <row r="5792" spans="1:10" x14ac:dyDescent="0.25">
      <c r="A5792" s="28">
        <v>189392445</v>
      </c>
      <c r="B5792" s="10" t="s">
        <v>496</v>
      </c>
      <c r="C5792" s="14" t="s">
        <v>5315</v>
      </c>
      <c r="D5792" s="14"/>
      <c r="E5792" s="3">
        <v>151.66999999999999</v>
      </c>
      <c r="F5792" s="3">
        <v>0</v>
      </c>
      <c r="G5792" s="18">
        <v>0</v>
      </c>
      <c r="H5792" s="18">
        <v>0</v>
      </c>
      <c r="I5792" s="18">
        <v>0</v>
      </c>
      <c r="J5792" s="29">
        <v>0</v>
      </c>
    </row>
    <row r="5793" spans="1:10" x14ac:dyDescent="0.25">
      <c r="A5793" s="28">
        <v>112639292</v>
      </c>
      <c r="B5793" s="10" t="s">
        <v>520</v>
      </c>
      <c r="C5793" s="14" t="s">
        <v>5315</v>
      </c>
      <c r="D5793" s="14"/>
      <c r="E5793" s="3">
        <v>151.66999999999999</v>
      </c>
      <c r="F5793" s="3">
        <v>0</v>
      </c>
      <c r="G5793" s="18">
        <v>0</v>
      </c>
      <c r="H5793" s="18">
        <v>0</v>
      </c>
      <c r="I5793" s="18">
        <v>0</v>
      </c>
      <c r="J5793" s="29">
        <v>0</v>
      </c>
    </row>
    <row r="5794" spans="1:10" x14ac:dyDescent="0.25">
      <c r="A5794" s="28">
        <v>526594</v>
      </c>
      <c r="B5794" s="10" t="s">
        <v>572</v>
      </c>
      <c r="C5794" s="14" t="s">
        <v>5315</v>
      </c>
      <c r="D5794" s="14"/>
      <c r="E5794" s="3">
        <v>151.66999999999999</v>
      </c>
      <c r="F5794" s="3">
        <v>0</v>
      </c>
      <c r="G5794" s="18">
        <v>0</v>
      </c>
      <c r="H5794" s="18">
        <v>0</v>
      </c>
      <c r="I5794" s="18">
        <v>0</v>
      </c>
      <c r="J5794" s="29">
        <v>0</v>
      </c>
    </row>
    <row r="5795" spans="1:10" x14ac:dyDescent="0.25">
      <c r="A5795" s="28">
        <v>388378</v>
      </c>
      <c r="B5795" s="10" t="s">
        <v>746</v>
      </c>
      <c r="C5795" s="14" t="s">
        <v>5315</v>
      </c>
      <c r="D5795" s="14"/>
      <c r="E5795" s="3">
        <v>151.66999999999999</v>
      </c>
      <c r="F5795" s="3">
        <v>0</v>
      </c>
      <c r="G5795" s="18">
        <v>0</v>
      </c>
      <c r="H5795" s="18">
        <v>0</v>
      </c>
      <c r="I5795" s="18">
        <v>0</v>
      </c>
      <c r="J5795" s="29">
        <v>0</v>
      </c>
    </row>
    <row r="5796" spans="1:10" x14ac:dyDescent="0.25">
      <c r="A5796" s="28">
        <v>181594188</v>
      </c>
      <c r="B5796" s="10" t="s">
        <v>859</v>
      </c>
      <c r="C5796" s="14" t="s">
        <v>5315</v>
      </c>
      <c r="D5796" s="14"/>
      <c r="E5796" s="3">
        <v>151.66999999999999</v>
      </c>
      <c r="F5796" s="3">
        <v>0</v>
      </c>
      <c r="G5796" s="18">
        <v>0</v>
      </c>
      <c r="H5796" s="18">
        <v>0</v>
      </c>
      <c r="I5796" s="18">
        <v>0</v>
      </c>
      <c r="J5796" s="29">
        <v>0</v>
      </c>
    </row>
    <row r="5797" spans="1:10" x14ac:dyDescent="0.25">
      <c r="A5797" s="28">
        <v>184817658</v>
      </c>
      <c r="B5797" s="10" t="s">
        <v>926</v>
      </c>
      <c r="C5797" s="14" t="s">
        <v>5315</v>
      </c>
      <c r="D5797" s="14"/>
      <c r="E5797" s="3">
        <v>151.66999999999999</v>
      </c>
      <c r="F5797" s="3">
        <v>0</v>
      </c>
      <c r="G5797" s="18">
        <v>0</v>
      </c>
      <c r="H5797" s="18">
        <v>0</v>
      </c>
      <c r="I5797" s="18">
        <v>0</v>
      </c>
      <c r="J5797" s="29">
        <v>0</v>
      </c>
    </row>
    <row r="5798" spans="1:10" x14ac:dyDescent="0.25">
      <c r="A5798" s="28">
        <v>184547357</v>
      </c>
      <c r="B5798" s="10" t="s">
        <v>931</v>
      </c>
      <c r="C5798" s="14" t="s">
        <v>5315</v>
      </c>
      <c r="D5798" s="14"/>
      <c r="E5798" s="3">
        <v>151.66999999999999</v>
      </c>
      <c r="F5798" s="3">
        <v>0</v>
      </c>
      <c r="G5798" s="18">
        <v>0</v>
      </c>
      <c r="H5798" s="18">
        <v>0</v>
      </c>
      <c r="I5798" s="18">
        <v>0</v>
      </c>
      <c r="J5798" s="29">
        <v>0</v>
      </c>
    </row>
    <row r="5799" spans="1:10" x14ac:dyDescent="0.25">
      <c r="A5799" s="28">
        <v>186598938</v>
      </c>
      <c r="B5799" s="10" t="s">
        <v>949</v>
      </c>
      <c r="C5799" s="14" t="s">
        <v>5315</v>
      </c>
      <c r="D5799" s="14"/>
      <c r="E5799" s="3">
        <v>151.66999999999999</v>
      </c>
      <c r="F5799" s="3">
        <v>0</v>
      </c>
      <c r="G5799" s="18">
        <v>0</v>
      </c>
      <c r="H5799" s="18">
        <v>0</v>
      </c>
      <c r="I5799" s="18">
        <v>0</v>
      </c>
      <c r="J5799" s="29">
        <v>0</v>
      </c>
    </row>
    <row r="5800" spans="1:10" x14ac:dyDescent="0.25">
      <c r="A5800" s="28">
        <v>188722384</v>
      </c>
      <c r="B5800" s="10" t="s">
        <v>1013</v>
      </c>
      <c r="C5800" s="14" t="s">
        <v>5315</v>
      </c>
      <c r="D5800" s="14"/>
      <c r="E5800" s="3">
        <v>151.66999999999999</v>
      </c>
      <c r="F5800" s="3">
        <v>0</v>
      </c>
      <c r="G5800" s="18">
        <v>0</v>
      </c>
      <c r="H5800" s="18">
        <v>0</v>
      </c>
      <c r="I5800" s="18">
        <v>0</v>
      </c>
      <c r="J5800" s="29">
        <v>0</v>
      </c>
    </row>
    <row r="5801" spans="1:10" x14ac:dyDescent="0.25">
      <c r="A5801" s="28">
        <v>189466868</v>
      </c>
      <c r="B5801" s="10" t="s">
        <v>1043</v>
      </c>
      <c r="C5801" s="14" t="s">
        <v>5315</v>
      </c>
      <c r="D5801" s="14"/>
      <c r="E5801" s="3">
        <v>151.66999999999999</v>
      </c>
      <c r="F5801" s="3">
        <v>0</v>
      </c>
      <c r="G5801" s="18">
        <v>0</v>
      </c>
      <c r="H5801" s="18">
        <v>0</v>
      </c>
      <c r="I5801" s="18">
        <v>0</v>
      </c>
      <c r="J5801" s="29">
        <v>0</v>
      </c>
    </row>
    <row r="5802" spans="1:10" x14ac:dyDescent="0.25">
      <c r="A5802" s="28">
        <v>189879879</v>
      </c>
      <c r="B5802" s="10" t="s">
        <v>1072</v>
      </c>
      <c r="C5802" s="14" t="s">
        <v>5315</v>
      </c>
      <c r="D5802" s="14"/>
      <c r="E5802" s="3">
        <v>151.66999999999999</v>
      </c>
      <c r="F5802" s="3">
        <v>0</v>
      </c>
      <c r="G5802" s="18">
        <v>0</v>
      </c>
      <c r="H5802" s="18">
        <v>0</v>
      </c>
      <c r="I5802" s="18">
        <v>0</v>
      </c>
      <c r="J5802" s="29">
        <v>0</v>
      </c>
    </row>
    <row r="5803" spans="1:10" x14ac:dyDescent="0.25">
      <c r="A5803" s="28">
        <v>118583381</v>
      </c>
      <c r="B5803" s="10" t="s">
        <v>1131</v>
      </c>
      <c r="C5803" s="14" t="s">
        <v>5315</v>
      </c>
      <c r="D5803" s="14"/>
      <c r="E5803" s="3">
        <v>151.66999999999999</v>
      </c>
      <c r="F5803" s="3">
        <v>0</v>
      </c>
      <c r="G5803" s="18">
        <v>0</v>
      </c>
      <c r="H5803" s="18">
        <v>0</v>
      </c>
      <c r="I5803" s="18">
        <v>0</v>
      </c>
      <c r="J5803" s="29">
        <v>0</v>
      </c>
    </row>
    <row r="5804" spans="1:10" x14ac:dyDescent="0.25">
      <c r="A5804" s="28">
        <v>118676821</v>
      </c>
      <c r="B5804" s="10" t="s">
        <v>1133</v>
      </c>
      <c r="C5804" s="14" t="s">
        <v>5315</v>
      </c>
      <c r="D5804" s="14"/>
      <c r="E5804" s="3">
        <v>151.66999999999999</v>
      </c>
      <c r="F5804" s="3">
        <v>0</v>
      </c>
      <c r="G5804" s="18">
        <v>0</v>
      </c>
      <c r="H5804" s="18">
        <v>0</v>
      </c>
      <c r="I5804" s="18">
        <v>0</v>
      </c>
      <c r="J5804" s="29">
        <v>0</v>
      </c>
    </row>
    <row r="5805" spans="1:10" x14ac:dyDescent="0.25">
      <c r="A5805" s="28">
        <v>118893539</v>
      </c>
      <c r="B5805" s="10" t="s">
        <v>1137</v>
      </c>
      <c r="C5805" s="14" t="s">
        <v>5315</v>
      </c>
      <c r="D5805" s="14"/>
      <c r="E5805" s="3">
        <v>151.66999999999999</v>
      </c>
      <c r="F5805" s="3">
        <v>0</v>
      </c>
      <c r="G5805" s="18">
        <v>0</v>
      </c>
      <c r="H5805" s="18">
        <v>0</v>
      </c>
      <c r="I5805" s="18">
        <v>0</v>
      </c>
      <c r="J5805" s="29">
        <v>0</v>
      </c>
    </row>
    <row r="5806" spans="1:10" x14ac:dyDescent="0.25">
      <c r="A5806" s="28">
        <v>118893549</v>
      </c>
      <c r="B5806" s="10" t="s">
        <v>1140</v>
      </c>
      <c r="C5806" s="14" t="s">
        <v>5315</v>
      </c>
      <c r="D5806" s="14"/>
      <c r="E5806" s="3">
        <v>151.66999999999999</v>
      </c>
      <c r="F5806" s="3">
        <v>0</v>
      </c>
      <c r="G5806" s="18">
        <v>0</v>
      </c>
      <c r="H5806" s="18">
        <v>0</v>
      </c>
      <c r="I5806" s="18">
        <v>0</v>
      </c>
      <c r="J5806" s="29">
        <v>0</v>
      </c>
    </row>
    <row r="5807" spans="1:10" x14ac:dyDescent="0.25">
      <c r="A5807" s="28">
        <v>112784728</v>
      </c>
      <c r="B5807" s="10" t="s">
        <v>1165</v>
      </c>
      <c r="C5807" s="14" t="s">
        <v>5315</v>
      </c>
      <c r="D5807" s="14"/>
      <c r="E5807" s="3">
        <v>151.66999999999999</v>
      </c>
      <c r="F5807" s="3">
        <v>0</v>
      </c>
      <c r="G5807" s="18">
        <v>0</v>
      </c>
      <c r="H5807" s="18">
        <v>0</v>
      </c>
      <c r="I5807" s="18">
        <v>0</v>
      </c>
      <c r="J5807" s="29">
        <v>0</v>
      </c>
    </row>
    <row r="5808" spans="1:10" x14ac:dyDescent="0.25">
      <c r="A5808" s="28">
        <v>112798984</v>
      </c>
      <c r="B5808" s="10" t="s">
        <v>1173</v>
      </c>
      <c r="C5808" s="14" t="s">
        <v>5315</v>
      </c>
      <c r="D5808" s="14"/>
      <c r="E5808" s="3">
        <v>151.66999999999999</v>
      </c>
      <c r="F5808" s="3">
        <v>0</v>
      </c>
      <c r="G5808" s="18">
        <v>0</v>
      </c>
      <c r="H5808" s="18">
        <v>0</v>
      </c>
      <c r="I5808" s="18">
        <v>0</v>
      </c>
      <c r="J5808" s="29">
        <v>0</v>
      </c>
    </row>
    <row r="5809" spans="1:10" x14ac:dyDescent="0.25">
      <c r="A5809" s="28">
        <v>112943949</v>
      </c>
      <c r="B5809" s="10" t="s">
        <v>1218</v>
      </c>
      <c r="C5809" s="14" t="s">
        <v>5315</v>
      </c>
      <c r="D5809" s="14"/>
      <c r="E5809" s="3">
        <v>151.66999999999999</v>
      </c>
      <c r="F5809" s="3">
        <v>0</v>
      </c>
      <c r="G5809" s="18">
        <v>0</v>
      </c>
      <c r="H5809" s="18">
        <v>0</v>
      </c>
      <c r="I5809" s="18">
        <v>0</v>
      </c>
      <c r="J5809" s="29">
        <v>0</v>
      </c>
    </row>
    <row r="5810" spans="1:10" x14ac:dyDescent="0.25">
      <c r="A5810" s="28">
        <v>397281</v>
      </c>
      <c r="B5810" s="10" t="s">
        <v>1262</v>
      </c>
      <c r="C5810" s="14" t="s">
        <v>5315</v>
      </c>
      <c r="D5810" s="14"/>
      <c r="E5810" s="3">
        <v>151.66999999999999</v>
      </c>
      <c r="F5810" s="3">
        <v>0</v>
      </c>
      <c r="G5810" s="18">
        <v>0</v>
      </c>
      <c r="H5810" s="18">
        <v>0</v>
      </c>
      <c r="I5810" s="18">
        <v>0</v>
      </c>
      <c r="J5810" s="29">
        <v>0</v>
      </c>
    </row>
    <row r="5811" spans="1:10" x14ac:dyDescent="0.25">
      <c r="A5811" s="28">
        <v>478818</v>
      </c>
      <c r="B5811" s="10" t="s">
        <v>1265</v>
      </c>
      <c r="C5811" s="14" t="s">
        <v>5315</v>
      </c>
      <c r="D5811" s="14"/>
      <c r="E5811" s="3">
        <v>151.66999999999999</v>
      </c>
      <c r="F5811" s="3">
        <v>0</v>
      </c>
      <c r="G5811" s="18">
        <v>0</v>
      </c>
      <c r="H5811" s="18">
        <v>0</v>
      </c>
      <c r="I5811" s="18">
        <v>0</v>
      </c>
      <c r="J5811" s="29">
        <v>0</v>
      </c>
    </row>
    <row r="5812" spans="1:10" x14ac:dyDescent="0.25">
      <c r="A5812" s="28">
        <v>188436553</v>
      </c>
      <c r="B5812" s="10" t="s">
        <v>1314</v>
      </c>
      <c r="C5812" s="14" t="s">
        <v>5315</v>
      </c>
      <c r="D5812" s="14"/>
      <c r="E5812" s="3">
        <v>151.66999999999999</v>
      </c>
      <c r="F5812" s="3">
        <v>0</v>
      </c>
      <c r="G5812" s="18">
        <v>0</v>
      </c>
      <c r="H5812" s="18">
        <v>0</v>
      </c>
      <c r="I5812" s="18">
        <v>0</v>
      </c>
      <c r="J5812" s="29">
        <v>0</v>
      </c>
    </row>
    <row r="5813" spans="1:10" x14ac:dyDescent="0.25">
      <c r="A5813" s="28">
        <v>184774361</v>
      </c>
      <c r="B5813" s="10" t="s">
        <v>1418</v>
      </c>
      <c r="C5813" s="14" t="s">
        <v>5315</v>
      </c>
      <c r="D5813" s="14"/>
      <c r="E5813" s="3">
        <v>151.66999999999999</v>
      </c>
      <c r="F5813" s="3">
        <v>0</v>
      </c>
      <c r="G5813" s="18">
        <v>0</v>
      </c>
      <c r="H5813" s="18">
        <v>0</v>
      </c>
      <c r="I5813" s="18">
        <v>0</v>
      </c>
      <c r="J5813" s="29">
        <v>0</v>
      </c>
    </row>
    <row r="5814" spans="1:10" x14ac:dyDescent="0.25">
      <c r="A5814" s="28">
        <v>533933</v>
      </c>
      <c r="B5814" s="10" t="s">
        <v>1491</v>
      </c>
      <c r="C5814" s="14" t="s">
        <v>5315</v>
      </c>
      <c r="D5814" s="14"/>
      <c r="E5814" s="3">
        <v>151.66999999999999</v>
      </c>
      <c r="F5814" s="3">
        <v>0</v>
      </c>
      <c r="G5814" s="18">
        <v>0</v>
      </c>
      <c r="H5814" s="18">
        <v>0</v>
      </c>
      <c r="I5814" s="18">
        <v>0</v>
      </c>
      <c r="J5814" s="29">
        <v>0</v>
      </c>
    </row>
    <row r="5815" spans="1:10" x14ac:dyDescent="0.25">
      <c r="A5815" s="28">
        <v>188225978</v>
      </c>
      <c r="B5815" s="10" t="s">
        <v>1535</v>
      </c>
      <c r="C5815" s="14" t="s">
        <v>5315</v>
      </c>
      <c r="D5815" s="14"/>
      <c r="E5815" s="3">
        <v>151.66999999999999</v>
      </c>
      <c r="F5815" s="3">
        <v>0</v>
      </c>
      <c r="G5815" s="18">
        <v>0</v>
      </c>
      <c r="H5815" s="18">
        <v>0</v>
      </c>
      <c r="I5815" s="18">
        <v>0</v>
      </c>
      <c r="J5815" s="29">
        <v>0</v>
      </c>
    </row>
    <row r="5816" spans="1:10" x14ac:dyDescent="0.25">
      <c r="A5816" s="28">
        <v>188249736</v>
      </c>
      <c r="B5816" s="10" t="s">
        <v>1539</v>
      </c>
      <c r="C5816" s="14" t="s">
        <v>5315</v>
      </c>
      <c r="D5816" s="14"/>
      <c r="E5816" s="3">
        <v>151.66999999999999</v>
      </c>
      <c r="F5816" s="3">
        <v>0</v>
      </c>
      <c r="G5816" s="18">
        <v>0</v>
      </c>
      <c r="H5816" s="18">
        <v>0</v>
      </c>
      <c r="I5816" s="18">
        <v>0</v>
      </c>
      <c r="J5816" s="29">
        <v>0</v>
      </c>
    </row>
    <row r="5817" spans="1:10" x14ac:dyDescent="0.25">
      <c r="A5817" s="28">
        <v>188584718</v>
      </c>
      <c r="B5817" s="10" t="s">
        <v>1550</v>
      </c>
      <c r="C5817" s="14" t="s">
        <v>5315</v>
      </c>
      <c r="D5817" s="14"/>
      <c r="E5817" s="3">
        <v>151.66999999999999</v>
      </c>
      <c r="F5817" s="3">
        <v>0</v>
      </c>
      <c r="G5817" s="18">
        <v>0</v>
      </c>
      <c r="H5817" s="18">
        <v>0</v>
      </c>
      <c r="I5817" s="18">
        <v>0</v>
      </c>
      <c r="J5817" s="29">
        <v>0</v>
      </c>
    </row>
    <row r="5818" spans="1:10" x14ac:dyDescent="0.25">
      <c r="A5818" s="28">
        <v>181264741</v>
      </c>
      <c r="B5818" s="10" t="s">
        <v>1573</v>
      </c>
      <c r="C5818" s="14" t="s">
        <v>5315</v>
      </c>
      <c r="D5818" s="14"/>
      <c r="E5818" s="3">
        <v>151.66999999999999</v>
      </c>
      <c r="F5818" s="3">
        <v>0</v>
      </c>
      <c r="G5818" s="18">
        <v>0</v>
      </c>
      <c r="H5818" s="18">
        <v>0</v>
      </c>
      <c r="I5818" s="18">
        <v>0</v>
      </c>
      <c r="J5818" s="29">
        <v>0</v>
      </c>
    </row>
    <row r="5819" spans="1:10" x14ac:dyDescent="0.25">
      <c r="A5819" s="28">
        <v>565761</v>
      </c>
      <c r="B5819" s="10" t="s">
        <v>1683</v>
      </c>
      <c r="C5819" s="14" t="s">
        <v>5315</v>
      </c>
      <c r="D5819" s="14"/>
      <c r="E5819" s="3">
        <v>151.66999999999999</v>
      </c>
      <c r="F5819" s="3">
        <v>0</v>
      </c>
      <c r="G5819" s="18">
        <v>0</v>
      </c>
      <c r="H5819" s="18">
        <v>0</v>
      </c>
      <c r="I5819" s="18">
        <v>0</v>
      </c>
      <c r="J5819" s="29">
        <v>0</v>
      </c>
    </row>
    <row r="5820" spans="1:10" x14ac:dyDescent="0.25">
      <c r="A5820" s="28">
        <v>783842</v>
      </c>
      <c r="B5820" s="10" t="s">
        <v>1691</v>
      </c>
      <c r="C5820" s="14" t="s">
        <v>5315</v>
      </c>
      <c r="D5820" s="14"/>
      <c r="E5820" s="3">
        <v>151.66999999999999</v>
      </c>
      <c r="F5820" s="3">
        <v>0</v>
      </c>
      <c r="G5820" s="18">
        <v>0</v>
      </c>
      <c r="H5820" s="18">
        <v>0</v>
      </c>
      <c r="I5820" s="18">
        <v>0</v>
      </c>
      <c r="J5820" s="29">
        <v>0</v>
      </c>
    </row>
    <row r="5821" spans="1:10" x14ac:dyDescent="0.25">
      <c r="A5821" s="28">
        <v>188816434</v>
      </c>
      <c r="B5821" s="10" t="s">
        <v>1697</v>
      </c>
      <c r="C5821" s="14" t="s">
        <v>5315</v>
      </c>
      <c r="D5821" s="14"/>
      <c r="E5821" s="3">
        <v>151.66999999999999</v>
      </c>
      <c r="F5821" s="3">
        <v>0</v>
      </c>
      <c r="G5821" s="18">
        <v>0</v>
      </c>
      <c r="H5821" s="18">
        <v>0</v>
      </c>
      <c r="I5821" s="18">
        <v>0</v>
      </c>
      <c r="J5821" s="29">
        <v>0</v>
      </c>
    </row>
    <row r="5822" spans="1:10" x14ac:dyDescent="0.25">
      <c r="A5822" s="28">
        <v>188883867</v>
      </c>
      <c r="B5822" s="10" t="s">
        <v>1708</v>
      </c>
      <c r="C5822" s="14" t="s">
        <v>5315</v>
      </c>
      <c r="D5822" s="14"/>
      <c r="E5822" s="3">
        <v>151.66999999999999</v>
      </c>
      <c r="F5822" s="3">
        <v>0</v>
      </c>
      <c r="G5822" s="18">
        <v>0</v>
      </c>
      <c r="H5822" s="18">
        <v>0</v>
      </c>
      <c r="I5822" s="18">
        <v>0</v>
      </c>
      <c r="J5822" s="29">
        <v>0</v>
      </c>
    </row>
    <row r="5823" spans="1:10" x14ac:dyDescent="0.25">
      <c r="A5823" s="28">
        <v>183286768</v>
      </c>
      <c r="B5823" s="10" t="s">
        <v>1763</v>
      </c>
      <c r="C5823" s="14" t="s">
        <v>5315</v>
      </c>
      <c r="D5823" s="14"/>
      <c r="E5823" s="3">
        <v>151.66999999999999</v>
      </c>
      <c r="F5823" s="3">
        <v>0</v>
      </c>
      <c r="G5823" s="18">
        <v>0</v>
      </c>
      <c r="H5823" s="18">
        <v>0</v>
      </c>
      <c r="I5823" s="18">
        <v>0</v>
      </c>
      <c r="J5823" s="29">
        <v>0</v>
      </c>
    </row>
    <row r="5824" spans="1:10" x14ac:dyDescent="0.25">
      <c r="A5824" s="28">
        <v>184878572</v>
      </c>
      <c r="B5824" s="10" t="s">
        <v>1779</v>
      </c>
      <c r="C5824" s="14" t="s">
        <v>5315</v>
      </c>
      <c r="D5824" s="14"/>
      <c r="E5824" s="3">
        <v>151.66999999999999</v>
      </c>
      <c r="F5824" s="3">
        <v>0</v>
      </c>
      <c r="G5824" s="18">
        <v>0</v>
      </c>
      <c r="H5824" s="18">
        <v>0</v>
      </c>
      <c r="I5824" s="18">
        <v>0</v>
      </c>
      <c r="J5824" s="29">
        <v>0</v>
      </c>
    </row>
    <row r="5825" spans="1:10" x14ac:dyDescent="0.25">
      <c r="A5825" s="28">
        <v>185378332</v>
      </c>
      <c r="B5825" s="10" t="s">
        <v>1792</v>
      </c>
      <c r="C5825" s="14" t="s">
        <v>5315</v>
      </c>
      <c r="D5825" s="14"/>
      <c r="E5825" s="3">
        <v>151.66999999999999</v>
      </c>
      <c r="F5825" s="3">
        <v>0</v>
      </c>
      <c r="G5825" s="18">
        <v>0</v>
      </c>
      <c r="H5825" s="18">
        <v>0</v>
      </c>
      <c r="I5825" s="18">
        <v>0</v>
      </c>
      <c r="J5825" s="29">
        <v>0</v>
      </c>
    </row>
    <row r="5826" spans="1:10" x14ac:dyDescent="0.25">
      <c r="A5826" s="28">
        <v>188656485</v>
      </c>
      <c r="B5826" s="10" t="s">
        <v>1809</v>
      </c>
      <c r="C5826" s="14" t="s">
        <v>5315</v>
      </c>
      <c r="D5826" s="14"/>
      <c r="E5826" s="3">
        <v>151.66999999999999</v>
      </c>
      <c r="F5826" s="3">
        <v>0</v>
      </c>
      <c r="G5826" s="18">
        <v>0</v>
      </c>
      <c r="H5826" s="18">
        <v>0</v>
      </c>
      <c r="I5826" s="18">
        <v>0</v>
      </c>
      <c r="J5826" s="29">
        <v>0</v>
      </c>
    </row>
    <row r="5827" spans="1:10" x14ac:dyDescent="0.25">
      <c r="A5827" s="28">
        <v>118582731</v>
      </c>
      <c r="B5827" s="10" t="s">
        <v>1892</v>
      </c>
      <c r="C5827" s="14" t="s">
        <v>5315</v>
      </c>
      <c r="D5827" s="14"/>
      <c r="E5827" s="3">
        <v>151.66999999999999</v>
      </c>
      <c r="F5827" s="3">
        <v>0</v>
      </c>
      <c r="G5827" s="18">
        <v>0</v>
      </c>
      <c r="H5827" s="18">
        <v>0</v>
      </c>
      <c r="I5827" s="18">
        <v>0</v>
      </c>
      <c r="J5827" s="29">
        <v>0</v>
      </c>
    </row>
    <row r="5828" spans="1:10" x14ac:dyDescent="0.25">
      <c r="A5828" s="28">
        <v>118682752</v>
      </c>
      <c r="B5828" s="10" t="s">
        <v>1903</v>
      </c>
      <c r="C5828" s="14" t="s">
        <v>5315</v>
      </c>
      <c r="D5828" s="14"/>
      <c r="E5828" s="3">
        <v>151.66999999999999</v>
      </c>
      <c r="F5828" s="3">
        <v>0</v>
      </c>
      <c r="G5828" s="18">
        <v>0</v>
      </c>
      <c r="H5828" s="18">
        <v>0</v>
      </c>
      <c r="I5828" s="18">
        <v>0</v>
      </c>
      <c r="J5828" s="29">
        <v>0</v>
      </c>
    </row>
    <row r="5829" spans="1:10" x14ac:dyDescent="0.25">
      <c r="A5829" s="28">
        <v>118644233</v>
      </c>
      <c r="B5829" s="10" t="s">
        <v>1927</v>
      </c>
      <c r="C5829" s="14" t="s">
        <v>5315</v>
      </c>
      <c r="D5829" s="14"/>
      <c r="E5829" s="3">
        <v>151.66999999999999</v>
      </c>
      <c r="F5829" s="3">
        <v>0</v>
      </c>
      <c r="G5829" s="18">
        <v>0</v>
      </c>
      <c r="H5829" s="18">
        <v>0</v>
      </c>
      <c r="I5829" s="18">
        <v>0</v>
      </c>
      <c r="J5829" s="29">
        <v>0</v>
      </c>
    </row>
    <row r="5830" spans="1:10" x14ac:dyDescent="0.25">
      <c r="A5830" s="28">
        <v>118729563</v>
      </c>
      <c r="B5830" s="10" t="s">
        <v>1966</v>
      </c>
      <c r="C5830" s="14" t="s">
        <v>5315</v>
      </c>
      <c r="D5830" s="14"/>
      <c r="E5830" s="3">
        <v>151.66999999999999</v>
      </c>
      <c r="F5830" s="3">
        <v>0</v>
      </c>
      <c r="G5830" s="18">
        <v>0</v>
      </c>
      <c r="H5830" s="18">
        <v>0</v>
      </c>
      <c r="I5830" s="18">
        <v>0</v>
      </c>
      <c r="J5830" s="29">
        <v>0</v>
      </c>
    </row>
    <row r="5831" spans="1:10" x14ac:dyDescent="0.25">
      <c r="A5831" s="28">
        <v>118897681</v>
      </c>
      <c r="B5831" s="10" t="s">
        <v>1999</v>
      </c>
      <c r="C5831" s="14" t="s">
        <v>5315</v>
      </c>
      <c r="D5831" s="14"/>
      <c r="E5831" s="3">
        <v>151.66999999999999</v>
      </c>
      <c r="F5831" s="3">
        <v>0</v>
      </c>
      <c r="G5831" s="18">
        <v>0</v>
      </c>
      <c r="H5831" s="18">
        <v>0</v>
      </c>
      <c r="I5831" s="18">
        <v>0</v>
      </c>
      <c r="J5831" s="29">
        <v>0</v>
      </c>
    </row>
    <row r="5832" spans="1:10" x14ac:dyDescent="0.25">
      <c r="A5832" s="28">
        <v>118919878</v>
      </c>
      <c r="B5832" s="10" t="s">
        <v>2011</v>
      </c>
      <c r="C5832" s="14" t="s">
        <v>5315</v>
      </c>
      <c r="D5832" s="14"/>
      <c r="E5832" s="3">
        <v>151.66999999999999</v>
      </c>
      <c r="F5832" s="3">
        <v>0</v>
      </c>
      <c r="G5832" s="18">
        <v>0</v>
      </c>
      <c r="H5832" s="18">
        <v>0</v>
      </c>
      <c r="I5832" s="18">
        <v>0</v>
      </c>
      <c r="J5832" s="29">
        <v>0</v>
      </c>
    </row>
    <row r="5833" spans="1:10" x14ac:dyDescent="0.25">
      <c r="A5833" s="28">
        <v>118937893</v>
      </c>
      <c r="B5833" s="10" t="s">
        <v>2017</v>
      </c>
      <c r="C5833" s="14" t="s">
        <v>5315</v>
      </c>
      <c r="D5833" s="14"/>
      <c r="E5833" s="3">
        <v>151.66999999999999</v>
      </c>
      <c r="F5833" s="3">
        <v>0</v>
      </c>
      <c r="G5833" s="18">
        <v>0</v>
      </c>
      <c r="H5833" s="18">
        <v>0</v>
      </c>
      <c r="I5833" s="18">
        <v>0</v>
      </c>
      <c r="J5833" s="29">
        <v>0</v>
      </c>
    </row>
    <row r="5834" spans="1:10" x14ac:dyDescent="0.25">
      <c r="A5834" s="28">
        <v>111863774</v>
      </c>
      <c r="B5834" s="10" t="s">
        <v>2044</v>
      </c>
      <c r="C5834" s="14" t="s">
        <v>5315</v>
      </c>
      <c r="D5834" s="14"/>
      <c r="E5834" s="3">
        <v>151.66999999999999</v>
      </c>
      <c r="F5834" s="3">
        <v>0</v>
      </c>
      <c r="G5834" s="18">
        <v>0</v>
      </c>
      <c r="H5834" s="18">
        <v>0</v>
      </c>
      <c r="I5834" s="18">
        <v>0</v>
      </c>
      <c r="J5834" s="29">
        <v>0</v>
      </c>
    </row>
    <row r="5835" spans="1:10" x14ac:dyDescent="0.25">
      <c r="A5835" s="28">
        <v>111246825</v>
      </c>
      <c r="B5835" s="10" t="s">
        <v>2084</v>
      </c>
      <c r="C5835" s="14" t="s">
        <v>5315</v>
      </c>
      <c r="D5835" s="14"/>
      <c r="E5835" s="3">
        <v>151.66999999999999</v>
      </c>
      <c r="F5835" s="3">
        <v>0</v>
      </c>
      <c r="G5835" s="18">
        <v>0</v>
      </c>
      <c r="H5835" s="18">
        <v>0</v>
      </c>
      <c r="I5835" s="18">
        <v>0</v>
      </c>
      <c r="J5835" s="29">
        <v>0</v>
      </c>
    </row>
    <row r="5836" spans="1:10" x14ac:dyDescent="0.25">
      <c r="A5836" s="28">
        <v>111416391</v>
      </c>
      <c r="B5836" s="10" t="s">
        <v>2123</v>
      </c>
      <c r="C5836" s="14" t="s">
        <v>5315</v>
      </c>
      <c r="D5836" s="14"/>
      <c r="E5836" s="3">
        <v>151.66999999999999</v>
      </c>
      <c r="F5836" s="3">
        <v>0</v>
      </c>
      <c r="G5836" s="18">
        <v>0</v>
      </c>
      <c r="H5836" s="18">
        <v>0</v>
      </c>
      <c r="I5836" s="18">
        <v>0</v>
      </c>
      <c r="J5836" s="29">
        <v>0</v>
      </c>
    </row>
    <row r="5837" spans="1:10" x14ac:dyDescent="0.25">
      <c r="A5837" s="28">
        <v>112838871</v>
      </c>
      <c r="B5837" s="10" t="s">
        <v>2223</v>
      </c>
      <c r="C5837" s="14" t="s">
        <v>5315</v>
      </c>
      <c r="D5837" s="14"/>
      <c r="E5837" s="3">
        <v>151.66999999999999</v>
      </c>
      <c r="F5837" s="3">
        <v>0</v>
      </c>
      <c r="G5837" s="18">
        <v>0</v>
      </c>
      <c r="H5837" s="18">
        <v>0</v>
      </c>
      <c r="I5837" s="18">
        <v>0</v>
      </c>
      <c r="J5837" s="29">
        <v>0</v>
      </c>
    </row>
    <row r="5838" spans="1:10" x14ac:dyDescent="0.25">
      <c r="A5838" s="28">
        <v>184837281</v>
      </c>
      <c r="B5838" s="10" t="s">
        <v>2286</v>
      </c>
      <c r="C5838" s="14" t="s">
        <v>5315</v>
      </c>
      <c r="D5838" s="14"/>
      <c r="E5838" s="3">
        <v>151.66999999999999</v>
      </c>
      <c r="F5838" s="3">
        <v>0</v>
      </c>
      <c r="G5838" s="18">
        <v>0</v>
      </c>
      <c r="H5838" s="18">
        <v>0</v>
      </c>
      <c r="I5838" s="18">
        <v>0</v>
      </c>
      <c r="J5838" s="29">
        <v>0</v>
      </c>
    </row>
    <row r="5839" spans="1:10" x14ac:dyDescent="0.25">
      <c r="A5839" s="28">
        <v>188637883</v>
      </c>
      <c r="B5839" s="10" t="s">
        <v>2372</v>
      </c>
      <c r="C5839" s="14" t="s">
        <v>5315</v>
      </c>
      <c r="D5839" s="14"/>
      <c r="E5839" s="3">
        <v>151.66999999999999</v>
      </c>
      <c r="F5839" s="3">
        <v>0</v>
      </c>
      <c r="G5839" s="18">
        <v>0</v>
      </c>
      <c r="H5839" s="18">
        <v>0</v>
      </c>
      <c r="I5839" s="18">
        <v>0</v>
      </c>
      <c r="J5839" s="29">
        <v>0</v>
      </c>
    </row>
    <row r="5840" spans="1:10" x14ac:dyDescent="0.25">
      <c r="A5840" s="28">
        <v>784823</v>
      </c>
      <c r="B5840" s="10" t="s">
        <v>2401</v>
      </c>
      <c r="C5840" s="14" t="s">
        <v>5315</v>
      </c>
      <c r="D5840" s="14"/>
      <c r="E5840" s="3">
        <v>151.66999999999999</v>
      </c>
      <c r="F5840" s="3">
        <v>0</v>
      </c>
      <c r="G5840" s="18">
        <v>0</v>
      </c>
      <c r="H5840" s="18">
        <v>0</v>
      </c>
      <c r="I5840" s="18">
        <v>0</v>
      </c>
      <c r="J5840" s="29">
        <v>0</v>
      </c>
    </row>
    <row r="5841" spans="1:10" x14ac:dyDescent="0.25">
      <c r="A5841" s="28">
        <v>988182</v>
      </c>
      <c r="B5841" s="10" t="s">
        <v>2403</v>
      </c>
      <c r="C5841" s="14" t="s">
        <v>5315</v>
      </c>
      <c r="D5841" s="14"/>
      <c r="E5841" s="3">
        <v>151.66999999999999</v>
      </c>
      <c r="F5841" s="3">
        <v>0</v>
      </c>
      <c r="G5841" s="18">
        <v>0</v>
      </c>
      <c r="H5841" s="18">
        <v>0</v>
      </c>
      <c r="I5841" s="18">
        <v>0</v>
      </c>
      <c r="J5841" s="29">
        <v>0</v>
      </c>
    </row>
    <row r="5842" spans="1:10" x14ac:dyDescent="0.25">
      <c r="A5842" s="28">
        <v>183885595</v>
      </c>
      <c r="B5842" s="10" t="s">
        <v>2451</v>
      </c>
      <c r="C5842" s="14" t="s">
        <v>5315</v>
      </c>
      <c r="D5842" s="14"/>
      <c r="E5842" s="3">
        <v>151.66999999999999</v>
      </c>
      <c r="F5842" s="3">
        <v>0</v>
      </c>
      <c r="G5842" s="18">
        <v>0</v>
      </c>
      <c r="H5842" s="18">
        <v>0</v>
      </c>
      <c r="I5842" s="18">
        <v>0</v>
      </c>
      <c r="J5842" s="29">
        <v>0</v>
      </c>
    </row>
    <row r="5843" spans="1:10" x14ac:dyDescent="0.25">
      <c r="A5843" s="28">
        <v>183199917</v>
      </c>
      <c r="B5843" s="10" t="s">
        <v>2456</v>
      </c>
      <c r="C5843" s="14" t="s">
        <v>5315</v>
      </c>
      <c r="D5843" s="14"/>
      <c r="E5843" s="3">
        <v>151.66999999999999</v>
      </c>
      <c r="F5843" s="3">
        <v>0</v>
      </c>
      <c r="G5843" s="18">
        <v>0</v>
      </c>
      <c r="H5843" s="18">
        <v>0</v>
      </c>
      <c r="I5843" s="18">
        <v>0</v>
      </c>
      <c r="J5843" s="29">
        <v>0</v>
      </c>
    </row>
    <row r="5844" spans="1:10" x14ac:dyDescent="0.25">
      <c r="A5844" s="28">
        <v>183758527</v>
      </c>
      <c r="B5844" s="10" t="s">
        <v>2468</v>
      </c>
      <c r="C5844" s="14" t="s">
        <v>5315</v>
      </c>
      <c r="D5844" s="14"/>
      <c r="E5844" s="3">
        <v>151.66999999999999</v>
      </c>
      <c r="F5844" s="3">
        <v>0</v>
      </c>
      <c r="G5844" s="18">
        <v>0</v>
      </c>
      <c r="H5844" s="18">
        <v>0</v>
      </c>
      <c r="I5844" s="18">
        <v>0</v>
      </c>
      <c r="J5844" s="29">
        <v>0</v>
      </c>
    </row>
    <row r="5845" spans="1:10" x14ac:dyDescent="0.25">
      <c r="A5845" s="28">
        <v>188682777</v>
      </c>
      <c r="B5845" s="10" t="s">
        <v>2528</v>
      </c>
      <c r="C5845" s="14" t="s">
        <v>5315</v>
      </c>
      <c r="D5845" s="14"/>
      <c r="E5845" s="3">
        <v>151.66999999999999</v>
      </c>
      <c r="F5845" s="3">
        <v>0</v>
      </c>
      <c r="G5845" s="18">
        <v>0</v>
      </c>
      <c r="H5845" s="18">
        <v>0</v>
      </c>
      <c r="I5845" s="18">
        <v>0</v>
      </c>
      <c r="J5845" s="29">
        <v>0</v>
      </c>
    </row>
    <row r="5846" spans="1:10" x14ac:dyDescent="0.25">
      <c r="A5846" s="28">
        <v>188297626</v>
      </c>
      <c r="B5846" s="10" t="s">
        <v>2625</v>
      </c>
      <c r="C5846" s="14" t="s">
        <v>5315</v>
      </c>
      <c r="D5846" s="14"/>
      <c r="E5846" s="3">
        <v>151.66999999999999</v>
      </c>
      <c r="F5846" s="3">
        <v>0</v>
      </c>
      <c r="G5846" s="18">
        <v>0</v>
      </c>
      <c r="H5846" s="18">
        <v>0</v>
      </c>
      <c r="I5846" s="18">
        <v>0</v>
      </c>
      <c r="J5846" s="29">
        <v>0</v>
      </c>
    </row>
    <row r="5847" spans="1:10" x14ac:dyDescent="0.25">
      <c r="A5847" s="28">
        <v>188428292</v>
      </c>
      <c r="B5847" s="10" t="s">
        <v>2668</v>
      </c>
      <c r="C5847" s="14" t="s">
        <v>5315</v>
      </c>
      <c r="D5847" s="14"/>
      <c r="E5847" s="3">
        <v>151.66999999999999</v>
      </c>
      <c r="F5847" s="3">
        <v>0</v>
      </c>
      <c r="G5847" s="18">
        <v>0</v>
      </c>
      <c r="H5847" s="18">
        <v>0</v>
      </c>
      <c r="I5847" s="18">
        <v>0</v>
      </c>
      <c r="J5847" s="29">
        <v>0</v>
      </c>
    </row>
    <row r="5848" spans="1:10" x14ac:dyDescent="0.25">
      <c r="A5848" s="28">
        <v>188445637</v>
      </c>
      <c r="B5848" s="10" t="s">
        <v>2674</v>
      </c>
      <c r="C5848" s="14" t="s">
        <v>5315</v>
      </c>
      <c r="D5848" s="14"/>
      <c r="E5848" s="3">
        <v>151.66999999999999</v>
      </c>
      <c r="F5848" s="3">
        <v>0</v>
      </c>
      <c r="G5848" s="18">
        <v>0</v>
      </c>
      <c r="H5848" s="18">
        <v>0</v>
      </c>
      <c r="I5848" s="18">
        <v>0</v>
      </c>
      <c r="J5848" s="29">
        <v>0</v>
      </c>
    </row>
    <row r="5849" spans="1:10" x14ac:dyDescent="0.25">
      <c r="A5849" s="28">
        <v>188712822</v>
      </c>
      <c r="B5849" s="10" t="s">
        <v>2743</v>
      </c>
      <c r="C5849" s="14" t="s">
        <v>5315</v>
      </c>
      <c r="D5849" s="14"/>
      <c r="E5849" s="3">
        <v>151.66999999999999</v>
      </c>
      <c r="F5849" s="3">
        <v>0</v>
      </c>
      <c r="G5849" s="18">
        <v>0</v>
      </c>
      <c r="H5849" s="18">
        <v>0</v>
      </c>
      <c r="I5849" s="18">
        <v>0</v>
      </c>
      <c r="J5849" s="29">
        <v>0</v>
      </c>
    </row>
    <row r="5850" spans="1:10" x14ac:dyDescent="0.25">
      <c r="A5850" s="28">
        <v>181229679</v>
      </c>
      <c r="B5850" s="10" t="s">
        <v>2934</v>
      </c>
      <c r="C5850" s="14" t="s">
        <v>5315</v>
      </c>
      <c r="D5850" s="14"/>
      <c r="E5850" s="3">
        <v>151.66999999999999</v>
      </c>
      <c r="F5850" s="3">
        <v>0</v>
      </c>
      <c r="G5850" s="18">
        <v>0</v>
      </c>
      <c r="H5850" s="18">
        <v>0</v>
      </c>
      <c r="I5850" s="18">
        <v>0</v>
      </c>
      <c r="J5850" s="29">
        <v>0</v>
      </c>
    </row>
    <row r="5851" spans="1:10" x14ac:dyDescent="0.25">
      <c r="A5851" s="28">
        <v>181268237</v>
      </c>
      <c r="B5851" s="10" t="s">
        <v>2954</v>
      </c>
      <c r="C5851" s="14" t="s">
        <v>5315</v>
      </c>
      <c r="D5851" s="14"/>
      <c r="E5851" s="3">
        <v>151.66999999999999</v>
      </c>
      <c r="F5851" s="3">
        <v>0</v>
      </c>
      <c r="G5851" s="18">
        <v>0</v>
      </c>
      <c r="H5851" s="18">
        <v>0</v>
      </c>
      <c r="I5851" s="18">
        <v>0</v>
      </c>
      <c r="J5851" s="29">
        <v>0</v>
      </c>
    </row>
    <row r="5852" spans="1:10" x14ac:dyDescent="0.25">
      <c r="A5852" s="28">
        <v>181341623</v>
      </c>
      <c r="B5852" s="10" t="s">
        <v>2998</v>
      </c>
      <c r="C5852" s="14" t="s">
        <v>5315</v>
      </c>
      <c r="D5852" s="14"/>
      <c r="E5852" s="3">
        <v>151.66999999999999</v>
      </c>
      <c r="F5852" s="3">
        <v>0</v>
      </c>
      <c r="G5852" s="18">
        <v>0</v>
      </c>
      <c r="H5852" s="18">
        <v>0</v>
      </c>
      <c r="I5852" s="18">
        <v>0</v>
      </c>
      <c r="J5852" s="29">
        <v>0</v>
      </c>
    </row>
    <row r="5853" spans="1:10" x14ac:dyDescent="0.25">
      <c r="A5853" s="28">
        <v>181382742</v>
      </c>
      <c r="B5853" s="10" t="s">
        <v>3019</v>
      </c>
      <c r="C5853" s="14" t="s">
        <v>5315</v>
      </c>
      <c r="D5853" s="14"/>
      <c r="E5853" s="3">
        <v>151.66999999999999</v>
      </c>
      <c r="F5853" s="3">
        <v>0</v>
      </c>
      <c r="G5853" s="18">
        <v>0</v>
      </c>
      <c r="H5853" s="18">
        <v>0</v>
      </c>
      <c r="I5853" s="18">
        <v>0</v>
      </c>
      <c r="J5853" s="29">
        <v>0</v>
      </c>
    </row>
    <row r="5854" spans="1:10" x14ac:dyDescent="0.25">
      <c r="A5854" s="28">
        <v>181613282</v>
      </c>
      <c r="B5854" s="10" t="s">
        <v>3123</v>
      </c>
      <c r="C5854" s="14" t="s">
        <v>5315</v>
      </c>
      <c r="D5854" s="14"/>
      <c r="E5854" s="3">
        <v>151.66999999999999</v>
      </c>
      <c r="F5854" s="3">
        <v>0</v>
      </c>
      <c r="G5854" s="18">
        <v>0</v>
      </c>
      <c r="H5854" s="18">
        <v>0</v>
      </c>
      <c r="I5854" s="18">
        <v>0</v>
      </c>
      <c r="J5854" s="29">
        <v>0</v>
      </c>
    </row>
    <row r="5855" spans="1:10" x14ac:dyDescent="0.25">
      <c r="A5855" s="28">
        <v>181682932</v>
      </c>
      <c r="B5855" s="10" t="s">
        <v>3155</v>
      </c>
      <c r="C5855" s="14" t="s">
        <v>5315</v>
      </c>
      <c r="D5855" s="14"/>
      <c r="E5855" s="3">
        <v>151.66999999999999</v>
      </c>
      <c r="F5855" s="3">
        <v>0</v>
      </c>
      <c r="G5855" s="18">
        <v>0</v>
      </c>
      <c r="H5855" s="18">
        <v>0</v>
      </c>
      <c r="I5855" s="18">
        <v>0</v>
      </c>
      <c r="J5855" s="29">
        <v>0</v>
      </c>
    </row>
    <row r="5856" spans="1:10" x14ac:dyDescent="0.25">
      <c r="A5856" s="28">
        <v>181766961</v>
      </c>
      <c r="B5856" s="10" t="s">
        <v>3180</v>
      </c>
      <c r="C5856" s="14" t="s">
        <v>5315</v>
      </c>
      <c r="D5856" s="14"/>
      <c r="E5856" s="3">
        <v>151.66999999999999</v>
      </c>
      <c r="F5856" s="3">
        <v>0</v>
      </c>
      <c r="G5856" s="18">
        <v>0</v>
      </c>
      <c r="H5856" s="18">
        <v>0</v>
      </c>
      <c r="I5856" s="18">
        <v>0</v>
      </c>
      <c r="J5856" s="29">
        <v>0</v>
      </c>
    </row>
    <row r="5857" spans="1:10" x14ac:dyDescent="0.25">
      <c r="A5857" s="28">
        <v>182258466</v>
      </c>
      <c r="B5857" s="10" t="s">
        <v>3296</v>
      </c>
      <c r="C5857" s="14" t="s">
        <v>5315</v>
      </c>
      <c r="D5857" s="14"/>
      <c r="E5857" s="3">
        <v>151.66999999999999</v>
      </c>
      <c r="F5857" s="3">
        <v>0</v>
      </c>
      <c r="G5857" s="18">
        <v>0</v>
      </c>
      <c r="H5857" s="18">
        <v>0</v>
      </c>
      <c r="I5857" s="18">
        <v>0</v>
      </c>
      <c r="J5857" s="29">
        <v>0</v>
      </c>
    </row>
    <row r="5858" spans="1:10" x14ac:dyDescent="0.25">
      <c r="A5858" s="28">
        <v>182395884</v>
      </c>
      <c r="B5858" s="10" t="s">
        <v>3327</v>
      </c>
      <c r="C5858" s="14" t="s">
        <v>5315</v>
      </c>
      <c r="D5858" s="14"/>
      <c r="E5858" s="3">
        <v>151.66999999999999</v>
      </c>
      <c r="F5858" s="3">
        <v>0</v>
      </c>
      <c r="G5858" s="18">
        <v>0</v>
      </c>
      <c r="H5858" s="18">
        <v>0</v>
      </c>
      <c r="I5858" s="18">
        <v>0</v>
      </c>
      <c r="J5858" s="29">
        <v>0</v>
      </c>
    </row>
    <row r="5859" spans="1:10" x14ac:dyDescent="0.25">
      <c r="A5859" s="28">
        <v>182516683</v>
      </c>
      <c r="B5859" s="10" t="s">
        <v>3350</v>
      </c>
      <c r="C5859" s="14" t="s">
        <v>5315</v>
      </c>
      <c r="D5859" s="14"/>
      <c r="E5859" s="3">
        <v>151.66999999999999</v>
      </c>
      <c r="F5859" s="3">
        <v>0</v>
      </c>
      <c r="G5859" s="18">
        <v>0</v>
      </c>
      <c r="H5859" s="18">
        <v>0</v>
      </c>
      <c r="I5859" s="18">
        <v>0</v>
      </c>
      <c r="J5859" s="29">
        <v>0</v>
      </c>
    </row>
    <row r="5860" spans="1:10" x14ac:dyDescent="0.25">
      <c r="A5860" s="28">
        <v>182548785</v>
      </c>
      <c r="B5860" s="10" t="s">
        <v>3359</v>
      </c>
      <c r="C5860" s="14" t="s">
        <v>5315</v>
      </c>
      <c r="D5860" s="14"/>
      <c r="E5860" s="3">
        <v>151.66999999999999</v>
      </c>
      <c r="F5860" s="3">
        <v>0</v>
      </c>
      <c r="G5860" s="18">
        <v>0</v>
      </c>
      <c r="H5860" s="18">
        <v>0</v>
      </c>
      <c r="I5860" s="18">
        <v>0</v>
      </c>
      <c r="J5860" s="29">
        <v>0</v>
      </c>
    </row>
    <row r="5861" spans="1:10" x14ac:dyDescent="0.25">
      <c r="A5861" s="28">
        <v>182688877</v>
      </c>
      <c r="B5861" s="10" t="s">
        <v>3377</v>
      </c>
      <c r="C5861" s="14" t="s">
        <v>5315</v>
      </c>
      <c r="D5861" s="14"/>
      <c r="E5861" s="3">
        <v>151.66999999999999</v>
      </c>
      <c r="F5861" s="3">
        <v>0</v>
      </c>
      <c r="G5861" s="18">
        <v>0</v>
      </c>
      <c r="H5861" s="18">
        <v>0</v>
      </c>
      <c r="I5861" s="18">
        <v>0</v>
      </c>
      <c r="J5861" s="29">
        <v>0</v>
      </c>
    </row>
    <row r="5862" spans="1:10" x14ac:dyDescent="0.25">
      <c r="A5862" s="28">
        <v>182855592</v>
      </c>
      <c r="B5862" s="10" t="s">
        <v>3485</v>
      </c>
      <c r="C5862" s="14" t="s">
        <v>5315</v>
      </c>
      <c r="D5862" s="14"/>
      <c r="E5862" s="3">
        <v>151.66999999999999</v>
      </c>
      <c r="F5862" s="3">
        <v>0</v>
      </c>
      <c r="G5862" s="18">
        <v>0</v>
      </c>
      <c r="H5862" s="18">
        <v>0</v>
      </c>
      <c r="I5862" s="18">
        <v>0</v>
      </c>
      <c r="J5862" s="29">
        <v>0</v>
      </c>
    </row>
    <row r="5863" spans="1:10" x14ac:dyDescent="0.25">
      <c r="A5863" s="28">
        <v>183194654</v>
      </c>
      <c r="B5863" s="10" t="s">
        <v>3536</v>
      </c>
      <c r="C5863" s="14" t="s">
        <v>5315</v>
      </c>
      <c r="D5863" s="14"/>
      <c r="E5863" s="3">
        <v>151.66999999999999</v>
      </c>
      <c r="F5863" s="3">
        <v>0</v>
      </c>
      <c r="G5863" s="18">
        <v>0</v>
      </c>
      <c r="H5863" s="18">
        <v>0</v>
      </c>
      <c r="I5863" s="18">
        <v>0</v>
      </c>
      <c r="J5863" s="29">
        <v>0</v>
      </c>
    </row>
    <row r="5864" spans="1:10" x14ac:dyDescent="0.25">
      <c r="A5864" s="28">
        <v>183256811</v>
      </c>
      <c r="B5864" s="10" t="s">
        <v>3568</v>
      </c>
      <c r="C5864" s="14" t="s">
        <v>5315</v>
      </c>
      <c r="D5864" s="14"/>
      <c r="E5864" s="3">
        <v>151.66999999999999</v>
      </c>
      <c r="F5864" s="3">
        <v>0</v>
      </c>
      <c r="G5864" s="18">
        <v>0</v>
      </c>
      <c r="H5864" s="18">
        <v>0</v>
      </c>
      <c r="I5864" s="18">
        <v>0</v>
      </c>
      <c r="J5864" s="29">
        <v>0</v>
      </c>
    </row>
    <row r="5865" spans="1:10" x14ac:dyDescent="0.25">
      <c r="A5865" s="28">
        <v>183367996</v>
      </c>
      <c r="B5865" s="10" t="s">
        <v>3618</v>
      </c>
      <c r="C5865" s="14" t="s">
        <v>5315</v>
      </c>
      <c r="D5865" s="14"/>
      <c r="E5865" s="3">
        <v>151.66999999999999</v>
      </c>
      <c r="F5865" s="3">
        <v>0</v>
      </c>
      <c r="G5865" s="18">
        <v>0</v>
      </c>
      <c r="H5865" s="18">
        <v>0</v>
      </c>
      <c r="I5865" s="18">
        <v>0</v>
      </c>
      <c r="J5865" s="29">
        <v>0</v>
      </c>
    </row>
    <row r="5866" spans="1:10" x14ac:dyDescent="0.25">
      <c r="A5866" s="28">
        <v>183676589</v>
      </c>
      <c r="B5866" s="10" t="s">
        <v>3741</v>
      </c>
      <c r="C5866" s="14" t="s">
        <v>5315</v>
      </c>
      <c r="D5866" s="14"/>
      <c r="E5866" s="3">
        <v>151.66999999999999</v>
      </c>
      <c r="F5866" s="3">
        <v>0</v>
      </c>
      <c r="G5866" s="18">
        <v>0</v>
      </c>
      <c r="H5866" s="18">
        <v>0</v>
      </c>
      <c r="I5866" s="18">
        <v>0</v>
      </c>
      <c r="J5866" s="29">
        <v>0</v>
      </c>
    </row>
    <row r="5867" spans="1:10" x14ac:dyDescent="0.25">
      <c r="A5867" s="28">
        <v>184111888</v>
      </c>
      <c r="B5867" s="10" t="s">
        <v>3908</v>
      </c>
      <c r="C5867" s="14" t="s">
        <v>5315</v>
      </c>
      <c r="D5867" s="14"/>
      <c r="E5867" s="3">
        <v>151.66999999999999</v>
      </c>
      <c r="F5867" s="3">
        <v>0</v>
      </c>
      <c r="G5867" s="18">
        <v>0</v>
      </c>
      <c r="H5867" s="18">
        <v>0</v>
      </c>
      <c r="I5867" s="18">
        <v>0</v>
      </c>
      <c r="J5867" s="29">
        <v>0</v>
      </c>
    </row>
    <row r="5868" spans="1:10" x14ac:dyDescent="0.25">
      <c r="A5868" s="28">
        <v>184143185</v>
      </c>
      <c r="B5868" s="10" t="s">
        <v>3913</v>
      </c>
      <c r="C5868" s="14" t="s">
        <v>5315</v>
      </c>
      <c r="D5868" s="14"/>
      <c r="E5868" s="3">
        <v>151.66999999999999</v>
      </c>
      <c r="F5868" s="3">
        <v>0</v>
      </c>
      <c r="G5868" s="18">
        <v>0</v>
      </c>
      <c r="H5868" s="18">
        <v>0</v>
      </c>
      <c r="I5868" s="18">
        <v>0</v>
      </c>
      <c r="J5868" s="29">
        <v>0</v>
      </c>
    </row>
    <row r="5869" spans="1:10" x14ac:dyDescent="0.25">
      <c r="A5869" s="28">
        <v>184467526</v>
      </c>
      <c r="B5869" s="10" t="s">
        <v>3947</v>
      </c>
      <c r="C5869" s="14" t="s">
        <v>5315</v>
      </c>
      <c r="D5869" s="14"/>
      <c r="E5869" s="3">
        <v>151.66999999999999</v>
      </c>
      <c r="F5869" s="3">
        <v>0</v>
      </c>
      <c r="G5869" s="18">
        <v>0</v>
      </c>
      <c r="H5869" s="18">
        <v>0</v>
      </c>
      <c r="I5869" s="18">
        <v>0</v>
      </c>
      <c r="J5869" s="29">
        <v>0</v>
      </c>
    </row>
    <row r="5870" spans="1:10" x14ac:dyDescent="0.25">
      <c r="A5870" s="28">
        <v>184793785</v>
      </c>
      <c r="B5870" s="10" t="s">
        <v>4018</v>
      </c>
      <c r="C5870" s="14" t="s">
        <v>5315</v>
      </c>
      <c r="D5870" s="14"/>
      <c r="E5870" s="3">
        <v>151.66999999999999</v>
      </c>
      <c r="F5870" s="3">
        <v>0</v>
      </c>
      <c r="G5870" s="18">
        <v>0</v>
      </c>
      <c r="H5870" s="18">
        <v>0</v>
      </c>
      <c r="I5870" s="18">
        <v>0</v>
      </c>
      <c r="J5870" s="29">
        <v>0</v>
      </c>
    </row>
    <row r="5871" spans="1:10" x14ac:dyDescent="0.25">
      <c r="A5871" s="28">
        <v>184843846</v>
      </c>
      <c r="B5871" s="10" t="s">
        <v>4030</v>
      </c>
      <c r="C5871" s="14" t="s">
        <v>5315</v>
      </c>
      <c r="D5871" s="14"/>
      <c r="E5871" s="3">
        <v>151.66999999999999</v>
      </c>
      <c r="F5871" s="3">
        <v>0</v>
      </c>
      <c r="G5871" s="18">
        <v>0</v>
      </c>
      <c r="H5871" s="18">
        <v>0</v>
      </c>
      <c r="I5871" s="18">
        <v>0</v>
      </c>
      <c r="J5871" s="29">
        <v>0</v>
      </c>
    </row>
    <row r="5872" spans="1:10" x14ac:dyDescent="0.25">
      <c r="A5872" s="28">
        <v>185883667</v>
      </c>
      <c r="B5872" s="10" t="s">
        <v>4115</v>
      </c>
      <c r="C5872" s="14" t="s">
        <v>5315</v>
      </c>
      <c r="D5872" s="14"/>
      <c r="E5872" s="3">
        <v>151.66999999999999</v>
      </c>
      <c r="F5872" s="3">
        <v>0</v>
      </c>
      <c r="G5872" s="18">
        <v>0</v>
      </c>
      <c r="H5872" s="18">
        <v>0</v>
      </c>
      <c r="I5872" s="18">
        <v>0</v>
      </c>
      <c r="J5872" s="29">
        <v>0</v>
      </c>
    </row>
    <row r="5873" spans="1:10" x14ac:dyDescent="0.25">
      <c r="A5873" s="28">
        <v>185381555</v>
      </c>
      <c r="B5873" s="10" t="s">
        <v>4212</v>
      </c>
      <c r="C5873" s="14" t="s">
        <v>5315</v>
      </c>
      <c r="D5873" s="14"/>
      <c r="E5873" s="3">
        <v>151.66999999999999</v>
      </c>
      <c r="F5873" s="3">
        <v>0</v>
      </c>
      <c r="G5873" s="18">
        <v>0</v>
      </c>
      <c r="H5873" s="18">
        <v>0</v>
      </c>
      <c r="I5873" s="18">
        <v>0</v>
      </c>
      <c r="J5873" s="29">
        <v>0</v>
      </c>
    </row>
    <row r="5874" spans="1:10" x14ac:dyDescent="0.25">
      <c r="A5874" s="28">
        <v>185488292</v>
      </c>
      <c r="B5874" s="10" t="s">
        <v>4251</v>
      </c>
      <c r="C5874" s="14" t="s">
        <v>5315</v>
      </c>
      <c r="D5874" s="14"/>
      <c r="E5874" s="3">
        <v>151.66999999999999</v>
      </c>
      <c r="F5874" s="3">
        <v>0</v>
      </c>
      <c r="G5874" s="18">
        <v>0</v>
      </c>
      <c r="H5874" s="18">
        <v>0</v>
      </c>
      <c r="I5874" s="18">
        <v>0</v>
      </c>
      <c r="J5874" s="29">
        <v>0</v>
      </c>
    </row>
    <row r="5875" spans="1:10" x14ac:dyDescent="0.25">
      <c r="A5875" s="28">
        <v>185454583</v>
      </c>
      <c r="B5875" s="10" t="s">
        <v>4284</v>
      </c>
      <c r="C5875" s="14" t="s">
        <v>5315</v>
      </c>
      <c r="D5875" s="14"/>
      <c r="E5875" s="3">
        <v>151.66999999999999</v>
      </c>
      <c r="F5875" s="3">
        <v>0</v>
      </c>
      <c r="G5875" s="18">
        <v>0</v>
      </c>
      <c r="H5875" s="18">
        <v>0</v>
      </c>
      <c r="I5875" s="18">
        <v>0</v>
      </c>
      <c r="J5875" s="29">
        <v>0</v>
      </c>
    </row>
    <row r="5876" spans="1:10" x14ac:dyDescent="0.25">
      <c r="A5876" s="28">
        <v>185528129</v>
      </c>
      <c r="B5876" s="10" t="s">
        <v>4309</v>
      </c>
      <c r="C5876" s="14" t="s">
        <v>5315</v>
      </c>
      <c r="D5876" s="14"/>
      <c r="E5876" s="3">
        <v>151.66999999999999</v>
      </c>
      <c r="F5876" s="3">
        <v>0</v>
      </c>
      <c r="G5876" s="18">
        <v>0</v>
      </c>
      <c r="H5876" s="18">
        <v>0</v>
      </c>
      <c r="I5876" s="18">
        <v>0</v>
      </c>
      <c r="J5876" s="29">
        <v>0</v>
      </c>
    </row>
    <row r="5877" spans="1:10" x14ac:dyDescent="0.25">
      <c r="A5877" s="28">
        <v>185656449</v>
      </c>
      <c r="B5877" s="10" t="s">
        <v>4334</v>
      </c>
      <c r="C5877" s="14" t="s">
        <v>5315</v>
      </c>
      <c r="D5877" s="14"/>
      <c r="E5877" s="3">
        <v>151.66999999999999</v>
      </c>
      <c r="F5877" s="3">
        <v>0</v>
      </c>
      <c r="G5877" s="18">
        <v>0</v>
      </c>
      <c r="H5877" s="18">
        <v>0</v>
      </c>
      <c r="I5877" s="18">
        <v>0</v>
      </c>
      <c r="J5877" s="29">
        <v>0</v>
      </c>
    </row>
    <row r="5878" spans="1:10" x14ac:dyDescent="0.25">
      <c r="A5878" s="28">
        <v>185713486</v>
      </c>
      <c r="B5878" s="10" t="s">
        <v>4354</v>
      </c>
      <c r="C5878" s="14" t="s">
        <v>5315</v>
      </c>
      <c r="D5878" s="14"/>
      <c r="E5878" s="3">
        <v>151.66999999999999</v>
      </c>
      <c r="F5878" s="3">
        <v>0</v>
      </c>
      <c r="G5878" s="18">
        <v>0</v>
      </c>
      <c r="H5878" s="18">
        <v>0</v>
      </c>
      <c r="I5878" s="18">
        <v>0</v>
      </c>
      <c r="J5878" s="29">
        <v>0</v>
      </c>
    </row>
    <row r="5879" spans="1:10" x14ac:dyDescent="0.25">
      <c r="A5879" s="28">
        <v>185836164</v>
      </c>
      <c r="B5879" s="10" t="s">
        <v>4383</v>
      </c>
      <c r="C5879" s="14" t="s">
        <v>5315</v>
      </c>
      <c r="D5879" s="14"/>
      <c r="E5879" s="3">
        <v>151.66999999999999</v>
      </c>
      <c r="F5879" s="3">
        <v>0</v>
      </c>
      <c r="G5879" s="18">
        <v>0</v>
      </c>
      <c r="H5879" s="18">
        <v>0</v>
      </c>
      <c r="I5879" s="18">
        <v>0</v>
      </c>
      <c r="J5879" s="29">
        <v>0</v>
      </c>
    </row>
    <row r="5880" spans="1:10" x14ac:dyDescent="0.25">
      <c r="A5880" s="28">
        <v>187118644</v>
      </c>
      <c r="B5880" s="10" t="s">
        <v>4739</v>
      </c>
      <c r="C5880" s="14" t="s">
        <v>5315</v>
      </c>
      <c r="D5880" s="14"/>
      <c r="E5880" s="3">
        <v>151.66999999999999</v>
      </c>
      <c r="F5880" s="3">
        <v>0</v>
      </c>
      <c r="G5880" s="18">
        <v>0</v>
      </c>
      <c r="H5880" s="18">
        <v>0</v>
      </c>
      <c r="I5880" s="18">
        <v>0</v>
      </c>
      <c r="J5880" s="29">
        <v>0</v>
      </c>
    </row>
    <row r="5881" spans="1:10" x14ac:dyDescent="0.25">
      <c r="A5881" s="28">
        <v>187627147</v>
      </c>
      <c r="B5881" s="10" t="s">
        <v>4833</v>
      </c>
      <c r="C5881" s="14" t="s">
        <v>5315</v>
      </c>
      <c r="D5881" s="14"/>
      <c r="E5881" s="3">
        <v>151.66999999999999</v>
      </c>
      <c r="F5881" s="3">
        <v>0</v>
      </c>
      <c r="G5881" s="18">
        <v>0</v>
      </c>
      <c r="H5881" s="18">
        <v>0</v>
      </c>
      <c r="I5881" s="18">
        <v>0</v>
      </c>
      <c r="J5881" s="29">
        <v>0</v>
      </c>
    </row>
    <row r="5882" spans="1:10" x14ac:dyDescent="0.25">
      <c r="A5882" s="28">
        <v>187797187</v>
      </c>
      <c r="B5882" s="10" t="s">
        <v>4879</v>
      </c>
      <c r="C5882" s="14" t="s">
        <v>5315</v>
      </c>
      <c r="D5882" s="14"/>
      <c r="E5882" s="3">
        <v>151.66999999999999</v>
      </c>
      <c r="F5882" s="3">
        <v>0</v>
      </c>
      <c r="G5882" s="18">
        <v>0</v>
      </c>
      <c r="H5882" s="18">
        <v>0</v>
      </c>
      <c r="I5882" s="18">
        <v>0</v>
      </c>
      <c r="J5882" s="29">
        <v>0</v>
      </c>
    </row>
    <row r="5883" spans="1:10" x14ac:dyDescent="0.25">
      <c r="A5883" s="28">
        <v>187867229</v>
      </c>
      <c r="B5883" s="10" t="s">
        <v>4910</v>
      </c>
      <c r="C5883" s="14" t="s">
        <v>5315</v>
      </c>
      <c r="D5883" s="14"/>
      <c r="E5883" s="3">
        <v>151.66999999999999</v>
      </c>
      <c r="F5883" s="3">
        <v>0</v>
      </c>
      <c r="G5883" s="18">
        <v>0</v>
      </c>
      <c r="H5883" s="18">
        <v>0</v>
      </c>
      <c r="I5883" s="18">
        <v>0</v>
      </c>
      <c r="J5883" s="29">
        <v>0</v>
      </c>
    </row>
    <row r="5884" spans="1:10" x14ac:dyDescent="0.25">
      <c r="A5884" s="27">
        <v>68278</v>
      </c>
      <c r="B5884" s="10" t="s">
        <v>136</v>
      </c>
      <c r="C5884" s="10" t="s">
        <v>5317</v>
      </c>
      <c r="D5884" s="10"/>
      <c r="E5884" s="3">
        <v>151.66999999999999</v>
      </c>
      <c r="F5884" s="3">
        <v>0</v>
      </c>
      <c r="G5884" s="18">
        <v>0</v>
      </c>
      <c r="H5884" s="18">
        <v>0</v>
      </c>
      <c r="I5884" s="18">
        <v>0</v>
      </c>
      <c r="J5884" s="29">
        <v>0</v>
      </c>
    </row>
    <row r="5885" spans="1:10" x14ac:dyDescent="0.25">
      <c r="A5885" s="27">
        <v>398486</v>
      </c>
      <c r="B5885" s="10" t="s">
        <v>227</v>
      </c>
      <c r="C5885" s="10" t="s">
        <v>5317</v>
      </c>
      <c r="D5885" s="10"/>
      <c r="E5885" s="3">
        <v>151.66999999999999</v>
      </c>
      <c r="F5885" s="3">
        <v>0</v>
      </c>
      <c r="G5885" s="18">
        <v>0</v>
      </c>
      <c r="H5885" s="18">
        <v>0</v>
      </c>
      <c r="I5885" s="18">
        <v>0</v>
      </c>
      <c r="J5885" s="29">
        <v>0</v>
      </c>
    </row>
    <row r="5886" spans="1:10" x14ac:dyDescent="0.25">
      <c r="A5886" s="27">
        <v>182458214</v>
      </c>
      <c r="B5886" s="10" t="s">
        <v>264</v>
      </c>
      <c r="C5886" s="10" t="s">
        <v>5317</v>
      </c>
      <c r="D5886" s="10"/>
      <c r="E5886" s="3">
        <v>151.66999999999999</v>
      </c>
      <c r="F5886" s="3">
        <v>0</v>
      </c>
      <c r="G5886" s="18">
        <v>0</v>
      </c>
      <c r="H5886" s="18">
        <v>0</v>
      </c>
      <c r="I5886" s="18">
        <v>0</v>
      </c>
      <c r="J5886" s="29">
        <v>0</v>
      </c>
    </row>
    <row r="5887" spans="1:10" x14ac:dyDescent="0.25">
      <c r="A5887" s="27">
        <v>188979933</v>
      </c>
      <c r="B5887" s="10" t="s">
        <v>340</v>
      </c>
      <c r="C5887" s="10" t="s">
        <v>5317</v>
      </c>
      <c r="D5887" s="10"/>
      <c r="E5887" s="3">
        <v>151.66999999999999</v>
      </c>
      <c r="F5887" s="3">
        <v>0</v>
      </c>
      <c r="G5887" s="18">
        <v>0</v>
      </c>
      <c r="H5887" s="18">
        <v>0</v>
      </c>
      <c r="I5887" s="18">
        <v>0</v>
      </c>
      <c r="J5887" s="29">
        <v>0</v>
      </c>
    </row>
    <row r="5888" spans="1:10" x14ac:dyDescent="0.25">
      <c r="A5888" s="27">
        <v>181186828</v>
      </c>
      <c r="B5888" s="10" t="s">
        <v>348</v>
      </c>
      <c r="C5888" s="10" t="s">
        <v>5317</v>
      </c>
      <c r="D5888" s="10"/>
      <c r="E5888" s="3">
        <v>151.66999999999999</v>
      </c>
      <c r="F5888" s="3">
        <v>0</v>
      </c>
      <c r="G5888" s="18">
        <v>0</v>
      </c>
      <c r="H5888" s="18">
        <v>0</v>
      </c>
      <c r="I5888" s="18">
        <v>0</v>
      </c>
      <c r="J5888" s="29">
        <v>0</v>
      </c>
    </row>
    <row r="5889" spans="1:10" x14ac:dyDescent="0.25">
      <c r="A5889" s="27">
        <v>182579112</v>
      </c>
      <c r="B5889" s="10" t="s">
        <v>407</v>
      </c>
      <c r="C5889" s="10" t="s">
        <v>5317</v>
      </c>
      <c r="D5889" s="10"/>
      <c r="E5889" s="3">
        <v>151.66999999999999</v>
      </c>
      <c r="F5889" s="3">
        <v>0</v>
      </c>
      <c r="G5889" s="18">
        <v>0</v>
      </c>
      <c r="H5889" s="18">
        <v>0</v>
      </c>
      <c r="I5889" s="18">
        <v>0</v>
      </c>
      <c r="J5889" s="29">
        <v>0</v>
      </c>
    </row>
    <row r="5890" spans="1:10" x14ac:dyDescent="0.25">
      <c r="A5890" s="27">
        <v>189392445</v>
      </c>
      <c r="B5890" s="10" t="s">
        <v>496</v>
      </c>
      <c r="C5890" s="10" t="s">
        <v>5317</v>
      </c>
      <c r="D5890" s="10"/>
      <c r="E5890" s="3">
        <v>151.66999999999999</v>
      </c>
      <c r="F5890" s="3">
        <v>0</v>
      </c>
      <c r="G5890" s="18">
        <v>0</v>
      </c>
      <c r="H5890" s="18">
        <v>0</v>
      </c>
      <c r="I5890" s="18">
        <v>0</v>
      </c>
      <c r="J5890" s="29">
        <v>0</v>
      </c>
    </row>
    <row r="5891" spans="1:10" x14ac:dyDescent="0.25">
      <c r="A5891" s="27">
        <v>112639292</v>
      </c>
      <c r="B5891" s="10" t="s">
        <v>520</v>
      </c>
      <c r="C5891" s="10" t="s">
        <v>5317</v>
      </c>
      <c r="D5891" s="10"/>
      <c r="E5891" s="3">
        <v>151.66999999999999</v>
      </c>
      <c r="F5891" s="3">
        <v>0</v>
      </c>
      <c r="G5891" s="18">
        <v>0</v>
      </c>
      <c r="H5891" s="18">
        <v>0</v>
      </c>
      <c r="I5891" s="18">
        <v>0</v>
      </c>
      <c r="J5891" s="29">
        <v>0</v>
      </c>
    </row>
    <row r="5892" spans="1:10" x14ac:dyDescent="0.25">
      <c r="A5892" s="27">
        <v>526594</v>
      </c>
      <c r="B5892" s="10" t="s">
        <v>572</v>
      </c>
      <c r="C5892" s="10" t="s">
        <v>5317</v>
      </c>
      <c r="D5892" s="10"/>
      <c r="E5892" s="3">
        <v>151.66999999999999</v>
      </c>
      <c r="F5892" s="3">
        <v>0</v>
      </c>
      <c r="G5892" s="18">
        <v>0</v>
      </c>
      <c r="H5892" s="18">
        <v>0</v>
      </c>
      <c r="I5892" s="18">
        <v>0</v>
      </c>
      <c r="J5892" s="29">
        <v>0</v>
      </c>
    </row>
    <row r="5893" spans="1:10" x14ac:dyDescent="0.25">
      <c r="A5893" s="27">
        <v>388378</v>
      </c>
      <c r="B5893" s="10" t="s">
        <v>746</v>
      </c>
      <c r="C5893" s="10" t="s">
        <v>5317</v>
      </c>
      <c r="D5893" s="10"/>
      <c r="E5893" s="3">
        <v>151.66999999999999</v>
      </c>
      <c r="F5893" s="3">
        <v>0</v>
      </c>
      <c r="G5893" s="18">
        <v>0</v>
      </c>
      <c r="H5893" s="18">
        <v>0</v>
      </c>
      <c r="I5893" s="18">
        <v>0</v>
      </c>
      <c r="J5893" s="29">
        <v>0</v>
      </c>
    </row>
    <row r="5894" spans="1:10" x14ac:dyDescent="0.25">
      <c r="A5894" s="27">
        <v>181594188</v>
      </c>
      <c r="B5894" s="10" t="s">
        <v>859</v>
      </c>
      <c r="C5894" s="10" t="s">
        <v>5317</v>
      </c>
      <c r="D5894" s="10"/>
      <c r="E5894" s="3">
        <v>151.66999999999999</v>
      </c>
      <c r="F5894" s="3">
        <v>0</v>
      </c>
      <c r="G5894" s="18">
        <v>0</v>
      </c>
      <c r="H5894" s="18">
        <v>0</v>
      </c>
      <c r="I5894" s="18">
        <v>0</v>
      </c>
      <c r="J5894" s="29">
        <v>0</v>
      </c>
    </row>
    <row r="5895" spans="1:10" x14ac:dyDescent="0.25">
      <c r="A5895" s="27">
        <v>184817658</v>
      </c>
      <c r="B5895" s="10" t="s">
        <v>926</v>
      </c>
      <c r="C5895" s="10" t="s">
        <v>5317</v>
      </c>
      <c r="D5895" s="10"/>
      <c r="E5895" s="3">
        <v>151.66999999999999</v>
      </c>
      <c r="F5895" s="3">
        <v>0</v>
      </c>
      <c r="G5895" s="18">
        <v>0</v>
      </c>
      <c r="H5895" s="18">
        <v>0</v>
      </c>
      <c r="I5895" s="18">
        <v>0</v>
      </c>
      <c r="J5895" s="29">
        <v>0</v>
      </c>
    </row>
    <row r="5896" spans="1:10" x14ac:dyDescent="0.25">
      <c r="A5896" s="27">
        <v>184547357</v>
      </c>
      <c r="B5896" s="10" t="s">
        <v>931</v>
      </c>
      <c r="C5896" s="10" t="s">
        <v>5317</v>
      </c>
      <c r="D5896" s="10"/>
      <c r="E5896" s="3">
        <v>151.66999999999999</v>
      </c>
      <c r="F5896" s="3">
        <v>0</v>
      </c>
      <c r="G5896" s="18">
        <v>0</v>
      </c>
      <c r="H5896" s="18">
        <v>0</v>
      </c>
      <c r="I5896" s="18">
        <v>0</v>
      </c>
      <c r="J5896" s="29">
        <v>0</v>
      </c>
    </row>
    <row r="5897" spans="1:10" x14ac:dyDescent="0.25">
      <c r="A5897" s="27">
        <v>186598938</v>
      </c>
      <c r="B5897" s="10" t="s">
        <v>949</v>
      </c>
      <c r="C5897" s="10" t="s">
        <v>5317</v>
      </c>
      <c r="D5897" s="10"/>
      <c r="E5897" s="3">
        <v>151.66999999999999</v>
      </c>
      <c r="F5897" s="3">
        <v>0</v>
      </c>
      <c r="G5897" s="18">
        <v>0</v>
      </c>
      <c r="H5897" s="18">
        <v>0</v>
      </c>
      <c r="I5897" s="18">
        <v>0</v>
      </c>
      <c r="J5897" s="29">
        <v>0</v>
      </c>
    </row>
    <row r="5898" spans="1:10" x14ac:dyDescent="0.25">
      <c r="A5898" s="27">
        <v>188722384</v>
      </c>
      <c r="B5898" s="10" t="s">
        <v>1013</v>
      </c>
      <c r="C5898" s="10" t="s">
        <v>5317</v>
      </c>
      <c r="D5898" s="10"/>
      <c r="E5898" s="3">
        <v>151.66999999999999</v>
      </c>
      <c r="F5898" s="3">
        <v>0</v>
      </c>
      <c r="G5898" s="18">
        <v>0</v>
      </c>
      <c r="H5898" s="18">
        <v>0</v>
      </c>
      <c r="I5898" s="18">
        <v>0</v>
      </c>
      <c r="J5898" s="29">
        <v>0</v>
      </c>
    </row>
    <row r="5899" spans="1:10" x14ac:dyDescent="0.25">
      <c r="A5899" s="27">
        <v>189466868</v>
      </c>
      <c r="B5899" s="10" t="s">
        <v>1043</v>
      </c>
      <c r="C5899" s="10" t="s">
        <v>5317</v>
      </c>
      <c r="D5899" s="10"/>
      <c r="E5899" s="3">
        <v>151.66999999999999</v>
      </c>
      <c r="F5899" s="3">
        <v>0</v>
      </c>
      <c r="G5899" s="18">
        <v>0</v>
      </c>
      <c r="H5899" s="18">
        <v>0</v>
      </c>
      <c r="I5899" s="18">
        <v>0</v>
      </c>
      <c r="J5899" s="29">
        <v>0</v>
      </c>
    </row>
    <row r="5900" spans="1:10" x14ac:dyDescent="0.25">
      <c r="A5900" s="27">
        <v>189879879</v>
      </c>
      <c r="B5900" s="10" t="s">
        <v>1072</v>
      </c>
      <c r="C5900" s="10" t="s">
        <v>5317</v>
      </c>
      <c r="D5900" s="10"/>
      <c r="E5900" s="3">
        <v>151.66999999999999</v>
      </c>
      <c r="F5900" s="3">
        <v>0</v>
      </c>
      <c r="G5900" s="18">
        <v>0</v>
      </c>
      <c r="H5900" s="18">
        <v>0</v>
      </c>
      <c r="I5900" s="18">
        <v>0</v>
      </c>
      <c r="J5900" s="29">
        <v>0</v>
      </c>
    </row>
    <row r="5901" spans="1:10" x14ac:dyDescent="0.25">
      <c r="A5901" s="27">
        <v>118583381</v>
      </c>
      <c r="B5901" s="10" t="s">
        <v>1131</v>
      </c>
      <c r="C5901" s="10" t="s">
        <v>5317</v>
      </c>
      <c r="D5901" s="10"/>
      <c r="E5901" s="3">
        <v>151.66999999999999</v>
      </c>
      <c r="F5901" s="3">
        <v>0</v>
      </c>
      <c r="G5901" s="18">
        <v>0</v>
      </c>
      <c r="H5901" s="18">
        <v>0</v>
      </c>
      <c r="I5901" s="18">
        <v>0</v>
      </c>
      <c r="J5901" s="29">
        <v>0</v>
      </c>
    </row>
    <row r="5902" spans="1:10" x14ac:dyDescent="0.25">
      <c r="A5902" s="27">
        <v>118676821</v>
      </c>
      <c r="B5902" s="10" t="s">
        <v>1133</v>
      </c>
      <c r="C5902" s="10" t="s">
        <v>5317</v>
      </c>
      <c r="D5902" s="10"/>
      <c r="E5902" s="3">
        <v>151.66999999999999</v>
      </c>
      <c r="F5902" s="3">
        <v>0</v>
      </c>
      <c r="G5902" s="18">
        <v>0</v>
      </c>
      <c r="H5902" s="18">
        <v>0</v>
      </c>
      <c r="I5902" s="18">
        <v>0</v>
      </c>
      <c r="J5902" s="29">
        <v>0</v>
      </c>
    </row>
    <row r="5903" spans="1:10" x14ac:dyDescent="0.25">
      <c r="A5903" s="27">
        <v>118893539</v>
      </c>
      <c r="B5903" s="10" t="s">
        <v>1137</v>
      </c>
      <c r="C5903" s="10" t="s">
        <v>5317</v>
      </c>
      <c r="D5903" s="10"/>
      <c r="E5903" s="3">
        <v>151.66999999999999</v>
      </c>
      <c r="F5903" s="3">
        <v>0</v>
      </c>
      <c r="G5903" s="18">
        <v>0</v>
      </c>
      <c r="H5903" s="18">
        <v>0</v>
      </c>
      <c r="I5903" s="18">
        <v>0</v>
      </c>
      <c r="J5903" s="29">
        <v>0</v>
      </c>
    </row>
    <row r="5904" spans="1:10" x14ac:dyDescent="0.25">
      <c r="A5904" s="27">
        <v>118893549</v>
      </c>
      <c r="B5904" s="10" t="s">
        <v>1140</v>
      </c>
      <c r="C5904" s="10" t="s">
        <v>5317</v>
      </c>
      <c r="D5904" s="10"/>
      <c r="E5904" s="3">
        <v>151.66999999999999</v>
      </c>
      <c r="F5904" s="3">
        <v>0</v>
      </c>
      <c r="G5904" s="18">
        <v>0</v>
      </c>
      <c r="H5904" s="18">
        <v>0</v>
      </c>
      <c r="I5904" s="18">
        <v>0</v>
      </c>
      <c r="J5904" s="29">
        <v>0</v>
      </c>
    </row>
    <row r="5905" spans="1:10" x14ac:dyDescent="0.25">
      <c r="A5905" s="27">
        <v>112784728</v>
      </c>
      <c r="B5905" s="10" t="s">
        <v>1165</v>
      </c>
      <c r="C5905" s="10" t="s">
        <v>5317</v>
      </c>
      <c r="D5905" s="10"/>
      <c r="E5905" s="3">
        <v>151.66999999999999</v>
      </c>
      <c r="F5905" s="3">
        <v>0</v>
      </c>
      <c r="G5905" s="18">
        <v>0</v>
      </c>
      <c r="H5905" s="18">
        <v>0</v>
      </c>
      <c r="I5905" s="18">
        <v>0</v>
      </c>
      <c r="J5905" s="29">
        <v>0</v>
      </c>
    </row>
    <row r="5906" spans="1:10" x14ac:dyDescent="0.25">
      <c r="A5906" s="27">
        <v>112798984</v>
      </c>
      <c r="B5906" s="10" t="s">
        <v>1173</v>
      </c>
      <c r="C5906" s="10" t="s">
        <v>5317</v>
      </c>
      <c r="D5906" s="10"/>
      <c r="E5906" s="3">
        <v>151.66999999999999</v>
      </c>
      <c r="F5906" s="3">
        <v>0</v>
      </c>
      <c r="G5906" s="18">
        <v>0</v>
      </c>
      <c r="H5906" s="18">
        <v>0</v>
      </c>
      <c r="I5906" s="18">
        <v>0</v>
      </c>
      <c r="J5906" s="29">
        <v>0</v>
      </c>
    </row>
    <row r="5907" spans="1:10" x14ac:dyDescent="0.25">
      <c r="A5907" s="27">
        <v>112943949</v>
      </c>
      <c r="B5907" s="10" t="s">
        <v>1218</v>
      </c>
      <c r="C5907" s="10" t="s">
        <v>5317</v>
      </c>
      <c r="D5907" s="10"/>
      <c r="E5907" s="3">
        <v>151.66999999999999</v>
      </c>
      <c r="F5907" s="3">
        <v>0</v>
      </c>
      <c r="G5907" s="18">
        <v>0</v>
      </c>
      <c r="H5907" s="18">
        <v>0</v>
      </c>
      <c r="I5907" s="18">
        <v>0</v>
      </c>
      <c r="J5907" s="29">
        <v>0</v>
      </c>
    </row>
    <row r="5908" spans="1:10" x14ac:dyDescent="0.25">
      <c r="A5908" s="27">
        <v>397281</v>
      </c>
      <c r="B5908" s="10" t="s">
        <v>1262</v>
      </c>
      <c r="C5908" s="10" t="s">
        <v>5317</v>
      </c>
      <c r="D5908" s="10"/>
      <c r="E5908" s="3">
        <v>151.66999999999999</v>
      </c>
      <c r="F5908" s="3">
        <v>0</v>
      </c>
      <c r="G5908" s="18">
        <v>0</v>
      </c>
      <c r="H5908" s="18">
        <v>0</v>
      </c>
      <c r="I5908" s="18">
        <v>0</v>
      </c>
      <c r="J5908" s="29">
        <v>0</v>
      </c>
    </row>
    <row r="5909" spans="1:10" x14ac:dyDescent="0.25">
      <c r="A5909" s="27">
        <v>478818</v>
      </c>
      <c r="B5909" s="10" t="s">
        <v>1265</v>
      </c>
      <c r="C5909" s="10" t="s">
        <v>5317</v>
      </c>
      <c r="D5909" s="10"/>
      <c r="E5909" s="3">
        <v>151.66999999999999</v>
      </c>
      <c r="F5909" s="3">
        <v>0</v>
      </c>
      <c r="G5909" s="18">
        <v>0</v>
      </c>
      <c r="H5909" s="18">
        <v>0</v>
      </c>
      <c r="I5909" s="18">
        <v>0</v>
      </c>
      <c r="J5909" s="29">
        <v>0</v>
      </c>
    </row>
    <row r="5910" spans="1:10" x14ac:dyDescent="0.25">
      <c r="A5910" s="27">
        <v>188436553</v>
      </c>
      <c r="B5910" s="10" t="s">
        <v>1314</v>
      </c>
      <c r="C5910" s="10" t="s">
        <v>5317</v>
      </c>
      <c r="D5910" s="10"/>
      <c r="E5910" s="3">
        <v>151.66999999999999</v>
      </c>
      <c r="F5910" s="3">
        <v>0</v>
      </c>
      <c r="G5910" s="18">
        <v>0</v>
      </c>
      <c r="H5910" s="18">
        <v>0</v>
      </c>
      <c r="I5910" s="18">
        <v>0</v>
      </c>
      <c r="J5910" s="29">
        <v>0</v>
      </c>
    </row>
    <row r="5911" spans="1:10" x14ac:dyDescent="0.25">
      <c r="A5911" s="27">
        <v>184774361</v>
      </c>
      <c r="B5911" s="10" t="s">
        <v>1418</v>
      </c>
      <c r="C5911" s="10" t="s">
        <v>5317</v>
      </c>
      <c r="D5911" s="10"/>
      <c r="E5911" s="3">
        <v>151.66999999999999</v>
      </c>
      <c r="F5911" s="3">
        <v>0</v>
      </c>
      <c r="G5911" s="18">
        <v>0</v>
      </c>
      <c r="H5911" s="18">
        <v>0</v>
      </c>
      <c r="I5911" s="18">
        <v>0</v>
      </c>
      <c r="J5911" s="29">
        <v>0</v>
      </c>
    </row>
    <row r="5912" spans="1:10" x14ac:dyDescent="0.25">
      <c r="A5912" s="27">
        <v>533933</v>
      </c>
      <c r="B5912" s="10" t="s">
        <v>1491</v>
      </c>
      <c r="C5912" s="10" t="s">
        <v>5317</v>
      </c>
      <c r="D5912" s="10"/>
      <c r="E5912" s="3">
        <v>151.66999999999999</v>
      </c>
      <c r="F5912" s="3">
        <v>0</v>
      </c>
      <c r="G5912" s="18">
        <v>0</v>
      </c>
      <c r="H5912" s="18">
        <v>0</v>
      </c>
      <c r="I5912" s="18">
        <v>0</v>
      </c>
      <c r="J5912" s="29">
        <v>0</v>
      </c>
    </row>
    <row r="5913" spans="1:10" x14ac:dyDescent="0.25">
      <c r="A5913" s="27">
        <v>188225978</v>
      </c>
      <c r="B5913" s="10" t="s">
        <v>1535</v>
      </c>
      <c r="C5913" s="10" t="s">
        <v>5317</v>
      </c>
      <c r="D5913" s="10"/>
      <c r="E5913" s="3">
        <v>151.66999999999999</v>
      </c>
      <c r="F5913" s="3">
        <v>0</v>
      </c>
      <c r="G5913" s="18">
        <v>0</v>
      </c>
      <c r="H5913" s="18">
        <v>0</v>
      </c>
      <c r="I5913" s="18">
        <v>0</v>
      </c>
      <c r="J5913" s="29">
        <v>0</v>
      </c>
    </row>
    <row r="5914" spans="1:10" x14ac:dyDescent="0.25">
      <c r="A5914" s="27">
        <v>188249736</v>
      </c>
      <c r="B5914" s="10" t="s">
        <v>1539</v>
      </c>
      <c r="C5914" s="10" t="s">
        <v>5317</v>
      </c>
      <c r="D5914" s="10"/>
      <c r="E5914" s="3">
        <v>151.66999999999999</v>
      </c>
      <c r="F5914" s="3">
        <v>0</v>
      </c>
      <c r="G5914" s="18">
        <v>0</v>
      </c>
      <c r="H5914" s="18">
        <v>0</v>
      </c>
      <c r="I5914" s="18">
        <v>0</v>
      </c>
      <c r="J5914" s="29">
        <v>0</v>
      </c>
    </row>
    <row r="5915" spans="1:10" x14ac:dyDescent="0.25">
      <c r="A5915" s="27">
        <v>188584718</v>
      </c>
      <c r="B5915" s="10" t="s">
        <v>1550</v>
      </c>
      <c r="C5915" s="10" t="s">
        <v>5317</v>
      </c>
      <c r="D5915" s="10"/>
      <c r="E5915" s="3">
        <v>151.66999999999999</v>
      </c>
      <c r="F5915" s="3">
        <v>0</v>
      </c>
      <c r="G5915" s="18">
        <v>0</v>
      </c>
      <c r="H5915" s="18">
        <v>0</v>
      </c>
      <c r="I5915" s="18">
        <v>0</v>
      </c>
      <c r="J5915" s="29">
        <v>0</v>
      </c>
    </row>
    <row r="5916" spans="1:10" x14ac:dyDescent="0.25">
      <c r="A5916" s="27">
        <v>181264741</v>
      </c>
      <c r="B5916" s="10" t="s">
        <v>1573</v>
      </c>
      <c r="C5916" s="10" t="s">
        <v>5317</v>
      </c>
      <c r="D5916" s="10"/>
      <c r="E5916" s="3">
        <v>151.66999999999999</v>
      </c>
      <c r="F5916" s="3">
        <v>0</v>
      </c>
      <c r="G5916" s="18">
        <v>0</v>
      </c>
      <c r="H5916" s="18">
        <v>0</v>
      </c>
      <c r="I5916" s="18">
        <v>0</v>
      </c>
      <c r="J5916" s="29">
        <v>0</v>
      </c>
    </row>
    <row r="5917" spans="1:10" x14ac:dyDescent="0.25">
      <c r="A5917" s="27">
        <v>565761</v>
      </c>
      <c r="B5917" s="10" t="s">
        <v>1683</v>
      </c>
      <c r="C5917" s="10" t="s">
        <v>5317</v>
      </c>
      <c r="D5917" s="10"/>
      <c r="E5917" s="3">
        <v>151.66999999999999</v>
      </c>
      <c r="F5917" s="3">
        <v>0</v>
      </c>
      <c r="G5917" s="18">
        <v>0</v>
      </c>
      <c r="H5917" s="18">
        <v>0</v>
      </c>
      <c r="I5917" s="18">
        <v>0</v>
      </c>
      <c r="J5917" s="29">
        <v>0</v>
      </c>
    </row>
    <row r="5918" spans="1:10" x14ac:dyDescent="0.25">
      <c r="A5918" s="27">
        <v>783842</v>
      </c>
      <c r="B5918" s="10" t="s">
        <v>1691</v>
      </c>
      <c r="C5918" s="10" t="s">
        <v>5317</v>
      </c>
      <c r="D5918" s="10"/>
      <c r="E5918" s="3">
        <v>151.66999999999999</v>
      </c>
      <c r="F5918" s="3">
        <v>0</v>
      </c>
      <c r="G5918" s="18">
        <v>0</v>
      </c>
      <c r="H5918" s="18">
        <v>0</v>
      </c>
      <c r="I5918" s="18">
        <v>0</v>
      </c>
      <c r="J5918" s="29">
        <v>0</v>
      </c>
    </row>
    <row r="5919" spans="1:10" x14ac:dyDescent="0.25">
      <c r="A5919" s="27">
        <v>188816434</v>
      </c>
      <c r="B5919" s="10" t="s">
        <v>1697</v>
      </c>
      <c r="C5919" s="10" t="s">
        <v>5317</v>
      </c>
      <c r="D5919" s="10"/>
      <c r="E5919" s="3">
        <v>151.66999999999999</v>
      </c>
      <c r="F5919" s="3">
        <v>0</v>
      </c>
      <c r="G5919" s="18">
        <v>0</v>
      </c>
      <c r="H5919" s="18">
        <v>0</v>
      </c>
      <c r="I5919" s="18">
        <v>0</v>
      </c>
      <c r="J5919" s="29">
        <v>0</v>
      </c>
    </row>
    <row r="5920" spans="1:10" x14ac:dyDescent="0.25">
      <c r="A5920" s="27">
        <v>188883867</v>
      </c>
      <c r="B5920" s="10" t="s">
        <v>1708</v>
      </c>
      <c r="C5920" s="10" t="s">
        <v>5317</v>
      </c>
      <c r="D5920" s="10"/>
      <c r="E5920" s="3">
        <v>151.66999999999999</v>
      </c>
      <c r="F5920" s="3">
        <v>0</v>
      </c>
      <c r="G5920" s="18">
        <v>0</v>
      </c>
      <c r="H5920" s="18">
        <v>0</v>
      </c>
      <c r="I5920" s="18">
        <v>0</v>
      </c>
      <c r="J5920" s="29">
        <v>0</v>
      </c>
    </row>
    <row r="5921" spans="1:10" x14ac:dyDescent="0.25">
      <c r="A5921" s="27">
        <v>183286768</v>
      </c>
      <c r="B5921" s="10" t="s">
        <v>1763</v>
      </c>
      <c r="C5921" s="10" t="s">
        <v>5317</v>
      </c>
      <c r="D5921" s="10"/>
      <c r="E5921" s="3">
        <v>151.66999999999999</v>
      </c>
      <c r="F5921" s="3">
        <v>0</v>
      </c>
      <c r="G5921" s="18">
        <v>0</v>
      </c>
      <c r="H5921" s="18">
        <v>0</v>
      </c>
      <c r="I5921" s="18">
        <v>0</v>
      </c>
      <c r="J5921" s="29">
        <v>0</v>
      </c>
    </row>
    <row r="5922" spans="1:10" x14ac:dyDescent="0.25">
      <c r="A5922" s="27">
        <v>184878572</v>
      </c>
      <c r="B5922" s="10" t="s">
        <v>1779</v>
      </c>
      <c r="C5922" s="10" t="s">
        <v>5317</v>
      </c>
      <c r="D5922" s="10"/>
      <c r="E5922" s="3">
        <v>151.66999999999999</v>
      </c>
      <c r="F5922" s="3">
        <v>0</v>
      </c>
      <c r="G5922" s="18">
        <v>0</v>
      </c>
      <c r="H5922" s="18">
        <v>0</v>
      </c>
      <c r="I5922" s="18">
        <v>0</v>
      </c>
      <c r="J5922" s="29">
        <v>0</v>
      </c>
    </row>
    <row r="5923" spans="1:10" x14ac:dyDescent="0.25">
      <c r="A5923" s="27">
        <v>185378332</v>
      </c>
      <c r="B5923" s="10" t="s">
        <v>1792</v>
      </c>
      <c r="C5923" s="10" t="s">
        <v>5317</v>
      </c>
      <c r="D5923" s="10"/>
      <c r="E5923" s="3">
        <v>151.66999999999999</v>
      </c>
      <c r="F5923" s="3">
        <v>0</v>
      </c>
      <c r="G5923" s="18">
        <v>0</v>
      </c>
      <c r="H5923" s="18">
        <v>0</v>
      </c>
      <c r="I5923" s="18">
        <v>0</v>
      </c>
      <c r="J5923" s="29">
        <v>0</v>
      </c>
    </row>
    <row r="5924" spans="1:10" x14ac:dyDescent="0.25">
      <c r="A5924" s="27">
        <v>188656485</v>
      </c>
      <c r="B5924" s="10" t="s">
        <v>1809</v>
      </c>
      <c r="C5924" s="10" t="s">
        <v>5317</v>
      </c>
      <c r="D5924" s="10"/>
      <c r="E5924" s="3">
        <v>151.66999999999999</v>
      </c>
      <c r="F5924" s="3">
        <v>0</v>
      </c>
      <c r="G5924" s="18">
        <v>0</v>
      </c>
      <c r="H5924" s="18">
        <v>0</v>
      </c>
      <c r="I5924" s="18">
        <v>0</v>
      </c>
      <c r="J5924" s="29">
        <v>0</v>
      </c>
    </row>
    <row r="5925" spans="1:10" x14ac:dyDescent="0.25">
      <c r="A5925" s="27">
        <v>118582731</v>
      </c>
      <c r="B5925" s="10" t="s">
        <v>1892</v>
      </c>
      <c r="C5925" s="10" t="s">
        <v>5317</v>
      </c>
      <c r="D5925" s="10"/>
      <c r="E5925" s="3">
        <v>151.66999999999999</v>
      </c>
      <c r="F5925" s="3">
        <v>0</v>
      </c>
      <c r="G5925" s="18">
        <v>0</v>
      </c>
      <c r="H5925" s="18">
        <v>0</v>
      </c>
      <c r="I5925" s="18">
        <v>0</v>
      </c>
      <c r="J5925" s="29">
        <v>0</v>
      </c>
    </row>
    <row r="5926" spans="1:10" x14ac:dyDescent="0.25">
      <c r="A5926" s="27">
        <v>118682752</v>
      </c>
      <c r="B5926" s="10" t="s">
        <v>1903</v>
      </c>
      <c r="C5926" s="10" t="s">
        <v>5317</v>
      </c>
      <c r="D5926" s="10"/>
      <c r="E5926" s="3">
        <v>151.66999999999999</v>
      </c>
      <c r="F5926" s="3">
        <v>0</v>
      </c>
      <c r="G5926" s="18">
        <v>0</v>
      </c>
      <c r="H5926" s="18">
        <v>0</v>
      </c>
      <c r="I5926" s="18">
        <v>0</v>
      </c>
      <c r="J5926" s="29">
        <v>0</v>
      </c>
    </row>
    <row r="5927" spans="1:10" x14ac:dyDescent="0.25">
      <c r="A5927" s="27">
        <v>118644233</v>
      </c>
      <c r="B5927" s="10" t="s">
        <v>1927</v>
      </c>
      <c r="C5927" s="10" t="s">
        <v>5317</v>
      </c>
      <c r="D5927" s="10"/>
      <c r="E5927" s="3">
        <v>151.66999999999999</v>
      </c>
      <c r="F5927" s="3">
        <v>0</v>
      </c>
      <c r="G5927" s="18">
        <v>0</v>
      </c>
      <c r="H5927" s="18">
        <v>0</v>
      </c>
      <c r="I5927" s="18">
        <v>0</v>
      </c>
      <c r="J5927" s="29">
        <v>0</v>
      </c>
    </row>
    <row r="5928" spans="1:10" x14ac:dyDescent="0.25">
      <c r="A5928" s="27">
        <v>118729563</v>
      </c>
      <c r="B5928" s="10" t="s">
        <v>1966</v>
      </c>
      <c r="C5928" s="10" t="s">
        <v>5317</v>
      </c>
      <c r="D5928" s="10"/>
      <c r="E5928" s="3">
        <v>151.66999999999999</v>
      </c>
      <c r="F5928" s="3">
        <v>0</v>
      </c>
      <c r="G5928" s="18">
        <v>0</v>
      </c>
      <c r="H5928" s="18">
        <v>0</v>
      </c>
      <c r="I5928" s="18">
        <v>0</v>
      </c>
      <c r="J5928" s="29">
        <v>0</v>
      </c>
    </row>
    <row r="5929" spans="1:10" x14ac:dyDescent="0.25">
      <c r="A5929" s="27">
        <v>118897681</v>
      </c>
      <c r="B5929" s="10" t="s">
        <v>1999</v>
      </c>
      <c r="C5929" s="10" t="s">
        <v>5317</v>
      </c>
      <c r="D5929" s="10"/>
      <c r="E5929" s="3">
        <v>151.66999999999999</v>
      </c>
      <c r="F5929" s="3">
        <v>0</v>
      </c>
      <c r="G5929" s="18">
        <v>0</v>
      </c>
      <c r="H5929" s="18">
        <v>0</v>
      </c>
      <c r="I5929" s="18">
        <v>0</v>
      </c>
      <c r="J5929" s="29">
        <v>0</v>
      </c>
    </row>
    <row r="5930" spans="1:10" x14ac:dyDescent="0.25">
      <c r="A5930" s="27">
        <v>118919878</v>
      </c>
      <c r="B5930" s="10" t="s">
        <v>2011</v>
      </c>
      <c r="C5930" s="10" t="s">
        <v>5317</v>
      </c>
      <c r="D5930" s="10"/>
      <c r="E5930" s="3">
        <v>151.66999999999999</v>
      </c>
      <c r="F5930" s="3">
        <v>0</v>
      </c>
      <c r="G5930" s="18">
        <v>0</v>
      </c>
      <c r="H5930" s="18">
        <v>0</v>
      </c>
      <c r="I5930" s="18">
        <v>0</v>
      </c>
      <c r="J5930" s="29">
        <v>0</v>
      </c>
    </row>
    <row r="5931" spans="1:10" x14ac:dyDescent="0.25">
      <c r="A5931" s="27">
        <v>118937893</v>
      </c>
      <c r="B5931" s="10" t="s">
        <v>2017</v>
      </c>
      <c r="C5931" s="10" t="s">
        <v>5317</v>
      </c>
      <c r="D5931" s="10"/>
      <c r="E5931" s="3">
        <v>151.66999999999999</v>
      </c>
      <c r="F5931" s="3">
        <v>0</v>
      </c>
      <c r="G5931" s="18">
        <v>0</v>
      </c>
      <c r="H5931" s="18">
        <v>0</v>
      </c>
      <c r="I5931" s="18">
        <v>0</v>
      </c>
      <c r="J5931" s="29">
        <v>0</v>
      </c>
    </row>
    <row r="5932" spans="1:10" x14ac:dyDescent="0.25">
      <c r="A5932" s="27">
        <v>111863774</v>
      </c>
      <c r="B5932" s="10" t="s">
        <v>2044</v>
      </c>
      <c r="C5932" s="10" t="s">
        <v>5317</v>
      </c>
      <c r="D5932" s="10"/>
      <c r="E5932" s="3">
        <v>151.66999999999999</v>
      </c>
      <c r="F5932" s="3">
        <v>0</v>
      </c>
      <c r="G5932" s="18">
        <v>0</v>
      </c>
      <c r="H5932" s="18">
        <v>0</v>
      </c>
      <c r="I5932" s="18">
        <v>0</v>
      </c>
      <c r="J5932" s="29">
        <v>0</v>
      </c>
    </row>
    <row r="5933" spans="1:10" x14ac:dyDescent="0.25">
      <c r="A5933" s="27">
        <v>111246825</v>
      </c>
      <c r="B5933" s="10" t="s">
        <v>2084</v>
      </c>
      <c r="C5933" s="10" t="s">
        <v>5317</v>
      </c>
      <c r="D5933" s="10"/>
      <c r="E5933" s="3">
        <v>151.66999999999999</v>
      </c>
      <c r="F5933" s="3">
        <v>0</v>
      </c>
      <c r="G5933" s="18">
        <v>0</v>
      </c>
      <c r="H5933" s="18">
        <v>0</v>
      </c>
      <c r="I5933" s="18">
        <v>0</v>
      </c>
      <c r="J5933" s="29">
        <v>0</v>
      </c>
    </row>
    <row r="5934" spans="1:10" x14ac:dyDescent="0.25">
      <c r="A5934" s="27">
        <v>111416391</v>
      </c>
      <c r="B5934" s="10" t="s">
        <v>2123</v>
      </c>
      <c r="C5934" s="10" t="s">
        <v>5317</v>
      </c>
      <c r="D5934" s="10"/>
      <c r="E5934" s="3">
        <v>151.66999999999999</v>
      </c>
      <c r="F5934" s="3">
        <v>0</v>
      </c>
      <c r="G5934" s="18">
        <v>0</v>
      </c>
      <c r="H5934" s="18">
        <v>0</v>
      </c>
      <c r="I5934" s="18">
        <v>0</v>
      </c>
      <c r="J5934" s="29">
        <v>0</v>
      </c>
    </row>
    <row r="5935" spans="1:10" x14ac:dyDescent="0.25">
      <c r="A5935" s="27">
        <v>112838871</v>
      </c>
      <c r="B5935" s="10" t="s">
        <v>2223</v>
      </c>
      <c r="C5935" s="10" t="s">
        <v>5317</v>
      </c>
      <c r="D5935" s="10"/>
      <c r="E5935" s="3">
        <v>151.66999999999999</v>
      </c>
      <c r="F5935" s="3">
        <v>0</v>
      </c>
      <c r="G5935" s="18">
        <v>0</v>
      </c>
      <c r="H5935" s="18">
        <v>0</v>
      </c>
      <c r="I5935" s="18">
        <v>0</v>
      </c>
      <c r="J5935" s="29">
        <v>0</v>
      </c>
    </row>
    <row r="5936" spans="1:10" x14ac:dyDescent="0.25">
      <c r="A5936" s="27">
        <v>184837281</v>
      </c>
      <c r="B5936" s="10" t="s">
        <v>2286</v>
      </c>
      <c r="C5936" s="10" t="s">
        <v>5317</v>
      </c>
      <c r="D5936" s="10"/>
      <c r="E5936" s="3">
        <v>151.66999999999999</v>
      </c>
      <c r="F5936" s="3">
        <v>0</v>
      </c>
      <c r="G5936" s="18">
        <v>0</v>
      </c>
      <c r="H5936" s="18">
        <v>0</v>
      </c>
      <c r="I5936" s="18">
        <v>0</v>
      </c>
      <c r="J5936" s="29">
        <v>0</v>
      </c>
    </row>
    <row r="5937" spans="1:10" x14ac:dyDescent="0.25">
      <c r="A5937" s="27">
        <v>188637883</v>
      </c>
      <c r="B5937" s="10" t="s">
        <v>2372</v>
      </c>
      <c r="C5937" s="10" t="s">
        <v>5317</v>
      </c>
      <c r="D5937" s="10"/>
      <c r="E5937" s="3">
        <v>151.66999999999999</v>
      </c>
      <c r="F5937" s="3">
        <v>0</v>
      </c>
      <c r="G5937" s="18">
        <v>0</v>
      </c>
      <c r="H5937" s="18">
        <v>0</v>
      </c>
      <c r="I5937" s="18">
        <v>0</v>
      </c>
      <c r="J5937" s="29">
        <v>0</v>
      </c>
    </row>
    <row r="5938" spans="1:10" x14ac:dyDescent="0.25">
      <c r="A5938" s="27">
        <v>784823</v>
      </c>
      <c r="B5938" s="10" t="s">
        <v>2401</v>
      </c>
      <c r="C5938" s="10" t="s">
        <v>5317</v>
      </c>
      <c r="D5938" s="10"/>
      <c r="E5938" s="3">
        <v>151.66999999999999</v>
      </c>
      <c r="F5938" s="3">
        <v>0</v>
      </c>
      <c r="G5938" s="18">
        <v>0</v>
      </c>
      <c r="H5938" s="18">
        <v>0</v>
      </c>
      <c r="I5938" s="18">
        <v>0</v>
      </c>
      <c r="J5938" s="29">
        <v>0</v>
      </c>
    </row>
    <row r="5939" spans="1:10" x14ac:dyDescent="0.25">
      <c r="A5939" s="27">
        <v>988182</v>
      </c>
      <c r="B5939" s="10" t="s">
        <v>2403</v>
      </c>
      <c r="C5939" s="10" t="s">
        <v>5317</v>
      </c>
      <c r="D5939" s="10"/>
      <c r="E5939" s="3">
        <v>151.66999999999999</v>
      </c>
      <c r="F5939" s="3">
        <v>0</v>
      </c>
      <c r="G5939" s="18">
        <v>0</v>
      </c>
      <c r="H5939" s="18">
        <v>0</v>
      </c>
      <c r="I5939" s="18">
        <v>0</v>
      </c>
      <c r="J5939" s="29">
        <v>0</v>
      </c>
    </row>
    <row r="5940" spans="1:10" x14ac:dyDescent="0.25">
      <c r="A5940" s="27">
        <v>183885595</v>
      </c>
      <c r="B5940" s="10" t="s">
        <v>2451</v>
      </c>
      <c r="C5940" s="10" t="s">
        <v>5317</v>
      </c>
      <c r="D5940" s="10"/>
      <c r="E5940" s="3">
        <v>151.66999999999999</v>
      </c>
      <c r="F5940" s="3">
        <v>0</v>
      </c>
      <c r="G5940" s="18">
        <v>0</v>
      </c>
      <c r="H5940" s="18">
        <v>0</v>
      </c>
      <c r="I5940" s="18">
        <v>0</v>
      </c>
      <c r="J5940" s="29">
        <v>0</v>
      </c>
    </row>
    <row r="5941" spans="1:10" x14ac:dyDescent="0.25">
      <c r="A5941" s="27">
        <v>183199917</v>
      </c>
      <c r="B5941" s="10" t="s">
        <v>2456</v>
      </c>
      <c r="C5941" s="10" t="s">
        <v>5317</v>
      </c>
      <c r="D5941" s="10"/>
      <c r="E5941" s="3">
        <v>151.66999999999999</v>
      </c>
      <c r="F5941" s="3">
        <v>0</v>
      </c>
      <c r="G5941" s="18">
        <v>0</v>
      </c>
      <c r="H5941" s="18">
        <v>0</v>
      </c>
      <c r="I5941" s="18">
        <v>0</v>
      </c>
      <c r="J5941" s="29">
        <v>0</v>
      </c>
    </row>
    <row r="5942" spans="1:10" x14ac:dyDescent="0.25">
      <c r="A5942" s="27">
        <v>183758527</v>
      </c>
      <c r="B5942" s="10" t="s">
        <v>2468</v>
      </c>
      <c r="C5942" s="10" t="s">
        <v>5317</v>
      </c>
      <c r="D5942" s="10"/>
      <c r="E5942" s="3">
        <v>151.66999999999999</v>
      </c>
      <c r="F5942" s="3">
        <v>0</v>
      </c>
      <c r="G5942" s="18">
        <v>0</v>
      </c>
      <c r="H5942" s="18">
        <v>0</v>
      </c>
      <c r="I5942" s="18">
        <v>0</v>
      </c>
      <c r="J5942" s="29">
        <v>0</v>
      </c>
    </row>
    <row r="5943" spans="1:10" x14ac:dyDescent="0.25">
      <c r="A5943" s="27">
        <v>188682777</v>
      </c>
      <c r="B5943" s="10" t="s">
        <v>2528</v>
      </c>
      <c r="C5943" s="10" t="s">
        <v>5317</v>
      </c>
      <c r="D5943" s="10"/>
      <c r="E5943" s="3">
        <v>151.66999999999999</v>
      </c>
      <c r="F5943" s="3">
        <v>0</v>
      </c>
      <c r="G5943" s="18">
        <v>0</v>
      </c>
      <c r="H5943" s="18">
        <v>0</v>
      </c>
      <c r="I5943" s="18">
        <v>0</v>
      </c>
      <c r="J5943" s="29">
        <v>0</v>
      </c>
    </row>
    <row r="5944" spans="1:10" x14ac:dyDescent="0.25">
      <c r="A5944" s="27">
        <v>188297626</v>
      </c>
      <c r="B5944" s="10" t="s">
        <v>2625</v>
      </c>
      <c r="C5944" s="10" t="s">
        <v>5317</v>
      </c>
      <c r="D5944" s="10"/>
      <c r="E5944" s="3">
        <v>151.66999999999999</v>
      </c>
      <c r="F5944" s="3">
        <v>0</v>
      </c>
      <c r="G5944" s="18">
        <v>0</v>
      </c>
      <c r="H5944" s="18">
        <v>0</v>
      </c>
      <c r="I5944" s="18">
        <v>0</v>
      </c>
      <c r="J5944" s="29">
        <v>0</v>
      </c>
    </row>
    <row r="5945" spans="1:10" x14ac:dyDescent="0.25">
      <c r="A5945" s="27">
        <v>188428292</v>
      </c>
      <c r="B5945" s="10" t="s">
        <v>2668</v>
      </c>
      <c r="C5945" s="10" t="s">
        <v>5317</v>
      </c>
      <c r="D5945" s="10"/>
      <c r="E5945" s="3">
        <v>151.66999999999999</v>
      </c>
      <c r="F5945" s="3">
        <v>0</v>
      </c>
      <c r="G5945" s="18">
        <v>0</v>
      </c>
      <c r="H5945" s="18">
        <v>0</v>
      </c>
      <c r="I5945" s="18">
        <v>0</v>
      </c>
      <c r="J5945" s="29">
        <v>0</v>
      </c>
    </row>
    <row r="5946" spans="1:10" x14ac:dyDescent="0.25">
      <c r="A5946" s="27">
        <v>188445637</v>
      </c>
      <c r="B5946" s="10" t="s">
        <v>2674</v>
      </c>
      <c r="C5946" s="10" t="s">
        <v>5317</v>
      </c>
      <c r="D5946" s="10"/>
      <c r="E5946" s="3">
        <v>151.66999999999999</v>
      </c>
      <c r="F5946" s="3">
        <v>0</v>
      </c>
      <c r="G5946" s="18">
        <v>0</v>
      </c>
      <c r="H5946" s="18">
        <v>0</v>
      </c>
      <c r="I5946" s="18">
        <v>0</v>
      </c>
      <c r="J5946" s="29">
        <v>0</v>
      </c>
    </row>
    <row r="5947" spans="1:10" x14ac:dyDescent="0.25">
      <c r="A5947" s="27">
        <v>188712822</v>
      </c>
      <c r="B5947" s="10" t="s">
        <v>2743</v>
      </c>
      <c r="C5947" s="10" t="s">
        <v>5317</v>
      </c>
      <c r="D5947" s="10"/>
      <c r="E5947" s="3">
        <v>151.66999999999999</v>
      </c>
      <c r="F5947" s="3">
        <v>0</v>
      </c>
      <c r="G5947" s="18">
        <v>0</v>
      </c>
      <c r="H5947" s="18">
        <v>0</v>
      </c>
      <c r="I5947" s="18">
        <v>0</v>
      </c>
      <c r="J5947" s="29">
        <v>0</v>
      </c>
    </row>
    <row r="5948" spans="1:10" x14ac:dyDescent="0.25">
      <c r="A5948" s="27">
        <v>181229679</v>
      </c>
      <c r="B5948" s="10" t="s">
        <v>2934</v>
      </c>
      <c r="C5948" s="10" t="s">
        <v>5317</v>
      </c>
      <c r="D5948" s="10"/>
      <c r="E5948" s="3">
        <v>151.66999999999999</v>
      </c>
      <c r="F5948" s="3">
        <v>0</v>
      </c>
      <c r="G5948" s="18">
        <v>0</v>
      </c>
      <c r="H5948" s="18">
        <v>0</v>
      </c>
      <c r="I5948" s="18">
        <v>0</v>
      </c>
      <c r="J5948" s="29">
        <v>0</v>
      </c>
    </row>
    <row r="5949" spans="1:10" x14ac:dyDescent="0.25">
      <c r="A5949" s="27">
        <v>181268237</v>
      </c>
      <c r="B5949" s="10" t="s">
        <v>2954</v>
      </c>
      <c r="C5949" s="10" t="s">
        <v>5317</v>
      </c>
      <c r="D5949" s="10"/>
      <c r="E5949" s="3">
        <v>151.66999999999999</v>
      </c>
      <c r="F5949" s="3">
        <v>0</v>
      </c>
      <c r="G5949" s="18">
        <v>0</v>
      </c>
      <c r="H5949" s="18">
        <v>0</v>
      </c>
      <c r="I5949" s="18">
        <v>0</v>
      </c>
      <c r="J5949" s="29">
        <v>0</v>
      </c>
    </row>
    <row r="5950" spans="1:10" x14ac:dyDescent="0.25">
      <c r="A5950" s="27">
        <v>181341623</v>
      </c>
      <c r="B5950" s="10" t="s">
        <v>2998</v>
      </c>
      <c r="C5950" s="10" t="s">
        <v>5317</v>
      </c>
      <c r="D5950" s="10"/>
      <c r="E5950" s="3">
        <v>151.66999999999999</v>
      </c>
      <c r="F5950" s="3">
        <v>0</v>
      </c>
      <c r="G5950" s="18">
        <v>0</v>
      </c>
      <c r="H5950" s="18">
        <v>0</v>
      </c>
      <c r="I5950" s="18">
        <v>0</v>
      </c>
      <c r="J5950" s="29">
        <v>0</v>
      </c>
    </row>
    <row r="5951" spans="1:10" x14ac:dyDescent="0.25">
      <c r="A5951" s="27">
        <v>181382742</v>
      </c>
      <c r="B5951" s="10" t="s">
        <v>3019</v>
      </c>
      <c r="C5951" s="10" t="s">
        <v>5317</v>
      </c>
      <c r="D5951" s="10"/>
      <c r="E5951" s="3">
        <v>151.66999999999999</v>
      </c>
      <c r="F5951" s="3">
        <v>0</v>
      </c>
      <c r="G5951" s="18">
        <v>0</v>
      </c>
      <c r="H5951" s="18">
        <v>0</v>
      </c>
      <c r="I5951" s="18">
        <v>0</v>
      </c>
      <c r="J5951" s="29">
        <v>0</v>
      </c>
    </row>
    <row r="5952" spans="1:10" x14ac:dyDescent="0.25">
      <c r="A5952" s="27">
        <v>181613282</v>
      </c>
      <c r="B5952" s="10" t="s">
        <v>3123</v>
      </c>
      <c r="C5952" s="10" t="s">
        <v>5317</v>
      </c>
      <c r="D5952" s="10"/>
      <c r="E5952" s="3">
        <v>151.66999999999999</v>
      </c>
      <c r="F5952" s="3">
        <v>0</v>
      </c>
      <c r="G5952" s="18">
        <v>0</v>
      </c>
      <c r="H5952" s="18">
        <v>0</v>
      </c>
      <c r="I5952" s="18">
        <v>0</v>
      </c>
      <c r="J5952" s="29">
        <v>0</v>
      </c>
    </row>
    <row r="5953" spans="1:10" x14ac:dyDescent="0.25">
      <c r="A5953" s="27">
        <v>181682932</v>
      </c>
      <c r="B5953" s="10" t="s">
        <v>3155</v>
      </c>
      <c r="C5953" s="10" t="s">
        <v>5317</v>
      </c>
      <c r="D5953" s="10"/>
      <c r="E5953" s="3">
        <v>151.66999999999999</v>
      </c>
      <c r="F5953" s="3">
        <v>0</v>
      </c>
      <c r="G5953" s="18">
        <v>0</v>
      </c>
      <c r="H5953" s="18">
        <v>0</v>
      </c>
      <c r="I5953" s="18">
        <v>0</v>
      </c>
      <c r="J5953" s="29">
        <v>0</v>
      </c>
    </row>
    <row r="5954" spans="1:10" x14ac:dyDescent="0.25">
      <c r="A5954" s="27">
        <v>181766961</v>
      </c>
      <c r="B5954" s="10" t="s">
        <v>3180</v>
      </c>
      <c r="C5954" s="10" t="s">
        <v>5317</v>
      </c>
      <c r="D5954" s="10"/>
      <c r="E5954" s="3">
        <v>151.66999999999999</v>
      </c>
      <c r="F5954" s="3">
        <v>0</v>
      </c>
      <c r="G5954" s="18">
        <v>0</v>
      </c>
      <c r="H5954" s="18">
        <v>0</v>
      </c>
      <c r="I5954" s="18">
        <v>0</v>
      </c>
      <c r="J5954" s="29">
        <v>0</v>
      </c>
    </row>
    <row r="5955" spans="1:10" x14ac:dyDescent="0.25">
      <c r="A5955" s="27">
        <v>182258466</v>
      </c>
      <c r="B5955" s="10" t="s">
        <v>3296</v>
      </c>
      <c r="C5955" s="10" t="s">
        <v>5317</v>
      </c>
      <c r="D5955" s="10"/>
      <c r="E5955" s="3">
        <v>151.66999999999999</v>
      </c>
      <c r="F5955" s="3">
        <v>0</v>
      </c>
      <c r="G5955" s="18">
        <v>0</v>
      </c>
      <c r="H5955" s="18">
        <v>0</v>
      </c>
      <c r="I5955" s="18">
        <v>0</v>
      </c>
      <c r="J5955" s="29">
        <v>0</v>
      </c>
    </row>
    <row r="5956" spans="1:10" x14ac:dyDescent="0.25">
      <c r="A5956" s="27">
        <v>182395884</v>
      </c>
      <c r="B5956" s="10" t="s">
        <v>3327</v>
      </c>
      <c r="C5956" s="10" t="s">
        <v>5317</v>
      </c>
      <c r="D5956" s="10"/>
      <c r="E5956" s="3">
        <v>151.66999999999999</v>
      </c>
      <c r="F5956" s="3">
        <v>0</v>
      </c>
      <c r="G5956" s="18">
        <v>0</v>
      </c>
      <c r="H5956" s="18">
        <v>0</v>
      </c>
      <c r="I5956" s="18">
        <v>0</v>
      </c>
      <c r="J5956" s="29">
        <v>0</v>
      </c>
    </row>
    <row r="5957" spans="1:10" x14ac:dyDescent="0.25">
      <c r="A5957" s="27">
        <v>182516683</v>
      </c>
      <c r="B5957" s="10" t="s">
        <v>3350</v>
      </c>
      <c r="C5957" s="10" t="s">
        <v>5317</v>
      </c>
      <c r="D5957" s="10"/>
      <c r="E5957" s="3">
        <v>151.66999999999999</v>
      </c>
      <c r="F5957" s="3">
        <v>0</v>
      </c>
      <c r="G5957" s="18">
        <v>0</v>
      </c>
      <c r="H5957" s="18">
        <v>0</v>
      </c>
      <c r="I5957" s="18">
        <v>0</v>
      </c>
      <c r="J5957" s="29">
        <v>0</v>
      </c>
    </row>
    <row r="5958" spans="1:10" x14ac:dyDescent="0.25">
      <c r="A5958" s="27">
        <v>182548785</v>
      </c>
      <c r="B5958" s="10" t="s">
        <v>3359</v>
      </c>
      <c r="C5958" s="10" t="s">
        <v>5317</v>
      </c>
      <c r="D5958" s="10"/>
      <c r="E5958" s="3">
        <v>151.66999999999999</v>
      </c>
      <c r="F5958" s="3">
        <v>0</v>
      </c>
      <c r="G5958" s="18">
        <v>0</v>
      </c>
      <c r="H5958" s="18">
        <v>0</v>
      </c>
      <c r="I5958" s="18">
        <v>0</v>
      </c>
      <c r="J5958" s="29">
        <v>0</v>
      </c>
    </row>
    <row r="5959" spans="1:10" x14ac:dyDescent="0.25">
      <c r="A5959" s="27">
        <v>182688877</v>
      </c>
      <c r="B5959" s="10" t="s">
        <v>3377</v>
      </c>
      <c r="C5959" s="10" t="s">
        <v>5317</v>
      </c>
      <c r="D5959" s="10"/>
      <c r="E5959" s="3">
        <v>151.66999999999999</v>
      </c>
      <c r="F5959" s="3">
        <v>0</v>
      </c>
      <c r="G5959" s="18">
        <v>0</v>
      </c>
      <c r="H5959" s="18">
        <v>0</v>
      </c>
      <c r="I5959" s="18">
        <v>0</v>
      </c>
      <c r="J5959" s="29">
        <v>0</v>
      </c>
    </row>
    <row r="5960" spans="1:10" x14ac:dyDescent="0.25">
      <c r="A5960" s="27">
        <v>182855592</v>
      </c>
      <c r="B5960" s="10" t="s">
        <v>3485</v>
      </c>
      <c r="C5960" s="10" t="s">
        <v>5317</v>
      </c>
      <c r="D5960" s="10"/>
      <c r="E5960" s="3">
        <v>151.66999999999999</v>
      </c>
      <c r="F5960" s="3">
        <v>0</v>
      </c>
      <c r="G5960" s="18">
        <v>0</v>
      </c>
      <c r="H5960" s="18">
        <v>0</v>
      </c>
      <c r="I5960" s="18">
        <v>0</v>
      </c>
      <c r="J5960" s="29">
        <v>0</v>
      </c>
    </row>
    <row r="5961" spans="1:10" x14ac:dyDescent="0.25">
      <c r="A5961" s="27">
        <v>183194654</v>
      </c>
      <c r="B5961" s="10" t="s">
        <v>3536</v>
      </c>
      <c r="C5961" s="10" t="s">
        <v>5317</v>
      </c>
      <c r="D5961" s="10"/>
      <c r="E5961" s="3">
        <v>151.66999999999999</v>
      </c>
      <c r="F5961" s="3">
        <v>0</v>
      </c>
      <c r="G5961" s="18">
        <v>0</v>
      </c>
      <c r="H5961" s="18">
        <v>0</v>
      </c>
      <c r="I5961" s="18">
        <v>0</v>
      </c>
      <c r="J5961" s="29">
        <v>0</v>
      </c>
    </row>
    <row r="5962" spans="1:10" x14ac:dyDescent="0.25">
      <c r="A5962" s="27">
        <v>183256811</v>
      </c>
      <c r="B5962" s="10" t="s">
        <v>3568</v>
      </c>
      <c r="C5962" s="10" t="s">
        <v>5317</v>
      </c>
      <c r="D5962" s="10"/>
      <c r="E5962" s="3">
        <v>151.66999999999999</v>
      </c>
      <c r="F5962" s="3">
        <v>0</v>
      </c>
      <c r="G5962" s="18">
        <v>0</v>
      </c>
      <c r="H5962" s="18">
        <v>0</v>
      </c>
      <c r="I5962" s="18">
        <v>0</v>
      </c>
      <c r="J5962" s="29">
        <v>0</v>
      </c>
    </row>
    <row r="5963" spans="1:10" x14ac:dyDescent="0.25">
      <c r="A5963" s="27">
        <v>183367996</v>
      </c>
      <c r="B5963" s="10" t="s">
        <v>3618</v>
      </c>
      <c r="C5963" s="10" t="s">
        <v>5317</v>
      </c>
      <c r="D5963" s="10"/>
      <c r="E5963" s="3">
        <v>151.66999999999999</v>
      </c>
      <c r="F5963" s="3">
        <v>0</v>
      </c>
      <c r="G5963" s="18">
        <v>0</v>
      </c>
      <c r="H5963" s="18">
        <v>0</v>
      </c>
      <c r="I5963" s="18">
        <v>0</v>
      </c>
      <c r="J5963" s="29">
        <v>0</v>
      </c>
    </row>
    <row r="5964" spans="1:10" x14ac:dyDescent="0.25">
      <c r="A5964" s="27">
        <v>183676589</v>
      </c>
      <c r="B5964" s="10" t="s">
        <v>3741</v>
      </c>
      <c r="C5964" s="10" t="s">
        <v>5317</v>
      </c>
      <c r="D5964" s="10"/>
      <c r="E5964" s="3">
        <v>151.66999999999999</v>
      </c>
      <c r="F5964" s="3">
        <v>0</v>
      </c>
      <c r="G5964" s="18">
        <v>0</v>
      </c>
      <c r="H5964" s="18">
        <v>0</v>
      </c>
      <c r="I5964" s="18">
        <v>0</v>
      </c>
      <c r="J5964" s="29">
        <v>0</v>
      </c>
    </row>
    <row r="5965" spans="1:10" x14ac:dyDescent="0.25">
      <c r="A5965" s="27">
        <v>184111888</v>
      </c>
      <c r="B5965" s="10" t="s">
        <v>3908</v>
      </c>
      <c r="C5965" s="10" t="s">
        <v>5317</v>
      </c>
      <c r="D5965" s="10"/>
      <c r="E5965" s="3">
        <v>151.66999999999999</v>
      </c>
      <c r="F5965" s="3">
        <v>0</v>
      </c>
      <c r="G5965" s="18">
        <v>0</v>
      </c>
      <c r="H5965" s="18">
        <v>0</v>
      </c>
      <c r="I5965" s="18">
        <v>0</v>
      </c>
      <c r="J5965" s="29">
        <v>0</v>
      </c>
    </row>
    <row r="5966" spans="1:10" x14ac:dyDescent="0.25">
      <c r="A5966" s="27">
        <v>184143185</v>
      </c>
      <c r="B5966" s="10" t="s">
        <v>3913</v>
      </c>
      <c r="C5966" s="10" t="s">
        <v>5317</v>
      </c>
      <c r="D5966" s="10"/>
      <c r="E5966" s="3">
        <v>151.66999999999999</v>
      </c>
      <c r="F5966" s="3">
        <v>0</v>
      </c>
      <c r="G5966" s="18">
        <v>0</v>
      </c>
      <c r="H5966" s="18">
        <v>0</v>
      </c>
      <c r="I5966" s="18">
        <v>0</v>
      </c>
      <c r="J5966" s="29">
        <v>0</v>
      </c>
    </row>
    <row r="5967" spans="1:10" x14ac:dyDescent="0.25">
      <c r="A5967" s="27">
        <v>184467526</v>
      </c>
      <c r="B5967" s="10" t="s">
        <v>3947</v>
      </c>
      <c r="C5967" s="10" t="s">
        <v>5317</v>
      </c>
      <c r="D5967" s="10"/>
      <c r="E5967" s="3">
        <v>151.66999999999999</v>
      </c>
      <c r="F5967" s="3">
        <v>0</v>
      </c>
      <c r="G5967" s="18">
        <v>0</v>
      </c>
      <c r="H5967" s="18">
        <v>0</v>
      </c>
      <c r="I5967" s="18">
        <v>0</v>
      </c>
      <c r="J5967" s="29">
        <v>0</v>
      </c>
    </row>
    <row r="5968" spans="1:10" x14ac:dyDescent="0.25">
      <c r="A5968" s="27">
        <v>184793785</v>
      </c>
      <c r="B5968" s="10" t="s">
        <v>4018</v>
      </c>
      <c r="C5968" s="10" t="s">
        <v>5317</v>
      </c>
      <c r="D5968" s="10"/>
      <c r="E5968" s="3">
        <v>151.66999999999999</v>
      </c>
      <c r="F5968" s="3">
        <v>0</v>
      </c>
      <c r="G5968" s="18">
        <v>0</v>
      </c>
      <c r="H5968" s="18">
        <v>0</v>
      </c>
      <c r="I5968" s="18">
        <v>0</v>
      </c>
      <c r="J5968" s="29">
        <v>0</v>
      </c>
    </row>
    <row r="5969" spans="1:10" x14ac:dyDescent="0.25">
      <c r="A5969" s="27">
        <v>184843846</v>
      </c>
      <c r="B5969" s="10" t="s">
        <v>4030</v>
      </c>
      <c r="C5969" s="10" t="s">
        <v>5317</v>
      </c>
      <c r="D5969" s="10"/>
      <c r="E5969" s="3">
        <v>151.66999999999999</v>
      </c>
      <c r="F5969" s="3">
        <v>0</v>
      </c>
      <c r="G5969" s="18">
        <v>0</v>
      </c>
      <c r="H5969" s="18">
        <v>0</v>
      </c>
      <c r="I5969" s="18">
        <v>0</v>
      </c>
      <c r="J5969" s="29">
        <v>0</v>
      </c>
    </row>
    <row r="5970" spans="1:10" x14ac:dyDescent="0.25">
      <c r="A5970" s="27">
        <v>185883667</v>
      </c>
      <c r="B5970" s="10" t="s">
        <v>4115</v>
      </c>
      <c r="C5970" s="10" t="s">
        <v>5317</v>
      </c>
      <c r="D5970" s="10"/>
      <c r="E5970" s="3">
        <v>151.66999999999999</v>
      </c>
      <c r="F5970" s="3">
        <v>0</v>
      </c>
      <c r="G5970" s="18">
        <v>0</v>
      </c>
      <c r="H5970" s="18">
        <v>0</v>
      </c>
      <c r="I5970" s="18">
        <v>0</v>
      </c>
      <c r="J5970" s="29">
        <v>0</v>
      </c>
    </row>
    <row r="5971" spans="1:10" x14ac:dyDescent="0.25">
      <c r="A5971" s="27">
        <v>185381555</v>
      </c>
      <c r="B5971" s="10" t="s">
        <v>4212</v>
      </c>
      <c r="C5971" s="10" t="s">
        <v>5317</v>
      </c>
      <c r="D5971" s="10"/>
      <c r="E5971" s="3">
        <v>151.66999999999999</v>
      </c>
      <c r="F5971" s="3">
        <v>0</v>
      </c>
      <c r="G5971" s="18">
        <v>0</v>
      </c>
      <c r="H5971" s="18">
        <v>0</v>
      </c>
      <c r="I5971" s="18">
        <v>0</v>
      </c>
      <c r="J5971" s="29">
        <v>0</v>
      </c>
    </row>
    <row r="5972" spans="1:10" x14ac:dyDescent="0.25">
      <c r="A5972" s="27">
        <v>185488292</v>
      </c>
      <c r="B5972" s="10" t="s">
        <v>4251</v>
      </c>
      <c r="C5972" s="10" t="s">
        <v>5317</v>
      </c>
      <c r="D5972" s="10"/>
      <c r="E5972" s="3">
        <v>151.66999999999999</v>
      </c>
      <c r="F5972" s="3">
        <v>0</v>
      </c>
      <c r="G5972" s="18">
        <v>0</v>
      </c>
      <c r="H5972" s="18">
        <v>0</v>
      </c>
      <c r="I5972" s="18">
        <v>0</v>
      </c>
      <c r="J5972" s="29">
        <v>0</v>
      </c>
    </row>
    <row r="5973" spans="1:10" x14ac:dyDescent="0.25">
      <c r="A5973" s="27">
        <v>185454583</v>
      </c>
      <c r="B5973" s="10" t="s">
        <v>4284</v>
      </c>
      <c r="C5973" s="10" t="s">
        <v>5317</v>
      </c>
      <c r="D5973" s="10"/>
      <c r="E5973" s="3">
        <v>151.66999999999999</v>
      </c>
      <c r="F5973" s="3">
        <v>0</v>
      </c>
      <c r="G5973" s="18">
        <v>0</v>
      </c>
      <c r="H5973" s="18">
        <v>0</v>
      </c>
      <c r="I5973" s="18">
        <v>0</v>
      </c>
      <c r="J5973" s="29">
        <v>0</v>
      </c>
    </row>
    <row r="5974" spans="1:10" x14ac:dyDescent="0.25">
      <c r="A5974" s="27">
        <v>185528129</v>
      </c>
      <c r="B5974" s="10" t="s">
        <v>4309</v>
      </c>
      <c r="C5974" s="10" t="s">
        <v>5317</v>
      </c>
      <c r="D5974" s="10"/>
      <c r="E5974" s="3">
        <v>151.66999999999999</v>
      </c>
      <c r="F5974" s="3">
        <v>0</v>
      </c>
      <c r="G5974" s="18">
        <v>0</v>
      </c>
      <c r="H5974" s="18">
        <v>0</v>
      </c>
      <c r="I5974" s="18">
        <v>0</v>
      </c>
      <c r="J5974" s="29">
        <v>0</v>
      </c>
    </row>
    <row r="5975" spans="1:10" x14ac:dyDescent="0.25">
      <c r="A5975" s="27">
        <v>185656449</v>
      </c>
      <c r="B5975" s="10" t="s">
        <v>4334</v>
      </c>
      <c r="C5975" s="10" t="s">
        <v>5317</v>
      </c>
      <c r="D5975" s="10"/>
      <c r="E5975" s="3">
        <v>151.66999999999999</v>
      </c>
      <c r="F5975" s="3">
        <v>0</v>
      </c>
      <c r="G5975" s="18">
        <v>0</v>
      </c>
      <c r="H5975" s="18">
        <v>0</v>
      </c>
      <c r="I5975" s="18">
        <v>0</v>
      </c>
      <c r="J5975" s="29">
        <v>0</v>
      </c>
    </row>
    <row r="5976" spans="1:10" x14ac:dyDescent="0.25">
      <c r="A5976" s="27">
        <v>185713486</v>
      </c>
      <c r="B5976" s="10" t="s">
        <v>4354</v>
      </c>
      <c r="C5976" s="10" t="s">
        <v>5317</v>
      </c>
      <c r="D5976" s="10"/>
      <c r="E5976" s="3">
        <v>151.66999999999999</v>
      </c>
      <c r="F5976" s="3">
        <v>0</v>
      </c>
      <c r="G5976" s="18">
        <v>0</v>
      </c>
      <c r="H5976" s="18">
        <v>0</v>
      </c>
      <c r="I5976" s="18">
        <v>0</v>
      </c>
      <c r="J5976" s="29">
        <v>0</v>
      </c>
    </row>
    <row r="5977" spans="1:10" x14ac:dyDescent="0.25">
      <c r="A5977" s="27">
        <v>185836164</v>
      </c>
      <c r="B5977" s="10" t="s">
        <v>4383</v>
      </c>
      <c r="C5977" s="10" t="s">
        <v>5317</v>
      </c>
      <c r="D5977" s="10"/>
      <c r="E5977" s="3">
        <v>151.66999999999999</v>
      </c>
      <c r="F5977" s="3">
        <v>0</v>
      </c>
      <c r="G5977" s="18">
        <v>0</v>
      </c>
      <c r="H5977" s="18">
        <v>0</v>
      </c>
      <c r="I5977" s="18">
        <v>0</v>
      </c>
      <c r="J5977" s="29">
        <v>0</v>
      </c>
    </row>
    <row r="5978" spans="1:10" x14ac:dyDescent="0.25">
      <c r="A5978" s="27">
        <v>187118644</v>
      </c>
      <c r="B5978" s="10" t="s">
        <v>4739</v>
      </c>
      <c r="C5978" s="10" t="s">
        <v>5317</v>
      </c>
      <c r="D5978" s="10"/>
      <c r="E5978" s="3">
        <v>151.66999999999999</v>
      </c>
      <c r="F5978" s="3">
        <v>0</v>
      </c>
      <c r="G5978" s="18">
        <v>0</v>
      </c>
      <c r="H5978" s="18">
        <v>0</v>
      </c>
      <c r="I5978" s="18">
        <v>0</v>
      </c>
      <c r="J5978" s="29">
        <v>0</v>
      </c>
    </row>
    <row r="5979" spans="1:10" x14ac:dyDescent="0.25">
      <c r="A5979" s="27">
        <v>187627147</v>
      </c>
      <c r="B5979" s="10" t="s">
        <v>4833</v>
      </c>
      <c r="C5979" s="10" t="s">
        <v>5317</v>
      </c>
      <c r="D5979" s="10"/>
      <c r="E5979" s="3">
        <v>151.66999999999999</v>
      </c>
      <c r="F5979" s="3">
        <v>0</v>
      </c>
      <c r="G5979" s="18">
        <v>0</v>
      </c>
      <c r="H5979" s="18">
        <v>0</v>
      </c>
      <c r="I5979" s="18">
        <v>0</v>
      </c>
      <c r="J5979" s="29">
        <v>0</v>
      </c>
    </row>
    <row r="5980" spans="1:10" x14ac:dyDescent="0.25">
      <c r="A5980" s="27">
        <v>187797187</v>
      </c>
      <c r="B5980" s="10" t="s">
        <v>4879</v>
      </c>
      <c r="C5980" s="10" t="s">
        <v>5317</v>
      </c>
      <c r="D5980" s="10"/>
      <c r="E5980" s="3">
        <v>151.66999999999999</v>
      </c>
      <c r="F5980" s="3">
        <v>0</v>
      </c>
      <c r="G5980" s="18">
        <v>0</v>
      </c>
      <c r="H5980" s="18">
        <v>0</v>
      </c>
      <c r="I5980" s="18">
        <v>0</v>
      </c>
      <c r="J5980" s="29">
        <v>0</v>
      </c>
    </row>
    <row r="5981" spans="1:10" x14ac:dyDescent="0.25">
      <c r="A5981" s="27">
        <v>187867229</v>
      </c>
      <c r="B5981" s="10" t="s">
        <v>4910</v>
      </c>
      <c r="C5981" s="10" t="s">
        <v>5317</v>
      </c>
      <c r="D5981" s="10"/>
      <c r="E5981" s="3">
        <v>151.66999999999999</v>
      </c>
      <c r="F5981" s="3">
        <v>0</v>
      </c>
      <c r="G5981" s="18">
        <v>0</v>
      </c>
      <c r="H5981" s="18">
        <v>0</v>
      </c>
      <c r="I5981" s="18">
        <v>0</v>
      </c>
      <c r="J5981" s="29">
        <v>0</v>
      </c>
    </row>
    <row r="5982" spans="1:10" x14ac:dyDescent="0.25">
      <c r="A5982" s="28">
        <v>68278</v>
      </c>
      <c r="B5982" s="10" t="s">
        <v>136</v>
      </c>
      <c r="C5982" s="10" t="s">
        <v>5316</v>
      </c>
      <c r="D5982" s="10"/>
      <c r="E5982" s="3">
        <v>151.66999999999999</v>
      </c>
      <c r="F5982" s="3">
        <v>0</v>
      </c>
      <c r="G5982" s="18">
        <v>0</v>
      </c>
      <c r="H5982" s="18">
        <v>0</v>
      </c>
      <c r="I5982" s="18">
        <v>0</v>
      </c>
      <c r="J5982" s="29">
        <v>0</v>
      </c>
    </row>
    <row r="5983" spans="1:10" x14ac:dyDescent="0.25">
      <c r="A5983" s="28">
        <v>398486</v>
      </c>
      <c r="B5983" s="10" t="s">
        <v>227</v>
      </c>
      <c r="C5983" s="10" t="s">
        <v>5316</v>
      </c>
      <c r="D5983" s="10"/>
      <c r="E5983" s="3">
        <v>151.66999999999999</v>
      </c>
      <c r="F5983" s="3">
        <v>0</v>
      </c>
      <c r="G5983" s="18">
        <v>0</v>
      </c>
      <c r="H5983" s="18">
        <v>0</v>
      </c>
      <c r="I5983" s="18">
        <v>0</v>
      </c>
      <c r="J5983" s="29">
        <v>0</v>
      </c>
    </row>
    <row r="5984" spans="1:10" x14ac:dyDescent="0.25">
      <c r="A5984" s="28">
        <v>182458214</v>
      </c>
      <c r="B5984" s="10" t="s">
        <v>264</v>
      </c>
      <c r="C5984" s="10" t="s">
        <v>5316</v>
      </c>
      <c r="D5984" s="10"/>
      <c r="E5984" s="3">
        <v>151.66999999999999</v>
      </c>
      <c r="F5984" s="3">
        <v>0</v>
      </c>
      <c r="G5984" s="18">
        <v>0</v>
      </c>
      <c r="H5984" s="18">
        <v>0</v>
      </c>
      <c r="I5984" s="18">
        <v>0</v>
      </c>
      <c r="J5984" s="29">
        <v>0</v>
      </c>
    </row>
    <row r="5985" spans="1:10" x14ac:dyDescent="0.25">
      <c r="A5985" s="28">
        <v>188979933</v>
      </c>
      <c r="B5985" s="10" t="s">
        <v>340</v>
      </c>
      <c r="C5985" s="10" t="s">
        <v>5316</v>
      </c>
      <c r="D5985" s="10"/>
      <c r="E5985" s="3">
        <v>151.66999999999999</v>
      </c>
      <c r="F5985" s="3">
        <v>0</v>
      </c>
      <c r="G5985" s="18">
        <v>0</v>
      </c>
      <c r="H5985" s="18">
        <v>0</v>
      </c>
      <c r="I5985" s="18">
        <v>0</v>
      </c>
      <c r="J5985" s="29">
        <v>0</v>
      </c>
    </row>
    <row r="5986" spans="1:10" x14ac:dyDescent="0.25">
      <c r="A5986" s="28">
        <v>181186828</v>
      </c>
      <c r="B5986" s="10" t="s">
        <v>348</v>
      </c>
      <c r="C5986" s="10" t="s">
        <v>5316</v>
      </c>
      <c r="D5986" s="10"/>
      <c r="E5986" s="3">
        <v>151.66999999999999</v>
      </c>
      <c r="F5986" s="3">
        <v>0</v>
      </c>
      <c r="G5986" s="18">
        <v>0</v>
      </c>
      <c r="H5986" s="18">
        <v>0</v>
      </c>
      <c r="I5986" s="18">
        <v>0</v>
      </c>
      <c r="J5986" s="29">
        <v>0</v>
      </c>
    </row>
    <row r="5987" spans="1:10" x14ac:dyDescent="0.25">
      <c r="A5987" s="28">
        <v>182579112</v>
      </c>
      <c r="B5987" s="10" t="s">
        <v>407</v>
      </c>
      <c r="C5987" s="10" t="s">
        <v>5316</v>
      </c>
      <c r="D5987" s="10"/>
      <c r="E5987" s="3">
        <v>151.66999999999999</v>
      </c>
      <c r="F5987" s="3">
        <v>0</v>
      </c>
      <c r="G5987" s="18">
        <v>0</v>
      </c>
      <c r="H5987" s="18">
        <v>0</v>
      </c>
      <c r="I5987" s="18">
        <v>0</v>
      </c>
      <c r="J5987" s="29">
        <v>0</v>
      </c>
    </row>
    <row r="5988" spans="1:10" x14ac:dyDescent="0.25">
      <c r="A5988" s="28">
        <v>189392445</v>
      </c>
      <c r="B5988" s="10" t="s">
        <v>496</v>
      </c>
      <c r="C5988" s="10" t="s">
        <v>5316</v>
      </c>
      <c r="D5988" s="10"/>
      <c r="E5988" s="3">
        <v>151.66999999999999</v>
      </c>
      <c r="F5988" s="3">
        <v>0</v>
      </c>
      <c r="G5988" s="18">
        <v>0</v>
      </c>
      <c r="H5988" s="18">
        <v>0</v>
      </c>
      <c r="I5988" s="18">
        <v>0</v>
      </c>
      <c r="J5988" s="29">
        <v>0</v>
      </c>
    </row>
    <row r="5989" spans="1:10" x14ac:dyDescent="0.25">
      <c r="A5989" s="28">
        <v>112639292</v>
      </c>
      <c r="B5989" s="10" t="s">
        <v>520</v>
      </c>
      <c r="C5989" s="10" t="s">
        <v>5316</v>
      </c>
      <c r="D5989" s="10"/>
      <c r="E5989" s="3">
        <v>151.66999999999999</v>
      </c>
      <c r="F5989" s="3">
        <v>0</v>
      </c>
      <c r="G5989" s="18">
        <v>0</v>
      </c>
      <c r="H5989" s="18">
        <v>0</v>
      </c>
      <c r="I5989" s="18">
        <v>0</v>
      </c>
      <c r="J5989" s="29">
        <v>0</v>
      </c>
    </row>
    <row r="5990" spans="1:10" x14ac:dyDescent="0.25">
      <c r="A5990" s="28">
        <v>526594</v>
      </c>
      <c r="B5990" s="10" t="s">
        <v>572</v>
      </c>
      <c r="C5990" s="10" t="s">
        <v>5316</v>
      </c>
      <c r="D5990" s="10"/>
      <c r="E5990" s="3">
        <v>151.66999999999999</v>
      </c>
      <c r="F5990" s="3">
        <v>0</v>
      </c>
      <c r="G5990" s="18">
        <v>0</v>
      </c>
      <c r="H5990" s="18">
        <v>0</v>
      </c>
      <c r="I5990" s="18">
        <v>0</v>
      </c>
      <c r="J5990" s="29">
        <v>0</v>
      </c>
    </row>
    <row r="5991" spans="1:10" x14ac:dyDescent="0.25">
      <c r="A5991" s="28">
        <v>388378</v>
      </c>
      <c r="B5991" s="10" t="s">
        <v>746</v>
      </c>
      <c r="C5991" s="10" t="s">
        <v>5316</v>
      </c>
      <c r="D5991" s="10"/>
      <c r="E5991" s="3">
        <v>151.66999999999999</v>
      </c>
      <c r="F5991" s="3">
        <v>0</v>
      </c>
      <c r="G5991" s="18">
        <v>0</v>
      </c>
      <c r="H5991" s="18">
        <v>0</v>
      </c>
      <c r="I5991" s="18">
        <v>0</v>
      </c>
      <c r="J5991" s="29">
        <v>0</v>
      </c>
    </row>
    <row r="5992" spans="1:10" x14ac:dyDescent="0.25">
      <c r="A5992" s="28">
        <v>181594188</v>
      </c>
      <c r="B5992" s="10" t="s">
        <v>859</v>
      </c>
      <c r="C5992" s="10" t="s">
        <v>5316</v>
      </c>
      <c r="D5992" s="10"/>
      <c r="E5992" s="3">
        <v>151.66999999999999</v>
      </c>
      <c r="F5992" s="3">
        <v>0</v>
      </c>
      <c r="G5992" s="18">
        <v>0</v>
      </c>
      <c r="H5992" s="18">
        <v>0</v>
      </c>
      <c r="I5992" s="18">
        <v>0</v>
      </c>
      <c r="J5992" s="29">
        <v>0</v>
      </c>
    </row>
    <row r="5993" spans="1:10" x14ac:dyDescent="0.25">
      <c r="A5993" s="28">
        <v>184817658</v>
      </c>
      <c r="B5993" s="10" t="s">
        <v>926</v>
      </c>
      <c r="C5993" s="10" t="s">
        <v>5316</v>
      </c>
      <c r="D5993" s="10"/>
      <c r="E5993" s="3">
        <v>151.66999999999999</v>
      </c>
      <c r="F5993" s="3">
        <v>0</v>
      </c>
      <c r="G5993" s="18">
        <v>0</v>
      </c>
      <c r="H5993" s="18">
        <v>0</v>
      </c>
      <c r="I5993" s="18">
        <v>0</v>
      </c>
      <c r="J5993" s="29">
        <v>0</v>
      </c>
    </row>
    <row r="5994" spans="1:10" x14ac:dyDescent="0.25">
      <c r="A5994" s="28">
        <v>184547357</v>
      </c>
      <c r="B5994" s="10" t="s">
        <v>931</v>
      </c>
      <c r="C5994" s="10" t="s">
        <v>5316</v>
      </c>
      <c r="D5994" s="10"/>
      <c r="E5994" s="3">
        <v>151.66999999999999</v>
      </c>
      <c r="F5994" s="3">
        <v>0</v>
      </c>
      <c r="G5994" s="18">
        <v>0</v>
      </c>
      <c r="H5994" s="18">
        <v>0</v>
      </c>
      <c r="I5994" s="18">
        <v>0</v>
      </c>
      <c r="J5994" s="29">
        <v>0</v>
      </c>
    </row>
    <row r="5995" spans="1:10" x14ac:dyDescent="0.25">
      <c r="A5995" s="28">
        <v>186598938</v>
      </c>
      <c r="B5995" s="10" t="s">
        <v>949</v>
      </c>
      <c r="C5995" s="10" t="s">
        <v>5316</v>
      </c>
      <c r="D5995" s="10"/>
      <c r="E5995" s="3">
        <v>151.66999999999999</v>
      </c>
      <c r="F5995" s="3">
        <v>0</v>
      </c>
      <c r="G5995" s="18">
        <v>0</v>
      </c>
      <c r="H5995" s="18">
        <v>0</v>
      </c>
      <c r="I5995" s="18">
        <v>0</v>
      </c>
      <c r="J5995" s="29">
        <v>0</v>
      </c>
    </row>
    <row r="5996" spans="1:10" x14ac:dyDescent="0.25">
      <c r="A5996" s="28">
        <v>188722384</v>
      </c>
      <c r="B5996" s="10" t="s">
        <v>1013</v>
      </c>
      <c r="C5996" s="10" t="s">
        <v>5316</v>
      </c>
      <c r="D5996" s="10"/>
      <c r="E5996" s="3">
        <v>151.66999999999999</v>
      </c>
      <c r="F5996" s="3">
        <v>0</v>
      </c>
      <c r="G5996" s="18">
        <v>0</v>
      </c>
      <c r="H5996" s="18">
        <v>0</v>
      </c>
      <c r="I5996" s="18">
        <v>0</v>
      </c>
      <c r="J5996" s="29">
        <v>0</v>
      </c>
    </row>
    <row r="5997" spans="1:10" x14ac:dyDescent="0.25">
      <c r="A5997" s="28">
        <v>189466868</v>
      </c>
      <c r="B5997" s="10" t="s">
        <v>1043</v>
      </c>
      <c r="C5997" s="10" t="s">
        <v>5316</v>
      </c>
      <c r="D5997" s="10"/>
      <c r="E5997" s="3">
        <v>151.66999999999999</v>
      </c>
      <c r="F5997" s="3">
        <v>0</v>
      </c>
      <c r="G5997" s="18">
        <v>0</v>
      </c>
      <c r="H5997" s="18">
        <v>0</v>
      </c>
      <c r="I5997" s="18">
        <v>0</v>
      </c>
      <c r="J5997" s="29">
        <v>0</v>
      </c>
    </row>
    <row r="5998" spans="1:10" x14ac:dyDescent="0.25">
      <c r="A5998" s="28">
        <v>189879879</v>
      </c>
      <c r="B5998" s="10" t="s">
        <v>1072</v>
      </c>
      <c r="C5998" s="10" t="s">
        <v>5316</v>
      </c>
      <c r="D5998" s="10"/>
      <c r="E5998" s="3">
        <v>151.66999999999999</v>
      </c>
      <c r="F5998" s="3">
        <v>0</v>
      </c>
      <c r="G5998" s="18">
        <v>0</v>
      </c>
      <c r="H5998" s="18">
        <v>0</v>
      </c>
      <c r="I5998" s="18">
        <v>0</v>
      </c>
      <c r="J5998" s="29">
        <v>0</v>
      </c>
    </row>
    <row r="5999" spans="1:10" x14ac:dyDescent="0.25">
      <c r="A5999" s="28">
        <v>118583381</v>
      </c>
      <c r="B5999" s="10" t="s">
        <v>1131</v>
      </c>
      <c r="C5999" s="10" t="s">
        <v>5316</v>
      </c>
      <c r="D5999" s="10"/>
      <c r="E5999" s="3">
        <v>151.66999999999999</v>
      </c>
      <c r="F5999" s="3">
        <v>0</v>
      </c>
      <c r="G5999" s="18">
        <v>0</v>
      </c>
      <c r="H5999" s="18">
        <v>0</v>
      </c>
      <c r="I5999" s="18">
        <v>0</v>
      </c>
      <c r="J5999" s="29">
        <v>0</v>
      </c>
    </row>
    <row r="6000" spans="1:10" x14ac:dyDescent="0.25">
      <c r="A6000" s="28">
        <v>118676821</v>
      </c>
      <c r="B6000" s="10" t="s">
        <v>1133</v>
      </c>
      <c r="C6000" s="10" t="s">
        <v>5316</v>
      </c>
      <c r="D6000" s="10"/>
      <c r="E6000" s="3">
        <v>151.66999999999999</v>
      </c>
      <c r="F6000" s="3">
        <v>0</v>
      </c>
      <c r="G6000" s="18">
        <v>0</v>
      </c>
      <c r="H6000" s="18">
        <v>0</v>
      </c>
      <c r="I6000" s="18">
        <v>0</v>
      </c>
      <c r="J6000" s="29">
        <v>0</v>
      </c>
    </row>
    <row r="6001" spans="1:10" x14ac:dyDescent="0.25">
      <c r="A6001" s="28">
        <v>118893539</v>
      </c>
      <c r="B6001" s="10" t="s">
        <v>1137</v>
      </c>
      <c r="C6001" s="10" t="s">
        <v>5316</v>
      </c>
      <c r="D6001" s="10"/>
      <c r="E6001" s="3">
        <v>151.66999999999999</v>
      </c>
      <c r="F6001" s="3">
        <v>0</v>
      </c>
      <c r="G6001" s="18">
        <v>0</v>
      </c>
      <c r="H6001" s="18">
        <v>0</v>
      </c>
      <c r="I6001" s="18">
        <v>0</v>
      </c>
      <c r="J6001" s="29">
        <v>0</v>
      </c>
    </row>
    <row r="6002" spans="1:10" x14ac:dyDescent="0.25">
      <c r="A6002" s="28">
        <v>118893549</v>
      </c>
      <c r="B6002" s="10" t="s">
        <v>1140</v>
      </c>
      <c r="C6002" s="10" t="s">
        <v>5316</v>
      </c>
      <c r="D6002" s="10"/>
      <c r="E6002" s="3">
        <v>151.66999999999999</v>
      </c>
      <c r="F6002" s="3">
        <v>0</v>
      </c>
      <c r="G6002" s="18">
        <v>0</v>
      </c>
      <c r="H6002" s="18">
        <v>0</v>
      </c>
      <c r="I6002" s="18">
        <v>0</v>
      </c>
      <c r="J6002" s="29">
        <v>0</v>
      </c>
    </row>
    <row r="6003" spans="1:10" x14ac:dyDescent="0.25">
      <c r="A6003" s="28">
        <v>112784728</v>
      </c>
      <c r="B6003" s="10" t="s">
        <v>1165</v>
      </c>
      <c r="C6003" s="10" t="s">
        <v>5316</v>
      </c>
      <c r="D6003" s="10"/>
      <c r="E6003" s="3">
        <v>151.66999999999999</v>
      </c>
      <c r="F6003" s="3">
        <v>0</v>
      </c>
      <c r="G6003" s="18">
        <v>0</v>
      </c>
      <c r="H6003" s="18">
        <v>0</v>
      </c>
      <c r="I6003" s="18">
        <v>0</v>
      </c>
      <c r="J6003" s="29">
        <v>0</v>
      </c>
    </row>
    <row r="6004" spans="1:10" x14ac:dyDescent="0.25">
      <c r="A6004" s="28">
        <v>112798984</v>
      </c>
      <c r="B6004" s="10" t="s">
        <v>1173</v>
      </c>
      <c r="C6004" s="10" t="s">
        <v>5316</v>
      </c>
      <c r="D6004" s="10"/>
      <c r="E6004" s="3">
        <v>151.66999999999999</v>
      </c>
      <c r="F6004" s="3">
        <v>0</v>
      </c>
      <c r="G6004" s="18">
        <v>0</v>
      </c>
      <c r="H6004" s="18">
        <v>0</v>
      </c>
      <c r="I6004" s="18">
        <v>0</v>
      </c>
      <c r="J6004" s="29">
        <v>0</v>
      </c>
    </row>
    <row r="6005" spans="1:10" x14ac:dyDescent="0.25">
      <c r="A6005" s="28">
        <v>112943949</v>
      </c>
      <c r="B6005" s="10" t="s">
        <v>1218</v>
      </c>
      <c r="C6005" s="10" t="s">
        <v>5316</v>
      </c>
      <c r="D6005" s="10"/>
      <c r="E6005" s="3">
        <v>151.66999999999999</v>
      </c>
      <c r="F6005" s="3">
        <v>0</v>
      </c>
      <c r="G6005" s="18">
        <v>0</v>
      </c>
      <c r="H6005" s="18">
        <v>0</v>
      </c>
      <c r="I6005" s="18">
        <v>0</v>
      </c>
      <c r="J6005" s="29">
        <v>0</v>
      </c>
    </row>
    <row r="6006" spans="1:10" x14ac:dyDescent="0.25">
      <c r="A6006" s="28">
        <v>397281</v>
      </c>
      <c r="B6006" s="10" t="s">
        <v>1262</v>
      </c>
      <c r="C6006" s="10" t="s">
        <v>5316</v>
      </c>
      <c r="D6006" s="10"/>
      <c r="E6006" s="3">
        <v>151.66999999999999</v>
      </c>
      <c r="F6006" s="3">
        <v>0</v>
      </c>
      <c r="G6006" s="18">
        <v>0</v>
      </c>
      <c r="H6006" s="18">
        <v>0</v>
      </c>
      <c r="I6006" s="18">
        <v>0</v>
      </c>
      <c r="J6006" s="29">
        <v>0</v>
      </c>
    </row>
    <row r="6007" spans="1:10" x14ac:dyDescent="0.25">
      <c r="A6007" s="28">
        <v>478818</v>
      </c>
      <c r="B6007" s="10" t="s">
        <v>1265</v>
      </c>
      <c r="C6007" s="10" t="s">
        <v>5316</v>
      </c>
      <c r="D6007" s="10"/>
      <c r="E6007" s="3">
        <v>151.66999999999999</v>
      </c>
      <c r="F6007" s="3">
        <v>0</v>
      </c>
      <c r="G6007" s="18">
        <v>0</v>
      </c>
      <c r="H6007" s="18">
        <v>0</v>
      </c>
      <c r="I6007" s="18">
        <v>0</v>
      </c>
      <c r="J6007" s="29">
        <v>0</v>
      </c>
    </row>
    <row r="6008" spans="1:10" x14ac:dyDescent="0.25">
      <c r="A6008" s="28">
        <v>188436553</v>
      </c>
      <c r="B6008" s="10" t="s">
        <v>1314</v>
      </c>
      <c r="C6008" s="10" t="s">
        <v>5316</v>
      </c>
      <c r="D6008" s="10"/>
      <c r="E6008" s="3">
        <v>151.66999999999999</v>
      </c>
      <c r="F6008" s="3">
        <v>0</v>
      </c>
      <c r="G6008" s="18">
        <v>0</v>
      </c>
      <c r="H6008" s="18">
        <v>0</v>
      </c>
      <c r="I6008" s="18">
        <v>0</v>
      </c>
      <c r="J6008" s="29">
        <v>0</v>
      </c>
    </row>
    <row r="6009" spans="1:10" x14ac:dyDescent="0.25">
      <c r="A6009" s="28">
        <v>184774361</v>
      </c>
      <c r="B6009" s="10" t="s">
        <v>1418</v>
      </c>
      <c r="C6009" s="10" t="s">
        <v>5316</v>
      </c>
      <c r="D6009" s="10"/>
      <c r="E6009" s="3">
        <v>151.66999999999999</v>
      </c>
      <c r="F6009" s="3">
        <v>0</v>
      </c>
      <c r="G6009" s="18">
        <v>0</v>
      </c>
      <c r="H6009" s="18">
        <v>0</v>
      </c>
      <c r="I6009" s="18">
        <v>0</v>
      </c>
      <c r="J6009" s="29">
        <v>0</v>
      </c>
    </row>
    <row r="6010" spans="1:10" x14ac:dyDescent="0.25">
      <c r="A6010" s="28">
        <v>533933</v>
      </c>
      <c r="B6010" s="10" t="s">
        <v>1491</v>
      </c>
      <c r="C6010" s="10" t="s">
        <v>5316</v>
      </c>
      <c r="D6010" s="10"/>
      <c r="E6010" s="3">
        <v>151.66999999999999</v>
      </c>
      <c r="F6010" s="3">
        <v>0</v>
      </c>
      <c r="G6010" s="18">
        <v>0</v>
      </c>
      <c r="H6010" s="18">
        <v>0</v>
      </c>
      <c r="I6010" s="18">
        <v>0</v>
      </c>
      <c r="J6010" s="29">
        <v>0</v>
      </c>
    </row>
    <row r="6011" spans="1:10" x14ac:dyDescent="0.25">
      <c r="A6011" s="28">
        <v>188225978</v>
      </c>
      <c r="B6011" s="10" t="s">
        <v>1535</v>
      </c>
      <c r="C6011" s="10" t="s">
        <v>5316</v>
      </c>
      <c r="D6011" s="10"/>
      <c r="E6011" s="3">
        <v>151.66999999999999</v>
      </c>
      <c r="F6011" s="3">
        <v>0</v>
      </c>
      <c r="G6011" s="18">
        <v>0</v>
      </c>
      <c r="H6011" s="18">
        <v>0</v>
      </c>
      <c r="I6011" s="18">
        <v>0</v>
      </c>
      <c r="J6011" s="29">
        <v>0</v>
      </c>
    </row>
    <row r="6012" spans="1:10" x14ac:dyDescent="0.25">
      <c r="A6012" s="28">
        <v>188249736</v>
      </c>
      <c r="B6012" s="10" t="s">
        <v>1539</v>
      </c>
      <c r="C6012" s="10" t="s">
        <v>5316</v>
      </c>
      <c r="D6012" s="10"/>
      <c r="E6012" s="3">
        <v>151.66999999999999</v>
      </c>
      <c r="F6012" s="3">
        <v>0</v>
      </c>
      <c r="G6012" s="18">
        <v>0</v>
      </c>
      <c r="H6012" s="18">
        <v>0</v>
      </c>
      <c r="I6012" s="18">
        <v>0</v>
      </c>
      <c r="J6012" s="29">
        <v>0</v>
      </c>
    </row>
    <row r="6013" spans="1:10" x14ac:dyDescent="0.25">
      <c r="A6013" s="28">
        <v>188584718</v>
      </c>
      <c r="B6013" s="10" t="s">
        <v>1550</v>
      </c>
      <c r="C6013" s="10" t="s">
        <v>5316</v>
      </c>
      <c r="D6013" s="10"/>
      <c r="E6013" s="3">
        <v>151.66999999999999</v>
      </c>
      <c r="F6013" s="3">
        <v>0</v>
      </c>
      <c r="G6013" s="18">
        <v>0</v>
      </c>
      <c r="H6013" s="18">
        <v>0</v>
      </c>
      <c r="I6013" s="18">
        <v>0</v>
      </c>
      <c r="J6013" s="29">
        <v>0</v>
      </c>
    </row>
    <row r="6014" spans="1:10" x14ac:dyDescent="0.25">
      <c r="A6014" s="28">
        <v>181264741</v>
      </c>
      <c r="B6014" s="10" t="s">
        <v>1573</v>
      </c>
      <c r="C6014" s="10" t="s">
        <v>5316</v>
      </c>
      <c r="D6014" s="10"/>
      <c r="E6014" s="3">
        <v>151.66999999999999</v>
      </c>
      <c r="F6014" s="3">
        <v>0</v>
      </c>
      <c r="G6014" s="18">
        <v>0</v>
      </c>
      <c r="H6014" s="18">
        <v>0</v>
      </c>
      <c r="I6014" s="18">
        <v>0</v>
      </c>
      <c r="J6014" s="29">
        <v>0</v>
      </c>
    </row>
    <row r="6015" spans="1:10" x14ac:dyDescent="0.25">
      <c r="A6015" s="28">
        <v>565761</v>
      </c>
      <c r="B6015" s="10" t="s">
        <v>1683</v>
      </c>
      <c r="C6015" s="10" t="s">
        <v>5316</v>
      </c>
      <c r="D6015" s="10"/>
      <c r="E6015" s="3">
        <v>151.66999999999999</v>
      </c>
      <c r="F6015" s="3">
        <v>0</v>
      </c>
      <c r="G6015" s="18">
        <v>0</v>
      </c>
      <c r="H6015" s="18">
        <v>0</v>
      </c>
      <c r="I6015" s="18">
        <v>0</v>
      </c>
      <c r="J6015" s="29">
        <v>0</v>
      </c>
    </row>
    <row r="6016" spans="1:10" x14ac:dyDescent="0.25">
      <c r="A6016" s="28">
        <v>783842</v>
      </c>
      <c r="B6016" s="10" t="s">
        <v>1691</v>
      </c>
      <c r="C6016" s="10" t="s">
        <v>5316</v>
      </c>
      <c r="D6016" s="10"/>
      <c r="E6016" s="3">
        <v>151.66999999999999</v>
      </c>
      <c r="F6016" s="3">
        <v>0</v>
      </c>
      <c r="G6016" s="18">
        <v>0</v>
      </c>
      <c r="H6016" s="18">
        <v>0</v>
      </c>
      <c r="I6016" s="18">
        <v>0</v>
      </c>
      <c r="J6016" s="29">
        <v>0</v>
      </c>
    </row>
    <row r="6017" spans="1:10" x14ac:dyDescent="0.25">
      <c r="A6017" s="28">
        <v>188816434</v>
      </c>
      <c r="B6017" s="10" t="s">
        <v>1697</v>
      </c>
      <c r="C6017" s="10" t="s">
        <v>5316</v>
      </c>
      <c r="D6017" s="10"/>
      <c r="E6017" s="3">
        <v>151.66999999999999</v>
      </c>
      <c r="F6017" s="3">
        <v>0</v>
      </c>
      <c r="G6017" s="18">
        <v>0</v>
      </c>
      <c r="H6017" s="18">
        <v>0</v>
      </c>
      <c r="I6017" s="18">
        <v>0</v>
      </c>
      <c r="J6017" s="29">
        <v>0</v>
      </c>
    </row>
    <row r="6018" spans="1:10" x14ac:dyDescent="0.25">
      <c r="A6018" s="28">
        <v>188883867</v>
      </c>
      <c r="B6018" s="10" t="s">
        <v>1708</v>
      </c>
      <c r="C6018" s="10" t="s">
        <v>5316</v>
      </c>
      <c r="D6018" s="10"/>
      <c r="E6018" s="3">
        <v>151.66999999999999</v>
      </c>
      <c r="F6018" s="3">
        <v>0</v>
      </c>
      <c r="G6018" s="18">
        <v>0</v>
      </c>
      <c r="H6018" s="18">
        <v>0</v>
      </c>
      <c r="I6018" s="18">
        <v>0</v>
      </c>
      <c r="J6018" s="29">
        <v>0</v>
      </c>
    </row>
    <row r="6019" spans="1:10" x14ac:dyDescent="0.25">
      <c r="A6019" s="28">
        <v>183286768</v>
      </c>
      <c r="B6019" s="10" t="s">
        <v>1763</v>
      </c>
      <c r="C6019" s="10" t="s">
        <v>5316</v>
      </c>
      <c r="D6019" s="10"/>
      <c r="E6019" s="3">
        <v>151.66999999999999</v>
      </c>
      <c r="F6019" s="3">
        <v>0</v>
      </c>
      <c r="G6019" s="18">
        <v>0</v>
      </c>
      <c r="H6019" s="18">
        <v>0</v>
      </c>
      <c r="I6019" s="18">
        <v>0</v>
      </c>
      <c r="J6019" s="29">
        <v>0</v>
      </c>
    </row>
    <row r="6020" spans="1:10" x14ac:dyDescent="0.25">
      <c r="A6020" s="28">
        <v>184878572</v>
      </c>
      <c r="B6020" s="10" t="s">
        <v>1779</v>
      </c>
      <c r="C6020" s="10" t="s">
        <v>5316</v>
      </c>
      <c r="D6020" s="10"/>
      <c r="E6020" s="3">
        <v>151.66999999999999</v>
      </c>
      <c r="F6020" s="3">
        <v>0</v>
      </c>
      <c r="G6020" s="18">
        <v>0</v>
      </c>
      <c r="H6020" s="18">
        <v>0</v>
      </c>
      <c r="I6020" s="18">
        <v>0</v>
      </c>
      <c r="J6020" s="29">
        <v>0</v>
      </c>
    </row>
    <row r="6021" spans="1:10" x14ac:dyDescent="0.25">
      <c r="A6021" s="28">
        <v>185378332</v>
      </c>
      <c r="B6021" s="10" t="s">
        <v>1792</v>
      </c>
      <c r="C6021" s="10" t="s">
        <v>5316</v>
      </c>
      <c r="D6021" s="10"/>
      <c r="E6021" s="3">
        <v>151.66999999999999</v>
      </c>
      <c r="F6021" s="3">
        <v>0</v>
      </c>
      <c r="G6021" s="18">
        <v>0</v>
      </c>
      <c r="H6021" s="18">
        <v>0</v>
      </c>
      <c r="I6021" s="18">
        <v>0</v>
      </c>
      <c r="J6021" s="29">
        <v>0</v>
      </c>
    </row>
    <row r="6022" spans="1:10" x14ac:dyDescent="0.25">
      <c r="A6022" s="28">
        <v>188656485</v>
      </c>
      <c r="B6022" s="10" t="s">
        <v>1809</v>
      </c>
      <c r="C6022" s="10" t="s">
        <v>5316</v>
      </c>
      <c r="D6022" s="10"/>
      <c r="E6022" s="3">
        <v>151.66999999999999</v>
      </c>
      <c r="F6022" s="3">
        <v>0</v>
      </c>
      <c r="G6022" s="18">
        <v>0</v>
      </c>
      <c r="H6022" s="18">
        <v>0</v>
      </c>
      <c r="I6022" s="18">
        <v>0</v>
      </c>
      <c r="J6022" s="29">
        <v>0</v>
      </c>
    </row>
    <row r="6023" spans="1:10" x14ac:dyDescent="0.25">
      <c r="A6023" s="28">
        <v>118582731</v>
      </c>
      <c r="B6023" s="10" t="s">
        <v>1892</v>
      </c>
      <c r="C6023" s="10" t="s">
        <v>5316</v>
      </c>
      <c r="D6023" s="10"/>
      <c r="E6023" s="3">
        <v>151.66999999999999</v>
      </c>
      <c r="F6023" s="3">
        <v>0</v>
      </c>
      <c r="G6023" s="18">
        <v>0</v>
      </c>
      <c r="H6023" s="18">
        <v>0</v>
      </c>
      <c r="I6023" s="18">
        <v>0</v>
      </c>
      <c r="J6023" s="29">
        <v>0</v>
      </c>
    </row>
    <row r="6024" spans="1:10" x14ac:dyDescent="0.25">
      <c r="A6024" s="28">
        <v>118682752</v>
      </c>
      <c r="B6024" s="10" t="s">
        <v>1903</v>
      </c>
      <c r="C6024" s="10" t="s">
        <v>5316</v>
      </c>
      <c r="D6024" s="10"/>
      <c r="E6024" s="3">
        <v>151.66999999999999</v>
      </c>
      <c r="F6024" s="3">
        <v>0</v>
      </c>
      <c r="G6024" s="18">
        <v>0</v>
      </c>
      <c r="H6024" s="18">
        <v>0</v>
      </c>
      <c r="I6024" s="18">
        <v>0</v>
      </c>
      <c r="J6024" s="29">
        <v>0</v>
      </c>
    </row>
    <row r="6025" spans="1:10" x14ac:dyDescent="0.25">
      <c r="A6025" s="28">
        <v>118644233</v>
      </c>
      <c r="B6025" s="10" t="s">
        <v>1927</v>
      </c>
      <c r="C6025" s="10" t="s">
        <v>5316</v>
      </c>
      <c r="D6025" s="10"/>
      <c r="E6025" s="3">
        <v>151.66999999999999</v>
      </c>
      <c r="F6025" s="3">
        <v>0</v>
      </c>
      <c r="G6025" s="18">
        <v>0</v>
      </c>
      <c r="H6025" s="18">
        <v>0</v>
      </c>
      <c r="I6025" s="18">
        <v>0</v>
      </c>
      <c r="J6025" s="29">
        <v>0</v>
      </c>
    </row>
    <row r="6026" spans="1:10" x14ac:dyDescent="0.25">
      <c r="A6026" s="28">
        <v>118729563</v>
      </c>
      <c r="B6026" s="10" t="s">
        <v>1966</v>
      </c>
      <c r="C6026" s="10" t="s">
        <v>5316</v>
      </c>
      <c r="D6026" s="10"/>
      <c r="E6026" s="3">
        <v>151.66999999999999</v>
      </c>
      <c r="F6026" s="3">
        <v>0</v>
      </c>
      <c r="G6026" s="18">
        <v>0</v>
      </c>
      <c r="H6026" s="18">
        <v>0</v>
      </c>
      <c r="I6026" s="18">
        <v>0</v>
      </c>
      <c r="J6026" s="29">
        <v>0</v>
      </c>
    </row>
    <row r="6027" spans="1:10" x14ac:dyDescent="0.25">
      <c r="A6027" s="28">
        <v>118897681</v>
      </c>
      <c r="B6027" s="10" t="s">
        <v>1999</v>
      </c>
      <c r="C6027" s="10" t="s">
        <v>5316</v>
      </c>
      <c r="D6027" s="10"/>
      <c r="E6027" s="3">
        <v>151.66999999999999</v>
      </c>
      <c r="F6027" s="3">
        <v>0</v>
      </c>
      <c r="G6027" s="18">
        <v>0</v>
      </c>
      <c r="H6027" s="18">
        <v>0</v>
      </c>
      <c r="I6027" s="18">
        <v>0</v>
      </c>
      <c r="J6027" s="29">
        <v>0</v>
      </c>
    </row>
    <row r="6028" spans="1:10" x14ac:dyDescent="0.25">
      <c r="A6028" s="28">
        <v>118919878</v>
      </c>
      <c r="B6028" s="10" t="s">
        <v>2011</v>
      </c>
      <c r="C6028" s="10" t="s">
        <v>5316</v>
      </c>
      <c r="D6028" s="10"/>
      <c r="E6028" s="3">
        <v>151.66999999999999</v>
      </c>
      <c r="F6028" s="3">
        <v>0</v>
      </c>
      <c r="G6028" s="18">
        <v>0</v>
      </c>
      <c r="H6028" s="18">
        <v>0</v>
      </c>
      <c r="I6028" s="18">
        <v>0</v>
      </c>
      <c r="J6028" s="29">
        <v>0</v>
      </c>
    </row>
    <row r="6029" spans="1:10" x14ac:dyDescent="0.25">
      <c r="A6029" s="28">
        <v>118937893</v>
      </c>
      <c r="B6029" s="10" t="s">
        <v>2017</v>
      </c>
      <c r="C6029" s="10" t="s">
        <v>5316</v>
      </c>
      <c r="D6029" s="10"/>
      <c r="E6029" s="3">
        <v>151.66999999999999</v>
      </c>
      <c r="F6029" s="3">
        <v>0</v>
      </c>
      <c r="G6029" s="18">
        <v>0</v>
      </c>
      <c r="H6029" s="18">
        <v>0</v>
      </c>
      <c r="I6029" s="18">
        <v>0</v>
      </c>
      <c r="J6029" s="29">
        <v>0</v>
      </c>
    </row>
    <row r="6030" spans="1:10" x14ac:dyDescent="0.25">
      <c r="A6030" s="28">
        <v>111863774</v>
      </c>
      <c r="B6030" s="10" t="s">
        <v>2044</v>
      </c>
      <c r="C6030" s="10" t="s">
        <v>5316</v>
      </c>
      <c r="D6030" s="10"/>
      <c r="E6030" s="3">
        <v>151.66999999999999</v>
      </c>
      <c r="F6030" s="3">
        <v>0</v>
      </c>
      <c r="G6030" s="18">
        <v>0</v>
      </c>
      <c r="H6030" s="18">
        <v>0</v>
      </c>
      <c r="I6030" s="18">
        <v>0</v>
      </c>
      <c r="J6030" s="29">
        <v>0</v>
      </c>
    </row>
    <row r="6031" spans="1:10" x14ac:dyDescent="0.25">
      <c r="A6031" s="28">
        <v>111246825</v>
      </c>
      <c r="B6031" s="10" t="s">
        <v>2084</v>
      </c>
      <c r="C6031" s="10" t="s">
        <v>5316</v>
      </c>
      <c r="D6031" s="10"/>
      <c r="E6031" s="3">
        <v>151.66999999999999</v>
      </c>
      <c r="F6031" s="3">
        <v>0</v>
      </c>
      <c r="G6031" s="18">
        <v>0</v>
      </c>
      <c r="H6031" s="18">
        <v>0</v>
      </c>
      <c r="I6031" s="18">
        <v>0</v>
      </c>
      <c r="J6031" s="29">
        <v>0</v>
      </c>
    </row>
    <row r="6032" spans="1:10" x14ac:dyDescent="0.25">
      <c r="A6032" s="28">
        <v>111416391</v>
      </c>
      <c r="B6032" s="10" t="s">
        <v>2123</v>
      </c>
      <c r="C6032" s="10" t="s">
        <v>5316</v>
      </c>
      <c r="D6032" s="10"/>
      <c r="E6032" s="3">
        <v>151.66999999999999</v>
      </c>
      <c r="F6032" s="3">
        <v>0</v>
      </c>
      <c r="G6032" s="18">
        <v>0</v>
      </c>
      <c r="H6032" s="18">
        <v>0</v>
      </c>
      <c r="I6032" s="18">
        <v>0</v>
      </c>
      <c r="J6032" s="29">
        <v>0</v>
      </c>
    </row>
    <row r="6033" spans="1:10" x14ac:dyDescent="0.25">
      <c r="A6033" s="28">
        <v>112838871</v>
      </c>
      <c r="B6033" s="10" t="s">
        <v>2223</v>
      </c>
      <c r="C6033" s="10" t="s">
        <v>5316</v>
      </c>
      <c r="D6033" s="10"/>
      <c r="E6033" s="3">
        <v>151.66999999999999</v>
      </c>
      <c r="F6033" s="3">
        <v>0</v>
      </c>
      <c r="G6033" s="18">
        <v>0</v>
      </c>
      <c r="H6033" s="18">
        <v>0</v>
      </c>
      <c r="I6033" s="18">
        <v>0</v>
      </c>
      <c r="J6033" s="29">
        <v>0</v>
      </c>
    </row>
    <row r="6034" spans="1:10" x14ac:dyDescent="0.25">
      <c r="A6034" s="28">
        <v>184837281</v>
      </c>
      <c r="B6034" s="10" t="s">
        <v>2286</v>
      </c>
      <c r="C6034" s="10" t="s">
        <v>5316</v>
      </c>
      <c r="D6034" s="10"/>
      <c r="E6034" s="3">
        <v>151.66999999999999</v>
      </c>
      <c r="F6034" s="3">
        <v>0</v>
      </c>
      <c r="G6034" s="18">
        <v>0</v>
      </c>
      <c r="H6034" s="18">
        <v>0</v>
      </c>
      <c r="I6034" s="18">
        <v>0</v>
      </c>
      <c r="J6034" s="29">
        <v>0</v>
      </c>
    </row>
    <row r="6035" spans="1:10" x14ac:dyDescent="0.25">
      <c r="A6035" s="28">
        <v>188637883</v>
      </c>
      <c r="B6035" s="10" t="s">
        <v>2372</v>
      </c>
      <c r="C6035" s="10" t="s">
        <v>5316</v>
      </c>
      <c r="D6035" s="10"/>
      <c r="E6035" s="3">
        <v>151.66999999999999</v>
      </c>
      <c r="F6035" s="3">
        <v>0</v>
      </c>
      <c r="G6035" s="18">
        <v>0</v>
      </c>
      <c r="H6035" s="18">
        <v>0</v>
      </c>
      <c r="I6035" s="18">
        <v>0</v>
      </c>
      <c r="J6035" s="29">
        <v>0</v>
      </c>
    </row>
    <row r="6036" spans="1:10" x14ac:dyDescent="0.25">
      <c r="A6036" s="28">
        <v>784823</v>
      </c>
      <c r="B6036" s="10" t="s">
        <v>2401</v>
      </c>
      <c r="C6036" s="10" t="s">
        <v>5316</v>
      </c>
      <c r="D6036" s="10"/>
      <c r="E6036" s="3">
        <v>151.66999999999999</v>
      </c>
      <c r="F6036" s="3">
        <v>0</v>
      </c>
      <c r="G6036" s="18">
        <v>0</v>
      </c>
      <c r="H6036" s="18">
        <v>0</v>
      </c>
      <c r="I6036" s="18">
        <v>0</v>
      </c>
      <c r="J6036" s="29">
        <v>0</v>
      </c>
    </row>
    <row r="6037" spans="1:10" x14ac:dyDescent="0.25">
      <c r="A6037" s="28">
        <v>988182</v>
      </c>
      <c r="B6037" s="10" t="s">
        <v>2403</v>
      </c>
      <c r="C6037" s="10" t="s">
        <v>5316</v>
      </c>
      <c r="D6037" s="10"/>
      <c r="E6037" s="3">
        <v>151.66999999999999</v>
      </c>
      <c r="F6037" s="3">
        <v>0</v>
      </c>
      <c r="G6037" s="18">
        <v>0</v>
      </c>
      <c r="H6037" s="18">
        <v>0</v>
      </c>
      <c r="I6037" s="18">
        <v>0</v>
      </c>
      <c r="J6037" s="29">
        <v>0</v>
      </c>
    </row>
    <row r="6038" spans="1:10" x14ac:dyDescent="0.25">
      <c r="A6038" s="28">
        <v>183885595</v>
      </c>
      <c r="B6038" s="10" t="s">
        <v>2451</v>
      </c>
      <c r="C6038" s="10" t="s">
        <v>5316</v>
      </c>
      <c r="D6038" s="10"/>
      <c r="E6038" s="3">
        <v>151.66999999999999</v>
      </c>
      <c r="F6038" s="3">
        <v>0</v>
      </c>
      <c r="G6038" s="18">
        <v>0</v>
      </c>
      <c r="H6038" s="18">
        <v>0</v>
      </c>
      <c r="I6038" s="18">
        <v>0</v>
      </c>
      <c r="J6038" s="29">
        <v>0</v>
      </c>
    </row>
    <row r="6039" spans="1:10" x14ac:dyDescent="0.25">
      <c r="A6039" s="28">
        <v>183199917</v>
      </c>
      <c r="B6039" s="10" t="s">
        <v>2456</v>
      </c>
      <c r="C6039" s="10" t="s">
        <v>5316</v>
      </c>
      <c r="D6039" s="10"/>
      <c r="E6039" s="3">
        <v>151.66999999999999</v>
      </c>
      <c r="F6039" s="3">
        <v>0</v>
      </c>
      <c r="G6039" s="18">
        <v>0</v>
      </c>
      <c r="H6039" s="18">
        <v>0</v>
      </c>
      <c r="I6039" s="18">
        <v>0</v>
      </c>
      <c r="J6039" s="29">
        <v>0</v>
      </c>
    </row>
    <row r="6040" spans="1:10" x14ac:dyDescent="0.25">
      <c r="A6040" s="28">
        <v>183758527</v>
      </c>
      <c r="B6040" s="10" t="s">
        <v>2468</v>
      </c>
      <c r="C6040" s="10" t="s">
        <v>5316</v>
      </c>
      <c r="D6040" s="10"/>
      <c r="E6040" s="3">
        <v>151.66999999999999</v>
      </c>
      <c r="F6040" s="3">
        <v>0</v>
      </c>
      <c r="G6040" s="18">
        <v>0</v>
      </c>
      <c r="H6040" s="18">
        <v>0</v>
      </c>
      <c r="I6040" s="18">
        <v>0</v>
      </c>
      <c r="J6040" s="29">
        <v>0</v>
      </c>
    </row>
    <row r="6041" spans="1:10" x14ac:dyDescent="0.25">
      <c r="A6041" s="28">
        <v>188682777</v>
      </c>
      <c r="B6041" s="10" t="s">
        <v>2528</v>
      </c>
      <c r="C6041" s="10" t="s">
        <v>5316</v>
      </c>
      <c r="D6041" s="10"/>
      <c r="E6041" s="3">
        <v>151.66999999999999</v>
      </c>
      <c r="F6041" s="3">
        <v>0</v>
      </c>
      <c r="G6041" s="18">
        <v>0</v>
      </c>
      <c r="H6041" s="18">
        <v>0</v>
      </c>
      <c r="I6041" s="18">
        <v>0</v>
      </c>
      <c r="J6041" s="29">
        <v>0</v>
      </c>
    </row>
    <row r="6042" spans="1:10" x14ac:dyDescent="0.25">
      <c r="A6042" s="28">
        <v>188297626</v>
      </c>
      <c r="B6042" s="10" t="s">
        <v>2625</v>
      </c>
      <c r="C6042" s="10" t="s">
        <v>5316</v>
      </c>
      <c r="D6042" s="10"/>
      <c r="E6042" s="3">
        <v>151.66999999999999</v>
      </c>
      <c r="F6042" s="3">
        <v>0</v>
      </c>
      <c r="G6042" s="18">
        <v>0</v>
      </c>
      <c r="H6042" s="18">
        <v>0</v>
      </c>
      <c r="I6042" s="18">
        <v>0</v>
      </c>
      <c r="J6042" s="29">
        <v>0</v>
      </c>
    </row>
    <row r="6043" spans="1:10" x14ac:dyDescent="0.25">
      <c r="A6043" s="28">
        <v>188428292</v>
      </c>
      <c r="B6043" s="10" t="s">
        <v>2668</v>
      </c>
      <c r="C6043" s="10" t="s">
        <v>5316</v>
      </c>
      <c r="D6043" s="10"/>
      <c r="E6043" s="3">
        <v>151.66999999999999</v>
      </c>
      <c r="F6043" s="3">
        <v>0</v>
      </c>
      <c r="G6043" s="18">
        <v>0</v>
      </c>
      <c r="H6043" s="18">
        <v>0</v>
      </c>
      <c r="I6043" s="18">
        <v>0</v>
      </c>
      <c r="J6043" s="29">
        <v>0</v>
      </c>
    </row>
    <row r="6044" spans="1:10" x14ac:dyDescent="0.25">
      <c r="A6044" s="28">
        <v>188445637</v>
      </c>
      <c r="B6044" s="10" t="s">
        <v>2674</v>
      </c>
      <c r="C6044" s="10" t="s">
        <v>5316</v>
      </c>
      <c r="D6044" s="10"/>
      <c r="E6044" s="3">
        <v>151.66999999999999</v>
      </c>
      <c r="F6044" s="3">
        <v>0</v>
      </c>
      <c r="G6044" s="18">
        <v>0</v>
      </c>
      <c r="H6044" s="18">
        <v>0</v>
      </c>
      <c r="I6044" s="18">
        <v>0</v>
      </c>
      <c r="J6044" s="29">
        <v>0</v>
      </c>
    </row>
    <row r="6045" spans="1:10" x14ac:dyDescent="0.25">
      <c r="A6045" s="28">
        <v>188712822</v>
      </c>
      <c r="B6045" s="10" t="s">
        <v>2743</v>
      </c>
      <c r="C6045" s="10" t="s">
        <v>5316</v>
      </c>
      <c r="D6045" s="10"/>
      <c r="E6045" s="3">
        <v>151.66999999999999</v>
      </c>
      <c r="F6045" s="3">
        <v>0</v>
      </c>
      <c r="G6045" s="18">
        <v>0</v>
      </c>
      <c r="H6045" s="18">
        <v>0</v>
      </c>
      <c r="I6045" s="18">
        <v>0</v>
      </c>
      <c r="J6045" s="29">
        <v>0</v>
      </c>
    </row>
    <row r="6046" spans="1:10" x14ac:dyDescent="0.25">
      <c r="A6046" s="28">
        <v>181229679</v>
      </c>
      <c r="B6046" s="10" t="s">
        <v>2934</v>
      </c>
      <c r="C6046" s="10" t="s">
        <v>5316</v>
      </c>
      <c r="D6046" s="10"/>
      <c r="E6046" s="3">
        <v>151.66999999999999</v>
      </c>
      <c r="F6046" s="3">
        <v>0</v>
      </c>
      <c r="G6046" s="18">
        <v>0</v>
      </c>
      <c r="H6046" s="18">
        <v>0</v>
      </c>
      <c r="I6046" s="18">
        <v>0</v>
      </c>
      <c r="J6046" s="29">
        <v>0</v>
      </c>
    </row>
    <row r="6047" spans="1:10" x14ac:dyDescent="0.25">
      <c r="A6047" s="28">
        <v>181268237</v>
      </c>
      <c r="B6047" s="10" t="s">
        <v>2954</v>
      </c>
      <c r="C6047" s="10" t="s">
        <v>5316</v>
      </c>
      <c r="D6047" s="10"/>
      <c r="E6047" s="3">
        <v>151.66999999999999</v>
      </c>
      <c r="F6047" s="3">
        <v>0</v>
      </c>
      <c r="G6047" s="18">
        <v>0</v>
      </c>
      <c r="H6047" s="18">
        <v>0</v>
      </c>
      <c r="I6047" s="18">
        <v>0</v>
      </c>
      <c r="J6047" s="29">
        <v>0</v>
      </c>
    </row>
    <row r="6048" spans="1:10" x14ac:dyDescent="0.25">
      <c r="A6048" s="28">
        <v>181341623</v>
      </c>
      <c r="B6048" s="10" t="s">
        <v>2998</v>
      </c>
      <c r="C6048" s="10" t="s">
        <v>5316</v>
      </c>
      <c r="D6048" s="10"/>
      <c r="E6048" s="3">
        <v>151.66999999999999</v>
      </c>
      <c r="F6048" s="3">
        <v>0</v>
      </c>
      <c r="G6048" s="18">
        <v>0</v>
      </c>
      <c r="H6048" s="18">
        <v>0</v>
      </c>
      <c r="I6048" s="18">
        <v>0</v>
      </c>
      <c r="J6048" s="29">
        <v>0</v>
      </c>
    </row>
    <row r="6049" spans="1:10" x14ac:dyDescent="0.25">
      <c r="A6049" s="28">
        <v>181382742</v>
      </c>
      <c r="B6049" s="10" t="s">
        <v>3019</v>
      </c>
      <c r="C6049" s="10" t="s">
        <v>5316</v>
      </c>
      <c r="D6049" s="10"/>
      <c r="E6049" s="3">
        <v>151.66999999999999</v>
      </c>
      <c r="F6049" s="3">
        <v>0</v>
      </c>
      <c r="G6049" s="18">
        <v>0</v>
      </c>
      <c r="H6049" s="18">
        <v>0</v>
      </c>
      <c r="I6049" s="18">
        <v>0</v>
      </c>
      <c r="J6049" s="29">
        <v>0</v>
      </c>
    </row>
    <row r="6050" spans="1:10" x14ac:dyDescent="0.25">
      <c r="A6050" s="28">
        <v>181613282</v>
      </c>
      <c r="B6050" s="10" t="s">
        <v>3123</v>
      </c>
      <c r="C6050" s="10" t="s">
        <v>5316</v>
      </c>
      <c r="D6050" s="10"/>
      <c r="E6050" s="3">
        <v>151.66999999999999</v>
      </c>
      <c r="F6050" s="3">
        <v>0</v>
      </c>
      <c r="G6050" s="18">
        <v>0</v>
      </c>
      <c r="H6050" s="18">
        <v>0</v>
      </c>
      <c r="I6050" s="18">
        <v>0</v>
      </c>
      <c r="J6050" s="29">
        <v>0</v>
      </c>
    </row>
    <row r="6051" spans="1:10" x14ac:dyDescent="0.25">
      <c r="A6051" s="28">
        <v>181682932</v>
      </c>
      <c r="B6051" s="10" t="s">
        <v>3155</v>
      </c>
      <c r="C6051" s="10" t="s">
        <v>5316</v>
      </c>
      <c r="D6051" s="10"/>
      <c r="E6051" s="3">
        <v>151.66999999999999</v>
      </c>
      <c r="F6051" s="3">
        <v>0</v>
      </c>
      <c r="G6051" s="18">
        <v>0</v>
      </c>
      <c r="H6051" s="18">
        <v>0</v>
      </c>
      <c r="I6051" s="18">
        <v>0</v>
      </c>
      <c r="J6051" s="29">
        <v>0</v>
      </c>
    </row>
    <row r="6052" spans="1:10" x14ac:dyDescent="0.25">
      <c r="A6052" s="28">
        <v>181766961</v>
      </c>
      <c r="B6052" s="10" t="s">
        <v>3180</v>
      </c>
      <c r="C6052" s="10" t="s">
        <v>5316</v>
      </c>
      <c r="D6052" s="10"/>
      <c r="E6052" s="3">
        <v>151.66999999999999</v>
      </c>
      <c r="F6052" s="3">
        <v>0</v>
      </c>
      <c r="G6052" s="18">
        <v>0</v>
      </c>
      <c r="H6052" s="18">
        <v>0</v>
      </c>
      <c r="I6052" s="18">
        <v>0</v>
      </c>
      <c r="J6052" s="29">
        <v>0</v>
      </c>
    </row>
    <row r="6053" spans="1:10" x14ac:dyDescent="0.25">
      <c r="A6053" s="28">
        <v>182258466</v>
      </c>
      <c r="B6053" s="10" t="s">
        <v>3296</v>
      </c>
      <c r="C6053" s="10" t="s">
        <v>5316</v>
      </c>
      <c r="D6053" s="10"/>
      <c r="E6053" s="3">
        <v>151.66999999999999</v>
      </c>
      <c r="F6053" s="3">
        <v>0</v>
      </c>
      <c r="G6053" s="18">
        <v>0</v>
      </c>
      <c r="H6053" s="18">
        <v>0</v>
      </c>
      <c r="I6053" s="18">
        <v>0</v>
      </c>
      <c r="J6053" s="29">
        <v>0</v>
      </c>
    </row>
    <row r="6054" spans="1:10" x14ac:dyDescent="0.25">
      <c r="A6054" s="28">
        <v>182395884</v>
      </c>
      <c r="B6054" s="10" t="s">
        <v>3327</v>
      </c>
      <c r="C6054" s="10" t="s">
        <v>5316</v>
      </c>
      <c r="D6054" s="10"/>
      <c r="E6054" s="3">
        <v>151.66999999999999</v>
      </c>
      <c r="F6054" s="3">
        <v>0</v>
      </c>
      <c r="G6054" s="18">
        <v>0</v>
      </c>
      <c r="H6054" s="18">
        <v>0</v>
      </c>
      <c r="I6054" s="18">
        <v>0</v>
      </c>
      <c r="J6054" s="29">
        <v>0</v>
      </c>
    </row>
    <row r="6055" spans="1:10" x14ac:dyDescent="0.25">
      <c r="A6055" s="28">
        <v>182516683</v>
      </c>
      <c r="B6055" s="10" t="s">
        <v>3350</v>
      </c>
      <c r="C6055" s="10" t="s">
        <v>5316</v>
      </c>
      <c r="D6055" s="10"/>
      <c r="E6055" s="3">
        <v>151.66999999999999</v>
      </c>
      <c r="F6055" s="3">
        <v>0</v>
      </c>
      <c r="G6055" s="18">
        <v>0</v>
      </c>
      <c r="H6055" s="18">
        <v>0</v>
      </c>
      <c r="I6055" s="18">
        <v>0</v>
      </c>
      <c r="J6055" s="29">
        <v>0</v>
      </c>
    </row>
    <row r="6056" spans="1:10" x14ac:dyDescent="0.25">
      <c r="A6056" s="28">
        <v>182548785</v>
      </c>
      <c r="B6056" s="10" t="s">
        <v>3359</v>
      </c>
      <c r="C6056" s="10" t="s">
        <v>5316</v>
      </c>
      <c r="D6056" s="10"/>
      <c r="E6056" s="3">
        <v>151.66999999999999</v>
      </c>
      <c r="F6056" s="3">
        <v>0</v>
      </c>
      <c r="G6056" s="18">
        <v>0</v>
      </c>
      <c r="H6056" s="18">
        <v>0</v>
      </c>
      <c r="I6056" s="18">
        <v>0</v>
      </c>
      <c r="J6056" s="29">
        <v>0</v>
      </c>
    </row>
    <row r="6057" spans="1:10" x14ac:dyDescent="0.25">
      <c r="A6057" s="28">
        <v>182688877</v>
      </c>
      <c r="B6057" s="10" t="s">
        <v>3377</v>
      </c>
      <c r="C6057" s="10" t="s">
        <v>5316</v>
      </c>
      <c r="D6057" s="10"/>
      <c r="E6057" s="3">
        <v>151.66999999999999</v>
      </c>
      <c r="F6057" s="3">
        <v>0</v>
      </c>
      <c r="G6057" s="18">
        <v>0</v>
      </c>
      <c r="H6057" s="18">
        <v>0</v>
      </c>
      <c r="I6057" s="18">
        <v>0</v>
      </c>
      <c r="J6057" s="29">
        <v>0</v>
      </c>
    </row>
    <row r="6058" spans="1:10" x14ac:dyDescent="0.25">
      <c r="A6058" s="28">
        <v>182855592</v>
      </c>
      <c r="B6058" s="10" t="s">
        <v>3485</v>
      </c>
      <c r="C6058" s="10" t="s">
        <v>5316</v>
      </c>
      <c r="D6058" s="10"/>
      <c r="E6058" s="3">
        <v>151.66999999999999</v>
      </c>
      <c r="F6058" s="3">
        <v>0</v>
      </c>
      <c r="G6058" s="18">
        <v>0</v>
      </c>
      <c r="H6058" s="18">
        <v>0</v>
      </c>
      <c r="I6058" s="18">
        <v>0</v>
      </c>
      <c r="J6058" s="29">
        <v>0</v>
      </c>
    </row>
    <row r="6059" spans="1:10" x14ac:dyDescent="0.25">
      <c r="A6059" s="28">
        <v>183194654</v>
      </c>
      <c r="B6059" s="10" t="s">
        <v>3536</v>
      </c>
      <c r="C6059" s="10" t="s">
        <v>5316</v>
      </c>
      <c r="D6059" s="10"/>
      <c r="E6059" s="3">
        <v>151.66999999999999</v>
      </c>
      <c r="F6059" s="3">
        <v>0</v>
      </c>
      <c r="G6059" s="18">
        <v>0</v>
      </c>
      <c r="H6059" s="18">
        <v>0</v>
      </c>
      <c r="I6059" s="18">
        <v>0</v>
      </c>
      <c r="J6059" s="29">
        <v>0</v>
      </c>
    </row>
    <row r="6060" spans="1:10" x14ac:dyDescent="0.25">
      <c r="A6060" s="28">
        <v>183256811</v>
      </c>
      <c r="B6060" s="10" t="s">
        <v>3568</v>
      </c>
      <c r="C6060" s="10" t="s">
        <v>5316</v>
      </c>
      <c r="D6060" s="10"/>
      <c r="E6060" s="3">
        <v>151.66999999999999</v>
      </c>
      <c r="F6060" s="3">
        <v>0</v>
      </c>
      <c r="G6060" s="18">
        <v>0</v>
      </c>
      <c r="H6060" s="18">
        <v>0</v>
      </c>
      <c r="I6060" s="18">
        <v>0</v>
      </c>
      <c r="J6060" s="29">
        <v>0</v>
      </c>
    </row>
    <row r="6061" spans="1:10" x14ac:dyDescent="0.25">
      <c r="A6061" s="28">
        <v>183367996</v>
      </c>
      <c r="B6061" s="10" t="s">
        <v>3618</v>
      </c>
      <c r="C6061" s="10" t="s">
        <v>5316</v>
      </c>
      <c r="D6061" s="10"/>
      <c r="E6061" s="3">
        <v>151.66999999999999</v>
      </c>
      <c r="F6061" s="3">
        <v>0</v>
      </c>
      <c r="G6061" s="18">
        <v>0</v>
      </c>
      <c r="H6061" s="18">
        <v>0</v>
      </c>
      <c r="I6061" s="18">
        <v>0</v>
      </c>
      <c r="J6061" s="29">
        <v>0</v>
      </c>
    </row>
    <row r="6062" spans="1:10" x14ac:dyDescent="0.25">
      <c r="A6062" s="28">
        <v>183676589</v>
      </c>
      <c r="B6062" s="10" t="s">
        <v>3741</v>
      </c>
      <c r="C6062" s="10" t="s">
        <v>5316</v>
      </c>
      <c r="D6062" s="10"/>
      <c r="E6062" s="3">
        <v>151.66999999999999</v>
      </c>
      <c r="F6062" s="3">
        <v>0</v>
      </c>
      <c r="G6062" s="18">
        <v>0</v>
      </c>
      <c r="H6062" s="18">
        <v>0</v>
      </c>
      <c r="I6062" s="18">
        <v>0</v>
      </c>
      <c r="J6062" s="29">
        <v>0</v>
      </c>
    </row>
    <row r="6063" spans="1:10" x14ac:dyDescent="0.25">
      <c r="A6063" s="28">
        <v>184111888</v>
      </c>
      <c r="B6063" s="10" t="s">
        <v>3908</v>
      </c>
      <c r="C6063" s="10" t="s">
        <v>5316</v>
      </c>
      <c r="D6063" s="10"/>
      <c r="E6063" s="3">
        <v>151.66999999999999</v>
      </c>
      <c r="F6063" s="3">
        <v>0</v>
      </c>
      <c r="G6063" s="18">
        <v>0</v>
      </c>
      <c r="H6063" s="18">
        <v>0</v>
      </c>
      <c r="I6063" s="18">
        <v>0</v>
      </c>
      <c r="J6063" s="29">
        <v>0</v>
      </c>
    </row>
    <row r="6064" spans="1:10" x14ac:dyDescent="0.25">
      <c r="A6064" s="28">
        <v>184143185</v>
      </c>
      <c r="B6064" s="10" t="s">
        <v>3913</v>
      </c>
      <c r="C6064" s="10" t="s">
        <v>5316</v>
      </c>
      <c r="D6064" s="10"/>
      <c r="E6064" s="3">
        <v>151.66999999999999</v>
      </c>
      <c r="F6064" s="3">
        <v>0</v>
      </c>
      <c r="G6064" s="18">
        <v>0</v>
      </c>
      <c r="H6064" s="18">
        <v>0</v>
      </c>
      <c r="I6064" s="18">
        <v>0</v>
      </c>
      <c r="J6064" s="29">
        <v>0</v>
      </c>
    </row>
    <row r="6065" spans="1:10" x14ac:dyDescent="0.25">
      <c r="A6065" s="28">
        <v>184467526</v>
      </c>
      <c r="B6065" s="10" t="s">
        <v>3947</v>
      </c>
      <c r="C6065" s="10" t="s">
        <v>5316</v>
      </c>
      <c r="D6065" s="10"/>
      <c r="E6065" s="3">
        <v>151.66999999999999</v>
      </c>
      <c r="F6065" s="3">
        <v>0</v>
      </c>
      <c r="G6065" s="18">
        <v>0</v>
      </c>
      <c r="H6065" s="18">
        <v>0</v>
      </c>
      <c r="I6065" s="18">
        <v>0</v>
      </c>
      <c r="J6065" s="29">
        <v>0</v>
      </c>
    </row>
    <row r="6066" spans="1:10" x14ac:dyDescent="0.25">
      <c r="A6066" s="28">
        <v>184793785</v>
      </c>
      <c r="B6066" s="10" t="s">
        <v>4018</v>
      </c>
      <c r="C6066" s="10" t="s">
        <v>5316</v>
      </c>
      <c r="D6066" s="10"/>
      <c r="E6066" s="3">
        <v>151.66999999999999</v>
      </c>
      <c r="F6066" s="3">
        <v>0</v>
      </c>
      <c r="G6066" s="18">
        <v>0</v>
      </c>
      <c r="H6066" s="18">
        <v>0</v>
      </c>
      <c r="I6066" s="18">
        <v>0</v>
      </c>
      <c r="J6066" s="29">
        <v>0</v>
      </c>
    </row>
    <row r="6067" spans="1:10" x14ac:dyDescent="0.25">
      <c r="A6067" s="28">
        <v>184843846</v>
      </c>
      <c r="B6067" s="10" t="s">
        <v>4030</v>
      </c>
      <c r="C6067" s="10" t="s">
        <v>5316</v>
      </c>
      <c r="D6067" s="10"/>
      <c r="E6067" s="3">
        <v>151.66999999999999</v>
      </c>
      <c r="F6067" s="3">
        <v>0</v>
      </c>
      <c r="G6067" s="18">
        <v>0</v>
      </c>
      <c r="H6067" s="18">
        <v>0</v>
      </c>
      <c r="I6067" s="18">
        <v>0</v>
      </c>
      <c r="J6067" s="29">
        <v>0</v>
      </c>
    </row>
    <row r="6068" spans="1:10" x14ac:dyDescent="0.25">
      <c r="A6068" s="28">
        <v>185883667</v>
      </c>
      <c r="B6068" s="10" t="s">
        <v>4115</v>
      </c>
      <c r="C6068" s="10" t="s">
        <v>5316</v>
      </c>
      <c r="D6068" s="10"/>
      <c r="E6068" s="3">
        <v>151.66999999999999</v>
      </c>
      <c r="F6068" s="3">
        <v>0</v>
      </c>
      <c r="G6068" s="18">
        <v>0</v>
      </c>
      <c r="H6068" s="18">
        <v>0</v>
      </c>
      <c r="I6068" s="18">
        <v>0</v>
      </c>
      <c r="J6068" s="29">
        <v>0</v>
      </c>
    </row>
    <row r="6069" spans="1:10" x14ac:dyDescent="0.25">
      <c r="A6069" s="28">
        <v>185381555</v>
      </c>
      <c r="B6069" s="10" t="s">
        <v>4212</v>
      </c>
      <c r="C6069" s="10" t="s">
        <v>5316</v>
      </c>
      <c r="D6069" s="10"/>
      <c r="E6069" s="3">
        <v>151.66999999999999</v>
      </c>
      <c r="F6069" s="3">
        <v>0</v>
      </c>
      <c r="G6069" s="18">
        <v>0</v>
      </c>
      <c r="H6069" s="18">
        <v>0</v>
      </c>
      <c r="I6069" s="18">
        <v>0</v>
      </c>
      <c r="J6069" s="29">
        <v>0</v>
      </c>
    </row>
    <row r="6070" spans="1:10" x14ac:dyDescent="0.25">
      <c r="A6070" s="28">
        <v>185488292</v>
      </c>
      <c r="B6070" s="10" t="s">
        <v>4251</v>
      </c>
      <c r="C6070" s="10" t="s">
        <v>5316</v>
      </c>
      <c r="D6070" s="10"/>
      <c r="E6070" s="3">
        <v>151.66999999999999</v>
      </c>
      <c r="F6070" s="3">
        <v>0</v>
      </c>
      <c r="G6070" s="18">
        <v>0</v>
      </c>
      <c r="H6070" s="18">
        <v>0</v>
      </c>
      <c r="I6070" s="18">
        <v>0</v>
      </c>
      <c r="J6070" s="29">
        <v>0</v>
      </c>
    </row>
    <row r="6071" spans="1:10" x14ac:dyDescent="0.25">
      <c r="A6071" s="28">
        <v>185454583</v>
      </c>
      <c r="B6071" s="10" t="s">
        <v>4284</v>
      </c>
      <c r="C6071" s="10" t="s">
        <v>5316</v>
      </c>
      <c r="D6071" s="10"/>
      <c r="E6071" s="3">
        <v>151.66999999999999</v>
      </c>
      <c r="F6071" s="3">
        <v>0</v>
      </c>
      <c r="G6071" s="18">
        <v>0</v>
      </c>
      <c r="H6071" s="18">
        <v>0</v>
      </c>
      <c r="I6071" s="18">
        <v>0</v>
      </c>
      <c r="J6071" s="29">
        <v>0</v>
      </c>
    </row>
    <row r="6072" spans="1:10" x14ac:dyDescent="0.25">
      <c r="A6072" s="28">
        <v>185528129</v>
      </c>
      <c r="B6072" s="10" t="s">
        <v>4309</v>
      </c>
      <c r="C6072" s="10" t="s">
        <v>5316</v>
      </c>
      <c r="D6072" s="10"/>
      <c r="E6072" s="3">
        <v>151.66999999999999</v>
      </c>
      <c r="F6072" s="3">
        <v>0</v>
      </c>
      <c r="G6072" s="18">
        <v>0</v>
      </c>
      <c r="H6072" s="18">
        <v>0</v>
      </c>
      <c r="I6072" s="18">
        <v>0</v>
      </c>
      <c r="J6072" s="29">
        <v>0</v>
      </c>
    </row>
    <row r="6073" spans="1:10" x14ac:dyDescent="0.25">
      <c r="A6073" s="28">
        <v>185656449</v>
      </c>
      <c r="B6073" s="10" t="s">
        <v>4334</v>
      </c>
      <c r="C6073" s="10" t="s">
        <v>5316</v>
      </c>
      <c r="D6073" s="10"/>
      <c r="E6073" s="3">
        <v>151.66999999999999</v>
      </c>
      <c r="F6073" s="3">
        <v>0</v>
      </c>
      <c r="G6073" s="18">
        <v>0</v>
      </c>
      <c r="H6073" s="18">
        <v>0</v>
      </c>
      <c r="I6073" s="18">
        <v>0</v>
      </c>
      <c r="J6073" s="29">
        <v>0</v>
      </c>
    </row>
    <row r="6074" spans="1:10" x14ac:dyDescent="0.25">
      <c r="A6074" s="28">
        <v>185713486</v>
      </c>
      <c r="B6074" s="10" t="s">
        <v>4354</v>
      </c>
      <c r="C6074" s="10" t="s">
        <v>5316</v>
      </c>
      <c r="D6074" s="10"/>
      <c r="E6074" s="3">
        <v>151.66999999999999</v>
      </c>
      <c r="F6074" s="3">
        <v>0</v>
      </c>
      <c r="G6074" s="18">
        <v>0</v>
      </c>
      <c r="H6074" s="18">
        <v>0</v>
      </c>
      <c r="I6074" s="18">
        <v>0</v>
      </c>
      <c r="J6074" s="29">
        <v>0</v>
      </c>
    </row>
    <row r="6075" spans="1:10" x14ac:dyDescent="0.25">
      <c r="A6075" s="28">
        <v>185836164</v>
      </c>
      <c r="B6075" s="10" t="s">
        <v>4383</v>
      </c>
      <c r="C6075" s="10" t="s">
        <v>5316</v>
      </c>
      <c r="D6075" s="10"/>
      <c r="E6075" s="3">
        <v>151.66999999999999</v>
      </c>
      <c r="F6075" s="3">
        <v>0</v>
      </c>
      <c r="G6075" s="18">
        <v>0</v>
      </c>
      <c r="H6075" s="18">
        <v>0</v>
      </c>
      <c r="I6075" s="18">
        <v>0</v>
      </c>
      <c r="J6075" s="29">
        <v>0</v>
      </c>
    </row>
    <row r="6076" spans="1:10" x14ac:dyDescent="0.25">
      <c r="A6076" s="28">
        <v>187118644</v>
      </c>
      <c r="B6076" s="10" t="s">
        <v>4739</v>
      </c>
      <c r="C6076" s="10" t="s">
        <v>5316</v>
      </c>
      <c r="D6076" s="10"/>
      <c r="E6076" s="3">
        <v>151.66999999999999</v>
      </c>
      <c r="F6076" s="3">
        <v>0</v>
      </c>
      <c r="G6076" s="18">
        <v>0</v>
      </c>
      <c r="H6076" s="18">
        <v>0</v>
      </c>
      <c r="I6076" s="18">
        <v>0</v>
      </c>
      <c r="J6076" s="29">
        <v>0</v>
      </c>
    </row>
    <row r="6077" spans="1:10" x14ac:dyDescent="0.25">
      <c r="A6077" s="28">
        <v>187627147</v>
      </c>
      <c r="B6077" s="10" t="s">
        <v>4833</v>
      </c>
      <c r="C6077" s="10" t="s">
        <v>5316</v>
      </c>
      <c r="D6077" s="10"/>
      <c r="E6077" s="3">
        <v>151.66999999999999</v>
      </c>
      <c r="F6077" s="3">
        <v>0</v>
      </c>
      <c r="G6077" s="18">
        <v>0</v>
      </c>
      <c r="H6077" s="18">
        <v>0</v>
      </c>
      <c r="I6077" s="18">
        <v>0</v>
      </c>
      <c r="J6077" s="29">
        <v>0</v>
      </c>
    </row>
    <row r="6078" spans="1:10" x14ac:dyDescent="0.25">
      <c r="A6078" s="28">
        <v>187797187</v>
      </c>
      <c r="B6078" s="10" t="s">
        <v>4879</v>
      </c>
      <c r="C6078" s="10" t="s">
        <v>5316</v>
      </c>
      <c r="D6078" s="10"/>
      <c r="E6078" s="3">
        <v>151.66999999999999</v>
      </c>
      <c r="F6078" s="3">
        <v>0</v>
      </c>
      <c r="G6078" s="18">
        <v>0</v>
      </c>
      <c r="H6078" s="18">
        <v>0</v>
      </c>
      <c r="I6078" s="18">
        <v>0</v>
      </c>
      <c r="J6078" s="29">
        <v>0</v>
      </c>
    </row>
    <row r="6079" spans="1:10" x14ac:dyDescent="0.25">
      <c r="A6079" s="28">
        <v>187867229</v>
      </c>
      <c r="B6079" s="10" t="s">
        <v>4910</v>
      </c>
      <c r="C6079" s="10" t="s">
        <v>5316</v>
      </c>
      <c r="D6079" s="10"/>
      <c r="E6079" s="3">
        <v>151.66999999999999</v>
      </c>
      <c r="F6079" s="3">
        <v>0</v>
      </c>
      <c r="G6079" s="18">
        <v>0</v>
      </c>
      <c r="H6079" s="18">
        <v>0</v>
      </c>
      <c r="I6079" s="18">
        <v>0</v>
      </c>
      <c r="J6079" s="29">
        <v>0</v>
      </c>
    </row>
    <row r="6080" spans="1:10" x14ac:dyDescent="0.25">
      <c r="A6080" s="28">
        <v>515221</v>
      </c>
      <c r="B6080" s="10" t="s">
        <v>176</v>
      </c>
      <c r="C6080" s="14" t="s">
        <v>5315</v>
      </c>
      <c r="D6080" s="14"/>
      <c r="E6080" s="3">
        <v>151.66999999999999</v>
      </c>
      <c r="F6080" s="3">
        <v>0</v>
      </c>
      <c r="G6080" s="18">
        <v>0</v>
      </c>
      <c r="H6080" s="18">
        <v>0</v>
      </c>
      <c r="I6080" s="18">
        <v>0</v>
      </c>
      <c r="J6080" s="29">
        <v>0</v>
      </c>
    </row>
    <row r="6081" spans="1:10" x14ac:dyDescent="0.25">
      <c r="A6081" s="28">
        <v>786836</v>
      </c>
      <c r="B6081" s="10" t="s">
        <v>180</v>
      </c>
      <c r="C6081" s="14" t="s">
        <v>5315</v>
      </c>
      <c r="D6081" s="14"/>
      <c r="E6081" s="3">
        <v>151.66999999999999</v>
      </c>
      <c r="F6081" s="3">
        <v>0</v>
      </c>
      <c r="G6081" s="18">
        <v>0</v>
      </c>
      <c r="H6081" s="18">
        <v>0</v>
      </c>
      <c r="I6081" s="18">
        <v>0</v>
      </c>
      <c r="J6081" s="29">
        <v>0</v>
      </c>
    </row>
    <row r="6082" spans="1:10" x14ac:dyDescent="0.25">
      <c r="A6082" s="28">
        <v>589989</v>
      </c>
      <c r="B6082" s="10" t="s">
        <v>232</v>
      </c>
      <c r="C6082" s="14" t="s">
        <v>5315</v>
      </c>
      <c r="D6082" s="14"/>
      <c r="E6082" s="3">
        <v>151.66999999999999</v>
      </c>
      <c r="F6082" s="3">
        <v>0</v>
      </c>
      <c r="G6082" s="18">
        <v>0</v>
      </c>
      <c r="H6082" s="18">
        <v>0</v>
      </c>
      <c r="I6082" s="18">
        <v>0</v>
      </c>
      <c r="J6082" s="29">
        <v>0</v>
      </c>
    </row>
    <row r="6083" spans="1:10" x14ac:dyDescent="0.25">
      <c r="A6083" s="28">
        <v>188339228</v>
      </c>
      <c r="B6083" s="10" t="s">
        <v>240</v>
      </c>
      <c r="C6083" s="14" t="s">
        <v>5315</v>
      </c>
      <c r="D6083" s="14"/>
      <c r="E6083" s="3">
        <v>151.66999999999999</v>
      </c>
      <c r="F6083" s="3">
        <v>0</v>
      </c>
      <c r="G6083" s="18">
        <v>0</v>
      </c>
      <c r="H6083" s="18">
        <v>0</v>
      </c>
      <c r="I6083" s="18">
        <v>0</v>
      </c>
      <c r="J6083" s="29">
        <v>0</v>
      </c>
    </row>
    <row r="6084" spans="1:10" x14ac:dyDescent="0.25">
      <c r="A6084" s="28">
        <v>181229854</v>
      </c>
      <c r="B6084" s="10" t="s">
        <v>358</v>
      </c>
      <c r="C6084" s="14" t="s">
        <v>5315</v>
      </c>
      <c r="D6084" s="14"/>
      <c r="E6084" s="3">
        <v>151.66999999999999</v>
      </c>
      <c r="F6084" s="3">
        <v>0</v>
      </c>
      <c r="G6084" s="18">
        <v>0</v>
      </c>
      <c r="H6084" s="18">
        <v>0</v>
      </c>
      <c r="I6084" s="18">
        <v>0</v>
      </c>
      <c r="J6084" s="29">
        <v>0</v>
      </c>
    </row>
    <row r="6085" spans="1:10" x14ac:dyDescent="0.25">
      <c r="A6085" s="28">
        <v>186782334</v>
      </c>
      <c r="B6085" s="10" t="s">
        <v>469</v>
      </c>
      <c r="C6085" s="14" t="s">
        <v>5315</v>
      </c>
      <c r="D6085" s="14"/>
      <c r="E6085" s="3">
        <v>151.66999999999999</v>
      </c>
      <c r="F6085" s="3">
        <v>0</v>
      </c>
      <c r="G6085" s="18">
        <v>0</v>
      </c>
      <c r="H6085" s="18">
        <v>0</v>
      </c>
      <c r="I6085" s="18">
        <v>0</v>
      </c>
      <c r="J6085" s="29">
        <v>0</v>
      </c>
    </row>
    <row r="6086" spans="1:10" x14ac:dyDescent="0.25">
      <c r="A6086" s="28">
        <v>186827798</v>
      </c>
      <c r="B6086" s="10" t="s">
        <v>471</v>
      </c>
      <c r="C6086" s="14" t="s">
        <v>5315</v>
      </c>
      <c r="D6086" s="14"/>
      <c r="E6086" s="3">
        <v>151.66999999999999</v>
      </c>
      <c r="F6086" s="3">
        <v>0</v>
      </c>
      <c r="G6086" s="18">
        <v>0</v>
      </c>
      <c r="H6086" s="18">
        <v>0</v>
      </c>
      <c r="I6086" s="18">
        <v>0</v>
      </c>
      <c r="J6086" s="29">
        <v>0</v>
      </c>
    </row>
    <row r="6087" spans="1:10" x14ac:dyDescent="0.25">
      <c r="A6087" s="28">
        <v>118868426</v>
      </c>
      <c r="B6087" s="10" t="s">
        <v>503</v>
      </c>
      <c r="C6087" s="14" t="s">
        <v>5315</v>
      </c>
      <c r="D6087" s="14"/>
      <c r="E6087" s="3">
        <v>151.66999999999999</v>
      </c>
      <c r="F6087" s="3">
        <v>0</v>
      </c>
      <c r="G6087" s="18">
        <v>0</v>
      </c>
      <c r="H6087" s="18">
        <v>0</v>
      </c>
      <c r="I6087" s="18">
        <v>0</v>
      </c>
      <c r="J6087" s="29">
        <v>0</v>
      </c>
    </row>
    <row r="6088" spans="1:10" x14ac:dyDescent="0.25">
      <c r="A6088" s="28">
        <v>118448769</v>
      </c>
      <c r="B6088" s="10" t="s">
        <v>509</v>
      </c>
      <c r="C6088" s="14" t="s">
        <v>5315</v>
      </c>
      <c r="D6088" s="14"/>
      <c r="E6088" s="3">
        <v>151.66999999999999</v>
      </c>
      <c r="F6088" s="3">
        <v>0</v>
      </c>
      <c r="G6088" s="18">
        <v>0</v>
      </c>
      <c r="H6088" s="18">
        <v>0</v>
      </c>
      <c r="I6088" s="18">
        <v>0</v>
      </c>
      <c r="J6088" s="29">
        <v>0</v>
      </c>
    </row>
    <row r="6089" spans="1:10" x14ac:dyDescent="0.25">
      <c r="A6089" s="28">
        <v>113116695</v>
      </c>
      <c r="B6089" s="10" t="s">
        <v>532</v>
      </c>
      <c r="C6089" s="14" t="s">
        <v>5315</v>
      </c>
      <c r="D6089" s="14"/>
      <c r="E6089" s="3">
        <v>151.66999999999999</v>
      </c>
      <c r="F6089" s="3">
        <v>0</v>
      </c>
      <c r="G6089" s="18">
        <v>0</v>
      </c>
      <c r="H6089" s="18">
        <v>0</v>
      </c>
      <c r="I6089" s="18">
        <v>0</v>
      </c>
      <c r="J6089" s="29">
        <v>0</v>
      </c>
    </row>
    <row r="6090" spans="1:10" x14ac:dyDescent="0.25">
      <c r="A6090" s="28">
        <v>181531472</v>
      </c>
      <c r="B6090" s="10" t="s">
        <v>566</v>
      </c>
      <c r="C6090" s="14" t="s">
        <v>5315</v>
      </c>
      <c r="D6090" s="14"/>
      <c r="E6090" s="3">
        <v>151.66999999999999</v>
      </c>
      <c r="F6090" s="3">
        <v>0</v>
      </c>
      <c r="G6090" s="18">
        <v>0</v>
      </c>
      <c r="H6090" s="18">
        <v>0</v>
      </c>
      <c r="I6090" s="18">
        <v>0</v>
      </c>
      <c r="J6090" s="29">
        <v>0</v>
      </c>
    </row>
    <row r="6091" spans="1:10" x14ac:dyDescent="0.25">
      <c r="A6091" s="28">
        <v>188618132</v>
      </c>
      <c r="B6091" s="10" t="s">
        <v>640</v>
      </c>
      <c r="C6091" s="14" t="s">
        <v>5315</v>
      </c>
      <c r="D6091" s="14"/>
      <c r="E6091" s="3">
        <v>151.66999999999999</v>
      </c>
      <c r="F6091" s="3">
        <v>0</v>
      </c>
      <c r="G6091" s="18">
        <v>0</v>
      </c>
      <c r="H6091" s="18">
        <v>0</v>
      </c>
      <c r="I6091" s="18">
        <v>0</v>
      </c>
      <c r="J6091" s="29">
        <v>0</v>
      </c>
    </row>
    <row r="6092" spans="1:10" x14ac:dyDescent="0.25">
      <c r="A6092" s="28">
        <v>188931536</v>
      </c>
      <c r="B6092" s="10" t="s">
        <v>683</v>
      </c>
      <c r="C6092" s="14" t="s">
        <v>5315</v>
      </c>
      <c r="D6092" s="14"/>
      <c r="E6092" s="3">
        <v>151.66999999999999</v>
      </c>
      <c r="F6092" s="3">
        <v>0</v>
      </c>
      <c r="G6092" s="18">
        <v>0</v>
      </c>
      <c r="H6092" s="18">
        <v>0</v>
      </c>
      <c r="I6092" s="18">
        <v>0</v>
      </c>
      <c r="J6092" s="29">
        <v>0</v>
      </c>
    </row>
    <row r="6093" spans="1:10" x14ac:dyDescent="0.25">
      <c r="A6093" s="28">
        <v>181883677</v>
      </c>
      <c r="B6093" s="10" t="s">
        <v>710</v>
      </c>
      <c r="C6093" s="14" t="s">
        <v>5315</v>
      </c>
      <c r="D6093" s="14"/>
      <c r="E6093" s="3">
        <v>151.66999999999999</v>
      </c>
      <c r="F6093" s="3">
        <v>0</v>
      </c>
      <c r="G6093" s="18">
        <v>0</v>
      </c>
      <c r="H6093" s="18">
        <v>0</v>
      </c>
      <c r="I6093" s="18">
        <v>0</v>
      </c>
      <c r="J6093" s="29">
        <v>0</v>
      </c>
    </row>
    <row r="6094" spans="1:10" x14ac:dyDescent="0.25">
      <c r="A6094" s="28">
        <v>426543</v>
      </c>
      <c r="B6094" s="10" t="s">
        <v>752</v>
      </c>
      <c r="C6094" s="14" t="s">
        <v>5315</v>
      </c>
      <c r="D6094" s="14"/>
      <c r="E6094" s="3">
        <v>151.66999999999999</v>
      </c>
      <c r="F6094" s="3">
        <v>0</v>
      </c>
      <c r="G6094" s="18">
        <v>0</v>
      </c>
      <c r="H6094" s="18">
        <v>0</v>
      </c>
      <c r="I6094" s="18">
        <v>0</v>
      </c>
      <c r="J6094" s="29">
        <v>0</v>
      </c>
    </row>
    <row r="6095" spans="1:10" x14ac:dyDescent="0.25">
      <c r="A6095" s="28">
        <v>188628563</v>
      </c>
      <c r="B6095" s="10" t="s">
        <v>771</v>
      </c>
      <c r="C6095" s="14" t="s">
        <v>5315</v>
      </c>
      <c r="D6095" s="14"/>
      <c r="E6095" s="3">
        <v>151.66999999999999</v>
      </c>
      <c r="F6095" s="3">
        <v>0</v>
      </c>
      <c r="G6095" s="18">
        <v>0</v>
      </c>
      <c r="H6095" s="18">
        <v>0</v>
      </c>
      <c r="I6095" s="18">
        <v>0</v>
      </c>
      <c r="J6095" s="29">
        <v>0</v>
      </c>
    </row>
    <row r="6096" spans="1:10" x14ac:dyDescent="0.25">
      <c r="A6096" s="28">
        <v>188882568</v>
      </c>
      <c r="B6096" s="10" t="s">
        <v>808</v>
      </c>
      <c r="C6096" s="14" t="s">
        <v>5315</v>
      </c>
      <c r="D6096" s="14"/>
      <c r="E6096" s="3">
        <v>151.66999999999999</v>
      </c>
      <c r="F6096" s="3">
        <v>0</v>
      </c>
      <c r="G6096" s="18">
        <v>0</v>
      </c>
      <c r="H6096" s="18">
        <v>0</v>
      </c>
      <c r="I6096" s="18">
        <v>0</v>
      </c>
      <c r="J6096" s="29">
        <v>0</v>
      </c>
    </row>
    <row r="6097" spans="1:10" x14ac:dyDescent="0.25">
      <c r="A6097" s="28">
        <v>188882388</v>
      </c>
      <c r="B6097" s="10" t="s">
        <v>837</v>
      </c>
      <c r="C6097" s="14" t="s">
        <v>5315</v>
      </c>
      <c r="D6097" s="14"/>
      <c r="E6097" s="3">
        <v>151.66999999999999</v>
      </c>
      <c r="F6097" s="3">
        <v>0</v>
      </c>
      <c r="G6097" s="18">
        <v>0</v>
      </c>
      <c r="H6097" s="18">
        <v>0</v>
      </c>
      <c r="I6097" s="18">
        <v>0</v>
      </c>
      <c r="J6097" s="29">
        <v>0</v>
      </c>
    </row>
    <row r="6098" spans="1:10" x14ac:dyDescent="0.25">
      <c r="A6098" s="28">
        <v>181288288</v>
      </c>
      <c r="B6098" s="10" t="s">
        <v>845</v>
      </c>
      <c r="C6098" s="14" t="s">
        <v>5315</v>
      </c>
      <c r="D6098" s="14"/>
      <c r="E6098" s="3">
        <v>151.66999999999999</v>
      </c>
      <c r="F6098" s="3">
        <v>0</v>
      </c>
      <c r="G6098" s="18">
        <v>0</v>
      </c>
      <c r="H6098" s="18">
        <v>0</v>
      </c>
      <c r="I6098" s="18">
        <v>0</v>
      </c>
      <c r="J6098" s="29">
        <v>0</v>
      </c>
    </row>
    <row r="6099" spans="1:10" x14ac:dyDescent="0.25">
      <c r="A6099" s="28">
        <v>183395797</v>
      </c>
      <c r="B6099" s="10" t="s">
        <v>908</v>
      </c>
      <c r="C6099" s="14" t="s">
        <v>5315</v>
      </c>
      <c r="D6099" s="14"/>
      <c r="E6099" s="3">
        <v>151.66999999999999</v>
      </c>
      <c r="F6099" s="3">
        <v>0</v>
      </c>
      <c r="G6099" s="18">
        <v>0</v>
      </c>
      <c r="H6099" s="18">
        <v>0</v>
      </c>
      <c r="I6099" s="18">
        <v>0</v>
      </c>
      <c r="J6099" s="29">
        <v>0</v>
      </c>
    </row>
    <row r="6100" spans="1:10" x14ac:dyDescent="0.25">
      <c r="A6100" s="28">
        <v>185597551</v>
      </c>
      <c r="B6100" s="10" t="s">
        <v>942</v>
      </c>
      <c r="C6100" s="14" t="s">
        <v>5315</v>
      </c>
      <c r="D6100" s="14"/>
      <c r="E6100" s="3">
        <v>151.66999999999999</v>
      </c>
      <c r="F6100" s="3">
        <v>0</v>
      </c>
      <c r="G6100" s="18">
        <v>0</v>
      </c>
      <c r="H6100" s="18">
        <v>0</v>
      </c>
      <c r="I6100" s="18">
        <v>0</v>
      </c>
      <c r="J6100" s="29">
        <v>0</v>
      </c>
    </row>
    <row r="6101" spans="1:10" x14ac:dyDescent="0.25">
      <c r="A6101" s="28">
        <v>186554919</v>
      </c>
      <c r="B6101" s="10" t="s">
        <v>948</v>
      </c>
      <c r="C6101" s="14" t="s">
        <v>5315</v>
      </c>
      <c r="D6101" s="14"/>
      <c r="E6101" s="3">
        <v>151.66999999999999</v>
      </c>
      <c r="F6101" s="3">
        <v>0</v>
      </c>
      <c r="G6101" s="18">
        <v>0</v>
      </c>
      <c r="H6101" s="18">
        <v>0</v>
      </c>
      <c r="I6101" s="18">
        <v>0</v>
      </c>
      <c r="J6101" s="29">
        <v>0</v>
      </c>
    </row>
    <row r="6102" spans="1:10" x14ac:dyDescent="0.25">
      <c r="A6102" s="28">
        <v>186659482</v>
      </c>
      <c r="B6102" s="10" t="s">
        <v>955</v>
      </c>
      <c r="C6102" s="14" t="s">
        <v>5315</v>
      </c>
      <c r="D6102" s="14"/>
      <c r="E6102" s="3">
        <v>151.66999999999999</v>
      </c>
      <c r="F6102" s="3">
        <v>0</v>
      </c>
      <c r="G6102" s="18">
        <v>0</v>
      </c>
      <c r="H6102" s="18">
        <v>0</v>
      </c>
      <c r="I6102" s="18">
        <v>0</v>
      </c>
      <c r="J6102" s="29">
        <v>0</v>
      </c>
    </row>
    <row r="6103" spans="1:10" x14ac:dyDescent="0.25">
      <c r="A6103" s="28">
        <v>187293718</v>
      </c>
      <c r="B6103" s="10" t="s">
        <v>976</v>
      </c>
      <c r="C6103" s="14" t="s">
        <v>5315</v>
      </c>
      <c r="D6103" s="14"/>
      <c r="E6103" s="3">
        <v>151.66999999999999</v>
      </c>
      <c r="F6103" s="3">
        <v>0</v>
      </c>
      <c r="G6103" s="18">
        <v>0</v>
      </c>
      <c r="H6103" s="18">
        <v>0</v>
      </c>
      <c r="I6103" s="18">
        <v>0</v>
      </c>
      <c r="J6103" s="29">
        <v>0</v>
      </c>
    </row>
    <row r="6104" spans="1:10" x14ac:dyDescent="0.25">
      <c r="A6104" s="28">
        <v>188815584</v>
      </c>
      <c r="B6104" s="10" t="s">
        <v>1016</v>
      </c>
      <c r="C6104" s="14" t="s">
        <v>5315</v>
      </c>
      <c r="D6104" s="14"/>
      <c r="E6104" s="3">
        <v>151.66999999999999</v>
      </c>
      <c r="F6104" s="3">
        <v>0</v>
      </c>
      <c r="G6104" s="18">
        <v>0</v>
      </c>
      <c r="H6104" s="18">
        <v>0</v>
      </c>
      <c r="I6104" s="18">
        <v>0</v>
      </c>
      <c r="J6104" s="29">
        <v>0</v>
      </c>
    </row>
    <row r="6105" spans="1:10" x14ac:dyDescent="0.25">
      <c r="A6105" s="28">
        <v>118379279</v>
      </c>
      <c r="B6105" s="10" t="s">
        <v>1101</v>
      </c>
      <c r="C6105" s="14" t="s">
        <v>5315</v>
      </c>
      <c r="D6105" s="14"/>
      <c r="E6105" s="3">
        <v>151.66999999999999</v>
      </c>
      <c r="F6105" s="3">
        <v>0</v>
      </c>
      <c r="G6105" s="18">
        <v>0</v>
      </c>
      <c r="H6105" s="18">
        <v>0</v>
      </c>
      <c r="I6105" s="18">
        <v>0</v>
      </c>
      <c r="J6105" s="29">
        <v>0</v>
      </c>
    </row>
    <row r="6106" spans="1:10" x14ac:dyDescent="0.25">
      <c r="A6106" s="28">
        <v>118379298</v>
      </c>
      <c r="B6106" s="10" t="s">
        <v>1103</v>
      </c>
      <c r="C6106" s="14" t="s">
        <v>5315</v>
      </c>
      <c r="D6106" s="14"/>
      <c r="E6106" s="3">
        <v>151.66999999999999</v>
      </c>
      <c r="F6106" s="3">
        <v>0</v>
      </c>
      <c r="G6106" s="18">
        <v>0</v>
      </c>
      <c r="H6106" s="18">
        <v>0</v>
      </c>
      <c r="I6106" s="18">
        <v>0</v>
      </c>
      <c r="J6106" s="29">
        <v>0</v>
      </c>
    </row>
    <row r="6107" spans="1:10" x14ac:dyDescent="0.25">
      <c r="A6107" s="28">
        <v>118396544</v>
      </c>
      <c r="B6107" s="10" t="s">
        <v>1108</v>
      </c>
      <c r="C6107" s="14" t="s">
        <v>5315</v>
      </c>
      <c r="D6107" s="14"/>
      <c r="E6107" s="3">
        <v>151.66999999999999</v>
      </c>
      <c r="F6107" s="3">
        <v>0</v>
      </c>
      <c r="G6107" s="18">
        <v>0</v>
      </c>
      <c r="H6107" s="18">
        <v>0</v>
      </c>
      <c r="I6107" s="18">
        <v>0</v>
      </c>
      <c r="J6107" s="29">
        <v>0</v>
      </c>
    </row>
    <row r="6108" spans="1:10" x14ac:dyDescent="0.25">
      <c r="A6108" s="28">
        <v>118971692</v>
      </c>
      <c r="B6108" s="10" t="s">
        <v>1144</v>
      </c>
      <c r="C6108" s="14" t="s">
        <v>5315</v>
      </c>
      <c r="D6108" s="14"/>
      <c r="E6108" s="3">
        <v>151.66999999999999</v>
      </c>
      <c r="F6108" s="3">
        <v>0</v>
      </c>
      <c r="G6108" s="18">
        <v>0</v>
      </c>
      <c r="H6108" s="18">
        <v>0</v>
      </c>
      <c r="I6108" s="18">
        <v>0</v>
      </c>
      <c r="J6108" s="29">
        <v>0</v>
      </c>
    </row>
    <row r="6109" spans="1:10" x14ac:dyDescent="0.25">
      <c r="A6109" s="28">
        <v>111154564</v>
      </c>
      <c r="B6109" s="10" t="s">
        <v>1145</v>
      </c>
      <c r="C6109" s="14" t="s">
        <v>5315</v>
      </c>
      <c r="D6109" s="14"/>
      <c r="E6109" s="3">
        <v>151.66999999999999</v>
      </c>
      <c r="F6109" s="3">
        <v>0</v>
      </c>
      <c r="G6109" s="18">
        <v>0</v>
      </c>
      <c r="H6109" s="18">
        <v>0</v>
      </c>
      <c r="I6109" s="18">
        <v>0</v>
      </c>
      <c r="J6109" s="29">
        <v>0</v>
      </c>
    </row>
    <row r="6110" spans="1:10" x14ac:dyDescent="0.25">
      <c r="A6110" s="28">
        <v>112798418</v>
      </c>
      <c r="B6110" s="10" t="s">
        <v>1172</v>
      </c>
      <c r="C6110" s="14" t="s">
        <v>5315</v>
      </c>
      <c r="D6110" s="14"/>
      <c r="E6110" s="3">
        <v>151.66999999999999</v>
      </c>
      <c r="F6110" s="3">
        <v>0</v>
      </c>
      <c r="G6110" s="18">
        <v>0</v>
      </c>
      <c r="H6110" s="18">
        <v>0</v>
      </c>
      <c r="I6110" s="18">
        <v>0</v>
      </c>
      <c r="J6110" s="29">
        <v>0</v>
      </c>
    </row>
    <row r="6111" spans="1:10" x14ac:dyDescent="0.25">
      <c r="A6111" s="28">
        <v>725634</v>
      </c>
      <c r="B6111" s="10" t="s">
        <v>1277</v>
      </c>
      <c r="C6111" s="14" t="s">
        <v>5315</v>
      </c>
      <c r="D6111" s="14"/>
      <c r="E6111" s="3">
        <v>151.66999999999999</v>
      </c>
      <c r="F6111" s="3">
        <v>0</v>
      </c>
      <c r="G6111" s="18">
        <v>0</v>
      </c>
      <c r="H6111" s="18">
        <v>0</v>
      </c>
      <c r="I6111" s="18">
        <v>0</v>
      </c>
      <c r="J6111" s="29">
        <v>0</v>
      </c>
    </row>
    <row r="6112" spans="1:10" x14ac:dyDescent="0.25">
      <c r="A6112" s="28">
        <v>188828884</v>
      </c>
      <c r="B6112" s="10" t="s">
        <v>1289</v>
      </c>
      <c r="C6112" s="14" t="s">
        <v>5315</v>
      </c>
      <c r="D6112" s="14"/>
      <c r="E6112" s="3">
        <v>151.66999999999999</v>
      </c>
      <c r="F6112" s="3">
        <v>0</v>
      </c>
      <c r="G6112" s="18">
        <v>0</v>
      </c>
      <c r="H6112" s="18">
        <v>0</v>
      </c>
      <c r="I6112" s="18">
        <v>0</v>
      </c>
      <c r="J6112" s="29">
        <v>0</v>
      </c>
    </row>
    <row r="6113" spans="1:10" x14ac:dyDescent="0.25">
      <c r="A6113" s="28">
        <v>183352663</v>
      </c>
      <c r="B6113" s="10" t="s">
        <v>1381</v>
      </c>
      <c r="C6113" s="14" t="s">
        <v>5315</v>
      </c>
      <c r="D6113" s="14"/>
      <c r="E6113" s="3">
        <v>151.66999999999999</v>
      </c>
      <c r="F6113" s="3">
        <v>0</v>
      </c>
      <c r="G6113" s="18">
        <v>0</v>
      </c>
      <c r="H6113" s="18">
        <v>0</v>
      </c>
      <c r="I6113" s="18">
        <v>0</v>
      </c>
      <c r="J6113" s="29">
        <v>0</v>
      </c>
    </row>
    <row r="6114" spans="1:10" x14ac:dyDescent="0.25">
      <c r="A6114" s="28">
        <v>183597984</v>
      </c>
      <c r="B6114" s="10" t="s">
        <v>1390</v>
      </c>
      <c r="C6114" s="14" t="s">
        <v>5315</v>
      </c>
      <c r="D6114" s="14"/>
      <c r="E6114" s="3">
        <v>151.66999999999999</v>
      </c>
      <c r="F6114" s="3">
        <v>0</v>
      </c>
      <c r="G6114" s="18">
        <v>0</v>
      </c>
      <c r="H6114" s="18">
        <v>0</v>
      </c>
      <c r="I6114" s="18">
        <v>0</v>
      </c>
      <c r="J6114" s="29">
        <v>0</v>
      </c>
    </row>
    <row r="6115" spans="1:10" x14ac:dyDescent="0.25">
      <c r="A6115" s="28">
        <v>181528178</v>
      </c>
      <c r="B6115" s="10" t="s">
        <v>1427</v>
      </c>
      <c r="C6115" s="14" t="s">
        <v>5315</v>
      </c>
      <c r="D6115" s="14"/>
      <c r="E6115" s="3">
        <v>151.66999999999999</v>
      </c>
      <c r="F6115" s="3">
        <v>0</v>
      </c>
      <c r="G6115" s="18">
        <v>0</v>
      </c>
      <c r="H6115" s="18">
        <v>0</v>
      </c>
      <c r="I6115" s="18">
        <v>0</v>
      </c>
      <c r="J6115" s="29">
        <v>0</v>
      </c>
    </row>
    <row r="6116" spans="1:10" x14ac:dyDescent="0.25">
      <c r="A6116" s="28">
        <v>185759158</v>
      </c>
      <c r="B6116" s="10" t="s">
        <v>1465</v>
      </c>
      <c r="C6116" s="14" t="s">
        <v>5315</v>
      </c>
      <c r="D6116" s="14"/>
      <c r="E6116" s="3">
        <v>151.66999999999999</v>
      </c>
      <c r="F6116" s="3">
        <v>0</v>
      </c>
      <c r="G6116" s="18">
        <v>0</v>
      </c>
      <c r="H6116" s="18">
        <v>0</v>
      </c>
      <c r="I6116" s="18">
        <v>0</v>
      </c>
      <c r="J6116" s="29">
        <v>0</v>
      </c>
    </row>
    <row r="6117" spans="1:10" x14ac:dyDescent="0.25">
      <c r="A6117" s="28">
        <v>99272</v>
      </c>
      <c r="B6117" s="10" t="s">
        <v>1485</v>
      </c>
      <c r="C6117" s="14" t="s">
        <v>5315</v>
      </c>
      <c r="D6117" s="14"/>
      <c r="E6117" s="3">
        <v>151.66999999999999</v>
      </c>
      <c r="F6117" s="3">
        <v>0</v>
      </c>
      <c r="G6117" s="18">
        <v>0</v>
      </c>
      <c r="H6117" s="18">
        <v>0</v>
      </c>
      <c r="I6117" s="18">
        <v>0</v>
      </c>
      <c r="J6117" s="29">
        <v>0</v>
      </c>
    </row>
    <row r="6118" spans="1:10" x14ac:dyDescent="0.25">
      <c r="A6118" s="28">
        <v>188635388</v>
      </c>
      <c r="B6118" s="10" t="s">
        <v>1551</v>
      </c>
      <c r="C6118" s="14" t="s">
        <v>5315</v>
      </c>
      <c r="D6118" s="14"/>
      <c r="E6118" s="3">
        <v>151.66999999999999</v>
      </c>
      <c r="F6118" s="3">
        <v>0</v>
      </c>
      <c r="G6118" s="18">
        <v>0</v>
      </c>
      <c r="H6118" s="18">
        <v>0</v>
      </c>
      <c r="I6118" s="18">
        <v>0</v>
      </c>
      <c r="J6118" s="29">
        <v>0</v>
      </c>
    </row>
    <row r="6119" spans="1:10" x14ac:dyDescent="0.25">
      <c r="A6119" s="28">
        <v>589919</v>
      </c>
      <c r="B6119" s="10" t="s">
        <v>1674</v>
      </c>
      <c r="C6119" s="14" t="s">
        <v>5315</v>
      </c>
      <c r="D6119" s="14"/>
      <c r="E6119" s="3">
        <v>151.66999999999999</v>
      </c>
      <c r="F6119" s="3">
        <v>0</v>
      </c>
      <c r="G6119" s="18">
        <v>0</v>
      </c>
      <c r="H6119" s="18">
        <v>0</v>
      </c>
      <c r="I6119" s="18">
        <v>0</v>
      </c>
      <c r="J6119" s="29">
        <v>0</v>
      </c>
    </row>
    <row r="6120" spans="1:10" x14ac:dyDescent="0.25">
      <c r="A6120" s="28">
        <v>884442</v>
      </c>
      <c r="B6120" s="10" t="s">
        <v>1692</v>
      </c>
      <c r="C6120" s="14" t="s">
        <v>5315</v>
      </c>
      <c r="D6120" s="14"/>
      <c r="E6120" s="3">
        <v>151.66999999999999</v>
      </c>
      <c r="F6120" s="3">
        <v>0</v>
      </c>
      <c r="G6120" s="18">
        <v>0</v>
      </c>
      <c r="H6120" s="18">
        <v>0</v>
      </c>
      <c r="I6120" s="18">
        <v>0</v>
      </c>
      <c r="J6120" s="29">
        <v>0</v>
      </c>
    </row>
    <row r="6121" spans="1:10" x14ac:dyDescent="0.25">
      <c r="A6121" s="28">
        <v>182639244</v>
      </c>
      <c r="B6121" s="10" t="s">
        <v>1754</v>
      </c>
      <c r="C6121" s="14" t="s">
        <v>5315</v>
      </c>
      <c r="D6121" s="14"/>
      <c r="E6121" s="3">
        <v>151.66999999999999</v>
      </c>
      <c r="F6121" s="3">
        <v>0</v>
      </c>
      <c r="G6121" s="18">
        <v>0</v>
      </c>
      <c r="H6121" s="18">
        <v>0</v>
      </c>
      <c r="I6121" s="18">
        <v>0</v>
      </c>
      <c r="J6121" s="29">
        <v>0</v>
      </c>
    </row>
    <row r="6122" spans="1:10" x14ac:dyDescent="0.25">
      <c r="A6122" s="28">
        <v>185511792</v>
      </c>
      <c r="B6122" s="10" t="s">
        <v>1793</v>
      </c>
      <c r="C6122" s="14" t="s">
        <v>5315</v>
      </c>
      <c r="D6122" s="14"/>
      <c r="E6122" s="3">
        <v>151.66999999999999</v>
      </c>
      <c r="F6122" s="3">
        <v>0</v>
      </c>
      <c r="G6122" s="18">
        <v>0</v>
      </c>
      <c r="H6122" s="18">
        <v>0</v>
      </c>
      <c r="I6122" s="18">
        <v>0</v>
      </c>
      <c r="J6122" s="29">
        <v>0</v>
      </c>
    </row>
    <row r="6123" spans="1:10" x14ac:dyDescent="0.25">
      <c r="A6123" s="28">
        <v>118642728</v>
      </c>
      <c r="B6123" s="10" t="s">
        <v>1905</v>
      </c>
      <c r="C6123" s="14" t="s">
        <v>5315</v>
      </c>
      <c r="D6123" s="14"/>
      <c r="E6123" s="3">
        <v>151.66999999999999</v>
      </c>
      <c r="F6123" s="3">
        <v>0</v>
      </c>
      <c r="G6123" s="18">
        <v>0</v>
      </c>
      <c r="H6123" s="18">
        <v>0</v>
      </c>
      <c r="I6123" s="18">
        <v>0</v>
      </c>
      <c r="J6123" s="29">
        <v>0</v>
      </c>
    </row>
    <row r="6124" spans="1:10" x14ac:dyDescent="0.25">
      <c r="A6124" s="28">
        <v>118643825</v>
      </c>
      <c r="B6124" s="10" t="s">
        <v>1920</v>
      </c>
      <c r="C6124" s="14" t="s">
        <v>5315</v>
      </c>
      <c r="D6124" s="14"/>
      <c r="E6124" s="3">
        <v>151.66999999999999</v>
      </c>
      <c r="F6124" s="3">
        <v>0</v>
      </c>
      <c r="G6124" s="18">
        <v>0</v>
      </c>
      <c r="H6124" s="18">
        <v>0</v>
      </c>
      <c r="I6124" s="18">
        <v>0</v>
      </c>
      <c r="J6124" s="29">
        <v>0</v>
      </c>
    </row>
    <row r="6125" spans="1:10" x14ac:dyDescent="0.25">
      <c r="A6125" s="28">
        <v>118643833</v>
      </c>
      <c r="B6125" s="10" t="s">
        <v>1922</v>
      </c>
      <c r="C6125" s="14" t="s">
        <v>5315</v>
      </c>
      <c r="D6125" s="14"/>
      <c r="E6125" s="3">
        <v>151.66999999999999</v>
      </c>
      <c r="F6125" s="3">
        <v>0</v>
      </c>
      <c r="G6125" s="18">
        <v>0</v>
      </c>
      <c r="H6125" s="18">
        <v>0</v>
      </c>
      <c r="I6125" s="18">
        <v>0</v>
      </c>
      <c r="J6125" s="29">
        <v>0</v>
      </c>
    </row>
    <row r="6126" spans="1:10" x14ac:dyDescent="0.25">
      <c r="A6126" s="28">
        <v>118831249</v>
      </c>
      <c r="B6126" s="10" t="s">
        <v>1992</v>
      </c>
      <c r="C6126" s="14" t="s">
        <v>5315</v>
      </c>
      <c r="D6126" s="14"/>
      <c r="E6126" s="3">
        <v>151.66999999999999</v>
      </c>
      <c r="F6126" s="3">
        <v>0</v>
      </c>
      <c r="G6126" s="18">
        <v>0</v>
      </c>
      <c r="H6126" s="18">
        <v>0</v>
      </c>
      <c r="I6126" s="18">
        <v>0</v>
      </c>
      <c r="J6126" s="29">
        <v>0</v>
      </c>
    </row>
    <row r="6127" spans="1:10" x14ac:dyDescent="0.25">
      <c r="A6127" s="28">
        <v>118996217</v>
      </c>
      <c r="B6127" s="10" t="s">
        <v>2024</v>
      </c>
      <c r="C6127" s="14" t="s">
        <v>5315</v>
      </c>
      <c r="D6127" s="14"/>
      <c r="E6127" s="3">
        <v>151.66999999999999</v>
      </c>
      <c r="F6127" s="3">
        <v>0</v>
      </c>
      <c r="G6127" s="18">
        <v>0</v>
      </c>
      <c r="H6127" s="18">
        <v>0</v>
      </c>
      <c r="I6127" s="18">
        <v>0</v>
      </c>
      <c r="J6127" s="29">
        <v>0</v>
      </c>
    </row>
    <row r="6128" spans="1:10" x14ac:dyDescent="0.25">
      <c r="A6128" s="28">
        <v>111886265</v>
      </c>
      <c r="B6128" s="10" t="s">
        <v>2060</v>
      </c>
      <c r="C6128" s="14" t="s">
        <v>5315</v>
      </c>
      <c r="D6128" s="14"/>
      <c r="E6128" s="3">
        <v>151.66999999999999</v>
      </c>
      <c r="F6128" s="3">
        <v>0</v>
      </c>
      <c r="G6128" s="18">
        <v>0</v>
      </c>
      <c r="H6128" s="18">
        <v>0</v>
      </c>
      <c r="I6128" s="18">
        <v>0</v>
      </c>
      <c r="J6128" s="29">
        <v>0</v>
      </c>
    </row>
    <row r="6129" spans="1:10" x14ac:dyDescent="0.25">
      <c r="A6129" s="28">
        <v>111187983</v>
      </c>
      <c r="B6129" s="10" t="s">
        <v>2062</v>
      </c>
      <c r="C6129" s="14" t="s">
        <v>5315</v>
      </c>
      <c r="D6129" s="14"/>
      <c r="E6129" s="3">
        <v>151.66999999999999</v>
      </c>
      <c r="F6129" s="3">
        <v>0</v>
      </c>
      <c r="G6129" s="18">
        <v>0</v>
      </c>
      <c r="H6129" s="18">
        <v>0</v>
      </c>
      <c r="I6129" s="18">
        <v>0</v>
      </c>
      <c r="J6129" s="29">
        <v>0</v>
      </c>
    </row>
    <row r="6130" spans="1:10" x14ac:dyDescent="0.25">
      <c r="A6130" s="28">
        <v>111167521</v>
      </c>
      <c r="B6130" s="10" t="s">
        <v>2072</v>
      </c>
      <c r="C6130" s="14" t="s">
        <v>5315</v>
      </c>
      <c r="D6130" s="14"/>
      <c r="E6130" s="3">
        <v>151.66999999999999</v>
      </c>
      <c r="F6130" s="3">
        <v>0</v>
      </c>
      <c r="G6130" s="18">
        <v>0</v>
      </c>
      <c r="H6130" s="18">
        <v>0</v>
      </c>
      <c r="I6130" s="18">
        <v>0</v>
      </c>
      <c r="J6130" s="29">
        <v>0</v>
      </c>
    </row>
    <row r="6131" spans="1:10" x14ac:dyDescent="0.25">
      <c r="A6131" s="28">
        <v>111692748</v>
      </c>
      <c r="B6131" s="10" t="s">
        <v>2190</v>
      </c>
      <c r="C6131" s="14" t="s">
        <v>5315</v>
      </c>
      <c r="D6131" s="14"/>
      <c r="E6131" s="3">
        <v>151.66999999999999</v>
      </c>
      <c r="F6131" s="3">
        <v>0</v>
      </c>
      <c r="G6131" s="18">
        <v>0</v>
      </c>
      <c r="H6131" s="18">
        <v>0</v>
      </c>
      <c r="I6131" s="18">
        <v>0</v>
      </c>
      <c r="J6131" s="29">
        <v>0</v>
      </c>
    </row>
    <row r="6132" spans="1:10" x14ac:dyDescent="0.25">
      <c r="A6132" s="28">
        <v>112468271</v>
      </c>
      <c r="B6132" s="10" t="s">
        <v>2250</v>
      </c>
      <c r="C6132" s="14" t="s">
        <v>5315</v>
      </c>
      <c r="D6132" s="14"/>
      <c r="E6132" s="3">
        <v>151.66999999999999</v>
      </c>
      <c r="F6132" s="3">
        <v>0</v>
      </c>
      <c r="G6132" s="18">
        <v>0</v>
      </c>
      <c r="H6132" s="18">
        <v>0</v>
      </c>
      <c r="I6132" s="18">
        <v>0</v>
      </c>
      <c r="J6132" s="29">
        <v>0</v>
      </c>
    </row>
    <row r="6133" spans="1:10" x14ac:dyDescent="0.25">
      <c r="A6133" s="28">
        <v>172667</v>
      </c>
      <c r="B6133" s="10" t="s">
        <v>2338</v>
      </c>
      <c r="C6133" s="14" t="s">
        <v>5315</v>
      </c>
      <c r="D6133" s="14"/>
      <c r="E6133" s="3">
        <v>151.66999999999999</v>
      </c>
      <c r="F6133" s="3">
        <v>0</v>
      </c>
      <c r="G6133" s="18">
        <v>0</v>
      </c>
      <c r="H6133" s="18">
        <v>0</v>
      </c>
      <c r="I6133" s="18">
        <v>0</v>
      </c>
      <c r="J6133" s="29">
        <v>0</v>
      </c>
    </row>
    <row r="6134" spans="1:10" x14ac:dyDescent="0.25">
      <c r="A6134" s="28">
        <v>715834</v>
      </c>
      <c r="B6134" s="10" t="s">
        <v>2414</v>
      </c>
      <c r="C6134" s="14" t="s">
        <v>5315</v>
      </c>
      <c r="D6134" s="14"/>
      <c r="E6134" s="3">
        <v>151.66999999999999</v>
      </c>
      <c r="F6134" s="3">
        <v>0</v>
      </c>
      <c r="G6134" s="18">
        <v>0</v>
      </c>
      <c r="H6134" s="18">
        <v>0</v>
      </c>
      <c r="I6134" s="18">
        <v>0</v>
      </c>
      <c r="J6134" s="29">
        <v>0</v>
      </c>
    </row>
    <row r="6135" spans="1:10" x14ac:dyDescent="0.25">
      <c r="A6135" s="28">
        <v>188818842</v>
      </c>
      <c r="B6135" s="10" t="s">
        <v>2415</v>
      </c>
      <c r="C6135" s="14" t="s">
        <v>5315</v>
      </c>
      <c r="D6135" s="14"/>
      <c r="E6135" s="3">
        <v>151.66999999999999</v>
      </c>
      <c r="F6135" s="3">
        <v>0</v>
      </c>
      <c r="G6135" s="18">
        <v>0</v>
      </c>
      <c r="H6135" s="18">
        <v>0</v>
      </c>
      <c r="I6135" s="18">
        <v>0</v>
      </c>
      <c r="J6135" s="29">
        <v>0</v>
      </c>
    </row>
    <row r="6136" spans="1:10" x14ac:dyDescent="0.25">
      <c r="A6136" s="28">
        <v>182949648</v>
      </c>
      <c r="B6136" s="10" t="s">
        <v>2449</v>
      </c>
      <c r="C6136" s="14" t="s">
        <v>5315</v>
      </c>
      <c r="D6136" s="14"/>
      <c r="E6136" s="3">
        <v>151.66999999999999</v>
      </c>
      <c r="F6136" s="3">
        <v>0</v>
      </c>
      <c r="G6136" s="18">
        <v>0</v>
      </c>
      <c r="H6136" s="18">
        <v>0</v>
      </c>
      <c r="I6136" s="18">
        <v>0</v>
      </c>
      <c r="J6136" s="29">
        <v>0</v>
      </c>
    </row>
    <row r="6137" spans="1:10" x14ac:dyDescent="0.25">
      <c r="A6137" s="28">
        <v>185568741</v>
      </c>
      <c r="B6137" s="10" t="s">
        <v>2497</v>
      </c>
      <c r="C6137" s="14" t="s">
        <v>5315</v>
      </c>
      <c r="D6137" s="14"/>
      <c r="E6137" s="3">
        <v>151.66999999999999</v>
      </c>
      <c r="F6137" s="3">
        <v>0</v>
      </c>
      <c r="G6137" s="18">
        <v>0</v>
      </c>
      <c r="H6137" s="18">
        <v>0</v>
      </c>
      <c r="I6137" s="18">
        <v>0</v>
      </c>
      <c r="J6137" s="29">
        <v>0</v>
      </c>
    </row>
    <row r="6138" spans="1:10" x14ac:dyDescent="0.25">
      <c r="A6138" s="28">
        <v>188835215</v>
      </c>
      <c r="B6138" s="10" t="s">
        <v>2587</v>
      </c>
      <c r="C6138" s="14" t="s">
        <v>5315</v>
      </c>
      <c r="D6138" s="14"/>
      <c r="E6138" s="3">
        <v>151.66999999999999</v>
      </c>
      <c r="F6138" s="3">
        <v>0</v>
      </c>
      <c r="G6138" s="18">
        <v>0</v>
      </c>
      <c r="H6138" s="18">
        <v>0</v>
      </c>
      <c r="I6138" s="18">
        <v>0</v>
      </c>
      <c r="J6138" s="29">
        <v>0</v>
      </c>
    </row>
    <row r="6139" spans="1:10" x14ac:dyDescent="0.25">
      <c r="A6139" s="28">
        <v>188228163</v>
      </c>
      <c r="B6139" s="10" t="s">
        <v>2600</v>
      </c>
      <c r="C6139" s="14" t="s">
        <v>5315</v>
      </c>
      <c r="D6139" s="14"/>
      <c r="E6139" s="3">
        <v>151.66999999999999</v>
      </c>
      <c r="F6139" s="3">
        <v>0</v>
      </c>
      <c r="G6139" s="18">
        <v>0</v>
      </c>
      <c r="H6139" s="18">
        <v>0</v>
      </c>
      <c r="I6139" s="18">
        <v>0</v>
      </c>
      <c r="J6139" s="29">
        <v>0</v>
      </c>
    </row>
    <row r="6140" spans="1:10" x14ac:dyDescent="0.25">
      <c r="A6140" s="28">
        <v>188312631</v>
      </c>
      <c r="B6140" s="10" t="s">
        <v>2633</v>
      </c>
      <c r="C6140" s="14" t="s">
        <v>5315</v>
      </c>
      <c r="D6140" s="14"/>
      <c r="E6140" s="3">
        <v>151.66999999999999</v>
      </c>
      <c r="F6140" s="3">
        <v>0</v>
      </c>
      <c r="G6140" s="18">
        <v>0</v>
      </c>
      <c r="H6140" s="18">
        <v>0</v>
      </c>
      <c r="I6140" s="18">
        <v>0</v>
      </c>
      <c r="J6140" s="29">
        <v>0</v>
      </c>
    </row>
    <row r="6141" spans="1:10" x14ac:dyDescent="0.25">
      <c r="A6141" s="28">
        <v>188781211</v>
      </c>
      <c r="B6141" s="10" t="s">
        <v>2736</v>
      </c>
      <c r="C6141" s="14" t="s">
        <v>5315</v>
      </c>
      <c r="D6141" s="14"/>
      <c r="E6141" s="3">
        <v>151.66999999999999</v>
      </c>
      <c r="F6141" s="3">
        <v>0</v>
      </c>
      <c r="G6141" s="18">
        <v>0</v>
      </c>
      <c r="H6141" s="18">
        <v>0</v>
      </c>
      <c r="I6141" s="18">
        <v>0</v>
      </c>
      <c r="J6141" s="29">
        <v>0</v>
      </c>
    </row>
    <row r="6142" spans="1:10" x14ac:dyDescent="0.25">
      <c r="A6142" s="28">
        <v>188751888</v>
      </c>
      <c r="B6142" s="10" t="s">
        <v>2760</v>
      </c>
      <c r="C6142" s="14" t="s">
        <v>5315</v>
      </c>
      <c r="D6142" s="14"/>
      <c r="E6142" s="3">
        <v>151.66999999999999</v>
      </c>
      <c r="F6142" s="3">
        <v>0</v>
      </c>
      <c r="G6142" s="18">
        <v>0</v>
      </c>
      <c r="H6142" s="18">
        <v>0</v>
      </c>
      <c r="I6142" s="18">
        <v>0</v>
      </c>
      <c r="J6142" s="29">
        <v>0</v>
      </c>
    </row>
    <row r="6143" spans="1:10" x14ac:dyDescent="0.25">
      <c r="A6143" s="28">
        <v>188769934</v>
      </c>
      <c r="B6143" s="10" t="s">
        <v>2772</v>
      </c>
      <c r="C6143" s="14" t="s">
        <v>5315</v>
      </c>
      <c r="D6143" s="14"/>
      <c r="E6143" s="3">
        <v>151.66999999999999</v>
      </c>
      <c r="F6143" s="3">
        <v>0</v>
      </c>
      <c r="G6143" s="18">
        <v>0</v>
      </c>
      <c r="H6143" s="18">
        <v>0</v>
      </c>
      <c r="I6143" s="18">
        <v>0</v>
      </c>
      <c r="J6143" s="29">
        <v>0</v>
      </c>
    </row>
    <row r="6144" spans="1:10" x14ac:dyDescent="0.25">
      <c r="A6144" s="28">
        <v>188834385</v>
      </c>
      <c r="B6144" s="10" t="s">
        <v>2808</v>
      </c>
      <c r="C6144" s="14" t="s">
        <v>5315</v>
      </c>
      <c r="D6144" s="14"/>
      <c r="E6144" s="3">
        <v>151.66999999999999</v>
      </c>
      <c r="F6144" s="3">
        <v>0</v>
      </c>
      <c r="G6144" s="18">
        <v>0</v>
      </c>
      <c r="H6144" s="18">
        <v>0</v>
      </c>
      <c r="I6144" s="18">
        <v>0</v>
      </c>
      <c r="J6144" s="29">
        <v>0</v>
      </c>
    </row>
    <row r="6145" spans="1:10" x14ac:dyDescent="0.25">
      <c r="A6145" s="28">
        <v>188938517</v>
      </c>
      <c r="B6145" s="10" t="s">
        <v>2851</v>
      </c>
      <c r="C6145" s="14" t="s">
        <v>5315</v>
      </c>
      <c r="D6145" s="14"/>
      <c r="E6145" s="3">
        <v>151.66999999999999</v>
      </c>
      <c r="F6145" s="3">
        <v>0</v>
      </c>
      <c r="G6145" s="18">
        <v>0</v>
      </c>
      <c r="H6145" s="18">
        <v>0</v>
      </c>
      <c r="I6145" s="18">
        <v>0</v>
      </c>
      <c r="J6145" s="29">
        <v>0</v>
      </c>
    </row>
    <row r="6146" spans="1:10" x14ac:dyDescent="0.25">
      <c r="A6146" s="28">
        <v>188958232</v>
      </c>
      <c r="B6146" s="10" t="s">
        <v>2856</v>
      </c>
      <c r="C6146" s="14" t="s">
        <v>5315</v>
      </c>
      <c r="D6146" s="14"/>
      <c r="E6146" s="3">
        <v>151.66999999999999</v>
      </c>
      <c r="F6146" s="3">
        <v>0</v>
      </c>
      <c r="G6146" s="18">
        <v>0</v>
      </c>
      <c r="H6146" s="18">
        <v>0</v>
      </c>
      <c r="I6146" s="18">
        <v>0</v>
      </c>
      <c r="J6146" s="29">
        <v>0</v>
      </c>
    </row>
    <row r="6147" spans="1:10" x14ac:dyDescent="0.25">
      <c r="A6147" s="28">
        <v>181182171</v>
      </c>
      <c r="B6147" s="10" t="s">
        <v>2895</v>
      </c>
      <c r="C6147" s="14" t="s">
        <v>5315</v>
      </c>
      <c r="D6147" s="14"/>
      <c r="E6147" s="3">
        <v>151.66999999999999</v>
      </c>
      <c r="F6147" s="3">
        <v>0</v>
      </c>
      <c r="G6147" s="18">
        <v>0</v>
      </c>
      <c r="H6147" s="18">
        <v>0</v>
      </c>
      <c r="I6147" s="18">
        <v>0</v>
      </c>
      <c r="J6147" s="29">
        <v>0</v>
      </c>
    </row>
    <row r="6148" spans="1:10" x14ac:dyDescent="0.25">
      <c r="A6148" s="28">
        <v>181378935</v>
      </c>
      <c r="B6148" s="10" t="s">
        <v>3018</v>
      </c>
      <c r="C6148" s="14" t="s">
        <v>5315</v>
      </c>
      <c r="D6148" s="14"/>
      <c r="E6148" s="3">
        <v>151.66999999999999</v>
      </c>
      <c r="F6148" s="3">
        <v>0</v>
      </c>
      <c r="G6148" s="18">
        <v>0</v>
      </c>
      <c r="H6148" s="18">
        <v>0</v>
      </c>
      <c r="I6148" s="18">
        <v>0</v>
      </c>
      <c r="J6148" s="29">
        <v>0</v>
      </c>
    </row>
    <row r="6149" spans="1:10" x14ac:dyDescent="0.25">
      <c r="A6149" s="28">
        <v>181439588</v>
      </c>
      <c r="B6149" s="10" t="s">
        <v>3048</v>
      </c>
      <c r="C6149" s="14" t="s">
        <v>5315</v>
      </c>
      <c r="D6149" s="14"/>
      <c r="E6149" s="3">
        <v>151.66999999999999</v>
      </c>
      <c r="F6149" s="3">
        <v>0</v>
      </c>
      <c r="G6149" s="18">
        <v>0</v>
      </c>
      <c r="H6149" s="18">
        <v>0</v>
      </c>
      <c r="I6149" s="18">
        <v>0</v>
      </c>
      <c r="J6149" s="29">
        <v>0</v>
      </c>
    </row>
    <row r="6150" spans="1:10" x14ac:dyDescent="0.25">
      <c r="A6150" s="28">
        <v>181441855</v>
      </c>
      <c r="B6150" s="10" t="s">
        <v>3049</v>
      </c>
      <c r="C6150" s="14" t="s">
        <v>5315</v>
      </c>
      <c r="D6150" s="14"/>
      <c r="E6150" s="3">
        <v>151.66999999999999</v>
      </c>
      <c r="F6150" s="3">
        <v>0</v>
      </c>
      <c r="G6150" s="18">
        <v>0</v>
      </c>
      <c r="H6150" s="18">
        <v>0</v>
      </c>
      <c r="I6150" s="18">
        <v>0</v>
      </c>
      <c r="J6150" s="29">
        <v>0</v>
      </c>
    </row>
    <row r="6151" spans="1:10" x14ac:dyDescent="0.25">
      <c r="A6151" s="28">
        <v>181778989</v>
      </c>
      <c r="B6151" s="10" t="s">
        <v>3183</v>
      </c>
      <c r="C6151" s="14" t="s">
        <v>5315</v>
      </c>
      <c r="D6151" s="14"/>
      <c r="E6151" s="3">
        <v>151.66999999999999</v>
      </c>
      <c r="F6151" s="3">
        <v>0</v>
      </c>
      <c r="G6151" s="18">
        <v>0</v>
      </c>
      <c r="H6151" s="18">
        <v>0</v>
      </c>
      <c r="I6151" s="18">
        <v>0</v>
      </c>
      <c r="J6151" s="29">
        <v>0</v>
      </c>
    </row>
    <row r="6152" spans="1:10" x14ac:dyDescent="0.25">
      <c r="A6152" s="28">
        <v>181887522</v>
      </c>
      <c r="B6152" s="10" t="s">
        <v>3216</v>
      </c>
      <c r="C6152" s="14" t="s">
        <v>5315</v>
      </c>
      <c r="D6152" s="14"/>
      <c r="E6152" s="3">
        <v>151.66999999999999</v>
      </c>
      <c r="F6152" s="3">
        <v>0</v>
      </c>
      <c r="G6152" s="18">
        <v>0</v>
      </c>
      <c r="H6152" s="18">
        <v>0</v>
      </c>
      <c r="I6152" s="18">
        <v>0</v>
      </c>
      <c r="J6152" s="29">
        <v>0</v>
      </c>
    </row>
    <row r="6153" spans="1:10" x14ac:dyDescent="0.25">
      <c r="A6153" s="28">
        <v>182439997</v>
      </c>
      <c r="B6153" s="10" t="s">
        <v>3333</v>
      </c>
      <c r="C6153" s="14" t="s">
        <v>5315</v>
      </c>
      <c r="D6153" s="14"/>
      <c r="E6153" s="3">
        <v>151.66999999999999</v>
      </c>
      <c r="F6153" s="3">
        <v>0</v>
      </c>
      <c r="G6153" s="18">
        <v>0</v>
      </c>
      <c r="H6153" s="18">
        <v>0</v>
      </c>
      <c r="I6153" s="18">
        <v>0</v>
      </c>
      <c r="J6153" s="29">
        <v>0</v>
      </c>
    </row>
    <row r="6154" spans="1:10" x14ac:dyDescent="0.25">
      <c r="A6154" s="28">
        <v>182694459</v>
      </c>
      <c r="B6154" s="10" t="s">
        <v>3429</v>
      </c>
      <c r="C6154" s="14" t="s">
        <v>5315</v>
      </c>
      <c r="D6154" s="14"/>
      <c r="E6154" s="3">
        <v>151.66999999999999</v>
      </c>
      <c r="F6154" s="3">
        <v>0</v>
      </c>
      <c r="G6154" s="18">
        <v>0</v>
      </c>
      <c r="H6154" s="18">
        <v>0</v>
      </c>
      <c r="I6154" s="18">
        <v>0</v>
      </c>
      <c r="J6154" s="29">
        <v>0</v>
      </c>
    </row>
    <row r="6155" spans="1:10" x14ac:dyDescent="0.25">
      <c r="A6155" s="28">
        <v>183234239</v>
      </c>
      <c r="B6155" s="10" t="s">
        <v>3554</v>
      </c>
      <c r="C6155" s="14" t="s">
        <v>5315</v>
      </c>
      <c r="D6155" s="14"/>
      <c r="E6155" s="3">
        <v>151.66999999999999</v>
      </c>
      <c r="F6155" s="3">
        <v>0</v>
      </c>
      <c r="G6155" s="18">
        <v>0</v>
      </c>
      <c r="H6155" s="18">
        <v>0</v>
      </c>
      <c r="I6155" s="18">
        <v>0</v>
      </c>
      <c r="J6155" s="29">
        <v>0</v>
      </c>
    </row>
    <row r="6156" spans="1:10" x14ac:dyDescent="0.25">
      <c r="A6156" s="28">
        <v>183252571</v>
      </c>
      <c r="B6156" s="10" t="s">
        <v>3562</v>
      </c>
      <c r="C6156" s="14" t="s">
        <v>5315</v>
      </c>
      <c r="D6156" s="14"/>
      <c r="E6156" s="3">
        <v>151.66999999999999</v>
      </c>
      <c r="F6156" s="3">
        <v>0</v>
      </c>
      <c r="G6156" s="18">
        <v>0</v>
      </c>
      <c r="H6156" s="18">
        <v>0</v>
      </c>
      <c r="I6156" s="18">
        <v>0</v>
      </c>
      <c r="J6156" s="29">
        <v>0</v>
      </c>
    </row>
    <row r="6157" spans="1:10" x14ac:dyDescent="0.25">
      <c r="A6157" s="28">
        <v>183271548</v>
      </c>
      <c r="B6157" s="10" t="s">
        <v>3574</v>
      </c>
      <c r="C6157" s="14" t="s">
        <v>5315</v>
      </c>
      <c r="D6157" s="14"/>
      <c r="E6157" s="3">
        <v>151.66999999999999</v>
      </c>
      <c r="F6157" s="3">
        <v>0</v>
      </c>
      <c r="G6157" s="18">
        <v>0</v>
      </c>
      <c r="H6157" s="18">
        <v>0</v>
      </c>
      <c r="I6157" s="18">
        <v>0</v>
      </c>
      <c r="J6157" s="29">
        <v>0</v>
      </c>
    </row>
    <row r="6158" spans="1:10" x14ac:dyDescent="0.25">
      <c r="A6158" s="28">
        <v>183283131</v>
      </c>
      <c r="B6158" s="10" t="s">
        <v>3579</v>
      </c>
      <c r="C6158" s="14" t="s">
        <v>5315</v>
      </c>
      <c r="D6158" s="14"/>
      <c r="E6158" s="3">
        <v>151.66999999999999</v>
      </c>
      <c r="F6158" s="3">
        <v>0</v>
      </c>
      <c r="G6158" s="18">
        <v>0</v>
      </c>
      <c r="H6158" s="18">
        <v>0</v>
      </c>
      <c r="I6158" s="18">
        <v>0</v>
      </c>
      <c r="J6158" s="29">
        <v>0</v>
      </c>
    </row>
    <row r="6159" spans="1:10" x14ac:dyDescent="0.25">
      <c r="A6159" s="28">
        <v>183361761</v>
      </c>
      <c r="B6159" s="10" t="s">
        <v>3612</v>
      </c>
      <c r="C6159" s="14" t="s">
        <v>5315</v>
      </c>
      <c r="D6159" s="14"/>
      <c r="E6159" s="3">
        <v>151.66999999999999</v>
      </c>
      <c r="F6159" s="3">
        <v>0</v>
      </c>
      <c r="G6159" s="18">
        <v>0</v>
      </c>
      <c r="H6159" s="18">
        <v>0</v>
      </c>
      <c r="I6159" s="18">
        <v>0</v>
      </c>
      <c r="J6159" s="29">
        <v>0</v>
      </c>
    </row>
    <row r="6160" spans="1:10" x14ac:dyDescent="0.25">
      <c r="A6160" s="28">
        <v>183468687</v>
      </c>
      <c r="B6160" s="10" t="s">
        <v>3643</v>
      </c>
      <c r="C6160" s="14" t="s">
        <v>5315</v>
      </c>
      <c r="D6160" s="14"/>
      <c r="E6160" s="3">
        <v>151.66999999999999</v>
      </c>
      <c r="F6160" s="3">
        <v>0</v>
      </c>
      <c r="G6160" s="18">
        <v>0</v>
      </c>
      <c r="H6160" s="18">
        <v>0</v>
      </c>
      <c r="I6160" s="18">
        <v>0</v>
      </c>
      <c r="J6160" s="29">
        <v>0</v>
      </c>
    </row>
    <row r="6161" spans="1:10" x14ac:dyDescent="0.25">
      <c r="A6161" s="28">
        <v>183491873</v>
      </c>
      <c r="B6161" s="10" t="s">
        <v>3655</v>
      </c>
      <c r="C6161" s="14" t="s">
        <v>5315</v>
      </c>
      <c r="D6161" s="14"/>
      <c r="E6161" s="3">
        <v>151.66999999999999</v>
      </c>
      <c r="F6161" s="3">
        <v>0</v>
      </c>
      <c r="G6161" s="18">
        <v>0</v>
      </c>
      <c r="H6161" s="18">
        <v>0</v>
      </c>
      <c r="I6161" s="18">
        <v>0</v>
      </c>
      <c r="J6161" s="29">
        <v>0</v>
      </c>
    </row>
    <row r="6162" spans="1:10" x14ac:dyDescent="0.25">
      <c r="A6162" s="28">
        <v>183539848</v>
      </c>
      <c r="B6162" s="10" t="s">
        <v>3671</v>
      </c>
      <c r="C6162" s="14" t="s">
        <v>5315</v>
      </c>
      <c r="D6162" s="14"/>
      <c r="E6162" s="3">
        <v>151.66999999999999</v>
      </c>
      <c r="F6162" s="3">
        <v>0</v>
      </c>
      <c r="G6162" s="18">
        <v>0</v>
      </c>
      <c r="H6162" s="18">
        <v>0</v>
      </c>
      <c r="I6162" s="18">
        <v>0</v>
      </c>
      <c r="J6162" s="29">
        <v>0</v>
      </c>
    </row>
    <row r="6163" spans="1:10" x14ac:dyDescent="0.25">
      <c r="A6163" s="28">
        <v>183759281</v>
      </c>
      <c r="B6163" s="10" t="s">
        <v>3779</v>
      </c>
      <c r="C6163" s="14" t="s">
        <v>5315</v>
      </c>
      <c r="D6163" s="14"/>
      <c r="E6163" s="3">
        <v>151.66999999999999</v>
      </c>
      <c r="F6163" s="3">
        <v>0</v>
      </c>
      <c r="G6163" s="18">
        <v>0</v>
      </c>
      <c r="H6163" s="18">
        <v>0</v>
      </c>
      <c r="I6163" s="18">
        <v>0</v>
      </c>
      <c r="J6163" s="29">
        <v>0</v>
      </c>
    </row>
    <row r="6164" spans="1:10" x14ac:dyDescent="0.25">
      <c r="A6164" s="28">
        <v>183877495</v>
      </c>
      <c r="B6164" s="10" t="s">
        <v>3820</v>
      </c>
      <c r="C6164" s="14" t="s">
        <v>5315</v>
      </c>
      <c r="D6164" s="14"/>
      <c r="E6164" s="3">
        <v>151.66999999999999</v>
      </c>
      <c r="F6164" s="3">
        <v>0</v>
      </c>
      <c r="G6164" s="18">
        <v>0</v>
      </c>
      <c r="H6164" s="18">
        <v>0</v>
      </c>
      <c r="I6164" s="18">
        <v>0</v>
      </c>
      <c r="J6164" s="29">
        <v>0</v>
      </c>
    </row>
    <row r="6165" spans="1:10" x14ac:dyDescent="0.25">
      <c r="A6165" s="28">
        <v>183968526</v>
      </c>
      <c r="B6165" s="10" t="s">
        <v>3874</v>
      </c>
      <c r="C6165" s="14" t="s">
        <v>5315</v>
      </c>
      <c r="D6165" s="14"/>
      <c r="E6165" s="3">
        <v>151.66999999999999</v>
      </c>
      <c r="F6165" s="3">
        <v>0</v>
      </c>
      <c r="G6165" s="18">
        <v>0</v>
      </c>
      <c r="H6165" s="18">
        <v>0</v>
      </c>
      <c r="I6165" s="18">
        <v>0</v>
      </c>
      <c r="J6165" s="29">
        <v>0</v>
      </c>
    </row>
    <row r="6166" spans="1:10" x14ac:dyDescent="0.25">
      <c r="A6166" s="28">
        <v>184474961</v>
      </c>
      <c r="B6166" s="10" t="s">
        <v>3950</v>
      </c>
      <c r="C6166" s="14" t="s">
        <v>5315</v>
      </c>
      <c r="D6166" s="14"/>
      <c r="E6166" s="3">
        <v>151.66999999999999</v>
      </c>
      <c r="F6166" s="3">
        <v>0</v>
      </c>
      <c r="G6166" s="18">
        <v>0</v>
      </c>
      <c r="H6166" s="18">
        <v>0</v>
      </c>
      <c r="I6166" s="18">
        <v>0</v>
      </c>
      <c r="J6166" s="29">
        <v>0</v>
      </c>
    </row>
    <row r="6167" spans="1:10" x14ac:dyDescent="0.25">
      <c r="A6167" s="28">
        <v>184755344</v>
      </c>
      <c r="B6167" s="10" t="s">
        <v>4009</v>
      </c>
      <c r="C6167" s="14" t="s">
        <v>5315</v>
      </c>
      <c r="D6167" s="14"/>
      <c r="E6167" s="3">
        <v>151.66999999999999</v>
      </c>
      <c r="F6167" s="3">
        <v>0</v>
      </c>
      <c r="G6167" s="18">
        <v>0</v>
      </c>
      <c r="H6167" s="18">
        <v>0</v>
      </c>
      <c r="I6167" s="18">
        <v>0</v>
      </c>
      <c r="J6167" s="29">
        <v>0</v>
      </c>
    </row>
    <row r="6168" spans="1:10" x14ac:dyDescent="0.25">
      <c r="A6168" s="28">
        <v>184989966</v>
      </c>
      <c r="B6168" s="10" t="s">
        <v>4052</v>
      </c>
      <c r="C6168" s="14" t="s">
        <v>5315</v>
      </c>
      <c r="D6168" s="14"/>
      <c r="E6168" s="3">
        <v>151.66999999999999</v>
      </c>
      <c r="F6168" s="3">
        <v>0</v>
      </c>
      <c r="G6168" s="18">
        <v>0</v>
      </c>
      <c r="H6168" s="18">
        <v>0</v>
      </c>
      <c r="I6168" s="18">
        <v>0</v>
      </c>
      <c r="J6168" s="29">
        <v>0</v>
      </c>
    </row>
    <row r="6169" spans="1:10" x14ac:dyDescent="0.25">
      <c r="A6169" s="28">
        <v>185858586</v>
      </c>
      <c r="B6169" s="10" t="s">
        <v>4107</v>
      </c>
      <c r="C6169" s="14" t="s">
        <v>5315</v>
      </c>
      <c r="D6169" s="14"/>
      <c r="E6169" s="3">
        <v>151.66999999999999</v>
      </c>
      <c r="F6169" s="3">
        <v>0</v>
      </c>
      <c r="G6169" s="18">
        <v>0</v>
      </c>
      <c r="H6169" s="18">
        <v>0</v>
      </c>
      <c r="I6169" s="18">
        <v>0</v>
      </c>
      <c r="J6169" s="29">
        <v>0</v>
      </c>
    </row>
    <row r="6170" spans="1:10" x14ac:dyDescent="0.25">
      <c r="A6170" s="28">
        <v>185152512</v>
      </c>
      <c r="B6170" s="10" t="s">
        <v>4146</v>
      </c>
      <c r="C6170" s="14" t="s">
        <v>5315</v>
      </c>
      <c r="D6170" s="14"/>
      <c r="E6170" s="3">
        <v>151.66999999999999</v>
      </c>
      <c r="F6170" s="3">
        <v>0</v>
      </c>
      <c r="G6170" s="18">
        <v>0</v>
      </c>
      <c r="H6170" s="18">
        <v>0</v>
      </c>
      <c r="I6170" s="18">
        <v>0</v>
      </c>
      <c r="J6170" s="29">
        <v>0</v>
      </c>
    </row>
    <row r="6171" spans="1:10" x14ac:dyDescent="0.25">
      <c r="A6171" s="28">
        <v>185296398</v>
      </c>
      <c r="B6171" s="10" t="s">
        <v>4209</v>
      </c>
      <c r="C6171" s="14" t="s">
        <v>5315</v>
      </c>
      <c r="D6171" s="14"/>
      <c r="E6171" s="3">
        <v>151.66999999999999</v>
      </c>
      <c r="F6171" s="3">
        <v>0</v>
      </c>
      <c r="G6171" s="18">
        <v>0</v>
      </c>
      <c r="H6171" s="18">
        <v>0</v>
      </c>
      <c r="I6171" s="18">
        <v>0</v>
      </c>
      <c r="J6171" s="29">
        <v>0</v>
      </c>
    </row>
    <row r="6172" spans="1:10" x14ac:dyDescent="0.25">
      <c r="A6172" s="28">
        <v>185455558</v>
      </c>
      <c r="B6172" s="10" t="s">
        <v>4287</v>
      </c>
      <c r="C6172" s="14" t="s">
        <v>5315</v>
      </c>
      <c r="D6172" s="14"/>
      <c r="E6172" s="3">
        <v>151.66999999999999</v>
      </c>
      <c r="F6172" s="3">
        <v>0</v>
      </c>
      <c r="G6172" s="18">
        <v>0</v>
      </c>
      <c r="H6172" s="18">
        <v>0</v>
      </c>
      <c r="I6172" s="18">
        <v>0</v>
      </c>
      <c r="J6172" s="29">
        <v>0</v>
      </c>
    </row>
    <row r="6173" spans="1:10" x14ac:dyDescent="0.25">
      <c r="A6173" s="28">
        <v>186724461</v>
      </c>
      <c r="B6173" s="10" t="s">
        <v>4602</v>
      </c>
      <c r="C6173" s="14" t="s">
        <v>5315</v>
      </c>
      <c r="D6173" s="14"/>
      <c r="E6173" s="3">
        <v>151.66999999999999</v>
      </c>
      <c r="F6173" s="3">
        <v>0</v>
      </c>
      <c r="G6173" s="18">
        <v>0</v>
      </c>
      <c r="H6173" s="18">
        <v>0</v>
      </c>
      <c r="I6173" s="18">
        <v>0</v>
      </c>
      <c r="J6173" s="29">
        <v>0</v>
      </c>
    </row>
    <row r="6174" spans="1:10" x14ac:dyDescent="0.25">
      <c r="A6174" s="28">
        <v>186798881</v>
      </c>
      <c r="B6174" s="10" t="s">
        <v>4622</v>
      </c>
      <c r="C6174" s="14" t="s">
        <v>5315</v>
      </c>
      <c r="D6174" s="14"/>
      <c r="E6174" s="3">
        <v>151.66999999999999</v>
      </c>
      <c r="F6174" s="3">
        <v>0</v>
      </c>
      <c r="G6174" s="18">
        <v>0</v>
      </c>
      <c r="H6174" s="18">
        <v>0</v>
      </c>
      <c r="I6174" s="18">
        <v>0</v>
      </c>
      <c r="J6174" s="29">
        <v>0</v>
      </c>
    </row>
    <row r="6175" spans="1:10" x14ac:dyDescent="0.25">
      <c r="A6175" s="28">
        <v>186885913</v>
      </c>
      <c r="B6175" s="10" t="s">
        <v>4635</v>
      </c>
      <c r="C6175" s="14" t="s">
        <v>5315</v>
      </c>
      <c r="D6175" s="14"/>
      <c r="E6175" s="3">
        <v>151.66999999999999</v>
      </c>
      <c r="F6175" s="3">
        <v>0</v>
      </c>
      <c r="G6175" s="18">
        <v>0</v>
      </c>
      <c r="H6175" s="18">
        <v>0</v>
      </c>
      <c r="I6175" s="18">
        <v>0</v>
      </c>
      <c r="J6175" s="29">
        <v>0</v>
      </c>
    </row>
    <row r="6176" spans="1:10" x14ac:dyDescent="0.25">
      <c r="A6176" s="28">
        <v>186839987</v>
      </c>
      <c r="B6176" s="10" t="s">
        <v>4649</v>
      </c>
      <c r="C6176" s="14" t="s">
        <v>5315</v>
      </c>
      <c r="D6176" s="14"/>
      <c r="E6176" s="3">
        <v>151.66999999999999</v>
      </c>
      <c r="F6176" s="3">
        <v>0</v>
      </c>
      <c r="G6176" s="18">
        <v>0</v>
      </c>
      <c r="H6176" s="18">
        <v>0</v>
      </c>
      <c r="I6176" s="18">
        <v>0</v>
      </c>
      <c r="J6176" s="29">
        <v>0</v>
      </c>
    </row>
    <row r="6177" spans="1:10" x14ac:dyDescent="0.25">
      <c r="A6177" s="28">
        <v>187834675</v>
      </c>
      <c r="B6177" s="10" t="s">
        <v>4715</v>
      </c>
      <c r="C6177" s="14" t="s">
        <v>5315</v>
      </c>
      <c r="D6177" s="14"/>
      <c r="E6177" s="3">
        <v>151.66999999999999</v>
      </c>
      <c r="F6177" s="3">
        <v>0</v>
      </c>
      <c r="G6177" s="18">
        <v>0</v>
      </c>
      <c r="H6177" s="18">
        <v>0</v>
      </c>
      <c r="I6177" s="18">
        <v>0</v>
      </c>
      <c r="J6177" s="29">
        <v>0</v>
      </c>
    </row>
    <row r="6178" spans="1:10" x14ac:dyDescent="0.25">
      <c r="A6178" s="28">
        <v>187459414</v>
      </c>
      <c r="B6178" s="10" t="s">
        <v>4795</v>
      </c>
      <c r="C6178" s="14" t="s">
        <v>5315</v>
      </c>
      <c r="D6178" s="14"/>
      <c r="E6178" s="3">
        <v>151.66999999999999</v>
      </c>
      <c r="F6178" s="3">
        <v>0</v>
      </c>
      <c r="G6178" s="18">
        <v>0</v>
      </c>
      <c r="H6178" s="18">
        <v>0</v>
      </c>
      <c r="I6178" s="18">
        <v>0</v>
      </c>
      <c r="J6178" s="29">
        <v>0</v>
      </c>
    </row>
    <row r="6179" spans="1:10" x14ac:dyDescent="0.25">
      <c r="A6179" s="28">
        <v>187459441</v>
      </c>
      <c r="B6179" s="10" t="s">
        <v>4798</v>
      </c>
      <c r="C6179" s="14" t="s">
        <v>5315</v>
      </c>
      <c r="D6179" s="14"/>
      <c r="E6179" s="3">
        <v>151.66999999999999</v>
      </c>
      <c r="F6179" s="3">
        <v>0</v>
      </c>
      <c r="G6179" s="18">
        <v>0</v>
      </c>
      <c r="H6179" s="18">
        <v>0</v>
      </c>
      <c r="I6179" s="18">
        <v>0</v>
      </c>
      <c r="J6179" s="29">
        <v>0</v>
      </c>
    </row>
    <row r="6180" spans="1:10" x14ac:dyDescent="0.25">
      <c r="A6180" s="28">
        <v>187627173</v>
      </c>
      <c r="B6180" s="10" t="s">
        <v>4834</v>
      </c>
      <c r="C6180" s="14" t="s">
        <v>5315</v>
      </c>
      <c r="D6180" s="14"/>
      <c r="E6180" s="3">
        <v>151.66999999999999</v>
      </c>
      <c r="F6180" s="3">
        <v>0</v>
      </c>
      <c r="G6180" s="18">
        <v>0</v>
      </c>
      <c r="H6180" s="18">
        <v>0</v>
      </c>
      <c r="I6180" s="18">
        <v>0</v>
      </c>
      <c r="J6180" s="29">
        <v>0</v>
      </c>
    </row>
    <row r="6181" spans="1:10" x14ac:dyDescent="0.25">
      <c r="A6181" s="28">
        <v>187662533</v>
      </c>
      <c r="B6181" s="10" t="s">
        <v>4837</v>
      </c>
      <c r="C6181" s="14" t="s">
        <v>5315</v>
      </c>
      <c r="D6181" s="14"/>
      <c r="E6181" s="3">
        <v>151.66999999999999</v>
      </c>
      <c r="F6181" s="3">
        <v>0</v>
      </c>
      <c r="G6181" s="18">
        <v>0</v>
      </c>
      <c r="H6181" s="18">
        <v>0</v>
      </c>
      <c r="I6181" s="18">
        <v>0</v>
      </c>
      <c r="J6181" s="29">
        <v>0</v>
      </c>
    </row>
    <row r="6182" spans="1:10" x14ac:dyDescent="0.25">
      <c r="A6182" s="28">
        <v>187753985</v>
      </c>
      <c r="B6182" s="10" t="s">
        <v>4865</v>
      </c>
      <c r="C6182" s="14" t="s">
        <v>5315</v>
      </c>
      <c r="D6182" s="14"/>
      <c r="E6182" s="3">
        <v>151.66999999999999</v>
      </c>
      <c r="F6182" s="3">
        <v>0</v>
      </c>
      <c r="G6182" s="18">
        <v>0</v>
      </c>
      <c r="H6182" s="18">
        <v>0</v>
      </c>
      <c r="I6182" s="18">
        <v>0</v>
      </c>
      <c r="J6182" s="29">
        <v>0</v>
      </c>
    </row>
    <row r="6183" spans="1:10" x14ac:dyDescent="0.25">
      <c r="A6183" s="28">
        <v>187841759</v>
      </c>
      <c r="B6183" s="10" t="s">
        <v>4895</v>
      </c>
      <c r="C6183" s="14" t="s">
        <v>5315</v>
      </c>
      <c r="D6183" s="14"/>
      <c r="E6183" s="3">
        <v>151.66999999999999</v>
      </c>
      <c r="F6183" s="3">
        <v>0</v>
      </c>
      <c r="G6183" s="18">
        <v>0</v>
      </c>
      <c r="H6183" s="18">
        <v>0</v>
      </c>
      <c r="I6183" s="18">
        <v>0</v>
      </c>
      <c r="J6183" s="29">
        <v>0</v>
      </c>
    </row>
    <row r="6184" spans="1:10" x14ac:dyDescent="0.25">
      <c r="A6184" s="28">
        <v>188824493</v>
      </c>
      <c r="B6184" s="10" t="s">
        <v>4967</v>
      </c>
      <c r="C6184" s="14" t="s">
        <v>5315</v>
      </c>
      <c r="D6184" s="14"/>
      <c r="E6184" s="3">
        <v>151.66999999999999</v>
      </c>
      <c r="F6184" s="3">
        <v>0</v>
      </c>
      <c r="G6184" s="18">
        <v>0</v>
      </c>
      <c r="H6184" s="18">
        <v>0</v>
      </c>
      <c r="I6184" s="18">
        <v>0</v>
      </c>
      <c r="J6184" s="29">
        <v>0</v>
      </c>
    </row>
    <row r="6185" spans="1:10" x14ac:dyDescent="0.25">
      <c r="A6185" s="28">
        <v>188856259</v>
      </c>
      <c r="B6185" s="10" t="s">
        <v>4987</v>
      </c>
      <c r="C6185" s="14" t="s">
        <v>5315</v>
      </c>
      <c r="D6185" s="14"/>
      <c r="E6185" s="3">
        <v>151.66999999999999</v>
      </c>
      <c r="F6185" s="3">
        <v>0</v>
      </c>
      <c r="G6185" s="18">
        <v>0</v>
      </c>
      <c r="H6185" s="18">
        <v>0</v>
      </c>
      <c r="I6185" s="18">
        <v>0</v>
      </c>
      <c r="J6185" s="29">
        <v>0</v>
      </c>
    </row>
    <row r="6186" spans="1:10" x14ac:dyDescent="0.25">
      <c r="A6186" s="27">
        <v>515221</v>
      </c>
      <c r="B6186" s="10" t="s">
        <v>176</v>
      </c>
      <c r="C6186" s="10" t="s">
        <v>5317</v>
      </c>
      <c r="D6186" s="10"/>
      <c r="E6186" s="3">
        <v>151.66999999999999</v>
      </c>
      <c r="F6186" s="3">
        <v>0</v>
      </c>
      <c r="G6186" s="18">
        <v>0</v>
      </c>
      <c r="H6186" s="18">
        <v>0</v>
      </c>
      <c r="I6186" s="18">
        <v>0</v>
      </c>
      <c r="J6186" s="29">
        <v>0</v>
      </c>
    </row>
    <row r="6187" spans="1:10" x14ac:dyDescent="0.25">
      <c r="A6187" s="27">
        <v>786836</v>
      </c>
      <c r="B6187" s="10" t="s">
        <v>180</v>
      </c>
      <c r="C6187" s="10" t="s">
        <v>5317</v>
      </c>
      <c r="D6187" s="10"/>
      <c r="E6187" s="3">
        <v>151.66999999999999</v>
      </c>
      <c r="F6187" s="3">
        <v>0</v>
      </c>
      <c r="G6187" s="18">
        <v>0</v>
      </c>
      <c r="H6187" s="18">
        <v>0</v>
      </c>
      <c r="I6187" s="18">
        <v>0</v>
      </c>
      <c r="J6187" s="29">
        <v>0</v>
      </c>
    </row>
    <row r="6188" spans="1:10" x14ac:dyDescent="0.25">
      <c r="A6188" s="27">
        <v>589989</v>
      </c>
      <c r="B6188" s="10" t="s">
        <v>232</v>
      </c>
      <c r="C6188" s="10" t="s">
        <v>5317</v>
      </c>
      <c r="D6188" s="10"/>
      <c r="E6188" s="3">
        <v>151.66999999999999</v>
      </c>
      <c r="F6188" s="3">
        <v>0</v>
      </c>
      <c r="G6188" s="18">
        <v>0</v>
      </c>
      <c r="H6188" s="18">
        <v>0</v>
      </c>
      <c r="I6188" s="18">
        <v>0</v>
      </c>
      <c r="J6188" s="29">
        <v>0</v>
      </c>
    </row>
    <row r="6189" spans="1:10" x14ac:dyDescent="0.25">
      <c r="A6189" s="27">
        <v>188339228</v>
      </c>
      <c r="B6189" s="10" t="s">
        <v>240</v>
      </c>
      <c r="C6189" s="10" t="s">
        <v>5317</v>
      </c>
      <c r="D6189" s="10"/>
      <c r="E6189" s="3">
        <v>151.66999999999999</v>
      </c>
      <c r="F6189" s="3">
        <v>0</v>
      </c>
      <c r="G6189" s="18">
        <v>0</v>
      </c>
      <c r="H6189" s="18">
        <v>0</v>
      </c>
      <c r="I6189" s="18">
        <v>0</v>
      </c>
      <c r="J6189" s="29">
        <v>0</v>
      </c>
    </row>
    <row r="6190" spans="1:10" x14ac:dyDescent="0.25">
      <c r="A6190" s="27">
        <v>181229854</v>
      </c>
      <c r="B6190" s="10" t="s">
        <v>358</v>
      </c>
      <c r="C6190" s="10" t="s">
        <v>5317</v>
      </c>
      <c r="D6190" s="10"/>
      <c r="E6190" s="3">
        <v>151.66999999999999</v>
      </c>
      <c r="F6190" s="3">
        <v>0</v>
      </c>
      <c r="G6190" s="18">
        <v>0</v>
      </c>
      <c r="H6190" s="18">
        <v>0</v>
      </c>
      <c r="I6190" s="18">
        <v>0</v>
      </c>
      <c r="J6190" s="29">
        <v>0</v>
      </c>
    </row>
    <row r="6191" spans="1:10" x14ac:dyDescent="0.25">
      <c r="A6191" s="27">
        <v>186782334</v>
      </c>
      <c r="B6191" s="10" t="s">
        <v>469</v>
      </c>
      <c r="C6191" s="10" t="s">
        <v>5317</v>
      </c>
      <c r="D6191" s="10"/>
      <c r="E6191" s="3">
        <v>151.66999999999999</v>
      </c>
      <c r="F6191" s="3">
        <v>0</v>
      </c>
      <c r="G6191" s="18">
        <v>0</v>
      </c>
      <c r="H6191" s="18">
        <v>0</v>
      </c>
      <c r="I6191" s="18">
        <v>0</v>
      </c>
      <c r="J6191" s="29">
        <v>0</v>
      </c>
    </row>
    <row r="6192" spans="1:10" x14ac:dyDescent="0.25">
      <c r="A6192" s="27">
        <v>186827798</v>
      </c>
      <c r="B6192" s="10" t="s">
        <v>471</v>
      </c>
      <c r="C6192" s="10" t="s">
        <v>5317</v>
      </c>
      <c r="D6192" s="10"/>
      <c r="E6192" s="3">
        <v>151.66999999999999</v>
      </c>
      <c r="F6192" s="3">
        <v>0</v>
      </c>
      <c r="G6192" s="18">
        <v>0</v>
      </c>
      <c r="H6192" s="18">
        <v>0</v>
      </c>
      <c r="I6192" s="18">
        <v>0</v>
      </c>
      <c r="J6192" s="29">
        <v>0</v>
      </c>
    </row>
    <row r="6193" spans="1:10" x14ac:dyDescent="0.25">
      <c r="A6193" s="27">
        <v>118868426</v>
      </c>
      <c r="B6193" s="10" t="s">
        <v>503</v>
      </c>
      <c r="C6193" s="10" t="s">
        <v>5317</v>
      </c>
      <c r="D6193" s="10"/>
      <c r="E6193" s="3">
        <v>151.66999999999999</v>
      </c>
      <c r="F6193" s="3">
        <v>0</v>
      </c>
      <c r="G6193" s="18">
        <v>0</v>
      </c>
      <c r="H6193" s="18">
        <v>0</v>
      </c>
      <c r="I6193" s="18">
        <v>0</v>
      </c>
      <c r="J6193" s="29">
        <v>0</v>
      </c>
    </row>
    <row r="6194" spans="1:10" x14ac:dyDescent="0.25">
      <c r="A6194" s="27">
        <v>118448769</v>
      </c>
      <c r="B6194" s="10" t="s">
        <v>509</v>
      </c>
      <c r="C6194" s="10" t="s">
        <v>5317</v>
      </c>
      <c r="D6194" s="10"/>
      <c r="E6194" s="3">
        <v>151.66999999999999</v>
      </c>
      <c r="F6194" s="3">
        <v>0</v>
      </c>
      <c r="G6194" s="18">
        <v>0</v>
      </c>
      <c r="H6194" s="18">
        <v>0</v>
      </c>
      <c r="I6194" s="18">
        <v>0</v>
      </c>
      <c r="J6194" s="29">
        <v>0</v>
      </c>
    </row>
    <row r="6195" spans="1:10" x14ac:dyDescent="0.25">
      <c r="A6195" s="27">
        <v>113116695</v>
      </c>
      <c r="B6195" s="10" t="s">
        <v>532</v>
      </c>
      <c r="C6195" s="10" t="s">
        <v>5317</v>
      </c>
      <c r="D6195" s="10"/>
      <c r="E6195" s="3">
        <v>151.66999999999999</v>
      </c>
      <c r="F6195" s="3">
        <v>0</v>
      </c>
      <c r="G6195" s="18">
        <v>0</v>
      </c>
      <c r="H6195" s="18">
        <v>0</v>
      </c>
      <c r="I6195" s="18">
        <v>0</v>
      </c>
      <c r="J6195" s="29">
        <v>0</v>
      </c>
    </row>
    <row r="6196" spans="1:10" x14ac:dyDescent="0.25">
      <c r="A6196" s="27">
        <v>181531472</v>
      </c>
      <c r="B6196" s="10" t="s">
        <v>566</v>
      </c>
      <c r="C6196" s="10" t="s">
        <v>5317</v>
      </c>
      <c r="D6196" s="10"/>
      <c r="E6196" s="3">
        <v>151.66999999999999</v>
      </c>
      <c r="F6196" s="3">
        <v>0</v>
      </c>
      <c r="G6196" s="18">
        <v>0</v>
      </c>
      <c r="H6196" s="18">
        <v>0</v>
      </c>
      <c r="I6196" s="18">
        <v>0</v>
      </c>
      <c r="J6196" s="29">
        <v>0</v>
      </c>
    </row>
    <row r="6197" spans="1:10" x14ac:dyDescent="0.25">
      <c r="A6197" s="27">
        <v>188618132</v>
      </c>
      <c r="B6197" s="10" t="s">
        <v>640</v>
      </c>
      <c r="C6197" s="10" t="s">
        <v>5317</v>
      </c>
      <c r="D6197" s="10"/>
      <c r="E6197" s="3">
        <v>151.66999999999999</v>
      </c>
      <c r="F6197" s="3">
        <v>0</v>
      </c>
      <c r="G6197" s="18">
        <v>0</v>
      </c>
      <c r="H6197" s="18">
        <v>0</v>
      </c>
      <c r="I6197" s="18">
        <v>0</v>
      </c>
      <c r="J6197" s="29">
        <v>0</v>
      </c>
    </row>
    <row r="6198" spans="1:10" x14ac:dyDescent="0.25">
      <c r="A6198" s="27">
        <v>188931536</v>
      </c>
      <c r="B6198" s="10" t="s">
        <v>683</v>
      </c>
      <c r="C6198" s="10" t="s">
        <v>5317</v>
      </c>
      <c r="D6198" s="10"/>
      <c r="E6198" s="3">
        <v>151.66999999999999</v>
      </c>
      <c r="F6198" s="3">
        <v>0</v>
      </c>
      <c r="G6198" s="18">
        <v>0</v>
      </c>
      <c r="H6198" s="18">
        <v>0</v>
      </c>
      <c r="I6198" s="18">
        <v>0</v>
      </c>
      <c r="J6198" s="29">
        <v>0</v>
      </c>
    </row>
    <row r="6199" spans="1:10" x14ac:dyDescent="0.25">
      <c r="A6199" s="27">
        <v>181883677</v>
      </c>
      <c r="B6199" s="10" t="s">
        <v>710</v>
      </c>
      <c r="C6199" s="10" t="s">
        <v>5317</v>
      </c>
      <c r="D6199" s="10"/>
      <c r="E6199" s="3">
        <v>151.66999999999999</v>
      </c>
      <c r="F6199" s="3">
        <v>0</v>
      </c>
      <c r="G6199" s="18">
        <v>0</v>
      </c>
      <c r="H6199" s="18">
        <v>0</v>
      </c>
      <c r="I6199" s="18">
        <v>0</v>
      </c>
      <c r="J6199" s="29">
        <v>0</v>
      </c>
    </row>
    <row r="6200" spans="1:10" x14ac:dyDescent="0.25">
      <c r="A6200" s="27">
        <v>426543</v>
      </c>
      <c r="B6200" s="10" t="s">
        <v>752</v>
      </c>
      <c r="C6200" s="10" t="s">
        <v>5317</v>
      </c>
      <c r="D6200" s="10"/>
      <c r="E6200" s="3">
        <v>151.66999999999999</v>
      </c>
      <c r="F6200" s="3">
        <v>0</v>
      </c>
      <c r="G6200" s="18">
        <v>0</v>
      </c>
      <c r="H6200" s="18">
        <v>0</v>
      </c>
      <c r="I6200" s="18">
        <v>0</v>
      </c>
      <c r="J6200" s="29">
        <v>0</v>
      </c>
    </row>
    <row r="6201" spans="1:10" x14ac:dyDescent="0.25">
      <c r="A6201" s="27">
        <v>188628563</v>
      </c>
      <c r="B6201" s="10" t="s">
        <v>771</v>
      </c>
      <c r="C6201" s="10" t="s">
        <v>5317</v>
      </c>
      <c r="D6201" s="10"/>
      <c r="E6201" s="3">
        <v>151.66999999999999</v>
      </c>
      <c r="F6201" s="3">
        <v>0</v>
      </c>
      <c r="G6201" s="18">
        <v>0</v>
      </c>
      <c r="H6201" s="18">
        <v>0</v>
      </c>
      <c r="I6201" s="18">
        <v>0</v>
      </c>
      <c r="J6201" s="29">
        <v>0</v>
      </c>
    </row>
    <row r="6202" spans="1:10" x14ac:dyDescent="0.25">
      <c r="A6202" s="27">
        <v>188882568</v>
      </c>
      <c r="B6202" s="10" t="s">
        <v>808</v>
      </c>
      <c r="C6202" s="10" t="s">
        <v>5317</v>
      </c>
      <c r="D6202" s="10"/>
      <c r="E6202" s="3">
        <v>151.66999999999999</v>
      </c>
      <c r="F6202" s="3">
        <v>0</v>
      </c>
      <c r="G6202" s="18">
        <v>0</v>
      </c>
      <c r="H6202" s="18">
        <v>0</v>
      </c>
      <c r="I6202" s="18">
        <v>0</v>
      </c>
      <c r="J6202" s="29">
        <v>0</v>
      </c>
    </row>
    <row r="6203" spans="1:10" x14ac:dyDescent="0.25">
      <c r="A6203" s="27">
        <v>188882388</v>
      </c>
      <c r="B6203" s="10" t="s">
        <v>837</v>
      </c>
      <c r="C6203" s="10" t="s">
        <v>5317</v>
      </c>
      <c r="D6203" s="10"/>
      <c r="E6203" s="3">
        <v>151.66999999999999</v>
      </c>
      <c r="F6203" s="3">
        <v>0</v>
      </c>
      <c r="G6203" s="18">
        <v>0</v>
      </c>
      <c r="H6203" s="18">
        <v>0</v>
      </c>
      <c r="I6203" s="18">
        <v>0</v>
      </c>
      <c r="J6203" s="29">
        <v>0</v>
      </c>
    </row>
    <row r="6204" spans="1:10" x14ac:dyDescent="0.25">
      <c r="A6204" s="27">
        <v>181288288</v>
      </c>
      <c r="B6204" s="10" t="s">
        <v>845</v>
      </c>
      <c r="C6204" s="10" t="s">
        <v>5317</v>
      </c>
      <c r="D6204" s="10"/>
      <c r="E6204" s="3">
        <v>151.66999999999999</v>
      </c>
      <c r="F6204" s="3">
        <v>0</v>
      </c>
      <c r="G6204" s="18">
        <v>0</v>
      </c>
      <c r="H6204" s="18">
        <v>0</v>
      </c>
      <c r="I6204" s="18">
        <v>0</v>
      </c>
      <c r="J6204" s="29">
        <v>0</v>
      </c>
    </row>
    <row r="6205" spans="1:10" x14ac:dyDescent="0.25">
      <c r="A6205" s="27">
        <v>183395797</v>
      </c>
      <c r="B6205" s="10" t="s">
        <v>908</v>
      </c>
      <c r="C6205" s="10" t="s">
        <v>5317</v>
      </c>
      <c r="D6205" s="10"/>
      <c r="E6205" s="3">
        <v>151.66999999999999</v>
      </c>
      <c r="F6205" s="3">
        <v>0</v>
      </c>
      <c r="G6205" s="18">
        <v>0</v>
      </c>
      <c r="H6205" s="18">
        <v>0</v>
      </c>
      <c r="I6205" s="18">
        <v>0</v>
      </c>
      <c r="J6205" s="29">
        <v>0</v>
      </c>
    </row>
    <row r="6206" spans="1:10" x14ac:dyDescent="0.25">
      <c r="A6206" s="27">
        <v>185597551</v>
      </c>
      <c r="B6206" s="10" t="s">
        <v>942</v>
      </c>
      <c r="C6206" s="10" t="s">
        <v>5317</v>
      </c>
      <c r="D6206" s="10"/>
      <c r="E6206" s="3">
        <v>151.66999999999999</v>
      </c>
      <c r="F6206" s="3">
        <v>0</v>
      </c>
      <c r="G6206" s="18">
        <v>0</v>
      </c>
      <c r="H6206" s="18">
        <v>0</v>
      </c>
      <c r="I6206" s="18">
        <v>0</v>
      </c>
      <c r="J6206" s="29">
        <v>0</v>
      </c>
    </row>
    <row r="6207" spans="1:10" x14ac:dyDescent="0.25">
      <c r="A6207" s="27">
        <v>186554919</v>
      </c>
      <c r="B6207" s="10" t="s">
        <v>948</v>
      </c>
      <c r="C6207" s="10" t="s">
        <v>5317</v>
      </c>
      <c r="D6207" s="10"/>
      <c r="E6207" s="3">
        <v>151.66999999999999</v>
      </c>
      <c r="F6207" s="3">
        <v>0</v>
      </c>
      <c r="G6207" s="18">
        <v>0</v>
      </c>
      <c r="H6207" s="18">
        <v>0</v>
      </c>
      <c r="I6207" s="18">
        <v>0</v>
      </c>
      <c r="J6207" s="29">
        <v>0</v>
      </c>
    </row>
    <row r="6208" spans="1:10" x14ac:dyDescent="0.25">
      <c r="A6208" s="27">
        <v>186659482</v>
      </c>
      <c r="B6208" s="10" t="s">
        <v>955</v>
      </c>
      <c r="C6208" s="10" t="s">
        <v>5317</v>
      </c>
      <c r="D6208" s="10"/>
      <c r="E6208" s="3">
        <v>151.66999999999999</v>
      </c>
      <c r="F6208" s="3">
        <v>0</v>
      </c>
      <c r="G6208" s="18">
        <v>0</v>
      </c>
      <c r="H6208" s="18">
        <v>0</v>
      </c>
      <c r="I6208" s="18">
        <v>0</v>
      </c>
      <c r="J6208" s="29">
        <v>0</v>
      </c>
    </row>
    <row r="6209" spans="1:10" x14ac:dyDescent="0.25">
      <c r="A6209" s="27">
        <v>187293718</v>
      </c>
      <c r="B6209" s="10" t="s">
        <v>976</v>
      </c>
      <c r="C6209" s="10" t="s">
        <v>5317</v>
      </c>
      <c r="D6209" s="10"/>
      <c r="E6209" s="3">
        <v>151.66999999999999</v>
      </c>
      <c r="F6209" s="3">
        <v>0</v>
      </c>
      <c r="G6209" s="18">
        <v>0</v>
      </c>
      <c r="H6209" s="18">
        <v>0</v>
      </c>
      <c r="I6209" s="18">
        <v>0</v>
      </c>
      <c r="J6209" s="29">
        <v>0</v>
      </c>
    </row>
    <row r="6210" spans="1:10" x14ac:dyDescent="0.25">
      <c r="A6210" s="27">
        <v>188815584</v>
      </c>
      <c r="B6210" s="10" t="s">
        <v>1016</v>
      </c>
      <c r="C6210" s="10" t="s">
        <v>5317</v>
      </c>
      <c r="D6210" s="10"/>
      <c r="E6210" s="3">
        <v>151.66999999999999</v>
      </c>
      <c r="F6210" s="3">
        <v>0</v>
      </c>
      <c r="G6210" s="18">
        <v>0</v>
      </c>
      <c r="H6210" s="18">
        <v>0</v>
      </c>
      <c r="I6210" s="18">
        <v>0</v>
      </c>
      <c r="J6210" s="29">
        <v>0</v>
      </c>
    </row>
    <row r="6211" spans="1:10" x14ac:dyDescent="0.25">
      <c r="A6211" s="27">
        <v>118379279</v>
      </c>
      <c r="B6211" s="10" t="s">
        <v>1101</v>
      </c>
      <c r="C6211" s="10" t="s">
        <v>5317</v>
      </c>
      <c r="D6211" s="10"/>
      <c r="E6211" s="3">
        <v>151.66999999999999</v>
      </c>
      <c r="F6211" s="3">
        <v>0</v>
      </c>
      <c r="G6211" s="18">
        <v>0</v>
      </c>
      <c r="H6211" s="18">
        <v>0</v>
      </c>
      <c r="I6211" s="18">
        <v>0</v>
      </c>
      <c r="J6211" s="29">
        <v>0</v>
      </c>
    </row>
    <row r="6212" spans="1:10" x14ac:dyDescent="0.25">
      <c r="A6212" s="27">
        <v>118379298</v>
      </c>
      <c r="B6212" s="10" t="s">
        <v>1103</v>
      </c>
      <c r="C6212" s="10" t="s">
        <v>5317</v>
      </c>
      <c r="D6212" s="10"/>
      <c r="E6212" s="3">
        <v>151.66999999999999</v>
      </c>
      <c r="F6212" s="3">
        <v>0</v>
      </c>
      <c r="G6212" s="18">
        <v>0</v>
      </c>
      <c r="H6212" s="18">
        <v>0</v>
      </c>
      <c r="I6212" s="18">
        <v>0</v>
      </c>
      <c r="J6212" s="29">
        <v>0</v>
      </c>
    </row>
    <row r="6213" spans="1:10" x14ac:dyDescent="0.25">
      <c r="A6213" s="27">
        <v>118396544</v>
      </c>
      <c r="B6213" s="10" t="s">
        <v>1108</v>
      </c>
      <c r="C6213" s="10" t="s">
        <v>5317</v>
      </c>
      <c r="D6213" s="10"/>
      <c r="E6213" s="3">
        <v>151.66999999999999</v>
      </c>
      <c r="F6213" s="3">
        <v>0</v>
      </c>
      <c r="G6213" s="18">
        <v>0</v>
      </c>
      <c r="H6213" s="18">
        <v>0</v>
      </c>
      <c r="I6213" s="18">
        <v>0</v>
      </c>
      <c r="J6213" s="29">
        <v>0</v>
      </c>
    </row>
    <row r="6214" spans="1:10" x14ac:dyDescent="0.25">
      <c r="A6214" s="27">
        <v>118971692</v>
      </c>
      <c r="B6214" s="10" t="s">
        <v>1144</v>
      </c>
      <c r="C6214" s="10" t="s">
        <v>5317</v>
      </c>
      <c r="D6214" s="10"/>
      <c r="E6214" s="3">
        <v>151.66999999999999</v>
      </c>
      <c r="F6214" s="3">
        <v>0</v>
      </c>
      <c r="G6214" s="18">
        <v>0</v>
      </c>
      <c r="H6214" s="18">
        <v>0</v>
      </c>
      <c r="I6214" s="18">
        <v>0</v>
      </c>
      <c r="J6214" s="29">
        <v>0</v>
      </c>
    </row>
    <row r="6215" spans="1:10" x14ac:dyDescent="0.25">
      <c r="A6215" s="27">
        <v>111154564</v>
      </c>
      <c r="B6215" s="10" t="s">
        <v>1145</v>
      </c>
      <c r="C6215" s="10" t="s">
        <v>5317</v>
      </c>
      <c r="D6215" s="10"/>
      <c r="E6215" s="3">
        <v>151.66999999999999</v>
      </c>
      <c r="F6215" s="3">
        <v>0</v>
      </c>
      <c r="G6215" s="18">
        <v>0</v>
      </c>
      <c r="H6215" s="18">
        <v>0</v>
      </c>
      <c r="I6215" s="18">
        <v>0</v>
      </c>
      <c r="J6215" s="29">
        <v>0</v>
      </c>
    </row>
    <row r="6216" spans="1:10" x14ac:dyDescent="0.25">
      <c r="A6216" s="27">
        <v>112798418</v>
      </c>
      <c r="B6216" s="10" t="s">
        <v>1172</v>
      </c>
      <c r="C6216" s="10" t="s">
        <v>5317</v>
      </c>
      <c r="D6216" s="10"/>
      <c r="E6216" s="3">
        <v>151.66999999999999</v>
      </c>
      <c r="F6216" s="3">
        <v>0</v>
      </c>
      <c r="G6216" s="18">
        <v>0</v>
      </c>
      <c r="H6216" s="18">
        <v>0</v>
      </c>
      <c r="I6216" s="18">
        <v>0</v>
      </c>
      <c r="J6216" s="29">
        <v>0</v>
      </c>
    </row>
    <row r="6217" spans="1:10" x14ac:dyDescent="0.25">
      <c r="A6217" s="27">
        <v>725634</v>
      </c>
      <c r="B6217" s="10" t="s">
        <v>1277</v>
      </c>
      <c r="C6217" s="10" t="s">
        <v>5317</v>
      </c>
      <c r="D6217" s="10"/>
      <c r="E6217" s="3">
        <v>151.66999999999999</v>
      </c>
      <c r="F6217" s="3">
        <v>0</v>
      </c>
      <c r="G6217" s="18">
        <v>0</v>
      </c>
      <c r="H6217" s="18">
        <v>0</v>
      </c>
      <c r="I6217" s="18">
        <v>0</v>
      </c>
      <c r="J6217" s="29">
        <v>0</v>
      </c>
    </row>
    <row r="6218" spans="1:10" x14ac:dyDescent="0.25">
      <c r="A6218" s="27">
        <v>188828884</v>
      </c>
      <c r="B6218" s="10" t="s">
        <v>1289</v>
      </c>
      <c r="C6218" s="10" t="s">
        <v>5317</v>
      </c>
      <c r="D6218" s="10"/>
      <c r="E6218" s="3">
        <v>151.66999999999999</v>
      </c>
      <c r="F6218" s="3">
        <v>0</v>
      </c>
      <c r="G6218" s="18">
        <v>0</v>
      </c>
      <c r="H6218" s="18">
        <v>0</v>
      </c>
      <c r="I6218" s="18">
        <v>0</v>
      </c>
      <c r="J6218" s="29">
        <v>0</v>
      </c>
    </row>
    <row r="6219" spans="1:10" x14ac:dyDescent="0.25">
      <c r="A6219" s="27">
        <v>183352663</v>
      </c>
      <c r="B6219" s="10" t="s">
        <v>1381</v>
      </c>
      <c r="C6219" s="10" t="s">
        <v>5317</v>
      </c>
      <c r="D6219" s="10"/>
      <c r="E6219" s="3">
        <v>151.66999999999999</v>
      </c>
      <c r="F6219" s="3">
        <v>0</v>
      </c>
      <c r="G6219" s="18">
        <v>0</v>
      </c>
      <c r="H6219" s="18">
        <v>0</v>
      </c>
      <c r="I6219" s="18">
        <v>0</v>
      </c>
      <c r="J6219" s="29">
        <v>0</v>
      </c>
    </row>
    <row r="6220" spans="1:10" x14ac:dyDescent="0.25">
      <c r="A6220" s="27">
        <v>183597984</v>
      </c>
      <c r="B6220" s="10" t="s">
        <v>1390</v>
      </c>
      <c r="C6220" s="10" t="s">
        <v>5317</v>
      </c>
      <c r="D6220" s="10"/>
      <c r="E6220" s="3">
        <v>151.66999999999999</v>
      </c>
      <c r="F6220" s="3">
        <v>0</v>
      </c>
      <c r="G6220" s="18">
        <v>0</v>
      </c>
      <c r="H6220" s="18">
        <v>0</v>
      </c>
      <c r="I6220" s="18">
        <v>0</v>
      </c>
      <c r="J6220" s="29">
        <v>0</v>
      </c>
    </row>
    <row r="6221" spans="1:10" x14ac:dyDescent="0.25">
      <c r="A6221" s="27">
        <v>181528178</v>
      </c>
      <c r="B6221" s="10" t="s">
        <v>1427</v>
      </c>
      <c r="C6221" s="10" t="s">
        <v>5317</v>
      </c>
      <c r="D6221" s="10"/>
      <c r="E6221" s="3">
        <v>151.66999999999999</v>
      </c>
      <c r="F6221" s="3">
        <v>0</v>
      </c>
      <c r="G6221" s="18">
        <v>0</v>
      </c>
      <c r="H6221" s="18">
        <v>0</v>
      </c>
      <c r="I6221" s="18">
        <v>0</v>
      </c>
      <c r="J6221" s="29">
        <v>0</v>
      </c>
    </row>
    <row r="6222" spans="1:10" x14ac:dyDescent="0.25">
      <c r="A6222" s="27">
        <v>185759158</v>
      </c>
      <c r="B6222" s="10" t="s">
        <v>1465</v>
      </c>
      <c r="C6222" s="10" t="s">
        <v>5317</v>
      </c>
      <c r="D6222" s="10"/>
      <c r="E6222" s="3">
        <v>151.66999999999999</v>
      </c>
      <c r="F6222" s="3">
        <v>0</v>
      </c>
      <c r="G6222" s="18">
        <v>0</v>
      </c>
      <c r="H6222" s="18">
        <v>0</v>
      </c>
      <c r="I6222" s="18">
        <v>0</v>
      </c>
      <c r="J6222" s="29">
        <v>0</v>
      </c>
    </row>
    <row r="6223" spans="1:10" x14ac:dyDescent="0.25">
      <c r="A6223" s="27">
        <v>99272</v>
      </c>
      <c r="B6223" s="10" t="s">
        <v>1485</v>
      </c>
      <c r="C6223" s="10" t="s">
        <v>5317</v>
      </c>
      <c r="D6223" s="10"/>
      <c r="E6223" s="3">
        <v>151.66999999999999</v>
      </c>
      <c r="F6223" s="3">
        <v>0</v>
      </c>
      <c r="G6223" s="18">
        <v>0</v>
      </c>
      <c r="H6223" s="18">
        <v>0</v>
      </c>
      <c r="I6223" s="18">
        <v>0</v>
      </c>
      <c r="J6223" s="29">
        <v>0</v>
      </c>
    </row>
    <row r="6224" spans="1:10" x14ac:dyDescent="0.25">
      <c r="A6224" s="27">
        <v>188635388</v>
      </c>
      <c r="B6224" s="10" t="s">
        <v>1551</v>
      </c>
      <c r="C6224" s="10" t="s">
        <v>5317</v>
      </c>
      <c r="D6224" s="10"/>
      <c r="E6224" s="3">
        <v>151.66999999999999</v>
      </c>
      <c r="F6224" s="3">
        <v>0</v>
      </c>
      <c r="G6224" s="18">
        <v>0</v>
      </c>
      <c r="H6224" s="18">
        <v>0</v>
      </c>
      <c r="I6224" s="18">
        <v>0</v>
      </c>
      <c r="J6224" s="29">
        <v>0</v>
      </c>
    </row>
    <row r="6225" spans="1:10" x14ac:dyDescent="0.25">
      <c r="A6225" s="27">
        <v>589919</v>
      </c>
      <c r="B6225" s="10" t="s">
        <v>1674</v>
      </c>
      <c r="C6225" s="10" t="s">
        <v>5317</v>
      </c>
      <c r="D6225" s="10"/>
      <c r="E6225" s="3">
        <v>151.66999999999999</v>
      </c>
      <c r="F6225" s="3">
        <v>0</v>
      </c>
      <c r="G6225" s="18">
        <v>0</v>
      </c>
      <c r="H6225" s="18">
        <v>0</v>
      </c>
      <c r="I6225" s="18">
        <v>0</v>
      </c>
      <c r="J6225" s="29">
        <v>0</v>
      </c>
    </row>
    <row r="6226" spans="1:10" x14ac:dyDescent="0.25">
      <c r="A6226" s="27">
        <v>884442</v>
      </c>
      <c r="B6226" s="10" t="s">
        <v>1692</v>
      </c>
      <c r="C6226" s="10" t="s">
        <v>5317</v>
      </c>
      <c r="D6226" s="10"/>
      <c r="E6226" s="3">
        <v>151.66999999999999</v>
      </c>
      <c r="F6226" s="3">
        <v>0</v>
      </c>
      <c r="G6226" s="18">
        <v>0</v>
      </c>
      <c r="H6226" s="18">
        <v>0</v>
      </c>
      <c r="I6226" s="18">
        <v>0</v>
      </c>
      <c r="J6226" s="29">
        <v>0</v>
      </c>
    </row>
    <row r="6227" spans="1:10" x14ac:dyDescent="0.25">
      <c r="A6227" s="27">
        <v>182639244</v>
      </c>
      <c r="B6227" s="10" t="s">
        <v>1754</v>
      </c>
      <c r="C6227" s="10" t="s">
        <v>5317</v>
      </c>
      <c r="D6227" s="10"/>
      <c r="E6227" s="3">
        <v>151.66999999999999</v>
      </c>
      <c r="F6227" s="3">
        <v>0</v>
      </c>
      <c r="G6227" s="18">
        <v>0</v>
      </c>
      <c r="H6227" s="18">
        <v>0</v>
      </c>
      <c r="I6227" s="18">
        <v>0</v>
      </c>
      <c r="J6227" s="29">
        <v>0</v>
      </c>
    </row>
    <row r="6228" spans="1:10" x14ac:dyDescent="0.25">
      <c r="A6228" s="27">
        <v>185511792</v>
      </c>
      <c r="B6228" s="10" t="s">
        <v>1793</v>
      </c>
      <c r="C6228" s="10" t="s">
        <v>5317</v>
      </c>
      <c r="D6228" s="10"/>
      <c r="E6228" s="3">
        <v>151.66999999999999</v>
      </c>
      <c r="F6228" s="3">
        <v>0</v>
      </c>
      <c r="G6228" s="18">
        <v>0</v>
      </c>
      <c r="H6228" s="18">
        <v>0</v>
      </c>
      <c r="I6228" s="18">
        <v>0</v>
      </c>
      <c r="J6228" s="29">
        <v>0</v>
      </c>
    </row>
    <row r="6229" spans="1:10" x14ac:dyDescent="0.25">
      <c r="A6229" s="27">
        <v>118642728</v>
      </c>
      <c r="B6229" s="10" t="s">
        <v>1905</v>
      </c>
      <c r="C6229" s="10" t="s">
        <v>5317</v>
      </c>
      <c r="D6229" s="10"/>
      <c r="E6229" s="3">
        <v>151.66999999999999</v>
      </c>
      <c r="F6229" s="3">
        <v>0</v>
      </c>
      <c r="G6229" s="18">
        <v>0</v>
      </c>
      <c r="H6229" s="18">
        <v>0</v>
      </c>
      <c r="I6229" s="18">
        <v>0</v>
      </c>
      <c r="J6229" s="29">
        <v>0</v>
      </c>
    </row>
    <row r="6230" spans="1:10" x14ac:dyDescent="0.25">
      <c r="A6230" s="27">
        <v>118643825</v>
      </c>
      <c r="B6230" s="10" t="s">
        <v>1920</v>
      </c>
      <c r="C6230" s="10" t="s">
        <v>5317</v>
      </c>
      <c r="D6230" s="10"/>
      <c r="E6230" s="3">
        <v>151.66999999999999</v>
      </c>
      <c r="F6230" s="3">
        <v>0</v>
      </c>
      <c r="G6230" s="18">
        <v>0</v>
      </c>
      <c r="H6230" s="18">
        <v>0</v>
      </c>
      <c r="I6230" s="18">
        <v>0</v>
      </c>
      <c r="J6230" s="29">
        <v>0</v>
      </c>
    </row>
    <row r="6231" spans="1:10" x14ac:dyDescent="0.25">
      <c r="A6231" s="27">
        <v>118643833</v>
      </c>
      <c r="B6231" s="10" t="s">
        <v>1922</v>
      </c>
      <c r="C6231" s="10" t="s">
        <v>5317</v>
      </c>
      <c r="D6231" s="10"/>
      <c r="E6231" s="3">
        <v>151.66999999999999</v>
      </c>
      <c r="F6231" s="3">
        <v>0</v>
      </c>
      <c r="G6231" s="18">
        <v>0</v>
      </c>
      <c r="H6231" s="18">
        <v>0</v>
      </c>
      <c r="I6231" s="18">
        <v>0</v>
      </c>
      <c r="J6231" s="29">
        <v>0</v>
      </c>
    </row>
    <row r="6232" spans="1:10" x14ac:dyDescent="0.25">
      <c r="A6232" s="27">
        <v>118831249</v>
      </c>
      <c r="B6232" s="10" t="s">
        <v>1992</v>
      </c>
      <c r="C6232" s="10" t="s">
        <v>5317</v>
      </c>
      <c r="D6232" s="10"/>
      <c r="E6232" s="3">
        <v>151.66999999999999</v>
      </c>
      <c r="F6232" s="3">
        <v>0</v>
      </c>
      <c r="G6232" s="18">
        <v>0</v>
      </c>
      <c r="H6232" s="18">
        <v>0</v>
      </c>
      <c r="I6232" s="18">
        <v>0</v>
      </c>
      <c r="J6232" s="29">
        <v>0</v>
      </c>
    </row>
    <row r="6233" spans="1:10" x14ac:dyDescent="0.25">
      <c r="A6233" s="27">
        <v>118996217</v>
      </c>
      <c r="B6233" s="10" t="s">
        <v>2024</v>
      </c>
      <c r="C6233" s="10" t="s">
        <v>5317</v>
      </c>
      <c r="D6233" s="10"/>
      <c r="E6233" s="3">
        <v>151.66999999999999</v>
      </c>
      <c r="F6233" s="3">
        <v>0</v>
      </c>
      <c r="G6233" s="18">
        <v>0</v>
      </c>
      <c r="H6233" s="18">
        <v>0</v>
      </c>
      <c r="I6233" s="18">
        <v>0</v>
      </c>
      <c r="J6233" s="29">
        <v>0</v>
      </c>
    </row>
    <row r="6234" spans="1:10" x14ac:dyDescent="0.25">
      <c r="A6234" s="27">
        <v>111886265</v>
      </c>
      <c r="B6234" s="10" t="s">
        <v>2060</v>
      </c>
      <c r="C6234" s="10" t="s">
        <v>5317</v>
      </c>
      <c r="D6234" s="10"/>
      <c r="E6234" s="3">
        <v>151.66999999999999</v>
      </c>
      <c r="F6234" s="3">
        <v>0</v>
      </c>
      <c r="G6234" s="18">
        <v>0</v>
      </c>
      <c r="H6234" s="18">
        <v>0</v>
      </c>
      <c r="I6234" s="18">
        <v>0</v>
      </c>
      <c r="J6234" s="29">
        <v>0</v>
      </c>
    </row>
    <row r="6235" spans="1:10" x14ac:dyDescent="0.25">
      <c r="A6235" s="27">
        <v>111187983</v>
      </c>
      <c r="B6235" s="10" t="s">
        <v>2062</v>
      </c>
      <c r="C6235" s="10" t="s">
        <v>5317</v>
      </c>
      <c r="D6235" s="10"/>
      <c r="E6235" s="3">
        <v>151.66999999999999</v>
      </c>
      <c r="F6235" s="3">
        <v>0</v>
      </c>
      <c r="G6235" s="18">
        <v>0</v>
      </c>
      <c r="H6235" s="18">
        <v>0</v>
      </c>
      <c r="I6235" s="18">
        <v>0</v>
      </c>
      <c r="J6235" s="29">
        <v>0</v>
      </c>
    </row>
    <row r="6236" spans="1:10" x14ac:dyDescent="0.25">
      <c r="A6236" s="27">
        <v>111167521</v>
      </c>
      <c r="B6236" s="10" t="s">
        <v>2072</v>
      </c>
      <c r="C6236" s="10" t="s">
        <v>5317</v>
      </c>
      <c r="D6236" s="10"/>
      <c r="E6236" s="3">
        <v>151.66999999999999</v>
      </c>
      <c r="F6236" s="3">
        <v>0</v>
      </c>
      <c r="G6236" s="18">
        <v>0</v>
      </c>
      <c r="H6236" s="18">
        <v>0</v>
      </c>
      <c r="I6236" s="18">
        <v>0</v>
      </c>
      <c r="J6236" s="29">
        <v>0</v>
      </c>
    </row>
    <row r="6237" spans="1:10" x14ac:dyDescent="0.25">
      <c r="A6237" s="27">
        <v>111692748</v>
      </c>
      <c r="B6237" s="10" t="s">
        <v>2190</v>
      </c>
      <c r="C6237" s="10" t="s">
        <v>5317</v>
      </c>
      <c r="D6237" s="10"/>
      <c r="E6237" s="3">
        <v>151.66999999999999</v>
      </c>
      <c r="F6237" s="3">
        <v>0</v>
      </c>
      <c r="G6237" s="18">
        <v>0</v>
      </c>
      <c r="H6237" s="18">
        <v>0</v>
      </c>
      <c r="I6237" s="18">
        <v>0</v>
      </c>
      <c r="J6237" s="29">
        <v>0</v>
      </c>
    </row>
    <row r="6238" spans="1:10" x14ac:dyDescent="0.25">
      <c r="A6238" s="27">
        <v>112468271</v>
      </c>
      <c r="B6238" s="10" t="s">
        <v>2250</v>
      </c>
      <c r="C6238" s="10" t="s">
        <v>5317</v>
      </c>
      <c r="D6238" s="10"/>
      <c r="E6238" s="3">
        <v>151.66999999999999</v>
      </c>
      <c r="F6238" s="3">
        <v>0</v>
      </c>
      <c r="G6238" s="18">
        <v>0</v>
      </c>
      <c r="H6238" s="18">
        <v>0</v>
      </c>
      <c r="I6238" s="18">
        <v>0</v>
      </c>
      <c r="J6238" s="29">
        <v>0</v>
      </c>
    </row>
    <row r="6239" spans="1:10" x14ac:dyDescent="0.25">
      <c r="A6239" s="27">
        <v>172667</v>
      </c>
      <c r="B6239" s="10" t="s">
        <v>2338</v>
      </c>
      <c r="C6239" s="10" t="s">
        <v>5317</v>
      </c>
      <c r="D6239" s="10"/>
      <c r="E6239" s="3">
        <v>151.66999999999999</v>
      </c>
      <c r="F6239" s="3">
        <v>0</v>
      </c>
      <c r="G6239" s="18">
        <v>0</v>
      </c>
      <c r="H6239" s="18">
        <v>0</v>
      </c>
      <c r="I6239" s="18">
        <v>0</v>
      </c>
      <c r="J6239" s="29">
        <v>0</v>
      </c>
    </row>
    <row r="6240" spans="1:10" x14ac:dyDescent="0.25">
      <c r="A6240" s="27">
        <v>715834</v>
      </c>
      <c r="B6240" s="10" t="s">
        <v>2414</v>
      </c>
      <c r="C6240" s="10" t="s">
        <v>5317</v>
      </c>
      <c r="D6240" s="10"/>
      <c r="E6240" s="3">
        <v>151.66999999999999</v>
      </c>
      <c r="F6240" s="3">
        <v>0</v>
      </c>
      <c r="G6240" s="18">
        <v>0</v>
      </c>
      <c r="H6240" s="18">
        <v>0</v>
      </c>
      <c r="I6240" s="18">
        <v>0</v>
      </c>
      <c r="J6240" s="29">
        <v>0</v>
      </c>
    </row>
    <row r="6241" spans="1:10" x14ac:dyDescent="0.25">
      <c r="A6241" s="27">
        <v>188818842</v>
      </c>
      <c r="B6241" s="10" t="s">
        <v>2415</v>
      </c>
      <c r="C6241" s="10" t="s">
        <v>5317</v>
      </c>
      <c r="D6241" s="10"/>
      <c r="E6241" s="3">
        <v>151.66999999999999</v>
      </c>
      <c r="F6241" s="3">
        <v>0</v>
      </c>
      <c r="G6241" s="18">
        <v>0</v>
      </c>
      <c r="H6241" s="18">
        <v>0</v>
      </c>
      <c r="I6241" s="18">
        <v>0</v>
      </c>
      <c r="J6241" s="29">
        <v>0</v>
      </c>
    </row>
    <row r="6242" spans="1:10" x14ac:dyDescent="0.25">
      <c r="A6242" s="27">
        <v>182949648</v>
      </c>
      <c r="B6242" s="10" t="s">
        <v>2449</v>
      </c>
      <c r="C6242" s="10" t="s">
        <v>5317</v>
      </c>
      <c r="D6242" s="10"/>
      <c r="E6242" s="3">
        <v>151.66999999999999</v>
      </c>
      <c r="F6242" s="3">
        <v>0</v>
      </c>
      <c r="G6242" s="18">
        <v>0</v>
      </c>
      <c r="H6242" s="18">
        <v>0</v>
      </c>
      <c r="I6242" s="18">
        <v>0</v>
      </c>
      <c r="J6242" s="29">
        <v>0</v>
      </c>
    </row>
    <row r="6243" spans="1:10" x14ac:dyDescent="0.25">
      <c r="A6243" s="27">
        <v>185568741</v>
      </c>
      <c r="B6243" s="10" t="s">
        <v>2497</v>
      </c>
      <c r="C6243" s="10" t="s">
        <v>5317</v>
      </c>
      <c r="D6243" s="10"/>
      <c r="E6243" s="3">
        <v>151.66999999999999</v>
      </c>
      <c r="F6243" s="3">
        <v>0</v>
      </c>
      <c r="G6243" s="18">
        <v>0</v>
      </c>
      <c r="H6243" s="18">
        <v>0</v>
      </c>
      <c r="I6243" s="18">
        <v>0</v>
      </c>
      <c r="J6243" s="29">
        <v>0</v>
      </c>
    </row>
    <row r="6244" spans="1:10" x14ac:dyDescent="0.25">
      <c r="A6244" s="27">
        <v>188835215</v>
      </c>
      <c r="B6244" s="10" t="s">
        <v>2587</v>
      </c>
      <c r="C6244" s="10" t="s">
        <v>5317</v>
      </c>
      <c r="D6244" s="10"/>
      <c r="E6244" s="3">
        <v>151.66999999999999</v>
      </c>
      <c r="F6244" s="3">
        <v>0</v>
      </c>
      <c r="G6244" s="18">
        <v>0</v>
      </c>
      <c r="H6244" s="18">
        <v>0</v>
      </c>
      <c r="I6244" s="18">
        <v>0</v>
      </c>
      <c r="J6244" s="29">
        <v>0</v>
      </c>
    </row>
    <row r="6245" spans="1:10" x14ac:dyDescent="0.25">
      <c r="A6245" s="27">
        <v>188228163</v>
      </c>
      <c r="B6245" s="10" t="s">
        <v>2600</v>
      </c>
      <c r="C6245" s="10" t="s">
        <v>5317</v>
      </c>
      <c r="D6245" s="10"/>
      <c r="E6245" s="3">
        <v>151.66999999999999</v>
      </c>
      <c r="F6245" s="3">
        <v>0</v>
      </c>
      <c r="G6245" s="18">
        <v>0</v>
      </c>
      <c r="H6245" s="18">
        <v>0</v>
      </c>
      <c r="I6245" s="18">
        <v>0</v>
      </c>
      <c r="J6245" s="29">
        <v>0</v>
      </c>
    </row>
    <row r="6246" spans="1:10" x14ac:dyDescent="0.25">
      <c r="A6246" s="27">
        <v>188312631</v>
      </c>
      <c r="B6246" s="10" t="s">
        <v>2633</v>
      </c>
      <c r="C6246" s="10" t="s">
        <v>5317</v>
      </c>
      <c r="D6246" s="10"/>
      <c r="E6246" s="3">
        <v>151.66999999999999</v>
      </c>
      <c r="F6246" s="3">
        <v>0</v>
      </c>
      <c r="G6246" s="18">
        <v>0</v>
      </c>
      <c r="H6246" s="18">
        <v>0</v>
      </c>
      <c r="I6246" s="18">
        <v>0</v>
      </c>
      <c r="J6246" s="29">
        <v>0</v>
      </c>
    </row>
    <row r="6247" spans="1:10" x14ac:dyDescent="0.25">
      <c r="A6247" s="27">
        <v>188781211</v>
      </c>
      <c r="B6247" s="10" t="s">
        <v>2736</v>
      </c>
      <c r="C6247" s="10" t="s">
        <v>5317</v>
      </c>
      <c r="D6247" s="10"/>
      <c r="E6247" s="3">
        <v>151.66999999999999</v>
      </c>
      <c r="F6247" s="3">
        <v>0</v>
      </c>
      <c r="G6247" s="18">
        <v>0</v>
      </c>
      <c r="H6247" s="18">
        <v>0</v>
      </c>
      <c r="I6247" s="18">
        <v>0</v>
      </c>
      <c r="J6247" s="29">
        <v>0</v>
      </c>
    </row>
    <row r="6248" spans="1:10" x14ac:dyDescent="0.25">
      <c r="A6248" s="27">
        <v>188751888</v>
      </c>
      <c r="B6248" s="10" t="s">
        <v>2760</v>
      </c>
      <c r="C6248" s="10" t="s">
        <v>5317</v>
      </c>
      <c r="D6248" s="10"/>
      <c r="E6248" s="3">
        <v>151.66999999999999</v>
      </c>
      <c r="F6248" s="3">
        <v>0</v>
      </c>
      <c r="G6248" s="18">
        <v>0</v>
      </c>
      <c r="H6248" s="18">
        <v>0</v>
      </c>
      <c r="I6248" s="18">
        <v>0</v>
      </c>
      <c r="J6248" s="29">
        <v>0</v>
      </c>
    </row>
    <row r="6249" spans="1:10" x14ac:dyDescent="0.25">
      <c r="A6249" s="27">
        <v>188769934</v>
      </c>
      <c r="B6249" s="10" t="s">
        <v>2772</v>
      </c>
      <c r="C6249" s="10" t="s">
        <v>5317</v>
      </c>
      <c r="D6249" s="10"/>
      <c r="E6249" s="3">
        <v>151.66999999999999</v>
      </c>
      <c r="F6249" s="3">
        <v>0</v>
      </c>
      <c r="G6249" s="18">
        <v>0</v>
      </c>
      <c r="H6249" s="18">
        <v>0</v>
      </c>
      <c r="I6249" s="18">
        <v>0</v>
      </c>
      <c r="J6249" s="29">
        <v>0</v>
      </c>
    </row>
    <row r="6250" spans="1:10" x14ac:dyDescent="0.25">
      <c r="A6250" s="27">
        <v>188834385</v>
      </c>
      <c r="B6250" s="10" t="s">
        <v>2808</v>
      </c>
      <c r="C6250" s="10" t="s">
        <v>5317</v>
      </c>
      <c r="D6250" s="10"/>
      <c r="E6250" s="3">
        <v>151.66999999999999</v>
      </c>
      <c r="F6250" s="3">
        <v>0</v>
      </c>
      <c r="G6250" s="18">
        <v>0</v>
      </c>
      <c r="H6250" s="18">
        <v>0</v>
      </c>
      <c r="I6250" s="18">
        <v>0</v>
      </c>
      <c r="J6250" s="29">
        <v>0</v>
      </c>
    </row>
    <row r="6251" spans="1:10" x14ac:dyDescent="0.25">
      <c r="A6251" s="27">
        <v>188938517</v>
      </c>
      <c r="B6251" s="10" t="s">
        <v>2851</v>
      </c>
      <c r="C6251" s="10" t="s">
        <v>5317</v>
      </c>
      <c r="D6251" s="10"/>
      <c r="E6251" s="3">
        <v>151.66999999999999</v>
      </c>
      <c r="F6251" s="3">
        <v>0</v>
      </c>
      <c r="G6251" s="18">
        <v>0</v>
      </c>
      <c r="H6251" s="18">
        <v>0</v>
      </c>
      <c r="I6251" s="18">
        <v>0</v>
      </c>
      <c r="J6251" s="29">
        <v>0</v>
      </c>
    </row>
    <row r="6252" spans="1:10" x14ac:dyDescent="0.25">
      <c r="A6252" s="27">
        <v>188958232</v>
      </c>
      <c r="B6252" s="10" t="s">
        <v>2856</v>
      </c>
      <c r="C6252" s="10" t="s">
        <v>5317</v>
      </c>
      <c r="D6252" s="10"/>
      <c r="E6252" s="3">
        <v>151.66999999999999</v>
      </c>
      <c r="F6252" s="3">
        <v>0</v>
      </c>
      <c r="G6252" s="18">
        <v>0</v>
      </c>
      <c r="H6252" s="18">
        <v>0</v>
      </c>
      <c r="I6252" s="18">
        <v>0</v>
      </c>
      <c r="J6252" s="29">
        <v>0</v>
      </c>
    </row>
    <row r="6253" spans="1:10" x14ac:dyDescent="0.25">
      <c r="A6253" s="27">
        <v>181182171</v>
      </c>
      <c r="B6253" s="10" t="s">
        <v>2895</v>
      </c>
      <c r="C6253" s="10" t="s">
        <v>5317</v>
      </c>
      <c r="D6253" s="10"/>
      <c r="E6253" s="3">
        <v>151.66999999999999</v>
      </c>
      <c r="F6253" s="3">
        <v>0</v>
      </c>
      <c r="G6253" s="18">
        <v>0</v>
      </c>
      <c r="H6253" s="18">
        <v>0</v>
      </c>
      <c r="I6253" s="18">
        <v>0</v>
      </c>
      <c r="J6253" s="29">
        <v>0</v>
      </c>
    </row>
    <row r="6254" spans="1:10" x14ac:dyDescent="0.25">
      <c r="A6254" s="27">
        <v>181378935</v>
      </c>
      <c r="B6254" s="10" t="s">
        <v>3018</v>
      </c>
      <c r="C6254" s="10" t="s">
        <v>5317</v>
      </c>
      <c r="D6254" s="10"/>
      <c r="E6254" s="3">
        <v>151.66999999999999</v>
      </c>
      <c r="F6254" s="3">
        <v>0</v>
      </c>
      <c r="G6254" s="18">
        <v>0</v>
      </c>
      <c r="H6254" s="18">
        <v>0</v>
      </c>
      <c r="I6254" s="18">
        <v>0</v>
      </c>
      <c r="J6254" s="29">
        <v>0</v>
      </c>
    </row>
    <row r="6255" spans="1:10" x14ac:dyDescent="0.25">
      <c r="A6255" s="27">
        <v>181439588</v>
      </c>
      <c r="B6255" s="10" t="s">
        <v>3048</v>
      </c>
      <c r="C6255" s="10" t="s">
        <v>5317</v>
      </c>
      <c r="D6255" s="10"/>
      <c r="E6255" s="3">
        <v>151.66999999999999</v>
      </c>
      <c r="F6255" s="3">
        <v>0</v>
      </c>
      <c r="G6255" s="18">
        <v>0</v>
      </c>
      <c r="H6255" s="18">
        <v>0</v>
      </c>
      <c r="I6255" s="18">
        <v>0</v>
      </c>
      <c r="J6255" s="29">
        <v>0</v>
      </c>
    </row>
    <row r="6256" spans="1:10" x14ac:dyDescent="0.25">
      <c r="A6256" s="27">
        <v>181441855</v>
      </c>
      <c r="B6256" s="10" t="s">
        <v>3049</v>
      </c>
      <c r="C6256" s="10" t="s">
        <v>5317</v>
      </c>
      <c r="D6256" s="10"/>
      <c r="E6256" s="3">
        <v>151.66999999999999</v>
      </c>
      <c r="F6256" s="3">
        <v>0</v>
      </c>
      <c r="G6256" s="18">
        <v>0</v>
      </c>
      <c r="H6256" s="18">
        <v>0</v>
      </c>
      <c r="I6256" s="18">
        <v>0</v>
      </c>
      <c r="J6256" s="29">
        <v>0</v>
      </c>
    </row>
    <row r="6257" spans="1:10" x14ac:dyDescent="0.25">
      <c r="A6257" s="27">
        <v>181778989</v>
      </c>
      <c r="B6257" s="10" t="s">
        <v>3183</v>
      </c>
      <c r="C6257" s="10" t="s">
        <v>5317</v>
      </c>
      <c r="D6257" s="10"/>
      <c r="E6257" s="3">
        <v>151.66999999999999</v>
      </c>
      <c r="F6257" s="3">
        <v>0</v>
      </c>
      <c r="G6257" s="18">
        <v>0</v>
      </c>
      <c r="H6257" s="18">
        <v>0</v>
      </c>
      <c r="I6257" s="18">
        <v>0</v>
      </c>
      <c r="J6257" s="29">
        <v>0</v>
      </c>
    </row>
    <row r="6258" spans="1:10" x14ac:dyDescent="0.25">
      <c r="A6258" s="27">
        <v>181887522</v>
      </c>
      <c r="B6258" s="10" t="s">
        <v>3216</v>
      </c>
      <c r="C6258" s="10" t="s">
        <v>5317</v>
      </c>
      <c r="D6258" s="10"/>
      <c r="E6258" s="3">
        <v>151.66999999999999</v>
      </c>
      <c r="F6258" s="3">
        <v>0</v>
      </c>
      <c r="G6258" s="18">
        <v>0</v>
      </c>
      <c r="H6258" s="18">
        <v>0</v>
      </c>
      <c r="I6258" s="18">
        <v>0</v>
      </c>
      <c r="J6258" s="29">
        <v>0</v>
      </c>
    </row>
    <row r="6259" spans="1:10" x14ac:dyDescent="0.25">
      <c r="A6259" s="27">
        <v>182439997</v>
      </c>
      <c r="B6259" s="10" t="s">
        <v>3333</v>
      </c>
      <c r="C6259" s="10" t="s">
        <v>5317</v>
      </c>
      <c r="D6259" s="10"/>
      <c r="E6259" s="3">
        <v>151.66999999999999</v>
      </c>
      <c r="F6259" s="3">
        <v>0</v>
      </c>
      <c r="G6259" s="18">
        <v>0</v>
      </c>
      <c r="H6259" s="18">
        <v>0</v>
      </c>
      <c r="I6259" s="18">
        <v>0</v>
      </c>
      <c r="J6259" s="29">
        <v>0</v>
      </c>
    </row>
    <row r="6260" spans="1:10" x14ac:dyDescent="0.25">
      <c r="A6260" s="27">
        <v>182694459</v>
      </c>
      <c r="B6260" s="10" t="s">
        <v>3429</v>
      </c>
      <c r="C6260" s="10" t="s">
        <v>5317</v>
      </c>
      <c r="D6260" s="10"/>
      <c r="E6260" s="3">
        <v>151.66999999999999</v>
      </c>
      <c r="F6260" s="3">
        <v>0</v>
      </c>
      <c r="G6260" s="18">
        <v>0</v>
      </c>
      <c r="H6260" s="18">
        <v>0</v>
      </c>
      <c r="I6260" s="18">
        <v>0</v>
      </c>
      <c r="J6260" s="29">
        <v>0</v>
      </c>
    </row>
    <row r="6261" spans="1:10" x14ac:dyDescent="0.25">
      <c r="A6261" s="27">
        <v>183234239</v>
      </c>
      <c r="B6261" s="10" t="s">
        <v>3554</v>
      </c>
      <c r="C6261" s="10" t="s">
        <v>5317</v>
      </c>
      <c r="D6261" s="10"/>
      <c r="E6261" s="3">
        <v>151.66999999999999</v>
      </c>
      <c r="F6261" s="3">
        <v>0</v>
      </c>
      <c r="G6261" s="18">
        <v>0</v>
      </c>
      <c r="H6261" s="18">
        <v>0</v>
      </c>
      <c r="I6261" s="18">
        <v>0</v>
      </c>
      <c r="J6261" s="29">
        <v>0</v>
      </c>
    </row>
    <row r="6262" spans="1:10" x14ac:dyDescent="0.25">
      <c r="A6262" s="27">
        <v>183252571</v>
      </c>
      <c r="B6262" s="10" t="s">
        <v>3562</v>
      </c>
      <c r="C6262" s="10" t="s">
        <v>5317</v>
      </c>
      <c r="D6262" s="10"/>
      <c r="E6262" s="3">
        <v>151.66999999999999</v>
      </c>
      <c r="F6262" s="3">
        <v>0</v>
      </c>
      <c r="G6262" s="18">
        <v>0</v>
      </c>
      <c r="H6262" s="18">
        <v>0</v>
      </c>
      <c r="I6262" s="18">
        <v>0</v>
      </c>
      <c r="J6262" s="29">
        <v>0</v>
      </c>
    </row>
    <row r="6263" spans="1:10" x14ac:dyDescent="0.25">
      <c r="A6263" s="27">
        <v>183271548</v>
      </c>
      <c r="B6263" s="10" t="s">
        <v>3574</v>
      </c>
      <c r="C6263" s="10" t="s">
        <v>5317</v>
      </c>
      <c r="D6263" s="10"/>
      <c r="E6263" s="3">
        <v>151.66999999999999</v>
      </c>
      <c r="F6263" s="3">
        <v>0</v>
      </c>
      <c r="G6263" s="18">
        <v>0</v>
      </c>
      <c r="H6263" s="18">
        <v>0</v>
      </c>
      <c r="I6263" s="18">
        <v>0</v>
      </c>
      <c r="J6263" s="29">
        <v>0</v>
      </c>
    </row>
    <row r="6264" spans="1:10" x14ac:dyDescent="0.25">
      <c r="A6264" s="27">
        <v>183283131</v>
      </c>
      <c r="B6264" s="10" t="s">
        <v>3579</v>
      </c>
      <c r="C6264" s="10" t="s">
        <v>5317</v>
      </c>
      <c r="D6264" s="10"/>
      <c r="E6264" s="3">
        <v>151.66999999999999</v>
      </c>
      <c r="F6264" s="3">
        <v>0</v>
      </c>
      <c r="G6264" s="18">
        <v>0</v>
      </c>
      <c r="H6264" s="18">
        <v>0</v>
      </c>
      <c r="I6264" s="18">
        <v>0</v>
      </c>
      <c r="J6264" s="29">
        <v>0</v>
      </c>
    </row>
    <row r="6265" spans="1:10" x14ac:dyDescent="0.25">
      <c r="A6265" s="27">
        <v>183361761</v>
      </c>
      <c r="B6265" s="10" t="s">
        <v>3612</v>
      </c>
      <c r="C6265" s="10" t="s">
        <v>5317</v>
      </c>
      <c r="D6265" s="10"/>
      <c r="E6265" s="3">
        <v>151.66999999999999</v>
      </c>
      <c r="F6265" s="3">
        <v>0</v>
      </c>
      <c r="G6265" s="18">
        <v>0</v>
      </c>
      <c r="H6265" s="18">
        <v>0</v>
      </c>
      <c r="I6265" s="18">
        <v>0</v>
      </c>
      <c r="J6265" s="29">
        <v>0</v>
      </c>
    </row>
    <row r="6266" spans="1:10" x14ac:dyDescent="0.25">
      <c r="A6266" s="27">
        <v>183468687</v>
      </c>
      <c r="B6266" s="10" t="s">
        <v>3643</v>
      </c>
      <c r="C6266" s="10" t="s">
        <v>5317</v>
      </c>
      <c r="D6266" s="10"/>
      <c r="E6266" s="3">
        <v>151.66999999999999</v>
      </c>
      <c r="F6266" s="3">
        <v>0</v>
      </c>
      <c r="G6266" s="18">
        <v>0</v>
      </c>
      <c r="H6266" s="18">
        <v>0</v>
      </c>
      <c r="I6266" s="18">
        <v>0</v>
      </c>
      <c r="J6266" s="29">
        <v>0</v>
      </c>
    </row>
    <row r="6267" spans="1:10" x14ac:dyDescent="0.25">
      <c r="A6267" s="27">
        <v>183491873</v>
      </c>
      <c r="B6267" s="10" t="s">
        <v>3655</v>
      </c>
      <c r="C6267" s="10" t="s">
        <v>5317</v>
      </c>
      <c r="D6267" s="10"/>
      <c r="E6267" s="3">
        <v>151.66999999999999</v>
      </c>
      <c r="F6267" s="3">
        <v>0</v>
      </c>
      <c r="G6267" s="18">
        <v>0</v>
      </c>
      <c r="H6267" s="18">
        <v>0</v>
      </c>
      <c r="I6267" s="18">
        <v>0</v>
      </c>
      <c r="J6267" s="29">
        <v>0</v>
      </c>
    </row>
    <row r="6268" spans="1:10" x14ac:dyDescent="0.25">
      <c r="A6268" s="27">
        <v>183539848</v>
      </c>
      <c r="B6268" s="10" t="s">
        <v>3671</v>
      </c>
      <c r="C6268" s="10" t="s">
        <v>5317</v>
      </c>
      <c r="D6268" s="10"/>
      <c r="E6268" s="3">
        <v>151.66999999999999</v>
      </c>
      <c r="F6268" s="3">
        <v>0</v>
      </c>
      <c r="G6268" s="18">
        <v>0</v>
      </c>
      <c r="H6268" s="18">
        <v>0</v>
      </c>
      <c r="I6268" s="18">
        <v>0</v>
      </c>
      <c r="J6268" s="29">
        <v>0</v>
      </c>
    </row>
    <row r="6269" spans="1:10" x14ac:dyDescent="0.25">
      <c r="A6269" s="27">
        <v>183759281</v>
      </c>
      <c r="B6269" s="10" t="s">
        <v>3779</v>
      </c>
      <c r="C6269" s="10" t="s">
        <v>5317</v>
      </c>
      <c r="D6269" s="10"/>
      <c r="E6269" s="3">
        <v>151.66999999999999</v>
      </c>
      <c r="F6269" s="3">
        <v>0</v>
      </c>
      <c r="G6269" s="18">
        <v>0</v>
      </c>
      <c r="H6269" s="18">
        <v>0</v>
      </c>
      <c r="I6269" s="18">
        <v>0</v>
      </c>
      <c r="J6269" s="29">
        <v>0</v>
      </c>
    </row>
    <row r="6270" spans="1:10" x14ac:dyDescent="0.25">
      <c r="A6270" s="27">
        <v>183877495</v>
      </c>
      <c r="B6270" s="10" t="s">
        <v>3820</v>
      </c>
      <c r="C6270" s="10" t="s">
        <v>5317</v>
      </c>
      <c r="D6270" s="10"/>
      <c r="E6270" s="3">
        <v>151.66999999999999</v>
      </c>
      <c r="F6270" s="3">
        <v>0</v>
      </c>
      <c r="G6270" s="18">
        <v>0</v>
      </c>
      <c r="H6270" s="18">
        <v>0</v>
      </c>
      <c r="I6270" s="18">
        <v>0</v>
      </c>
      <c r="J6270" s="29">
        <v>0</v>
      </c>
    </row>
    <row r="6271" spans="1:10" x14ac:dyDescent="0.25">
      <c r="A6271" s="27">
        <v>183968526</v>
      </c>
      <c r="B6271" s="10" t="s">
        <v>3874</v>
      </c>
      <c r="C6271" s="10" t="s">
        <v>5317</v>
      </c>
      <c r="D6271" s="10"/>
      <c r="E6271" s="3">
        <v>151.66999999999999</v>
      </c>
      <c r="F6271" s="3">
        <v>0</v>
      </c>
      <c r="G6271" s="18">
        <v>0</v>
      </c>
      <c r="H6271" s="18">
        <v>0</v>
      </c>
      <c r="I6271" s="18">
        <v>0</v>
      </c>
      <c r="J6271" s="29">
        <v>0</v>
      </c>
    </row>
    <row r="6272" spans="1:10" x14ac:dyDescent="0.25">
      <c r="A6272" s="27">
        <v>184474961</v>
      </c>
      <c r="B6272" s="10" t="s">
        <v>3950</v>
      </c>
      <c r="C6272" s="10" t="s">
        <v>5317</v>
      </c>
      <c r="D6272" s="10"/>
      <c r="E6272" s="3">
        <v>151.66999999999999</v>
      </c>
      <c r="F6272" s="3">
        <v>0</v>
      </c>
      <c r="G6272" s="18">
        <v>0</v>
      </c>
      <c r="H6272" s="18">
        <v>0</v>
      </c>
      <c r="I6272" s="18">
        <v>0</v>
      </c>
      <c r="J6272" s="29">
        <v>0</v>
      </c>
    </row>
    <row r="6273" spans="1:10" x14ac:dyDescent="0.25">
      <c r="A6273" s="27">
        <v>184755344</v>
      </c>
      <c r="B6273" s="10" t="s">
        <v>4009</v>
      </c>
      <c r="C6273" s="10" t="s">
        <v>5317</v>
      </c>
      <c r="D6273" s="10"/>
      <c r="E6273" s="3">
        <v>151.66999999999999</v>
      </c>
      <c r="F6273" s="3">
        <v>0</v>
      </c>
      <c r="G6273" s="18">
        <v>0</v>
      </c>
      <c r="H6273" s="18">
        <v>0</v>
      </c>
      <c r="I6273" s="18">
        <v>0</v>
      </c>
      <c r="J6273" s="29">
        <v>0</v>
      </c>
    </row>
    <row r="6274" spans="1:10" x14ac:dyDescent="0.25">
      <c r="A6274" s="27">
        <v>184989966</v>
      </c>
      <c r="B6274" s="10" t="s">
        <v>4052</v>
      </c>
      <c r="C6274" s="10" t="s">
        <v>5317</v>
      </c>
      <c r="D6274" s="10"/>
      <c r="E6274" s="3">
        <v>151.66999999999999</v>
      </c>
      <c r="F6274" s="3">
        <v>0</v>
      </c>
      <c r="G6274" s="18">
        <v>0</v>
      </c>
      <c r="H6274" s="18">
        <v>0</v>
      </c>
      <c r="I6274" s="18">
        <v>0</v>
      </c>
      <c r="J6274" s="29">
        <v>0</v>
      </c>
    </row>
    <row r="6275" spans="1:10" x14ac:dyDescent="0.25">
      <c r="A6275" s="27">
        <v>185858586</v>
      </c>
      <c r="B6275" s="10" t="s">
        <v>4107</v>
      </c>
      <c r="C6275" s="10" t="s">
        <v>5317</v>
      </c>
      <c r="D6275" s="10"/>
      <c r="E6275" s="3">
        <v>151.66999999999999</v>
      </c>
      <c r="F6275" s="3">
        <v>0</v>
      </c>
      <c r="G6275" s="18">
        <v>0</v>
      </c>
      <c r="H6275" s="18">
        <v>0</v>
      </c>
      <c r="I6275" s="18">
        <v>0</v>
      </c>
      <c r="J6275" s="29">
        <v>0</v>
      </c>
    </row>
    <row r="6276" spans="1:10" x14ac:dyDescent="0.25">
      <c r="A6276" s="27">
        <v>185152512</v>
      </c>
      <c r="B6276" s="10" t="s">
        <v>4146</v>
      </c>
      <c r="C6276" s="10" t="s">
        <v>5317</v>
      </c>
      <c r="D6276" s="10"/>
      <c r="E6276" s="3">
        <v>151.66999999999999</v>
      </c>
      <c r="F6276" s="3">
        <v>0</v>
      </c>
      <c r="G6276" s="18">
        <v>0</v>
      </c>
      <c r="H6276" s="18">
        <v>0</v>
      </c>
      <c r="I6276" s="18">
        <v>0</v>
      </c>
      <c r="J6276" s="29">
        <v>0</v>
      </c>
    </row>
    <row r="6277" spans="1:10" x14ac:dyDescent="0.25">
      <c r="A6277" s="27">
        <v>185296398</v>
      </c>
      <c r="B6277" s="10" t="s">
        <v>4209</v>
      </c>
      <c r="C6277" s="10" t="s">
        <v>5317</v>
      </c>
      <c r="D6277" s="10"/>
      <c r="E6277" s="3">
        <v>151.66999999999999</v>
      </c>
      <c r="F6277" s="3">
        <v>0</v>
      </c>
      <c r="G6277" s="18">
        <v>0</v>
      </c>
      <c r="H6277" s="18">
        <v>0</v>
      </c>
      <c r="I6277" s="18">
        <v>0</v>
      </c>
      <c r="J6277" s="29">
        <v>0</v>
      </c>
    </row>
    <row r="6278" spans="1:10" x14ac:dyDescent="0.25">
      <c r="A6278" s="27">
        <v>185455558</v>
      </c>
      <c r="B6278" s="10" t="s">
        <v>4287</v>
      </c>
      <c r="C6278" s="10" t="s">
        <v>5317</v>
      </c>
      <c r="D6278" s="10"/>
      <c r="E6278" s="3">
        <v>151.66999999999999</v>
      </c>
      <c r="F6278" s="3">
        <v>0</v>
      </c>
      <c r="G6278" s="18">
        <v>0</v>
      </c>
      <c r="H6278" s="18">
        <v>0</v>
      </c>
      <c r="I6278" s="18">
        <v>0</v>
      </c>
      <c r="J6278" s="29">
        <v>0</v>
      </c>
    </row>
    <row r="6279" spans="1:10" x14ac:dyDescent="0.25">
      <c r="A6279" s="27">
        <v>186724461</v>
      </c>
      <c r="B6279" s="10" t="s">
        <v>4602</v>
      </c>
      <c r="C6279" s="10" t="s">
        <v>5317</v>
      </c>
      <c r="D6279" s="10"/>
      <c r="E6279" s="3">
        <v>151.66999999999999</v>
      </c>
      <c r="F6279" s="3">
        <v>0</v>
      </c>
      <c r="G6279" s="18">
        <v>0</v>
      </c>
      <c r="H6279" s="18">
        <v>0</v>
      </c>
      <c r="I6279" s="18">
        <v>0</v>
      </c>
      <c r="J6279" s="29">
        <v>0</v>
      </c>
    </row>
    <row r="6280" spans="1:10" x14ac:dyDescent="0.25">
      <c r="A6280" s="27">
        <v>186798881</v>
      </c>
      <c r="B6280" s="10" t="s">
        <v>4622</v>
      </c>
      <c r="C6280" s="10" t="s">
        <v>5317</v>
      </c>
      <c r="D6280" s="10"/>
      <c r="E6280" s="3">
        <v>151.66999999999999</v>
      </c>
      <c r="F6280" s="3">
        <v>0</v>
      </c>
      <c r="G6280" s="18">
        <v>0</v>
      </c>
      <c r="H6280" s="18">
        <v>0</v>
      </c>
      <c r="I6280" s="18">
        <v>0</v>
      </c>
      <c r="J6280" s="29">
        <v>0</v>
      </c>
    </row>
    <row r="6281" spans="1:10" x14ac:dyDescent="0.25">
      <c r="A6281" s="27">
        <v>186885913</v>
      </c>
      <c r="B6281" s="10" t="s">
        <v>4635</v>
      </c>
      <c r="C6281" s="10" t="s">
        <v>5317</v>
      </c>
      <c r="D6281" s="10"/>
      <c r="E6281" s="3">
        <v>151.66999999999999</v>
      </c>
      <c r="F6281" s="3">
        <v>0</v>
      </c>
      <c r="G6281" s="18">
        <v>0</v>
      </c>
      <c r="H6281" s="18">
        <v>0</v>
      </c>
      <c r="I6281" s="18">
        <v>0</v>
      </c>
      <c r="J6281" s="29">
        <v>0</v>
      </c>
    </row>
    <row r="6282" spans="1:10" x14ac:dyDescent="0.25">
      <c r="A6282" s="27">
        <v>186839987</v>
      </c>
      <c r="B6282" s="10" t="s">
        <v>4649</v>
      </c>
      <c r="C6282" s="10" t="s">
        <v>5317</v>
      </c>
      <c r="D6282" s="10"/>
      <c r="E6282" s="3">
        <v>151.66999999999999</v>
      </c>
      <c r="F6282" s="3">
        <v>0</v>
      </c>
      <c r="G6282" s="18">
        <v>0</v>
      </c>
      <c r="H6282" s="18">
        <v>0</v>
      </c>
      <c r="I6282" s="18">
        <v>0</v>
      </c>
      <c r="J6282" s="29">
        <v>0</v>
      </c>
    </row>
    <row r="6283" spans="1:10" x14ac:dyDescent="0.25">
      <c r="A6283" s="27">
        <v>187834675</v>
      </c>
      <c r="B6283" s="10" t="s">
        <v>4715</v>
      </c>
      <c r="C6283" s="10" t="s">
        <v>5317</v>
      </c>
      <c r="D6283" s="10"/>
      <c r="E6283" s="3">
        <v>151.66999999999999</v>
      </c>
      <c r="F6283" s="3">
        <v>0</v>
      </c>
      <c r="G6283" s="18">
        <v>0</v>
      </c>
      <c r="H6283" s="18">
        <v>0</v>
      </c>
      <c r="I6283" s="18">
        <v>0</v>
      </c>
      <c r="J6283" s="29">
        <v>0</v>
      </c>
    </row>
    <row r="6284" spans="1:10" x14ac:dyDescent="0.25">
      <c r="A6284" s="27">
        <v>187459414</v>
      </c>
      <c r="B6284" s="10" t="s">
        <v>4795</v>
      </c>
      <c r="C6284" s="10" t="s">
        <v>5317</v>
      </c>
      <c r="D6284" s="10"/>
      <c r="E6284" s="3">
        <v>151.66999999999999</v>
      </c>
      <c r="F6284" s="3">
        <v>0</v>
      </c>
      <c r="G6284" s="18">
        <v>0</v>
      </c>
      <c r="H6284" s="18">
        <v>0</v>
      </c>
      <c r="I6284" s="18">
        <v>0</v>
      </c>
      <c r="J6284" s="29">
        <v>0</v>
      </c>
    </row>
    <row r="6285" spans="1:10" x14ac:dyDescent="0.25">
      <c r="A6285" s="27">
        <v>187459441</v>
      </c>
      <c r="B6285" s="10" t="s">
        <v>4798</v>
      </c>
      <c r="C6285" s="10" t="s">
        <v>5317</v>
      </c>
      <c r="D6285" s="10"/>
      <c r="E6285" s="3">
        <v>151.66999999999999</v>
      </c>
      <c r="F6285" s="3">
        <v>0</v>
      </c>
      <c r="G6285" s="18">
        <v>0</v>
      </c>
      <c r="H6285" s="18">
        <v>0</v>
      </c>
      <c r="I6285" s="18">
        <v>0</v>
      </c>
      <c r="J6285" s="29">
        <v>0</v>
      </c>
    </row>
    <row r="6286" spans="1:10" x14ac:dyDescent="0.25">
      <c r="A6286" s="27">
        <v>187627173</v>
      </c>
      <c r="B6286" s="10" t="s">
        <v>4834</v>
      </c>
      <c r="C6286" s="10" t="s">
        <v>5317</v>
      </c>
      <c r="D6286" s="10"/>
      <c r="E6286" s="3">
        <v>151.66999999999999</v>
      </c>
      <c r="F6286" s="3">
        <v>0</v>
      </c>
      <c r="G6286" s="18">
        <v>0</v>
      </c>
      <c r="H6286" s="18">
        <v>0</v>
      </c>
      <c r="I6286" s="18">
        <v>0</v>
      </c>
      <c r="J6286" s="29">
        <v>0</v>
      </c>
    </row>
    <row r="6287" spans="1:10" x14ac:dyDescent="0.25">
      <c r="A6287" s="27">
        <v>187662533</v>
      </c>
      <c r="B6287" s="10" t="s">
        <v>4837</v>
      </c>
      <c r="C6287" s="10" t="s">
        <v>5317</v>
      </c>
      <c r="D6287" s="10"/>
      <c r="E6287" s="3">
        <v>151.66999999999999</v>
      </c>
      <c r="F6287" s="3">
        <v>0</v>
      </c>
      <c r="G6287" s="18">
        <v>0</v>
      </c>
      <c r="H6287" s="18">
        <v>0</v>
      </c>
      <c r="I6287" s="18">
        <v>0</v>
      </c>
      <c r="J6287" s="29">
        <v>0</v>
      </c>
    </row>
    <row r="6288" spans="1:10" x14ac:dyDescent="0.25">
      <c r="A6288" s="27">
        <v>187753985</v>
      </c>
      <c r="B6288" s="10" t="s">
        <v>4865</v>
      </c>
      <c r="C6288" s="10" t="s">
        <v>5317</v>
      </c>
      <c r="D6288" s="10"/>
      <c r="E6288" s="3">
        <v>151.66999999999999</v>
      </c>
      <c r="F6288" s="3">
        <v>0</v>
      </c>
      <c r="G6288" s="18">
        <v>0</v>
      </c>
      <c r="H6288" s="18">
        <v>0</v>
      </c>
      <c r="I6288" s="18">
        <v>0</v>
      </c>
      <c r="J6288" s="29">
        <v>0</v>
      </c>
    </row>
    <row r="6289" spans="1:10" x14ac:dyDescent="0.25">
      <c r="A6289" s="27">
        <v>187841759</v>
      </c>
      <c r="B6289" s="10" t="s">
        <v>4895</v>
      </c>
      <c r="C6289" s="10" t="s">
        <v>5317</v>
      </c>
      <c r="D6289" s="10"/>
      <c r="E6289" s="3">
        <v>151.66999999999999</v>
      </c>
      <c r="F6289" s="3">
        <v>0</v>
      </c>
      <c r="G6289" s="18">
        <v>0</v>
      </c>
      <c r="H6289" s="18">
        <v>0</v>
      </c>
      <c r="I6289" s="18">
        <v>0</v>
      </c>
      <c r="J6289" s="29">
        <v>0</v>
      </c>
    </row>
    <row r="6290" spans="1:10" x14ac:dyDescent="0.25">
      <c r="A6290" s="27">
        <v>188824493</v>
      </c>
      <c r="B6290" s="10" t="s">
        <v>4967</v>
      </c>
      <c r="C6290" s="10" t="s">
        <v>5317</v>
      </c>
      <c r="D6290" s="10"/>
      <c r="E6290" s="3">
        <v>151.66999999999999</v>
      </c>
      <c r="F6290" s="3">
        <v>0</v>
      </c>
      <c r="G6290" s="18">
        <v>0</v>
      </c>
      <c r="H6290" s="18">
        <v>0</v>
      </c>
      <c r="I6290" s="18">
        <v>0</v>
      </c>
      <c r="J6290" s="29">
        <v>0</v>
      </c>
    </row>
    <row r="6291" spans="1:10" x14ac:dyDescent="0.25">
      <c r="A6291" s="27">
        <v>188856259</v>
      </c>
      <c r="B6291" s="10" t="s">
        <v>4987</v>
      </c>
      <c r="C6291" s="10" t="s">
        <v>5317</v>
      </c>
      <c r="D6291" s="10"/>
      <c r="E6291" s="3">
        <v>151.66999999999999</v>
      </c>
      <c r="F6291" s="3">
        <v>0</v>
      </c>
      <c r="G6291" s="18">
        <v>0</v>
      </c>
      <c r="H6291" s="18">
        <v>0</v>
      </c>
      <c r="I6291" s="18">
        <v>0</v>
      </c>
      <c r="J6291" s="29">
        <v>0</v>
      </c>
    </row>
    <row r="6292" spans="1:10" x14ac:dyDescent="0.25">
      <c r="A6292" s="28">
        <v>515221</v>
      </c>
      <c r="B6292" s="10" t="s">
        <v>176</v>
      </c>
      <c r="C6292" s="10" t="s">
        <v>5316</v>
      </c>
      <c r="D6292" s="10"/>
      <c r="E6292" s="3">
        <v>151.66999999999999</v>
      </c>
      <c r="F6292" s="3">
        <v>0</v>
      </c>
      <c r="G6292" s="18">
        <v>0</v>
      </c>
      <c r="H6292" s="18">
        <v>0</v>
      </c>
      <c r="I6292" s="18">
        <v>0</v>
      </c>
      <c r="J6292" s="29">
        <v>0</v>
      </c>
    </row>
    <row r="6293" spans="1:10" x14ac:dyDescent="0.25">
      <c r="A6293" s="28">
        <v>786836</v>
      </c>
      <c r="B6293" s="10" t="s">
        <v>180</v>
      </c>
      <c r="C6293" s="10" t="s">
        <v>5316</v>
      </c>
      <c r="D6293" s="10"/>
      <c r="E6293" s="3">
        <v>151.66999999999999</v>
      </c>
      <c r="F6293" s="3">
        <v>0</v>
      </c>
      <c r="G6293" s="18">
        <v>0</v>
      </c>
      <c r="H6293" s="18">
        <v>0</v>
      </c>
      <c r="I6293" s="18">
        <v>0</v>
      </c>
      <c r="J6293" s="29">
        <v>0</v>
      </c>
    </row>
    <row r="6294" spans="1:10" x14ac:dyDescent="0.25">
      <c r="A6294" s="28">
        <v>589989</v>
      </c>
      <c r="B6294" s="10" t="s">
        <v>232</v>
      </c>
      <c r="C6294" s="10" t="s">
        <v>5316</v>
      </c>
      <c r="D6294" s="10"/>
      <c r="E6294" s="3">
        <v>151.66999999999999</v>
      </c>
      <c r="F6294" s="3">
        <v>0</v>
      </c>
      <c r="G6294" s="18">
        <v>0</v>
      </c>
      <c r="H6294" s="18">
        <v>0</v>
      </c>
      <c r="I6294" s="18">
        <v>0</v>
      </c>
      <c r="J6294" s="29">
        <v>0</v>
      </c>
    </row>
    <row r="6295" spans="1:10" x14ac:dyDescent="0.25">
      <c r="A6295" s="28">
        <v>188339228</v>
      </c>
      <c r="B6295" s="10" t="s">
        <v>240</v>
      </c>
      <c r="C6295" s="10" t="s">
        <v>5316</v>
      </c>
      <c r="D6295" s="10"/>
      <c r="E6295" s="3">
        <v>151.66999999999999</v>
      </c>
      <c r="F6295" s="3">
        <v>0</v>
      </c>
      <c r="G6295" s="18">
        <v>0</v>
      </c>
      <c r="H6295" s="18">
        <v>0</v>
      </c>
      <c r="I6295" s="18">
        <v>0</v>
      </c>
      <c r="J6295" s="29">
        <v>0</v>
      </c>
    </row>
    <row r="6296" spans="1:10" x14ac:dyDescent="0.25">
      <c r="A6296" s="28">
        <v>181229854</v>
      </c>
      <c r="B6296" s="10" t="s">
        <v>358</v>
      </c>
      <c r="C6296" s="10" t="s">
        <v>5316</v>
      </c>
      <c r="D6296" s="10"/>
      <c r="E6296" s="3">
        <v>151.66999999999999</v>
      </c>
      <c r="F6296" s="3">
        <v>0</v>
      </c>
      <c r="G6296" s="18">
        <v>0</v>
      </c>
      <c r="H6296" s="18">
        <v>0</v>
      </c>
      <c r="I6296" s="18">
        <v>0</v>
      </c>
      <c r="J6296" s="29">
        <v>0</v>
      </c>
    </row>
    <row r="6297" spans="1:10" x14ac:dyDescent="0.25">
      <c r="A6297" s="28">
        <v>186782334</v>
      </c>
      <c r="B6297" s="10" t="s">
        <v>469</v>
      </c>
      <c r="C6297" s="10" t="s">
        <v>5316</v>
      </c>
      <c r="D6297" s="10"/>
      <c r="E6297" s="3">
        <v>151.66999999999999</v>
      </c>
      <c r="F6297" s="3">
        <v>0</v>
      </c>
      <c r="G6297" s="18">
        <v>0</v>
      </c>
      <c r="H6297" s="18">
        <v>0</v>
      </c>
      <c r="I6297" s="18">
        <v>0</v>
      </c>
      <c r="J6297" s="29">
        <v>0</v>
      </c>
    </row>
    <row r="6298" spans="1:10" x14ac:dyDescent="0.25">
      <c r="A6298" s="28">
        <v>186827798</v>
      </c>
      <c r="B6298" s="10" t="s">
        <v>471</v>
      </c>
      <c r="C6298" s="10" t="s">
        <v>5316</v>
      </c>
      <c r="D6298" s="10"/>
      <c r="E6298" s="3">
        <v>151.66999999999999</v>
      </c>
      <c r="F6298" s="3">
        <v>0</v>
      </c>
      <c r="G6298" s="18">
        <v>0</v>
      </c>
      <c r="H6298" s="18">
        <v>0</v>
      </c>
      <c r="I6298" s="18">
        <v>0</v>
      </c>
      <c r="J6298" s="29">
        <v>0</v>
      </c>
    </row>
    <row r="6299" spans="1:10" x14ac:dyDescent="0.25">
      <c r="A6299" s="28">
        <v>118868426</v>
      </c>
      <c r="B6299" s="10" t="s">
        <v>503</v>
      </c>
      <c r="C6299" s="10" t="s">
        <v>5316</v>
      </c>
      <c r="D6299" s="10"/>
      <c r="E6299" s="3">
        <v>151.66999999999999</v>
      </c>
      <c r="F6299" s="3">
        <v>0</v>
      </c>
      <c r="G6299" s="18">
        <v>0</v>
      </c>
      <c r="H6299" s="18">
        <v>0</v>
      </c>
      <c r="I6299" s="18">
        <v>0</v>
      </c>
      <c r="J6299" s="29">
        <v>0</v>
      </c>
    </row>
    <row r="6300" spans="1:10" x14ac:dyDescent="0.25">
      <c r="A6300" s="28">
        <v>118448769</v>
      </c>
      <c r="B6300" s="10" t="s">
        <v>509</v>
      </c>
      <c r="C6300" s="10" t="s">
        <v>5316</v>
      </c>
      <c r="D6300" s="10"/>
      <c r="E6300" s="3">
        <v>151.66999999999999</v>
      </c>
      <c r="F6300" s="3">
        <v>0</v>
      </c>
      <c r="G6300" s="18">
        <v>0</v>
      </c>
      <c r="H6300" s="18">
        <v>0</v>
      </c>
      <c r="I6300" s="18">
        <v>0</v>
      </c>
      <c r="J6300" s="29">
        <v>0</v>
      </c>
    </row>
    <row r="6301" spans="1:10" x14ac:dyDescent="0.25">
      <c r="A6301" s="28">
        <v>113116695</v>
      </c>
      <c r="B6301" s="10" t="s">
        <v>532</v>
      </c>
      <c r="C6301" s="10" t="s">
        <v>5316</v>
      </c>
      <c r="D6301" s="10"/>
      <c r="E6301" s="3">
        <v>151.66999999999999</v>
      </c>
      <c r="F6301" s="3">
        <v>0</v>
      </c>
      <c r="G6301" s="18">
        <v>0</v>
      </c>
      <c r="H6301" s="18">
        <v>0</v>
      </c>
      <c r="I6301" s="18">
        <v>0</v>
      </c>
      <c r="J6301" s="29">
        <v>0</v>
      </c>
    </row>
    <row r="6302" spans="1:10" x14ac:dyDescent="0.25">
      <c r="A6302" s="28">
        <v>181531472</v>
      </c>
      <c r="B6302" s="10" t="s">
        <v>566</v>
      </c>
      <c r="C6302" s="10" t="s">
        <v>5316</v>
      </c>
      <c r="D6302" s="10"/>
      <c r="E6302" s="3">
        <v>151.66999999999999</v>
      </c>
      <c r="F6302" s="3">
        <v>0</v>
      </c>
      <c r="G6302" s="18">
        <v>0</v>
      </c>
      <c r="H6302" s="18">
        <v>0</v>
      </c>
      <c r="I6302" s="18">
        <v>0</v>
      </c>
      <c r="J6302" s="29">
        <v>0</v>
      </c>
    </row>
    <row r="6303" spans="1:10" x14ac:dyDescent="0.25">
      <c r="A6303" s="28">
        <v>188618132</v>
      </c>
      <c r="B6303" s="10" t="s">
        <v>640</v>
      </c>
      <c r="C6303" s="10" t="s">
        <v>5316</v>
      </c>
      <c r="D6303" s="10"/>
      <c r="E6303" s="3">
        <v>151.66999999999999</v>
      </c>
      <c r="F6303" s="3">
        <v>0</v>
      </c>
      <c r="G6303" s="18">
        <v>0</v>
      </c>
      <c r="H6303" s="18">
        <v>0</v>
      </c>
      <c r="I6303" s="18">
        <v>0</v>
      </c>
      <c r="J6303" s="29">
        <v>0</v>
      </c>
    </row>
    <row r="6304" spans="1:10" x14ac:dyDescent="0.25">
      <c r="A6304" s="28">
        <v>188931536</v>
      </c>
      <c r="B6304" s="10" t="s">
        <v>683</v>
      </c>
      <c r="C6304" s="10" t="s">
        <v>5316</v>
      </c>
      <c r="D6304" s="10"/>
      <c r="E6304" s="3">
        <v>151.66999999999999</v>
      </c>
      <c r="F6304" s="3">
        <v>0</v>
      </c>
      <c r="G6304" s="18">
        <v>0</v>
      </c>
      <c r="H6304" s="18">
        <v>0</v>
      </c>
      <c r="I6304" s="18">
        <v>0</v>
      </c>
      <c r="J6304" s="29">
        <v>0</v>
      </c>
    </row>
    <row r="6305" spans="1:10" x14ac:dyDescent="0.25">
      <c r="A6305" s="28">
        <v>181883677</v>
      </c>
      <c r="B6305" s="10" t="s">
        <v>710</v>
      </c>
      <c r="C6305" s="10" t="s">
        <v>5316</v>
      </c>
      <c r="D6305" s="10"/>
      <c r="E6305" s="3">
        <v>151.66999999999999</v>
      </c>
      <c r="F6305" s="3">
        <v>0</v>
      </c>
      <c r="G6305" s="18">
        <v>0</v>
      </c>
      <c r="H6305" s="18">
        <v>0</v>
      </c>
      <c r="I6305" s="18">
        <v>0</v>
      </c>
      <c r="J6305" s="29">
        <v>0</v>
      </c>
    </row>
    <row r="6306" spans="1:10" x14ac:dyDescent="0.25">
      <c r="A6306" s="28">
        <v>426543</v>
      </c>
      <c r="B6306" s="10" t="s">
        <v>752</v>
      </c>
      <c r="C6306" s="10" t="s">
        <v>5316</v>
      </c>
      <c r="D6306" s="10"/>
      <c r="E6306" s="3">
        <v>151.66999999999999</v>
      </c>
      <c r="F6306" s="3">
        <v>0</v>
      </c>
      <c r="G6306" s="18">
        <v>0</v>
      </c>
      <c r="H6306" s="18">
        <v>0</v>
      </c>
      <c r="I6306" s="18">
        <v>0</v>
      </c>
      <c r="J6306" s="29">
        <v>0</v>
      </c>
    </row>
    <row r="6307" spans="1:10" x14ac:dyDescent="0.25">
      <c r="A6307" s="28">
        <v>188628563</v>
      </c>
      <c r="B6307" s="10" t="s">
        <v>771</v>
      </c>
      <c r="C6307" s="10" t="s">
        <v>5316</v>
      </c>
      <c r="D6307" s="10"/>
      <c r="E6307" s="3">
        <v>151.66999999999999</v>
      </c>
      <c r="F6307" s="3">
        <v>0</v>
      </c>
      <c r="G6307" s="18">
        <v>0</v>
      </c>
      <c r="H6307" s="18">
        <v>0</v>
      </c>
      <c r="I6307" s="18">
        <v>0</v>
      </c>
      <c r="J6307" s="29">
        <v>0</v>
      </c>
    </row>
    <row r="6308" spans="1:10" x14ac:dyDescent="0.25">
      <c r="A6308" s="28">
        <v>188882568</v>
      </c>
      <c r="B6308" s="10" t="s">
        <v>808</v>
      </c>
      <c r="C6308" s="10" t="s">
        <v>5316</v>
      </c>
      <c r="D6308" s="10"/>
      <c r="E6308" s="3">
        <v>151.66999999999999</v>
      </c>
      <c r="F6308" s="3">
        <v>0</v>
      </c>
      <c r="G6308" s="18">
        <v>0</v>
      </c>
      <c r="H6308" s="18">
        <v>0</v>
      </c>
      <c r="I6308" s="18">
        <v>0</v>
      </c>
      <c r="J6308" s="29">
        <v>0</v>
      </c>
    </row>
    <row r="6309" spans="1:10" x14ac:dyDescent="0.25">
      <c r="A6309" s="28">
        <v>188882388</v>
      </c>
      <c r="B6309" s="10" t="s">
        <v>837</v>
      </c>
      <c r="C6309" s="10" t="s">
        <v>5316</v>
      </c>
      <c r="D6309" s="10"/>
      <c r="E6309" s="3">
        <v>151.66999999999999</v>
      </c>
      <c r="F6309" s="3">
        <v>0</v>
      </c>
      <c r="G6309" s="18">
        <v>0</v>
      </c>
      <c r="H6309" s="18">
        <v>0</v>
      </c>
      <c r="I6309" s="18">
        <v>0</v>
      </c>
      <c r="J6309" s="29">
        <v>0</v>
      </c>
    </row>
    <row r="6310" spans="1:10" x14ac:dyDescent="0.25">
      <c r="A6310" s="28">
        <v>181288288</v>
      </c>
      <c r="B6310" s="10" t="s">
        <v>845</v>
      </c>
      <c r="C6310" s="10" t="s">
        <v>5316</v>
      </c>
      <c r="D6310" s="10"/>
      <c r="E6310" s="3">
        <v>151.66999999999999</v>
      </c>
      <c r="F6310" s="3">
        <v>0</v>
      </c>
      <c r="G6310" s="18">
        <v>0</v>
      </c>
      <c r="H6310" s="18">
        <v>0</v>
      </c>
      <c r="I6310" s="18">
        <v>0</v>
      </c>
      <c r="J6310" s="29">
        <v>0</v>
      </c>
    </row>
    <row r="6311" spans="1:10" x14ac:dyDescent="0.25">
      <c r="A6311" s="28">
        <v>183395797</v>
      </c>
      <c r="B6311" s="10" t="s">
        <v>908</v>
      </c>
      <c r="C6311" s="10" t="s">
        <v>5316</v>
      </c>
      <c r="D6311" s="10"/>
      <c r="E6311" s="3">
        <v>151.66999999999999</v>
      </c>
      <c r="F6311" s="3">
        <v>0</v>
      </c>
      <c r="G6311" s="18">
        <v>0</v>
      </c>
      <c r="H6311" s="18">
        <v>0</v>
      </c>
      <c r="I6311" s="18">
        <v>0</v>
      </c>
      <c r="J6311" s="29">
        <v>0</v>
      </c>
    </row>
    <row r="6312" spans="1:10" x14ac:dyDescent="0.25">
      <c r="A6312" s="28">
        <v>185597551</v>
      </c>
      <c r="B6312" s="10" t="s">
        <v>942</v>
      </c>
      <c r="C6312" s="10" t="s">
        <v>5316</v>
      </c>
      <c r="D6312" s="10"/>
      <c r="E6312" s="3">
        <v>151.66999999999999</v>
      </c>
      <c r="F6312" s="3">
        <v>0</v>
      </c>
      <c r="G6312" s="18">
        <v>0</v>
      </c>
      <c r="H6312" s="18">
        <v>0</v>
      </c>
      <c r="I6312" s="18">
        <v>0</v>
      </c>
      <c r="J6312" s="29">
        <v>0</v>
      </c>
    </row>
    <row r="6313" spans="1:10" x14ac:dyDescent="0.25">
      <c r="A6313" s="28">
        <v>186554919</v>
      </c>
      <c r="B6313" s="10" t="s">
        <v>948</v>
      </c>
      <c r="C6313" s="10" t="s">
        <v>5316</v>
      </c>
      <c r="D6313" s="10"/>
      <c r="E6313" s="3">
        <v>151.66999999999999</v>
      </c>
      <c r="F6313" s="3">
        <v>0</v>
      </c>
      <c r="G6313" s="18">
        <v>0</v>
      </c>
      <c r="H6313" s="18">
        <v>0</v>
      </c>
      <c r="I6313" s="18">
        <v>0</v>
      </c>
      <c r="J6313" s="29">
        <v>0</v>
      </c>
    </row>
    <row r="6314" spans="1:10" x14ac:dyDescent="0.25">
      <c r="A6314" s="28">
        <v>186659482</v>
      </c>
      <c r="B6314" s="10" t="s">
        <v>955</v>
      </c>
      <c r="C6314" s="10" t="s">
        <v>5316</v>
      </c>
      <c r="D6314" s="10"/>
      <c r="E6314" s="3">
        <v>151.66999999999999</v>
      </c>
      <c r="F6314" s="3">
        <v>0</v>
      </c>
      <c r="G6314" s="18">
        <v>0</v>
      </c>
      <c r="H6314" s="18">
        <v>0</v>
      </c>
      <c r="I6314" s="18">
        <v>0</v>
      </c>
      <c r="J6314" s="29">
        <v>0</v>
      </c>
    </row>
    <row r="6315" spans="1:10" x14ac:dyDescent="0.25">
      <c r="A6315" s="28">
        <v>187293718</v>
      </c>
      <c r="B6315" s="10" t="s">
        <v>976</v>
      </c>
      <c r="C6315" s="10" t="s">
        <v>5316</v>
      </c>
      <c r="D6315" s="10"/>
      <c r="E6315" s="3">
        <v>151.66999999999999</v>
      </c>
      <c r="F6315" s="3">
        <v>0</v>
      </c>
      <c r="G6315" s="18">
        <v>0</v>
      </c>
      <c r="H6315" s="18">
        <v>0</v>
      </c>
      <c r="I6315" s="18">
        <v>0</v>
      </c>
      <c r="J6315" s="29">
        <v>0</v>
      </c>
    </row>
    <row r="6316" spans="1:10" x14ac:dyDescent="0.25">
      <c r="A6316" s="28">
        <v>188815584</v>
      </c>
      <c r="B6316" s="10" t="s">
        <v>1016</v>
      </c>
      <c r="C6316" s="10" t="s">
        <v>5316</v>
      </c>
      <c r="D6316" s="10"/>
      <c r="E6316" s="3">
        <v>151.66999999999999</v>
      </c>
      <c r="F6316" s="3">
        <v>0</v>
      </c>
      <c r="G6316" s="18">
        <v>0</v>
      </c>
      <c r="H6316" s="18">
        <v>0</v>
      </c>
      <c r="I6316" s="18">
        <v>0</v>
      </c>
      <c r="J6316" s="29">
        <v>0</v>
      </c>
    </row>
    <row r="6317" spans="1:10" x14ac:dyDescent="0.25">
      <c r="A6317" s="28">
        <v>118379279</v>
      </c>
      <c r="B6317" s="10" t="s">
        <v>1101</v>
      </c>
      <c r="C6317" s="10" t="s">
        <v>5316</v>
      </c>
      <c r="D6317" s="10"/>
      <c r="E6317" s="3">
        <v>151.66999999999999</v>
      </c>
      <c r="F6317" s="3">
        <v>0</v>
      </c>
      <c r="G6317" s="18">
        <v>0</v>
      </c>
      <c r="H6317" s="18">
        <v>0</v>
      </c>
      <c r="I6317" s="18">
        <v>0</v>
      </c>
      <c r="J6317" s="29">
        <v>0</v>
      </c>
    </row>
    <row r="6318" spans="1:10" x14ac:dyDescent="0.25">
      <c r="A6318" s="28">
        <v>118379298</v>
      </c>
      <c r="B6318" s="10" t="s">
        <v>1103</v>
      </c>
      <c r="C6318" s="10" t="s">
        <v>5316</v>
      </c>
      <c r="D6318" s="10"/>
      <c r="E6318" s="3">
        <v>151.66999999999999</v>
      </c>
      <c r="F6318" s="3">
        <v>0</v>
      </c>
      <c r="G6318" s="18">
        <v>0</v>
      </c>
      <c r="H6318" s="18">
        <v>0</v>
      </c>
      <c r="I6318" s="18">
        <v>0</v>
      </c>
      <c r="J6318" s="29">
        <v>0</v>
      </c>
    </row>
    <row r="6319" spans="1:10" x14ac:dyDescent="0.25">
      <c r="A6319" s="28">
        <v>118396544</v>
      </c>
      <c r="B6319" s="10" t="s">
        <v>1108</v>
      </c>
      <c r="C6319" s="10" t="s">
        <v>5316</v>
      </c>
      <c r="D6319" s="10"/>
      <c r="E6319" s="3">
        <v>151.66999999999999</v>
      </c>
      <c r="F6319" s="3">
        <v>0</v>
      </c>
      <c r="G6319" s="18">
        <v>0</v>
      </c>
      <c r="H6319" s="18">
        <v>0</v>
      </c>
      <c r="I6319" s="18">
        <v>0</v>
      </c>
      <c r="J6319" s="29">
        <v>0</v>
      </c>
    </row>
    <row r="6320" spans="1:10" x14ac:dyDescent="0.25">
      <c r="A6320" s="28">
        <v>118971692</v>
      </c>
      <c r="B6320" s="10" t="s">
        <v>1144</v>
      </c>
      <c r="C6320" s="10" t="s">
        <v>5316</v>
      </c>
      <c r="D6320" s="10"/>
      <c r="E6320" s="3">
        <v>151.66999999999999</v>
      </c>
      <c r="F6320" s="3">
        <v>0</v>
      </c>
      <c r="G6320" s="18">
        <v>0</v>
      </c>
      <c r="H6320" s="18">
        <v>0</v>
      </c>
      <c r="I6320" s="18">
        <v>0</v>
      </c>
      <c r="J6320" s="29">
        <v>0</v>
      </c>
    </row>
    <row r="6321" spans="1:10" x14ac:dyDescent="0.25">
      <c r="A6321" s="28">
        <v>111154564</v>
      </c>
      <c r="B6321" s="10" t="s">
        <v>1145</v>
      </c>
      <c r="C6321" s="10" t="s">
        <v>5316</v>
      </c>
      <c r="D6321" s="10"/>
      <c r="E6321" s="3">
        <v>151.66999999999999</v>
      </c>
      <c r="F6321" s="3">
        <v>0</v>
      </c>
      <c r="G6321" s="18">
        <v>0</v>
      </c>
      <c r="H6321" s="18">
        <v>0</v>
      </c>
      <c r="I6321" s="18">
        <v>0</v>
      </c>
      <c r="J6321" s="29">
        <v>0</v>
      </c>
    </row>
    <row r="6322" spans="1:10" x14ac:dyDescent="0.25">
      <c r="A6322" s="28">
        <v>112798418</v>
      </c>
      <c r="B6322" s="10" t="s">
        <v>1172</v>
      </c>
      <c r="C6322" s="10" t="s">
        <v>5316</v>
      </c>
      <c r="D6322" s="10"/>
      <c r="E6322" s="3">
        <v>151.66999999999999</v>
      </c>
      <c r="F6322" s="3">
        <v>0</v>
      </c>
      <c r="G6322" s="18">
        <v>0</v>
      </c>
      <c r="H6322" s="18">
        <v>0</v>
      </c>
      <c r="I6322" s="18">
        <v>0</v>
      </c>
      <c r="J6322" s="29">
        <v>0</v>
      </c>
    </row>
    <row r="6323" spans="1:10" x14ac:dyDescent="0.25">
      <c r="A6323" s="28">
        <v>725634</v>
      </c>
      <c r="B6323" s="10" t="s">
        <v>1277</v>
      </c>
      <c r="C6323" s="10" t="s">
        <v>5316</v>
      </c>
      <c r="D6323" s="10"/>
      <c r="E6323" s="3">
        <v>151.66999999999999</v>
      </c>
      <c r="F6323" s="3">
        <v>0</v>
      </c>
      <c r="G6323" s="18">
        <v>0</v>
      </c>
      <c r="H6323" s="18">
        <v>0</v>
      </c>
      <c r="I6323" s="18">
        <v>0</v>
      </c>
      <c r="J6323" s="29">
        <v>0</v>
      </c>
    </row>
    <row r="6324" spans="1:10" x14ac:dyDescent="0.25">
      <c r="A6324" s="28">
        <v>188828884</v>
      </c>
      <c r="B6324" s="10" t="s">
        <v>1289</v>
      </c>
      <c r="C6324" s="10" t="s">
        <v>5316</v>
      </c>
      <c r="D6324" s="10"/>
      <c r="E6324" s="3">
        <v>151.66999999999999</v>
      </c>
      <c r="F6324" s="3">
        <v>0</v>
      </c>
      <c r="G6324" s="18">
        <v>0</v>
      </c>
      <c r="H6324" s="18">
        <v>0</v>
      </c>
      <c r="I6324" s="18">
        <v>0</v>
      </c>
      <c r="J6324" s="29">
        <v>0</v>
      </c>
    </row>
    <row r="6325" spans="1:10" x14ac:dyDescent="0.25">
      <c r="A6325" s="28">
        <v>183352663</v>
      </c>
      <c r="B6325" s="10" t="s">
        <v>1381</v>
      </c>
      <c r="C6325" s="10" t="s">
        <v>5316</v>
      </c>
      <c r="D6325" s="10"/>
      <c r="E6325" s="3">
        <v>151.66999999999999</v>
      </c>
      <c r="F6325" s="3">
        <v>0</v>
      </c>
      <c r="G6325" s="18">
        <v>0</v>
      </c>
      <c r="H6325" s="18">
        <v>0</v>
      </c>
      <c r="I6325" s="18">
        <v>0</v>
      </c>
      <c r="J6325" s="29">
        <v>0</v>
      </c>
    </row>
    <row r="6326" spans="1:10" x14ac:dyDescent="0.25">
      <c r="A6326" s="28">
        <v>183597984</v>
      </c>
      <c r="B6326" s="10" t="s">
        <v>1390</v>
      </c>
      <c r="C6326" s="10" t="s">
        <v>5316</v>
      </c>
      <c r="D6326" s="10"/>
      <c r="E6326" s="3">
        <v>151.66999999999999</v>
      </c>
      <c r="F6326" s="3">
        <v>0</v>
      </c>
      <c r="G6326" s="18">
        <v>0</v>
      </c>
      <c r="H6326" s="18">
        <v>0</v>
      </c>
      <c r="I6326" s="18">
        <v>0</v>
      </c>
      <c r="J6326" s="29">
        <v>0</v>
      </c>
    </row>
    <row r="6327" spans="1:10" x14ac:dyDescent="0.25">
      <c r="A6327" s="28">
        <v>181528178</v>
      </c>
      <c r="B6327" s="10" t="s">
        <v>1427</v>
      </c>
      <c r="C6327" s="10" t="s">
        <v>5316</v>
      </c>
      <c r="D6327" s="10"/>
      <c r="E6327" s="3">
        <v>151.66999999999999</v>
      </c>
      <c r="F6327" s="3">
        <v>0</v>
      </c>
      <c r="G6327" s="18">
        <v>0</v>
      </c>
      <c r="H6327" s="18">
        <v>0</v>
      </c>
      <c r="I6327" s="18">
        <v>0</v>
      </c>
      <c r="J6327" s="29">
        <v>0</v>
      </c>
    </row>
    <row r="6328" spans="1:10" x14ac:dyDescent="0.25">
      <c r="A6328" s="28">
        <v>185759158</v>
      </c>
      <c r="B6328" s="10" t="s">
        <v>1465</v>
      </c>
      <c r="C6328" s="10" t="s">
        <v>5316</v>
      </c>
      <c r="D6328" s="10"/>
      <c r="E6328" s="3">
        <v>151.66999999999999</v>
      </c>
      <c r="F6328" s="3">
        <v>0</v>
      </c>
      <c r="G6328" s="18">
        <v>0</v>
      </c>
      <c r="H6328" s="18">
        <v>0</v>
      </c>
      <c r="I6328" s="18">
        <v>0</v>
      </c>
      <c r="J6328" s="29">
        <v>0</v>
      </c>
    </row>
    <row r="6329" spans="1:10" x14ac:dyDescent="0.25">
      <c r="A6329" s="28">
        <v>99272</v>
      </c>
      <c r="B6329" s="10" t="s">
        <v>1485</v>
      </c>
      <c r="C6329" s="10" t="s">
        <v>5316</v>
      </c>
      <c r="D6329" s="10"/>
      <c r="E6329" s="3">
        <v>151.66999999999999</v>
      </c>
      <c r="F6329" s="3">
        <v>0</v>
      </c>
      <c r="G6329" s="18">
        <v>0</v>
      </c>
      <c r="H6329" s="18">
        <v>0</v>
      </c>
      <c r="I6329" s="18">
        <v>0</v>
      </c>
      <c r="J6329" s="29">
        <v>0</v>
      </c>
    </row>
    <row r="6330" spans="1:10" x14ac:dyDescent="0.25">
      <c r="A6330" s="28">
        <v>188635388</v>
      </c>
      <c r="B6330" s="10" t="s">
        <v>1551</v>
      </c>
      <c r="C6330" s="10" t="s">
        <v>5316</v>
      </c>
      <c r="D6330" s="10"/>
      <c r="E6330" s="3">
        <v>151.66999999999999</v>
      </c>
      <c r="F6330" s="3">
        <v>0</v>
      </c>
      <c r="G6330" s="18">
        <v>0</v>
      </c>
      <c r="H6330" s="18">
        <v>0</v>
      </c>
      <c r="I6330" s="18">
        <v>0</v>
      </c>
      <c r="J6330" s="29">
        <v>0</v>
      </c>
    </row>
    <row r="6331" spans="1:10" x14ac:dyDescent="0.25">
      <c r="A6331" s="28">
        <v>589919</v>
      </c>
      <c r="B6331" s="10" t="s">
        <v>1674</v>
      </c>
      <c r="C6331" s="10" t="s">
        <v>5316</v>
      </c>
      <c r="D6331" s="10"/>
      <c r="E6331" s="3">
        <v>151.66999999999999</v>
      </c>
      <c r="F6331" s="3">
        <v>0</v>
      </c>
      <c r="G6331" s="18">
        <v>0</v>
      </c>
      <c r="H6331" s="18">
        <v>0</v>
      </c>
      <c r="I6331" s="18">
        <v>0</v>
      </c>
      <c r="J6331" s="29">
        <v>0</v>
      </c>
    </row>
    <row r="6332" spans="1:10" x14ac:dyDescent="0.25">
      <c r="A6332" s="28">
        <v>884442</v>
      </c>
      <c r="B6332" s="10" t="s">
        <v>1692</v>
      </c>
      <c r="C6332" s="10" t="s">
        <v>5316</v>
      </c>
      <c r="D6332" s="10"/>
      <c r="E6332" s="3">
        <v>151.66999999999999</v>
      </c>
      <c r="F6332" s="3">
        <v>0</v>
      </c>
      <c r="G6332" s="18">
        <v>0</v>
      </c>
      <c r="H6332" s="18">
        <v>0</v>
      </c>
      <c r="I6332" s="18">
        <v>0</v>
      </c>
      <c r="J6332" s="29">
        <v>0</v>
      </c>
    </row>
    <row r="6333" spans="1:10" x14ac:dyDescent="0.25">
      <c r="A6333" s="28">
        <v>182639244</v>
      </c>
      <c r="B6333" s="10" t="s">
        <v>1754</v>
      </c>
      <c r="C6333" s="10" t="s">
        <v>5316</v>
      </c>
      <c r="D6333" s="10"/>
      <c r="E6333" s="3">
        <v>151.66999999999999</v>
      </c>
      <c r="F6333" s="3">
        <v>0</v>
      </c>
      <c r="G6333" s="18">
        <v>0</v>
      </c>
      <c r="H6333" s="18">
        <v>0</v>
      </c>
      <c r="I6333" s="18">
        <v>0</v>
      </c>
      <c r="J6333" s="29">
        <v>0</v>
      </c>
    </row>
    <row r="6334" spans="1:10" x14ac:dyDescent="0.25">
      <c r="A6334" s="28">
        <v>185511792</v>
      </c>
      <c r="B6334" s="10" t="s">
        <v>1793</v>
      </c>
      <c r="C6334" s="10" t="s">
        <v>5316</v>
      </c>
      <c r="D6334" s="10"/>
      <c r="E6334" s="3">
        <v>151.66999999999999</v>
      </c>
      <c r="F6334" s="3">
        <v>0</v>
      </c>
      <c r="G6334" s="18">
        <v>0</v>
      </c>
      <c r="H6334" s="18">
        <v>0</v>
      </c>
      <c r="I6334" s="18">
        <v>0</v>
      </c>
      <c r="J6334" s="29">
        <v>0</v>
      </c>
    </row>
    <row r="6335" spans="1:10" x14ac:dyDescent="0.25">
      <c r="A6335" s="28">
        <v>118642728</v>
      </c>
      <c r="B6335" s="10" t="s">
        <v>1905</v>
      </c>
      <c r="C6335" s="10" t="s">
        <v>5316</v>
      </c>
      <c r="D6335" s="10"/>
      <c r="E6335" s="3">
        <v>151.66999999999999</v>
      </c>
      <c r="F6335" s="3">
        <v>0</v>
      </c>
      <c r="G6335" s="18">
        <v>0</v>
      </c>
      <c r="H6335" s="18">
        <v>0</v>
      </c>
      <c r="I6335" s="18">
        <v>0</v>
      </c>
      <c r="J6335" s="29">
        <v>0</v>
      </c>
    </row>
    <row r="6336" spans="1:10" x14ac:dyDescent="0.25">
      <c r="A6336" s="28">
        <v>118643825</v>
      </c>
      <c r="B6336" s="10" t="s">
        <v>1920</v>
      </c>
      <c r="C6336" s="10" t="s">
        <v>5316</v>
      </c>
      <c r="D6336" s="10"/>
      <c r="E6336" s="3">
        <v>151.66999999999999</v>
      </c>
      <c r="F6336" s="3">
        <v>0</v>
      </c>
      <c r="G6336" s="18">
        <v>0</v>
      </c>
      <c r="H6336" s="18">
        <v>0</v>
      </c>
      <c r="I6336" s="18">
        <v>0</v>
      </c>
      <c r="J6336" s="29">
        <v>0</v>
      </c>
    </row>
    <row r="6337" spans="1:10" x14ac:dyDescent="0.25">
      <c r="A6337" s="28">
        <v>118643833</v>
      </c>
      <c r="B6337" s="10" t="s">
        <v>1922</v>
      </c>
      <c r="C6337" s="10" t="s">
        <v>5316</v>
      </c>
      <c r="D6337" s="10"/>
      <c r="E6337" s="3">
        <v>151.66999999999999</v>
      </c>
      <c r="F6337" s="3">
        <v>0</v>
      </c>
      <c r="G6337" s="18">
        <v>0</v>
      </c>
      <c r="H6337" s="18">
        <v>0</v>
      </c>
      <c r="I6337" s="18">
        <v>0</v>
      </c>
      <c r="J6337" s="29">
        <v>0</v>
      </c>
    </row>
    <row r="6338" spans="1:10" x14ac:dyDescent="0.25">
      <c r="A6338" s="28">
        <v>118831249</v>
      </c>
      <c r="B6338" s="10" t="s">
        <v>1992</v>
      </c>
      <c r="C6338" s="10" t="s">
        <v>5316</v>
      </c>
      <c r="D6338" s="10"/>
      <c r="E6338" s="3">
        <v>151.66999999999999</v>
      </c>
      <c r="F6338" s="3">
        <v>0</v>
      </c>
      <c r="G6338" s="18">
        <v>0</v>
      </c>
      <c r="H6338" s="18">
        <v>0</v>
      </c>
      <c r="I6338" s="18">
        <v>0</v>
      </c>
      <c r="J6338" s="29">
        <v>0</v>
      </c>
    </row>
    <row r="6339" spans="1:10" x14ac:dyDescent="0.25">
      <c r="A6339" s="28">
        <v>118996217</v>
      </c>
      <c r="B6339" s="10" t="s">
        <v>2024</v>
      </c>
      <c r="C6339" s="10" t="s">
        <v>5316</v>
      </c>
      <c r="D6339" s="10"/>
      <c r="E6339" s="3">
        <v>151.66999999999999</v>
      </c>
      <c r="F6339" s="3">
        <v>0</v>
      </c>
      <c r="G6339" s="18">
        <v>0</v>
      </c>
      <c r="H6339" s="18">
        <v>0</v>
      </c>
      <c r="I6339" s="18">
        <v>0</v>
      </c>
      <c r="J6339" s="29">
        <v>0</v>
      </c>
    </row>
    <row r="6340" spans="1:10" x14ac:dyDescent="0.25">
      <c r="A6340" s="28">
        <v>111886265</v>
      </c>
      <c r="B6340" s="10" t="s">
        <v>2060</v>
      </c>
      <c r="C6340" s="10" t="s">
        <v>5316</v>
      </c>
      <c r="D6340" s="10"/>
      <c r="E6340" s="3">
        <v>151.66999999999999</v>
      </c>
      <c r="F6340" s="3">
        <v>0</v>
      </c>
      <c r="G6340" s="18">
        <v>0</v>
      </c>
      <c r="H6340" s="18">
        <v>0</v>
      </c>
      <c r="I6340" s="18">
        <v>0</v>
      </c>
      <c r="J6340" s="29">
        <v>0</v>
      </c>
    </row>
    <row r="6341" spans="1:10" x14ac:dyDescent="0.25">
      <c r="A6341" s="28">
        <v>111187983</v>
      </c>
      <c r="B6341" s="10" t="s">
        <v>2062</v>
      </c>
      <c r="C6341" s="10" t="s">
        <v>5316</v>
      </c>
      <c r="D6341" s="10"/>
      <c r="E6341" s="3">
        <v>151.66999999999999</v>
      </c>
      <c r="F6341" s="3">
        <v>0</v>
      </c>
      <c r="G6341" s="18">
        <v>0</v>
      </c>
      <c r="H6341" s="18">
        <v>0</v>
      </c>
      <c r="I6341" s="18">
        <v>0</v>
      </c>
      <c r="J6341" s="29">
        <v>0</v>
      </c>
    </row>
    <row r="6342" spans="1:10" x14ac:dyDescent="0.25">
      <c r="A6342" s="28">
        <v>111167521</v>
      </c>
      <c r="B6342" s="10" t="s">
        <v>2072</v>
      </c>
      <c r="C6342" s="10" t="s">
        <v>5316</v>
      </c>
      <c r="D6342" s="10"/>
      <c r="E6342" s="3">
        <v>151.66999999999999</v>
      </c>
      <c r="F6342" s="3">
        <v>0</v>
      </c>
      <c r="G6342" s="18">
        <v>0</v>
      </c>
      <c r="H6342" s="18">
        <v>0</v>
      </c>
      <c r="I6342" s="18">
        <v>0</v>
      </c>
      <c r="J6342" s="29">
        <v>0</v>
      </c>
    </row>
    <row r="6343" spans="1:10" x14ac:dyDescent="0.25">
      <c r="A6343" s="28">
        <v>111692748</v>
      </c>
      <c r="B6343" s="10" t="s">
        <v>2190</v>
      </c>
      <c r="C6343" s="10" t="s">
        <v>5316</v>
      </c>
      <c r="D6343" s="10"/>
      <c r="E6343" s="3">
        <v>151.66999999999999</v>
      </c>
      <c r="F6343" s="3">
        <v>0</v>
      </c>
      <c r="G6343" s="18">
        <v>0</v>
      </c>
      <c r="H6343" s="18">
        <v>0</v>
      </c>
      <c r="I6343" s="18">
        <v>0</v>
      </c>
      <c r="J6343" s="29">
        <v>0</v>
      </c>
    </row>
    <row r="6344" spans="1:10" x14ac:dyDescent="0.25">
      <c r="A6344" s="28">
        <v>112468271</v>
      </c>
      <c r="B6344" s="10" t="s">
        <v>2250</v>
      </c>
      <c r="C6344" s="10" t="s">
        <v>5316</v>
      </c>
      <c r="D6344" s="10"/>
      <c r="E6344" s="3">
        <v>151.66999999999999</v>
      </c>
      <c r="F6344" s="3">
        <v>0</v>
      </c>
      <c r="G6344" s="18">
        <v>0</v>
      </c>
      <c r="H6344" s="18">
        <v>0</v>
      </c>
      <c r="I6344" s="18">
        <v>0</v>
      </c>
      <c r="J6344" s="29">
        <v>0</v>
      </c>
    </row>
    <row r="6345" spans="1:10" x14ac:dyDescent="0.25">
      <c r="A6345" s="28">
        <v>172667</v>
      </c>
      <c r="B6345" s="10" t="s">
        <v>2338</v>
      </c>
      <c r="C6345" s="10" t="s">
        <v>5316</v>
      </c>
      <c r="D6345" s="10"/>
      <c r="E6345" s="3">
        <v>151.66999999999999</v>
      </c>
      <c r="F6345" s="3">
        <v>0</v>
      </c>
      <c r="G6345" s="18">
        <v>0</v>
      </c>
      <c r="H6345" s="18">
        <v>0</v>
      </c>
      <c r="I6345" s="18">
        <v>0</v>
      </c>
      <c r="J6345" s="29">
        <v>0</v>
      </c>
    </row>
    <row r="6346" spans="1:10" x14ac:dyDescent="0.25">
      <c r="A6346" s="28">
        <v>715834</v>
      </c>
      <c r="B6346" s="10" t="s">
        <v>2414</v>
      </c>
      <c r="C6346" s="10" t="s">
        <v>5316</v>
      </c>
      <c r="D6346" s="10"/>
      <c r="E6346" s="3">
        <v>151.66999999999999</v>
      </c>
      <c r="F6346" s="3">
        <v>0</v>
      </c>
      <c r="G6346" s="18">
        <v>0</v>
      </c>
      <c r="H6346" s="18">
        <v>0</v>
      </c>
      <c r="I6346" s="18">
        <v>0</v>
      </c>
      <c r="J6346" s="29">
        <v>0</v>
      </c>
    </row>
    <row r="6347" spans="1:10" x14ac:dyDescent="0.25">
      <c r="A6347" s="28">
        <v>188818842</v>
      </c>
      <c r="B6347" s="10" t="s">
        <v>2415</v>
      </c>
      <c r="C6347" s="10" t="s">
        <v>5316</v>
      </c>
      <c r="D6347" s="10"/>
      <c r="E6347" s="3">
        <v>151.66999999999999</v>
      </c>
      <c r="F6347" s="3">
        <v>0</v>
      </c>
      <c r="G6347" s="18">
        <v>0</v>
      </c>
      <c r="H6347" s="18">
        <v>0</v>
      </c>
      <c r="I6347" s="18">
        <v>0</v>
      </c>
      <c r="J6347" s="29">
        <v>0</v>
      </c>
    </row>
    <row r="6348" spans="1:10" x14ac:dyDescent="0.25">
      <c r="A6348" s="28">
        <v>182949648</v>
      </c>
      <c r="B6348" s="10" t="s">
        <v>2449</v>
      </c>
      <c r="C6348" s="10" t="s">
        <v>5316</v>
      </c>
      <c r="D6348" s="10"/>
      <c r="E6348" s="3">
        <v>151.66999999999999</v>
      </c>
      <c r="F6348" s="3">
        <v>0</v>
      </c>
      <c r="G6348" s="18">
        <v>0</v>
      </c>
      <c r="H6348" s="18">
        <v>0</v>
      </c>
      <c r="I6348" s="18">
        <v>0</v>
      </c>
      <c r="J6348" s="29">
        <v>0</v>
      </c>
    </row>
    <row r="6349" spans="1:10" x14ac:dyDescent="0.25">
      <c r="A6349" s="28">
        <v>185568741</v>
      </c>
      <c r="B6349" s="10" t="s">
        <v>2497</v>
      </c>
      <c r="C6349" s="10" t="s">
        <v>5316</v>
      </c>
      <c r="D6349" s="10"/>
      <c r="E6349" s="3">
        <v>151.66999999999999</v>
      </c>
      <c r="F6349" s="3">
        <v>0</v>
      </c>
      <c r="G6349" s="18">
        <v>0</v>
      </c>
      <c r="H6349" s="18">
        <v>0</v>
      </c>
      <c r="I6349" s="18">
        <v>0</v>
      </c>
      <c r="J6349" s="29">
        <v>0</v>
      </c>
    </row>
    <row r="6350" spans="1:10" x14ac:dyDescent="0.25">
      <c r="A6350" s="28">
        <v>188835215</v>
      </c>
      <c r="B6350" s="10" t="s">
        <v>2587</v>
      </c>
      <c r="C6350" s="10" t="s">
        <v>5316</v>
      </c>
      <c r="D6350" s="10"/>
      <c r="E6350" s="3">
        <v>151.66999999999999</v>
      </c>
      <c r="F6350" s="3">
        <v>0</v>
      </c>
      <c r="G6350" s="18">
        <v>0</v>
      </c>
      <c r="H6350" s="18">
        <v>0</v>
      </c>
      <c r="I6350" s="18">
        <v>0</v>
      </c>
      <c r="J6350" s="29">
        <v>0</v>
      </c>
    </row>
    <row r="6351" spans="1:10" x14ac:dyDescent="0.25">
      <c r="A6351" s="28">
        <v>188228163</v>
      </c>
      <c r="B6351" s="10" t="s">
        <v>2600</v>
      </c>
      <c r="C6351" s="10" t="s">
        <v>5316</v>
      </c>
      <c r="D6351" s="10"/>
      <c r="E6351" s="3">
        <v>151.66999999999999</v>
      </c>
      <c r="F6351" s="3">
        <v>0</v>
      </c>
      <c r="G6351" s="18">
        <v>0</v>
      </c>
      <c r="H6351" s="18">
        <v>0</v>
      </c>
      <c r="I6351" s="18">
        <v>0</v>
      </c>
      <c r="J6351" s="29">
        <v>0</v>
      </c>
    </row>
    <row r="6352" spans="1:10" x14ac:dyDescent="0.25">
      <c r="A6352" s="28">
        <v>188312631</v>
      </c>
      <c r="B6352" s="10" t="s">
        <v>2633</v>
      </c>
      <c r="C6352" s="10" t="s">
        <v>5316</v>
      </c>
      <c r="D6352" s="10"/>
      <c r="E6352" s="3">
        <v>151.66999999999999</v>
      </c>
      <c r="F6352" s="3">
        <v>0</v>
      </c>
      <c r="G6352" s="18">
        <v>0</v>
      </c>
      <c r="H6352" s="18">
        <v>0</v>
      </c>
      <c r="I6352" s="18">
        <v>0</v>
      </c>
      <c r="J6352" s="29">
        <v>0</v>
      </c>
    </row>
    <row r="6353" spans="1:10" x14ac:dyDescent="0.25">
      <c r="A6353" s="28">
        <v>188781211</v>
      </c>
      <c r="B6353" s="10" t="s">
        <v>2736</v>
      </c>
      <c r="C6353" s="10" t="s">
        <v>5316</v>
      </c>
      <c r="D6353" s="10"/>
      <c r="E6353" s="3">
        <v>151.66999999999999</v>
      </c>
      <c r="F6353" s="3">
        <v>0</v>
      </c>
      <c r="G6353" s="18">
        <v>0</v>
      </c>
      <c r="H6353" s="18">
        <v>0</v>
      </c>
      <c r="I6353" s="18">
        <v>0</v>
      </c>
      <c r="J6353" s="29">
        <v>0</v>
      </c>
    </row>
    <row r="6354" spans="1:10" x14ac:dyDescent="0.25">
      <c r="A6354" s="28">
        <v>188751888</v>
      </c>
      <c r="B6354" s="10" t="s">
        <v>2760</v>
      </c>
      <c r="C6354" s="10" t="s">
        <v>5316</v>
      </c>
      <c r="D6354" s="10"/>
      <c r="E6354" s="3">
        <v>151.66999999999999</v>
      </c>
      <c r="F6354" s="3">
        <v>0</v>
      </c>
      <c r="G6354" s="18">
        <v>0</v>
      </c>
      <c r="H6354" s="18">
        <v>0</v>
      </c>
      <c r="I6354" s="18">
        <v>0</v>
      </c>
      <c r="J6354" s="29">
        <v>0</v>
      </c>
    </row>
    <row r="6355" spans="1:10" x14ac:dyDescent="0.25">
      <c r="A6355" s="28">
        <v>188769934</v>
      </c>
      <c r="B6355" s="10" t="s">
        <v>2772</v>
      </c>
      <c r="C6355" s="10" t="s">
        <v>5316</v>
      </c>
      <c r="D6355" s="10"/>
      <c r="E6355" s="3">
        <v>151.66999999999999</v>
      </c>
      <c r="F6355" s="3">
        <v>0</v>
      </c>
      <c r="G6355" s="18">
        <v>0</v>
      </c>
      <c r="H6355" s="18">
        <v>0</v>
      </c>
      <c r="I6355" s="18">
        <v>0</v>
      </c>
      <c r="J6355" s="29">
        <v>0</v>
      </c>
    </row>
    <row r="6356" spans="1:10" x14ac:dyDescent="0.25">
      <c r="A6356" s="28">
        <v>188834385</v>
      </c>
      <c r="B6356" s="10" t="s">
        <v>2808</v>
      </c>
      <c r="C6356" s="10" t="s">
        <v>5316</v>
      </c>
      <c r="D6356" s="10"/>
      <c r="E6356" s="3">
        <v>151.66999999999999</v>
      </c>
      <c r="F6356" s="3">
        <v>0</v>
      </c>
      <c r="G6356" s="18">
        <v>0</v>
      </c>
      <c r="H6356" s="18">
        <v>0</v>
      </c>
      <c r="I6356" s="18">
        <v>0</v>
      </c>
      <c r="J6356" s="29">
        <v>0</v>
      </c>
    </row>
    <row r="6357" spans="1:10" x14ac:dyDescent="0.25">
      <c r="A6357" s="28">
        <v>188938517</v>
      </c>
      <c r="B6357" s="10" t="s">
        <v>2851</v>
      </c>
      <c r="C6357" s="10" t="s">
        <v>5316</v>
      </c>
      <c r="D6357" s="10"/>
      <c r="E6357" s="3">
        <v>151.66999999999999</v>
      </c>
      <c r="F6357" s="3">
        <v>0</v>
      </c>
      <c r="G6357" s="18">
        <v>0</v>
      </c>
      <c r="H6357" s="18">
        <v>0</v>
      </c>
      <c r="I6357" s="18">
        <v>0</v>
      </c>
      <c r="J6357" s="29">
        <v>0</v>
      </c>
    </row>
    <row r="6358" spans="1:10" x14ac:dyDescent="0.25">
      <c r="A6358" s="28">
        <v>188958232</v>
      </c>
      <c r="B6358" s="10" t="s">
        <v>2856</v>
      </c>
      <c r="C6358" s="10" t="s">
        <v>5316</v>
      </c>
      <c r="D6358" s="10"/>
      <c r="E6358" s="3">
        <v>151.66999999999999</v>
      </c>
      <c r="F6358" s="3">
        <v>0</v>
      </c>
      <c r="G6358" s="18">
        <v>0</v>
      </c>
      <c r="H6358" s="18">
        <v>0</v>
      </c>
      <c r="I6358" s="18">
        <v>0</v>
      </c>
      <c r="J6358" s="29">
        <v>0</v>
      </c>
    </row>
    <row r="6359" spans="1:10" x14ac:dyDescent="0.25">
      <c r="A6359" s="28">
        <v>181182171</v>
      </c>
      <c r="B6359" s="10" t="s">
        <v>2895</v>
      </c>
      <c r="C6359" s="10" t="s">
        <v>5316</v>
      </c>
      <c r="D6359" s="10"/>
      <c r="E6359" s="3">
        <v>151.66999999999999</v>
      </c>
      <c r="F6359" s="3">
        <v>0</v>
      </c>
      <c r="G6359" s="18">
        <v>0</v>
      </c>
      <c r="H6359" s="18">
        <v>0</v>
      </c>
      <c r="I6359" s="18">
        <v>0</v>
      </c>
      <c r="J6359" s="29">
        <v>0</v>
      </c>
    </row>
    <row r="6360" spans="1:10" x14ac:dyDescent="0.25">
      <c r="A6360" s="28">
        <v>181378935</v>
      </c>
      <c r="B6360" s="10" t="s">
        <v>3018</v>
      </c>
      <c r="C6360" s="10" t="s">
        <v>5316</v>
      </c>
      <c r="D6360" s="10"/>
      <c r="E6360" s="3">
        <v>151.66999999999999</v>
      </c>
      <c r="F6360" s="3">
        <v>0</v>
      </c>
      <c r="G6360" s="18">
        <v>0</v>
      </c>
      <c r="H6360" s="18">
        <v>0</v>
      </c>
      <c r="I6360" s="18">
        <v>0</v>
      </c>
      <c r="J6360" s="29">
        <v>0</v>
      </c>
    </row>
    <row r="6361" spans="1:10" x14ac:dyDescent="0.25">
      <c r="A6361" s="28">
        <v>181439588</v>
      </c>
      <c r="B6361" s="10" t="s">
        <v>3048</v>
      </c>
      <c r="C6361" s="10" t="s">
        <v>5316</v>
      </c>
      <c r="D6361" s="10"/>
      <c r="E6361" s="3">
        <v>151.66999999999999</v>
      </c>
      <c r="F6361" s="3">
        <v>0</v>
      </c>
      <c r="G6361" s="18">
        <v>0</v>
      </c>
      <c r="H6361" s="18">
        <v>0</v>
      </c>
      <c r="I6361" s="18">
        <v>0</v>
      </c>
      <c r="J6361" s="29">
        <v>0</v>
      </c>
    </row>
    <row r="6362" spans="1:10" x14ac:dyDescent="0.25">
      <c r="A6362" s="28">
        <v>181441855</v>
      </c>
      <c r="B6362" s="10" t="s">
        <v>3049</v>
      </c>
      <c r="C6362" s="10" t="s">
        <v>5316</v>
      </c>
      <c r="D6362" s="10"/>
      <c r="E6362" s="3">
        <v>151.66999999999999</v>
      </c>
      <c r="F6362" s="3">
        <v>0</v>
      </c>
      <c r="G6362" s="18">
        <v>0</v>
      </c>
      <c r="H6362" s="18">
        <v>0</v>
      </c>
      <c r="I6362" s="18">
        <v>0</v>
      </c>
      <c r="J6362" s="29">
        <v>0</v>
      </c>
    </row>
    <row r="6363" spans="1:10" x14ac:dyDescent="0.25">
      <c r="A6363" s="28">
        <v>181778989</v>
      </c>
      <c r="B6363" s="10" t="s">
        <v>3183</v>
      </c>
      <c r="C6363" s="10" t="s">
        <v>5316</v>
      </c>
      <c r="D6363" s="10"/>
      <c r="E6363" s="3">
        <v>151.66999999999999</v>
      </c>
      <c r="F6363" s="3">
        <v>0</v>
      </c>
      <c r="G6363" s="18">
        <v>0</v>
      </c>
      <c r="H6363" s="18">
        <v>0</v>
      </c>
      <c r="I6363" s="18">
        <v>0</v>
      </c>
      <c r="J6363" s="29">
        <v>0</v>
      </c>
    </row>
    <row r="6364" spans="1:10" x14ac:dyDescent="0.25">
      <c r="A6364" s="28">
        <v>181887522</v>
      </c>
      <c r="B6364" s="10" t="s">
        <v>3216</v>
      </c>
      <c r="C6364" s="10" t="s">
        <v>5316</v>
      </c>
      <c r="D6364" s="10"/>
      <c r="E6364" s="3">
        <v>151.66999999999999</v>
      </c>
      <c r="F6364" s="3">
        <v>0</v>
      </c>
      <c r="G6364" s="18">
        <v>0</v>
      </c>
      <c r="H6364" s="18">
        <v>0</v>
      </c>
      <c r="I6364" s="18">
        <v>0</v>
      </c>
      <c r="J6364" s="29">
        <v>0</v>
      </c>
    </row>
    <row r="6365" spans="1:10" x14ac:dyDescent="0.25">
      <c r="A6365" s="28">
        <v>182439997</v>
      </c>
      <c r="B6365" s="10" t="s">
        <v>3333</v>
      </c>
      <c r="C6365" s="10" t="s">
        <v>5316</v>
      </c>
      <c r="D6365" s="10"/>
      <c r="E6365" s="3">
        <v>151.66999999999999</v>
      </c>
      <c r="F6365" s="3">
        <v>0</v>
      </c>
      <c r="G6365" s="18">
        <v>0</v>
      </c>
      <c r="H6365" s="18">
        <v>0</v>
      </c>
      <c r="I6365" s="18">
        <v>0</v>
      </c>
      <c r="J6365" s="29">
        <v>0</v>
      </c>
    </row>
    <row r="6366" spans="1:10" x14ac:dyDescent="0.25">
      <c r="A6366" s="28">
        <v>182694459</v>
      </c>
      <c r="B6366" s="10" t="s">
        <v>3429</v>
      </c>
      <c r="C6366" s="10" t="s">
        <v>5316</v>
      </c>
      <c r="D6366" s="10"/>
      <c r="E6366" s="3">
        <v>151.66999999999999</v>
      </c>
      <c r="F6366" s="3">
        <v>0</v>
      </c>
      <c r="G6366" s="18">
        <v>0</v>
      </c>
      <c r="H6366" s="18">
        <v>0</v>
      </c>
      <c r="I6366" s="18">
        <v>0</v>
      </c>
      <c r="J6366" s="29">
        <v>0</v>
      </c>
    </row>
    <row r="6367" spans="1:10" x14ac:dyDescent="0.25">
      <c r="A6367" s="28">
        <v>183234239</v>
      </c>
      <c r="B6367" s="10" t="s">
        <v>3554</v>
      </c>
      <c r="C6367" s="10" t="s">
        <v>5316</v>
      </c>
      <c r="D6367" s="10"/>
      <c r="E6367" s="3">
        <v>151.66999999999999</v>
      </c>
      <c r="F6367" s="3">
        <v>0</v>
      </c>
      <c r="G6367" s="18">
        <v>0</v>
      </c>
      <c r="H6367" s="18">
        <v>0</v>
      </c>
      <c r="I6367" s="18">
        <v>0</v>
      </c>
      <c r="J6367" s="29">
        <v>0</v>
      </c>
    </row>
    <row r="6368" spans="1:10" x14ac:dyDescent="0.25">
      <c r="A6368" s="28">
        <v>183252571</v>
      </c>
      <c r="B6368" s="10" t="s">
        <v>3562</v>
      </c>
      <c r="C6368" s="10" t="s">
        <v>5316</v>
      </c>
      <c r="D6368" s="10"/>
      <c r="E6368" s="3">
        <v>151.66999999999999</v>
      </c>
      <c r="F6368" s="3">
        <v>0</v>
      </c>
      <c r="G6368" s="18">
        <v>0</v>
      </c>
      <c r="H6368" s="18">
        <v>0</v>
      </c>
      <c r="I6368" s="18">
        <v>0</v>
      </c>
      <c r="J6368" s="29">
        <v>0</v>
      </c>
    </row>
    <row r="6369" spans="1:10" x14ac:dyDescent="0.25">
      <c r="A6369" s="28">
        <v>183271548</v>
      </c>
      <c r="B6369" s="10" t="s">
        <v>3574</v>
      </c>
      <c r="C6369" s="10" t="s">
        <v>5316</v>
      </c>
      <c r="D6369" s="10"/>
      <c r="E6369" s="3">
        <v>151.66999999999999</v>
      </c>
      <c r="F6369" s="3">
        <v>0</v>
      </c>
      <c r="G6369" s="18">
        <v>0</v>
      </c>
      <c r="H6369" s="18">
        <v>0</v>
      </c>
      <c r="I6369" s="18">
        <v>0</v>
      </c>
      <c r="J6369" s="29">
        <v>0</v>
      </c>
    </row>
    <row r="6370" spans="1:10" x14ac:dyDescent="0.25">
      <c r="A6370" s="28">
        <v>183283131</v>
      </c>
      <c r="B6370" s="10" t="s">
        <v>3579</v>
      </c>
      <c r="C6370" s="10" t="s">
        <v>5316</v>
      </c>
      <c r="D6370" s="10"/>
      <c r="E6370" s="3">
        <v>151.66999999999999</v>
      </c>
      <c r="F6370" s="3">
        <v>0</v>
      </c>
      <c r="G6370" s="18">
        <v>0</v>
      </c>
      <c r="H6370" s="18">
        <v>0</v>
      </c>
      <c r="I6370" s="18">
        <v>0</v>
      </c>
      <c r="J6370" s="29">
        <v>0</v>
      </c>
    </row>
    <row r="6371" spans="1:10" x14ac:dyDescent="0.25">
      <c r="A6371" s="28">
        <v>183361761</v>
      </c>
      <c r="B6371" s="10" t="s">
        <v>3612</v>
      </c>
      <c r="C6371" s="10" t="s">
        <v>5316</v>
      </c>
      <c r="D6371" s="10"/>
      <c r="E6371" s="3">
        <v>151.66999999999999</v>
      </c>
      <c r="F6371" s="3">
        <v>0</v>
      </c>
      <c r="G6371" s="18">
        <v>0</v>
      </c>
      <c r="H6371" s="18">
        <v>0</v>
      </c>
      <c r="I6371" s="18">
        <v>0</v>
      </c>
      <c r="J6371" s="29">
        <v>0</v>
      </c>
    </row>
    <row r="6372" spans="1:10" x14ac:dyDescent="0.25">
      <c r="A6372" s="28">
        <v>183468687</v>
      </c>
      <c r="B6372" s="10" t="s">
        <v>3643</v>
      </c>
      <c r="C6372" s="10" t="s">
        <v>5316</v>
      </c>
      <c r="D6372" s="10"/>
      <c r="E6372" s="3">
        <v>151.66999999999999</v>
      </c>
      <c r="F6372" s="3">
        <v>0</v>
      </c>
      <c r="G6372" s="18">
        <v>0</v>
      </c>
      <c r="H6372" s="18">
        <v>0</v>
      </c>
      <c r="I6372" s="18">
        <v>0</v>
      </c>
      <c r="J6372" s="29">
        <v>0</v>
      </c>
    </row>
    <row r="6373" spans="1:10" x14ac:dyDescent="0.25">
      <c r="A6373" s="28">
        <v>183491873</v>
      </c>
      <c r="B6373" s="10" t="s">
        <v>3655</v>
      </c>
      <c r="C6373" s="10" t="s">
        <v>5316</v>
      </c>
      <c r="D6373" s="10"/>
      <c r="E6373" s="3">
        <v>151.66999999999999</v>
      </c>
      <c r="F6373" s="3">
        <v>0</v>
      </c>
      <c r="G6373" s="18">
        <v>0</v>
      </c>
      <c r="H6373" s="18">
        <v>0</v>
      </c>
      <c r="I6373" s="18">
        <v>0</v>
      </c>
      <c r="J6373" s="29">
        <v>0</v>
      </c>
    </row>
    <row r="6374" spans="1:10" x14ac:dyDescent="0.25">
      <c r="A6374" s="28">
        <v>183539848</v>
      </c>
      <c r="B6374" s="10" t="s">
        <v>3671</v>
      </c>
      <c r="C6374" s="10" t="s">
        <v>5316</v>
      </c>
      <c r="D6374" s="10"/>
      <c r="E6374" s="3">
        <v>151.66999999999999</v>
      </c>
      <c r="F6374" s="3">
        <v>0</v>
      </c>
      <c r="G6374" s="18">
        <v>0</v>
      </c>
      <c r="H6374" s="18">
        <v>0</v>
      </c>
      <c r="I6374" s="18">
        <v>0</v>
      </c>
      <c r="J6374" s="29">
        <v>0</v>
      </c>
    </row>
    <row r="6375" spans="1:10" x14ac:dyDescent="0.25">
      <c r="A6375" s="28">
        <v>183759281</v>
      </c>
      <c r="B6375" s="10" t="s">
        <v>3779</v>
      </c>
      <c r="C6375" s="10" t="s">
        <v>5316</v>
      </c>
      <c r="D6375" s="10"/>
      <c r="E6375" s="3">
        <v>151.66999999999999</v>
      </c>
      <c r="F6375" s="3">
        <v>0</v>
      </c>
      <c r="G6375" s="18">
        <v>0</v>
      </c>
      <c r="H6375" s="18">
        <v>0</v>
      </c>
      <c r="I6375" s="18">
        <v>0</v>
      </c>
      <c r="J6375" s="29">
        <v>0</v>
      </c>
    </row>
    <row r="6376" spans="1:10" x14ac:dyDescent="0.25">
      <c r="A6376" s="28">
        <v>183877495</v>
      </c>
      <c r="B6376" s="10" t="s">
        <v>3820</v>
      </c>
      <c r="C6376" s="10" t="s">
        <v>5316</v>
      </c>
      <c r="D6376" s="10"/>
      <c r="E6376" s="3">
        <v>151.66999999999999</v>
      </c>
      <c r="F6376" s="3">
        <v>0</v>
      </c>
      <c r="G6376" s="18">
        <v>0</v>
      </c>
      <c r="H6376" s="18">
        <v>0</v>
      </c>
      <c r="I6376" s="18">
        <v>0</v>
      </c>
      <c r="J6376" s="29">
        <v>0</v>
      </c>
    </row>
    <row r="6377" spans="1:10" x14ac:dyDescent="0.25">
      <c r="A6377" s="28">
        <v>183968526</v>
      </c>
      <c r="B6377" s="10" t="s">
        <v>3874</v>
      </c>
      <c r="C6377" s="10" t="s">
        <v>5316</v>
      </c>
      <c r="D6377" s="10"/>
      <c r="E6377" s="3">
        <v>151.66999999999999</v>
      </c>
      <c r="F6377" s="3">
        <v>0</v>
      </c>
      <c r="G6377" s="18">
        <v>0</v>
      </c>
      <c r="H6377" s="18">
        <v>0</v>
      </c>
      <c r="I6377" s="18">
        <v>0</v>
      </c>
      <c r="J6377" s="29">
        <v>0</v>
      </c>
    </row>
    <row r="6378" spans="1:10" x14ac:dyDescent="0.25">
      <c r="A6378" s="28">
        <v>184474961</v>
      </c>
      <c r="B6378" s="10" t="s">
        <v>3950</v>
      </c>
      <c r="C6378" s="10" t="s">
        <v>5316</v>
      </c>
      <c r="D6378" s="10"/>
      <c r="E6378" s="3">
        <v>151.66999999999999</v>
      </c>
      <c r="F6378" s="3">
        <v>0</v>
      </c>
      <c r="G6378" s="18">
        <v>0</v>
      </c>
      <c r="H6378" s="18">
        <v>0</v>
      </c>
      <c r="I6378" s="18">
        <v>0</v>
      </c>
      <c r="J6378" s="29">
        <v>0</v>
      </c>
    </row>
    <row r="6379" spans="1:10" x14ac:dyDescent="0.25">
      <c r="A6379" s="28">
        <v>184755344</v>
      </c>
      <c r="B6379" s="10" t="s">
        <v>4009</v>
      </c>
      <c r="C6379" s="10" t="s">
        <v>5316</v>
      </c>
      <c r="D6379" s="10"/>
      <c r="E6379" s="3">
        <v>151.66999999999999</v>
      </c>
      <c r="F6379" s="3">
        <v>0</v>
      </c>
      <c r="G6379" s="18">
        <v>0</v>
      </c>
      <c r="H6379" s="18">
        <v>0</v>
      </c>
      <c r="I6379" s="18">
        <v>0</v>
      </c>
      <c r="J6379" s="29">
        <v>0</v>
      </c>
    </row>
    <row r="6380" spans="1:10" x14ac:dyDescent="0.25">
      <c r="A6380" s="28">
        <v>184989966</v>
      </c>
      <c r="B6380" s="10" t="s">
        <v>4052</v>
      </c>
      <c r="C6380" s="10" t="s">
        <v>5316</v>
      </c>
      <c r="D6380" s="10"/>
      <c r="E6380" s="3">
        <v>151.66999999999999</v>
      </c>
      <c r="F6380" s="3">
        <v>0</v>
      </c>
      <c r="G6380" s="18">
        <v>0</v>
      </c>
      <c r="H6380" s="18">
        <v>0</v>
      </c>
      <c r="I6380" s="18">
        <v>0</v>
      </c>
      <c r="J6380" s="29">
        <v>0</v>
      </c>
    </row>
    <row r="6381" spans="1:10" x14ac:dyDescent="0.25">
      <c r="A6381" s="28">
        <v>185858586</v>
      </c>
      <c r="B6381" s="10" t="s">
        <v>4107</v>
      </c>
      <c r="C6381" s="10" t="s">
        <v>5316</v>
      </c>
      <c r="D6381" s="10"/>
      <c r="E6381" s="3">
        <v>151.66999999999999</v>
      </c>
      <c r="F6381" s="3">
        <v>0</v>
      </c>
      <c r="G6381" s="18">
        <v>0</v>
      </c>
      <c r="H6381" s="18">
        <v>0</v>
      </c>
      <c r="I6381" s="18">
        <v>0</v>
      </c>
      <c r="J6381" s="29">
        <v>0</v>
      </c>
    </row>
    <row r="6382" spans="1:10" x14ac:dyDescent="0.25">
      <c r="A6382" s="28">
        <v>185152512</v>
      </c>
      <c r="B6382" s="10" t="s">
        <v>4146</v>
      </c>
      <c r="C6382" s="10" t="s">
        <v>5316</v>
      </c>
      <c r="D6382" s="10"/>
      <c r="E6382" s="3">
        <v>151.66999999999999</v>
      </c>
      <c r="F6382" s="3">
        <v>0</v>
      </c>
      <c r="G6382" s="18">
        <v>0</v>
      </c>
      <c r="H6382" s="18">
        <v>0</v>
      </c>
      <c r="I6382" s="18">
        <v>0</v>
      </c>
      <c r="J6382" s="29">
        <v>0</v>
      </c>
    </row>
    <row r="6383" spans="1:10" x14ac:dyDescent="0.25">
      <c r="A6383" s="28">
        <v>185296398</v>
      </c>
      <c r="B6383" s="10" t="s">
        <v>4209</v>
      </c>
      <c r="C6383" s="10" t="s">
        <v>5316</v>
      </c>
      <c r="D6383" s="10"/>
      <c r="E6383" s="3">
        <v>151.66999999999999</v>
      </c>
      <c r="F6383" s="3">
        <v>0</v>
      </c>
      <c r="G6383" s="18">
        <v>0</v>
      </c>
      <c r="H6383" s="18">
        <v>0</v>
      </c>
      <c r="I6383" s="18">
        <v>0</v>
      </c>
      <c r="J6383" s="29">
        <v>0</v>
      </c>
    </row>
    <row r="6384" spans="1:10" x14ac:dyDescent="0.25">
      <c r="A6384" s="28">
        <v>185455558</v>
      </c>
      <c r="B6384" s="10" t="s">
        <v>4287</v>
      </c>
      <c r="C6384" s="10" t="s">
        <v>5316</v>
      </c>
      <c r="D6384" s="10"/>
      <c r="E6384" s="3">
        <v>151.66999999999999</v>
      </c>
      <c r="F6384" s="3">
        <v>0</v>
      </c>
      <c r="G6384" s="18">
        <v>0</v>
      </c>
      <c r="H6384" s="18">
        <v>0</v>
      </c>
      <c r="I6384" s="18">
        <v>0</v>
      </c>
      <c r="J6384" s="29">
        <v>0</v>
      </c>
    </row>
    <row r="6385" spans="1:10" x14ac:dyDescent="0.25">
      <c r="A6385" s="28">
        <v>186724461</v>
      </c>
      <c r="B6385" s="10" t="s">
        <v>4602</v>
      </c>
      <c r="C6385" s="10" t="s">
        <v>5316</v>
      </c>
      <c r="D6385" s="10"/>
      <c r="E6385" s="3">
        <v>151.66999999999999</v>
      </c>
      <c r="F6385" s="3">
        <v>0</v>
      </c>
      <c r="G6385" s="18">
        <v>0</v>
      </c>
      <c r="H6385" s="18">
        <v>0</v>
      </c>
      <c r="I6385" s="18">
        <v>0</v>
      </c>
      <c r="J6385" s="29">
        <v>0</v>
      </c>
    </row>
    <row r="6386" spans="1:10" x14ac:dyDescent="0.25">
      <c r="A6386" s="28">
        <v>186798881</v>
      </c>
      <c r="B6386" s="10" t="s">
        <v>4622</v>
      </c>
      <c r="C6386" s="10" t="s">
        <v>5316</v>
      </c>
      <c r="D6386" s="10"/>
      <c r="E6386" s="3">
        <v>151.66999999999999</v>
      </c>
      <c r="F6386" s="3">
        <v>0</v>
      </c>
      <c r="G6386" s="18">
        <v>0</v>
      </c>
      <c r="H6386" s="18">
        <v>0</v>
      </c>
      <c r="I6386" s="18">
        <v>0</v>
      </c>
      <c r="J6386" s="29">
        <v>0</v>
      </c>
    </row>
    <row r="6387" spans="1:10" x14ac:dyDescent="0.25">
      <c r="A6387" s="28">
        <v>186885913</v>
      </c>
      <c r="B6387" s="10" t="s">
        <v>4635</v>
      </c>
      <c r="C6387" s="10" t="s">
        <v>5316</v>
      </c>
      <c r="D6387" s="10"/>
      <c r="E6387" s="3">
        <v>151.66999999999999</v>
      </c>
      <c r="F6387" s="3">
        <v>0</v>
      </c>
      <c r="G6387" s="18">
        <v>0</v>
      </c>
      <c r="H6387" s="18">
        <v>0</v>
      </c>
      <c r="I6387" s="18">
        <v>0</v>
      </c>
      <c r="J6387" s="29">
        <v>0</v>
      </c>
    </row>
    <row r="6388" spans="1:10" x14ac:dyDescent="0.25">
      <c r="A6388" s="28">
        <v>186839987</v>
      </c>
      <c r="B6388" s="10" t="s">
        <v>4649</v>
      </c>
      <c r="C6388" s="10" t="s">
        <v>5316</v>
      </c>
      <c r="D6388" s="10"/>
      <c r="E6388" s="3">
        <v>151.66999999999999</v>
      </c>
      <c r="F6388" s="3">
        <v>0</v>
      </c>
      <c r="G6388" s="18">
        <v>0</v>
      </c>
      <c r="H6388" s="18">
        <v>0</v>
      </c>
      <c r="I6388" s="18">
        <v>0</v>
      </c>
      <c r="J6388" s="29">
        <v>0</v>
      </c>
    </row>
    <row r="6389" spans="1:10" x14ac:dyDescent="0.25">
      <c r="A6389" s="28">
        <v>187834675</v>
      </c>
      <c r="B6389" s="10" t="s">
        <v>4715</v>
      </c>
      <c r="C6389" s="10" t="s">
        <v>5316</v>
      </c>
      <c r="D6389" s="10"/>
      <c r="E6389" s="3">
        <v>151.66999999999999</v>
      </c>
      <c r="F6389" s="3">
        <v>0</v>
      </c>
      <c r="G6389" s="18">
        <v>0</v>
      </c>
      <c r="H6389" s="18">
        <v>0</v>
      </c>
      <c r="I6389" s="18">
        <v>0</v>
      </c>
      <c r="J6389" s="29">
        <v>0</v>
      </c>
    </row>
    <row r="6390" spans="1:10" x14ac:dyDescent="0.25">
      <c r="A6390" s="28">
        <v>187459414</v>
      </c>
      <c r="B6390" s="10" t="s">
        <v>4795</v>
      </c>
      <c r="C6390" s="10" t="s">
        <v>5316</v>
      </c>
      <c r="D6390" s="10"/>
      <c r="E6390" s="3">
        <v>151.66999999999999</v>
      </c>
      <c r="F6390" s="3">
        <v>0</v>
      </c>
      <c r="G6390" s="18">
        <v>0</v>
      </c>
      <c r="H6390" s="18">
        <v>0</v>
      </c>
      <c r="I6390" s="18">
        <v>0</v>
      </c>
      <c r="J6390" s="29">
        <v>0</v>
      </c>
    </row>
    <row r="6391" spans="1:10" x14ac:dyDescent="0.25">
      <c r="A6391" s="28">
        <v>187459441</v>
      </c>
      <c r="B6391" s="10" t="s">
        <v>4798</v>
      </c>
      <c r="C6391" s="10" t="s">
        <v>5316</v>
      </c>
      <c r="D6391" s="10"/>
      <c r="E6391" s="3">
        <v>151.66999999999999</v>
      </c>
      <c r="F6391" s="3">
        <v>0</v>
      </c>
      <c r="G6391" s="18">
        <v>0</v>
      </c>
      <c r="H6391" s="18">
        <v>0</v>
      </c>
      <c r="I6391" s="18">
        <v>0</v>
      </c>
      <c r="J6391" s="29">
        <v>0</v>
      </c>
    </row>
    <row r="6392" spans="1:10" x14ac:dyDescent="0.25">
      <c r="A6392" s="28">
        <v>187627173</v>
      </c>
      <c r="B6392" s="10" t="s">
        <v>4834</v>
      </c>
      <c r="C6392" s="10" t="s">
        <v>5316</v>
      </c>
      <c r="D6392" s="10"/>
      <c r="E6392" s="3">
        <v>151.66999999999999</v>
      </c>
      <c r="F6392" s="3">
        <v>0</v>
      </c>
      <c r="G6392" s="18">
        <v>0</v>
      </c>
      <c r="H6392" s="18">
        <v>0</v>
      </c>
      <c r="I6392" s="18">
        <v>0</v>
      </c>
      <c r="J6392" s="29">
        <v>0</v>
      </c>
    </row>
    <row r="6393" spans="1:10" x14ac:dyDescent="0.25">
      <c r="A6393" s="28">
        <v>187662533</v>
      </c>
      <c r="B6393" s="10" t="s">
        <v>4837</v>
      </c>
      <c r="C6393" s="10" t="s">
        <v>5316</v>
      </c>
      <c r="D6393" s="10"/>
      <c r="E6393" s="3">
        <v>151.66999999999999</v>
      </c>
      <c r="F6393" s="3">
        <v>0</v>
      </c>
      <c r="G6393" s="18">
        <v>0</v>
      </c>
      <c r="H6393" s="18">
        <v>0</v>
      </c>
      <c r="I6393" s="18">
        <v>0</v>
      </c>
      <c r="J6393" s="29">
        <v>0</v>
      </c>
    </row>
    <row r="6394" spans="1:10" x14ac:dyDescent="0.25">
      <c r="A6394" s="28">
        <v>187753985</v>
      </c>
      <c r="B6394" s="10" t="s">
        <v>4865</v>
      </c>
      <c r="C6394" s="10" t="s">
        <v>5316</v>
      </c>
      <c r="D6394" s="10"/>
      <c r="E6394" s="3">
        <v>151.66999999999999</v>
      </c>
      <c r="F6394" s="3">
        <v>0</v>
      </c>
      <c r="G6394" s="18">
        <v>0</v>
      </c>
      <c r="H6394" s="18">
        <v>0</v>
      </c>
      <c r="I6394" s="18">
        <v>0</v>
      </c>
      <c r="J6394" s="29">
        <v>0</v>
      </c>
    </row>
    <row r="6395" spans="1:10" x14ac:dyDescent="0.25">
      <c r="A6395" s="28">
        <v>187841759</v>
      </c>
      <c r="B6395" s="10" t="s">
        <v>4895</v>
      </c>
      <c r="C6395" s="10" t="s">
        <v>5316</v>
      </c>
      <c r="D6395" s="10"/>
      <c r="E6395" s="3">
        <v>151.66999999999999</v>
      </c>
      <c r="F6395" s="3">
        <v>0</v>
      </c>
      <c r="G6395" s="18">
        <v>0</v>
      </c>
      <c r="H6395" s="18">
        <v>0</v>
      </c>
      <c r="I6395" s="18">
        <v>0</v>
      </c>
      <c r="J6395" s="29">
        <v>0</v>
      </c>
    </row>
    <row r="6396" spans="1:10" x14ac:dyDescent="0.25">
      <c r="A6396" s="28">
        <v>188824493</v>
      </c>
      <c r="B6396" s="10" t="s">
        <v>4967</v>
      </c>
      <c r="C6396" s="10" t="s">
        <v>5316</v>
      </c>
      <c r="D6396" s="10"/>
      <c r="E6396" s="3">
        <v>151.66999999999999</v>
      </c>
      <c r="F6396" s="3">
        <v>0</v>
      </c>
      <c r="G6396" s="18">
        <v>0</v>
      </c>
      <c r="H6396" s="18">
        <v>0</v>
      </c>
      <c r="I6396" s="18">
        <v>0</v>
      </c>
      <c r="J6396" s="29">
        <v>0</v>
      </c>
    </row>
    <row r="6397" spans="1:10" x14ac:dyDescent="0.25">
      <c r="A6397" s="28">
        <v>188856259</v>
      </c>
      <c r="B6397" s="10" t="s">
        <v>4987</v>
      </c>
      <c r="C6397" s="10" t="s">
        <v>5316</v>
      </c>
      <c r="D6397" s="10"/>
      <c r="E6397" s="3">
        <v>151.66999999999999</v>
      </c>
      <c r="F6397" s="3">
        <v>0</v>
      </c>
      <c r="G6397" s="18">
        <v>0</v>
      </c>
      <c r="H6397" s="18">
        <v>0</v>
      </c>
      <c r="I6397" s="18">
        <v>0</v>
      </c>
      <c r="J6397" s="29">
        <v>0</v>
      </c>
    </row>
    <row r="6398" spans="1:10" x14ac:dyDescent="0.25">
      <c r="A6398" s="28">
        <v>183154334</v>
      </c>
      <c r="B6398" s="10" t="s">
        <v>427</v>
      </c>
      <c r="C6398" s="14" t="s">
        <v>5315</v>
      </c>
      <c r="D6398" s="14"/>
      <c r="E6398" s="3">
        <v>151.66999999999999</v>
      </c>
      <c r="F6398" s="3">
        <v>0</v>
      </c>
      <c r="G6398" s="18">
        <v>0</v>
      </c>
      <c r="H6398" s="18">
        <v>0</v>
      </c>
      <c r="I6398" s="18">
        <v>0</v>
      </c>
      <c r="J6398" s="29">
        <v>0</v>
      </c>
    </row>
    <row r="6399" spans="1:10" x14ac:dyDescent="0.25">
      <c r="A6399" s="28">
        <v>118278626</v>
      </c>
      <c r="B6399" s="10" t="s">
        <v>1086</v>
      </c>
      <c r="C6399" s="14" t="s">
        <v>5315</v>
      </c>
      <c r="D6399" s="14"/>
      <c r="E6399" s="3">
        <v>151.66999999999999</v>
      </c>
      <c r="F6399" s="3">
        <v>0</v>
      </c>
      <c r="G6399" s="18">
        <v>0</v>
      </c>
      <c r="H6399" s="18">
        <v>0</v>
      </c>
      <c r="I6399" s="18">
        <v>0</v>
      </c>
      <c r="J6399" s="29">
        <v>0</v>
      </c>
    </row>
    <row r="6400" spans="1:10" x14ac:dyDescent="0.25">
      <c r="A6400" s="28">
        <v>183362541</v>
      </c>
      <c r="B6400" s="10" t="s">
        <v>1413</v>
      </c>
      <c r="C6400" s="14" t="s">
        <v>5315</v>
      </c>
      <c r="D6400" s="14"/>
      <c r="E6400" s="3">
        <v>151.66999999999999</v>
      </c>
      <c r="F6400" s="3">
        <v>0</v>
      </c>
      <c r="G6400" s="18">
        <v>0</v>
      </c>
      <c r="H6400" s="18">
        <v>0</v>
      </c>
      <c r="I6400" s="18">
        <v>0</v>
      </c>
      <c r="J6400" s="29">
        <v>0</v>
      </c>
    </row>
    <row r="6401" spans="1:10" x14ac:dyDescent="0.25">
      <c r="A6401" s="28">
        <v>188772848</v>
      </c>
      <c r="B6401" s="10" t="s">
        <v>1503</v>
      </c>
      <c r="C6401" s="14" t="s">
        <v>5315</v>
      </c>
      <c r="D6401" s="14"/>
      <c r="E6401" s="3">
        <v>151.66999999999999</v>
      </c>
      <c r="F6401" s="3">
        <v>0</v>
      </c>
      <c r="G6401" s="18">
        <v>0</v>
      </c>
      <c r="H6401" s="18">
        <v>0</v>
      </c>
      <c r="I6401" s="18">
        <v>0</v>
      </c>
      <c r="J6401" s="29">
        <v>0</v>
      </c>
    </row>
    <row r="6402" spans="1:10" x14ac:dyDescent="0.25">
      <c r="A6402" s="28">
        <v>182986358</v>
      </c>
      <c r="B6402" s="10" t="s">
        <v>1608</v>
      </c>
      <c r="C6402" s="14" t="s">
        <v>5315</v>
      </c>
      <c r="D6402" s="14"/>
      <c r="E6402" s="3">
        <v>151.66999999999999</v>
      </c>
      <c r="F6402" s="3">
        <v>0</v>
      </c>
      <c r="G6402" s="18">
        <v>0</v>
      </c>
      <c r="H6402" s="18">
        <v>0</v>
      </c>
      <c r="I6402" s="18">
        <v>0</v>
      </c>
      <c r="J6402" s="29">
        <v>0</v>
      </c>
    </row>
    <row r="6403" spans="1:10" x14ac:dyDescent="0.25">
      <c r="A6403" s="28">
        <v>188445811</v>
      </c>
      <c r="B6403" s="10" t="s">
        <v>1717</v>
      </c>
      <c r="C6403" s="14" t="s">
        <v>5315</v>
      </c>
      <c r="D6403" s="14"/>
      <c r="E6403" s="3">
        <v>151.66999999999999</v>
      </c>
      <c r="F6403" s="3">
        <v>0</v>
      </c>
      <c r="G6403" s="18">
        <v>0</v>
      </c>
      <c r="H6403" s="18">
        <v>0</v>
      </c>
      <c r="I6403" s="18">
        <v>0</v>
      </c>
      <c r="J6403" s="29">
        <v>0</v>
      </c>
    </row>
    <row r="6404" spans="1:10" x14ac:dyDescent="0.25">
      <c r="A6404" s="28">
        <v>185634292</v>
      </c>
      <c r="B6404" s="10" t="s">
        <v>2292</v>
      </c>
      <c r="C6404" s="14" t="s">
        <v>5315</v>
      </c>
      <c r="D6404" s="14"/>
      <c r="E6404" s="3">
        <v>151.66999999999999</v>
      </c>
      <c r="F6404" s="3">
        <v>0</v>
      </c>
      <c r="G6404" s="18">
        <v>0</v>
      </c>
      <c r="H6404" s="18">
        <v>0</v>
      </c>
      <c r="I6404" s="18">
        <v>0</v>
      </c>
      <c r="J6404" s="29">
        <v>0</v>
      </c>
    </row>
    <row r="6405" spans="1:10" x14ac:dyDescent="0.25">
      <c r="A6405" s="28">
        <v>188842865</v>
      </c>
      <c r="B6405" s="10" t="s">
        <v>2810</v>
      </c>
      <c r="C6405" s="14" t="s">
        <v>5315</v>
      </c>
      <c r="D6405" s="14"/>
      <c r="E6405" s="3">
        <v>151.66999999999999</v>
      </c>
      <c r="F6405" s="3">
        <v>0</v>
      </c>
      <c r="G6405" s="18">
        <v>0</v>
      </c>
      <c r="H6405" s="18">
        <v>0</v>
      </c>
      <c r="I6405" s="18">
        <v>0</v>
      </c>
      <c r="J6405" s="29">
        <v>0</v>
      </c>
    </row>
    <row r="6406" spans="1:10" x14ac:dyDescent="0.25">
      <c r="A6406" s="28">
        <v>182893568</v>
      </c>
      <c r="B6406" s="10" t="s">
        <v>3254</v>
      </c>
      <c r="C6406" s="14" t="s">
        <v>5315</v>
      </c>
      <c r="D6406" s="14"/>
      <c r="E6406" s="3">
        <v>151.66999999999999</v>
      </c>
      <c r="F6406" s="3">
        <v>0</v>
      </c>
      <c r="G6406" s="18">
        <v>0</v>
      </c>
      <c r="H6406" s="18">
        <v>0</v>
      </c>
      <c r="I6406" s="18">
        <v>0</v>
      </c>
      <c r="J6406" s="29">
        <v>0</v>
      </c>
    </row>
    <row r="6407" spans="1:10" x14ac:dyDescent="0.25">
      <c r="A6407" s="28">
        <v>183278266</v>
      </c>
      <c r="B6407" s="10" t="s">
        <v>3578</v>
      </c>
      <c r="C6407" s="14" t="s">
        <v>5315</v>
      </c>
      <c r="D6407" s="14"/>
      <c r="E6407" s="3">
        <v>151.66999999999999</v>
      </c>
      <c r="F6407" s="3">
        <v>0</v>
      </c>
      <c r="G6407" s="18">
        <v>0</v>
      </c>
      <c r="H6407" s="18">
        <v>0</v>
      </c>
      <c r="I6407" s="18">
        <v>0</v>
      </c>
      <c r="J6407" s="29">
        <v>0</v>
      </c>
    </row>
    <row r="6408" spans="1:10" x14ac:dyDescent="0.25">
      <c r="A6408" s="28">
        <v>183983854</v>
      </c>
      <c r="B6408" s="10" t="s">
        <v>3841</v>
      </c>
      <c r="C6408" s="14" t="s">
        <v>5315</v>
      </c>
      <c r="D6408" s="14"/>
      <c r="E6408" s="3">
        <v>151.66999999999999</v>
      </c>
      <c r="F6408" s="3">
        <v>0</v>
      </c>
      <c r="G6408" s="18">
        <v>0</v>
      </c>
      <c r="H6408" s="18">
        <v>0</v>
      </c>
      <c r="I6408" s="18">
        <v>0</v>
      </c>
      <c r="J6408" s="29">
        <v>0</v>
      </c>
    </row>
    <row r="6409" spans="1:10" x14ac:dyDescent="0.25">
      <c r="A6409" s="28">
        <v>185883459</v>
      </c>
      <c r="B6409" s="10" t="s">
        <v>4082</v>
      </c>
      <c r="C6409" s="14" t="s">
        <v>5315</v>
      </c>
      <c r="D6409" s="14"/>
      <c r="E6409" s="3">
        <v>151.66999999999999</v>
      </c>
      <c r="F6409" s="3">
        <v>0</v>
      </c>
      <c r="G6409" s="18">
        <v>0</v>
      </c>
      <c r="H6409" s="18">
        <v>0</v>
      </c>
      <c r="I6409" s="18">
        <v>0</v>
      </c>
      <c r="J6409" s="29">
        <v>0</v>
      </c>
    </row>
    <row r="6410" spans="1:10" x14ac:dyDescent="0.25">
      <c r="A6410" s="28">
        <v>185833929</v>
      </c>
      <c r="B6410" s="10" t="s">
        <v>4098</v>
      </c>
      <c r="C6410" s="14" t="s">
        <v>5315</v>
      </c>
      <c r="D6410" s="14"/>
      <c r="E6410" s="3">
        <v>151.66999999999999</v>
      </c>
      <c r="F6410" s="3">
        <v>0</v>
      </c>
      <c r="G6410" s="18">
        <v>0</v>
      </c>
      <c r="H6410" s="18">
        <v>0</v>
      </c>
      <c r="I6410" s="18">
        <v>0</v>
      </c>
      <c r="J6410" s="29">
        <v>0</v>
      </c>
    </row>
    <row r="6411" spans="1:10" x14ac:dyDescent="0.25">
      <c r="A6411" s="28">
        <v>185931188</v>
      </c>
      <c r="B6411" s="10" t="s">
        <v>4391</v>
      </c>
      <c r="C6411" s="14" t="s">
        <v>5315</v>
      </c>
      <c r="D6411" s="14"/>
      <c r="E6411" s="3">
        <v>151.66999999999999</v>
      </c>
      <c r="F6411" s="3">
        <v>0</v>
      </c>
      <c r="G6411" s="18">
        <v>0</v>
      </c>
      <c r="H6411" s="18">
        <v>0</v>
      </c>
      <c r="I6411" s="18">
        <v>0</v>
      </c>
      <c r="J6411" s="29">
        <v>0</v>
      </c>
    </row>
    <row r="6412" spans="1:10" x14ac:dyDescent="0.25">
      <c r="A6412" s="28">
        <v>187856163</v>
      </c>
      <c r="B6412" s="10" t="s">
        <v>4720</v>
      </c>
      <c r="C6412" s="14" t="s">
        <v>5315</v>
      </c>
      <c r="D6412" s="14"/>
      <c r="E6412" s="3">
        <v>151.66999999999999</v>
      </c>
      <c r="F6412" s="3">
        <v>0</v>
      </c>
      <c r="G6412" s="18">
        <v>0</v>
      </c>
      <c r="H6412" s="18">
        <v>0</v>
      </c>
      <c r="I6412" s="18">
        <v>0</v>
      </c>
      <c r="J6412" s="29">
        <v>0</v>
      </c>
    </row>
    <row r="6413" spans="1:10" x14ac:dyDescent="0.25">
      <c r="A6413" s="28">
        <v>187593374</v>
      </c>
      <c r="B6413" s="10" t="s">
        <v>4824</v>
      </c>
      <c r="C6413" s="14" t="s">
        <v>5315</v>
      </c>
      <c r="D6413" s="14"/>
      <c r="E6413" s="3">
        <v>151.66999999999999</v>
      </c>
      <c r="F6413" s="3">
        <v>0</v>
      </c>
      <c r="G6413" s="18">
        <v>0</v>
      </c>
      <c r="H6413" s="18">
        <v>0</v>
      </c>
      <c r="I6413" s="18">
        <v>0</v>
      </c>
      <c r="J6413" s="29">
        <v>0</v>
      </c>
    </row>
    <row r="6414" spans="1:10" x14ac:dyDescent="0.25">
      <c r="A6414" s="27">
        <v>183154334</v>
      </c>
      <c r="B6414" s="10" t="s">
        <v>427</v>
      </c>
      <c r="C6414" s="10" t="s">
        <v>5317</v>
      </c>
      <c r="D6414" s="10"/>
      <c r="E6414" s="3">
        <v>151.66999999999999</v>
      </c>
      <c r="F6414" s="3">
        <v>0</v>
      </c>
      <c r="G6414" s="18">
        <v>0</v>
      </c>
      <c r="H6414" s="18">
        <v>0</v>
      </c>
      <c r="I6414" s="18">
        <v>0</v>
      </c>
      <c r="J6414" s="29">
        <v>0</v>
      </c>
    </row>
    <row r="6415" spans="1:10" x14ac:dyDescent="0.25">
      <c r="A6415" s="27">
        <v>118278626</v>
      </c>
      <c r="B6415" s="10" t="s">
        <v>1086</v>
      </c>
      <c r="C6415" s="10" t="s">
        <v>5317</v>
      </c>
      <c r="D6415" s="10"/>
      <c r="E6415" s="3">
        <v>151.66999999999999</v>
      </c>
      <c r="F6415" s="3">
        <v>0</v>
      </c>
      <c r="G6415" s="18">
        <v>0</v>
      </c>
      <c r="H6415" s="18">
        <v>0</v>
      </c>
      <c r="I6415" s="18">
        <v>0</v>
      </c>
      <c r="J6415" s="29">
        <v>0</v>
      </c>
    </row>
    <row r="6416" spans="1:10" x14ac:dyDescent="0.25">
      <c r="A6416" s="27">
        <v>183362541</v>
      </c>
      <c r="B6416" s="10" t="s">
        <v>1413</v>
      </c>
      <c r="C6416" s="10" t="s">
        <v>5317</v>
      </c>
      <c r="D6416" s="10"/>
      <c r="E6416" s="3">
        <v>151.66999999999999</v>
      </c>
      <c r="F6416" s="3">
        <v>0</v>
      </c>
      <c r="G6416" s="18">
        <v>0</v>
      </c>
      <c r="H6416" s="18">
        <v>0</v>
      </c>
      <c r="I6416" s="18">
        <v>0</v>
      </c>
      <c r="J6416" s="29">
        <v>0</v>
      </c>
    </row>
    <row r="6417" spans="1:10" x14ac:dyDescent="0.25">
      <c r="A6417" s="27">
        <v>188772848</v>
      </c>
      <c r="B6417" s="10" t="s">
        <v>1503</v>
      </c>
      <c r="C6417" s="10" t="s">
        <v>5317</v>
      </c>
      <c r="D6417" s="10"/>
      <c r="E6417" s="3">
        <v>151.66999999999999</v>
      </c>
      <c r="F6417" s="3">
        <v>0</v>
      </c>
      <c r="G6417" s="18">
        <v>0</v>
      </c>
      <c r="H6417" s="18">
        <v>0</v>
      </c>
      <c r="I6417" s="18">
        <v>0</v>
      </c>
      <c r="J6417" s="29">
        <v>0</v>
      </c>
    </row>
    <row r="6418" spans="1:10" x14ac:dyDescent="0.25">
      <c r="A6418" s="27">
        <v>182986358</v>
      </c>
      <c r="B6418" s="10" t="s">
        <v>1608</v>
      </c>
      <c r="C6418" s="10" t="s">
        <v>5317</v>
      </c>
      <c r="D6418" s="10"/>
      <c r="E6418" s="3">
        <v>151.66999999999999</v>
      </c>
      <c r="F6418" s="3">
        <v>0</v>
      </c>
      <c r="G6418" s="18">
        <v>0</v>
      </c>
      <c r="H6418" s="18">
        <v>0</v>
      </c>
      <c r="I6418" s="18">
        <v>0</v>
      </c>
      <c r="J6418" s="29">
        <v>0</v>
      </c>
    </row>
    <row r="6419" spans="1:10" x14ac:dyDescent="0.25">
      <c r="A6419" s="27">
        <v>188445811</v>
      </c>
      <c r="B6419" s="10" t="s">
        <v>1717</v>
      </c>
      <c r="C6419" s="10" t="s">
        <v>5317</v>
      </c>
      <c r="D6419" s="10"/>
      <c r="E6419" s="3">
        <v>151.66999999999999</v>
      </c>
      <c r="F6419" s="3">
        <v>0</v>
      </c>
      <c r="G6419" s="18">
        <v>0</v>
      </c>
      <c r="H6419" s="18">
        <v>0</v>
      </c>
      <c r="I6419" s="18">
        <v>0</v>
      </c>
      <c r="J6419" s="29">
        <v>0</v>
      </c>
    </row>
    <row r="6420" spans="1:10" x14ac:dyDescent="0.25">
      <c r="A6420" s="27">
        <v>185634292</v>
      </c>
      <c r="B6420" s="10" t="s">
        <v>2292</v>
      </c>
      <c r="C6420" s="10" t="s">
        <v>5317</v>
      </c>
      <c r="D6420" s="10"/>
      <c r="E6420" s="3">
        <v>151.66999999999999</v>
      </c>
      <c r="F6420" s="3">
        <v>0</v>
      </c>
      <c r="G6420" s="18">
        <v>0</v>
      </c>
      <c r="H6420" s="18">
        <v>0</v>
      </c>
      <c r="I6420" s="18">
        <v>0</v>
      </c>
      <c r="J6420" s="29">
        <v>0</v>
      </c>
    </row>
    <row r="6421" spans="1:10" x14ac:dyDescent="0.25">
      <c r="A6421" s="27">
        <v>188842865</v>
      </c>
      <c r="B6421" s="10" t="s">
        <v>2810</v>
      </c>
      <c r="C6421" s="10" t="s">
        <v>5317</v>
      </c>
      <c r="D6421" s="10"/>
      <c r="E6421" s="3">
        <v>151.66999999999999</v>
      </c>
      <c r="F6421" s="3">
        <v>0</v>
      </c>
      <c r="G6421" s="18">
        <v>0</v>
      </c>
      <c r="H6421" s="18">
        <v>0</v>
      </c>
      <c r="I6421" s="18">
        <v>0</v>
      </c>
      <c r="J6421" s="29">
        <v>0</v>
      </c>
    </row>
    <row r="6422" spans="1:10" x14ac:dyDescent="0.25">
      <c r="A6422" s="27">
        <v>182893568</v>
      </c>
      <c r="B6422" s="10" t="s">
        <v>3254</v>
      </c>
      <c r="C6422" s="10" t="s">
        <v>5317</v>
      </c>
      <c r="D6422" s="10"/>
      <c r="E6422" s="3">
        <v>151.66999999999999</v>
      </c>
      <c r="F6422" s="3">
        <v>0</v>
      </c>
      <c r="G6422" s="18">
        <v>0</v>
      </c>
      <c r="H6422" s="18">
        <v>0</v>
      </c>
      <c r="I6422" s="18">
        <v>0</v>
      </c>
      <c r="J6422" s="29">
        <v>0</v>
      </c>
    </row>
    <row r="6423" spans="1:10" x14ac:dyDescent="0.25">
      <c r="A6423" s="27">
        <v>183278266</v>
      </c>
      <c r="B6423" s="10" t="s">
        <v>3578</v>
      </c>
      <c r="C6423" s="10" t="s">
        <v>5317</v>
      </c>
      <c r="D6423" s="10"/>
      <c r="E6423" s="3">
        <v>151.66999999999999</v>
      </c>
      <c r="F6423" s="3">
        <v>0</v>
      </c>
      <c r="G6423" s="18">
        <v>0</v>
      </c>
      <c r="H6423" s="18">
        <v>0</v>
      </c>
      <c r="I6423" s="18">
        <v>0</v>
      </c>
      <c r="J6423" s="29">
        <v>0</v>
      </c>
    </row>
    <row r="6424" spans="1:10" x14ac:dyDescent="0.25">
      <c r="A6424" s="27">
        <v>183983854</v>
      </c>
      <c r="B6424" s="10" t="s">
        <v>3841</v>
      </c>
      <c r="C6424" s="10" t="s">
        <v>5317</v>
      </c>
      <c r="D6424" s="10"/>
      <c r="E6424" s="3">
        <v>151.66999999999999</v>
      </c>
      <c r="F6424" s="3">
        <v>0</v>
      </c>
      <c r="G6424" s="18">
        <v>0</v>
      </c>
      <c r="H6424" s="18">
        <v>0</v>
      </c>
      <c r="I6424" s="18">
        <v>0</v>
      </c>
      <c r="J6424" s="29">
        <v>0</v>
      </c>
    </row>
    <row r="6425" spans="1:10" x14ac:dyDescent="0.25">
      <c r="A6425" s="27">
        <v>185883459</v>
      </c>
      <c r="B6425" s="10" t="s">
        <v>4082</v>
      </c>
      <c r="C6425" s="10" t="s">
        <v>5317</v>
      </c>
      <c r="D6425" s="10"/>
      <c r="E6425" s="3">
        <v>151.66999999999999</v>
      </c>
      <c r="F6425" s="3">
        <v>0</v>
      </c>
      <c r="G6425" s="18">
        <v>0</v>
      </c>
      <c r="H6425" s="18">
        <v>0</v>
      </c>
      <c r="I6425" s="18">
        <v>0</v>
      </c>
      <c r="J6425" s="29">
        <v>0</v>
      </c>
    </row>
    <row r="6426" spans="1:10" x14ac:dyDescent="0.25">
      <c r="A6426" s="27">
        <v>185833929</v>
      </c>
      <c r="B6426" s="10" t="s">
        <v>4098</v>
      </c>
      <c r="C6426" s="10" t="s">
        <v>5317</v>
      </c>
      <c r="D6426" s="10"/>
      <c r="E6426" s="3">
        <v>151.66999999999999</v>
      </c>
      <c r="F6426" s="3">
        <v>0</v>
      </c>
      <c r="G6426" s="18">
        <v>0</v>
      </c>
      <c r="H6426" s="18">
        <v>0</v>
      </c>
      <c r="I6426" s="18">
        <v>0</v>
      </c>
      <c r="J6426" s="29">
        <v>0</v>
      </c>
    </row>
    <row r="6427" spans="1:10" x14ac:dyDescent="0.25">
      <c r="A6427" s="27">
        <v>185931188</v>
      </c>
      <c r="B6427" s="10" t="s">
        <v>4391</v>
      </c>
      <c r="C6427" s="10" t="s">
        <v>5317</v>
      </c>
      <c r="D6427" s="10"/>
      <c r="E6427" s="3">
        <v>151.66999999999999</v>
      </c>
      <c r="F6427" s="3">
        <v>0</v>
      </c>
      <c r="G6427" s="18">
        <v>0</v>
      </c>
      <c r="H6427" s="18">
        <v>0</v>
      </c>
      <c r="I6427" s="18">
        <v>0</v>
      </c>
      <c r="J6427" s="29">
        <v>0</v>
      </c>
    </row>
    <row r="6428" spans="1:10" x14ac:dyDescent="0.25">
      <c r="A6428" s="27">
        <v>187856163</v>
      </c>
      <c r="B6428" s="10" t="s">
        <v>4720</v>
      </c>
      <c r="C6428" s="10" t="s">
        <v>5317</v>
      </c>
      <c r="D6428" s="10"/>
      <c r="E6428" s="3">
        <v>151.66999999999999</v>
      </c>
      <c r="F6428" s="3">
        <v>0</v>
      </c>
      <c r="G6428" s="18">
        <v>0</v>
      </c>
      <c r="H6428" s="18">
        <v>0</v>
      </c>
      <c r="I6428" s="18">
        <v>0</v>
      </c>
      <c r="J6428" s="29">
        <v>0</v>
      </c>
    </row>
    <row r="6429" spans="1:10" x14ac:dyDescent="0.25">
      <c r="A6429" s="27">
        <v>187593374</v>
      </c>
      <c r="B6429" s="10" t="s">
        <v>4824</v>
      </c>
      <c r="C6429" s="10" t="s">
        <v>5317</v>
      </c>
      <c r="D6429" s="10"/>
      <c r="E6429" s="3">
        <v>151.66999999999999</v>
      </c>
      <c r="F6429" s="3">
        <v>0</v>
      </c>
      <c r="G6429" s="18">
        <v>0</v>
      </c>
      <c r="H6429" s="18">
        <v>0</v>
      </c>
      <c r="I6429" s="18">
        <v>0</v>
      </c>
      <c r="J6429" s="29">
        <v>0</v>
      </c>
    </row>
    <row r="6430" spans="1:10" x14ac:dyDescent="0.25">
      <c r="A6430" s="28">
        <v>183154334</v>
      </c>
      <c r="B6430" s="10" t="s">
        <v>427</v>
      </c>
      <c r="C6430" s="10" t="s">
        <v>5316</v>
      </c>
      <c r="D6430" s="10"/>
      <c r="E6430" s="3">
        <v>151.66999999999999</v>
      </c>
      <c r="F6430" s="3">
        <v>0</v>
      </c>
      <c r="G6430" s="18">
        <v>0</v>
      </c>
      <c r="H6430" s="18">
        <v>0</v>
      </c>
      <c r="I6430" s="18">
        <v>0</v>
      </c>
      <c r="J6430" s="29">
        <v>0</v>
      </c>
    </row>
    <row r="6431" spans="1:10" x14ac:dyDescent="0.25">
      <c r="A6431" s="28">
        <v>118278626</v>
      </c>
      <c r="B6431" s="10" t="s">
        <v>1086</v>
      </c>
      <c r="C6431" s="10" t="s">
        <v>5316</v>
      </c>
      <c r="D6431" s="10"/>
      <c r="E6431" s="3">
        <v>151.66999999999999</v>
      </c>
      <c r="F6431" s="3">
        <v>0</v>
      </c>
      <c r="G6431" s="18">
        <v>0</v>
      </c>
      <c r="H6431" s="18">
        <v>0</v>
      </c>
      <c r="I6431" s="18">
        <v>0</v>
      </c>
      <c r="J6431" s="29">
        <v>0</v>
      </c>
    </row>
    <row r="6432" spans="1:10" x14ac:dyDescent="0.25">
      <c r="A6432" s="28">
        <v>183362541</v>
      </c>
      <c r="B6432" s="10" t="s">
        <v>1413</v>
      </c>
      <c r="C6432" s="10" t="s">
        <v>5316</v>
      </c>
      <c r="D6432" s="10"/>
      <c r="E6432" s="3">
        <v>151.66999999999999</v>
      </c>
      <c r="F6432" s="3">
        <v>0</v>
      </c>
      <c r="G6432" s="18">
        <v>0</v>
      </c>
      <c r="H6432" s="18">
        <v>0</v>
      </c>
      <c r="I6432" s="18">
        <v>0</v>
      </c>
      <c r="J6432" s="29">
        <v>0</v>
      </c>
    </row>
    <row r="6433" spans="1:10" x14ac:dyDescent="0.25">
      <c r="A6433" s="28">
        <v>188772848</v>
      </c>
      <c r="B6433" s="10" t="s">
        <v>1503</v>
      </c>
      <c r="C6433" s="10" t="s">
        <v>5316</v>
      </c>
      <c r="D6433" s="10"/>
      <c r="E6433" s="3">
        <v>151.66999999999999</v>
      </c>
      <c r="F6433" s="3">
        <v>0</v>
      </c>
      <c r="G6433" s="18">
        <v>0</v>
      </c>
      <c r="H6433" s="18">
        <v>0</v>
      </c>
      <c r="I6433" s="18">
        <v>0</v>
      </c>
      <c r="J6433" s="29">
        <v>0</v>
      </c>
    </row>
    <row r="6434" spans="1:10" x14ac:dyDescent="0.25">
      <c r="A6434" s="28">
        <v>182986358</v>
      </c>
      <c r="B6434" s="10" t="s">
        <v>1608</v>
      </c>
      <c r="C6434" s="10" t="s">
        <v>5316</v>
      </c>
      <c r="D6434" s="10"/>
      <c r="E6434" s="3">
        <v>151.66999999999999</v>
      </c>
      <c r="F6434" s="3">
        <v>0</v>
      </c>
      <c r="G6434" s="18">
        <v>0</v>
      </c>
      <c r="H6434" s="18">
        <v>0</v>
      </c>
      <c r="I6434" s="18">
        <v>0</v>
      </c>
      <c r="J6434" s="29">
        <v>0</v>
      </c>
    </row>
    <row r="6435" spans="1:10" x14ac:dyDescent="0.25">
      <c r="A6435" s="28">
        <v>188445811</v>
      </c>
      <c r="B6435" s="10" t="s">
        <v>1717</v>
      </c>
      <c r="C6435" s="10" t="s">
        <v>5316</v>
      </c>
      <c r="D6435" s="10"/>
      <c r="E6435" s="3">
        <v>151.66999999999999</v>
      </c>
      <c r="F6435" s="3">
        <v>0</v>
      </c>
      <c r="G6435" s="18">
        <v>0</v>
      </c>
      <c r="H6435" s="18">
        <v>0</v>
      </c>
      <c r="I6435" s="18">
        <v>0</v>
      </c>
      <c r="J6435" s="29">
        <v>0</v>
      </c>
    </row>
    <row r="6436" spans="1:10" x14ac:dyDescent="0.25">
      <c r="A6436" s="28">
        <v>185634292</v>
      </c>
      <c r="B6436" s="10" t="s">
        <v>2292</v>
      </c>
      <c r="C6436" s="10" t="s">
        <v>5316</v>
      </c>
      <c r="D6436" s="10"/>
      <c r="E6436" s="3">
        <v>151.66999999999999</v>
      </c>
      <c r="F6436" s="3">
        <v>0</v>
      </c>
      <c r="G6436" s="18">
        <v>0</v>
      </c>
      <c r="H6436" s="18">
        <v>0</v>
      </c>
      <c r="I6436" s="18">
        <v>0</v>
      </c>
      <c r="J6436" s="29">
        <v>0</v>
      </c>
    </row>
    <row r="6437" spans="1:10" x14ac:dyDescent="0.25">
      <c r="A6437" s="28">
        <v>188842865</v>
      </c>
      <c r="B6437" s="10" t="s">
        <v>2810</v>
      </c>
      <c r="C6437" s="10" t="s">
        <v>5316</v>
      </c>
      <c r="D6437" s="10"/>
      <c r="E6437" s="3">
        <v>151.66999999999999</v>
      </c>
      <c r="F6437" s="3">
        <v>0</v>
      </c>
      <c r="G6437" s="18">
        <v>0</v>
      </c>
      <c r="H6437" s="18">
        <v>0</v>
      </c>
      <c r="I6437" s="18">
        <v>0</v>
      </c>
      <c r="J6437" s="29">
        <v>0</v>
      </c>
    </row>
    <row r="6438" spans="1:10" x14ac:dyDescent="0.25">
      <c r="A6438" s="28">
        <v>182893568</v>
      </c>
      <c r="B6438" s="10" t="s">
        <v>3254</v>
      </c>
      <c r="C6438" s="10" t="s">
        <v>5316</v>
      </c>
      <c r="D6438" s="10"/>
      <c r="E6438" s="3">
        <v>151.66999999999999</v>
      </c>
      <c r="F6438" s="3">
        <v>0</v>
      </c>
      <c r="G6438" s="18">
        <v>0</v>
      </c>
      <c r="H6438" s="18">
        <v>0</v>
      </c>
      <c r="I6438" s="18">
        <v>0</v>
      </c>
      <c r="J6438" s="29">
        <v>0</v>
      </c>
    </row>
    <row r="6439" spans="1:10" x14ac:dyDescent="0.25">
      <c r="A6439" s="28">
        <v>183278266</v>
      </c>
      <c r="B6439" s="10" t="s">
        <v>3578</v>
      </c>
      <c r="C6439" s="10" t="s">
        <v>5316</v>
      </c>
      <c r="D6439" s="10"/>
      <c r="E6439" s="3">
        <v>151.66999999999999</v>
      </c>
      <c r="F6439" s="3">
        <v>0</v>
      </c>
      <c r="G6439" s="18">
        <v>0</v>
      </c>
      <c r="H6439" s="18">
        <v>0</v>
      </c>
      <c r="I6439" s="18">
        <v>0</v>
      </c>
      <c r="J6439" s="29">
        <v>0</v>
      </c>
    </row>
    <row r="6440" spans="1:10" x14ac:dyDescent="0.25">
      <c r="A6440" s="28">
        <v>183983854</v>
      </c>
      <c r="B6440" s="10" t="s">
        <v>3841</v>
      </c>
      <c r="C6440" s="10" t="s">
        <v>5316</v>
      </c>
      <c r="D6440" s="10"/>
      <c r="E6440" s="3">
        <v>151.66999999999999</v>
      </c>
      <c r="F6440" s="3">
        <v>0</v>
      </c>
      <c r="G6440" s="18">
        <v>0</v>
      </c>
      <c r="H6440" s="18">
        <v>0</v>
      </c>
      <c r="I6440" s="18">
        <v>0</v>
      </c>
      <c r="J6440" s="29">
        <v>0</v>
      </c>
    </row>
    <row r="6441" spans="1:10" x14ac:dyDescent="0.25">
      <c r="A6441" s="28">
        <v>185883459</v>
      </c>
      <c r="B6441" s="10" t="s">
        <v>4082</v>
      </c>
      <c r="C6441" s="10" t="s">
        <v>5316</v>
      </c>
      <c r="D6441" s="10"/>
      <c r="E6441" s="3">
        <v>151.66999999999999</v>
      </c>
      <c r="F6441" s="3">
        <v>0</v>
      </c>
      <c r="G6441" s="18">
        <v>0</v>
      </c>
      <c r="H6441" s="18">
        <v>0</v>
      </c>
      <c r="I6441" s="18">
        <v>0</v>
      </c>
      <c r="J6441" s="29">
        <v>0</v>
      </c>
    </row>
    <row r="6442" spans="1:10" x14ac:dyDescent="0.25">
      <c r="A6442" s="28">
        <v>185833929</v>
      </c>
      <c r="B6442" s="10" t="s">
        <v>4098</v>
      </c>
      <c r="C6442" s="10" t="s">
        <v>5316</v>
      </c>
      <c r="D6442" s="10"/>
      <c r="E6442" s="3">
        <v>151.66999999999999</v>
      </c>
      <c r="F6442" s="3">
        <v>0</v>
      </c>
      <c r="G6442" s="18">
        <v>0</v>
      </c>
      <c r="H6442" s="18">
        <v>0</v>
      </c>
      <c r="I6442" s="18">
        <v>0</v>
      </c>
      <c r="J6442" s="29">
        <v>0</v>
      </c>
    </row>
    <row r="6443" spans="1:10" x14ac:dyDescent="0.25">
      <c r="A6443" s="28">
        <v>185931188</v>
      </c>
      <c r="B6443" s="10" t="s">
        <v>4391</v>
      </c>
      <c r="C6443" s="10" t="s">
        <v>5316</v>
      </c>
      <c r="D6443" s="10"/>
      <c r="E6443" s="3">
        <v>151.66999999999999</v>
      </c>
      <c r="F6443" s="3">
        <v>0</v>
      </c>
      <c r="G6443" s="18">
        <v>0</v>
      </c>
      <c r="H6443" s="18">
        <v>0</v>
      </c>
      <c r="I6443" s="18">
        <v>0</v>
      </c>
      <c r="J6443" s="29">
        <v>0</v>
      </c>
    </row>
    <row r="6444" spans="1:10" x14ac:dyDescent="0.25">
      <c r="A6444" s="28">
        <v>187856163</v>
      </c>
      <c r="B6444" s="10" t="s">
        <v>4720</v>
      </c>
      <c r="C6444" s="10" t="s">
        <v>5316</v>
      </c>
      <c r="D6444" s="10"/>
      <c r="E6444" s="3">
        <v>151.66999999999999</v>
      </c>
      <c r="F6444" s="3">
        <v>0</v>
      </c>
      <c r="G6444" s="18">
        <v>0</v>
      </c>
      <c r="H6444" s="18">
        <v>0</v>
      </c>
      <c r="I6444" s="18">
        <v>0</v>
      </c>
      <c r="J6444" s="29">
        <v>0</v>
      </c>
    </row>
    <row r="6445" spans="1:10" x14ac:dyDescent="0.25">
      <c r="A6445" s="28">
        <v>187593374</v>
      </c>
      <c r="B6445" s="10" t="s">
        <v>4824</v>
      </c>
      <c r="C6445" s="10" t="s">
        <v>5316</v>
      </c>
      <c r="D6445" s="10"/>
      <c r="E6445" s="3">
        <v>151.66999999999999</v>
      </c>
      <c r="F6445" s="3">
        <v>0</v>
      </c>
      <c r="G6445" s="18">
        <v>0</v>
      </c>
      <c r="H6445" s="18">
        <v>0</v>
      </c>
      <c r="I6445" s="18">
        <v>0</v>
      </c>
      <c r="J6445" s="29">
        <v>0</v>
      </c>
    </row>
    <row r="6446" spans="1:10" x14ac:dyDescent="0.25">
      <c r="A6446" s="28">
        <v>118693476</v>
      </c>
      <c r="B6446" s="10" t="s">
        <v>511</v>
      </c>
      <c r="C6446" s="14" t="s">
        <v>5315</v>
      </c>
      <c r="D6446" s="14"/>
      <c r="E6446" s="3">
        <v>151.66999999999999</v>
      </c>
      <c r="F6446" s="3">
        <v>0</v>
      </c>
      <c r="G6446" s="18">
        <v>0</v>
      </c>
      <c r="H6446" s="18">
        <v>0</v>
      </c>
      <c r="I6446" s="18">
        <v>0</v>
      </c>
      <c r="J6446" s="29">
        <v>0</v>
      </c>
    </row>
    <row r="6447" spans="1:10" x14ac:dyDescent="0.25">
      <c r="A6447" s="28">
        <v>183337573</v>
      </c>
      <c r="B6447" s="10" t="s">
        <v>906</v>
      </c>
      <c r="C6447" s="14" t="s">
        <v>5315</v>
      </c>
      <c r="D6447" s="14"/>
      <c r="E6447" s="3">
        <v>151.66999999999999</v>
      </c>
      <c r="F6447" s="3">
        <v>0</v>
      </c>
      <c r="G6447" s="18">
        <v>0</v>
      </c>
      <c r="H6447" s="18">
        <v>0</v>
      </c>
      <c r="I6447" s="18">
        <v>0</v>
      </c>
      <c r="J6447" s="29">
        <v>0</v>
      </c>
    </row>
    <row r="6448" spans="1:10" x14ac:dyDescent="0.25">
      <c r="A6448" s="28">
        <v>183887912</v>
      </c>
      <c r="B6448" s="10" t="s">
        <v>923</v>
      </c>
      <c r="C6448" s="14" t="s">
        <v>5315</v>
      </c>
      <c r="D6448" s="14"/>
      <c r="E6448" s="3">
        <v>151.66999999999999</v>
      </c>
      <c r="F6448" s="3">
        <v>0</v>
      </c>
      <c r="G6448" s="18">
        <v>0</v>
      </c>
      <c r="H6448" s="18">
        <v>0</v>
      </c>
      <c r="I6448" s="18">
        <v>0</v>
      </c>
      <c r="J6448" s="29">
        <v>0</v>
      </c>
    </row>
    <row r="6449" spans="1:10" x14ac:dyDescent="0.25">
      <c r="A6449" s="28">
        <v>186277858</v>
      </c>
      <c r="B6449" s="10" t="s">
        <v>945</v>
      </c>
      <c r="C6449" s="14" t="s">
        <v>5315</v>
      </c>
      <c r="D6449" s="14"/>
      <c r="E6449" s="3">
        <v>151.66999999999999</v>
      </c>
      <c r="F6449" s="3">
        <v>0</v>
      </c>
      <c r="G6449" s="18">
        <v>0</v>
      </c>
      <c r="H6449" s="18">
        <v>0</v>
      </c>
      <c r="I6449" s="18">
        <v>0</v>
      </c>
      <c r="J6449" s="29">
        <v>0</v>
      </c>
    </row>
    <row r="6450" spans="1:10" x14ac:dyDescent="0.25">
      <c r="A6450" s="28">
        <v>189944953</v>
      </c>
      <c r="B6450" s="10" t="s">
        <v>1075</v>
      </c>
      <c r="C6450" s="14" t="s">
        <v>5315</v>
      </c>
      <c r="D6450" s="14"/>
      <c r="E6450" s="3">
        <v>151.66999999999999</v>
      </c>
      <c r="F6450" s="3">
        <v>0</v>
      </c>
      <c r="G6450" s="18">
        <v>0</v>
      </c>
      <c r="H6450" s="18">
        <v>0</v>
      </c>
      <c r="I6450" s="18">
        <v>0</v>
      </c>
      <c r="J6450" s="29">
        <v>0</v>
      </c>
    </row>
    <row r="6451" spans="1:10" x14ac:dyDescent="0.25">
      <c r="A6451" s="28">
        <v>118888451</v>
      </c>
      <c r="B6451" s="10" t="s">
        <v>1135</v>
      </c>
      <c r="C6451" s="14" t="s">
        <v>5315</v>
      </c>
      <c r="D6451" s="14"/>
      <c r="E6451" s="3">
        <v>151.66999999999999</v>
      </c>
      <c r="F6451" s="3">
        <v>0</v>
      </c>
      <c r="G6451" s="18">
        <v>0</v>
      </c>
      <c r="H6451" s="18">
        <v>0</v>
      </c>
      <c r="I6451" s="18">
        <v>0</v>
      </c>
      <c r="J6451" s="29">
        <v>0</v>
      </c>
    </row>
    <row r="6452" spans="1:10" x14ac:dyDescent="0.25">
      <c r="A6452" s="28">
        <v>112924812</v>
      </c>
      <c r="B6452" s="10" t="s">
        <v>1212</v>
      </c>
      <c r="C6452" s="14" t="s">
        <v>5315</v>
      </c>
      <c r="D6452" s="14"/>
      <c r="E6452" s="3">
        <v>151.66999999999999</v>
      </c>
      <c r="F6452" s="3">
        <v>0</v>
      </c>
      <c r="G6452" s="18">
        <v>0</v>
      </c>
      <c r="H6452" s="18">
        <v>0</v>
      </c>
      <c r="I6452" s="18">
        <v>0</v>
      </c>
      <c r="J6452" s="29">
        <v>0</v>
      </c>
    </row>
    <row r="6453" spans="1:10" x14ac:dyDescent="0.25">
      <c r="A6453" s="28">
        <v>185585168</v>
      </c>
      <c r="B6453" s="10" t="s">
        <v>1437</v>
      </c>
      <c r="C6453" s="14" t="s">
        <v>5315</v>
      </c>
      <c r="D6453" s="14"/>
      <c r="E6453" s="3">
        <v>151.66999999999999</v>
      </c>
      <c r="F6453" s="3">
        <v>0</v>
      </c>
      <c r="G6453" s="18">
        <v>0</v>
      </c>
      <c r="H6453" s="18">
        <v>0</v>
      </c>
      <c r="I6453" s="18">
        <v>0</v>
      </c>
      <c r="J6453" s="29">
        <v>0</v>
      </c>
    </row>
    <row r="6454" spans="1:10" x14ac:dyDescent="0.25">
      <c r="A6454" s="28">
        <v>188837143</v>
      </c>
      <c r="B6454" s="10" t="s">
        <v>1442</v>
      </c>
      <c r="C6454" s="14" t="s">
        <v>5315</v>
      </c>
      <c r="D6454" s="14"/>
      <c r="E6454" s="3">
        <v>151.66999999999999</v>
      </c>
      <c r="F6454" s="3">
        <v>0</v>
      </c>
      <c r="G6454" s="18">
        <v>0</v>
      </c>
      <c r="H6454" s="18">
        <v>0</v>
      </c>
      <c r="I6454" s="18">
        <v>0</v>
      </c>
      <c r="J6454" s="29">
        <v>0</v>
      </c>
    </row>
    <row r="6455" spans="1:10" x14ac:dyDescent="0.25">
      <c r="A6455" s="28">
        <v>183227283</v>
      </c>
      <c r="B6455" s="10" t="s">
        <v>1610</v>
      </c>
      <c r="C6455" s="14" t="s">
        <v>5315</v>
      </c>
      <c r="D6455" s="14"/>
      <c r="E6455" s="3">
        <v>151.66999999999999</v>
      </c>
      <c r="F6455" s="3">
        <v>0</v>
      </c>
      <c r="G6455" s="18">
        <v>0</v>
      </c>
      <c r="H6455" s="18">
        <v>0</v>
      </c>
      <c r="I6455" s="18">
        <v>0</v>
      </c>
      <c r="J6455" s="29">
        <v>0</v>
      </c>
    </row>
    <row r="6456" spans="1:10" x14ac:dyDescent="0.25">
      <c r="A6456" s="28">
        <v>184159133</v>
      </c>
      <c r="B6456" s="10" t="s">
        <v>1841</v>
      </c>
      <c r="C6456" s="14" t="s">
        <v>5315</v>
      </c>
      <c r="D6456" s="14"/>
      <c r="E6456" s="3">
        <v>151.66999999999999</v>
      </c>
      <c r="F6456" s="3">
        <v>0</v>
      </c>
      <c r="G6456" s="18">
        <v>0</v>
      </c>
      <c r="H6456" s="18">
        <v>0</v>
      </c>
      <c r="I6456" s="18">
        <v>0</v>
      </c>
      <c r="J6456" s="29">
        <v>0</v>
      </c>
    </row>
    <row r="6457" spans="1:10" x14ac:dyDescent="0.25">
      <c r="A6457" s="28">
        <v>189498738</v>
      </c>
      <c r="B6457" s="10" t="s">
        <v>1877</v>
      </c>
      <c r="C6457" s="14" t="s">
        <v>5315</v>
      </c>
      <c r="D6457" s="14"/>
      <c r="E6457" s="3">
        <v>151.66999999999999</v>
      </c>
      <c r="F6457" s="3">
        <v>0</v>
      </c>
      <c r="G6457" s="18">
        <v>0</v>
      </c>
      <c r="H6457" s="18">
        <v>0</v>
      </c>
      <c r="I6457" s="18">
        <v>0</v>
      </c>
      <c r="J6457" s="29">
        <v>0</v>
      </c>
    </row>
    <row r="6458" spans="1:10" x14ac:dyDescent="0.25">
      <c r="A6458" s="28">
        <v>118642843</v>
      </c>
      <c r="B6458" s="10" t="s">
        <v>1912</v>
      </c>
      <c r="C6458" s="14" t="s">
        <v>5315</v>
      </c>
      <c r="D6458" s="14"/>
      <c r="E6458" s="3">
        <v>151.66999999999999</v>
      </c>
      <c r="F6458" s="3">
        <v>0</v>
      </c>
      <c r="G6458" s="18">
        <v>0</v>
      </c>
      <c r="H6458" s="18">
        <v>0</v>
      </c>
      <c r="I6458" s="18">
        <v>0</v>
      </c>
      <c r="J6458" s="29">
        <v>0</v>
      </c>
    </row>
    <row r="6459" spans="1:10" x14ac:dyDescent="0.25">
      <c r="A6459" s="28">
        <v>188487</v>
      </c>
      <c r="B6459" s="10" t="s">
        <v>2680</v>
      </c>
      <c r="C6459" s="14" t="s">
        <v>5315</v>
      </c>
      <c r="D6459" s="14"/>
      <c r="E6459" s="3">
        <v>151.66999999999999</v>
      </c>
      <c r="F6459" s="3">
        <v>0</v>
      </c>
      <c r="G6459" s="18">
        <v>0</v>
      </c>
      <c r="H6459" s="18">
        <v>0</v>
      </c>
      <c r="I6459" s="18">
        <v>0</v>
      </c>
      <c r="J6459" s="29">
        <v>0</v>
      </c>
    </row>
    <row r="6460" spans="1:10" x14ac:dyDescent="0.25">
      <c r="A6460" s="28">
        <v>188662984</v>
      </c>
      <c r="B6460" s="10" t="s">
        <v>2728</v>
      </c>
      <c r="C6460" s="14" t="s">
        <v>5315</v>
      </c>
      <c r="D6460" s="14"/>
      <c r="E6460" s="3">
        <v>151.66999999999999</v>
      </c>
      <c r="F6460" s="3">
        <v>0</v>
      </c>
      <c r="G6460" s="18">
        <v>0</v>
      </c>
      <c r="H6460" s="18">
        <v>0</v>
      </c>
      <c r="I6460" s="18">
        <v>0</v>
      </c>
      <c r="J6460" s="29">
        <v>0</v>
      </c>
    </row>
    <row r="6461" spans="1:10" x14ac:dyDescent="0.25">
      <c r="A6461" s="28">
        <v>181263267</v>
      </c>
      <c r="B6461" s="10" t="s">
        <v>2950</v>
      </c>
      <c r="C6461" s="14" t="s">
        <v>5315</v>
      </c>
      <c r="D6461" s="14"/>
      <c r="E6461" s="3">
        <v>151.66999999999999</v>
      </c>
      <c r="F6461" s="3">
        <v>0</v>
      </c>
      <c r="G6461" s="18">
        <v>0</v>
      </c>
      <c r="H6461" s="18">
        <v>0</v>
      </c>
      <c r="I6461" s="18">
        <v>0</v>
      </c>
      <c r="J6461" s="29">
        <v>0</v>
      </c>
    </row>
    <row r="6462" spans="1:10" x14ac:dyDescent="0.25">
      <c r="A6462" s="28">
        <v>181298714</v>
      </c>
      <c r="B6462" s="10" t="s">
        <v>2967</v>
      </c>
      <c r="C6462" s="14" t="s">
        <v>5315</v>
      </c>
      <c r="D6462" s="14"/>
      <c r="E6462" s="3">
        <v>151.66999999999999</v>
      </c>
      <c r="F6462" s="3">
        <v>0</v>
      </c>
      <c r="G6462" s="18">
        <v>0</v>
      </c>
      <c r="H6462" s="18">
        <v>0</v>
      </c>
      <c r="I6462" s="18">
        <v>0</v>
      </c>
      <c r="J6462" s="29">
        <v>0</v>
      </c>
    </row>
    <row r="6463" spans="1:10" x14ac:dyDescent="0.25">
      <c r="A6463" s="28">
        <v>181378721</v>
      </c>
      <c r="B6463" s="10" t="s">
        <v>3016</v>
      </c>
      <c r="C6463" s="14" t="s">
        <v>5315</v>
      </c>
      <c r="D6463" s="14"/>
      <c r="E6463" s="3">
        <v>151.66999999999999</v>
      </c>
      <c r="F6463" s="3">
        <v>0</v>
      </c>
      <c r="G6463" s="18">
        <v>0</v>
      </c>
      <c r="H6463" s="18">
        <v>0</v>
      </c>
      <c r="I6463" s="18">
        <v>0</v>
      </c>
      <c r="J6463" s="29">
        <v>0</v>
      </c>
    </row>
    <row r="6464" spans="1:10" x14ac:dyDescent="0.25">
      <c r="A6464" s="28">
        <v>183248418</v>
      </c>
      <c r="B6464" s="10" t="s">
        <v>3556</v>
      </c>
      <c r="C6464" s="14" t="s">
        <v>5315</v>
      </c>
      <c r="D6464" s="14"/>
      <c r="E6464" s="3">
        <v>151.66999999999999</v>
      </c>
      <c r="F6464" s="3">
        <v>0</v>
      </c>
      <c r="G6464" s="18">
        <v>0</v>
      </c>
      <c r="H6464" s="18">
        <v>0</v>
      </c>
      <c r="I6464" s="18">
        <v>0</v>
      </c>
      <c r="J6464" s="29">
        <v>0</v>
      </c>
    </row>
    <row r="6465" spans="1:10" x14ac:dyDescent="0.25">
      <c r="A6465" s="28">
        <v>183861884</v>
      </c>
      <c r="B6465" s="10" t="s">
        <v>3815</v>
      </c>
      <c r="C6465" s="14" t="s">
        <v>5315</v>
      </c>
      <c r="D6465" s="14"/>
      <c r="E6465" s="3">
        <v>151.66999999999999</v>
      </c>
      <c r="F6465" s="3">
        <v>0</v>
      </c>
      <c r="G6465" s="18">
        <v>0</v>
      </c>
      <c r="H6465" s="18">
        <v>0</v>
      </c>
      <c r="I6465" s="18">
        <v>0</v>
      </c>
      <c r="J6465" s="29">
        <v>0</v>
      </c>
    </row>
    <row r="6466" spans="1:10" x14ac:dyDescent="0.25">
      <c r="A6466" s="28">
        <v>184849187</v>
      </c>
      <c r="B6466" s="10" t="s">
        <v>3896</v>
      </c>
      <c r="C6466" s="14" t="s">
        <v>5315</v>
      </c>
      <c r="D6466" s="14"/>
      <c r="E6466" s="3">
        <v>151.66999999999999</v>
      </c>
      <c r="F6466" s="3">
        <v>0</v>
      </c>
      <c r="G6466" s="18">
        <v>0</v>
      </c>
      <c r="H6466" s="18">
        <v>0</v>
      </c>
      <c r="I6466" s="18">
        <v>0</v>
      </c>
      <c r="J6466" s="29">
        <v>0</v>
      </c>
    </row>
    <row r="6467" spans="1:10" x14ac:dyDescent="0.25">
      <c r="A6467" s="28">
        <v>184635885</v>
      </c>
      <c r="B6467" s="10" t="s">
        <v>3993</v>
      </c>
      <c r="C6467" s="14" t="s">
        <v>5315</v>
      </c>
      <c r="D6467" s="14"/>
      <c r="E6467" s="3">
        <v>151.66999999999999</v>
      </c>
      <c r="F6467" s="3">
        <v>0</v>
      </c>
      <c r="G6467" s="18">
        <v>0</v>
      </c>
      <c r="H6467" s="18">
        <v>0</v>
      </c>
      <c r="I6467" s="18">
        <v>0</v>
      </c>
      <c r="J6467" s="29">
        <v>0</v>
      </c>
    </row>
    <row r="6468" spans="1:10" x14ac:dyDescent="0.25">
      <c r="A6468" s="28">
        <v>185752221</v>
      </c>
      <c r="B6468" s="10" t="s">
        <v>4367</v>
      </c>
      <c r="C6468" s="14" t="s">
        <v>5315</v>
      </c>
      <c r="D6468" s="14"/>
      <c r="E6468" s="3">
        <v>151.66999999999999</v>
      </c>
      <c r="F6468" s="3">
        <v>0</v>
      </c>
      <c r="G6468" s="18">
        <v>0</v>
      </c>
      <c r="H6468" s="18">
        <v>0</v>
      </c>
      <c r="I6468" s="18">
        <v>0</v>
      </c>
      <c r="J6468" s="29">
        <v>0</v>
      </c>
    </row>
    <row r="6469" spans="1:10" x14ac:dyDescent="0.25">
      <c r="A6469" s="28">
        <v>186488588</v>
      </c>
      <c r="B6469" s="10" t="s">
        <v>4500</v>
      </c>
      <c r="C6469" s="14" t="s">
        <v>5315</v>
      </c>
      <c r="D6469" s="14"/>
      <c r="E6469" s="3">
        <v>151.66999999999999</v>
      </c>
      <c r="F6469" s="3">
        <v>0</v>
      </c>
      <c r="G6469" s="18">
        <v>0</v>
      </c>
      <c r="H6469" s="18">
        <v>0</v>
      </c>
      <c r="I6469" s="18">
        <v>0</v>
      </c>
      <c r="J6469" s="29">
        <v>0</v>
      </c>
    </row>
    <row r="6470" spans="1:10" x14ac:dyDescent="0.25">
      <c r="A6470" s="28">
        <v>186523271</v>
      </c>
      <c r="B6470" s="10" t="s">
        <v>4511</v>
      </c>
      <c r="C6470" s="14" t="s">
        <v>5315</v>
      </c>
      <c r="D6470" s="14"/>
      <c r="E6470" s="3">
        <v>151.66999999999999</v>
      </c>
      <c r="F6470" s="3">
        <v>0</v>
      </c>
      <c r="G6470" s="18">
        <v>0</v>
      </c>
      <c r="H6470" s="18">
        <v>0</v>
      </c>
      <c r="I6470" s="18">
        <v>0</v>
      </c>
      <c r="J6470" s="29">
        <v>0</v>
      </c>
    </row>
    <row r="6471" spans="1:10" x14ac:dyDescent="0.25">
      <c r="A6471" s="28">
        <v>186884487</v>
      </c>
      <c r="B6471" s="10" t="s">
        <v>4631</v>
      </c>
      <c r="C6471" s="14" t="s">
        <v>5315</v>
      </c>
      <c r="D6471" s="14"/>
      <c r="E6471" s="3">
        <v>151.66999999999999</v>
      </c>
      <c r="F6471" s="3">
        <v>0</v>
      </c>
      <c r="G6471" s="18">
        <v>0</v>
      </c>
      <c r="H6471" s="18">
        <v>0</v>
      </c>
      <c r="I6471" s="18">
        <v>0</v>
      </c>
      <c r="J6471" s="29">
        <v>0</v>
      </c>
    </row>
    <row r="6472" spans="1:10" x14ac:dyDescent="0.25">
      <c r="A6472" s="28">
        <v>187189911</v>
      </c>
      <c r="B6472" s="10" t="s">
        <v>4753</v>
      </c>
      <c r="C6472" s="14" t="s">
        <v>5315</v>
      </c>
      <c r="D6472" s="14"/>
      <c r="E6472" s="3">
        <v>151.66999999999999</v>
      </c>
      <c r="F6472" s="3">
        <v>0</v>
      </c>
      <c r="G6472" s="18">
        <v>0</v>
      </c>
      <c r="H6472" s="18">
        <v>0</v>
      </c>
      <c r="I6472" s="18">
        <v>0</v>
      </c>
      <c r="J6472" s="29">
        <v>0</v>
      </c>
    </row>
    <row r="6473" spans="1:10" x14ac:dyDescent="0.25">
      <c r="A6473" s="28">
        <v>187357544</v>
      </c>
      <c r="B6473" s="10" t="s">
        <v>4776</v>
      </c>
      <c r="C6473" s="14" t="s">
        <v>5315</v>
      </c>
      <c r="D6473" s="14"/>
      <c r="E6473" s="3">
        <v>151.66999999999999</v>
      </c>
      <c r="F6473" s="3">
        <v>0</v>
      </c>
      <c r="G6473" s="18">
        <v>0</v>
      </c>
      <c r="H6473" s="18">
        <v>0</v>
      </c>
      <c r="I6473" s="18">
        <v>0</v>
      </c>
      <c r="J6473" s="29">
        <v>0</v>
      </c>
    </row>
    <row r="6474" spans="1:10" x14ac:dyDescent="0.25">
      <c r="A6474" s="28">
        <v>188824485</v>
      </c>
      <c r="B6474" s="10" t="s">
        <v>4966</v>
      </c>
      <c r="C6474" s="14" t="s">
        <v>5315</v>
      </c>
      <c r="D6474" s="14"/>
      <c r="E6474" s="3">
        <v>151.66999999999999</v>
      </c>
      <c r="F6474" s="3">
        <v>0</v>
      </c>
      <c r="G6474" s="18">
        <v>0</v>
      </c>
      <c r="H6474" s="18">
        <v>0</v>
      </c>
      <c r="I6474" s="18">
        <v>0</v>
      </c>
      <c r="J6474" s="29">
        <v>0</v>
      </c>
    </row>
    <row r="6475" spans="1:10" x14ac:dyDescent="0.25">
      <c r="A6475" s="28">
        <v>188845118</v>
      </c>
      <c r="B6475" s="10" t="s">
        <v>4975</v>
      </c>
      <c r="C6475" s="14" t="s">
        <v>5315</v>
      </c>
      <c r="D6475" s="14"/>
      <c r="E6475" s="3">
        <v>151.66999999999999</v>
      </c>
      <c r="F6475" s="3">
        <v>0</v>
      </c>
      <c r="G6475" s="18">
        <v>0</v>
      </c>
      <c r="H6475" s="18">
        <v>0</v>
      </c>
      <c r="I6475" s="18">
        <v>0</v>
      </c>
      <c r="J6475" s="29">
        <v>0</v>
      </c>
    </row>
    <row r="6476" spans="1:10" x14ac:dyDescent="0.25">
      <c r="A6476" s="27">
        <v>118693476</v>
      </c>
      <c r="B6476" s="10" t="s">
        <v>511</v>
      </c>
      <c r="C6476" s="10" t="s">
        <v>5317</v>
      </c>
      <c r="D6476" s="10"/>
      <c r="E6476" s="3">
        <v>151.66999999999999</v>
      </c>
      <c r="F6476" s="3">
        <v>0</v>
      </c>
      <c r="G6476" s="18">
        <v>0</v>
      </c>
      <c r="H6476" s="18">
        <v>0</v>
      </c>
      <c r="I6476" s="18">
        <v>0</v>
      </c>
      <c r="J6476" s="29">
        <v>0</v>
      </c>
    </row>
    <row r="6477" spans="1:10" x14ac:dyDescent="0.25">
      <c r="A6477" s="27">
        <v>183337573</v>
      </c>
      <c r="B6477" s="10" t="s">
        <v>906</v>
      </c>
      <c r="C6477" s="10" t="s">
        <v>5317</v>
      </c>
      <c r="D6477" s="10"/>
      <c r="E6477" s="3">
        <v>151.66999999999999</v>
      </c>
      <c r="F6477" s="3">
        <v>0</v>
      </c>
      <c r="G6477" s="18">
        <v>0</v>
      </c>
      <c r="H6477" s="18">
        <v>0</v>
      </c>
      <c r="I6477" s="18">
        <v>0</v>
      </c>
      <c r="J6477" s="29">
        <v>0</v>
      </c>
    </row>
    <row r="6478" spans="1:10" x14ac:dyDescent="0.25">
      <c r="A6478" s="27">
        <v>183887912</v>
      </c>
      <c r="B6478" s="10" t="s">
        <v>923</v>
      </c>
      <c r="C6478" s="10" t="s">
        <v>5317</v>
      </c>
      <c r="D6478" s="10"/>
      <c r="E6478" s="3">
        <v>151.66999999999999</v>
      </c>
      <c r="F6478" s="3">
        <v>0</v>
      </c>
      <c r="G6478" s="18">
        <v>0</v>
      </c>
      <c r="H6478" s="18">
        <v>0</v>
      </c>
      <c r="I6478" s="18">
        <v>0</v>
      </c>
      <c r="J6478" s="29">
        <v>0</v>
      </c>
    </row>
    <row r="6479" spans="1:10" x14ac:dyDescent="0.25">
      <c r="A6479" s="27">
        <v>186277858</v>
      </c>
      <c r="B6479" s="10" t="s">
        <v>945</v>
      </c>
      <c r="C6479" s="10" t="s">
        <v>5317</v>
      </c>
      <c r="D6479" s="10"/>
      <c r="E6479" s="3">
        <v>151.66999999999999</v>
      </c>
      <c r="F6479" s="3">
        <v>0</v>
      </c>
      <c r="G6479" s="18">
        <v>0</v>
      </c>
      <c r="H6479" s="18">
        <v>0</v>
      </c>
      <c r="I6479" s="18">
        <v>0</v>
      </c>
      <c r="J6479" s="29">
        <v>0</v>
      </c>
    </row>
    <row r="6480" spans="1:10" x14ac:dyDescent="0.25">
      <c r="A6480" s="27">
        <v>189944953</v>
      </c>
      <c r="B6480" s="10" t="s">
        <v>1075</v>
      </c>
      <c r="C6480" s="10" t="s">
        <v>5317</v>
      </c>
      <c r="D6480" s="10"/>
      <c r="E6480" s="3">
        <v>151.66999999999999</v>
      </c>
      <c r="F6480" s="3">
        <v>0</v>
      </c>
      <c r="G6480" s="18">
        <v>0</v>
      </c>
      <c r="H6480" s="18">
        <v>0</v>
      </c>
      <c r="I6480" s="18">
        <v>0</v>
      </c>
      <c r="J6480" s="29">
        <v>0</v>
      </c>
    </row>
    <row r="6481" spans="1:10" x14ac:dyDescent="0.25">
      <c r="A6481" s="27">
        <v>118888451</v>
      </c>
      <c r="B6481" s="10" t="s">
        <v>1135</v>
      </c>
      <c r="C6481" s="10" t="s">
        <v>5317</v>
      </c>
      <c r="D6481" s="10"/>
      <c r="E6481" s="3">
        <v>151.66999999999999</v>
      </c>
      <c r="F6481" s="3">
        <v>0</v>
      </c>
      <c r="G6481" s="18">
        <v>0</v>
      </c>
      <c r="H6481" s="18">
        <v>0</v>
      </c>
      <c r="I6481" s="18">
        <v>0</v>
      </c>
      <c r="J6481" s="29">
        <v>0</v>
      </c>
    </row>
    <row r="6482" spans="1:10" x14ac:dyDescent="0.25">
      <c r="A6482" s="27">
        <v>112924812</v>
      </c>
      <c r="B6482" s="10" t="s">
        <v>1212</v>
      </c>
      <c r="C6482" s="10" t="s">
        <v>5317</v>
      </c>
      <c r="D6482" s="10"/>
      <c r="E6482" s="3">
        <v>151.66999999999999</v>
      </c>
      <c r="F6482" s="3">
        <v>0</v>
      </c>
      <c r="G6482" s="18">
        <v>0</v>
      </c>
      <c r="H6482" s="18">
        <v>0</v>
      </c>
      <c r="I6482" s="18">
        <v>0</v>
      </c>
      <c r="J6482" s="29">
        <v>0</v>
      </c>
    </row>
    <row r="6483" spans="1:10" x14ac:dyDescent="0.25">
      <c r="A6483" s="27">
        <v>185585168</v>
      </c>
      <c r="B6483" s="10" t="s">
        <v>1437</v>
      </c>
      <c r="C6483" s="10" t="s">
        <v>5317</v>
      </c>
      <c r="D6483" s="10"/>
      <c r="E6483" s="3">
        <v>151.66999999999999</v>
      </c>
      <c r="F6483" s="3">
        <v>0</v>
      </c>
      <c r="G6483" s="18">
        <v>0</v>
      </c>
      <c r="H6483" s="18">
        <v>0</v>
      </c>
      <c r="I6483" s="18">
        <v>0</v>
      </c>
      <c r="J6483" s="29">
        <v>0</v>
      </c>
    </row>
    <row r="6484" spans="1:10" x14ac:dyDescent="0.25">
      <c r="A6484" s="27">
        <v>188837143</v>
      </c>
      <c r="B6484" s="10" t="s">
        <v>1442</v>
      </c>
      <c r="C6484" s="10" t="s">
        <v>5317</v>
      </c>
      <c r="D6484" s="10"/>
      <c r="E6484" s="3">
        <v>151.66999999999999</v>
      </c>
      <c r="F6484" s="3">
        <v>0</v>
      </c>
      <c r="G6484" s="18">
        <v>0</v>
      </c>
      <c r="H6484" s="18">
        <v>0</v>
      </c>
      <c r="I6484" s="18">
        <v>0</v>
      </c>
      <c r="J6484" s="29">
        <v>0</v>
      </c>
    </row>
    <row r="6485" spans="1:10" x14ac:dyDescent="0.25">
      <c r="A6485" s="27">
        <v>183227283</v>
      </c>
      <c r="B6485" s="10" t="s">
        <v>1610</v>
      </c>
      <c r="C6485" s="10" t="s">
        <v>5317</v>
      </c>
      <c r="D6485" s="10"/>
      <c r="E6485" s="3">
        <v>151.66999999999999</v>
      </c>
      <c r="F6485" s="3">
        <v>0</v>
      </c>
      <c r="G6485" s="18">
        <v>0</v>
      </c>
      <c r="H6485" s="18">
        <v>0</v>
      </c>
      <c r="I6485" s="18">
        <v>0</v>
      </c>
      <c r="J6485" s="29">
        <v>0</v>
      </c>
    </row>
    <row r="6486" spans="1:10" x14ac:dyDescent="0.25">
      <c r="A6486" s="27">
        <v>184159133</v>
      </c>
      <c r="B6486" s="10" t="s">
        <v>1841</v>
      </c>
      <c r="C6486" s="10" t="s">
        <v>5317</v>
      </c>
      <c r="D6486" s="10"/>
      <c r="E6486" s="3">
        <v>151.66999999999999</v>
      </c>
      <c r="F6486" s="3">
        <v>0</v>
      </c>
      <c r="G6486" s="18">
        <v>0</v>
      </c>
      <c r="H6486" s="18">
        <v>0</v>
      </c>
      <c r="I6486" s="18">
        <v>0</v>
      </c>
      <c r="J6486" s="29">
        <v>0</v>
      </c>
    </row>
    <row r="6487" spans="1:10" x14ac:dyDescent="0.25">
      <c r="A6487" s="27">
        <v>189498738</v>
      </c>
      <c r="B6487" s="10" t="s">
        <v>1877</v>
      </c>
      <c r="C6487" s="10" t="s">
        <v>5317</v>
      </c>
      <c r="D6487" s="10"/>
      <c r="E6487" s="3">
        <v>151.66999999999999</v>
      </c>
      <c r="F6487" s="3">
        <v>0</v>
      </c>
      <c r="G6487" s="18">
        <v>0</v>
      </c>
      <c r="H6487" s="18">
        <v>0</v>
      </c>
      <c r="I6487" s="18">
        <v>0</v>
      </c>
      <c r="J6487" s="29">
        <v>0</v>
      </c>
    </row>
    <row r="6488" spans="1:10" x14ac:dyDescent="0.25">
      <c r="A6488" s="27">
        <v>118642843</v>
      </c>
      <c r="B6488" s="10" t="s">
        <v>1912</v>
      </c>
      <c r="C6488" s="10" t="s">
        <v>5317</v>
      </c>
      <c r="D6488" s="10"/>
      <c r="E6488" s="3">
        <v>151.66999999999999</v>
      </c>
      <c r="F6488" s="3">
        <v>0</v>
      </c>
      <c r="G6488" s="18">
        <v>0</v>
      </c>
      <c r="H6488" s="18">
        <v>0</v>
      </c>
      <c r="I6488" s="18">
        <v>0</v>
      </c>
      <c r="J6488" s="29">
        <v>0</v>
      </c>
    </row>
    <row r="6489" spans="1:10" x14ac:dyDescent="0.25">
      <c r="A6489" s="27">
        <v>188487</v>
      </c>
      <c r="B6489" s="10" t="s">
        <v>2680</v>
      </c>
      <c r="C6489" s="10" t="s">
        <v>5317</v>
      </c>
      <c r="D6489" s="10"/>
      <c r="E6489" s="3">
        <v>151.66999999999999</v>
      </c>
      <c r="F6489" s="3">
        <v>0</v>
      </c>
      <c r="G6489" s="18">
        <v>0</v>
      </c>
      <c r="H6489" s="18">
        <v>0</v>
      </c>
      <c r="I6489" s="18">
        <v>0</v>
      </c>
      <c r="J6489" s="29">
        <v>0</v>
      </c>
    </row>
    <row r="6490" spans="1:10" x14ac:dyDescent="0.25">
      <c r="A6490" s="27">
        <v>188662984</v>
      </c>
      <c r="B6490" s="10" t="s">
        <v>2728</v>
      </c>
      <c r="C6490" s="10" t="s">
        <v>5317</v>
      </c>
      <c r="D6490" s="10"/>
      <c r="E6490" s="3">
        <v>151.66999999999999</v>
      </c>
      <c r="F6490" s="3">
        <v>0</v>
      </c>
      <c r="G6490" s="18">
        <v>0</v>
      </c>
      <c r="H6490" s="18">
        <v>0</v>
      </c>
      <c r="I6490" s="18">
        <v>0</v>
      </c>
      <c r="J6490" s="29">
        <v>0</v>
      </c>
    </row>
    <row r="6491" spans="1:10" x14ac:dyDescent="0.25">
      <c r="A6491" s="27">
        <v>181263267</v>
      </c>
      <c r="B6491" s="10" t="s">
        <v>2950</v>
      </c>
      <c r="C6491" s="10" t="s">
        <v>5317</v>
      </c>
      <c r="D6491" s="10"/>
      <c r="E6491" s="3">
        <v>151.66999999999999</v>
      </c>
      <c r="F6491" s="3">
        <v>0</v>
      </c>
      <c r="G6491" s="18">
        <v>0</v>
      </c>
      <c r="H6491" s="18">
        <v>0</v>
      </c>
      <c r="I6491" s="18">
        <v>0</v>
      </c>
      <c r="J6491" s="29">
        <v>0</v>
      </c>
    </row>
    <row r="6492" spans="1:10" x14ac:dyDescent="0.25">
      <c r="A6492" s="27">
        <v>181298714</v>
      </c>
      <c r="B6492" s="10" t="s">
        <v>2967</v>
      </c>
      <c r="C6492" s="10" t="s">
        <v>5317</v>
      </c>
      <c r="D6492" s="10"/>
      <c r="E6492" s="3">
        <v>151.66999999999999</v>
      </c>
      <c r="F6492" s="3">
        <v>0</v>
      </c>
      <c r="G6492" s="18">
        <v>0</v>
      </c>
      <c r="H6492" s="18">
        <v>0</v>
      </c>
      <c r="I6492" s="18">
        <v>0</v>
      </c>
      <c r="J6492" s="29">
        <v>0</v>
      </c>
    </row>
    <row r="6493" spans="1:10" x14ac:dyDescent="0.25">
      <c r="A6493" s="27">
        <v>181378721</v>
      </c>
      <c r="B6493" s="10" t="s">
        <v>3016</v>
      </c>
      <c r="C6493" s="10" t="s">
        <v>5317</v>
      </c>
      <c r="D6493" s="10"/>
      <c r="E6493" s="3">
        <v>151.66999999999999</v>
      </c>
      <c r="F6493" s="3">
        <v>0</v>
      </c>
      <c r="G6493" s="18">
        <v>0</v>
      </c>
      <c r="H6493" s="18">
        <v>0</v>
      </c>
      <c r="I6493" s="18">
        <v>0</v>
      </c>
      <c r="J6493" s="29">
        <v>0</v>
      </c>
    </row>
    <row r="6494" spans="1:10" x14ac:dyDescent="0.25">
      <c r="A6494" s="27">
        <v>183248418</v>
      </c>
      <c r="B6494" s="10" t="s">
        <v>3556</v>
      </c>
      <c r="C6494" s="10" t="s">
        <v>5317</v>
      </c>
      <c r="D6494" s="10"/>
      <c r="E6494" s="3">
        <v>151.66999999999999</v>
      </c>
      <c r="F6494" s="3">
        <v>0</v>
      </c>
      <c r="G6494" s="18">
        <v>0</v>
      </c>
      <c r="H6494" s="18">
        <v>0</v>
      </c>
      <c r="I6494" s="18">
        <v>0</v>
      </c>
      <c r="J6494" s="29">
        <v>0</v>
      </c>
    </row>
    <row r="6495" spans="1:10" x14ac:dyDescent="0.25">
      <c r="A6495" s="27">
        <v>183861884</v>
      </c>
      <c r="B6495" s="10" t="s">
        <v>3815</v>
      </c>
      <c r="C6495" s="10" t="s">
        <v>5317</v>
      </c>
      <c r="D6495" s="10"/>
      <c r="E6495" s="3">
        <v>151.66999999999999</v>
      </c>
      <c r="F6495" s="3">
        <v>0</v>
      </c>
      <c r="G6495" s="18">
        <v>0</v>
      </c>
      <c r="H6495" s="18">
        <v>0</v>
      </c>
      <c r="I6495" s="18">
        <v>0</v>
      </c>
      <c r="J6495" s="29">
        <v>0</v>
      </c>
    </row>
    <row r="6496" spans="1:10" x14ac:dyDescent="0.25">
      <c r="A6496" s="27">
        <v>184849187</v>
      </c>
      <c r="B6496" s="10" t="s">
        <v>3896</v>
      </c>
      <c r="C6496" s="10" t="s">
        <v>5317</v>
      </c>
      <c r="D6496" s="10"/>
      <c r="E6496" s="3">
        <v>151.66999999999999</v>
      </c>
      <c r="F6496" s="3">
        <v>0</v>
      </c>
      <c r="G6496" s="18">
        <v>0</v>
      </c>
      <c r="H6496" s="18">
        <v>0</v>
      </c>
      <c r="I6496" s="18">
        <v>0</v>
      </c>
      <c r="J6496" s="29">
        <v>0</v>
      </c>
    </row>
    <row r="6497" spans="1:10" x14ac:dyDescent="0.25">
      <c r="A6497" s="27">
        <v>184635885</v>
      </c>
      <c r="B6497" s="10" t="s">
        <v>3993</v>
      </c>
      <c r="C6497" s="10" t="s">
        <v>5317</v>
      </c>
      <c r="D6497" s="10"/>
      <c r="E6497" s="3">
        <v>151.66999999999999</v>
      </c>
      <c r="F6497" s="3">
        <v>0</v>
      </c>
      <c r="G6497" s="18">
        <v>0</v>
      </c>
      <c r="H6497" s="18">
        <v>0</v>
      </c>
      <c r="I6497" s="18">
        <v>0</v>
      </c>
      <c r="J6497" s="29">
        <v>0</v>
      </c>
    </row>
    <row r="6498" spans="1:10" x14ac:dyDescent="0.25">
      <c r="A6498" s="27">
        <v>185752221</v>
      </c>
      <c r="B6498" s="10" t="s">
        <v>4367</v>
      </c>
      <c r="C6498" s="10" t="s">
        <v>5317</v>
      </c>
      <c r="D6498" s="10"/>
      <c r="E6498" s="3">
        <v>151.66999999999999</v>
      </c>
      <c r="F6498" s="3">
        <v>0</v>
      </c>
      <c r="G6498" s="18">
        <v>0</v>
      </c>
      <c r="H6498" s="18">
        <v>0</v>
      </c>
      <c r="I6498" s="18">
        <v>0</v>
      </c>
      <c r="J6498" s="29">
        <v>0</v>
      </c>
    </row>
    <row r="6499" spans="1:10" x14ac:dyDescent="0.25">
      <c r="A6499" s="27">
        <v>186488588</v>
      </c>
      <c r="B6499" s="10" t="s">
        <v>4500</v>
      </c>
      <c r="C6499" s="10" t="s">
        <v>5317</v>
      </c>
      <c r="D6499" s="10"/>
      <c r="E6499" s="3">
        <v>151.66999999999999</v>
      </c>
      <c r="F6499" s="3">
        <v>0</v>
      </c>
      <c r="G6499" s="18">
        <v>0</v>
      </c>
      <c r="H6499" s="18">
        <v>0</v>
      </c>
      <c r="I6499" s="18">
        <v>0</v>
      </c>
      <c r="J6499" s="29">
        <v>0</v>
      </c>
    </row>
    <row r="6500" spans="1:10" x14ac:dyDescent="0.25">
      <c r="A6500" s="27">
        <v>186523271</v>
      </c>
      <c r="B6500" s="10" t="s">
        <v>4511</v>
      </c>
      <c r="C6500" s="10" t="s">
        <v>5317</v>
      </c>
      <c r="D6500" s="10"/>
      <c r="E6500" s="3">
        <v>151.66999999999999</v>
      </c>
      <c r="F6500" s="3">
        <v>0</v>
      </c>
      <c r="G6500" s="18">
        <v>0</v>
      </c>
      <c r="H6500" s="18">
        <v>0</v>
      </c>
      <c r="I6500" s="18">
        <v>0</v>
      </c>
      <c r="J6500" s="29">
        <v>0</v>
      </c>
    </row>
    <row r="6501" spans="1:10" x14ac:dyDescent="0.25">
      <c r="A6501" s="27">
        <v>186884487</v>
      </c>
      <c r="B6501" s="10" t="s">
        <v>4631</v>
      </c>
      <c r="C6501" s="10" t="s">
        <v>5317</v>
      </c>
      <c r="D6501" s="10"/>
      <c r="E6501" s="3">
        <v>151.66999999999999</v>
      </c>
      <c r="F6501" s="3">
        <v>0</v>
      </c>
      <c r="G6501" s="18">
        <v>0</v>
      </c>
      <c r="H6501" s="18">
        <v>0</v>
      </c>
      <c r="I6501" s="18">
        <v>0</v>
      </c>
      <c r="J6501" s="29">
        <v>0</v>
      </c>
    </row>
    <row r="6502" spans="1:10" x14ac:dyDescent="0.25">
      <c r="A6502" s="27">
        <v>187189911</v>
      </c>
      <c r="B6502" s="10" t="s">
        <v>4753</v>
      </c>
      <c r="C6502" s="10" t="s">
        <v>5317</v>
      </c>
      <c r="D6502" s="10"/>
      <c r="E6502" s="3">
        <v>151.66999999999999</v>
      </c>
      <c r="F6502" s="3">
        <v>0</v>
      </c>
      <c r="G6502" s="18">
        <v>0</v>
      </c>
      <c r="H6502" s="18">
        <v>0</v>
      </c>
      <c r="I6502" s="18">
        <v>0</v>
      </c>
      <c r="J6502" s="29">
        <v>0</v>
      </c>
    </row>
    <row r="6503" spans="1:10" x14ac:dyDescent="0.25">
      <c r="A6503" s="27">
        <v>187357544</v>
      </c>
      <c r="B6503" s="10" t="s">
        <v>4776</v>
      </c>
      <c r="C6503" s="10" t="s">
        <v>5317</v>
      </c>
      <c r="D6503" s="10"/>
      <c r="E6503" s="3">
        <v>151.66999999999999</v>
      </c>
      <c r="F6503" s="3">
        <v>0</v>
      </c>
      <c r="G6503" s="18">
        <v>0</v>
      </c>
      <c r="H6503" s="18">
        <v>0</v>
      </c>
      <c r="I6503" s="18">
        <v>0</v>
      </c>
      <c r="J6503" s="29">
        <v>0</v>
      </c>
    </row>
    <row r="6504" spans="1:10" x14ac:dyDescent="0.25">
      <c r="A6504" s="27">
        <v>188824485</v>
      </c>
      <c r="B6504" s="10" t="s">
        <v>4966</v>
      </c>
      <c r="C6504" s="10" t="s">
        <v>5317</v>
      </c>
      <c r="D6504" s="10"/>
      <c r="E6504" s="3">
        <v>151.66999999999999</v>
      </c>
      <c r="F6504" s="3">
        <v>0</v>
      </c>
      <c r="G6504" s="18">
        <v>0</v>
      </c>
      <c r="H6504" s="18">
        <v>0</v>
      </c>
      <c r="I6504" s="18">
        <v>0</v>
      </c>
      <c r="J6504" s="29">
        <v>0</v>
      </c>
    </row>
    <row r="6505" spans="1:10" x14ac:dyDescent="0.25">
      <c r="A6505" s="27">
        <v>188845118</v>
      </c>
      <c r="B6505" s="10" t="s">
        <v>4975</v>
      </c>
      <c r="C6505" s="10" t="s">
        <v>5317</v>
      </c>
      <c r="D6505" s="10"/>
      <c r="E6505" s="3">
        <v>151.66999999999999</v>
      </c>
      <c r="F6505" s="3">
        <v>0</v>
      </c>
      <c r="G6505" s="18">
        <v>0</v>
      </c>
      <c r="H6505" s="18">
        <v>0</v>
      </c>
      <c r="I6505" s="18">
        <v>0</v>
      </c>
      <c r="J6505" s="29">
        <v>0</v>
      </c>
    </row>
    <row r="6506" spans="1:10" x14ac:dyDescent="0.25">
      <c r="A6506" s="28">
        <v>118693476</v>
      </c>
      <c r="B6506" s="10" t="s">
        <v>511</v>
      </c>
      <c r="C6506" s="10" t="s">
        <v>5316</v>
      </c>
      <c r="D6506" s="10"/>
      <c r="E6506" s="3">
        <v>151.66999999999999</v>
      </c>
      <c r="F6506" s="3">
        <v>0</v>
      </c>
      <c r="G6506" s="18">
        <v>0</v>
      </c>
      <c r="H6506" s="18">
        <v>0</v>
      </c>
      <c r="I6506" s="18">
        <v>0</v>
      </c>
      <c r="J6506" s="29">
        <v>0</v>
      </c>
    </row>
    <row r="6507" spans="1:10" x14ac:dyDescent="0.25">
      <c r="A6507" s="28">
        <v>183337573</v>
      </c>
      <c r="B6507" s="10" t="s">
        <v>906</v>
      </c>
      <c r="C6507" s="10" t="s">
        <v>5316</v>
      </c>
      <c r="D6507" s="10"/>
      <c r="E6507" s="3">
        <v>151.66999999999999</v>
      </c>
      <c r="F6507" s="3">
        <v>0</v>
      </c>
      <c r="G6507" s="18">
        <v>0</v>
      </c>
      <c r="H6507" s="18">
        <v>0</v>
      </c>
      <c r="I6507" s="18">
        <v>0</v>
      </c>
      <c r="J6507" s="29">
        <v>0</v>
      </c>
    </row>
    <row r="6508" spans="1:10" x14ac:dyDescent="0.25">
      <c r="A6508" s="28">
        <v>183887912</v>
      </c>
      <c r="B6508" s="10" t="s">
        <v>923</v>
      </c>
      <c r="C6508" s="10" t="s">
        <v>5316</v>
      </c>
      <c r="D6508" s="10"/>
      <c r="E6508" s="3">
        <v>151.66999999999999</v>
      </c>
      <c r="F6508" s="3">
        <v>0</v>
      </c>
      <c r="G6508" s="18">
        <v>0</v>
      </c>
      <c r="H6508" s="18">
        <v>0</v>
      </c>
      <c r="I6508" s="18">
        <v>0</v>
      </c>
      <c r="J6508" s="29">
        <v>0</v>
      </c>
    </row>
    <row r="6509" spans="1:10" x14ac:dyDescent="0.25">
      <c r="A6509" s="28">
        <v>186277858</v>
      </c>
      <c r="B6509" s="10" t="s">
        <v>945</v>
      </c>
      <c r="C6509" s="10" t="s">
        <v>5316</v>
      </c>
      <c r="D6509" s="10"/>
      <c r="E6509" s="3">
        <v>151.66999999999999</v>
      </c>
      <c r="F6509" s="3">
        <v>0</v>
      </c>
      <c r="G6509" s="18">
        <v>0</v>
      </c>
      <c r="H6509" s="18">
        <v>0</v>
      </c>
      <c r="I6509" s="18">
        <v>0</v>
      </c>
      <c r="J6509" s="29">
        <v>0</v>
      </c>
    </row>
    <row r="6510" spans="1:10" x14ac:dyDescent="0.25">
      <c r="A6510" s="28">
        <v>189944953</v>
      </c>
      <c r="B6510" s="10" t="s">
        <v>1075</v>
      </c>
      <c r="C6510" s="10" t="s">
        <v>5316</v>
      </c>
      <c r="D6510" s="10"/>
      <c r="E6510" s="3">
        <v>151.66999999999999</v>
      </c>
      <c r="F6510" s="3">
        <v>0</v>
      </c>
      <c r="G6510" s="18">
        <v>0</v>
      </c>
      <c r="H6510" s="18">
        <v>0</v>
      </c>
      <c r="I6510" s="18">
        <v>0</v>
      </c>
      <c r="J6510" s="29">
        <v>0</v>
      </c>
    </row>
    <row r="6511" spans="1:10" x14ac:dyDescent="0.25">
      <c r="A6511" s="28">
        <v>118888451</v>
      </c>
      <c r="B6511" s="10" t="s">
        <v>1135</v>
      </c>
      <c r="C6511" s="10" t="s">
        <v>5316</v>
      </c>
      <c r="D6511" s="10"/>
      <c r="E6511" s="3">
        <v>151.66999999999999</v>
      </c>
      <c r="F6511" s="3">
        <v>0</v>
      </c>
      <c r="G6511" s="18">
        <v>0</v>
      </c>
      <c r="H6511" s="18">
        <v>0</v>
      </c>
      <c r="I6511" s="18">
        <v>0</v>
      </c>
      <c r="J6511" s="29">
        <v>0</v>
      </c>
    </row>
    <row r="6512" spans="1:10" x14ac:dyDescent="0.25">
      <c r="A6512" s="28">
        <v>112924812</v>
      </c>
      <c r="B6512" s="10" t="s">
        <v>1212</v>
      </c>
      <c r="C6512" s="10" t="s">
        <v>5316</v>
      </c>
      <c r="D6512" s="10"/>
      <c r="E6512" s="3">
        <v>151.66999999999999</v>
      </c>
      <c r="F6512" s="3">
        <v>0</v>
      </c>
      <c r="G6512" s="18">
        <v>0</v>
      </c>
      <c r="H6512" s="18">
        <v>0</v>
      </c>
      <c r="I6512" s="18">
        <v>0</v>
      </c>
      <c r="J6512" s="29">
        <v>0</v>
      </c>
    </row>
    <row r="6513" spans="1:10" x14ac:dyDescent="0.25">
      <c r="A6513" s="28">
        <v>185585168</v>
      </c>
      <c r="B6513" s="10" t="s">
        <v>1437</v>
      </c>
      <c r="C6513" s="10" t="s">
        <v>5316</v>
      </c>
      <c r="D6513" s="10"/>
      <c r="E6513" s="3">
        <v>151.66999999999999</v>
      </c>
      <c r="F6513" s="3">
        <v>0</v>
      </c>
      <c r="G6513" s="18">
        <v>0</v>
      </c>
      <c r="H6513" s="18">
        <v>0</v>
      </c>
      <c r="I6513" s="18">
        <v>0</v>
      </c>
      <c r="J6513" s="29">
        <v>0</v>
      </c>
    </row>
    <row r="6514" spans="1:10" x14ac:dyDescent="0.25">
      <c r="A6514" s="28">
        <v>188837143</v>
      </c>
      <c r="B6514" s="10" t="s">
        <v>1442</v>
      </c>
      <c r="C6514" s="10" t="s">
        <v>5316</v>
      </c>
      <c r="D6514" s="10"/>
      <c r="E6514" s="3">
        <v>151.66999999999999</v>
      </c>
      <c r="F6514" s="3">
        <v>0</v>
      </c>
      <c r="G6514" s="18">
        <v>0</v>
      </c>
      <c r="H6514" s="18">
        <v>0</v>
      </c>
      <c r="I6514" s="18">
        <v>0</v>
      </c>
      <c r="J6514" s="29">
        <v>0</v>
      </c>
    </row>
    <row r="6515" spans="1:10" x14ac:dyDescent="0.25">
      <c r="A6515" s="28">
        <v>183227283</v>
      </c>
      <c r="B6515" s="10" t="s">
        <v>1610</v>
      </c>
      <c r="C6515" s="10" t="s">
        <v>5316</v>
      </c>
      <c r="D6515" s="10"/>
      <c r="E6515" s="3">
        <v>151.66999999999999</v>
      </c>
      <c r="F6515" s="3">
        <v>0</v>
      </c>
      <c r="G6515" s="18">
        <v>0</v>
      </c>
      <c r="H6515" s="18">
        <v>0</v>
      </c>
      <c r="I6515" s="18">
        <v>0</v>
      </c>
      <c r="J6515" s="29">
        <v>0</v>
      </c>
    </row>
    <row r="6516" spans="1:10" x14ac:dyDescent="0.25">
      <c r="A6516" s="28">
        <v>184159133</v>
      </c>
      <c r="B6516" s="10" t="s">
        <v>1841</v>
      </c>
      <c r="C6516" s="10" t="s">
        <v>5316</v>
      </c>
      <c r="D6516" s="10"/>
      <c r="E6516" s="3">
        <v>151.66999999999999</v>
      </c>
      <c r="F6516" s="3">
        <v>0</v>
      </c>
      <c r="G6516" s="18">
        <v>0</v>
      </c>
      <c r="H6516" s="18">
        <v>0</v>
      </c>
      <c r="I6516" s="18">
        <v>0</v>
      </c>
      <c r="J6516" s="29">
        <v>0</v>
      </c>
    </row>
    <row r="6517" spans="1:10" x14ac:dyDescent="0.25">
      <c r="A6517" s="28">
        <v>189498738</v>
      </c>
      <c r="B6517" s="10" t="s">
        <v>1877</v>
      </c>
      <c r="C6517" s="10" t="s">
        <v>5316</v>
      </c>
      <c r="D6517" s="10"/>
      <c r="E6517" s="3">
        <v>151.66999999999999</v>
      </c>
      <c r="F6517" s="3">
        <v>0</v>
      </c>
      <c r="G6517" s="18">
        <v>0</v>
      </c>
      <c r="H6517" s="18">
        <v>0</v>
      </c>
      <c r="I6517" s="18">
        <v>0</v>
      </c>
      <c r="J6517" s="29">
        <v>0</v>
      </c>
    </row>
    <row r="6518" spans="1:10" x14ac:dyDescent="0.25">
      <c r="A6518" s="28">
        <v>118642843</v>
      </c>
      <c r="B6518" s="10" t="s">
        <v>1912</v>
      </c>
      <c r="C6518" s="10" t="s">
        <v>5316</v>
      </c>
      <c r="D6518" s="10"/>
      <c r="E6518" s="3">
        <v>151.66999999999999</v>
      </c>
      <c r="F6518" s="3">
        <v>0</v>
      </c>
      <c r="G6518" s="18">
        <v>0</v>
      </c>
      <c r="H6518" s="18">
        <v>0</v>
      </c>
      <c r="I6518" s="18">
        <v>0</v>
      </c>
      <c r="J6518" s="29">
        <v>0</v>
      </c>
    </row>
    <row r="6519" spans="1:10" x14ac:dyDescent="0.25">
      <c r="A6519" s="28">
        <v>188487</v>
      </c>
      <c r="B6519" s="10" t="s">
        <v>2680</v>
      </c>
      <c r="C6519" s="10" t="s">
        <v>5316</v>
      </c>
      <c r="D6519" s="10"/>
      <c r="E6519" s="3">
        <v>151.66999999999999</v>
      </c>
      <c r="F6519" s="3">
        <v>0</v>
      </c>
      <c r="G6519" s="18">
        <v>0</v>
      </c>
      <c r="H6519" s="18">
        <v>0</v>
      </c>
      <c r="I6519" s="18">
        <v>0</v>
      </c>
      <c r="J6519" s="29">
        <v>0</v>
      </c>
    </row>
    <row r="6520" spans="1:10" x14ac:dyDescent="0.25">
      <c r="A6520" s="28">
        <v>188662984</v>
      </c>
      <c r="B6520" s="10" t="s">
        <v>2728</v>
      </c>
      <c r="C6520" s="10" t="s">
        <v>5316</v>
      </c>
      <c r="D6520" s="10"/>
      <c r="E6520" s="3">
        <v>151.66999999999999</v>
      </c>
      <c r="F6520" s="3">
        <v>0</v>
      </c>
      <c r="G6520" s="18">
        <v>0</v>
      </c>
      <c r="H6520" s="18">
        <v>0</v>
      </c>
      <c r="I6520" s="18">
        <v>0</v>
      </c>
      <c r="J6520" s="29">
        <v>0</v>
      </c>
    </row>
    <row r="6521" spans="1:10" x14ac:dyDescent="0.25">
      <c r="A6521" s="28">
        <v>181263267</v>
      </c>
      <c r="B6521" s="10" t="s">
        <v>2950</v>
      </c>
      <c r="C6521" s="10" t="s">
        <v>5316</v>
      </c>
      <c r="D6521" s="10"/>
      <c r="E6521" s="3">
        <v>151.66999999999999</v>
      </c>
      <c r="F6521" s="3">
        <v>0</v>
      </c>
      <c r="G6521" s="18">
        <v>0</v>
      </c>
      <c r="H6521" s="18">
        <v>0</v>
      </c>
      <c r="I6521" s="18">
        <v>0</v>
      </c>
      <c r="J6521" s="29">
        <v>0</v>
      </c>
    </row>
    <row r="6522" spans="1:10" x14ac:dyDescent="0.25">
      <c r="A6522" s="28">
        <v>181298714</v>
      </c>
      <c r="B6522" s="10" t="s">
        <v>2967</v>
      </c>
      <c r="C6522" s="10" t="s">
        <v>5316</v>
      </c>
      <c r="D6522" s="10"/>
      <c r="E6522" s="3">
        <v>151.66999999999999</v>
      </c>
      <c r="F6522" s="3">
        <v>0</v>
      </c>
      <c r="G6522" s="18">
        <v>0</v>
      </c>
      <c r="H6522" s="18">
        <v>0</v>
      </c>
      <c r="I6522" s="18">
        <v>0</v>
      </c>
      <c r="J6522" s="29">
        <v>0</v>
      </c>
    </row>
    <row r="6523" spans="1:10" x14ac:dyDescent="0.25">
      <c r="A6523" s="28">
        <v>181378721</v>
      </c>
      <c r="B6523" s="10" t="s">
        <v>3016</v>
      </c>
      <c r="C6523" s="10" t="s">
        <v>5316</v>
      </c>
      <c r="D6523" s="10"/>
      <c r="E6523" s="3">
        <v>151.66999999999999</v>
      </c>
      <c r="F6523" s="3">
        <v>0</v>
      </c>
      <c r="G6523" s="18">
        <v>0</v>
      </c>
      <c r="H6523" s="18">
        <v>0</v>
      </c>
      <c r="I6523" s="18">
        <v>0</v>
      </c>
      <c r="J6523" s="29">
        <v>0</v>
      </c>
    </row>
    <row r="6524" spans="1:10" x14ac:dyDescent="0.25">
      <c r="A6524" s="28">
        <v>183248418</v>
      </c>
      <c r="B6524" s="10" t="s">
        <v>3556</v>
      </c>
      <c r="C6524" s="10" t="s">
        <v>5316</v>
      </c>
      <c r="D6524" s="10"/>
      <c r="E6524" s="3">
        <v>151.66999999999999</v>
      </c>
      <c r="F6524" s="3">
        <v>0</v>
      </c>
      <c r="G6524" s="18">
        <v>0</v>
      </c>
      <c r="H6524" s="18">
        <v>0</v>
      </c>
      <c r="I6524" s="18">
        <v>0</v>
      </c>
      <c r="J6524" s="29">
        <v>0</v>
      </c>
    </row>
    <row r="6525" spans="1:10" x14ac:dyDescent="0.25">
      <c r="A6525" s="28">
        <v>183861884</v>
      </c>
      <c r="B6525" s="10" t="s">
        <v>3815</v>
      </c>
      <c r="C6525" s="10" t="s">
        <v>5316</v>
      </c>
      <c r="D6525" s="10"/>
      <c r="E6525" s="3">
        <v>151.66999999999999</v>
      </c>
      <c r="F6525" s="3">
        <v>0</v>
      </c>
      <c r="G6525" s="18">
        <v>0</v>
      </c>
      <c r="H6525" s="18">
        <v>0</v>
      </c>
      <c r="I6525" s="18">
        <v>0</v>
      </c>
      <c r="J6525" s="29">
        <v>0</v>
      </c>
    </row>
    <row r="6526" spans="1:10" x14ac:dyDescent="0.25">
      <c r="A6526" s="28">
        <v>184849187</v>
      </c>
      <c r="B6526" s="10" t="s">
        <v>3896</v>
      </c>
      <c r="C6526" s="10" t="s">
        <v>5316</v>
      </c>
      <c r="D6526" s="10"/>
      <c r="E6526" s="3">
        <v>151.66999999999999</v>
      </c>
      <c r="F6526" s="3">
        <v>0</v>
      </c>
      <c r="G6526" s="18">
        <v>0</v>
      </c>
      <c r="H6526" s="18">
        <v>0</v>
      </c>
      <c r="I6526" s="18">
        <v>0</v>
      </c>
      <c r="J6526" s="29">
        <v>0</v>
      </c>
    </row>
    <row r="6527" spans="1:10" x14ac:dyDescent="0.25">
      <c r="A6527" s="28">
        <v>184635885</v>
      </c>
      <c r="B6527" s="10" t="s">
        <v>3993</v>
      </c>
      <c r="C6527" s="10" t="s">
        <v>5316</v>
      </c>
      <c r="D6527" s="10"/>
      <c r="E6527" s="3">
        <v>151.66999999999999</v>
      </c>
      <c r="F6527" s="3">
        <v>0</v>
      </c>
      <c r="G6527" s="18">
        <v>0</v>
      </c>
      <c r="H6527" s="18">
        <v>0</v>
      </c>
      <c r="I6527" s="18">
        <v>0</v>
      </c>
      <c r="J6527" s="29">
        <v>0</v>
      </c>
    </row>
    <row r="6528" spans="1:10" x14ac:dyDescent="0.25">
      <c r="A6528" s="28">
        <v>185752221</v>
      </c>
      <c r="B6528" s="10" t="s">
        <v>4367</v>
      </c>
      <c r="C6528" s="10" t="s">
        <v>5316</v>
      </c>
      <c r="D6528" s="10"/>
      <c r="E6528" s="3">
        <v>151.66999999999999</v>
      </c>
      <c r="F6528" s="3">
        <v>0</v>
      </c>
      <c r="G6528" s="18">
        <v>0</v>
      </c>
      <c r="H6528" s="18">
        <v>0</v>
      </c>
      <c r="I6528" s="18">
        <v>0</v>
      </c>
      <c r="J6528" s="29">
        <v>0</v>
      </c>
    </row>
    <row r="6529" spans="1:10" x14ac:dyDescent="0.25">
      <c r="A6529" s="28">
        <v>186488588</v>
      </c>
      <c r="B6529" s="10" t="s">
        <v>4500</v>
      </c>
      <c r="C6529" s="10" t="s">
        <v>5316</v>
      </c>
      <c r="D6529" s="10"/>
      <c r="E6529" s="3">
        <v>151.66999999999999</v>
      </c>
      <c r="F6529" s="3">
        <v>0</v>
      </c>
      <c r="G6529" s="18">
        <v>0</v>
      </c>
      <c r="H6529" s="18">
        <v>0</v>
      </c>
      <c r="I6529" s="18">
        <v>0</v>
      </c>
      <c r="J6529" s="29">
        <v>0</v>
      </c>
    </row>
    <row r="6530" spans="1:10" x14ac:dyDescent="0.25">
      <c r="A6530" s="28">
        <v>186523271</v>
      </c>
      <c r="B6530" s="10" t="s">
        <v>4511</v>
      </c>
      <c r="C6530" s="10" t="s">
        <v>5316</v>
      </c>
      <c r="D6530" s="10"/>
      <c r="E6530" s="3">
        <v>151.66999999999999</v>
      </c>
      <c r="F6530" s="3">
        <v>0</v>
      </c>
      <c r="G6530" s="18">
        <v>0</v>
      </c>
      <c r="H6530" s="18">
        <v>0</v>
      </c>
      <c r="I6530" s="18">
        <v>0</v>
      </c>
      <c r="J6530" s="29">
        <v>0</v>
      </c>
    </row>
    <row r="6531" spans="1:10" x14ac:dyDescent="0.25">
      <c r="A6531" s="28">
        <v>186884487</v>
      </c>
      <c r="B6531" s="10" t="s">
        <v>4631</v>
      </c>
      <c r="C6531" s="10" t="s">
        <v>5316</v>
      </c>
      <c r="D6531" s="10"/>
      <c r="E6531" s="3">
        <v>151.66999999999999</v>
      </c>
      <c r="F6531" s="3">
        <v>0</v>
      </c>
      <c r="G6531" s="18">
        <v>0</v>
      </c>
      <c r="H6531" s="18">
        <v>0</v>
      </c>
      <c r="I6531" s="18">
        <v>0</v>
      </c>
      <c r="J6531" s="29">
        <v>0</v>
      </c>
    </row>
    <row r="6532" spans="1:10" x14ac:dyDescent="0.25">
      <c r="A6532" s="28">
        <v>187189911</v>
      </c>
      <c r="B6532" s="10" t="s">
        <v>4753</v>
      </c>
      <c r="C6532" s="10" t="s">
        <v>5316</v>
      </c>
      <c r="D6532" s="10"/>
      <c r="E6532" s="3">
        <v>151.66999999999999</v>
      </c>
      <c r="F6532" s="3">
        <v>0</v>
      </c>
      <c r="G6532" s="18">
        <v>0</v>
      </c>
      <c r="H6532" s="18">
        <v>0</v>
      </c>
      <c r="I6532" s="18">
        <v>0</v>
      </c>
      <c r="J6532" s="29">
        <v>0</v>
      </c>
    </row>
    <row r="6533" spans="1:10" x14ac:dyDescent="0.25">
      <c r="A6533" s="28">
        <v>187357544</v>
      </c>
      <c r="B6533" s="10" t="s">
        <v>4776</v>
      </c>
      <c r="C6533" s="10" t="s">
        <v>5316</v>
      </c>
      <c r="D6533" s="10"/>
      <c r="E6533" s="3">
        <v>151.66999999999999</v>
      </c>
      <c r="F6533" s="3">
        <v>0</v>
      </c>
      <c r="G6533" s="18">
        <v>0</v>
      </c>
      <c r="H6533" s="18">
        <v>0</v>
      </c>
      <c r="I6533" s="18">
        <v>0</v>
      </c>
      <c r="J6533" s="29">
        <v>0</v>
      </c>
    </row>
    <row r="6534" spans="1:10" x14ac:dyDescent="0.25">
      <c r="A6534" s="28">
        <v>188824485</v>
      </c>
      <c r="B6534" s="10" t="s">
        <v>4966</v>
      </c>
      <c r="C6534" s="10" t="s">
        <v>5316</v>
      </c>
      <c r="D6534" s="10"/>
      <c r="E6534" s="3">
        <v>151.66999999999999</v>
      </c>
      <c r="F6534" s="3">
        <v>0</v>
      </c>
      <c r="G6534" s="18">
        <v>0</v>
      </c>
      <c r="H6534" s="18">
        <v>0</v>
      </c>
      <c r="I6534" s="18">
        <v>0</v>
      </c>
      <c r="J6534" s="29">
        <v>0</v>
      </c>
    </row>
    <row r="6535" spans="1:10" x14ac:dyDescent="0.25">
      <c r="A6535" s="28">
        <v>188845118</v>
      </c>
      <c r="B6535" s="10" t="s">
        <v>4975</v>
      </c>
      <c r="C6535" s="10" t="s">
        <v>5316</v>
      </c>
      <c r="D6535" s="10"/>
      <c r="E6535" s="3">
        <v>151.66999999999999</v>
      </c>
      <c r="F6535" s="3">
        <v>0</v>
      </c>
      <c r="G6535" s="18">
        <v>0</v>
      </c>
      <c r="H6535" s="18">
        <v>0</v>
      </c>
      <c r="I6535" s="18">
        <v>0</v>
      </c>
      <c r="J6535" s="29">
        <v>0</v>
      </c>
    </row>
    <row r="6536" spans="1:10" x14ac:dyDescent="0.25">
      <c r="A6536" s="28">
        <v>134456</v>
      </c>
      <c r="B6536" s="10" t="s">
        <v>157</v>
      </c>
      <c r="C6536" s="14" t="s">
        <v>5315</v>
      </c>
      <c r="D6536" s="14"/>
      <c r="E6536" s="3">
        <v>151.66999999999999</v>
      </c>
      <c r="F6536" s="3">
        <v>0</v>
      </c>
      <c r="G6536" s="18">
        <v>0</v>
      </c>
      <c r="H6536" s="18">
        <v>0</v>
      </c>
      <c r="I6536" s="18">
        <v>0</v>
      </c>
      <c r="J6536" s="29">
        <v>0</v>
      </c>
    </row>
    <row r="6537" spans="1:10" x14ac:dyDescent="0.25">
      <c r="A6537" s="28">
        <v>288426488</v>
      </c>
      <c r="B6537" s="10" t="s">
        <v>281</v>
      </c>
      <c r="C6537" s="14" t="s">
        <v>5315</v>
      </c>
      <c r="D6537" s="14"/>
      <c r="E6537" s="3">
        <v>151.66999999999999</v>
      </c>
      <c r="F6537" s="3">
        <v>0</v>
      </c>
      <c r="G6537" s="18">
        <v>0</v>
      </c>
      <c r="H6537" s="18">
        <v>0</v>
      </c>
      <c r="I6537" s="18">
        <v>0</v>
      </c>
      <c r="J6537" s="29">
        <v>0</v>
      </c>
    </row>
    <row r="6538" spans="1:10" x14ac:dyDescent="0.25">
      <c r="A6538" s="28">
        <v>188394866</v>
      </c>
      <c r="B6538" s="10" t="s">
        <v>319</v>
      </c>
      <c r="C6538" s="14" t="s">
        <v>5315</v>
      </c>
      <c r="D6538" s="14"/>
      <c r="E6538" s="3">
        <v>151.66999999999999</v>
      </c>
      <c r="F6538" s="3">
        <v>0</v>
      </c>
      <c r="G6538" s="18">
        <v>0</v>
      </c>
      <c r="H6538" s="18">
        <v>0</v>
      </c>
      <c r="I6538" s="18">
        <v>0</v>
      </c>
      <c r="J6538" s="29">
        <v>0</v>
      </c>
    </row>
    <row r="6539" spans="1:10" x14ac:dyDescent="0.25">
      <c r="A6539" s="28">
        <v>181386223</v>
      </c>
      <c r="B6539" s="10" t="s">
        <v>588</v>
      </c>
      <c r="C6539" s="14" t="s">
        <v>5315</v>
      </c>
      <c r="D6539" s="14"/>
      <c r="E6539" s="3">
        <v>151.66999999999999</v>
      </c>
      <c r="F6539" s="3">
        <v>0</v>
      </c>
      <c r="G6539" s="18">
        <v>0</v>
      </c>
      <c r="H6539" s="18">
        <v>0</v>
      </c>
      <c r="I6539" s="18">
        <v>0</v>
      </c>
      <c r="J6539" s="29">
        <v>0</v>
      </c>
    </row>
    <row r="6540" spans="1:10" x14ac:dyDescent="0.25">
      <c r="A6540" s="28">
        <v>182868817</v>
      </c>
      <c r="B6540" s="10" t="s">
        <v>731</v>
      </c>
      <c r="C6540" s="14" t="s">
        <v>5315</v>
      </c>
      <c r="D6540" s="14"/>
      <c r="E6540" s="3">
        <v>151.66999999999999</v>
      </c>
      <c r="F6540" s="3">
        <v>0</v>
      </c>
      <c r="G6540" s="18">
        <v>0</v>
      </c>
      <c r="H6540" s="18">
        <v>0</v>
      </c>
      <c r="I6540" s="18">
        <v>0</v>
      </c>
      <c r="J6540" s="29">
        <v>0</v>
      </c>
    </row>
    <row r="6541" spans="1:10" x14ac:dyDescent="0.25">
      <c r="A6541" s="28">
        <v>189566863</v>
      </c>
      <c r="B6541" s="10" t="s">
        <v>1053</v>
      </c>
      <c r="C6541" s="14" t="s">
        <v>5315</v>
      </c>
      <c r="D6541" s="14"/>
      <c r="E6541" s="3">
        <v>151.66999999999999</v>
      </c>
      <c r="F6541" s="3">
        <v>0</v>
      </c>
      <c r="G6541" s="18">
        <v>0</v>
      </c>
      <c r="H6541" s="18">
        <v>0</v>
      </c>
      <c r="I6541" s="18">
        <v>0</v>
      </c>
      <c r="J6541" s="29">
        <v>0</v>
      </c>
    </row>
    <row r="6542" spans="1:10" x14ac:dyDescent="0.25">
      <c r="A6542" s="28">
        <v>111821912</v>
      </c>
      <c r="B6542" s="10" t="s">
        <v>1156</v>
      </c>
      <c r="C6542" s="14" t="s">
        <v>5315</v>
      </c>
      <c r="D6542" s="14"/>
      <c r="E6542" s="3">
        <v>151.66999999999999</v>
      </c>
      <c r="F6542" s="3">
        <v>0</v>
      </c>
      <c r="G6542" s="18">
        <v>0</v>
      </c>
      <c r="H6542" s="18">
        <v>0</v>
      </c>
      <c r="I6542" s="18">
        <v>0</v>
      </c>
      <c r="J6542" s="29">
        <v>0</v>
      </c>
    </row>
    <row r="6543" spans="1:10" x14ac:dyDescent="0.25">
      <c r="A6543" s="28">
        <v>112919157</v>
      </c>
      <c r="B6543" s="10" t="s">
        <v>1211</v>
      </c>
      <c r="C6543" s="14" t="s">
        <v>5315</v>
      </c>
      <c r="D6543" s="14"/>
      <c r="E6543" s="3">
        <v>151.66999999999999</v>
      </c>
      <c r="F6543" s="3">
        <v>0</v>
      </c>
      <c r="G6543" s="18">
        <v>0</v>
      </c>
      <c r="H6543" s="18">
        <v>0</v>
      </c>
      <c r="I6543" s="18">
        <v>0</v>
      </c>
      <c r="J6543" s="29">
        <v>0</v>
      </c>
    </row>
    <row r="6544" spans="1:10" x14ac:dyDescent="0.25">
      <c r="A6544" s="28">
        <v>188438817</v>
      </c>
      <c r="B6544" s="10" t="s">
        <v>1544</v>
      </c>
      <c r="C6544" s="14" t="s">
        <v>5315</v>
      </c>
      <c r="D6544" s="14"/>
      <c r="E6544" s="3">
        <v>151.66999999999999</v>
      </c>
      <c r="F6544" s="3">
        <v>0</v>
      </c>
      <c r="G6544" s="18">
        <v>0</v>
      </c>
      <c r="H6544" s="18">
        <v>0</v>
      </c>
      <c r="I6544" s="18">
        <v>0</v>
      </c>
      <c r="J6544" s="29">
        <v>0</v>
      </c>
    </row>
    <row r="6545" spans="1:10" x14ac:dyDescent="0.25">
      <c r="A6545" s="28">
        <v>419869</v>
      </c>
      <c r="B6545" s="10" t="s">
        <v>1662</v>
      </c>
      <c r="C6545" s="14" t="s">
        <v>5315</v>
      </c>
      <c r="D6545" s="14"/>
      <c r="E6545" s="3">
        <v>151.66999999999999</v>
      </c>
      <c r="F6545" s="3">
        <v>0</v>
      </c>
      <c r="G6545" s="18">
        <v>0</v>
      </c>
      <c r="H6545" s="18">
        <v>0</v>
      </c>
      <c r="I6545" s="18">
        <v>0</v>
      </c>
      <c r="J6545" s="29">
        <v>0</v>
      </c>
    </row>
    <row r="6546" spans="1:10" x14ac:dyDescent="0.25">
      <c r="A6546" s="28">
        <v>181813396</v>
      </c>
      <c r="B6546" s="10" t="s">
        <v>1733</v>
      </c>
      <c r="C6546" s="14" t="s">
        <v>5315</v>
      </c>
      <c r="D6546" s="14"/>
      <c r="E6546" s="3">
        <v>151.66999999999999</v>
      </c>
      <c r="F6546" s="3">
        <v>0</v>
      </c>
      <c r="G6546" s="18">
        <v>0</v>
      </c>
      <c r="H6546" s="18">
        <v>0</v>
      </c>
      <c r="I6546" s="18">
        <v>0</v>
      </c>
      <c r="J6546" s="29">
        <v>0</v>
      </c>
    </row>
    <row r="6547" spans="1:10" x14ac:dyDescent="0.25">
      <c r="A6547" s="28">
        <v>183483888</v>
      </c>
      <c r="B6547" s="10" t="s">
        <v>1767</v>
      </c>
      <c r="C6547" s="14" t="s">
        <v>5315</v>
      </c>
      <c r="D6547" s="14"/>
      <c r="E6547" s="3">
        <v>151.66999999999999</v>
      </c>
      <c r="F6547" s="3">
        <v>0</v>
      </c>
      <c r="G6547" s="18">
        <v>0</v>
      </c>
      <c r="H6547" s="18">
        <v>0</v>
      </c>
      <c r="I6547" s="18">
        <v>0</v>
      </c>
      <c r="J6547" s="29">
        <v>0</v>
      </c>
    </row>
    <row r="6548" spans="1:10" x14ac:dyDescent="0.25">
      <c r="A6548" s="28">
        <v>118661183</v>
      </c>
      <c r="B6548" s="10" t="s">
        <v>1949</v>
      </c>
      <c r="C6548" s="14" t="s">
        <v>5315</v>
      </c>
      <c r="D6548" s="14"/>
      <c r="E6548" s="3">
        <v>151.66999999999999</v>
      </c>
      <c r="F6548" s="3">
        <v>0</v>
      </c>
      <c r="G6548" s="18">
        <v>0</v>
      </c>
      <c r="H6548" s="18">
        <v>0</v>
      </c>
      <c r="I6548" s="18">
        <v>0</v>
      </c>
      <c r="J6548" s="29">
        <v>0</v>
      </c>
    </row>
    <row r="6549" spans="1:10" x14ac:dyDescent="0.25">
      <c r="A6549" s="28">
        <v>118917838</v>
      </c>
      <c r="B6549" s="10" t="s">
        <v>2009</v>
      </c>
      <c r="C6549" s="14" t="s">
        <v>5315</v>
      </c>
      <c r="D6549" s="14"/>
      <c r="E6549" s="3">
        <v>151.66999999999999</v>
      </c>
      <c r="F6549" s="3">
        <v>0</v>
      </c>
      <c r="G6549" s="18">
        <v>0</v>
      </c>
      <c r="H6549" s="18">
        <v>0</v>
      </c>
      <c r="I6549" s="18">
        <v>0</v>
      </c>
      <c r="J6549" s="29">
        <v>0</v>
      </c>
    </row>
    <row r="6550" spans="1:10" x14ac:dyDescent="0.25">
      <c r="A6550" s="28">
        <v>111885888</v>
      </c>
      <c r="B6550" s="10" t="s">
        <v>2059</v>
      </c>
      <c r="C6550" s="14" t="s">
        <v>5315</v>
      </c>
      <c r="D6550" s="14"/>
      <c r="E6550" s="3">
        <v>151.66999999999999</v>
      </c>
      <c r="F6550" s="3">
        <v>0</v>
      </c>
      <c r="G6550" s="18">
        <v>0</v>
      </c>
      <c r="H6550" s="18">
        <v>0</v>
      </c>
      <c r="I6550" s="18">
        <v>0</v>
      </c>
      <c r="J6550" s="29">
        <v>0</v>
      </c>
    </row>
    <row r="6551" spans="1:10" x14ac:dyDescent="0.25">
      <c r="A6551" s="28">
        <v>111417827</v>
      </c>
      <c r="B6551" s="10" t="s">
        <v>2126</v>
      </c>
      <c r="C6551" s="14" t="s">
        <v>5315</v>
      </c>
      <c r="D6551" s="14"/>
      <c r="E6551" s="3">
        <v>151.66999999999999</v>
      </c>
      <c r="F6551" s="3">
        <v>0</v>
      </c>
      <c r="G6551" s="18">
        <v>0</v>
      </c>
      <c r="H6551" s="18">
        <v>0</v>
      </c>
      <c r="I6551" s="18">
        <v>0</v>
      </c>
      <c r="J6551" s="29">
        <v>0</v>
      </c>
    </row>
    <row r="6552" spans="1:10" x14ac:dyDescent="0.25">
      <c r="A6552" s="28">
        <v>78694</v>
      </c>
      <c r="B6552" s="10" t="s">
        <v>2333</v>
      </c>
      <c r="C6552" s="14" t="s">
        <v>5315</v>
      </c>
      <c r="D6552" s="14"/>
      <c r="E6552" s="3">
        <v>151.66999999999999</v>
      </c>
      <c r="F6552" s="3">
        <v>0</v>
      </c>
      <c r="G6552" s="18">
        <v>0</v>
      </c>
      <c r="H6552" s="18">
        <v>0</v>
      </c>
      <c r="I6552" s="18">
        <v>0</v>
      </c>
      <c r="J6552" s="29">
        <v>0</v>
      </c>
    </row>
    <row r="6553" spans="1:10" x14ac:dyDescent="0.25">
      <c r="A6553" s="28">
        <v>185588816</v>
      </c>
      <c r="B6553" s="10" t="s">
        <v>2498</v>
      </c>
      <c r="C6553" s="14" t="s">
        <v>5315</v>
      </c>
      <c r="D6553" s="14"/>
      <c r="E6553" s="3">
        <v>151.66999999999999</v>
      </c>
      <c r="F6553" s="3">
        <v>0</v>
      </c>
      <c r="G6553" s="18">
        <v>0</v>
      </c>
      <c r="H6553" s="18">
        <v>0</v>
      </c>
      <c r="I6553" s="18">
        <v>0</v>
      </c>
      <c r="J6553" s="29">
        <v>0</v>
      </c>
    </row>
    <row r="6554" spans="1:10" x14ac:dyDescent="0.25">
      <c r="A6554" s="28">
        <v>188888687</v>
      </c>
      <c r="B6554" s="10" t="s">
        <v>2582</v>
      </c>
      <c r="C6554" s="14" t="s">
        <v>5315</v>
      </c>
      <c r="D6554" s="14"/>
      <c r="E6554" s="3">
        <v>151.66999999999999</v>
      </c>
      <c r="F6554" s="3">
        <v>0</v>
      </c>
      <c r="G6554" s="18">
        <v>0</v>
      </c>
      <c r="H6554" s="18">
        <v>0</v>
      </c>
      <c r="I6554" s="18">
        <v>0</v>
      </c>
      <c r="J6554" s="29">
        <v>0</v>
      </c>
    </row>
    <row r="6555" spans="1:10" x14ac:dyDescent="0.25">
      <c r="A6555" s="28">
        <v>188871981</v>
      </c>
      <c r="B6555" s="10" t="s">
        <v>2589</v>
      </c>
      <c r="C6555" s="14" t="s">
        <v>5315</v>
      </c>
      <c r="D6555" s="14"/>
      <c r="E6555" s="3">
        <v>151.66999999999999</v>
      </c>
      <c r="F6555" s="3">
        <v>0</v>
      </c>
      <c r="G6555" s="18">
        <v>0</v>
      </c>
      <c r="H6555" s="18">
        <v>0</v>
      </c>
      <c r="I6555" s="18">
        <v>0</v>
      </c>
      <c r="J6555" s="29">
        <v>0</v>
      </c>
    </row>
    <row r="6556" spans="1:10" x14ac:dyDescent="0.25">
      <c r="A6556" s="28">
        <v>188612812</v>
      </c>
      <c r="B6556" s="10" t="s">
        <v>2703</v>
      </c>
      <c r="C6556" s="14" t="s">
        <v>5315</v>
      </c>
      <c r="D6556" s="14"/>
      <c r="E6556" s="3">
        <v>151.66999999999999</v>
      </c>
      <c r="F6556" s="3">
        <v>0</v>
      </c>
      <c r="G6556" s="18">
        <v>0</v>
      </c>
      <c r="H6556" s="18">
        <v>0</v>
      </c>
      <c r="I6556" s="18">
        <v>0</v>
      </c>
      <c r="J6556" s="29">
        <v>0</v>
      </c>
    </row>
    <row r="6557" spans="1:10" x14ac:dyDescent="0.25">
      <c r="A6557" s="28">
        <v>188964744</v>
      </c>
      <c r="B6557" s="10" t="s">
        <v>2863</v>
      </c>
      <c r="C6557" s="14" t="s">
        <v>5315</v>
      </c>
      <c r="D6557" s="14"/>
      <c r="E6557" s="3">
        <v>151.66999999999999</v>
      </c>
      <c r="F6557" s="3">
        <v>0</v>
      </c>
      <c r="G6557" s="18">
        <v>0</v>
      </c>
      <c r="H6557" s="18">
        <v>0</v>
      </c>
      <c r="I6557" s="18">
        <v>0</v>
      </c>
      <c r="J6557" s="29">
        <v>0</v>
      </c>
    </row>
    <row r="6558" spans="1:10" x14ac:dyDescent="0.25">
      <c r="A6558" s="28">
        <v>181113235</v>
      </c>
      <c r="B6558" s="10" t="s">
        <v>2902</v>
      </c>
      <c r="C6558" s="14" t="s">
        <v>5315</v>
      </c>
      <c r="D6558" s="14"/>
      <c r="E6558" s="3">
        <v>151.66999999999999</v>
      </c>
      <c r="F6558" s="3">
        <v>0</v>
      </c>
      <c r="G6558" s="18">
        <v>0</v>
      </c>
      <c r="H6558" s="18">
        <v>0</v>
      </c>
      <c r="I6558" s="18">
        <v>0</v>
      </c>
      <c r="J6558" s="29">
        <v>0</v>
      </c>
    </row>
    <row r="6559" spans="1:10" x14ac:dyDescent="0.25">
      <c r="A6559" s="28">
        <v>181424346</v>
      </c>
      <c r="B6559" s="10" t="s">
        <v>3042</v>
      </c>
      <c r="C6559" s="14" t="s">
        <v>5315</v>
      </c>
      <c r="D6559" s="14"/>
      <c r="E6559" s="3">
        <v>151.66999999999999</v>
      </c>
      <c r="F6559" s="3">
        <v>0</v>
      </c>
      <c r="G6559" s="18">
        <v>0</v>
      </c>
      <c r="H6559" s="18">
        <v>0</v>
      </c>
      <c r="I6559" s="18">
        <v>0</v>
      </c>
      <c r="J6559" s="29">
        <v>0</v>
      </c>
    </row>
    <row r="6560" spans="1:10" x14ac:dyDescent="0.25">
      <c r="A6560" s="28">
        <v>181783842</v>
      </c>
      <c r="B6560" s="10" t="s">
        <v>3191</v>
      </c>
      <c r="C6560" s="14" t="s">
        <v>5315</v>
      </c>
      <c r="D6560" s="14"/>
      <c r="E6560" s="3">
        <v>151.66999999999999</v>
      </c>
      <c r="F6560" s="3">
        <v>0</v>
      </c>
      <c r="G6560" s="18">
        <v>0</v>
      </c>
      <c r="H6560" s="18">
        <v>0</v>
      </c>
      <c r="I6560" s="18">
        <v>0</v>
      </c>
      <c r="J6560" s="29">
        <v>0</v>
      </c>
    </row>
    <row r="6561" spans="1:10" x14ac:dyDescent="0.25">
      <c r="A6561" s="28">
        <v>182753819</v>
      </c>
      <c r="B6561" s="10" t="s">
        <v>3444</v>
      </c>
      <c r="C6561" s="14" t="s">
        <v>5315</v>
      </c>
      <c r="D6561" s="14"/>
      <c r="E6561" s="3">
        <v>151.66999999999999</v>
      </c>
      <c r="F6561" s="3">
        <v>0</v>
      </c>
      <c r="G6561" s="18">
        <v>0</v>
      </c>
      <c r="H6561" s="18">
        <v>0</v>
      </c>
      <c r="I6561" s="18">
        <v>0</v>
      </c>
      <c r="J6561" s="29">
        <v>0</v>
      </c>
    </row>
    <row r="6562" spans="1:10" x14ac:dyDescent="0.25">
      <c r="A6562" s="28">
        <v>182766485</v>
      </c>
      <c r="B6562" s="10" t="s">
        <v>3458</v>
      </c>
      <c r="C6562" s="14" t="s">
        <v>5315</v>
      </c>
      <c r="D6562" s="14"/>
      <c r="E6562" s="3">
        <v>151.66999999999999</v>
      </c>
      <c r="F6562" s="3">
        <v>0</v>
      </c>
      <c r="G6562" s="18">
        <v>0</v>
      </c>
      <c r="H6562" s="18">
        <v>0</v>
      </c>
      <c r="I6562" s="18">
        <v>0</v>
      </c>
      <c r="J6562" s="29">
        <v>0</v>
      </c>
    </row>
    <row r="6563" spans="1:10" x14ac:dyDescent="0.25">
      <c r="A6563" s="28">
        <v>183598768</v>
      </c>
      <c r="B6563" s="10" t="s">
        <v>3707</v>
      </c>
      <c r="C6563" s="14" t="s">
        <v>5315</v>
      </c>
      <c r="D6563" s="14"/>
      <c r="E6563" s="3">
        <v>151.66999999999999</v>
      </c>
      <c r="F6563" s="3">
        <v>0</v>
      </c>
      <c r="G6563" s="18">
        <v>0</v>
      </c>
      <c r="H6563" s="18">
        <v>0</v>
      </c>
      <c r="I6563" s="18">
        <v>0</v>
      </c>
      <c r="J6563" s="29">
        <v>0</v>
      </c>
    </row>
    <row r="6564" spans="1:10" x14ac:dyDescent="0.25">
      <c r="A6564" s="28">
        <v>183962956</v>
      </c>
      <c r="B6564" s="10" t="s">
        <v>3873</v>
      </c>
      <c r="C6564" s="14" t="s">
        <v>5315</v>
      </c>
      <c r="D6564" s="14"/>
      <c r="E6564" s="3">
        <v>151.66999999999999</v>
      </c>
      <c r="F6564" s="3">
        <v>0</v>
      </c>
      <c r="G6564" s="18">
        <v>0</v>
      </c>
      <c r="H6564" s="18">
        <v>0</v>
      </c>
      <c r="I6564" s="18">
        <v>0</v>
      </c>
      <c r="J6564" s="29">
        <v>0</v>
      </c>
    </row>
    <row r="6565" spans="1:10" x14ac:dyDescent="0.25">
      <c r="A6565" s="28">
        <v>184471422</v>
      </c>
      <c r="B6565" s="10" t="s">
        <v>3949</v>
      </c>
      <c r="C6565" s="14" t="s">
        <v>5315</v>
      </c>
      <c r="D6565" s="14"/>
      <c r="E6565" s="3">
        <v>151.66999999999999</v>
      </c>
      <c r="F6565" s="3">
        <v>0</v>
      </c>
      <c r="G6565" s="18">
        <v>0</v>
      </c>
      <c r="H6565" s="18">
        <v>0</v>
      </c>
      <c r="I6565" s="18">
        <v>0</v>
      </c>
      <c r="J6565" s="29">
        <v>0</v>
      </c>
    </row>
    <row r="6566" spans="1:10" x14ac:dyDescent="0.25">
      <c r="A6566" s="28">
        <v>184826166</v>
      </c>
      <c r="B6566" s="10" t="s">
        <v>4027</v>
      </c>
      <c r="C6566" s="14" t="s">
        <v>5315</v>
      </c>
      <c r="D6566" s="14"/>
      <c r="E6566" s="3">
        <v>151.66999999999999</v>
      </c>
      <c r="F6566" s="3">
        <v>0</v>
      </c>
      <c r="G6566" s="18">
        <v>0</v>
      </c>
      <c r="H6566" s="18">
        <v>0</v>
      </c>
      <c r="I6566" s="18">
        <v>0</v>
      </c>
      <c r="J6566" s="29">
        <v>0</v>
      </c>
    </row>
    <row r="6567" spans="1:10" x14ac:dyDescent="0.25">
      <c r="A6567" s="28">
        <v>184989188</v>
      </c>
      <c r="B6567" s="10" t="s">
        <v>4045</v>
      </c>
      <c r="C6567" s="14" t="s">
        <v>5315</v>
      </c>
      <c r="D6567" s="14"/>
      <c r="E6567" s="3">
        <v>151.66999999999999</v>
      </c>
      <c r="F6567" s="3">
        <v>0</v>
      </c>
      <c r="G6567" s="18">
        <v>0</v>
      </c>
      <c r="H6567" s="18">
        <v>0</v>
      </c>
      <c r="I6567" s="18">
        <v>0</v>
      </c>
      <c r="J6567" s="29">
        <v>0</v>
      </c>
    </row>
    <row r="6568" spans="1:10" x14ac:dyDescent="0.25">
      <c r="A6568" s="28">
        <v>185833933</v>
      </c>
      <c r="B6568" s="10" t="s">
        <v>4099</v>
      </c>
      <c r="C6568" s="14" t="s">
        <v>5315</v>
      </c>
      <c r="D6568" s="14"/>
      <c r="E6568" s="3">
        <v>151.66999999999999</v>
      </c>
      <c r="F6568" s="3">
        <v>0</v>
      </c>
      <c r="G6568" s="18">
        <v>0</v>
      </c>
      <c r="H6568" s="18">
        <v>0</v>
      </c>
      <c r="I6568" s="18">
        <v>0</v>
      </c>
      <c r="J6568" s="29">
        <v>0</v>
      </c>
    </row>
    <row r="6569" spans="1:10" x14ac:dyDescent="0.25">
      <c r="A6569" s="28">
        <v>185281189</v>
      </c>
      <c r="B6569" s="10" t="s">
        <v>4197</v>
      </c>
      <c r="C6569" s="14" t="s">
        <v>5315</v>
      </c>
      <c r="D6569" s="14"/>
      <c r="E6569" s="3">
        <v>151.66999999999999</v>
      </c>
      <c r="F6569" s="3">
        <v>0</v>
      </c>
      <c r="G6569" s="18">
        <v>0</v>
      </c>
      <c r="H6569" s="18">
        <v>0</v>
      </c>
      <c r="I6569" s="18">
        <v>0</v>
      </c>
      <c r="J6569" s="29">
        <v>0</v>
      </c>
    </row>
    <row r="6570" spans="1:10" x14ac:dyDescent="0.25">
      <c r="A6570" s="28">
        <v>185317763</v>
      </c>
      <c r="B6570" s="10" t="s">
        <v>4221</v>
      </c>
      <c r="C6570" s="14" t="s">
        <v>5315</v>
      </c>
      <c r="D6570" s="14"/>
      <c r="E6570" s="3">
        <v>151.66999999999999</v>
      </c>
      <c r="F6570" s="3">
        <v>0</v>
      </c>
      <c r="G6570" s="18">
        <v>0</v>
      </c>
      <c r="H6570" s="18">
        <v>0</v>
      </c>
      <c r="I6570" s="18">
        <v>0</v>
      </c>
      <c r="J6570" s="29">
        <v>0</v>
      </c>
    </row>
    <row r="6571" spans="1:10" x14ac:dyDescent="0.25">
      <c r="A6571" s="28">
        <v>185495745</v>
      </c>
      <c r="B6571" s="10" t="s">
        <v>4296</v>
      </c>
      <c r="C6571" s="14" t="s">
        <v>5315</v>
      </c>
      <c r="D6571" s="14"/>
      <c r="E6571" s="3">
        <v>151.66999999999999</v>
      </c>
      <c r="F6571" s="3">
        <v>0</v>
      </c>
      <c r="G6571" s="18">
        <v>0</v>
      </c>
      <c r="H6571" s="18">
        <v>0</v>
      </c>
      <c r="I6571" s="18">
        <v>0</v>
      </c>
      <c r="J6571" s="29">
        <v>0</v>
      </c>
    </row>
    <row r="6572" spans="1:10" x14ac:dyDescent="0.25">
      <c r="A6572" s="28">
        <v>185622815</v>
      </c>
      <c r="B6572" s="10" t="s">
        <v>4323</v>
      </c>
      <c r="C6572" s="14" t="s">
        <v>5315</v>
      </c>
      <c r="D6572" s="14"/>
      <c r="E6572" s="3">
        <v>151.66999999999999</v>
      </c>
      <c r="F6572" s="3">
        <v>0</v>
      </c>
      <c r="G6572" s="18">
        <v>0</v>
      </c>
      <c r="H6572" s="18">
        <v>0</v>
      </c>
      <c r="I6572" s="18">
        <v>0</v>
      </c>
      <c r="J6572" s="29">
        <v>0</v>
      </c>
    </row>
    <row r="6573" spans="1:10" x14ac:dyDescent="0.25">
      <c r="A6573" s="28">
        <v>185665152</v>
      </c>
      <c r="B6573" s="10" t="s">
        <v>4337</v>
      </c>
      <c r="C6573" s="14" t="s">
        <v>5315</v>
      </c>
      <c r="D6573" s="14"/>
      <c r="E6573" s="3">
        <v>151.66999999999999</v>
      </c>
      <c r="F6573" s="3">
        <v>0</v>
      </c>
      <c r="G6573" s="18">
        <v>0</v>
      </c>
      <c r="H6573" s="18">
        <v>0</v>
      </c>
      <c r="I6573" s="18">
        <v>0</v>
      </c>
      <c r="J6573" s="29">
        <v>0</v>
      </c>
    </row>
    <row r="6574" spans="1:10" x14ac:dyDescent="0.25">
      <c r="A6574" s="28">
        <v>185713538</v>
      </c>
      <c r="B6574" s="10" t="s">
        <v>4355</v>
      </c>
      <c r="C6574" s="14" t="s">
        <v>5315</v>
      </c>
      <c r="D6574" s="14"/>
      <c r="E6574" s="3">
        <v>151.66999999999999</v>
      </c>
      <c r="F6574" s="3">
        <v>0</v>
      </c>
      <c r="G6574" s="18">
        <v>0</v>
      </c>
      <c r="H6574" s="18">
        <v>0</v>
      </c>
      <c r="I6574" s="18">
        <v>0</v>
      </c>
      <c r="J6574" s="29">
        <v>0</v>
      </c>
    </row>
    <row r="6575" spans="1:10" x14ac:dyDescent="0.25">
      <c r="A6575" s="28">
        <v>185776728</v>
      </c>
      <c r="B6575" s="10" t="s">
        <v>4375</v>
      </c>
      <c r="C6575" s="14" t="s">
        <v>5315</v>
      </c>
      <c r="D6575" s="14"/>
      <c r="E6575" s="3">
        <v>151.66999999999999</v>
      </c>
      <c r="F6575" s="3">
        <v>0</v>
      </c>
      <c r="G6575" s="18">
        <v>0</v>
      </c>
      <c r="H6575" s="18">
        <v>0</v>
      </c>
      <c r="I6575" s="18">
        <v>0</v>
      </c>
      <c r="J6575" s="29">
        <v>0</v>
      </c>
    </row>
    <row r="6576" spans="1:10" x14ac:dyDescent="0.25">
      <c r="A6576" s="28">
        <v>186357872</v>
      </c>
      <c r="B6576" s="10" t="s">
        <v>4465</v>
      </c>
      <c r="C6576" s="14" t="s">
        <v>5315</v>
      </c>
      <c r="D6576" s="14"/>
      <c r="E6576" s="3">
        <v>151.66999999999999</v>
      </c>
      <c r="F6576" s="3">
        <v>0</v>
      </c>
      <c r="G6576" s="18">
        <v>0</v>
      </c>
      <c r="H6576" s="18">
        <v>0</v>
      </c>
      <c r="I6576" s="18">
        <v>0</v>
      </c>
      <c r="J6576" s="29">
        <v>0</v>
      </c>
    </row>
    <row r="6577" spans="1:10" x14ac:dyDescent="0.25">
      <c r="A6577" s="28">
        <v>186417593</v>
      </c>
      <c r="B6577" s="10" t="s">
        <v>4477</v>
      </c>
      <c r="C6577" s="14" t="s">
        <v>5315</v>
      </c>
      <c r="D6577" s="14"/>
      <c r="E6577" s="3">
        <v>151.66999999999999</v>
      </c>
      <c r="F6577" s="3">
        <v>0</v>
      </c>
      <c r="G6577" s="18">
        <v>0</v>
      </c>
      <c r="H6577" s="18">
        <v>0</v>
      </c>
      <c r="I6577" s="18">
        <v>0</v>
      </c>
      <c r="J6577" s="29">
        <v>0</v>
      </c>
    </row>
    <row r="6578" spans="1:10" x14ac:dyDescent="0.25">
      <c r="A6578" s="28">
        <v>186718398</v>
      </c>
      <c r="B6578" s="10" t="s">
        <v>4598</v>
      </c>
      <c r="C6578" s="14" t="s">
        <v>5315</v>
      </c>
      <c r="D6578" s="14"/>
      <c r="E6578" s="3">
        <v>151.66999999999999</v>
      </c>
      <c r="F6578" s="3">
        <v>0</v>
      </c>
      <c r="G6578" s="18">
        <v>0</v>
      </c>
      <c r="H6578" s="18">
        <v>0</v>
      </c>
      <c r="I6578" s="18">
        <v>0</v>
      </c>
      <c r="J6578" s="29">
        <v>0</v>
      </c>
    </row>
    <row r="6579" spans="1:10" x14ac:dyDescent="0.25">
      <c r="A6579" s="28">
        <v>186724495</v>
      </c>
      <c r="B6579" s="10" t="s">
        <v>4603</v>
      </c>
      <c r="C6579" s="14" t="s">
        <v>5315</v>
      </c>
      <c r="D6579" s="14"/>
      <c r="E6579" s="3">
        <v>151.66999999999999</v>
      </c>
      <c r="F6579" s="3">
        <v>0</v>
      </c>
      <c r="G6579" s="18">
        <v>0</v>
      </c>
      <c r="H6579" s="18">
        <v>0</v>
      </c>
      <c r="I6579" s="18">
        <v>0</v>
      </c>
      <c r="J6579" s="29">
        <v>0</v>
      </c>
    </row>
    <row r="6580" spans="1:10" x14ac:dyDescent="0.25">
      <c r="A6580" s="28">
        <v>186789273</v>
      </c>
      <c r="B6580" s="10" t="s">
        <v>4619</v>
      </c>
      <c r="C6580" s="14" t="s">
        <v>5315</v>
      </c>
      <c r="D6580" s="14"/>
      <c r="E6580" s="3">
        <v>151.66999999999999</v>
      </c>
      <c r="F6580" s="3">
        <v>0</v>
      </c>
      <c r="G6580" s="18">
        <v>0</v>
      </c>
      <c r="H6580" s="18">
        <v>0</v>
      </c>
      <c r="I6580" s="18">
        <v>0</v>
      </c>
      <c r="J6580" s="29">
        <v>0</v>
      </c>
    </row>
    <row r="6581" spans="1:10" x14ac:dyDescent="0.25">
      <c r="A6581" s="28">
        <v>186794911</v>
      </c>
      <c r="B6581" s="10" t="s">
        <v>4627</v>
      </c>
      <c r="C6581" s="14" t="s">
        <v>5315</v>
      </c>
      <c r="D6581" s="14"/>
      <c r="E6581" s="3">
        <v>151.66999999999999</v>
      </c>
      <c r="F6581" s="3">
        <v>0</v>
      </c>
      <c r="G6581" s="18">
        <v>0</v>
      </c>
      <c r="H6581" s="18">
        <v>0</v>
      </c>
      <c r="I6581" s="18">
        <v>0</v>
      </c>
      <c r="J6581" s="29">
        <v>0</v>
      </c>
    </row>
    <row r="6582" spans="1:10" x14ac:dyDescent="0.25">
      <c r="A6582" s="28">
        <v>186866832</v>
      </c>
      <c r="B6582" s="10" t="s">
        <v>4658</v>
      </c>
      <c r="C6582" s="14" t="s">
        <v>5315</v>
      </c>
      <c r="D6582" s="14"/>
      <c r="E6582" s="3">
        <v>151.66999999999999</v>
      </c>
      <c r="F6582" s="3">
        <v>0</v>
      </c>
      <c r="G6582" s="18">
        <v>0</v>
      </c>
      <c r="H6582" s="18">
        <v>0</v>
      </c>
      <c r="I6582" s="18">
        <v>0</v>
      </c>
      <c r="J6582" s="29">
        <v>0</v>
      </c>
    </row>
    <row r="6583" spans="1:10" x14ac:dyDescent="0.25">
      <c r="A6583" s="28">
        <v>187683414</v>
      </c>
      <c r="B6583" s="10" t="s">
        <v>4825</v>
      </c>
      <c r="C6583" s="14" t="s">
        <v>5315</v>
      </c>
      <c r="D6583" s="14"/>
      <c r="E6583" s="3">
        <v>151.66999999999999</v>
      </c>
      <c r="F6583" s="3">
        <v>0</v>
      </c>
      <c r="G6583" s="18">
        <v>0</v>
      </c>
      <c r="H6583" s="18">
        <v>0</v>
      </c>
      <c r="I6583" s="18">
        <v>0</v>
      </c>
      <c r="J6583" s="29">
        <v>0</v>
      </c>
    </row>
    <row r="6584" spans="1:10" x14ac:dyDescent="0.25">
      <c r="A6584" s="28">
        <v>187754148</v>
      </c>
      <c r="B6584" s="10" t="s">
        <v>4866</v>
      </c>
      <c r="C6584" s="14" t="s">
        <v>5315</v>
      </c>
      <c r="D6584" s="14"/>
      <c r="E6584" s="3">
        <v>151.66999999999999</v>
      </c>
      <c r="F6584" s="3">
        <v>0</v>
      </c>
      <c r="G6584" s="18">
        <v>0</v>
      </c>
      <c r="H6584" s="18">
        <v>0</v>
      </c>
      <c r="I6584" s="18">
        <v>0</v>
      </c>
      <c r="J6584" s="29">
        <v>0</v>
      </c>
    </row>
    <row r="6585" spans="1:10" x14ac:dyDescent="0.25">
      <c r="A6585" s="28">
        <v>187798165</v>
      </c>
      <c r="B6585" s="10" t="s">
        <v>4876</v>
      </c>
      <c r="C6585" s="14" t="s">
        <v>5315</v>
      </c>
      <c r="D6585" s="14"/>
      <c r="E6585" s="3">
        <v>151.66999999999999</v>
      </c>
      <c r="F6585" s="3">
        <v>0</v>
      </c>
      <c r="G6585" s="18">
        <v>0</v>
      </c>
      <c r="H6585" s="18">
        <v>0</v>
      </c>
      <c r="I6585" s="18">
        <v>0</v>
      </c>
      <c r="J6585" s="29">
        <v>0</v>
      </c>
    </row>
    <row r="6586" spans="1:10" x14ac:dyDescent="0.25">
      <c r="A6586" s="28">
        <v>187842559</v>
      </c>
      <c r="B6586" s="10" t="s">
        <v>4897</v>
      </c>
      <c r="C6586" s="14" t="s">
        <v>5315</v>
      </c>
      <c r="D6586" s="14"/>
      <c r="E6586" s="3">
        <v>151.66999999999999</v>
      </c>
      <c r="F6586" s="3">
        <v>0</v>
      </c>
      <c r="G6586" s="18">
        <v>0</v>
      </c>
      <c r="H6586" s="18">
        <v>0</v>
      </c>
      <c r="I6586" s="18">
        <v>0</v>
      </c>
      <c r="J6586" s="29">
        <v>0</v>
      </c>
    </row>
    <row r="6587" spans="1:10" x14ac:dyDescent="0.25">
      <c r="A6587" s="27">
        <v>134456</v>
      </c>
      <c r="B6587" s="10" t="s">
        <v>157</v>
      </c>
      <c r="C6587" s="10" t="s">
        <v>5317</v>
      </c>
      <c r="D6587" s="10"/>
      <c r="E6587" s="3">
        <v>151.66999999999999</v>
      </c>
      <c r="F6587" s="3">
        <v>0</v>
      </c>
      <c r="G6587" s="18">
        <v>0</v>
      </c>
      <c r="H6587" s="18">
        <v>0</v>
      </c>
      <c r="I6587" s="18">
        <v>0</v>
      </c>
      <c r="J6587" s="29">
        <v>0</v>
      </c>
    </row>
    <row r="6588" spans="1:10" x14ac:dyDescent="0.25">
      <c r="A6588" s="27">
        <v>288426488</v>
      </c>
      <c r="B6588" s="10" t="s">
        <v>281</v>
      </c>
      <c r="C6588" s="10" t="s">
        <v>5317</v>
      </c>
      <c r="D6588" s="10"/>
      <c r="E6588" s="3">
        <v>151.66999999999999</v>
      </c>
      <c r="F6588" s="3">
        <v>0</v>
      </c>
      <c r="G6588" s="18">
        <v>0</v>
      </c>
      <c r="H6588" s="18">
        <v>0</v>
      </c>
      <c r="I6588" s="18">
        <v>0</v>
      </c>
      <c r="J6588" s="29">
        <v>0</v>
      </c>
    </row>
    <row r="6589" spans="1:10" x14ac:dyDescent="0.25">
      <c r="A6589" s="27">
        <v>188394866</v>
      </c>
      <c r="B6589" s="10" t="s">
        <v>319</v>
      </c>
      <c r="C6589" s="10" t="s">
        <v>5317</v>
      </c>
      <c r="D6589" s="10"/>
      <c r="E6589" s="3">
        <v>151.66999999999999</v>
      </c>
      <c r="F6589" s="3">
        <v>0</v>
      </c>
      <c r="G6589" s="18">
        <v>0</v>
      </c>
      <c r="H6589" s="18">
        <v>0</v>
      </c>
      <c r="I6589" s="18">
        <v>0</v>
      </c>
      <c r="J6589" s="29">
        <v>0</v>
      </c>
    </row>
    <row r="6590" spans="1:10" x14ac:dyDescent="0.25">
      <c r="A6590" s="27">
        <v>181386223</v>
      </c>
      <c r="B6590" s="10" t="s">
        <v>588</v>
      </c>
      <c r="C6590" s="10" t="s">
        <v>5317</v>
      </c>
      <c r="D6590" s="10"/>
      <c r="E6590" s="3">
        <v>151.66999999999999</v>
      </c>
      <c r="F6590" s="3">
        <v>0</v>
      </c>
      <c r="G6590" s="18">
        <v>0</v>
      </c>
      <c r="H6590" s="18">
        <v>0</v>
      </c>
      <c r="I6590" s="18">
        <v>0</v>
      </c>
      <c r="J6590" s="29">
        <v>0</v>
      </c>
    </row>
    <row r="6591" spans="1:10" x14ac:dyDescent="0.25">
      <c r="A6591" s="27">
        <v>182868817</v>
      </c>
      <c r="B6591" s="10" t="s">
        <v>731</v>
      </c>
      <c r="C6591" s="10" t="s">
        <v>5317</v>
      </c>
      <c r="D6591" s="10"/>
      <c r="E6591" s="3">
        <v>151.66999999999999</v>
      </c>
      <c r="F6591" s="3">
        <v>0</v>
      </c>
      <c r="G6591" s="18">
        <v>0</v>
      </c>
      <c r="H6591" s="18">
        <v>0</v>
      </c>
      <c r="I6591" s="18">
        <v>0</v>
      </c>
      <c r="J6591" s="29">
        <v>0</v>
      </c>
    </row>
    <row r="6592" spans="1:10" x14ac:dyDescent="0.25">
      <c r="A6592" s="27">
        <v>189566863</v>
      </c>
      <c r="B6592" s="10" t="s">
        <v>1053</v>
      </c>
      <c r="C6592" s="10" t="s">
        <v>5317</v>
      </c>
      <c r="D6592" s="10"/>
      <c r="E6592" s="3">
        <v>151.66999999999999</v>
      </c>
      <c r="F6592" s="3">
        <v>0</v>
      </c>
      <c r="G6592" s="18">
        <v>0</v>
      </c>
      <c r="H6592" s="18">
        <v>0</v>
      </c>
      <c r="I6592" s="18">
        <v>0</v>
      </c>
      <c r="J6592" s="29">
        <v>0</v>
      </c>
    </row>
    <row r="6593" spans="1:10" x14ac:dyDescent="0.25">
      <c r="A6593" s="27">
        <v>111821912</v>
      </c>
      <c r="B6593" s="10" t="s">
        <v>1156</v>
      </c>
      <c r="C6593" s="10" t="s">
        <v>5317</v>
      </c>
      <c r="D6593" s="10"/>
      <c r="E6593" s="3">
        <v>151.66999999999999</v>
      </c>
      <c r="F6593" s="3">
        <v>0</v>
      </c>
      <c r="G6593" s="18">
        <v>0</v>
      </c>
      <c r="H6593" s="18">
        <v>0</v>
      </c>
      <c r="I6593" s="18">
        <v>0</v>
      </c>
      <c r="J6593" s="29">
        <v>0</v>
      </c>
    </row>
    <row r="6594" spans="1:10" x14ac:dyDescent="0.25">
      <c r="A6594" s="27">
        <v>112919157</v>
      </c>
      <c r="B6594" s="10" t="s">
        <v>1211</v>
      </c>
      <c r="C6594" s="10" t="s">
        <v>5317</v>
      </c>
      <c r="D6594" s="10"/>
      <c r="E6594" s="3">
        <v>151.66999999999999</v>
      </c>
      <c r="F6594" s="3">
        <v>0</v>
      </c>
      <c r="G6594" s="18">
        <v>0</v>
      </c>
      <c r="H6594" s="18">
        <v>0</v>
      </c>
      <c r="I6594" s="18">
        <v>0</v>
      </c>
      <c r="J6594" s="29">
        <v>0</v>
      </c>
    </row>
    <row r="6595" spans="1:10" x14ac:dyDescent="0.25">
      <c r="A6595" s="27">
        <v>188438817</v>
      </c>
      <c r="B6595" s="10" t="s">
        <v>1544</v>
      </c>
      <c r="C6595" s="10" t="s">
        <v>5317</v>
      </c>
      <c r="D6595" s="10"/>
      <c r="E6595" s="3">
        <v>151.66999999999999</v>
      </c>
      <c r="F6595" s="3">
        <v>0</v>
      </c>
      <c r="G6595" s="18">
        <v>0</v>
      </c>
      <c r="H6595" s="18">
        <v>0</v>
      </c>
      <c r="I6595" s="18">
        <v>0</v>
      </c>
      <c r="J6595" s="29">
        <v>0</v>
      </c>
    </row>
    <row r="6596" spans="1:10" x14ac:dyDescent="0.25">
      <c r="A6596" s="27">
        <v>419869</v>
      </c>
      <c r="B6596" s="10" t="s">
        <v>1662</v>
      </c>
      <c r="C6596" s="10" t="s">
        <v>5317</v>
      </c>
      <c r="D6596" s="10"/>
      <c r="E6596" s="3">
        <v>151.66999999999999</v>
      </c>
      <c r="F6596" s="3">
        <v>0</v>
      </c>
      <c r="G6596" s="18">
        <v>0</v>
      </c>
      <c r="H6596" s="18">
        <v>0</v>
      </c>
      <c r="I6596" s="18">
        <v>0</v>
      </c>
      <c r="J6596" s="29">
        <v>0</v>
      </c>
    </row>
    <row r="6597" spans="1:10" x14ac:dyDescent="0.25">
      <c r="A6597" s="27">
        <v>181813396</v>
      </c>
      <c r="B6597" s="10" t="s">
        <v>1733</v>
      </c>
      <c r="C6597" s="10" t="s">
        <v>5317</v>
      </c>
      <c r="D6597" s="10"/>
      <c r="E6597" s="3">
        <v>151.66999999999999</v>
      </c>
      <c r="F6597" s="3">
        <v>0</v>
      </c>
      <c r="G6597" s="18">
        <v>0</v>
      </c>
      <c r="H6597" s="18">
        <v>0</v>
      </c>
      <c r="I6597" s="18">
        <v>0</v>
      </c>
      <c r="J6597" s="29">
        <v>0</v>
      </c>
    </row>
    <row r="6598" spans="1:10" x14ac:dyDescent="0.25">
      <c r="A6598" s="27">
        <v>183483888</v>
      </c>
      <c r="B6598" s="10" t="s">
        <v>1767</v>
      </c>
      <c r="C6598" s="10" t="s">
        <v>5317</v>
      </c>
      <c r="D6598" s="10"/>
      <c r="E6598" s="3">
        <v>151.66999999999999</v>
      </c>
      <c r="F6598" s="3">
        <v>0</v>
      </c>
      <c r="G6598" s="18">
        <v>0</v>
      </c>
      <c r="H6598" s="18">
        <v>0</v>
      </c>
      <c r="I6598" s="18">
        <v>0</v>
      </c>
      <c r="J6598" s="29">
        <v>0</v>
      </c>
    </row>
    <row r="6599" spans="1:10" x14ac:dyDescent="0.25">
      <c r="A6599" s="27">
        <v>118661183</v>
      </c>
      <c r="B6599" s="10" t="s">
        <v>1949</v>
      </c>
      <c r="C6599" s="10" t="s">
        <v>5317</v>
      </c>
      <c r="D6599" s="10"/>
      <c r="E6599" s="3">
        <v>151.66999999999999</v>
      </c>
      <c r="F6599" s="3">
        <v>0</v>
      </c>
      <c r="G6599" s="18">
        <v>0</v>
      </c>
      <c r="H6599" s="18">
        <v>0</v>
      </c>
      <c r="I6599" s="18">
        <v>0</v>
      </c>
      <c r="J6599" s="29">
        <v>0</v>
      </c>
    </row>
    <row r="6600" spans="1:10" x14ac:dyDescent="0.25">
      <c r="A6600" s="27">
        <v>118917838</v>
      </c>
      <c r="B6600" s="10" t="s">
        <v>2009</v>
      </c>
      <c r="C6600" s="10" t="s">
        <v>5317</v>
      </c>
      <c r="D6600" s="10"/>
      <c r="E6600" s="3">
        <v>151.66999999999999</v>
      </c>
      <c r="F6600" s="3">
        <v>0</v>
      </c>
      <c r="G6600" s="18">
        <v>0</v>
      </c>
      <c r="H6600" s="18">
        <v>0</v>
      </c>
      <c r="I6600" s="18">
        <v>0</v>
      </c>
      <c r="J6600" s="29">
        <v>0</v>
      </c>
    </row>
    <row r="6601" spans="1:10" x14ac:dyDescent="0.25">
      <c r="A6601" s="27">
        <v>111885888</v>
      </c>
      <c r="B6601" s="10" t="s">
        <v>2059</v>
      </c>
      <c r="C6601" s="10" t="s">
        <v>5317</v>
      </c>
      <c r="D6601" s="10"/>
      <c r="E6601" s="3">
        <v>151.66999999999999</v>
      </c>
      <c r="F6601" s="3">
        <v>0</v>
      </c>
      <c r="G6601" s="18">
        <v>0</v>
      </c>
      <c r="H6601" s="18">
        <v>0</v>
      </c>
      <c r="I6601" s="18">
        <v>0</v>
      </c>
      <c r="J6601" s="29">
        <v>0</v>
      </c>
    </row>
    <row r="6602" spans="1:10" x14ac:dyDescent="0.25">
      <c r="A6602" s="27">
        <v>111417827</v>
      </c>
      <c r="B6602" s="10" t="s">
        <v>2126</v>
      </c>
      <c r="C6602" s="10" t="s">
        <v>5317</v>
      </c>
      <c r="D6602" s="10"/>
      <c r="E6602" s="3">
        <v>151.66999999999999</v>
      </c>
      <c r="F6602" s="3">
        <v>0</v>
      </c>
      <c r="G6602" s="18">
        <v>0</v>
      </c>
      <c r="H6602" s="18">
        <v>0</v>
      </c>
      <c r="I6602" s="18">
        <v>0</v>
      </c>
      <c r="J6602" s="29">
        <v>0</v>
      </c>
    </row>
    <row r="6603" spans="1:10" x14ac:dyDescent="0.25">
      <c r="A6603" s="27">
        <v>78694</v>
      </c>
      <c r="B6603" s="10" t="s">
        <v>2333</v>
      </c>
      <c r="C6603" s="10" t="s">
        <v>5317</v>
      </c>
      <c r="D6603" s="10"/>
      <c r="E6603" s="3">
        <v>151.66999999999999</v>
      </c>
      <c r="F6603" s="3">
        <v>0</v>
      </c>
      <c r="G6603" s="18">
        <v>0</v>
      </c>
      <c r="H6603" s="18">
        <v>0</v>
      </c>
      <c r="I6603" s="18">
        <v>0</v>
      </c>
      <c r="J6603" s="29">
        <v>0</v>
      </c>
    </row>
    <row r="6604" spans="1:10" x14ac:dyDescent="0.25">
      <c r="A6604" s="27">
        <v>185588816</v>
      </c>
      <c r="B6604" s="10" t="s">
        <v>2498</v>
      </c>
      <c r="C6604" s="10" t="s">
        <v>5317</v>
      </c>
      <c r="D6604" s="10"/>
      <c r="E6604" s="3">
        <v>151.66999999999999</v>
      </c>
      <c r="F6604" s="3">
        <v>0</v>
      </c>
      <c r="G6604" s="18">
        <v>0</v>
      </c>
      <c r="H6604" s="18">
        <v>0</v>
      </c>
      <c r="I6604" s="18">
        <v>0</v>
      </c>
      <c r="J6604" s="29">
        <v>0</v>
      </c>
    </row>
    <row r="6605" spans="1:10" x14ac:dyDescent="0.25">
      <c r="A6605" s="27">
        <v>188888687</v>
      </c>
      <c r="B6605" s="10" t="s">
        <v>2582</v>
      </c>
      <c r="C6605" s="10" t="s">
        <v>5317</v>
      </c>
      <c r="D6605" s="10"/>
      <c r="E6605" s="3">
        <v>151.66999999999999</v>
      </c>
      <c r="F6605" s="3">
        <v>0</v>
      </c>
      <c r="G6605" s="18">
        <v>0</v>
      </c>
      <c r="H6605" s="18">
        <v>0</v>
      </c>
      <c r="I6605" s="18">
        <v>0</v>
      </c>
      <c r="J6605" s="29">
        <v>0</v>
      </c>
    </row>
    <row r="6606" spans="1:10" x14ac:dyDescent="0.25">
      <c r="A6606" s="27">
        <v>188871981</v>
      </c>
      <c r="B6606" s="10" t="s">
        <v>2589</v>
      </c>
      <c r="C6606" s="10" t="s">
        <v>5317</v>
      </c>
      <c r="D6606" s="10"/>
      <c r="E6606" s="3">
        <v>151.66999999999999</v>
      </c>
      <c r="F6606" s="3">
        <v>0</v>
      </c>
      <c r="G6606" s="18">
        <v>0</v>
      </c>
      <c r="H6606" s="18">
        <v>0</v>
      </c>
      <c r="I6606" s="18">
        <v>0</v>
      </c>
      <c r="J6606" s="29">
        <v>0</v>
      </c>
    </row>
    <row r="6607" spans="1:10" x14ac:dyDescent="0.25">
      <c r="A6607" s="27">
        <v>188612812</v>
      </c>
      <c r="B6607" s="10" t="s">
        <v>2703</v>
      </c>
      <c r="C6607" s="10" t="s">
        <v>5317</v>
      </c>
      <c r="D6607" s="10"/>
      <c r="E6607" s="3">
        <v>151.66999999999999</v>
      </c>
      <c r="F6607" s="3">
        <v>0</v>
      </c>
      <c r="G6607" s="18">
        <v>0</v>
      </c>
      <c r="H6607" s="18">
        <v>0</v>
      </c>
      <c r="I6607" s="18">
        <v>0</v>
      </c>
      <c r="J6607" s="29">
        <v>0</v>
      </c>
    </row>
    <row r="6608" spans="1:10" x14ac:dyDescent="0.25">
      <c r="A6608" s="27">
        <v>188964744</v>
      </c>
      <c r="B6608" s="10" t="s">
        <v>2863</v>
      </c>
      <c r="C6608" s="10" t="s">
        <v>5317</v>
      </c>
      <c r="D6608" s="10"/>
      <c r="E6608" s="3">
        <v>151.66999999999999</v>
      </c>
      <c r="F6608" s="3">
        <v>0</v>
      </c>
      <c r="G6608" s="18">
        <v>0</v>
      </c>
      <c r="H6608" s="18">
        <v>0</v>
      </c>
      <c r="I6608" s="18">
        <v>0</v>
      </c>
      <c r="J6608" s="29">
        <v>0</v>
      </c>
    </row>
    <row r="6609" spans="1:10" x14ac:dyDescent="0.25">
      <c r="A6609" s="27">
        <v>181113235</v>
      </c>
      <c r="B6609" s="10" t="s">
        <v>2902</v>
      </c>
      <c r="C6609" s="10" t="s">
        <v>5317</v>
      </c>
      <c r="D6609" s="10"/>
      <c r="E6609" s="3">
        <v>151.66999999999999</v>
      </c>
      <c r="F6609" s="3">
        <v>0</v>
      </c>
      <c r="G6609" s="18">
        <v>0</v>
      </c>
      <c r="H6609" s="18">
        <v>0</v>
      </c>
      <c r="I6609" s="18">
        <v>0</v>
      </c>
      <c r="J6609" s="29">
        <v>0</v>
      </c>
    </row>
    <row r="6610" spans="1:10" x14ac:dyDescent="0.25">
      <c r="A6610" s="27">
        <v>181424346</v>
      </c>
      <c r="B6610" s="10" t="s">
        <v>3042</v>
      </c>
      <c r="C6610" s="10" t="s">
        <v>5317</v>
      </c>
      <c r="D6610" s="10"/>
      <c r="E6610" s="3">
        <v>151.66999999999999</v>
      </c>
      <c r="F6610" s="3">
        <v>0</v>
      </c>
      <c r="G6610" s="18">
        <v>0</v>
      </c>
      <c r="H6610" s="18">
        <v>0</v>
      </c>
      <c r="I6610" s="18">
        <v>0</v>
      </c>
      <c r="J6610" s="29">
        <v>0</v>
      </c>
    </row>
    <row r="6611" spans="1:10" x14ac:dyDescent="0.25">
      <c r="A6611" s="27">
        <v>181783842</v>
      </c>
      <c r="B6611" s="10" t="s">
        <v>3191</v>
      </c>
      <c r="C6611" s="10" t="s">
        <v>5317</v>
      </c>
      <c r="D6611" s="10"/>
      <c r="E6611" s="3">
        <v>151.66999999999999</v>
      </c>
      <c r="F6611" s="3">
        <v>0</v>
      </c>
      <c r="G6611" s="18">
        <v>0</v>
      </c>
      <c r="H6611" s="18">
        <v>0</v>
      </c>
      <c r="I6611" s="18">
        <v>0</v>
      </c>
      <c r="J6611" s="29">
        <v>0</v>
      </c>
    </row>
    <row r="6612" spans="1:10" x14ac:dyDescent="0.25">
      <c r="A6612" s="27">
        <v>182753819</v>
      </c>
      <c r="B6612" s="10" t="s">
        <v>3444</v>
      </c>
      <c r="C6612" s="10" t="s">
        <v>5317</v>
      </c>
      <c r="D6612" s="10"/>
      <c r="E6612" s="3">
        <v>151.66999999999999</v>
      </c>
      <c r="F6612" s="3">
        <v>0</v>
      </c>
      <c r="G6612" s="18">
        <v>0</v>
      </c>
      <c r="H6612" s="18">
        <v>0</v>
      </c>
      <c r="I6612" s="18">
        <v>0</v>
      </c>
      <c r="J6612" s="29">
        <v>0</v>
      </c>
    </row>
    <row r="6613" spans="1:10" x14ac:dyDescent="0.25">
      <c r="A6613" s="27">
        <v>182766485</v>
      </c>
      <c r="B6613" s="10" t="s">
        <v>3458</v>
      </c>
      <c r="C6613" s="10" t="s">
        <v>5317</v>
      </c>
      <c r="D6613" s="10"/>
      <c r="E6613" s="3">
        <v>151.66999999999999</v>
      </c>
      <c r="F6613" s="3">
        <v>0</v>
      </c>
      <c r="G6613" s="18">
        <v>0</v>
      </c>
      <c r="H6613" s="18">
        <v>0</v>
      </c>
      <c r="I6613" s="18">
        <v>0</v>
      </c>
      <c r="J6613" s="29">
        <v>0</v>
      </c>
    </row>
    <row r="6614" spans="1:10" x14ac:dyDescent="0.25">
      <c r="A6614" s="27">
        <v>183598768</v>
      </c>
      <c r="B6614" s="10" t="s">
        <v>3707</v>
      </c>
      <c r="C6614" s="10" t="s">
        <v>5317</v>
      </c>
      <c r="D6614" s="10"/>
      <c r="E6614" s="3">
        <v>151.66999999999999</v>
      </c>
      <c r="F6614" s="3">
        <v>0</v>
      </c>
      <c r="G6614" s="18">
        <v>0</v>
      </c>
      <c r="H6614" s="18">
        <v>0</v>
      </c>
      <c r="I6614" s="18">
        <v>0</v>
      </c>
      <c r="J6614" s="29">
        <v>0</v>
      </c>
    </row>
    <row r="6615" spans="1:10" x14ac:dyDescent="0.25">
      <c r="A6615" s="27">
        <v>183962956</v>
      </c>
      <c r="B6615" s="10" t="s">
        <v>3873</v>
      </c>
      <c r="C6615" s="10" t="s">
        <v>5317</v>
      </c>
      <c r="D6615" s="10"/>
      <c r="E6615" s="3">
        <v>151.66999999999999</v>
      </c>
      <c r="F6615" s="3">
        <v>0</v>
      </c>
      <c r="G6615" s="18">
        <v>0</v>
      </c>
      <c r="H6615" s="18">
        <v>0</v>
      </c>
      <c r="I6615" s="18">
        <v>0</v>
      </c>
      <c r="J6615" s="29">
        <v>0</v>
      </c>
    </row>
    <row r="6616" spans="1:10" x14ac:dyDescent="0.25">
      <c r="A6616" s="27">
        <v>184471422</v>
      </c>
      <c r="B6616" s="10" t="s">
        <v>3949</v>
      </c>
      <c r="C6616" s="10" t="s">
        <v>5317</v>
      </c>
      <c r="D6616" s="10"/>
      <c r="E6616" s="3">
        <v>151.66999999999999</v>
      </c>
      <c r="F6616" s="3">
        <v>0</v>
      </c>
      <c r="G6616" s="18">
        <v>0</v>
      </c>
      <c r="H6616" s="18">
        <v>0</v>
      </c>
      <c r="I6616" s="18">
        <v>0</v>
      </c>
      <c r="J6616" s="29">
        <v>0</v>
      </c>
    </row>
    <row r="6617" spans="1:10" x14ac:dyDescent="0.25">
      <c r="A6617" s="27">
        <v>184826166</v>
      </c>
      <c r="B6617" s="10" t="s">
        <v>4027</v>
      </c>
      <c r="C6617" s="10" t="s">
        <v>5317</v>
      </c>
      <c r="D6617" s="10"/>
      <c r="E6617" s="3">
        <v>151.66999999999999</v>
      </c>
      <c r="F6617" s="3">
        <v>0</v>
      </c>
      <c r="G6617" s="18">
        <v>0</v>
      </c>
      <c r="H6617" s="18">
        <v>0</v>
      </c>
      <c r="I6617" s="18">
        <v>0</v>
      </c>
      <c r="J6617" s="29">
        <v>0</v>
      </c>
    </row>
    <row r="6618" spans="1:10" x14ac:dyDescent="0.25">
      <c r="A6618" s="27">
        <v>184989188</v>
      </c>
      <c r="B6618" s="10" t="s">
        <v>4045</v>
      </c>
      <c r="C6618" s="10" t="s">
        <v>5317</v>
      </c>
      <c r="D6618" s="10"/>
      <c r="E6618" s="3">
        <v>151.66999999999999</v>
      </c>
      <c r="F6618" s="3">
        <v>0</v>
      </c>
      <c r="G6618" s="18">
        <v>0</v>
      </c>
      <c r="H6618" s="18">
        <v>0</v>
      </c>
      <c r="I6618" s="18">
        <v>0</v>
      </c>
      <c r="J6618" s="29">
        <v>0</v>
      </c>
    </row>
    <row r="6619" spans="1:10" x14ac:dyDescent="0.25">
      <c r="A6619" s="27">
        <v>185833933</v>
      </c>
      <c r="B6619" s="10" t="s">
        <v>4099</v>
      </c>
      <c r="C6619" s="10" t="s">
        <v>5317</v>
      </c>
      <c r="D6619" s="10"/>
      <c r="E6619" s="3">
        <v>151.66999999999999</v>
      </c>
      <c r="F6619" s="3">
        <v>0</v>
      </c>
      <c r="G6619" s="18">
        <v>0</v>
      </c>
      <c r="H6619" s="18">
        <v>0</v>
      </c>
      <c r="I6619" s="18">
        <v>0</v>
      </c>
      <c r="J6619" s="29">
        <v>0</v>
      </c>
    </row>
    <row r="6620" spans="1:10" x14ac:dyDescent="0.25">
      <c r="A6620" s="27">
        <v>185281189</v>
      </c>
      <c r="B6620" s="10" t="s">
        <v>4197</v>
      </c>
      <c r="C6620" s="10" t="s">
        <v>5317</v>
      </c>
      <c r="D6620" s="10"/>
      <c r="E6620" s="3">
        <v>151.66999999999999</v>
      </c>
      <c r="F6620" s="3">
        <v>0</v>
      </c>
      <c r="G6620" s="18">
        <v>0</v>
      </c>
      <c r="H6620" s="18">
        <v>0</v>
      </c>
      <c r="I6620" s="18">
        <v>0</v>
      </c>
      <c r="J6620" s="29">
        <v>0</v>
      </c>
    </row>
    <row r="6621" spans="1:10" x14ac:dyDescent="0.25">
      <c r="A6621" s="27">
        <v>185317763</v>
      </c>
      <c r="B6621" s="10" t="s">
        <v>4221</v>
      </c>
      <c r="C6621" s="10" t="s">
        <v>5317</v>
      </c>
      <c r="D6621" s="10"/>
      <c r="E6621" s="3">
        <v>151.66999999999999</v>
      </c>
      <c r="F6621" s="3">
        <v>0</v>
      </c>
      <c r="G6621" s="18">
        <v>0</v>
      </c>
      <c r="H6621" s="18">
        <v>0</v>
      </c>
      <c r="I6621" s="18">
        <v>0</v>
      </c>
      <c r="J6621" s="29">
        <v>0</v>
      </c>
    </row>
    <row r="6622" spans="1:10" x14ac:dyDescent="0.25">
      <c r="A6622" s="27">
        <v>185495745</v>
      </c>
      <c r="B6622" s="10" t="s">
        <v>4296</v>
      </c>
      <c r="C6622" s="10" t="s">
        <v>5317</v>
      </c>
      <c r="D6622" s="10"/>
      <c r="E6622" s="3">
        <v>151.66999999999999</v>
      </c>
      <c r="F6622" s="3">
        <v>0</v>
      </c>
      <c r="G6622" s="18">
        <v>0</v>
      </c>
      <c r="H6622" s="18">
        <v>0</v>
      </c>
      <c r="I6622" s="18">
        <v>0</v>
      </c>
      <c r="J6622" s="29">
        <v>0</v>
      </c>
    </row>
    <row r="6623" spans="1:10" x14ac:dyDescent="0.25">
      <c r="A6623" s="27">
        <v>185622815</v>
      </c>
      <c r="B6623" s="10" t="s">
        <v>4323</v>
      </c>
      <c r="C6623" s="10" t="s">
        <v>5317</v>
      </c>
      <c r="D6623" s="10"/>
      <c r="E6623" s="3">
        <v>151.66999999999999</v>
      </c>
      <c r="F6623" s="3">
        <v>0</v>
      </c>
      <c r="G6623" s="18">
        <v>0</v>
      </c>
      <c r="H6623" s="18">
        <v>0</v>
      </c>
      <c r="I6623" s="18">
        <v>0</v>
      </c>
      <c r="J6623" s="29">
        <v>0</v>
      </c>
    </row>
    <row r="6624" spans="1:10" x14ac:dyDescent="0.25">
      <c r="A6624" s="27">
        <v>185665152</v>
      </c>
      <c r="B6624" s="10" t="s">
        <v>4337</v>
      </c>
      <c r="C6624" s="10" t="s">
        <v>5317</v>
      </c>
      <c r="D6624" s="10"/>
      <c r="E6624" s="3">
        <v>151.66999999999999</v>
      </c>
      <c r="F6624" s="3">
        <v>0</v>
      </c>
      <c r="G6624" s="18">
        <v>0</v>
      </c>
      <c r="H6624" s="18">
        <v>0</v>
      </c>
      <c r="I6624" s="18">
        <v>0</v>
      </c>
      <c r="J6624" s="29">
        <v>0</v>
      </c>
    </row>
    <row r="6625" spans="1:10" x14ac:dyDescent="0.25">
      <c r="A6625" s="27">
        <v>185713538</v>
      </c>
      <c r="B6625" s="10" t="s">
        <v>4355</v>
      </c>
      <c r="C6625" s="10" t="s">
        <v>5317</v>
      </c>
      <c r="D6625" s="10"/>
      <c r="E6625" s="3">
        <v>151.66999999999999</v>
      </c>
      <c r="F6625" s="3">
        <v>0</v>
      </c>
      <c r="G6625" s="18">
        <v>0</v>
      </c>
      <c r="H6625" s="18">
        <v>0</v>
      </c>
      <c r="I6625" s="18">
        <v>0</v>
      </c>
      <c r="J6625" s="29">
        <v>0</v>
      </c>
    </row>
    <row r="6626" spans="1:10" x14ac:dyDescent="0.25">
      <c r="A6626" s="27">
        <v>185776728</v>
      </c>
      <c r="B6626" s="10" t="s">
        <v>4375</v>
      </c>
      <c r="C6626" s="10" t="s">
        <v>5317</v>
      </c>
      <c r="D6626" s="10"/>
      <c r="E6626" s="3">
        <v>151.66999999999999</v>
      </c>
      <c r="F6626" s="3">
        <v>0</v>
      </c>
      <c r="G6626" s="18">
        <v>0</v>
      </c>
      <c r="H6626" s="18">
        <v>0</v>
      </c>
      <c r="I6626" s="18">
        <v>0</v>
      </c>
      <c r="J6626" s="29">
        <v>0</v>
      </c>
    </row>
    <row r="6627" spans="1:10" x14ac:dyDescent="0.25">
      <c r="A6627" s="27">
        <v>186357872</v>
      </c>
      <c r="B6627" s="10" t="s">
        <v>4465</v>
      </c>
      <c r="C6627" s="10" t="s">
        <v>5317</v>
      </c>
      <c r="D6627" s="10"/>
      <c r="E6627" s="3">
        <v>151.66999999999999</v>
      </c>
      <c r="F6627" s="3">
        <v>0</v>
      </c>
      <c r="G6627" s="18">
        <v>0</v>
      </c>
      <c r="H6627" s="18">
        <v>0</v>
      </c>
      <c r="I6627" s="18">
        <v>0</v>
      </c>
      <c r="J6627" s="29">
        <v>0</v>
      </c>
    </row>
    <row r="6628" spans="1:10" x14ac:dyDescent="0.25">
      <c r="A6628" s="27">
        <v>186417593</v>
      </c>
      <c r="B6628" s="10" t="s">
        <v>4477</v>
      </c>
      <c r="C6628" s="10" t="s">
        <v>5317</v>
      </c>
      <c r="D6628" s="10"/>
      <c r="E6628" s="3">
        <v>151.66999999999999</v>
      </c>
      <c r="F6628" s="3">
        <v>0</v>
      </c>
      <c r="G6628" s="18">
        <v>0</v>
      </c>
      <c r="H6628" s="18">
        <v>0</v>
      </c>
      <c r="I6628" s="18">
        <v>0</v>
      </c>
      <c r="J6628" s="29">
        <v>0</v>
      </c>
    </row>
    <row r="6629" spans="1:10" x14ac:dyDescent="0.25">
      <c r="A6629" s="27">
        <v>186718398</v>
      </c>
      <c r="B6629" s="10" t="s">
        <v>4598</v>
      </c>
      <c r="C6629" s="10" t="s">
        <v>5317</v>
      </c>
      <c r="D6629" s="10"/>
      <c r="E6629" s="3">
        <v>151.66999999999999</v>
      </c>
      <c r="F6629" s="3">
        <v>0</v>
      </c>
      <c r="G6629" s="18">
        <v>0</v>
      </c>
      <c r="H6629" s="18">
        <v>0</v>
      </c>
      <c r="I6629" s="18">
        <v>0</v>
      </c>
      <c r="J6629" s="29">
        <v>0</v>
      </c>
    </row>
    <row r="6630" spans="1:10" x14ac:dyDescent="0.25">
      <c r="A6630" s="27">
        <v>186724495</v>
      </c>
      <c r="B6630" s="10" t="s">
        <v>4603</v>
      </c>
      <c r="C6630" s="10" t="s">
        <v>5317</v>
      </c>
      <c r="D6630" s="10"/>
      <c r="E6630" s="3">
        <v>151.66999999999999</v>
      </c>
      <c r="F6630" s="3">
        <v>0</v>
      </c>
      <c r="G6630" s="18">
        <v>0</v>
      </c>
      <c r="H6630" s="18">
        <v>0</v>
      </c>
      <c r="I6630" s="18">
        <v>0</v>
      </c>
      <c r="J6630" s="29">
        <v>0</v>
      </c>
    </row>
    <row r="6631" spans="1:10" x14ac:dyDescent="0.25">
      <c r="A6631" s="27">
        <v>186789273</v>
      </c>
      <c r="B6631" s="10" t="s">
        <v>4619</v>
      </c>
      <c r="C6631" s="10" t="s">
        <v>5317</v>
      </c>
      <c r="D6631" s="10"/>
      <c r="E6631" s="3">
        <v>151.66999999999999</v>
      </c>
      <c r="F6631" s="3">
        <v>0</v>
      </c>
      <c r="G6631" s="18">
        <v>0</v>
      </c>
      <c r="H6631" s="18">
        <v>0</v>
      </c>
      <c r="I6631" s="18">
        <v>0</v>
      </c>
      <c r="J6631" s="29">
        <v>0</v>
      </c>
    </row>
    <row r="6632" spans="1:10" x14ac:dyDescent="0.25">
      <c r="A6632" s="27">
        <v>186794911</v>
      </c>
      <c r="B6632" s="10" t="s">
        <v>4627</v>
      </c>
      <c r="C6632" s="10" t="s">
        <v>5317</v>
      </c>
      <c r="D6632" s="10"/>
      <c r="E6632" s="3">
        <v>151.66999999999999</v>
      </c>
      <c r="F6632" s="3">
        <v>0</v>
      </c>
      <c r="G6632" s="18">
        <v>0</v>
      </c>
      <c r="H6632" s="18">
        <v>0</v>
      </c>
      <c r="I6632" s="18">
        <v>0</v>
      </c>
      <c r="J6632" s="29">
        <v>0</v>
      </c>
    </row>
    <row r="6633" spans="1:10" x14ac:dyDescent="0.25">
      <c r="A6633" s="27">
        <v>186866832</v>
      </c>
      <c r="B6633" s="10" t="s">
        <v>4658</v>
      </c>
      <c r="C6633" s="10" t="s">
        <v>5317</v>
      </c>
      <c r="D6633" s="10"/>
      <c r="E6633" s="3">
        <v>151.66999999999999</v>
      </c>
      <c r="F6633" s="3">
        <v>0</v>
      </c>
      <c r="G6633" s="18">
        <v>0</v>
      </c>
      <c r="H6633" s="18">
        <v>0</v>
      </c>
      <c r="I6633" s="18">
        <v>0</v>
      </c>
      <c r="J6633" s="29">
        <v>0</v>
      </c>
    </row>
    <row r="6634" spans="1:10" x14ac:dyDescent="0.25">
      <c r="A6634" s="27">
        <v>187683414</v>
      </c>
      <c r="B6634" s="10" t="s">
        <v>4825</v>
      </c>
      <c r="C6634" s="10" t="s">
        <v>5317</v>
      </c>
      <c r="D6634" s="10"/>
      <c r="E6634" s="3">
        <v>151.66999999999999</v>
      </c>
      <c r="F6634" s="3">
        <v>0</v>
      </c>
      <c r="G6634" s="18">
        <v>0</v>
      </c>
      <c r="H6634" s="18">
        <v>0</v>
      </c>
      <c r="I6634" s="18">
        <v>0</v>
      </c>
      <c r="J6634" s="29">
        <v>0</v>
      </c>
    </row>
    <row r="6635" spans="1:10" x14ac:dyDescent="0.25">
      <c r="A6635" s="27">
        <v>187754148</v>
      </c>
      <c r="B6635" s="10" t="s">
        <v>4866</v>
      </c>
      <c r="C6635" s="10" t="s">
        <v>5317</v>
      </c>
      <c r="D6635" s="10"/>
      <c r="E6635" s="3">
        <v>151.66999999999999</v>
      </c>
      <c r="F6635" s="3">
        <v>0</v>
      </c>
      <c r="G6635" s="18">
        <v>0</v>
      </c>
      <c r="H6635" s="18">
        <v>0</v>
      </c>
      <c r="I6635" s="18">
        <v>0</v>
      </c>
      <c r="J6635" s="29">
        <v>0</v>
      </c>
    </row>
    <row r="6636" spans="1:10" x14ac:dyDescent="0.25">
      <c r="A6636" s="27">
        <v>187798165</v>
      </c>
      <c r="B6636" s="10" t="s">
        <v>4876</v>
      </c>
      <c r="C6636" s="10" t="s">
        <v>5317</v>
      </c>
      <c r="D6636" s="10"/>
      <c r="E6636" s="3">
        <v>151.66999999999999</v>
      </c>
      <c r="F6636" s="3">
        <v>0</v>
      </c>
      <c r="G6636" s="18">
        <v>0</v>
      </c>
      <c r="H6636" s="18">
        <v>0</v>
      </c>
      <c r="I6636" s="18">
        <v>0</v>
      </c>
      <c r="J6636" s="29">
        <v>0</v>
      </c>
    </row>
    <row r="6637" spans="1:10" x14ac:dyDescent="0.25">
      <c r="A6637" s="27">
        <v>187842559</v>
      </c>
      <c r="B6637" s="10" t="s">
        <v>4897</v>
      </c>
      <c r="C6637" s="10" t="s">
        <v>5317</v>
      </c>
      <c r="D6637" s="10"/>
      <c r="E6637" s="3">
        <v>151.66999999999999</v>
      </c>
      <c r="F6637" s="3">
        <v>0</v>
      </c>
      <c r="G6637" s="18">
        <v>0</v>
      </c>
      <c r="H6637" s="18">
        <v>0</v>
      </c>
      <c r="I6637" s="18">
        <v>0</v>
      </c>
      <c r="J6637" s="29">
        <v>0</v>
      </c>
    </row>
    <row r="6638" spans="1:10" x14ac:dyDescent="0.25">
      <c r="A6638" s="28">
        <v>134456</v>
      </c>
      <c r="B6638" s="10" t="s">
        <v>157</v>
      </c>
      <c r="C6638" s="10" t="s">
        <v>5316</v>
      </c>
      <c r="D6638" s="10"/>
      <c r="E6638" s="3">
        <v>151.66999999999999</v>
      </c>
      <c r="F6638" s="3">
        <v>0</v>
      </c>
      <c r="G6638" s="18">
        <v>0</v>
      </c>
      <c r="H6638" s="18">
        <v>0</v>
      </c>
      <c r="I6638" s="18">
        <v>0</v>
      </c>
      <c r="J6638" s="29">
        <v>0</v>
      </c>
    </row>
    <row r="6639" spans="1:10" x14ac:dyDescent="0.25">
      <c r="A6639" s="28">
        <v>288426488</v>
      </c>
      <c r="B6639" s="10" t="s">
        <v>281</v>
      </c>
      <c r="C6639" s="10" t="s">
        <v>5316</v>
      </c>
      <c r="D6639" s="10"/>
      <c r="E6639" s="3">
        <v>151.66999999999999</v>
      </c>
      <c r="F6639" s="3">
        <v>0</v>
      </c>
      <c r="G6639" s="18">
        <v>0</v>
      </c>
      <c r="H6639" s="18">
        <v>0</v>
      </c>
      <c r="I6639" s="18">
        <v>0</v>
      </c>
      <c r="J6639" s="29">
        <v>0</v>
      </c>
    </row>
    <row r="6640" spans="1:10" x14ac:dyDescent="0.25">
      <c r="A6640" s="28">
        <v>188394866</v>
      </c>
      <c r="B6640" s="10" t="s">
        <v>319</v>
      </c>
      <c r="C6640" s="10" t="s">
        <v>5316</v>
      </c>
      <c r="D6640" s="10"/>
      <c r="E6640" s="3">
        <v>151.66999999999999</v>
      </c>
      <c r="F6640" s="3">
        <v>0</v>
      </c>
      <c r="G6640" s="18">
        <v>0</v>
      </c>
      <c r="H6640" s="18">
        <v>0</v>
      </c>
      <c r="I6640" s="18">
        <v>0</v>
      </c>
      <c r="J6640" s="29">
        <v>0</v>
      </c>
    </row>
    <row r="6641" spans="1:10" x14ac:dyDescent="0.25">
      <c r="A6641" s="28">
        <v>181386223</v>
      </c>
      <c r="B6641" s="10" t="s">
        <v>588</v>
      </c>
      <c r="C6641" s="10" t="s">
        <v>5316</v>
      </c>
      <c r="D6641" s="10"/>
      <c r="E6641" s="3">
        <v>151.66999999999999</v>
      </c>
      <c r="F6641" s="3">
        <v>0</v>
      </c>
      <c r="G6641" s="18">
        <v>0</v>
      </c>
      <c r="H6641" s="18">
        <v>0</v>
      </c>
      <c r="I6641" s="18">
        <v>0</v>
      </c>
      <c r="J6641" s="29">
        <v>0</v>
      </c>
    </row>
    <row r="6642" spans="1:10" x14ac:dyDescent="0.25">
      <c r="A6642" s="28">
        <v>182868817</v>
      </c>
      <c r="B6642" s="10" t="s">
        <v>731</v>
      </c>
      <c r="C6642" s="10" t="s">
        <v>5316</v>
      </c>
      <c r="D6642" s="10"/>
      <c r="E6642" s="3">
        <v>151.66999999999999</v>
      </c>
      <c r="F6642" s="3">
        <v>0</v>
      </c>
      <c r="G6642" s="18">
        <v>0</v>
      </c>
      <c r="H6642" s="18">
        <v>0</v>
      </c>
      <c r="I6642" s="18">
        <v>0</v>
      </c>
      <c r="J6642" s="29">
        <v>0</v>
      </c>
    </row>
    <row r="6643" spans="1:10" x14ac:dyDescent="0.25">
      <c r="A6643" s="28">
        <v>189566863</v>
      </c>
      <c r="B6643" s="10" t="s">
        <v>1053</v>
      </c>
      <c r="C6643" s="10" t="s">
        <v>5316</v>
      </c>
      <c r="D6643" s="10"/>
      <c r="E6643" s="3">
        <v>151.66999999999999</v>
      </c>
      <c r="F6643" s="3">
        <v>0</v>
      </c>
      <c r="G6643" s="18">
        <v>0</v>
      </c>
      <c r="H6643" s="18">
        <v>0</v>
      </c>
      <c r="I6643" s="18">
        <v>0</v>
      </c>
      <c r="J6643" s="29">
        <v>0</v>
      </c>
    </row>
    <row r="6644" spans="1:10" x14ac:dyDescent="0.25">
      <c r="A6644" s="28">
        <v>111821912</v>
      </c>
      <c r="B6644" s="10" t="s">
        <v>1156</v>
      </c>
      <c r="C6644" s="10" t="s">
        <v>5316</v>
      </c>
      <c r="D6644" s="10"/>
      <c r="E6644" s="3">
        <v>151.66999999999999</v>
      </c>
      <c r="F6644" s="3">
        <v>0</v>
      </c>
      <c r="G6644" s="18">
        <v>0</v>
      </c>
      <c r="H6644" s="18">
        <v>0</v>
      </c>
      <c r="I6644" s="18">
        <v>0</v>
      </c>
      <c r="J6644" s="29">
        <v>0</v>
      </c>
    </row>
    <row r="6645" spans="1:10" x14ac:dyDescent="0.25">
      <c r="A6645" s="28">
        <v>112919157</v>
      </c>
      <c r="B6645" s="10" t="s">
        <v>1211</v>
      </c>
      <c r="C6645" s="10" t="s">
        <v>5316</v>
      </c>
      <c r="D6645" s="10"/>
      <c r="E6645" s="3">
        <v>151.66999999999999</v>
      </c>
      <c r="F6645" s="3">
        <v>0</v>
      </c>
      <c r="G6645" s="18">
        <v>0</v>
      </c>
      <c r="H6645" s="18">
        <v>0</v>
      </c>
      <c r="I6645" s="18">
        <v>0</v>
      </c>
      <c r="J6645" s="29">
        <v>0</v>
      </c>
    </row>
    <row r="6646" spans="1:10" x14ac:dyDescent="0.25">
      <c r="A6646" s="28">
        <v>188438817</v>
      </c>
      <c r="B6646" s="10" t="s">
        <v>1544</v>
      </c>
      <c r="C6646" s="10" t="s">
        <v>5316</v>
      </c>
      <c r="D6646" s="10"/>
      <c r="E6646" s="3">
        <v>151.66999999999999</v>
      </c>
      <c r="F6646" s="3">
        <v>0</v>
      </c>
      <c r="G6646" s="18">
        <v>0</v>
      </c>
      <c r="H6646" s="18">
        <v>0</v>
      </c>
      <c r="I6646" s="18">
        <v>0</v>
      </c>
      <c r="J6646" s="29">
        <v>0</v>
      </c>
    </row>
    <row r="6647" spans="1:10" x14ac:dyDescent="0.25">
      <c r="A6647" s="28">
        <v>419869</v>
      </c>
      <c r="B6647" s="10" t="s">
        <v>1662</v>
      </c>
      <c r="C6647" s="10" t="s">
        <v>5316</v>
      </c>
      <c r="D6647" s="10"/>
      <c r="E6647" s="3">
        <v>151.66999999999999</v>
      </c>
      <c r="F6647" s="3">
        <v>0</v>
      </c>
      <c r="G6647" s="18">
        <v>0</v>
      </c>
      <c r="H6647" s="18">
        <v>0</v>
      </c>
      <c r="I6647" s="18">
        <v>0</v>
      </c>
      <c r="J6647" s="29">
        <v>0</v>
      </c>
    </row>
    <row r="6648" spans="1:10" x14ac:dyDescent="0.25">
      <c r="A6648" s="28">
        <v>181813396</v>
      </c>
      <c r="B6648" s="10" t="s">
        <v>1733</v>
      </c>
      <c r="C6648" s="10" t="s">
        <v>5316</v>
      </c>
      <c r="D6648" s="10"/>
      <c r="E6648" s="3">
        <v>151.66999999999999</v>
      </c>
      <c r="F6648" s="3">
        <v>0</v>
      </c>
      <c r="G6648" s="18">
        <v>0</v>
      </c>
      <c r="H6648" s="18">
        <v>0</v>
      </c>
      <c r="I6648" s="18">
        <v>0</v>
      </c>
      <c r="J6648" s="29">
        <v>0</v>
      </c>
    </row>
    <row r="6649" spans="1:10" x14ac:dyDescent="0.25">
      <c r="A6649" s="28">
        <v>183483888</v>
      </c>
      <c r="B6649" s="10" t="s">
        <v>1767</v>
      </c>
      <c r="C6649" s="10" t="s">
        <v>5316</v>
      </c>
      <c r="D6649" s="10"/>
      <c r="E6649" s="3">
        <v>151.66999999999999</v>
      </c>
      <c r="F6649" s="3">
        <v>0</v>
      </c>
      <c r="G6649" s="18">
        <v>0</v>
      </c>
      <c r="H6649" s="18">
        <v>0</v>
      </c>
      <c r="I6649" s="18">
        <v>0</v>
      </c>
      <c r="J6649" s="29">
        <v>0</v>
      </c>
    </row>
    <row r="6650" spans="1:10" x14ac:dyDescent="0.25">
      <c r="A6650" s="28">
        <v>118661183</v>
      </c>
      <c r="B6650" s="10" t="s">
        <v>1949</v>
      </c>
      <c r="C6650" s="10" t="s">
        <v>5316</v>
      </c>
      <c r="D6650" s="10"/>
      <c r="E6650" s="3">
        <v>151.66999999999999</v>
      </c>
      <c r="F6650" s="3">
        <v>0</v>
      </c>
      <c r="G6650" s="18">
        <v>0</v>
      </c>
      <c r="H6650" s="18">
        <v>0</v>
      </c>
      <c r="I6650" s="18">
        <v>0</v>
      </c>
      <c r="J6650" s="29">
        <v>0</v>
      </c>
    </row>
    <row r="6651" spans="1:10" x14ac:dyDescent="0.25">
      <c r="A6651" s="28">
        <v>118917838</v>
      </c>
      <c r="B6651" s="10" t="s">
        <v>2009</v>
      </c>
      <c r="C6651" s="10" t="s">
        <v>5316</v>
      </c>
      <c r="D6651" s="10"/>
      <c r="E6651" s="3">
        <v>151.66999999999999</v>
      </c>
      <c r="F6651" s="3">
        <v>0</v>
      </c>
      <c r="G6651" s="18">
        <v>0</v>
      </c>
      <c r="H6651" s="18">
        <v>0</v>
      </c>
      <c r="I6651" s="18">
        <v>0</v>
      </c>
      <c r="J6651" s="29">
        <v>0</v>
      </c>
    </row>
    <row r="6652" spans="1:10" x14ac:dyDescent="0.25">
      <c r="A6652" s="28">
        <v>111885888</v>
      </c>
      <c r="B6652" s="10" t="s">
        <v>2059</v>
      </c>
      <c r="C6652" s="10" t="s">
        <v>5316</v>
      </c>
      <c r="D6652" s="10"/>
      <c r="E6652" s="3">
        <v>151.66999999999999</v>
      </c>
      <c r="F6652" s="3">
        <v>0</v>
      </c>
      <c r="G6652" s="18">
        <v>0</v>
      </c>
      <c r="H6652" s="18">
        <v>0</v>
      </c>
      <c r="I6652" s="18">
        <v>0</v>
      </c>
      <c r="J6652" s="29">
        <v>0</v>
      </c>
    </row>
    <row r="6653" spans="1:10" x14ac:dyDescent="0.25">
      <c r="A6653" s="28">
        <v>111417827</v>
      </c>
      <c r="B6653" s="10" t="s">
        <v>2126</v>
      </c>
      <c r="C6653" s="10" t="s">
        <v>5316</v>
      </c>
      <c r="D6653" s="10"/>
      <c r="E6653" s="3">
        <v>151.66999999999999</v>
      </c>
      <c r="F6653" s="3">
        <v>0</v>
      </c>
      <c r="G6653" s="18">
        <v>0</v>
      </c>
      <c r="H6653" s="18">
        <v>0</v>
      </c>
      <c r="I6653" s="18">
        <v>0</v>
      </c>
      <c r="J6653" s="29">
        <v>0</v>
      </c>
    </row>
    <row r="6654" spans="1:10" x14ac:dyDescent="0.25">
      <c r="A6654" s="28">
        <v>78694</v>
      </c>
      <c r="B6654" s="10" t="s">
        <v>2333</v>
      </c>
      <c r="C6654" s="10" t="s">
        <v>5316</v>
      </c>
      <c r="D6654" s="10"/>
      <c r="E6654" s="3">
        <v>151.66999999999999</v>
      </c>
      <c r="F6654" s="3">
        <v>0</v>
      </c>
      <c r="G6654" s="18">
        <v>0</v>
      </c>
      <c r="H6654" s="18">
        <v>0</v>
      </c>
      <c r="I6654" s="18">
        <v>0</v>
      </c>
      <c r="J6654" s="29">
        <v>0</v>
      </c>
    </row>
    <row r="6655" spans="1:10" x14ac:dyDescent="0.25">
      <c r="A6655" s="28">
        <v>185588816</v>
      </c>
      <c r="B6655" s="10" t="s">
        <v>2498</v>
      </c>
      <c r="C6655" s="10" t="s">
        <v>5316</v>
      </c>
      <c r="D6655" s="10"/>
      <c r="E6655" s="3">
        <v>151.66999999999999</v>
      </c>
      <c r="F6655" s="3">
        <v>0</v>
      </c>
      <c r="G6655" s="18">
        <v>0</v>
      </c>
      <c r="H6655" s="18">
        <v>0</v>
      </c>
      <c r="I6655" s="18">
        <v>0</v>
      </c>
      <c r="J6655" s="29">
        <v>0</v>
      </c>
    </row>
    <row r="6656" spans="1:10" x14ac:dyDescent="0.25">
      <c r="A6656" s="28">
        <v>188888687</v>
      </c>
      <c r="B6656" s="10" t="s">
        <v>2582</v>
      </c>
      <c r="C6656" s="10" t="s">
        <v>5316</v>
      </c>
      <c r="D6656" s="10"/>
      <c r="E6656" s="3">
        <v>151.66999999999999</v>
      </c>
      <c r="F6656" s="3">
        <v>0</v>
      </c>
      <c r="G6656" s="18">
        <v>0</v>
      </c>
      <c r="H6656" s="18">
        <v>0</v>
      </c>
      <c r="I6656" s="18">
        <v>0</v>
      </c>
      <c r="J6656" s="29">
        <v>0</v>
      </c>
    </row>
    <row r="6657" spans="1:10" x14ac:dyDescent="0.25">
      <c r="A6657" s="28">
        <v>188871981</v>
      </c>
      <c r="B6657" s="10" t="s">
        <v>2589</v>
      </c>
      <c r="C6657" s="10" t="s">
        <v>5316</v>
      </c>
      <c r="D6657" s="10"/>
      <c r="E6657" s="3">
        <v>151.66999999999999</v>
      </c>
      <c r="F6657" s="3">
        <v>0</v>
      </c>
      <c r="G6657" s="18">
        <v>0</v>
      </c>
      <c r="H6657" s="18">
        <v>0</v>
      </c>
      <c r="I6657" s="18">
        <v>0</v>
      </c>
      <c r="J6657" s="29">
        <v>0</v>
      </c>
    </row>
    <row r="6658" spans="1:10" x14ac:dyDescent="0.25">
      <c r="A6658" s="28">
        <v>188612812</v>
      </c>
      <c r="B6658" s="10" t="s">
        <v>2703</v>
      </c>
      <c r="C6658" s="10" t="s">
        <v>5316</v>
      </c>
      <c r="D6658" s="10"/>
      <c r="E6658" s="3">
        <v>151.66999999999999</v>
      </c>
      <c r="F6658" s="3">
        <v>0</v>
      </c>
      <c r="G6658" s="18">
        <v>0</v>
      </c>
      <c r="H6658" s="18">
        <v>0</v>
      </c>
      <c r="I6658" s="18">
        <v>0</v>
      </c>
      <c r="J6658" s="29">
        <v>0</v>
      </c>
    </row>
    <row r="6659" spans="1:10" x14ac:dyDescent="0.25">
      <c r="A6659" s="28">
        <v>188964744</v>
      </c>
      <c r="B6659" s="10" t="s">
        <v>2863</v>
      </c>
      <c r="C6659" s="10" t="s">
        <v>5316</v>
      </c>
      <c r="D6659" s="10"/>
      <c r="E6659" s="3">
        <v>151.66999999999999</v>
      </c>
      <c r="F6659" s="3">
        <v>0</v>
      </c>
      <c r="G6659" s="18">
        <v>0</v>
      </c>
      <c r="H6659" s="18">
        <v>0</v>
      </c>
      <c r="I6659" s="18">
        <v>0</v>
      </c>
      <c r="J6659" s="29">
        <v>0</v>
      </c>
    </row>
    <row r="6660" spans="1:10" x14ac:dyDescent="0.25">
      <c r="A6660" s="28">
        <v>181113235</v>
      </c>
      <c r="B6660" s="10" t="s">
        <v>2902</v>
      </c>
      <c r="C6660" s="10" t="s">
        <v>5316</v>
      </c>
      <c r="D6660" s="10"/>
      <c r="E6660" s="3">
        <v>151.66999999999999</v>
      </c>
      <c r="F6660" s="3">
        <v>0</v>
      </c>
      <c r="G6660" s="18">
        <v>0</v>
      </c>
      <c r="H6660" s="18">
        <v>0</v>
      </c>
      <c r="I6660" s="18">
        <v>0</v>
      </c>
      <c r="J6660" s="29">
        <v>0</v>
      </c>
    </row>
    <row r="6661" spans="1:10" x14ac:dyDescent="0.25">
      <c r="A6661" s="28">
        <v>181424346</v>
      </c>
      <c r="B6661" s="10" t="s">
        <v>3042</v>
      </c>
      <c r="C6661" s="10" t="s">
        <v>5316</v>
      </c>
      <c r="D6661" s="10"/>
      <c r="E6661" s="3">
        <v>151.66999999999999</v>
      </c>
      <c r="F6661" s="3">
        <v>0</v>
      </c>
      <c r="G6661" s="18">
        <v>0</v>
      </c>
      <c r="H6661" s="18">
        <v>0</v>
      </c>
      <c r="I6661" s="18">
        <v>0</v>
      </c>
      <c r="J6661" s="29">
        <v>0</v>
      </c>
    </row>
    <row r="6662" spans="1:10" x14ac:dyDescent="0.25">
      <c r="A6662" s="28">
        <v>181783842</v>
      </c>
      <c r="B6662" s="10" t="s">
        <v>3191</v>
      </c>
      <c r="C6662" s="10" t="s">
        <v>5316</v>
      </c>
      <c r="D6662" s="10"/>
      <c r="E6662" s="3">
        <v>151.66999999999999</v>
      </c>
      <c r="F6662" s="3">
        <v>0</v>
      </c>
      <c r="G6662" s="18">
        <v>0</v>
      </c>
      <c r="H6662" s="18">
        <v>0</v>
      </c>
      <c r="I6662" s="18">
        <v>0</v>
      </c>
      <c r="J6662" s="29">
        <v>0</v>
      </c>
    </row>
    <row r="6663" spans="1:10" x14ac:dyDescent="0.25">
      <c r="A6663" s="28">
        <v>182753819</v>
      </c>
      <c r="B6663" s="10" t="s">
        <v>3444</v>
      </c>
      <c r="C6663" s="10" t="s">
        <v>5316</v>
      </c>
      <c r="D6663" s="10"/>
      <c r="E6663" s="3">
        <v>151.66999999999999</v>
      </c>
      <c r="F6663" s="3">
        <v>0</v>
      </c>
      <c r="G6663" s="18">
        <v>0</v>
      </c>
      <c r="H6663" s="18">
        <v>0</v>
      </c>
      <c r="I6663" s="18">
        <v>0</v>
      </c>
      <c r="J6663" s="29">
        <v>0</v>
      </c>
    </row>
    <row r="6664" spans="1:10" x14ac:dyDescent="0.25">
      <c r="A6664" s="28">
        <v>182766485</v>
      </c>
      <c r="B6664" s="10" t="s">
        <v>3458</v>
      </c>
      <c r="C6664" s="10" t="s">
        <v>5316</v>
      </c>
      <c r="D6664" s="10"/>
      <c r="E6664" s="3">
        <v>151.66999999999999</v>
      </c>
      <c r="F6664" s="3">
        <v>0</v>
      </c>
      <c r="G6664" s="18">
        <v>0</v>
      </c>
      <c r="H6664" s="18">
        <v>0</v>
      </c>
      <c r="I6664" s="18">
        <v>0</v>
      </c>
      <c r="J6664" s="29">
        <v>0</v>
      </c>
    </row>
    <row r="6665" spans="1:10" x14ac:dyDescent="0.25">
      <c r="A6665" s="28">
        <v>183598768</v>
      </c>
      <c r="B6665" s="10" t="s">
        <v>3707</v>
      </c>
      <c r="C6665" s="10" t="s">
        <v>5316</v>
      </c>
      <c r="D6665" s="10"/>
      <c r="E6665" s="3">
        <v>151.66999999999999</v>
      </c>
      <c r="F6665" s="3">
        <v>0</v>
      </c>
      <c r="G6665" s="18">
        <v>0</v>
      </c>
      <c r="H6665" s="18">
        <v>0</v>
      </c>
      <c r="I6665" s="18">
        <v>0</v>
      </c>
      <c r="J6665" s="29">
        <v>0</v>
      </c>
    </row>
    <row r="6666" spans="1:10" x14ac:dyDescent="0.25">
      <c r="A6666" s="28">
        <v>183962956</v>
      </c>
      <c r="B6666" s="10" t="s">
        <v>3873</v>
      </c>
      <c r="C6666" s="10" t="s">
        <v>5316</v>
      </c>
      <c r="D6666" s="10"/>
      <c r="E6666" s="3">
        <v>151.66999999999999</v>
      </c>
      <c r="F6666" s="3">
        <v>0</v>
      </c>
      <c r="G6666" s="18">
        <v>0</v>
      </c>
      <c r="H6666" s="18">
        <v>0</v>
      </c>
      <c r="I6666" s="18">
        <v>0</v>
      </c>
      <c r="J6666" s="29">
        <v>0</v>
      </c>
    </row>
    <row r="6667" spans="1:10" x14ac:dyDescent="0.25">
      <c r="A6667" s="28">
        <v>184471422</v>
      </c>
      <c r="B6667" s="10" t="s">
        <v>3949</v>
      </c>
      <c r="C6667" s="10" t="s">
        <v>5316</v>
      </c>
      <c r="D6667" s="10"/>
      <c r="E6667" s="3">
        <v>151.66999999999999</v>
      </c>
      <c r="F6667" s="3">
        <v>0</v>
      </c>
      <c r="G6667" s="18">
        <v>0</v>
      </c>
      <c r="H6667" s="18">
        <v>0</v>
      </c>
      <c r="I6667" s="18">
        <v>0</v>
      </c>
      <c r="J6667" s="29">
        <v>0</v>
      </c>
    </row>
    <row r="6668" spans="1:10" x14ac:dyDescent="0.25">
      <c r="A6668" s="28">
        <v>184826166</v>
      </c>
      <c r="B6668" s="10" t="s">
        <v>4027</v>
      </c>
      <c r="C6668" s="10" t="s">
        <v>5316</v>
      </c>
      <c r="D6668" s="10"/>
      <c r="E6668" s="3">
        <v>151.66999999999999</v>
      </c>
      <c r="F6668" s="3">
        <v>0</v>
      </c>
      <c r="G6668" s="18">
        <v>0</v>
      </c>
      <c r="H6668" s="18">
        <v>0</v>
      </c>
      <c r="I6668" s="18">
        <v>0</v>
      </c>
      <c r="J6668" s="29">
        <v>0</v>
      </c>
    </row>
    <row r="6669" spans="1:10" x14ac:dyDescent="0.25">
      <c r="A6669" s="28">
        <v>184989188</v>
      </c>
      <c r="B6669" s="10" t="s">
        <v>4045</v>
      </c>
      <c r="C6669" s="10" t="s">
        <v>5316</v>
      </c>
      <c r="D6669" s="10"/>
      <c r="E6669" s="3">
        <v>151.66999999999999</v>
      </c>
      <c r="F6669" s="3">
        <v>0</v>
      </c>
      <c r="G6669" s="18">
        <v>0</v>
      </c>
      <c r="H6669" s="18">
        <v>0</v>
      </c>
      <c r="I6669" s="18">
        <v>0</v>
      </c>
      <c r="J6669" s="29">
        <v>0</v>
      </c>
    </row>
    <row r="6670" spans="1:10" x14ac:dyDescent="0.25">
      <c r="A6670" s="28">
        <v>185833933</v>
      </c>
      <c r="B6670" s="10" t="s">
        <v>4099</v>
      </c>
      <c r="C6670" s="10" t="s">
        <v>5316</v>
      </c>
      <c r="D6670" s="10"/>
      <c r="E6670" s="3">
        <v>151.66999999999999</v>
      </c>
      <c r="F6670" s="3">
        <v>0</v>
      </c>
      <c r="G6670" s="18">
        <v>0</v>
      </c>
      <c r="H6670" s="18">
        <v>0</v>
      </c>
      <c r="I6670" s="18">
        <v>0</v>
      </c>
      <c r="J6670" s="29">
        <v>0</v>
      </c>
    </row>
    <row r="6671" spans="1:10" x14ac:dyDescent="0.25">
      <c r="A6671" s="28">
        <v>185281189</v>
      </c>
      <c r="B6671" s="10" t="s">
        <v>4197</v>
      </c>
      <c r="C6671" s="10" t="s">
        <v>5316</v>
      </c>
      <c r="D6671" s="10"/>
      <c r="E6671" s="3">
        <v>151.66999999999999</v>
      </c>
      <c r="F6671" s="3">
        <v>0</v>
      </c>
      <c r="G6671" s="18">
        <v>0</v>
      </c>
      <c r="H6671" s="18">
        <v>0</v>
      </c>
      <c r="I6671" s="18">
        <v>0</v>
      </c>
      <c r="J6671" s="29">
        <v>0</v>
      </c>
    </row>
    <row r="6672" spans="1:10" x14ac:dyDescent="0.25">
      <c r="A6672" s="28">
        <v>185317763</v>
      </c>
      <c r="B6672" s="10" t="s">
        <v>4221</v>
      </c>
      <c r="C6672" s="10" t="s">
        <v>5316</v>
      </c>
      <c r="D6672" s="10"/>
      <c r="E6672" s="3">
        <v>151.66999999999999</v>
      </c>
      <c r="F6672" s="3">
        <v>0</v>
      </c>
      <c r="G6672" s="18">
        <v>0</v>
      </c>
      <c r="H6672" s="18">
        <v>0</v>
      </c>
      <c r="I6672" s="18">
        <v>0</v>
      </c>
      <c r="J6672" s="29">
        <v>0</v>
      </c>
    </row>
    <row r="6673" spans="1:10" x14ac:dyDescent="0.25">
      <c r="A6673" s="28">
        <v>185495745</v>
      </c>
      <c r="B6673" s="10" t="s">
        <v>4296</v>
      </c>
      <c r="C6673" s="10" t="s">
        <v>5316</v>
      </c>
      <c r="D6673" s="10"/>
      <c r="E6673" s="3">
        <v>151.66999999999999</v>
      </c>
      <c r="F6673" s="3">
        <v>0</v>
      </c>
      <c r="G6673" s="18">
        <v>0</v>
      </c>
      <c r="H6673" s="18">
        <v>0</v>
      </c>
      <c r="I6673" s="18">
        <v>0</v>
      </c>
      <c r="J6673" s="29">
        <v>0</v>
      </c>
    </row>
    <row r="6674" spans="1:10" x14ac:dyDescent="0.25">
      <c r="A6674" s="28">
        <v>185622815</v>
      </c>
      <c r="B6674" s="10" t="s">
        <v>4323</v>
      </c>
      <c r="C6674" s="10" t="s">
        <v>5316</v>
      </c>
      <c r="D6674" s="10"/>
      <c r="E6674" s="3">
        <v>151.66999999999999</v>
      </c>
      <c r="F6674" s="3">
        <v>0</v>
      </c>
      <c r="G6674" s="18">
        <v>0</v>
      </c>
      <c r="H6674" s="18">
        <v>0</v>
      </c>
      <c r="I6674" s="18">
        <v>0</v>
      </c>
      <c r="J6674" s="29">
        <v>0</v>
      </c>
    </row>
    <row r="6675" spans="1:10" x14ac:dyDescent="0.25">
      <c r="A6675" s="28">
        <v>185665152</v>
      </c>
      <c r="B6675" s="10" t="s">
        <v>4337</v>
      </c>
      <c r="C6675" s="10" t="s">
        <v>5316</v>
      </c>
      <c r="D6675" s="10"/>
      <c r="E6675" s="3">
        <v>151.66999999999999</v>
      </c>
      <c r="F6675" s="3">
        <v>0</v>
      </c>
      <c r="G6675" s="18">
        <v>0</v>
      </c>
      <c r="H6675" s="18">
        <v>0</v>
      </c>
      <c r="I6675" s="18">
        <v>0</v>
      </c>
      <c r="J6675" s="29">
        <v>0</v>
      </c>
    </row>
    <row r="6676" spans="1:10" x14ac:dyDescent="0.25">
      <c r="A6676" s="28">
        <v>185713538</v>
      </c>
      <c r="B6676" s="10" t="s">
        <v>4355</v>
      </c>
      <c r="C6676" s="10" t="s">
        <v>5316</v>
      </c>
      <c r="D6676" s="10"/>
      <c r="E6676" s="3">
        <v>151.66999999999999</v>
      </c>
      <c r="F6676" s="3">
        <v>0</v>
      </c>
      <c r="G6676" s="18">
        <v>0</v>
      </c>
      <c r="H6676" s="18">
        <v>0</v>
      </c>
      <c r="I6676" s="18">
        <v>0</v>
      </c>
      <c r="J6676" s="29">
        <v>0</v>
      </c>
    </row>
    <row r="6677" spans="1:10" x14ac:dyDescent="0.25">
      <c r="A6677" s="28">
        <v>185776728</v>
      </c>
      <c r="B6677" s="10" t="s">
        <v>4375</v>
      </c>
      <c r="C6677" s="10" t="s">
        <v>5316</v>
      </c>
      <c r="D6677" s="10"/>
      <c r="E6677" s="3">
        <v>151.66999999999999</v>
      </c>
      <c r="F6677" s="3">
        <v>0</v>
      </c>
      <c r="G6677" s="18">
        <v>0</v>
      </c>
      <c r="H6677" s="18">
        <v>0</v>
      </c>
      <c r="I6677" s="18">
        <v>0</v>
      </c>
      <c r="J6677" s="29">
        <v>0</v>
      </c>
    </row>
    <row r="6678" spans="1:10" x14ac:dyDescent="0.25">
      <c r="A6678" s="28">
        <v>186357872</v>
      </c>
      <c r="B6678" s="10" t="s">
        <v>4465</v>
      </c>
      <c r="C6678" s="10" t="s">
        <v>5316</v>
      </c>
      <c r="D6678" s="10"/>
      <c r="E6678" s="3">
        <v>151.66999999999999</v>
      </c>
      <c r="F6678" s="3">
        <v>0</v>
      </c>
      <c r="G6678" s="18">
        <v>0</v>
      </c>
      <c r="H6678" s="18">
        <v>0</v>
      </c>
      <c r="I6678" s="18">
        <v>0</v>
      </c>
      <c r="J6678" s="29">
        <v>0</v>
      </c>
    </row>
    <row r="6679" spans="1:10" x14ac:dyDescent="0.25">
      <c r="A6679" s="28">
        <v>186417593</v>
      </c>
      <c r="B6679" s="10" t="s">
        <v>4477</v>
      </c>
      <c r="C6679" s="10" t="s">
        <v>5316</v>
      </c>
      <c r="D6679" s="10"/>
      <c r="E6679" s="3">
        <v>151.66999999999999</v>
      </c>
      <c r="F6679" s="3">
        <v>0</v>
      </c>
      <c r="G6679" s="18">
        <v>0</v>
      </c>
      <c r="H6679" s="18">
        <v>0</v>
      </c>
      <c r="I6679" s="18">
        <v>0</v>
      </c>
      <c r="J6679" s="29">
        <v>0</v>
      </c>
    </row>
    <row r="6680" spans="1:10" x14ac:dyDescent="0.25">
      <c r="A6680" s="28">
        <v>186718398</v>
      </c>
      <c r="B6680" s="10" t="s">
        <v>4598</v>
      </c>
      <c r="C6680" s="10" t="s">
        <v>5316</v>
      </c>
      <c r="D6680" s="10"/>
      <c r="E6680" s="3">
        <v>151.66999999999999</v>
      </c>
      <c r="F6680" s="3">
        <v>0</v>
      </c>
      <c r="G6680" s="18">
        <v>0</v>
      </c>
      <c r="H6680" s="18">
        <v>0</v>
      </c>
      <c r="I6680" s="18">
        <v>0</v>
      </c>
      <c r="J6680" s="29">
        <v>0</v>
      </c>
    </row>
    <row r="6681" spans="1:10" x14ac:dyDescent="0.25">
      <c r="A6681" s="28">
        <v>186724495</v>
      </c>
      <c r="B6681" s="10" t="s">
        <v>4603</v>
      </c>
      <c r="C6681" s="10" t="s">
        <v>5316</v>
      </c>
      <c r="D6681" s="10"/>
      <c r="E6681" s="3">
        <v>151.66999999999999</v>
      </c>
      <c r="F6681" s="3">
        <v>0</v>
      </c>
      <c r="G6681" s="18">
        <v>0</v>
      </c>
      <c r="H6681" s="18">
        <v>0</v>
      </c>
      <c r="I6681" s="18">
        <v>0</v>
      </c>
      <c r="J6681" s="29">
        <v>0</v>
      </c>
    </row>
    <row r="6682" spans="1:10" x14ac:dyDescent="0.25">
      <c r="A6682" s="28">
        <v>186789273</v>
      </c>
      <c r="B6682" s="10" t="s">
        <v>4619</v>
      </c>
      <c r="C6682" s="10" t="s">
        <v>5316</v>
      </c>
      <c r="D6682" s="10"/>
      <c r="E6682" s="3">
        <v>151.66999999999999</v>
      </c>
      <c r="F6682" s="3">
        <v>0</v>
      </c>
      <c r="G6682" s="18">
        <v>0</v>
      </c>
      <c r="H6682" s="18">
        <v>0</v>
      </c>
      <c r="I6682" s="18">
        <v>0</v>
      </c>
      <c r="J6682" s="29">
        <v>0</v>
      </c>
    </row>
    <row r="6683" spans="1:10" x14ac:dyDescent="0.25">
      <c r="A6683" s="28">
        <v>186794911</v>
      </c>
      <c r="B6683" s="10" t="s">
        <v>4627</v>
      </c>
      <c r="C6683" s="10" t="s">
        <v>5316</v>
      </c>
      <c r="D6683" s="10"/>
      <c r="E6683" s="3">
        <v>151.66999999999999</v>
      </c>
      <c r="F6683" s="3">
        <v>0</v>
      </c>
      <c r="G6683" s="18">
        <v>0</v>
      </c>
      <c r="H6683" s="18">
        <v>0</v>
      </c>
      <c r="I6683" s="18">
        <v>0</v>
      </c>
      <c r="J6683" s="29">
        <v>0</v>
      </c>
    </row>
    <row r="6684" spans="1:10" x14ac:dyDescent="0.25">
      <c r="A6684" s="28">
        <v>186866832</v>
      </c>
      <c r="B6684" s="10" t="s">
        <v>4658</v>
      </c>
      <c r="C6684" s="10" t="s">
        <v>5316</v>
      </c>
      <c r="D6684" s="10"/>
      <c r="E6684" s="3">
        <v>151.66999999999999</v>
      </c>
      <c r="F6684" s="3">
        <v>0</v>
      </c>
      <c r="G6684" s="18">
        <v>0</v>
      </c>
      <c r="H6684" s="18">
        <v>0</v>
      </c>
      <c r="I6684" s="18">
        <v>0</v>
      </c>
      <c r="J6684" s="29">
        <v>0</v>
      </c>
    </row>
    <row r="6685" spans="1:10" x14ac:dyDescent="0.25">
      <c r="A6685" s="28">
        <v>187683414</v>
      </c>
      <c r="B6685" s="10" t="s">
        <v>4825</v>
      </c>
      <c r="C6685" s="10" t="s">
        <v>5316</v>
      </c>
      <c r="D6685" s="10"/>
      <c r="E6685" s="3">
        <v>151.66999999999999</v>
      </c>
      <c r="F6685" s="3">
        <v>0</v>
      </c>
      <c r="G6685" s="18">
        <v>0</v>
      </c>
      <c r="H6685" s="18">
        <v>0</v>
      </c>
      <c r="I6685" s="18">
        <v>0</v>
      </c>
      <c r="J6685" s="29">
        <v>0</v>
      </c>
    </row>
    <row r="6686" spans="1:10" x14ac:dyDescent="0.25">
      <c r="A6686" s="28">
        <v>187754148</v>
      </c>
      <c r="B6686" s="10" t="s">
        <v>4866</v>
      </c>
      <c r="C6686" s="10" t="s">
        <v>5316</v>
      </c>
      <c r="D6686" s="10"/>
      <c r="E6686" s="3">
        <v>151.66999999999999</v>
      </c>
      <c r="F6686" s="3">
        <v>0</v>
      </c>
      <c r="G6686" s="18">
        <v>0</v>
      </c>
      <c r="H6686" s="18">
        <v>0</v>
      </c>
      <c r="I6686" s="18">
        <v>0</v>
      </c>
      <c r="J6686" s="29">
        <v>0</v>
      </c>
    </row>
    <row r="6687" spans="1:10" x14ac:dyDescent="0.25">
      <c r="A6687" s="28">
        <v>187798165</v>
      </c>
      <c r="B6687" s="10" t="s">
        <v>4876</v>
      </c>
      <c r="C6687" s="10" t="s">
        <v>5316</v>
      </c>
      <c r="D6687" s="10"/>
      <c r="E6687" s="3">
        <v>151.66999999999999</v>
      </c>
      <c r="F6687" s="3">
        <v>0</v>
      </c>
      <c r="G6687" s="18">
        <v>0</v>
      </c>
      <c r="H6687" s="18">
        <v>0</v>
      </c>
      <c r="I6687" s="18">
        <v>0</v>
      </c>
      <c r="J6687" s="29">
        <v>0</v>
      </c>
    </row>
    <row r="6688" spans="1:10" x14ac:dyDescent="0.25">
      <c r="A6688" s="28">
        <v>187842559</v>
      </c>
      <c r="B6688" s="10" t="s">
        <v>4897</v>
      </c>
      <c r="C6688" s="10" t="s">
        <v>5316</v>
      </c>
      <c r="D6688" s="10"/>
      <c r="E6688" s="3">
        <v>151.66999999999999</v>
      </c>
      <c r="F6688" s="3">
        <v>0</v>
      </c>
      <c r="G6688" s="18">
        <v>0</v>
      </c>
      <c r="H6688" s="18">
        <v>0</v>
      </c>
      <c r="I6688" s="18">
        <v>0</v>
      </c>
      <c r="J6688" s="29">
        <v>0</v>
      </c>
    </row>
    <row r="6689" spans="1:10" x14ac:dyDescent="0.25">
      <c r="A6689" s="28">
        <v>188793868</v>
      </c>
      <c r="B6689" s="10" t="s">
        <v>330</v>
      </c>
      <c r="C6689" s="14" t="s">
        <v>5315</v>
      </c>
      <c r="D6689" s="14"/>
      <c r="E6689" s="3">
        <v>151.66999999999999</v>
      </c>
      <c r="F6689" s="3">
        <v>0</v>
      </c>
      <c r="G6689" s="18">
        <v>0</v>
      </c>
      <c r="H6689" s="18">
        <v>0</v>
      </c>
      <c r="I6689" s="18">
        <v>0</v>
      </c>
      <c r="J6689" s="29">
        <v>0</v>
      </c>
    </row>
    <row r="6690" spans="1:10" x14ac:dyDescent="0.25">
      <c r="A6690" s="28">
        <v>111286998</v>
      </c>
      <c r="B6690" s="10" t="s">
        <v>515</v>
      </c>
      <c r="C6690" s="14" t="s">
        <v>5315</v>
      </c>
      <c r="D6690" s="14"/>
      <c r="E6690" s="3">
        <v>151.66999999999999</v>
      </c>
      <c r="F6690" s="3">
        <v>0</v>
      </c>
      <c r="G6690" s="18">
        <v>0</v>
      </c>
      <c r="H6690" s="18">
        <v>0</v>
      </c>
      <c r="I6690" s="18">
        <v>0</v>
      </c>
      <c r="J6690" s="29">
        <v>0</v>
      </c>
    </row>
    <row r="6691" spans="1:10" x14ac:dyDescent="0.25">
      <c r="A6691" s="28">
        <v>181518248</v>
      </c>
      <c r="B6691" s="10" t="s">
        <v>699</v>
      </c>
      <c r="C6691" s="14" t="s">
        <v>5315</v>
      </c>
      <c r="D6691" s="14"/>
      <c r="E6691" s="3">
        <v>151.66999999999999</v>
      </c>
      <c r="F6691" s="3">
        <v>0</v>
      </c>
      <c r="G6691" s="18">
        <v>0</v>
      </c>
      <c r="H6691" s="18">
        <v>0</v>
      </c>
      <c r="I6691" s="18">
        <v>0</v>
      </c>
      <c r="J6691" s="29">
        <v>0</v>
      </c>
    </row>
    <row r="6692" spans="1:10" x14ac:dyDescent="0.25">
      <c r="A6692" s="28">
        <v>496251</v>
      </c>
      <c r="B6692" s="10" t="s">
        <v>1269</v>
      </c>
      <c r="C6692" s="14" t="s">
        <v>5315</v>
      </c>
      <c r="D6692" s="14"/>
      <c r="E6692" s="3">
        <v>151.66999999999999</v>
      </c>
      <c r="F6692" s="3">
        <v>0</v>
      </c>
      <c r="G6692" s="18">
        <v>0</v>
      </c>
      <c r="H6692" s="18">
        <v>0</v>
      </c>
      <c r="I6692" s="18">
        <v>0</v>
      </c>
      <c r="J6692" s="29">
        <v>0</v>
      </c>
    </row>
    <row r="6693" spans="1:10" x14ac:dyDescent="0.25">
      <c r="A6693" s="28">
        <v>188436568</v>
      </c>
      <c r="B6693" s="10" t="s">
        <v>1315</v>
      </c>
      <c r="C6693" s="14" t="s">
        <v>5315</v>
      </c>
      <c r="D6693" s="14"/>
      <c r="E6693" s="3">
        <v>151.66999999999999</v>
      </c>
      <c r="F6693" s="3">
        <v>0</v>
      </c>
      <c r="G6693" s="18">
        <v>0</v>
      </c>
      <c r="H6693" s="18">
        <v>0</v>
      </c>
      <c r="I6693" s="18">
        <v>0</v>
      </c>
      <c r="J6693" s="29">
        <v>0</v>
      </c>
    </row>
    <row r="6694" spans="1:10" x14ac:dyDescent="0.25">
      <c r="A6694" s="28">
        <v>182718888</v>
      </c>
      <c r="B6694" s="10" t="s">
        <v>1364</v>
      </c>
      <c r="C6694" s="14" t="s">
        <v>5315</v>
      </c>
      <c r="D6694" s="14"/>
      <c r="E6694" s="3">
        <v>151.66999999999999</v>
      </c>
      <c r="F6694" s="3">
        <v>0</v>
      </c>
      <c r="G6694" s="18">
        <v>0</v>
      </c>
      <c r="H6694" s="18">
        <v>0</v>
      </c>
      <c r="I6694" s="18">
        <v>0</v>
      </c>
      <c r="J6694" s="29">
        <v>0</v>
      </c>
    </row>
    <row r="6695" spans="1:10" x14ac:dyDescent="0.25">
      <c r="A6695" s="28">
        <v>188214227</v>
      </c>
      <c r="B6695" s="10" t="s">
        <v>1402</v>
      </c>
      <c r="C6695" s="14" t="s">
        <v>5315</v>
      </c>
      <c r="D6695" s="14"/>
      <c r="E6695" s="3">
        <v>151.66999999999999</v>
      </c>
      <c r="F6695" s="3">
        <v>0</v>
      </c>
      <c r="G6695" s="18">
        <v>0</v>
      </c>
      <c r="H6695" s="18">
        <v>0</v>
      </c>
      <c r="I6695" s="18">
        <v>0</v>
      </c>
      <c r="J6695" s="29">
        <v>0</v>
      </c>
    </row>
    <row r="6696" spans="1:10" x14ac:dyDescent="0.25">
      <c r="A6696" s="28">
        <v>722975</v>
      </c>
      <c r="B6696" s="10" t="s">
        <v>1497</v>
      </c>
      <c r="C6696" s="14" t="s">
        <v>5315</v>
      </c>
      <c r="D6696" s="14"/>
      <c r="E6696" s="3">
        <v>151.66999999999999</v>
      </c>
      <c r="F6696" s="3">
        <v>0</v>
      </c>
      <c r="G6696" s="18">
        <v>0</v>
      </c>
      <c r="H6696" s="18">
        <v>0</v>
      </c>
      <c r="I6696" s="18">
        <v>0</v>
      </c>
      <c r="J6696" s="29">
        <v>0</v>
      </c>
    </row>
    <row r="6697" spans="1:10" x14ac:dyDescent="0.25">
      <c r="A6697" s="28">
        <v>181235998</v>
      </c>
      <c r="B6697" s="10" t="s">
        <v>1570</v>
      </c>
      <c r="C6697" s="14" t="s">
        <v>5315</v>
      </c>
      <c r="D6697" s="14"/>
      <c r="E6697" s="3">
        <v>151.66999999999999</v>
      </c>
      <c r="F6697" s="3">
        <v>0</v>
      </c>
      <c r="G6697" s="18">
        <v>0</v>
      </c>
      <c r="H6697" s="18">
        <v>0</v>
      </c>
      <c r="I6697" s="18">
        <v>0</v>
      </c>
      <c r="J6697" s="29">
        <v>0</v>
      </c>
    </row>
    <row r="6698" spans="1:10" x14ac:dyDescent="0.25">
      <c r="A6698" s="28">
        <v>181474226</v>
      </c>
      <c r="B6698" s="10" t="s">
        <v>1577</v>
      </c>
      <c r="C6698" s="14" t="s">
        <v>5315</v>
      </c>
      <c r="D6698" s="14"/>
      <c r="E6698" s="3">
        <v>151.66999999999999</v>
      </c>
      <c r="F6698" s="3">
        <v>0</v>
      </c>
      <c r="G6698" s="18">
        <v>0</v>
      </c>
      <c r="H6698" s="18">
        <v>0</v>
      </c>
      <c r="I6698" s="18">
        <v>0</v>
      </c>
      <c r="J6698" s="29">
        <v>0</v>
      </c>
    </row>
    <row r="6699" spans="1:10" x14ac:dyDescent="0.25">
      <c r="A6699" s="28">
        <v>259782</v>
      </c>
      <c r="B6699" s="10" t="s">
        <v>1652</v>
      </c>
      <c r="C6699" s="14" t="s">
        <v>5315</v>
      </c>
      <c r="D6699" s="14"/>
      <c r="E6699" s="3">
        <v>151.66999999999999</v>
      </c>
      <c r="F6699" s="3">
        <v>0</v>
      </c>
      <c r="G6699" s="18">
        <v>0</v>
      </c>
      <c r="H6699" s="18">
        <v>0</v>
      </c>
      <c r="I6699" s="18">
        <v>0</v>
      </c>
      <c r="J6699" s="29">
        <v>0</v>
      </c>
    </row>
    <row r="6700" spans="1:10" x14ac:dyDescent="0.25">
      <c r="A6700" s="28">
        <v>184958576</v>
      </c>
      <c r="B6700" s="10" t="s">
        <v>1790</v>
      </c>
      <c r="C6700" s="14" t="s">
        <v>5315</v>
      </c>
      <c r="D6700" s="14"/>
      <c r="E6700" s="3">
        <v>151.66999999999999</v>
      </c>
      <c r="F6700" s="3">
        <v>0</v>
      </c>
      <c r="G6700" s="18">
        <v>0</v>
      </c>
      <c r="H6700" s="18">
        <v>0</v>
      </c>
      <c r="I6700" s="18">
        <v>0</v>
      </c>
      <c r="J6700" s="29">
        <v>0</v>
      </c>
    </row>
    <row r="6701" spans="1:10" x14ac:dyDescent="0.25">
      <c r="A6701" s="28">
        <v>187767353</v>
      </c>
      <c r="B6701" s="10" t="s">
        <v>1802</v>
      </c>
      <c r="C6701" s="14" t="s">
        <v>5315</v>
      </c>
      <c r="D6701" s="14"/>
      <c r="E6701" s="3">
        <v>151.66999999999999</v>
      </c>
      <c r="F6701" s="3">
        <v>0</v>
      </c>
      <c r="G6701" s="18">
        <v>0</v>
      </c>
      <c r="H6701" s="18">
        <v>0</v>
      </c>
      <c r="I6701" s="18">
        <v>0</v>
      </c>
      <c r="J6701" s="29">
        <v>0</v>
      </c>
    </row>
    <row r="6702" spans="1:10" x14ac:dyDescent="0.25">
      <c r="A6702" s="28">
        <v>111818864</v>
      </c>
      <c r="B6702" s="10" t="s">
        <v>2204</v>
      </c>
      <c r="C6702" s="14" t="s">
        <v>5315</v>
      </c>
      <c r="D6702" s="14"/>
      <c r="E6702" s="3">
        <v>151.66999999999999</v>
      </c>
      <c r="F6702" s="3">
        <v>0</v>
      </c>
      <c r="G6702" s="18">
        <v>0</v>
      </c>
      <c r="H6702" s="18">
        <v>0</v>
      </c>
      <c r="I6702" s="18">
        <v>0</v>
      </c>
      <c r="J6702" s="29">
        <v>0</v>
      </c>
    </row>
    <row r="6703" spans="1:10" x14ac:dyDescent="0.25">
      <c r="A6703" s="28">
        <v>187285683</v>
      </c>
      <c r="B6703" s="10" t="s">
        <v>2298</v>
      </c>
      <c r="C6703" s="14" t="s">
        <v>5315</v>
      </c>
      <c r="D6703" s="14"/>
      <c r="E6703" s="3">
        <v>151.66999999999999</v>
      </c>
      <c r="F6703" s="3">
        <v>0</v>
      </c>
      <c r="G6703" s="18">
        <v>0</v>
      </c>
      <c r="H6703" s="18">
        <v>0</v>
      </c>
      <c r="I6703" s="18">
        <v>0</v>
      </c>
      <c r="J6703" s="29">
        <v>0</v>
      </c>
    </row>
    <row r="6704" spans="1:10" x14ac:dyDescent="0.25">
      <c r="A6704" s="28">
        <v>21718</v>
      </c>
      <c r="B6704" s="10" t="s">
        <v>2325</v>
      </c>
      <c r="C6704" s="14" t="s">
        <v>5315</v>
      </c>
      <c r="D6704" s="14"/>
      <c r="E6704" s="3">
        <v>151.66999999999999</v>
      </c>
      <c r="F6704" s="3">
        <v>0</v>
      </c>
      <c r="G6704" s="18">
        <v>0</v>
      </c>
      <c r="H6704" s="18">
        <v>0</v>
      </c>
      <c r="I6704" s="18">
        <v>0</v>
      </c>
      <c r="J6704" s="29">
        <v>0</v>
      </c>
    </row>
    <row r="6705" spans="1:10" x14ac:dyDescent="0.25">
      <c r="A6705" s="28">
        <v>181148845</v>
      </c>
      <c r="B6705" s="10" t="s">
        <v>2425</v>
      </c>
      <c r="C6705" s="14" t="s">
        <v>5315</v>
      </c>
      <c r="D6705" s="14"/>
      <c r="E6705" s="3">
        <v>151.66999999999999</v>
      </c>
      <c r="F6705" s="3">
        <v>0</v>
      </c>
      <c r="G6705" s="18">
        <v>0</v>
      </c>
      <c r="H6705" s="18">
        <v>0</v>
      </c>
      <c r="I6705" s="18">
        <v>0</v>
      </c>
      <c r="J6705" s="29">
        <v>0</v>
      </c>
    </row>
    <row r="6706" spans="1:10" x14ac:dyDescent="0.25">
      <c r="A6706" s="28">
        <v>183553495</v>
      </c>
      <c r="B6706" s="10" t="s">
        <v>2465</v>
      </c>
      <c r="C6706" s="14" t="s">
        <v>5315</v>
      </c>
      <c r="D6706" s="14"/>
      <c r="E6706" s="3">
        <v>151.66999999999999</v>
      </c>
      <c r="F6706" s="3">
        <v>0</v>
      </c>
      <c r="G6706" s="18">
        <v>0</v>
      </c>
      <c r="H6706" s="18">
        <v>0</v>
      </c>
      <c r="I6706" s="18">
        <v>0</v>
      </c>
      <c r="J6706" s="29">
        <v>0</v>
      </c>
    </row>
    <row r="6707" spans="1:10" x14ac:dyDescent="0.25">
      <c r="A6707" s="28">
        <v>188239839</v>
      </c>
      <c r="B6707" s="10" t="s">
        <v>2607</v>
      </c>
      <c r="C6707" s="14" t="s">
        <v>5315</v>
      </c>
      <c r="D6707" s="14"/>
      <c r="E6707" s="3">
        <v>151.66999999999999</v>
      </c>
      <c r="F6707" s="3">
        <v>0</v>
      </c>
      <c r="G6707" s="18">
        <v>0</v>
      </c>
      <c r="H6707" s="18">
        <v>0</v>
      </c>
      <c r="I6707" s="18">
        <v>0</v>
      </c>
      <c r="J6707" s="29">
        <v>0</v>
      </c>
    </row>
    <row r="6708" spans="1:10" x14ac:dyDescent="0.25">
      <c r="A6708" s="28">
        <v>188353835</v>
      </c>
      <c r="B6708" s="10" t="s">
        <v>2654</v>
      </c>
      <c r="C6708" s="14" t="s">
        <v>5315</v>
      </c>
      <c r="D6708" s="14"/>
      <c r="E6708" s="3">
        <v>151.66999999999999</v>
      </c>
      <c r="F6708" s="3">
        <v>0</v>
      </c>
      <c r="G6708" s="18">
        <v>0</v>
      </c>
      <c r="H6708" s="18">
        <v>0</v>
      </c>
      <c r="I6708" s="18">
        <v>0</v>
      </c>
      <c r="J6708" s="29">
        <v>0</v>
      </c>
    </row>
    <row r="6709" spans="1:10" x14ac:dyDescent="0.25">
      <c r="A6709" s="28">
        <v>188381813</v>
      </c>
      <c r="B6709" s="10" t="s">
        <v>2662</v>
      </c>
      <c r="C6709" s="14" t="s">
        <v>5315</v>
      </c>
      <c r="D6709" s="14"/>
      <c r="E6709" s="3">
        <v>151.66999999999999</v>
      </c>
      <c r="F6709" s="3">
        <v>0</v>
      </c>
      <c r="G6709" s="18">
        <v>0</v>
      </c>
      <c r="H6709" s="18">
        <v>0</v>
      </c>
      <c r="I6709" s="18">
        <v>0</v>
      </c>
      <c r="J6709" s="29">
        <v>0</v>
      </c>
    </row>
    <row r="6710" spans="1:10" x14ac:dyDescent="0.25">
      <c r="A6710" s="28">
        <v>188714888</v>
      </c>
      <c r="B6710" s="10" t="s">
        <v>2745</v>
      </c>
      <c r="C6710" s="14" t="s">
        <v>5315</v>
      </c>
      <c r="D6710" s="14"/>
      <c r="E6710" s="3">
        <v>151.66999999999999</v>
      </c>
      <c r="F6710" s="3">
        <v>0</v>
      </c>
      <c r="G6710" s="18">
        <v>0</v>
      </c>
      <c r="H6710" s="18">
        <v>0</v>
      </c>
      <c r="I6710" s="18">
        <v>0</v>
      </c>
      <c r="J6710" s="29">
        <v>0</v>
      </c>
    </row>
    <row r="6711" spans="1:10" x14ac:dyDescent="0.25">
      <c r="A6711" s="28">
        <v>181318465</v>
      </c>
      <c r="B6711" s="10" t="s">
        <v>2976</v>
      </c>
      <c r="C6711" s="14" t="s">
        <v>5315</v>
      </c>
      <c r="D6711" s="14"/>
      <c r="E6711" s="3">
        <v>151.66999999999999</v>
      </c>
      <c r="F6711" s="3">
        <v>0</v>
      </c>
      <c r="G6711" s="18">
        <v>0</v>
      </c>
      <c r="H6711" s="18">
        <v>0</v>
      </c>
      <c r="I6711" s="18">
        <v>0</v>
      </c>
      <c r="J6711" s="29">
        <v>0</v>
      </c>
    </row>
    <row r="6712" spans="1:10" x14ac:dyDescent="0.25">
      <c r="A6712" s="28">
        <v>182869811</v>
      </c>
      <c r="B6712" s="10" t="s">
        <v>3252</v>
      </c>
      <c r="C6712" s="14" t="s">
        <v>5315</v>
      </c>
      <c r="D6712" s="14"/>
      <c r="E6712" s="3">
        <v>151.66999999999999</v>
      </c>
      <c r="F6712" s="3">
        <v>0</v>
      </c>
      <c r="G6712" s="18">
        <v>0</v>
      </c>
      <c r="H6712" s="18">
        <v>0</v>
      </c>
      <c r="I6712" s="18">
        <v>0</v>
      </c>
      <c r="J6712" s="29">
        <v>0</v>
      </c>
    </row>
    <row r="6713" spans="1:10" x14ac:dyDescent="0.25">
      <c r="A6713" s="28">
        <v>182217337</v>
      </c>
      <c r="B6713" s="10" t="s">
        <v>3285</v>
      </c>
      <c r="C6713" s="14" t="s">
        <v>5315</v>
      </c>
      <c r="D6713" s="14"/>
      <c r="E6713" s="3">
        <v>151.66999999999999</v>
      </c>
      <c r="F6713" s="3">
        <v>0</v>
      </c>
      <c r="G6713" s="18">
        <v>0</v>
      </c>
      <c r="H6713" s="18">
        <v>0</v>
      </c>
      <c r="I6713" s="18">
        <v>0</v>
      </c>
      <c r="J6713" s="29">
        <v>0</v>
      </c>
    </row>
    <row r="6714" spans="1:10" x14ac:dyDescent="0.25">
      <c r="A6714" s="28">
        <v>182245525</v>
      </c>
      <c r="B6714" s="10" t="s">
        <v>3294</v>
      </c>
      <c r="C6714" s="14" t="s">
        <v>5315</v>
      </c>
      <c r="D6714" s="14"/>
      <c r="E6714" s="3">
        <v>151.66999999999999</v>
      </c>
      <c r="F6714" s="3">
        <v>0</v>
      </c>
      <c r="G6714" s="18">
        <v>0</v>
      </c>
      <c r="H6714" s="18">
        <v>0</v>
      </c>
      <c r="I6714" s="18">
        <v>0</v>
      </c>
      <c r="J6714" s="29">
        <v>0</v>
      </c>
    </row>
    <row r="6715" spans="1:10" x14ac:dyDescent="0.25">
      <c r="A6715" s="28">
        <v>182349234</v>
      </c>
      <c r="B6715" s="10" t="s">
        <v>3315</v>
      </c>
      <c r="C6715" s="14" t="s">
        <v>5315</v>
      </c>
      <c r="D6715" s="14"/>
      <c r="E6715" s="3">
        <v>151.66999999999999</v>
      </c>
      <c r="F6715" s="3">
        <v>0</v>
      </c>
      <c r="G6715" s="18">
        <v>0</v>
      </c>
      <c r="H6715" s="18">
        <v>0</v>
      </c>
      <c r="I6715" s="18">
        <v>0</v>
      </c>
      <c r="J6715" s="29">
        <v>0</v>
      </c>
    </row>
    <row r="6716" spans="1:10" x14ac:dyDescent="0.25">
      <c r="A6716" s="28">
        <v>182465662</v>
      </c>
      <c r="B6716" s="10" t="s">
        <v>3339</v>
      </c>
      <c r="C6716" s="14" t="s">
        <v>5315</v>
      </c>
      <c r="D6716" s="14"/>
      <c r="E6716" s="3">
        <v>151.66999999999999</v>
      </c>
      <c r="F6716" s="3">
        <v>0</v>
      </c>
      <c r="G6716" s="18">
        <v>0</v>
      </c>
      <c r="H6716" s="18">
        <v>0</v>
      </c>
      <c r="I6716" s="18">
        <v>0</v>
      </c>
      <c r="J6716" s="29">
        <v>0</v>
      </c>
    </row>
    <row r="6717" spans="1:10" x14ac:dyDescent="0.25">
      <c r="A6717" s="28">
        <v>182897721</v>
      </c>
      <c r="B6717" s="10" t="s">
        <v>3497</v>
      </c>
      <c r="C6717" s="14" t="s">
        <v>5315</v>
      </c>
      <c r="D6717" s="14"/>
      <c r="E6717" s="3">
        <v>151.66999999999999</v>
      </c>
      <c r="F6717" s="3">
        <v>0</v>
      </c>
      <c r="G6717" s="18">
        <v>0</v>
      </c>
      <c r="H6717" s="18">
        <v>0</v>
      </c>
      <c r="I6717" s="18">
        <v>0</v>
      </c>
      <c r="J6717" s="29">
        <v>0</v>
      </c>
    </row>
    <row r="6718" spans="1:10" x14ac:dyDescent="0.25">
      <c r="A6718" s="28">
        <v>183153153</v>
      </c>
      <c r="B6718" s="10" t="s">
        <v>3522</v>
      </c>
      <c r="C6718" s="14" t="s">
        <v>5315</v>
      </c>
      <c r="D6718" s="14"/>
      <c r="E6718" s="3">
        <v>151.66999999999999</v>
      </c>
      <c r="F6718" s="3">
        <v>0</v>
      </c>
      <c r="G6718" s="18">
        <v>0</v>
      </c>
      <c r="H6718" s="18">
        <v>0</v>
      </c>
      <c r="I6718" s="18">
        <v>0</v>
      </c>
      <c r="J6718" s="29">
        <v>0</v>
      </c>
    </row>
    <row r="6719" spans="1:10" x14ac:dyDescent="0.25">
      <c r="A6719" s="28">
        <v>183341728</v>
      </c>
      <c r="B6719" s="10" t="s">
        <v>3603</v>
      </c>
      <c r="C6719" s="14" t="s">
        <v>5315</v>
      </c>
      <c r="D6719" s="14"/>
      <c r="E6719" s="3">
        <v>151.66999999999999</v>
      </c>
      <c r="F6719" s="3">
        <v>0</v>
      </c>
      <c r="G6719" s="18">
        <v>0</v>
      </c>
      <c r="H6719" s="18">
        <v>0</v>
      </c>
      <c r="I6719" s="18">
        <v>0</v>
      </c>
      <c r="J6719" s="29">
        <v>0</v>
      </c>
    </row>
    <row r="6720" spans="1:10" x14ac:dyDescent="0.25">
      <c r="A6720" s="28">
        <v>184755427</v>
      </c>
      <c r="B6720" s="10" t="s">
        <v>4013</v>
      </c>
      <c r="C6720" s="14" t="s">
        <v>5315</v>
      </c>
      <c r="D6720" s="14"/>
      <c r="E6720" s="3">
        <v>151.66999999999999</v>
      </c>
      <c r="F6720" s="3">
        <v>0</v>
      </c>
      <c r="G6720" s="18">
        <v>0</v>
      </c>
      <c r="H6720" s="18">
        <v>0</v>
      </c>
      <c r="I6720" s="18">
        <v>0</v>
      </c>
      <c r="J6720" s="29">
        <v>0</v>
      </c>
    </row>
    <row r="6721" spans="1:10" x14ac:dyDescent="0.25">
      <c r="A6721" s="28">
        <v>185856137</v>
      </c>
      <c r="B6721" s="10" t="s">
        <v>4110</v>
      </c>
      <c r="C6721" s="14" t="s">
        <v>5315</v>
      </c>
      <c r="D6721" s="14"/>
      <c r="E6721" s="3">
        <v>151.66999999999999</v>
      </c>
      <c r="F6721" s="3">
        <v>0</v>
      </c>
      <c r="G6721" s="18">
        <v>0</v>
      </c>
      <c r="H6721" s="18">
        <v>0</v>
      </c>
      <c r="I6721" s="18">
        <v>0</v>
      </c>
      <c r="J6721" s="29">
        <v>0</v>
      </c>
    </row>
    <row r="6722" spans="1:10" x14ac:dyDescent="0.25">
      <c r="A6722" s="28">
        <v>185342272</v>
      </c>
      <c r="B6722" s="10" t="s">
        <v>4232</v>
      </c>
      <c r="C6722" s="14" t="s">
        <v>5315</v>
      </c>
      <c r="D6722" s="14"/>
      <c r="E6722" s="3">
        <v>151.66999999999999</v>
      </c>
      <c r="F6722" s="3">
        <v>0</v>
      </c>
      <c r="G6722" s="18">
        <v>0</v>
      </c>
      <c r="H6722" s="18">
        <v>0</v>
      </c>
      <c r="I6722" s="18">
        <v>0</v>
      </c>
      <c r="J6722" s="29">
        <v>0</v>
      </c>
    </row>
    <row r="6723" spans="1:10" x14ac:dyDescent="0.25">
      <c r="A6723" s="28">
        <v>185347788</v>
      </c>
      <c r="B6723" s="10" t="s">
        <v>4234</v>
      </c>
      <c r="C6723" s="14" t="s">
        <v>5315</v>
      </c>
      <c r="D6723" s="14"/>
      <c r="E6723" s="3">
        <v>151.66999999999999</v>
      </c>
      <c r="F6723" s="3">
        <v>0</v>
      </c>
      <c r="G6723" s="18">
        <v>0</v>
      </c>
      <c r="H6723" s="18">
        <v>0</v>
      </c>
      <c r="I6723" s="18">
        <v>0</v>
      </c>
      <c r="J6723" s="29">
        <v>0</v>
      </c>
    </row>
    <row r="6724" spans="1:10" x14ac:dyDescent="0.25">
      <c r="A6724" s="28">
        <v>185368238</v>
      </c>
      <c r="B6724" s="10" t="s">
        <v>4242</v>
      </c>
      <c r="C6724" s="14" t="s">
        <v>5315</v>
      </c>
      <c r="D6724" s="14"/>
      <c r="E6724" s="3">
        <v>151.66999999999999</v>
      </c>
      <c r="F6724" s="3">
        <v>0</v>
      </c>
      <c r="G6724" s="18">
        <v>0</v>
      </c>
      <c r="H6724" s="18">
        <v>0</v>
      </c>
      <c r="I6724" s="18">
        <v>0</v>
      </c>
      <c r="J6724" s="29">
        <v>0</v>
      </c>
    </row>
    <row r="6725" spans="1:10" x14ac:dyDescent="0.25">
      <c r="A6725" s="28">
        <v>186236929</v>
      </c>
      <c r="B6725" s="10" t="s">
        <v>4430</v>
      </c>
      <c r="C6725" s="14" t="s">
        <v>5315</v>
      </c>
      <c r="D6725" s="14"/>
      <c r="E6725" s="3">
        <v>151.66999999999999</v>
      </c>
      <c r="F6725" s="3">
        <v>0</v>
      </c>
      <c r="G6725" s="18">
        <v>0</v>
      </c>
      <c r="H6725" s="18">
        <v>0</v>
      </c>
      <c r="I6725" s="18">
        <v>0</v>
      </c>
      <c r="J6725" s="29">
        <v>0</v>
      </c>
    </row>
    <row r="6726" spans="1:10" x14ac:dyDescent="0.25">
      <c r="A6726" s="28">
        <v>186368138</v>
      </c>
      <c r="B6726" s="10" t="s">
        <v>4468</v>
      </c>
      <c r="C6726" s="14" t="s">
        <v>5315</v>
      </c>
      <c r="D6726" s="14"/>
      <c r="E6726" s="3">
        <v>151.66999999999999</v>
      </c>
      <c r="F6726" s="3">
        <v>0</v>
      </c>
      <c r="G6726" s="18">
        <v>0</v>
      </c>
      <c r="H6726" s="18">
        <v>0</v>
      </c>
      <c r="I6726" s="18">
        <v>0</v>
      </c>
      <c r="J6726" s="29">
        <v>0</v>
      </c>
    </row>
    <row r="6727" spans="1:10" x14ac:dyDescent="0.25">
      <c r="A6727" s="28">
        <v>186488292</v>
      </c>
      <c r="B6727" s="10" t="s">
        <v>4474</v>
      </c>
      <c r="C6727" s="14" t="s">
        <v>5315</v>
      </c>
      <c r="D6727" s="14"/>
      <c r="E6727" s="3">
        <v>151.66999999999999</v>
      </c>
      <c r="F6727" s="3">
        <v>0</v>
      </c>
      <c r="G6727" s="18">
        <v>0</v>
      </c>
      <c r="H6727" s="18">
        <v>0</v>
      </c>
      <c r="I6727" s="18">
        <v>0</v>
      </c>
      <c r="J6727" s="29">
        <v>0</v>
      </c>
    </row>
    <row r="6728" spans="1:10" x14ac:dyDescent="0.25">
      <c r="A6728" s="28">
        <v>186565568</v>
      </c>
      <c r="B6728" s="10" t="s">
        <v>4544</v>
      </c>
      <c r="C6728" s="14" t="s">
        <v>5315</v>
      </c>
      <c r="D6728" s="14"/>
      <c r="E6728" s="3">
        <v>151.66999999999999</v>
      </c>
      <c r="F6728" s="3">
        <v>0</v>
      </c>
      <c r="G6728" s="18">
        <v>0</v>
      </c>
      <c r="H6728" s="18">
        <v>0</v>
      </c>
      <c r="I6728" s="18">
        <v>0</v>
      </c>
      <c r="J6728" s="29">
        <v>0</v>
      </c>
    </row>
    <row r="6729" spans="1:10" x14ac:dyDescent="0.25">
      <c r="A6729" s="28">
        <v>186587724</v>
      </c>
      <c r="B6729" s="10" t="s">
        <v>4553</v>
      </c>
      <c r="C6729" s="14" t="s">
        <v>5315</v>
      </c>
      <c r="D6729" s="14"/>
      <c r="E6729" s="3">
        <v>151.66999999999999</v>
      </c>
      <c r="F6729" s="3">
        <v>0</v>
      </c>
      <c r="G6729" s="18">
        <v>0</v>
      </c>
      <c r="H6729" s="18">
        <v>0</v>
      </c>
      <c r="I6729" s="18">
        <v>0</v>
      </c>
      <c r="J6729" s="29">
        <v>0</v>
      </c>
    </row>
    <row r="6730" spans="1:10" x14ac:dyDescent="0.25">
      <c r="A6730" s="28">
        <v>186997258</v>
      </c>
      <c r="B6730" s="10" t="s">
        <v>4707</v>
      </c>
      <c r="C6730" s="14" t="s">
        <v>5315</v>
      </c>
      <c r="D6730" s="14"/>
      <c r="E6730" s="3">
        <v>151.66999999999999</v>
      </c>
      <c r="F6730" s="3">
        <v>0</v>
      </c>
      <c r="G6730" s="18">
        <v>0</v>
      </c>
      <c r="H6730" s="18">
        <v>0</v>
      </c>
      <c r="I6730" s="18">
        <v>0</v>
      </c>
      <c r="J6730" s="29">
        <v>0</v>
      </c>
    </row>
    <row r="6731" spans="1:10" x14ac:dyDescent="0.25">
      <c r="A6731" s="28">
        <v>187726119</v>
      </c>
      <c r="B6731" s="10" t="s">
        <v>4853</v>
      </c>
      <c r="C6731" s="14" t="s">
        <v>5315</v>
      </c>
      <c r="D6731" s="14"/>
      <c r="E6731" s="3">
        <v>151.66999999999999</v>
      </c>
      <c r="F6731" s="3">
        <v>0</v>
      </c>
      <c r="G6731" s="18">
        <v>0</v>
      </c>
      <c r="H6731" s="18">
        <v>0</v>
      </c>
      <c r="I6731" s="18">
        <v>0</v>
      </c>
      <c r="J6731" s="29">
        <v>0</v>
      </c>
    </row>
    <row r="6732" spans="1:10" x14ac:dyDescent="0.25">
      <c r="A6732" s="28">
        <v>187891622</v>
      </c>
      <c r="B6732" s="10" t="s">
        <v>4927</v>
      </c>
      <c r="C6732" s="14" t="s">
        <v>5315</v>
      </c>
      <c r="D6732" s="14"/>
      <c r="E6732" s="3">
        <v>151.66999999999999</v>
      </c>
      <c r="F6732" s="3">
        <v>0</v>
      </c>
      <c r="G6732" s="18">
        <v>0</v>
      </c>
      <c r="H6732" s="18">
        <v>0</v>
      </c>
      <c r="I6732" s="18">
        <v>0</v>
      </c>
      <c r="J6732" s="29">
        <v>0</v>
      </c>
    </row>
    <row r="6733" spans="1:10" x14ac:dyDescent="0.25">
      <c r="A6733" s="27">
        <v>188793868</v>
      </c>
      <c r="B6733" s="10" t="s">
        <v>330</v>
      </c>
      <c r="C6733" s="10" t="s">
        <v>5317</v>
      </c>
      <c r="D6733" s="10"/>
      <c r="E6733" s="3">
        <v>151.66999999999999</v>
      </c>
      <c r="F6733" s="3">
        <v>0</v>
      </c>
      <c r="G6733" s="18">
        <v>0</v>
      </c>
      <c r="H6733" s="18">
        <v>0</v>
      </c>
      <c r="I6733" s="18">
        <v>0</v>
      </c>
      <c r="J6733" s="29">
        <v>0</v>
      </c>
    </row>
    <row r="6734" spans="1:10" x14ac:dyDescent="0.25">
      <c r="A6734" s="27">
        <v>111286998</v>
      </c>
      <c r="B6734" s="10" t="s">
        <v>515</v>
      </c>
      <c r="C6734" s="10" t="s">
        <v>5317</v>
      </c>
      <c r="D6734" s="10"/>
      <c r="E6734" s="3">
        <v>151.66999999999999</v>
      </c>
      <c r="F6734" s="3">
        <v>0</v>
      </c>
      <c r="G6734" s="18">
        <v>0</v>
      </c>
      <c r="H6734" s="18">
        <v>0</v>
      </c>
      <c r="I6734" s="18">
        <v>0</v>
      </c>
      <c r="J6734" s="29">
        <v>0</v>
      </c>
    </row>
    <row r="6735" spans="1:10" x14ac:dyDescent="0.25">
      <c r="A6735" s="27">
        <v>181518248</v>
      </c>
      <c r="B6735" s="10" t="s">
        <v>699</v>
      </c>
      <c r="C6735" s="10" t="s">
        <v>5317</v>
      </c>
      <c r="D6735" s="10"/>
      <c r="E6735" s="3">
        <v>151.66999999999999</v>
      </c>
      <c r="F6735" s="3">
        <v>0</v>
      </c>
      <c r="G6735" s="18">
        <v>0</v>
      </c>
      <c r="H6735" s="18">
        <v>0</v>
      </c>
      <c r="I6735" s="18">
        <v>0</v>
      </c>
      <c r="J6735" s="29">
        <v>0</v>
      </c>
    </row>
    <row r="6736" spans="1:10" x14ac:dyDescent="0.25">
      <c r="A6736" s="27">
        <v>496251</v>
      </c>
      <c r="B6736" s="10" t="s">
        <v>1269</v>
      </c>
      <c r="C6736" s="10" t="s">
        <v>5317</v>
      </c>
      <c r="D6736" s="10"/>
      <c r="E6736" s="3">
        <v>151.66999999999999</v>
      </c>
      <c r="F6736" s="3">
        <v>0</v>
      </c>
      <c r="G6736" s="18">
        <v>0</v>
      </c>
      <c r="H6736" s="18">
        <v>0</v>
      </c>
      <c r="I6736" s="18">
        <v>0</v>
      </c>
      <c r="J6736" s="29">
        <v>0</v>
      </c>
    </row>
    <row r="6737" spans="1:10" x14ac:dyDescent="0.25">
      <c r="A6737" s="27">
        <v>188436568</v>
      </c>
      <c r="B6737" s="10" t="s">
        <v>1315</v>
      </c>
      <c r="C6737" s="10" t="s">
        <v>5317</v>
      </c>
      <c r="D6737" s="10"/>
      <c r="E6737" s="3">
        <v>151.66999999999999</v>
      </c>
      <c r="F6737" s="3">
        <v>0</v>
      </c>
      <c r="G6737" s="18">
        <v>0</v>
      </c>
      <c r="H6737" s="18">
        <v>0</v>
      </c>
      <c r="I6737" s="18">
        <v>0</v>
      </c>
      <c r="J6737" s="29">
        <v>0</v>
      </c>
    </row>
    <row r="6738" spans="1:10" x14ac:dyDescent="0.25">
      <c r="A6738" s="27">
        <v>182718888</v>
      </c>
      <c r="B6738" s="10" t="s">
        <v>1364</v>
      </c>
      <c r="C6738" s="10" t="s">
        <v>5317</v>
      </c>
      <c r="D6738" s="10"/>
      <c r="E6738" s="3">
        <v>151.66999999999999</v>
      </c>
      <c r="F6738" s="3">
        <v>0</v>
      </c>
      <c r="G6738" s="18">
        <v>0</v>
      </c>
      <c r="H6738" s="18">
        <v>0</v>
      </c>
      <c r="I6738" s="18">
        <v>0</v>
      </c>
      <c r="J6738" s="29">
        <v>0</v>
      </c>
    </row>
    <row r="6739" spans="1:10" x14ac:dyDescent="0.25">
      <c r="A6739" s="27">
        <v>188214227</v>
      </c>
      <c r="B6739" s="10" t="s">
        <v>1402</v>
      </c>
      <c r="C6739" s="10" t="s">
        <v>5317</v>
      </c>
      <c r="D6739" s="10"/>
      <c r="E6739" s="3">
        <v>151.66999999999999</v>
      </c>
      <c r="F6739" s="3">
        <v>0</v>
      </c>
      <c r="G6739" s="18">
        <v>0</v>
      </c>
      <c r="H6739" s="18">
        <v>0</v>
      </c>
      <c r="I6739" s="18">
        <v>0</v>
      </c>
      <c r="J6739" s="29">
        <v>0</v>
      </c>
    </row>
    <row r="6740" spans="1:10" x14ac:dyDescent="0.25">
      <c r="A6740" s="27">
        <v>722975</v>
      </c>
      <c r="B6740" s="10" t="s">
        <v>1497</v>
      </c>
      <c r="C6740" s="10" t="s">
        <v>5317</v>
      </c>
      <c r="D6740" s="10"/>
      <c r="E6740" s="3">
        <v>151.66999999999999</v>
      </c>
      <c r="F6740" s="3">
        <v>0</v>
      </c>
      <c r="G6740" s="18">
        <v>0</v>
      </c>
      <c r="H6740" s="18">
        <v>0</v>
      </c>
      <c r="I6740" s="18">
        <v>0</v>
      </c>
      <c r="J6740" s="29">
        <v>0</v>
      </c>
    </row>
    <row r="6741" spans="1:10" x14ac:dyDescent="0.25">
      <c r="A6741" s="27">
        <v>181235998</v>
      </c>
      <c r="B6741" s="10" t="s">
        <v>1570</v>
      </c>
      <c r="C6741" s="10" t="s">
        <v>5317</v>
      </c>
      <c r="D6741" s="10"/>
      <c r="E6741" s="3">
        <v>151.66999999999999</v>
      </c>
      <c r="F6741" s="3">
        <v>0</v>
      </c>
      <c r="G6741" s="18">
        <v>0</v>
      </c>
      <c r="H6741" s="18">
        <v>0</v>
      </c>
      <c r="I6741" s="18">
        <v>0</v>
      </c>
      <c r="J6741" s="29">
        <v>0</v>
      </c>
    </row>
    <row r="6742" spans="1:10" x14ac:dyDescent="0.25">
      <c r="A6742" s="27">
        <v>181474226</v>
      </c>
      <c r="B6742" s="10" t="s">
        <v>1577</v>
      </c>
      <c r="C6742" s="10" t="s">
        <v>5317</v>
      </c>
      <c r="D6742" s="10"/>
      <c r="E6742" s="3">
        <v>151.66999999999999</v>
      </c>
      <c r="F6742" s="3">
        <v>0</v>
      </c>
      <c r="G6742" s="18">
        <v>0</v>
      </c>
      <c r="H6742" s="18">
        <v>0</v>
      </c>
      <c r="I6742" s="18">
        <v>0</v>
      </c>
      <c r="J6742" s="29">
        <v>0</v>
      </c>
    </row>
    <row r="6743" spans="1:10" x14ac:dyDescent="0.25">
      <c r="A6743" s="27">
        <v>259782</v>
      </c>
      <c r="B6743" s="10" t="s">
        <v>1652</v>
      </c>
      <c r="C6743" s="10" t="s">
        <v>5317</v>
      </c>
      <c r="D6743" s="10"/>
      <c r="E6743" s="3">
        <v>151.66999999999999</v>
      </c>
      <c r="F6743" s="3">
        <v>0</v>
      </c>
      <c r="G6743" s="18">
        <v>0</v>
      </c>
      <c r="H6743" s="18">
        <v>0</v>
      </c>
      <c r="I6743" s="18">
        <v>0</v>
      </c>
      <c r="J6743" s="29">
        <v>0</v>
      </c>
    </row>
    <row r="6744" spans="1:10" x14ac:dyDescent="0.25">
      <c r="A6744" s="27">
        <v>184958576</v>
      </c>
      <c r="B6744" s="10" t="s">
        <v>1790</v>
      </c>
      <c r="C6744" s="10" t="s">
        <v>5317</v>
      </c>
      <c r="D6744" s="10"/>
      <c r="E6744" s="3">
        <v>151.66999999999999</v>
      </c>
      <c r="F6744" s="3">
        <v>0</v>
      </c>
      <c r="G6744" s="18">
        <v>0</v>
      </c>
      <c r="H6744" s="18">
        <v>0</v>
      </c>
      <c r="I6744" s="18">
        <v>0</v>
      </c>
      <c r="J6744" s="29">
        <v>0</v>
      </c>
    </row>
    <row r="6745" spans="1:10" x14ac:dyDescent="0.25">
      <c r="A6745" s="27">
        <v>187767353</v>
      </c>
      <c r="B6745" s="10" t="s">
        <v>1802</v>
      </c>
      <c r="C6745" s="10" t="s">
        <v>5317</v>
      </c>
      <c r="D6745" s="10"/>
      <c r="E6745" s="3">
        <v>151.66999999999999</v>
      </c>
      <c r="F6745" s="3">
        <v>0</v>
      </c>
      <c r="G6745" s="18">
        <v>0</v>
      </c>
      <c r="H6745" s="18">
        <v>0</v>
      </c>
      <c r="I6745" s="18">
        <v>0</v>
      </c>
      <c r="J6745" s="29">
        <v>0</v>
      </c>
    </row>
    <row r="6746" spans="1:10" x14ac:dyDescent="0.25">
      <c r="A6746" s="27">
        <v>111818864</v>
      </c>
      <c r="B6746" s="10" t="s">
        <v>2204</v>
      </c>
      <c r="C6746" s="10" t="s">
        <v>5317</v>
      </c>
      <c r="D6746" s="10"/>
      <c r="E6746" s="3">
        <v>151.66999999999999</v>
      </c>
      <c r="F6746" s="3">
        <v>0</v>
      </c>
      <c r="G6746" s="18">
        <v>0</v>
      </c>
      <c r="H6746" s="18">
        <v>0</v>
      </c>
      <c r="I6746" s="18">
        <v>0</v>
      </c>
      <c r="J6746" s="29">
        <v>0</v>
      </c>
    </row>
    <row r="6747" spans="1:10" x14ac:dyDescent="0.25">
      <c r="A6747" s="27">
        <v>187285683</v>
      </c>
      <c r="B6747" s="10" t="s">
        <v>2298</v>
      </c>
      <c r="C6747" s="10" t="s">
        <v>5317</v>
      </c>
      <c r="D6747" s="10"/>
      <c r="E6747" s="3">
        <v>151.66999999999999</v>
      </c>
      <c r="F6747" s="3">
        <v>0</v>
      </c>
      <c r="G6747" s="18">
        <v>0</v>
      </c>
      <c r="H6747" s="18">
        <v>0</v>
      </c>
      <c r="I6747" s="18">
        <v>0</v>
      </c>
      <c r="J6747" s="29">
        <v>0</v>
      </c>
    </row>
    <row r="6748" spans="1:10" x14ac:dyDescent="0.25">
      <c r="A6748" s="27">
        <v>21718</v>
      </c>
      <c r="B6748" s="10" t="s">
        <v>2325</v>
      </c>
      <c r="C6748" s="10" t="s">
        <v>5317</v>
      </c>
      <c r="D6748" s="10"/>
      <c r="E6748" s="3">
        <v>151.66999999999999</v>
      </c>
      <c r="F6748" s="3">
        <v>0</v>
      </c>
      <c r="G6748" s="18">
        <v>0</v>
      </c>
      <c r="H6748" s="18">
        <v>0</v>
      </c>
      <c r="I6748" s="18">
        <v>0</v>
      </c>
      <c r="J6748" s="29">
        <v>0</v>
      </c>
    </row>
    <row r="6749" spans="1:10" x14ac:dyDescent="0.25">
      <c r="A6749" s="27">
        <v>181148845</v>
      </c>
      <c r="B6749" s="10" t="s">
        <v>2425</v>
      </c>
      <c r="C6749" s="10" t="s">
        <v>5317</v>
      </c>
      <c r="D6749" s="10"/>
      <c r="E6749" s="3">
        <v>151.66999999999999</v>
      </c>
      <c r="F6749" s="3">
        <v>0</v>
      </c>
      <c r="G6749" s="18">
        <v>0</v>
      </c>
      <c r="H6749" s="18">
        <v>0</v>
      </c>
      <c r="I6749" s="18">
        <v>0</v>
      </c>
      <c r="J6749" s="29">
        <v>0</v>
      </c>
    </row>
    <row r="6750" spans="1:10" x14ac:dyDescent="0.25">
      <c r="A6750" s="27">
        <v>183553495</v>
      </c>
      <c r="B6750" s="10" t="s">
        <v>2465</v>
      </c>
      <c r="C6750" s="10" t="s">
        <v>5317</v>
      </c>
      <c r="D6750" s="10"/>
      <c r="E6750" s="3">
        <v>151.66999999999999</v>
      </c>
      <c r="F6750" s="3">
        <v>0</v>
      </c>
      <c r="G6750" s="18">
        <v>0</v>
      </c>
      <c r="H6750" s="18">
        <v>0</v>
      </c>
      <c r="I6750" s="18">
        <v>0</v>
      </c>
      <c r="J6750" s="29">
        <v>0</v>
      </c>
    </row>
    <row r="6751" spans="1:10" x14ac:dyDescent="0.25">
      <c r="A6751" s="27">
        <v>188239839</v>
      </c>
      <c r="B6751" s="10" t="s">
        <v>2607</v>
      </c>
      <c r="C6751" s="10" t="s">
        <v>5317</v>
      </c>
      <c r="D6751" s="10"/>
      <c r="E6751" s="3">
        <v>151.66999999999999</v>
      </c>
      <c r="F6751" s="3">
        <v>0</v>
      </c>
      <c r="G6751" s="18">
        <v>0</v>
      </c>
      <c r="H6751" s="18">
        <v>0</v>
      </c>
      <c r="I6751" s="18">
        <v>0</v>
      </c>
      <c r="J6751" s="29">
        <v>0</v>
      </c>
    </row>
    <row r="6752" spans="1:10" x14ac:dyDescent="0.25">
      <c r="A6752" s="27">
        <v>188353835</v>
      </c>
      <c r="B6752" s="10" t="s">
        <v>2654</v>
      </c>
      <c r="C6752" s="10" t="s">
        <v>5317</v>
      </c>
      <c r="D6752" s="10"/>
      <c r="E6752" s="3">
        <v>151.66999999999999</v>
      </c>
      <c r="F6752" s="3">
        <v>0</v>
      </c>
      <c r="G6752" s="18">
        <v>0</v>
      </c>
      <c r="H6752" s="18">
        <v>0</v>
      </c>
      <c r="I6752" s="18">
        <v>0</v>
      </c>
      <c r="J6752" s="29">
        <v>0</v>
      </c>
    </row>
    <row r="6753" spans="1:10" x14ac:dyDescent="0.25">
      <c r="A6753" s="27">
        <v>188381813</v>
      </c>
      <c r="B6753" s="10" t="s">
        <v>2662</v>
      </c>
      <c r="C6753" s="10" t="s">
        <v>5317</v>
      </c>
      <c r="D6753" s="10"/>
      <c r="E6753" s="3">
        <v>151.66999999999999</v>
      </c>
      <c r="F6753" s="3">
        <v>0</v>
      </c>
      <c r="G6753" s="18">
        <v>0</v>
      </c>
      <c r="H6753" s="18">
        <v>0</v>
      </c>
      <c r="I6753" s="18">
        <v>0</v>
      </c>
      <c r="J6753" s="29">
        <v>0</v>
      </c>
    </row>
    <row r="6754" spans="1:10" x14ac:dyDescent="0.25">
      <c r="A6754" s="27">
        <v>188714888</v>
      </c>
      <c r="B6754" s="10" t="s">
        <v>2745</v>
      </c>
      <c r="C6754" s="10" t="s">
        <v>5317</v>
      </c>
      <c r="D6754" s="10"/>
      <c r="E6754" s="3">
        <v>151.66999999999999</v>
      </c>
      <c r="F6754" s="3">
        <v>0</v>
      </c>
      <c r="G6754" s="18">
        <v>0</v>
      </c>
      <c r="H6754" s="18">
        <v>0</v>
      </c>
      <c r="I6754" s="18">
        <v>0</v>
      </c>
      <c r="J6754" s="29">
        <v>0</v>
      </c>
    </row>
    <row r="6755" spans="1:10" x14ac:dyDescent="0.25">
      <c r="A6755" s="27">
        <v>181318465</v>
      </c>
      <c r="B6755" s="10" t="s">
        <v>2976</v>
      </c>
      <c r="C6755" s="10" t="s">
        <v>5317</v>
      </c>
      <c r="D6755" s="10"/>
      <c r="E6755" s="3">
        <v>151.66999999999999</v>
      </c>
      <c r="F6755" s="3">
        <v>0</v>
      </c>
      <c r="G6755" s="18">
        <v>0</v>
      </c>
      <c r="H6755" s="18">
        <v>0</v>
      </c>
      <c r="I6755" s="18">
        <v>0</v>
      </c>
      <c r="J6755" s="29">
        <v>0</v>
      </c>
    </row>
    <row r="6756" spans="1:10" x14ac:dyDescent="0.25">
      <c r="A6756" s="27">
        <v>182869811</v>
      </c>
      <c r="B6756" s="10" t="s">
        <v>3252</v>
      </c>
      <c r="C6756" s="10" t="s">
        <v>5317</v>
      </c>
      <c r="D6756" s="10"/>
      <c r="E6756" s="3">
        <v>151.66999999999999</v>
      </c>
      <c r="F6756" s="3">
        <v>0</v>
      </c>
      <c r="G6756" s="18">
        <v>0</v>
      </c>
      <c r="H6756" s="18">
        <v>0</v>
      </c>
      <c r="I6756" s="18">
        <v>0</v>
      </c>
      <c r="J6756" s="29">
        <v>0</v>
      </c>
    </row>
    <row r="6757" spans="1:10" x14ac:dyDescent="0.25">
      <c r="A6757" s="27">
        <v>182217337</v>
      </c>
      <c r="B6757" s="10" t="s">
        <v>3285</v>
      </c>
      <c r="C6757" s="10" t="s">
        <v>5317</v>
      </c>
      <c r="D6757" s="10"/>
      <c r="E6757" s="3">
        <v>151.66999999999999</v>
      </c>
      <c r="F6757" s="3">
        <v>0</v>
      </c>
      <c r="G6757" s="18">
        <v>0</v>
      </c>
      <c r="H6757" s="18">
        <v>0</v>
      </c>
      <c r="I6757" s="18">
        <v>0</v>
      </c>
      <c r="J6757" s="29">
        <v>0</v>
      </c>
    </row>
    <row r="6758" spans="1:10" x14ac:dyDescent="0.25">
      <c r="A6758" s="27">
        <v>182245525</v>
      </c>
      <c r="B6758" s="10" t="s">
        <v>3294</v>
      </c>
      <c r="C6758" s="10" t="s">
        <v>5317</v>
      </c>
      <c r="D6758" s="10"/>
      <c r="E6758" s="3">
        <v>151.66999999999999</v>
      </c>
      <c r="F6758" s="3">
        <v>0</v>
      </c>
      <c r="G6758" s="18">
        <v>0</v>
      </c>
      <c r="H6758" s="18">
        <v>0</v>
      </c>
      <c r="I6758" s="18">
        <v>0</v>
      </c>
      <c r="J6758" s="29">
        <v>0</v>
      </c>
    </row>
    <row r="6759" spans="1:10" x14ac:dyDescent="0.25">
      <c r="A6759" s="27">
        <v>182349234</v>
      </c>
      <c r="B6759" s="10" t="s">
        <v>3315</v>
      </c>
      <c r="C6759" s="10" t="s">
        <v>5317</v>
      </c>
      <c r="D6759" s="10"/>
      <c r="E6759" s="3">
        <v>151.66999999999999</v>
      </c>
      <c r="F6759" s="3">
        <v>0</v>
      </c>
      <c r="G6759" s="18">
        <v>0</v>
      </c>
      <c r="H6759" s="18">
        <v>0</v>
      </c>
      <c r="I6759" s="18">
        <v>0</v>
      </c>
      <c r="J6759" s="29">
        <v>0</v>
      </c>
    </row>
    <row r="6760" spans="1:10" x14ac:dyDescent="0.25">
      <c r="A6760" s="27">
        <v>182465662</v>
      </c>
      <c r="B6760" s="10" t="s">
        <v>3339</v>
      </c>
      <c r="C6760" s="10" t="s">
        <v>5317</v>
      </c>
      <c r="D6760" s="10"/>
      <c r="E6760" s="3">
        <v>151.66999999999999</v>
      </c>
      <c r="F6760" s="3">
        <v>0</v>
      </c>
      <c r="G6760" s="18">
        <v>0</v>
      </c>
      <c r="H6760" s="18">
        <v>0</v>
      </c>
      <c r="I6760" s="18">
        <v>0</v>
      </c>
      <c r="J6760" s="29">
        <v>0</v>
      </c>
    </row>
    <row r="6761" spans="1:10" x14ac:dyDescent="0.25">
      <c r="A6761" s="27">
        <v>182897721</v>
      </c>
      <c r="B6761" s="10" t="s">
        <v>3497</v>
      </c>
      <c r="C6761" s="10" t="s">
        <v>5317</v>
      </c>
      <c r="D6761" s="10"/>
      <c r="E6761" s="3">
        <v>151.66999999999999</v>
      </c>
      <c r="F6761" s="3">
        <v>0</v>
      </c>
      <c r="G6761" s="18">
        <v>0</v>
      </c>
      <c r="H6761" s="18">
        <v>0</v>
      </c>
      <c r="I6761" s="18">
        <v>0</v>
      </c>
      <c r="J6761" s="29">
        <v>0</v>
      </c>
    </row>
    <row r="6762" spans="1:10" x14ac:dyDescent="0.25">
      <c r="A6762" s="27">
        <v>183153153</v>
      </c>
      <c r="B6762" s="10" t="s">
        <v>3522</v>
      </c>
      <c r="C6762" s="10" t="s">
        <v>5317</v>
      </c>
      <c r="D6762" s="10"/>
      <c r="E6762" s="3">
        <v>151.66999999999999</v>
      </c>
      <c r="F6762" s="3">
        <v>0</v>
      </c>
      <c r="G6762" s="18">
        <v>0</v>
      </c>
      <c r="H6762" s="18">
        <v>0</v>
      </c>
      <c r="I6762" s="18">
        <v>0</v>
      </c>
      <c r="J6762" s="29">
        <v>0</v>
      </c>
    </row>
    <row r="6763" spans="1:10" x14ac:dyDescent="0.25">
      <c r="A6763" s="27">
        <v>183341728</v>
      </c>
      <c r="B6763" s="10" t="s">
        <v>3603</v>
      </c>
      <c r="C6763" s="10" t="s">
        <v>5317</v>
      </c>
      <c r="D6763" s="10"/>
      <c r="E6763" s="3">
        <v>151.66999999999999</v>
      </c>
      <c r="F6763" s="3">
        <v>0</v>
      </c>
      <c r="G6763" s="18">
        <v>0</v>
      </c>
      <c r="H6763" s="18">
        <v>0</v>
      </c>
      <c r="I6763" s="18">
        <v>0</v>
      </c>
      <c r="J6763" s="29">
        <v>0</v>
      </c>
    </row>
    <row r="6764" spans="1:10" x14ac:dyDescent="0.25">
      <c r="A6764" s="27">
        <v>184755427</v>
      </c>
      <c r="B6764" s="10" t="s">
        <v>4013</v>
      </c>
      <c r="C6764" s="10" t="s">
        <v>5317</v>
      </c>
      <c r="D6764" s="10"/>
      <c r="E6764" s="3">
        <v>151.66999999999999</v>
      </c>
      <c r="F6764" s="3">
        <v>0</v>
      </c>
      <c r="G6764" s="18">
        <v>0</v>
      </c>
      <c r="H6764" s="18">
        <v>0</v>
      </c>
      <c r="I6764" s="18">
        <v>0</v>
      </c>
      <c r="J6764" s="29">
        <v>0</v>
      </c>
    </row>
    <row r="6765" spans="1:10" x14ac:dyDescent="0.25">
      <c r="A6765" s="27">
        <v>185856137</v>
      </c>
      <c r="B6765" s="10" t="s">
        <v>4110</v>
      </c>
      <c r="C6765" s="10" t="s">
        <v>5317</v>
      </c>
      <c r="D6765" s="10"/>
      <c r="E6765" s="3">
        <v>151.66999999999999</v>
      </c>
      <c r="F6765" s="3">
        <v>0</v>
      </c>
      <c r="G6765" s="18">
        <v>0</v>
      </c>
      <c r="H6765" s="18">
        <v>0</v>
      </c>
      <c r="I6765" s="18">
        <v>0</v>
      </c>
      <c r="J6765" s="29">
        <v>0</v>
      </c>
    </row>
    <row r="6766" spans="1:10" x14ac:dyDescent="0.25">
      <c r="A6766" s="27">
        <v>185342272</v>
      </c>
      <c r="B6766" s="10" t="s">
        <v>4232</v>
      </c>
      <c r="C6766" s="10" t="s">
        <v>5317</v>
      </c>
      <c r="D6766" s="10"/>
      <c r="E6766" s="3">
        <v>151.66999999999999</v>
      </c>
      <c r="F6766" s="3">
        <v>0</v>
      </c>
      <c r="G6766" s="18">
        <v>0</v>
      </c>
      <c r="H6766" s="18">
        <v>0</v>
      </c>
      <c r="I6766" s="18">
        <v>0</v>
      </c>
      <c r="J6766" s="29">
        <v>0</v>
      </c>
    </row>
    <row r="6767" spans="1:10" x14ac:dyDescent="0.25">
      <c r="A6767" s="27">
        <v>185347788</v>
      </c>
      <c r="B6767" s="10" t="s">
        <v>4234</v>
      </c>
      <c r="C6767" s="10" t="s">
        <v>5317</v>
      </c>
      <c r="D6767" s="10"/>
      <c r="E6767" s="3">
        <v>151.66999999999999</v>
      </c>
      <c r="F6767" s="3">
        <v>0</v>
      </c>
      <c r="G6767" s="18">
        <v>0</v>
      </c>
      <c r="H6767" s="18">
        <v>0</v>
      </c>
      <c r="I6767" s="18">
        <v>0</v>
      </c>
      <c r="J6767" s="29">
        <v>0</v>
      </c>
    </row>
    <row r="6768" spans="1:10" x14ac:dyDescent="0.25">
      <c r="A6768" s="27">
        <v>185368238</v>
      </c>
      <c r="B6768" s="10" t="s">
        <v>4242</v>
      </c>
      <c r="C6768" s="10" t="s">
        <v>5317</v>
      </c>
      <c r="D6768" s="10"/>
      <c r="E6768" s="3">
        <v>151.66999999999999</v>
      </c>
      <c r="F6768" s="3">
        <v>0</v>
      </c>
      <c r="G6768" s="18">
        <v>0</v>
      </c>
      <c r="H6768" s="18">
        <v>0</v>
      </c>
      <c r="I6768" s="18">
        <v>0</v>
      </c>
      <c r="J6768" s="29">
        <v>0</v>
      </c>
    </row>
    <row r="6769" spans="1:10" x14ac:dyDescent="0.25">
      <c r="A6769" s="27">
        <v>186236929</v>
      </c>
      <c r="B6769" s="10" t="s">
        <v>4430</v>
      </c>
      <c r="C6769" s="10" t="s">
        <v>5317</v>
      </c>
      <c r="D6769" s="10"/>
      <c r="E6769" s="3">
        <v>151.66999999999999</v>
      </c>
      <c r="F6769" s="3">
        <v>0</v>
      </c>
      <c r="G6769" s="18">
        <v>0</v>
      </c>
      <c r="H6769" s="18">
        <v>0</v>
      </c>
      <c r="I6769" s="18">
        <v>0</v>
      </c>
      <c r="J6769" s="29">
        <v>0</v>
      </c>
    </row>
    <row r="6770" spans="1:10" x14ac:dyDescent="0.25">
      <c r="A6770" s="27">
        <v>186368138</v>
      </c>
      <c r="B6770" s="10" t="s">
        <v>4468</v>
      </c>
      <c r="C6770" s="10" t="s">
        <v>5317</v>
      </c>
      <c r="D6770" s="10"/>
      <c r="E6770" s="3">
        <v>151.66999999999999</v>
      </c>
      <c r="F6770" s="3">
        <v>0</v>
      </c>
      <c r="G6770" s="18">
        <v>0</v>
      </c>
      <c r="H6770" s="18">
        <v>0</v>
      </c>
      <c r="I6770" s="18">
        <v>0</v>
      </c>
      <c r="J6770" s="29">
        <v>0</v>
      </c>
    </row>
    <row r="6771" spans="1:10" x14ac:dyDescent="0.25">
      <c r="A6771" s="27">
        <v>186488292</v>
      </c>
      <c r="B6771" s="10" t="s">
        <v>4474</v>
      </c>
      <c r="C6771" s="10" t="s">
        <v>5317</v>
      </c>
      <c r="D6771" s="10"/>
      <c r="E6771" s="3">
        <v>151.66999999999999</v>
      </c>
      <c r="F6771" s="3">
        <v>0</v>
      </c>
      <c r="G6771" s="18">
        <v>0</v>
      </c>
      <c r="H6771" s="18">
        <v>0</v>
      </c>
      <c r="I6771" s="18">
        <v>0</v>
      </c>
      <c r="J6771" s="29">
        <v>0</v>
      </c>
    </row>
    <row r="6772" spans="1:10" x14ac:dyDescent="0.25">
      <c r="A6772" s="27">
        <v>186565568</v>
      </c>
      <c r="B6772" s="10" t="s">
        <v>4544</v>
      </c>
      <c r="C6772" s="10" t="s">
        <v>5317</v>
      </c>
      <c r="D6772" s="10"/>
      <c r="E6772" s="3">
        <v>151.66999999999999</v>
      </c>
      <c r="F6772" s="3">
        <v>0</v>
      </c>
      <c r="G6772" s="18">
        <v>0</v>
      </c>
      <c r="H6772" s="18">
        <v>0</v>
      </c>
      <c r="I6772" s="18">
        <v>0</v>
      </c>
      <c r="J6772" s="29">
        <v>0</v>
      </c>
    </row>
    <row r="6773" spans="1:10" x14ac:dyDescent="0.25">
      <c r="A6773" s="27">
        <v>186587724</v>
      </c>
      <c r="B6773" s="10" t="s">
        <v>4553</v>
      </c>
      <c r="C6773" s="10" t="s">
        <v>5317</v>
      </c>
      <c r="D6773" s="10"/>
      <c r="E6773" s="3">
        <v>151.66999999999999</v>
      </c>
      <c r="F6773" s="3">
        <v>0</v>
      </c>
      <c r="G6773" s="18">
        <v>0</v>
      </c>
      <c r="H6773" s="18">
        <v>0</v>
      </c>
      <c r="I6773" s="18">
        <v>0</v>
      </c>
      <c r="J6773" s="29">
        <v>0</v>
      </c>
    </row>
    <row r="6774" spans="1:10" x14ac:dyDescent="0.25">
      <c r="A6774" s="27">
        <v>186997258</v>
      </c>
      <c r="B6774" s="10" t="s">
        <v>4707</v>
      </c>
      <c r="C6774" s="10" t="s">
        <v>5317</v>
      </c>
      <c r="D6774" s="10"/>
      <c r="E6774" s="3">
        <v>151.66999999999999</v>
      </c>
      <c r="F6774" s="3">
        <v>0</v>
      </c>
      <c r="G6774" s="18">
        <v>0</v>
      </c>
      <c r="H6774" s="18">
        <v>0</v>
      </c>
      <c r="I6774" s="18">
        <v>0</v>
      </c>
      <c r="J6774" s="29">
        <v>0</v>
      </c>
    </row>
    <row r="6775" spans="1:10" x14ac:dyDescent="0.25">
      <c r="A6775" s="27">
        <v>187726119</v>
      </c>
      <c r="B6775" s="10" t="s">
        <v>4853</v>
      </c>
      <c r="C6775" s="10" t="s">
        <v>5317</v>
      </c>
      <c r="D6775" s="10"/>
      <c r="E6775" s="3">
        <v>151.66999999999999</v>
      </c>
      <c r="F6775" s="3">
        <v>0</v>
      </c>
      <c r="G6775" s="18">
        <v>0</v>
      </c>
      <c r="H6775" s="18">
        <v>0</v>
      </c>
      <c r="I6775" s="18">
        <v>0</v>
      </c>
      <c r="J6775" s="29">
        <v>0</v>
      </c>
    </row>
    <row r="6776" spans="1:10" x14ac:dyDescent="0.25">
      <c r="A6776" s="27">
        <v>187891622</v>
      </c>
      <c r="B6776" s="10" t="s">
        <v>4927</v>
      </c>
      <c r="C6776" s="10" t="s">
        <v>5317</v>
      </c>
      <c r="D6776" s="10"/>
      <c r="E6776" s="3">
        <v>151.66999999999999</v>
      </c>
      <c r="F6776" s="3">
        <v>0</v>
      </c>
      <c r="G6776" s="18">
        <v>0</v>
      </c>
      <c r="H6776" s="18">
        <v>0</v>
      </c>
      <c r="I6776" s="18">
        <v>0</v>
      </c>
      <c r="J6776" s="29">
        <v>0</v>
      </c>
    </row>
    <row r="6777" spans="1:10" x14ac:dyDescent="0.25">
      <c r="A6777" s="28">
        <v>188793868</v>
      </c>
      <c r="B6777" s="10" t="s">
        <v>330</v>
      </c>
      <c r="C6777" s="10" t="s">
        <v>5316</v>
      </c>
      <c r="D6777" s="10"/>
      <c r="E6777" s="3">
        <v>151.66999999999999</v>
      </c>
      <c r="F6777" s="3">
        <v>0</v>
      </c>
      <c r="G6777" s="18">
        <v>0</v>
      </c>
      <c r="H6777" s="18">
        <v>0</v>
      </c>
      <c r="I6777" s="18">
        <v>0</v>
      </c>
      <c r="J6777" s="29">
        <v>0</v>
      </c>
    </row>
    <row r="6778" spans="1:10" x14ac:dyDescent="0.25">
      <c r="A6778" s="28">
        <v>111286998</v>
      </c>
      <c r="B6778" s="10" t="s">
        <v>515</v>
      </c>
      <c r="C6778" s="10" t="s">
        <v>5316</v>
      </c>
      <c r="D6778" s="10"/>
      <c r="E6778" s="3">
        <v>151.66999999999999</v>
      </c>
      <c r="F6778" s="3">
        <v>0</v>
      </c>
      <c r="G6778" s="18">
        <v>0</v>
      </c>
      <c r="H6778" s="18">
        <v>0</v>
      </c>
      <c r="I6778" s="18">
        <v>0</v>
      </c>
      <c r="J6778" s="29">
        <v>0</v>
      </c>
    </row>
    <row r="6779" spans="1:10" x14ac:dyDescent="0.25">
      <c r="A6779" s="28">
        <v>181518248</v>
      </c>
      <c r="B6779" s="10" t="s">
        <v>699</v>
      </c>
      <c r="C6779" s="10" t="s">
        <v>5316</v>
      </c>
      <c r="D6779" s="10"/>
      <c r="E6779" s="3">
        <v>151.66999999999999</v>
      </c>
      <c r="F6779" s="3">
        <v>0</v>
      </c>
      <c r="G6779" s="18">
        <v>0</v>
      </c>
      <c r="H6779" s="18">
        <v>0</v>
      </c>
      <c r="I6779" s="18">
        <v>0</v>
      </c>
      <c r="J6779" s="29">
        <v>0</v>
      </c>
    </row>
    <row r="6780" spans="1:10" x14ac:dyDescent="0.25">
      <c r="A6780" s="28">
        <v>496251</v>
      </c>
      <c r="B6780" s="10" t="s">
        <v>1269</v>
      </c>
      <c r="C6780" s="10" t="s">
        <v>5316</v>
      </c>
      <c r="D6780" s="10"/>
      <c r="E6780" s="3">
        <v>151.66999999999999</v>
      </c>
      <c r="F6780" s="3">
        <v>0</v>
      </c>
      <c r="G6780" s="18">
        <v>0</v>
      </c>
      <c r="H6780" s="18">
        <v>0</v>
      </c>
      <c r="I6780" s="18">
        <v>0</v>
      </c>
      <c r="J6780" s="29">
        <v>0</v>
      </c>
    </row>
    <row r="6781" spans="1:10" x14ac:dyDescent="0.25">
      <c r="A6781" s="28">
        <v>188436568</v>
      </c>
      <c r="B6781" s="10" t="s">
        <v>1315</v>
      </c>
      <c r="C6781" s="10" t="s">
        <v>5316</v>
      </c>
      <c r="D6781" s="10"/>
      <c r="E6781" s="3">
        <v>151.66999999999999</v>
      </c>
      <c r="F6781" s="3">
        <v>0</v>
      </c>
      <c r="G6781" s="18">
        <v>0</v>
      </c>
      <c r="H6781" s="18">
        <v>0</v>
      </c>
      <c r="I6781" s="18">
        <v>0</v>
      </c>
      <c r="J6781" s="29">
        <v>0</v>
      </c>
    </row>
    <row r="6782" spans="1:10" x14ac:dyDescent="0.25">
      <c r="A6782" s="28">
        <v>182718888</v>
      </c>
      <c r="B6782" s="10" t="s">
        <v>1364</v>
      </c>
      <c r="C6782" s="10" t="s">
        <v>5316</v>
      </c>
      <c r="D6782" s="10"/>
      <c r="E6782" s="3">
        <v>151.66999999999999</v>
      </c>
      <c r="F6782" s="3">
        <v>0</v>
      </c>
      <c r="G6782" s="18">
        <v>0</v>
      </c>
      <c r="H6782" s="18">
        <v>0</v>
      </c>
      <c r="I6782" s="18">
        <v>0</v>
      </c>
      <c r="J6782" s="29">
        <v>0</v>
      </c>
    </row>
    <row r="6783" spans="1:10" x14ac:dyDescent="0.25">
      <c r="A6783" s="28">
        <v>188214227</v>
      </c>
      <c r="B6783" s="10" t="s">
        <v>1402</v>
      </c>
      <c r="C6783" s="10" t="s">
        <v>5316</v>
      </c>
      <c r="D6783" s="10"/>
      <c r="E6783" s="3">
        <v>151.66999999999999</v>
      </c>
      <c r="F6783" s="3">
        <v>0</v>
      </c>
      <c r="G6783" s="18">
        <v>0</v>
      </c>
      <c r="H6783" s="18">
        <v>0</v>
      </c>
      <c r="I6783" s="18">
        <v>0</v>
      </c>
      <c r="J6783" s="29">
        <v>0</v>
      </c>
    </row>
    <row r="6784" spans="1:10" x14ac:dyDescent="0.25">
      <c r="A6784" s="28">
        <v>722975</v>
      </c>
      <c r="B6784" s="10" t="s">
        <v>1497</v>
      </c>
      <c r="C6784" s="10" t="s">
        <v>5316</v>
      </c>
      <c r="D6784" s="10"/>
      <c r="E6784" s="3">
        <v>151.66999999999999</v>
      </c>
      <c r="F6784" s="3">
        <v>0</v>
      </c>
      <c r="G6784" s="18">
        <v>0</v>
      </c>
      <c r="H6784" s="18">
        <v>0</v>
      </c>
      <c r="I6784" s="18">
        <v>0</v>
      </c>
      <c r="J6784" s="29">
        <v>0</v>
      </c>
    </row>
    <row r="6785" spans="1:10" x14ac:dyDescent="0.25">
      <c r="A6785" s="28">
        <v>181235998</v>
      </c>
      <c r="B6785" s="10" t="s">
        <v>1570</v>
      </c>
      <c r="C6785" s="10" t="s">
        <v>5316</v>
      </c>
      <c r="D6785" s="10"/>
      <c r="E6785" s="3">
        <v>151.66999999999999</v>
      </c>
      <c r="F6785" s="3">
        <v>0</v>
      </c>
      <c r="G6785" s="18">
        <v>0</v>
      </c>
      <c r="H6785" s="18">
        <v>0</v>
      </c>
      <c r="I6785" s="18">
        <v>0</v>
      </c>
      <c r="J6785" s="29">
        <v>0</v>
      </c>
    </row>
    <row r="6786" spans="1:10" x14ac:dyDescent="0.25">
      <c r="A6786" s="28">
        <v>181474226</v>
      </c>
      <c r="B6786" s="10" t="s">
        <v>1577</v>
      </c>
      <c r="C6786" s="10" t="s">
        <v>5316</v>
      </c>
      <c r="D6786" s="10"/>
      <c r="E6786" s="3">
        <v>151.66999999999999</v>
      </c>
      <c r="F6786" s="3">
        <v>0</v>
      </c>
      <c r="G6786" s="18">
        <v>0</v>
      </c>
      <c r="H6786" s="18">
        <v>0</v>
      </c>
      <c r="I6786" s="18">
        <v>0</v>
      </c>
      <c r="J6786" s="29">
        <v>0</v>
      </c>
    </row>
    <row r="6787" spans="1:10" x14ac:dyDescent="0.25">
      <c r="A6787" s="28">
        <v>259782</v>
      </c>
      <c r="B6787" s="10" t="s">
        <v>1652</v>
      </c>
      <c r="C6787" s="10" t="s">
        <v>5316</v>
      </c>
      <c r="D6787" s="10"/>
      <c r="E6787" s="3">
        <v>151.66999999999999</v>
      </c>
      <c r="F6787" s="3">
        <v>0</v>
      </c>
      <c r="G6787" s="18">
        <v>0</v>
      </c>
      <c r="H6787" s="18">
        <v>0</v>
      </c>
      <c r="I6787" s="18">
        <v>0</v>
      </c>
      <c r="J6787" s="29">
        <v>0</v>
      </c>
    </row>
    <row r="6788" spans="1:10" x14ac:dyDescent="0.25">
      <c r="A6788" s="28">
        <v>184958576</v>
      </c>
      <c r="B6788" s="10" t="s">
        <v>1790</v>
      </c>
      <c r="C6788" s="10" t="s">
        <v>5316</v>
      </c>
      <c r="D6788" s="10"/>
      <c r="E6788" s="3">
        <v>151.66999999999999</v>
      </c>
      <c r="F6788" s="3">
        <v>0</v>
      </c>
      <c r="G6788" s="18">
        <v>0</v>
      </c>
      <c r="H6788" s="18">
        <v>0</v>
      </c>
      <c r="I6788" s="18">
        <v>0</v>
      </c>
      <c r="J6788" s="29">
        <v>0</v>
      </c>
    </row>
    <row r="6789" spans="1:10" x14ac:dyDescent="0.25">
      <c r="A6789" s="28">
        <v>187767353</v>
      </c>
      <c r="B6789" s="10" t="s">
        <v>1802</v>
      </c>
      <c r="C6789" s="10" t="s">
        <v>5316</v>
      </c>
      <c r="D6789" s="10"/>
      <c r="E6789" s="3">
        <v>151.66999999999999</v>
      </c>
      <c r="F6789" s="3">
        <v>0</v>
      </c>
      <c r="G6789" s="18">
        <v>0</v>
      </c>
      <c r="H6789" s="18">
        <v>0</v>
      </c>
      <c r="I6789" s="18">
        <v>0</v>
      </c>
      <c r="J6789" s="29">
        <v>0</v>
      </c>
    </row>
    <row r="6790" spans="1:10" x14ac:dyDescent="0.25">
      <c r="A6790" s="28">
        <v>111818864</v>
      </c>
      <c r="B6790" s="10" t="s">
        <v>2204</v>
      </c>
      <c r="C6790" s="10" t="s">
        <v>5316</v>
      </c>
      <c r="D6790" s="10"/>
      <c r="E6790" s="3">
        <v>151.66999999999999</v>
      </c>
      <c r="F6790" s="3">
        <v>0</v>
      </c>
      <c r="G6790" s="18">
        <v>0</v>
      </c>
      <c r="H6790" s="18">
        <v>0</v>
      </c>
      <c r="I6790" s="18">
        <v>0</v>
      </c>
      <c r="J6790" s="29">
        <v>0</v>
      </c>
    </row>
    <row r="6791" spans="1:10" x14ac:dyDescent="0.25">
      <c r="A6791" s="28">
        <v>187285683</v>
      </c>
      <c r="B6791" s="10" t="s">
        <v>2298</v>
      </c>
      <c r="C6791" s="10" t="s">
        <v>5316</v>
      </c>
      <c r="D6791" s="10"/>
      <c r="E6791" s="3">
        <v>151.66999999999999</v>
      </c>
      <c r="F6791" s="3">
        <v>0</v>
      </c>
      <c r="G6791" s="18">
        <v>0</v>
      </c>
      <c r="H6791" s="18">
        <v>0</v>
      </c>
      <c r="I6791" s="18">
        <v>0</v>
      </c>
      <c r="J6791" s="29">
        <v>0</v>
      </c>
    </row>
    <row r="6792" spans="1:10" x14ac:dyDescent="0.25">
      <c r="A6792" s="28">
        <v>21718</v>
      </c>
      <c r="B6792" s="10" t="s">
        <v>2325</v>
      </c>
      <c r="C6792" s="10" t="s">
        <v>5316</v>
      </c>
      <c r="D6792" s="10"/>
      <c r="E6792" s="3">
        <v>151.66999999999999</v>
      </c>
      <c r="F6792" s="3">
        <v>0</v>
      </c>
      <c r="G6792" s="18">
        <v>0</v>
      </c>
      <c r="H6792" s="18">
        <v>0</v>
      </c>
      <c r="I6792" s="18">
        <v>0</v>
      </c>
      <c r="J6792" s="29">
        <v>0</v>
      </c>
    </row>
    <row r="6793" spans="1:10" x14ac:dyDescent="0.25">
      <c r="A6793" s="28">
        <v>181148845</v>
      </c>
      <c r="B6793" s="10" t="s">
        <v>2425</v>
      </c>
      <c r="C6793" s="10" t="s">
        <v>5316</v>
      </c>
      <c r="D6793" s="10"/>
      <c r="E6793" s="3">
        <v>151.66999999999999</v>
      </c>
      <c r="F6793" s="3">
        <v>0</v>
      </c>
      <c r="G6793" s="18">
        <v>0</v>
      </c>
      <c r="H6793" s="18">
        <v>0</v>
      </c>
      <c r="I6793" s="18">
        <v>0</v>
      </c>
      <c r="J6793" s="29">
        <v>0</v>
      </c>
    </row>
    <row r="6794" spans="1:10" x14ac:dyDescent="0.25">
      <c r="A6794" s="28">
        <v>183553495</v>
      </c>
      <c r="B6794" s="10" t="s">
        <v>2465</v>
      </c>
      <c r="C6794" s="10" t="s">
        <v>5316</v>
      </c>
      <c r="D6794" s="10"/>
      <c r="E6794" s="3">
        <v>151.66999999999999</v>
      </c>
      <c r="F6794" s="3">
        <v>0</v>
      </c>
      <c r="G6794" s="18">
        <v>0</v>
      </c>
      <c r="H6794" s="18">
        <v>0</v>
      </c>
      <c r="I6794" s="18">
        <v>0</v>
      </c>
      <c r="J6794" s="29">
        <v>0</v>
      </c>
    </row>
    <row r="6795" spans="1:10" x14ac:dyDescent="0.25">
      <c r="A6795" s="28">
        <v>188239839</v>
      </c>
      <c r="B6795" s="10" t="s">
        <v>2607</v>
      </c>
      <c r="C6795" s="10" t="s">
        <v>5316</v>
      </c>
      <c r="D6795" s="10"/>
      <c r="E6795" s="3">
        <v>151.66999999999999</v>
      </c>
      <c r="F6795" s="3">
        <v>0</v>
      </c>
      <c r="G6795" s="18">
        <v>0</v>
      </c>
      <c r="H6795" s="18">
        <v>0</v>
      </c>
      <c r="I6795" s="18">
        <v>0</v>
      </c>
      <c r="J6795" s="29">
        <v>0</v>
      </c>
    </row>
    <row r="6796" spans="1:10" x14ac:dyDescent="0.25">
      <c r="A6796" s="28">
        <v>188353835</v>
      </c>
      <c r="B6796" s="10" t="s">
        <v>2654</v>
      </c>
      <c r="C6796" s="10" t="s">
        <v>5316</v>
      </c>
      <c r="D6796" s="10"/>
      <c r="E6796" s="3">
        <v>151.66999999999999</v>
      </c>
      <c r="F6796" s="3">
        <v>0</v>
      </c>
      <c r="G6796" s="18">
        <v>0</v>
      </c>
      <c r="H6796" s="18">
        <v>0</v>
      </c>
      <c r="I6796" s="18">
        <v>0</v>
      </c>
      <c r="J6796" s="29">
        <v>0</v>
      </c>
    </row>
    <row r="6797" spans="1:10" x14ac:dyDescent="0.25">
      <c r="A6797" s="28">
        <v>188381813</v>
      </c>
      <c r="B6797" s="10" t="s">
        <v>2662</v>
      </c>
      <c r="C6797" s="10" t="s">
        <v>5316</v>
      </c>
      <c r="D6797" s="10"/>
      <c r="E6797" s="3">
        <v>151.66999999999999</v>
      </c>
      <c r="F6797" s="3">
        <v>0</v>
      </c>
      <c r="G6797" s="18">
        <v>0</v>
      </c>
      <c r="H6797" s="18">
        <v>0</v>
      </c>
      <c r="I6797" s="18">
        <v>0</v>
      </c>
      <c r="J6797" s="29">
        <v>0</v>
      </c>
    </row>
    <row r="6798" spans="1:10" x14ac:dyDescent="0.25">
      <c r="A6798" s="28">
        <v>188714888</v>
      </c>
      <c r="B6798" s="10" t="s">
        <v>2745</v>
      </c>
      <c r="C6798" s="10" t="s">
        <v>5316</v>
      </c>
      <c r="D6798" s="10"/>
      <c r="E6798" s="3">
        <v>151.66999999999999</v>
      </c>
      <c r="F6798" s="3">
        <v>0</v>
      </c>
      <c r="G6798" s="18">
        <v>0</v>
      </c>
      <c r="H6798" s="18">
        <v>0</v>
      </c>
      <c r="I6798" s="18">
        <v>0</v>
      </c>
      <c r="J6798" s="29">
        <v>0</v>
      </c>
    </row>
    <row r="6799" spans="1:10" x14ac:dyDescent="0.25">
      <c r="A6799" s="28">
        <v>181318465</v>
      </c>
      <c r="B6799" s="10" t="s">
        <v>2976</v>
      </c>
      <c r="C6799" s="10" t="s">
        <v>5316</v>
      </c>
      <c r="D6799" s="10"/>
      <c r="E6799" s="3">
        <v>151.66999999999999</v>
      </c>
      <c r="F6799" s="3">
        <v>0</v>
      </c>
      <c r="G6799" s="18">
        <v>0</v>
      </c>
      <c r="H6799" s="18">
        <v>0</v>
      </c>
      <c r="I6799" s="18">
        <v>0</v>
      </c>
      <c r="J6799" s="29">
        <v>0</v>
      </c>
    </row>
    <row r="6800" spans="1:10" x14ac:dyDescent="0.25">
      <c r="A6800" s="28">
        <v>182869811</v>
      </c>
      <c r="B6800" s="10" t="s">
        <v>3252</v>
      </c>
      <c r="C6800" s="10" t="s">
        <v>5316</v>
      </c>
      <c r="D6800" s="10"/>
      <c r="E6800" s="3">
        <v>151.66999999999999</v>
      </c>
      <c r="F6800" s="3">
        <v>0</v>
      </c>
      <c r="G6800" s="18">
        <v>0</v>
      </c>
      <c r="H6800" s="18">
        <v>0</v>
      </c>
      <c r="I6800" s="18">
        <v>0</v>
      </c>
      <c r="J6800" s="29">
        <v>0</v>
      </c>
    </row>
    <row r="6801" spans="1:10" x14ac:dyDescent="0.25">
      <c r="A6801" s="28">
        <v>182217337</v>
      </c>
      <c r="B6801" s="10" t="s">
        <v>3285</v>
      </c>
      <c r="C6801" s="10" t="s">
        <v>5316</v>
      </c>
      <c r="D6801" s="10"/>
      <c r="E6801" s="3">
        <v>151.66999999999999</v>
      </c>
      <c r="F6801" s="3">
        <v>0</v>
      </c>
      <c r="G6801" s="18">
        <v>0</v>
      </c>
      <c r="H6801" s="18">
        <v>0</v>
      </c>
      <c r="I6801" s="18">
        <v>0</v>
      </c>
      <c r="J6801" s="29">
        <v>0</v>
      </c>
    </row>
    <row r="6802" spans="1:10" x14ac:dyDescent="0.25">
      <c r="A6802" s="28">
        <v>182245525</v>
      </c>
      <c r="B6802" s="10" t="s">
        <v>3294</v>
      </c>
      <c r="C6802" s="10" t="s">
        <v>5316</v>
      </c>
      <c r="D6802" s="10"/>
      <c r="E6802" s="3">
        <v>151.66999999999999</v>
      </c>
      <c r="F6802" s="3">
        <v>0</v>
      </c>
      <c r="G6802" s="18">
        <v>0</v>
      </c>
      <c r="H6802" s="18">
        <v>0</v>
      </c>
      <c r="I6802" s="18">
        <v>0</v>
      </c>
      <c r="J6802" s="29">
        <v>0</v>
      </c>
    </row>
    <row r="6803" spans="1:10" x14ac:dyDescent="0.25">
      <c r="A6803" s="28">
        <v>182349234</v>
      </c>
      <c r="B6803" s="10" t="s">
        <v>3315</v>
      </c>
      <c r="C6803" s="10" t="s">
        <v>5316</v>
      </c>
      <c r="D6803" s="10"/>
      <c r="E6803" s="3">
        <v>151.66999999999999</v>
      </c>
      <c r="F6803" s="3">
        <v>0</v>
      </c>
      <c r="G6803" s="18">
        <v>0</v>
      </c>
      <c r="H6803" s="18">
        <v>0</v>
      </c>
      <c r="I6803" s="18">
        <v>0</v>
      </c>
      <c r="J6803" s="29">
        <v>0</v>
      </c>
    </row>
    <row r="6804" spans="1:10" x14ac:dyDescent="0.25">
      <c r="A6804" s="28">
        <v>182465662</v>
      </c>
      <c r="B6804" s="10" t="s">
        <v>3339</v>
      </c>
      <c r="C6804" s="10" t="s">
        <v>5316</v>
      </c>
      <c r="D6804" s="10"/>
      <c r="E6804" s="3">
        <v>151.66999999999999</v>
      </c>
      <c r="F6804" s="3">
        <v>0</v>
      </c>
      <c r="G6804" s="18">
        <v>0</v>
      </c>
      <c r="H6804" s="18">
        <v>0</v>
      </c>
      <c r="I6804" s="18">
        <v>0</v>
      </c>
      <c r="J6804" s="29">
        <v>0</v>
      </c>
    </row>
    <row r="6805" spans="1:10" x14ac:dyDescent="0.25">
      <c r="A6805" s="28">
        <v>182897721</v>
      </c>
      <c r="B6805" s="10" t="s">
        <v>3497</v>
      </c>
      <c r="C6805" s="10" t="s">
        <v>5316</v>
      </c>
      <c r="D6805" s="10"/>
      <c r="E6805" s="3">
        <v>151.66999999999999</v>
      </c>
      <c r="F6805" s="3">
        <v>0</v>
      </c>
      <c r="G6805" s="18">
        <v>0</v>
      </c>
      <c r="H6805" s="18">
        <v>0</v>
      </c>
      <c r="I6805" s="18">
        <v>0</v>
      </c>
      <c r="J6805" s="29">
        <v>0</v>
      </c>
    </row>
    <row r="6806" spans="1:10" x14ac:dyDescent="0.25">
      <c r="A6806" s="28">
        <v>183153153</v>
      </c>
      <c r="B6806" s="10" t="s">
        <v>3522</v>
      </c>
      <c r="C6806" s="10" t="s">
        <v>5316</v>
      </c>
      <c r="D6806" s="10"/>
      <c r="E6806" s="3">
        <v>151.66999999999999</v>
      </c>
      <c r="F6806" s="3">
        <v>0</v>
      </c>
      <c r="G6806" s="18">
        <v>0</v>
      </c>
      <c r="H6806" s="18">
        <v>0</v>
      </c>
      <c r="I6806" s="18">
        <v>0</v>
      </c>
      <c r="J6806" s="29">
        <v>0</v>
      </c>
    </row>
    <row r="6807" spans="1:10" x14ac:dyDescent="0.25">
      <c r="A6807" s="28">
        <v>183341728</v>
      </c>
      <c r="B6807" s="10" t="s">
        <v>3603</v>
      </c>
      <c r="C6807" s="10" t="s">
        <v>5316</v>
      </c>
      <c r="D6807" s="10"/>
      <c r="E6807" s="3">
        <v>151.66999999999999</v>
      </c>
      <c r="F6807" s="3">
        <v>0</v>
      </c>
      <c r="G6807" s="18">
        <v>0</v>
      </c>
      <c r="H6807" s="18">
        <v>0</v>
      </c>
      <c r="I6807" s="18">
        <v>0</v>
      </c>
      <c r="J6807" s="29">
        <v>0</v>
      </c>
    </row>
    <row r="6808" spans="1:10" x14ac:dyDescent="0.25">
      <c r="A6808" s="28">
        <v>184755427</v>
      </c>
      <c r="B6808" s="10" t="s">
        <v>4013</v>
      </c>
      <c r="C6808" s="10" t="s">
        <v>5316</v>
      </c>
      <c r="D6808" s="10"/>
      <c r="E6808" s="3">
        <v>151.66999999999999</v>
      </c>
      <c r="F6808" s="3">
        <v>0</v>
      </c>
      <c r="G6808" s="18">
        <v>0</v>
      </c>
      <c r="H6808" s="18">
        <v>0</v>
      </c>
      <c r="I6808" s="18">
        <v>0</v>
      </c>
      <c r="J6808" s="29">
        <v>0</v>
      </c>
    </row>
    <row r="6809" spans="1:10" x14ac:dyDescent="0.25">
      <c r="A6809" s="28">
        <v>185856137</v>
      </c>
      <c r="B6809" s="10" t="s">
        <v>4110</v>
      </c>
      <c r="C6809" s="10" t="s">
        <v>5316</v>
      </c>
      <c r="D6809" s="10"/>
      <c r="E6809" s="3">
        <v>151.66999999999999</v>
      </c>
      <c r="F6809" s="3">
        <v>0</v>
      </c>
      <c r="G6809" s="18">
        <v>0</v>
      </c>
      <c r="H6809" s="18">
        <v>0</v>
      </c>
      <c r="I6809" s="18">
        <v>0</v>
      </c>
      <c r="J6809" s="29">
        <v>0</v>
      </c>
    </row>
    <row r="6810" spans="1:10" x14ac:dyDescent="0.25">
      <c r="A6810" s="28">
        <v>185342272</v>
      </c>
      <c r="B6810" s="10" t="s">
        <v>4232</v>
      </c>
      <c r="C6810" s="10" t="s">
        <v>5316</v>
      </c>
      <c r="D6810" s="10"/>
      <c r="E6810" s="3">
        <v>151.66999999999999</v>
      </c>
      <c r="F6810" s="3">
        <v>0</v>
      </c>
      <c r="G6810" s="18">
        <v>0</v>
      </c>
      <c r="H6810" s="18">
        <v>0</v>
      </c>
      <c r="I6810" s="18">
        <v>0</v>
      </c>
      <c r="J6810" s="29">
        <v>0</v>
      </c>
    </row>
    <row r="6811" spans="1:10" x14ac:dyDescent="0.25">
      <c r="A6811" s="28">
        <v>185347788</v>
      </c>
      <c r="B6811" s="10" t="s">
        <v>4234</v>
      </c>
      <c r="C6811" s="10" t="s">
        <v>5316</v>
      </c>
      <c r="D6811" s="10"/>
      <c r="E6811" s="3">
        <v>151.66999999999999</v>
      </c>
      <c r="F6811" s="3">
        <v>0</v>
      </c>
      <c r="G6811" s="18">
        <v>0</v>
      </c>
      <c r="H6811" s="18">
        <v>0</v>
      </c>
      <c r="I6811" s="18">
        <v>0</v>
      </c>
      <c r="J6811" s="29">
        <v>0</v>
      </c>
    </row>
    <row r="6812" spans="1:10" x14ac:dyDescent="0.25">
      <c r="A6812" s="28">
        <v>185368238</v>
      </c>
      <c r="B6812" s="10" t="s">
        <v>4242</v>
      </c>
      <c r="C6812" s="10" t="s">
        <v>5316</v>
      </c>
      <c r="D6812" s="10"/>
      <c r="E6812" s="3">
        <v>151.66999999999999</v>
      </c>
      <c r="F6812" s="3">
        <v>0</v>
      </c>
      <c r="G6812" s="18">
        <v>0</v>
      </c>
      <c r="H6812" s="18">
        <v>0</v>
      </c>
      <c r="I6812" s="18">
        <v>0</v>
      </c>
      <c r="J6812" s="29">
        <v>0</v>
      </c>
    </row>
    <row r="6813" spans="1:10" x14ac:dyDescent="0.25">
      <c r="A6813" s="28">
        <v>186236929</v>
      </c>
      <c r="B6813" s="10" t="s">
        <v>4430</v>
      </c>
      <c r="C6813" s="10" t="s">
        <v>5316</v>
      </c>
      <c r="D6813" s="10"/>
      <c r="E6813" s="3">
        <v>151.66999999999999</v>
      </c>
      <c r="F6813" s="3">
        <v>0</v>
      </c>
      <c r="G6813" s="18">
        <v>0</v>
      </c>
      <c r="H6813" s="18">
        <v>0</v>
      </c>
      <c r="I6813" s="18">
        <v>0</v>
      </c>
      <c r="J6813" s="29">
        <v>0</v>
      </c>
    </row>
    <row r="6814" spans="1:10" x14ac:dyDescent="0.25">
      <c r="A6814" s="28">
        <v>186368138</v>
      </c>
      <c r="B6814" s="10" t="s">
        <v>4468</v>
      </c>
      <c r="C6814" s="10" t="s">
        <v>5316</v>
      </c>
      <c r="D6814" s="10"/>
      <c r="E6814" s="3">
        <v>151.66999999999999</v>
      </c>
      <c r="F6814" s="3">
        <v>0</v>
      </c>
      <c r="G6814" s="18">
        <v>0</v>
      </c>
      <c r="H6814" s="18">
        <v>0</v>
      </c>
      <c r="I6814" s="18">
        <v>0</v>
      </c>
      <c r="J6814" s="29">
        <v>0</v>
      </c>
    </row>
    <row r="6815" spans="1:10" x14ac:dyDescent="0.25">
      <c r="A6815" s="28">
        <v>186488292</v>
      </c>
      <c r="B6815" s="10" t="s">
        <v>4474</v>
      </c>
      <c r="C6815" s="10" t="s">
        <v>5316</v>
      </c>
      <c r="D6815" s="10"/>
      <c r="E6815" s="3">
        <v>151.66999999999999</v>
      </c>
      <c r="F6815" s="3">
        <v>0</v>
      </c>
      <c r="G6815" s="18">
        <v>0</v>
      </c>
      <c r="H6815" s="18">
        <v>0</v>
      </c>
      <c r="I6815" s="18">
        <v>0</v>
      </c>
      <c r="J6815" s="29">
        <v>0</v>
      </c>
    </row>
    <row r="6816" spans="1:10" x14ac:dyDescent="0.25">
      <c r="A6816" s="28">
        <v>186565568</v>
      </c>
      <c r="B6816" s="10" t="s">
        <v>4544</v>
      </c>
      <c r="C6816" s="10" t="s">
        <v>5316</v>
      </c>
      <c r="D6816" s="10"/>
      <c r="E6816" s="3">
        <v>151.66999999999999</v>
      </c>
      <c r="F6816" s="3">
        <v>0</v>
      </c>
      <c r="G6816" s="18">
        <v>0</v>
      </c>
      <c r="H6816" s="18">
        <v>0</v>
      </c>
      <c r="I6816" s="18">
        <v>0</v>
      </c>
      <c r="J6816" s="29">
        <v>0</v>
      </c>
    </row>
    <row r="6817" spans="1:10" x14ac:dyDescent="0.25">
      <c r="A6817" s="28">
        <v>186587724</v>
      </c>
      <c r="B6817" s="10" t="s">
        <v>4553</v>
      </c>
      <c r="C6817" s="10" t="s">
        <v>5316</v>
      </c>
      <c r="D6817" s="10"/>
      <c r="E6817" s="3">
        <v>151.66999999999999</v>
      </c>
      <c r="F6817" s="3">
        <v>0</v>
      </c>
      <c r="G6817" s="18">
        <v>0</v>
      </c>
      <c r="H6817" s="18">
        <v>0</v>
      </c>
      <c r="I6817" s="18">
        <v>0</v>
      </c>
      <c r="J6817" s="29">
        <v>0</v>
      </c>
    </row>
    <row r="6818" spans="1:10" x14ac:dyDescent="0.25">
      <c r="A6818" s="28">
        <v>186997258</v>
      </c>
      <c r="B6818" s="10" t="s">
        <v>4707</v>
      </c>
      <c r="C6818" s="10" t="s">
        <v>5316</v>
      </c>
      <c r="D6818" s="10"/>
      <c r="E6818" s="3">
        <v>151.66999999999999</v>
      </c>
      <c r="F6818" s="3">
        <v>0</v>
      </c>
      <c r="G6818" s="18">
        <v>0</v>
      </c>
      <c r="H6818" s="18">
        <v>0</v>
      </c>
      <c r="I6818" s="18">
        <v>0</v>
      </c>
      <c r="J6818" s="29">
        <v>0</v>
      </c>
    </row>
    <row r="6819" spans="1:10" x14ac:dyDescent="0.25">
      <c r="A6819" s="28">
        <v>187726119</v>
      </c>
      <c r="B6819" s="10" t="s">
        <v>4853</v>
      </c>
      <c r="C6819" s="10" t="s">
        <v>5316</v>
      </c>
      <c r="D6819" s="10"/>
      <c r="E6819" s="3">
        <v>151.66999999999999</v>
      </c>
      <c r="F6819" s="3">
        <v>0</v>
      </c>
      <c r="G6819" s="18">
        <v>0</v>
      </c>
      <c r="H6819" s="18">
        <v>0</v>
      </c>
      <c r="I6819" s="18">
        <v>0</v>
      </c>
      <c r="J6819" s="29">
        <v>0</v>
      </c>
    </row>
    <row r="6820" spans="1:10" x14ac:dyDescent="0.25">
      <c r="A6820" s="28">
        <v>187891622</v>
      </c>
      <c r="B6820" s="10" t="s">
        <v>4927</v>
      </c>
      <c r="C6820" s="10" t="s">
        <v>5316</v>
      </c>
      <c r="D6820" s="10"/>
      <c r="E6820" s="3">
        <v>151.66999999999999</v>
      </c>
      <c r="F6820" s="3">
        <v>0</v>
      </c>
      <c r="G6820" s="18">
        <v>0</v>
      </c>
      <c r="H6820" s="18">
        <v>0</v>
      </c>
      <c r="I6820" s="18">
        <v>0</v>
      </c>
      <c r="J6820" s="29">
        <v>0</v>
      </c>
    </row>
    <row r="6821" spans="1:10" x14ac:dyDescent="0.25">
      <c r="A6821" s="28">
        <v>187768111</v>
      </c>
      <c r="B6821" s="10" t="s">
        <v>476</v>
      </c>
      <c r="C6821" s="14" t="s">
        <v>5315</v>
      </c>
      <c r="D6821" s="14"/>
      <c r="E6821" s="3">
        <v>151.66999999999999</v>
      </c>
      <c r="F6821" s="3">
        <v>0</v>
      </c>
      <c r="G6821" s="18">
        <v>0</v>
      </c>
      <c r="H6821" s="18">
        <v>0</v>
      </c>
      <c r="I6821" s="18">
        <v>0</v>
      </c>
      <c r="J6821" s="29">
        <v>0</v>
      </c>
    </row>
    <row r="6822" spans="1:10" x14ac:dyDescent="0.25">
      <c r="A6822" s="28">
        <v>188827681</v>
      </c>
      <c r="B6822" s="10" t="s">
        <v>1288</v>
      </c>
      <c r="C6822" s="14" t="s">
        <v>5315</v>
      </c>
      <c r="D6822" s="14"/>
      <c r="E6822" s="3">
        <v>151.66999999999999</v>
      </c>
      <c r="F6822" s="3">
        <v>0</v>
      </c>
      <c r="G6822" s="18">
        <v>0</v>
      </c>
      <c r="H6822" s="18">
        <v>0</v>
      </c>
      <c r="I6822" s="18">
        <v>0</v>
      </c>
      <c r="J6822" s="29">
        <v>0</v>
      </c>
    </row>
    <row r="6823" spans="1:10" x14ac:dyDescent="0.25">
      <c r="A6823" s="28">
        <v>181347522</v>
      </c>
      <c r="B6823" s="10" t="s">
        <v>1494</v>
      </c>
      <c r="C6823" s="14" t="s">
        <v>5315</v>
      </c>
      <c r="D6823" s="14"/>
      <c r="E6823" s="3">
        <v>151.66999999999999</v>
      </c>
      <c r="F6823" s="3">
        <v>0</v>
      </c>
      <c r="G6823" s="18">
        <v>0</v>
      </c>
      <c r="H6823" s="18">
        <v>0</v>
      </c>
      <c r="I6823" s="18">
        <v>0</v>
      </c>
      <c r="J6823" s="29">
        <v>0</v>
      </c>
    </row>
    <row r="6824" spans="1:10" x14ac:dyDescent="0.25">
      <c r="A6824" s="28">
        <v>185378828</v>
      </c>
      <c r="B6824" s="10" t="s">
        <v>1791</v>
      </c>
      <c r="C6824" s="14" t="s">
        <v>5315</v>
      </c>
      <c r="D6824" s="14"/>
      <c r="E6824" s="3">
        <v>151.66999999999999</v>
      </c>
      <c r="F6824" s="3">
        <v>0</v>
      </c>
      <c r="G6824" s="18">
        <v>0</v>
      </c>
      <c r="H6824" s="18">
        <v>0</v>
      </c>
      <c r="I6824" s="18">
        <v>0</v>
      </c>
      <c r="J6824" s="29">
        <v>0</v>
      </c>
    </row>
    <row r="6825" spans="1:10" x14ac:dyDescent="0.25">
      <c r="A6825" s="28">
        <v>111692798</v>
      </c>
      <c r="B6825" s="10" t="s">
        <v>2192</v>
      </c>
      <c r="C6825" s="14" t="s">
        <v>5315</v>
      </c>
      <c r="D6825" s="14"/>
      <c r="E6825" s="3">
        <v>151.66999999999999</v>
      </c>
      <c r="F6825" s="3">
        <v>0</v>
      </c>
      <c r="G6825" s="18">
        <v>0</v>
      </c>
      <c r="H6825" s="18">
        <v>0</v>
      </c>
      <c r="I6825" s="18">
        <v>0</v>
      </c>
      <c r="J6825" s="29">
        <v>0</v>
      </c>
    </row>
    <row r="6826" spans="1:10" x14ac:dyDescent="0.25">
      <c r="A6826" s="28">
        <v>182648688</v>
      </c>
      <c r="B6826" s="10" t="s">
        <v>3399</v>
      </c>
      <c r="C6826" s="14" t="s">
        <v>5315</v>
      </c>
      <c r="D6826" s="14"/>
      <c r="E6826" s="3">
        <v>151.66999999999999</v>
      </c>
      <c r="F6826" s="3">
        <v>0</v>
      </c>
      <c r="G6826" s="18">
        <v>0</v>
      </c>
      <c r="H6826" s="18">
        <v>0</v>
      </c>
      <c r="I6826" s="18">
        <v>0</v>
      </c>
      <c r="J6826" s="29">
        <v>0</v>
      </c>
    </row>
    <row r="6827" spans="1:10" x14ac:dyDescent="0.25">
      <c r="A6827" s="28">
        <v>183494692</v>
      </c>
      <c r="B6827" s="10" t="s">
        <v>3656</v>
      </c>
      <c r="C6827" s="14" t="s">
        <v>5315</v>
      </c>
      <c r="D6827" s="14"/>
      <c r="E6827" s="3">
        <v>151.66999999999999</v>
      </c>
      <c r="F6827" s="3">
        <v>0</v>
      </c>
      <c r="G6827" s="18">
        <v>0</v>
      </c>
      <c r="H6827" s="18">
        <v>0</v>
      </c>
      <c r="I6827" s="18">
        <v>0</v>
      </c>
      <c r="J6827" s="29">
        <v>0</v>
      </c>
    </row>
    <row r="6828" spans="1:10" x14ac:dyDescent="0.25">
      <c r="A6828" s="28">
        <v>183786787</v>
      </c>
      <c r="B6828" s="10" t="s">
        <v>3754</v>
      </c>
      <c r="C6828" s="14" t="s">
        <v>5315</v>
      </c>
      <c r="D6828" s="14"/>
      <c r="E6828" s="3">
        <v>151.66999999999999</v>
      </c>
      <c r="F6828" s="3">
        <v>0</v>
      </c>
      <c r="G6828" s="18">
        <v>0</v>
      </c>
      <c r="H6828" s="18">
        <v>0</v>
      </c>
      <c r="I6828" s="18">
        <v>0</v>
      </c>
      <c r="J6828" s="29">
        <v>0</v>
      </c>
    </row>
    <row r="6829" spans="1:10" x14ac:dyDescent="0.25">
      <c r="A6829" s="28">
        <v>183888433</v>
      </c>
      <c r="B6829" s="10" t="s">
        <v>3788</v>
      </c>
      <c r="C6829" s="14" t="s">
        <v>5315</v>
      </c>
      <c r="D6829" s="14"/>
      <c r="E6829" s="3">
        <v>151.66999999999999</v>
      </c>
      <c r="F6829" s="3">
        <v>0</v>
      </c>
      <c r="G6829" s="18">
        <v>0</v>
      </c>
      <c r="H6829" s="18">
        <v>0</v>
      </c>
      <c r="I6829" s="18">
        <v>0</v>
      </c>
      <c r="J6829" s="29">
        <v>0</v>
      </c>
    </row>
    <row r="6830" spans="1:10" x14ac:dyDescent="0.25">
      <c r="A6830" s="28">
        <v>184684259</v>
      </c>
      <c r="B6830" s="10" t="s">
        <v>3980</v>
      </c>
      <c r="C6830" s="14" t="s">
        <v>5315</v>
      </c>
      <c r="D6830" s="14"/>
      <c r="E6830" s="3">
        <v>151.66999999999999</v>
      </c>
      <c r="F6830" s="3">
        <v>0</v>
      </c>
      <c r="G6830" s="18">
        <v>0</v>
      </c>
      <c r="H6830" s="18">
        <v>0</v>
      </c>
      <c r="I6830" s="18">
        <v>0</v>
      </c>
      <c r="J6830" s="29">
        <v>0</v>
      </c>
    </row>
    <row r="6831" spans="1:10" x14ac:dyDescent="0.25">
      <c r="A6831" s="28">
        <v>184619492</v>
      </c>
      <c r="B6831" s="10" t="s">
        <v>3984</v>
      </c>
      <c r="C6831" s="14" t="s">
        <v>5315</v>
      </c>
      <c r="D6831" s="14"/>
      <c r="E6831" s="3">
        <v>151.66999999999999</v>
      </c>
      <c r="F6831" s="3">
        <v>0</v>
      </c>
      <c r="G6831" s="18">
        <v>0</v>
      </c>
      <c r="H6831" s="18">
        <v>0</v>
      </c>
      <c r="I6831" s="18">
        <v>0</v>
      </c>
      <c r="J6831" s="29">
        <v>0</v>
      </c>
    </row>
    <row r="6832" spans="1:10" x14ac:dyDescent="0.25">
      <c r="A6832" s="28">
        <v>185341749</v>
      </c>
      <c r="B6832" s="10" t="s">
        <v>4229</v>
      </c>
      <c r="C6832" s="14" t="s">
        <v>5315</v>
      </c>
      <c r="D6832" s="14"/>
      <c r="E6832" s="3">
        <v>151.66999999999999</v>
      </c>
      <c r="F6832" s="3">
        <v>0</v>
      </c>
      <c r="G6832" s="18">
        <v>0</v>
      </c>
      <c r="H6832" s="18">
        <v>0</v>
      </c>
      <c r="I6832" s="18">
        <v>0</v>
      </c>
      <c r="J6832" s="29">
        <v>0</v>
      </c>
    </row>
    <row r="6833" spans="1:10" x14ac:dyDescent="0.25">
      <c r="A6833" s="28">
        <v>186284133</v>
      </c>
      <c r="B6833" s="10" t="s">
        <v>4416</v>
      </c>
      <c r="C6833" s="14" t="s">
        <v>5315</v>
      </c>
      <c r="D6833" s="14"/>
      <c r="E6833" s="3">
        <v>151.66999999999999</v>
      </c>
      <c r="F6833" s="3">
        <v>0</v>
      </c>
      <c r="G6833" s="18">
        <v>0</v>
      </c>
      <c r="H6833" s="18">
        <v>0</v>
      </c>
      <c r="I6833" s="18">
        <v>0</v>
      </c>
      <c r="J6833" s="29">
        <v>0</v>
      </c>
    </row>
    <row r="6834" spans="1:10" x14ac:dyDescent="0.25">
      <c r="A6834" s="28">
        <v>186923887</v>
      </c>
      <c r="B6834" s="10" t="s">
        <v>4677</v>
      </c>
      <c r="C6834" s="14" t="s">
        <v>5315</v>
      </c>
      <c r="D6834" s="14"/>
      <c r="E6834" s="3">
        <v>151.66999999999999</v>
      </c>
      <c r="F6834" s="3">
        <v>0</v>
      </c>
      <c r="G6834" s="18">
        <v>0</v>
      </c>
      <c r="H6834" s="18">
        <v>0</v>
      </c>
      <c r="I6834" s="18">
        <v>0</v>
      </c>
      <c r="J6834" s="29">
        <v>0</v>
      </c>
    </row>
    <row r="6835" spans="1:10" x14ac:dyDescent="0.25">
      <c r="A6835" s="27">
        <v>187768111</v>
      </c>
      <c r="B6835" s="10" t="s">
        <v>476</v>
      </c>
      <c r="C6835" s="10" t="s">
        <v>5317</v>
      </c>
      <c r="D6835" s="10"/>
      <c r="E6835" s="3">
        <v>151.66999999999999</v>
      </c>
      <c r="F6835" s="3">
        <v>0</v>
      </c>
      <c r="G6835" s="18">
        <v>0</v>
      </c>
      <c r="H6835" s="18">
        <v>0</v>
      </c>
      <c r="I6835" s="18">
        <v>0</v>
      </c>
      <c r="J6835" s="29">
        <v>0</v>
      </c>
    </row>
    <row r="6836" spans="1:10" x14ac:dyDescent="0.25">
      <c r="A6836" s="27">
        <v>188827681</v>
      </c>
      <c r="B6836" s="10" t="s">
        <v>1288</v>
      </c>
      <c r="C6836" s="10" t="s">
        <v>5317</v>
      </c>
      <c r="D6836" s="10"/>
      <c r="E6836" s="3">
        <v>151.66999999999999</v>
      </c>
      <c r="F6836" s="3">
        <v>0</v>
      </c>
      <c r="G6836" s="18">
        <v>0</v>
      </c>
      <c r="H6836" s="18">
        <v>0</v>
      </c>
      <c r="I6836" s="18">
        <v>0</v>
      </c>
      <c r="J6836" s="29">
        <v>0</v>
      </c>
    </row>
    <row r="6837" spans="1:10" x14ac:dyDescent="0.25">
      <c r="A6837" s="27">
        <v>181347522</v>
      </c>
      <c r="B6837" s="10" t="s">
        <v>1494</v>
      </c>
      <c r="C6837" s="10" t="s">
        <v>5317</v>
      </c>
      <c r="D6837" s="10"/>
      <c r="E6837" s="3">
        <v>151.66999999999999</v>
      </c>
      <c r="F6837" s="3">
        <v>0</v>
      </c>
      <c r="G6837" s="18">
        <v>0</v>
      </c>
      <c r="H6837" s="18">
        <v>0</v>
      </c>
      <c r="I6837" s="18">
        <v>0</v>
      </c>
      <c r="J6837" s="29">
        <v>0</v>
      </c>
    </row>
    <row r="6838" spans="1:10" x14ac:dyDescent="0.25">
      <c r="A6838" s="27">
        <v>185378828</v>
      </c>
      <c r="B6838" s="10" t="s">
        <v>1791</v>
      </c>
      <c r="C6838" s="10" t="s">
        <v>5317</v>
      </c>
      <c r="D6838" s="10"/>
      <c r="E6838" s="3">
        <v>151.66999999999999</v>
      </c>
      <c r="F6838" s="3">
        <v>0</v>
      </c>
      <c r="G6838" s="18">
        <v>0</v>
      </c>
      <c r="H6838" s="18">
        <v>0</v>
      </c>
      <c r="I6838" s="18">
        <v>0</v>
      </c>
      <c r="J6838" s="29">
        <v>0</v>
      </c>
    </row>
    <row r="6839" spans="1:10" x14ac:dyDescent="0.25">
      <c r="A6839" s="27">
        <v>111692798</v>
      </c>
      <c r="B6839" s="10" t="s">
        <v>2192</v>
      </c>
      <c r="C6839" s="10" t="s">
        <v>5317</v>
      </c>
      <c r="D6839" s="10"/>
      <c r="E6839" s="3">
        <v>151.66999999999999</v>
      </c>
      <c r="F6839" s="3">
        <v>0</v>
      </c>
      <c r="G6839" s="18">
        <v>0</v>
      </c>
      <c r="H6839" s="18">
        <v>0</v>
      </c>
      <c r="I6839" s="18">
        <v>0</v>
      </c>
      <c r="J6839" s="29">
        <v>0</v>
      </c>
    </row>
    <row r="6840" spans="1:10" x14ac:dyDescent="0.25">
      <c r="A6840" s="27">
        <v>182648688</v>
      </c>
      <c r="B6840" s="10" t="s">
        <v>3399</v>
      </c>
      <c r="C6840" s="10" t="s">
        <v>5317</v>
      </c>
      <c r="D6840" s="10"/>
      <c r="E6840" s="3">
        <v>151.66999999999999</v>
      </c>
      <c r="F6840" s="3">
        <v>0</v>
      </c>
      <c r="G6840" s="18">
        <v>0</v>
      </c>
      <c r="H6840" s="18">
        <v>0</v>
      </c>
      <c r="I6840" s="18">
        <v>0</v>
      </c>
      <c r="J6840" s="29">
        <v>0</v>
      </c>
    </row>
    <row r="6841" spans="1:10" x14ac:dyDescent="0.25">
      <c r="A6841" s="27">
        <v>183494692</v>
      </c>
      <c r="B6841" s="10" t="s">
        <v>3656</v>
      </c>
      <c r="C6841" s="10" t="s">
        <v>5317</v>
      </c>
      <c r="D6841" s="10"/>
      <c r="E6841" s="3">
        <v>151.66999999999999</v>
      </c>
      <c r="F6841" s="3">
        <v>0</v>
      </c>
      <c r="G6841" s="18">
        <v>0</v>
      </c>
      <c r="H6841" s="18">
        <v>0</v>
      </c>
      <c r="I6841" s="18">
        <v>0</v>
      </c>
      <c r="J6841" s="29">
        <v>0</v>
      </c>
    </row>
    <row r="6842" spans="1:10" x14ac:dyDescent="0.25">
      <c r="A6842" s="27">
        <v>183786787</v>
      </c>
      <c r="B6842" s="10" t="s">
        <v>3754</v>
      </c>
      <c r="C6842" s="10" t="s">
        <v>5317</v>
      </c>
      <c r="D6842" s="10"/>
      <c r="E6842" s="3">
        <v>151.66999999999999</v>
      </c>
      <c r="F6842" s="3">
        <v>0</v>
      </c>
      <c r="G6842" s="18">
        <v>0</v>
      </c>
      <c r="H6842" s="18">
        <v>0</v>
      </c>
      <c r="I6842" s="18">
        <v>0</v>
      </c>
      <c r="J6842" s="29">
        <v>0</v>
      </c>
    </row>
    <row r="6843" spans="1:10" x14ac:dyDescent="0.25">
      <c r="A6843" s="27">
        <v>183888433</v>
      </c>
      <c r="B6843" s="10" t="s">
        <v>3788</v>
      </c>
      <c r="C6843" s="10" t="s">
        <v>5317</v>
      </c>
      <c r="D6843" s="10"/>
      <c r="E6843" s="3">
        <v>151.66999999999999</v>
      </c>
      <c r="F6843" s="3">
        <v>0</v>
      </c>
      <c r="G6843" s="18">
        <v>0</v>
      </c>
      <c r="H6843" s="18">
        <v>0</v>
      </c>
      <c r="I6843" s="18">
        <v>0</v>
      </c>
      <c r="J6843" s="29">
        <v>0</v>
      </c>
    </row>
    <row r="6844" spans="1:10" x14ac:dyDescent="0.25">
      <c r="A6844" s="27">
        <v>184684259</v>
      </c>
      <c r="B6844" s="10" t="s">
        <v>3980</v>
      </c>
      <c r="C6844" s="10" t="s">
        <v>5317</v>
      </c>
      <c r="D6844" s="10"/>
      <c r="E6844" s="3">
        <v>151.66999999999999</v>
      </c>
      <c r="F6844" s="3">
        <v>0</v>
      </c>
      <c r="G6844" s="18">
        <v>0</v>
      </c>
      <c r="H6844" s="18">
        <v>0</v>
      </c>
      <c r="I6844" s="18">
        <v>0</v>
      </c>
      <c r="J6844" s="29">
        <v>0</v>
      </c>
    </row>
    <row r="6845" spans="1:10" x14ac:dyDescent="0.25">
      <c r="A6845" s="27">
        <v>184619492</v>
      </c>
      <c r="B6845" s="10" t="s">
        <v>3984</v>
      </c>
      <c r="C6845" s="10" t="s">
        <v>5317</v>
      </c>
      <c r="D6845" s="10"/>
      <c r="E6845" s="3">
        <v>151.66999999999999</v>
      </c>
      <c r="F6845" s="3">
        <v>0</v>
      </c>
      <c r="G6845" s="18">
        <v>0</v>
      </c>
      <c r="H6845" s="18">
        <v>0</v>
      </c>
      <c r="I6845" s="18">
        <v>0</v>
      </c>
      <c r="J6845" s="29">
        <v>0</v>
      </c>
    </row>
    <row r="6846" spans="1:10" x14ac:dyDescent="0.25">
      <c r="A6846" s="27">
        <v>185341749</v>
      </c>
      <c r="B6846" s="10" t="s">
        <v>4229</v>
      </c>
      <c r="C6846" s="10" t="s">
        <v>5317</v>
      </c>
      <c r="D6846" s="10"/>
      <c r="E6846" s="3">
        <v>151.66999999999999</v>
      </c>
      <c r="F6846" s="3">
        <v>0</v>
      </c>
      <c r="G6846" s="18">
        <v>0</v>
      </c>
      <c r="H6846" s="18">
        <v>0</v>
      </c>
      <c r="I6846" s="18">
        <v>0</v>
      </c>
      <c r="J6846" s="29">
        <v>0</v>
      </c>
    </row>
    <row r="6847" spans="1:10" x14ac:dyDescent="0.25">
      <c r="A6847" s="27">
        <v>186284133</v>
      </c>
      <c r="B6847" s="10" t="s">
        <v>4416</v>
      </c>
      <c r="C6847" s="10" t="s">
        <v>5317</v>
      </c>
      <c r="D6847" s="10"/>
      <c r="E6847" s="3">
        <v>151.66999999999999</v>
      </c>
      <c r="F6847" s="3">
        <v>0</v>
      </c>
      <c r="G6847" s="18">
        <v>0</v>
      </c>
      <c r="H6847" s="18">
        <v>0</v>
      </c>
      <c r="I6847" s="18">
        <v>0</v>
      </c>
      <c r="J6847" s="29">
        <v>0</v>
      </c>
    </row>
    <row r="6848" spans="1:10" x14ac:dyDescent="0.25">
      <c r="A6848" s="27">
        <v>186923887</v>
      </c>
      <c r="B6848" s="10" t="s">
        <v>4677</v>
      </c>
      <c r="C6848" s="10" t="s">
        <v>5317</v>
      </c>
      <c r="D6848" s="10"/>
      <c r="E6848" s="3">
        <v>151.66999999999999</v>
      </c>
      <c r="F6848" s="3">
        <v>0</v>
      </c>
      <c r="G6848" s="18">
        <v>0</v>
      </c>
      <c r="H6848" s="18">
        <v>0</v>
      </c>
      <c r="I6848" s="18">
        <v>0</v>
      </c>
      <c r="J6848" s="29">
        <v>0</v>
      </c>
    </row>
    <row r="6849" spans="1:10" x14ac:dyDescent="0.25">
      <c r="A6849" s="28">
        <v>187768111</v>
      </c>
      <c r="B6849" s="10" t="s">
        <v>476</v>
      </c>
      <c r="C6849" s="10" t="s">
        <v>5316</v>
      </c>
      <c r="D6849" s="10"/>
      <c r="E6849" s="3">
        <v>151.66999999999999</v>
      </c>
      <c r="F6849" s="3">
        <v>0</v>
      </c>
      <c r="G6849" s="18">
        <v>0</v>
      </c>
      <c r="H6849" s="18">
        <v>0</v>
      </c>
      <c r="I6849" s="18">
        <v>0</v>
      </c>
      <c r="J6849" s="29">
        <v>0</v>
      </c>
    </row>
    <row r="6850" spans="1:10" x14ac:dyDescent="0.25">
      <c r="A6850" s="28">
        <v>188827681</v>
      </c>
      <c r="B6850" s="10" t="s">
        <v>1288</v>
      </c>
      <c r="C6850" s="10" t="s">
        <v>5316</v>
      </c>
      <c r="D6850" s="10"/>
      <c r="E6850" s="3">
        <v>151.66999999999999</v>
      </c>
      <c r="F6850" s="3">
        <v>0</v>
      </c>
      <c r="G6850" s="18">
        <v>0</v>
      </c>
      <c r="H6850" s="18">
        <v>0</v>
      </c>
      <c r="I6850" s="18">
        <v>0</v>
      </c>
      <c r="J6850" s="29">
        <v>0</v>
      </c>
    </row>
    <row r="6851" spans="1:10" x14ac:dyDescent="0.25">
      <c r="A6851" s="28">
        <v>181347522</v>
      </c>
      <c r="B6851" s="10" t="s">
        <v>1494</v>
      </c>
      <c r="C6851" s="10" t="s">
        <v>5316</v>
      </c>
      <c r="D6851" s="10"/>
      <c r="E6851" s="3">
        <v>151.66999999999999</v>
      </c>
      <c r="F6851" s="3">
        <v>0</v>
      </c>
      <c r="G6851" s="18">
        <v>0</v>
      </c>
      <c r="H6851" s="18">
        <v>0</v>
      </c>
      <c r="I6851" s="18">
        <v>0</v>
      </c>
      <c r="J6851" s="29">
        <v>0</v>
      </c>
    </row>
    <row r="6852" spans="1:10" x14ac:dyDescent="0.25">
      <c r="A6852" s="28">
        <v>185378828</v>
      </c>
      <c r="B6852" s="10" t="s">
        <v>1791</v>
      </c>
      <c r="C6852" s="10" t="s">
        <v>5316</v>
      </c>
      <c r="D6852" s="10"/>
      <c r="E6852" s="3">
        <v>151.66999999999999</v>
      </c>
      <c r="F6852" s="3">
        <v>0</v>
      </c>
      <c r="G6852" s="18">
        <v>0</v>
      </c>
      <c r="H6852" s="18">
        <v>0</v>
      </c>
      <c r="I6852" s="18">
        <v>0</v>
      </c>
      <c r="J6852" s="29">
        <v>0</v>
      </c>
    </row>
    <row r="6853" spans="1:10" x14ac:dyDescent="0.25">
      <c r="A6853" s="28">
        <v>111692798</v>
      </c>
      <c r="B6853" s="10" t="s">
        <v>2192</v>
      </c>
      <c r="C6853" s="10" t="s">
        <v>5316</v>
      </c>
      <c r="D6853" s="10"/>
      <c r="E6853" s="3">
        <v>151.66999999999999</v>
      </c>
      <c r="F6853" s="3">
        <v>0</v>
      </c>
      <c r="G6853" s="18">
        <v>0</v>
      </c>
      <c r="H6853" s="18">
        <v>0</v>
      </c>
      <c r="I6853" s="18">
        <v>0</v>
      </c>
      <c r="J6853" s="29">
        <v>0</v>
      </c>
    </row>
    <row r="6854" spans="1:10" x14ac:dyDescent="0.25">
      <c r="A6854" s="28">
        <v>182648688</v>
      </c>
      <c r="B6854" s="10" t="s">
        <v>3399</v>
      </c>
      <c r="C6854" s="10" t="s">
        <v>5316</v>
      </c>
      <c r="D6854" s="10"/>
      <c r="E6854" s="3">
        <v>151.66999999999999</v>
      </c>
      <c r="F6854" s="3">
        <v>0</v>
      </c>
      <c r="G6854" s="18">
        <v>0</v>
      </c>
      <c r="H6854" s="18">
        <v>0</v>
      </c>
      <c r="I6854" s="18">
        <v>0</v>
      </c>
      <c r="J6854" s="29">
        <v>0</v>
      </c>
    </row>
    <row r="6855" spans="1:10" x14ac:dyDescent="0.25">
      <c r="A6855" s="28">
        <v>183494692</v>
      </c>
      <c r="B6855" s="10" t="s">
        <v>3656</v>
      </c>
      <c r="C6855" s="10" t="s">
        <v>5316</v>
      </c>
      <c r="D6855" s="10"/>
      <c r="E6855" s="3">
        <v>151.66999999999999</v>
      </c>
      <c r="F6855" s="3">
        <v>0</v>
      </c>
      <c r="G6855" s="18">
        <v>0</v>
      </c>
      <c r="H6855" s="18">
        <v>0</v>
      </c>
      <c r="I6855" s="18">
        <v>0</v>
      </c>
      <c r="J6855" s="29">
        <v>0</v>
      </c>
    </row>
    <row r="6856" spans="1:10" x14ac:dyDescent="0.25">
      <c r="A6856" s="28">
        <v>183786787</v>
      </c>
      <c r="B6856" s="10" t="s">
        <v>3754</v>
      </c>
      <c r="C6856" s="10" t="s">
        <v>5316</v>
      </c>
      <c r="D6856" s="10"/>
      <c r="E6856" s="3">
        <v>151.66999999999999</v>
      </c>
      <c r="F6856" s="3">
        <v>0</v>
      </c>
      <c r="G6856" s="18">
        <v>0</v>
      </c>
      <c r="H6856" s="18">
        <v>0</v>
      </c>
      <c r="I6856" s="18">
        <v>0</v>
      </c>
      <c r="J6856" s="29">
        <v>0</v>
      </c>
    </row>
    <row r="6857" spans="1:10" x14ac:dyDescent="0.25">
      <c r="A6857" s="28">
        <v>183888433</v>
      </c>
      <c r="B6857" s="10" t="s">
        <v>3788</v>
      </c>
      <c r="C6857" s="10" t="s">
        <v>5316</v>
      </c>
      <c r="D6857" s="10"/>
      <c r="E6857" s="3">
        <v>151.66999999999999</v>
      </c>
      <c r="F6857" s="3">
        <v>0</v>
      </c>
      <c r="G6857" s="18">
        <v>0</v>
      </c>
      <c r="H6857" s="18">
        <v>0</v>
      </c>
      <c r="I6857" s="18">
        <v>0</v>
      </c>
      <c r="J6857" s="29">
        <v>0</v>
      </c>
    </row>
    <row r="6858" spans="1:10" x14ac:dyDescent="0.25">
      <c r="A6858" s="28">
        <v>184684259</v>
      </c>
      <c r="B6858" s="10" t="s">
        <v>3980</v>
      </c>
      <c r="C6858" s="10" t="s">
        <v>5316</v>
      </c>
      <c r="D6858" s="10"/>
      <c r="E6858" s="3">
        <v>151.66999999999999</v>
      </c>
      <c r="F6858" s="3">
        <v>0</v>
      </c>
      <c r="G6858" s="18">
        <v>0</v>
      </c>
      <c r="H6858" s="18">
        <v>0</v>
      </c>
      <c r="I6858" s="18">
        <v>0</v>
      </c>
      <c r="J6858" s="29">
        <v>0</v>
      </c>
    </row>
    <row r="6859" spans="1:10" x14ac:dyDescent="0.25">
      <c r="A6859" s="28">
        <v>184619492</v>
      </c>
      <c r="B6859" s="10" t="s">
        <v>3984</v>
      </c>
      <c r="C6859" s="10" t="s">
        <v>5316</v>
      </c>
      <c r="D6859" s="10"/>
      <c r="E6859" s="3">
        <v>151.66999999999999</v>
      </c>
      <c r="F6859" s="3">
        <v>0</v>
      </c>
      <c r="G6859" s="18">
        <v>0</v>
      </c>
      <c r="H6859" s="18">
        <v>0</v>
      </c>
      <c r="I6859" s="18">
        <v>0</v>
      </c>
      <c r="J6859" s="29">
        <v>0</v>
      </c>
    </row>
    <row r="6860" spans="1:10" x14ac:dyDescent="0.25">
      <c r="A6860" s="28">
        <v>185341749</v>
      </c>
      <c r="B6860" s="10" t="s">
        <v>4229</v>
      </c>
      <c r="C6860" s="10" t="s">
        <v>5316</v>
      </c>
      <c r="D6860" s="10"/>
      <c r="E6860" s="3">
        <v>151.66999999999999</v>
      </c>
      <c r="F6860" s="3">
        <v>0</v>
      </c>
      <c r="G6860" s="18">
        <v>0</v>
      </c>
      <c r="H6860" s="18">
        <v>0</v>
      </c>
      <c r="I6860" s="18">
        <v>0</v>
      </c>
      <c r="J6860" s="29">
        <v>0</v>
      </c>
    </row>
    <row r="6861" spans="1:10" x14ac:dyDescent="0.25">
      <c r="A6861" s="28">
        <v>186284133</v>
      </c>
      <c r="B6861" s="10" t="s">
        <v>4416</v>
      </c>
      <c r="C6861" s="10" t="s">
        <v>5316</v>
      </c>
      <c r="D6861" s="10"/>
      <c r="E6861" s="3">
        <v>151.66999999999999</v>
      </c>
      <c r="F6861" s="3">
        <v>0</v>
      </c>
      <c r="G6861" s="18">
        <v>0</v>
      </c>
      <c r="H6861" s="18">
        <v>0</v>
      </c>
      <c r="I6861" s="18">
        <v>0</v>
      </c>
      <c r="J6861" s="29">
        <v>0</v>
      </c>
    </row>
    <row r="6862" spans="1:10" x14ac:dyDescent="0.25">
      <c r="A6862" s="28">
        <v>186923887</v>
      </c>
      <c r="B6862" s="10" t="s">
        <v>4677</v>
      </c>
      <c r="C6862" s="10" t="s">
        <v>5316</v>
      </c>
      <c r="D6862" s="10"/>
      <c r="E6862" s="3">
        <v>151.66999999999999</v>
      </c>
      <c r="F6862" s="3">
        <v>0</v>
      </c>
      <c r="G6862" s="18">
        <v>0</v>
      </c>
      <c r="H6862" s="18">
        <v>0</v>
      </c>
      <c r="I6862" s="18">
        <v>0</v>
      </c>
      <c r="J6862" s="29">
        <v>0</v>
      </c>
    </row>
    <row r="6863" spans="1:10" x14ac:dyDescent="0.25">
      <c r="A6863" s="28">
        <v>181185881</v>
      </c>
      <c r="B6863" s="10" t="s">
        <v>201</v>
      </c>
      <c r="C6863" s="14" t="s">
        <v>5315</v>
      </c>
      <c r="D6863" s="14"/>
      <c r="E6863" s="3">
        <v>151.66999999999999</v>
      </c>
      <c r="F6863" s="3">
        <v>0</v>
      </c>
      <c r="G6863" s="18">
        <v>0</v>
      </c>
      <c r="H6863" s="18">
        <v>0</v>
      </c>
      <c r="I6863" s="18">
        <v>0</v>
      </c>
      <c r="J6863" s="29">
        <v>0</v>
      </c>
    </row>
    <row r="6864" spans="1:10" x14ac:dyDescent="0.25">
      <c r="A6864" s="28">
        <v>186915322</v>
      </c>
      <c r="B6864" s="10" t="s">
        <v>214</v>
      </c>
      <c r="C6864" s="14" t="s">
        <v>5315</v>
      </c>
      <c r="D6864" s="14"/>
      <c r="E6864" s="3">
        <v>151.66999999999999</v>
      </c>
      <c r="F6864" s="3">
        <v>0</v>
      </c>
      <c r="G6864" s="18">
        <v>0</v>
      </c>
      <c r="H6864" s="18">
        <v>0</v>
      </c>
      <c r="I6864" s="18">
        <v>0</v>
      </c>
      <c r="J6864" s="29">
        <v>0</v>
      </c>
    </row>
    <row r="6865" spans="1:10" x14ac:dyDescent="0.25">
      <c r="A6865" s="28">
        <v>181472571</v>
      </c>
      <c r="B6865" s="10" t="s">
        <v>372</v>
      </c>
      <c r="C6865" s="14" t="s">
        <v>5315</v>
      </c>
      <c r="D6865" s="14"/>
      <c r="E6865" s="3">
        <v>151.66999999999999</v>
      </c>
      <c r="F6865" s="3">
        <v>0</v>
      </c>
      <c r="G6865" s="18">
        <v>0</v>
      </c>
      <c r="H6865" s="18">
        <v>0</v>
      </c>
      <c r="I6865" s="18">
        <v>0</v>
      </c>
      <c r="J6865" s="29">
        <v>0</v>
      </c>
    </row>
    <row r="6866" spans="1:10" x14ac:dyDescent="0.25">
      <c r="A6866" s="28">
        <v>184984426</v>
      </c>
      <c r="B6866" s="10" t="s">
        <v>451</v>
      </c>
      <c r="C6866" s="14" t="s">
        <v>5315</v>
      </c>
      <c r="D6866" s="14"/>
      <c r="E6866" s="3">
        <v>151.66999999999999</v>
      </c>
      <c r="F6866" s="3">
        <v>0</v>
      </c>
      <c r="G6866" s="18">
        <v>0</v>
      </c>
      <c r="H6866" s="18">
        <v>0</v>
      </c>
      <c r="I6866" s="18">
        <v>0</v>
      </c>
      <c r="J6866" s="29">
        <v>0</v>
      </c>
    </row>
    <row r="6867" spans="1:10" x14ac:dyDescent="0.25">
      <c r="A6867" s="28">
        <v>188772822</v>
      </c>
      <c r="B6867" s="10" t="s">
        <v>490</v>
      </c>
      <c r="C6867" s="14" t="s">
        <v>5315</v>
      </c>
      <c r="D6867" s="14"/>
      <c r="E6867" s="3">
        <v>151.66999999999999</v>
      </c>
      <c r="F6867" s="3">
        <v>0</v>
      </c>
      <c r="G6867" s="18">
        <v>0</v>
      </c>
      <c r="H6867" s="18">
        <v>0</v>
      </c>
      <c r="I6867" s="18">
        <v>0</v>
      </c>
      <c r="J6867" s="29">
        <v>0</v>
      </c>
    </row>
    <row r="6868" spans="1:10" x14ac:dyDescent="0.25">
      <c r="A6868" s="28">
        <v>186172613</v>
      </c>
      <c r="B6868" s="10" t="s">
        <v>633</v>
      </c>
      <c r="C6868" s="14" t="s">
        <v>5315</v>
      </c>
      <c r="D6868" s="14"/>
      <c r="E6868" s="3">
        <v>151.66999999999999</v>
      </c>
      <c r="F6868" s="3">
        <v>0</v>
      </c>
      <c r="G6868" s="18">
        <v>0</v>
      </c>
      <c r="H6868" s="18">
        <v>0</v>
      </c>
      <c r="I6868" s="18">
        <v>0</v>
      </c>
      <c r="J6868" s="29">
        <v>0</v>
      </c>
    </row>
    <row r="6869" spans="1:10" x14ac:dyDescent="0.25">
      <c r="A6869" s="28">
        <v>181363381</v>
      </c>
      <c r="B6869" s="10" t="s">
        <v>692</v>
      </c>
      <c r="C6869" s="14" t="s">
        <v>5315</v>
      </c>
      <c r="D6869" s="14"/>
      <c r="E6869" s="3">
        <v>151.66999999999999</v>
      </c>
      <c r="F6869" s="3">
        <v>0</v>
      </c>
      <c r="G6869" s="18">
        <v>0</v>
      </c>
      <c r="H6869" s="18">
        <v>0</v>
      </c>
      <c r="I6869" s="18">
        <v>0</v>
      </c>
      <c r="J6869" s="29">
        <v>0</v>
      </c>
    </row>
    <row r="6870" spans="1:10" x14ac:dyDescent="0.25">
      <c r="A6870" s="28">
        <v>182249925</v>
      </c>
      <c r="B6870" s="10" t="s">
        <v>724</v>
      </c>
      <c r="C6870" s="14" t="s">
        <v>5315</v>
      </c>
      <c r="D6870" s="14"/>
      <c r="E6870" s="3">
        <v>151.66999999999999</v>
      </c>
      <c r="F6870" s="3">
        <v>0</v>
      </c>
      <c r="G6870" s="18">
        <v>0</v>
      </c>
      <c r="H6870" s="18">
        <v>0</v>
      </c>
      <c r="I6870" s="18">
        <v>0</v>
      </c>
      <c r="J6870" s="29">
        <v>0</v>
      </c>
    </row>
    <row r="6871" spans="1:10" x14ac:dyDescent="0.25">
      <c r="A6871" s="28">
        <v>235955</v>
      </c>
      <c r="B6871" s="10" t="s">
        <v>742</v>
      </c>
      <c r="C6871" s="14" t="s">
        <v>5315</v>
      </c>
      <c r="D6871" s="14"/>
      <c r="E6871" s="3">
        <v>151.66999999999999</v>
      </c>
      <c r="F6871" s="3">
        <v>0</v>
      </c>
      <c r="G6871" s="18">
        <v>0</v>
      </c>
      <c r="H6871" s="18">
        <v>0</v>
      </c>
      <c r="I6871" s="18">
        <v>0</v>
      </c>
      <c r="J6871" s="29">
        <v>0</v>
      </c>
    </row>
    <row r="6872" spans="1:10" x14ac:dyDescent="0.25">
      <c r="A6872" s="28">
        <v>181378873</v>
      </c>
      <c r="B6872" s="10" t="s">
        <v>765</v>
      </c>
      <c r="C6872" s="14" t="s">
        <v>5315</v>
      </c>
      <c r="D6872" s="14"/>
      <c r="E6872" s="3">
        <v>151.66999999999999</v>
      </c>
      <c r="F6872" s="3">
        <v>0</v>
      </c>
      <c r="G6872" s="18">
        <v>0</v>
      </c>
      <c r="H6872" s="18">
        <v>0</v>
      </c>
      <c r="I6872" s="18">
        <v>0</v>
      </c>
      <c r="J6872" s="29">
        <v>0</v>
      </c>
    </row>
    <row r="6873" spans="1:10" x14ac:dyDescent="0.25">
      <c r="A6873" s="28">
        <v>189745798</v>
      </c>
      <c r="B6873" s="10" t="s">
        <v>1071</v>
      </c>
      <c r="C6873" s="14" t="s">
        <v>5315</v>
      </c>
      <c r="D6873" s="14"/>
      <c r="E6873" s="3">
        <v>151.66999999999999</v>
      </c>
      <c r="F6873" s="3">
        <v>0</v>
      </c>
      <c r="G6873" s="18">
        <v>0</v>
      </c>
      <c r="H6873" s="18">
        <v>0</v>
      </c>
      <c r="I6873" s="18">
        <v>0</v>
      </c>
      <c r="J6873" s="29">
        <v>0</v>
      </c>
    </row>
    <row r="6874" spans="1:10" x14ac:dyDescent="0.25">
      <c r="A6874" s="28">
        <v>118379278</v>
      </c>
      <c r="B6874" s="10" t="s">
        <v>1100</v>
      </c>
      <c r="C6874" s="14" t="s">
        <v>5315</v>
      </c>
      <c r="D6874" s="14"/>
      <c r="E6874" s="3">
        <v>151.66999999999999</v>
      </c>
      <c r="F6874" s="3">
        <v>0</v>
      </c>
      <c r="G6874" s="18">
        <v>0</v>
      </c>
      <c r="H6874" s="18">
        <v>0</v>
      </c>
      <c r="I6874" s="18">
        <v>0</v>
      </c>
      <c r="J6874" s="29">
        <v>0</v>
      </c>
    </row>
    <row r="6875" spans="1:10" x14ac:dyDescent="0.25">
      <c r="A6875" s="28">
        <v>118396543</v>
      </c>
      <c r="B6875" s="10" t="s">
        <v>1107</v>
      </c>
      <c r="C6875" s="14" t="s">
        <v>5315</v>
      </c>
      <c r="D6875" s="14"/>
      <c r="E6875" s="3">
        <v>151.66999999999999</v>
      </c>
      <c r="F6875" s="3">
        <v>0</v>
      </c>
      <c r="G6875" s="18">
        <v>0</v>
      </c>
      <c r="H6875" s="18">
        <v>0</v>
      </c>
      <c r="I6875" s="18">
        <v>0</v>
      </c>
      <c r="J6875" s="29">
        <v>0</v>
      </c>
    </row>
    <row r="6876" spans="1:10" x14ac:dyDescent="0.25">
      <c r="A6876" s="28">
        <v>112721344</v>
      </c>
      <c r="B6876" s="10" t="s">
        <v>1160</v>
      </c>
      <c r="C6876" s="14" t="s">
        <v>5315</v>
      </c>
      <c r="D6876" s="14"/>
      <c r="E6876" s="3">
        <v>151.66999999999999</v>
      </c>
      <c r="F6876" s="3">
        <v>0</v>
      </c>
      <c r="G6876" s="18">
        <v>0</v>
      </c>
      <c r="H6876" s="18">
        <v>0</v>
      </c>
      <c r="I6876" s="18">
        <v>0</v>
      </c>
      <c r="J6876" s="29">
        <v>0</v>
      </c>
    </row>
    <row r="6877" spans="1:10" x14ac:dyDescent="0.25">
      <c r="A6877" s="28">
        <v>112919877</v>
      </c>
      <c r="B6877" s="10" t="s">
        <v>1208</v>
      </c>
      <c r="C6877" s="14" t="s">
        <v>5315</v>
      </c>
      <c r="D6877" s="14"/>
      <c r="E6877" s="3">
        <v>151.66999999999999</v>
      </c>
      <c r="F6877" s="3">
        <v>0</v>
      </c>
      <c r="G6877" s="18">
        <v>0</v>
      </c>
      <c r="H6877" s="18">
        <v>0</v>
      </c>
      <c r="I6877" s="18">
        <v>0</v>
      </c>
      <c r="J6877" s="29">
        <v>0</v>
      </c>
    </row>
    <row r="6878" spans="1:10" x14ac:dyDescent="0.25">
      <c r="A6878" s="28">
        <v>112955257</v>
      </c>
      <c r="B6878" s="10" t="s">
        <v>1226</v>
      </c>
      <c r="C6878" s="14" t="s">
        <v>5315</v>
      </c>
      <c r="D6878" s="14"/>
      <c r="E6878" s="3">
        <v>151.66999999999999</v>
      </c>
      <c r="F6878" s="3">
        <v>0</v>
      </c>
      <c r="G6878" s="18">
        <v>0</v>
      </c>
      <c r="H6878" s="18">
        <v>0</v>
      </c>
      <c r="I6878" s="18">
        <v>0</v>
      </c>
      <c r="J6878" s="29">
        <v>0</v>
      </c>
    </row>
    <row r="6879" spans="1:10" x14ac:dyDescent="0.25">
      <c r="A6879" s="28">
        <v>183374629</v>
      </c>
      <c r="B6879" s="10" t="s">
        <v>1414</v>
      </c>
      <c r="C6879" s="14" t="s">
        <v>5315</v>
      </c>
      <c r="D6879" s="14"/>
      <c r="E6879" s="3">
        <v>151.66999999999999</v>
      </c>
      <c r="F6879" s="3">
        <v>0</v>
      </c>
      <c r="G6879" s="18">
        <v>0</v>
      </c>
      <c r="H6879" s="18">
        <v>0</v>
      </c>
      <c r="I6879" s="18">
        <v>0</v>
      </c>
      <c r="J6879" s="29">
        <v>0</v>
      </c>
    </row>
    <row r="6880" spans="1:10" x14ac:dyDescent="0.25">
      <c r="A6880" s="28">
        <v>182417684</v>
      </c>
      <c r="B6880" s="10" t="s">
        <v>1429</v>
      </c>
      <c r="C6880" s="14" t="s">
        <v>5315</v>
      </c>
      <c r="D6880" s="14"/>
      <c r="E6880" s="3">
        <v>151.66999999999999</v>
      </c>
      <c r="F6880" s="3">
        <v>0</v>
      </c>
      <c r="G6880" s="18">
        <v>0</v>
      </c>
      <c r="H6880" s="18">
        <v>0</v>
      </c>
      <c r="I6880" s="18">
        <v>0</v>
      </c>
      <c r="J6880" s="29">
        <v>0</v>
      </c>
    </row>
    <row r="6881" spans="1:10" x14ac:dyDescent="0.25">
      <c r="A6881" s="28">
        <v>184886728</v>
      </c>
      <c r="B6881" s="10" t="s">
        <v>1434</v>
      </c>
      <c r="C6881" s="14" t="s">
        <v>5315</v>
      </c>
      <c r="D6881" s="14"/>
      <c r="E6881" s="3">
        <v>151.66999999999999</v>
      </c>
      <c r="F6881" s="3">
        <v>0</v>
      </c>
      <c r="G6881" s="18">
        <v>0</v>
      </c>
      <c r="H6881" s="18">
        <v>0</v>
      </c>
      <c r="I6881" s="18">
        <v>0</v>
      </c>
      <c r="J6881" s="29">
        <v>0</v>
      </c>
    </row>
    <row r="6882" spans="1:10" x14ac:dyDescent="0.25">
      <c r="A6882" s="28">
        <v>188544726</v>
      </c>
      <c r="B6882" s="10" t="s">
        <v>1548</v>
      </c>
      <c r="C6882" s="14" t="s">
        <v>5315</v>
      </c>
      <c r="D6882" s="14"/>
      <c r="E6882" s="3">
        <v>151.66999999999999</v>
      </c>
      <c r="F6882" s="3">
        <v>0</v>
      </c>
      <c r="G6882" s="18">
        <v>0</v>
      </c>
      <c r="H6882" s="18">
        <v>0</v>
      </c>
      <c r="I6882" s="18">
        <v>0</v>
      </c>
      <c r="J6882" s="29">
        <v>0</v>
      </c>
    </row>
    <row r="6883" spans="1:10" x14ac:dyDescent="0.25">
      <c r="A6883" s="28">
        <v>181245456</v>
      </c>
      <c r="B6883" s="10" t="s">
        <v>1572</v>
      </c>
      <c r="C6883" s="14" t="s">
        <v>5315</v>
      </c>
      <c r="D6883" s="14"/>
      <c r="E6883" s="3">
        <v>151.66999999999999</v>
      </c>
      <c r="F6883" s="3">
        <v>0</v>
      </c>
      <c r="G6883" s="18">
        <v>0</v>
      </c>
      <c r="H6883" s="18">
        <v>0</v>
      </c>
      <c r="I6883" s="18">
        <v>0</v>
      </c>
      <c r="J6883" s="29">
        <v>0</v>
      </c>
    </row>
    <row r="6884" spans="1:10" x14ac:dyDescent="0.25">
      <c r="A6884" s="28">
        <v>188678882</v>
      </c>
      <c r="B6884" s="10" t="s">
        <v>1642</v>
      </c>
      <c r="C6884" s="14" t="s">
        <v>5315</v>
      </c>
      <c r="D6884" s="14"/>
      <c r="E6884" s="3">
        <v>151.66999999999999</v>
      </c>
      <c r="F6884" s="3">
        <v>0</v>
      </c>
      <c r="G6884" s="18">
        <v>0</v>
      </c>
      <c r="H6884" s="18">
        <v>0</v>
      </c>
      <c r="I6884" s="18">
        <v>0</v>
      </c>
      <c r="J6884" s="29">
        <v>0</v>
      </c>
    </row>
    <row r="6885" spans="1:10" x14ac:dyDescent="0.25">
      <c r="A6885" s="28">
        <v>553388</v>
      </c>
      <c r="B6885" s="10" t="s">
        <v>1680</v>
      </c>
      <c r="C6885" s="14" t="s">
        <v>5315</v>
      </c>
      <c r="D6885" s="14"/>
      <c r="E6885" s="3">
        <v>151.66999999999999</v>
      </c>
      <c r="F6885" s="3">
        <v>0</v>
      </c>
      <c r="G6885" s="18">
        <v>0</v>
      </c>
      <c r="H6885" s="18">
        <v>0</v>
      </c>
      <c r="I6885" s="18">
        <v>0</v>
      </c>
      <c r="J6885" s="29">
        <v>0</v>
      </c>
    </row>
    <row r="6886" spans="1:10" x14ac:dyDescent="0.25">
      <c r="A6886" s="28">
        <v>933228</v>
      </c>
      <c r="B6886" s="10" t="s">
        <v>1695</v>
      </c>
      <c r="C6886" s="14" t="s">
        <v>5315</v>
      </c>
      <c r="D6886" s="14"/>
      <c r="E6886" s="3">
        <v>151.66999999999999</v>
      </c>
      <c r="F6886" s="3">
        <v>0</v>
      </c>
      <c r="G6886" s="18">
        <v>0</v>
      </c>
      <c r="H6886" s="18">
        <v>0</v>
      </c>
      <c r="I6886" s="18">
        <v>0</v>
      </c>
      <c r="J6886" s="29">
        <v>0</v>
      </c>
    </row>
    <row r="6887" spans="1:10" x14ac:dyDescent="0.25">
      <c r="A6887" s="28">
        <v>188633344</v>
      </c>
      <c r="B6887" s="10" t="s">
        <v>1723</v>
      </c>
      <c r="C6887" s="14" t="s">
        <v>5315</v>
      </c>
      <c r="D6887" s="14"/>
      <c r="E6887" s="3">
        <v>151.66999999999999</v>
      </c>
      <c r="F6887" s="3">
        <v>0</v>
      </c>
      <c r="G6887" s="18">
        <v>0</v>
      </c>
      <c r="H6887" s="18">
        <v>0</v>
      </c>
      <c r="I6887" s="18">
        <v>0</v>
      </c>
      <c r="J6887" s="29">
        <v>0</v>
      </c>
    </row>
    <row r="6888" spans="1:10" x14ac:dyDescent="0.25">
      <c r="A6888" s="28">
        <v>184569831</v>
      </c>
      <c r="B6888" s="10" t="s">
        <v>1787</v>
      </c>
      <c r="C6888" s="14" t="s">
        <v>5315</v>
      </c>
      <c r="D6888" s="14"/>
      <c r="E6888" s="3">
        <v>151.66999999999999</v>
      </c>
      <c r="F6888" s="3">
        <v>0</v>
      </c>
      <c r="G6888" s="18">
        <v>0</v>
      </c>
      <c r="H6888" s="18">
        <v>0</v>
      </c>
      <c r="I6888" s="18">
        <v>0</v>
      </c>
      <c r="J6888" s="29">
        <v>0</v>
      </c>
    </row>
    <row r="6889" spans="1:10" x14ac:dyDescent="0.25">
      <c r="A6889" s="28">
        <v>188689951</v>
      </c>
      <c r="B6889" s="10" t="s">
        <v>1832</v>
      </c>
      <c r="C6889" s="14" t="s">
        <v>5315</v>
      </c>
      <c r="D6889" s="14"/>
      <c r="E6889" s="3">
        <v>151.66999999999999</v>
      </c>
      <c r="F6889" s="3">
        <v>0</v>
      </c>
      <c r="G6889" s="18">
        <v>0</v>
      </c>
      <c r="H6889" s="18">
        <v>0</v>
      </c>
      <c r="I6889" s="18">
        <v>0</v>
      </c>
      <c r="J6889" s="29">
        <v>0</v>
      </c>
    </row>
    <row r="6890" spans="1:10" x14ac:dyDescent="0.25">
      <c r="A6890" s="28">
        <v>118582766</v>
      </c>
      <c r="B6890" s="10" t="s">
        <v>1893</v>
      </c>
      <c r="C6890" s="14" t="s">
        <v>5315</v>
      </c>
      <c r="D6890" s="14"/>
      <c r="E6890" s="3">
        <v>151.66999999999999</v>
      </c>
      <c r="F6890" s="3">
        <v>0</v>
      </c>
      <c r="G6890" s="18">
        <v>0</v>
      </c>
      <c r="H6890" s="18">
        <v>0</v>
      </c>
      <c r="I6890" s="18">
        <v>0</v>
      </c>
      <c r="J6890" s="29">
        <v>0</v>
      </c>
    </row>
    <row r="6891" spans="1:10" x14ac:dyDescent="0.25">
      <c r="A6891" s="28">
        <v>118994948</v>
      </c>
      <c r="B6891" s="10" t="s">
        <v>2021</v>
      </c>
      <c r="C6891" s="14" t="s">
        <v>5315</v>
      </c>
      <c r="D6891" s="14"/>
      <c r="E6891" s="3">
        <v>151.66999999999999</v>
      </c>
      <c r="F6891" s="3">
        <v>0</v>
      </c>
      <c r="G6891" s="18">
        <v>0</v>
      </c>
      <c r="H6891" s="18">
        <v>0</v>
      </c>
      <c r="I6891" s="18">
        <v>0</v>
      </c>
      <c r="J6891" s="29">
        <v>0</v>
      </c>
    </row>
    <row r="6892" spans="1:10" x14ac:dyDescent="0.25">
      <c r="A6892" s="28">
        <v>111167518</v>
      </c>
      <c r="B6892" s="10" t="s">
        <v>2069</v>
      </c>
      <c r="C6892" s="14" t="s">
        <v>5315</v>
      </c>
      <c r="D6892" s="14"/>
      <c r="E6892" s="3">
        <v>151.66999999999999</v>
      </c>
      <c r="F6892" s="3">
        <v>0</v>
      </c>
      <c r="G6892" s="18">
        <v>0</v>
      </c>
      <c r="H6892" s="18">
        <v>0</v>
      </c>
      <c r="I6892" s="18">
        <v>0</v>
      </c>
      <c r="J6892" s="29">
        <v>0</v>
      </c>
    </row>
    <row r="6893" spans="1:10" x14ac:dyDescent="0.25">
      <c r="A6893" s="28">
        <v>111417435</v>
      </c>
      <c r="B6893" s="10" t="s">
        <v>2134</v>
      </c>
      <c r="C6893" s="14" t="s">
        <v>5315</v>
      </c>
      <c r="D6893" s="14"/>
      <c r="E6893" s="3">
        <v>151.66999999999999</v>
      </c>
      <c r="F6893" s="3">
        <v>0</v>
      </c>
      <c r="G6893" s="18">
        <v>0</v>
      </c>
      <c r="H6893" s="18">
        <v>0</v>
      </c>
      <c r="I6893" s="18">
        <v>0</v>
      </c>
      <c r="J6893" s="29">
        <v>0</v>
      </c>
    </row>
    <row r="6894" spans="1:10" x14ac:dyDescent="0.25">
      <c r="A6894" s="28">
        <v>189795267</v>
      </c>
      <c r="B6894" s="10" t="s">
        <v>2312</v>
      </c>
      <c r="C6894" s="14" t="s">
        <v>5315</v>
      </c>
      <c r="D6894" s="14"/>
      <c r="E6894" s="3">
        <v>151.66999999999999</v>
      </c>
      <c r="F6894" s="3">
        <v>0</v>
      </c>
      <c r="G6894" s="18">
        <v>0</v>
      </c>
      <c r="H6894" s="18">
        <v>0</v>
      </c>
      <c r="I6894" s="18">
        <v>0</v>
      </c>
      <c r="J6894" s="29">
        <v>0</v>
      </c>
    </row>
    <row r="6895" spans="1:10" x14ac:dyDescent="0.25">
      <c r="A6895" s="28">
        <v>473332</v>
      </c>
      <c r="B6895" s="10" t="s">
        <v>2355</v>
      </c>
      <c r="C6895" s="14" t="s">
        <v>5315</v>
      </c>
      <c r="D6895" s="14"/>
      <c r="E6895" s="3">
        <v>151.66999999999999</v>
      </c>
      <c r="F6895" s="3">
        <v>0</v>
      </c>
      <c r="G6895" s="18">
        <v>0</v>
      </c>
      <c r="H6895" s="18">
        <v>0</v>
      </c>
      <c r="I6895" s="18">
        <v>0</v>
      </c>
      <c r="J6895" s="29">
        <v>0</v>
      </c>
    </row>
    <row r="6896" spans="1:10" x14ac:dyDescent="0.25">
      <c r="A6896" s="28">
        <v>187898576</v>
      </c>
      <c r="B6896" s="10" t="s">
        <v>2515</v>
      </c>
      <c r="C6896" s="14" t="s">
        <v>5315</v>
      </c>
      <c r="D6896" s="14"/>
      <c r="E6896" s="3">
        <v>151.66999999999999</v>
      </c>
      <c r="F6896" s="3">
        <v>0</v>
      </c>
      <c r="G6896" s="18">
        <v>0</v>
      </c>
      <c r="H6896" s="18">
        <v>0</v>
      </c>
      <c r="I6896" s="18">
        <v>0</v>
      </c>
      <c r="J6896" s="29">
        <v>0</v>
      </c>
    </row>
    <row r="6897" spans="1:10" x14ac:dyDescent="0.25">
      <c r="A6897" s="28">
        <v>182835134</v>
      </c>
      <c r="B6897" s="10" t="s">
        <v>2552</v>
      </c>
      <c r="C6897" s="14" t="s">
        <v>5315</v>
      </c>
      <c r="D6897" s="14"/>
      <c r="E6897" s="3">
        <v>151.66999999999999</v>
      </c>
      <c r="F6897" s="3">
        <v>0</v>
      </c>
      <c r="G6897" s="18">
        <v>0</v>
      </c>
      <c r="H6897" s="18">
        <v>0</v>
      </c>
      <c r="I6897" s="18">
        <v>0</v>
      </c>
      <c r="J6897" s="29">
        <v>0</v>
      </c>
    </row>
    <row r="6898" spans="1:10" x14ac:dyDescent="0.25">
      <c r="A6898" s="28">
        <v>188228143</v>
      </c>
      <c r="B6898" s="10" t="s">
        <v>2599</v>
      </c>
      <c r="C6898" s="14" t="s">
        <v>5315</v>
      </c>
      <c r="D6898" s="14"/>
      <c r="E6898" s="3">
        <v>151.66999999999999</v>
      </c>
      <c r="F6898" s="3">
        <v>0</v>
      </c>
      <c r="G6898" s="18">
        <v>0</v>
      </c>
      <c r="H6898" s="18">
        <v>0</v>
      </c>
      <c r="I6898" s="18">
        <v>0</v>
      </c>
      <c r="J6898" s="29">
        <v>0</v>
      </c>
    </row>
    <row r="6899" spans="1:10" x14ac:dyDescent="0.25">
      <c r="A6899" s="28">
        <v>188619956</v>
      </c>
      <c r="B6899" s="10" t="s">
        <v>2706</v>
      </c>
      <c r="C6899" s="14" t="s">
        <v>5315</v>
      </c>
      <c r="D6899" s="14"/>
      <c r="E6899" s="3">
        <v>151.66999999999999</v>
      </c>
      <c r="F6899" s="3">
        <v>0</v>
      </c>
      <c r="G6899" s="18">
        <v>0</v>
      </c>
      <c r="H6899" s="18">
        <v>0</v>
      </c>
      <c r="I6899" s="18">
        <v>0</v>
      </c>
      <c r="J6899" s="29">
        <v>0</v>
      </c>
    </row>
    <row r="6900" spans="1:10" x14ac:dyDescent="0.25">
      <c r="A6900" s="28">
        <v>188669599</v>
      </c>
      <c r="B6900" s="10" t="s">
        <v>2731</v>
      </c>
      <c r="C6900" s="14" t="s">
        <v>5315</v>
      </c>
      <c r="D6900" s="14"/>
      <c r="E6900" s="3">
        <v>151.66999999999999</v>
      </c>
      <c r="F6900" s="3">
        <v>0</v>
      </c>
      <c r="G6900" s="18">
        <v>0</v>
      </c>
      <c r="H6900" s="18">
        <v>0</v>
      </c>
      <c r="I6900" s="18">
        <v>0</v>
      </c>
      <c r="J6900" s="29">
        <v>0</v>
      </c>
    </row>
    <row r="6901" spans="1:10" x14ac:dyDescent="0.25">
      <c r="A6901" s="28">
        <v>181695387</v>
      </c>
      <c r="B6901" s="10" t="s">
        <v>3160</v>
      </c>
      <c r="C6901" s="14" t="s">
        <v>5315</v>
      </c>
      <c r="D6901" s="14"/>
      <c r="E6901" s="3">
        <v>151.66999999999999</v>
      </c>
      <c r="F6901" s="3">
        <v>0</v>
      </c>
      <c r="G6901" s="18">
        <v>0</v>
      </c>
      <c r="H6901" s="18">
        <v>0</v>
      </c>
      <c r="I6901" s="18">
        <v>0</v>
      </c>
      <c r="J6901" s="29">
        <v>0</v>
      </c>
    </row>
    <row r="6902" spans="1:10" x14ac:dyDescent="0.25">
      <c r="A6902" s="28">
        <v>182271856</v>
      </c>
      <c r="B6902" s="10" t="s">
        <v>3301</v>
      </c>
      <c r="C6902" s="14" t="s">
        <v>5315</v>
      </c>
      <c r="D6902" s="14"/>
      <c r="E6902" s="3">
        <v>151.66999999999999</v>
      </c>
      <c r="F6902" s="3">
        <v>0</v>
      </c>
      <c r="G6902" s="18">
        <v>0</v>
      </c>
      <c r="H6902" s="18">
        <v>0</v>
      </c>
      <c r="I6902" s="18">
        <v>0</v>
      </c>
      <c r="J6902" s="29">
        <v>0</v>
      </c>
    </row>
    <row r="6903" spans="1:10" x14ac:dyDescent="0.25">
      <c r="A6903" s="28">
        <v>182273359</v>
      </c>
      <c r="B6903" s="10" t="s">
        <v>3302</v>
      </c>
      <c r="C6903" s="14" t="s">
        <v>5315</v>
      </c>
      <c r="D6903" s="14"/>
      <c r="E6903" s="3">
        <v>151.66999999999999</v>
      </c>
      <c r="F6903" s="3">
        <v>0</v>
      </c>
      <c r="G6903" s="18">
        <v>0</v>
      </c>
      <c r="H6903" s="18">
        <v>0</v>
      </c>
      <c r="I6903" s="18">
        <v>0</v>
      </c>
      <c r="J6903" s="29">
        <v>0</v>
      </c>
    </row>
    <row r="6904" spans="1:10" x14ac:dyDescent="0.25">
      <c r="A6904" s="28">
        <v>182545788</v>
      </c>
      <c r="B6904" s="10" t="s">
        <v>3358</v>
      </c>
      <c r="C6904" s="14" t="s">
        <v>5315</v>
      </c>
      <c r="D6904" s="14"/>
      <c r="E6904" s="3">
        <v>151.66999999999999</v>
      </c>
      <c r="F6904" s="3">
        <v>0</v>
      </c>
      <c r="G6904" s="18">
        <v>0</v>
      </c>
      <c r="H6904" s="18">
        <v>0</v>
      </c>
      <c r="I6904" s="18">
        <v>0</v>
      </c>
      <c r="J6904" s="29">
        <v>0</v>
      </c>
    </row>
    <row r="6905" spans="1:10" x14ac:dyDescent="0.25">
      <c r="A6905" s="28">
        <v>182674329</v>
      </c>
      <c r="B6905" s="10" t="s">
        <v>3414</v>
      </c>
      <c r="C6905" s="14" t="s">
        <v>5315</v>
      </c>
      <c r="D6905" s="14"/>
      <c r="E6905" s="3">
        <v>151.66999999999999</v>
      </c>
      <c r="F6905" s="3">
        <v>0</v>
      </c>
      <c r="G6905" s="18">
        <v>0</v>
      </c>
      <c r="H6905" s="18">
        <v>0</v>
      </c>
      <c r="I6905" s="18">
        <v>0</v>
      </c>
      <c r="J6905" s="29">
        <v>0</v>
      </c>
    </row>
    <row r="6906" spans="1:10" x14ac:dyDescent="0.25">
      <c r="A6906" s="28">
        <v>182754892</v>
      </c>
      <c r="B6906" s="10" t="s">
        <v>3448</v>
      </c>
      <c r="C6906" s="14" t="s">
        <v>5315</v>
      </c>
      <c r="D6906" s="14"/>
      <c r="E6906" s="3">
        <v>151.66999999999999</v>
      </c>
      <c r="F6906" s="3">
        <v>0</v>
      </c>
      <c r="G6906" s="18">
        <v>0</v>
      </c>
      <c r="H6906" s="18">
        <v>0</v>
      </c>
      <c r="I6906" s="18">
        <v>0</v>
      </c>
      <c r="J6906" s="29">
        <v>0</v>
      </c>
    </row>
    <row r="6907" spans="1:10" x14ac:dyDescent="0.25">
      <c r="A6907" s="28">
        <v>183169242</v>
      </c>
      <c r="B6907" s="10" t="s">
        <v>3527</v>
      </c>
      <c r="C6907" s="14" t="s">
        <v>5315</v>
      </c>
      <c r="D6907" s="14"/>
      <c r="E6907" s="3">
        <v>151.66999999999999</v>
      </c>
      <c r="F6907" s="3">
        <v>0</v>
      </c>
      <c r="G6907" s="18">
        <v>0</v>
      </c>
      <c r="H6907" s="18">
        <v>0</v>
      </c>
      <c r="I6907" s="18">
        <v>0</v>
      </c>
      <c r="J6907" s="29">
        <v>0</v>
      </c>
    </row>
    <row r="6908" spans="1:10" x14ac:dyDescent="0.25">
      <c r="A6908" s="28">
        <v>183421497</v>
      </c>
      <c r="B6908" s="10" t="s">
        <v>3634</v>
      </c>
      <c r="C6908" s="14" t="s">
        <v>5315</v>
      </c>
      <c r="D6908" s="14"/>
      <c r="E6908" s="3">
        <v>151.66999999999999</v>
      </c>
      <c r="F6908" s="3">
        <v>0</v>
      </c>
      <c r="G6908" s="18">
        <v>0</v>
      </c>
      <c r="H6908" s="18">
        <v>0</v>
      </c>
      <c r="I6908" s="18">
        <v>0</v>
      </c>
      <c r="J6908" s="29">
        <v>0</v>
      </c>
    </row>
    <row r="6909" spans="1:10" x14ac:dyDescent="0.25">
      <c r="A6909" s="28">
        <v>183575839</v>
      </c>
      <c r="B6909" s="10" t="s">
        <v>3695</v>
      </c>
      <c r="C6909" s="14" t="s">
        <v>5315</v>
      </c>
      <c r="D6909" s="14"/>
      <c r="E6909" s="3">
        <v>151.66999999999999</v>
      </c>
      <c r="F6909" s="3">
        <v>0</v>
      </c>
      <c r="G6909" s="18">
        <v>0</v>
      </c>
      <c r="H6909" s="18">
        <v>0</v>
      </c>
      <c r="I6909" s="18">
        <v>0</v>
      </c>
      <c r="J6909" s="29">
        <v>0</v>
      </c>
    </row>
    <row r="6910" spans="1:10" x14ac:dyDescent="0.25">
      <c r="A6910" s="28">
        <v>183989348</v>
      </c>
      <c r="B6910" s="10" t="s">
        <v>3885</v>
      </c>
      <c r="C6910" s="14" t="s">
        <v>5315</v>
      </c>
      <c r="D6910" s="14"/>
      <c r="E6910" s="3">
        <v>151.66999999999999</v>
      </c>
      <c r="F6910" s="3">
        <v>0</v>
      </c>
      <c r="G6910" s="18">
        <v>0</v>
      </c>
      <c r="H6910" s="18">
        <v>0</v>
      </c>
      <c r="I6910" s="18">
        <v>0</v>
      </c>
      <c r="J6910" s="29">
        <v>0</v>
      </c>
    </row>
    <row r="6911" spans="1:10" x14ac:dyDescent="0.25">
      <c r="A6911" s="28">
        <v>184848569</v>
      </c>
      <c r="B6911" s="10" t="s">
        <v>3895</v>
      </c>
      <c r="C6911" s="14" t="s">
        <v>5315</v>
      </c>
      <c r="D6911" s="14"/>
      <c r="E6911" s="3">
        <v>151.66999999999999</v>
      </c>
      <c r="F6911" s="3">
        <v>0</v>
      </c>
      <c r="G6911" s="18">
        <v>0</v>
      </c>
      <c r="H6911" s="18">
        <v>0</v>
      </c>
      <c r="I6911" s="18">
        <v>0</v>
      </c>
      <c r="J6911" s="29">
        <v>0</v>
      </c>
    </row>
    <row r="6912" spans="1:10" x14ac:dyDescent="0.25">
      <c r="A6912" s="28">
        <v>184592763</v>
      </c>
      <c r="B6912" s="10" t="s">
        <v>3976</v>
      </c>
      <c r="C6912" s="14" t="s">
        <v>5315</v>
      </c>
      <c r="D6912" s="14"/>
      <c r="E6912" s="3">
        <v>151.66999999999999</v>
      </c>
      <c r="F6912" s="3">
        <v>0</v>
      </c>
      <c r="G6912" s="18">
        <v>0</v>
      </c>
      <c r="H6912" s="18">
        <v>0</v>
      </c>
      <c r="I6912" s="18">
        <v>0</v>
      </c>
      <c r="J6912" s="29">
        <v>0</v>
      </c>
    </row>
    <row r="6913" spans="1:10" x14ac:dyDescent="0.25">
      <c r="A6913" s="28">
        <v>184676743</v>
      </c>
      <c r="B6913" s="10" t="s">
        <v>4000</v>
      </c>
      <c r="C6913" s="14" t="s">
        <v>5315</v>
      </c>
      <c r="D6913" s="14"/>
      <c r="E6913" s="3">
        <v>151.66999999999999</v>
      </c>
      <c r="F6913" s="3">
        <v>0</v>
      </c>
      <c r="G6913" s="18">
        <v>0</v>
      </c>
      <c r="H6913" s="18">
        <v>0</v>
      </c>
      <c r="I6913" s="18">
        <v>0</v>
      </c>
      <c r="J6913" s="29">
        <v>0</v>
      </c>
    </row>
    <row r="6914" spans="1:10" x14ac:dyDescent="0.25">
      <c r="A6914" s="28">
        <v>185845623</v>
      </c>
      <c r="B6914" s="10" t="s">
        <v>4105</v>
      </c>
      <c r="C6914" s="14" t="s">
        <v>5315</v>
      </c>
      <c r="D6914" s="14"/>
      <c r="E6914" s="3">
        <v>151.66999999999999</v>
      </c>
      <c r="F6914" s="3">
        <v>0</v>
      </c>
      <c r="G6914" s="18">
        <v>0</v>
      </c>
      <c r="H6914" s="18">
        <v>0</v>
      </c>
      <c r="I6914" s="18">
        <v>0</v>
      </c>
      <c r="J6914" s="29">
        <v>0</v>
      </c>
    </row>
    <row r="6915" spans="1:10" x14ac:dyDescent="0.25">
      <c r="A6915" s="28">
        <v>185213827</v>
      </c>
      <c r="B6915" s="10" t="s">
        <v>4176</v>
      </c>
      <c r="C6915" s="14" t="s">
        <v>5315</v>
      </c>
      <c r="D6915" s="14"/>
      <c r="E6915" s="3">
        <v>151.66999999999999</v>
      </c>
      <c r="F6915" s="3">
        <v>0</v>
      </c>
      <c r="G6915" s="18">
        <v>0</v>
      </c>
      <c r="H6915" s="18">
        <v>0</v>
      </c>
      <c r="I6915" s="18">
        <v>0</v>
      </c>
      <c r="J6915" s="29">
        <v>0</v>
      </c>
    </row>
    <row r="6916" spans="1:10" x14ac:dyDescent="0.25">
      <c r="A6916" s="28">
        <v>185252569</v>
      </c>
      <c r="B6916" s="10" t="s">
        <v>4188</v>
      </c>
      <c r="C6916" s="14" t="s">
        <v>5315</v>
      </c>
      <c r="D6916" s="14"/>
      <c r="E6916" s="3">
        <v>151.66999999999999</v>
      </c>
      <c r="F6916" s="3">
        <v>0</v>
      </c>
      <c r="G6916" s="18">
        <v>0</v>
      </c>
      <c r="H6916" s="18">
        <v>0</v>
      </c>
      <c r="I6916" s="18">
        <v>0</v>
      </c>
      <c r="J6916" s="29">
        <v>0</v>
      </c>
    </row>
    <row r="6917" spans="1:10" x14ac:dyDescent="0.25">
      <c r="A6917" s="28">
        <v>185358217</v>
      </c>
      <c r="B6917" s="10" t="s">
        <v>4239</v>
      </c>
      <c r="C6917" s="14" t="s">
        <v>5315</v>
      </c>
      <c r="D6917" s="14"/>
      <c r="E6917" s="3">
        <v>151.66999999999999</v>
      </c>
      <c r="F6917" s="3">
        <v>0</v>
      </c>
      <c r="G6917" s="18">
        <v>0</v>
      </c>
      <c r="H6917" s="18">
        <v>0</v>
      </c>
      <c r="I6917" s="18">
        <v>0</v>
      </c>
      <c r="J6917" s="29">
        <v>0</v>
      </c>
    </row>
    <row r="6918" spans="1:10" x14ac:dyDescent="0.25">
      <c r="A6918" s="28">
        <v>185481458</v>
      </c>
      <c r="B6918" s="10" t="s">
        <v>4252</v>
      </c>
      <c r="C6918" s="14" t="s">
        <v>5315</v>
      </c>
      <c r="D6918" s="14"/>
      <c r="E6918" s="3">
        <v>151.66999999999999</v>
      </c>
      <c r="F6918" s="3">
        <v>0</v>
      </c>
      <c r="G6918" s="18">
        <v>0</v>
      </c>
      <c r="H6918" s="18">
        <v>0</v>
      </c>
      <c r="I6918" s="18">
        <v>0</v>
      </c>
      <c r="J6918" s="29">
        <v>0</v>
      </c>
    </row>
    <row r="6919" spans="1:10" x14ac:dyDescent="0.25">
      <c r="A6919" s="28">
        <v>186176177</v>
      </c>
      <c r="B6919" s="10" t="s">
        <v>4408</v>
      </c>
      <c r="C6919" s="14" t="s">
        <v>5315</v>
      </c>
      <c r="D6919" s="14"/>
      <c r="E6919" s="3">
        <v>151.66999999999999</v>
      </c>
      <c r="F6919" s="3">
        <v>0</v>
      </c>
      <c r="G6919" s="18">
        <v>0</v>
      </c>
      <c r="H6919" s="18">
        <v>0</v>
      </c>
      <c r="I6919" s="18">
        <v>0</v>
      </c>
      <c r="J6919" s="29">
        <v>0</v>
      </c>
    </row>
    <row r="6920" spans="1:10" x14ac:dyDescent="0.25">
      <c r="A6920" s="28">
        <v>186428838</v>
      </c>
      <c r="B6920" s="10" t="s">
        <v>4481</v>
      </c>
      <c r="C6920" s="14" t="s">
        <v>5315</v>
      </c>
      <c r="D6920" s="14"/>
      <c r="E6920" s="3">
        <v>151.66999999999999</v>
      </c>
      <c r="F6920" s="3">
        <v>0</v>
      </c>
      <c r="G6920" s="18">
        <v>0</v>
      </c>
      <c r="H6920" s="18">
        <v>0</v>
      </c>
      <c r="I6920" s="18">
        <v>0</v>
      </c>
      <c r="J6920" s="29">
        <v>0</v>
      </c>
    </row>
    <row r="6921" spans="1:10" x14ac:dyDescent="0.25">
      <c r="A6921" s="28">
        <v>186437631</v>
      </c>
      <c r="B6921" s="10" t="s">
        <v>4482</v>
      </c>
      <c r="C6921" s="14" t="s">
        <v>5315</v>
      </c>
      <c r="D6921" s="14"/>
      <c r="E6921" s="3">
        <v>151.66999999999999</v>
      </c>
      <c r="F6921" s="3">
        <v>0</v>
      </c>
      <c r="G6921" s="18">
        <v>0</v>
      </c>
      <c r="H6921" s="18">
        <v>0</v>
      </c>
      <c r="I6921" s="18">
        <v>0</v>
      </c>
      <c r="J6921" s="29">
        <v>0</v>
      </c>
    </row>
    <row r="6922" spans="1:10" x14ac:dyDescent="0.25">
      <c r="A6922" s="28">
        <v>186453185</v>
      </c>
      <c r="B6922" s="10" t="s">
        <v>4489</v>
      </c>
      <c r="C6922" s="14" t="s">
        <v>5315</v>
      </c>
      <c r="D6922" s="14"/>
      <c r="E6922" s="3">
        <v>151.66999999999999</v>
      </c>
      <c r="F6922" s="3">
        <v>0</v>
      </c>
      <c r="G6922" s="18">
        <v>0</v>
      </c>
      <c r="H6922" s="18">
        <v>0</v>
      </c>
      <c r="I6922" s="18">
        <v>0</v>
      </c>
      <c r="J6922" s="29">
        <v>0</v>
      </c>
    </row>
    <row r="6923" spans="1:10" x14ac:dyDescent="0.25">
      <c r="A6923" s="28">
        <v>186537916</v>
      </c>
      <c r="B6923" s="10" t="s">
        <v>4525</v>
      </c>
      <c r="C6923" s="14" t="s">
        <v>5315</v>
      </c>
      <c r="D6923" s="14"/>
      <c r="E6923" s="3">
        <v>151.66999999999999</v>
      </c>
      <c r="F6923" s="3">
        <v>0</v>
      </c>
      <c r="G6923" s="18">
        <v>0</v>
      </c>
      <c r="H6923" s="18">
        <v>0</v>
      </c>
      <c r="I6923" s="18">
        <v>0</v>
      </c>
      <c r="J6923" s="29">
        <v>0</v>
      </c>
    </row>
    <row r="6924" spans="1:10" x14ac:dyDescent="0.25">
      <c r="A6924" s="28">
        <v>186556688</v>
      </c>
      <c r="B6924" s="10" t="s">
        <v>4535</v>
      </c>
      <c r="C6924" s="14" t="s">
        <v>5315</v>
      </c>
      <c r="D6924" s="14"/>
      <c r="E6924" s="3">
        <v>151.66999999999999</v>
      </c>
      <c r="F6924" s="3">
        <v>0</v>
      </c>
      <c r="G6924" s="18">
        <v>0</v>
      </c>
      <c r="H6924" s="18">
        <v>0</v>
      </c>
      <c r="I6924" s="18">
        <v>0</v>
      </c>
      <c r="J6924" s="29">
        <v>0</v>
      </c>
    </row>
    <row r="6925" spans="1:10" x14ac:dyDescent="0.25">
      <c r="A6925" s="28">
        <v>187621988</v>
      </c>
      <c r="B6925" s="10" t="s">
        <v>4830</v>
      </c>
      <c r="C6925" s="14" t="s">
        <v>5315</v>
      </c>
      <c r="D6925" s="14"/>
      <c r="E6925" s="3">
        <v>151.66999999999999</v>
      </c>
      <c r="F6925" s="3">
        <v>0</v>
      </c>
      <c r="G6925" s="18">
        <v>0</v>
      </c>
      <c r="H6925" s="18">
        <v>0</v>
      </c>
      <c r="I6925" s="18">
        <v>0</v>
      </c>
      <c r="J6925" s="29">
        <v>0</v>
      </c>
    </row>
    <row r="6926" spans="1:10" x14ac:dyDescent="0.25">
      <c r="A6926" s="27">
        <v>181185881</v>
      </c>
      <c r="B6926" s="10" t="s">
        <v>201</v>
      </c>
      <c r="C6926" s="10" t="s">
        <v>5317</v>
      </c>
      <c r="D6926" s="10"/>
      <c r="E6926" s="3">
        <v>151.66999999999999</v>
      </c>
      <c r="F6926" s="3">
        <v>0</v>
      </c>
      <c r="G6926" s="18">
        <v>0</v>
      </c>
      <c r="H6926" s="18">
        <v>0</v>
      </c>
      <c r="I6926" s="18">
        <v>0</v>
      </c>
      <c r="J6926" s="29">
        <v>0</v>
      </c>
    </row>
    <row r="6927" spans="1:10" x14ac:dyDescent="0.25">
      <c r="A6927" s="27">
        <v>186915322</v>
      </c>
      <c r="B6927" s="10" t="s">
        <v>214</v>
      </c>
      <c r="C6927" s="10" t="s">
        <v>5317</v>
      </c>
      <c r="D6927" s="10"/>
      <c r="E6927" s="3">
        <v>151.66999999999999</v>
      </c>
      <c r="F6927" s="3">
        <v>0</v>
      </c>
      <c r="G6927" s="18">
        <v>0</v>
      </c>
      <c r="H6927" s="18">
        <v>0</v>
      </c>
      <c r="I6927" s="18">
        <v>0</v>
      </c>
      <c r="J6927" s="29">
        <v>0</v>
      </c>
    </row>
    <row r="6928" spans="1:10" x14ac:dyDescent="0.25">
      <c r="A6928" s="27">
        <v>181472571</v>
      </c>
      <c r="B6928" s="10" t="s">
        <v>372</v>
      </c>
      <c r="C6928" s="10" t="s">
        <v>5317</v>
      </c>
      <c r="D6928" s="10"/>
      <c r="E6928" s="3">
        <v>151.66999999999999</v>
      </c>
      <c r="F6928" s="3">
        <v>0</v>
      </c>
      <c r="G6928" s="18">
        <v>0</v>
      </c>
      <c r="H6928" s="18">
        <v>0</v>
      </c>
      <c r="I6928" s="18">
        <v>0</v>
      </c>
      <c r="J6928" s="29">
        <v>0</v>
      </c>
    </row>
    <row r="6929" spans="1:10" x14ac:dyDescent="0.25">
      <c r="A6929" s="27">
        <v>184984426</v>
      </c>
      <c r="B6929" s="10" t="s">
        <v>451</v>
      </c>
      <c r="C6929" s="10" t="s">
        <v>5317</v>
      </c>
      <c r="D6929" s="10"/>
      <c r="E6929" s="3">
        <v>151.66999999999999</v>
      </c>
      <c r="F6929" s="3">
        <v>0</v>
      </c>
      <c r="G6929" s="18">
        <v>0</v>
      </c>
      <c r="H6929" s="18">
        <v>0</v>
      </c>
      <c r="I6929" s="18">
        <v>0</v>
      </c>
      <c r="J6929" s="29">
        <v>0</v>
      </c>
    </row>
    <row r="6930" spans="1:10" x14ac:dyDescent="0.25">
      <c r="A6930" s="27">
        <v>188772822</v>
      </c>
      <c r="B6930" s="10" t="s">
        <v>490</v>
      </c>
      <c r="C6930" s="10" t="s">
        <v>5317</v>
      </c>
      <c r="D6930" s="10"/>
      <c r="E6930" s="3">
        <v>151.66999999999999</v>
      </c>
      <c r="F6930" s="3">
        <v>0</v>
      </c>
      <c r="G6930" s="18">
        <v>0</v>
      </c>
      <c r="H6930" s="18">
        <v>0</v>
      </c>
      <c r="I6930" s="18">
        <v>0</v>
      </c>
      <c r="J6930" s="29">
        <v>0</v>
      </c>
    </row>
    <row r="6931" spans="1:10" x14ac:dyDescent="0.25">
      <c r="A6931" s="27">
        <v>186172613</v>
      </c>
      <c r="B6931" s="10" t="s">
        <v>633</v>
      </c>
      <c r="C6931" s="10" t="s">
        <v>5317</v>
      </c>
      <c r="D6931" s="10"/>
      <c r="E6931" s="3">
        <v>151.66999999999999</v>
      </c>
      <c r="F6931" s="3">
        <v>0</v>
      </c>
      <c r="G6931" s="18">
        <v>0</v>
      </c>
      <c r="H6931" s="18">
        <v>0</v>
      </c>
      <c r="I6931" s="18">
        <v>0</v>
      </c>
      <c r="J6931" s="29">
        <v>0</v>
      </c>
    </row>
    <row r="6932" spans="1:10" x14ac:dyDescent="0.25">
      <c r="A6932" s="27">
        <v>181363381</v>
      </c>
      <c r="B6932" s="10" t="s">
        <v>692</v>
      </c>
      <c r="C6932" s="10" t="s">
        <v>5317</v>
      </c>
      <c r="D6932" s="10"/>
      <c r="E6932" s="3">
        <v>151.66999999999999</v>
      </c>
      <c r="F6932" s="3">
        <v>0</v>
      </c>
      <c r="G6932" s="18">
        <v>0</v>
      </c>
      <c r="H6932" s="18">
        <v>0</v>
      </c>
      <c r="I6932" s="18">
        <v>0</v>
      </c>
      <c r="J6932" s="29">
        <v>0</v>
      </c>
    </row>
    <row r="6933" spans="1:10" x14ac:dyDescent="0.25">
      <c r="A6933" s="27">
        <v>182249925</v>
      </c>
      <c r="B6933" s="10" t="s">
        <v>724</v>
      </c>
      <c r="C6933" s="10" t="s">
        <v>5317</v>
      </c>
      <c r="D6933" s="10"/>
      <c r="E6933" s="3">
        <v>151.66999999999999</v>
      </c>
      <c r="F6933" s="3">
        <v>0</v>
      </c>
      <c r="G6933" s="18">
        <v>0</v>
      </c>
      <c r="H6933" s="18">
        <v>0</v>
      </c>
      <c r="I6933" s="18">
        <v>0</v>
      </c>
      <c r="J6933" s="29">
        <v>0</v>
      </c>
    </row>
    <row r="6934" spans="1:10" x14ac:dyDescent="0.25">
      <c r="A6934" s="27">
        <v>235955</v>
      </c>
      <c r="B6934" s="10" t="s">
        <v>742</v>
      </c>
      <c r="C6934" s="10" t="s">
        <v>5317</v>
      </c>
      <c r="D6934" s="10"/>
      <c r="E6934" s="3">
        <v>151.66999999999999</v>
      </c>
      <c r="F6934" s="3">
        <v>0</v>
      </c>
      <c r="G6934" s="18">
        <v>0</v>
      </c>
      <c r="H6934" s="18">
        <v>0</v>
      </c>
      <c r="I6934" s="18">
        <v>0</v>
      </c>
      <c r="J6934" s="29">
        <v>0</v>
      </c>
    </row>
    <row r="6935" spans="1:10" x14ac:dyDescent="0.25">
      <c r="A6935" s="27">
        <v>181378873</v>
      </c>
      <c r="B6935" s="10" t="s">
        <v>765</v>
      </c>
      <c r="C6935" s="10" t="s">
        <v>5317</v>
      </c>
      <c r="D6935" s="10"/>
      <c r="E6935" s="3">
        <v>151.66999999999999</v>
      </c>
      <c r="F6935" s="3">
        <v>0</v>
      </c>
      <c r="G6935" s="18">
        <v>0</v>
      </c>
      <c r="H6935" s="18">
        <v>0</v>
      </c>
      <c r="I6935" s="18">
        <v>0</v>
      </c>
      <c r="J6935" s="29">
        <v>0</v>
      </c>
    </row>
    <row r="6936" spans="1:10" x14ac:dyDescent="0.25">
      <c r="A6936" s="27">
        <v>189745798</v>
      </c>
      <c r="B6936" s="10" t="s">
        <v>1071</v>
      </c>
      <c r="C6936" s="10" t="s">
        <v>5317</v>
      </c>
      <c r="D6936" s="10"/>
      <c r="E6936" s="3">
        <v>151.66999999999999</v>
      </c>
      <c r="F6936" s="3">
        <v>0</v>
      </c>
      <c r="G6936" s="18">
        <v>0</v>
      </c>
      <c r="H6936" s="18">
        <v>0</v>
      </c>
      <c r="I6936" s="18">
        <v>0</v>
      </c>
      <c r="J6936" s="29">
        <v>0</v>
      </c>
    </row>
    <row r="6937" spans="1:10" x14ac:dyDescent="0.25">
      <c r="A6937" s="27">
        <v>118379278</v>
      </c>
      <c r="B6937" s="10" t="s">
        <v>1100</v>
      </c>
      <c r="C6937" s="10" t="s">
        <v>5317</v>
      </c>
      <c r="D6937" s="10"/>
      <c r="E6937" s="3">
        <v>151.66999999999999</v>
      </c>
      <c r="F6937" s="3">
        <v>0</v>
      </c>
      <c r="G6937" s="18">
        <v>0</v>
      </c>
      <c r="H6937" s="18">
        <v>0</v>
      </c>
      <c r="I6937" s="18">
        <v>0</v>
      </c>
      <c r="J6937" s="29">
        <v>0</v>
      </c>
    </row>
    <row r="6938" spans="1:10" x14ac:dyDescent="0.25">
      <c r="A6938" s="27">
        <v>118396543</v>
      </c>
      <c r="B6938" s="10" t="s">
        <v>1107</v>
      </c>
      <c r="C6938" s="10" t="s">
        <v>5317</v>
      </c>
      <c r="D6938" s="10"/>
      <c r="E6938" s="3">
        <v>151.66999999999999</v>
      </c>
      <c r="F6938" s="3">
        <v>0</v>
      </c>
      <c r="G6938" s="18">
        <v>0</v>
      </c>
      <c r="H6938" s="18">
        <v>0</v>
      </c>
      <c r="I6938" s="18">
        <v>0</v>
      </c>
      <c r="J6938" s="29">
        <v>0</v>
      </c>
    </row>
    <row r="6939" spans="1:10" x14ac:dyDescent="0.25">
      <c r="A6939" s="27">
        <v>112721344</v>
      </c>
      <c r="B6939" s="10" t="s">
        <v>1160</v>
      </c>
      <c r="C6939" s="10" t="s">
        <v>5317</v>
      </c>
      <c r="D6939" s="10"/>
      <c r="E6939" s="3">
        <v>151.66999999999999</v>
      </c>
      <c r="F6939" s="3">
        <v>0</v>
      </c>
      <c r="G6939" s="18">
        <v>0</v>
      </c>
      <c r="H6939" s="18">
        <v>0</v>
      </c>
      <c r="I6939" s="18">
        <v>0</v>
      </c>
      <c r="J6939" s="29">
        <v>0</v>
      </c>
    </row>
    <row r="6940" spans="1:10" x14ac:dyDescent="0.25">
      <c r="A6940" s="27">
        <v>112919877</v>
      </c>
      <c r="B6940" s="10" t="s">
        <v>1208</v>
      </c>
      <c r="C6940" s="10" t="s">
        <v>5317</v>
      </c>
      <c r="D6940" s="10"/>
      <c r="E6940" s="3">
        <v>151.66999999999999</v>
      </c>
      <c r="F6940" s="3">
        <v>0</v>
      </c>
      <c r="G6940" s="18">
        <v>0</v>
      </c>
      <c r="H6940" s="18">
        <v>0</v>
      </c>
      <c r="I6940" s="18">
        <v>0</v>
      </c>
      <c r="J6940" s="29">
        <v>0</v>
      </c>
    </row>
    <row r="6941" spans="1:10" x14ac:dyDescent="0.25">
      <c r="A6941" s="27">
        <v>112955257</v>
      </c>
      <c r="B6941" s="10" t="s">
        <v>1226</v>
      </c>
      <c r="C6941" s="10" t="s">
        <v>5317</v>
      </c>
      <c r="D6941" s="10"/>
      <c r="E6941" s="3">
        <v>151.66999999999999</v>
      </c>
      <c r="F6941" s="3">
        <v>0</v>
      </c>
      <c r="G6941" s="18">
        <v>0</v>
      </c>
      <c r="H6941" s="18">
        <v>0</v>
      </c>
      <c r="I6941" s="18">
        <v>0</v>
      </c>
      <c r="J6941" s="29">
        <v>0</v>
      </c>
    </row>
    <row r="6942" spans="1:10" x14ac:dyDescent="0.25">
      <c r="A6942" s="27">
        <v>183374629</v>
      </c>
      <c r="B6942" s="10" t="s">
        <v>1414</v>
      </c>
      <c r="C6942" s="10" t="s">
        <v>5317</v>
      </c>
      <c r="D6942" s="10"/>
      <c r="E6942" s="3">
        <v>151.66999999999999</v>
      </c>
      <c r="F6942" s="3">
        <v>0</v>
      </c>
      <c r="G6942" s="18">
        <v>0</v>
      </c>
      <c r="H6942" s="18">
        <v>0</v>
      </c>
      <c r="I6942" s="18">
        <v>0</v>
      </c>
      <c r="J6942" s="29">
        <v>0</v>
      </c>
    </row>
    <row r="6943" spans="1:10" x14ac:dyDescent="0.25">
      <c r="A6943" s="27">
        <v>182417684</v>
      </c>
      <c r="B6943" s="10" t="s">
        <v>1429</v>
      </c>
      <c r="C6943" s="10" t="s">
        <v>5317</v>
      </c>
      <c r="D6943" s="10"/>
      <c r="E6943" s="3">
        <v>151.66999999999999</v>
      </c>
      <c r="F6943" s="3">
        <v>0</v>
      </c>
      <c r="G6943" s="18">
        <v>0</v>
      </c>
      <c r="H6943" s="18">
        <v>0</v>
      </c>
      <c r="I6943" s="18">
        <v>0</v>
      </c>
      <c r="J6943" s="29">
        <v>0</v>
      </c>
    </row>
    <row r="6944" spans="1:10" x14ac:dyDescent="0.25">
      <c r="A6944" s="27">
        <v>184886728</v>
      </c>
      <c r="B6944" s="10" t="s">
        <v>1434</v>
      </c>
      <c r="C6944" s="10" t="s">
        <v>5317</v>
      </c>
      <c r="D6944" s="10"/>
      <c r="E6944" s="3">
        <v>151.66999999999999</v>
      </c>
      <c r="F6944" s="3">
        <v>0</v>
      </c>
      <c r="G6944" s="18">
        <v>0</v>
      </c>
      <c r="H6944" s="18">
        <v>0</v>
      </c>
      <c r="I6944" s="18">
        <v>0</v>
      </c>
      <c r="J6944" s="29">
        <v>0</v>
      </c>
    </row>
    <row r="6945" spans="1:10" x14ac:dyDescent="0.25">
      <c r="A6945" s="27">
        <v>188544726</v>
      </c>
      <c r="B6945" s="10" t="s">
        <v>1548</v>
      </c>
      <c r="C6945" s="10" t="s">
        <v>5317</v>
      </c>
      <c r="D6945" s="10"/>
      <c r="E6945" s="3">
        <v>151.66999999999999</v>
      </c>
      <c r="F6945" s="3">
        <v>0</v>
      </c>
      <c r="G6945" s="18">
        <v>0</v>
      </c>
      <c r="H6945" s="18">
        <v>0</v>
      </c>
      <c r="I6945" s="18">
        <v>0</v>
      </c>
      <c r="J6945" s="29">
        <v>0</v>
      </c>
    </row>
    <row r="6946" spans="1:10" x14ac:dyDescent="0.25">
      <c r="A6946" s="27">
        <v>181245456</v>
      </c>
      <c r="B6946" s="10" t="s">
        <v>1572</v>
      </c>
      <c r="C6946" s="10" t="s">
        <v>5317</v>
      </c>
      <c r="D6946" s="10"/>
      <c r="E6946" s="3">
        <v>151.66999999999999</v>
      </c>
      <c r="F6946" s="3">
        <v>0</v>
      </c>
      <c r="G6946" s="18">
        <v>0</v>
      </c>
      <c r="H6946" s="18">
        <v>0</v>
      </c>
      <c r="I6946" s="18">
        <v>0</v>
      </c>
      <c r="J6946" s="29">
        <v>0</v>
      </c>
    </row>
    <row r="6947" spans="1:10" x14ac:dyDescent="0.25">
      <c r="A6947" s="27">
        <v>188678882</v>
      </c>
      <c r="B6947" s="10" t="s">
        <v>1642</v>
      </c>
      <c r="C6947" s="10" t="s">
        <v>5317</v>
      </c>
      <c r="D6947" s="10"/>
      <c r="E6947" s="3">
        <v>151.66999999999999</v>
      </c>
      <c r="F6947" s="3">
        <v>0</v>
      </c>
      <c r="G6947" s="18">
        <v>0</v>
      </c>
      <c r="H6947" s="18">
        <v>0</v>
      </c>
      <c r="I6947" s="18">
        <v>0</v>
      </c>
      <c r="J6947" s="29">
        <v>0</v>
      </c>
    </row>
    <row r="6948" spans="1:10" x14ac:dyDescent="0.25">
      <c r="A6948" s="27">
        <v>553388</v>
      </c>
      <c r="B6948" s="10" t="s">
        <v>1680</v>
      </c>
      <c r="C6948" s="10" t="s">
        <v>5317</v>
      </c>
      <c r="D6948" s="10"/>
      <c r="E6948" s="3">
        <v>151.66999999999999</v>
      </c>
      <c r="F6948" s="3">
        <v>0</v>
      </c>
      <c r="G6948" s="18">
        <v>0</v>
      </c>
      <c r="H6948" s="18">
        <v>0</v>
      </c>
      <c r="I6948" s="18">
        <v>0</v>
      </c>
      <c r="J6948" s="29">
        <v>0</v>
      </c>
    </row>
    <row r="6949" spans="1:10" x14ac:dyDescent="0.25">
      <c r="A6949" s="27">
        <v>933228</v>
      </c>
      <c r="B6949" s="10" t="s">
        <v>1695</v>
      </c>
      <c r="C6949" s="10" t="s">
        <v>5317</v>
      </c>
      <c r="D6949" s="10"/>
      <c r="E6949" s="3">
        <v>151.66999999999999</v>
      </c>
      <c r="F6949" s="3">
        <v>0</v>
      </c>
      <c r="G6949" s="18">
        <v>0</v>
      </c>
      <c r="H6949" s="18">
        <v>0</v>
      </c>
      <c r="I6949" s="18">
        <v>0</v>
      </c>
      <c r="J6949" s="29">
        <v>0</v>
      </c>
    </row>
    <row r="6950" spans="1:10" x14ac:dyDescent="0.25">
      <c r="A6950" s="27">
        <v>188633344</v>
      </c>
      <c r="B6950" s="10" t="s">
        <v>1723</v>
      </c>
      <c r="C6950" s="10" t="s">
        <v>5317</v>
      </c>
      <c r="D6950" s="10"/>
      <c r="E6950" s="3">
        <v>151.66999999999999</v>
      </c>
      <c r="F6950" s="3">
        <v>0</v>
      </c>
      <c r="G6950" s="18">
        <v>0</v>
      </c>
      <c r="H6950" s="18">
        <v>0</v>
      </c>
      <c r="I6950" s="18">
        <v>0</v>
      </c>
      <c r="J6950" s="29">
        <v>0</v>
      </c>
    </row>
    <row r="6951" spans="1:10" x14ac:dyDescent="0.25">
      <c r="A6951" s="27">
        <v>184569831</v>
      </c>
      <c r="B6951" s="10" t="s">
        <v>1787</v>
      </c>
      <c r="C6951" s="10" t="s">
        <v>5317</v>
      </c>
      <c r="D6951" s="10"/>
      <c r="E6951" s="3">
        <v>151.66999999999999</v>
      </c>
      <c r="F6951" s="3">
        <v>0</v>
      </c>
      <c r="G6951" s="18">
        <v>0</v>
      </c>
      <c r="H6951" s="18">
        <v>0</v>
      </c>
      <c r="I6951" s="18">
        <v>0</v>
      </c>
      <c r="J6951" s="29">
        <v>0</v>
      </c>
    </row>
    <row r="6952" spans="1:10" x14ac:dyDescent="0.25">
      <c r="A6952" s="27">
        <v>188689951</v>
      </c>
      <c r="B6952" s="10" t="s">
        <v>1832</v>
      </c>
      <c r="C6952" s="10" t="s">
        <v>5317</v>
      </c>
      <c r="D6952" s="10"/>
      <c r="E6952" s="3">
        <v>151.66999999999999</v>
      </c>
      <c r="F6952" s="3">
        <v>0</v>
      </c>
      <c r="G6952" s="18">
        <v>0</v>
      </c>
      <c r="H6952" s="18">
        <v>0</v>
      </c>
      <c r="I6952" s="18">
        <v>0</v>
      </c>
      <c r="J6952" s="29">
        <v>0</v>
      </c>
    </row>
    <row r="6953" spans="1:10" x14ac:dyDescent="0.25">
      <c r="A6953" s="27">
        <v>118582766</v>
      </c>
      <c r="B6953" s="10" t="s">
        <v>1893</v>
      </c>
      <c r="C6953" s="10" t="s">
        <v>5317</v>
      </c>
      <c r="D6953" s="10"/>
      <c r="E6953" s="3">
        <v>151.66999999999999</v>
      </c>
      <c r="F6953" s="3">
        <v>0</v>
      </c>
      <c r="G6953" s="18">
        <v>0</v>
      </c>
      <c r="H6953" s="18">
        <v>0</v>
      </c>
      <c r="I6953" s="18">
        <v>0</v>
      </c>
      <c r="J6953" s="29">
        <v>0</v>
      </c>
    </row>
    <row r="6954" spans="1:10" x14ac:dyDescent="0.25">
      <c r="A6954" s="27">
        <v>118994948</v>
      </c>
      <c r="B6954" s="10" t="s">
        <v>2021</v>
      </c>
      <c r="C6954" s="10" t="s">
        <v>5317</v>
      </c>
      <c r="D6954" s="10"/>
      <c r="E6954" s="3">
        <v>151.66999999999999</v>
      </c>
      <c r="F6954" s="3">
        <v>0</v>
      </c>
      <c r="G6954" s="18">
        <v>0</v>
      </c>
      <c r="H6954" s="18">
        <v>0</v>
      </c>
      <c r="I6954" s="18">
        <v>0</v>
      </c>
      <c r="J6954" s="29">
        <v>0</v>
      </c>
    </row>
    <row r="6955" spans="1:10" x14ac:dyDescent="0.25">
      <c r="A6955" s="27">
        <v>111167518</v>
      </c>
      <c r="B6955" s="10" t="s">
        <v>2069</v>
      </c>
      <c r="C6955" s="10" t="s">
        <v>5317</v>
      </c>
      <c r="D6955" s="10"/>
      <c r="E6955" s="3">
        <v>151.66999999999999</v>
      </c>
      <c r="F6955" s="3">
        <v>0</v>
      </c>
      <c r="G6955" s="18">
        <v>0</v>
      </c>
      <c r="H6955" s="18">
        <v>0</v>
      </c>
      <c r="I6955" s="18">
        <v>0</v>
      </c>
      <c r="J6955" s="29">
        <v>0</v>
      </c>
    </row>
    <row r="6956" spans="1:10" x14ac:dyDescent="0.25">
      <c r="A6956" s="27">
        <v>111417435</v>
      </c>
      <c r="B6956" s="10" t="s">
        <v>2134</v>
      </c>
      <c r="C6956" s="10" t="s">
        <v>5317</v>
      </c>
      <c r="D6956" s="10"/>
      <c r="E6956" s="3">
        <v>151.66999999999999</v>
      </c>
      <c r="F6956" s="3">
        <v>0</v>
      </c>
      <c r="G6956" s="18">
        <v>0</v>
      </c>
      <c r="H6956" s="18">
        <v>0</v>
      </c>
      <c r="I6956" s="18">
        <v>0</v>
      </c>
      <c r="J6956" s="29">
        <v>0</v>
      </c>
    </row>
    <row r="6957" spans="1:10" x14ac:dyDescent="0.25">
      <c r="A6957" s="27">
        <v>189795267</v>
      </c>
      <c r="B6957" s="10" t="s">
        <v>2312</v>
      </c>
      <c r="C6957" s="10" t="s">
        <v>5317</v>
      </c>
      <c r="D6957" s="10"/>
      <c r="E6957" s="3">
        <v>151.66999999999999</v>
      </c>
      <c r="F6957" s="3">
        <v>0</v>
      </c>
      <c r="G6957" s="18">
        <v>0</v>
      </c>
      <c r="H6957" s="18">
        <v>0</v>
      </c>
      <c r="I6957" s="18">
        <v>0</v>
      </c>
      <c r="J6957" s="29">
        <v>0</v>
      </c>
    </row>
    <row r="6958" spans="1:10" x14ac:dyDescent="0.25">
      <c r="A6958" s="27">
        <v>473332</v>
      </c>
      <c r="B6958" s="10" t="s">
        <v>2355</v>
      </c>
      <c r="C6958" s="10" t="s">
        <v>5317</v>
      </c>
      <c r="D6958" s="10"/>
      <c r="E6958" s="3">
        <v>151.66999999999999</v>
      </c>
      <c r="F6958" s="3">
        <v>0</v>
      </c>
      <c r="G6958" s="18">
        <v>0</v>
      </c>
      <c r="H6958" s="18">
        <v>0</v>
      </c>
      <c r="I6958" s="18">
        <v>0</v>
      </c>
      <c r="J6958" s="29">
        <v>0</v>
      </c>
    </row>
    <row r="6959" spans="1:10" x14ac:dyDescent="0.25">
      <c r="A6959" s="27">
        <v>187898576</v>
      </c>
      <c r="B6959" s="10" t="s">
        <v>2515</v>
      </c>
      <c r="C6959" s="10" t="s">
        <v>5317</v>
      </c>
      <c r="D6959" s="10"/>
      <c r="E6959" s="3">
        <v>151.66999999999999</v>
      </c>
      <c r="F6959" s="3">
        <v>0</v>
      </c>
      <c r="G6959" s="18">
        <v>0</v>
      </c>
      <c r="H6959" s="18">
        <v>0</v>
      </c>
      <c r="I6959" s="18">
        <v>0</v>
      </c>
      <c r="J6959" s="29">
        <v>0</v>
      </c>
    </row>
    <row r="6960" spans="1:10" x14ac:dyDescent="0.25">
      <c r="A6960" s="27">
        <v>182835134</v>
      </c>
      <c r="B6960" s="10" t="s">
        <v>2552</v>
      </c>
      <c r="C6960" s="10" t="s">
        <v>5317</v>
      </c>
      <c r="D6960" s="10"/>
      <c r="E6960" s="3">
        <v>151.66999999999999</v>
      </c>
      <c r="F6960" s="3">
        <v>0</v>
      </c>
      <c r="G6960" s="18">
        <v>0</v>
      </c>
      <c r="H6960" s="18">
        <v>0</v>
      </c>
      <c r="I6960" s="18">
        <v>0</v>
      </c>
      <c r="J6960" s="29">
        <v>0</v>
      </c>
    </row>
    <row r="6961" spans="1:10" x14ac:dyDescent="0.25">
      <c r="A6961" s="27">
        <v>188228143</v>
      </c>
      <c r="B6961" s="10" t="s">
        <v>2599</v>
      </c>
      <c r="C6961" s="10" t="s">
        <v>5317</v>
      </c>
      <c r="D6961" s="10"/>
      <c r="E6961" s="3">
        <v>151.66999999999999</v>
      </c>
      <c r="F6961" s="3">
        <v>0</v>
      </c>
      <c r="G6961" s="18">
        <v>0</v>
      </c>
      <c r="H6961" s="18">
        <v>0</v>
      </c>
      <c r="I6961" s="18">
        <v>0</v>
      </c>
      <c r="J6961" s="29">
        <v>0</v>
      </c>
    </row>
    <row r="6962" spans="1:10" x14ac:dyDescent="0.25">
      <c r="A6962" s="27">
        <v>188619956</v>
      </c>
      <c r="B6962" s="10" t="s">
        <v>2706</v>
      </c>
      <c r="C6962" s="10" t="s">
        <v>5317</v>
      </c>
      <c r="D6962" s="10"/>
      <c r="E6962" s="3">
        <v>151.66999999999999</v>
      </c>
      <c r="F6962" s="3">
        <v>0</v>
      </c>
      <c r="G6962" s="18">
        <v>0</v>
      </c>
      <c r="H6962" s="18">
        <v>0</v>
      </c>
      <c r="I6962" s="18">
        <v>0</v>
      </c>
      <c r="J6962" s="29">
        <v>0</v>
      </c>
    </row>
    <row r="6963" spans="1:10" x14ac:dyDescent="0.25">
      <c r="A6963" s="27">
        <v>188669599</v>
      </c>
      <c r="B6963" s="10" t="s">
        <v>2731</v>
      </c>
      <c r="C6963" s="10" t="s">
        <v>5317</v>
      </c>
      <c r="D6963" s="10"/>
      <c r="E6963" s="3">
        <v>151.66999999999999</v>
      </c>
      <c r="F6963" s="3">
        <v>0</v>
      </c>
      <c r="G6963" s="18">
        <v>0</v>
      </c>
      <c r="H6963" s="18">
        <v>0</v>
      </c>
      <c r="I6963" s="18">
        <v>0</v>
      </c>
      <c r="J6963" s="29">
        <v>0</v>
      </c>
    </row>
    <row r="6964" spans="1:10" x14ac:dyDescent="0.25">
      <c r="A6964" s="27">
        <v>181695387</v>
      </c>
      <c r="B6964" s="10" t="s">
        <v>3160</v>
      </c>
      <c r="C6964" s="10" t="s">
        <v>5317</v>
      </c>
      <c r="D6964" s="10"/>
      <c r="E6964" s="3">
        <v>151.66999999999999</v>
      </c>
      <c r="F6964" s="3">
        <v>0</v>
      </c>
      <c r="G6964" s="18">
        <v>0</v>
      </c>
      <c r="H6964" s="18">
        <v>0</v>
      </c>
      <c r="I6964" s="18">
        <v>0</v>
      </c>
      <c r="J6964" s="29">
        <v>0</v>
      </c>
    </row>
    <row r="6965" spans="1:10" x14ac:dyDescent="0.25">
      <c r="A6965" s="27">
        <v>182271856</v>
      </c>
      <c r="B6965" s="10" t="s">
        <v>3301</v>
      </c>
      <c r="C6965" s="10" t="s">
        <v>5317</v>
      </c>
      <c r="D6965" s="10"/>
      <c r="E6965" s="3">
        <v>151.66999999999999</v>
      </c>
      <c r="F6965" s="3">
        <v>0</v>
      </c>
      <c r="G6965" s="18">
        <v>0</v>
      </c>
      <c r="H6965" s="18">
        <v>0</v>
      </c>
      <c r="I6965" s="18">
        <v>0</v>
      </c>
      <c r="J6965" s="29">
        <v>0</v>
      </c>
    </row>
    <row r="6966" spans="1:10" x14ac:dyDescent="0.25">
      <c r="A6966" s="27">
        <v>182273359</v>
      </c>
      <c r="B6966" s="10" t="s">
        <v>3302</v>
      </c>
      <c r="C6966" s="10" t="s">
        <v>5317</v>
      </c>
      <c r="D6966" s="10"/>
      <c r="E6966" s="3">
        <v>151.66999999999999</v>
      </c>
      <c r="F6966" s="3">
        <v>0</v>
      </c>
      <c r="G6966" s="18">
        <v>0</v>
      </c>
      <c r="H6966" s="18">
        <v>0</v>
      </c>
      <c r="I6966" s="18">
        <v>0</v>
      </c>
      <c r="J6966" s="29">
        <v>0</v>
      </c>
    </row>
    <row r="6967" spans="1:10" x14ac:dyDescent="0.25">
      <c r="A6967" s="27">
        <v>182545788</v>
      </c>
      <c r="B6967" s="10" t="s">
        <v>3358</v>
      </c>
      <c r="C6967" s="10" t="s">
        <v>5317</v>
      </c>
      <c r="D6967" s="10"/>
      <c r="E6967" s="3">
        <v>151.66999999999999</v>
      </c>
      <c r="F6967" s="3">
        <v>0</v>
      </c>
      <c r="G6967" s="18">
        <v>0</v>
      </c>
      <c r="H6967" s="18">
        <v>0</v>
      </c>
      <c r="I6967" s="18">
        <v>0</v>
      </c>
      <c r="J6967" s="29">
        <v>0</v>
      </c>
    </row>
    <row r="6968" spans="1:10" x14ac:dyDescent="0.25">
      <c r="A6968" s="27">
        <v>182674329</v>
      </c>
      <c r="B6968" s="10" t="s">
        <v>3414</v>
      </c>
      <c r="C6968" s="10" t="s">
        <v>5317</v>
      </c>
      <c r="D6968" s="10"/>
      <c r="E6968" s="3">
        <v>151.66999999999999</v>
      </c>
      <c r="F6968" s="3">
        <v>0</v>
      </c>
      <c r="G6968" s="18">
        <v>0</v>
      </c>
      <c r="H6968" s="18">
        <v>0</v>
      </c>
      <c r="I6968" s="18">
        <v>0</v>
      </c>
      <c r="J6968" s="29">
        <v>0</v>
      </c>
    </row>
    <row r="6969" spans="1:10" x14ac:dyDescent="0.25">
      <c r="A6969" s="27">
        <v>182754892</v>
      </c>
      <c r="B6969" s="10" t="s">
        <v>3448</v>
      </c>
      <c r="C6969" s="10" t="s">
        <v>5317</v>
      </c>
      <c r="D6969" s="10"/>
      <c r="E6969" s="3">
        <v>151.66999999999999</v>
      </c>
      <c r="F6969" s="3">
        <v>0</v>
      </c>
      <c r="G6969" s="18">
        <v>0</v>
      </c>
      <c r="H6969" s="18">
        <v>0</v>
      </c>
      <c r="I6969" s="18">
        <v>0</v>
      </c>
      <c r="J6969" s="29">
        <v>0</v>
      </c>
    </row>
    <row r="6970" spans="1:10" x14ac:dyDescent="0.25">
      <c r="A6970" s="27">
        <v>183169242</v>
      </c>
      <c r="B6970" s="10" t="s">
        <v>3527</v>
      </c>
      <c r="C6970" s="10" t="s">
        <v>5317</v>
      </c>
      <c r="D6970" s="10"/>
      <c r="E6970" s="3">
        <v>151.66999999999999</v>
      </c>
      <c r="F6970" s="3">
        <v>0</v>
      </c>
      <c r="G6970" s="18">
        <v>0</v>
      </c>
      <c r="H6970" s="18">
        <v>0</v>
      </c>
      <c r="I6970" s="18">
        <v>0</v>
      </c>
      <c r="J6970" s="29">
        <v>0</v>
      </c>
    </row>
    <row r="6971" spans="1:10" x14ac:dyDescent="0.25">
      <c r="A6971" s="27">
        <v>183421497</v>
      </c>
      <c r="B6971" s="10" t="s">
        <v>3634</v>
      </c>
      <c r="C6971" s="10" t="s">
        <v>5317</v>
      </c>
      <c r="D6971" s="10"/>
      <c r="E6971" s="3">
        <v>151.66999999999999</v>
      </c>
      <c r="F6971" s="3">
        <v>0</v>
      </c>
      <c r="G6971" s="18">
        <v>0</v>
      </c>
      <c r="H6971" s="18">
        <v>0</v>
      </c>
      <c r="I6971" s="18">
        <v>0</v>
      </c>
      <c r="J6971" s="29">
        <v>0</v>
      </c>
    </row>
    <row r="6972" spans="1:10" x14ac:dyDescent="0.25">
      <c r="A6972" s="27">
        <v>183575839</v>
      </c>
      <c r="B6972" s="10" t="s">
        <v>3695</v>
      </c>
      <c r="C6972" s="10" t="s">
        <v>5317</v>
      </c>
      <c r="D6972" s="10"/>
      <c r="E6972" s="3">
        <v>151.66999999999999</v>
      </c>
      <c r="F6972" s="3">
        <v>0</v>
      </c>
      <c r="G6972" s="18">
        <v>0</v>
      </c>
      <c r="H6972" s="18">
        <v>0</v>
      </c>
      <c r="I6972" s="18">
        <v>0</v>
      </c>
      <c r="J6972" s="29">
        <v>0</v>
      </c>
    </row>
    <row r="6973" spans="1:10" x14ac:dyDescent="0.25">
      <c r="A6973" s="27">
        <v>183989348</v>
      </c>
      <c r="B6973" s="10" t="s">
        <v>3885</v>
      </c>
      <c r="C6973" s="10" t="s">
        <v>5317</v>
      </c>
      <c r="D6973" s="10"/>
      <c r="E6973" s="3">
        <v>151.66999999999999</v>
      </c>
      <c r="F6973" s="3">
        <v>0</v>
      </c>
      <c r="G6973" s="18">
        <v>0</v>
      </c>
      <c r="H6973" s="18">
        <v>0</v>
      </c>
      <c r="I6973" s="18">
        <v>0</v>
      </c>
      <c r="J6973" s="29">
        <v>0</v>
      </c>
    </row>
    <row r="6974" spans="1:10" x14ac:dyDescent="0.25">
      <c r="A6974" s="27">
        <v>184848569</v>
      </c>
      <c r="B6974" s="10" t="s">
        <v>3895</v>
      </c>
      <c r="C6974" s="10" t="s">
        <v>5317</v>
      </c>
      <c r="D6974" s="10"/>
      <c r="E6974" s="3">
        <v>151.66999999999999</v>
      </c>
      <c r="F6974" s="3">
        <v>0</v>
      </c>
      <c r="G6974" s="18">
        <v>0</v>
      </c>
      <c r="H6974" s="18">
        <v>0</v>
      </c>
      <c r="I6974" s="18">
        <v>0</v>
      </c>
      <c r="J6974" s="29">
        <v>0</v>
      </c>
    </row>
    <row r="6975" spans="1:10" x14ac:dyDescent="0.25">
      <c r="A6975" s="27">
        <v>184592763</v>
      </c>
      <c r="B6975" s="10" t="s">
        <v>3976</v>
      </c>
      <c r="C6975" s="10" t="s">
        <v>5317</v>
      </c>
      <c r="D6975" s="10"/>
      <c r="E6975" s="3">
        <v>151.66999999999999</v>
      </c>
      <c r="F6975" s="3">
        <v>0</v>
      </c>
      <c r="G6975" s="18">
        <v>0</v>
      </c>
      <c r="H6975" s="18">
        <v>0</v>
      </c>
      <c r="I6975" s="18">
        <v>0</v>
      </c>
      <c r="J6975" s="29">
        <v>0</v>
      </c>
    </row>
    <row r="6976" spans="1:10" x14ac:dyDescent="0.25">
      <c r="A6976" s="27">
        <v>184676743</v>
      </c>
      <c r="B6976" s="10" t="s">
        <v>4000</v>
      </c>
      <c r="C6976" s="10" t="s">
        <v>5317</v>
      </c>
      <c r="D6976" s="10"/>
      <c r="E6976" s="3">
        <v>151.66999999999999</v>
      </c>
      <c r="F6976" s="3">
        <v>0</v>
      </c>
      <c r="G6976" s="18">
        <v>0</v>
      </c>
      <c r="H6976" s="18">
        <v>0</v>
      </c>
      <c r="I6976" s="18">
        <v>0</v>
      </c>
      <c r="J6976" s="29">
        <v>0</v>
      </c>
    </row>
    <row r="6977" spans="1:10" x14ac:dyDescent="0.25">
      <c r="A6977" s="27">
        <v>185845623</v>
      </c>
      <c r="B6977" s="10" t="s">
        <v>4105</v>
      </c>
      <c r="C6977" s="10" t="s">
        <v>5317</v>
      </c>
      <c r="D6977" s="10"/>
      <c r="E6977" s="3">
        <v>151.66999999999999</v>
      </c>
      <c r="F6977" s="3">
        <v>0</v>
      </c>
      <c r="G6977" s="18">
        <v>0</v>
      </c>
      <c r="H6977" s="18">
        <v>0</v>
      </c>
      <c r="I6977" s="18">
        <v>0</v>
      </c>
      <c r="J6977" s="29">
        <v>0</v>
      </c>
    </row>
    <row r="6978" spans="1:10" x14ac:dyDescent="0.25">
      <c r="A6978" s="27">
        <v>185213827</v>
      </c>
      <c r="B6978" s="10" t="s">
        <v>4176</v>
      </c>
      <c r="C6978" s="10" t="s">
        <v>5317</v>
      </c>
      <c r="D6978" s="10"/>
      <c r="E6978" s="3">
        <v>151.66999999999999</v>
      </c>
      <c r="F6978" s="3">
        <v>0</v>
      </c>
      <c r="G6978" s="18">
        <v>0</v>
      </c>
      <c r="H6978" s="18">
        <v>0</v>
      </c>
      <c r="I6978" s="18">
        <v>0</v>
      </c>
      <c r="J6978" s="29">
        <v>0</v>
      </c>
    </row>
    <row r="6979" spans="1:10" x14ac:dyDescent="0.25">
      <c r="A6979" s="27">
        <v>185252569</v>
      </c>
      <c r="B6979" s="10" t="s">
        <v>4188</v>
      </c>
      <c r="C6979" s="10" t="s">
        <v>5317</v>
      </c>
      <c r="D6979" s="10"/>
      <c r="E6979" s="3">
        <v>151.66999999999999</v>
      </c>
      <c r="F6979" s="3">
        <v>0</v>
      </c>
      <c r="G6979" s="18">
        <v>0</v>
      </c>
      <c r="H6979" s="18">
        <v>0</v>
      </c>
      <c r="I6979" s="18">
        <v>0</v>
      </c>
      <c r="J6979" s="29">
        <v>0</v>
      </c>
    </row>
    <row r="6980" spans="1:10" x14ac:dyDescent="0.25">
      <c r="A6980" s="27">
        <v>185358217</v>
      </c>
      <c r="B6980" s="10" t="s">
        <v>4239</v>
      </c>
      <c r="C6980" s="10" t="s">
        <v>5317</v>
      </c>
      <c r="D6980" s="10"/>
      <c r="E6980" s="3">
        <v>151.66999999999999</v>
      </c>
      <c r="F6980" s="3">
        <v>0</v>
      </c>
      <c r="G6980" s="18">
        <v>0</v>
      </c>
      <c r="H6980" s="18">
        <v>0</v>
      </c>
      <c r="I6980" s="18">
        <v>0</v>
      </c>
      <c r="J6980" s="29">
        <v>0</v>
      </c>
    </row>
    <row r="6981" spans="1:10" x14ac:dyDescent="0.25">
      <c r="A6981" s="27">
        <v>185481458</v>
      </c>
      <c r="B6981" s="10" t="s">
        <v>4252</v>
      </c>
      <c r="C6981" s="10" t="s">
        <v>5317</v>
      </c>
      <c r="D6981" s="10"/>
      <c r="E6981" s="3">
        <v>151.66999999999999</v>
      </c>
      <c r="F6981" s="3">
        <v>0</v>
      </c>
      <c r="G6981" s="18">
        <v>0</v>
      </c>
      <c r="H6981" s="18">
        <v>0</v>
      </c>
      <c r="I6981" s="18">
        <v>0</v>
      </c>
      <c r="J6981" s="29">
        <v>0</v>
      </c>
    </row>
    <row r="6982" spans="1:10" x14ac:dyDescent="0.25">
      <c r="A6982" s="27">
        <v>186176177</v>
      </c>
      <c r="B6982" s="10" t="s">
        <v>4408</v>
      </c>
      <c r="C6982" s="10" t="s">
        <v>5317</v>
      </c>
      <c r="D6982" s="10"/>
      <c r="E6982" s="3">
        <v>151.66999999999999</v>
      </c>
      <c r="F6982" s="3">
        <v>0</v>
      </c>
      <c r="G6982" s="18">
        <v>0</v>
      </c>
      <c r="H6982" s="18">
        <v>0</v>
      </c>
      <c r="I6982" s="18">
        <v>0</v>
      </c>
      <c r="J6982" s="29">
        <v>0</v>
      </c>
    </row>
    <row r="6983" spans="1:10" x14ac:dyDescent="0.25">
      <c r="A6983" s="27">
        <v>186428838</v>
      </c>
      <c r="B6983" s="10" t="s">
        <v>4481</v>
      </c>
      <c r="C6983" s="10" t="s">
        <v>5317</v>
      </c>
      <c r="D6983" s="10"/>
      <c r="E6983" s="3">
        <v>151.66999999999999</v>
      </c>
      <c r="F6983" s="3">
        <v>0</v>
      </c>
      <c r="G6983" s="18">
        <v>0</v>
      </c>
      <c r="H6983" s="18">
        <v>0</v>
      </c>
      <c r="I6983" s="18">
        <v>0</v>
      </c>
      <c r="J6983" s="29">
        <v>0</v>
      </c>
    </row>
    <row r="6984" spans="1:10" x14ac:dyDescent="0.25">
      <c r="A6984" s="27">
        <v>186437631</v>
      </c>
      <c r="B6984" s="10" t="s">
        <v>4482</v>
      </c>
      <c r="C6984" s="10" t="s">
        <v>5317</v>
      </c>
      <c r="D6984" s="10"/>
      <c r="E6984" s="3">
        <v>151.66999999999999</v>
      </c>
      <c r="F6984" s="3">
        <v>0</v>
      </c>
      <c r="G6984" s="18">
        <v>0</v>
      </c>
      <c r="H6984" s="18">
        <v>0</v>
      </c>
      <c r="I6984" s="18">
        <v>0</v>
      </c>
      <c r="J6984" s="29">
        <v>0</v>
      </c>
    </row>
    <row r="6985" spans="1:10" x14ac:dyDescent="0.25">
      <c r="A6985" s="27">
        <v>186453185</v>
      </c>
      <c r="B6985" s="10" t="s">
        <v>4489</v>
      </c>
      <c r="C6985" s="10" t="s">
        <v>5317</v>
      </c>
      <c r="D6985" s="10"/>
      <c r="E6985" s="3">
        <v>151.66999999999999</v>
      </c>
      <c r="F6985" s="3">
        <v>0</v>
      </c>
      <c r="G6985" s="18">
        <v>0</v>
      </c>
      <c r="H6985" s="18">
        <v>0</v>
      </c>
      <c r="I6985" s="18">
        <v>0</v>
      </c>
      <c r="J6985" s="29">
        <v>0</v>
      </c>
    </row>
    <row r="6986" spans="1:10" x14ac:dyDescent="0.25">
      <c r="A6986" s="27">
        <v>186537916</v>
      </c>
      <c r="B6986" s="10" t="s">
        <v>4525</v>
      </c>
      <c r="C6986" s="10" t="s">
        <v>5317</v>
      </c>
      <c r="D6986" s="10"/>
      <c r="E6986" s="3">
        <v>151.66999999999999</v>
      </c>
      <c r="F6986" s="3">
        <v>0</v>
      </c>
      <c r="G6986" s="18">
        <v>0</v>
      </c>
      <c r="H6986" s="18">
        <v>0</v>
      </c>
      <c r="I6986" s="18">
        <v>0</v>
      </c>
      <c r="J6986" s="29">
        <v>0</v>
      </c>
    </row>
    <row r="6987" spans="1:10" x14ac:dyDescent="0.25">
      <c r="A6987" s="27">
        <v>186556688</v>
      </c>
      <c r="B6987" s="10" t="s">
        <v>4535</v>
      </c>
      <c r="C6987" s="10" t="s">
        <v>5317</v>
      </c>
      <c r="D6987" s="10"/>
      <c r="E6987" s="3">
        <v>151.66999999999999</v>
      </c>
      <c r="F6987" s="3">
        <v>0</v>
      </c>
      <c r="G6987" s="18">
        <v>0</v>
      </c>
      <c r="H6987" s="18">
        <v>0</v>
      </c>
      <c r="I6987" s="18">
        <v>0</v>
      </c>
      <c r="J6987" s="29">
        <v>0</v>
      </c>
    </row>
    <row r="6988" spans="1:10" x14ac:dyDescent="0.25">
      <c r="A6988" s="27">
        <v>187621988</v>
      </c>
      <c r="B6988" s="10" t="s">
        <v>4830</v>
      </c>
      <c r="C6988" s="10" t="s">
        <v>5317</v>
      </c>
      <c r="D6988" s="10"/>
      <c r="E6988" s="3">
        <v>151.66999999999999</v>
      </c>
      <c r="F6988" s="3">
        <v>0</v>
      </c>
      <c r="G6988" s="18">
        <v>0</v>
      </c>
      <c r="H6988" s="18">
        <v>0</v>
      </c>
      <c r="I6988" s="18">
        <v>0</v>
      </c>
      <c r="J6988" s="29">
        <v>0</v>
      </c>
    </row>
    <row r="6989" spans="1:10" x14ac:dyDescent="0.25">
      <c r="A6989" s="28">
        <v>181185881</v>
      </c>
      <c r="B6989" s="10" t="s">
        <v>201</v>
      </c>
      <c r="C6989" s="10" t="s">
        <v>5316</v>
      </c>
      <c r="D6989" s="10"/>
      <c r="E6989" s="3">
        <v>151.66999999999999</v>
      </c>
      <c r="F6989" s="3">
        <v>0</v>
      </c>
      <c r="G6989" s="18">
        <v>0</v>
      </c>
      <c r="H6989" s="18">
        <v>0</v>
      </c>
      <c r="I6989" s="18">
        <v>0</v>
      </c>
      <c r="J6989" s="29">
        <v>0</v>
      </c>
    </row>
    <row r="6990" spans="1:10" x14ac:dyDescent="0.25">
      <c r="A6990" s="28">
        <v>186915322</v>
      </c>
      <c r="B6990" s="10" t="s">
        <v>214</v>
      </c>
      <c r="C6990" s="10" t="s">
        <v>5316</v>
      </c>
      <c r="D6990" s="10"/>
      <c r="E6990" s="3">
        <v>151.66999999999999</v>
      </c>
      <c r="F6990" s="3">
        <v>0</v>
      </c>
      <c r="G6990" s="18">
        <v>0</v>
      </c>
      <c r="H6990" s="18">
        <v>0</v>
      </c>
      <c r="I6990" s="18">
        <v>0</v>
      </c>
      <c r="J6990" s="29">
        <v>0</v>
      </c>
    </row>
    <row r="6991" spans="1:10" x14ac:dyDescent="0.25">
      <c r="A6991" s="28">
        <v>181472571</v>
      </c>
      <c r="B6991" s="10" t="s">
        <v>372</v>
      </c>
      <c r="C6991" s="10" t="s">
        <v>5316</v>
      </c>
      <c r="D6991" s="10"/>
      <c r="E6991" s="3">
        <v>151.66999999999999</v>
      </c>
      <c r="F6991" s="3">
        <v>0</v>
      </c>
      <c r="G6991" s="18">
        <v>0</v>
      </c>
      <c r="H6991" s="18">
        <v>0</v>
      </c>
      <c r="I6991" s="18">
        <v>0</v>
      </c>
      <c r="J6991" s="29">
        <v>0</v>
      </c>
    </row>
    <row r="6992" spans="1:10" x14ac:dyDescent="0.25">
      <c r="A6992" s="28">
        <v>184984426</v>
      </c>
      <c r="B6992" s="10" t="s">
        <v>451</v>
      </c>
      <c r="C6992" s="10" t="s">
        <v>5316</v>
      </c>
      <c r="D6992" s="10"/>
      <c r="E6992" s="3">
        <v>151.66999999999999</v>
      </c>
      <c r="F6992" s="3">
        <v>0</v>
      </c>
      <c r="G6992" s="18">
        <v>0</v>
      </c>
      <c r="H6992" s="18">
        <v>0</v>
      </c>
      <c r="I6992" s="18">
        <v>0</v>
      </c>
      <c r="J6992" s="29">
        <v>0</v>
      </c>
    </row>
    <row r="6993" spans="1:10" x14ac:dyDescent="0.25">
      <c r="A6993" s="28">
        <v>188772822</v>
      </c>
      <c r="B6993" s="10" t="s">
        <v>490</v>
      </c>
      <c r="C6993" s="10" t="s">
        <v>5316</v>
      </c>
      <c r="D6993" s="10"/>
      <c r="E6993" s="3">
        <v>151.66999999999999</v>
      </c>
      <c r="F6993" s="3">
        <v>0</v>
      </c>
      <c r="G6993" s="18">
        <v>0</v>
      </c>
      <c r="H6993" s="18">
        <v>0</v>
      </c>
      <c r="I6993" s="18">
        <v>0</v>
      </c>
      <c r="J6993" s="29">
        <v>0</v>
      </c>
    </row>
    <row r="6994" spans="1:10" x14ac:dyDescent="0.25">
      <c r="A6994" s="28">
        <v>186172613</v>
      </c>
      <c r="B6994" s="10" t="s">
        <v>633</v>
      </c>
      <c r="C6994" s="10" t="s">
        <v>5316</v>
      </c>
      <c r="D6994" s="10"/>
      <c r="E6994" s="3">
        <v>151.66999999999999</v>
      </c>
      <c r="F6994" s="3">
        <v>0</v>
      </c>
      <c r="G6994" s="18">
        <v>0</v>
      </c>
      <c r="H6994" s="18">
        <v>0</v>
      </c>
      <c r="I6994" s="18">
        <v>0</v>
      </c>
      <c r="J6994" s="29">
        <v>0</v>
      </c>
    </row>
    <row r="6995" spans="1:10" x14ac:dyDescent="0.25">
      <c r="A6995" s="28">
        <v>181363381</v>
      </c>
      <c r="B6995" s="10" t="s">
        <v>692</v>
      </c>
      <c r="C6995" s="10" t="s">
        <v>5316</v>
      </c>
      <c r="D6995" s="10"/>
      <c r="E6995" s="3">
        <v>151.66999999999999</v>
      </c>
      <c r="F6995" s="3">
        <v>0</v>
      </c>
      <c r="G6995" s="18">
        <v>0</v>
      </c>
      <c r="H6995" s="18">
        <v>0</v>
      </c>
      <c r="I6995" s="18">
        <v>0</v>
      </c>
      <c r="J6995" s="29">
        <v>0</v>
      </c>
    </row>
    <row r="6996" spans="1:10" x14ac:dyDescent="0.25">
      <c r="A6996" s="28">
        <v>182249925</v>
      </c>
      <c r="B6996" s="10" t="s">
        <v>724</v>
      </c>
      <c r="C6996" s="10" t="s">
        <v>5316</v>
      </c>
      <c r="D6996" s="10"/>
      <c r="E6996" s="3">
        <v>151.66999999999999</v>
      </c>
      <c r="F6996" s="3">
        <v>0</v>
      </c>
      <c r="G6996" s="18">
        <v>0</v>
      </c>
      <c r="H6996" s="18">
        <v>0</v>
      </c>
      <c r="I6996" s="18">
        <v>0</v>
      </c>
      <c r="J6996" s="29">
        <v>0</v>
      </c>
    </row>
    <row r="6997" spans="1:10" x14ac:dyDescent="0.25">
      <c r="A6997" s="28">
        <v>235955</v>
      </c>
      <c r="B6997" s="10" t="s">
        <v>742</v>
      </c>
      <c r="C6997" s="10" t="s">
        <v>5316</v>
      </c>
      <c r="D6997" s="10"/>
      <c r="E6997" s="3">
        <v>151.66999999999999</v>
      </c>
      <c r="F6997" s="3">
        <v>0</v>
      </c>
      <c r="G6997" s="18">
        <v>0</v>
      </c>
      <c r="H6997" s="18">
        <v>0</v>
      </c>
      <c r="I6997" s="18">
        <v>0</v>
      </c>
      <c r="J6997" s="29">
        <v>0</v>
      </c>
    </row>
    <row r="6998" spans="1:10" x14ac:dyDescent="0.25">
      <c r="A6998" s="28">
        <v>181378873</v>
      </c>
      <c r="B6998" s="10" t="s">
        <v>765</v>
      </c>
      <c r="C6998" s="10" t="s">
        <v>5316</v>
      </c>
      <c r="D6998" s="10"/>
      <c r="E6998" s="3">
        <v>151.66999999999999</v>
      </c>
      <c r="F6998" s="3">
        <v>0</v>
      </c>
      <c r="G6998" s="18">
        <v>0</v>
      </c>
      <c r="H6998" s="18">
        <v>0</v>
      </c>
      <c r="I6998" s="18">
        <v>0</v>
      </c>
      <c r="J6998" s="29">
        <v>0</v>
      </c>
    </row>
    <row r="6999" spans="1:10" x14ac:dyDescent="0.25">
      <c r="A6999" s="28">
        <v>189745798</v>
      </c>
      <c r="B6999" s="10" t="s">
        <v>1071</v>
      </c>
      <c r="C6999" s="10" t="s">
        <v>5316</v>
      </c>
      <c r="D6999" s="10"/>
      <c r="E6999" s="3">
        <v>151.66999999999999</v>
      </c>
      <c r="F6999" s="3">
        <v>0</v>
      </c>
      <c r="G6999" s="18">
        <v>0</v>
      </c>
      <c r="H6999" s="18">
        <v>0</v>
      </c>
      <c r="I6999" s="18">
        <v>0</v>
      </c>
      <c r="J6999" s="29">
        <v>0</v>
      </c>
    </row>
    <row r="7000" spans="1:10" x14ac:dyDescent="0.25">
      <c r="A7000" s="28">
        <v>118379278</v>
      </c>
      <c r="B7000" s="10" t="s">
        <v>1100</v>
      </c>
      <c r="C7000" s="10" t="s">
        <v>5316</v>
      </c>
      <c r="D7000" s="10"/>
      <c r="E7000" s="3">
        <v>151.66999999999999</v>
      </c>
      <c r="F7000" s="3">
        <v>0</v>
      </c>
      <c r="G7000" s="18">
        <v>0</v>
      </c>
      <c r="H7000" s="18">
        <v>0</v>
      </c>
      <c r="I7000" s="18">
        <v>0</v>
      </c>
      <c r="J7000" s="29">
        <v>0</v>
      </c>
    </row>
    <row r="7001" spans="1:10" x14ac:dyDescent="0.25">
      <c r="A7001" s="28">
        <v>118396543</v>
      </c>
      <c r="B7001" s="10" t="s">
        <v>1107</v>
      </c>
      <c r="C7001" s="10" t="s">
        <v>5316</v>
      </c>
      <c r="D7001" s="10"/>
      <c r="E7001" s="3">
        <v>151.66999999999999</v>
      </c>
      <c r="F7001" s="3">
        <v>0</v>
      </c>
      <c r="G7001" s="18">
        <v>0</v>
      </c>
      <c r="H7001" s="18">
        <v>0</v>
      </c>
      <c r="I7001" s="18">
        <v>0</v>
      </c>
      <c r="J7001" s="29">
        <v>0</v>
      </c>
    </row>
    <row r="7002" spans="1:10" x14ac:dyDescent="0.25">
      <c r="A7002" s="28">
        <v>112721344</v>
      </c>
      <c r="B7002" s="10" t="s">
        <v>1160</v>
      </c>
      <c r="C7002" s="10" t="s">
        <v>5316</v>
      </c>
      <c r="D7002" s="10"/>
      <c r="E7002" s="3">
        <v>151.66999999999999</v>
      </c>
      <c r="F7002" s="3">
        <v>0</v>
      </c>
      <c r="G7002" s="18">
        <v>0</v>
      </c>
      <c r="H7002" s="18">
        <v>0</v>
      </c>
      <c r="I7002" s="18">
        <v>0</v>
      </c>
      <c r="J7002" s="29">
        <v>0</v>
      </c>
    </row>
    <row r="7003" spans="1:10" x14ac:dyDescent="0.25">
      <c r="A7003" s="28">
        <v>112919877</v>
      </c>
      <c r="B7003" s="10" t="s">
        <v>1208</v>
      </c>
      <c r="C7003" s="10" t="s">
        <v>5316</v>
      </c>
      <c r="D7003" s="10"/>
      <c r="E7003" s="3">
        <v>151.66999999999999</v>
      </c>
      <c r="F7003" s="3">
        <v>0</v>
      </c>
      <c r="G7003" s="18">
        <v>0</v>
      </c>
      <c r="H7003" s="18">
        <v>0</v>
      </c>
      <c r="I7003" s="18">
        <v>0</v>
      </c>
      <c r="J7003" s="29">
        <v>0</v>
      </c>
    </row>
    <row r="7004" spans="1:10" x14ac:dyDescent="0.25">
      <c r="A7004" s="28">
        <v>112955257</v>
      </c>
      <c r="B7004" s="10" t="s">
        <v>1226</v>
      </c>
      <c r="C7004" s="10" t="s">
        <v>5316</v>
      </c>
      <c r="D7004" s="10"/>
      <c r="E7004" s="3">
        <v>151.66999999999999</v>
      </c>
      <c r="F7004" s="3">
        <v>0</v>
      </c>
      <c r="G7004" s="18">
        <v>0</v>
      </c>
      <c r="H7004" s="18">
        <v>0</v>
      </c>
      <c r="I7004" s="18">
        <v>0</v>
      </c>
      <c r="J7004" s="29">
        <v>0</v>
      </c>
    </row>
    <row r="7005" spans="1:10" x14ac:dyDescent="0.25">
      <c r="A7005" s="28">
        <v>183374629</v>
      </c>
      <c r="B7005" s="10" t="s">
        <v>1414</v>
      </c>
      <c r="C7005" s="10" t="s">
        <v>5316</v>
      </c>
      <c r="D7005" s="10"/>
      <c r="E7005" s="3">
        <v>151.66999999999999</v>
      </c>
      <c r="F7005" s="3">
        <v>0</v>
      </c>
      <c r="G7005" s="18">
        <v>0</v>
      </c>
      <c r="H7005" s="18">
        <v>0</v>
      </c>
      <c r="I7005" s="18">
        <v>0</v>
      </c>
      <c r="J7005" s="29">
        <v>0</v>
      </c>
    </row>
    <row r="7006" spans="1:10" x14ac:dyDescent="0.25">
      <c r="A7006" s="28">
        <v>182417684</v>
      </c>
      <c r="B7006" s="10" t="s">
        <v>1429</v>
      </c>
      <c r="C7006" s="10" t="s">
        <v>5316</v>
      </c>
      <c r="D7006" s="10"/>
      <c r="E7006" s="3">
        <v>151.66999999999999</v>
      </c>
      <c r="F7006" s="3">
        <v>0</v>
      </c>
      <c r="G7006" s="18">
        <v>0</v>
      </c>
      <c r="H7006" s="18">
        <v>0</v>
      </c>
      <c r="I7006" s="18">
        <v>0</v>
      </c>
      <c r="J7006" s="29">
        <v>0</v>
      </c>
    </row>
    <row r="7007" spans="1:10" x14ac:dyDescent="0.25">
      <c r="A7007" s="28">
        <v>184886728</v>
      </c>
      <c r="B7007" s="10" t="s">
        <v>1434</v>
      </c>
      <c r="C7007" s="10" t="s">
        <v>5316</v>
      </c>
      <c r="D7007" s="10"/>
      <c r="E7007" s="3">
        <v>151.66999999999999</v>
      </c>
      <c r="F7007" s="3">
        <v>0</v>
      </c>
      <c r="G7007" s="18">
        <v>0</v>
      </c>
      <c r="H7007" s="18">
        <v>0</v>
      </c>
      <c r="I7007" s="18">
        <v>0</v>
      </c>
      <c r="J7007" s="29">
        <v>0</v>
      </c>
    </row>
    <row r="7008" spans="1:10" x14ac:dyDescent="0.25">
      <c r="A7008" s="28">
        <v>188544726</v>
      </c>
      <c r="B7008" s="10" t="s">
        <v>1548</v>
      </c>
      <c r="C7008" s="10" t="s">
        <v>5316</v>
      </c>
      <c r="D7008" s="10"/>
      <c r="E7008" s="3">
        <v>151.66999999999999</v>
      </c>
      <c r="F7008" s="3">
        <v>0</v>
      </c>
      <c r="G7008" s="18">
        <v>0</v>
      </c>
      <c r="H7008" s="18">
        <v>0</v>
      </c>
      <c r="I7008" s="18">
        <v>0</v>
      </c>
      <c r="J7008" s="29">
        <v>0</v>
      </c>
    </row>
    <row r="7009" spans="1:10" x14ac:dyDescent="0.25">
      <c r="A7009" s="28">
        <v>181245456</v>
      </c>
      <c r="B7009" s="10" t="s">
        <v>1572</v>
      </c>
      <c r="C7009" s="10" t="s">
        <v>5316</v>
      </c>
      <c r="D7009" s="10"/>
      <c r="E7009" s="3">
        <v>151.66999999999999</v>
      </c>
      <c r="F7009" s="3">
        <v>0</v>
      </c>
      <c r="G7009" s="18">
        <v>0</v>
      </c>
      <c r="H7009" s="18">
        <v>0</v>
      </c>
      <c r="I7009" s="18">
        <v>0</v>
      </c>
      <c r="J7009" s="29">
        <v>0</v>
      </c>
    </row>
    <row r="7010" spans="1:10" x14ac:dyDescent="0.25">
      <c r="A7010" s="28">
        <v>188678882</v>
      </c>
      <c r="B7010" s="10" t="s">
        <v>1642</v>
      </c>
      <c r="C7010" s="10" t="s">
        <v>5316</v>
      </c>
      <c r="D7010" s="10"/>
      <c r="E7010" s="3">
        <v>151.66999999999999</v>
      </c>
      <c r="F7010" s="3">
        <v>0</v>
      </c>
      <c r="G7010" s="18">
        <v>0</v>
      </c>
      <c r="H7010" s="18">
        <v>0</v>
      </c>
      <c r="I7010" s="18">
        <v>0</v>
      </c>
      <c r="J7010" s="29">
        <v>0</v>
      </c>
    </row>
    <row r="7011" spans="1:10" x14ac:dyDescent="0.25">
      <c r="A7011" s="28">
        <v>553388</v>
      </c>
      <c r="B7011" s="10" t="s">
        <v>1680</v>
      </c>
      <c r="C7011" s="10" t="s">
        <v>5316</v>
      </c>
      <c r="D7011" s="10"/>
      <c r="E7011" s="3">
        <v>151.66999999999999</v>
      </c>
      <c r="F7011" s="3">
        <v>0</v>
      </c>
      <c r="G7011" s="18">
        <v>0</v>
      </c>
      <c r="H7011" s="18">
        <v>0</v>
      </c>
      <c r="I7011" s="18">
        <v>0</v>
      </c>
      <c r="J7011" s="29">
        <v>0</v>
      </c>
    </row>
    <row r="7012" spans="1:10" x14ac:dyDescent="0.25">
      <c r="A7012" s="28">
        <v>933228</v>
      </c>
      <c r="B7012" s="10" t="s">
        <v>1695</v>
      </c>
      <c r="C7012" s="10" t="s">
        <v>5316</v>
      </c>
      <c r="D7012" s="10"/>
      <c r="E7012" s="3">
        <v>151.66999999999999</v>
      </c>
      <c r="F7012" s="3">
        <v>0</v>
      </c>
      <c r="G7012" s="18">
        <v>0</v>
      </c>
      <c r="H7012" s="18">
        <v>0</v>
      </c>
      <c r="I7012" s="18">
        <v>0</v>
      </c>
      <c r="J7012" s="29">
        <v>0</v>
      </c>
    </row>
    <row r="7013" spans="1:10" x14ac:dyDescent="0.25">
      <c r="A7013" s="28">
        <v>188633344</v>
      </c>
      <c r="B7013" s="10" t="s">
        <v>1723</v>
      </c>
      <c r="C7013" s="10" t="s">
        <v>5316</v>
      </c>
      <c r="D7013" s="10"/>
      <c r="E7013" s="3">
        <v>151.66999999999999</v>
      </c>
      <c r="F7013" s="3">
        <v>0</v>
      </c>
      <c r="G7013" s="18">
        <v>0</v>
      </c>
      <c r="H7013" s="18">
        <v>0</v>
      </c>
      <c r="I7013" s="18">
        <v>0</v>
      </c>
      <c r="J7013" s="29">
        <v>0</v>
      </c>
    </row>
    <row r="7014" spans="1:10" x14ac:dyDescent="0.25">
      <c r="A7014" s="28">
        <v>184569831</v>
      </c>
      <c r="B7014" s="10" t="s">
        <v>1787</v>
      </c>
      <c r="C7014" s="10" t="s">
        <v>5316</v>
      </c>
      <c r="D7014" s="10"/>
      <c r="E7014" s="3">
        <v>151.66999999999999</v>
      </c>
      <c r="F7014" s="3">
        <v>0</v>
      </c>
      <c r="G7014" s="18">
        <v>0</v>
      </c>
      <c r="H7014" s="18">
        <v>0</v>
      </c>
      <c r="I7014" s="18">
        <v>0</v>
      </c>
      <c r="J7014" s="29">
        <v>0</v>
      </c>
    </row>
    <row r="7015" spans="1:10" x14ac:dyDescent="0.25">
      <c r="A7015" s="28">
        <v>188689951</v>
      </c>
      <c r="B7015" s="10" t="s">
        <v>1832</v>
      </c>
      <c r="C7015" s="10" t="s">
        <v>5316</v>
      </c>
      <c r="D7015" s="10"/>
      <c r="E7015" s="3">
        <v>151.66999999999999</v>
      </c>
      <c r="F7015" s="3">
        <v>0</v>
      </c>
      <c r="G7015" s="18">
        <v>0</v>
      </c>
      <c r="H7015" s="18">
        <v>0</v>
      </c>
      <c r="I7015" s="18">
        <v>0</v>
      </c>
      <c r="J7015" s="29">
        <v>0</v>
      </c>
    </row>
    <row r="7016" spans="1:10" x14ac:dyDescent="0.25">
      <c r="A7016" s="28">
        <v>118582766</v>
      </c>
      <c r="B7016" s="10" t="s">
        <v>1893</v>
      </c>
      <c r="C7016" s="10" t="s">
        <v>5316</v>
      </c>
      <c r="D7016" s="10"/>
      <c r="E7016" s="3">
        <v>151.66999999999999</v>
      </c>
      <c r="F7016" s="3">
        <v>0</v>
      </c>
      <c r="G7016" s="18">
        <v>0</v>
      </c>
      <c r="H7016" s="18">
        <v>0</v>
      </c>
      <c r="I7016" s="18">
        <v>0</v>
      </c>
      <c r="J7016" s="29">
        <v>0</v>
      </c>
    </row>
    <row r="7017" spans="1:10" x14ac:dyDescent="0.25">
      <c r="A7017" s="28">
        <v>118994948</v>
      </c>
      <c r="B7017" s="10" t="s">
        <v>2021</v>
      </c>
      <c r="C7017" s="10" t="s">
        <v>5316</v>
      </c>
      <c r="D7017" s="10"/>
      <c r="E7017" s="3">
        <v>151.66999999999999</v>
      </c>
      <c r="F7017" s="3">
        <v>0</v>
      </c>
      <c r="G7017" s="18">
        <v>0</v>
      </c>
      <c r="H7017" s="18">
        <v>0</v>
      </c>
      <c r="I7017" s="18">
        <v>0</v>
      </c>
      <c r="J7017" s="29">
        <v>0</v>
      </c>
    </row>
    <row r="7018" spans="1:10" x14ac:dyDescent="0.25">
      <c r="A7018" s="28">
        <v>111167518</v>
      </c>
      <c r="B7018" s="10" t="s">
        <v>2069</v>
      </c>
      <c r="C7018" s="10" t="s">
        <v>5316</v>
      </c>
      <c r="D7018" s="10"/>
      <c r="E7018" s="3">
        <v>151.66999999999999</v>
      </c>
      <c r="F7018" s="3">
        <v>0</v>
      </c>
      <c r="G7018" s="18">
        <v>0</v>
      </c>
      <c r="H7018" s="18">
        <v>0</v>
      </c>
      <c r="I7018" s="18">
        <v>0</v>
      </c>
      <c r="J7018" s="29">
        <v>0</v>
      </c>
    </row>
    <row r="7019" spans="1:10" x14ac:dyDescent="0.25">
      <c r="A7019" s="28">
        <v>111417435</v>
      </c>
      <c r="B7019" s="10" t="s">
        <v>2134</v>
      </c>
      <c r="C7019" s="10" t="s">
        <v>5316</v>
      </c>
      <c r="D7019" s="10"/>
      <c r="E7019" s="3">
        <v>151.66999999999999</v>
      </c>
      <c r="F7019" s="3">
        <v>0</v>
      </c>
      <c r="G7019" s="18">
        <v>0</v>
      </c>
      <c r="H7019" s="18">
        <v>0</v>
      </c>
      <c r="I7019" s="18">
        <v>0</v>
      </c>
      <c r="J7019" s="29">
        <v>0</v>
      </c>
    </row>
    <row r="7020" spans="1:10" x14ac:dyDescent="0.25">
      <c r="A7020" s="28">
        <v>189795267</v>
      </c>
      <c r="B7020" s="10" t="s">
        <v>2312</v>
      </c>
      <c r="C7020" s="10" t="s">
        <v>5316</v>
      </c>
      <c r="D7020" s="10"/>
      <c r="E7020" s="3">
        <v>151.66999999999999</v>
      </c>
      <c r="F7020" s="3">
        <v>0</v>
      </c>
      <c r="G7020" s="18">
        <v>0</v>
      </c>
      <c r="H7020" s="18">
        <v>0</v>
      </c>
      <c r="I7020" s="18">
        <v>0</v>
      </c>
      <c r="J7020" s="29">
        <v>0</v>
      </c>
    </row>
    <row r="7021" spans="1:10" x14ac:dyDescent="0.25">
      <c r="A7021" s="28">
        <v>473332</v>
      </c>
      <c r="B7021" s="10" t="s">
        <v>2355</v>
      </c>
      <c r="C7021" s="10" t="s">
        <v>5316</v>
      </c>
      <c r="D7021" s="10"/>
      <c r="E7021" s="3">
        <v>0</v>
      </c>
      <c r="F7021" s="3">
        <v>151.66999999999999</v>
      </c>
      <c r="G7021" s="18">
        <v>15.166999999999998</v>
      </c>
      <c r="H7021" s="18">
        <v>15.166999999999998</v>
      </c>
      <c r="I7021" s="18">
        <v>15.166999999999998</v>
      </c>
      <c r="J7021" s="29">
        <v>106.169</v>
      </c>
    </row>
    <row r="7022" spans="1:10" x14ac:dyDescent="0.25">
      <c r="A7022" s="28">
        <v>187898576</v>
      </c>
      <c r="B7022" s="10" t="s">
        <v>2515</v>
      </c>
      <c r="C7022" s="10" t="s">
        <v>5316</v>
      </c>
      <c r="D7022" s="10"/>
      <c r="E7022" s="3">
        <v>0</v>
      </c>
      <c r="F7022" s="3">
        <v>151.66999999999999</v>
      </c>
      <c r="G7022" s="18">
        <v>15.166999999999998</v>
      </c>
      <c r="H7022" s="18">
        <v>15.166999999999998</v>
      </c>
      <c r="I7022" s="18">
        <v>15.166999999999998</v>
      </c>
      <c r="J7022" s="29">
        <v>106.169</v>
      </c>
    </row>
    <row r="7023" spans="1:10" x14ac:dyDescent="0.25">
      <c r="A7023" s="28">
        <v>182835134</v>
      </c>
      <c r="B7023" s="10" t="s">
        <v>2552</v>
      </c>
      <c r="C7023" s="10" t="s">
        <v>5316</v>
      </c>
      <c r="D7023" s="10"/>
      <c r="E7023" s="3">
        <v>151.66999999999999</v>
      </c>
      <c r="F7023" s="3">
        <v>0</v>
      </c>
      <c r="G7023" s="18">
        <v>0</v>
      </c>
      <c r="H7023" s="18">
        <v>0</v>
      </c>
      <c r="I7023" s="18">
        <v>0</v>
      </c>
      <c r="J7023" s="29">
        <v>0</v>
      </c>
    </row>
    <row r="7024" spans="1:10" x14ac:dyDescent="0.25">
      <c r="A7024" s="28">
        <v>188228143</v>
      </c>
      <c r="B7024" s="10" t="s">
        <v>2599</v>
      </c>
      <c r="C7024" s="10" t="s">
        <v>5316</v>
      </c>
      <c r="D7024" s="10"/>
      <c r="E7024" s="3">
        <v>151.66999999999999</v>
      </c>
      <c r="F7024" s="3">
        <v>0</v>
      </c>
      <c r="G7024" s="18">
        <v>0</v>
      </c>
      <c r="H7024" s="18">
        <v>0</v>
      </c>
      <c r="I7024" s="18">
        <v>0</v>
      </c>
      <c r="J7024" s="29">
        <v>0</v>
      </c>
    </row>
    <row r="7025" spans="1:10" x14ac:dyDescent="0.25">
      <c r="A7025" s="28">
        <v>188619956</v>
      </c>
      <c r="B7025" s="10" t="s">
        <v>2706</v>
      </c>
      <c r="C7025" s="10" t="s">
        <v>5316</v>
      </c>
      <c r="D7025" s="10"/>
      <c r="E7025" s="3">
        <v>151.66999999999999</v>
      </c>
      <c r="F7025" s="3">
        <v>0</v>
      </c>
      <c r="G7025" s="18">
        <v>0</v>
      </c>
      <c r="H7025" s="18">
        <v>0</v>
      </c>
      <c r="I7025" s="18">
        <v>0</v>
      </c>
      <c r="J7025" s="29">
        <v>0</v>
      </c>
    </row>
    <row r="7026" spans="1:10" x14ac:dyDescent="0.25">
      <c r="A7026" s="28">
        <v>188669599</v>
      </c>
      <c r="B7026" s="10" t="s">
        <v>2731</v>
      </c>
      <c r="C7026" s="10" t="s">
        <v>5316</v>
      </c>
      <c r="D7026" s="10"/>
      <c r="E7026" s="3">
        <v>151.66999999999999</v>
      </c>
      <c r="F7026" s="3">
        <v>0</v>
      </c>
      <c r="G7026" s="18">
        <v>0</v>
      </c>
      <c r="H7026" s="18">
        <v>0</v>
      </c>
      <c r="I7026" s="18">
        <v>0</v>
      </c>
      <c r="J7026" s="29">
        <v>0</v>
      </c>
    </row>
    <row r="7027" spans="1:10" x14ac:dyDescent="0.25">
      <c r="A7027" s="28">
        <v>181695387</v>
      </c>
      <c r="B7027" s="10" t="s">
        <v>3160</v>
      </c>
      <c r="C7027" s="10" t="s">
        <v>5316</v>
      </c>
      <c r="D7027" s="10"/>
      <c r="E7027" s="3">
        <v>151.66999999999999</v>
      </c>
      <c r="F7027" s="3">
        <v>0</v>
      </c>
      <c r="G7027" s="18">
        <v>0</v>
      </c>
      <c r="H7027" s="18">
        <v>0</v>
      </c>
      <c r="I7027" s="18">
        <v>0</v>
      </c>
      <c r="J7027" s="29">
        <v>0</v>
      </c>
    </row>
    <row r="7028" spans="1:10" x14ac:dyDescent="0.25">
      <c r="A7028" s="28">
        <v>182271856</v>
      </c>
      <c r="B7028" s="10" t="s">
        <v>3301</v>
      </c>
      <c r="C7028" s="10" t="s">
        <v>5316</v>
      </c>
      <c r="D7028" s="10"/>
      <c r="E7028" s="3">
        <v>151.66999999999999</v>
      </c>
      <c r="F7028" s="3">
        <v>0</v>
      </c>
      <c r="G7028" s="18">
        <v>0</v>
      </c>
      <c r="H7028" s="18">
        <v>0</v>
      </c>
      <c r="I7028" s="18">
        <v>0</v>
      </c>
      <c r="J7028" s="29">
        <v>0</v>
      </c>
    </row>
    <row r="7029" spans="1:10" x14ac:dyDescent="0.25">
      <c r="A7029" s="28">
        <v>182273359</v>
      </c>
      <c r="B7029" s="10" t="s">
        <v>3302</v>
      </c>
      <c r="C7029" s="10" t="s">
        <v>5316</v>
      </c>
      <c r="D7029" s="10"/>
      <c r="E7029" s="3">
        <v>151.66999999999999</v>
      </c>
      <c r="F7029" s="3">
        <v>0</v>
      </c>
      <c r="G7029" s="18">
        <v>0</v>
      </c>
      <c r="H7029" s="18">
        <v>0</v>
      </c>
      <c r="I7029" s="18">
        <v>0</v>
      </c>
      <c r="J7029" s="29">
        <v>0</v>
      </c>
    </row>
    <row r="7030" spans="1:10" x14ac:dyDescent="0.25">
      <c r="A7030" s="28">
        <v>182545788</v>
      </c>
      <c r="B7030" s="10" t="s">
        <v>3358</v>
      </c>
      <c r="C7030" s="10" t="s">
        <v>5316</v>
      </c>
      <c r="D7030" s="10"/>
      <c r="E7030" s="3">
        <v>151.66999999999999</v>
      </c>
      <c r="F7030" s="3">
        <v>0</v>
      </c>
      <c r="G7030" s="18">
        <v>0</v>
      </c>
      <c r="H7030" s="18">
        <v>0</v>
      </c>
      <c r="I7030" s="18">
        <v>0</v>
      </c>
      <c r="J7030" s="29">
        <v>0</v>
      </c>
    </row>
    <row r="7031" spans="1:10" x14ac:dyDescent="0.25">
      <c r="A7031" s="28">
        <v>182674329</v>
      </c>
      <c r="B7031" s="10" t="s">
        <v>3414</v>
      </c>
      <c r="C7031" s="10" t="s">
        <v>5316</v>
      </c>
      <c r="D7031" s="10"/>
      <c r="E7031" s="3">
        <v>0</v>
      </c>
      <c r="F7031" s="3">
        <v>151.66999999999999</v>
      </c>
      <c r="G7031" s="18">
        <v>15.166999999999998</v>
      </c>
      <c r="H7031" s="18">
        <v>15.166999999999998</v>
      </c>
      <c r="I7031" s="18">
        <v>15.166999999999998</v>
      </c>
      <c r="J7031" s="29">
        <v>106.169</v>
      </c>
    </row>
    <row r="7032" spans="1:10" x14ac:dyDescent="0.25">
      <c r="A7032" s="28">
        <v>182754892</v>
      </c>
      <c r="B7032" s="10" t="s">
        <v>3448</v>
      </c>
      <c r="C7032" s="10" t="s">
        <v>5316</v>
      </c>
      <c r="D7032" s="10"/>
      <c r="E7032" s="3">
        <v>0</v>
      </c>
      <c r="F7032" s="3">
        <v>151.66999999999999</v>
      </c>
      <c r="G7032" s="18">
        <v>15.166999999999998</v>
      </c>
      <c r="H7032" s="18">
        <v>15.166999999999998</v>
      </c>
      <c r="I7032" s="18">
        <v>15.166999999999998</v>
      </c>
      <c r="J7032" s="29">
        <v>106.169</v>
      </c>
    </row>
    <row r="7033" spans="1:10" x14ac:dyDescent="0.25">
      <c r="A7033" s="28">
        <v>183169242</v>
      </c>
      <c r="B7033" s="10" t="s">
        <v>3527</v>
      </c>
      <c r="C7033" s="10" t="s">
        <v>5316</v>
      </c>
      <c r="D7033" s="10"/>
      <c r="E7033" s="3">
        <v>151.66999999999999</v>
      </c>
      <c r="F7033" s="3">
        <v>0</v>
      </c>
      <c r="G7033" s="18">
        <v>0</v>
      </c>
      <c r="H7033" s="18">
        <v>0</v>
      </c>
      <c r="I7033" s="18">
        <v>0</v>
      </c>
      <c r="J7033" s="29">
        <v>0</v>
      </c>
    </row>
    <row r="7034" spans="1:10" x14ac:dyDescent="0.25">
      <c r="A7034" s="28">
        <v>183421497</v>
      </c>
      <c r="B7034" s="10" t="s">
        <v>3634</v>
      </c>
      <c r="C7034" s="10" t="s">
        <v>5316</v>
      </c>
      <c r="D7034" s="10"/>
      <c r="E7034" s="3">
        <v>151.66999999999999</v>
      </c>
      <c r="F7034" s="3">
        <v>0</v>
      </c>
      <c r="G7034" s="18">
        <v>0</v>
      </c>
      <c r="H7034" s="18">
        <v>0</v>
      </c>
      <c r="I7034" s="18">
        <v>0</v>
      </c>
      <c r="J7034" s="29">
        <v>0</v>
      </c>
    </row>
    <row r="7035" spans="1:10" x14ac:dyDescent="0.25">
      <c r="A7035" s="28">
        <v>183575839</v>
      </c>
      <c r="B7035" s="10" t="s">
        <v>3695</v>
      </c>
      <c r="C7035" s="10" t="s">
        <v>5316</v>
      </c>
      <c r="D7035" s="10"/>
      <c r="E7035" s="3">
        <v>151.66999999999999</v>
      </c>
      <c r="F7035" s="3">
        <v>0</v>
      </c>
      <c r="G7035" s="18">
        <v>0</v>
      </c>
      <c r="H7035" s="18">
        <v>0</v>
      </c>
      <c r="I7035" s="18">
        <v>0</v>
      </c>
      <c r="J7035" s="29">
        <v>0</v>
      </c>
    </row>
    <row r="7036" spans="1:10" x14ac:dyDescent="0.25">
      <c r="A7036" s="28">
        <v>183989348</v>
      </c>
      <c r="B7036" s="10" t="s">
        <v>3885</v>
      </c>
      <c r="C7036" s="10" t="s">
        <v>5316</v>
      </c>
      <c r="D7036" s="10"/>
      <c r="E7036" s="3">
        <v>151.66999999999999</v>
      </c>
      <c r="F7036" s="3">
        <v>0</v>
      </c>
      <c r="G7036" s="18">
        <v>0</v>
      </c>
      <c r="H7036" s="18">
        <v>0</v>
      </c>
      <c r="I7036" s="18">
        <v>0</v>
      </c>
      <c r="J7036" s="29">
        <v>0</v>
      </c>
    </row>
    <row r="7037" spans="1:10" x14ac:dyDescent="0.25">
      <c r="A7037" s="28">
        <v>184848569</v>
      </c>
      <c r="B7037" s="10" t="s">
        <v>3895</v>
      </c>
      <c r="C7037" s="10" t="s">
        <v>5316</v>
      </c>
      <c r="D7037" s="10"/>
      <c r="E7037" s="3">
        <v>151.66999999999999</v>
      </c>
      <c r="F7037" s="3">
        <v>0</v>
      </c>
      <c r="G7037" s="18">
        <v>0</v>
      </c>
      <c r="H7037" s="18">
        <v>0</v>
      </c>
      <c r="I7037" s="18">
        <v>0</v>
      </c>
      <c r="J7037" s="29">
        <v>0</v>
      </c>
    </row>
    <row r="7038" spans="1:10" x14ac:dyDescent="0.25">
      <c r="A7038" s="28">
        <v>184592763</v>
      </c>
      <c r="B7038" s="10" t="s">
        <v>3976</v>
      </c>
      <c r="C7038" s="10" t="s">
        <v>5316</v>
      </c>
      <c r="D7038" s="10"/>
      <c r="E7038" s="3">
        <v>151.66999999999999</v>
      </c>
      <c r="F7038" s="3">
        <v>0</v>
      </c>
      <c r="G7038" s="18">
        <v>0</v>
      </c>
      <c r="H7038" s="18">
        <v>0</v>
      </c>
      <c r="I7038" s="18">
        <v>0</v>
      </c>
      <c r="J7038" s="29">
        <v>0</v>
      </c>
    </row>
    <row r="7039" spans="1:10" x14ac:dyDescent="0.25">
      <c r="A7039" s="28">
        <v>184676743</v>
      </c>
      <c r="B7039" s="10" t="s">
        <v>4000</v>
      </c>
      <c r="C7039" s="10" t="s">
        <v>5316</v>
      </c>
      <c r="D7039" s="10"/>
      <c r="E7039" s="3">
        <v>151.66999999999999</v>
      </c>
      <c r="F7039" s="3">
        <v>0</v>
      </c>
      <c r="G7039" s="18">
        <v>0</v>
      </c>
      <c r="H7039" s="18">
        <v>0</v>
      </c>
      <c r="I7039" s="18">
        <v>0</v>
      </c>
      <c r="J7039" s="29">
        <v>0</v>
      </c>
    </row>
    <row r="7040" spans="1:10" x14ac:dyDescent="0.25">
      <c r="A7040" s="28">
        <v>185845623</v>
      </c>
      <c r="B7040" s="10" t="s">
        <v>4105</v>
      </c>
      <c r="C7040" s="10" t="s">
        <v>5316</v>
      </c>
      <c r="D7040" s="10"/>
      <c r="E7040" s="3">
        <v>151.66999999999999</v>
      </c>
      <c r="F7040" s="3">
        <v>0</v>
      </c>
      <c r="G7040" s="18">
        <v>0</v>
      </c>
      <c r="H7040" s="18">
        <v>0</v>
      </c>
      <c r="I7040" s="18">
        <v>0</v>
      </c>
      <c r="J7040" s="29">
        <v>0</v>
      </c>
    </row>
    <row r="7041" spans="1:10" x14ac:dyDescent="0.25">
      <c r="A7041" s="28">
        <v>185213827</v>
      </c>
      <c r="B7041" s="10" t="s">
        <v>4176</v>
      </c>
      <c r="C7041" s="10" t="s">
        <v>5316</v>
      </c>
      <c r="D7041" s="10"/>
      <c r="E7041" s="3">
        <v>0</v>
      </c>
      <c r="F7041" s="3">
        <v>151.66999999999999</v>
      </c>
      <c r="G7041" s="18">
        <v>15.166999999999998</v>
      </c>
      <c r="H7041" s="18">
        <v>15.166999999999998</v>
      </c>
      <c r="I7041" s="18">
        <v>15.166999999999998</v>
      </c>
      <c r="J7041" s="29">
        <v>106.169</v>
      </c>
    </row>
    <row r="7042" spans="1:10" x14ac:dyDescent="0.25">
      <c r="A7042" s="28">
        <v>185252569</v>
      </c>
      <c r="B7042" s="10" t="s">
        <v>4188</v>
      </c>
      <c r="C7042" s="10" t="s">
        <v>5316</v>
      </c>
      <c r="D7042" s="10"/>
      <c r="E7042" s="3">
        <v>151.66999999999999</v>
      </c>
      <c r="F7042" s="3">
        <v>0</v>
      </c>
      <c r="G7042" s="18">
        <v>0</v>
      </c>
      <c r="H7042" s="18">
        <v>0</v>
      </c>
      <c r="I7042" s="18">
        <v>0</v>
      </c>
      <c r="J7042" s="29">
        <v>0</v>
      </c>
    </row>
    <row r="7043" spans="1:10" x14ac:dyDescent="0.25">
      <c r="A7043" s="28">
        <v>185358217</v>
      </c>
      <c r="B7043" s="10" t="s">
        <v>4239</v>
      </c>
      <c r="C7043" s="10" t="s">
        <v>5316</v>
      </c>
      <c r="D7043" s="10"/>
      <c r="E7043" s="3">
        <v>151.66999999999999</v>
      </c>
      <c r="F7043" s="3">
        <v>0</v>
      </c>
      <c r="G7043" s="18">
        <v>0</v>
      </c>
      <c r="H7043" s="18">
        <v>0</v>
      </c>
      <c r="I7043" s="18">
        <v>0</v>
      </c>
      <c r="J7043" s="29">
        <v>0</v>
      </c>
    </row>
    <row r="7044" spans="1:10" x14ac:dyDescent="0.25">
      <c r="A7044" s="28">
        <v>185481458</v>
      </c>
      <c r="B7044" s="10" t="s">
        <v>4252</v>
      </c>
      <c r="C7044" s="10" t="s">
        <v>5316</v>
      </c>
      <c r="D7044" s="10"/>
      <c r="E7044" s="3">
        <v>151.66999999999999</v>
      </c>
      <c r="F7044" s="3">
        <v>0</v>
      </c>
      <c r="G7044" s="18">
        <v>0</v>
      </c>
      <c r="H7044" s="18">
        <v>0</v>
      </c>
      <c r="I7044" s="18">
        <v>0</v>
      </c>
      <c r="J7044" s="29">
        <v>0</v>
      </c>
    </row>
    <row r="7045" spans="1:10" x14ac:dyDescent="0.25">
      <c r="A7045" s="28">
        <v>186176177</v>
      </c>
      <c r="B7045" s="10" t="s">
        <v>4408</v>
      </c>
      <c r="C7045" s="10" t="s">
        <v>5316</v>
      </c>
      <c r="D7045" s="10"/>
      <c r="E7045" s="3">
        <v>141.66999999999999</v>
      </c>
      <c r="F7045" s="3">
        <v>10</v>
      </c>
      <c r="G7045" s="18">
        <v>1</v>
      </c>
      <c r="H7045" s="18">
        <v>1</v>
      </c>
      <c r="I7045" s="18">
        <v>1</v>
      </c>
      <c r="J7045" s="29">
        <v>7</v>
      </c>
    </row>
    <row r="7046" spans="1:10" x14ac:dyDescent="0.25">
      <c r="A7046" s="28">
        <v>186428838</v>
      </c>
      <c r="B7046" s="10" t="s">
        <v>4481</v>
      </c>
      <c r="C7046" s="10" t="s">
        <v>5316</v>
      </c>
      <c r="D7046" s="10"/>
      <c r="E7046" s="3">
        <v>0</v>
      </c>
      <c r="F7046" s="3">
        <v>151.66999999999999</v>
      </c>
      <c r="G7046" s="18">
        <v>15.166999999999998</v>
      </c>
      <c r="H7046" s="18">
        <v>15.166999999999998</v>
      </c>
      <c r="I7046" s="18">
        <v>15.166999999999998</v>
      </c>
      <c r="J7046" s="29">
        <v>106.169</v>
      </c>
    </row>
    <row r="7047" spans="1:10" x14ac:dyDescent="0.25">
      <c r="A7047" s="28">
        <v>186437631</v>
      </c>
      <c r="B7047" s="10" t="s">
        <v>4482</v>
      </c>
      <c r="C7047" s="10" t="s">
        <v>5316</v>
      </c>
      <c r="D7047" s="10"/>
      <c r="E7047" s="3">
        <v>141.66999999999999</v>
      </c>
      <c r="F7047" s="3">
        <v>10</v>
      </c>
      <c r="G7047" s="18">
        <v>1</v>
      </c>
      <c r="H7047" s="18">
        <v>1</v>
      </c>
      <c r="I7047" s="18">
        <v>1</v>
      </c>
      <c r="J7047" s="29">
        <v>7</v>
      </c>
    </row>
    <row r="7048" spans="1:10" x14ac:dyDescent="0.25">
      <c r="A7048" s="28">
        <v>186453185</v>
      </c>
      <c r="B7048" s="10" t="s">
        <v>4489</v>
      </c>
      <c r="C7048" s="10" t="s">
        <v>5316</v>
      </c>
      <c r="D7048" s="10"/>
      <c r="E7048" s="3">
        <v>141.66999999999999</v>
      </c>
      <c r="F7048" s="3">
        <v>10</v>
      </c>
      <c r="G7048" s="18">
        <v>1</v>
      </c>
      <c r="H7048" s="18">
        <v>1</v>
      </c>
      <c r="I7048" s="18">
        <v>1</v>
      </c>
      <c r="J7048" s="29">
        <v>7</v>
      </c>
    </row>
    <row r="7049" spans="1:10" x14ac:dyDescent="0.25">
      <c r="A7049" s="28">
        <v>186537916</v>
      </c>
      <c r="B7049" s="10" t="s">
        <v>4525</v>
      </c>
      <c r="C7049" s="10" t="s">
        <v>5316</v>
      </c>
      <c r="D7049" s="10"/>
      <c r="E7049" s="3">
        <v>141.66999999999999</v>
      </c>
      <c r="F7049" s="3">
        <v>10</v>
      </c>
      <c r="G7049" s="18">
        <v>1</v>
      </c>
      <c r="H7049" s="18">
        <v>1</v>
      </c>
      <c r="I7049" s="18">
        <v>1</v>
      </c>
      <c r="J7049" s="29">
        <v>7</v>
      </c>
    </row>
    <row r="7050" spans="1:10" x14ac:dyDescent="0.25">
      <c r="A7050" s="28">
        <v>186556688</v>
      </c>
      <c r="B7050" s="10" t="s">
        <v>4535</v>
      </c>
      <c r="C7050" s="10" t="s">
        <v>5316</v>
      </c>
      <c r="D7050" s="10"/>
      <c r="E7050" s="3">
        <v>151.66999999999999</v>
      </c>
      <c r="F7050" s="3">
        <v>0</v>
      </c>
      <c r="G7050" s="18">
        <v>0</v>
      </c>
      <c r="H7050" s="18">
        <v>0</v>
      </c>
      <c r="I7050" s="18">
        <v>0</v>
      </c>
      <c r="J7050" s="29">
        <v>0</v>
      </c>
    </row>
    <row r="7051" spans="1:10" x14ac:dyDescent="0.25">
      <c r="A7051" s="28">
        <v>187621988</v>
      </c>
      <c r="B7051" s="10" t="s">
        <v>4830</v>
      </c>
      <c r="C7051" s="10" t="s">
        <v>5316</v>
      </c>
      <c r="D7051" s="10"/>
      <c r="E7051" s="3">
        <v>151.66999999999999</v>
      </c>
      <c r="F7051" s="3">
        <v>0</v>
      </c>
      <c r="G7051" s="18">
        <v>0</v>
      </c>
      <c r="H7051" s="18">
        <v>0</v>
      </c>
      <c r="I7051" s="18">
        <v>0</v>
      </c>
      <c r="J7051" s="29">
        <v>0</v>
      </c>
    </row>
    <row r="7052" spans="1:10" x14ac:dyDescent="0.25">
      <c r="A7052" s="28">
        <v>118644834</v>
      </c>
      <c r="B7052" s="10" t="s">
        <v>216</v>
      </c>
      <c r="C7052" s="14" t="s">
        <v>5315</v>
      </c>
      <c r="D7052" s="14"/>
      <c r="E7052" s="3">
        <v>141.66999999999999</v>
      </c>
      <c r="F7052" s="3">
        <v>10</v>
      </c>
      <c r="G7052" s="18">
        <v>2</v>
      </c>
      <c r="H7052" s="18">
        <v>4</v>
      </c>
      <c r="I7052" s="18">
        <v>1</v>
      </c>
      <c r="J7052" s="29">
        <v>3</v>
      </c>
    </row>
    <row r="7053" spans="1:10" x14ac:dyDescent="0.25">
      <c r="A7053" s="28">
        <v>186383799</v>
      </c>
      <c r="B7053" s="10" t="s">
        <v>464</v>
      </c>
      <c r="C7053" s="14" t="s">
        <v>5315</v>
      </c>
      <c r="D7053" s="14"/>
      <c r="E7053" s="3">
        <v>151.66999999999999</v>
      </c>
      <c r="F7053" s="3">
        <v>0</v>
      </c>
      <c r="G7053" s="18">
        <v>0</v>
      </c>
      <c r="H7053" s="18">
        <v>0</v>
      </c>
      <c r="I7053" s="18">
        <v>0</v>
      </c>
      <c r="J7053" s="29">
        <v>0</v>
      </c>
    </row>
    <row r="7054" spans="1:10" x14ac:dyDescent="0.25">
      <c r="A7054" s="28">
        <v>188292251</v>
      </c>
      <c r="B7054" s="10" t="s">
        <v>635</v>
      </c>
      <c r="C7054" s="14" t="s">
        <v>5315</v>
      </c>
      <c r="D7054" s="14"/>
      <c r="E7054" s="3">
        <v>151.66999999999999</v>
      </c>
      <c r="F7054" s="3">
        <v>0</v>
      </c>
      <c r="G7054" s="18">
        <v>0</v>
      </c>
      <c r="H7054" s="18">
        <v>0</v>
      </c>
      <c r="I7054" s="18">
        <v>0</v>
      </c>
      <c r="J7054" s="29">
        <v>0</v>
      </c>
    </row>
    <row r="7055" spans="1:10" x14ac:dyDescent="0.25">
      <c r="A7055" s="28">
        <v>611892</v>
      </c>
      <c r="B7055" s="10" t="s">
        <v>757</v>
      </c>
      <c r="C7055" s="14" t="s">
        <v>5315</v>
      </c>
      <c r="D7055" s="14"/>
      <c r="E7055" s="3">
        <v>141.66999999999999</v>
      </c>
      <c r="F7055" s="3">
        <v>10</v>
      </c>
      <c r="G7055" s="18">
        <v>2</v>
      </c>
      <c r="H7055" s="18">
        <v>4</v>
      </c>
      <c r="I7055" s="18">
        <v>1</v>
      </c>
      <c r="J7055" s="29">
        <v>3</v>
      </c>
    </row>
    <row r="7056" spans="1:10" x14ac:dyDescent="0.25">
      <c r="A7056" s="28">
        <v>188279652</v>
      </c>
      <c r="B7056" s="10" t="s">
        <v>814</v>
      </c>
      <c r="C7056" s="14" t="s">
        <v>5315</v>
      </c>
      <c r="D7056" s="14"/>
      <c r="E7056" s="3">
        <v>141.66999999999999</v>
      </c>
      <c r="F7056" s="3">
        <v>10</v>
      </c>
      <c r="G7056" s="18">
        <v>2</v>
      </c>
      <c r="H7056" s="18">
        <v>4</v>
      </c>
      <c r="I7056" s="18">
        <v>1</v>
      </c>
      <c r="J7056" s="29">
        <v>3</v>
      </c>
    </row>
    <row r="7057" spans="1:10" x14ac:dyDescent="0.25">
      <c r="A7057" s="28">
        <v>118272158</v>
      </c>
      <c r="B7057" s="10" t="s">
        <v>1081</v>
      </c>
      <c r="C7057" s="14" t="s">
        <v>5315</v>
      </c>
      <c r="D7057" s="14"/>
      <c r="E7057" s="3">
        <v>141.66999999999999</v>
      </c>
      <c r="F7057" s="3">
        <v>10</v>
      </c>
      <c r="G7057" s="18">
        <v>2</v>
      </c>
      <c r="H7057" s="18">
        <v>4</v>
      </c>
      <c r="I7057" s="18">
        <v>1</v>
      </c>
      <c r="J7057" s="29">
        <v>3</v>
      </c>
    </row>
    <row r="7058" spans="1:10" x14ac:dyDescent="0.25">
      <c r="A7058" s="28">
        <v>188298175</v>
      </c>
      <c r="B7058" s="10" t="s">
        <v>1307</v>
      </c>
      <c r="C7058" s="14" t="s">
        <v>5315</v>
      </c>
      <c r="D7058" s="14"/>
      <c r="E7058" s="3">
        <v>141.66999999999999</v>
      </c>
      <c r="F7058" s="3">
        <v>10</v>
      </c>
      <c r="G7058" s="18">
        <v>2</v>
      </c>
      <c r="H7058" s="18">
        <v>4</v>
      </c>
      <c r="I7058" s="18">
        <v>1</v>
      </c>
      <c r="J7058" s="29">
        <v>3</v>
      </c>
    </row>
    <row r="7059" spans="1:10" x14ac:dyDescent="0.25">
      <c r="A7059" s="28">
        <v>182939645</v>
      </c>
      <c r="B7059" s="10" t="s">
        <v>1371</v>
      </c>
      <c r="C7059" s="14" t="s">
        <v>5315</v>
      </c>
      <c r="D7059" s="14"/>
      <c r="E7059" s="3">
        <v>141.66999999999999</v>
      </c>
      <c r="F7059" s="3">
        <v>10</v>
      </c>
      <c r="G7059" s="18">
        <v>2</v>
      </c>
      <c r="H7059" s="18">
        <v>4</v>
      </c>
      <c r="I7059" s="18">
        <v>1</v>
      </c>
      <c r="J7059" s="29">
        <v>3</v>
      </c>
    </row>
    <row r="7060" spans="1:10" x14ac:dyDescent="0.25">
      <c r="A7060" s="28">
        <v>181183961</v>
      </c>
      <c r="B7060" s="10" t="s">
        <v>1567</v>
      </c>
      <c r="C7060" s="14" t="s">
        <v>5315</v>
      </c>
      <c r="D7060" s="14"/>
      <c r="E7060" s="3">
        <v>141.66999999999999</v>
      </c>
      <c r="F7060" s="3">
        <v>10</v>
      </c>
      <c r="G7060" s="18">
        <v>2</v>
      </c>
      <c r="H7060" s="18">
        <v>4</v>
      </c>
      <c r="I7060" s="18">
        <v>1</v>
      </c>
      <c r="J7060" s="29">
        <v>3</v>
      </c>
    </row>
    <row r="7061" spans="1:10" x14ac:dyDescent="0.25">
      <c r="A7061" s="28">
        <v>585464</v>
      </c>
      <c r="B7061" s="10" t="s">
        <v>1673</v>
      </c>
      <c r="C7061" s="14" t="s">
        <v>5315</v>
      </c>
      <c r="D7061" s="14"/>
      <c r="E7061" s="3">
        <v>151.66999999999999</v>
      </c>
      <c r="F7061" s="3">
        <v>0</v>
      </c>
      <c r="G7061" s="18">
        <v>0</v>
      </c>
      <c r="H7061" s="18">
        <v>0</v>
      </c>
      <c r="I7061" s="18">
        <v>0</v>
      </c>
      <c r="J7061" s="29">
        <v>0</v>
      </c>
    </row>
    <row r="7062" spans="1:10" x14ac:dyDescent="0.25">
      <c r="A7062" s="28">
        <v>184626351</v>
      </c>
      <c r="B7062" s="10" t="s">
        <v>1846</v>
      </c>
      <c r="C7062" s="14" t="s">
        <v>5315</v>
      </c>
      <c r="D7062" s="14"/>
      <c r="E7062" s="3">
        <v>141.66999999999999</v>
      </c>
      <c r="F7062" s="3">
        <v>10</v>
      </c>
      <c r="G7062" s="18">
        <v>2</v>
      </c>
      <c r="H7062" s="18">
        <v>4</v>
      </c>
      <c r="I7062" s="18">
        <v>1</v>
      </c>
      <c r="J7062" s="29">
        <v>3</v>
      </c>
    </row>
    <row r="7063" spans="1:10" x14ac:dyDescent="0.25">
      <c r="A7063" s="28">
        <v>186128327</v>
      </c>
      <c r="B7063" s="10" t="s">
        <v>1858</v>
      </c>
      <c r="C7063" s="14" t="s">
        <v>5315</v>
      </c>
      <c r="D7063" s="14"/>
      <c r="E7063" s="3">
        <v>141.66999999999999</v>
      </c>
      <c r="F7063" s="3">
        <v>10</v>
      </c>
      <c r="G7063" s="18">
        <v>2</v>
      </c>
      <c r="H7063" s="18">
        <v>4</v>
      </c>
      <c r="I7063" s="18">
        <v>1</v>
      </c>
      <c r="J7063" s="29">
        <v>3</v>
      </c>
    </row>
    <row r="7064" spans="1:10" x14ac:dyDescent="0.25">
      <c r="A7064" s="28">
        <v>118375344</v>
      </c>
      <c r="B7064" s="10" t="s">
        <v>1886</v>
      </c>
      <c r="C7064" s="14" t="s">
        <v>5315</v>
      </c>
      <c r="D7064" s="14"/>
      <c r="E7064" s="3">
        <v>151.66999999999999</v>
      </c>
      <c r="F7064" s="3">
        <v>0</v>
      </c>
      <c r="G7064" s="18">
        <v>0</v>
      </c>
      <c r="H7064" s="18">
        <v>0</v>
      </c>
      <c r="I7064" s="18">
        <v>0</v>
      </c>
      <c r="J7064" s="29">
        <v>0</v>
      </c>
    </row>
    <row r="7065" spans="1:10" x14ac:dyDescent="0.25">
      <c r="A7065" s="28">
        <v>112343547</v>
      </c>
      <c r="B7065" s="10" t="s">
        <v>2239</v>
      </c>
      <c r="C7065" s="14" t="s">
        <v>5315</v>
      </c>
      <c r="D7065" s="14"/>
      <c r="E7065" s="3">
        <v>141.66999999999999</v>
      </c>
      <c r="F7065" s="3">
        <v>10</v>
      </c>
      <c r="G7065" s="18">
        <v>2</v>
      </c>
      <c r="H7065" s="18">
        <v>4</v>
      </c>
      <c r="I7065" s="18">
        <v>1</v>
      </c>
      <c r="J7065" s="29">
        <v>3</v>
      </c>
    </row>
    <row r="7066" spans="1:10" x14ac:dyDescent="0.25">
      <c r="A7066" s="28">
        <v>188157167</v>
      </c>
      <c r="B7066" s="10" t="s">
        <v>2523</v>
      </c>
      <c r="C7066" s="14" t="s">
        <v>5315</v>
      </c>
      <c r="D7066" s="14"/>
      <c r="E7066" s="3">
        <v>146.66999999999999</v>
      </c>
      <c r="F7066" s="3">
        <v>5</v>
      </c>
      <c r="G7066" s="18">
        <v>1</v>
      </c>
      <c r="H7066" s="18">
        <v>2</v>
      </c>
      <c r="I7066" s="18">
        <v>0.5</v>
      </c>
      <c r="J7066" s="29">
        <v>1.5</v>
      </c>
    </row>
    <row r="7067" spans="1:10" x14ac:dyDescent="0.25">
      <c r="A7067" s="28">
        <v>188412887</v>
      </c>
      <c r="B7067" s="10" t="s">
        <v>2667</v>
      </c>
      <c r="C7067" s="14" t="s">
        <v>5315</v>
      </c>
      <c r="D7067" s="14"/>
      <c r="E7067" s="3">
        <v>146.66999999999999</v>
      </c>
      <c r="F7067" s="3">
        <v>5</v>
      </c>
      <c r="G7067" s="18">
        <v>1</v>
      </c>
      <c r="H7067" s="18">
        <v>2</v>
      </c>
      <c r="I7067" s="18">
        <v>0.5</v>
      </c>
      <c r="J7067" s="29">
        <v>1.5</v>
      </c>
    </row>
    <row r="7068" spans="1:10" x14ac:dyDescent="0.25">
      <c r="A7068" s="28">
        <v>188959981</v>
      </c>
      <c r="B7068" s="10" t="s">
        <v>2862</v>
      </c>
      <c r="C7068" s="14" t="s">
        <v>5315</v>
      </c>
      <c r="D7068" s="14"/>
      <c r="E7068" s="3">
        <v>146.66999999999999</v>
      </c>
      <c r="F7068" s="3">
        <v>5</v>
      </c>
      <c r="G7068" s="18">
        <v>1</v>
      </c>
      <c r="H7068" s="18">
        <v>2</v>
      </c>
      <c r="I7068" s="18">
        <v>0.5</v>
      </c>
      <c r="J7068" s="29">
        <v>1.5</v>
      </c>
    </row>
    <row r="7069" spans="1:10" x14ac:dyDescent="0.25">
      <c r="A7069" s="28">
        <v>181588932</v>
      </c>
      <c r="B7069" s="10" t="s">
        <v>3108</v>
      </c>
      <c r="C7069" s="14" t="s">
        <v>5315</v>
      </c>
      <c r="D7069" s="14"/>
      <c r="E7069" s="3">
        <v>146.66999999999999</v>
      </c>
      <c r="F7069" s="3">
        <v>5</v>
      </c>
      <c r="G7069" s="18">
        <v>1</v>
      </c>
      <c r="H7069" s="18">
        <v>2</v>
      </c>
      <c r="I7069" s="18">
        <v>0.5</v>
      </c>
      <c r="J7069" s="29">
        <v>1.5</v>
      </c>
    </row>
    <row r="7070" spans="1:10" x14ac:dyDescent="0.25">
      <c r="A7070" s="28">
        <v>182817888</v>
      </c>
      <c r="B7070" s="10" t="s">
        <v>3228</v>
      </c>
      <c r="C7070" s="14" t="s">
        <v>5315</v>
      </c>
      <c r="D7070" s="14"/>
      <c r="E7070" s="3">
        <v>146.66999999999999</v>
      </c>
      <c r="F7070" s="3">
        <v>5</v>
      </c>
      <c r="G7070" s="18">
        <v>1</v>
      </c>
      <c r="H7070" s="18">
        <v>2</v>
      </c>
      <c r="I7070" s="18">
        <v>0.5</v>
      </c>
      <c r="J7070" s="29">
        <v>1.5</v>
      </c>
    </row>
    <row r="7071" spans="1:10" x14ac:dyDescent="0.25">
      <c r="A7071" s="28">
        <v>182821623</v>
      </c>
      <c r="B7071" s="10" t="s">
        <v>3229</v>
      </c>
      <c r="C7071" s="14" t="s">
        <v>5315</v>
      </c>
      <c r="D7071" s="14"/>
      <c r="E7071" s="3">
        <v>146.66999999999999</v>
      </c>
      <c r="F7071" s="3">
        <v>5</v>
      </c>
      <c r="G7071" s="18">
        <v>1</v>
      </c>
      <c r="H7071" s="18">
        <v>2</v>
      </c>
      <c r="I7071" s="18">
        <v>0.5</v>
      </c>
      <c r="J7071" s="29">
        <v>1.5</v>
      </c>
    </row>
    <row r="7072" spans="1:10" x14ac:dyDescent="0.25">
      <c r="A7072" s="28">
        <v>182487945</v>
      </c>
      <c r="B7072" s="10" t="s">
        <v>3343</v>
      </c>
      <c r="C7072" s="14" t="s">
        <v>5315</v>
      </c>
      <c r="D7072" s="14"/>
      <c r="E7072" s="3">
        <v>0</v>
      </c>
      <c r="F7072" s="3">
        <v>151.66999999999999</v>
      </c>
      <c r="G7072" s="18">
        <v>30.333999999999996</v>
      </c>
      <c r="H7072" s="18">
        <v>60.667999999999992</v>
      </c>
      <c r="I7072" s="18">
        <v>15.166999999999998</v>
      </c>
      <c r="J7072" s="29">
        <v>45.501000000000005</v>
      </c>
    </row>
    <row r="7073" spans="1:10" x14ac:dyDescent="0.25">
      <c r="A7073" s="28">
        <v>183723482</v>
      </c>
      <c r="B7073" s="10" t="s">
        <v>3763</v>
      </c>
      <c r="C7073" s="14" t="s">
        <v>5315</v>
      </c>
      <c r="D7073" s="14"/>
      <c r="E7073" s="3">
        <v>0</v>
      </c>
      <c r="F7073" s="3">
        <v>151.66999999999999</v>
      </c>
      <c r="G7073" s="18">
        <v>30.333999999999996</v>
      </c>
      <c r="H7073" s="18">
        <v>60.667999999999992</v>
      </c>
      <c r="I7073" s="18">
        <v>15.166999999999998</v>
      </c>
      <c r="J7073" s="29">
        <v>45.501000000000005</v>
      </c>
    </row>
    <row r="7074" spans="1:10" x14ac:dyDescent="0.25">
      <c r="A7074" s="28">
        <v>183919279</v>
      </c>
      <c r="B7074" s="10" t="s">
        <v>3851</v>
      </c>
      <c r="C7074" s="14" t="s">
        <v>5315</v>
      </c>
      <c r="D7074" s="14"/>
      <c r="E7074" s="3">
        <v>0</v>
      </c>
      <c r="F7074" s="3">
        <v>151.66999999999999</v>
      </c>
      <c r="G7074" s="18">
        <v>30.333999999999996</v>
      </c>
      <c r="H7074" s="18">
        <v>60.667999999999992</v>
      </c>
      <c r="I7074" s="18">
        <v>15.166999999999998</v>
      </c>
      <c r="J7074" s="29">
        <v>45.501000000000005</v>
      </c>
    </row>
    <row r="7075" spans="1:10" x14ac:dyDescent="0.25">
      <c r="A7075" s="28">
        <v>184872251</v>
      </c>
      <c r="B7075" s="10" t="s">
        <v>4038</v>
      </c>
      <c r="C7075" s="14" t="s">
        <v>5315</v>
      </c>
      <c r="D7075" s="14"/>
      <c r="E7075" s="3">
        <v>0</v>
      </c>
      <c r="F7075" s="3">
        <v>151.66999999999999</v>
      </c>
      <c r="G7075" s="18">
        <v>30.333999999999996</v>
      </c>
      <c r="H7075" s="18">
        <v>60.667999999999992</v>
      </c>
      <c r="I7075" s="18">
        <v>15.166999999999998</v>
      </c>
      <c r="J7075" s="29">
        <v>45.501000000000005</v>
      </c>
    </row>
    <row r="7076" spans="1:10" x14ac:dyDescent="0.25">
      <c r="A7076" s="28">
        <v>185458289</v>
      </c>
      <c r="B7076" s="10" t="s">
        <v>4282</v>
      </c>
      <c r="C7076" s="14" t="s">
        <v>5315</v>
      </c>
      <c r="D7076" s="14"/>
      <c r="E7076" s="3">
        <v>151.66999999999999</v>
      </c>
      <c r="F7076" s="3">
        <v>0</v>
      </c>
      <c r="G7076" s="18">
        <v>0</v>
      </c>
      <c r="H7076" s="18">
        <v>0</v>
      </c>
      <c r="I7076" s="18">
        <v>0</v>
      </c>
      <c r="J7076" s="29">
        <v>0</v>
      </c>
    </row>
    <row r="7077" spans="1:10" x14ac:dyDescent="0.25">
      <c r="A7077" s="28">
        <v>185672549</v>
      </c>
      <c r="B7077" s="10" t="s">
        <v>4340</v>
      </c>
      <c r="C7077" s="14" t="s">
        <v>5315</v>
      </c>
      <c r="D7077" s="14"/>
      <c r="E7077" s="3">
        <v>151.66999999999999</v>
      </c>
      <c r="F7077" s="3">
        <v>0</v>
      </c>
      <c r="G7077" s="18">
        <v>0</v>
      </c>
      <c r="H7077" s="18">
        <v>0</v>
      </c>
      <c r="I7077" s="18">
        <v>0</v>
      </c>
      <c r="J7077" s="29">
        <v>0</v>
      </c>
    </row>
    <row r="7078" spans="1:10" x14ac:dyDescent="0.25">
      <c r="A7078" s="28">
        <v>187849284</v>
      </c>
      <c r="B7078" s="10" t="s">
        <v>4719</v>
      </c>
      <c r="C7078" s="14" t="s">
        <v>5315</v>
      </c>
      <c r="D7078" s="14"/>
      <c r="E7078" s="3">
        <v>151.66999999999999</v>
      </c>
      <c r="F7078" s="3">
        <v>0</v>
      </c>
      <c r="G7078" s="18">
        <v>0</v>
      </c>
      <c r="H7078" s="18">
        <v>0</v>
      </c>
      <c r="I7078" s="18">
        <v>0</v>
      </c>
      <c r="J7078" s="29">
        <v>0</v>
      </c>
    </row>
    <row r="7079" spans="1:10" x14ac:dyDescent="0.25">
      <c r="A7079" s="27">
        <v>118644834</v>
      </c>
      <c r="B7079" s="10" t="s">
        <v>216</v>
      </c>
      <c r="C7079" s="10" t="s">
        <v>5317</v>
      </c>
      <c r="D7079" s="10"/>
      <c r="E7079" s="3">
        <v>151.66999999999999</v>
      </c>
      <c r="F7079" s="3">
        <v>0</v>
      </c>
      <c r="G7079" s="18">
        <v>0</v>
      </c>
      <c r="H7079" s="18">
        <v>0</v>
      </c>
      <c r="I7079" s="18">
        <v>0</v>
      </c>
      <c r="J7079" s="29">
        <v>0</v>
      </c>
    </row>
    <row r="7080" spans="1:10" x14ac:dyDescent="0.25">
      <c r="A7080" s="27">
        <v>186383799</v>
      </c>
      <c r="B7080" s="10" t="s">
        <v>464</v>
      </c>
      <c r="C7080" s="10" t="s">
        <v>5317</v>
      </c>
      <c r="D7080" s="10"/>
      <c r="E7080" s="3">
        <v>151.66999999999999</v>
      </c>
      <c r="F7080" s="3">
        <v>0</v>
      </c>
      <c r="G7080" s="18">
        <v>0</v>
      </c>
      <c r="H7080" s="18">
        <v>0</v>
      </c>
      <c r="I7080" s="18">
        <v>0</v>
      </c>
      <c r="J7080" s="29">
        <v>0</v>
      </c>
    </row>
    <row r="7081" spans="1:10" x14ac:dyDescent="0.25">
      <c r="A7081" s="27">
        <v>188292251</v>
      </c>
      <c r="B7081" s="10" t="s">
        <v>635</v>
      </c>
      <c r="C7081" s="10" t="s">
        <v>5317</v>
      </c>
      <c r="D7081" s="10"/>
      <c r="E7081" s="3">
        <v>146.66999999999999</v>
      </c>
      <c r="F7081" s="3">
        <v>5</v>
      </c>
      <c r="G7081" s="18">
        <v>1</v>
      </c>
      <c r="H7081" s="18">
        <v>2</v>
      </c>
      <c r="I7081" s="18">
        <v>0.5</v>
      </c>
      <c r="J7081" s="29">
        <v>1.5</v>
      </c>
    </row>
    <row r="7082" spans="1:10" x14ac:dyDescent="0.25">
      <c r="A7082" s="27">
        <v>611892</v>
      </c>
      <c r="B7082" s="10" t="s">
        <v>757</v>
      </c>
      <c r="C7082" s="10" t="s">
        <v>5317</v>
      </c>
      <c r="D7082" s="10"/>
      <c r="E7082" s="3">
        <v>151.66999999999999</v>
      </c>
      <c r="F7082" s="3">
        <v>0</v>
      </c>
      <c r="G7082" s="18">
        <v>0</v>
      </c>
      <c r="H7082" s="18">
        <v>0</v>
      </c>
      <c r="I7082" s="18">
        <v>0</v>
      </c>
      <c r="J7082" s="29">
        <v>0</v>
      </c>
    </row>
    <row r="7083" spans="1:10" x14ac:dyDescent="0.25">
      <c r="A7083" s="27">
        <v>188279652</v>
      </c>
      <c r="B7083" s="10" t="s">
        <v>814</v>
      </c>
      <c r="C7083" s="10" t="s">
        <v>5317</v>
      </c>
      <c r="D7083" s="10"/>
      <c r="E7083" s="3">
        <v>146.66999999999999</v>
      </c>
      <c r="F7083" s="3">
        <v>5</v>
      </c>
      <c r="G7083" s="18">
        <v>1</v>
      </c>
      <c r="H7083" s="18">
        <v>2</v>
      </c>
      <c r="I7083" s="18">
        <v>0.5</v>
      </c>
      <c r="J7083" s="29">
        <v>1.5</v>
      </c>
    </row>
    <row r="7084" spans="1:10" x14ac:dyDescent="0.25">
      <c r="A7084" s="27">
        <v>118272158</v>
      </c>
      <c r="B7084" s="10" t="s">
        <v>1081</v>
      </c>
      <c r="C7084" s="10" t="s">
        <v>5317</v>
      </c>
      <c r="D7084" s="10"/>
      <c r="E7084" s="3">
        <v>151.66999999999999</v>
      </c>
      <c r="F7084" s="3">
        <v>0</v>
      </c>
      <c r="G7084" s="18">
        <v>0</v>
      </c>
      <c r="H7084" s="18">
        <v>0</v>
      </c>
      <c r="I7084" s="18">
        <v>0</v>
      </c>
      <c r="J7084" s="29">
        <v>0</v>
      </c>
    </row>
    <row r="7085" spans="1:10" x14ac:dyDescent="0.25">
      <c r="A7085" s="27">
        <v>188298175</v>
      </c>
      <c r="B7085" s="10" t="s">
        <v>1307</v>
      </c>
      <c r="C7085" s="10" t="s">
        <v>5317</v>
      </c>
      <c r="D7085" s="10"/>
      <c r="E7085" s="3">
        <v>151.66999999999999</v>
      </c>
      <c r="F7085" s="3">
        <v>0</v>
      </c>
      <c r="G7085" s="18">
        <v>0</v>
      </c>
      <c r="H7085" s="18">
        <v>0</v>
      </c>
      <c r="I7085" s="18">
        <v>0</v>
      </c>
      <c r="J7085" s="29">
        <v>0</v>
      </c>
    </row>
    <row r="7086" spans="1:10" x14ac:dyDescent="0.25">
      <c r="A7086" s="27">
        <v>182939645</v>
      </c>
      <c r="B7086" s="10" t="s">
        <v>1371</v>
      </c>
      <c r="C7086" s="10" t="s">
        <v>5317</v>
      </c>
      <c r="D7086" s="10"/>
      <c r="E7086" s="3">
        <v>151.66999999999999</v>
      </c>
      <c r="F7086" s="3">
        <v>0</v>
      </c>
      <c r="G7086" s="18">
        <v>0</v>
      </c>
      <c r="H7086" s="18">
        <v>0</v>
      </c>
      <c r="I7086" s="18">
        <v>0</v>
      </c>
      <c r="J7086" s="29">
        <v>0</v>
      </c>
    </row>
    <row r="7087" spans="1:10" x14ac:dyDescent="0.25">
      <c r="A7087" s="27">
        <v>181183961</v>
      </c>
      <c r="B7087" s="10" t="s">
        <v>1567</v>
      </c>
      <c r="C7087" s="10" t="s">
        <v>5317</v>
      </c>
      <c r="D7087" s="10"/>
      <c r="E7087" s="3">
        <v>146.66999999999999</v>
      </c>
      <c r="F7087" s="3">
        <v>5</v>
      </c>
      <c r="G7087" s="18">
        <v>1</v>
      </c>
      <c r="H7087" s="18">
        <v>2</v>
      </c>
      <c r="I7087" s="18">
        <v>0.5</v>
      </c>
      <c r="J7087" s="29">
        <v>1.5</v>
      </c>
    </row>
    <row r="7088" spans="1:10" x14ac:dyDescent="0.25">
      <c r="A7088" s="27">
        <v>585464</v>
      </c>
      <c r="B7088" s="10" t="s">
        <v>1673</v>
      </c>
      <c r="C7088" s="10" t="s">
        <v>5317</v>
      </c>
      <c r="D7088" s="10"/>
      <c r="E7088" s="3">
        <v>0</v>
      </c>
      <c r="F7088" s="3">
        <v>151.66999999999999</v>
      </c>
      <c r="G7088" s="18">
        <v>30.333999999999996</v>
      </c>
      <c r="H7088" s="18">
        <v>60.667999999999992</v>
      </c>
      <c r="I7088" s="18">
        <v>15.166999999999998</v>
      </c>
      <c r="J7088" s="29">
        <v>45.501000000000005</v>
      </c>
    </row>
    <row r="7089" spans="1:10" x14ac:dyDescent="0.25">
      <c r="A7089" s="27">
        <v>184626351</v>
      </c>
      <c r="B7089" s="10" t="s">
        <v>1846</v>
      </c>
      <c r="C7089" s="10" t="s">
        <v>5317</v>
      </c>
      <c r="D7089" s="10"/>
      <c r="E7089" s="3">
        <v>0</v>
      </c>
      <c r="F7089" s="3">
        <v>151.66999999999999</v>
      </c>
      <c r="G7089" s="18">
        <v>30.333999999999996</v>
      </c>
      <c r="H7089" s="18">
        <v>60.667999999999992</v>
      </c>
      <c r="I7089" s="18">
        <v>15.166999999999998</v>
      </c>
      <c r="J7089" s="29">
        <v>45.501000000000005</v>
      </c>
    </row>
    <row r="7090" spans="1:10" x14ac:dyDescent="0.25">
      <c r="A7090" s="27">
        <v>186128327</v>
      </c>
      <c r="B7090" s="10" t="s">
        <v>1858</v>
      </c>
      <c r="C7090" s="10" t="s">
        <v>5317</v>
      </c>
      <c r="D7090" s="10"/>
      <c r="E7090" s="3">
        <v>0</v>
      </c>
      <c r="F7090" s="3">
        <v>151.66999999999999</v>
      </c>
      <c r="G7090" s="18">
        <v>30.333999999999996</v>
      </c>
      <c r="H7090" s="18">
        <v>60.667999999999992</v>
      </c>
      <c r="I7090" s="18">
        <v>15.166999999999998</v>
      </c>
      <c r="J7090" s="29">
        <v>45.501000000000005</v>
      </c>
    </row>
    <row r="7091" spans="1:10" x14ac:dyDescent="0.25">
      <c r="A7091" s="27">
        <v>118375344</v>
      </c>
      <c r="B7091" s="10" t="s">
        <v>1886</v>
      </c>
      <c r="C7091" s="10" t="s">
        <v>5317</v>
      </c>
      <c r="D7091" s="10"/>
      <c r="E7091" s="3">
        <v>0</v>
      </c>
      <c r="F7091" s="3">
        <v>151.66999999999999</v>
      </c>
      <c r="G7091" s="18">
        <v>30.333999999999996</v>
      </c>
      <c r="H7091" s="18">
        <v>60.667999999999992</v>
      </c>
      <c r="I7091" s="18">
        <v>15.166999999999998</v>
      </c>
      <c r="J7091" s="29">
        <v>45.501000000000005</v>
      </c>
    </row>
    <row r="7092" spans="1:10" x14ac:dyDescent="0.25">
      <c r="A7092" s="27">
        <v>112343547</v>
      </c>
      <c r="B7092" s="10" t="s">
        <v>2239</v>
      </c>
      <c r="C7092" s="10" t="s">
        <v>5317</v>
      </c>
      <c r="D7092" s="10"/>
      <c r="E7092" s="3">
        <v>0</v>
      </c>
      <c r="F7092" s="3">
        <v>151.66999999999999</v>
      </c>
      <c r="G7092" s="18">
        <v>30.333999999999996</v>
      </c>
      <c r="H7092" s="18">
        <v>60.667999999999992</v>
      </c>
      <c r="I7092" s="18">
        <v>15.166999999999998</v>
      </c>
      <c r="J7092" s="29">
        <v>45.501000000000005</v>
      </c>
    </row>
    <row r="7093" spans="1:10" x14ac:dyDescent="0.25">
      <c r="A7093" s="27">
        <v>188157167</v>
      </c>
      <c r="B7093" s="10" t="s">
        <v>2523</v>
      </c>
      <c r="C7093" s="10" t="s">
        <v>5317</v>
      </c>
      <c r="D7093" s="10"/>
      <c r="E7093" s="3">
        <v>0</v>
      </c>
      <c r="F7093" s="3">
        <v>151.66999999999999</v>
      </c>
      <c r="G7093" s="18">
        <v>30.333999999999996</v>
      </c>
      <c r="H7093" s="18">
        <v>60.667999999999992</v>
      </c>
      <c r="I7093" s="18">
        <v>15.166999999999998</v>
      </c>
      <c r="J7093" s="29">
        <v>45.501000000000005</v>
      </c>
    </row>
    <row r="7094" spans="1:10" x14ac:dyDescent="0.25">
      <c r="A7094" s="27">
        <v>188412887</v>
      </c>
      <c r="B7094" s="10" t="s">
        <v>2667</v>
      </c>
      <c r="C7094" s="10" t="s">
        <v>5317</v>
      </c>
      <c r="D7094" s="10"/>
      <c r="E7094" s="3">
        <v>141.66999999999999</v>
      </c>
      <c r="F7094" s="3">
        <v>10</v>
      </c>
      <c r="G7094" s="18">
        <v>2</v>
      </c>
      <c r="H7094" s="18">
        <v>4</v>
      </c>
      <c r="I7094" s="18">
        <v>1</v>
      </c>
      <c r="J7094" s="29">
        <v>3</v>
      </c>
    </row>
    <row r="7095" spans="1:10" x14ac:dyDescent="0.25">
      <c r="A7095" s="27">
        <v>188959981</v>
      </c>
      <c r="B7095" s="10" t="s">
        <v>2862</v>
      </c>
      <c r="C7095" s="10" t="s">
        <v>5317</v>
      </c>
      <c r="D7095" s="10"/>
      <c r="E7095" s="3">
        <v>141.66999999999999</v>
      </c>
      <c r="F7095" s="3">
        <v>10</v>
      </c>
      <c r="G7095" s="18">
        <v>2</v>
      </c>
      <c r="H7095" s="18">
        <v>4</v>
      </c>
      <c r="I7095" s="18">
        <v>1</v>
      </c>
      <c r="J7095" s="29">
        <v>3</v>
      </c>
    </row>
    <row r="7096" spans="1:10" x14ac:dyDescent="0.25">
      <c r="A7096" s="27">
        <v>181588932</v>
      </c>
      <c r="B7096" s="10" t="s">
        <v>3108</v>
      </c>
      <c r="C7096" s="10" t="s">
        <v>5317</v>
      </c>
      <c r="D7096" s="10"/>
      <c r="E7096" s="3">
        <v>141.66999999999999</v>
      </c>
      <c r="F7096" s="3">
        <v>10</v>
      </c>
      <c r="G7096" s="18">
        <v>2</v>
      </c>
      <c r="H7096" s="18">
        <v>4</v>
      </c>
      <c r="I7096" s="18">
        <v>1</v>
      </c>
      <c r="J7096" s="29">
        <v>3</v>
      </c>
    </row>
    <row r="7097" spans="1:10" x14ac:dyDescent="0.25">
      <c r="A7097" s="27">
        <v>182817888</v>
      </c>
      <c r="B7097" s="10" t="s">
        <v>3228</v>
      </c>
      <c r="C7097" s="10" t="s">
        <v>5317</v>
      </c>
      <c r="D7097" s="10"/>
      <c r="E7097" s="3">
        <v>141.66999999999999</v>
      </c>
      <c r="F7097" s="3">
        <v>10</v>
      </c>
      <c r="G7097" s="18">
        <v>2</v>
      </c>
      <c r="H7097" s="18">
        <v>4</v>
      </c>
      <c r="I7097" s="18">
        <v>1</v>
      </c>
      <c r="J7097" s="29">
        <v>3</v>
      </c>
    </row>
    <row r="7098" spans="1:10" x14ac:dyDescent="0.25">
      <c r="A7098" s="27">
        <v>182821623</v>
      </c>
      <c r="B7098" s="10" t="s">
        <v>3229</v>
      </c>
      <c r="C7098" s="10" t="s">
        <v>5317</v>
      </c>
      <c r="D7098" s="10"/>
      <c r="E7098" s="3">
        <v>141.66999999999999</v>
      </c>
      <c r="F7098" s="3">
        <v>10</v>
      </c>
      <c r="G7098" s="18">
        <v>2</v>
      </c>
      <c r="H7098" s="18">
        <v>4</v>
      </c>
      <c r="I7098" s="18">
        <v>1</v>
      </c>
      <c r="J7098" s="29">
        <v>3</v>
      </c>
    </row>
    <row r="7099" spans="1:10" x14ac:dyDescent="0.25">
      <c r="A7099" s="27">
        <v>182487945</v>
      </c>
      <c r="B7099" s="10" t="s">
        <v>3343</v>
      </c>
      <c r="C7099" s="10" t="s">
        <v>5317</v>
      </c>
      <c r="D7099" s="10"/>
      <c r="E7099" s="3">
        <v>141.66999999999999</v>
      </c>
      <c r="F7099" s="3">
        <v>10</v>
      </c>
      <c r="G7099" s="18">
        <v>2</v>
      </c>
      <c r="H7099" s="18">
        <v>4</v>
      </c>
      <c r="I7099" s="18">
        <v>1</v>
      </c>
      <c r="J7099" s="29">
        <v>3</v>
      </c>
    </row>
    <row r="7100" spans="1:10" x14ac:dyDescent="0.25">
      <c r="A7100" s="27">
        <v>183723482</v>
      </c>
      <c r="B7100" s="10" t="s">
        <v>3763</v>
      </c>
      <c r="C7100" s="10" t="s">
        <v>5317</v>
      </c>
      <c r="D7100" s="10"/>
      <c r="E7100" s="3">
        <v>141.66999999999999</v>
      </c>
      <c r="F7100" s="3">
        <v>10</v>
      </c>
      <c r="G7100" s="18">
        <v>2</v>
      </c>
      <c r="H7100" s="18">
        <v>4</v>
      </c>
      <c r="I7100" s="18">
        <v>1</v>
      </c>
      <c r="J7100" s="29">
        <v>3</v>
      </c>
    </row>
    <row r="7101" spans="1:10" x14ac:dyDescent="0.25">
      <c r="A7101" s="27">
        <v>183919279</v>
      </c>
      <c r="B7101" s="10" t="s">
        <v>3851</v>
      </c>
      <c r="C7101" s="10" t="s">
        <v>5317</v>
      </c>
      <c r="D7101" s="10"/>
      <c r="E7101" s="3">
        <v>141.66999999999999</v>
      </c>
      <c r="F7101" s="3">
        <v>10</v>
      </c>
      <c r="G7101" s="18">
        <v>2</v>
      </c>
      <c r="H7101" s="18">
        <v>4</v>
      </c>
      <c r="I7101" s="18">
        <v>1</v>
      </c>
      <c r="J7101" s="29">
        <v>3</v>
      </c>
    </row>
    <row r="7102" spans="1:10" x14ac:dyDescent="0.25">
      <c r="A7102" s="27">
        <v>184872251</v>
      </c>
      <c r="B7102" s="10" t="s">
        <v>4038</v>
      </c>
      <c r="C7102" s="10" t="s">
        <v>5317</v>
      </c>
      <c r="D7102" s="10"/>
      <c r="E7102" s="3">
        <v>141.66999999999999</v>
      </c>
      <c r="F7102" s="3">
        <v>10</v>
      </c>
      <c r="G7102" s="18">
        <v>2</v>
      </c>
      <c r="H7102" s="18">
        <v>4</v>
      </c>
      <c r="I7102" s="18">
        <v>1</v>
      </c>
      <c r="J7102" s="29">
        <v>3</v>
      </c>
    </row>
    <row r="7103" spans="1:10" x14ac:dyDescent="0.25">
      <c r="A7103" s="27">
        <v>185458289</v>
      </c>
      <c r="B7103" s="10" t="s">
        <v>4282</v>
      </c>
      <c r="C7103" s="10" t="s">
        <v>5317</v>
      </c>
      <c r="D7103" s="10"/>
      <c r="E7103" s="3">
        <v>141.66999999999999</v>
      </c>
      <c r="F7103" s="3">
        <v>10</v>
      </c>
      <c r="G7103" s="18">
        <v>2</v>
      </c>
      <c r="H7103" s="18">
        <v>4</v>
      </c>
      <c r="I7103" s="18">
        <v>1</v>
      </c>
      <c r="J7103" s="29">
        <v>3</v>
      </c>
    </row>
    <row r="7104" spans="1:10" x14ac:dyDescent="0.25">
      <c r="A7104" s="27">
        <v>185672549</v>
      </c>
      <c r="B7104" s="10" t="s">
        <v>4340</v>
      </c>
      <c r="C7104" s="10" t="s">
        <v>5317</v>
      </c>
      <c r="D7104" s="10"/>
      <c r="E7104" s="3">
        <v>141.66999999999999</v>
      </c>
      <c r="F7104" s="3">
        <v>10</v>
      </c>
      <c r="G7104" s="18">
        <v>2</v>
      </c>
      <c r="H7104" s="18">
        <v>4</v>
      </c>
      <c r="I7104" s="18">
        <v>1</v>
      </c>
      <c r="J7104" s="29">
        <v>3</v>
      </c>
    </row>
    <row r="7105" spans="1:10" x14ac:dyDescent="0.25">
      <c r="A7105" s="27">
        <v>187849284</v>
      </c>
      <c r="B7105" s="10" t="s">
        <v>4719</v>
      </c>
      <c r="C7105" s="10" t="s">
        <v>5317</v>
      </c>
      <c r="D7105" s="10"/>
      <c r="E7105" s="3">
        <v>141.66999999999999</v>
      </c>
      <c r="F7105" s="3">
        <v>10</v>
      </c>
      <c r="G7105" s="18">
        <v>2</v>
      </c>
      <c r="H7105" s="18">
        <v>4</v>
      </c>
      <c r="I7105" s="18">
        <v>1</v>
      </c>
      <c r="J7105" s="29">
        <v>3</v>
      </c>
    </row>
    <row r="7106" spans="1:10" x14ac:dyDescent="0.25">
      <c r="A7106" s="28">
        <v>118644834</v>
      </c>
      <c r="B7106" s="10" t="s">
        <v>216</v>
      </c>
      <c r="C7106" s="10" t="s">
        <v>5316</v>
      </c>
      <c r="D7106" s="10"/>
      <c r="E7106" s="3">
        <v>141.66999999999999</v>
      </c>
      <c r="F7106" s="3">
        <v>10</v>
      </c>
      <c r="G7106" s="18">
        <v>2</v>
      </c>
      <c r="H7106" s="18">
        <v>4</v>
      </c>
      <c r="I7106" s="18">
        <v>1</v>
      </c>
      <c r="J7106" s="29">
        <v>3</v>
      </c>
    </row>
    <row r="7107" spans="1:10" x14ac:dyDescent="0.25">
      <c r="A7107" s="28">
        <v>186383799</v>
      </c>
      <c r="B7107" s="10" t="s">
        <v>464</v>
      </c>
      <c r="C7107" s="10" t="s">
        <v>5316</v>
      </c>
      <c r="D7107" s="10"/>
      <c r="E7107" s="3">
        <v>141.66999999999999</v>
      </c>
      <c r="F7107" s="3">
        <v>10</v>
      </c>
      <c r="G7107" s="18">
        <v>2</v>
      </c>
      <c r="H7107" s="18">
        <v>4</v>
      </c>
      <c r="I7107" s="18">
        <v>1</v>
      </c>
      <c r="J7107" s="29">
        <v>3</v>
      </c>
    </row>
    <row r="7108" spans="1:10" x14ac:dyDescent="0.25">
      <c r="A7108" s="28">
        <v>188292251</v>
      </c>
      <c r="B7108" s="10" t="s">
        <v>635</v>
      </c>
      <c r="C7108" s="10" t="s">
        <v>5316</v>
      </c>
      <c r="D7108" s="10"/>
      <c r="E7108" s="3">
        <v>141.66999999999999</v>
      </c>
      <c r="F7108" s="3">
        <v>10</v>
      </c>
      <c r="G7108" s="18">
        <v>2</v>
      </c>
      <c r="H7108" s="18">
        <v>4</v>
      </c>
      <c r="I7108" s="18">
        <v>1</v>
      </c>
      <c r="J7108" s="29">
        <v>3</v>
      </c>
    </row>
    <row r="7109" spans="1:10" x14ac:dyDescent="0.25">
      <c r="A7109" s="28">
        <v>611892</v>
      </c>
      <c r="B7109" s="10" t="s">
        <v>757</v>
      </c>
      <c r="C7109" s="10" t="s">
        <v>5316</v>
      </c>
      <c r="D7109" s="10"/>
      <c r="E7109" s="3">
        <v>141.66999999999999</v>
      </c>
      <c r="F7109" s="3">
        <v>10</v>
      </c>
      <c r="G7109" s="18">
        <v>2</v>
      </c>
      <c r="H7109" s="18">
        <v>4</v>
      </c>
      <c r="I7109" s="18">
        <v>1</v>
      </c>
      <c r="J7109" s="29">
        <v>3</v>
      </c>
    </row>
    <row r="7110" spans="1:10" x14ac:dyDescent="0.25">
      <c r="A7110" s="28">
        <v>188279652</v>
      </c>
      <c r="B7110" s="10" t="s">
        <v>814</v>
      </c>
      <c r="C7110" s="10" t="s">
        <v>5316</v>
      </c>
      <c r="D7110" s="10"/>
      <c r="E7110" s="3">
        <v>141.66999999999999</v>
      </c>
      <c r="F7110" s="3">
        <v>10</v>
      </c>
      <c r="G7110" s="18">
        <v>2</v>
      </c>
      <c r="H7110" s="18">
        <v>4</v>
      </c>
      <c r="I7110" s="18">
        <v>1</v>
      </c>
      <c r="J7110" s="29">
        <v>3</v>
      </c>
    </row>
    <row r="7111" spans="1:10" x14ac:dyDescent="0.25">
      <c r="A7111" s="28">
        <v>118272158</v>
      </c>
      <c r="B7111" s="10" t="s">
        <v>1081</v>
      </c>
      <c r="C7111" s="10" t="s">
        <v>5316</v>
      </c>
      <c r="D7111" s="10"/>
      <c r="E7111" s="3">
        <v>141.66999999999999</v>
      </c>
      <c r="F7111" s="3">
        <v>10</v>
      </c>
      <c r="G7111" s="18">
        <v>2</v>
      </c>
      <c r="H7111" s="18">
        <v>4</v>
      </c>
      <c r="I7111" s="18">
        <v>1</v>
      </c>
      <c r="J7111" s="29">
        <v>3</v>
      </c>
    </row>
    <row r="7112" spans="1:10" x14ac:dyDescent="0.25">
      <c r="A7112" s="28">
        <v>188298175</v>
      </c>
      <c r="B7112" s="10" t="s">
        <v>1307</v>
      </c>
      <c r="C7112" s="10" t="s">
        <v>5316</v>
      </c>
      <c r="D7112" s="10"/>
      <c r="E7112" s="3">
        <v>141.66999999999999</v>
      </c>
      <c r="F7112" s="3">
        <v>10</v>
      </c>
      <c r="G7112" s="18">
        <v>2</v>
      </c>
      <c r="H7112" s="18">
        <v>4</v>
      </c>
      <c r="I7112" s="18">
        <v>1</v>
      </c>
      <c r="J7112" s="29">
        <v>3</v>
      </c>
    </row>
    <row r="7113" spans="1:10" x14ac:dyDescent="0.25">
      <c r="A7113" s="28">
        <v>182939645</v>
      </c>
      <c r="B7113" s="10" t="s">
        <v>1371</v>
      </c>
      <c r="C7113" s="10" t="s">
        <v>5316</v>
      </c>
      <c r="D7113" s="10"/>
      <c r="E7113" s="3">
        <v>0</v>
      </c>
      <c r="F7113" s="3">
        <v>151.66999999999999</v>
      </c>
      <c r="G7113" s="18">
        <v>30.333999999999996</v>
      </c>
      <c r="H7113" s="18">
        <v>60.667999999999992</v>
      </c>
      <c r="I7113" s="18">
        <v>15.166999999999998</v>
      </c>
      <c r="J7113" s="29">
        <v>45.501000000000005</v>
      </c>
    </row>
    <row r="7114" spans="1:10" x14ac:dyDescent="0.25">
      <c r="A7114" s="28">
        <v>181183961</v>
      </c>
      <c r="B7114" s="10" t="s">
        <v>1567</v>
      </c>
      <c r="C7114" s="10" t="s">
        <v>5316</v>
      </c>
      <c r="D7114" s="10"/>
      <c r="E7114" s="3">
        <v>0</v>
      </c>
      <c r="F7114" s="3">
        <v>151.66999999999999</v>
      </c>
      <c r="G7114" s="18">
        <v>30.333999999999996</v>
      </c>
      <c r="H7114" s="18">
        <v>60.667999999999992</v>
      </c>
      <c r="I7114" s="18">
        <v>15.166999999999998</v>
      </c>
      <c r="J7114" s="29">
        <v>45.501000000000005</v>
      </c>
    </row>
    <row r="7115" spans="1:10" x14ac:dyDescent="0.25">
      <c r="A7115" s="28">
        <v>585464</v>
      </c>
      <c r="B7115" s="10" t="s">
        <v>1673</v>
      </c>
      <c r="C7115" s="10" t="s">
        <v>5316</v>
      </c>
      <c r="D7115" s="10"/>
      <c r="E7115" s="3">
        <v>0</v>
      </c>
      <c r="F7115" s="3">
        <v>151.66999999999999</v>
      </c>
      <c r="G7115" s="18">
        <v>30.333999999999996</v>
      </c>
      <c r="H7115" s="18">
        <v>60.667999999999992</v>
      </c>
      <c r="I7115" s="18">
        <v>15.166999999999998</v>
      </c>
      <c r="J7115" s="29">
        <v>45.501000000000005</v>
      </c>
    </row>
    <row r="7116" spans="1:10" x14ac:dyDescent="0.25">
      <c r="A7116" s="28">
        <v>184626351</v>
      </c>
      <c r="B7116" s="10" t="s">
        <v>1846</v>
      </c>
      <c r="C7116" s="10" t="s">
        <v>5316</v>
      </c>
      <c r="D7116" s="10"/>
      <c r="E7116" s="3">
        <v>0</v>
      </c>
      <c r="F7116" s="3">
        <v>151.66999999999999</v>
      </c>
      <c r="G7116" s="18">
        <v>30.333999999999996</v>
      </c>
      <c r="H7116" s="18">
        <v>60.667999999999992</v>
      </c>
      <c r="I7116" s="18">
        <v>15.166999999999998</v>
      </c>
      <c r="J7116" s="29">
        <v>45.501000000000005</v>
      </c>
    </row>
    <row r="7117" spans="1:10" x14ac:dyDescent="0.25">
      <c r="A7117" s="28">
        <v>186128327</v>
      </c>
      <c r="B7117" s="10" t="s">
        <v>1858</v>
      </c>
      <c r="C7117" s="10" t="s">
        <v>5316</v>
      </c>
      <c r="D7117" s="10"/>
      <c r="E7117" s="3">
        <v>0</v>
      </c>
      <c r="F7117" s="3">
        <v>151.66999999999999</v>
      </c>
      <c r="G7117" s="18">
        <v>30.333999999999996</v>
      </c>
      <c r="H7117" s="18">
        <v>60.667999999999992</v>
      </c>
      <c r="I7117" s="18">
        <v>15.166999999999998</v>
      </c>
      <c r="J7117" s="29">
        <v>45.501000000000005</v>
      </c>
    </row>
    <row r="7118" spans="1:10" x14ac:dyDescent="0.25">
      <c r="A7118" s="28">
        <v>118375344</v>
      </c>
      <c r="B7118" s="10" t="s">
        <v>1886</v>
      </c>
      <c r="C7118" s="10" t="s">
        <v>5316</v>
      </c>
      <c r="D7118" s="10"/>
      <c r="E7118" s="3">
        <v>0</v>
      </c>
      <c r="F7118" s="3">
        <v>151.66999999999999</v>
      </c>
      <c r="G7118" s="18">
        <v>30.333999999999996</v>
      </c>
      <c r="H7118" s="18">
        <v>60.667999999999992</v>
      </c>
      <c r="I7118" s="18">
        <v>15.166999999999998</v>
      </c>
      <c r="J7118" s="29">
        <v>45.501000000000005</v>
      </c>
    </row>
    <row r="7119" spans="1:10" x14ac:dyDescent="0.25">
      <c r="A7119" s="28">
        <v>112343547</v>
      </c>
      <c r="B7119" s="10" t="s">
        <v>2239</v>
      </c>
      <c r="C7119" s="10" t="s">
        <v>5316</v>
      </c>
      <c r="D7119" s="10"/>
      <c r="E7119" s="3">
        <v>0</v>
      </c>
      <c r="F7119" s="3">
        <v>151.66999999999999</v>
      </c>
      <c r="G7119" s="18">
        <v>30.333999999999996</v>
      </c>
      <c r="H7119" s="18">
        <v>60.667999999999992</v>
      </c>
      <c r="I7119" s="18">
        <v>15.166999999999998</v>
      </c>
      <c r="J7119" s="29">
        <v>45.501000000000005</v>
      </c>
    </row>
    <row r="7120" spans="1:10" x14ac:dyDescent="0.25">
      <c r="A7120" s="28">
        <v>188157167</v>
      </c>
      <c r="B7120" s="10" t="s">
        <v>2523</v>
      </c>
      <c r="C7120" s="10" t="s">
        <v>5316</v>
      </c>
      <c r="D7120" s="10"/>
      <c r="E7120" s="3">
        <v>141.66999999999999</v>
      </c>
      <c r="F7120" s="3">
        <v>10</v>
      </c>
      <c r="G7120" s="18">
        <v>2</v>
      </c>
      <c r="H7120" s="18">
        <v>4</v>
      </c>
      <c r="I7120" s="18">
        <v>1</v>
      </c>
      <c r="J7120" s="29">
        <v>3</v>
      </c>
    </row>
    <row r="7121" spans="1:10" x14ac:dyDescent="0.25">
      <c r="A7121" s="28">
        <v>188412887</v>
      </c>
      <c r="B7121" s="10" t="s">
        <v>2667</v>
      </c>
      <c r="C7121" s="10" t="s">
        <v>5316</v>
      </c>
      <c r="D7121" s="10"/>
      <c r="E7121" s="3">
        <v>141.66999999999999</v>
      </c>
      <c r="F7121" s="3">
        <v>10</v>
      </c>
      <c r="G7121" s="18">
        <v>2</v>
      </c>
      <c r="H7121" s="18">
        <v>4</v>
      </c>
      <c r="I7121" s="18">
        <v>1</v>
      </c>
      <c r="J7121" s="29">
        <v>3</v>
      </c>
    </row>
    <row r="7122" spans="1:10" x14ac:dyDescent="0.25">
      <c r="A7122" s="28">
        <v>188959981</v>
      </c>
      <c r="B7122" s="10" t="s">
        <v>2862</v>
      </c>
      <c r="C7122" s="10" t="s">
        <v>5316</v>
      </c>
      <c r="D7122" s="10"/>
      <c r="E7122" s="3">
        <v>141.66999999999999</v>
      </c>
      <c r="F7122" s="3">
        <v>10</v>
      </c>
      <c r="G7122" s="18">
        <v>2</v>
      </c>
      <c r="H7122" s="18">
        <v>4</v>
      </c>
      <c r="I7122" s="18">
        <v>1</v>
      </c>
      <c r="J7122" s="29">
        <v>3</v>
      </c>
    </row>
    <row r="7123" spans="1:10" x14ac:dyDescent="0.25">
      <c r="A7123" s="28">
        <v>181588932</v>
      </c>
      <c r="B7123" s="10" t="s">
        <v>3108</v>
      </c>
      <c r="C7123" s="10" t="s">
        <v>5316</v>
      </c>
      <c r="D7123" s="10"/>
      <c r="E7123" s="3">
        <v>0</v>
      </c>
      <c r="F7123" s="3">
        <v>151.66999999999999</v>
      </c>
      <c r="G7123" s="18">
        <v>30.333999999999996</v>
      </c>
      <c r="H7123" s="18">
        <v>60.667999999999992</v>
      </c>
      <c r="I7123" s="18">
        <v>15.166999999999998</v>
      </c>
      <c r="J7123" s="29">
        <v>45.501000000000005</v>
      </c>
    </row>
    <row r="7124" spans="1:10" x14ac:dyDescent="0.25">
      <c r="A7124" s="28">
        <v>182817888</v>
      </c>
      <c r="B7124" s="10" t="s">
        <v>3228</v>
      </c>
      <c r="C7124" s="10" t="s">
        <v>5316</v>
      </c>
      <c r="D7124" s="10"/>
      <c r="E7124" s="3">
        <v>0</v>
      </c>
      <c r="F7124" s="3">
        <v>151.66999999999999</v>
      </c>
      <c r="G7124" s="18">
        <v>30.333999999999996</v>
      </c>
      <c r="H7124" s="18">
        <v>60.667999999999992</v>
      </c>
      <c r="I7124" s="18">
        <v>15.166999999999998</v>
      </c>
      <c r="J7124" s="29">
        <v>45.501000000000005</v>
      </c>
    </row>
    <row r="7125" spans="1:10" x14ac:dyDescent="0.25">
      <c r="A7125" s="28">
        <v>182821623</v>
      </c>
      <c r="B7125" s="10" t="s">
        <v>3229</v>
      </c>
      <c r="C7125" s="10" t="s">
        <v>5316</v>
      </c>
      <c r="D7125" s="10"/>
      <c r="E7125" s="3">
        <v>141.66999999999999</v>
      </c>
      <c r="F7125" s="3">
        <v>10</v>
      </c>
      <c r="G7125" s="18">
        <v>2</v>
      </c>
      <c r="H7125" s="18">
        <v>4</v>
      </c>
      <c r="I7125" s="18">
        <v>1</v>
      </c>
      <c r="J7125" s="29">
        <v>3</v>
      </c>
    </row>
    <row r="7126" spans="1:10" x14ac:dyDescent="0.25">
      <c r="A7126" s="28">
        <v>182487945</v>
      </c>
      <c r="B7126" s="10" t="s">
        <v>3343</v>
      </c>
      <c r="C7126" s="10" t="s">
        <v>5316</v>
      </c>
      <c r="D7126" s="10"/>
      <c r="E7126" s="3">
        <v>141.66999999999999</v>
      </c>
      <c r="F7126" s="3">
        <v>10</v>
      </c>
      <c r="G7126" s="18">
        <v>2</v>
      </c>
      <c r="H7126" s="18">
        <v>4</v>
      </c>
      <c r="I7126" s="18">
        <v>1</v>
      </c>
      <c r="J7126" s="29">
        <v>3</v>
      </c>
    </row>
    <row r="7127" spans="1:10" x14ac:dyDescent="0.25">
      <c r="A7127" s="28">
        <v>183723482</v>
      </c>
      <c r="B7127" s="10" t="s">
        <v>3763</v>
      </c>
      <c r="C7127" s="10" t="s">
        <v>5316</v>
      </c>
      <c r="D7127" s="10"/>
      <c r="E7127" s="3">
        <v>151.66999999999999</v>
      </c>
      <c r="F7127" s="3">
        <v>0</v>
      </c>
      <c r="G7127" s="18">
        <v>0</v>
      </c>
      <c r="H7127" s="18">
        <v>0</v>
      </c>
      <c r="I7127" s="18">
        <v>0</v>
      </c>
      <c r="J7127" s="29">
        <v>0</v>
      </c>
    </row>
    <row r="7128" spans="1:10" x14ac:dyDescent="0.25">
      <c r="A7128" s="28">
        <v>183919279</v>
      </c>
      <c r="B7128" s="10" t="s">
        <v>3851</v>
      </c>
      <c r="C7128" s="10" t="s">
        <v>5316</v>
      </c>
      <c r="D7128" s="10"/>
      <c r="E7128" s="3">
        <v>151.66999999999999</v>
      </c>
      <c r="F7128" s="3">
        <v>0</v>
      </c>
      <c r="G7128" s="18">
        <v>0</v>
      </c>
      <c r="H7128" s="18">
        <v>0</v>
      </c>
      <c r="I7128" s="18">
        <v>0</v>
      </c>
      <c r="J7128" s="29">
        <v>0</v>
      </c>
    </row>
    <row r="7129" spans="1:10" x14ac:dyDescent="0.25">
      <c r="A7129" s="28">
        <v>184872251</v>
      </c>
      <c r="B7129" s="10" t="s">
        <v>4038</v>
      </c>
      <c r="C7129" s="10" t="s">
        <v>5316</v>
      </c>
      <c r="D7129" s="10"/>
      <c r="E7129" s="3">
        <v>151.66999999999999</v>
      </c>
      <c r="F7129" s="3">
        <v>0</v>
      </c>
      <c r="G7129" s="18">
        <v>0</v>
      </c>
      <c r="H7129" s="18">
        <v>0</v>
      </c>
      <c r="I7129" s="18">
        <v>0</v>
      </c>
      <c r="J7129" s="29">
        <v>0</v>
      </c>
    </row>
    <row r="7130" spans="1:10" x14ac:dyDescent="0.25">
      <c r="A7130" s="28">
        <v>185458289</v>
      </c>
      <c r="B7130" s="10" t="s">
        <v>4282</v>
      </c>
      <c r="C7130" s="10" t="s">
        <v>5316</v>
      </c>
      <c r="D7130" s="10"/>
      <c r="E7130" s="3">
        <v>151.66999999999999</v>
      </c>
      <c r="F7130" s="3">
        <v>0</v>
      </c>
      <c r="G7130" s="18">
        <v>0</v>
      </c>
      <c r="H7130" s="18">
        <v>0</v>
      </c>
      <c r="I7130" s="18">
        <v>0</v>
      </c>
      <c r="J7130" s="29">
        <v>0</v>
      </c>
    </row>
    <row r="7131" spans="1:10" x14ac:dyDescent="0.25">
      <c r="A7131" s="28">
        <v>185672549</v>
      </c>
      <c r="B7131" s="10" t="s">
        <v>4340</v>
      </c>
      <c r="C7131" s="10" t="s">
        <v>5316</v>
      </c>
      <c r="D7131" s="10"/>
      <c r="E7131" s="3">
        <v>151.66999999999999</v>
      </c>
      <c r="F7131" s="3">
        <v>0</v>
      </c>
      <c r="G7131" s="18">
        <v>0</v>
      </c>
      <c r="H7131" s="18">
        <v>0</v>
      </c>
      <c r="I7131" s="18">
        <v>0</v>
      </c>
      <c r="J7131" s="29">
        <v>0</v>
      </c>
    </row>
    <row r="7132" spans="1:10" x14ac:dyDescent="0.25">
      <c r="A7132" s="28">
        <v>187849284</v>
      </c>
      <c r="B7132" s="10" t="s">
        <v>4719</v>
      </c>
      <c r="C7132" s="10" t="s">
        <v>5316</v>
      </c>
      <c r="D7132" s="10"/>
      <c r="E7132" s="3">
        <v>0</v>
      </c>
      <c r="F7132" s="3">
        <v>151.66999999999999</v>
      </c>
      <c r="G7132" s="18">
        <v>30.333999999999996</v>
      </c>
      <c r="H7132" s="18">
        <v>60.667999999999992</v>
      </c>
      <c r="I7132" s="18">
        <v>15.166999999999998</v>
      </c>
      <c r="J7132" s="29">
        <v>45.501000000000005</v>
      </c>
    </row>
    <row r="7133" spans="1:10" x14ac:dyDescent="0.25">
      <c r="A7133" s="28">
        <v>188456334</v>
      </c>
      <c r="B7133" s="10" t="s">
        <v>320</v>
      </c>
      <c r="C7133" s="14" t="s">
        <v>5315</v>
      </c>
      <c r="D7133" s="14"/>
      <c r="E7133" s="3">
        <v>0</v>
      </c>
      <c r="F7133" s="3">
        <v>151.66999999999999</v>
      </c>
      <c r="G7133" s="18">
        <v>30.333999999999996</v>
      </c>
      <c r="H7133" s="18">
        <v>60.667999999999992</v>
      </c>
      <c r="I7133" s="18">
        <v>15.166999999999998</v>
      </c>
      <c r="J7133" s="29">
        <v>45.501000000000005</v>
      </c>
    </row>
    <row r="7134" spans="1:10" x14ac:dyDescent="0.25">
      <c r="A7134" s="28">
        <v>181733854</v>
      </c>
      <c r="B7134" s="10" t="s">
        <v>393</v>
      </c>
      <c r="C7134" s="14" t="s">
        <v>5315</v>
      </c>
      <c r="D7134" s="14"/>
      <c r="E7134" s="3">
        <v>0</v>
      </c>
      <c r="F7134" s="3">
        <v>151.66999999999999</v>
      </c>
      <c r="G7134" s="18">
        <v>30.333999999999996</v>
      </c>
      <c r="H7134" s="18">
        <v>60.667999999999992</v>
      </c>
      <c r="I7134" s="18">
        <v>15.166999999999998</v>
      </c>
      <c r="J7134" s="29">
        <v>45.501000000000005</v>
      </c>
    </row>
    <row r="7135" spans="1:10" x14ac:dyDescent="0.25">
      <c r="A7135" s="28">
        <v>188756334</v>
      </c>
      <c r="B7135" s="10" t="s">
        <v>489</v>
      </c>
      <c r="C7135" s="14" t="s">
        <v>5315</v>
      </c>
      <c r="D7135" s="14"/>
      <c r="E7135" s="3">
        <v>0</v>
      </c>
      <c r="F7135" s="3">
        <v>151.66999999999999</v>
      </c>
      <c r="G7135" s="18">
        <v>30.333999999999996</v>
      </c>
      <c r="H7135" s="18">
        <v>60.667999999999992</v>
      </c>
      <c r="I7135" s="18">
        <v>15.166999999999998</v>
      </c>
      <c r="J7135" s="29">
        <v>45.501000000000005</v>
      </c>
    </row>
    <row r="7136" spans="1:10" x14ac:dyDescent="0.25">
      <c r="A7136" s="28">
        <v>533752</v>
      </c>
      <c r="B7136" s="10" t="s">
        <v>573</v>
      </c>
      <c r="C7136" s="14" t="s">
        <v>5315</v>
      </c>
      <c r="D7136" s="14"/>
      <c r="E7136" s="3">
        <v>0</v>
      </c>
      <c r="F7136" s="3">
        <v>151.66999999999999</v>
      </c>
      <c r="G7136" s="18">
        <v>30.333999999999996</v>
      </c>
      <c r="H7136" s="18">
        <v>60.667999999999992</v>
      </c>
      <c r="I7136" s="18">
        <v>15.166999999999998</v>
      </c>
      <c r="J7136" s="29">
        <v>45.501000000000005</v>
      </c>
    </row>
    <row r="7137" spans="1:10" x14ac:dyDescent="0.25">
      <c r="A7137" s="28">
        <v>182126417</v>
      </c>
      <c r="B7137" s="10" t="s">
        <v>718</v>
      </c>
      <c r="C7137" s="14" t="s">
        <v>5315</v>
      </c>
      <c r="D7137" s="14"/>
      <c r="E7137" s="3">
        <v>0</v>
      </c>
      <c r="F7137" s="3">
        <v>151.66999999999999</v>
      </c>
      <c r="G7137" s="18">
        <v>30.333999999999996</v>
      </c>
      <c r="H7137" s="18">
        <v>60.667999999999992</v>
      </c>
      <c r="I7137" s="18">
        <v>15.166999999999998</v>
      </c>
      <c r="J7137" s="29">
        <v>45.501000000000005</v>
      </c>
    </row>
    <row r="7138" spans="1:10" x14ac:dyDescent="0.25">
      <c r="A7138" s="28">
        <v>112894797</v>
      </c>
      <c r="B7138" s="10" t="s">
        <v>1187</v>
      </c>
      <c r="C7138" s="14" t="s">
        <v>5315</v>
      </c>
      <c r="D7138" s="14"/>
      <c r="E7138" s="3">
        <v>151.66999999999999</v>
      </c>
      <c r="F7138" s="3">
        <v>0</v>
      </c>
      <c r="G7138" s="18">
        <v>0</v>
      </c>
      <c r="H7138" s="18">
        <v>0</v>
      </c>
      <c r="I7138" s="18">
        <v>0</v>
      </c>
      <c r="J7138" s="29">
        <v>0</v>
      </c>
    </row>
    <row r="7139" spans="1:10" x14ac:dyDescent="0.25">
      <c r="A7139" s="28">
        <v>112915168</v>
      </c>
      <c r="B7139" s="10" t="s">
        <v>1206</v>
      </c>
      <c r="C7139" s="14" t="s">
        <v>5315</v>
      </c>
      <c r="D7139" s="14"/>
      <c r="E7139" s="3">
        <v>151.66999999999999</v>
      </c>
      <c r="F7139" s="3">
        <v>0</v>
      </c>
      <c r="G7139" s="18">
        <v>0</v>
      </c>
      <c r="H7139" s="18">
        <v>0</v>
      </c>
      <c r="I7139" s="18">
        <v>0</v>
      </c>
      <c r="J7139" s="29">
        <v>0</v>
      </c>
    </row>
    <row r="7140" spans="1:10" x14ac:dyDescent="0.25">
      <c r="A7140" s="28">
        <v>112924988</v>
      </c>
      <c r="B7140" s="10" t="s">
        <v>1213</v>
      </c>
      <c r="C7140" s="14" t="s">
        <v>5315</v>
      </c>
      <c r="D7140" s="14"/>
      <c r="E7140" s="3">
        <v>151.66999999999999</v>
      </c>
      <c r="F7140" s="3">
        <v>0</v>
      </c>
      <c r="G7140" s="18">
        <v>0</v>
      </c>
      <c r="H7140" s="18">
        <v>0</v>
      </c>
      <c r="I7140" s="18">
        <v>0</v>
      </c>
      <c r="J7140" s="29">
        <v>0</v>
      </c>
    </row>
    <row r="7141" spans="1:10" x14ac:dyDescent="0.25">
      <c r="A7141" s="28">
        <v>112955261</v>
      </c>
      <c r="B7141" s="10" t="s">
        <v>1229</v>
      </c>
      <c r="C7141" s="14" t="s">
        <v>5315</v>
      </c>
      <c r="D7141" s="14"/>
      <c r="E7141" s="3">
        <v>151.66999999999999</v>
      </c>
      <c r="F7141" s="3">
        <v>0</v>
      </c>
      <c r="G7141" s="18">
        <v>0</v>
      </c>
      <c r="H7141" s="18">
        <v>0</v>
      </c>
      <c r="I7141" s="18">
        <v>0</v>
      </c>
      <c r="J7141" s="29">
        <v>0</v>
      </c>
    </row>
    <row r="7142" spans="1:10" x14ac:dyDescent="0.25">
      <c r="A7142" s="28">
        <v>539835</v>
      </c>
      <c r="B7142" s="10" t="s">
        <v>1271</v>
      </c>
      <c r="C7142" s="14" t="s">
        <v>5315</v>
      </c>
      <c r="D7142" s="14"/>
      <c r="E7142" s="3">
        <v>151.66999999999999</v>
      </c>
      <c r="F7142" s="3">
        <v>0</v>
      </c>
      <c r="G7142" s="18">
        <v>0</v>
      </c>
      <c r="H7142" s="18">
        <v>0</v>
      </c>
      <c r="I7142" s="18">
        <v>0</v>
      </c>
      <c r="J7142" s="29">
        <v>0</v>
      </c>
    </row>
    <row r="7143" spans="1:10" x14ac:dyDescent="0.25">
      <c r="A7143" s="28">
        <v>187597853</v>
      </c>
      <c r="B7143" s="10" t="s">
        <v>1639</v>
      </c>
      <c r="C7143" s="14" t="s">
        <v>5315</v>
      </c>
      <c r="D7143" s="14"/>
      <c r="E7143" s="3">
        <v>151.66999999999999</v>
      </c>
      <c r="F7143" s="3">
        <v>0</v>
      </c>
      <c r="G7143" s="18">
        <v>0</v>
      </c>
      <c r="H7143" s="18">
        <v>0</v>
      </c>
      <c r="I7143" s="18">
        <v>0</v>
      </c>
      <c r="J7143" s="29">
        <v>0</v>
      </c>
    </row>
    <row r="7144" spans="1:10" x14ac:dyDescent="0.25">
      <c r="A7144" s="28">
        <v>188349837</v>
      </c>
      <c r="B7144" s="10" t="s">
        <v>1714</v>
      </c>
      <c r="C7144" s="14" t="s">
        <v>5315</v>
      </c>
      <c r="D7144" s="14"/>
      <c r="E7144" s="3">
        <v>151.66999999999999</v>
      </c>
      <c r="F7144" s="3">
        <v>0</v>
      </c>
      <c r="G7144" s="18">
        <v>0</v>
      </c>
      <c r="H7144" s="18">
        <v>0</v>
      </c>
      <c r="I7144" s="18">
        <v>0</v>
      </c>
      <c r="J7144" s="29">
        <v>0</v>
      </c>
    </row>
    <row r="7145" spans="1:10" x14ac:dyDescent="0.25">
      <c r="A7145" s="28">
        <v>118645687</v>
      </c>
      <c r="B7145" s="10" t="s">
        <v>1934</v>
      </c>
      <c r="C7145" s="14" t="s">
        <v>5315</v>
      </c>
      <c r="D7145" s="14"/>
      <c r="E7145" s="3">
        <v>151.66999999999999</v>
      </c>
      <c r="F7145" s="3">
        <v>0</v>
      </c>
      <c r="G7145" s="18">
        <v>0</v>
      </c>
      <c r="H7145" s="18">
        <v>0</v>
      </c>
      <c r="I7145" s="18">
        <v>0</v>
      </c>
      <c r="J7145" s="29">
        <v>0</v>
      </c>
    </row>
    <row r="7146" spans="1:10" x14ac:dyDescent="0.25">
      <c r="A7146" s="28">
        <v>118671332</v>
      </c>
      <c r="B7146" s="10" t="s">
        <v>1955</v>
      </c>
      <c r="C7146" s="14" t="s">
        <v>5315</v>
      </c>
      <c r="D7146" s="14"/>
      <c r="E7146" s="3">
        <v>100</v>
      </c>
      <c r="F7146" s="3">
        <v>51.67</v>
      </c>
      <c r="G7146" s="18">
        <v>10.334</v>
      </c>
      <c r="H7146" s="18">
        <v>20.667999999999999</v>
      </c>
      <c r="I7146" s="18">
        <v>5.1669999999999998</v>
      </c>
      <c r="J7146" s="29">
        <v>15.501000000000005</v>
      </c>
    </row>
    <row r="7147" spans="1:10" x14ac:dyDescent="0.25">
      <c r="A7147" s="28">
        <v>118893685</v>
      </c>
      <c r="B7147" s="10" t="s">
        <v>1997</v>
      </c>
      <c r="C7147" s="14" t="s">
        <v>5315</v>
      </c>
      <c r="D7147" s="14"/>
      <c r="E7147" s="3">
        <v>100</v>
      </c>
      <c r="F7147" s="3">
        <v>51.67</v>
      </c>
      <c r="G7147" s="18">
        <v>10.334</v>
      </c>
      <c r="H7147" s="18">
        <v>20.667999999999999</v>
      </c>
      <c r="I7147" s="18">
        <v>5.1669999999999998</v>
      </c>
      <c r="J7147" s="29">
        <v>15.501000000000005</v>
      </c>
    </row>
    <row r="7148" spans="1:10" x14ac:dyDescent="0.25">
      <c r="A7148" s="28">
        <v>111246188</v>
      </c>
      <c r="B7148" s="10" t="s">
        <v>2085</v>
      </c>
      <c r="C7148" s="14" t="s">
        <v>5315</v>
      </c>
      <c r="D7148" s="14"/>
      <c r="E7148" s="3">
        <v>0</v>
      </c>
      <c r="F7148" s="3">
        <v>151.66999999999999</v>
      </c>
      <c r="G7148" s="18">
        <v>30.333999999999996</v>
      </c>
      <c r="H7148" s="18">
        <v>60.667999999999992</v>
      </c>
      <c r="I7148" s="18">
        <v>15.166999999999998</v>
      </c>
      <c r="J7148" s="29">
        <v>45.501000000000005</v>
      </c>
    </row>
    <row r="7149" spans="1:10" x14ac:dyDescent="0.25">
      <c r="A7149" s="28">
        <v>111599897</v>
      </c>
      <c r="B7149" s="10" t="s">
        <v>2165</v>
      </c>
      <c r="C7149" s="14" t="s">
        <v>5315</v>
      </c>
      <c r="D7149" s="14"/>
      <c r="E7149" s="3">
        <v>0</v>
      </c>
      <c r="F7149" s="3">
        <v>151.66999999999999</v>
      </c>
      <c r="G7149" s="18">
        <v>30.333999999999996</v>
      </c>
      <c r="H7149" s="18">
        <v>60.667999999999992</v>
      </c>
      <c r="I7149" s="18">
        <v>15.166999999999998</v>
      </c>
      <c r="J7149" s="29">
        <v>45.501000000000005</v>
      </c>
    </row>
    <row r="7150" spans="1:10" x14ac:dyDescent="0.25">
      <c r="A7150" s="28">
        <v>111626623</v>
      </c>
      <c r="B7150" s="10" t="s">
        <v>2184</v>
      </c>
      <c r="C7150" s="14" t="s">
        <v>5315</v>
      </c>
      <c r="D7150" s="14"/>
      <c r="E7150" s="3">
        <v>0</v>
      </c>
      <c r="F7150" s="3">
        <v>151.66999999999999</v>
      </c>
      <c r="G7150" s="18">
        <v>30.333999999999996</v>
      </c>
      <c r="H7150" s="18">
        <v>60.667999999999992</v>
      </c>
      <c r="I7150" s="18">
        <v>15.166999999999998</v>
      </c>
      <c r="J7150" s="29">
        <v>45.501000000000005</v>
      </c>
    </row>
    <row r="7151" spans="1:10" x14ac:dyDescent="0.25">
      <c r="A7151" s="28">
        <v>735315</v>
      </c>
      <c r="B7151" s="10" t="s">
        <v>2399</v>
      </c>
      <c r="C7151" s="14" t="s">
        <v>5315</v>
      </c>
      <c r="D7151" s="14"/>
      <c r="E7151" s="3">
        <v>100</v>
      </c>
      <c r="F7151" s="3">
        <v>51.67</v>
      </c>
      <c r="G7151" s="18">
        <v>10.334</v>
      </c>
      <c r="H7151" s="18">
        <v>20.667999999999999</v>
      </c>
      <c r="I7151" s="18">
        <v>5.1669999999999998</v>
      </c>
      <c r="J7151" s="29">
        <v>15.501000000000005</v>
      </c>
    </row>
    <row r="7152" spans="1:10" x14ac:dyDescent="0.25">
      <c r="A7152" s="28">
        <v>181112568</v>
      </c>
      <c r="B7152" s="10" t="s">
        <v>2424</v>
      </c>
      <c r="C7152" s="14" t="s">
        <v>5315</v>
      </c>
      <c r="D7152" s="14"/>
      <c r="E7152" s="3">
        <v>100</v>
      </c>
      <c r="F7152" s="3">
        <v>51.67</v>
      </c>
      <c r="G7152" s="18">
        <v>10.334</v>
      </c>
      <c r="H7152" s="18">
        <v>20.667999999999999</v>
      </c>
      <c r="I7152" s="18">
        <v>5.1669999999999998</v>
      </c>
      <c r="J7152" s="29">
        <v>15.501000000000005</v>
      </c>
    </row>
    <row r="7153" spans="1:10" x14ac:dyDescent="0.25">
      <c r="A7153" s="28">
        <v>186687897</v>
      </c>
      <c r="B7153" s="10" t="s">
        <v>2508</v>
      </c>
      <c r="C7153" s="14" t="s">
        <v>5315</v>
      </c>
      <c r="D7153" s="14"/>
      <c r="E7153" s="3">
        <v>100</v>
      </c>
      <c r="F7153" s="3">
        <v>51.67</v>
      </c>
      <c r="G7153" s="18">
        <v>10.334</v>
      </c>
      <c r="H7153" s="18">
        <v>20.667999999999999</v>
      </c>
      <c r="I7153" s="18">
        <v>5.1669999999999998</v>
      </c>
      <c r="J7153" s="29">
        <v>15.501000000000005</v>
      </c>
    </row>
    <row r="7154" spans="1:10" x14ac:dyDescent="0.25">
      <c r="A7154" s="28">
        <v>181683286</v>
      </c>
      <c r="B7154" s="10" t="s">
        <v>3156</v>
      </c>
      <c r="C7154" s="14" t="s">
        <v>5315</v>
      </c>
      <c r="D7154" s="14"/>
      <c r="E7154" s="3">
        <v>151.66999999999999</v>
      </c>
      <c r="F7154" s="3">
        <v>0</v>
      </c>
      <c r="G7154" s="18">
        <v>0</v>
      </c>
      <c r="H7154" s="18">
        <v>0</v>
      </c>
      <c r="I7154" s="18">
        <v>0</v>
      </c>
      <c r="J7154" s="29">
        <v>0</v>
      </c>
    </row>
    <row r="7155" spans="1:10" x14ac:dyDescent="0.25">
      <c r="A7155" s="28">
        <v>182588483</v>
      </c>
      <c r="B7155" s="10" t="s">
        <v>3345</v>
      </c>
      <c r="C7155" s="14" t="s">
        <v>5315</v>
      </c>
      <c r="D7155" s="14"/>
      <c r="E7155" s="3">
        <v>151.66999999999999</v>
      </c>
      <c r="F7155" s="3">
        <v>0</v>
      </c>
      <c r="G7155" s="18">
        <v>0</v>
      </c>
      <c r="H7155" s="18">
        <v>0</v>
      </c>
      <c r="I7155" s="18">
        <v>0</v>
      </c>
      <c r="J7155" s="29">
        <v>0</v>
      </c>
    </row>
    <row r="7156" spans="1:10" x14ac:dyDescent="0.25">
      <c r="A7156" s="28">
        <v>182535243</v>
      </c>
      <c r="B7156" s="10" t="s">
        <v>3353</v>
      </c>
      <c r="C7156" s="14" t="s">
        <v>5315</v>
      </c>
      <c r="D7156" s="14"/>
      <c r="E7156" s="3">
        <v>151.66999999999999</v>
      </c>
      <c r="F7156" s="3">
        <v>0</v>
      </c>
      <c r="G7156" s="18">
        <v>0</v>
      </c>
      <c r="H7156" s="18">
        <v>0</v>
      </c>
      <c r="I7156" s="18">
        <v>0</v>
      </c>
      <c r="J7156" s="29">
        <v>0</v>
      </c>
    </row>
    <row r="7157" spans="1:10" x14ac:dyDescent="0.25">
      <c r="A7157" s="28">
        <v>182681461</v>
      </c>
      <c r="B7157" s="10" t="s">
        <v>3372</v>
      </c>
      <c r="C7157" s="14" t="s">
        <v>5315</v>
      </c>
      <c r="D7157" s="14"/>
      <c r="E7157" s="3">
        <v>151.66999999999999</v>
      </c>
      <c r="F7157" s="3">
        <v>0</v>
      </c>
      <c r="G7157" s="18">
        <v>0</v>
      </c>
      <c r="H7157" s="18">
        <v>0</v>
      </c>
      <c r="I7157" s="18">
        <v>0</v>
      </c>
      <c r="J7157" s="29">
        <v>0</v>
      </c>
    </row>
    <row r="7158" spans="1:10" x14ac:dyDescent="0.25">
      <c r="A7158" s="28">
        <v>183133655</v>
      </c>
      <c r="B7158" s="10" t="s">
        <v>3517</v>
      </c>
      <c r="C7158" s="14" t="s">
        <v>5315</v>
      </c>
      <c r="D7158" s="14"/>
      <c r="E7158" s="3">
        <v>151.66999999999999</v>
      </c>
      <c r="F7158" s="3">
        <v>0</v>
      </c>
      <c r="G7158" s="18">
        <v>0</v>
      </c>
      <c r="H7158" s="18">
        <v>0</v>
      </c>
      <c r="I7158" s="18">
        <v>0</v>
      </c>
      <c r="J7158" s="29">
        <v>0</v>
      </c>
    </row>
    <row r="7159" spans="1:10" x14ac:dyDescent="0.25">
      <c r="A7159" s="28">
        <v>183187353</v>
      </c>
      <c r="B7159" s="10" t="s">
        <v>3535</v>
      </c>
      <c r="C7159" s="14" t="s">
        <v>5315</v>
      </c>
      <c r="D7159" s="14"/>
      <c r="E7159" s="3">
        <v>100</v>
      </c>
      <c r="F7159" s="3">
        <v>51.67</v>
      </c>
      <c r="G7159" s="18">
        <v>10.334</v>
      </c>
      <c r="H7159" s="18">
        <v>20.667999999999999</v>
      </c>
      <c r="I7159" s="18">
        <v>5.1669999999999998</v>
      </c>
      <c r="J7159" s="29">
        <v>15.501000000000005</v>
      </c>
    </row>
    <row r="7160" spans="1:10" x14ac:dyDescent="0.25">
      <c r="A7160" s="28">
        <v>183517852</v>
      </c>
      <c r="B7160" s="10" t="s">
        <v>3665</v>
      </c>
      <c r="C7160" s="14" t="s">
        <v>5315</v>
      </c>
      <c r="D7160" s="14"/>
      <c r="E7160" s="3">
        <v>100</v>
      </c>
      <c r="F7160" s="3">
        <v>51.67</v>
      </c>
      <c r="G7160" s="18">
        <v>10.334</v>
      </c>
      <c r="H7160" s="18">
        <v>20.667999999999999</v>
      </c>
      <c r="I7160" s="18">
        <v>5.1669999999999998</v>
      </c>
      <c r="J7160" s="29">
        <v>15.501000000000005</v>
      </c>
    </row>
    <row r="7161" spans="1:10" x14ac:dyDescent="0.25">
      <c r="A7161" s="28">
        <v>184176472</v>
      </c>
      <c r="B7161" s="10" t="s">
        <v>3917</v>
      </c>
      <c r="C7161" s="14" t="s">
        <v>5315</v>
      </c>
      <c r="D7161" s="14"/>
      <c r="E7161" s="3">
        <v>151.66999999999999</v>
      </c>
      <c r="F7161" s="3">
        <v>0</v>
      </c>
      <c r="G7161" s="18">
        <v>0</v>
      </c>
      <c r="H7161" s="18">
        <v>0</v>
      </c>
      <c r="I7161" s="18">
        <v>0</v>
      </c>
      <c r="J7161" s="29">
        <v>0</v>
      </c>
    </row>
    <row r="7162" spans="1:10" x14ac:dyDescent="0.25">
      <c r="A7162" s="28">
        <v>185884562</v>
      </c>
      <c r="B7162" s="10" t="s">
        <v>4087</v>
      </c>
      <c r="C7162" s="14" t="s">
        <v>5315</v>
      </c>
      <c r="D7162" s="14"/>
      <c r="E7162" s="3">
        <v>151.66999999999999</v>
      </c>
      <c r="F7162" s="3">
        <v>0</v>
      </c>
      <c r="G7162" s="18">
        <v>0</v>
      </c>
      <c r="H7162" s="18">
        <v>0</v>
      </c>
      <c r="I7162" s="18">
        <v>0</v>
      </c>
      <c r="J7162" s="29">
        <v>0</v>
      </c>
    </row>
    <row r="7163" spans="1:10" x14ac:dyDescent="0.25">
      <c r="A7163" s="28">
        <v>185815231</v>
      </c>
      <c r="B7163" s="10" t="s">
        <v>4090</v>
      </c>
      <c r="C7163" s="14" t="s">
        <v>5315</v>
      </c>
      <c r="D7163" s="14"/>
      <c r="E7163" s="3">
        <v>151.66999999999999</v>
      </c>
      <c r="F7163" s="3">
        <v>0</v>
      </c>
      <c r="G7163" s="18">
        <v>0</v>
      </c>
      <c r="H7163" s="18">
        <v>0</v>
      </c>
      <c r="I7163" s="18">
        <v>0</v>
      </c>
      <c r="J7163" s="29">
        <v>0</v>
      </c>
    </row>
    <row r="7164" spans="1:10" x14ac:dyDescent="0.25">
      <c r="A7164" s="28">
        <v>185147866</v>
      </c>
      <c r="B7164" s="10" t="s">
        <v>4143</v>
      </c>
      <c r="C7164" s="14" t="s">
        <v>5315</v>
      </c>
      <c r="D7164" s="14"/>
      <c r="E7164" s="3">
        <v>151.66999999999999</v>
      </c>
      <c r="F7164" s="3">
        <v>0</v>
      </c>
      <c r="G7164" s="18">
        <v>0</v>
      </c>
      <c r="H7164" s="18">
        <v>0</v>
      </c>
      <c r="I7164" s="18">
        <v>0</v>
      </c>
      <c r="J7164" s="29">
        <v>0</v>
      </c>
    </row>
    <row r="7165" spans="1:10" x14ac:dyDescent="0.25">
      <c r="A7165" s="28">
        <v>185428329</v>
      </c>
      <c r="B7165" s="10" t="s">
        <v>4265</v>
      </c>
      <c r="C7165" s="14" t="s">
        <v>5315</v>
      </c>
      <c r="D7165" s="14"/>
      <c r="E7165" s="3">
        <v>151.66999999999999</v>
      </c>
      <c r="F7165" s="3">
        <v>0</v>
      </c>
      <c r="G7165" s="18">
        <v>0</v>
      </c>
      <c r="H7165" s="18">
        <v>0</v>
      </c>
      <c r="I7165" s="18">
        <v>0</v>
      </c>
      <c r="J7165" s="29">
        <v>0</v>
      </c>
    </row>
    <row r="7166" spans="1:10" x14ac:dyDescent="0.25">
      <c r="A7166" s="28">
        <v>185471148</v>
      </c>
      <c r="B7166" s="10" t="s">
        <v>4290</v>
      </c>
      <c r="C7166" s="14" t="s">
        <v>5315</v>
      </c>
      <c r="D7166" s="14"/>
      <c r="E7166" s="3">
        <v>0</v>
      </c>
      <c r="F7166" s="3">
        <v>151.66999999999999</v>
      </c>
      <c r="G7166" s="18">
        <v>30.333999999999996</v>
      </c>
      <c r="H7166" s="18">
        <v>60.667999999999992</v>
      </c>
      <c r="I7166" s="18">
        <v>15.166999999999998</v>
      </c>
      <c r="J7166" s="29">
        <v>45.501000000000005</v>
      </c>
    </row>
    <row r="7167" spans="1:10" x14ac:dyDescent="0.25">
      <c r="A7167" s="28">
        <v>186582523</v>
      </c>
      <c r="B7167" s="10" t="s">
        <v>4506</v>
      </c>
      <c r="C7167" s="14" t="s">
        <v>5315</v>
      </c>
      <c r="D7167" s="14"/>
      <c r="E7167" s="3">
        <v>0</v>
      </c>
      <c r="F7167" s="3">
        <v>151.66999999999999</v>
      </c>
      <c r="G7167" s="18">
        <v>30.333999999999996</v>
      </c>
      <c r="H7167" s="18">
        <v>60.667999999999992</v>
      </c>
      <c r="I7167" s="18">
        <v>15.166999999999998</v>
      </c>
      <c r="J7167" s="29">
        <v>45.501000000000005</v>
      </c>
    </row>
    <row r="7168" spans="1:10" x14ac:dyDescent="0.25">
      <c r="A7168" s="28">
        <v>186828166</v>
      </c>
      <c r="B7168" s="10" t="s">
        <v>4642</v>
      </c>
      <c r="C7168" s="14" t="s">
        <v>5315</v>
      </c>
      <c r="D7168" s="14"/>
      <c r="E7168" s="3">
        <v>151.66999999999999</v>
      </c>
      <c r="F7168" s="3">
        <v>0</v>
      </c>
      <c r="G7168" s="18">
        <v>0</v>
      </c>
      <c r="H7168" s="18">
        <v>0</v>
      </c>
      <c r="I7168" s="18">
        <v>0</v>
      </c>
      <c r="J7168" s="29">
        <v>0</v>
      </c>
    </row>
    <row r="7169" spans="1:10" x14ac:dyDescent="0.25">
      <c r="A7169" s="28">
        <v>187814352</v>
      </c>
      <c r="B7169" s="10" t="s">
        <v>4888</v>
      </c>
      <c r="C7169" s="14" t="s">
        <v>5315</v>
      </c>
      <c r="D7169" s="14"/>
      <c r="E7169" s="3">
        <v>151.66999999999999</v>
      </c>
      <c r="F7169" s="3">
        <v>0</v>
      </c>
      <c r="G7169" s="18">
        <v>0</v>
      </c>
      <c r="H7169" s="18">
        <v>0</v>
      </c>
      <c r="I7169" s="18">
        <v>0</v>
      </c>
      <c r="J7169" s="29">
        <v>0</v>
      </c>
    </row>
    <row r="7170" spans="1:10" x14ac:dyDescent="0.25">
      <c r="A7170" s="28">
        <v>187886813</v>
      </c>
      <c r="B7170" s="10" t="s">
        <v>4922</v>
      </c>
      <c r="C7170" s="14" t="s">
        <v>5315</v>
      </c>
      <c r="D7170" s="14"/>
      <c r="E7170" s="3">
        <v>151.66999999999999</v>
      </c>
      <c r="F7170" s="3">
        <v>0</v>
      </c>
      <c r="G7170" s="18">
        <v>0</v>
      </c>
      <c r="H7170" s="18">
        <v>0</v>
      </c>
      <c r="I7170" s="18">
        <v>0</v>
      </c>
      <c r="J7170" s="29">
        <v>0</v>
      </c>
    </row>
    <row r="7171" spans="1:10" x14ac:dyDescent="0.25">
      <c r="A7171" s="28">
        <v>188849811</v>
      </c>
      <c r="B7171" s="10" t="s">
        <v>4983</v>
      </c>
      <c r="C7171" s="14" t="s">
        <v>5315</v>
      </c>
      <c r="D7171" s="14"/>
      <c r="E7171" s="3">
        <v>100</v>
      </c>
      <c r="F7171" s="3">
        <v>51.67</v>
      </c>
      <c r="G7171" s="18">
        <v>10.334</v>
      </c>
      <c r="H7171" s="18">
        <v>20.667999999999999</v>
      </c>
      <c r="I7171" s="18">
        <v>5.1669999999999998</v>
      </c>
      <c r="J7171" s="29">
        <v>15.501000000000005</v>
      </c>
    </row>
    <row r="7172" spans="1:10" x14ac:dyDescent="0.25">
      <c r="A7172" s="28">
        <v>188867838</v>
      </c>
      <c r="B7172" s="10" t="s">
        <v>4991</v>
      </c>
      <c r="C7172" s="14" t="s">
        <v>5315</v>
      </c>
      <c r="D7172" s="14"/>
      <c r="E7172" s="3">
        <v>151.66999999999999</v>
      </c>
      <c r="F7172" s="3">
        <v>0</v>
      </c>
      <c r="G7172" s="18">
        <v>0</v>
      </c>
      <c r="H7172" s="18">
        <v>0</v>
      </c>
      <c r="I7172" s="18">
        <v>0</v>
      </c>
      <c r="J7172" s="29">
        <v>0</v>
      </c>
    </row>
    <row r="7173" spans="1:10" x14ac:dyDescent="0.25">
      <c r="A7173" s="27">
        <v>188456334</v>
      </c>
      <c r="B7173" s="10" t="s">
        <v>320</v>
      </c>
      <c r="C7173" s="10" t="s">
        <v>5317</v>
      </c>
      <c r="D7173" s="10"/>
      <c r="E7173" s="3">
        <v>151.66999999999999</v>
      </c>
      <c r="F7173" s="3">
        <v>0</v>
      </c>
      <c r="G7173" s="18">
        <v>0</v>
      </c>
      <c r="H7173" s="18">
        <v>0</v>
      </c>
      <c r="I7173" s="18">
        <v>0</v>
      </c>
      <c r="J7173" s="29">
        <v>0</v>
      </c>
    </row>
    <row r="7174" spans="1:10" x14ac:dyDescent="0.25">
      <c r="A7174" s="27">
        <v>181733854</v>
      </c>
      <c r="B7174" s="10" t="s">
        <v>393</v>
      </c>
      <c r="C7174" s="10" t="s">
        <v>5317</v>
      </c>
      <c r="D7174" s="10"/>
      <c r="E7174" s="3">
        <v>151.66999999999999</v>
      </c>
      <c r="F7174" s="3">
        <v>0</v>
      </c>
      <c r="G7174" s="18">
        <v>0</v>
      </c>
      <c r="H7174" s="18">
        <v>0</v>
      </c>
      <c r="I7174" s="18">
        <v>0</v>
      </c>
      <c r="J7174" s="29">
        <v>0</v>
      </c>
    </row>
    <row r="7175" spans="1:10" x14ac:dyDescent="0.25">
      <c r="A7175" s="27">
        <v>188756334</v>
      </c>
      <c r="B7175" s="10" t="s">
        <v>489</v>
      </c>
      <c r="C7175" s="10" t="s">
        <v>5317</v>
      </c>
      <c r="D7175" s="10"/>
      <c r="E7175" s="3">
        <v>151.66999999999999</v>
      </c>
      <c r="F7175" s="3">
        <v>0</v>
      </c>
      <c r="G7175" s="18">
        <v>0</v>
      </c>
      <c r="H7175" s="18">
        <v>0</v>
      </c>
      <c r="I7175" s="18">
        <v>0</v>
      </c>
      <c r="J7175" s="29">
        <v>0</v>
      </c>
    </row>
    <row r="7176" spans="1:10" x14ac:dyDescent="0.25">
      <c r="A7176" s="27">
        <v>533752</v>
      </c>
      <c r="B7176" s="10" t="s">
        <v>573</v>
      </c>
      <c r="C7176" s="10" t="s">
        <v>5317</v>
      </c>
      <c r="D7176" s="10"/>
      <c r="E7176" s="3">
        <v>151.66999999999999</v>
      </c>
      <c r="F7176" s="3">
        <v>0</v>
      </c>
      <c r="G7176" s="18">
        <v>0</v>
      </c>
      <c r="H7176" s="18">
        <v>0</v>
      </c>
      <c r="I7176" s="18">
        <v>0</v>
      </c>
      <c r="J7176" s="29">
        <v>0</v>
      </c>
    </row>
    <row r="7177" spans="1:10" x14ac:dyDescent="0.25">
      <c r="A7177" s="27">
        <v>182126417</v>
      </c>
      <c r="B7177" s="10" t="s">
        <v>718</v>
      </c>
      <c r="C7177" s="10" t="s">
        <v>5317</v>
      </c>
      <c r="D7177" s="10"/>
      <c r="E7177" s="3">
        <v>151.66999999999999</v>
      </c>
      <c r="F7177" s="3">
        <v>0</v>
      </c>
      <c r="G7177" s="18">
        <v>0</v>
      </c>
      <c r="H7177" s="18">
        <v>0</v>
      </c>
      <c r="I7177" s="18">
        <v>0</v>
      </c>
      <c r="J7177" s="29">
        <v>0</v>
      </c>
    </row>
    <row r="7178" spans="1:10" x14ac:dyDescent="0.25">
      <c r="A7178" s="27">
        <v>112894797</v>
      </c>
      <c r="B7178" s="10" t="s">
        <v>1187</v>
      </c>
      <c r="C7178" s="10" t="s">
        <v>5317</v>
      </c>
      <c r="D7178" s="10"/>
      <c r="E7178" s="3">
        <v>151.66999999999999</v>
      </c>
      <c r="F7178" s="3">
        <v>0</v>
      </c>
      <c r="G7178" s="18">
        <v>0</v>
      </c>
      <c r="H7178" s="18">
        <v>0</v>
      </c>
      <c r="I7178" s="18">
        <v>0</v>
      </c>
      <c r="J7178" s="29">
        <v>0</v>
      </c>
    </row>
    <row r="7179" spans="1:10" x14ac:dyDescent="0.25">
      <c r="A7179" s="27">
        <v>112915168</v>
      </c>
      <c r="B7179" s="10" t="s">
        <v>1206</v>
      </c>
      <c r="C7179" s="10" t="s">
        <v>5317</v>
      </c>
      <c r="D7179" s="10"/>
      <c r="E7179" s="3">
        <v>151.66999999999999</v>
      </c>
      <c r="F7179" s="3">
        <v>0</v>
      </c>
      <c r="G7179" s="18">
        <v>0</v>
      </c>
      <c r="H7179" s="18">
        <v>0</v>
      </c>
      <c r="I7179" s="18">
        <v>0</v>
      </c>
      <c r="J7179" s="29">
        <v>0</v>
      </c>
    </row>
    <row r="7180" spans="1:10" x14ac:dyDescent="0.25">
      <c r="A7180" s="27">
        <v>112924988</v>
      </c>
      <c r="B7180" s="10" t="s">
        <v>1213</v>
      </c>
      <c r="C7180" s="10" t="s">
        <v>5317</v>
      </c>
      <c r="D7180" s="10"/>
      <c r="E7180" s="3">
        <v>151.66999999999999</v>
      </c>
      <c r="F7180" s="3">
        <v>0</v>
      </c>
      <c r="G7180" s="18">
        <v>0</v>
      </c>
      <c r="H7180" s="18">
        <v>0</v>
      </c>
      <c r="I7180" s="18">
        <v>0</v>
      </c>
      <c r="J7180" s="29">
        <v>0</v>
      </c>
    </row>
    <row r="7181" spans="1:10" x14ac:dyDescent="0.25">
      <c r="A7181" s="27">
        <v>112955261</v>
      </c>
      <c r="B7181" s="10" t="s">
        <v>1229</v>
      </c>
      <c r="C7181" s="10" t="s">
        <v>5317</v>
      </c>
      <c r="D7181" s="10"/>
      <c r="E7181" s="3">
        <v>151.66999999999999</v>
      </c>
      <c r="F7181" s="3">
        <v>0</v>
      </c>
      <c r="G7181" s="18">
        <v>0</v>
      </c>
      <c r="H7181" s="18">
        <v>0</v>
      </c>
      <c r="I7181" s="18">
        <v>0</v>
      </c>
      <c r="J7181" s="29">
        <v>0</v>
      </c>
    </row>
    <row r="7182" spans="1:10" x14ac:dyDescent="0.25">
      <c r="A7182" s="27">
        <v>539835</v>
      </c>
      <c r="B7182" s="10" t="s">
        <v>1271</v>
      </c>
      <c r="C7182" s="10" t="s">
        <v>5317</v>
      </c>
      <c r="D7182" s="10"/>
      <c r="E7182" s="3">
        <v>151.66999999999999</v>
      </c>
      <c r="F7182" s="3">
        <v>0</v>
      </c>
      <c r="G7182" s="18">
        <v>0</v>
      </c>
      <c r="H7182" s="18">
        <v>0</v>
      </c>
      <c r="I7182" s="18">
        <v>0</v>
      </c>
      <c r="J7182" s="29">
        <v>0</v>
      </c>
    </row>
    <row r="7183" spans="1:10" x14ac:dyDescent="0.25">
      <c r="A7183" s="27">
        <v>187597853</v>
      </c>
      <c r="B7183" s="10" t="s">
        <v>1639</v>
      </c>
      <c r="C7183" s="10" t="s">
        <v>5317</v>
      </c>
      <c r="D7183" s="10"/>
      <c r="E7183" s="3">
        <v>151.66999999999999</v>
      </c>
      <c r="F7183" s="3">
        <v>0</v>
      </c>
      <c r="G7183" s="18">
        <v>0</v>
      </c>
      <c r="H7183" s="18">
        <v>0</v>
      </c>
      <c r="I7183" s="18">
        <v>0</v>
      </c>
      <c r="J7183" s="29">
        <v>0</v>
      </c>
    </row>
    <row r="7184" spans="1:10" x14ac:dyDescent="0.25">
      <c r="A7184" s="27">
        <v>188349837</v>
      </c>
      <c r="B7184" s="10" t="s">
        <v>1714</v>
      </c>
      <c r="C7184" s="10" t="s">
        <v>5317</v>
      </c>
      <c r="D7184" s="10"/>
      <c r="E7184" s="3">
        <v>151.66999999999999</v>
      </c>
      <c r="F7184" s="3">
        <v>0</v>
      </c>
      <c r="G7184" s="18">
        <v>0</v>
      </c>
      <c r="H7184" s="18">
        <v>0</v>
      </c>
      <c r="I7184" s="18">
        <v>0</v>
      </c>
      <c r="J7184" s="29">
        <v>0</v>
      </c>
    </row>
    <row r="7185" spans="1:10" x14ac:dyDescent="0.25">
      <c r="A7185" s="27">
        <v>118645687</v>
      </c>
      <c r="B7185" s="10" t="s">
        <v>1934</v>
      </c>
      <c r="C7185" s="10" t="s">
        <v>5317</v>
      </c>
      <c r="D7185" s="10"/>
      <c r="E7185" s="3">
        <v>151.66999999999999</v>
      </c>
      <c r="F7185" s="3">
        <v>0</v>
      </c>
      <c r="G7185" s="18">
        <v>0</v>
      </c>
      <c r="H7185" s="18">
        <v>0</v>
      </c>
      <c r="I7185" s="18">
        <v>0</v>
      </c>
      <c r="J7185" s="29">
        <v>0</v>
      </c>
    </row>
    <row r="7186" spans="1:10" x14ac:dyDescent="0.25">
      <c r="A7186" s="27">
        <v>118671332</v>
      </c>
      <c r="B7186" s="10" t="s">
        <v>1955</v>
      </c>
      <c r="C7186" s="10" t="s">
        <v>5317</v>
      </c>
      <c r="D7186" s="10"/>
      <c r="E7186" s="3">
        <v>151.66999999999999</v>
      </c>
      <c r="F7186" s="3">
        <v>0</v>
      </c>
      <c r="G7186" s="18">
        <v>0</v>
      </c>
      <c r="H7186" s="18">
        <v>0</v>
      </c>
      <c r="I7186" s="18">
        <v>0</v>
      </c>
      <c r="J7186" s="29">
        <v>0</v>
      </c>
    </row>
    <row r="7187" spans="1:10" x14ac:dyDescent="0.25">
      <c r="A7187" s="27">
        <v>118893685</v>
      </c>
      <c r="B7187" s="10" t="s">
        <v>1997</v>
      </c>
      <c r="C7187" s="10" t="s">
        <v>5317</v>
      </c>
      <c r="D7187" s="10"/>
      <c r="E7187" s="3">
        <v>151.66999999999999</v>
      </c>
      <c r="F7187" s="3">
        <v>0</v>
      </c>
      <c r="G7187" s="18">
        <v>0</v>
      </c>
      <c r="H7187" s="18">
        <v>0</v>
      </c>
      <c r="I7187" s="18">
        <v>0</v>
      </c>
      <c r="J7187" s="29">
        <v>0</v>
      </c>
    </row>
    <row r="7188" spans="1:10" x14ac:dyDescent="0.25">
      <c r="A7188" s="27">
        <v>111246188</v>
      </c>
      <c r="B7188" s="10" t="s">
        <v>2085</v>
      </c>
      <c r="C7188" s="10" t="s">
        <v>5317</v>
      </c>
      <c r="D7188" s="10"/>
      <c r="E7188" s="3">
        <v>151.66999999999999</v>
      </c>
      <c r="F7188" s="3">
        <v>0</v>
      </c>
      <c r="G7188" s="18">
        <v>0</v>
      </c>
      <c r="H7188" s="18">
        <v>0</v>
      </c>
      <c r="I7188" s="18">
        <v>0</v>
      </c>
      <c r="J7188" s="29">
        <v>0</v>
      </c>
    </row>
    <row r="7189" spans="1:10" x14ac:dyDescent="0.25">
      <c r="A7189" s="27">
        <v>111599897</v>
      </c>
      <c r="B7189" s="10" t="s">
        <v>2165</v>
      </c>
      <c r="C7189" s="10" t="s">
        <v>5317</v>
      </c>
      <c r="D7189" s="10"/>
      <c r="E7189" s="3">
        <v>0</v>
      </c>
      <c r="F7189" s="3">
        <v>151.66999999999999</v>
      </c>
      <c r="G7189" s="18">
        <v>30.333999999999996</v>
      </c>
      <c r="H7189" s="18">
        <v>60.667999999999992</v>
      </c>
      <c r="I7189" s="18">
        <v>15.166999999999998</v>
      </c>
      <c r="J7189" s="29">
        <v>45.501000000000005</v>
      </c>
    </row>
    <row r="7190" spans="1:10" x14ac:dyDescent="0.25">
      <c r="A7190" s="27">
        <v>111626623</v>
      </c>
      <c r="B7190" s="10" t="s">
        <v>2184</v>
      </c>
      <c r="C7190" s="10" t="s">
        <v>5317</v>
      </c>
      <c r="D7190" s="10"/>
      <c r="E7190" s="3">
        <v>0</v>
      </c>
      <c r="F7190" s="3">
        <v>151.66999999999999</v>
      </c>
      <c r="G7190" s="18">
        <v>30.333999999999996</v>
      </c>
      <c r="H7190" s="18">
        <v>60.667999999999992</v>
      </c>
      <c r="I7190" s="18">
        <v>15.166999999999998</v>
      </c>
      <c r="J7190" s="29">
        <v>45.501000000000005</v>
      </c>
    </row>
    <row r="7191" spans="1:10" x14ac:dyDescent="0.25">
      <c r="A7191" s="27">
        <v>735315</v>
      </c>
      <c r="B7191" s="10" t="s">
        <v>2399</v>
      </c>
      <c r="C7191" s="10" t="s">
        <v>5317</v>
      </c>
      <c r="D7191" s="10"/>
      <c r="E7191" s="3">
        <v>0</v>
      </c>
      <c r="F7191" s="3">
        <v>151.66999999999999</v>
      </c>
      <c r="G7191" s="18">
        <v>30.333999999999996</v>
      </c>
      <c r="H7191" s="18">
        <v>60.667999999999992</v>
      </c>
      <c r="I7191" s="18">
        <v>15.166999999999998</v>
      </c>
      <c r="J7191" s="29">
        <v>45.501000000000005</v>
      </c>
    </row>
    <row r="7192" spans="1:10" x14ac:dyDescent="0.25">
      <c r="A7192" s="27">
        <v>181112568</v>
      </c>
      <c r="B7192" s="10" t="s">
        <v>2424</v>
      </c>
      <c r="C7192" s="10" t="s">
        <v>5317</v>
      </c>
      <c r="D7192" s="10"/>
      <c r="E7192" s="3">
        <v>0</v>
      </c>
      <c r="F7192" s="3">
        <v>151.66999999999999</v>
      </c>
      <c r="G7192" s="18">
        <v>30.333999999999996</v>
      </c>
      <c r="H7192" s="18">
        <v>60.667999999999992</v>
      </c>
      <c r="I7192" s="18">
        <v>15.166999999999998</v>
      </c>
      <c r="J7192" s="29">
        <v>45.501000000000005</v>
      </c>
    </row>
    <row r="7193" spans="1:10" x14ac:dyDescent="0.25">
      <c r="A7193" s="27">
        <v>186687897</v>
      </c>
      <c r="B7193" s="10" t="s">
        <v>2508</v>
      </c>
      <c r="C7193" s="10" t="s">
        <v>5317</v>
      </c>
      <c r="D7193" s="10"/>
      <c r="E7193" s="3">
        <v>0</v>
      </c>
      <c r="F7193" s="3">
        <v>151.66999999999999</v>
      </c>
      <c r="G7193" s="18">
        <v>30.333999999999996</v>
      </c>
      <c r="H7193" s="18">
        <v>60.667999999999992</v>
      </c>
      <c r="I7193" s="18">
        <v>15.166999999999998</v>
      </c>
      <c r="J7193" s="29">
        <v>45.501000000000005</v>
      </c>
    </row>
    <row r="7194" spans="1:10" x14ac:dyDescent="0.25">
      <c r="A7194" s="27">
        <v>181683286</v>
      </c>
      <c r="B7194" s="10" t="s">
        <v>3156</v>
      </c>
      <c r="C7194" s="10" t="s">
        <v>5317</v>
      </c>
      <c r="D7194" s="10"/>
      <c r="E7194" s="3">
        <v>151.66999999999999</v>
      </c>
      <c r="F7194" s="3">
        <v>0</v>
      </c>
      <c r="G7194" s="18">
        <v>0</v>
      </c>
      <c r="H7194" s="18">
        <v>0</v>
      </c>
      <c r="I7194" s="18">
        <v>0</v>
      </c>
      <c r="J7194" s="29">
        <v>0</v>
      </c>
    </row>
    <row r="7195" spans="1:10" x14ac:dyDescent="0.25">
      <c r="A7195" s="27">
        <v>182588483</v>
      </c>
      <c r="B7195" s="10" t="s">
        <v>3345</v>
      </c>
      <c r="C7195" s="10" t="s">
        <v>5317</v>
      </c>
      <c r="D7195" s="10"/>
      <c r="E7195" s="3">
        <v>151.66999999999999</v>
      </c>
      <c r="F7195" s="3">
        <v>0</v>
      </c>
      <c r="G7195" s="18">
        <v>0</v>
      </c>
      <c r="H7195" s="18">
        <v>0</v>
      </c>
      <c r="I7195" s="18">
        <v>0</v>
      </c>
      <c r="J7195" s="29">
        <v>0</v>
      </c>
    </row>
    <row r="7196" spans="1:10" x14ac:dyDescent="0.25">
      <c r="A7196" s="27">
        <v>182535243</v>
      </c>
      <c r="B7196" s="10" t="s">
        <v>3353</v>
      </c>
      <c r="C7196" s="10" t="s">
        <v>5317</v>
      </c>
      <c r="D7196" s="10"/>
      <c r="E7196" s="3">
        <v>100</v>
      </c>
      <c r="F7196" s="3">
        <v>51.67</v>
      </c>
      <c r="G7196" s="18">
        <v>10.334</v>
      </c>
      <c r="H7196" s="18">
        <v>20.667999999999999</v>
      </c>
      <c r="I7196" s="18">
        <v>5.1669999999999998</v>
      </c>
      <c r="J7196" s="29">
        <v>15.501000000000005</v>
      </c>
    </row>
    <row r="7197" spans="1:10" x14ac:dyDescent="0.25">
      <c r="A7197" s="27">
        <v>182681461</v>
      </c>
      <c r="B7197" s="10" t="s">
        <v>3372</v>
      </c>
      <c r="C7197" s="10" t="s">
        <v>5317</v>
      </c>
      <c r="D7197" s="10"/>
      <c r="E7197" s="3">
        <v>100</v>
      </c>
      <c r="F7197" s="3">
        <v>51.67</v>
      </c>
      <c r="G7197" s="18">
        <v>10.334</v>
      </c>
      <c r="H7197" s="18">
        <v>20.667999999999999</v>
      </c>
      <c r="I7197" s="18">
        <v>5.1669999999999998</v>
      </c>
      <c r="J7197" s="29">
        <v>15.501000000000005</v>
      </c>
    </row>
    <row r="7198" spans="1:10" x14ac:dyDescent="0.25">
      <c r="A7198" s="27">
        <v>183133655</v>
      </c>
      <c r="B7198" s="10" t="s">
        <v>3517</v>
      </c>
      <c r="C7198" s="10" t="s">
        <v>5317</v>
      </c>
      <c r="D7198" s="10"/>
      <c r="E7198" s="3">
        <v>151.66999999999999</v>
      </c>
      <c r="F7198" s="3">
        <v>0</v>
      </c>
      <c r="G7198" s="18">
        <v>0</v>
      </c>
      <c r="H7198" s="18">
        <v>0</v>
      </c>
      <c r="I7198" s="18">
        <v>0</v>
      </c>
      <c r="J7198" s="29">
        <v>0</v>
      </c>
    </row>
    <row r="7199" spans="1:10" x14ac:dyDescent="0.25">
      <c r="A7199" s="27">
        <v>183187353</v>
      </c>
      <c r="B7199" s="10" t="s">
        <v>3535</v>
      </c>
      <c r="C7199" s="10" t="s">
        <v>5317</v>
      </c>
      <c r="D7199" s="10"/>
      <c r="E7199" s="3">
        <v>151.66999999999999</v>
      </c>
      <c r="F7199" s="3">
        <v>0</v>
      </c>
      <c r="G7199" s="18">
        <v>0</v>
      </c>
      <c r="H7199" s="18">
        <v>0</v>
      </c>
      <c r="I7199" s="18">
        <v>0</v>
      </c>
      <c r="J7199" s="29">
        <v>0</v>
      </c>
    </row>
    <row r="7200" spans="1:10" x14ac:dyDescent="0.25">
      <c r="A7200" s="27">
        <v>183517852</v>
      </c>
      <c r="B7200" s="10" t="s">
        <v>3665</v>
      </c>
      <c r="C7200" s="10" t="s">
        <v>5317</v>
      </c>
      <c r="D7200" s="10"/>
      <c r="E7200" s="3">
        <v>151.66999999999999</v>
      </c>
      <c r="F7200" s="3">
        <v>0</v>
      </c>
      <c r="G7200" s="18">
        <v>0</v>
      </c>
      <c r="H7200" s="18">
        <v>0</v>
      </c>
      <c r="I7200" s="18">
        <v>0</v>
      </c>
      <c r="J7200" s="29">
        <v>0</v>
      </c>
    </row>
    <row r="7201" spans="1:10" x14ac:dyDescent="0.25">
      <c r="A7201" s="27">
        <v>184176472</v>
      </c>
      <c r="B7201" s="10" t="s">
        <v>3917</v>
      </c>
      <c r="C7201" s="10" t="s">
        <v>5317</v>
      </c>
      <c r="D7201" s="10"/>
      <c r="E7201" s="3">
        <v>151.66999999999999</v>
      </c>
      <c r="F7201" s="3">
        <v>0</v>
      </c>
      <c r="G7201" s="18">
        <v>0</v>
      </c>
      <c r="H7201" s="18">
        <v>0</v>
      </c>
      <c r="I7201" s="18">
        <v>0</v>
      </c>
      <c r="J7201" s="29">
        <v>0</v>
      </c>
    </row>
    <row r="7202" spans="1:10" x14ac:dyDescent="0.25">
      <c r="A7202" s="27">
        <v>185884562</v>
      </c>
      <c r="B7202" s="10" t="s">
        <v>4087</v>
      </c>
      <c r="C7202" s="10" t="s">
        <v>5317</v>
      </c>
      <c r="D7202" s="10"/>
      <c r="E7202" s="3">
        <v>151.66999999999999</v>
      </c>
      <c r="F7202" s="3">
        <v>0</v>
      </c>
      <c r="G7202" s="18">
        <v>0</v>
      </c>
      <c r="H7202" s="18">
        <v>0</v>
      </c>
      <c r="I7202" s="18">
        <v>0</v>
      </c>
      <c r="J7202" s="29">
        <v>0</v>
      </c>
    </row>
    <row r="7203" spans="1:10" x14ac:dyDescent="0.25">
      <c r="A7203" s="27">
        <v>185815231</v>
      </c>
      <c r="B7203" s="10" t="s">
        <v>4090</v>
      </c>
      <c r="C7203" s="10" t="s">
        <v>5317</v>
      </c>
      <c r="D7203" s="10"/>
      <c r="E7203" s="3">
        <v>151.66999999999999</v>
      </c>
      <c r="F7203" s="3">
        <v>0</v>
      </c>
      <c r="G7203" s="18">
        <v>0</v>
      </c>
      <c r="H7203" s="18">
        <v>0</v>
      </c>
      <c r="I7203" s="18">
        <v>0</v>
      </c>
      <c r="J7203" s="29">
        <v>0</v>
      </c>
    </row>
    <row r="7204" spans="1:10" x14ac:dyDescent="0.25">
      <c r="A7204" s="27">
        <v>185147866</v>
      </c>
      <c r="B7204" s="10" t="s">
        <v>4143</v>
      </c>
      <c r="C7204" s="10" t="s">
        <v>5317</v>
      </c>
      <c r="D7204" s="10"/>
      <c r="E7204" s="3">
        <v>151.66999999999999</v>
      </c>
      <c r="F7204" s="3">
        <v>0</v>
      </c>
      <c r="G7204" s="18">
        <v>0</v>
      </c>
      <c r="H7204" s="18">
        <v>0</v>
      </c>
      <c r="I7204" s="18">
        <v>0</v>
      </c>
      <c r="J7204" s="29">
        <v>0</v>
      </c>
    </row>
    <row r="7205" spans="1:10" x14ac:dyDescent="0.25">
      <c r="A7205" s="27">
        <v>185428329</v>
      </c>
      <c r="B7205" s="10" t="s">
        <v>4265</v>
      </c>
      <c r="C7205" s="10" t="s">
        <v>5317</v>
      </c>
      <c r="D7205" s="10"/>
      <c r="E7205" s="3">
        <v>151.66999999999999</v>
      </c>
      <c r="F7205" s="3">
        <v>0</v>
      </c>
      <c r="G7205" s="18">
        <v>0</v>
      </c>
      <c r="H7205" s="18">
        <v>0</v>
      </c>
      <c r="I7205" s="18">
        <v>0</v>
      </c>
      <c r="J7205" s="29">
        <v>0</v>
      </c>
    </row>
    <row r="7206" spans="1:10" x14ac:dyDescent="0.25">
      <c r="A7206" s="27">
        <v>185471148</v>
      </c>
      <c r="B7206" s="10" t="s">
        <v>4290</v>
      </c>
      <c r="C7206" s="10" t="s">
        <v>5317</v>
      </c>
      <c r="D7206" s="10"/>
      <c r="E7206" s="3">
        <v>151.66999999999999</v>
      </c>
      <c r="F7206" s="3">
        <v>0</v>
      </c>
      <c r="G7206" s="18">
        <v>0</v>
      </c>
      <c r="H7206" s="18">
        <v>0</v>
      </c>
      <c r="I7206" s="18">
        <v>0</v>
      </c>
      <c r="J7206" s="29">
        <v>0</v>
      </c>
    </row>
    <row r="7207" spans="1:10" x14ac:dyDescent="0.25">
      <c r="A7207" s="27">
        <v>186582523</v>
      </c>
      <c r="B7207" s="10" t="s">
        <v>4506</v>
      </c>
      <c r="C7207" s="10" t="s">
        <v>5317</v>
      </c>
      <c r="D7207" s="10"/>
      <c r="E7207" s="3">
        <v>151.66999999999999</v>
      </c>
      <c r="F7207" s="3">
        <v>0</v>
      </c>
      <c r="G7207" s="18">
        <v>0</v>
      </c>
      <c r="H7207" s="18">
        <v>0</v>
      </c>
      <c r="I7207" s="18">
        <v>0</v>
      </c>
      <c r="J7207" s="29">
        <v>0</v>
      </c>
    </row>
    <row r="7208" spans="1:10" x14ac:dyDescent="0.25">
      <c r="A7208" s="27">
        <v>186828166</v>
      </c>
      <c r="B7208" s="10" t="s">
        <v>4642</v>
      </c>
      <c r="C7208" s="10" t="s">
        <v>5317</v>
      </c>
      <c r="D7208" s="10"/>
      <c r="E7208" s="3">
        <v>151.66999999999999</v>
      </c>
      <c r="F7208" s="3">
        <v>0</v>
      </c>
      <c r="G7208" s="18">
        <v>0</v>
      </c>
      <c r="H7208" s="18">
        <v>0</v>
      </c>
      <c r="I7208" s="18">
        <v>0</v>
      </c>
      <c r="J7208" s="29">
        <v>0</v>
      </c>
    </row>
    <row r="7209" spans="1:10" x14ac:dyDescent="0.25">
      <c r="A7209" s="27">
        <v>187814352</v>
      </c>
      <c r="B7209" s="10" t="s">
        <v>4888</v>
      </c>
      <c r="C7209" s="10" t="s">
        <v>5317</v>
      </c>
      <c r="D7209" s="10"/>
      <c r="E7209" s="3">
        <v>100</v>
      </c>
      <c r="F7209" s="3">
        <v>51.67</v>
      </c>
      <c r="G7209" s="18">
        <v>10.334</v>
      </c>
      <c r="H7209" s="18">
        <v>20.667999999999999</v>
      </c>
      <c r="I7209" s="18">
        <v>5.1669999999999998</v>
      </c>
      <c r="J7209" s="29">
        <v>15.501000000000005</v>
      </c>
    </row>
    <row r="7210" spans="1:10" x14ac:dyDescent="0.25">
      <c r="A7210" s="27">
        <v>187886813</v>
      </c>
      <c r="B7210" s="10" t="s">
        <v>4922</v>
      </c>
      <c r="C7210" s="10" t="s">
        <v>5317</v>
      </c>
      <c r="D7210" s="10"/>
      <c r="E7210" s="3">
        <v>100</v>
      </c>
      <c r="F7210" s="3">
        <v>51.67</v>
      </c>
      <c r="G7210" s="18">
        <v>10.334</v>
      </c>
      <c r="H7210" s="18">
        <v>20.667999999999999</v>
      </c>
      <c r="I7210" s="18">
        <v>5.1669999999999998</v>
      </c>
      <c r="J7210" s="29">
        <v>15.501000000000005</v>
      </c>
    </row>
    <row r="7211" spans="1:10" x14ac:dyDescent="0.25">
      <c r="A7211" s="27">
        <v>188849811</v>
      </c>
      <c r="B7211" s="10" t="s">
        <v>4983</v>
      </c>
      <c r="C7211" s="10" t="s">
        <v>5317</v>
      </c>
      <c r="D7211" s="10"/>
      <c r="E7211" s="3">
        <v>151.66999999999999</v>
      </c>
      <c r="F7211" s="3">
        <v>0</v>
      </c>
      <c r="G7211" s="18">
        <v>0</v>
      </c>
      <c r="H7211" s="18">
        <v>0</v>
      </c>
      <c r="I7211" s="18">
        <v>0</v>
      </c>
      <c r="J7211" s="29">
        <v>0</v>
      </c>
    </row>
    <row r="7212" spans="1:10" x14ac:dyDescent="0.25">
      <c r="A7212" s="27">
        <v>188867838</v>
      </c>
      <c r="B7212" s="10" t="s">
        <v>4991</v>
      </c>
      <c r="C7212" s="10" t="s">
        <v>5317</v>
      </c>
      <c r="D7212" s="10"/>
      <c r="E7212" s="3">
        <v>151.66999999999999</v>
      </c>
      <c r="F7212" s="3">
        <v>0</v>
      </c>
      <c r="G7212" s="18">
        <v>0</v>
      </c>
      <c r="H7212" s="18">
        <v>0</v>
      </c>
      <c r="I7212" s="18">
        <v>0</v>
      </c>
      <c r="J7212" s="29">
        <v>0</v>
      </c>
    </row>
    <row r="7213" spans="1:10" x14ac:dyDescent="0.25">
      <c r="A7213" s="28">
        <v>188456334</v>
      </c>
      <c r="B7213" s="10" t="s">
        <v>320</v>
      </c>
      <c r="C7213" s="10" t="s">
        <v>5316</v>
      </c>
      <c r="D7213" s="10"/>
      <c r="E7213" s="3">
        <v>151.66999999999999</v>
      </c>
      <c r="F7213" s="3">
        <v>0</v>
      </c>
      <c r="G7213" s="18">
        <v>0</v>
      </c>
      <c r="H7213" s="18">
        <v>0</v>
      </c>
      <c r="I7213" s="18">
        <v>0</v>
      </c>
      <c r="J7213" s="29">
        <v>0</v>
      </c>
    </row>
    <row r="7214" spans="1:10" x14ac:dyDescent="0.25">
      <c r="A7214" s="28">
        <v>181733854</v>
      </c>
      <c r="B7214" s="10" t="s">
        <v>393</v>
      </c>
      <c r="C7214" s="10" t="s">
        <v>5316</v>
      </c>
      <c r="D7214" s="10"/>
      <c r="E7214" s="3">
        <v>151.66999999999999</v>
      </c>
      <c r="F7214" s="3">
        <v>0</v>
      </c>
      <c r="G7214" s="18">
        <v>0</v>
      </c>
      <c r="H7214" s="18">
        <v>0</v>
      </c>
      <c r="I7214" s="18">
        <v>0</v>
      </c>
      <c r="J7214" s="29">
        <v>0</v>
      </c>
    </row>
    <row r="7215" spans="1:10" x14ac:dyDescent="0.25">
      <c r="A7215" s="28">
        <v>188756334</v>
      </c>
      <c r="B7215" s="10" t="s">
        <v>489</v>
      </c>
      <c r="C7215" s="10" t="s">
        <v>5316</v>
      </c>
      <c r="D7215" s="10"/>
      <c r="E7215" s="3">
        <v>151.66999999999999</v>
      </c>
      <c r="F7215" s="3">
        <v>0</v>
      </c>
      <c r="G7215" s="18">
        <v>0</v>
      </c>
      <c r="H7215" s="18">
        <v>0</v>
      </c>
      <c r="I7215" s="18">
        <v>0</v>
      </c>
      <c r="J7215" s="29">
        <v>0</v>
      </c>
    </row>
    <row r="7216" spans="1:10" x14ac:dyDescent="0.25">
      <c r="A7216" s="28">
        <v>533752</v>
      </c>
      <c r="B7216" s="10" t="s">
        <v>573</v>
      </c>
      <c r="C7216" s="10" t="s">
        <v>5316</v>
      </c>
      <c r="D7216" s="10"/>
      <c r="E7216" s="3">
        <v>151.66999999999999</v>
      </c>
      <c r="F7216" s="3">
        <v>0</v>
      </c>
      <c r="G7216" s="18">
        <v>0</v>
      </c>
      <c r="H7216" s="18">
        <v>0</v>
      </c>
      <c r="I7216" s="18">
        <v>0</v>
      </c>
      <c r="J7216" s="29">
        <v>0</v>
      </c>
    </row>
    <row r="7217" spans="1:10" x14ac:dyDescent="0.25">
      <c r="A7217" s="28">
        <v>182126417</v>
      </c>
      <c r="B7217" s="10" t="s">
        <v>718</v>
      </c>
      <c r="C7217" s="10" t="s">
        <v>5316</v>
      </c>
      <c r="D7217" s="10"/>
      <c r="E7217" s="3">
        <v>151.66999999999999</v>
      </c>
      <c r="F7217" s="3">
        <v>0</v>
      </c>
      <c r="G7217" s="18">
        <v>0</v>
      </c>
      <c r="H7217" s="18">
        <v>0</v>
      </c>
      <c r="I7217" s="18">
        <v>0</v>
      </c>
      <c r="J7217" s="29">
        <v>0</v>
      </c>
    </row>
    <row r="7218" spans="1:10" x14ac:dyDescent="0.25">
      <c r="A7218" s="28">
        <v>112894797</v>
      </c>
      <c r="B7218" s="10" t="s">
        <v>1187</v>
      </c>
      <c r="C7218" s="10" t="s">
        <v>5316</v>
      </c>
      <c r="D7218" s="10"/>
      <c r="E7218" s="3">
        <v>151.66999999999999</v>
      </c>
      <c r="F7218" s="3">
        <v>0</v>
      </c>
      <c r="G7218" s="18">
        <v>0</v>
      </c>
      <c r="H7218" s="18">
        <v>0</v>
      </c>
      <c r="I7218" s="18">
        <v>0</v>
      </c>
      <c r="J7218" s="29">
        <v>0</v>
      </c>
    </row>
    <row r="7219" spans="1:10" x14ac:dyDescent="0.25">
      <c r="A7219" s="28">
        <v>112915168</v>
      </c>
      <c r="B7219" s="10" t="s">
        <v>1206</v>
      </c>
      <c r="C7219" s="10" t="s">
        <v>5316</v>
      </c>
      <c r="D7219" s="10"/>
      <c r="E7219" s="3">
        <v>151.66999999999999</v>
      </c>
      <c r="F7219" s="3">
        <v>0</v>
      </c>
      <c r="G7219" s="18">
        <v>0</v>
      </c>
      <c r="H7219" s="18">
        <v>0</v>
      </c>
      <c r="I7219" s="18">
        <v>0</v>
      </c>
      <c r="J7219" s="29">
        <v>0</v>
      </c>
    </row>
    <row r="7220" spans="1:10" x14ac:dyDescent="0.25">
      <c r="A7220" s="28">
        <v>112924988</v>
      </c>
      <c r="B7220" s="10" t="s">
        <v>1213</v>
      </c>
      <c r="C7220" s="10" t="s">
        <v>5316</v>
      </c>
      <c r="D7220" s="10"/>
      <c r="E7220" s="3">
        <v>151.66999999999999</v>
      </c>
      <c r="F7220" s="3">
        <v>0</v>
      </c>
      <c r="G7220" s="18">
        <v>0</v>
      </c>
      <c r="H7220" s="18">
        <v>0</v>
      </c>
      <c r="I7220" s="18">
        <v>0</v>
      </c>
      <c r="J7220" s="29">
        <v>0</v>
      </c>
    </row>
    <row r="7221" spans="1:10" x14ac:dyDescent="0.25">
      <c r="A7221" s="28">
        <v>112955261</v>
      </c>
      <c r="B7221" s="10" t="s">
        <v>1229</v>
      </c>
      <c r="C7221" s="10" t="s">
        <v>5316</v>
      </c>
      <c r="D7221" s="10"/>
      <c r="E7221" s="3">
        <v>151.66999999999999</v>
      </c>
      <c r="F7221" s="3">
        <v>0</v>
      </c>
      <c r="G7221" s="18">
        <v>0</v>
      </c>
      <c r="H7221" s="18">
        <v>0</v>
      </c>
      <c r="I7221" s="18">
        <v>0</v>
      </c>
      <c r="J7221" s="29">
        <v>0</v>
      </c>
    </row>
    <row r="7222" spans="1:10" x14ac:dyDescent="0.25">
      <c r="A7222" s="28">
        <v>539835</v>
      </c>
      <c r="B7222" s="10" t="s">
        <v>1271</v>
      </c>
      <c r="C7222" s="10" t="s">
        <v>5316</v>
      </c>
      <c r="D7222" s="10"/>
      <c r="E7222" s="3">
        <v>151.66999999999999</v>
      </c>
      <c r="F7222" s="3">
        <v>0</v>
      </c>
      <c r="G7222" s="18">
        <v>0</v>
      </c>
      <c r="H7222" s="18">
        <v>0</v>
      </c>
      <c r="I7222" s="18">
        <v>0</v>
      </c>
      <c r="J7222" s="29">
        <v>0</v>
      </c>
    </row>
    <row r="7223" spans="1:10" x14ac:dyDescent="0.25">
      <c r="A7223" s="28">
        <v>187597853</v>
      </c>
      <c r="B7223" s="10" t="s">
        <v>1639</v>
      </c>
      <c r="C7223" s="10" t="s">
        <v>5316</v>
      </c>
      <c r="D7223" s="10"/>
      <c r="E7223" s="3">
        <v>151.66999999999999</v>
      </c>
      <c r="F7223" s="3">
        <v>0</v>
      </c>
      <c r="G7223" s="18">
        <v>0</v>
      </c>
      <c r="H7223" s="18">
        <v>0</v>
      </c>
      <c r="I7223" s="18">
        <v>0</v>
      </c>
      <c r="J7223" s="29">
        <v>0</v>
      </c>
    </row>
    <row r="7224" spans="1:10" x14ac:dyDescent="0.25">
      <c r="A7224" s="28">
        <v>188349837</v>
      </c>
      <c r="B7224" s="10" t="s">
        <v>1714</v>
      </c>
      <c r="C7224" s="10" t="s">
        <v>5316</v>
      </c>
      <c r="D7224" s="10"/>
      <c r="E7224" s="3">
        <v>151.66999999999999</v>
      </c>
      <c r="F7224" s="3">
        <v>0</v>
      </c>
      <c r="G7224" s="18">
        <v>0</v>
      </c>
      <c r="H7224" s="18">
        <v>0</v>
      </c>
      <c r="I7224" s="18">
        <v>0</v>
      </c>
      <c r="J7224" s="29">
        <v>0</v>
      </c>
    </row>
    <row r="7225" spans="1:10" x14ac:dyDescent="0.25">
      <c r="A7225" s="28">
        <v>118645687</v>
      </c>
      <c r="B7225" s="10" t="s">
        <v>1934</v>
      </c>
      <c r="C7225" s="10" t="s">
        <v>5316</v>
      </c>
      <c r="D7225" s="10"/>
      <c r="E7225" s="3">
        <v>151.66999999999999</v>
      </c>
      <c r="F7225" s="3">
        <v>0</v>
      </c>
      <c r="G7225" s="18">
        <v>0</v>
      </c>
      <c r="H7225" s="18">
        <v>0</v>
      </c>
      <c r="I7225" s="18">
        <v>0</v>
      </c>
      <c r="J7225" s="29">
        <v>0</v>
      </c>
    </row>
    <row r="7226" spans="1:10" x14ac:dyDescent="0.25">
      <c r="A7226" s="28">
        <v>118671332</v>
      </c>
      <c r="B7226" s="10" t="s">
        <v>1955</v>
      </c>
      <c r="C7226" s="10" t="s">
        <v>5316</v>
      </c>
      <c r="D7226" s="10"/>
      <c r="E7226" s="3">
        <v>151.66999999999999</v>
      </c>
      <c r="F7226" s="3">
        <v>0</v>
      </c>
      <c r="G7226" s="18">
        <v>0</v>
      </c>
      <c r="H7226" s="18">
        <v>0</v>
      </c>
      <c r="I7226" s="18">
        <v>0</v>
      </c>
      <c r="J7226" s="29">
        <v>0</v>
      </c>
    </row>
    <row r="7227" spans="1:10" x14ac:dyDescent="0.25">
      <c r="A7227" s="28">
        <v>118893685</v>
      </c>
      <c r="B7227" s="10" t="s">
        <v>1997</v>
      </c>
      <c r="C7227" s="10" t="s">
        <v>5316</v>
      </c>
      <c r="D7227" s="10"/>
      <c r="E7227" s="3">
        <v>151.66999999999999</v>
      </c>
      <c r="F7227" s="3">
        <v>0</v>
      </c>
      <c r="G7227" s="18">
        <v>0</v>
      </c>
      <c r="H7227" s="18">
        <v>0</v>
      </c>
      <c r="I7227" s="18">
        <v>0</v>
      </c>
      <c r="J7227" s="29">
        <v>0</v>
      </c>
    </row>
    <row r="7228" spans="1:10" x14ac:dyDescent="0.25">
      <c r="A7228" s="28">
        <v>111246188</v>
      </c>
      <c r="B7228" s="10" t="s">
        <v>2085</v>
      </c>
      <c r="C7228" s="10" t="s">
        <v>5316</v>
      </c>
      <c r="D7228" s="10"/>
      <c r="E7228" s="3">
        <v>151.66999999999999</v>
      </c>
      <c r="F7228" s="3">
        <v>0</v>
      </c>
      <c r="G7228" s="18">
        <v>0</v>
      </c>
      <c r="H7228" s="18">
        <v>0</v>
      </c>
      <c r="I7228" s="18">
        <v>0</v>
      </c>
      <c r="J7228" s="29">
        <v>0</v>
      </c>
    </row>
    <row r="7229" spans="1:10" x14ac:dyDescent="0.25">
      <c r="A7229" s="28">
        <v>111599897</v>
      </c>
      <c r="B7229" s="10" t="s">
        <v>2165</v>
      </c>
      <c r="C7229" s="10" t="s">
        <v>5316</v>
      </c>
      <c r="D7229" s="10"/>
      <c r="E7229" s="3">
        <v>151.66999999999999</v>
      </c>
      <c r="F7229" s="3">
        <v>0</v>
      </c>
      <c r="G7229" s="18">
        <v>0</v>
      </c>
      <c r="H7229" s="18">
        <v>0</v>
      </c>
      <c r="I7229" s="18">
        <v>0</v>
      </c>
      <c r="J7229" s="29">
        <v>0</v>
      </c>
    </row>
    <row r="7230" spans="1:10" x14ac:dyDescent="0.25">
      <c r="A7230" s="28">
        <v>111626623</v>
      </c>
      <c r="B7230" s="10" t="s">
        <v>2184</v>
      </c>
      <c r="C7230" s="10" t="s">
        <v>5316</v>
      </c>
      <c r="D7230" s="10"/>
      <c r="E7230" s="3">
        <v>151.66999999999999</v>
      </c>
      <c r="F7230" s="3">
        <v>0</v>
      </c>
      <c r="G7230" s="18">
        <v>0</v>
      </c>
      <c r="H7230" s="18">
        <v>0</v>
      </c>
      <c r="I7230" s="18">
        <v>0</v>
      </c>
      <c r="J7230" s="29">
        <v>0</v>
      </c>
    </row>
    <row r="7231" spans="1:10" x14ac:dyDescent="0.25">
      <c r="A7231" s="28">
        <v>735315</v>
      </c>
      <c r="B7231" s="10" t="s">
        <v>2399</v>
      </c>
      <c r="C7231" s="10" t="s">
        <v>5316</v>
      </c>
      <c r="D7231" s="10"/>
      <c r="E7231" s="3">
        <v>151.66999999999999</v>
      </c>
      <c r="F7231" s="3">
        <v>0</v>
      </c>
      <c r="G7231" s="18">
        <v>0</v>
      </c>
      <c r="H7231" s="18">
        <v>0</v>
      </c>
      <c r="I7231" s="18">
        <v>0</v>
      </c>
      <c r="J7231" s="29">
        <v>0</v>
      </c>
    </row>
    <row r="7232" spans="1:10" x14ac:dyDescent="0.25">
      <c r="A7232" s="28">
        <v>181112568</v>
      </c>
      <c r="B7232" s="10" t="s">
        <v>2424</v>
      </c>
      <c r="C7232" s="10" t="s">
        <v>5316</v>
      </c>
      <c r="D7232" s="10"/>
      <c r="E7232" s="3">
        <v>151.66999999999999</v>
      </c>
      <c r="F7232" s="3">
        <v>0</v>
      </c>
      <c r="G7232" s="18">
        <v>0</v>
      </c>
      <c r="H7232" s="18">
        <v>0</v>
      </c>
      <c r="I7232" s="18">
        <v>0</v>
      </c>
      <c r="J7232" s="29">
        <v>0</v>
      </c>
    </row>
    <row r="7233" spans="1:10" x14ac:dyDescent="0.25">
      <c r="A7233" s="28">
        <v>186687897</v>
      </c>
      <c r="B7233" s="10" t="s">
        <v>2508</v>
      </c>
      <c r="C7233" s="10" t="s">
        <v>5316</v>
      </c>
      <c r="D7233" s="10"/>
      <c r="E7233" s="3">
        <v>151.66999999999999</v>
      </c>
      <c r="F7233" s="3">
        <v>0</v>
      </c>
      <c r="G7233" s="18">
        <v>0</v>
      </c>
      <c r="H7233" s="18">
        <v>0</v>
      </c>
      <c r="I7233" s="18">
        <v>0</v>
      </c>
      <c r="J7233" s="29">
        <v>0</v>
      </c>
    </row>
    <row r="7234" spans="1:10" x14ac:dyDescent="0.25">
      <c r="A7234" s="28">
        <v>181683286</v>
      </c>
      <c r="B7234" s="10" t="s">
        <v>3156</v>
      </c>
      <c r="C7234" s="10" t="s">
        <v>5316</v>
      </c>
      <c r="D7234" s="10"/>
      <c r="E7234" s="3">
        <v>151.66999999999999</v>
      </c>
      <c r="F7234" s="3">
        <v>0</v>
      </c>
      <c r="G7234" s="18">
        <v>0</v>
      </c>
      <c r="H7234" s="18">
        <v>0</v>
      </c>
      <c r="I7234" s="18">
        <v>0</v>
      </c>
      <c r="J7234" s="29">
        <v>0</v>
      </c>
    </row>
    <row r="7235" spans="1:10" x14ac:dyDescent="0.25">
      <c r="A7235" s="28">
        <v>182588483</v>
      </c>
      <c r="B7235" s="10" t="s">
        <v>3345</v>
      </c>
      <c r="C7235" s="10" t="s">
        <v>5316</v>
      </c>
      <c r="D7235" s="10"/>
      <c r="E7235" s="3">
        <v>151.66999999999999</v>
      </c>
      <c r="F7235" s="3">
        <v>0</v>
      </c>
      <c r="G7235" s="18">
        <v>0</v>
      </c>
      <c r="H7235" s="18">
        <v>0</v>
      </c>
      <c r="I7235" s="18">
        <v>0</v>
      </c>
      <c r="J7235" s="29">
        <v>0</v>
      </c>
    </row>
    <row r="7236" spans="1:10" x14ac:dyDescent="0.25">
      <c r="A7236" s="28">
        <v>182535243</v>
      </c>
      <c r="B7236" s="10" t="s">
        <v>3353</v>
      </c>
      <c r="C7236" s="10" t="s">
        <v>5316</v>
      </c>
      <c r="D7236" s="10"/>
      <c r="E7236" s="3">
        <v>151.66999999999999</v>
      </c>
      <c r="F7236" s="3">
        <v>0</v>
      </c>
      <c r="G7236" s="18">
        <v>0</v>
      </c>
      <c r="H7236" s="18">
        <v>0</v>
      </c>
      <c r="I7236" s="18">
        <v>0</v>
      </c>
      <c r="J7236" s="29">
        <v>0</v>
      </c>
    </row>
    <row r="7237" spans="1:10" x14ac:dyDescent="0.25">
      <c r="A7237" s="28">
        <v>182681461</v>
      </c>
      <c r="B7237" s="10" t="s">
        <v>3372</v>
      </c>
      <c r="C7237" s="10" t="s">
        <v>5316</v>
      </c>
      <c r="D7237" s="10"/>
      <c r="E7237" s="3">
        <v>151.66999999999999</v>
      </c>
      <c r="F7237" s="3">
        <v>0</v>
      </c>
      <c r="G7237" s="18">
        <v>0</v>
      </c>
      <c r="H7237" s="18">
        <v>0</v>
      </c>
      <c r="I7237" s="18">
        <v>0</v>
      </c>
      <c r="J7237" s="29">
        <v>0</v>
      </c>
    </row>
    <row r="7238" spans="1:10" x14ac:dyDescent="0.25">
      <c r="A7238" s="28">
        <v>183133655</v>
      </c>
      <c r="B7238" s="10" t="s">
        <v>3517</v>
      </c>
      <c r="C7238" s="10" t="s">
        <v>5316</v>
      </c>
      <c r="D7238" s="10"/>
      <c r="E7238" s="3">
        <v>151.66999999999999</v>
      </c>
      <c r="F7238" s="3">
        <v>0</v>
      </c>
      <c r="G7238" s="18">
        <v>0</v>
      </c>
      <c r="H7238" s="18">
        <v>0</v>
      </c>
      <c r="I7238" s="18">
        <v>0</v>
      </c>
      <c r="J7238" s="29">
        <v>0</v>
      </c>
    </row>
    <row r="7239" spans="1:10" x14ac:dyDescent="0.25">
      <c r="A7239" s="28">
        <v>183187353</v>
      </c>
      <c r="B7239" s="10" t="s">
        <v>3535</v>
      </c>
      <c r="C7239" s="10" t="s">
        <v>5316</v>
      </c>
      <c r="D7239" s="10"/>
      <c r="E7239" s="3">
        <v>151.66999999999999</v>
      </c>
      <c r="F7239" s="3">
        <v>0</v>
      </c>
      <c r="G7239" s="18">
        <v>0</v>
      </c>
      <c r="H7239" s="18">
        <v>0</v>
      </c>
      <c r="I7239" s="18">
        <v>0</v>
      </c>
      <c r="J7239" s="29">
        <v>0</v>
      </c>
    </row>
    <row r="7240" spans="1:10" x14ac:dyDescent="0.25">
      <c r="A7240" s="28">
        <v>183517852</v>
      </c>
      <c r="B7240" s="10" t="s">
        <v>3665</v>
      </c>
      <c r="C7240" s="10" t="s">
        <v>5316</v>
      </c>
      <c r="D7240" s="10"/>
      <c r="E7240" s="3">
        <v>100</v>
      </c>
      <c r="F7240" s="3">
        <v>51.67</v>
      </c>
      <c r="G7240" s="18">
        <v>10.334</v>
      </c>
      <c r="H7240" s="18">
        <v>20.667999999999999</v>
      </c>
      <c r="I7240" s="18">
        <v>5.1669999999999998</v>
      </c>
      <c r="J7240" s="29">
        <v>15.501000000000005</v>
      </c>
    </row>
    <row r="7241" spans="1:10" x14ac:dyDescent="0.25">
      <c r="A7241" s="28">
        <v>184176472</v>
      </c>
      <c r="B7241" s="10" t="s">
        <v>3917</v>
      </c>
      <c r="C7241" s="10" t="s">
        <v>5316</v>
      </c>
      <c r="D7241" s="10"/>
      <c r="E7241" s="3">
        <v>151.66999999999999</v>
      </c>
      <c r="F7241" s="3">
        <v>0</v>
      </c>
      <c r="G7241" s="18">
        <v>0</v>
      </c>
      <c r="H7241" s="18">
        <v>0</v>
      </c>
      <c r="I7241" s="18">
        <v>0</v>
      </c>
      <c r="J7241" s="29">
        <v>0</v>
      </c>
    </row>
    <row r="7242" spans="1:10" x14ac:dyDescent="0.25">
      <c r="A7242" s="28">
        <v>185884562</v>
      </c>
      <c r="B7242" s="10" t="s">
        <v>4087</v>
      </c>
      <c r="C7242" s="10" t="s">
        <v>5316</v>
      </c>
      <c r="D7242" s="10"/>
      <c r="E7242" s="3">
        <v>151.66999999999999</v>
      </c>
      <c r="F7242" s="3">
        <v>0</v>
      </c>
      <c r="G7242" s="18">
        <v>0</v>
      </c>
      <c r="H7242" s="18">
        <v>0</v>
      </c>
      <c r="I7242" s="18">
        <v>0</v>
      </c>
      <c r="J7242" s="29">
        <v>0</v>
      </c>
    </row>
    <row r="7243" spans="1:10" x14ac:dyDescent="0.25">
      <c r="A7243" s="28">
        <v>185815231</v>
      </c>
      <c r="B7243" s="10" t="s">
        <v>4090</v>
      </c>
      <c r="C7243" s="10" t="s">
        <v>5316</v>
      </c>
      <c r="D7243" s="10"/>
      <c r="E7243" s="3">
        <v>100</v>
      </c>
      <c r="F7243" s="3">
        <v>51.67</v>
      </c>
      <c r="G7243" s="18">
        <v>10.334</v>
      </c>
      <c r="H7243" s="18">
        <v>20.667999999999999</v>
      </c>
      <c r="I7243" s="18">
        <v>5.1669999999999998</v>
      </c>
      <c r="J7243" s="29">
        <v>15.501000000000005</v>
      </c>
    </row>
    <row r="7244" spans="1:10" x14ac:dyDescent="0.25">
      <c r="A7244" s="28">
        <v>185147866</v>
      </c>
      <c r="B7244" s="10" t="s">
        <v>4143</v>
      </c>
      <c r="C7244" s="10" t="s">
        <v>5316</v>
      </c>
      <c r="D7244" s="10"/>
      <c r="E7244" s="3">
        <v>151.66999999999999</v>
      </c>
      <c r="F7244" s="3">
        <v>0</v>
      </c>
      <c r="G7244" s="18">
        <v>0</v>
      </c>
      <c r="H7244" s="18">
        <v>0</v>
      </c>
      <c r="I7244" s="18">
        <v>0</v>
      </c>
      <c r="J7244" s="29">
        <v>0</v>
      </c>
    </row>
    <row r="7245" spans="1:10" x14ac:dyDescent="0.25">
      <c r="A7245" s="28">
        <v>185428329</v>
      </c>
      <c r="B7245" s="10" t="s">
        <v>4265</v>
      </c>
      <c r="C7245" s="10" t="s">
        <v>5316</v>
      </c>
      <c r="D7245" s="10"/>
      <c r="E7245" s="3">
        <v>151.66999999999999</v>
      </c>
      <c r="F7245" s="3">
        <v>0</v>
      </c>
      <c r="G7245" s="18">
        <v>0</v>
      </c>
      <c r="H7245" s="18">
        <v>0</v>
      </c>
      <c r="I7245" s="18">
        <v>0</v>
      </c>
      <c r="J7245" s="29">
        <v>0</v>
      </c>
    </row>
    <row r="7246" spans="1:10" x14ac:dyDescent="0.25">
      <c r="A7246" s="28">
        <v>185471148</v>
      </c>
      <c r="B7246" s="10" t="s">
        <v>4290</v>
      </c>
      <c r="C7246" s="10" t="s">
        <v>5316</v>
      </c>
      <c r="D7246" s="10"/>
      <c r="E7246" s="3">
        <v>151.66999999999999</v>
      </c>
      <c r="F7246" s="3">
        <v>0</v>
      </c>
      <c r="G7246" s="18">
        <v>0</v>
      </c>
      <c r="H7246" s="18">
        <v>0</v>
      </c>
      <c r="I7246" s="18">
        <v>0</v>
      </c>
      <c r="J7246" s="29">
        <v>0</v>
      </c>
    </row>
    <row r="7247" spans="1:10" x14ac:dyDescent="0.25">
      <c r="A7247" s="28">
        <v>186582523</v>
      </c>
      <c r="B7247" s="10" t="s">
        <v>4506</v>
      </c>
      <c r="C7247" s="10" t="s">
        <v>5316</v>
      </c>
      <c r="D7247" s="10"/>
      <c r="E7247" s="3">
        <v>151.66999999999999</v>
      </c>
      <c r="F7247" s="3">
        <v>0</v>
      </c>
      <c r="G7247" s="18">
        <v>0</v>
      </c>
      <c r="H7247" s="18">
        <v>0</v>
      </c>
      <c r="I7247" s="18">
        <v>0</v>
      </c>
      <c r="J7247" s="29">
        <v>0</v>
      </c>
    </row>
    <row r="7248" spans="1:10" x14ac:dyDescent="0.25">
      <c r="A7248" s="28">
        <v>186828166</v>
      </c>
      <c r="B7248" s="10" t="s">
        <v>4642</v>
      </c>
      <c r="C7248" s="10" t="s">
        <v>5316</v>
      </c>
      <c r="D7248" s="10"/>
      <c r="E7248" s="3">
        <v>151.66999999999999</v>
      </c>
      <c r="F7248" s="3">
        <v>0</v>
      </c>
      <c r="G7248" s="18">
        <v>0</v>
      </c>
      <c r="H7248" s="18">
        <v>0</v>
      </c>
      <c r="I7248" s="18">
        <v>0</v>
      </c>
      <c r="J7248" s="29">
        <v>0</v>
      </c>
    </row>
    <row r="7249" spans="1:10" x14ac:dyDescent="0.25">
      <c r="A7249" s="28">
        <v>187814352</v>
      </c>
      <c r="B7249" s="10" t="s">
        <v>4888</v>
      </c>
      <c r="C7249" s="10" t="s">
        <v>5316</v>
      </c>
      <c r="D7249" s="10"/>
      <c r="E7249" s="3">
        <v>151.66999999999999</v>
      </c>
      <c r="F7249" s="3">
        <v>0</v>
      </c>
      <c r="G7249" s="18">
        <v>0</v>
      </c>
      <c r="H7249" s="18">
        <v>0</v>
      </c>
      <c r="I7249" s="18">
        <v>0</v>
      </c>
      <c r="J7249" s="29">
        <v>0</v>
      </c>
    </row>
    <row r="7250" spans="1:10" x14ac:dyDescent="0.25">
      <c r="A7250" s="28">
        <v>187886813</v>
      </c>
      <c r="B7250" s="10" t="s">
        <v>4922</v>
      </c>
      <c r="C7250" s="10" t="s">
        <v>5316</v>
      </c>
      <c r="D7250" s="10"/>
      <c r="E7250" s="3">
        <v>151.66999999999999</v>
      </c>
      <c r="F7250" s="3">
        <v>0</v>
      </c>
      <c r="G7250" s="18">
        <v>0</v>
      </c>
      <c r="H7250" s="18">
        <v>0</v>
      </c>
      <c r="I7250" s="18">
        <v>0</v>
      </c>
      <c r="J7250" s="29">
        <v>0</v>
      </c>
    </row>
    <row r="7251" spans="1:10" x14ac:dyDescent="0.25">
      <c r="A7251" s="28">
        <v>188849811</v>
      </c>
      <c r="B7251" s="10" t="s">
        <v>4983</v>
      </c>
      <c r="C7251" s="10" t="s">
        <v>5316</v>
      </c>
      <c r="D7251" s="10"/>
      <c r="E7251" s="3">
        <v>151.66999999999999</v>
      </c>
      <c r="F7251" s="3">
        <v>0</v>
      </c>
      <c r="G7251" s="18">
        <v>0</v>
      </c>
      <c r="H7251" s="18">
        <v>0</v>
      </c>
      <c r="I7251" s="18">
        <v>0</v>
      </c>
      <c r="J7251" s="29">
        <v>0</v>
      </c>
    </row>
    <row r="7252" spans="1:10" x14ac:dyDescent="0.25">
      <c r="A7252" s="28">
        <v>188867838</v>
      </c>
      <c r="B7252" s="10" t="s">
        <v>4991</v>
      </c>
      <c r="C7252" s="10" t="s">
        <v>5316</v>
      </c>
      <c r="D7252" s="10"/>
      <c r="E7252" s="3">
        <v>100</v>
      </c>
      <c r="F7252" s="3">
        <v>51.67</v>
      </c>
      <c r="G7252" s="18">
        <v>10.334</v>
      </c>
      <c r="H7252" s="18">
        <v>20.667999999999999</v>
      </c>
      <c r="I7252" s="18">
        <v>5.1669999999999998</v>
      </c>
      <c r="J7252" s="29">
        <v>15.501000000000005</v>
      </c>
    </row>
    <row r="7253" spans="1:10" x14ac:dyDescent="0.25">
      <c r="A7253" s="28">
        <v>85385</v>
      </c>
      <c r="B7253" s="10" t="s">
        <v>138</v>
      </c>
      <c r="C7253" s="14" t="s">
        <v>5315</v>
      </c>
      <c r="D7253" s="14"/>
      <c r="E7253" s="3">
        <v>100</v>
      </c>
      <c r="F7253" s="3">
        <v>51.67</v>
      </c>
      <c r="G7253" s="18">
        <v>10.334</v>
      </c>
      <c r="H7253" s="18">
        <v>20.667999999999999</v>
      </c>
      <c r="I7253" s="18">
        <v>5.1669999999999998</v>
      </c>
      <c r="J7253" s="29">
        <v>15.501000000000005</v>
      </c>
    </row>
    <row r="7254" spans="1:10" x14ac:dyDescent="0.25">
      <c r="A7254" s="28">
        <v>182866689</v>
      </c>
      <c r="B7254" s="10" t="s">
        <v>880</v>
      </c>
      <c r="C7254" s="14" t="s">
        <v>5315</v>
      </c>
      <c r="D7254" s="14"/>
      <c r="E7254" s="3">
        <v>151.66999999999999</v>
      </c>
      <c r="F7254" s="3">
        <v>0</v>
      </c>
      <c r="G7254" s="18">
        <v>0</v>
      </c>
      <c r="H7254" s="18">
        <v>0</v>
      </c>
      <c r="I7254" s="18">
        <v>0</v>
      </c>
      <c r="J7254" s="29">
        <v>0</v>
      </c>
    </row>
    <row r="7255" spans="1:10" x14ac:dyDescent="0.25">
      <c r="A7255" s="28">
        <v>184437388</v>
      </c>
      <c r="B7255" s="10" t="s">
        <v>927</v>
      </c>
      <c r="C7255" s="14" t="s">
        <v>5315</v>
      </c>
      <c r="D7255" s="14"/>
      <c r="E7255" s="3">
        <v>151.66999999999999</v>
      </c>
      <c r="F7255" s="3">
        <v>0</v>
      </c>
      <c r="G7255" s="18">
        <v>0</v>
      </c>
      <c r="H7255" s="18">
        <v>0</v>
      </c>
      <c r="I7255" s="18">
        <v>0</v>
      </c>
      <c r="J7255" s="29">
        <v>0</v>
      </c>
    </row>
    <row r="7256" spans="1:10" x14ac:dyDescent="0.25">
      <c r="A7256" s="28">
        <v>118667398</v>
      </c>
      <c r="B7256" s="10" t="s">
        <v>1953</v>
      </c>
      <c r="C7256" s="14" t="s">
        <v>5315</v>
      </c>
      <c r="D7256" s="14"/>
      <c r="E7256" s="3">
        <v>100</v>
      </c>
      <c r="F7256" s="3">
        <v>51.67</v>
      </c>
      <c r="G7256" s="18">
        <v>10.334</v>
      </c>
      <c r="H7256" s="18">
        <v>20.667999999999999</v>
      </c>
      <c r="I7256" s="18">
        <v>5.1669999999999998</v>
      </c>
      <c r="J7256" s="29">
        <v>15.501000000000005</v>
      </c>
    </row>
    <row r="7257" spans="1:10" x14ac:dyDescent="0.25">
      <c r="A7257" s="28">
        <v>111885775</v>
      </c>
      <c r="B7257" s="10" t="s">
        <v>2055</v>
      </c>
      <c r="C7257" s="14" t="s">
        <v>5315</v>
      </c>
      <c r="D7257" s="14"/>
      <c r="E7257" s="3">
        <v>100</v>
      </c>
      <c r="F7257" s="3">
        <v>51.67</v>
      </c>
      <c r="G7257" s="18">
        <v>10.334</v>
      </c>
      <c r="H7257" s="18">
        <v>20.667999999999999</v>
      </c>
      <c r="I7257" s="18">
        <v>5.1669999999999998</v>
      </c>
      <c r="J7257" s="29">
        <v>15.501000000000005</v>
      </c>
    </row>
    <row r="7258" spans="1:10" x14ac:dyDescent="0.25">
      <c r="A7258" s="28">
        <v>112836691</v>
      </c>
      <c r="B7258" s="10" t="s">
        <v>2217</v>
      </c>
      <c r="C7258" s="14" t="s">
        <v>5315</v>
      </c>
      <c r="D7258" s="14"/>
      <c r="E7258" s="3">
        <v>151.66999999999999</v>
      </c>
      <c r="F7258" s="3">
        <v>0</v>
      </c>
      <c r="G7258" s="18">
        <v>0</v>
      </c>
      <c r="H7258" s="18">
        <v>0</v>
      </c>
      <c r="I7258" s="18">
        <v>0</v>
      </c>
      <c r="J7258" s="29">
        <v>0</v>
      </c>
    </row>
    <row r="7259" spans="1:10" x14ac:dyDescent="0.25">
      <c r="A7259" s="28">
        <v>112846648</v>
      </c>
      <c r="B7259" s="10" t="s">
        <v>2226</v>
      </c>
      <c r="C7259" s="14" t="s">
        <v>5315</v>
      </c>
      <c r="D7259" s="14"/>
      <c r="E7259" s="3">
        <v>151.66999999999999</v>
      </c>
      <c r="F7259" s="3">
        <v>0</v>
      </c>
      <c r="G7259" s="18">
        <v>0</v>
      </c>
      <c r="H7259" s="18">
        <v>0</v>
      </c>
      <c r="I7259" s="18">
        <v>0</v>
      </c>
      <c r="J7259" s="29">
        <v>0</v>
      </c>
    </row>
    <row r="7260" spans="1:10" x14ac:dyDescent="0.25">
      <c r="A7260" s="28">
        <v>112188578</v>
      </c>
      <c r="B7260" s="10" t="s">
        <v>2234</v>
      </c>
      <c r="C7260" s="14" t="s">
        <v>5315</v>
      </c>
      <c r="D7260" s="14"/>
      <c r="E7260" s="3">
        <v>151.66999999999999</v>
      </c>
      <c r="F7260" s="3">
        <v>0</v>
      </c>
      <c r="G7260" s="18">
        <v>0</v>
      </c>
      <c r="H7260" s="18">
        <v>0</v>
      </c>
      <c r="I7260" s="18">
        <v>0</v>
      </c>
      <c r="J7260" s="29">
        <v>0</v>
      </c>
    </row>
    <row r="7261" spans="1:10" x14ac:dyDescent="0.25">
      <c r="A7261" s="28">
        <v>188797583</v>
      </c>
      <c r="B7261" s="10" t="s">
        <v>2422</v>
      </c>
      <c r="C7261" s="14" t="s">
        <v>5315</v>
      </c>
      <c r="D7261" s="14"/>
      <c r="E7261" s="3">
        <v>151.66999999999999</v>
      </c>
      <c r="F7261" s="3">
        <v>0</v>
      </c>
      <c r="G7261" s="18">
        <v>0</v>
      </c>
      <c r="H7261" s="18">
        <v>0</v>
      </c>
      <c r="I7261" s="18">
        <v>0</v>
      </c>
      <c r="J7261" s="29">
        <v>0</v>
      </c>
    </row>
    <row r="7262" spans="1:10" x14ac:dyDescent="0.25">
      <c r="A7262" s="28">
        <v>189338645</v>
      </c>
      <c r="B7262" s="10" t="s">
        <v>2532</v>
      </c>
      <c r="C7262" s="14" t="s">
        <v>5315</v>
      </c>
      <c r="D7262" s="14"/>
      <c r="E7262" s="3">
        <v>151.66999999999999</v>
      </c>
      <c r="F7262" s="3">
        <v>0</v>
      </c>
      <c r="G7262" s="18">
        <v>0</v>
      </c>
      <c r="H7262" s="18">
        <v>0</v>
      </c>
      <c r="I7262" s="18">
        <v>0</v>
      </c>
      <c r="J7262" s="29">
        <v>0</v>
      </c>
    </row>
    <row r="7263" spans="1:10" x14ac:dyDescent="0.25">
      <c r="A7263" s="28">
        <v>181518722</v>
      </c>
      <c r="B7263" s="10" t="s">
        <v>3072</v>
      </c>
      <c r="C7263" s="14" t="s">
        <v>5315</v>
      </c>
      <c r="D7263" s="14"/>
      <c r="E7263" s="3">
        <v>151.66999999999999</v>
      </c>
      <c r="F7263" s="3">
        <v>0</v>
      </c>
      <c r="G7263" s="18">
        <v>0</v>
      </c>
      <c r="H7263" s="18">
        <v>0</v>
      </c>
      <c r="I7263" s="18">
        <v>0</v>
      </c>
      <c r="J7263" s="29">
        <v>0</v>
      </c>
    </row>
    <row r="7264" spans="1:10" x14ac:dyDescent="0.25">
      <c r="A7264" s="28">
        <v>182889576</v>
      </c>
      <c r="B7264" s="10" t="s">
        <v>3474</v>
      </c>
      <c r="C7264" s="14" t="s">
        <v>5315</v>
      </c>
      <c r="D7264" s="14"/>
      <c r="E7264" s="3">
        <v>151.66999999999999</v>
      </c>
      <c r="F7264" s="3">
        <v>0</v>
      </c>
      <c r="G7264" s="18">
        <v>0</v>
      </c>
      <c r="H7264" s="18">
        <v>0</v>
      </c>
      <c r="I7264" s="18">
        <v>0</v>
      </c>
      <c r="J7264" s="29">
        <v>0</v>
      </c>
    </row>
    <row r="7265" spans="1:10" x14ac:dyDescent="0.25">
      <c r="A7265" s="28">
        <v>183672214</v>
      </c>
      <c r="B7265" s="10" t="s">
        <v>3737</v>
      </c>
      <c r="C7265" s="14" t="s">
        <v>5315</v>
      </c>
      <c r="D7265" s="14"/>
      <c r="E7265" s="3">
        <v>100</v>
      </c>
      <c r="F7265" s="3">
        <v>51.67</v>
      </c>
      <c r="G7265" s="18">
        <v>10.334</v>
      </c>
      <c r="H7265" s="18">
        <v>20.667999999999999</v>
      </c>
      <c r="I7265" s="18">
        <v>5.1669999999999998</v>
      </c>
      <c r="J7265" s="29">
        <v>15.501000000000005</v>
      </c>
    </row>
    <row r="7266" spans="1:10" x14ac:dyDescent="0.25">
      <c r="A7266" s="28">
        <v>183813162</v>
      </c>
      <c r="B7266" s="10" t="s">
        <v>3794</v>
      </c>
      <c r="C7266" s="14" t="s">
        <v>5315</v>
      </c>
      <c r="D7266" s="14"/>
      <c r="E7266" s="3">
        <v>151.66999999999999</v>
      </c>
      <c r="F7266" s="3">
        <v>0</v>
      </c>
      <c r="G7266" s="18">
        <v>0</v>
      </c>
      <c r="H7266" s="18">
        <v>0</v>
      </c>
      <c r="I7266" s="18">
        <v>0</v>
      </c>
      <c r="J7266" s="29">
        <v>0</v>
      </c>
    </row>
    <row r="7267" spans="1:10" x14ac:dyDescent="0.25">
      <c r="A7267" s="28">
        <v>184813853</v>
      </c>
      <c r="B7267" s="10" t="s">
        <v>3889</v>
      </c>
      <c r="C7267" s="14" t="s">
        <v>5315</v>
      </c>
      <c r="D7267" s="14"/>
      <c r="E7267" s="3">
        <v>151.66999999999999</v>
      </c>
      <c r="F7267" s="3">
        <v>0</v>
      </c>
      <c r="G7267" s="18">
        <v>0</v>
      </c>
      <c r="H7267" s="18">
        <v>0</v>
      </c>
      <c r="I7267" s="18">
        <v>0</v>
      </c>
      <c r="J7267" s="29">
        <v>0</v>
      </c>
    </row>
    <row r="7268" spans="1:10" x14ac:dyDescent="0.25">
      <c r="A7268" s="28">
        <v>184542968</v>
      </c>
      <c r="B7268" s="10" t="s">
        <v>3965</v>
      </c>
      <c r="C7268" s="14" t="s">
        <v>5315</v>
      </c>
      <c r="D7268" s="14"/>
      <c r="E7268" s="3">
        <v>151.66999999999999</v>
      </c>
      <c r="F7268" s="3">
        <v>0</v>
      </c>
      <c r="G7268" s="18">
        <v>0</v>
      </c>
      <c r="H7268" s="18">
        <v>0</v>
      </c>
      <c r="I7268" s="18">
        <v>0</v>
      </c>
      <c r="J7268" s="29">
        <v>0</v>
      </c>
    </row>
    <row r="7269" spans="1:10" x14ac:dyDescent="0.25">
      <c r="A7269" s="28">
        <v>184799892</v>
      </c>
      <c r="B7269" s="10" t="s">
        <v>4020</v>
      </c>
      <c r="C7269" s="14" t="s">
        <v>5315</v>
      </c>
      <c r="D7269" s="14"/>
      <c r="E7269" s="3">
        <v>151.66999999999999</v>
      </c>
      <c r="F7269" s="3">
        <v>0</v>
      </c>
      <c r="G7269" s="18">
        <v>0</v>
      </c>
      <c r="H7269" s="18">
        <v>0</v>
      </c>
      <c r="I7269" s="18">
        <v>0</v>
      </c>
      <c r="J7269" s="29">
        <v>0</v>
      </c>
    </row>
    <row r="7270" spans="1:10" x14ac:dyDescent="0.25">
      <c r="A7270" s="28">
        <v>185883537</v>
      </c>
      <c r="B7270" s="10" t="s">
        <v>4085</v>
      </c>
      <c r="C7270" s="14" t="s">
        <v>5315</v>
      </c>
      <c r="D7270" s="14"/>
      <c r="E7270" s="3">
        <v>151.66999999999999</v>
      </c>
      <c r="F7270" s="3">
        <v>0</v>
      </c>
      <c r="G7270" s="18">
        <v>0</v>
      </c>
      <c r="H7270" s="18">
        <v>0</v>
      </c>
      <c r="I7270" s="18">
        <v>0</v>
      </c>
      <c r="J7270" s="29">
        <v>0</v>
      </c>
    </row>
    <row r="7271" spans="1:10" x14ac:dyDescent="0.25">
      <c r="A7271" s="28">
        <v>185381675</v>
      </c>
      <c r="B7271" s="10" t="s">
        <v>4213</v>
      </c>
      <c r="C7271" s="14" t="s">
        <v>5315</v>
      </c>
      <c r="D7271" s="14"/>
      <c r="E7271" s="3">
        <v>151.66999999999999</v>
      </c>
      <c r="F7271" s="3">
        <v>0</v>
      </c>
      <c r="G7271" s="18">
        <v>0</v>
      </c>
      <c r="H7271" s="18">
        <v>0</v>
      </c>
      <c r="I7271" s="18">
        <v>0</v>
      </c>
      <c r="J7271" s="29">
        <v>0</v>
      </c>
    </row>
    <row r="7272" spans="1:10" x14ac:dyDescent="0.25">
      <c r="A7272" s="28">
        <v>185458261</v>
      </c>
      <c r="B7272" s="10" t="s">
        <v>4281</v>
      </c>
      <c r="C7272" s="14" t="s">
        <v>5315</v>
      </c>
      <c r="D7272" s="14"/>
      <c r="E7272" s="3">
        <v>151.66999999999999</v>
      </c>
      <c r="F7272" s="3">
        <v>0</v>
      </c>
      <c r="G7272" s="18">
        <v>0</v>
      </c>
      <c r="H7272" s="18">
        <v>0</v>
      </c>
      <c r="I7272" s="18">
        <v>0</v>
      </c>
      <c r="J7272" s="29">
        <v>0</v>
      </c>
    </row>
    <row r="7273" spans="1:10" x14ac:dyDescent="0.25">
      <c r="A7273" s="28">
        <v>186284192</v>
      </c>
      <c r="B7273" s="10" t="s">
        <v>4417</v>
      </c>
      <c r="C7273" s="14" t="s">
        <v>5315</v>
      </c>
      <c r="D7273" s="14"/>
      <c r="E7273" s="3">
        <v>151.66999999999999</v>
      </c>
      <c r="F7273" s="3">
        <v>0</v>
      </c>
      <c r="G7273" s="18">
        <v>0</v>
      </c>
      <c r="H7273" s="18">
        <v>0</v>
      </c>
      <c r="I7273" s="18">
        <v>0</v>
      </c>
      <c r="J7273" s="29">
        <v>0</v>
      </c>
    </row>
    <row r="7274" spans="1:10" x14ac:dyDescent="0.25">
      <c r="A7274" s="28">
        <v>186793358</v>
      </c>
      <c r="B7274" s="10" t="s">
        <v>4625</v>
      </c>
      <c r="C7274" s="14" t="s">
        <v>5315</v>
      </c>
      <c r="D7274" s="14"/>
      <c r="E7274" s="3">
        <v>151.66999999999999</v>
      </c>
      <c r="F7274" s="3">
        <v>0</v>
      </c>
      <c r="G7274" s="18">
        <v>0</v>
      </c>
      <c r="H7274" s="18">
        <v>0</v>
      </c>
      <c r="I7274" s="18">
        <v>0</v>
      </c>
      <c r="J7274" s="29">
        <v>0</v>
      </c>
    </row>
    <row r="7275" spans="1:10" x14ac:dyDescent="0.25">
      <c r="A7275" s="28">
        <v>187712293</v>
      </c>
      <c r="B7275" s="10" t="s">
        <v>4848</v>
      </c>
      <c r="C7275" s="14" t="s">
        <v>5315</v>
      </c>
      <c r="D7275" s="14"/>
      <c r="E7275" s="3">
        <v>151.66999999999999</v>
      </c>
      <c r="F7275" s="3">
        <v>0</v>
      </c>
      <c r="G7275" s="18">
        <v>0</v>
      </c>
      <c r="H7275" s="18">
        <v>0</v>
      </c>
      <c r="I7275" s="18">
        <v>0</v>
      </c>
      <c r="J7275" s="29">
        <v>0</v>
      </c>
    </row>
    <row r="7276" spans="1:10" x14ac:dyDescent="0.25">
      <c r="A7276" s="28">
        <v>187738291</v>
      </c>
      <c r="B7276" s="10" t="s">
        <v>4855</v>
      </c>
      <c r="C7276" s="14" t="s">
        <v>5315</v>
      </c>
      <c r="D7276" s="14"/>
      <c r="E7276" s="3">
        <v>151.66999999999999</v>
      </c>
      <c r="F7276" s="3">
        <v>0</v>
      </c>
      <c r="G7276" s="18">
        <v>0</v>
      </c>
      <c r="H7276" s="18">
        <v>0</v>
      </c>
      <c r="I7276" s="18">
        <v>0</v>
      </c>
      <c r="J7276" s="29">
        <v>0</v>
      </c>
    </row>
    <row r="7277" spans="1:10" x14ac:dyDescent="0.25">
      <c r="A7277" s="28">
        <v>188137617</v>
      </c>
      <c r="B7277" s="10" t="s">
        <v>5013</v>
      </c>
      <c r="C7277" s="14" t="s">
        <v>5315</v>
      </c>
      <c r="D7277" s="14"/>
      <c r="E7277" s="3">
        <v>151.66999999999999</v>
      </c>
      <c r="F7277" s="3">
        <v>0</v>
      </c>
      <c r="G7277" s="18">
        <v>0</v>
      </c>
      <c r="H7277" s="18">
        <v>0</v>
      </c>
      <c r="I7277" s="18">
        <v>0</v>
      </c>
      <c r="J7277" s="29">
        <v>0</v>
      </c>
    </row>
    <row r="7278" spans="1:10" x14ac:dyDescent="0.25">
      <c r="A7278" s="27">
        <v>85385</v>
      </c>
      <c r="B7278" s="10" t="s">
        <v>138</v>
      </c>
      <c r="C7278" s="10" t="s">
        <v>5317</v>
      </c>
      <c r="D7278" s="10"/>
      <c r="E7278" s="3">
        <v>151.66999999999999</v>
      </c>
      <c r="F7278" s="3">
        <v>0</v>
      </c>
      <c r="G7278" s="18">
        <v>0</v>
      </c>
      <c r="H7278" s="18">
        <v>0</v>
      </c>
      <c r="I7278" s="18">
        <v>0</v>
      </c>
      <c r="J7278" s="29">
        <v>0</v>
      </c>
    </row>
    <row r="7279" spans="1:10" x14ac:dyDescent="0.25">
      <c r="A7279" s="27">
        <v>182866689</v>
      </c>
      <c r="B7279" s="10" t="s">
        <v>880</v>
      </c>
      <c r="C7279" s="10" t="s">
        <v>5317</v>
      </c>
      <c r="D7279" s="10"/>
      <c r="E7279" s="3">
        <v>151.66999999999999</v>
      </c>
      <c r="F7279" s="3">
        <v>0</v>
      </c>
      <c r="G7279" s="18">
        <v>0</v>
      </c>
      <c r="H7279" s="18">
        <v>0</v>
      </c>
      <c r="I7279" s="18">
        <v>0</v>
      </c>
      <c r="J7279" s="29">
        <v>0</v>
      </c>
    </row>
    <row r="7280" spans="1:10" x14ac:dyDescent="0.25">
      <c r="A7280" s="27">
        <v>184437388</v>
      </c>
      <c r="B7280" s="10" t="s">
        <v>927</v>
      </c>
      <c r="C7280" s="10" t="s">
        <v>5317</v>
      </c>
      <c r="D7280" s="10"/>
      <c r="E7280" s="3">
        <v>151.66999999999999</v>
      </c>
      <c r="F7280" s="3">
        <v>0</v>
      </c>
      <c r="G7280" s="18">
        <v>0</v>
      </c>
      <c r="H7280" s="18">
        <v>0</v>
      </c>
      <c r="I7280" s="18">
        <v>0</v>
      </c>
      <c r="J7280" s="29">
        <v>0</v>
      </c>
    </row>
    <row r="7281" spans="1:10" x14ac:dyDescent="0.25">
      <c r="A7281" s="27">
        <v>118667398</v>
      </c>
      <c r="B7281" s="10" t="s">
        <v>1953</v>
      </c>
      <c r="C7281" s="10" t="s">
        <v>5317</v>
      </c>
      <c r="D7281" s="10"/>
      <c r="E7281" s="3">
        <v>151.66999999999999</v>
      </c>
      <c r="F7281" s="3">
        <v>0</v>
      </c>
      <c r="G7281" s="18">
        <v>0</v>
      </c>
      <c r="H7281" s="18">
        <v>0</v>
      </c>
      <c r="I7281" s="18">
        <v>0</v>
      </c>
      <c r="J7281" s="29">
        <v>0</v>
      </c>
    </row>
    <row r="7282" spans="1:10" x14ac:dyDescent="0.25">
      <c r="A7282" s="27">
        <v>111885775</v>
      </c>
      <c r="B7282" s="10" t="s">
        <v>2055</v>
      </c>
      <c r="C7282" s="10" t="s">
        <v>5317</v>
      </c>
      <c r="D7282" s="10"/>
      <c r="E7282" s="3">
        <v>151.66999999999999</v>
      </c>
      <c r="F7282" s="3">
        <v>0</v>
      </c>
      <c r="G7282" s="18">
        <v>0</v>
      </c>
      <c r="H7282" s="18">
        <v>0</v>
      </c>
      <c r="I7282" s="18">
        <v>0</v>
      </c>
      <c r="J7282" s="29">
        <v>0</v>
      </c>
    </row>
    <row r="7283" spans="1:10" x14ac:dyDescent="0.25">
      <c r="A7283" s="27">
        <v>112836691</v>
      </c>
      <c r="B7283" s="10" t="s">
        <v>2217</v>
      </c>
      <c r="C7283" s="10" t="s">
        <v>5317</v>
      </c>
      <c r="D7283" s="10"/>
      <c r="E7283" s="3">
        <v>151.66999999999999</v>
      </c>
      <c r="F7283" s="3">
        <v>0</v>
      </c>
      <c r="G7283" s="18">
        <v>0</v>
      </c>
      <c r="H7283" s="18">
        <v>0</v>
      </c>
      <c r="I7283" s="18">
        <v>0</v>
      </c>
      <c r="J7283" s="29">
        <v>0</v>
      </c>
    </row>
    <row r="7284" spans="1:10" x14ac:dyDescent="0.25">
      <c r="A7284" s="27">
        <v>112846648</v>
      </c>
      <c r="B7284" s="10" t="s">
        <v>2226</v>
      </c>
      <c r="C7284" s="10" t="s">
        <v>5317</v>
      </c>
      <c r="D7284" s="10"/>
      <c r="E7284" s="3">
        <v>151.66999999999999</v>
      </c>
      <c r="F7284" s="3">
        <v>0</v>
      </c>
      <c r="G7284" s="18">
        <v>0</v>
      </c>
      <c r="H7284" s="18">
        <v>0</v>
      </c>
      <c r="I7284" s="18">
        <v>0</v>
      </c>
      <c r="J7284" s="29">
        <v>0</v>
      </c>
    </row>
    <row r="7285" spans="1:10" x14ac:dyDescent="0.25">
      <c r="A7285" s="27">
        <v>112188578</v>
      </c>
      <c r="B7285" s="10" t="s">
        <v>2234</v>
      </c>
      <c r="C7285" s="10" t="s">
        <v>5317</v>
      </c>
      <c r="D7285" s="10"/>
      <c r="E7285" s="3">
        <v>151.66999999999999</v>
      </c>
      <c r="F7285" s="3">
        <v>0</v>
      </c>
      <c r="G7285" s="18">
        <v>0</v>
      </c>
      <c r="H7285" s="18">
        <v>0</v>
      </c>
      <c r="I7285" s="18">
        <v>0</v>
      </c>
      <c r="J7285" s="29">
        <v>0</v>
      </c>
    </row>
    <row r="7286" spans="1:10" x14ac:dyDescent="0.25">
      <c r="A7286" s="27">
        <v>188797583</v>
      </c>
      <c r="B7286" s="10" t="s">
        <v>2422</v>
      </c>
      <c r="C7286" s="10" t="s">
        <v>5317</v>
      </c>
      <c r="D7286" s="10"/>
      <c r="E7286" s="3">
        <v>151.66999999999999</v>
      </c>
      <c r="F7286" s="3">
        <v>0</v>
      </c>
      <c r="G7286" s="18">
        <v>0</v>
      </c>
      <c r="H7286" s="18">
        <v>0</v>
      </c>
      <c r="I7286" s="18">
        <v>0</v>
      </c>
      <c r="J7286" s="29">
        <v>0</v>
      </c>
    </row>
    <row r="7287" spans="1:10" x14ac:dyDescent="0.25">
      <c r="A7287" s="27">
        <v>189338645</v>
      </c>
      <c r="B7287" s="10" t="s">
        <v>2532</v>
      </c>
      <c r="C7287" s="10" t="s">
        <v>5317</v>
      </c>
      <c r="D7287" s="10"/>
      <c r="E7287" s="3">
        <v>151.66999999999999</v>
      </c>
      <c r="F7287" s="3">
        <v>0</v>
      </c>
      <c r="G7287" s="18">
        <v>0</v>
      </c>
      <c r="H7287" s="18">
        <v>0</v>
      </c>
      <c r="I7287" s="18">
        <v>0</v>
      </c>
      <c r="J7287" s="29">
        <v>0</v>
      </c>
    </row>
    <row r="7288" spans="1:10" x14ac:dyDescent="0.25">
      <c r="A7288" s="27">
        <v>181518722</v>
      </c>
      <c r="B7288" s="10" t="s">
        <v>3072</v>
      </c>
      <c r="C7288" s="10" t="s">
        <v>5317</v>
      </c>
      <c r="D7288" s="10"/>
      <c r="E7288" s="3">
        <v>151.66999999999999</v>
      </c>
      <c r="F7288" s="3">
        <v>0</v>
      </c>
      <c r="G7288" s="18">
        <v>0</v>
      </c>
      <c r="H7288" s="18">
        <v>0</v>
      </c>
      <c r="I7288" s="18">
        <v>0</v>
      </c>
      <c r="J7288" s="29">
        <v>0</v>
      </c>
    </row>
    <row r="7289" spans="1:10" x14ac:dyDescent="0.25">
      <c r="A7289" s="27">
        <v>182889576</v>
      </c>
      <c r="B7289" s="10" t="s">
        <v>3474</v>
      </c>
      <c r="C7289" s="10" t="s">
        <v>5317</v>
      </c>
      <c r="D7289" s="10"/>
      <c r="E7289" s="3">
        <v>151.66999999999999</v>
      </c>
      <c r="F7289" s="3">
        <v>0</v>
      </c>
      <c r="G7289" s="18">
        <v>0</v>
      </c>
      <c r="H7289" s="18">
        <v>0</v>
      </c>
      <c r="I7289" s="18">
        <v>0</v>
      </c>
      <c r="J7289" s="29">
        <v>0</v>
      </c>
    </row>
    <row r="7290" spans="1:10" x14ac:dyDescent="0.25">
      <c r="A7290" s="27">
        <v>183672214</v>
      </c>
      <c r="B7290" s="10" t="s">
        <v>3737</v>
      </c>
      <c r="C7290" s="10" t="s">
        <v>5317</v>
      </c>
      <c r="D7290" s="10"/>
      <c r="E7290" s="3">
        <v>151.66999999999999</v>
      </c>
      <c r="F7290" s="3">
        <v>0</v>
      </c>
      <c r="G7290" s="18">
        <v>0</v>
      </c>
      <c r="H7290" s="18">
        <v>0</v>
      </c>
      <c r="I7290" s="18">
        <v>0</v>
      </c>
      <c r="J7290" s="29">
        <v>0</v>
      </c>
    </row>
    <row r="7291" spans="1:10" x14ac:dyDescent="0.25">
      <c r="A7291" s="27">
        <v>183813162</v>
      </c>
      <c r="B7291" s="10" t="s">
        <v>3794</v>
      </c>
      <c r="C7291" s="10" t="s">
        <v>5317</v>
      </c>
      <c r="D7291" s="10"/>
      <c r="E7291" s="3">
        <v>151.66999999999999</v>
      </c>
      <c r="F7291" s="3">
        <v>0</v>
      </c>
      <c r="G7291" s="18">
        <v>0</v>
      </c>
      <c r="H7291" s="18">
        <v>0</v>
      </c>
      <c r="I7291" s="18">
        <v>0</v>
      </c>
      <c r="J7291" s="29">
        <v>0</v>
      </c>
    </row>
    <row r="7292" spans="1:10" x14ac:dyDescent="0.25">
      <c r="A7292" s="27">
        <v>184813853</v>
      </c>
      <c r="B7292" s="10" t="s">
        <v>3889</v>
      </c>
      <c r="C7292" s="10" t="s">
        <v>5317</v>
      </c>
      <c r="D7292" s="10"/>
      <c r="E7292" s="3">
        <v>151.66999999999999</v>
      </c>
      <c r="F7292" s="3">
        <v>0</v>
      </c>
      <c r="G7292" s="18">
        <v>0</v>
      </c>
      <c r="H7292" s="18">
        <v>0</v>
      </c>
      <c r="I7292" s="18">
        <v>0</v>
      </c>
      <c r="J7292" s="29">
        <v>0</v>
      </c>
    </row>
    <row r="7293" spans="1:10" x14ac:dyDescent="0.25">
      <c r="A7293" s="27">
        <v>184542968</v>
      </c>
      <c r="B7293" s="10" t="s">
        <v>3965</v>
      </c>
      <c r="C7293" s="10" t="s">
        <v>5317</v>
      </c>
      <c r="D7293" s="10"/>
      <c r="E7293" s="3">
        <v>151.66999999999999</v>
      </c>
      <c r="F7293" s="3">
        <v>0</v>
      </c>
      <c r="G7293" s="18">
        <v>0</v>
      </c>
      <c r="H7293" s="18">
        <v>0</v>
      </c>
      <c r="I7293" s="18">
        <v>0</v>
      </c>
      <c r="J7293" s="29">
        <v>0</v>
      </c>
    </row>
    <row r="7294" spans="1:10" x14ac:dyDescent="0.25">
      <c r="A7294" s="27">
        <v>184799892</v>
      </c>
      <c r="B7294" s="10" t="s">
        <v>4020</v>
      </c>
      <c r="C7294" s="10" t="s">
        <v>5317</v>
      </c>
      <c r="D7294" s="10"/>
      <c r="E7294" s="3">
        <v>151.66999999999999</v>
      </c>
      <c r="F7294" s="3">
        <v>0</v>
      </c>
      <c r="G7294" s="18">
        <v>0</v>
      </c>
      <c r="H7294" s="18">
        <v>0</v>
      </c>
      <c r="I7294" s="18">
        <v>0</v>
      </c>
      <c r="J7294" s="29">
        <v>0</v>
      </c>
    </row>
    <row r="7295" spans="1:10" x14ac:dyDescent="0.25">
      <c r="A7295" s="27">
        <v>185883537</v>
      </c>
      <c r="B7295" s="10" t="s">
        <v>4085</v>
      </c>
      <c r="C7295" s="10" t="s">
        <v>5317</v>
      </c>
      <c r="D7295" s="10"/>
      <c r="E7295" s="3">
        <v>151.66999999999999</v>
      </c>
      <c r="F7295" s="3">
        <v>0</v>
      </c>
      <c r="G7295" s="18">
        <v>0</v>
      </c>
      <c r="H7295" s="18">
        <v>0</v>
      </c>
      <c r="I7295" s="18">
        <v>0</v>
      </c>
      <c r="J7295" s="29">
        <v>0</v>
      </c>
    </row>
    <row r="7296" spans="1:10" x14ac:dyDescent="0.25">
      <c r="A7296" s="27">
        <v>185381675</v>
      </c>
      <c r="B7296" s="10" t="s">
        <v>4213</v>
      </c>
      <c r="C7296" s="10" t="s">
        <v>5317</v>
      </c>
      <c r="D7296" s="10"/>
      <c r="E7296" s="3">
        <v>151.66999999999999</v>
      </c>
      <c r="F7296" s="3">
        <v>0</v>
      </c>
      <c r="G7296" s="18">
        <v>0</v>
      </c>
      <c r="H7296" s="18">
        <v>0</v>
      </c>
      <c r="I7296" s="18">
        <v>0</v>
      </c>
      <c r="J7296" s="29">
        <v>0</v>
      </c>
    </row>
    <row r="7297" spans="1:10" x14ac:dyDescent="0.25">
      <c r="A7297" s="27">
        <v>185458261</v>
      </c>
      <c r="B7297" s="10" t="s">
        <v>4281</v>
      </c>
      <c r="C7297" s="10" t="s">
        <v>5317</v>
      </c>
      <c r="D7297" s="10"/>
      <c r="E7297" s="3">
        <v>151.66999999999999</v>
      </c>
      <c r="F7297" s="3">
        <v>0</v>
      </c>
      <c r="G7297" s="18">
        <v>0</v>
      </c>
      <c r="H7297" s="18">
        <v>0</v>
      </c>
      <c r="I7297" s="18">
        <v>0</v>
      </c>
      <c r="J7297" s="29">
        <v>0</v>
      </c>
    </row>
    <row r="7298" spans="1:10" x14ac:dyDescent="0.25">
      <c r="A7298" s="27">
        <v>186284192</v>
      </c>
      <c r="B7298" s="10" t="s">
        <v>4417</v>
      </c>
      <c r="C7298" s="10" t="s">
        <v>5317</v>
      </c>
      <c r="D7298" s="10"/>
      <c r="E7298" s="3">
        <v>151.66999999999999</v>
      </c>
      <c r="F7298" s="3">
        <v>0</v>
      </c>
      <c r="G7298" s="18">
        <v>0</v>
      </c>
      <c r="H7298" s="18">
        <v>0</v>
      </c>
      <c r="I7298" s="18">
        <v>0</v>
      </c>
      <c r="J7298" s="29">
        <v>0</v>
      </c>
    </row>
    <row r="7299" spans="1:10" x14ac:dyDescent="0.25">
      <c r="A7299" s="27">
        <v>186793358</v>
      </c>
      <c r="B7299" s="10" t="s">
        <v>4625</v>
      </c>
      <c r="C7299" s="10" t="s">
        <v>5317</v>
      </c>
      <c r="D7299" s="10"/>
      <c r="E7299" s="3">
        <v>151.66999999999999</v>
      </c>
      <c r="F7299" s="3">
        <v>0</v>
      </c>
      <c r="G7299" s="18">
        <v>0</v>
      </c>
      <c r="H7299" s="18">
        <v>0</v>
      </c>
      <c r="I7299" s="18">
        <v>0</v>
      </c>
      <c r="J7299" s="29">
        <v>0</v>
      </c>
    </row>
    <row r="7300" spans="1:10" x14ac:dyDescent="0.25">
      <c r="A7300" s="27">
        <v>187712293</v>
      </c>
      <c r="B7300" s="10" t="s">
        <v>4848</v>
      </c>
      <c r="C7300" s="10" t="s">
        <v>5317</v>
      </c>
      <c r="D7300" s="10"/>
      <c r="E7300" s="3">
        <v>151.66999999999999</v>
      </c>
      <c r="F7300" s="3">
        <v>0</v>
      </c>
      <c r="G7300" s="18">
        <v>0</v>
      </c>
      <c r="H7300" s="18">
        <v>0</v>
      </c>
      <c r="I7300" s="18">
        <v>0</v>
      </c>
      <c r="J7300" s="29">
        <v>0</v>
      </c>
    </row>
    <row r="7301" spans="1:10" x14ac:dyDescent="0.25">
      <c r="A7301" s="27">
        <v>187738291</v>
      </c>
      <c r="B7301" s="10" t="s">
        <v>4855</v>
      </c>
      <c r="C7301" s="10" t="s">
        <v>5317</v>
      </c>
      <c r="D7301" s="10"/>
      <c r="E7301" s="3">
        <v>151.66999999999999</v>
      </c>
      <c r="F7301" s="3">
        <v>0</v>
      </c>
      <c r="G7301" s="18">
        <v>0</v>
      </c>
      <c r="H7301" s="18">
        <v>0</v>
      </c>
      <c r="I7301" s="18">
        <v>0</v>
      </c>
      <c r="J7301" s="29">
        <v>0</v>
      </c>
    </row>
    <row r="7302" spans="1:10" x14ac:dyDescent="0.25">
      <c r="A7302" s="27">
        <v>188137617</v>
      </c>
      <c r="B7302" s="10" t="s">
        <v>5013</v>
      </c>
      <c r="C7302" s="10" t="s">
        <v>5317</v>
      </c>
      <c r="D7302" s="10"/>
      <c r="E7302" s="3">
        <v>151.66999999999999</v>
      </c>
      <c r="F7302" s="3">
        <v>0</v>
      </c>
      <c r="G7302" s="18">
        <v>0</v>
      </c>
      <c r="H7302" s="18">
        <v>0</v>
      </c>
      <c r="I7302" s="18">
        <v>0</v>
      </c>
      <c r="J7302" s="29">
        <v>0</v>
      </c>
    </row>
    <row r="7303" spans="1:10" x14ac:dyDescent="0.25">
      <c r="A7303" s="28">
        <v>85385</v>
      </c>
      <c r="B7303" s="10" t="s">
        <v>138</v>
      </c>
      <c r="C7303" s="10" t="s">
        <v>5316</v>
      </c>
      <c r="D7303" s="10"/>
      <c r="E7303" s="3">
        <v>151.66999999999999</v>
      </c>
      <c r="F7303" s="3">
        <v>0</v>
      </c>
      <c r="G7303" s="18">
        <v>0</v>
      </c>
      <c r="H7303" s="18">
        <v>0</v>
      </c>
      <c r="I7303" s="18">
        <v>0</v>
      </c>
      <c r="J7303" s="29">
        <v>0</v>
      </c>
    </row>
    <row r="7304" spans="1:10" x14ac:dyDescent="0.25">
      <c r="A7304" s="28">
        <v>182866689</v>
      </c>
      <c r="B7304" s="10" t="s">
        <v>880</v>
      </c>
      <c r="C7304" s="10" t="s">
        <v>5316</v>
      </c>
      <c r="D7304" s="10"/>
      <c r="E7304" s="3">
        <v>151.66999999999999</v>
      </c>
      <c r="F7304" s="3">
        <v>0</v>
      </c>
      <c r="G7304" s="18">
        <v>0</v>
      </c>
      <c r="H7304" s="18">
        <v>0</v>
      </c>
      <c r="I7304" s="18">
        <v>0</v>
      </c>
      <c r="J7304" s="29">
        <v>0</v>
      </c>
    </row>
    <row r="7305" spans="1:10" x14ac:dyDescent="0.25">
      <c r="A7305" s="28">
        <v>184437388</v>
      </c>
      <c r="B7305" s="10" t="s">
        <v>927</v>
      </c>
      <c r="C7305" s="10" t="s">
        <v>5316</v>
      </c>
      <c r="D7305" s="10"/>
      <c r="E7305" s="3">
        <v>151.66999999999999</v>
      </c>
      <c r="F7305" s="3">
        <v>0</v>
      </c>
      <c r="G7305" s="18">
        <v>0</v>
      </c>
      <c r="H7305" s="18">
        <v>0</v>
      </c>
      <c r="I7305" s="18">
        <v>0</v>
      </c>
      <c r="J7305" s="29">
        <v>0</v>
      </c>
    </row>
    <row r="7306" spans="1:10" x14ac:dyDescent="0.25">
      <c r="A7306" s="28">
        <v>118667398</v>
      </c>
      <c r="B7306" s="10" t="s">
        <v>1953</v>
      </c>
      <c r="C7306" s="10" t="s">
        <v>5316</v>
      </c>
      <c r="D7306" s="10"/>
      <c r="E7306" s="3">
        <v>151.66999999999999</v>
      </c>
      <c r="F7306" s="3">
        <v>0</v>
      </c>
      <c r="G7306" s="18">
        <v>0</v>
      </c>
      <c r="H7306" s="18">
        <v>0</v>
      </c>
      <c r="I7306" s="18">
        <v>0</v>
      </c>
      <c r="J7306" s="29">
        <v>0</v>
      </c>
    </row>
    <row r="7307" spans="1:10" x14ac:dyDescent="0.25">
      <c r="A7307" s="28">
        <v>111885775</v>
      </c>
      <c r="B7307" s="10" t="s">
        <v>2055</v>
      </c>
      <c r="C7307" s="10" t="s">
        <v>5316</v>
      </c>
      <c r="D7307" s="10"/>
      <c r="E7307" s="3">
        <v>151.66999999999999</v>
      </c>
      <c r="F7307" s="3">
        <v>0</v>
      </c>
      <c r="G7307" s="18">
        <v>0</v>
      </c>
      <c r="H7307" s="18">
        <v>0</v>
      </c>
      <c r="I7307" s="18">
        <v>0</v>
      </c>
      <c r="J7307" s="29">
        <v>0</v>
      </c>
    </row>
    <row r="7308" spans="1:10" x14ac:dyDescent="0.25">
      <c r="A7308" s="28">
        <v>112836691</v>
      </c>
      <c r="B7308" s="10" t="s">
        <v>2217</v>
      </c>
      <c r="C7308" s="10" t="s">
        <v>5316</v>
      </c>
      <c r="D7308" s="10"/>
      <c r="E7308" s="3">
        <v>151.66999999999999</v>
      </c>
      <c r="F7308" s="3">
        <v>0</v>
      </c>
      <c r="G7308" s="18">
        <v>0</v>
      </c>
      <c r="H7308" s="18">
        <v>0</v>
      </c>
      <c r="I7308" s="18">
        <v>0</v>
      </c>
      <c r="J7308" s="29">
        <v>0</v>
      </c>
    </row>
    <row r="7309" spans="1:10" x14ac:dyDescent="0.25">
      <c r="A7309" s="28">
        <v>112846648</v>
      </c>
      <c r="B7309" s="10" t="s">
        <v>2226</v>
      </c>
      <c r="C7309" s="10" t="s">
        <v>5316</v>
      </c>
      <c r="D7309" s="10"/>
      <c r="E7309" s="3">
        <v>151.66999999999999</v>
      </c>
      <c r="F7309" s="3">
        <v>0</v>
      </c>
      <c r="G7309" s="18">
        <v>0</v>
      </c>
      <c r="H7309" s="18">
        <v>0</v>
      </c>
      <c r="I7309" s="18">
        <v>0</v>
      </c>
      <c r="J7309" s="29">
        <v>0</v>
      </c>
    </row>
    <row r="7310" spans="1:10" x14ac:dyDescent="0.25">
      <c r="A7310" s="28">
        <v>112188578</v>
      </c>
      <c r="B7310" s="10" t="s">
        <v>2234</v>
      </c>
      <c r="C7310" s="10" t="s">
        <v>5316</v>
      </c>
      <c r="D7310" s="10"/>
      <c r="E7310" s="3">
        <v>151.66999999999999</v>
      </c>
      <c r="F7310" s="3">
        <v>0</v>
      </c>
      <c r="G7310" s="18">
        <v>0</v>
      </c>
      <c r="H7310" s="18">
        <v>0</v>
      </c>
      <c r="I7310" s="18">
        <v>0</v>
      </c>
      <c r="J7310" s="29">
        <v>0</v>
      </c>
    </row>
    <row r="7311" spans="1:10" x14ac:dyDescent="0.25">
      <c r="A7311" s="28">
        <v>188797583</v>
      </c>
      <c r="B7311" s="10" t="s">
        <v>2422</v>
      </c>
      <c r="C7311" s="10" t="s">
        <v>5316</v>
      </c>
      <c r="D7311" s="10"/>
      <c r="E7311" s="3">
        <v>151.66999999999999</v>
      </c>
      <c r="F7311" s="3">
        <v>0</v>
      </c>
      <c r="G7311" s="18">
        <v>0</v>
      </c>
      <c r="H7311" s="18">
        <v>0</v>
      </c>
      <c r="I7311" s="18">
        <v>0</v>
      </c>
      <c r="J7311" s="29">
        <v>0</v>
      </c>
    </row>
    <row r="7312" spans="1:10" x14ac:dyDescent="0.25">
      <c r="A7312" s="28">
        <v>189338645</v>
      </c>
      <c r="B7312" s="10" t="s">
        <v>2532</v>
      </c>
      <c r="C7312" s="10" t="s">
        <v>5316</v>
      </c>
      <c r="D7312" s="10"/>
      <c r="E7312" s="3">
        <v>151.66999999999999</v>
      </c>
      <c r="F7312" s="3">
        <v>0</v>
      </c>
      <c r="G7312" s="18">
        <v>0</v>
      </c>
      <c r="H7312" s="18">
        <v>0</v>
      </c>
      <c r="I7312" s="18">
        <v>0</v>
      </c>
      <c r="J7312" s="29">
        <v>0</v>
      </c>
    </row>
    <row r="7313" spans="1:10" x14ac:dyDescent="0.25">
      <c r="A7313" s="28">
        <v>181518722</v>
      </c>
      <c r="B7313" s="10" t="s">
        <v>3072</v>
      </c>
      <c r="C7313" s="10" t="s">
        <v>5316</v>
      </c>
      <c r="D7313" s="10"/>
      <c r="E7313" s="3">
        <v>151.66999999999999</v>
      </c>
      <c r="F7313" s="3">
        <v>0</v>
      </c>
      <c r="G7313" s="18">
        <v>0</v>
      </c>
      <c r="H7313" s="18">
        <v>0</v>
      </c>
      <c r="I7313" s="18">
        <v>0</v>
      </c>
      <c r="J7313" s="29">
        <v>0</v>
      </c>
    </row>
    <row r="7314" spans="1:10" x14ac:dyDescent="0.25">
      <c r="A7314" s="28">
        <v>182889576</v>
      </c>
      <c r="B7314" s="10" t="s">
        <v>3474</v>
      </c>
      <c r="C7314" s="10" t="s">
        <v>5316</v>
      </c>
      <c r="D7314" s="10"/>
      <c r="E7314" s="3">
        <v>151.66999999999999</v>
      </c>
      <c r="F7314" s="3">
        <v>0</v>
      </c>
      <c r="G7314" s="18">
        <v>0</v>
      </c>
      <c r="H7314" s="18">
        <v>0</v>
      </c>
      <c r="I7314" s="18">
        <v>0</v>
      </c>
      <c r="J7314" s="29">
        <v>0</v>
      </c>
    </row>
    <row r="7315" spans="1:10" x14ac:dyDescent="0.25">
      <c r="A7315" s="28">
        <v>183672214</v>
      </c>
      <c r="B7315" s="10" t="s">
        <v>3737</v>
      </c>
      <c r="C7315" s="10" t="s">
        <v>5316</v>
      </c>
      <c r="D7315" s="10"/>
      <c r="E7315" s="3">
        <v>151.66999999999999</v>
      </c>
      <c r="F7315" s="3">
        <v>0</v>
      </c>
      <c r="G7315" s="18">
        <v>0</v>
      </c>
      <c r="H7315" s="18">
        <v>0</v>
      </c>
      <c r="I7315" s="18">
        <v>0</v>
      </c>
      <c r="J7315" s="29">
        <v>0</v>
      </c>
    </row>
    <row r="7316" spans="1:10" x14ac:dyDescent="0.25">
      <c r="A7316" s="28">
        <v>183813162</v>
      </c>
      <c r="B7316" s="10" t="s">
        <v>3794</v>
      </c>
      <c r="C7316" s="10" t="s">
        <v>5316</v>
      </c>
      <c r="D7316" s="10"/>
      <c r="E7316" s="3">
        <v>151.66999999999999</v>
      </c>
      <c r="F7316" s="3">
        <v>0</v>
      </c>
      <c r="G7316" s="18">
        <v>0</v>
      </c>
      <c r="H7316" s="18">
        <v>0</v>
      </c>
      <c r="I7316" s="18">
        <v>0</v>
      </c>
      <c r="J7316" s="29">
        <v>0</v>
      </c>
    </row>
    <row r="7317" spans="1:10" x14ac:dyDescent="0.25">
      <c r="A7317" s="28">
        <v>184813853</v>
      </c>
      <c r="B7317" s="10" t="s">
        <v>3889</v>
      </c>
      <c r="C7317" s="10" t="s">
        <v>5316</v>
      </c>
      <c r="D7317" s="10"/>
      <c r="E7317" s="3">
        <v>151.66999999999999</v>
      </c>
      <c r="F7317" s="3">
        <v>0</v>
      </c>
      <c r="G7317" s="18">
        <v>0</v>
      </c>
      <c r="H7317" s="18">
        <v>0</v>
      </c>
      <c r="I7317" s="18">
        <v>0</v>
      </c>
      <c r="J7317" s="29">
        <v>0</v>
      </c>
    </row>
    <row r="7318" spans="1:10" x14ac:dyDescent="0.25">
      <c r="A7318" s="28">
        <v>184542968</v>
      </c>
      <c r="B7318" s="10" t="s">
        <v>3965</v>
      </c>
      <c r="C7318" s="10" t="s">
        <v>5316</v>
      </c>
      <c r="D7318" s="10"/>
      <c r="E7318" s="3">
        <v>151.66999999999999</v>
      </c>
      <c r="F7318" s="3">
        <v>0</v>
      </c>
      <c r="G7318" s="18">
        <v>0</v>
      </c>
      <c r="H7318" s="18">
        <v>0</v>
      </c>
      <c r="I7318" s="18">
        <v>0</v>
      </c>
      <c r="J7318" s="29">
        <v>0</v>
      </c>
    </row>
    <row r="7319" spans="1:10" x14ac:dyDescent="0.25">
      <c r="A7319" s="28">
        <v>184799892</v>
      </c>
      <c r="B7319" s="10" t="s">
        <v>4020</v>
      </c>
      <c r="C7319" s="10" t="s">
        <v>5316</v>
      </c>
      <c r="D7319" s="10"/>
      <c r="E7319" s="3">
        <v>151.66999999999999</v>
      </c>
      <c r="F7319" s="3">
        <v>0</v>
      </c>
      <c r="G7319" s="18">
        <v>0</v>
      </c>
      <c r="H7319" s="18">
        <v>0</v>
      </c>
      <c r="I7319" s="18">
        <v>0</v>
      </c>
      <c r="J7319" s="29">
        <v>0</v>
      </c>
    </row>
    <row r="7320" spans="1:10" x14ac:dyDescent="0.25">
      <c r="A7320" s="28">
        <v>185883537</v>
      </c>
      <c r="B7320" s="10" t="s">
        <v>4085</v>
      </c>
      <c r="C7320" s="10" t="s">
        <v>5316</v>
      </c>
      <c r="D7320" s="10"/>
      <c r="E7320" s="3">
        <v>151.66999999999999</v>
      </c>
      <c r="F7320" s="3">
        <v>0</v>
      </c>
      <c r="G7320" s="18">
        <v>0</v>
      </c>
      <c r="H7320" s="18">
        <v>0</v>
      </c>
      <c r="I7320" s="18">
        <v>0</v>
      </c>
      <c r="J7320" s="29">
        <v>0</v>
      </c>
    </row>
    <row r="7321" spans="1:10" x14ac:dyDescent="0.25">
      <c r="A7321" s="28">
        <v>185381675</v>
      </c>
      <c r="B7321" s="10" t="s">
        <v>4213</v>
      </c>
      <c r="C7321" s="10" t="s">
        <v>5316</v>
      </c>
      <c r="D7321" s="10"/>
      <c r="E7321" s="3">
        <v>151.66999999999999</v>
      </c>
      <c r="F7321" s="3">
        <v>0</v>
      </c>
      <c r="G7321" s="18">
        <v>0</v>
      </c>
      <c r="H7321" s="18">
        <v>0</v>
      </c>
      <c r="I7321" s="18">
        <v>0</v>
      </c>
      <c r="J7321" s="29">
        <v>0</v>
      </c>
    </row>
    <row r="7322" spans="1:10" x14ac:dyDescent="0.25">
      <c r="A7322" s="28">
        <v>185458261</v>
      </c>
      <c r="B7322" s="10" t="s">
        <v>4281</v>
      </c>
      <c r="C7322" s="10" t="s">
        <v>5316</v>
      </c>
      <c r="D7322" s="10"/>
      <c r="E7322" s="3">
        <v>151.66999999999999</v>
      </c>
      <c r="F7322" s="3">
        <v>0</v>
      </c>
      <c r="G7322" s="18">
        <v>0</v>
      </c>
      <c r="H7322" s="18">
        <v>0</v>
      </c>
      <c r="I7322" s="18">
        <v>0</v>
      </c>
      <c r="J7322" s="29">
        <v>0</v>
      </c>
    </row>
    <row r="7323" spans="1:10" x14ac:dyDescent="0.25">
      <c r="A7323" s="28">
        <v>186284192</v>
      </c>
      <c r="B7323" s="10" t="s">
        <v>4417</v>
      </c>
      <c r="C7323" s="10" t="s">
        <v>5316</v>
      </c>
      <c r="D7323" s="10"/>
      <c r="E7323" s="3">
        <v>151.66999999999999</v>
      </c>
      <c r="F7323" s="3">
        <v>0</v>
      </c>
      <c r="G7323" s="18">
        <v>0</v>
      </c>
      <c r="H7323" s="18">
        <v>0</v>
      </c>
      <c r="I7323" s="18">
        <v>0</v>
      </c>
      <c r="J7323" s="29">
        <v>0</v>
      </c>
    </row>
    <row r="7324" spans="1:10" x14ac:dyDescent="0.25">
      <c r="A7324" s="28">
        <v>186793358</v>
      </c>
      <c r="B7324" s="10" t="s">
        <v>4625</v>
      </c>
      <c r="C7324" s="10" t="s">
        <v>5316</v>
      </c>
      <c r="D7324" s="10"/>
      <c r="E7324" s="3">
        <v>151.66999999999999</v>
      </c>
      <c r="F7324" s="3">
        <v>0</v>
      </c>
      <c r="G7324" s="18">
        <v>0</v>
      </c>
      <c r="H7324" s="18">
        <v>0</v>
      </c>
      <c r="I7324" s="18">
        <v>0</v>
      </c>
      <c r="J7324" s="29">
        <v>0</v>
      </c>
    </row>
    <row r="7325" spans="1:10" x14ac:dyDescent="0.25">
      <c r="A7325" s="28">
        <v>187712293</v>
      </c>
      <c r="B7325" s="10" t="s">
        <v>4848</v>
      </c>
      <c r="C7325" s="10" t="s">
        <v>5316</v>
      </c>
      <c r="D7325" s="10"/>
      <c r="E7325" s="3">
        <v>151.66999999999999</v>
      </c>
      <c r="F7325" s="3">
        <v>0</v>
      </c>
      <c r="G7325" s="18">
        <v>0</v>
      </c>
      <c r="H7325" s="18">
        <v>0</v>
      </c>
      <c r="I7325" s="18">
        <v>0</v>
      </c>
      <c r="J7325" s="29">
        <v>0</v>
      </c>
    </row>
    <row r="7326" spans="1:10" x14ac:dyDescent="0.25">
      <c r="A7326" s="28">
        <v>187738291</v>
      </c>
      <c r="B7326" s="10" t="s">
        <v>4855</v>
      </c>
      <c r="C7326" s="10" t="s">
        <v>5316</v>
      </c>
      <c r="D7326" s="10"/>
      <c r="E7326" s="3">
        <v>151.66999999999999</v>
      </c>
      <c r="F7326" s="3">
        <v>0</v>
      </c>
      <c r="G7326" s="18">
        <v>0</v>
      </c>
      <c r="H7326" s="18">
        <v>0</v>
      </c>
      <c r="I7326" s="18">
        <v>0</v>
      </c>
      <c r="J7326" s="29">
        <v>0</v>
      </c>
    </row>
    <row r="7327" spans="1:10" x14ac:dyDescent="0.25">
      <c r="A7327" s="28">
        <v>188137617</v>
      </c>
      <c r="B7327" s="10" t="s">
        <v>5013</v>
      </c>
      <c r="C7327" s="10" t="s">
        <v>5316</v>
      </c>
      <c r="D7327" s="10"/>
      <c r="E7327" s="3">
        <v>151.66999999999999</v>
      </c>
      <c r="F7327" s="3">
        <v>0</v>
      </c>
      <c r="G7327" s="18">
        <v>0</v>
      </c>
      <c r="H7327" s="18">
        <v>0</v>
      </c>
      <c r="I7327" s="18">
        <v>0</v>
      </c>
      <c r="J7327" s="29">
        <v>0</v>
      </c>
    </row>
    <row r="7328" spans="1:10" x14ac:dyDescent="0.25">
      <c r="A7328" s="28">
        <v>181862199</v>
      </c>
      <c r="B7328" s="10" t="s">
        <v>261</v>
      </c>
      <c r="C7328" s="14" t="s">
        <v>5315</v>
      </c>
      <c r="D7328" s="14"/>
      <c r="E7328" s="3">
        <v>151.66999999999999</v>
      </c>
      <c r="F7328" s="3">
        <v>0</v>
      </c>
      <c r="G7328" s="18">
        <v>0</v>
      </c>
      <c r="H7328" s="18">
        <v>0</v>
      </c>
      <c r="I7328" s="18">
        <v>0</v>
      </c>
      <c r="J7328" s="29">
        <v>0</v>
      </c>
    </row>
    <row r="7329" spans="1:10" x14ac:dyDescent="0.25">
      <c r="A7329" s="28">
        <v>188278665</v>
      </c>
      <c r="B7329" s="10" t="s">
        <v>307</v>
      </c>
      <c r="C7329" s="14" t="s">
        <v>5315</v>
      </c>
      <c r="D7329" s="14"/>
      <c r="E7329" s="3">
        <v>151.66999999999999</v>
      </c>
      <c r="F7329" s="3">
        <v>0</v>
      </c>
      <c r="G7329" s="18">
        <v>0</v>
      </c>
      <c r="H7329" s="18">
        <v>0</v>
      </c>
      <c r="I7329" s="18">
        <v>0</v>
      </c>
      <c r="J7329" s="29">
        <v>0</v>
      </c>
    </row>
    <row r="7330" spans="1:10" x14ac:dyDescent="0.25">
      <c r="A7330" s="28">
        <v>181254474</v>
      </c>
      <c r="B7330" s="10" t="s">
        <v>363</v>
      </c>
      <c r="C7330" s="14" t="s">
        <v>5315</v>
      </c>
      <c r="D7330" s="14"/>
      <c r="E7330" s="3">
        <v>151.66999999999999</v>
      </c>
      <c r="F7330" s="3">
        <v>0</v>
      </c>
      <c r="G7330" s="18">
        <v>0</v>
      </c>
      <c r="H7330" s="18">
        <v>0</v>
      </c>
      <c r="I7330" s="18">
        <v>0</v>
      </c>
      <c r="J7330" s="29">
        <v>0</v>
      </c>
    </row>
    <row r="7331" spans="1:10" x14ac:dyDescent="0.25">
      <c r="A7331" s="28">
        <v>182626555</v>
      </c>
      <c r="B7331" s="10" t="s">
        <v>415</v>
      </c>
      <c r="C7331" s="14" t="s">
        <v>5315</v>
      </c>
      <c r="D7331" s="14"/>
      <c r="E7331" s="3">
        <v>151.66999999999999</v>
      </c>
      <c r="F7331" s="3">
        <v>0</v>
      </c>
      <c r="G7331" s="18">
        <v>0</v>
      </c>
      <c r="H7331" s="18">
        <v>0</v>
      </c>
      <c r="I7331" s="18">
        <v>0</v>
      </c>
      <c r="J7331" s="29">
        <v>0</v>
      </c>
    </row>
    <row r="7332" spans="1:10" x14ac:dyDescent="0.25">
      <c r="A7332" s="28">
        <v>183878855</v>
      </c>
      <c r="B7332" s="10" t="s">
        <v>440</v>
      </c>
      <c r="C7332" s="14" t="s">
        <v>5315</v>
      </c>
      <c r="D7332" s="14"/>
      <c r="E7332" s="3">
        <v>151.66999999999999</v>
      </c>
      <c r="F7332" s="3">
        <v>0</v>
      </c>
      <c r="G7332" s="18">
        <v>0</v>
      </c>
      <c r="H7332" s="18">
        <v>0</v>
      </c>
      <c r="I7332" s="18">
        <v>0</v>
      </c>
      <c r="J7332" s="29">
        <v>0</v>
      </c>
    </row>
    <row r="7333" spans="1:10" x14ac:dyDescent="0.25">
      <c r="A7333" s="28">
        <v>113116784</v>
      </c>
      <c r="B7333" s="10" t="s">
        <v>536</v>
      </c>
      <c r="C7333" s="14" t="s">
        <v>5315</v>
      </c>
      <c r="D7333" s="14"/>
      <c r="E7333" s="3">
        <v>151.66999999999999</v>
      </c>
      <c r="F7333" s="3">
        <v>0</v>
      </c>
      <c r="G7333" s="18">
        <v>0</v>
      </c>
      <c r="H7333" s="18">
        <v>0</v>
      </c>
      <c r="I7333" s="18">
        <v>0</v>
      </c>
      <c r="J7333" s="29">
        <v>0</v>
      </c>
    </row>
    <row r="7334" spans="1:10" x14ac:dyDescent="0.25">
      <c r="A7334" s="28">
        <v>379368</v>
      </c>
      <c r="B7334" s="10" t="s">
        <v>749</v>
      </c>
      <c r="C7334" s="14" t="s">
        <v>5315</v>
      </c>
      <c r="D7334" s="14"/>
      <c r="E7334" s="3">
        <v>151.66999999999999</v>
      </c>
      <c r="F7334" s="3">
        <v>0</v>
      </c>
      <c r="G7334" s="18">
        <v>0</v>
      </c>
      <c r="H7334" s="18">
        <v>0</v>
      </c>
      <c r="I7334" s="18">
        <v>0</v>
      </c>
      <c r="J7334" s="29">
        <v>0</v>
      </c>
    </row>
    <row r="7335" spans="1:10" x14ac:dyDescent="0.25">
      <c r="A7335" s="28">
        <v>181164662</v>
      </c>
      <c r="B7335" s="10" t="s">
        <v>840</v>
      </c>
      <c r="C7335" s="14" t="s">
        <v>5315</v>
      </c>
      <c r="D7335" s="14"/>
      <c r="E7335" s="3">
        <v>151.66999999999999</v>
      </c>
      <c r="F7335" s="3">
        <v>0</v>
      </c>
      <c r="G7335" s="18">
        <v>0</v>
      </c>
      <c r="H7335" s="18">
        <v>0</v>
      </c>
      <c r="I7335" s="18">
        <v>0</v>
      </c>
      <c r="J7335" s="29">
        <v>0</v>
      </c>
    </row>
    <row r="7336" spans="1:10" x14ac:dyDescent="0.25">
      <c r="A7336" s="28">
        <v>189448448</v>
      </c>
      <c r="B7336" s="10" t="s">
        <v>1038</v>
      </c>
      <c r="C7336" s="14" t="s">
        <v>5315</v>
      </c>
      <c r="D7336" s="14"/>
      <c r="E7336" s="3">
        <v>151.66999999999999</v>
      </c>
      <c r="F7336" s="3">
        <v>0</v>
      </c>
      <c r="G7336" s="18">
        <v>0</v>
      </c>
      <c r="H7336" s="18">
        <v>0</v>
      </c>
      <c r="I7336" s="18">
        <v>0</v>
      </c>
      <c r="J7336" s="29">
        <v>0</v>
      </c>
    </row>
    <row r="7337" spans="1:10" x14ac:dyDescent="0.25">
      <c r="A7337" s="28">
        <v>118386281</v>
      </c>
      <c r="B7337" s="10" t="s">
        <v>1105</v>
      </c>
      <c r="C7337" s="14" t="s">
        <v>5315</v>
      </c>
      <c r="D7337" s="14"/>
      <c r="E7337" s="3">
        <v>151.66999999999999</v>
      </c>
      <c r="F7337" s="3">
        <v>0</v>
      </c>
      <c r="G7337" s="18">
        <v>0</v>
      </c>
      <c r="H7337" s="18">
        <v>0</v>
      </c>
      <c r="I7337" s="18">
        <v>0</v>
      </c>
      <c r="J7337" s="29">
        <v>0</v>
      </c>
    </row>
    <row r="7338" spans="1:10" x14ac:dyDescent="0.25">
      <c r="A7338" s="28">
        <v>112911864</v>
      </c>
      <c r="B7338" s="10" t="s">
        <v>1198</v>
      </c>
      <c r="C7338" s="14" t="s">
        <v>5315</v>
      </c>
      <c r="D7338" s="14"/>
      <c r="E7338" s="3">
        <v>151.66999999999999</v>
      </c>
      <c r="F7338" s="3">
        <v>0</v>
      </c>
      <c r="G7338" s="18">
        <v>0</v>
      </c>
      <c r="H7338" s="18">
        <v>0</v>
      </c>
      <c r="I7338" s="18">
        <v>0</v>
      </c>
      <c r="J7338" s="29">
        <v>0</v>
      </c>
    </row>
    <row r="7339" spans="1:10" x14ac:dyDescent="0.25">
      <c r="A7339" s="28">
        <v>112911865</v>
      </c>
      <c r="B7339" s="10" t="s">
        <v>1199</v>
      </c>
      <c r="C7339" s="14" t="s">
        <v>5315</v>
      </c>
      <c r="D7339" s="14"/>
      <c r="E7339" s="3">
        <v>151.66999999999999</v>
      </c>
      <c r="F7339" s="3">
        <v>0</v>
      </c>
      <c r="G7339" s="18">
        <v>0</v>
      </c>
      <c r="H7339" s="18">
        <v>0</v>
      </c>
      <c r="I7339" s="18">
        <v>0</v>
      </c>
      <c r="J7339" s="29">
        <v>0</v>
      </c>
    </row>
    <row r="7340" spans="1:10" x14ac:dyDescent="0.25">
      <c r="A7340" s="28">
        <v>112985896</v>
      </c>
      <c r="B7340" s="10" t="s">
        <v>1247</v>
      </c>
      <c r="C7340" s="14" t="s">
        <v>5315</v>
      </c>
      <c r="D7340" s="14"/>
      <c r="E7340" s="3">
        <v>151.66999999999999</v>
      </c>
      <c r="F7340" s="3">
        <v>0</v>
      </c>
      <c r="G7340" s="18">
        <v>0</v>
      </c>
      <c r="H7340" s="18">
        <v>0</v>
      </c>
      <c r="I7340" s="18">
        <v>0</v>
      </c>
      <c r="J7340" s="29">
        <v>0</v>
      </c>
    </row>
    <row r="7341" spans="1:10" x14ac:dyDescent="0.25">
      <c r="A7341" s="28">
        <v>188883848</v>
      </c>
      <c r="B7341" s="10" t="s">
        <v>1293</v>
      </c>
      <c r="C7341" s="14" t="s">
        <v>5315</v>
      </c>
      <c r="D7341" s="14"/>
      <c r="E7341" s="3">
        <v>151.66999999999999</v>
      </c>
      <c r="F7341" s="3">
        <v>0</v>
      </c>
      <c r="G7341" s="18">
        <v>0</v>
      </c>
      <c r="H7341" s="18">
        <v>0</v>
      </c>
      <c r="I7341" s="18">
        <v>0</v>
      </c>
      <c r="J7341" s="29">
        <v>0</v>
      </c>
    </row>
    <row r="7342" spans="1:10" x14ac:dyDescent="0.25">
      <c r="A7342" s="28">
        <v>181291898</v>
      </c>
      <c r="B7342" s="10" t="s">
        <v>1405</v>
      </c>
      <c r="C7342" s="14" t="s">
        <v>5315</v>
      </c>
      <c r="D7342" s="14"/>
      <c r="E7342" s="3">
        <v>151.66999999999999</v>
      </c>
      <c r="F7342" s="3">
        <v>0</v>
      </c>
      <c r="G7342" s="18">
        <v>0</v>
      </c>
      <c r="H7342" s="18">
        <v>0</v>
      </c>
      <c r="I7342" s="18">
        <v>0</v>
      </c>
      <c r="J7342" s="29">
        <v>0</v>
      </c>
    </row>
    <row r="7343" spans="1:10" x14ac:dyDescent="0.25">
      <c r="A7343" s="28">
        <v>187323179</v>
      </c>
      <c r="B7343" s="10" t="s">
        <v>1495</v>
      </c>
      <c r="C7343" s="14" t="s">
        <v>5315</v>
      </c>
      <c r="D7343" s="14"/>
      <c r="E7343" s="3">
        <v>151.66999999999999</v>
      </c>
      <c r="F7343" s="3">
        <v>0</v>
      </c>
      <c r="G7343" s="18">
        <v>0</v>
      </c>
      <c r="H7343" s="18">
        <v>0</v>
      </c>
      <c r="I7343" s="18">
        <v>0</v>
      </c>
      <c r="J7343" s="29">
        <v>0</v>
      </c>
    </row>
    <row r="7344" spans="1:10" x14ac:dyDescent="0.25">
      <c r="A7344" s="28">
        <v>181259887</v>
      </c>
      <c r="B7344" s="10" t="s">
        <v>1736</v>
      </c>
      <c r="C7344" s="14" t="s">
        <v>5315</v>
      </c>
      <c r="D7344" s="14"/>
      <c r="E7344" s="3">
        <v>151.66999999999999</v>
      </c>
      <c r="F7344" s="3">
        <v>0</v>
      </c>
      <c r="G7344" s="18">
        <v>0</v>
      </c>
      <c r="H7344" s="18">
        <v>0</v>
      </c>
      <c r="I7344" s="18">
        <v>0</v>
      </c>
      <c r="J7344" s="29">
        <v>0</v>
      </c>
    </row>
    <row r="7345" spans="1:10" x14ac:dyDescent="0.25">
      <c r="A7345" s="28">
        <v>188646812</v>
      </c>
      <c r="B7345" s="10" t="s">
        <v>1808</v>
      </c>
      <c r="C7345" s="14" t="s">
        <v>5315</v>
      </c>
      <c r="D7345" s="14"/>
      <c r="E7345" s="3">
        <v>151.66999999999999</v>
      </c>
      <c r="F7345" s="3">
        <v>0</v>
      </c>
      <c r="G7345" s="18">
        <v>0</v>
      </c>
      <c r="H7345" s="18">
        <v>0</v>
      </c>
      <c r="I7345" s="18">
        <v>0</v>
      </c>
      <c r="J7345" s="29">
        <v>0</v>
      </c>
    </row>
    <row r="7346" spans="1:10" x14ac:dyDescent="0.25">
      <c r="A7346" s="28">
        <v>189686339</v>
      </c>
      <c r="B7346" s="10" t="s">
        <v>1818</v>
      </c>
      <c r="C7346" s="14" t="s">
        <v>5315</v>
      </c>
      <c r="D7346" s="14"/>
      <c r="E7346" s="3">
        <v>151.66999999999999</v>
      </c>
      <c r="F7346" s="3">
        <v>0</v>
      </c>
      <c r="G7346" s="18">
        <v>0</v>
      </c>
      <c r="H7346" s="18">
        <v>0</v>
      </c>
      <c r="I7346" s="18">
        <v>0</v>
      </c>
      <c r="J7346" s="29">
        <v>0</v>
      </c>
    </row>
    <row r="7347" spans="1:10" x14ac:dyDescent="0.25">
      <c r="A7347" s="28">
        <v>185759815</v>
      </c>
      <c r="B7347" s="10" t="s">
        <v>1856</v>
      </c>
      <c r="C7347" s="14" t="s">
        <v>5315</v>
      </c>
      <c r="D7347" s="14"/>
      <c r="E7347" s="3">
        <v>151.66999999999999</v>
      </c>
      <c r="F7347" s="3">
        <v>0</v>
      </c>
      <c r="G7347" s="18">
        <v>0</v>
      </c>
      <c r="H7347" s="18">
        <v>0</v>
      </c>
      <c r="I7347" s="18">
        <v>0</v>
      </c>
      <c r="J7347" s="29">
        <v>0</v>
      </c>
    </row>
    <row r="7348" spans="1:10" x14ac:dyDescent="0.25">
      <c r="A7348" s="28">
        <v>118398794</v>
      </c>
      <c r="B7348" s="10" t="s">
        <v>1889</v>
      </c>
      <c r="C7348" s="14" t="s">
        <v>5315</v>
      </c>
      <c r="D7348" s="14"/>
      <c r="E7348" s="3">
        <v>151.66999999999999</v>
      </c>
      <c r="F7348" s="3">
        <v>0</v>
      </c>
      <c r="G7348" s="18">
        <v>0</v>
      </c>
      <c r="H7348" s="18">
        <v>0</v>
      </c>
      <c r="I7348" s="18">
        <v>0</v>
      </c>
      <c r="J7348" s="29">
        <v>0</v>
      </c>
    </row>
    <row r="7349" spans="1:10" x14ac:dyDescent="0.25">
      <c r="A7349" s="28">
        <v>118582811</v>
      </c>
      <c r="B7349" s="10" t="s">
        <v>1896</v>
      </c>
      <c r="C7349" s="14" t="s">
        <v>5315</v>
      </c>
      <c r="D7349" s="14"/>
      <c r="E7349" s="3">
        <v>151.66999999999999</v>
      </c>
      <c r="F7349" s="3">
        <v>0</v>
      </c>
      <c r="G7349" s="18">
        <v>0</v>
      </c>
      <c r="H7349" s="18">
        <v>0</v>
      </c>
      <c r="I7349" s="18">
        <v>0</v>
      </c>
      <c r="J7349" s="29">
        <v>0</v>
      </c>
    </row>
    <row r="7350" spans="1:10" x14ac:dyDescent="0.25">
      <c r="A7350" s="28">
        <v>118898386</v>
      </c>
      <c r="B7350" s="10" t="s">
        <v>2003</v>
      </c>
      <c r="C7350" s="14" t="s">
        <v>5315</v>
      </c>
      <c r="D7350" s="14"/>
      <c r="E7350" s="3">
        <v>151.66999999999999</v>
      </c>
      <c r="F7350" s="3">
        <v>0</v>
      </c>
      <c r="G7350" s="18">
        <v>0</v>
      </c>
      <c r="H7350" s="18">
        <v>0</v>
      </c>
      <c r="I7350" s="18">
        <v>0</v>
      </c>
      <c r="J7350" s="29">
        <v>0</v>
      </c>
    </row>
    <row r="7351" spans="1:10" x14ac:dyDescent="0.25">
      <c r="A7351" s="28">
        <v>111167878</v>
      </c>
      <c r="B7351" s="10" t="s">
        <v>2074</v>
      </c>
      <c r="C7351" s="14" t="s">
        <v>5315</v>
      </c>
      <c r="D7351" s="14"/>
      <c r="E7351" s="3">
        <v>151.66999999999999</v>
      </c>
      <c r="F7351" s="3">
        <v>0</v>
      </c>
      <c r="G7351" s="18">
        <v>0</v>
      </c>
      <c r="H7351" s="18">
        <v>0</v>
      </c>
      <c r="I7351" s="18">
        <v>0</v>
      </c>
      <c r="J7351" s="29">
        <v>0</v>
      </c>
    </row>
    <row r="7352" spans="1:10" x14ac:dyDescent="0.25">
      <c r="A7352" s="28">
        <v>111488884</v>
      </c>
      <c r="B7352" s="10" t="s">
        <v>2144</v>
      </c>
      <c r="C7352" s="14" t="s">
        <v>5315</v>
      </c>
      <c r="D7352" s="14"/>
      <c r="E7352" s="3">
        <v>151.66999999999999</v>
      </c>
      <c r="F7352" s="3">
        <v>0</v>
      </c>
      <c r="G7352" s="18">
        <v>0</v>
      </c>
      <c r="H7352" s="18">
        <v>0</v>
      </c>
      <c r="I7352" s="18">
        <v>0</v>
      </c>
      <c r="J7352" s="29">
        <v>0</v>
      </c>
    </row>
    <row r="7353" spans="1:10" x14ac:dyDescent="0.25">
      <c r="A7353" s="28">
        <v>111692728</v>
      </c>
      <c r="B7353" s="10" t="s">
        <v>2188</v>
      </c>
      <c r="C7353" s="14" t="s">
        <v>5315</v>
      </c>
      <c r="D7353" s="14"/>
      <c r="E7353" s="3">
        <v>151.66999999999999</v>
      </c>
      <c r="F7353" s="3">
        <v>0</v>
      </c>
      <c r="G7353" s="18">
        <v>0</v>
      </c>
      <c r="H7353" s="18">
        <v>0</v>
      </c>
      <c r="I7353" s="18">
        <v>0</v>
      </c>
      <c r="J7353" s="29">
        <v>0</v>
      </c>
    </row>
    <row r="7354" spans="1:10" x14ac:dyDescent="0.25">
      <c r="A7354" s="28">
        <v>112188593</v>
      </c>
      <c r="B7354" s="10" t="s">
        <v>2235</v>
      </c>
      <c r="C7354" s="14" t="s">
        <v>5315</v>
      </c>
      <c r="D7354" s="14"/>
      <c r="E7354" s="3">
        <v>151.66999999999999</v>
      </c>
      <c r="F7354" s="3">
        <v>0</v>
      </c>
      <c r="G7354" s="18">
        <v>0</v>
      </c>
      <c r="H7354" s="18">
        <v>0</v>
      </c>
      <c r="I7354" s="18">
        <v>0</v>
      </c>
      <c r="J7354" s="29">
        <v>0</v>
      </c>
    </row>
    <row r="7355" spans="1:10" x14ac:dyDescent="0.25">
      <c r="A7355" s="28">
        <v>281753</v>
      </c>
      <c r="B7355" s="10" t="s">
        <v>2344</v>
      </c>
      <c r="C7355" s="14" t="s">
        <v>5315</v>
      </c>
      <c r="D7355" s="14"/>
      <c r="E7355" s="3">
        <v>151.66999999999999</v>
      </c>
      <c r="F7355" s="3">
        <v>0</v>
      </c>
      <c r="G7355" s="18">
        <v>0</v>
      </c>
      <c r="H7355" s="18">
        <v>0</v>
      </c>
      <c r="I7355" s="18">
        <v>0</v>
      </c>
      <c r="J7355" s="29">
        <v>0</v>
      </c>
    </row>
    <row r="7356" spans="1:10" x14ac:dyDescent="0.25">
      <c r="A7356" s="28">
        <v>181232793</v>
      </c>
      <c r="B7356" s="10" t="s">
        <v>2426</v>
      </c>
      <c r="C7356" s="14" t="s">
        <v>5315</v>
      </c>
      <c r="D7356" s="14"/>
      <c r="E7356" s="3">
        <v>151.66999999999999</v>
      </c>
      <c r="F7356" s="3">
        <v>0</v>
      </c>
      <c r="G7356" s="18">
        <v>0</v>
      </c>
      <c r="H7356" s="18">
        <v>0</v>
      </c>
      <c r="I7356" s="18">
        <v>0</v>
      </c>
      <c r="J7356" s="29">
        <v>0</v>
      </c>
    </row>
    <row r="7357" spans="1:10" x14ac:dyDescent="0.25">
      <c r="A7357" s="28">
        <v>183992948</v>
      </c>
      <c r="B7357" s="10" t="s">
        <v>2473</v>
      </c>
      <c r="C7357" s="14" t="s">
        <v>5315</v>
      </c>
      <c r="D7357" s="14"/>
      <c r="E7357" s="3">
        <v>151.66999999999999</v>
      </c>
      <c r="F7357" s="3">
        <v>0</v>
      </c>
      <c r="G7357" s="18">
        <v>0</v>
      </c>
      <c r="H7357" s="18">
        <v>0</v>
      </c>
      <c r="I7357" s="18">
        <v>0</v>
      </c>
      <c r="J7357" s="29">
        <v>0</v>
      </c>
    </row>
    <row r="7358" spans="1:10" x14ac:dyDescent="0.25">
      <c r="A7358" s="28">
        <v>188637974</v>
      </c>
      <c r="B7358" s="10" t="s">
        <v>2718</v>
      </c>
      <c r="C7358" s="14" t="s">
        <v>5315</v>
      </c>
      <c r="D7358" s="14"/>
      <c r="E7358" s="3">
        <v>151.66999999999999</v>
      </c>
      <c r="F7358" s="3">
        <v>0</v>
      </c>
      <c r="G7358" s="18">
        <v>0</v>
      </c>
      <c r="H7358" s="18">
        <v>0</v>
      </c>
      <c r="I7358" s="18">
        <v>0</v>
      </c>
      <c r="J7358" s="29">
        <v>0</v>
      </c>
    </row>
    <row r="7359" spans="1:10" x14ac:dyDescent="0.25">
      <c r="A7359" s="28">
        <v>188675887</v>
      </c>
      <c r="B7359" s="10" t="s">
        <v>2732</v>
      </c>
      <c r="C7359" s="14" t="s">
        <v>5315</v>
      </c>
      <c r="D7359" s="14"/>
      <c r="E7359" s="3">
        <v>151.66999999999999</v>
      </c>
      <c r="F7359" s="3">
        <v>0</v>
      </c>
      <c r="G7359" s="18">
        <v>0</v>
      </c>
      <c r="H7359" s="18">
        <v>0</v>
      </c>
      <c r="I7359" s="18">
        <v>0</v>
      </c>
      <c r="J7359" s="29">
        <v>0</v>
      </c>
    </row>
    <row r="7360" spans="1:10" x14ac:dyDescent="0.25">
      <c r="A7360" s="28">
        <v>188844262</v>
      </c>
      <c r="B7360" s="10" t="s">
        <v>2811</v>
      </c>
      <c r="C7360" s="14" t="s">
        <v>5315</v>
      </c>
      <c r="D7360" s="14"/>
      <c r="E7360" s="3">
        <v>151.66999999999999</v>
      </c>
      <c r="F7360" s="3">
        <v>0</v>
      </c>
      <c r="G7360" s="18">
        <v>0</v>
      </c>
      <c r="H7360" s="18">
        <v>0</v>
      </c>
      <c r="I7360" s="18">
        <v>0</v>
      </c>
      <c r="J7360" s="29">
        <v>0</v>
      </c>
    </row>
    <row r="7361" spans="1:10" x14ac:dyDescent="0.25">
      <c r="A7361" s="28">
        <v>188933235</v>
      </c>
      <c r="B7361" s="10" t="s">
        <v>2850</v>
      </c>
      <c r="C7361" s="14" t="s">
        <v>5315</v>
      </c>
      <c r="D7361" s="14"/>
      <c r="E7361" s="3">
        <v>151.66999999999999</v>
      </c>
      <c r="F7361" s="3">
        <v>0</v>
      </c>
      <c r="G7361" s="18">
        <v>0</v>
      </c>
      <c r="H7361" s="18">
        <v>0</v>
      </c>
      <c r="I7361" s="18">
        <v>0</v>
      </c>
      <c r="J7361" s="29">
        <v>0</v>
      </c>
    </row>
    <row r="7362" spans="1:10" x14ac:dyDescent="0.25">
      <c r="A7362" s="28">
        <v>181888147</v>
      </c>
      <c r="B7362" s="10" t="s">
        <v>2873</v>
      </c>
      <c r="C7362" s="14" t="s">
        <v>5315</v>
      </c>
      <c r="D7362" s="14"/>
      <c r="E7362" s="3">
        <v>151.66999999999999</v>
      </c>
      <c r="F7362" s="3">
        <v>0</v>
      </c>
      <c r="G7362" s="18">
        <v>0</v>
      </c>
      <c r="H7362" s="18">
        <v>0</v>
      </c>
      <c r="I7362" s="18">
        <v>0</v>
      </c>
      <c r="J7362" s="29">
        <v>0</v>
      </c>
    </row>
    <row r="7363" spans="1:10" x14ac:dyDescent="0.25">
      <c r="A7363" s="28">
        <v>181888673</v>
      </c>
      <c r="B7363" s="10" t="s">
        <v>2876</v>
      </c>
      <c r="C7363" s="14" t="s">
        <v>5315</v>
      </c>
      <c r="D7363" s="14"/>
      <c r="E7363" s="3">
        <v>151.66999999999999</v>
      </c>
      <c r="F7363" s="3">
        <v>0</v>
      </c>
      <c r="G7363" s="18">
        <v>0</v>
      </c>
      <c r="H7363" s="18">
        <v>0</v>
      </c>
      <c r="I7363" s="18">
        <v>0</v>
      </c>
      <c r="J7363" s="29">
        <v>0</v>
      </c>
    </row>
    <row r="7364" spans="1:10" x14ac:dyDescent="0.25">
      <c r="A7364" s="28">
        <v>181152688</v>
      </c>
      <c r="B7364" s="10" t="s">
        <v>2911</v>
      </c>
      <c r="C7364" s="14" t="s">
        <v>5315</v>
      </c>
      <c r="D7364" s="14"/>
      <c r="E7364" s="3">
        <v>151.66999999999999</v>
      </c>
      <c r="F7364" s="3">
        <v>0</v>
      </c>
      <c r="G7364" s="18">
        <v>0</v>
      </c>
      <c r="H7364" s="18">
        <v>0</v>
      </c>
      <c r="I7364" s="18">
        <v>0</v>
      </c>
      <c r="J7364" s="29">
        <v>0</v>
      </c>
    </row>
    <row r="7365" spans="1:10" x14ac:dyDescent="0.25">
      <c r="A7365" s="28">
        <v>181156921</v>
      </c>
      <c r="B7365" s="10" t="s">
        <v>2916</v>
      </c>
      <c r="C7365" s="14" t="s">
        <v>5315</v>
      </c>
      <c r="D7365" s="14"/>
      <c r="E7365" s="3">
        <v>151.66999999999999</v>
      </c>
      <c r="F7365" s="3">
        <v>0</v>
      </c>
      <c r="G7365" s="18">
        <v>0</v>
      </c>
      <c r="H7365" s="18">
        <v>0</v>
      </c>
      <c r="I7365" s="18">
        <v>0</v>
      </c>
      <c r="J7365" s="29">
        <v>0</v>
      </c>
    </row>
    <row r="7366" spans="1:10" x14ac:dyDescent="0.25">
      <c r="A7366" s="28">
        <v>181284688</v>
      </c>
      <c r="B7366" s="10" t="s">
        <v>2961</v>
      </c>
      <c r="C7366" s="14" t="s">
        <v>5315</v>
      </c>
      <c r="D7366" s="14"/>
      <c r="E7366" s="3">
        <v>151.66999999999999</v>
      </c>
      <c r="F7366" s="3">
        <v>0</v>
      </c>
      <c r="G7366" s="18">
        <v>0</v>
      </c>
      <c r="H7366" s="18">
        <v>0</v>
      </c>
      <c r="I7366" s="18">
        <v>0</v>
      </c>
      <c r="J7366" s="29">
        <v>0</v>
      </c>
    </row>
    <row r="7367" spans="1:10" x14ac:dyDescent="0.25">
      <c r="A7367" s="28">
        <v>181532119</v>
      </c>
      <c r="B7367" s="10" t="s">
        <v>3082</v>
      </c>
      <c r="C7367" s="14" t="s">
        <v>5315</v>
      </c>
      <c r="D7367" s="14"/>
      <c r="E7367" s="3">
        <v>151.66999999999999</v>
      </c>
      <c r="F7367" s="3">
        <v>0</v>
      </c>
      <c r="G7367" s="18">
        <v>0</v>
      </c>
      <c r="H7367" s="18">
        <v>0</v>
      </c>
      <c r="I7367" s="18">
        <v>0</v>
      </c>
      <c r="J7367" s="29">
        <v>0</v>
      </c>
    </row>
    <row r="7368" spans="1:10" x14ac:dyDescent="0.25">
      <c r="A7368" s="28">
        <v>181811432</v>
      </c>
      <c r="B7368" s="10" t="s">
        <v>3202</v>
      </c>
      <c r="C7368" s="14" t="s">
        <v>5315</v>
      </c>
      <c r="D7368" s="14"/>
      <c r="E7368" s="3">
        <v>151.66999999999999</v>
      </c>
      <c r="F7368" s="3">
        <v>0</v>
      </c>
      <c r="G7368" s="18">
        <v>0</v>
      </c>
      <c r="H7368" s="18">
        <v>0</v>
      </c>
      <c r="I7368" s="18">
        <v>0</v>
      </c>
      <c r="J7368" s="29">
        <v>0</v>
      </c>
    </row>
    <row r="7369" spans="1:10" x14ac:dyDescent="0.25">
      <c r="A7369" s="28">
        <v>182897445</v>
      </c>
      <c r="B7369" s="10" t="s">
        <v>3496</v>
      </c>
      <c r="C7369" s="14" t="s">
        <v>5315</v>
      </c>
      <c r="D7369" s="14"/>
      <c r="E7369" s="3">
        <v>151.66999999999999</v>
      </c>
      <c r="F7369" s="3">
        <v>0</v>
      </c>
      <c r="G7369" s="18">
        <v>0</v>
      </c>
      <c r="H7369" s="18">
        <v>0</v>
      </c>
      <c r="I7369" s="18">
        <v>0</v>
      </c>
      <c r="J7369" s="29">
        <v>0</v>
      </c>
    </row>
    <row r="7370" spans="1:10" x14ac:dyDescent="0.25">
      <c r="A7370" s="28">
        <v>183632884</v>
      </c>
      <c r="B7370" s="10" t="s">
        <v>3721</v>
      </c>
      <c r="C7370" s="14" t="s">
        <v>5315</v>
      </c>
      <c r="D7370" s="14"/>
      <c r="E7370" s="3">
        <v>151.66999999999999</v>
      </c>
      <c r="F7370" s="3">
        <v>0</v>
      </c>
      <c r="G7370" s="18">
        <v>0</v>
      </c>
      <c r="H7370" s="18">
        <v>0</v>
      </c>
      <c r="I7370" s="18">
        <v>0</v>
      </c>
      <c r="J7370" s="29">
        <v>0</v>
      </c>
    </row>
    <row r="7371" spans="1:10" x14ac:dyDescent="0.25">
      <c r="A7371" s="28">
        <v>183645967</v>
      </c>
      <c r="B7371" s="10" t="s">
        <v>3729</v>
      </c>
      <c r="C7371" s="14" t="s">
        <v>5315</v>
      </c>
      <c r="D7371" s="14"/>
      <c r="E7371" s="3">
        <v>151.66999999999999</v>
      </c>
      <c r="F7371" s="3">
        <v>0</v>
      </c>
      <c r="G7371" s="18">
        <v>0</v>
      </c>
      <c r="H7371" s="18">
        <v>0</v>
      </c>
      <c r="I7371" s="18">
        <v>0</v>
      </c>
      <c r="J7371" s="29">
        <v>0</v>
      </c>
    </row>
    <row r="7372" spans="1:10" x14ac:dyDescent="0.25">
      <c r="A7372" s="28">
        <v>183736227</v>
      </c>
      <c r="B7372" s="10" t="s">
        <v>3769</v>
      </c>
      <c r="C7372" s="14" t="s">
        <v>5315</v>
      </c>
      <c r="D7372" s="14"/>
      <c r="E7372" s="3">
        <v>151.66999999999999</v>
      </c>
      <c r="F7372" s="3">
        <v>0</v>
      </c>
      <c r="G7372" s="18">
        <v>0</v>
      </c>
      <c r="H7372" s="18">
        <v>0</v>
      </c>
      <c r="I7372" s="18">
        <v>0</v>
      </c>
      <c r="J7372" s="29">
        <v>0</v>
      </c>
    </row>
    <row r="7373" spans="1:10" x14ac:dyDescent="0.25">
      <c r="A7373" s="28">
        <v>183844362</v>
      </c>
      <c r="B7373" s="10" t="s">
        <v>3807</v>
      </c>
      <c r="C7373" s="14" t="s">
        <v>5315</v>
      </c>
      <c r="D7373" s="14"/>
      <c r="E7373" s="3">
        <v>151.66999999999999</v>
      </c>
      <c r="F7373" s="3">
        <v>0</v>
      </c>
      <c r="G7373" s="18">
        <v>0</v>
      </c>
      <c r="H7373" s="18">
        <v>0</v>
      </c>
      <c r="I7373" s="18">
        <v>0</v>
      </c>
      <c r="J7373" s="29">
        <v>0</v>
      </c>
    </row>
    <row r="7374" spans="1:10" x14ac:dyDescent="0.25">
      <c r="A7374" s="28">
        <v>184681846</v>
      </c>
      <c r="B7374" s="10" t="s">
        <v>3978</v>
      </c>
      <c r="C7374" s="14" t="s">
        <v>5315</v>
      </c>
      <c r="D7374" s="14"/>
      <c r="E7374" s="3">
        <v>151.66999999999999</v>
      </c>
      <c r="F7374" s="3">
        <v>0</v>
      </c>
      <c r="G7374" s="18">
        <v>0</v>
      </c>
      <c r="H7374" s="18">
        <v>0</v>
      </c>
      <c r="I7374" s="18">
        <v>0</v>
      </c>
      <c r="J7374" s="29">
        <v>0</v>
      </c>
    </row>
    <row r="7375" spans="1:10" x14ac:dyDescent="0.25">
      <c r="A7375" s="28">
        <v>184933935</v>
      </c>
      <c r="B7375" s="10" t="s">
        <v>4057</v>
      </c>
      <c r="C7375" s="14" t="s">
        <v>5315</v>
      </c>
      <c r="D7375" s="14"/>
      <c r="E7375" s="3">
        <v>151.66999999999999</v>
      </c>
      <c r="F7375" s="3">
        <v>0</v>
      </c>
      <c r="G7375" s="18">
        <v>0</v>
      </c>
      <c r="H7375" s="18">
        <v>0</v>
      </c>
      <c r="I7375" s="18">
        <v>0</v>
      </c>
      <c r="J7375" s="29">
        <v>0</v>
      </c>
    </row>
    <row r="7376" spans="1:10" x14ac:dyDescent="0.25">
      <c r="A7376" s="28">
        <v>184985431</v>
      </c>
      <c r="B7376" s="10" t="s">
        <v>4077</v>
      </c>
      <c r="C7376" s="14" t="s">
        <v>5315</v>
      </c>
      <c r="D7376" s="14"/>
      <c r="E7376" s="3">
        <v>151.66999999999999</v>
      </c>
      <c r="F7376" s="3">
        <v>0</v>
      </c>
      <c r="G7376" s="18">
        <v>0</v>
      </c>
      <c r="H7376" s="18">
        <v>0</v>
      </c>
      <c r="I7376" s="18">
        <v>0</v>
      </c>
      <c r="J7376" s="29">
        <v>0</v>
      </c>
    </row>
    <row r="7377" spans="1:10" x14ac:dyDescent="0.25">
      <c r="A7377" s="28">
        <v>185184619</v>
      </c>
      <c r="B7377" s="10" t="s">
        <v>4166</v>
      </c>
      <c r="C7377" s="14" t="s">
        <v>5315</v>
      </c>
      <c r="D7377" s="14"/>
      <c r="E7377" s="3">
        <v>151.66999999999999</v>
      </c>
      <c r="F7377" s="3">
        <v>0</v>
      </c>
      <c r="G7377" s="18">
        <v>0</v>
      </c>
      <c r="H7377" s="18">
        <v>0</v>
      </c>
      <c r="I7377" s="18">
        <v>0</v>
      </c>
      <c r="J7377" s="29">
        <v>0</v>
      </c>
    </row>
    <row r="7378" spans="1:10" x14ac:dyDescent="0.25">
      <c r="A7378" s="28">
        <v>185287291</v>
      </c>
      <c r="B7378" s="10" t="s">
        <v>4173</v>
      </c>
      <c r="C7378" s="14" t="s">
        <v>5315</v>
      </c>
      <c r="D7378" s="14"/>
      <c r="E7378" s="3">
        <v>151.66999999999999</v>
      </c>
      <c r="F7378" s="3">
        <v>0</v>
      </c>
      <c r="G7378" s="18">
        <v>0</v>
      </c>
      <c r="H7378" s="18">
        <v>0</v>
      </c>
      <c r="I7378" s="18">
        <v>0</v>
      </c>
      <c r="J7378" s="29">
        <v>0</v>
      </c>
    </row>
    <row r="7379" spans="1:10" x14ac:dyDescent="0.25">
      <c r="A7379" s="28">
        <v>185358868</v>
      </c>
      <c r="B7379" s="10" t="s">
        <v>4238</v>
      </c>
      <c r="C7379" s="14" t="s">
        <v>5315</v>
      </c>
      <c r="D7379" s="14"/>
      <c r="E7379" s="3">
        <v>151.66999999999999</v>
      </c>
      <c r="F7379" s="3">
        <v>0</v>
      </c>
      <c r="G7379" s="18">
        <v>0</v>
      </c>
      <c r="H7379" s="18">
        <v>0</v>
      </c>
      <c r="I7379" s="18">
        <v>0</v>
      </c>
      <c r="J7379" s="29">
        <v>0</v>
      </c>
    </row>
    <row r="7380" spans="1:10" x14ac:dyDescent="0.25">
      <c r="A7380" s="28">
        <v>185481484</v>
      </c>
      <c r="B7380" s="10" t="s">
        <v>4253</v>
      </c>
      <c r="C7380" s="14" t="s">
        <v>5315</v>
      </c>
      <c r="D7380" s="14"/>
      <c r="E7380" s="3">
        <v>151.66999999999999</v>
      </c>
      <c r="F7380" s="3">
        <v>0</v>
      </c>
      <c r="G7380" s="18">
        <v>0</v>
      </c>
      <c r="H7380" s="18">
        <v>0</v>
      </c>
      <c r="I7380" s="18">
        <v>0</v>
      </c>
      <c r="J7380" s="29">
        <v>0</v>
      </c>
    </row>
    <row r="7381" spans="1:10" x14ac:dyDescent="0.25">
      <c r="A7381" s="28">
        <v>185485284</v>
      </c>
      <c r="B7381" s="10" t="s">
        <v>4293</v>
      </c>
      <c r="C7381" s="14" t="s">
        <v>5315</v>
      </c>
      <c r="D7381" s="14"/>
      <c r="E7381" s="3">
        <v>151.66999999999999</v>
      </c>
      <c r="F7381" s="3">
        <v>0</v>
      </c>
      <c r="G7381" s="18">
        <v>0</v>
      </c>
      <c r="H7381" s="18">
        <v>0</v>
      </c>
      <c r="I7381" s="18">
        <v>0</v>
      </c>
      <c r="J7381" s="29">
        <v>0</v>
      </c>
    </row>
    <row r="7382" spans="1:10" x14ac:dyDescent="0.25">
      <c r="A7382" s="28">
        <v>185588452</v>
      </c>
      <c r="B7382" s="10" t="s">
        <v>4298</v>
      </c>
      <c r="C7382" s="14" t="s">
        <v>5315</v>
      </c>
      <c r="D7382" s="14"/>
      <c r="E7382" s="3">
        <v>151.66999999999999</v>
      </c>
      <c r="F7382" s="3">
        <v>0</v>
      </c>
      <c r="G7382" s="18">
        <v>0</v>
      </c>
      <c r="H7382" s="18">
        <v>0</v>
      </c>
      <c r="I7382" s="18">
        <v>0</v>
      </c>
      <c r="J7382" s="29">
        <v>0</v>
      </c>
    </row>
    <row r="7383" spans="1:10" x14ac:dyDescent="0.25">
      <c r="A7383" s="28">
        <v>185848348</v>
      </c>
      <c r="B7383" s="10" t="s">
        <v>4384</v>
      </c>
      <c r="C7383" s="14" t="s">
        <v>5315</v>
      </c>
      <c r="D7383" s="14"/>
      <c r="E7383" s="3">
        <v>151.66999999999999</v>
      </c>
      <c r="F7383" s="3">
        <v>0</v>
      </c>
      <c r="G7383" s="18">
        <v>0</v>
      </c>
      <c r="H7383" s="18">
        <v>0</v>
      </c>
      <c r="I7383" s="18">
        <v>0</v>
      </c>
      <c r="J7383" s="29">
        <v>0</v>
      </c>
    </row>
    <row r="7384" spans="1:10" x14ac:dyDescent="0.25">
      <c r="A7384" s="28">
        <v>186828839</v>
      </c>
      <c r="B7384" s="10" t="s">
        <v>4644</v>
      </c>
      <c r="C7384" s="14" t="s">
        <v>5315</v>
      </c>
      <c r="D7384" s="14"/>
      <c r="E7384" s="3">
        <v>151.66999999999999</v>
      </c>
      <c r="F7384" s="3">
        <v>0</v>
      </c>
      <c r="G7384" s="18">
        <v>0</v>
      </c>
      <c r="H7384" s="18">
        <v>0</v>
      </c>
      <c r="I7384" s="18">
        <v>0</v>
      </c>
      <c r="J7384" s="29">
        <v>0</v>
      </c>
    </row>
    <row r="7385" spans="1:10" x14ac:dyDescent="0.25">
      <c r="A7385" s="28">
        <v>186875368</v>
      </c>
      <c r="B7385" s="10" t="s">
        <v>4664</v>
      </c>
      <c r="C7385" s="14" t="s">
        <v>5315</v>
      </c>
      <c r="D7385" s="14"/>
      <c r="E7385" s="3">
        <v>151.66999999999999</v>
      </c>
      <c r="F7385" s="3">
        <v>0</v>
      </c>
      <c r="G7385" s="18">
        <v>0</v>
      </c>
      <c r="H7385" s="18">
        <v>0</v>
      </c>
      <c r="I7385" s="18">
        <v>0</v>
      </c>
      <c r="J7385" s="29">
        <v>0</v>
      </c>
    </row>
    <row r="7386" spans="1:10" x14ac:dyDescent="0.25">
      <c r="A7386" s="28">
        <v>186996358</v>
      </c>
      <c r="B7386" s="10" t="s">
        <v>4699</v>
      </c>
      <c r="C7386" s="14" t="s">
        <v>5315</v>
      </c>
      <c r="D7386" s="14"/>
      <c r="E7386" s="3">
        <v>151.66999999999999</v>
      </c>
      <c r="F7386" s="3">
        <v>0</v>
      </c>
      <c r="G7386" s="18">
        <v>0</v>
      </c>
      <c r="H7386" s="18">
        <v>0</v>
      </c>
      <c r="I7386" s="18">
        <v>0</v>
      </c>
      <c r="J7386" s="29">
        <v>0</v>
      </c>
    </row>
    <row r="7387" spans="1:10" x14ac:dyDescent="0.25">
      <c r="A7387" s="28">
        <v>187178676</v>
      </c>
      <c r="B7387" s="10" t="s">
        <v>4750</v>
      </c>
      <c r="C7387" s="14" t="s">
        <v>5315</v>
      </c>
      <c r="D7387" s="14"/>
      <c r="E7387" s="3">
        <v>151.66999999999999</v>
      </c>
      <c r="F7387" s="3">
        <v>0</v>
      </c>
      <c r="G7387" s="18">
        <v>0</v>
      </c>
      <c r="H7387" s="18">
        <v>0</v>
      </c>
      <c r="I7387" s="18">
        <v>0</v>
      </c>
      <c r="J7387" s="29">
        <v>0</v>
      </c>
    </row>
    <row r="7388" spans="1:10" x14ac:dyDescent="0.25">
      <c r="A7388" s="28">
        <v>187368311</v>
      </c>
      <c r="B7388" s="10" t="s">
        <v>4777</v>
      </c>
      <c r="C7388" s="14" t="s">
        <v>5315</v>
      </c>
      <c r="D7388" s="14"/>
      <c r="E7388" s="3">
        <v>151.66999999999999</v>
      </c>
      <c r="F7388" s="3">
        <v>0</v>
      </c>
      <c r="G7388" s="18">
        <v>0</v>
      </c>
      <c r="H7388" s="18">
        <v>0</v>
      </c>
      <c r="I7388" s="18">
        <v>0</v>
      </c>
      <c r="J7388" s="29">
        <v>0</v>
      </c>
    </row>
    <row r="7389" spans="1:10" x14ac:dyDescent="0.25">
      <c r="A7389" s="28">
        <v>187372282</v>
      </c>
      <c r="B7389" s="10" t="s">
        <v>4781</v>
      </c>
      <c r="C7389" s="14" t="s">
        <v>5315</v>
      </c>
      <c r="D7389" s="14"/>
      <c r="E7389" s="3">
        <v>151.66999999999999</v>
      </c>
      <c r="F7389" s="3">
        <v>0</v>
      </c>
      <c r="G7389" s="18">
        <v>0</v>
      </c>
      <c r="H7389" s="18">
        <v>0</v>
      </c>
      <c r="I7389" s="18">
        <v>0</v>
      </c>
      <c r="J7389" s="29">
        <v>0</v>
      </c>
    </row>
    <row r="7390" spans="1:10" x14ac:dyDescent="0.25">
      <c r="A7390" s="28">
        <v>187393825</v>
      </c>
      <c r="B7390" s="10" t="s">
        <v>4785</v>
      </c>
      <c r="C7390" s="14" t="s">
        <v>5315</v>
      </c>
      <c r="D7390" s="14"/>
      <c r="E7390" s="3">
        <v>151.66999999999999</v>
      </c>
      <c r="F7390" s="3">
        <v>0</v>
      </c>
      <c r="G7390" s="18">
        <v>0</v>
      </c>
      <c r="H7390" s="18">
        <v>0</v>
      </c>
      <c r="I7390" s="18">
        <v>0</v>
      </c>
      <c r="J7390" s="29">
        <v>0</v>
      </c>
    </row>
    <row r="7391" spans="1:10" x14ac:dyDescent="0.25">
      <c r="A7391" s="28">
        <v>187685483</v>
      </c>
      <c r="B7391" s="10" t="s">
        <v>4841</v>
      </c>
      <c r="C7391" s="14" t="s">
        <v>5315</v>
      </c>
      <c r="D7391" s="14"/>
      <c r="E7391" s="3">
        <v>151.66999999999999</v>
      </c>
      <c r="F7391" s="3">
        <v>0</v>
      </c>
      <c r="G7391" s="18">
        <v>0</v>
      </c>
      <c r="H7391" s="18">
        <v>0</v>
      </c>
      <c r="I7391" s="18">
        <v>0</v>
      </c>
      <c r="J7391" s="29">
        <v>0</v>
      </c>
    </row>
    <row r="7392" spans="1:10" x14ac:dyDescent="0.25">
      <c r="A7392" s="28">
        <v>188118918</v>
      </c>
      <c r="B7392" s="10" t="s">
        <v>5009</v>
      </c>
      <c r="C7392" s="14" t="s">
        <v>5315</v>
      </c>
      <c r="D7392" s="14"/>
      <c r="E7392" s="3">
        <v>151.66999999999999</v>
      </c>
      <c r="F7392" s="3">
        <v>0</v>
      </c>
      <c r="G7392" s="18">
        <v>0</v>
      </c>
      <c r="H7392" s="18">
        <v>0</v>
      </c>
      <c r="I7392" s="18">
        <v>0</v>
      </c>
      <c r="J7392" s="29">
        <v>0</v>
      </c>
    </row>
    <row r="7393" spans="1:10" x14ac:dyDescent="0.25">
      <c r="A7393" s="28">
        <v>188138686</v>
      </c>
      <c r="B7393" s="10" t="s">
        <v>5015</v>
      </c>
      <c r="C7393" s="14" t="s">
        <v>5315</v>
      </c>
      <c r="D7393" s="14"/>
      <c r="E7393" s="3">
        <v>151.66999999999999</v>
      </c>
      <c r="F7393" s="3">
        <v>0</v>
      </c>
      <c r="G7393" s="18">
        <v>0</v>
      </c>
      <c r="H7393" s="18">
        <v>0</v>
      </c>
      <c r="I7393" s="18">
        <v>0</v>
      </c>
      <c r="J7393" s="29">
        <v>0</v>
      </c>
    </row>
    <row r="7394" spans="1:10" x14ac:dyDescent="0.25">
      <c r="A7394" s="27">
        <v>181862199</v>
      </c>
      <c r="B7394" s="10" t="s">
        <v>261</v>
      </c>
      <c r="C7394" s="10" t="s">
        <v>5317</v>
      </c>
      <c r="D7394" s="10"/>
      <c r="E7394" s="3">
        <v>151.66999999999999</v>
      </c>
      <c r="F7394" s="3">
        <v>0</v>
      </c>
      <c r="G7394" s="18">
        <v>0</v>
      </c>
      <c r="H7394" s="18">
        <v>0</v>
      </c>
      <c r="I7394" s="18">
        <v>0</v>
      </c>
      <c r="J7394" s="29">
        <v>0</v>
      </c>
    </row>
    <row r="7395" spans="1:10" x14ac:dyDescent="0.25">
      <c r="A7395" s="27">
        <v>188278665</v>
      </c>
      <c r="B7395" s="10" t="s">
        <v>307</v>
      </c>
      <c r="C7395" s="10" t="s">
        <v>5317</v>
      </c>
      <c r="D7395" s="10"/>
      <c r="E7395" s="3">
        <v>151.66999999999999</v>
      </c>
      <c r="F7395" s="3">
        <v>0</v>
      </c>
      <c r="G7395" s="18">
        <v>0</v>
      </c>
      <c r="H7395" s="18">
        <v>0</v>
      </c>
      <c r="I7395" s="18">
        <v>0</v>
      </c>
      <c r="J7395" s="29">
        <v>0</v>
      </c>
    </row>
    <row r="7396" spans="1:10" x14ac:dyDescent="0.25">
      <c r="A7396" s="27">
        <v>181254474</v>
      </c>
      <c r="B7396" s="10" t="s">
        <v>363</v>
      </c>
      <c r="C7396" s="10" t="s">
        <v>5317</v>
      </c>
      <c r="D7396" s="10"/>
      <c r="E7396" s="3">
        <v>151.66999999999999</v>
      </c>
      <c r="F7396" s="3">
        <v>0</v>
      </c>
      <c r="G7396" s="18">
        <v>0</v>
      </c>
      <c r="H7396" s="18">
        <v>0</v>
      </c>
      <c r="I7396" s="18">
        <v>0</v>
      </c>
      <c r="J7396" s="29">
        <v>0</v>
      </c>
    </row>
    <row r="7397" spans="1:10" x14ac:dyDescent="0.25">
      <c r="A7397" s="27">
        <v>182626555</v>
      </c>
      <c r="B7397" s="10" t="s">
        <v>415</v>
      </c>
      <c r="C7397" s="10" t="s">
        <v>5317</v>
      </c>
      <c r="D7397" s="10"/>
      <c r="E7397" s="3">
        <v>151.66999999999999</v>
      </c>
      <c r="F7397" s="3">
        <v>0</v>
      </c>
      <c r="G7397" s="18">
        <v>0</v>
      </c>
      <c r="H7397" s="18">
        <v>0</v>
      </c>
      <c r="I7397" s="18">
        <v>0</v>
      </c>
      <c r="J7397" s="29">
        <v>0</v>
      </c>
    </row>
    <row r="7398" spans="1:10" x14ac:dyDescent="0.25">
      <c r="A7398" s="27">
        <v>183878855</v>
      </c>
      <c r="B7398" s="10" t="s">
        <v>440</v>
      </c>
      <c r="C7398" s="10" t="s">
        <v>5317</v>
      </c>
      <c r="D7398" s="10"/>
      <c r="E7398" s="3">
        <v>151.66999999999999</v>
      </c>
      <c r="F7398" s="3">
        <v>0</v>
      </c>
      <c r="G7398" s="18">
        <v>0</v>
      </c>
      <c r="H7398" s="18">
        <v>0</v>
      </c>
      <c r="I7398" s="18">
        <v>0</v>
      </c>
      <c r="J7398" s="29">
        <v>0</v>
      </c>
    </row>
    <row r="7399" spans="1:10" x14ac:dyDescent="0.25">
      <c r="A7399" s="27">
        <v>113116784</v>
      </c>
      <c r="B7399" s="10" t="s">
        <v>536</v>
      </c>
      <c r="C7399" s="10" t="s">
        <v>5317</v>
      </c>
      <c r="D7399" s="10"/>
      <c r="E7399" s="3">
        <v>151.66999999999999</v>
      </c>
      <c r="F7399" s="3">
        <v>0</v>
      </c>
      <c r="G7399" s="18">
        <v>0</v>
      </c>
      <c r="H7399" s="18">
        <v>0</v>
      </c>
      <c r="I7399" s="18">
        <v>0</v>
      </c>
      <c r="J7399" s="29">
        <v>0</v>
      </c>
    </row>
    <row r="7400" spans="1:10" x14ac:dyDescent="0.25">
      <c r="A7400" s="27">
        <v>379368</v>
      </c>
      <c r="B7400" s="10" t="s">
        <v>749</v>
      </c>
      <c r="C7400" s="10" t="s">
        <v>5317</v>
      </c>
      <c r="D7400" s="10"/>
      <c r="E7400" s="3">
        <v>151.66999999999999</v>
      </c>
      <c r="F7400" s="3">
        <v>0</v>
      </c>
      <c r="G7400" s="18">
        <v>0</v>
      </c>
      <c r="H7400" s="18">
        <v>0</v>
      </c>
      <c r="I7400" s="18">
        <v>0</v>
      </c>
      <c r="J7400" s="29">
        <v>0</v>
      </c>
    </row>
    <row r="7401" spans="1:10" x14ac:dyDescent="0.25">
      <c r="A7401" s="27">
        <v>181164662</v>
      </c>
      <c r="B7401" s="10" t="s">
        <v>840</v>
      </c>
      <c r="C7401" s="10" t="s">
        <v>5317</v>
      </c>
      <c r="D7401" s="10"/>
      <c r="E7401" s="3">
        <v>151.66999999999999</v>
      </c>
      <c r="F7401" s="3">
        <v>0</v>
      </c>
      <c r="G7401" s="18">
        <v>0</v>
      </c>
      <c r="H7401" s="18">
        <v>0</v>
      </c>
      <c r="I7401" s="18">
        <v>0</v>
      </c>
      <c r="J7401" s="29">
        <v>0</v>
      </c>
    </row>
    <row r="7402" spans="1:10" x14ac:dyDescent="0.25">
      <c r="A7402" s="27">
        <v>189448448</v>
      </c>
      <c r="B7402" s="10" t="s">
        <v>1038</v>
      </c>
      <c r="C7402" s="10" t="s">
        <v>5317</v>
      </c>
      <c r="D7402" s="10"/>
      <c r="E7402" s="3">
        <v>151.66999999999999</v>
      </c>
      <c r="F7402" s="3">
        <v>0</v>
      </c>
      <c r="G7402" s="18">
        <v>0</v>
      </c>
      <c r="H7402" s="18">
        <v>0</v>
      </c>
      <c r="I7402" s="18">
        <v>0</v>
      </c>
      <c r="J7402" s="29">
        <v>0</v>
      </c>
    </row>
    <row r="7403" spans="1:10" x14ac:dyDescent="0.25">
      <c r="A7403" s="27">
        <v>118386281</v>
      </c>
      <c r="B7403" s="10" t="s">
        <v>1105</v>
      </c>
      <c r="C7403" s="10" t="s">
        <v>5317</v>
      </c>
      <c r="D7403" s="10"/>
      <c r="E7403" s="3">
        <v>151.66999999999999</v>
      </c>
      <c r="F7403" s="3">
        <v>0</v>
      </c>
      <c r="G7403" s="18">
        <v>0</v>
      </c>
      <c r="H7403" s="18">
        <v>0</v>
      </c>
      <c r="I7403" s="18">
        <v>0</v>
      </c>
      <c r="J7403" s="29">
        <v>0</v>
      </c>
    </row>
    <row r="7404" spans="1:10" x14ac:dyDescent="0.25">
      <c r="A7404" s="27">
        <v>112911864</v>
      </c>
      <c r="B7404" s="10" t="s">
        <v>1198</v>
      </c>
      <c r="C7404" s="10" t="s">
        <v>5317</v>
      </c>
      <c r="D7404" s="10"/>
      <c r="E7404" s="3">
        <v>151.66999999999999</v>
      </c>
      <c r="F7404" s="3">
        <v>0</v>
      </c>
      <c r="G7404" s="18">
        <v>0</v>
      </c>
      <c r="H7404" s="18">
        <v>0</v>
      </c>
      <c r="I7404" s="18">
        <v>0</v>
      </c>
      <c r="J7404" s="29">
        <v>0</v>
      </c>
    </row>
    <row r="7405" spans="1:10" x14ac:dyDescent="0.25">
      <c r="A7405" s="27">
        <v>112911865</v>
      </c>
      <c r="B7405" s="10" t="s">
        <v>1199</v>
      </c>
      <c r="C7405" s="10" t="s">
        <v>5317</v>
      </c>
      <c r="D7405" s="10"/>
      <c r="E7405" s="3">
        <v>151.66999999999999</v>
      </c>
      <c r="F7405" s="3">
        <v>0</v>
      </c>
      <c r="G7405" s="18">
        <v>0</v>
      </c>
      <c r="H7405" s="18">
        <v>0</v>
      </c>
      <c r="I7405" s="18">
        <v>0</v>
      </c>
      <c r="J7405" s="29">
        <v>0</v>
      </c>
    </row>
    <row r="7406" spans="1:10" x14ac:dyDescent="0.25">
      <c r="A7406" s="27">
        <v>112985896</v>
      </c>
      <c r="B7406" s="10" t="s">
        <v>1247</v>
      </c>
      <c r="C7406" s="10" t="s">
        <v>5317</v>
      </c>
      <c r="D7406" s="10"/>
      <c r="E7406" s="3">
        <v>151.66999999999999</v>
      </c>
      <c r="F7406" s="3">
        <v>0</v>
      </c>
      <c r="G7406" s="18">
        <v>0</v>
      </c>
      <c r="H7406" s="18">
        <v>0</v>
      </c>
      <c r="I7406" s="18">
        <v>0</v>
      </c>
      <c r="J7406" s="29">
        <v>0</v>
      </c>
    </row>
    <row r="7407" spans="1:10" x14ac:dyDescent="0.25">
      <c r="A7407" s="27">
        <v>188883848</v>
      </c>
      <c r="B7407" s="10" t="s">
        <v>1293</v>
      </c>
      <c r="C7407" s="10" t="s">
        <v>5317</v>
      </c>
      <c r="D7407" s="10"/>
      <c r="E7407" s="3">
        <v>151.66999999999999</v>
      </c>
      <c r="F7407" s="3">
        <v>0</v>
      </c>
      <c r="G7407" s="18">
        <v>0</v>
      </c>
      <c r="H7407" s="18">
        <v>0</v>
      </c>
      <c r="I7407" s="18">
        <v>0</v>
      </c>
      <c r="J7407" s="29">
        <v>0</v>
      </c>
    </row>
    <row r="7408" spans="1:10" x14ac:dyDescent="0.25">
      <c r="A7408" s="27">
        <v>181291898</v>
      </c>
      <c r="B7408" s="10" t="s">
        <v>1405</v>
      </c>
      <c r="C7408" s="10" t="s">
        <v>5317</v>
      </c>
      <c r="D7408" s="10"/>
      <c r="E7408" s="3">
        <v>151.66999999999999</v>
      </c>
      <c r="F7408" s="3">
        <v>0</v>
      </c>
      <c r="G7408" s="18">
        <v>0</v>
      </c>
      <c r="H7408" s="18">
        <v>0</v>
      </c>
      <c r="I7408" s="18">
        <v>0</v>
      </c>
      <c r="J7408" s="29">
        <v>0</v>
      </c>
    </row>
    <row r="7409" spans="1:10" x14ac:dyDescent="0.25">
      <c r="A7409" s="27">
        <v>187323179</v>
      </c>
      <c r="B7409" s="10" t="s">
        <v>1495</v>
      </c>
      <c r="C7409" s="10" t="s">
        <v>5317</v>
      </c>
      <c r="D7409" s="10"/>
      <c r="E7409" s="3">
        <v>151.66999999999999</v>
      </c>
      <c r="F7409" s="3">
        <v>0</v>
      </c>
      <c r="G7409" s="18">
        <v>0</v>
      </c>
      <c r="H7409" s="18">
        <v>0</v>
      </c>
      <c r="I7409" s="18">
        <v>0</v>
      </c>
      <c r="J7409" s="29">
        <v>0</v>
      </c>
    </row>
    <row r="7410" spans="1:10" x14ac:dyDescent="0.25">
      <c r="A7410" s="27">
        <v>181259887</v>
      </c>
      <c r="B7410" s="10" t="s">
        <v>1736</v>
      </c>
      <c r="C7410" s="10" t="s">
        <v>5317</v>
      </c>
      <c r="D7410" s="10"/>
      <c r="E7410" s="3">
        <v>151.66999999999999</v>
      </c>
      <c r="F7410" s="3">
        <v>0</v>
      </c>
      <c r="G7410" s="18">
        <v>0</v>
      </c>
      <c r="H7410" s="18">
        <v>0</v>
      </c>
      <c r="I7410" s="18">
        <v>0</v>
      </c>
      <c r="J7410" s="29">
        <v>0</v>
      </c>
    </row>
    <row r="7411" spans="1:10" x14ac:dyDescent="0.25">
      <c r="A7411" s="27">
        <v>188646812</v>
      </c>
      <c r="B7411" s="10" t="s">
        <v>1808</v>
      </c>
      <c r="C7411" s="10" t="s">
        <v>5317</v>
      </c>
      <c r="D7411" s="10"/>
      <c r="E7411" s="3">
        <v>151.66999999999999</v>
      </c>
      <c r="F7411" s="3">
        <v>0</v>
      </c>
      <c r="G7411" s="18">
        <v>0</v>
      </c>
      <c r="H7411" s="18">
        <v>0</v>
      </c>
      <c r="I7411" s="18">
        <v>0</v>
      </c>
      <c r="J7411" s="29">
        <v>0</v>
      </c>
    </row>
    <row r="7412" spans="1:10" x14ac:dyDescent="0.25">
      <c r="A7412" s="27">
        <v>189686339</v>
      </c>
      <c r="B7412" s="10" t="s">
        <v>1818</v>
      </c>
      <c r="C7412" s="10" t="s">
        <v>5317</v>
      </c>
      <c r="D7412" s="10"/>
      <c r="E7412" s="3">
        <v>151.66999999999999</v>
      </c>
      <c r="F7412" s="3">
        <v>0</v>
      </c>
      <c r="G7412" s="18">
        <v>0</v>
      </c>
      <c r="H7412" s="18">
        <v>0</v>
      </c>
      <c r="I7412" s="18">
        <v>0</v>
      </c>
      <c r="J7412" s="29">
        <v>0</v>
      </c>
    </row>
    <row r="7413" spans="1:10" x14ac:dyDescent="0.25">
      <c r="A7413" s="27">
        <v>185759815</v>
      </c>
      <c r="B7413" s="10" t="s">
        <v>1856</v>
      </c>
      <c r="C7413" s="10" t="s">
        <v>5317</v>
      </c>
      <c r="D7413" s="10"/>
      <c r="E7413" s="3">
        <v>151.66999999999999</v>
      </c>
      <c r="F7413" s="3">
        <v>0</v>
      </c>
      <c r="G7413" s="18">
        <v>0</v>
      </c>
      <c r="H7413" s="18">
        <v>0</v>
      </c>
      <c r="I7413" s="18">
        <v>0</v>
      </c>
      <c r="J7413" s="29">
        <v>0</v>
      </c>
    </row>
    <row r="7414" spans="1:10" x14ac:dyDescent="0.25">
      <c r="A7414" s="27">
        <v>118398794</v>
      </c>
      <c r="B7414" s="10" t="s">
        <v>1889</v>
      </c>
      <c r="C7414" s="10" t="s">
        <v>5317</v>
      </c>
      <c r="D7414" s="10"/>
      <c r="E7414" s="3">
        <v>151.66999999999999</v>
      </c>
      <c r="F7414" s="3">
        <v>0</v>
      </c>
      <c r="G7414" s="18">
        <v>0</v>
      </c>
      <c r="H7414" s="18">
        <v>0</v>
      </c>
      <c r="I7414" s="18">
        <v>0</v>
      </c>
      <c r="J7414" s="29">
        <v>0</v>
      </c>
    </row>
    <row r="7415" spans="1:10" x14ac:dyDescent="0.25">
      <c r="A7415" s="27">
        <v>118582811</v>
      </c>
      <c r="B7415" s="10" t="s">
        <v>1896</v>
      </c>
      <c r="C7415" s="10" t="s">
        <v>5317</v>
      </c>
      <c r="D7415" s="10"/>
      <c r="E7415" s="3">
        <v>151.66999999999999</v>
      </c>
      <c r="F7415" s="3">
        <v>0</v>
      </c>
      <c r="G7415" s="18">
        <v>0</v>
      </c>
      <c r="H7415" s="18">
        <v>0</v>
      </c>
      <c r="I7415" s="18">
        <v>0</v>
      </c>
      <c r="J7415" s="29">
        <v>0</v>
      </c>
    </row>
    <row r="7416" spans="1:10" x14ac:dyDescent="0.25">
      <c r="A7416" s="27">
        <v>118898386</v>
      </c>
      <c r="B7416" s="10" t="s">
        <v>2003</v>
      </c>
      <c r="C7416" s="10" t="s">
        <v>5317</v>
      </c>
      <c r="D7416" s="10"/>
      <c r="E7416" s="3">
        <v>151.66999999999999</v>
      </c>
      <c r="F7416" s="3">
        <v>0</v>
      </c>
      <c r="G7416" s="18">
        <v>0</v>
      </c>
      <c r="H7416" s="18">
        <v>0</v>
      </c>
      <c r="I7416" s="18">
        <v>0</v>
      </c>
      <c r="J7416" s="29">
        <v>0</v>
      </c>
    </row>
    <row r="7417" spans="1:10" x14ac:dyDescent="0.25">
      <c r="A7417" s="27">
        <v>111167878</v>
      </c>
      <c r="B7417" s="10" t="s">
        <v>2074</v>
      </c>
      <c r="C7417" s="10" t="s">
        <v>5317</v>
      </c>
      <c r="D7417" s="10"/>
      <c r="E7417" s="3">
        <v>151.66999999999999</v>
      </c>
      <c r="F7417" s="3">
        <v>0</v>
      </c>
      <c r="G7417" s="18">
        <v>0</v>
      </c>
      <c r="H7417" s="18">
        <v>0</v>
      </c>
      <c r="I7417" s="18">
        <v>0</v>
      </c>
      <c r="J7417" s="29">
        <v>0</v>
      </c>
    </row>
    <row r="7418" spans="1:10" x14ac:dyDescent="0.25">
      <c r="A7418" s="27">
        <v>111488884</v>
      </c>
      <c r="B7418" s="10" t="s">
        <v>2144</v>
      </c>
      <c r="C7418" s="10" t="s">
        <v>5317</v>
      </c>
      <c r="D7418" s="10"/>
      <c r="E7418" s="3">
        <v>151.66999999999999</v>
      </c>
      <c r="F7418" s="3">
        <v>0</v>
      </c>
      <c r="G7418" s="18">
        <v>0</v>
      </c>
      <c r="H7418" s="18">
        <v>0</v>
      </c>
      <c r="I7418" s="18">
        <v>0</v>
      </c>
      <c r="J7418" s="29">
        <v>0</v>
      </c>
    </row>
    <row r="7419" spans="1:10" x14ac:dyDescent="0.25">
      <c r="A7419" s="27">
        <v>111692728</v>
      </c>
      <c r="B7419" s="10" t="s">
        <v>2188</v>
      </c>
      <c r="C7419" s="10" t="s">
        <v>5317</v>
      </c>
      <c r="D7419" s="10"/>
      <c r="E7419" s="3">
        <v>151.66999999999999</v>
      </c>
      <c r="F7419" s="3">
        <v>0</v>
      </c>
      <c r="G7419" s="18">
        <v>0</v>
      </c>
      <c r="H7419" s="18">
        <v>0</v>
      </c>
      <c r="I7419" s="18">
        <v>0</v>
      </c>
      <c r="J7419" s="29">
        <v>0</v>
      </c>
    </row>
    <row r="7420" spans="1:10" x14ac:dyDescent="0.25">
      <c r="A7420" s="27">
        <v>112188593</v>
      </c>
      <c r="B7420" s="10" t="s">
        <v>2235</v>
      </c>
      <c r="C7420" s="10" t="s">
        <v>5317</v>
      </c>
      <c r="D7420" s="10"/>
      <c r="E7420" s="3">
        <v>151.66999999999999</v>
      </c>
      <c r="F7420" s="3">
        <v>0</v>
      </c>
      <c r="G7420" s="18">
        <v>0</v>
      </c>
      <c r="H7420" s="18">
        <v>0</v>
      </c>
      <c r="I7420" s="18">
        <v>0</v>
      </c>
      <c r="J7420" s="29">
        <v>0</v>
      </c>
    </row>
    <row r="7421" spans="1:10" x14ac:dyDescent="0.25">
      <c r="A7421" s="27">
        <v>281753</v>
      </c>
      <c r="B7421" s="10" t="s">
        <v>2344</v>
      </c>
      <c r="C7421" s="10" t="s">
        <v>5317</v>
      </c>
      <c r="D7421" s="10"/>
      <c r="E7421" s="3">
        <v>151.66999999999999</v>
      </c>
      <c r="F7421" s="3">
        <v>0</v>
      </c>
      <c r="G7421" s="18">
        <v>0</v>
      </c>
      <c r="H7421" s="18">
        <v>0</v>
      </c>
      <c r="I7421" s="18">
        <v>0</v>
      </c>
      <c r="J7421" s="29">
        <v>0</v>
      </c>
    </row>
    <row r="7422" spans="1:10" x14ac:dyDescent="0.25">
      <c r="A7422" s="27">
        <v>181232793</v>
      </c>
      <c r="B7422" s="10" t="s">
        <v>2426</v>
      </c>
      <c r="C7422" s="10" t="s">
        <v>5317</v>
      </c>
      <c r="D7422" s="10"/>
      <c r="E7422" s="3">
        <v>151.66999999999999</v>
      </c>
      <c r="F7422" s="3">
        <v>0</v>
      </c>
      <c r="G7422" s="18">
        <v>0</v>
      </c>
      <c r="H7422" s="18">
        <v>0</v>
      </c>
      <c r="I7422" s="18">
        <v>0</v>
      </c>
      <c r="J7422" s="29">
        <v>0</v>
      </c>
    </row>
    <row r="7423" spans="1:10" x14ac:dyDescent="0.25">
      <c r="A7423" s="27">
        <v>183992948</v>
      </c>
      <c r="B7423" s="10" t="s">
        <v>2473</v>
      </c>
      <c r="C7423" s="10" t="s">
        <v>5317</v>
      </c>
      <c r="D7423" s="10"/>
      <c r="E7423" s="3">
        <v>151.66999999999999</v>
      </c>
      <c r="F7423" s="3">
        <v>0</v>
      </c>
      <c r="G7423" s="18">
        <v>0</v>
      </c>
      <c r="H7423" s="18">
        <v>0</v>
      </c>
      <c r="I7423" s="18">
        <v>0</v>
      </c>
      <c r="J7423" s="29">
        <v>0</v>
      </c>
    </row>
    <row r="7424" spans="1:10" x14ac:dyDescent="0.25">
      <c r="A7424" s="27">
        <v>188637974</v>
      </c>
      <c r="B7424" s="10" t="s">
        <v>2718</v>
      </c>
      <c r="C7424" s="10" t="s">
        <v>5317</v>
      </c>
      <c r="D7424" s="10"/>
      <c r="E7424" s="3">
        <v>151.66999999999999</v>
      </c>
      <c r="F7424" s="3">
        <v>0</v>
      </c>
      <c r="G7424" s="18">
        <v>0</v>
      </c>
      <c r="H7424" s="18">
        <v>0</v>
      </c>
      <c r="I7424" s="18">
        <v>0</v>
      </c>
      <c r="J7424" s="29">
        <v>0</v>
      </c>
    </row>
    <row r="7425" spans="1:10" x14ac:dyDescent="0.25">
      <c r="A7425" s="27">
        <v>188675887</v>
      </c>
      <c r="B7425" s="10" t="s">
        <v>2732</v>
      </c>
      <c r="C7425" s="10" t="s">
        <v>5317</v>
      </c>
      <c r="D7425" s="10"/>
      <c r="E7425" s="3">
        <v>151.66999999999999</v>
      </c>
      <c r="F7425" s="3">
        <v>0</v>
      </c>
      <c r="G7425" s="18">
        <v>0</v>
      </c>
      <c r="H7425" s="18">
        <v>0</v>
      </c>
      <c r="I7425" s="18">
        <v>0</v>
      </c>
      <c r="J7425" s="29">
        <v>0</v>
      </c>
    </row>
    <row r="7426" spans="1:10" x14ac:dyDescent="0.25">
      <c r="A7426" s="27">
        <v>188844262</v>
      </c>
      <c r="B7426" s="10" t="s">
        <v>2811</v>
      </c>
      <c r="C7426" s="10" t="s">
        <v>5317</v>
      </c>
      <c r="D7426" s="10"/>
      <c r="E7426" s="3">
        <v>151.66999999999999</v>
      </c>
      <c r="F7426" s="3">
        <v>0</v>
      </c>
      <c r="G7426" s="18">
        <v>0</v>
      </c>
      <c r="H7426" s="18">
        <v>0</v>
      </c>
      <c r="I7426" s="18">
        <v>0</v>
      </c>
      <c r="J7426" s="29">
        <v>0</v>
      </c>
    </row>
    <row r="7427" spans="1:10" x14ac:dyDescent="0.25">
      <c r="A7427" s="27">
        <v>188933235</v>
      </c>
      <c r="B7427" s="10" t="s">
        <v>2850</v>
      </c>
      <c r="C7427" s="10" t="s">
        <v>5317</v>
      </c>
      <c r="D7427" s="10"/>
      <c r="E7427" s="3">
        <v>151.66999999999999</v>
      </c>
      <c r="F7427" s="3">
        <v>0</v>
      </c>
      <c r="G7427" s="18">
        <v>0</v>
      </c>
      <c r="H7427" s="18">
        <v>0</v>
      </c>
      <c r="I7427" s="18">
        <v>0</v>
      </c>
      <c r="J7427" s="29">
        <v>0</v>
      </c>
    </row>
    <row r="7428" spans="1:10" x14ac:dyDescent="0.25">
      <c r="A7428" s="27">
        <v>181888147</v>
      </c>
      <c r="B7428" s="10" t="s">
        <v>2873</v>
      </c>
      <c r="C7428" s="10" t="s">
        <v>5317</v>
      </c>
      <c r="D7428" s="10"/>
      <c r="E7428" s="3">
        <v>151.66999999999999</v>
      </c>
      <c r="F7428" s="3">
        <v>0</v>
      </c>
      <c r="G7428" s="18">
        <v>0</v>
      </c>
      <c r="H7428" s="18">
        <v>0</v>
      </c>
      <c r="I7428" s="18">
        <v>0</v>
      </c>
      <c r="J7428" s="29">
        <v>0</v>
      </c>
    </row>
    <row r="7429" spans="1:10" x14ac:dyDescent="0.25">
      <c r="A7429" s="27">
        <v>181888673</v>
      </c>
      <c r="B7429" s="10" t="s">
        <v>2876</v>
      </c>
      <c r="C7429" s="10" t="s">
        <v>5317</v>
      </c>
      <c r="D7429" s="10"/>
      <c r="E7429" s="3">
        <v>151.66999999999999</v>
      </c>
      <c r="F7429" s="3">
        <v>0</v>
      </c>
      <c r="G7429" s="18">
        <v>0</v>
      </c>
      <c r="H7429" s="18">
        <v>0</v>
      </c>
      <c r="I7429" s="18">
        <v>0</v>
      </c>
      <c r="J7429" s="29">
        <v>0</v>
      </c>
    </row>
    <row r="7430" spans="1:10" x14ac:dyDescent="0.25">
      <c r="A7430" s="27">
        <v>181152688</v>
      </c>
      <c r="B7430" s="10" t="s">
        <v>2911</v>
      </c>
      <c r="C7430" s="10" t="s">
        <v>5317</v>
      </c>
      <c r="D7430" s="10"/>
      <c r="E7430" s="3">
        <v>151.66999999999999</v>
      </c>
      <c r="F7430" s="3">
        <v>0</v>
      </c>
      <c r="G7430" s="18">
        <v>0</v>
      </c>
      <c r="H7430" s="18">
        <v>0</v>
      </c>
      <c r="I7430" s="18">
        <v>0</v>
      </c>
      <c r="J7430" s="29">
        <v>0</v>
      </c>
    </row>
    <row r="7431" spans="1:10" x14ac:dyDescent="0.25">
      <c r="A7431" s="27">
        <v>181156921</v>
      </c>
      <c r="B7431" s="10" t="s">
        <v>2916</v>
      </c>
      <c r="C7431" s="10" t="s">
        <v>5317</v>
      </c>
      <c r="D7431" s="10"/>
      <c r="E7431" s="3">
        <v>151.66999999999999</v>
      </c>
      <c r="F7431" s="3">
        <v>0</v>
      </c>
      <c r="G7431" s="18">
        <v>0</v>
      </c>
      <c r="H7431" s="18">
        <v>0</v>
      </c>
      <c r="I7431" s="18">
        <v>0</v>
      </c>
      <c r="J7431" s="29">
        <v>0</v>
      </c>
    </row>
    <row r="7432" spans="1:10" x14ac:dyDescent="0.25">
      <c r="A7432" s="27">
        <v>181284688</v>
      </c>
      <c r="B7432" s="10" t="s">
        <v>2961</v>
      </c>
      <c r="C7432" s="10" t="s">
        <v>5317</v>
      </c>
      <c r="D7432" s="10"/>
      <c r="E7432" s="3">
        <v>151.66999999999999</v>
      </c>
      <c r="F7432" s="3">
        <v>0</v>
      </c>
      <c r="G7432" s="18">
        <v>0</v>
      </c>
      <c r="H7432" s="18">
        <v>0</v>
      </c>
      <c r="I7432" s="18">
        <v>0</v>
      </c>
      <c r="J7432" s="29">
        <v>0</v>
      </c>
    </row>
    <row r="7433" spans="1:10" x14ac:dyDescent="0.25">
      <c r="A7433" s="27">
        <v>181532119</v>
      </c>
      <c r="B7433" s="10" t="s">
        <v>3082</v>
      </c>
      <c r="C7433" s="10" t="s">
        <v>5317</v>
      </c>
      <c r="D7433" s="10"/>
      <c r="E7433" s="3">
        <v>151.66999999999999</v>
      </c>
      <c r="F7433" s="3">
        <v>0</v>
      </c>
      <c r="G7433" s="18">
        <v>0</v>
      </c>
      <c r="H7433" s="18">
        <v>0</v>
      </c>
      <c r="I7433" s="18">
        <v>0</v>
      </c>
      <c r="J7433" s="29">
        <v>0</v>
      </c>
    </row>
    <row r="7434" spans="1:10" x14ac:dyDescent="0.25">
      <c r="A7434" s="27">
        <v>181811432</v>
      </c>
      <c r="B7434" s="10" t="s">
        <v>3202</v>
      </c>
      <c r="C7434" s="10" t="s">
        <v>5317</v>
      </c>
      <c r="D7434" s="10"/>
      <c r="E7434" s="3">
        <v>151.66999999999999</v>
      </c>
      <c r="F7434" s="3">
        <v>0</v>
      </c>
      <c r="G7434" s="18">
        <v>0</v>
      </c>
      <c r="H7434" s="18">
        <v>0</v>
      </c>
      <c r="I7434" s="18">
        <v>0</v>
      </c>
      <c r="J7434" s="29">
        <v>0</v>
      </c>
    </row>
    <row r="7435" spans="1:10" x14ac:dyDescent="0.25">
      <c r="A7435" s="27">
        <v>182897445</v>
      </c>
      <c r="B7435" s="10" t="s">
        <v>3496</v>
      </c>
      <c r="C7435" s="10" t="s">
        <v>5317</v>
      </c>
      <c r="D7435" s="10"/>
      <c r="E7435" s="3">
        <v>151.66999999999999</v>
      </c>
      <c r="F7435" s="3">
        <v>0</v>
      </c>
      <c r="G7435" s="18">
        <v>0</v>
      </c>
      <c r="H7435" s="18">
        <v>0</v>
      </c>
      <c r="I7435" s="18">
        <v>0</v>
      </c>
      <c r="J7435" s="29">
        <v>0</v>
      </c>
    </row>
    <row r="7436" spans="1:10" x14ac:dyDescent="0.25">
      <c r="A7436" s="27">
        <v>183632884</v>
      </c>
      <c r="B7436" s="10" t="s">
        <v>3721</v>
      </c>
      <c r="C7436" s="10" t="s">
        <v>5317</v>
      </c>
      <c r="D7436" s="10"/>
      <c r="E7436" s="3">
        <v>151.66999999999999</v>
      </c>
      <c r="F7436" s="3">
        <v>0</v>
      </c>
      <c r="G7436" s="18">
        <v>0</v>
      </c>
      <c r="H7436" s="18">
        <v>0</v>
      </c>
      <c r="I7436" s="18">
        <v>0</v>
      </c>
      <c r="J7436" s="29">
        <v>0</v>
      </c>
    </row>
    <row r="7437" spans="1:10" x14ac:dyDescent="0.25">
      <c r="A7437" s="27">
        <v>183645967</v>
      </c>
      <c r="B7437" s="10" t="s">
        <v>3729</v>
      </c>
      <c r="C7437" s="10" t="s">
        <v>5317</v>
      </c>
      <c r="D7437" s="10"/>
      <c r="E7437" s="3">
        <v>151.66999999999999</v>
      </c>
      <c r="F7437" s="3">
        <v>0</v>
      </c>
      <c r="G7437" s="18">
        <v>0</v>
      </c>
      <c r="H7437" s="18">
        <v>0</v>
      </c>
      <c r="I7437" s="18">
        <v>0</v>
      </c>
      <c r="J7437" s="29">
        <v>0</v>
      </c>
    </row>
    <row r="7438" spans="1:10" x14ac:dyDescent="0.25">
      <c r="A7438" s="27">
        <v>183736227</v>
      </c>
      <c r="B7438" s="10" t="s">
        <v>3769</v>
      </c>
      <c r="C7438" s="10" t="s">
        <v>5317</v>
      </c>
      <c r="D7438" s="10"/>
      <c r="E7438" s="3">
        <v>151.66999999999999</v>
      </c>
      <c r="F7438" s="3">
        <v>0</v>
      </c>
      <c r="G7438" s="18">
        <v>0</v>
      </c>
      <c r="H7438" s="18">
        <v>0</v>
      </c>
      <c r="I7438" s="18">
        <v>0</v>
      </c>
      <c r="J7438" s="29">
        <v>0</v>
      </c>
    </row>
    <row r="7439" spans="1:10" x14ac:dyDescent="0.25">
      <c r="A7439" s="27">
        <v>183844362</v>
      </c>
      <c r="B7439" s="10" t="s">
        <v>3807</v>
      </c>
      <c r="C7439" s="10" t="s">
        <v>5317</v>
      </c>
      <c r="D7439" s="10"/>
      <c r="E7439" s="3">
        <v>151.66999999999999</v>
      </c>
      <c r="F7439" s="3">
        <v>0</v>
      </c>
      <c r="G7439" s="18">
        <v>0</v>
      </c>
      <c r="H7439" s="18">
        <v>0</v>
      </c>
      <c r="I7439" s="18">
        <v>0</v>
      </c>
      <c r="J7439" s="29">
        <v>0</v>
      </c>
    </row>
    <row r="7440" spans="1:10" x14ac:dyDescent="0.25">
      <c r="A7440" s="27">
        <v>184681846</v>
      </c>
      <c r="B7440" s="10" t="s">
        <v>3978</v>
      </c>
      <c r="C7440" s="10" t="s">
        <v>5317</v>
      </c>
      <c r="D7440" s="10"/>
      <c r="E7440" s="3">
        <v>151.66999999999999</v>
      </c>
      <c r="F7440" s="3">
        <v>0</v>
      </c>
      <c r="G7440" s="18">
        <v>0</v>
      </c>
      <c r="H7440" s="18">
        <v>0</v>
      </c>
      <c r="I7440" s="18">
        <v>0</v>
      </c>
      <c r="J7440" s="29">
        <v>0</v>
      </c>
    </row>
    <row r="7441" spans="1:10" x14ac:dyDescent="0.25">
      <c r="A7441" s="27">
        <v>184933935</v>
      </c>
      <c r="B7441" s="10" t="s">
        <v>4057</v>
      </c>
      <c r="C7441" s="10" t="s">
        <v>5317</v>
      </c>
      <c r="D7441" s="10"/>
      <c r="E7441" s="3">
        <v>151.66999999999999</v>
      </c>
      <c r="F7441" s="3">
        <v>0</v>
      </c>
      <c r="G7441" s="18">
        <v>0</v>
      </c>
      <c r="H7441" s="18">
        <v>0</v>
      </c>
      <c r="I7441" s="18">
        <v>0</v>
      </c>
      <c r="J7441" s="29">
        <v>0</v>
      </c>
    </row>
    <row r="7442" spans="1:10" x14ac:dyDescent="0.25">
      <c r="A7442" s="27">
        <v>184985431</v>
      </c>
      <c r="B7442" s="10" t="s">
        <v>4077</v>
      </c>
      <c r="C7442" s="10" t="s">
        <v>5317</v>
      </c>
      <c r="D7442" s="10"/>
      <c r="E7442" s="3">
        <v>151.66999999999999</v>
      </c>
      <c r="F7442" s="3">
        <v>0</v>
      </c>
      <c r="G7442" s="18">
        <v>0</v>
      </c>
      <c r="H7442" s="18">
        <v>0</v>
      </c>
      <c r="I7442" s="18">
        <v>0</v>
      </c>
      <c r="J7442" s="29">
        <v>0</v>
      </c>
    </row>
    <row r="7443" spans="1:10" x14ac:dyDescent="0.25">
      <c r="A7443" s="27">
        <v>185184619</v>
      </c>
      <c r="B7443" s="10" t="s">
        <v>4166</v>
      </c>
      <c r="C7443" s="10" t="s">
        <v>5317</v>
      </c>
      <c r="D7443" s="10"/>
      <c r="E7443" s="3">
        <v>151.66999999999999</v>
      </c>
      <c r="F7443" s="3">
        <v>0</v>
      </c>
      <c r="G7443" s="18">
        <v>0</v>
      </c>
      <c r="H7443" s="18">
        <v>0</v>
      </c>
      <c r="I7443" s="18">
        <v>0</v>
      </c>
      <c r="J7443" s="29">
        <v>0</v>
      </c>
    </row>
    <row r="7444" spans="1:10" x14ac:dyDescent="0.25">
      <c r="A7444" s="27">
        <v>185287291</v>
      </c>
      <c r="B7444" s="10" t="s">
        <v>4173</v>
      </c>
      <c r="C7444" s="10" t="s">
        <v>5317</v>
      </c>
      <c r="D7444" s="10"/>
      <c r="E7444" s="3">
        <v>151.66999999999999</v>
      </c>
      <c r="F7444" s="3">
        <v>0</v>
      </c>
      <c r="G7444" s="18">
        <v>0</v>
      </c>
      <c r="H7444" s="18">
        <v>0</v>
      </c>
      <c r="I7444" s="18">
        <v>0</v>
      </c>
      <c r="J7444" s="29">
        <v>0</v>
      </c>
    </row>
    <row r="7445" spans="1:10" x14ac:dyDescent="0.25">
      <c r="A7445" s="27">
        <v>185358868</v>
      </c>
      <c r="B7445" s="10" t="s">
        <v>4238</v>
      </c>
      <c r="C7445" s="10" t="s">
        <v>5317</v>
      </c>
      <c r="D7445" s="10"/>
      <c r="E7445" s="3">
        <v>151.66999999999999</v>
      </c>
      <c r="F7445" s="3">
        <v>0</v>
      </c>
      <c r="G7445" s="18">
        <v>0</v>
      </c>
      <c r="H7445" s="18">
        <v>0</v>
      </c>
      <c r="I7445" s="18">
        <v>0</v>
      </c>
      <c r="J7445" s="29">
        <v>0</v>
      </c>
    </row>
    <row r="7446" spans="1:10" x14ac:dyDescent="0.25">
      <c r="A7446" s="27">
        <v>185481484</v>
      </c>
      <c r="B7446" s="10" t="s">
        <v>4253</v>
      </c>
      <c r="C7446" s="10" t="s">
        <v>5317</v>
      </c>
      <c r="D7446" s="10"/>
      <c r="E7446" s="3">
        <v>151.66999999999999</v>
      </c>
      <c r="F7446" s="3">
        <v>0</v>
      </c>
      <c r="G7446" s="18">
        <v>0</v>
      </c>
      <c r="H7446" s="18">
        <v>0</v>
      </c>
      <c r="I7446" s="18">
        <v>0</v>
      </c>
      <c r="J7446" s="29">
        <v>0</v>
      </c>
    </row>
    <row r="7447" spans="1:10" x14ac:dyDescent="0.25">
      <c r="A7447" s="27">
        <v>185485284</v>
      </c>
      <c r="B7447" s="10" t="s">
        <v>4293</v>
      </c>
      <c r="C7447" s="10" t="s">
        <v>5317</v>
      </c>
      <c r="D7447" s="10"/>
      <c r="E7447" s="3">
        <v>151.66999999999999</v>
      </c>
      <c r="F7447" s="3">
        <v>0</v>
      </c>
      <c r="G7447" s="18">
        <v>0</v>
      </c>
      <c r="H7447" s="18">
        <v>0</v>
      </c>
      <c r="I7447" s="18">
        <v>0</v>
      </c>
      <c r="J7447" s="29">
        <v>0</v>
      </c>
    </row>
    <row r="7448" spans="1:10" x14ac:dyDescent="0.25">
      <c r="A7448" s="27">
        <v>185588452</v>
      </c>
      <c r="B7448" s="10" t="s">
        <v>4298</v>
      </c>
      <c r="C7448" s="10" t="s">
        <v>5317</v>
      </c>
      <c r="D7448" s="10"/>
      <c r="E7448" s="3">
        <v>151.66999999999999</v>
      </c>
      <c r="F7448" s="3">
        <v>0</v>
      </c>
      <c r="G7448" s="18">
        <v>0</v>
      </c>
      <c r="H7448" s="18">
        <v>0</v>
      </c>
      <c r="I7448" s="18">
        <v>0</v>
      </c>
      <c r="J7448" s="29">
        <v>0</v>
      </c>
    </row>
    <row r="7449" spans="1:10" x14ac:dyDescent="0.25">
      <c r="A7449" s="27">
        <v>185848348</v>
      </c>
      <c r="B7449" s="10" t="s">
        <v>4384</v>
      </c>
      <c r="C7449" s="10" t="s">
        <v>5317</v>
      </c>
      <c r="D7449" s="10"/>
      <c r="E7449" s="3">
        <v>151.66999999999999</v>
      </c>
      <c r="F7449" s="3">
        <v>0</v>
      </c>
      <c r="G7449" s="18">
        <v>0</v>
      </c>
      <c r="H7449" s="18">
        <v>0</v>
      </c>
      <c r="I7449" s="18">
        <v>0</v>
      </c>
      <c r="J7449" s="29">
        <v>0</v>
      </c>
    </row>
    <row r="7450" spans="1:10" x14ac:dyDescent="0.25">
      <c r="A7450" s="27">
        <v>186828839</v>
      </c>
      <c r="B7450" s="10" t="s">
        <v>4644</v>
      </c>
      <c r="C7450" s="10" t="s">
        <v>5317</v>
      </c>
      <c r="D7450" s="10"/>
      <c r="E7450" s="3">
        <v>151.66999999999999</v>
      </c>
      <c r="F7450" s="3">
        <v>0</v>
      </c>
      <c r="G7450" s="18">
        <v>0</v>
      </c>
      <c r="H7450" s="18">
        <v>0</v>
      </c>
      <c r="I7450" s="18">
        <v>0</v>
      </c>
      <c r="J7450" s="29">
        <v>0</v>
      </c>
    </row>
    <row r="7451" spans="1:10" x14ac:dyDescent="0.25">
      <c r="A7451" s="27">
        <v>186875368</v>
      </c>
      <c r="B7451" s="10" t="s">
        <v>4664</v>
      </c>
      <c r="C7451" s="10" t="s">
        <v>5317</v>
      </c>
      <c r="D7451" s="10"/>
      <c r="E7451" s="3">
        <v>151.66999999999999</v>
      </c>
      <c r="F7451" s="3">
        <v>0</v>
      </c>
      <c r="G7451" s="18">
        <v>0</v>
      </c>
      <c r="H7451" s="18">
        <v>0</v>
      </c>
      <c r="I7451" s="18">
        <v>0</v>
      </c>
      <c r="J7451" s="29">
        <v>0</v>
      </c>
    </row>
    <row r="7452" spans="1:10" x14ac:dyDescent="0.25">
      <c r="A7452" s="27">
        <v>186996358</v>
      </c>
      <c r="B7452" s="10" t="s">
        <v>4699</v>
      </c>
      <c r="C7452" s="10" t="s">
        <v>5317</v>
      </c>
      <c r="D7452" s="10"/>
      <c r="E7452" s="3">
        <v>151.66999999999999</v>
      </c>
      <c r="F7452" s="3">
        <v>0</v>
      </c>
      <c r="G7452" s="18">
        <v>0</v>
      </c>
      <c r="H7452" s="18">
        <v>0</v>
      </c>
      <c r="I7452" s="18">
        <v>0</v>
      </c>
      <c r="J7452" s="29">
        <v>0</v>
      </c>
    </row>
    <row r="7453" spans="1:10" x14ac:dyDescent="0.25">
      <c r="A7453" s="27">
        <v>187178676</v>
      </c>
      <c r="B7453" s="10" t="s">
        <v>4750</v>
      </c>
      <c r="C7453" s="10" t="s">
        <v>5317</v>
      </c>
      <c r="D7453" s="10"/>
      <c r="E7453" s="3">
        <v>151.66999999999999</v>
      </c>
      <c r="F7453" s="3">
        <v>0</v>
      </c>
      <c r="G7453" s="18">
        <v>0</v>
      </c>
      <c r="H7453" s="18">
        <v>0</v>
      </c>
      <c r="I7453" s="18">
        <v>0</v>
      </c>
      <c r="J7453" s="29">
        <v>0</v>
      </c>
    </row>
    <row r="7454" spans="1:10" x14ac:dyDescent="0.25">
      <c r="A7454" s="27">
        <v>187368311</v>
      </c>
      <c r="B7454" s="10" t="s">
        <v>4777</v>
      </c>
      <c r="C7454" s="10" t="s">
        <v>5317</v>
      </c>
      <c r="D7454" s="10"/>
      <c r="E7454" s="3">
        <v>151.66999999999999</v>
      </c>
      <c r="F7454" s="3">
        <v>0</v>
      </c>
      <c r="G7454" s="18">
        <v>0</v>
      </c>
      <c r="H7454" s="18">
        <v>0</v>
      </c>
      <c r="I7454" s="18">
        <v>0</v>
      </c>
      <c r="J7454" s="29">
        <v>0</v>
      </c>
    </row>
    <row r="7455" spans="1:10" x14ac:dyDescent="0.25">
      <c r="A7455" s="27">
        <v>187372282</v>
      </c>
      <c r="B7455" s="10" t="s">
        <v>4781</v>
      </c>
      <c r="C7455" s="10" t="s">
        <v>5317</v>
      </c>
      <c r="D7455" s="10"/>
      <c r="E7455" s="3">
        <v>151.66999999999999</v>
      </c>
      <c r="F7455" s="3">
        <v>0</v>
      </c>
      <c r="G7455" s="18">
        <v>0</v>
      </c>
      <c r="H7455" s="18">
        <v>0</v>
      </c>
      <c r="I7455" s="18">
        <v>0</v>
      </c>
      <c r="J7455" s="29">
        <v>0</v>
      </c>
    </row>
    <row r="7456" spans="1:10" x14ac:dyDescent="0.25">
      <c r="A7456" s="27">
        <v>187393825</v>
      </c>
      <c r="B7456" s="10" t="s">
        <v>4785</v>
      </c>
      <c r="C7456" s="10" t="s">
        <v>5317</v>
      </c>
      <c r="D7456" s="10"/>
      <c r="E7456" s="3">
        <v>151.66999999999999</v>
      </c>
      <c r="F7456" s="3">
        <v>0</v>
      </c>
      <c r="G7456" s="18">
        <v>0</v>
      </c>
      <c r="H7456" s="18">
        <v>0</v>
      </c>
      <c r="I7456" s="18">
        <v>0</v>
      </c>
      <c r="J7456" s="29">
        <v>0</v>
      </c>
    </row>
    <row r="7457" spans="1:10" x14ac:dyDescent="0.25">
      <c r="A7457" s="27">
        <v>187685483</v>
      </c>
      <c r="B7457" s="10" t="s">
        <v>4841</v>
      </c>
      <c r="C7457" s="10" t="s">
        <v>5317</v>
      </c>
      <c r="D7457" s="10"/>
      <c r="E7457" s="3">
        <v>151.66999999999999</v>
      </c>
      <c r="F7457" s="3">
        <v>0</v>
      </c>
      <c r="G7457" s="18">
        <v>0</v>
      </c>
      <c r="H7457" s="18">
        <v>0</v>
      </c>
      <c r="I7457" s="18">
        <v>0</v>
      </c>
      <c r="J7457" s="29">
        <v>0</v>
      </c>
    </row>
    <row r="7458" spans="1:10" x14ac:dyDescent="0.25">
      <c r="A7458" s="27">
        <v>188118918</v>
      </c>
      <c r="B7458" s="10" t="s">
        <v>5009</v>
      </c>
      <c r="C7458" s="10" t="s">
        <v>5317</v>
      </c>
      <c r="D7458" s="10"/>
      <c r="E7458" s="3">
        <v>151.66999999999999</v>
      </c>
      <c r="F7458" s="3">
        <v>0</v>
      </c>
      <c r="G7458" s="18">
        <v>0</v>
      </c>
      <c r="H7458" s="18">
        <v>0</v>
      </c>
      <c r="I7458" s="18">
        <v>0</v>
      </c>
      <c r="J7458" s="29">
        <v>0</v>
      </c>
    </row>
    <row r="7459" spans="1:10" x14ac:dyDescent="0.25">
      <c r="A7459" s="27">
        <v>188138686</v>
      </c>
      <c r="B7459" s="10" t="s">
        <v>5015</v>
      </c>
      <c r="C7459" s="10" t="s">
        <v>5317</v>
      </c>
      <c r="D7459" s="10"/>
      <c r="E7459" s="3">
        <v>151.66999999999999</v>
      </c>
      <c r="F7459" s="3">
        <v>0</v>
      </c>
      <c r="G7459" s="18">
        <v>0</v>
      </c>
      <c r="H7459" s="18">
        <v>0</v>
      </c>
      <c r="I7459" s="18">
        <v>0</v>
      </c>
      <c r="J7459" s="29">
        <v>0</v>
      </c>
    </row>
    <row r="7460" spans="1:10" x14ac:dyDescent="0.25">
      <c r="A7460" s="28">
        <v>181862199</v>
      </c>
      <c r="B7460" s="10" t="s">
        <v>261</v>
      </c>
      <c r="C7460" s="10" t="s">
        <v>5316</v>
      </c>
      <c r="D7460" s="10"/>
      <c r="E7460" s="3">
        <v>151.66999999999999</v>
      </c>
      <c r="F7460" s="3">
        <v>0</v>
      </c>
      <c r="G7460" s="18">
        <v>0</v>
      </c>
      <c r="H7460" s="18">
        <v>0</v>
      </c>
      <c r="I7460" s="18">
        <v>0</v>
      </c>
      <c r="J7460" s="29">
        <v>0</v>
      </c>
    </row>
    <row r="7461" spans="1:10" x14ac:dyDescent="0.25">
      <c r="A7461" s="28">
        <v>188278665</v>
      </c>
      <c r="B7461" s="10" t="s">
        <v>307</v>
      </c>
      <c r="C7461" s="10" t="s">
        <v>5316</v>
      </c>
      <c r="D7461" s="10"/>
      <c r="E7461" s="3">
        <v>151.66999999999999</v>
      </c>
      <c r="F7461" s="3">
        <v>0</v>
      </c>
      <c r="G7461" s="18">
        <v>0</v>
      </c>
      <c r="H7461" s="18">
        <v>0</v>
      </c>
      <c r="I7461" s="18">
        <v>0</v>
      </c>
      <c r="J7461" s="29">
        <v>0</v>
      </c>
    </row>
    <row r="7462" spans="1:10" x14ac:dyDescent="0.25">
      <c r="A7462" s="28">
        <v>181254474</v>
      </c>
      <c r="B7462" s="10" t="s">
        <v>363</v>
      </c>
      <c r="C7462" s="10" t="s">
        <v>5316</v>
      </c>
      <c r="D7462" s="10"/>
      <c r="E7462" s="3">
        <v>151.66999999999999</v>
      </c>
      <c r="F7462" s="3">
        <v>0</v>
      </c>
      <c r="G7462" s="18">
        <v>0</v>
      </c>
      <c r="H7462" s="18">
        <v>0</v>
      </c>
      <c r="I7462" s="18">
        <v>0</v>
      </c>
      <c r="J7462" s="29">
        <v>0</v>
      </c>
    </row>
    <row r="7463" spans="1:10" x14ac:dyDescent="0.25">
      <c r="A7463" s="28">
        <v>182626555</v>
      </c>
      <c r="B7463" s="10" t="s">
        <v>415</v>
      </c>
      <c r="C7463" s="10" t="s">
        <v>5316</v>
      </c>
      <c r="D7463" s="10"/>
      <c r="E7463" s="3">
        <v>151.66999999999999</v>
      </c>
      <c r="F7463" s="3">
        <v>0</v>
      </c>
      <c r="G7463" s="18">
        <v>0</v>
      </c>
      <c r="H7463" s="18">
        <v>0</v>
      </c>
      <c r="I7463" s="18">
        <v>0</v>
      </c>
      <c r="J7463" s="29">
        <v>0</v>
      </c>
    </row>
    <row r="7464" spans="1:10" x14ac:dyDescent="0.25">
      <c r="A7464" s="28">
        <v>183878855</v>
      </c>
      <c r="B7464" s="10" t="s">
        <v>440</v>
      </c>
      <c r="C7464" s="10" t="s">
        <v>5316</v>
      </c>
      <c r="D7464" s="10"/>
      <c r="E7464" s="3">
        <v>151.66999999999999</v>
      </c>
      <c r="F7464" s="3">
        <v>0</v>
      </c>
      <c r="G7464" s="18">
        <v>0</v>
      </c>
      <c r="H7464" s="18">
        <v>0</v>
      </c>
      <c r="I7464" s="18">
        <v>0</v>
      </c>
      <c r="J7464" s="29">
        <v>0</v>
      </c>
    </row>
    <row r="7465" spans="1:10" x14ac:dyDescent="0.25">
      <c r="A7465" s="28">
        <v>113116784</v>
      </c>
      <c r="B7465" s="10" t="s">
        <v>536</v>
      </c>
      <c r="C7465" s="10" t="s">
        <v>5316</v>
      </c>
      <c r="D7465" s="10"/>
      <c r="E7465" s="3">
        <v>151.66999999999999</v>
      </c>
      <c r="F7465" s="3">
        <v>0</v>
      </c>
      <c r="G7465" s="18">
        <v>0</v>
      </c>
      <c r="H7465" s="18">
        <v>0</v>
      </c>
      <c r="I7465" s="18">
        <v>0</v>
      </c>
      <c r="J7465" s="29">
        <v>0</v>
      </c>
    </row>
    <row r="7466" spans="1:10" x14ac:dyDescent="0.25">
      <c r="A7466" s="28">
        <v>379368</v>
      </c>
      <c r="B7466" s="10" t="s">
        <v>749</v>
      </c>
      <c r="C7466" s="10" t="s">
        <v>5316</v>
      </c>
      <c r="D7466" s="10"/>
      <c r="E7466" s="3">
        <v>151.66999999999999</v>
      </c>
      <c r="F7466" s="3">
        <v>0</v>
      </c>
      <c r="G7466" s="18">
        <v>0</v>
      </c>
      <c r="H7466" s="18">
        <v>0</v>
      </c>
      <c r="I7466" s="18">
        <v>0</v>
      </c>
      <c r="J7466" s="29">
        <v>0</v>
      </c>
    </row>
    <row r="7467" spans="1:10" x14ac:dyDescent="0.25">
      <c r="A7467" s="28">
        <v>181164662</v>
      </c>
      <c r="B7467" s="10" t="s">
        <v>840</v>
      </c>
      <c r="C7467" s="10" t="s">
        <v>5316</v>
      </c>
      <c r="D7467" s="10"/>
      <c r="E7467" s="3">
        <v>151.66999999999999</v>
      </c>
      <c r="F7467" s="3">
        <v>0</v>
      </c>
      <c r="G7467" s="18">
        <v>0</v>
      </c>
      <c r="H7467" s="18">
        <v>0</v>
      </c>
      <c r="I7467" s="18">
        <v>0</v>
      </c>
      <c r="J7467" s="29">
        <v>0</v>
      </c>
    </row>
    <row r="7468" spans="1:10" x14ac:dyDescent="0.25">
      <c r="A7468" s="28">
        <v>189448448</v>
      </c>
      <c r="B7468" s="10" t="s">
        <v>1038</v>
      </c>
      <c r="C7468" s="10" t="s">
        <v>5316</v>
      </c>
      <c r="D7468" s="10"/>
      <c r="E7468" s="3">
        <v>151.66999999999999</v>
      </c>
      <c r="F7468" s="3">
        <v>0</v>
      </c>
      <c r="G7468" s="18">
        <v>0</v>
      </c>
      <c r="H7468" s="18">
        <v>0</v>
      </c>
      <c r="I7468" s="18">
        <v>0</v>
      </c>
      <c r="J7468" s="29">
        <v>0</v>
      </c>
    </row>
    <row r="7469" spans="1:10" x14ac:dyDescent="0.25">
      <c r="A7469" s="28">
        <v>118386281</v>
      </c>
      <c r="B7469" s="10" t="s">
        <v>1105</v>
      </c>
      <c r="C7469" s="10" t="s">
        <v>5316</v>
      </c>
      <c r="D7469" s="10"/>
      <c r="E7469" s="3">
        <v>151.66999999999999</v>
      </c>
      <c r="F7469" s="3">
        <v>0</v>
      </c>
      <c r="G7469" s="18">
        <v>0</v>
      </c>
      <c r="H7469" s="18">
        <v>0</v>
      </c>
      <c r="I7469" s="18">
        <v>0</v>
      </c>
      <c r="J7469" s="29">
        <v>0</v>
      </c>
    </row>
    <row r="7470" spans="1:10" x14ac:dyDescent="0.25">
      <c r="A7470" s="28">
        <v>112911864</v>
      </c>
      <c r="B7470" s="10" t="s">
        <v>1198</v>
      </c>
      <c r="C7470" s="10" t="s">
        <v>5316</v>
      </c>
      <c r="D7470" s="10"/>
      <c r="E7470" s="3">
        <v>151.66999999999999</v>
      </c>
      <c r="F7470" s="3">
        <v>0</v>
      </c>
      <c r="G7470" s="18">
        <v>0</v>
      </c>
      <c r="H7470" s="18">
        <v>0</v>
      </c>
      <c r="I7470" s="18">
        <v>0</v>
      </c>
      <c r="J7470" s="29">
        <v>0</v>
      </c>
    </row>
    <row r="7471" spans="1:10" x14ac:dyDescent="0.25">
      <c r="A7471" s="28">
        <v>112911865</v>
      </c>
      <c r="B7471" s="10" t="s">
        <v>1199</v>
      </c>
      <c r="C7471" s="10" t="s">
        <v>5316</v>
      </c>
      <c r="D7471" s="10"/>
      <c r="E7471" s="3">
        <v>151.66999999999999</v>
      </c>
      <c r="F7471" s="3">
        <v>0</v>
      </c>
      <c r="G7471" s="18">
        <v>0</v>
      </c>
      <c r="H7471" s="18">
        <v>0</v>
      </c>
      <c r="I7471" s="18">
        <v>0</v>
      </c>
      <c r="J7471" s="29">
        <v>0</v>
      </c>
    </row>
    <row r="7472" spans="1:10" x14ac:dyDescent="0.25">
      <c r="A7472" s="28">
        <v>112985896</v>
      </c>
      <c r="B7472" s="10" t="s">
        <v>1247</v>
      </c>
      <c r="C7472" s="10" t="s">
        <v>5316</v>
      </c>
      <c r="D7472" s="10"/>
      <c r="E7472" s="3">
        <v>151.66999999999999</v>
      </c>
      <c r="F7472" s="3">
        <v>0</v>
      </c>
      <c r="G7472" s="18">
        <v>0</v>
      </c>
      <c r="H7472" s="18">
        <v>0</v>
      </c>
      <c r="I7472" s="18">
        <v>0</v>
      </c>
      <c r="J7472" s="29">
        <v>0</v>
      </c>
    </row>
    <row r="7473" spans="1:10" x14ac:dyDescent="0.25">
      <c r="A7473" s="28">
        <v>188883848</v>
      </c>
      <c r="B7473" s="10" t="s">
        <v>1293</v>
      </c>
      <c r="C7473" s="10" t="s">
        <v>5316</v>
      </c>
      <c r="D7473" s="10"/>
      <c r="E7473" s="3">
        <v>151.66999999999999</v>
      </c>
      <c r="F7473" s="3">
        <v>0</v>
      </c>
      <c r="G7473" s="18">
        <v>0</v>
      </c>
      <c r="H7473" s="18">
        <v>0</v>
      </c>
      <c r="I7473" s="18">
        <v>0</v>
      </c>
      <c r="J7473" s="29">
        <v>0</v>
      </c>
    </row>
    <row r="7474" spans="1:10" x14ac:dyDescent="0.25">
      <c r="A7474" s="28">
        <v>181291898</v>
      </c>
      <c r="B7474" s="10" t="s">
        <v>1405</v>
      </c>
      <c r="C7474" s="10" t="s">
        <v>5316</v>
      </c>
      <c r="D7474" s="10"/>
      <c r="E7474" s="3">
        <v>151.66999999999999</v>
      </c>
      <c r="F7474" s="3">
        <v>0</v>
      </c>
      <c r="G7474" s="18">
        <v>0</v>
      </c>
      <c r="H7474" s="18">
        <v>0</v>
      </c>
      <c r="I7474" s="18">
        <v>0</v>
      </c>
      <c r="J7474" s="29">
        <v>0</v>
      </c>
    </row>
    <row r="7475" spans="1:10" x14ac:dyDescent="0.25">
      <c r="A7475" s="28">
        <v>187323179</v>
      </c>
      <c r="B7475" s="10" t="s">
        <v>1495</v>
      </c>
      <c r="C7475" s="10" t="s">
        <v>5316</v>
      </c>
      <c r="D7475" s="10"/>
      <c r="E7475" s="3">
        <v>151.66999999999999</v>
      </c>
      <c r="F7475" s="3">
        <v>0</v>
      </c>
      <c r="G7475" s="18">
        <v>0</v>
      </c>
      <c r="H7475" s="18">
        <v>0</v>
      </c>
      <c r="I7475" s="18">
        <v>0</v>
      </c>
      <c r="J7475" s="29">
        <v>0</v>
      </c>
    </row>
    <row r="7476" spans="1:10" x14ac:dyDescent="0.25">
      <c r="A7476" s="28">
        <v>181259887</v>
      </c>
      <c r="B7476" s="10" t="s">
        <v>1736</v>
      </c>
      <c r="C7476" s="10" t="s">
        <v>5316</v>
      </c>
      <c r="D7476" s="10"/>
      <c r="E7476" s="3">
        <v>151.66999999999999</v>
      </c>
      <c r="F7476" s="3">
        <v>0</v>
      </c>
      <c r="G7476" s="18">
        <v>0</v>
      </c>
      <c r="H7476" s="18">
        <v>0</v>
      </c>
      <c r="I7476" s="18">
        <v>0</v>
      </c>
      <c r="J7476" s="29">
        <v>0</v>
      </c>
    </row>
    <row r="7477" spans="1:10" x14ac:dyDescent="0.25">
      <c r="A7477" s="28">
        <v>188646812</v>
      </c>
      <c r="B7477" s="10" t="s">
        <v>1808</v>
      </c>
      <c r="C7477" s="10" t="s">
        <v>5316</v>
      </c>
      <c r="D7477" s="10"/>
      <c r="E7477" s="3">
        <v>151.66999999999999</v>
      </c>
      <c r="F7477" s="3">
        <v>0</v>
      </c>
      <c r="G7477" s="18">
        <v>0</v>
      </c>
      <c r="H7477" s="18">
        <v>0</v>
      </c>
      <c r="I7477" s="18">
        <v>0</v>
      </c>
      <c r="J7477" s="29">
        <v>0</v>
      </c>
    </row>
    <row r="7478" spans="1:10" x14ac:dyDescent="0.25">
      <c r="A7478" s="28">
        <v>189686339</v>
      </c>
      <c r="B7478" s="10" t="s">
        <v>1818</v>
      </c>
      <c r="C7478" s="10" t="s">
        <v>5316</v>
      </c>
      <c r="D7478" s="10"/>
      <c r="E7478" s="3">
        <v>151.66999999999999</v>
      </c>
      <c r="F7478" s="3">
        <v>0</v>
      </c>
      <c r="G7478" s="18">
        <v>0</v>
      </c>
      <c r="H7478" s="18">
        <v>0</v>
      </c>
      <c r="I7478" s="18">
        <v>0</v>
      </c>
      <c r="J7478" s="29">
        <v>0</v>
      </c>
    </row>
    <row r="7479" spans="1:10" x14ac:dyDescent="0.25">
      <c r="A7479" s="28">
        <v>185759815</v>
      </c>
      <c r="B7479" s="10" t="s">
        <v>1856</v>
      </c>
      <c r="C7479" s="10" t="s">
        <v>5316</v>
      </c>
      <c r="D7479" s="10"/>
      <c r="E7479" s="3">
        <v>151.66999999999999</v>
      </c>
      <c r="F7479" s="3">
        <v>0</v>
      </c>
      <c r="G7479" s="18">
        <v>0</v>
      </c>
      <c r="H7479" s="18">
        <v>0</v>
      </c>
      <c r="I7479" s="18">
        <v>0</v>
      </c>
      <c r="J7479" s="29">
        <v>0</v>
      </c>
    </row>
    <row r="7480" spans="1:10" x14ac:dyDescent="0.25">
      <c r="A7480" s="28">
        <v>118398794</v>
      </c>
      <c r="B7480" s="10" t="s">
        <v>1889</v>
      </c>
      <c r="C7480" s="10" t="s">
        <v>5316</v>
      </c>
      <c r="D7480" s="10"/>
      <c r="E7480" s="3">
        <v>151.66999999999999</v>
      </c>
      <c r="F7480" s="3">
        <v>0</v>
      </c>
      <c r="G7480" s="18">
        <v>0</v>
      </c>
      <c r="H7480" s="18">
        <v>0</v>
      </c>
      <c r="I7480" s="18">
        <v>0</v>
      </c>
      <c r="J7480" s="29">
        <v>0</v>
      </c>
    </row>
    <row r="7481" spans="1:10" x14ac:dyDescent="0.25">
      <c r="A7481" s="28">
        <v>118582811</v>
      </c>
      <c r="B7481" s="10" t="s">
        <v>1896</v>
      </c>
      <c r="C7481" s="10" t="s">
        <v>5316</v>
      </c>
      <c r="D7481" s="10"/>
      <c r="E7481" s="3">
        <v>151.66999999999999</v>
      </c>
      <c r="F7481" s="3">
        <v>0</v>
      </c>
      <c r="G7481" s="18">
        <v>0</v>
      </c>
      <c r="H7481" s="18">
        <v>0</v>
      </c>
      <c r="I7481" s="18">
        <v>0</v>
      </c>
      <c r="J7481" s="29">
        <v>0</v>
      </c>
    </row>
    <row r="7482" spans="1:10" x14ac:dyDescent="0.25">
      <c r="A7482" s="28">
        <v>118898386</v>
      </c>
      <c r="B7482" s="10" t="s">
        <v>2003</v>
      </c>
      <c r="C7482" s="10" t="s">
        <v>5316</v>
      </c>
      <c r="D7482" s="10"/>
      <c r="E7482" s="3">
        <v>151.66999999999999</v>
      </c>
      <c r="F7482" s="3">
        <v>0</v>
      </c>
      <c r="G7482" s="18">
        <v>0</v>
      </c>
      <c r="H7482" s="18">
        <v>0</v>
      </c>
      <c r="I7482" s="18">
        <v>0</v>
      </c>
      <c r="J7482" s="29">
        <v>0</v>
      </c>
    </row>
    <row r="7483" spans="1:10" x14ac:dyDescent="0.25">
      <c r="A7483" s="28">
        <v>111167878</v>
      </c>
      <c r="B7483" s="10" t="s">
        <v>2074</v>
      </c>
      <c r="C7483" s="10" t="s">
        <v>5316</v>
      </c>
      <c r="D7483" s="10"/>
      <c r="E7483" s="3">
        <v>151.66999999999999</v>
      </c>
      <c r="F7483" s="3">
        <v>0</v>
      </c>
      <c r="G7483" s="18">
        <v>0</v>
      </c>
      <c r="H7483" s="18">
        <v>0</v>
      </c>
      <c r="I7483" s="18">
        <v>0</v>
      </c>
      <c r="J7483" s="29">
        <v>0</v>
      </c>
    </row>
    <row r="7484" spans="1:10" x14ac:dyDescent="0.25">
      <c r="A7484" s="28">
        <v>111488884</v>
      </c>
      <c r="B7484" s="10" t="s">
        <v>2144</v>
      </c>
      <c r="C7484" s="10" t="s">
        <v>5316</v>
      </c>
      <c r="D7484" s="10"/>
      <c r="E7484" s="3">
        <v>151.66999999999999</v>
      </c>
      <c r="F7484" s="3">
        <v>0</v>
      </c>
      <c r="G7484" s="18">
        <v>0</v>
      </c>
      <c r="H7484" s="18">
        <v>0</v>
      </c>
      <c r="I7484" s="18">
        <v>0</v>
      </c>
      <c r="J7484" s="29">
        <v>0</v>
      </c>
    </row>
    <row r="7485" spans="1:10" x14ac:dyDescent="0.25">
      <c r="A7485" s="28">
        <v>111692728</v>
      </c>
      <c r="B7485" s="10" t="s">
        <v>2188</v>
      </c>
      <c r="C7485" s="10" t="s">
        <v>5316</v>
      </c>
      <c r="D7485" s="10"/>
      <c r="E7485" s="3">
        <v>151.66999999999999</v>
      </c>
      <c r="F7485" s="3">
        <v>0</v>
      </c>
      <c r="G7485" s="18">
        <v>0</v>
      </c>
      <c r="H7485" s="18">
        <v>0</v>
      </c>
      <c r="I7485" s="18">
        <v>0</v>
      </c>
      <c r="J7485" s="29">
        <v>0</v>
      </c>
    </row>
    <row r="7486" spans="1:10" x14ac:dyDescent="0.25">
      <c r="A7486" s="28">
        <v>112188593</v>
      </c>
      <c r="B7486" s="10" t="s">
        <v>2235</v>
      </c>
      <c r="C7486" s="10" t="s">
        <v>5316</v>
      </c>
      <c r="D7486" s="10"/>
      <c r="E7486" s="3">
        <v>151.66999999999999</v>
      </c>
      <c r="F7486" s="3">
        <v>0</v>
      </c>
      <c r="G7486" s="18">
        <v>0</v>
      </c>
      <c r="H7486" s="18">
        <v>0</v>
      </c>
      <c r="I7486" s="18">
        <v>0</v>
      </c>
      <c r="J7486" s="29">
        <v>0</v>
      </c>
    </row>
    <row r="7487" spans="1:10" x14ac:dyDescent="0.25">
      <c r="A7487" s="28">
        <v>281753</v>
      </c>
      <c r="B7487" s="10" t="s">
        <v>2344</v>
      </c>
      <c r="C7487" s="10" t="s">
        <v>5316</v>
      </c>
      <c r="D7487" s="10"/>
      <c r="E7487" s="3">
        <v>151.66999999999999</v>
      </c>
      <c r="F7487" s="3">
        <v>0</v>
      </c>
      <c r="G7487" s="18">
        <v>0</v>
      </c>
      <c r="H7487" s="18">
        <v>0</v>
      </c>
      <c r="I7487" s="18">
        <v>0</v>
      </c>
      <c r="J7487" s="29">
        <v>0</v>
      </c>
    </row>
    <row r="7488" spans="1:10" x14ac:dyDescent="0.25">
      <c r="A7488" s="28">
        <v>181232793</v>
      </c>
      <c r="B7488" s="10" t="s">
        <v>2426</v>
      </c>
      <c r="C7488" s="10" t="s">
        <v>5316</v>
      </c>
      <c r="D7488" s="10"/>
      <c r="E7488" s="3">
        <v>151.66999999999999</v>
      </c>
      <c r="F7488" s="3">
        <v>0</v>
      </c>
      <c r="G7488" s="18">
        <v>0</v>
      </c>
      <c r="H7488" s="18">
        <v>0</v>
      </c>
      <c r="I7488" s="18">
        <v>0</v>
      </c>
      <c r="J7488" s="29">
        <v>0</v>
      </c>
    </row>
    <row r="7489" spans="1:10" x14ac:dyDescent="0.25">
      <c r="A7489" s="28">
        <v>183992948</v>
      </c>
      <c r="B7489" s="10" t="s">
        <v>2473</v>
      </c>
      <c r="C7489" s="10" t="s">
        <v>5316</v>
      </c>
      <c r="D7489" s="10"/>
      <c r="E7489" s="3">
        <v>151.66999999999999</v>
      </c>
      <c r="F7489" s="3">
        <v>0</v>
      </c>
      <c r="G7489" s="18">
        <v>0</v>
      </c>
      <c r="H7489" s="18">
        <v>0</v>
      </c>
      <c r="I7489" s="18">
        <v>0</v>
      </c>
      <c r="J7489" s="29">
        <v>0</v>
      </c>
    </row>
    <row r="7490" spans="1:10" x14ac:dyDescent="0.25">
      <c r="A7490" s="28">
        <v>188637974</v>
      </c>
      <c r="B7490" s="10" t="s">
        <v>2718</v>
      </c>
      <c r="C7490" s="10" t="s">
        <v>5316</v>
      </c>
      <c r="D7490" s="10"/>
      <c r="E7490" s="3">
        <v>151.66999999999999</v>
      </c>
      <c r="F7490" s="3">
        <v>0</v>
      </c>
      <c r="G7490" s="18">
        <v>0</v>
      </c>
      <c r="H7490" s="18">
        <v>0</v>
      </c>
      <c r="I7490" s="18">
        <v>0</v>
      </c>
      <c r="J7490" s="29">
        <v>0</v>
      </c>
    </row>
    <row r="7491" spans="1:10" x14ac:dyDescent="0.25">
      <c r="A7491" s="28">
        <v>188675887</v>
      </c>
      <c r="B7491" s="10" t="s">
        <v>2732</v>
      </c>
      <c r="C7491" s="10" t="s">
        <v>5316</v>
      </c>
      <c r="D7491" s="10"/>
      <c r="E7491" s="3">
        <v>151.66999999999999</v>
      </c>
      <c r="F7491" s="3">
        <v>0</v>
      </c>
      <c r="G7491" s="18">
        <v>0</v>
      </c>
      <c r="H7491" s="18">
        <v>0</v>
      </c>
      <c r="I7491" s="18">
        <v>0</v>
      </c>
      <c r="J7491" s="29">
        <v>0</v>
      </c>
    </row>
    <row r="7492" spans="1:10" x14ac:dyDescent="0.25">
      <c r="A7492" s="28">
        <v>188844262</v>
      </c>
      <c r="B7492" s="10" t="s">
        <v>2811</v>
      </c>
      <c r="C7492" s="10" t="s">
        <v>5316</v>
      </c>
      <c r="D7492" s="10"/>
      <c r="E7492" s="3">
        <v>151.66999999999999</v>
      </c>
      <c r="F7492" s="3">
        <v>0</v>
      </c>
      <c r="G7492" s="18">
        <v>0</v>
      </c>
      <c r="H7492" s="18">
        <v>0</v>
      </c>
      <c r="I7492" s="18">
        <v>0</v>
      </c>
      <c r="J7492" s="29">
        <v>0</v>
      </c>
    </row>
    <row r="7493" spans="1:10" x14ac:dyDescent="0.25">
      <c r="A7493" s="28">
        <v>188933235</v>
      </c>
      <c r="B7493" s="10" t="s">
        <v>2850</v>
      </c>
      <c r="C7493" s="10" t="s">
        <v>5316</v>
      </c>
      <c r="D7493" s="10"/>
      <c r="E7493" s="3">
        <v>151.66999999999999</v>
      </c>
      <c r="F7493" s="3">
        <v>0</v>
      </c>
      <c r="G7493" s="18">
        <v>0</v>
      </c>
      <c r="H7493" s="18">
        <v>0</v>
      </c>
      <c r="I7493" s="18">
        <v>0</v>
      </c>
      <c r="J7493" s="29">
        <v>0</v>
      </c>
    </row>
    <row r="7494" spans="1:10" x14ac:dyDescent="0.25">
      <c r="A7494" s="28">
        <v>181888147</v>
      </c>
      <c r="B7494" s="10" t="s">
        <v>2873</v>
      </c>
      <c r="C7494" s="10" t="s">
        <v>5316</v>
      </c>
      <c r="D7494" s="10"/>
      <c r="E7494" s="3">
        <v>151.66999999999999</v>
      </c>
      <c r="F7494" s="3">
        <v>0</v>
      </c>
      <c r="G7494" s="18">
        <v>0</v>
      </c>
      <c r="H7494" s="18">
        <v>0</v>
      </c>
      <c r="I7494" s="18">
        <v>0</v>
      </c>
      <c r="J7494" s="29">
        <v>0</v>
      </c>
    </row>
    <row r="7495" spans="1:10" x14ac:dyDescent="0.25">
      <c r="A7495" s="28">
        <v>181888673</v>
      </c>
      <c r="B7495" s="10" t="s">
        <v>2876</v>
      </c>
      <c r="C7495" s="10" t="s">
        <v>5316</v>
      </c>
      <c r="D7495" s="10"/>
      <c r="E7495" s="3">
        <v>151.66999999999999</v>
      </c>
      <c r="F7495" s="3">
        <v>0</v>
      </c>
      <c r="G7495" s="18">
        <v>0</v>
      </c>
      <c r="H7495" s="18">
        <v>0</v>
      </c>
      <c r="I7495" s="18">
        <v>0</v>
      </c>
      <c r="J7495" s="29">
        <v>0</v>
      </c>
    </row>
    <row r="7496" spans="1:10" x14ac:dyDescent="0.25">
      <c r="A7496" s="28">
        <v>181152688</v>
      </c>
      <c r="B7496" s="10" t="s">
        <v>2911</v>
      </c>
      <c r="C7496" s="10" t="s">
        <v>5316</v>
      </c>
      <c r="D7496" s="10"/>
      <c r="E7496" s="3">
        <v>151.66999999999999</v>
      </c>
      <c r="F7496" s="3">
        <v>0</v>
      </c>
      <c r="G7496" s="18">
        <v>0</v>
      </c>
      <c r="H7496" s="18">
        <v>0</v>
      </c>
      <c r="I7496" s="18">
        <v>0</v>
      </c>
      <c r="J7496" s="29">
        <v>0</v>
      </c>
    </row>
    <row r="7497" spans="1:10" x14ac:dyDescent="0.25">
      <c r="A7497" s="28">
        <v>181156921</v>
      </c>
      <c r="B7497" s="10" t="s">
        <v>2916</v>
      </c>
      <c r="C7497" s="10" t="s">
        <v>5316</v>
      </c>
      <c r="D7497" s="10"/>
      <c r="E7497" s="3">
        <v>151.66999999999999</v>
      </c>
      <c r="F7497" s="3">
        <v>0</v>
      </c>
      <c r="G7497" s="18">
        <v>0</v>
      </c>
      <c r="H7497" s="18">
        <v>0</v>
      </c>
      <c r="I7497" s="18">
        <v>0</v>
      </c>
      <c r="J7497" s="29">
        <v>0</v>
      </c>
    </row>
    <row r="7498" spans="1:10" x14ac:dyDescent="0.25">
      <c r="A7498" s="28">
        <v>181284688</v>
      </c>
      <c r="B7498" s="10" t="s">
        <v>2961</v>
      </c>
      <c r="C7498" s="10" t="s">
        <v>5316</v>
      </c>
      <c r="D7498" s="10"/>
      <c r="E7498" s="3">
        <v>151.66999999999999</v>
      </c>
      <c r="F7498" s="3">
        <v>0</v>
      </c>
      <c r="G7498" s="18">
        <v>0</v>
      </c>
      <c r="H7498" s="18">
        <v>0</v>
      </c>
      <c r="I7498" s="18">
        <v>0</v>
      </c>
      <c r="J7498" s="29">
        <v>0</v>
      </c>
    </row>
    <row r="7499" spans="1:10" x14ac:dyDescent="0.25">
      <c r="A7499" s="28">
        <v>181532119</v>
      </c>
      <c r="B7499" s="10" t="s">
        <v>3082</v>
      </c>
      <c r="C7499" s="10" t="s">
        <v>5316</v>
      </c>
      <c r="D7499" s="10"/>
      <c r="E7499" s="3">
        <v>151.66999999999999</v>
      </c>
      <c r="F7499" s="3">
        <v>0</v>
      </c>
      <c r="G7499" s="18">
        <v>0</v>
      </c>
      <c r="H7499" s="18">
        <v>0</v>
      </c>
      <c r="I7499" s="18">
        <v>0</v>
      </c>
      <c r="J7499" s="29">
        <v>0</v>
      </c>
    </row>
    <row r="7500" spans="1:10" x14ac:dyDescent="0.25">
      <c r="A7500" s="28">
        <v>181811432</v>
      </c>
      <c r="B7500" s="10" t="s">
        <v>3202</v>
      </c>
      <c r="C7500" s="10" t="s">
        <v>5316</v>
      </c>
      <c r="D7500" s="10"/>
      <c r="E7500" s="3">
        <v>151.66999999999999</v>
      </c>
      <c r="F7500" s="3">
        <v>0</v>
      </c>
      <c r="G7500" s="18">
        <v>0</v>
      </c>
      <c r="H7500" s="18">
        <v>0</v>
      </c>
      <c r="I7500" s="18">
        <v>0</v>
      </c>
      <c r="J7500" s="29">
        <v>0</v>
      </c>
    </row>
    <row r="7501" spans="1:10" x14ac:dyDescent="0.25">
      <c r="A7501" s="28">
        <v>182897445</v>
      </c>
      <c r="B7501" s="10" t="s">
        <v>3496</v>
      </c>
      <c r="C7501" s="10" t="s">
        <v>5316</v>
      </c>
      <c r="D7501" s="10"/>
      <c r="E7501" s="3">
        <v>151.66999999999999</v>
      </c>
      <c r="F7501" s="3">
        <v>0</v>
      </c>
      <c r="G7501" s="18">
        <v>0</v>
      </c>
      <c r="H7501" s="18">
        <v>0</v>
      </c>
      <c r="I7501" s="18">
        <v>0</v>
      </c>
      <c r="J7501" s="29">
        <v>0</v>
      </c>
    </row>
    <row r="7502" spans="1:10" x14ac:dyDescent="0.25">
      <c r="A7502" s="28">
        <v>183632884</v>
      </c>
      <c r="B7502" s="10" t="s">
        <v>3721</v>
      </c>
      <c r="C7502" s="10" t="s">
        <v>5316</v>
      </c>
      <c r="D7502" s="10"/>
      <c r="E7502" s="3">
        <v>151.66999999999999</v>
      </c>
      <c r="F7502" s="3">
        <v>0</v>
      </c>
      <c r="G7502" s="18">
        <v>0</v>
      </c>
      <c r="H7502" s="18">
        <v>0</v>
      </c>
      <c r="I7502" s="18">
        <v>0</v>
      </c>
      <c r="J7502" s="29">
        <v>0</v>
      </c>
    </row>
    <row r="7503" spans="1:10" x14ac:dyDescent="0.25">
      <c r="A7503" s="28">
        <v>183645967</v>
      </c>
      <c r="B7503" s="10" t="s">
        <v>3729</v>
      </c>
      <c r="C7503" s="10" t="s">
        <v>5316</v>
      </c>
      <c r="D7503" s="10"/>
      <c r="E7503" s="3">
        <v>151.66999999999999</v>
      </c>
      <c r="F7503" s="3">
        <v>0</v>
      </c>
      <c r="G7503" s="18">
        <v>0</v>
      </c>
      <c r="H7503" s="18">
        <v>0</v>
      </c>
      <c r="I7503" s="18">
        <v>0</v>
      </c>
      <c r="J7503" s="29">
        <v>0</v>
      </c>
    </row>
    <row r="7504" spans="1:10" x14ac:dyDescent="0.25">
      <c r="A7504" s="28">
        <v>183736227</v>
      </c>
      <c r="B7504" s="10" t="s">
        <v>3769</v>
      </c>
      <c r="C7504" s="10" t="s">
        <v>5316</v>
      </c>
      <c r="D7504" s="10"/>
      <c r="E7504" s="3">
        <v>151.66999999999999</v>
      </c>
      <c r="F7504" s="3">
        <v>0</v>
      </c>
      <c r="G7504" s="18">
        <v>0</v>
      </c>
      <c r="H7504" s="18">
        <v>0</v>
      </c>
      <c r="I7504" s="18">
        <v>0</v>
      </c>
      <c r="J7504" s="29">
        <v>0</v>
      </c>
    </row>
    <row r="7505" spans="1:10" x14ac:dyDescent="0.25">
      <c r="A7505" s="28">
        <v>183844362</v>
      </c>
      <c r="B7505" s="10" t="s">
        <v>3807</v>
      </c>
      <c r="C7505" s="10" t="s">
        <v>5316</v>
      </c>
      <c r="D7505" s="10"/>
      <c r="E7505" s="3">
        <v>151.66999999999999</v>
      </c>
      <c r="F7505" s="3">
        <v>0</v>
      </c>
      <c r="G7505" s="18">
        <v>0</v>
      </c>
      <c r="H7505" s="18">
        <v>0</v>
      </c>
      <c r="I7505" s="18">
        <v>0</v>
      </c>
      <c r="J7505" s="29">
        <v>0</v>
      </c>
    </row>
    <row r="7506" spans="1:10" x14ac:dyDescent="0.25">
      <c r="A7506" s="28">
        <v>184681846</v>
      </c>
      <c r="B7506" s="10" t="s">
        <v>3978</v>
      </c>
      <c r="C7506" s="10" t="s">
        <v>5316</v>
      </c>
      <c r="D7506" s="10"/>
      <c r="E7506" s="3">
        <v>151.66999999999999</v>
      </c>
      <c r="F7506" s="3">
        <v>0</v>
      </c>
      <c r="G7506" s="18">
        <v>0</v>
      </c>
      <c r="H7506" s="18">
        <v>0</v>
      </c>
      <c r="I7506" s="18">
        <v>0</v>
      </c>
      <c r="J7506" s="29">
        <v>0</v>
      </c>
    </row>
    <row r="7507" spans="1:10" x14ac:dyDescent="0.25">
      <c r="A7507" s="28">
        <v>184933935</v>
      </c>
      <c r="B7507" s="10" t="s">
        <v>4057</v>
      </c>
      <c r="C7507" s="10" t="s">
        <v>5316</v>
      </c>
      <c r="D7507" s="10"/>
      <c r="E7507" s="3">
        <v>151.66999999999999</v>
      </c>
      <c r="F7507" s="3">
        <v>0</v>
      </c>
      <c r="G7507" s="18">
        <v>0</v>
      </c>
      <c r="H7507" s="18">
        <v>0</v>
      </c>
      <c r="I7507" s="18">
        <v>0</v>
      </c>
      <c r="J7507" s="29">
        <v>0</v>
      </c>
    </row>
    <row r="7508" spans="1:10" x14ac:dyDescent="0.25">
      <c r="A7508" s="28">
        <v>184985431</v>
      </c>
      <c r="B7508" s="10" t="s">
        <v>4077</v>
      </c>
      <c r="C7508" s="10" t="s">
        <v>5316</v>
      </c>
      <c r="D7508" s="10"/>
      <c r="E7508" s="3">
        <v>151.66999999999999</v>
      </c>
      <c r="F7508" s="3">
        <v>0</v>
      </c>
      <c r="G7508" s="18">
        <v>0</v>
      </c>
      <c r="H7508" s="18">
        <v>0</v>
      </c>
      <c r="I7508" s="18">
        <v>0</v>
      </c>
      <c r="J7508" s="29">
        <v>0</v>
      </c>
    </row>
    <row r="7509" spans="1:10" x14ac:dyDescent="0.25">
      <c r="A7509" s="28">
        <v>185184619</v>
      </c>
      <c r="B7509" s="10" t="s">
        <v>4166</v>
      </c>
      <c r="C7509" s="10" t="s">
        <v>5316</v>
      </c>
      <c r="D7509" s="10"/>
      <c r="E7509" s="3">
        <v>151.66999999999999</v>
      </c>
      <c r="F7509" s="3">
        <v>0</v>
      </c>
      <c r="G7509" s="18">
        <v>0</v>
      </c>
      <c r="H7509" s="18">
        <v>0</v>
      </c>
      <c r="I7509" s="18">
        <v>0</v>
      </c>
      <c r="J7509" s="29">
        <v>0</v>
      </c>
    </row>
    <row r="7510" spans="1:10" x14ac:dyDescent="0.25">
      <c r="A7510" s="28">
        <v>185287291</v>
      </c>
      <c r="B7510" s="10" t="s">
        <v>4173</v>
      </c>
      <c r="C7510" s="10" t="s">
        <v>5316</v>
      </c>
      <c r="D7510" s="10"/>
      <c r="E7510" s="3">
        <v>151.66999999999999</v>
      </c>
      <c r="F7510" s="3">
        <v>0</v>
      </c>
      <c r="G7510" s="18">
        <v>0</v>
      </c>
      <c r="H7510" s="18">
        <v>0</v>
      </c>
      <c r="I7510" s="18">
        <v>0</v>
      </c>
      <c r="J7510" s="29">
        <v>0</v>
      </c>
    </row>
    <row r="7511" spans="1:10" x14ac:dyDescent="0.25">
      <c r="A7511" s="28">
        <v>185358868</v>
      </c>
      <c r="B7511" s="10" t="s">
        <v>4238</v>
      </c>
      <c r="C7511" s="10" t="s">
        <v>5316</v>
      </c>
      <c r="D7511" s="10"/>
      <c r="E7511" s="3">
        <v>151.66999999999999</v>
      </c>
      <c r="F7511" s="3">
        <v>0</v>
      </c>
      <c r="G7511" s="18">
        <v>0</v>
      </c>
      <c r="H7511" s="18">
        <v>0</v>
      </c>
      <c r="I7511" s="18">
        <v>0</v>
      </c>
      <c r="J7511" s="29">
        <v>0</v>
      </c>
    </row>
    <row r="7512" spans="1:10" x14ac:dyDescent="0.25">
      <c r="A7512" s="28">
        <v>185481484</v>
      </c>
      <c r="B7512" s="10" t="s">
        <v>4253</v>
      </c>
      <c r="C7512" s="10" t="s">
        <v>5316</v>
      </c>
      <c r="D7512" s="10"/>
      <c r="E7512" s="3">
        <v>151.66999999999999</v>
      </c>
      <c r="F7512" s="3">
        <v>0</v>
      </c>
      <c r="G7512" s="18">
        <v>0</v>
      </c>
      <c r="H7512" s="18">
        <v>0</v>
      </c>
      <c r="I7512" s="18">
        <v>0</v>
      </c>
      <c r="J7512" s="29">
        <v>0</v>
      </c>
    </row>
    <row r="7513" spans="1:10" x14ac:dyDescent="0.25">
      <c r="A7513" s="28">
        <v>185485284</v>
      </c>
      <c r="B7513" s="10" t="s">
        <v>4293</v>
      </c>
      <c r="C7513" s="10" t="s">
        <v>5316</v>
      </c>
      <c r="D7513" s="10"/>
      <c r="E7513" s="3">
        <v>151.66999999999999</v>
      </c>
      <c r="F7513" s="3">
        <v>0</v>
      </c>
      <c r="G7513" s="18">
        <v>0</v>
      </c>
      <c r="H7513" s="18">
        <v>0</v>
      </c>
      <c r="I7513" s="18">
        <v>0</v>
      </c>
      <c r="J7513" s="29">
        <v>0</v>
      </c>
    </row>
    <row r="7514" spans="1:10" x14ac:dyDescent="0.25">
      <c r="A7514" s="28">
        <v>185588452</v>
      </c>
      <c r="B7514" s="10" t="s">
        <v>4298</v>
      </c>
      <c r="C7514" s="10" t="s">
        <v>5316</v>
      </c>
      <c r="D7514" s="10"/>
      <c r="E7514" s="3">
        <v>151.66999999999999</v>
      </c>
      <c r="F7514" s="3">
        <v>0</v>
      </c>
      <c r="G7514" s="18">
        <v>0</v>
      </c>
      <c r="H7514" s="18">
        <v>0</v>
      </c>
      <c r="I7514" s="18">
        <v>0</v>
      </c>
      <c r="J7514" s="29">
        <v>0</v>
      </c>
    </row>
    <row r="7515" spans="1:10" x14ac:dyDescent="0.25">
      <c r="A7515" s="28">
        <v>185848348</v>
      </c>
      <c r="B7515" s="10" t="s">
        <v>4384</v>
      </c>
      <c r="C7515" s="10" t="s">
        <v>5316</v>
      </c>
      <c r="D7515" s="10"/>
      <c r="E7515" s="3">
        <v>151.66999999999999</v>
      </c>
      <c r="F7515" s="3">
        <v>0</v>
      </c>
      <c r="G7515" s="18">
        <v>0</v>
      </c>
      <c r="H7515" s="18">
        <v>0</v>
      </c>
      <c r="I7515" s="18">
        <v>0</v>
      </c>
      <c r="J7515" s="29">
        <v>0</v>
      </c>
    </row>
    <row r="7516" spans="1:10" x14ac:dyDescent="0.25">
      <c r="A7516" s="28">
        <v>186828839</v>
      </c>
      <c r="B7516" s="10" t="s">
        <v>4644</v>
      </c>
      <c r="C7516" s="10" t="s">
        <v>5316</v>
      </c>
      <c r="D7516" s="10"/>
      <c r="E7516" s="3">
        <v>151.66999999999999</v>
      </c>
      <c r="F7516" s="3">
        <v>0</v>
      </c>
      <c r="G7516" s="18">
        <v>0</v>
      </c>
      <c r="H7516" s="18">
        <v>0</v>
      </c>
      <c r="I7516" s="18">
        <v>0</v>
      </c>
      <c r="J7516" s="29">
        <v>0</v>
      </c>
    </row>
    <row r="7517" spans="1:10" x14ac:dyDescent="0.25">
      <c r="A7517" s="28">
        <v>186875368</v>
      </c>
      <c r="B7517" s="10" t="s">
        <v>4664</v>
      </c>
      <c r="C7517" s="10" t="s">
        <v>5316</v>
      </c>
      <c r="D7517" s="10"/>
      <c r="E7517" s="3">
        <v>151.66999999999999</v>
      </c>
      <c r="F7517" s="3">
        <v>0</v>
      </c>
      <c r="G7517" s="18">
        <v>0</v>
      </c>
      <c r="H7517" s="18">
        <v>0</v>
      </c>
      <c r="I7517" s="18">
        <v>0</v>
      </c>
      <c r="J7517" s="29">
        <v>0</v>
      </c>
    </row>
    <row r="7518" spans="1:10" x14ac:dyDescent="0.25">
      <c r="A7518" s="28">
        <v>186996358</v>
      </c>
      <c r="B7518" s="10" t="s">
        <v>4699</v>
      </c>
      <c r="C7518" s="10" t="s">
        <v>5316</v>
      </c>
      <c r="D7518" s="10"/>
      <c r="E7518" s="3">
        <v>151.66999999999999</v>
      </c>
      <c r="F7518" s="3">
        <v>0</v>
      </c>
      <c r="G7518" s="18">
        <v>0</v>
      </c>
      <c r="H7518" s="18">
        <v>0</v>
      </c>
      <c r="I7518" s="18">
        <v>0</v>
      </c>
      <c r="J7518" s="29">
        <v>0</v>
      </c>
    </row>
    <row r="7519" spans="1:10" x14ac:dyDescent="0.25">
      <c r="A7519" s="28">
        <v>187178676</v>
      </c>
      <c r="B7519" s="10" t="s">
        <v>4750</v>
      </c>
      <c r="C7519" s="10" t="s">
        <v>5316</v>
      </c>
      <c r="D7519" s="10"/>
      <c r="E7519" s="3">
        <v>151.66999999999999</v>
      </c>
      <c r="F7519" s="3">
        <v>0</v>
      </c>
      <c r="G7519" s="18">
        <v>0</v>
      </c>
      <c r="H7519" s="18">
        <v>0</v>
      </c>
      <c r="I7519" s="18">
        <v>0</v>
      </c>
      <c r="J7519" s="29">
        <v>0</v>
      </c>
    </row>
    <row r="7520" spans="1:10" x14ac:dyDescent="0.25">
      <c r="A7520" s="28">
        <v>187368311</v>
      </c>
      <c r="B7520" s="10" t="s">
        <v>4777</v>
      </c>
      <c r="C7520" s="10" t="s">
        <v>5316</v>
      </c>
      <c r="D7520" s="10"/>
      <c r="E7520" s="3">
        <v>151.66999999999999</v>
      </c>
      <c r="F7520" s="3">
        <v>0</v>
      </c>
      <c r="G7520" s="18">
        <v>0</v>
      </c>
      <c r="H7520" s="18">
        <v>0</v>
      </c>
      <c r="I7520" s="18">
        <v>0</v>
      </c>
      <c r="J7520" s="29">
        <v>0</v>
      </c>
    </row>
    <row r="7521" spans="1:10" x14ac:dyDescent="0.25">
      <c r="A7521" s="28">
        <v>187372282</v>
      </c>
      <c r="B7521" s="10" t="s">
        <v>4781</v>
      </c>
      <c r="C7521" s="10" t="s">
        <v>5316</v>
      </c>
      <c r="D7521" s="10"/>
      <c r="E7521" s="3">
        <v>151.66999999999999</v>
      </c>
      <c r="F7521" s="3">
        <v>0</v>
      </c>
      <c r="G7521" s="18">
        <v>0</v>
      </c>
      <c r="H7521" s="18">
        <v>0</v>
      </c>
      <c r="I7521" s="18">
        <v>0</v>
      </c>
      <c r="J7521" s="29">
        <v>0</v>
      </c>
    </row>
    <row r="7522" spans="1:10" x14ac:dyDescent="0.25">
      <c r="A7522" s="28">
        <v>187393825</v>
      </c>
      <c r="B7522" s="10" t="s">
        <v>4785</v>
      </c>
      <c r="C7522" s="10" t="s">
        <v>5316</v>
      </c>
      <c r="D7522" s="10"/>
      <c r="E7522" s="3">
        <v>151.66999999999999</v>
      </c>
      <c r="F7522" s="3">
        <v>0</v>
      </c>
      <c r="G7522" s="18">
        <v>0</v>
      </c>
      <c r="H7522" s="18">
        <v>0</v>
      </c>
      <c r="I7522" s="18">
        <v>0</v>
      </c>
      <c r="J7522" s="29">
        <v>0</v>
      </c>
    </row>
    <row r="7523" spans="1:10" x14ac:dyDescent="0.25">
      <c r="A7523" s="28">
        <v>187685483</v>
      </c>
      <c r="B7523" s="10" t="s">
        <v>4841</v>
      </c>
      <c r="C7523" s="10" t="s">
        <v>5316</v>
      </c>
      <c r="D7523" s="10"/>
      <c r="E7523" s="3">
        <v>151.66999999999999</v>
      </c>
      <c r="F7523" s="3">
        <v>0</v>
      </c>
      <c r="G7523" s="18">
        <v>0</v>
      </c>
      <c r="H7523" s="18">
        <v>0</v>
      </c>
      <c r="I7523" s="18">
        <v>0</v>
      </c>
      <c r="J7523" s="29">
        <v>0</v>
      </c>
    </row>
    <row r="7524" spans="1:10" x14ac:dyDescent="0.25">
      <c r="A7524" s="28">
        <v>188118918</v>
      </c>
      <c r="B7524" s="10" t="s">
        <v>5009</v>
      </c>
      <c r="C7524" s="10" t="s">
        <v>5316</v>
      </c>
      <c r="D7524" s="10"/>
      <c r="E7524" s="3">
        <v>151.66999999999999</v>
      </c>
      <c r="F7524" s="3">
        <v>0</v>
      </c>
      <c r="G7524" s="18">
        <v>0</v>
      </c>
      <c r="H7524" s="18">
        <v>0</v>
      </c>
      <c r="I7524" s="18">
        <v>0</v>
      </c>
      <c r="J7524" s="29">
        <v>0</v>
      </c>
    </row>
    <row r="7525" spans="1:10" x14ac:dyDescent="0.25">
      <c r="A7525" s="28">
        <v>188138686</v>
      </c>
      <c r="B7525" s="10" t="s">
        <v>5015</v>
      </c>
      <c r="C7525" s="10" t="s">
        <v>5316</v>
      </c>
      <c r="D7525" s="10"/>
      <c r="E7525" s="3">
        <v>151.66999999999999</v>
      </c>
      <c r="F7525" s="3">
        <v>0</v>
      </c>
      <c r="G7525" s="18">
        <v>0</v>
      </c>
      <c r="H7525" s="18">
        <v>0</v>
      </c>
      <c r="I7525" s="18">
        <v>0</v>
      </c>
      <c r="J7525" s="29">
        <v>0</v>
      </c>
    </row>
    <row r="7526" spans="1:10" x14ac:dyDescent="0.25">
      <c r="A7526" s="28">
        <v>89864</v>
      </c>
      <c r="B7526" s="10" t="s">
        <v>188</v>
      </c>
      <c r="C7526" s="14" t="s">
        <v>5315</v>
      </c>
      <c r="D7526" s="14"/>
      <c r="E7526" s="3">
        <v>151.66999999999999</v>
      </c>
      <c r="F7526" s="3">
        <v>0</v>
      </c>
      <c r="G7526" s="18">
        <v>0</v>
      </c>
      <c r="H7526" s="18">
        <v>0</v>
      </c>
      <c r="I7526" s="18">
        <v>0</v>
      </c>
      <c r="J7526" s="29">
        <v>0</v>
      </c>
    </row>
    <row r="7527" spans="1:10" x14ac:dyDescent="0.25">
      <c r="A7527" s="28">
        <v>184399891</v>
      </c>
      <c r="B7527" s="10" t="s">
        <v>268</v>
      </c>
      <c r="C7527" s="14" t="s">
        <v>5315</v>
      </c>
      <c r="D7527" s="14"/>
      <c r="E7527" s="3">
        <v>151.66999999999999</v>
      </c>
      <c r="F7527" s="3">
        <v>0</v>
      </c>
      <c r="G7527" s="18">
        <v>0</v>
      </c>
      <c r="H7527" s="18">
        <v>0</v>
      </c>
      <c r="I7527" s="18">
        <v>0</v>
      </c>
      <c r="J7527" s="29">
        <v>0</v>
      </c>
    </row>
    <row r="7528" spans="1:10" x14ac:dyDescent="0.25">
      <c r="A7528" s="28">
        <v>68438</v>
      </c>
      <c r="B7528" s="10" t="s">
        <v>303</v>
      </c>
      <c r="C7528" s="14" t="s">
        <v>5315</v>
      </c>
      <c r="D7528" s="14"/>
      <c r="E7528" s="3">
        <v>151.66999999999999</v>
      </c>
      <c r="F7528" s="3">
        <v>0</v>
      </c>
      <c r="G7528" s="18">
        <v>0</v>
      </c>
      <c r="H7528" s="18">
        <v>0</v>
      </c>
      <c r="I7528" s="18">
        <v>0</v>
      </c>
      <c r="J7528" s="29">
        <v>0</v>
      </c>
    </row>
    <row r="7529" spans="1:10" x14ac:dyDescent="0.25">
      <c r="A7529" s="28">
        <v>181813593</v>
      </c>
      <c r="B7529" s="10" t="s">
        <v>344</v>
      </c>
      <c r="C7529" s="14" t="s">
        <v>5315</v>
      </c>
      <c r="D7529" s="14"/>
      <c r="E7529" s="3">
        <v>151.66999999999999</v>
      </c>
      <c r="F7529" s="3">
        <v>0</v>
      </c>
      <c r="G7529" s="18">
        <v>0</v>
      </c>
      <c r="H7529" s="18">
        <v>0</v>
      </c>
      <c r="I7529" s="18">
        <v>0</v>
      </c>
      <c r="J7529" s="29">
        <v>0</v>
      </c>
    </row>
    <row r="7530" spans="1:10" x14ac:dyDescent="0.25">
      <c r="A7530" s="28">
        <v>181158229</v>
      </c>
      <c r="B7530" s="10" t="s">
        <v>353</v>
      </c>
      <c r="C7530" s="14" t="s">
        <v>5315</v>
      </c>
      <c r="D7530" s="14"/>
      <c r="E7530" s="3">
        <v>151.66999999999999</v>
      </c>
      <c r="F7530" s="3">
        <v>0</v>
      </c>
      <c r="G7530" s="18">
        <v>0</v>
      </c>
      <c r="H7530" s="18">
        <v>0</v>
      </c>
      <c r="I7530" s="18">
        <v>0</v>
      </c>
      <c r="J7530" s="29">
        <v>0</v>
      </c>
    </row>
    <row r="7531" spans="1:10" x14ac:dyDescent="0.25">
      <c r="A7531" s="28">
        <v>181352968</v>
      </c>
      <c r="B7531" s="10" t="s">
        <v>368</v>
      </c>
      <c r="C7531" s="14" t="s">
        <v>5315</v>
      </c>
      <c r="D7531" s="14"/>
      <c r="E7531" s="3">
        <v>151.66999999999999</v>
      </c>
      <c r="F7531" s="3">
        <v>0</v>
      </c>
      <c r="G7531" s="18">
        <v>0</v>
      </c>
      <c r="H7531" s="18">
        <v>0</v>
      </c>
      <c r="I7531" s="18">
        <v>0</v>
      </c>
      <c r="J7531" s="29">
        <v>0</v>
      </c>
    </row>
    <row r="7532" spans="1:10" x14ac:dyDescent="0.25">
      <c r="A7532" s="28">
        <v>185565196</v>
      </c>
      <c r="B7532" s="10" t="s">
        <v>460</v>
      </c>
      <c r="C7532" s="14" t="s">
        <v>5315</v>
      </c>
      <c r="D7532" s="14"/>
      <c r="E7532" s="3">
        <v>151.66999999999999</v>
      </c>
      <c r="F7532" s="3">
        <v>0</v>
      </c>
      <c r="G7532" s="18">
        <v>0</v>
      </c>
      <c r="H7532" s="18">
        <v>0</v>
      </c>
      <c r="I7532" s="18">
        <v>0</v>
      </c>
      <c r="J7532" s="29">
        <v>0</v>
      </c>
    </row>
    <row r="7533" spans="1:10" x14ac:dyDescent="0.25">
      <c r="A7533" s="28">
        <v>188197845</v>
      </c>
      <c r="B7533" s="10" t="s">
        <v>483</v>
      </c>
      <c r="C7533" s="14" t="s">
        <v>5315</v>
      </c>
      <c r="D7533" s="14"/>
      <c r="E7533" s="3">
        <v>151.66999999999999</v>
      </c>
      <c r="F7533" s="3">
        <v>0</v>
      </c>
      <c r="G7533" s="18">
        <v>0</v>
      </c>
      <c r="H7533" s="18">
        <v>0</v>
      </c>
      <c r="I7533" s="18">
        <v>0</v>
      </c>
      <c r="J7533" s="29">
        <v>0</v>
      </c>
    </row>
    <row r="7534" spans="1:10" x14ac:dyDescent="0.25">
      <c r="A7534" s="28">
        <v>188842794</v>
      </c>
      <c r="B7534" s="10" t="s">
        <v>492</v>
      </c>
      <c r="C7534" s="14" t="s">
        <v>5315</v>
      </c>
      <c r="D7534" s="14"/>
      <c r="E7534" s="3">
        <v>151.66999999999999</v>
      </c>
      <c r="F7534" s="3">
        <v>0</v>
      </c>
      <c r="G7534" s="18">
        <v>0</v>
      </c>
      <c r="H7534" s="18">
        <v>0</v>
      </c>
      <c r="I7534" s="18">
        <v>0</v>
      </c>
      <c r="J7534" s="29">
        <v>0</v>
      </c>
    </row>
    <row r="7535" spans="1:10" x14ac:dyDescent="0.25">
      <c r="A7535" s="28">
        <v>188925319</v>
      </c>
      <c r="B7535" s="10" t="s">
        <v>494</v>
      </c>
      <c r="C7535" s="14" t="s">
        <v>5315</v>
      </c>
      <c r="D7535" s="14"/>
      <c r="E7535" s="3">
        <v>151.66999999999999</v>
      </c>
      <c r="F7535" s="3">
        <v>0</v>
      </c>
      <c r="G7535" s="18">
        <v>0</v>
      </c>
      <c r="H7535" s="18">
        <v>0</v>
      </c>
      <c r="I7535" s="18">
        <v>0</v>
      </c>
      <c r="J7535" s="29">
        <v>0</v>
      </c>
    </row>
    <row r="7536" spans="1:10" x14ac:dyDescent="0.25">
      <c r="A7536" s="28">
        <v>338817</v>
      </c>
      <c r="B7536" s="10" t="s">
        <v>542</v>
      </c>
      <c r="C7536" s="14" t="s">
        <v>5315</v>
      </c>
      <c r="D7536" s="14"/>
      <c r="E7536" s="3">
        <v>151.66999999999999</v>
      </c>
      <c r="F7536" s="3">
        <v>0</v>
      </c>
      <c r="G7536" s="18">
        <v>0</v>
      </c>
      <c r="H7536" s="18">
        <v>0</v>
      </c>
      <c r="I7536" s="18">
        <v>0</v>
      </c>
      <c r="J7536" s="29">
        <v>0</v>
      </c>
    </row>
    <row r="7537" spans="1:10" x14ac:dyDescent="0.25">
      <c r="A7537" s="28">
        <v>484554</v>
      </c>
      <c r="B7537" s="10" t="s">
        <v>544</v>
      </c>
      <c r="C7537" s="14" t="s">
        <v>5315</v>
      </c>
      <c r="D7537" s="14"/>
      <c r="E7537" s="3">
        <v>151.66999999999999</v>
      </c>
      <c r="F7537" s="3">
        <v>0</v>
      </c>
      <c r="G7537" s="18">
        <v>0</v>
      </c>
      <c r="H7537" s="18">
        <v>0</v>
      </c>
      <c r="I7537" s="18">
        <v>0</v>
      </c>
      <c r="J7537" s="29">
        <v>0</v>
      </c>
    </row>
    <row r="7538" spans="1:10" x14ac:dyDescent="0.25">
      <c r="A7538" s="28">
        <v>551583</v>
      </c>
      <c r="B7538" s="10" t="s">
        <v>592</v>
      </c>
      <c r="C7538" s="14" t="s">
        <v>5315</v>
      </c>
      <c r="D7538" s="14"/>
      <c r="E7538" s="3">
        <v>151.66999999999999</v>
      </c>
      <c r="F7538" s="3">
        <v>0</v>
      </c>
      <c r="G7538" s="18">
        <v>0</v>
      </c>
      <c r="H7538" s="18">
        <v>0</v>
      </c>
      <c r="I7538" s="18">
        <v>0</v>
      </c>
      <c r="J7538" s="29">
        <v>0</v>
      </c>
    </row>
    <row r="7539" spans="1:10" x14ac:dyDescent="0.25">
      <c r="A7539" s="28">
        <v>182217516</v>
      </c>
      <c r="B7539" s="10" t="s">
        <v>662</v>
      </c>
      <c r="C7539" s="14" t="s">
        <v>5315</v>
      </c>
      <c r="D7539" s="14"/>
      <c r="E7539" s="3">
        <v>151.66999999999999</v>
      </c>
      <c r="F7539" s="3">
        <v>0</v>
      </c>
      <c r="G7539" s="18">
        <v>0</v>
      </c>
      <c r="H7539" s="18">
        <v>0</v>
      </c>
      <c r="I7539" s="18">
        <v>0</v>
      </c>
      <c r="J7539" s="29">
        <v>0</v>
      </c>
    </row>
    <row r="7540" spans="1:10" x14ac:dyDescent="0.25">
      <c r="A7540" s="28">
        <v>182228367</v>
      </c>
      <c r="B7540" s="10" t="s">
        <v>723</v>
      </c>
      <c r="C7540" s="14" t="s">
        <v>5315</v>
      </c>
      <c r="D7540" s="14"/>
      <c r="E7540" s="3">
        <v>151.66999999999999</v>
      </c>
      <c r="F7540" s="3">
        <v>0</v>
      </c>
      <c r="G7540" s="18">
        <v>0</v>
      </c>
      <c r="H7540" s="18">
        <v>0</v>
      </c>
      <c r="I7540" s="18">
        <v>0</v>
      </c>
      <c r="J7540" s="29">
        <v>0</v>
      </c>
    </row>
    <row r="7541" spans="1:10" x14ac:dyDescent="0.25">
      <c r="A7541" s="28">
        <v>187882371</v>
      </c>
      <c r="B7541" s="10" t="s">
        <v>781</v>
      </c>
      <c r="C7541" s="14" t="s">
        <v>5315</v>
      </c>
      <c r="D7541" s="14"/>
      <c r="E7541" s="3">
        <v>151.66999999999999</v>
      </c>
      <c r="F7541" s="3">
        <v>0</v>
      </c>
      <c r="G7541" s="18">
        <v>0</v>
      </c>
      <c r="H7541" s="18">
        <v>0</v>
      </c>
      <c r="I7541" s="18">
        <v>0</v>
      </c>
      <c r="J7541" s="29">
        <v>0</v>
      </c>
    </row>
    <row r="7542" spans="1:10" x14ac:dyDescent="0.25">
      <c r="A7542" s="28">
        <v>381212</v>
      </c>
      <c r="B7542" s="10" t="s">
        <v>790</v>
      </c>
      <c r="C7542" s="14" t="s">
        <v>5315</v>
      </c>
      <c r="D7542" s="14"/>
      <c r="E7542" s="3">
        <v>151.66999999999999</v>
      </c>
      <c r="F7542" s="3">
        <v>0</v>
      </c>
      <c r="G7542" s="18">
        <v>0</v>
      </c>
      <c r="H7542" s="18">
        <v>0</v>
      </c>
      <c r="I7542" s="18">
        <v>0</v>
      </c>
      <c r="J7542" s="29">
        <v>0</v>
      </c>
    </row>
    <row r="7543" spans="1:10" x14ac:dyDescent="0.25">
      <c r="A7543" s="28">
        <v>412293</v>
      </c>
      <c r="B7543" s="10" t="s">
        <v>793</v>
      </c>
      <c r="C7543" s="14" t="s">
        <v>5315</v>
      </c>
      <c r="D7543" s="14"/>
      <c r="E7543" s="3">
        <v>151.66999999999999</v>
      </c>
      <c r="F7543" s="3">
        <v>0</v>
      </c>
      <c r="G7543" s="18">
        <v>0</v>
      </c>
      <c r="H7543" s="18">
        <v>0</v>
      </c>
      <c r="I7543" s="18">
        <v>0</v>
      </c>
      <c r="J7543" s="29">
        <v>0</v>
      </c>
    </row>
    <row r="7544" spans="1:10" x14ac:dyDescent="0.25">
      <c r="A7544" s="28">
        <v>188458117</v>
      </c>
      <c r="B7544" s="10" t="s">
        <v>821</v>
      </c>
      <c r="C7544" s="14" t="s">
        <v>5315</v>
      </c>
      <c r="D7544" s="14"/>
      <c r="E7544" s="3">
        <v>151.66999999999999</v>
      </c>
      <c r="F7544" s="3">
        <v>0</v>
      </c>
      <c r="G7544" s="18">
        <v>0</v>
      </c>
      <c r="H7544" s="18">
        <v>0</v>
      </c>
      <c r="I7544" s="18">
        <v>0</v>
      </c>
      <c r="J7544" s="29">
        <v>0</v>
      </c>
    </row>
    <row r="7545" spans="1:10" x14ac:dyDescent="0.25">
      <c r="A7545" s="28">
        <v>182288486</v>
      </c>
      <c r="B7545" s="10" t="s">
        <v>885</v>
      </c>
      <c r="C7545" s="14" t="s">
        <v>5315</v>
      </c>
      <c r="D7545" s="14"/>
      <c r="E7545" s="3">
        <v>151.66999999999999</v>
      </c>
      <c r="F7545" s="3">
        <v>0</v>
      </c>
      <c r="G7545" s="18">
        <v>0</v>
      </c>
      <c r="H7545" s="18">
        <v>0</v>
      </c>
      <c r="I7545" s="18">
        <v>0</v>
      </c>
      <c r="J7545" s="29">
        <v>0</v>
      </c>
    </row>
    <row r="7546" spans="1:10" x14ac:dyDescent="0.25">
      <c r="A7546" s="28">
        <v>183248851</v>
      </c>
      <c r="B7546" s="10" t="s">
        <v>901</v>
      </c>
      <c r="C7546" s="14" t="s">
        <v>5315</v>
      </c>
      <c r="D7546" s="14"/>
      <c r="E7546" s="3">
        <v>151.66999999999999</v>
      </c>
      <c r="F7546" s="3">
        <v>0</v>
      </c>
      <c r="G7546" s="18">
        <v>0</v>
      </c>
      <c r="H7546" s="18">
        <v>0</v>
      </c>
      <c r="I7546" s="18">
        <v>0</v>
      </c>
      <c r="J7546" s="29">
        <v>0</v>
      </c>
    </row>
    <row r="7547" spans="1:10" x14ac:dyDescent="0.25">
      <c r="A7547" s="28">
        <v>189448435</v>
      </c>
      <c r="B7547" s="10" t="s">
        <v>1037</v>
      </c>
      <c r="C7547" s="14" t="s">
        <v>5315</v>
      </c>
      <c r="D7547" s="14"/>
      <c r="E7547" s="3">
        <v>151.66999999999999</v>
      </c>
      <c r="F7547" s="3">
        <v>0</v>
      </c>
      <c r="G7547" s="18">
        <v>0</v>
      </c>
      <c r="H7547" s="18">
        <v>0</v>
      </c>
      <c r="I7547" s="18">
        <v>0</v>
      </c>
      <c r="J7547" s="29">
        <v>0</v>
      </c>
    </row>
    <row r="7548" spans="1:10" x14ac:dyDescent="0.25">
      <c r="A7548" s="28">
        <v>189566157</v>
      </c>
      <c r="B7548" s="10" t="s">
        <v>1054</v>
      </c>
      <c r="C7548" s="14" t="s">
        <v>5315</v>
      </c>
      <c r="D7548" s="14"/>
      <c r="E7548" s="3">
        <v>151.66999999999999</v>
      </c>
      <c r="F7548" s="3">
        <v>0</v>
      </c>
      <c r="G7548" s="18">
        <v>0</v>
      </c>
      <c r="H7548" s="18">
        <v>0</v>
      </c>
      <c r="I7548" s="18">
        <v>0</v>
      </c>
      <c r="J7548" s="29">
        <v>0</v>
      </c>
    </row>
    <row r="7549" spans="1:10" x14ac:dyDescent="0.25">
      <c r="A7549" s="28">
        <v>112984998</v>
      </c>
      <c r="B7549" s="10" t="s">
        <v>1246</v>
      </c>
      <c r="C7549" s="14" t="s">
        <v>5315</v>
      </c>
      <c r="D7549" s="14"/>
      <c r="E7549" s="3">
        <v>151.66999999999999</v>
      </c>
      <c r="F7549" s="3">
        <v>0</v>
      </c>
      <c r="G7549" s="18">
        <v>0</v>
      </c>
      <c r="H7549" s="18">
        <v>0</v>
      </c>
      <c r="I7549" s="18">
        <v>0</v>
      </c>
      <c r="J7549" s="29">
        <v>0</v>
      </c>
    </row>
    <row r="7550" spans="1:10" x14ac:dyDescent="0.25">
      <c r="A7550" s="28">
        <v>134327</v>
      </c>
      <c r="B7550" s="10" t="s">
        <v>1251</v>
      </c>
      <c r="C7550" s="14" t="s">
        <v>5315</v>
      </c>
      <c r="D7550" s="14"/>
      <c r="E7550" s="3">
        <v>151.66999999999999</v>
      </c>
      <c r="F7550" s="3">
        <v>0</v>
      </c>
      <c r="G7550" s="18">
        <v>0</v>
      </c>
      <c r="H7550" s="18">
        <v>0</v>
      </c>
      <c r="I7550" s="18">
        <v>0</v>
      </c>
      <c r="J7550" s="29">
        <v>0</v>
      </c>
    </row>
    <row r="7551" spans="1:10" x14ac:dyDescent="0.25">
      <c r="A7551" s="28">
        <v>748912</v>
      </c>
      <c r="B7551" s="10" t="s">
        <v>1281</v>
      </c>
      <c r="C7551" s="14" t="s">
        <v>5315</v>
      </c>
      <c r="D7551" s="14"/>
      <c r="E7551" s="3">
        <v>151.66999999999999</v>
      </c>
      <c r="F7551" s="3">
        <v>0</v>
      </c>
      <c r="G7551" s="18">
        <v>0</v>
      </c>
      <c r="H7551" s="18">
        <v>0</v>
      </c>
      <c r="I7551" s="18">
        <v>0</v>
      </c>
      <c r="J7551" s="29">
        <v>0</v>
      </c>
    </row>
    <row r="7552" spans="1:10" x14ac:dyDescent="0.25">
      <c r="A7552" s="28">
        <v>188693822</v>
      </c>
      <c r="B7552" s="10" t="s">
        <v>1323</v>
      </c>
      <c r="C7552" s="14" t="s">
        <v>5315</v>
      </c>
      <c r="D7552" s="14"/>
      <c r="E7552" s="3">
        <v>151.66999999999999</v>
      </c>
      <c r="F7552" s="3">
        <v>0</v>
      </c>
      <c r="G7552" s="18">
        <v>0</v>
      </c>
      <c r="H7552" s="18">
        <v>0</v>
      </c>
      <c r="I7552" s="18">
        <v>0</v>
      </c>
      <c r="J7552" s="29">
        <v>0</v>
      </c>
    </row>
    <row r="7553" spans="1:10" x14ac:dyDescent="0.25">
      <c r="A7553" s="28">
        <v>183429784</v>
      </c>
      <c r="B7553" s="10" t="s">
        <v>1415</v>
      </c>
      <c r="C7553" s="14" t="s">
        <v>5315</v>
      </c>
      <c r="D7553" s="14"/>
      <c r="E7553" s="3">
        <v>151.66999999999999</v>
      </c>
      <c r="F7553" s="3">
        <v>0</v>
      </c>
      <c r="G7553" s="18">
        <v>0</v>
      </c>
      <c r="H7553" s="18">
        <v>0</v>
      </c>
      <c r="I7553" s="18">
        <v>0</v>
      </c>
      <c r="J7553" s="29">
        <v>0</v>
      </c>
    </row>
    <row r="7554" spans="1:10" x14ac:dyDescent="0.25">
      <c r="A7554" s="28">
        <v>182588784</v>
      </c>
      <c r="B7554" s="10" t="s">
        <v>1450</v>
      </c>
      <c r="C7554" s="14" t="s">
        <v>5315</v>
      </c>
      <c r="D7554" s="14"/>
      <c r="E7554" s="3">
        <v>151.66999999999999</v>
      </c>
      <c r="F7554" s="3">
        <v>0</v>
      </c>
      <c r="G7554" s="18">
        <v>0</v>
      </c>
      <c r="H7554" s="18">
        <v>0</v>
      </c>
      <c r="I7554" s="18">
        <v>0</v>
      </c>
      <c r="J7554" s="29">
        <v>0</v>
      </c>
    </row>
    <row r="7555" spans="1:10" x14ac:dyDescent="0.25">
      <c r="A7555" s="28">
        <v>632393</v>
      </c>
      <c r="B7555" s="10" t="s">
        <v>1496</v>
      </c>
      <c r="C7555" s="14" t="s">
        <v>5315</v>
      </c>
      <c r="D7555" s="14"/>
      <c r="E7555" s="3">
        <v>151.66999999999999</v>
      </c>
      <c r="F7555" s="3">
        <v>0</v>
      </c>
      <c r="G7555" s="18">
        <v>0</v>
      </c>
      <c r="H7555" s="18">
        <v>0</v>
      </c>
      <c r="I7555" s="18">
        <v>0</v>
      </c>
      <c r="J7555" s="29">
        <v>0</v>
      </c>
    </row>
    <row r="7556" spans="1:10" x14ac:dyDescent="0.25">
      <c r="A7556" s="28">
        <v>181542885</v>
      </c>
      <c r="B7556" s="10" t="s">
        <v>1507</v>
      </c>
      <c r="C7556" s="14" t="s">
        <v>5315</v>
      </c>
      <c r="D7556" s="14"/>
      <c r="E7556" s="3">
        <v>151.66999999999999</v>
      </c>
      <c r="F7556" s="3">
        <v>0</v>
      </c>
      <c r="G7556" s="18">
        <v>0</v>
      </c>
      <c r="H7556" s="18">
        <v>0</v>
      </c>
      <c r="I7556" s="18">
        <v>0</v>
      </c>
      <c r="J7556" s="29">
        <v>0</v>
      </c>
    </row>
    <row r="7557" spans="1:10" x14ac:dyDescent="0.25">
      <c r="A7557" s="28">
        <v>181559152</v>
      </c>
      <c r="B7557" s="10" t="s">
        <v>1508</v>
      </c>
      <c r="C7557" s="14" t="s">
        <v>5315</v>
      </c>
      <c r="D7557" s="14"/>
      <c r="E7557" s="3">
        <v>151.66999999999999</v>
      </c>
      <c r="F7557" s="3">
        <v>0</v>
      </c>
      <c r="G7557" s="18">
        <v>0</v>
      </c>
      <c r="H7557" s="18">
        <v>0</v>
      </c>
      <c r="I7557" s="18">
        <v>0</v>
      </c>
      <c r="J7557" s="29">
        <v>0</v>
      </c>
    </row>
    <row r="7558" spans="1:10" x14ac:dyDescent="0.25">
      <c r="A7558" s="28">
        <v>189449492</v>
      </c>
      <c r="B7558" s="10" t="s">
        <v>1520</v>
      </c>
      <c r="C7558" s="14" t="s">
        <v>5315</v>
      </c>
      <c r="D7558" s="14"/>
      <c r="E7558" s="3">
        <v>151.66999999999999</v>
      </c>
      <c r="F7558" s="3">
        <v>0</v>
      </c>
      <c r="G7558" s="18">
        <v>0</v>
      </c>
      <c r="H7558" s="18">
        <v>0</v>
      </c>
      <c r="I7558" s="18">
        <v>0</v>
      </c>
      <c r="J7558" s="29">
        <v>0</v>
      </c>
    </row>
    <row r="7559" spans="1:10" x14ac:dyDescent="0.25">
      <c r="A7559" s="28">
        <v>182129815</v>
      </c>
      <c r="B7559" s="10" t="s">
        <v>1593</v>
      </c>
      <c r="C7559" s="14" t="s">
        <v>5315</v>
      </c>
      <c r="D7559" s="14"/>
      <c r="E7559" s="3">
        <v>151.66999999999999</v>
      </c>
      <c r="F7559" s="3">
        <v>0</v>
      </c>
      <c r="G7559" s="18">
        <v>0</v>
      </c>
      <c r="H7559" s="18">
        <v>0</v>
      </c>
      <c r="I7559" s="18">
        <v>0</v>
      </c>
      <c r="J7559" s="29">
        <v>0</v>
      </c>
    </row>
    <row r="7560" spans="1:10" x14ac:dyDescent="0.25">
      <c r="A7560" s="28">
        <v>184878735</v>
      </c>
      <c r="B7560" s="10" t="s">
        <v>1625</v>
      </c>
      <c r="C7560" s="14" t="s">
        <v>5315</v>
      </c>
      <c r="D7560" s="14"/>
      <c r="E7560" s="3">
        <v>151.66999999999999</v>
      </c>
      <c r="F7560" s="3">
        <v>0</v>
      </c>
      <c r="G7560" s="18">
        <v>0</v>
      </c>
      <c r="H7560" s="18">
        <v>0</v>
      </c>
      <c r="I7560" s="18">
        <v>0</v>
      </c>
      <c r="J7560" s="29">
        <v>0</v>
      </c>
    </row>
    <row r="7561" spans="1:10" x14ac:dyDescent="0.25">
      <c r="A7561" s="28">
        <v>258971</v>
      </c>
      <c r="B7561" s="10" t="s">
        <v>1650</v>
      </c>
      <c r="C7561" s="14" t="s">
        <v>5315</v>
      </c>
      <c r="D7561" s="14"/>
      <c r="E7561" s="3">
        <v>151.66999999999999</v>
      </c>
      <c r="F7561" s="3">
        <v>0</v>
      </c>
      <c r="G7561" s="18">
        <v>0</v>
      </c>
      <c r="H7561" s="18">
        <v>0</v>
      </c>
      <c r="I7561" s="18">
        <v>0</v>
      </c>
      <c r="J7561" s="29">
        <v>0</v>
      </c>
    </row>
    <row r="7562" spans="1:10" x14ac:dyDescent="0.25">
      <c r="A7562" s="28">
        <v>183357451</v>
      </c>
      <c r="B7562" s="10" t="s">
        <v>1766</v>
      </c>
      <c r="C7562" s="14" t="s">
        <v>5315</v>
      </c>
      <c r="D7562" s="14"/>
      <c r="E7562" s="3">
        <v>151.66999999999999</v>
      </c>
      <c r="F7562" s="3">
        <v>0</v>
      </c>
      <c r="G7562" s="18">
        <v>0</v>
      </c>
      <c r="H7562" s="18">
        <v>0</v>
      </c>
      <c r="I7562" s="18">
        <v>0</v>
      </c>
      <c r="J7562" s="29">
        <v>0</v>
      </c>
    </row>
    <row r="7563" spans="1:10" x14ac:dyDescent="0.25">
      <c r="A7563" s="28">
        <v>183949895</v>
      </c>
      <c r="B7563" s="10" t="s">
        <v>1777</v>
      </c>
      <c r="C7563" s="14" t="s">
        <v>5315</v>
      </c>
      <c r="D7563" s="14"/>
      <c r="E7563" s="3">
        <v>151.66999999999999</v>
      </c>
      <c r="F7563" s="3">
        <v>0</v>
      </c>
      <c r="G7563" s="18">
        <v>0</v>
      </c>
      <c r="H7563" s="18">
        <v>0</v>
      </c>
      <c r="I7563" s="18">
        <v>0</v>
      </c>
      <c r="J7563" s="29">
        <v>0</v>
      </c>
    </row>
    <row r="7564" spans="1:10" x14ac:dyDescent="0.25">
      <c r="A7564" s="28">
        <v>185511928</v>
      </c>
      <c r="B7564" s="10" t="s">
        <v>1794</v>
      </c>
      <c r="C7564" s="14" t="s">
        <v>5315</v>
      </c>
      <c r="D7564" s="14"/>
      <c r="E7564" s="3">
        <v>151.66999999999999</v>
      </c>
      <c r="F7564" s="3">
        <v>0</v>
      </c>
      <c r="G7564" s="18">
        <v>0</v>
      </c>
      <c r="H7564" s="18">
        <v>0</v>
      </c>
      <c r="I7564" s="18">
        <v>0</v>
      </c>
      <c r="J7564" s="29">
        <v>0</v>
      </c>
    </row>
    <row r="7565" spans="1:10" x14ac:dyDescent="0.25">
      <c r="A7565" s="28">
        <v>28649</v>
      </c>
      <c r="B7565" s="10" t="s">
        <v>1821</v>
      </c>
      <c r="C7565" s="14" t="s">
        <v>5315</v>
      </c>
      <c r="D7565" s="14"/>
      <c r="E7565" s="3">
        <v>151.66999999999999</v>
      </c>
      <c r="F7565" s="3">
        <v>0</v>
      </c>
      <c r="G7565" s="18">
        <v>0</v>
      </c>
      <c r="H7565" s="18">
        <v>0</v>
      </c>
      <c r="I7565" s="18">
        <v>0</v>
      </c>
      <c r="J7565" s="29">
        <v>0</v>
      </c>
    </row>
    <row r="7566" spans="1:10" x14ac:dyDescent="0.25">
      <c r="A7566" s="28">
        <v>184358252</v>
      </c>
      <c r="B7566" s="10" t="s">
        <v>1842</v>
      </c>
      <c r="C7566" s="14" t="s">
        <v>5315</v>
      </c>
      <c r="D7566" s="14"/>
      <c r="E7566" s="3">
        <v>151.66999999999999</v>
      </c>
      <c r="F7566" s="3">
        <v>0</v>
      </c>
      <c r="G7566" s="18">
        <v>0</v>
      </c>
      <c r="H7566" s="18">
        <v>0</v>
      </c>
      <c r="I7566" s="18">
        <v>0</v>
      </c>
      <c r="J7566" s="29">
        <v>0</v>
      </c>
    </row>
    <row r="7567" spans="1:10" x14ac:dyDescent="0.25">
      <c r="A7567" s="28">
        <v>118332388</v>
      </c>
      <c r="B7567" s="10" t="s">
        <v>1884</v>
      </c>
      <c r="C7567" s="14" t="s">
        <v>5315</v>
      </c>
      <c r="D7567" s="14"/>
      <c r="E7567" s="3">
        <v>151.66999999999999</v>
      </c>
      <c r="F7567" s="3">
        <v>0</v>
      </c>
      <c r="G7567" s="18">
        <v>0</v>
      </c>
      <c r="H7567" s="18">
        <v>0</v>
      </c>
      <c r="I7567" s="18">
        <v>0</v>
      </c>
      <c r="J7567" s="29">
        <v>0</v>
      </c>
    </row>
    <row r="7568" spans="1:10" x14ac:dyDescent="0.25">
      <c r="A7568" s="28">
        <v>118642845</v>
      </c>
      <c r="B7568" s="10" t="s">
        <v>1913</v>
      </c>
      <c r="C7568" s="14" t="s">
        <v>5315</v>
      </c>
      <c r="D7568" s="14"/>
      <c r="E7568" s="3">
        <v>151.66999999999999</v>
      </c>
      <c r="F7568" s="3">
        <v>0</v>
      </c>
      <c r="G7568" s="18">
        <v>0</v>
      </c>
      <c r="H7568" s="18">
        <v>0</v>
      </c>
      <c r="I7568" s="18">
        <v>0</v>
      </c>
      <c r="J7568" s="29">
        <v>0</v>
      </c>
    </row>
    <row r="7569" spans="1:10" x14ac:dyDescent="0.25">
      <c r="A7569" s="28">
        <v>118643828</v>
      </c>
      <c r="B7569" s="10" t="s">
        <v>1918</v>
      </c>
      <c r="C7569" s="14" t="s">
        <v>5315</v>
      </c>
      <c r="D7569" s="14"/>
      <c r="E7569" s="3">
        <v>151.66999999999999</v>
      </c>
      <c r="F7569" s="3">
        <v>0</v>
      </c>
      <c r="G7569" s="18">
        <v>0</v>
      </c>
      <c r="H7569" s="18">
        <v>0</v>
      </c>
      <c r="I7569" s="18">
        <v>0</v>
      </c>
      <c r="J7569" s="29">
        <v>0</v>
      </c>
    </row>
    <row r="7570" spans="1:10" x14ac:dyDescent="0.25">
      <c r="A7570" s="28">
        <v>118661838</v>
      </c>
      <c r="B7570" s="10" t="s">
        <v>1943</v>
      </c>
      <c r="C7570" s="14" t="s">
        <v>5315</v>
      </c>
      <c r="D7570" s="14"/>
      <c r="E7570" s="3">
        <v>151.66999999999999</v>
      </c>
      <c r="F7570" s="3">
        <v>0</v>
      </c>
      <c r="G7570" s="18">
        <v>0</v>
      </c>
      <c r="H7570" s="18">
        <v>0</v>
      </c>
      <c r="I7570" s="18">
        <v>0</v>
      </c>
      <c r="J7570" s="29">
        <v>0</v>
      </c>
    </row>
    <row r="7571" spans="1:10" x14ac:dyDescent="0.25">
      <c r="A7571" s="28">
        <v>118661529</v>
      </c>
      <c r="B7571" s="10" t="s">
        <v>1952</v>
      </c>
      <c r="C7571" s="14" t="s">
        <v>5315</v>
      </c>
      <c r="D7571" s="14"/>
      <c r="E7571" s="3">
        <v>151.66999999999999</v>
      </c>
      <c r="F7571" s="3">
        <v>0</v>
      </c>
      <c r="G7571" s="18">
        <v>0</v>
      </c>
      <c r="H7571" s="18">
        <v>0</v>
      </c>
      <c r="I7571" s="18">
        <v>0</v>
      </c>
      <c r="J7571" s="29">
        <v>0</v>
      </c>
    </row>
    <row r="7572" spans="1:10" x14ac:dyDescent="0.25">
      <c r="A7572" s="28">
        <v>118729425</v>
      </c>
      <c r="B7572" s="10" t="s">
        <v>1963</v>
      </c>
      <c r="C7572" s="14" t="s">
        <v>5315</v>
      </c>
      <c r="D7572" s="14"/>
      <c r="E7572" s="3">
        <v>151.66999999999999</v>
      </c>
      <c r="F7572" s="3">
        <v>0</v>
      </c>
      <c r="G7572" s="18">
        <v>0</v>
      </c>
      <c r="H7572" s="18">
        <v>0</v>
      </c>
      <c r="I7572" s="18">
        <v>0</v>
      </c>
      <c r="J7572" s="29">
        <v>0</v>
      </c>
    </row>
    <row r="7573" spans="1:10" x14ac:dyDescent="0.25">
      <c r="A7573" s="28">
        <v>111257268</v>
      </c>
      <c r="B7573" s="10" t="s">
        <v>2094</v>
      </c>
      <c r="C7573" s="14" t="s">
        <v>5315</v>
      </c>
      <c r="D7573" s="14"/>
      <c r="E7573" s="3">
        <v>151.66999999999999</v>
      </c>
      <c r="F7573" s="3">
        <v>0</v>
      </c>
      <c r="G7573" s="18">
        <v>0</v>
      </c>
      <c r="H7573" s="18">
        <v>0</v>
      </c>
      <c r="I7573" s="18">
        <v>0</v>
      </c>
      <c r="J7573" s="29">
        <v>0</v>
      </c>
    </row>
    <row r="7574" spans="1:10" x14ac:dyDescent="0.25">
      <c r="A7574" s="28">
        <v>111488887</v>
      </c>
      <c r="B7574" s="10" t="s">
        <v>2141</v>
      </c>
      <c r="C7574" s="14" t="s">
        <v>5315</v>
      </c>
      <c r="D7574" s="14"/>
      <c r="E7574" s="3">
        <v>151.66999999999999</v>
      </c>
      <c r="F7574" s="3">
        <v>0</v>
      </c>
      <c r="G7574" s="18">
        <v>0</v>
      </c>
      <c r="H7574" s="18">
        <v>0</v>
      </c>
      <c r="I7574" s="18">
        <v>0</v>
      </c>
      <c r="J7574" s="29">
        <v>0</v>
      </c>
    </row>
    <row r="7575" spans="1:10" x14ac:dyDescent="0.25">
      <c r="A7575" s="28">
        <v>111488911</v>
      </c>
      <c r="B7575" s="10" t="s">
        <v>2149</v>
      </c>
      <c r="C7575" s="14" t="s">
        <v>5315</v>
      </c>
      <c r="D7575" s="14"/>
      <c r="E7575" s="3">
        <v>151.66999999999999</v>
      </c>
      <c r="F7575" s="3">
        <v>0</v>
      </c>
      <c r="G7575" s="18">
        <v>0</v>
      </c>
      <c r="H7575" s="18">
        <v>0</v>
      </c>
      <c r="I7575" s="18">
        <v>0</v>
      </c>
      <c r="J7575" s="29">
        <v>0</v>
      </c>
    </row>
    <row r="7576" spans="1:10" x14ac:dyDescent="0.25">
      <c r="A7576" s="28">
        <v>111518667</v>
      </c>
      <c r="B7576" s="10" t="s">
        <v>2157</v>
      </c>
      <c r="C7576" s="14" t="s">
        <v>5315</v>
      </c>
      <c r="D7576" s="14"/>
      <c r="E7576" s="3">
        <v>151.66999999999999</v>
      </c>
      <c r="F7576" s="3">
        <v>0</v>
      </c>
      <c r="G7576" s="18">
        <v>0</v>
      </c>
      <c r="H7576" s="18">
        <v>0</v>
      </c>
      <c r="I7576" s="18">
        <v>0</v>
      </c>
      <c r="J7576" s="29">
        <v>0</v>
      </c>
    </row>
    <row r="7577" spans="1:10" x14ac:dyDescent="0.25">
      <c r="A7577" s="28">
        <v>111625357</v>
      </c>
      <c r="B7577" s="10" t="s">
        <v>2183</v>
      </c>
      <c r="C7577" s="14" t="s">
        <v>5315</v>
      </c>
      <c r="D7577" s="14"/>
      <c r="E7577" s="3">
        <v>151.66999999999999</v>
      </c>
      <c r="F7577" s="3">
        <v>0</v>
      </c>
      <c r="G7577" s="18">
        <v>0</v>
      </c>
      <c r="H7577" s="18">
        <v>0</v>
      </c>
      <c r="I7577" s="18">
        <v>0</v>
      </c>
      <c r="J7577" s="29">
        <v>0</v>
      </c>
    </row>
    <row r="7578" spans="1:10" x14ac:dyDescent="0.25">
      <c r="A7578" s="28">
        <v>111634184</v>
      </c>
      <c r="B7578" s="10" t="s">
        <v>2185</v>
      </c>
      <c r="C7578" s="14" t="s">
        <v>5315</v>
      </c>
      <c r="D7578" s="14"/>
      <c r="E7578" s="3">
        <v>151.66999999999999</v>
      </c>
      <c r="F7578" s="3">
        <v>0</v>
      </c>
      <c r="G7578" s="18">
        <v>0</v>
      </c>
      <c r="H7578" s="18">
        <v>0</v>
      </c>
      <c r="I7578" s="18">
        <v>0</v>
      </c>
      <c r="J7578" s="29">
        <v>0</v>
      </c>
    </row>
    <row r="7579" spans="1:10" x14ac:dyDescent="0.25">
      <c r="A7579" s="28">
        <v>111818858</v>
      </c>
      <c r="B7579" s="10" t="s">
        <v>2201</v>
      </c>
      <c r="C7579" s="14" t="s">
        <v>5315</v>
      </c>
      <c r="D7579" s="14"/>
      <c r="E7579" s="3">
        <v>151.66999999999999</v>
      </c>
      <c r="F7579" s="3">
        <v>0</v>
      </c>
      <c r="G7579" s="18">
        <v>0</v>
      </c>
      <c r="H7579" s="18">
        <v>0</v>
      </c>
      <c r="I7579" s="18">
        <v>0</v>
      </c>
      <c r="J7579" s="29">
        <v>0</v>
      </c>
    </row>
    <row r="7580" spans="1:10" x14ac:dyDescent="0.25">
      <c r="A7580" s="28">
        <v>111846359</v>
      </c>
      <c r="B7580" s="10" t="s">
        <v>2212</v>
      </c>
      <c r="C7580" s="14" t="s">
        <v>5315</v>
      </c>
      <c r="D7580" s="14"/>
      <c r="E7580" s="3">
        <v>151.66999999999999</v>
      </c>
      <c r="F7580" s="3">
        <v>0</v>
      </c>
      <c r="G7580" s="18">
        <v>0</v>
      </c>
      <c r="H7580" s="18">
        <v>0</v>
      </c>
      <c r="I7580" s="18">
        <v>0</v>
      </c>
      <c r="J7580" s="29">
        <v>0</v>
      </c>
    </row>
    <row r="7581" spans="1:10" x14ac:dyDescent="0.25">
      <c r="A7581" s="28">
        <v>112848388</v>
      </c>
      <c r="B7581" s="10" t="s">
        <v>2224</v>
      </c>
      <c r="C7581" s="14" t="s">
        <v>5315</v>
      </c>
      <c r="D7581" s="14"/>
      <c r="E7581" s="3">
        <v>151.66999999999999</v>
      </c>
      <c r="F7581" s="3">
        <v>0</v>
      </c>
      <c r="G7581" s="18">
        <v>0</v>
      </c>
      <c r="H7581" s="18">
        <v>0</v>
      </c>
      <c r="I7581" s="18">
        <v>0</v>
      </c>
      <c r="J7581" s="29">
        <v>0</v>
      </c>
    </row>
    <row r="7582" spans="1:10" x14ac:dyDescent="0.25">
      <c r="A7582" s="28">
        <v>112188527</v>
      </c>
      <c r="B7582" s="10" t="s">
        <v>2230</v>
      </c>
      <c r="C7582" s="14" t="s">
        <v>5315</v>
      </c>
      <c r="D7582" s="14"/>
      <c r="E7582" s="3">
        <v>151.66999999999999</v>
      </c>
      <c r="F7582" s="3">
        <v>0</v>
      </c>
      <c r="G7582" s="18">
        <v>0</v>
      </c>
      <c r="H7582" s="18">
        <v>0</v>
      </c>
      <c r="I7582" s="18">
        <v>0</v>
      </c>
      <c r="J7582" s="29">
        <v>0</v>
      </c>
    </row>
    <row r="7583" spans="1:10" x14ac:dyDescent="0.25">
      <c r="A7583" s="28">
        <v>112716977</v>
      </c>
      <c r="B7583" s="10" t="s">
        <v>2254</v>
      </c>
      <c r="C7583" s="14" t="s">
        <v>5315</v>
      </c>
      <c r="D7583" s="14"/>
      <c r="E7583" s="3">
        <v>151.66999999999999</v>
      </c>
      <c r="F7583" s="3">
        <v>0</v>
      </c>
      <c r="G7583" s="18">
        <v>0</v>
      </c>
      <c r="H7583" s="18">
        <v>0</v>
      </c>
      <c r="I7583" s="18">
        <v>0</v>
      </c>
      <c r="J7583" s="29">
        <v>0</v>
      </c>
    </row>
    <row r="7584" spans="1:10" x14ac:dyDescent="0.25">
      <c r="A7584" s="28">
        <v>182337421</v>
      </c>
      <c r="B7584" s="10" t="s">
        <v>2283</v>
      </c>
      <c r="C7584" s="14" t="s">
        <v>5315</v>
      </c>
      <c r="D7584" s="14"/>
      <c r="E7584" s="3">
        <v>151.66999999999999</v>
      </c>
      <c r="F7584" s="3">
        <v>0</v>
      </c>
      <c r="G7584" s="18">
        <v>0</v>
      </c>
      <c r="H7584" s="18">
        <v>0</v>
      </c>
      <c r="I7584" s="18">
        <v>0</v>
      </c>
      <c r="J7584" s="29">
        <v>0</v>
      </c>
    </row>
    <row r="7585" spans="1:10" x14ac:dyDescent="0.25">
      <c r="A7585" s="28">
        <v>187554633</v>
      </c>
      <c r="B7585" s="10" t="s">
        <v>2299</v>
      </c>
      <c r="C7585" s="14" t="s">
        <v>5315</v>
      </c>
      <c r="D7585" s="14"/>
      <c r="E7585" s="3">
        <v>151.66999999999999</v>
      </c>
      <c r="F7585" s="3">
        <v>0</v>
      </c>
      <c r="G7585" s="18">
        <v>0</v>
      </c>
      <c r="H7585" s="18">
        <v>0</v>
      </c>
      <c r="I7585" s="18">
        <v>0</v>
      </c>
      <c r="J7585" s="29">
        <v>0</v>
      </c>
    </row>
    <row r="7586" spans="1:10" x14ac:dyDescent="0.25">
      <c r="A7586" s="28">
        <v>176181</v>
      </c>
      <c r="B7586" s="10" t="s">
        <v>2339</v>
      </c>
      <c r="C7586" s="14" t="s">
        <v>5315</v>
      </c>
      <c r="D7586" s="14"/>
      <c r="E7586" s="3">
        <v>151.66999999999999</v>
      </c>
      <c r="F7586" s="3">
        <v>0</v>
      </c>
      <c r="G7586" s="18">
        <v>0</v>
      </c>
      <c r="H7586" s="18">
        <v>0</v>
      </c>
      <c r="I7586" s="18">
        <v>0</v>
      </c>
      <c r="J7586" s="29">
        <v>0</v>
      </c>
    </row>
    <row r="7587" spans="1:10" x14ac:dyDescent="0.25">
      <c r="A7587" s="28">
        <v>188466835</v>
      </c>
      <c r="B7587" s="10" t="s">
        <v>2371</v>
      </c>
      <c r="C7587" s="14" t="s">
        <v>5315</v>
      </c>
      <c r="D7587" s="14"/>
      <c r="E7587" s="3">
        <v>151.66999999999999</v>
      </c>
      <c r="F7587" s="3">
        <v>0</v>
      </c>
      <c r="G7587" s="18">
        <v>0</v>
      </c>
      <c r="H7587" s="18">
        <v>0</v>
      </c>
      <c r="I7587" s="18">
        <v>0</v>
      </c>
      <c r="J7587" s="29">
        <v>0</v>
      </c>
    </row>
    <row r="7588" spans="1:10" x14ac:dyDescent="0.25">
      <c r="A7588" s="28">
        <v>184134684</v>
      </c>
      <c r="B7588" s="10" t="s">
        <v>2383</v>
      </c>
      <c r="C7588" s="14" t="s">
        <v>5315</v>
      </c>
      <c r="D7588" s="14"/>
      <c r="E7588" s="3">
        <v>151.66999999999999</v>
      </c>
      <c r="F7588" s="3">
        <v>0</v>
      </c>
      <c r="G7588" s="18">
        <v>0</v>
      </c>
      <c r="H7588" s="18">
        <v>0</v>
      </c>
      <c r="I7588" s="18">
        <v>0</v>
      </c>
      <c r="J7588" s="29">
        <v>0</v>
      </c>
    </row>
    <row r="7589" spans="1:10" x14ac:dyDescent="0.25">
      <c r="A7589" s="28">
        <v>182746393</v>
      </c>
      <c r="B7589" s="10" t="s">
        <v>2445</v>
      </c>
      <c r="C7589" s="14" t="s">
        <v>5315</v>
      </c>
      <c r="D7589" s="14"/>
      <c r="E7589" s="3">
        <v>151.66999999999999</v>
      </c>
      <c r="F7589" s="3">
        <v>0</v>
      </c>
      <c r="G7589" s="18">
        <v>0</v>
      </c>
      <c r="H7589" s="18">
        <v>0</v>
      </c>
      <c r="I7589" s="18">
        <v>0</v>
      </c>
      <c r="J7589" s="29">
        <v>0</v>
      </c>
    </row>
    <row r="7590" spans="1:10" x14ac:dyDescent="0.25">
      <c r="A7590" s="28">
        <v>185899397</v>
      </c>
      <c r="B7590" s="10" t="s">
        <v>2506</v>
      </c>
      <c r="C7590" s="14" t="s">
        <v>5315</v>
      </c>
      <c r="D7590" s="14"/>
      <c r="E7590" s="3">
        <v>151.66999999999999</v>
      </c>
      <c r="F7590" s="3">
        <v>0</v>
      </c>
      <c r="G7590" s="18">
        <v>0</v>
      </c>
      <c r="H7590" s="18">
        <v>0</v>
      </c>
      <c r="I7590" s="18">
        <v>0</v>
      </c>
      <c r="J7590" s="29">
        <v>0</v>
      </c>
    </row>
    <row r="7591" spans="1:10" x14ac:dyDescent="0.25">
      <c r="A7591" s="28">
        <v>187995622</v>
      </c>
      <c r="B7591" s="10" t="s">
        <v>2518</v>
      </c>
      <c r="C7591" s="14" t="s">
        <v>5315</v>
      </c>
      <c r="D7591" s="14"/>
      <c r="E7591" s="3">
        <v>151.66999999999999</v>
      </c>
      <c r="F7591" s="3">
        <v>0</v>
      </c>
      <c r="G7591" s="18">
        <v>0</v>
      </c>
      <c r="H7591" s="18">
        <v>0</v>
      </c>
      <c r="I7591" s="18">
        <v>0</v>
      </c>
      <c r="J7591" s="29">
        <v>0</v>
      </c>
    </row>
    <row r="7592" spans="1:10" x14ac:dyDescent="0.25">
      <c r="A7592" s="28">
        <v>188994182</v>
      </c>
      <c r="B7592" s="10" t="s">
        <v>2550</v>
      </c>
      <c r="C7592" s="14" t="s">
        <v>5315</v>
      </c>
      <c r="D7592" s="14"/>
      <c r="E7592" s="3">
        <v>151.66999999999999</v>
      </c>
      <c r="F7592" s="3">
        <v>0</v>
      </c>
      <c r="G7592" s="18">
        <v>0</v>
      </c>
      <c r="H7592" s="18">
        <v>0</v>
      </c>
      <c r="I7592" s="18">
        <v>0</v>
      </c>
      <c r="J7592" s="29">
        <v>0</v>
      </c>
    </row>
    <row r="7593" spans="1:10" x14ac:dyDescent="0.25">
      <c r="A7593" s="28">
        <v>87738</v>
      </c>
      <c r="B7593" s="10" t="s">
        <v>2581</v>
      </c>
      <c r="C7593" s="14" t="s">
        <v>5315</v>
      </c>
      <c r="D7593" s="14"/>
      <c r="E7593" s="3">
        <v>151.66999999999999</v>
      </c>
      <c r="F7593" s="3">
        <v>0</v>
      </c>
      <c r="G7593" s="18">
        <v>0</v>
      </c>
      <c r="H7593" s="18">
        <v>0</v>
      </c>
      <c r="I7593" s="18">
        <v>0</v>
      </c>
      <c r="J7593" s="29">
        <v>0</v>
      </c>
    </row>
    <row r="7594" spans="1:10" x14ac:dyDescent="0.25">
      <c r="A7594" s="28">
        <v>188267952</v>
      </c>
      <c r="B7594" s="10" t="s">
        <v>2617</v>
      </c>
      <c r="C7594" s="14" t="s">
        <v>5315</v>
      </c>
      <c r="D7594" s="14"/>
      <c r="E7594" s="3">
        <v>151.66999999999999</v>
      </c>
      <c r="F7594" s="3">
        <v>0</v>
      </c>
      <c r="G7594" s="18">
        <v>0</v>
      </c>
      <c r="H7594" s="18">
        <v>0</v>
      </c>
      <c r="I7594" s="18">
        <v>0</v>
      </c>
      <c r="J7594" s="29">
        <v>0</v>
      </c>
    </row>
    <row r="7595" spans="1:10" x14ac:dyDescent="0.25">
      <c r="A7595" s="28">
        <v>188354814</v>
      </c>
      <c r="B7595" s="10" t="s">
        <v>2655</v>
      </c>
      <c r="C7595" s="14" t="s">
        <v>5315</v>
      </c>
      <c r="D7595" s="14"/>
      <c r="E7595" s="3">
        <v>151.66999999999999</v>
      </c>
      <c r="F7595" s="3">
        <v>0</v>
      </c>
      <c r="G7595" s="18">
        <v>0</v>
      </c>
      <c r="H7595" s="18">
        <v>0</v>
      </c>
      <c r="I7595" s="18">
        <v>0</v>
      </c>
      <c r="J7595" s="29">
        <v>0</v>
      </c>
    </row>
    <row r="7596" spans="1:10" x14ac:dyDescent="0.25">
      <c r="A7596" s="28">
        <v>188585989</v>
      </c>
      <c r="B7596" s="10" t="s">
        <v>2686</v>
      </c>
      <c r="C7596" s="14" t="s">
        <v>5315</v>
      </c>
      <c r="D7596" s="14"/>
      <c r="E7596" s="3">
        <v>151.66999999999999</v>
      </c>
      <c r="F7596" s="3">
        <v>0</v>
      </c>
      <c r="G7596" s="18">
        <v>0</v>
      </c>
      <c r="H7596" s="18">
        <v>0</v>
      </c>
      <c r="I7596" s="18">
        <v>0</v>
      </c>
      <c r="J7596" s="29">
        <v>0</v>
      </c>
    </row>
    <row r="7597" spans="1:10" x14ac:dyDescent="0.25">
      <c r="A7597" s="28">
        <v>188582415</v>
      </c>
      <c r="B7597" s="10" t="s">
        <v>2695</v>
      </c>
      <c r="C7597" s="14" t="s">
        <v>5315</v>
      </c>
      <c r="D7597" s="14"/>
      <c r="E7597" s="3">
        <v>151.66999999999999</v>
      </c>
      <c r="F7597" s="3">
        <v>0</v>
      </c>
      <c r="G7597" s="18">
        <v>0</v>
      </c>
      <c r="H7597" s="18">
        <v>0</v>
      </c>
      <c r="I7597" s="18">
        <v>0</v>
      </c>
      <c r="J7597" s="29">
        <v>0</v>
      </c>
    </row>
    <row r="7598" spans="1:10" x14ac:dyDescent="0.25">
      <c r="A7598" s="28">
        <v>188794958</v>
      </c>
      <c r="B7598" s="10" t="s">
        <v>2789</v>
      </c>
      <c r="C7598" s="14" t="s">
        <v>5315</v>
      </c>
      <c r="D7598" s="14"/>
      <c r="E7598" s="3">
        <v>151.66999999999999</v>
      </c>
      <c r="F7598" s="3">
        <v>0</v>
      </c>
      <c r="G7598" s="18">
        <v>0</v>
      </c>
      <c r="H7598" s="18">
        <v>0</v>
      </c>
      <c r="I7598" s="18">
        <v>0</v>
      </c>
      <c r="J7598" s="29">
        <v>0</v>
      </c>
    </row>
    <row r="7599" spans="1:10" x14ac:dyDescent="0.25">
      <c r="A7599" s="28">
        <v>188838187</v>
      </c>
      <c r="B7599" s="10" t="s">
        <v>2806</v>
      </c>
      <c r="C7599" s="14" t="s">
        <v>5315</v>
      </c>
      <c r="D7599" s="14"/>
      <c r="E7599" s="3">
        <v>151.66999999999999</v>
      </c>
      <c r="F7599" s="3">
        <v>0</v>
      </c>
      <c r="G7599" s="18">
        <v>0</v>
      </c>
      <c r="H7599" s="18">
        <v>0</v>
      </c>
      <c r="I7599" s="18">
        <v>0</v>
      </c>
      <c r="J7599" s="29">
        <v>0</v>
      </c>
    </row>
    <row r="7600" spans="1:10" x14ac:dyDescent="0.25">
      <c r="A7600" s="28">
        <v>181189285</v>
      </c>
      <c r="B7600" s="10" t="s">
        <v>2901</v>
      </c>
      <c r="C7600" s="14" t="s">
        <v>5315</v>
      </c>
      <c r="D7600" s="14"/>
      <c r="E7600" s="3">
        <v>151.66999999999999</v>
      </c>
      <c r="F7600" s="3">
        <v>0</v>
      </c>
      <c r="G7600" s="18">
        <v>0</v>
      </c>
      <c r="H7600" s="18">
        <v>0</v>
      </c>
      <c r="I7600" s="18">
        <v>0</v>
      </c>
      <c r="J7600" s="29">
        <v>0</v>
      </c>
    </row>
    <row r="7601" spans="1:10" x14ac:dyDescent="0.25">
      <c r="A7601" s="28">
        <v>181318515</v>
      </c>
      <c r="B7601" s="10" t="s">
        <v>2977</v>
      </c>
      <c r="C7601" s="14" t="s">
        <v>5315</v>
      </c>
      <c r="D7601" s="14"/>
      <c r="E7601" s="3">
        <v>151.66999999999999</v>
      </c>
      <c r="F7601" s="3">
        <v>0</v>
      </c>
      <c r="G7601" s="18">
        <v>0</v>
      </c>
      <c r="H7601" s="18">
        <v>0</v>
      </c>
      <c r="I7601" s="18">
        <v>0</v>
      </c>
      <c r="J7601" s="29">
        <v>0</v>
      </c>
    </row>
    <row r="7602" spans="1:10" x14ac:dyDescent="0.25">
      <c r="A7602" s="28">
        <v>181417128</v>
      </c>
      <c r="B7602" s="10" t="s">
        <v>3040</v>
      </c>
      <c r="C7602" s="14" t="s">
        <v>5315</v>
      </c>
      <c r="D7602" s="14"/>
      <c r="E7602" s="3">
        <v>151.66999999999999</v>
      </c>
      <c r="F7602" s="3">
        <v>0</v>
      </c>
      <c r="G7602" s="18">
        <v>0</v>
      </c>
      <c r="H7602" s="18">
        <v>0</v>
      </c>
      <c r="I7602" s="18">
        <v>0</v>
      </c>
      <c r="J7602" s="29">
        <v>0</v>
      </c>
    </row>
    <row r="7603" spans="1:10" x14ac:dyDescent="0.25">
      <c r="A7603" s="28">
        <v>181434159</v>
      </c>
      <c r="B7603" s="10" t="s">
        <v>3047</v>
      </c>
      <c r="C7603" s="14" t="s">
        <v>5315</v>
      </c>
      <c r="D7603" s="14"/>
      <c r="E7603" s="3">
        <v>151.66999999999999</v>
      </c>
      <c r="F7603" s="3">
        <v>0</v>
      </c>
      <c r="G7603" s="18">
        <v>0</v>
      </c>
      <c r="H7603" s="18">
        <v>0</v>
      </c>
      <c r="I7603" s="18">
        <v>0</v>
      </c>
      <c r="J7603" s="29">
        <v>0</v>
      </c>
    </row>
    <row r="7604" spans="1:10" x14ac:dyDescent="0.25">
      <c r="A7604" s="28">
        <v>181498382</v>
      </c>
      <c r="B7604" s="10" t="s">
        <v>3067</v>
      </c>
      <c r="C7604" s="14" t="s">
        <v>5315</v>
      </c>
      <c r="D7604" s="14"/>
      <c r="E7604" s="3">
        <v>151.66999999999999</v>
      </c>
      <c r="F7604" s="3">
        <v>0</v>
      </c>
      <c r="G7604" s="18">
        <v>0</v>
      </c>
      <c r="H7604" s="18">
        <v>0</v>
      </c>
      <c r="I7604" s="18">
        <v>0</v>
      </c>
      <c r="J7604" s="29">
        <v>0</v>
      </c>
    </row>
    <row r="7605" spans="1:10" x14ac:dyDescent="0.25">
      <c r="A7605" s="28">
        <v>181681878</v>
      </c>
      <c r="B7605" s="10" t="s">
        <v>3120</v>
      </c>
      <c r="C7605" s="14" t="s">
        <v>5315</v>
      </c>
      <c r="D7605" s="14"/>
      <c r="E7605" s="3">
        <v>151.66999999999999</v>
      </c>
      <c r="F7605" s="3">
        <v>0</v>
      </c>
      <c r="G7605" s="18">
        <v>0</v>
      </c>
      <c r="H7605" s="18">
        <v>0</v>
      </c>
      <c r="I7605" s="18">
        <v>0</v>
      </c>
      <c r="J7605" s="29">
        <v>0</v>
      </c>
    </row>
    <row r="7606" spans="1:10" x14ac:dyDescent="0.25">
      <c r="A7606" s="28">
        <v>181621331</v>
      </c>
      <c r="B7606" s="10" t="s">
        <v>3126</v>
      </c>
      <c r="C7606" s="14" t="s">
        <v>5315</v>
      </c>
      <c r="D7606" s="14"/>
      <c r="E7606" s="3">
        <v>151.66999999999999</v>
      </c>
      <c r="F7606" s="3">
        <v>0</v>
      </c>
      <c r="G7606" s="18">
        <v>0</v>
      </c>
      <c r="H7606" s="18">
        <v>0</v>
      </c>
      <c r="I7606" s="18">
        <v>0</v>
      </c>
      <c r="J7606" s="29">
        <v>0</v>
      </c>
    </row>
    <row r="7607" spans="1:10" x14ac:dyDescent="0.25">
      <c r="A7607" s="28">
        <v>181623881</v>
      </c>
      <c r="B7607" s="10" t="s">
        <v>3129</v>
      </c>
      <c r="C7607" s="14" t="s">
        <v>5315</v>
      </c>
      <c r="D7607" s="14"/>
      <c r="E7607" s="3">
        <v>151.66999999999999</v>
      </c>
      <c r="F7607" s="3">
        <v>0</v>
      </c>
      <c r="G7607" s="18">
        <v>0</v>
      </c>
      <c r="H7607" s="18">
        <v>0</v>
      </c>
      <c r="I7607" s="18">
        <v>0</v>
      </c>
      <c r="J7607" s="29">
        <v>0</v>
      </c>
    </row>
    <row r="7608" spans="1:10" x14ac:dyDescent="0.25">
      <c r="A7608" s="28">
        <v>181652115</v>
      </c>
      <c r="B7608" s="10" t="s">
        <v>3145</v>
      </c>
      <c r="C7608" s="14" t="s">
        <v>5315</v>
      </c>
      <c r="D7608" s="14"/>
      <c r="E7608" s="3">
        <v>151.66999999999999</v>
      </c>
      <c r="F7608" s="3">
        <v>0</v>
      </c>
      <c r="G7608" s="18">
        <v>0</v>
      </c>
      <c r="H7608" s="18">
        <v>0</v>
      </c>
      <c r="I7608" s="18">
        <v>0</v>
      </c>
      <c r="J7608" s="29">
        <v>0</v>
      </c>
    </row>
    <row r="7609" spans="1:10" x14ac:dyDescent="0.25">
      <c r="A7609" s="28">
        <v>181786884</v>
      </c>
      <c r="B7609" s="10" t="s">
        <v>3195</v>
      </c>
      <c r="C7609" s="14" t="s">
        <v>5315</v>
      </c>
      <c r="D7609" s="14"/>
      <c r="E7609" s="3">
        <v>151.66999999999999</v>
      </c>
      <c r="F7609" s="3">
        <v>0</v>
      </c>
      <c r="G7609" s="18">
        <v>0</v>
      </c>
      <c r="H7609" s="18">
        <v>0</v>
      </c>
      <c r="I7609" s="18">
        <v>0</v>
      </c>
      <c r="J7609" s="29">
        <v>0</v>
      </c>
    </row>
    <row r="7610" spans="1:10" x14ac:dyDescent="0.25">
      <c r="A7610" s="28">
        <v>182325687</v>
      </c>
      <c r="B7610" s="10" t="s">
        <v>3309</v>
      </c>
      <c r="C7610" s="14" t="s">
        <v>5315</v>
      </c>
      <c r="D7610" s="14"/>
      <c r="E7610" s="3">
        <v>151.66999999999999</v>
      </c>
      <c r="F7610" s="3">
        <v>0</v>
      </c>
      <c r="G7610" s="18">
        <v>0</v>
      </c>
      <c r="H7610" s="18">
        <v>0</v>
      </c>
      <c r="I7610" s="18">
        <v>0</v>
      </c>
      <c r="J7610" s="29">
        <v>0</v>
      </c>
    </row>
    <row r="7611" spans="1:10" x14ac:dyDescent="0.25">
      <c r="A7611" s="28">
        <v>182332596</v>
      </c>
      <c r="B7611" s="10" t="s">
        <v>3311</v>
      </c>
      <c r="C7611" s="14" t="s">
        <v>5315</v>
      </c>
      <c r="D7611" s="14"/>
      <c r="E7611" s="3">
        <v>151.66999999999999</v>
      </c>
      <c r="F7611" s="3">
        <v>0</v>
      </c>
      <c r="G7611" s="18">
        <v>0</v>
      </c>
      <c r="H7611" s="18">
        <v>0</v>
      </c>
      <c r="I7611" s="18">
        <v>0</v>
      </c>
      <c r="J7611" s="29">
        <v>0</v>
      </c>
    </row>
    <row r="7612" spans="1:10" x14ac:dyDescent="0.25">
      <c r="A7612" s="28">
        <v>182369468</v>
      </c>
      <c r="B7612" s="10" t="s">
        <v>3320</v>
      </c>
      <c r="C7612" s="14" t="s">
        <v>5315</v>
      </c>
      <c r="D7612" s="14"/>
      <c r="E7612" s="3">
        <v>151.66999999999999</v>
      </c>
      <c r="F7612" s="3">
        <v>0</v>
      </c>
      <c r="G7612" s="18">
        <v>0</v>
      </c>
      <c r="H7612" s="18">
        <v>0</v>
      </c>
      <c r="I7612" s="18">
        <v>0</v>
      </c>
      <c r="J7612" s="29">
        <v>0</v>
      </c>
    </row>
    <row r="7613" spans="1:10" x14ac:dyDescent="0.25">
      <c r="A7613" s="28">
        <v>182525429</v>
      </c>
      <c r="B7613" s="10" t="s">
        <v>3351</v>
      </c>
      <c r="C7613" s="14" t="s">
        <v>5315</v>
      </c>
      <c r="D7613" s="14"/>
      <c r="E7613" s="3">
        <v>151.66999999999999</v>
      </c>
      <c r="F7613" s="3">
        <v>0</v>
      </c>
      <c r="G7613" s="18">
        <v>0</v>
      </c>
      <c r="H7613" s="18">
        <v>0</v>
      </c>
      <c r="I7613" s="18">
        <v>0</v>
      </c>
      <c r="J7613" s="29">
        <v>0</v>
      </c>
    </row>
    <row r="7614" spans="1:10" x14ac:dyDescent="0.25">
      <c r="A7614" s="28">
        <v>182656858</v>
      </c>
      <c r="B7614" s="10" t="s">
        <v>3401</v>
      </c>
      <c r="C7614" s="14" t="s">
        <v>5315</v>
      </c>
      <c r="D7614" s="14"/>
      <c r="E7614" s="3">
        <v>151.66999999999999</v>
      </c>
      <c r="F7614" s="3">
        <v>0</v>
      </c>
      <c r="G7614" s="18">
        <v>0</v>
      </c>
      <c r="H7614" s="18">
        <v>0</v>
      </c>
      <c r="I7614" s="18">
        <v>0</v>
      </c>
      <c r="J7614" s="29">
        <v>0</v>
      </c>
    </row>
    <row r="7615" spans="1:10" x14ac:dyDescent="0.25">
      <c r="A7615" s="28">
        <v>182698819</v>
      </c>
      <c r="B7615" s="10" t="s">
        <v>3426</v>
      </c>
      <c r="C7615" s="14" t="s">
        <v>5315</v>
      </c>
      <c r="D7615" s="14"/>
      <c r="E7615" s="3">
        <v>151.66999999999999</v>
      </c>
      <c r="F7615" s="3">
        <v>0</v>
      </c>
      <c r="G7615" s="18">
        <v>0</v>
      </c>
      <c r="H7615" s="18">
        <v>0</v>
      </c>
      <c r="I7615" s="18">
        <v>0</v>
      </c>
      <c r="J7615" s="29">
        <v>0</v>
      </c>
    </row>
    <row r="7616" spans="1:10" x14ac:dyDescent="0.25">
      <c r="A7616" s="28">
        <v>182764866</v>
      </c>
      <c r="B7616" s="10" t="s">
        <v>3455</v>
      </c>
      <c r="C7616" s="14" t="s">
        <v>5315</v>
      </c>
      <c r="D7616" s="14"/>
      <c r="E7616" s="3">
        <v>151.66999999999999</v>
      </c>
      <c r="F7616" s="3">
        <v>0</v>
      </c>
      <c r="G7616" s="18">
        <v>0</v>
      </c>
      <c r="H7616" s="18">
        <v>0</v>
      </c>
      <c r="I7616" s="18">
        <v>0</v>
      </c>
      <c r="J7616" s="29">
        <v>0</v>
      </c>
    </row>
    <row r="7617" spans="1:10" x14ac:dyDescent="0.25">
      <c r="A7617" s="28">
        <v>182963695</v>
      </c>
      <c r="B7617" s="10" t="s">
        <v>3504</v>
      </c>
      <c r="C7617" s="14" t="s">
        <v>5315</v>
      </c>
      <c r="D7617" s="14"/>
      <c r="E7617" s="3">
        <v>151.66999999999999</v>
      </c>
      <c r="F7617" s="3">
        <v>0</v>
      </c>
      <c r="G7617" s="18">
        <v>0</v>
      </c>
      <c r="H7617" s="18">
        <v>0</v>
      </c>
      <c r="I7617" s="18">
        <v>0</v>
      </c>
      <c r="J7617" s="29">
        <v>0</v>
      </c>
    </row>
    <row r="7618" spans="1:10" x14ac:dyDescent="0.25">
      <c r="A7618" s="28">
        <v>183113716</v>
      </c>
      <c r="B7618" s="10" t="s">
        <v>3513</v>
      </c>
      <c r="C7618" s="14" t="s">
        <v>5315</v>
      </c>
      <c r="D7618" s="14"/>
      <c r="E7618" s="3">
        <v>151.66999999999999</v>
      </c>
      <c r="F7618" s="3">
        <v>0</v>
      </c>
      <c r="G7618" s="18">
        <v>0</v>
      </c>
      <c r="H7618" s="18">
        <v>0</v>
      </c>
      <c r="I7618" s="18">
        <v>0</v>
      </c>
      <c r="J7618" s="29">
        <v>0</v>
      </c>
    </row>
    <row r="7619" spans="1:10" x14ac:dyDescent="0.25">
      <c r="A7619" s="28">
        <v>183283191</v>
      </c>
      <c r="B7619" s="10" t="s">
        <v>3542</v>
      </c>
      <c r="C7619" s="14" t="s">
        <v>5315</v>
      </c>
      <c r="D7619" s="14"/>
      <c r="E7619" s="3">
        <v>151.66999999999999</v>
      </c>
      <c r="F7619" s="3">
        <v>0</v>
      </c>
      <c r="G7619" s="18">
        <v>0</v>
      </c>
      <c r="H7619" s="18">
        <v>0</v>
      </c>
      <c r="I7619" s="18">
        <v>0</v>
      </c>
      <c r="J7619" s="29">
        <v>0</v>
      </c>
    </row>
    <row r="7620" spans="1:10" x14ac:dyDescent="0.25">
      <c r="A7620" s="28">
        <v>183362342</v>
      </c>
      <c r="B7620" s="10" t="s">
        <v>3614</v>
      </c>
      <c r="C7620" s="14" t="s">
        <v>5315</v>
      </c>
      <c r="D7620" s="14"/>
      <c r="E7620" s="3">
        <v>151.66999999999999</v>
      </c>
      <c r="F7620" s="3">
        <v>0</v>
      </c>
      <c r="G7620" s="18">
        <v>0</v>
      </c>
      <c r="H7620" s="18">
        <v>0</v>
      </c>
      <c r="I7620" s="18">
        <v>0</v>
      </c>
      <c r="J7620" s="29">
        <v>0</v>
      </c>
    </row>
    <row r="7621" spans="1:10" x14ac:dyDescent="0.25">
      <c r="A7621" s="28">
        <v>183389873</v>
      </c>
      <c r="B7621" s="10" t="s">
        <v>3627</v>
      </c>
      <c r="C7621" s="14" t="s">
        <v>5315</v>
      </c>
      <c r="D7621" s="14"/>
      <c r="E7621" s="3">
        <v>151.66999999999999</v>
      </c>
      <c r="F7621" s="3">
        <v>0</v>
      </c>
      <c r="G7621" s="18">
        <v>0</v>
      </c>
      <c r="H7621" s="18">
        <v>0</v>
      </c>
      <c r="I7621" s="18">
        <v>0</v>
      </c>
      <c r="J7621" s="29">
        <v>0</v>
      </c>
    </row>
    <row r="7622" spans="1:10" x14ac:dyDescent="0.25">
      <c r="A7622" s="28">
        <v>183453485</v>
      </c>
      <c r="B7622" s="10" t="s">
        <v>3639</v>
      </c>
      <c r="C7622" s="14" t="s">
        <v>5315</v>
      </c>
      <c r="D7622" s="14"/>
      <c r="E7622" s="3">
        <v>151.66999999999999</v>
      </c>
      <c r="F7622" s="3">
        <v>0</v>
      </c>
      <c r="G7622" s="18">
        <v>0</v>
      </c>
      <c r="H7622" s="18">
        <v>0</v>
      </c>
      <c r="I7622" s="18">
        <v>0</v>
      </c>
      <c r="J7622" s="29">
        <v>0</v>
      </c>
    </row>
    <row r="7623" spans="1:10" x14ac:dyDescent="0.25">
      <c r="A7623" s="28">
        <v>183468751</v>
      </c>
      <c r="B7623" s="10" t="s">
        <v>3644</v>
      </c>
      <c r="C7623" s="14" t="s">
        <v>5315</v>
      </c>
      <c r="D7623" s="14"/>
      <c r="E7623" s="3">
        <v>151.66999999999999</v>
      </c>
      <c r="F7623" s="3">
        <v>0</v>
      </c>
      <c r="G7623" s="18">
        <v>0</v>
      </c>
      <c r="H7623" s="18">
        <v>0</v>
      </c>
      <c r="I7623" s="18">
        <v>0</v>
      </c>
      <c r="J7623" s="29">
        <v>0</v>
      </c>
    </row>
    <row r="7624" spans="1:10" x14ac:dyDescent="0.25">
      <c r="A7624" s="28">
        <v>183476938</v>
      </c>
      <c r="B7624" s="10" t="s">
        <v>3650</v>
      </c>
      <c r="C7624" s="14" t="s">
        <v>5315</v>
      </c>
      <c r="D7624" s="14"/>
      <c r="E7624" s="3">
        <v>151.66999999999999</v>
      </c>
      <c r="F7624" s="3">
        <v>0</v>
      </c>
      <c r="G7624" s="18">
        <v>0</v>
      </c>
      <c r="H7624" s="18">
        <v>0</v>
      </c>
      <c r="I7624" s="18">
        <v>0</v>
      </c>
      <c r="J7624" s="29">
        <v>0</v>
      </c>
    </row>
    <row r="7625" spans="1:10" x14ac:dyDescent="0.25">
      <c r="A7625" s="28">
        <v>183516817</v>
      </c>
      <c r="B7625" s="10" t="s">
        <v>3662</v>
      </c>
      <c r="C7625" s="14" t="s">
        <v>5315</v>
      </c>
      <c r="D7625" s="14"/>
      <c r="E7625" s="3">
        <v>151.66999999999999</v>
      </c>
      <c r="F7625" s="3">
        <v>0</v>
      </c>
      <c r="G7625" s="18">
        <v>0</v>
      </c>
      <c r="H7625" s="18">
        <v>0</v>
      </c>
      <c r="I7625" s="18">
        <v>0</v>
      </c>
      <c r="J7625" s="29">
        <v>0</v>
      </c>
    </row>
    <row r="7626" spans="1:10" x14ac:dyDescent="0.25">
      <c r="A7626" s="28">
        <v>183562238</v>
      </c>
      <c r="B7626" s="10" t="s">
        <v>3682</v>
      </c>
      <c r="C7626" s="14" t="s">
        <v>5315</v>
      </c>
      <c r="D7626" s="14"/>
      <c r="E7626" s="3">
        <v>151.66999999999999</v>
      </c>
      <c r="F7626" s="3">
        <v>0</v>
      </c>
      <c r="G7626" s="18">
        <v>0</v>
      </c>
      <c r="H7626" s="18">
        <v>0</v>
      </c>
      <c r="I7626" s="18">
        <v>0</v>
      </c>
      <c r="J7626" s="29">
        <v>0</v>
      </c>
    </row>
    <row r="7627" spans="1:10" x14ac:dyDescent="0.25">
      <c r="A7627" s="28">
        <v>183573576</v>
      </c>
      <c r="B7627" s="10" t="s">
        <v>3694</v>
      </c>
      <c r="C7627" s="14" t="s">
        <v>5315</v>
      </c>
      <c r="D7627" s="14"/>
      <c r="E7627" s="3">
        <v>151.66999999999999</v>
      </c>
      <c r="F7627" s="3">
        <v>0</v>
      </c>
      <c r="G7627" s="18">
        <v>0</v>
      </c>
      <c r="H7627" s="18">
        <v>0</v>
      </c>
      <c r="I7627" s="18">
        <v>0</v>
      </c>
      <c r="J7627" s="29">
        <v>0</v>
      </c>
    </row>
    <row r="7628" spans="1:10" x14ac:dyDescent="0.25">
      <c r="A7628" s="28">
        <v>183581889</v>
      </c>
      <c r="B7628" s="10" t="s">
        <v>3697</v>
      </c>
      <c r="C7628" s="14" t="s">
        <v>5315</v>
      </c>
      <c r="D7628" s="14"/>
      <c r="E7628" s="3">
        <v>151.66999999999999</v>
      </c>
      <c r="F7628" s="3">
        <v>0</v>
      </c>
      <c r="G7628" s="18">
        <v>0</v>
      </c>
      <c r="H7628" s="18">
        <v>0</v>
      </c>
      <c r="I7628" s="18">
        <v>0</v>
      </c>
      <c r="J7628" s="29">
        <v>0</v>
      </c>
    </row>
    <row r="7629" spans="1:10" x14ac:dyDescent="0.25">
      <c r="A7629" s="28">
        <v>183587584</v>
      </c>
      <c r="B7629" s="10" t="s">
        <v>3702</v>
      </c>
      <c r="C7629" s="14" t="s">
        <v>5315</v>
      </c>
      <c r="D7629" s="14"/>
      <c r="E7629" s="3">
        <v>151.66999999999999</v>
      </c>
      <c r="F7629" s="3">
        <v>0</v>
      </c>
      <c r="G7629" s="18">
        <v>0</v>
      </c>
      <c r="H7629" s="18">
        <v>0</v>
      </c>
      <c r="I7629" s="18">
        <v>0</v>
      </c>
      <c r="J7629" s="29">
        <v>0</v>
      </c>
    </row>
    <row r="7630" spans="1:10" x14ac:dyDescent="0.25">
      <c r="A7630" s="28">
        <v>183618589</v>
      </c>
      <c r="B7630" s="10" t="s">
        <v>3715</v>
      </c>
      <c r="C7630" s="14" t="s">
        <v>5315</v>
      </c>
      <c r="D7630" s="14"/>
      <c r="E7630" s="3">
        <v>151.66999999999999</v>
      </c>
      <c r="F7630" s="3">
        <v>0</v>
      </c>
      <c r="G7630" s="18">
        <v>0</v>
      </c>
      <c r="H7630" s="18">
        <v>0</v>
      </c>
      <c r="I7630" s="18">
        <v>0</v>
      </c>
      <c r="J7630" s="29">
        <v>0</v>
      </c>
    </row>
    <row r="7631" spans="1:10" x14ac:dyDescent="0.25">
      <c r="A7631" s="28">
        <v>183716422</v>
      </c>
      <c r="B7631" s="10" t="s">
        <v>3762</v>
      </c>
      <c r="C7631" s="14" t="s">
        <v>5315</v>
      </c>
      <c r="D7631" s="14"/>
      <c r="E7631" s="3">
        <v>151.66999999999999</v>
      </c>
      <c r="F7631" s="3">
        <v>0</v>
      </c>
      <c r="G7631" s="18">
        <v>0</v>
      </c>
      <c r="H7631" s="18">
        <v>0</v>
      </c>
      <c r="I7631" s="18">
        <v>0</v>
      </c>
      <c r="J7631" s="29">
        <v>0</v>
      </c>
    </row>
    <row r="7632" spans="1:10" x14ac:dyDescent="0.25">
      <c r="A7632" s="28">
        <v>183839652</v>
      </c>
      <c r="B7632" s="10" t="s">
        <v>3799</v>
      </c>
      <c r="C7632" s="14" t="s">
        <v>5315</v>
      </c>
      <c r="D7632" s="14"/>
      <c r="E7632" s="3">
        <v>151.66999999999999</v>
      </c>
      <c r="F7632" s="3">
        <v>0</v>
      </c>
      <c r="G7632" s="18">
        <v>0</v>
      </c>
      <c r="H7632" s="18">
        <v>0</v>
      </c>
      <c r="I7632" s="18">
        <v>0</v>
      </c>
      <c r="J7632" s="29">
        <v>0</v>
      </c>
    </row>
    <row r="7633" spans="1:10" x14ac:dyDescent="0.25">
      <c r="A7633" s="28">
        <v>183948374</v>
      </c>
      <c r="B7633" s="10" t="s">
        <v>3865</v>
      </c>
      <c r="C7633" s="14" t="s">
        <v>5315</v>
      </c>
      <c r="D7633" s="14"/>
      <c r="E7633" s="3">
        <v>151.66999999999999</v>
      </c>
      <c r="F7633" s="3">
        <v>0</v>
      </c>
      <c r="G7633" s="18">
        <v>0</v>
      </c>
      <c r="H7633" s="18">
        <v>0</v>
      </c>
      <c r="I7633" s="18">
        <v>0</v>
      </c>
      <c r="J7633" s="29">
        <v>0</v>
      </c>
    </row>
    <row r="7634" spans="1:10" x14ac:dyDescent="0.25">
      <c r="A7634" s="28">
        <v>184884147</v>
      </c>
      <c r="B7634" s="10" t="s">
        <v>3888</v>
      </c>
      <c r="C7634" s="14" t="s">
        <v>5315</v>
      </c>
      <c r="D7634" s="14"/>
      <c r="E7634" s="3">
        <v>151.66999999999999</v>
      </c>
      <c r="F7634" s="3">
        <v>0</v>
      </c>
      <c r="G7634" s="18">
        <v>0</v>
      </c>
      <c r="H7634" s="18">
        <v>0</v>
      </c>
      <c r="I7634" s="18">
        <v>0</v>
      </c>
      <c r="J7634" s="29">
        <v>0</v>
      </c>
    </row>
    <row r="7635" spans="1:10" x14ac:dyDescent="0.25">
      <c r="A7635" s="28">
        <v>184183238</v>
      </c>
      <c r="B7635" s="10" t="s">
        <v>3918</v>
      </c>
      <c r="C7635" s="14" t="s">
        <v>5315</v>
      </c>
      <c r="D7635" s="14"/>
      <c r="E7635" s="3">
        <v>151.66999999999999</v>
      </c>
      <c r="F7635" s="3">
        <v>0</v>
      </c>
      <c r="G7635" s="18">
        <v>0</v>
      </c>
      <c r="H7635" s="18">
        <v>0</v>
      </c>
      <c r="I7635" s="18">
        <v>0</v>
      </c>
      <c r="J7635" s="29">
        <v>0</v>
      </c>
    </row>
    <row r="7636" spans="1:10" x14ac:dyDescent="0.25">
      <c r="A7636" s="28">
        <v>184368498</v>
      </c>
      <c r="B7636" s="10" t="s">
        <v>3934</v>
      </c>
      <c r="C7636" s="14" t="s">
        <v>5315</v>
      </c>
      <c r="D7636" s="14"/>
      <c r="E7636" s="3">
        <v>151.66999999999999</v>
      </c>
      <c r="F7636" s="3">
        <v>0</v>
      </c>
      <c r="G7636" s="18">
        <v>0</v>
      </c>
      <c r="H7636" s="18">
        <v>0</v>
      </c>
      <c r="I7636" s="18">
        <v>0</v>
      </c>
      <c r="J7636" s="29">
        <v>0</v>
      </c>
    </row>
    <row r="7637" spans="1:10" x14ac:dyDescent="0.25">
      <c r="A7637" s="28">
        <v>184391568</v>
      </c>
      <c r="B7637" s="10" t="s">
        <v>3939</v>
      </c>
      <c r="C7637" s="14" t="s">
        <v>5315</v>
      </c>
      <c r="D7637" s="14"/>
      <c r="E7637" s="3">
        <v>151.66999999999999</v>
      </c>
      <c r="F7637" s="3">
        <v>0</v>
      </c>
      <c r="G7637" s="18">
        <v>0</v>
      </c>
      <c r="H7637" s="18">
        <v>0</v>
      </c>
      <c r="I7637" s="18">
        <v>0</v>
      </c>
      <c r="J7637" s="29">
        <v>0</v>
      </c>
    </row>
    <row r="7638" spans="1:10" x14ac:dyDescent="0.25">
      <c r="A7638" s="28">
        <v>184735226</v>
      </c>
      <c r="B7638" s="10" t="s">
        <v>4006</v>
      </c>
      <c r="C7638" s="14" t="s">
        <v>5315</v>
      </c>
      <c r="D7638" s="14"/>
      <c r="E7638" s="3">
        <v>151.66999999999999</v>
      </c>
      <c r="F7638" s="3">
        <v>0</v>
      </c>
      <c r="G7638" s="18">
        <v>0</v>
      </c>
      <c r="H7638" s="18">
        <v>0</v>
      </c>
      <c r="I7638" s="18">
        <v>0</v>
      </c>
      <c r="J7638" s="29">
        <v>0</v>
      </c>
    </row>
    <row r="7639" spans="1:10" x14ac:dyDescent="0.25">
      <c r="A7639" s="28">
        <v>184948186</v>
      </c>
      <c r="B7639" s="10" t="s">
        <v>4061</v>
      </c>
      <c r="C7639" s="14" t="s">
        <v>5315</v>
      </c>
      <c r="D7639" s="14"/>
      <c r="E7639" s="3">
        <v>151.66999999999999</v>
      </c>
      <c r="F7639" s="3">
        <v>0</v>
      </c>
      <c r="G7639" s="18">
        <v>0</v>
      </c>
      <c r="H7639" s="18">
        <v>0</v>
      </c>
      <c r="I7639" s="18">
        <v>0</v>
      </c>
      <c r="J7639" s="29">
        <v>0</v>
      </c>
    </row>
    <row r="7640" spans="1:10" x14ac:dyDescent="0.25">
      <c r="A7640" s="28">
        <v>184971571</v>
      </c>
      <c r="B7640" s="10" t="s">
        <v>4069</v>
      </c>
      <c r="C7640" s="14" t="s">
        <v>5315</v>
      </c>
      <c r="D7640" s="14"/>
      <c r="E7640" s="3">
        <v>151.66999999999999</v>
      </c>
      <c r="F7640" s="3">
        <v>0</v>
      </c>
      <c r="G7640" s="18">
        <v>0</v>
      </c>
      <c r="H7640" s="18">
        <v>0</v>
      </c>
      <c r="I7640" s="18">
        <v>0</v>
      </c>
      <c r="J7640" s="29">
        <v>0</v>
      </c>
    </row>
    <row r="7641" spans="1:10" x14ac:dyDescent="0.25">
      <c r="A7641" s="28">
        <v>184977392</v>
      </c>
      <c r="B7641" s="10" t="s">
        <v>4074</v>
      </c>
      <c r="C7641" s="14" t="s">
        <v>5315</v>
      </c>
      <c r="D7641" s="14"/>
      <c r="E7641" s="3">
        <v>151.66999999999999</v>
      </c>
      <c r="F7641" s="3">
        <v>0</v>
      </c>
      <c r="G7641" s="18">
        <v>0</v>
      </c>
      <c r="H7641" s="18">
        <v>0</v>
      </c>
      <c r="I7641" s="18">
        <v>0</v>
      </c>
      <c r="J7641" s="29">
        <v>0</v>
      </c>
    </row>
    <row r="7642" spans="1:10" x14ac:dyDescent="0.25">
      <c r="A7642" s="28">
        <v>185888887</v>
      </c>
      <c r="B7642" s="10" t="s">
        <v>4088</v>
      </c>
      <c r="C7642" s="14" t="s">
        <v>5315</v>
      </c>
      <c r="D7642" s="14"/>
      <c r="E7642" s="3">
        <v>151.66999999999999</v>
      </c>
      <c r="F7642" s="3">
        <v>0</v>
      </c>
      <c r="G7642" s="18">
        <v>0</v>
      </c>
      <c r="H7642" s="18">
        <v>0</v>
      </c>
      <c r="I7642" s="18">
        <v>0</v>
      </c>
      <c r="J7642" s="29">
        <v>0</v>
      </c>
    </row>
    <row r="7643" spans="1:10" x14ac:dyDescent="0.25">
      <c r="A7643" s="28">
        <v>185839626</v>
      </c>
      <c r="B7643" s="10" t="s">
        <v>4102</v>
      </c>
      <c r="C7643" s="14" t="s">
        <v>5315</v>
      </c>
      <c r="D7643" s="14"/>
      <c r="E7643" s="3">
        <v>151.66999999999999</v>
      </c>
      <c r="F7643" s="3">
        <v>0</v>
      </c>
      <c r="G7643" s="18">
        <v>0</v>
      </c>
      <c r="H7643" s="18">
        <v>0</v>
      </c>
      <c r="I7643" s="18">
        <v>0</v>
      </c>
      <c r="J7643" s="29">
        <v>0</v>
      </c>
    </row>
    <row r="7644" spans="1:10" x14ac:dyDescent="0.25">
      <c r="A7644" s="28">
        <v>185183597</v>
      </c>
      <c r="B7644" s="10" t="s">
        <v>4124</v>
      </c>
      <c r="C7644" s="14" t="s">
        <v>5315</v>
      </c>
      <c r="D7644" s="14"/>
      <c r="E7644" s="3">
        <v>151.66999999999999</v>
      </c>
      <c r="F7644" s="3">
        <v>0</v>
      </c>
      <c r="G7644" s="18">
        <v>0</v>
      </c>
      <c r="H7644" s="18">
        <v>0</v>
      </c>
      <c r="I7644" s="18">
        <v>0</v>
      </c>
      <c r="J7644" s="29">
        <v>0</v>
      </c>
    </row>
    <row r="7645" spans="1:10" x14ac:dyDescent="0.25">
      <c r="A7645" s="28">
        <v>185128289</v>
      </c>
      <c r="B7645" s="10" t="s">
        <v>4135</v>
      </c>
      <c r="C7645" s="14" t="s">
        <v>5315</v>
      </c>
      <c r="D7645" s="14"/>
      <c r="E7645" s="3">
        <v>151.66999999999999</v>
      </c>
      <c r="F7645" s="3">
        <v>0</v>
      </c>
      <c r="G7645" s="18">
        <v>0</v>
      </c>
      <c r="H7645" s="18">
        <v>0</v>
      </c>
      <c r="I7645" s="18">
        <v>0</v>
      </c>
      <c r="J7645" s="29">
        <v>0</v>
      </c>
    </row>
    <row r="7646" spans="1:10" x14ac:dyDescent="0.25">
      <c r="A7646" s="28">
        <v>185428664</v>
      </c>
      <c r="B7646" s="10" t="s">
        <v>4264</v>
      </c>
      <c r="C7646" s="14" t="s">
        <v>5315</v>
      </c>
      <c r="D7646" s="14"/>
      <c r="E7646" s="3">
        <v>151.66999999999999</v>
      </c>
      <c r="F7646" s="3">
        <v>0</v>
      </c>
      <c r="G7646" s="18">
        <v>0</v>
      </c>
      <c r="H7646" s="18">
        <v>0</v>
      </c>
      <c r="I7646" s="18">
        <v>0</v>
      </c>
      <c r="J7646" s="29">
        <v>0</v>
      </c>
    </row>
    <row r="7647" spans="1:10" x14ac:dyDescent="0.25">
      <c r="A7647" s="28">
        <v>185512619</v>
      </c>
      <c r="B7647" s="10" t="s">
        <v>4302</v>
      </c>
      <c r="C7647" s="14" t="s">
        <v>5315</v>
      </c>
      <c r="D7647" s="14"/>
      <c r="E7647" s="3">
        <v>151.66999999999999</v>
      </c>
      <c r="F7647" s="3">
        <v>0</v>
      </c>
      <c r="G7647" s="18">
        <v>0</v>
      </c>
      <c r="H7647" s="18">
        <v>0</v>
      </c>
      <c r="I7647" s="18">
        <v>0</v>
      </c>
      <c r="J7647" s="29">
        <v>0</v>
      </c>
    </row>
    <row r="7648" spans="1:10" x14ac:dyDescent="0.25">
      <c r="A7648" s="28">
        <v>185523823</v>
      </c>
      <c r="B7648" s="10" t="s">
        <v>4305</v>
      </c>
      <c r="C7648" s="14" t="s">
        <v>5315</v>
      </c>
      <c r="D7648" s="14"/>
      <c r="E7648" s="3">
        <v>151.66999999999999</v>
      </c>
      <c r="F7648" s="3">
        <v>0</v>
      </c>
      <c r="G7648" s="18">
        <v>0</v>
      </c>
      <c r="H7648" s="18">
        <v>0</v>
      </c>
      <c r="I7648" s="18">
        <v>0</v>
      </c>
      <c r="J7648" s="29">
        <v>0</v>
      </c>
    </row>
    <row r="7649" spans="1:10" x14ac:dyDescent="0.25">
      <c r="A7649" s="28">
        <v>185738695</v>
      </c>
      <c r="B7649" s="10" t="s">
        <v>4361</v>
      </c>
      <c r="C7649" s="14" t="s">
        <v>5315</v>
      </c>
      <c r="D7649" s="14"/>
      <c r="E7649" s="3">
        <v>151.66999999999999</v>
      </c>
      <c r="F7649" s="3">
        <v>0</v>
      </c>
      <c r="G7649" s="18">
        <v>0</v>
      </c>
      <c r="H7649" s="18">
        <v>0</v>
      </c>
      <c r="I7649" s="18">
        <v>0</v>
      </c>
      <c r="J7649" s="29">
        <v>0</v>
      </c>
    </row>
    <row r="7650" spans="1:10" x14ac:dyDescent="0.25">
      <c r="A7650" s="28">
        <v>185752973</v>
      </c>
      <c r="B7650" s="10" t="s">
        <v>4368</v>
      </c>
      <c r="C7650" s="14" t="s">
        <v>5315</v>
      </c>
      <c r="D7650" s="14"/>
      <c r="E7650" s="3">
        <v>151.66999999999999</v>
      </c>
      <c r="F7650" s="3">
        <v>0</v>
      </c>
      <c r="G7650" s="18">
        <v>0</v>
      </c>
      <c r="H7650" s="18">
        <v>0</v>
      </c>
      <c r="I7650" s="18">
        <v>0</v>
      </c>
      <c r="J7650" s="29">
        <v>0</v>
      </c>
    </row>
    <row r="7651" spans="1:10" x14ac:dyDescent="0.25">
      <c r="A7651" s="28">
        <v>185866266</v>
      </c>
      <c r="B7651" s="10" t="s">
        <v>4387</v>
      </c>
      <c r="C7651" s="14" t="s">
        <v>5315</v>
      </c>
      <c r="D7651" s="14"/>
      <c r="E7651" s="3">
        <v>151.66999999999999</v>
      </c>
      <c r="F7651" s="3">
        <v>0</v>
      </c>
      <c r="G7651" s="18">
        <v>0</v>
      </c>
      <c r="H7651" s="18">
        <v>0</v>
      </c>
      <c r="I7651" s="18">
        <v>0</v>
      </c>
      <c r="J7651" s="29">
        <v>0</v>
      </c>
    </row>
    <row r="7652" spans="1:10" x14ac:dyDescent="0.25">
      <c r="A7652" s="28">
        <v>186144375</v>
      </c>
      <c r="B7652" s="10" t="s">
        <v>4401</v>
      </c>
      <c r="C7652" s="14" t="s">
        <v>5315</v>
      </c>
      <c r="D7652" s="14"/>
      <c r="E7652" s="3">
        <v>151.66999999999999</v>
      </c>
      <c r="F7652" s="3">
        <v>0</v>
      </c>
      <c r="G7652" s="18">
        <v>0</v>
      </c>
      <c r="H7652" s="18">
        <v>0</v>
      </c>
      <c r="I7652" s="18">
        <v>0</v>
      </c>
      <c r="J7652" s="29">
        <v>0</v>
      </c>
    </row>
    <row r="7653" spans="1:10" x14ac:dyDescent="0.25">
      <c r="A7653" s="28">
        <v>186218784</v>
      </c>
      <c r="B7653" s="10" t="s">
        <v>4420</v>
      </c>
      <c r="C7653" s="14" t="s">
        <v>5315</v>
      </c>
      <c r="D7653" s="14"/>
      <c r="E7653" s="3">
        <v>151.66999999999999</v>
      </c>
      <c r="F7653" s="3">
        <v>0</v>
      </c>
      <c r="G7653" s="18">
        <v>0</v>
      </c>
      <c r="H7653" s="18">
        <v>0</v>
      </c>
      <c r="I7653" s="18">
        <v>0</v>
      </c>
      <c r="J7653" s="29">
        <v>0</v>
      </c>
    </row>
    <row r="7654" spans="1:10" x14ac:dyDescent="0.25">
      <c r="A7654" s="28">
        <v>186222535</v>
      </c>
      <c r="B7654" s="10" t="s">
        <v>4423</v>
      </c>
      <c r="C7654" s="14" t="s">
        <v>5315</v>
      </c>
      <c r="D7654" s="14"/>
      <c r="E7654" s="3">
        <v>151.66999999999999</v>
      </c>
      <c r="F7654" s="3">
        <v>0</v>
      </c>
      <c r="G7654" s="18">
        <v>0</v>
      </c>
      <c r="H7654" s="18">
        <v>0</v>
      </c>
      <c r="I7654" s="18">
        <v>0</v>
      </c>
      <c r="J7654" s="29">
        <v>0</v>
      </c>
    </row>
    <row r="7655" spans="1:10" x14ac:dyDescent="0.25">
      <c r="A7655" s="28">
        <v>186257267</v>
      </c>
      <c r="B7655" s="10" t="s">
        <v>4437</v>
      </c>
      <c r="C7655" s="14" t="s">
        <v>5315</v>
      </c>
      <c r="D7655" s="14"/>
      <c r="E7655" s="3">
        <v>151.66999999999999</v>
      </c>
      <c r="F7655" s="3">
        <v>0</v>
      </c>
      <c r="G7655" s="18">
        <v>0</v>
      </c>
      <c r="H7655" s="18">
        <v>0</v>
      </c>
      <c r="I7655" s="18">
        <v>0</v>
      </c>
      <c r="J7655" s="29">
        <v>0</v>
      </c>
    </row>
    <row r="7656" spans="1:10" x14ac:dyDescent="0.25">
      <c r="A7656" s="28">
        <v>186327726</v>
      </c>
      <c r="B7656" s="10" t="s">
        <v>4460</v>
      </c>
      <c r="C7656" s="14" t="s">
        <v>5315</v>
      </c>
      <c r="D7656" s="14"/>
      <c r="E7656" s="3">
        <v>151.66999999999999</v>
      </c>
      <c r="F7656" s="3">
        <v>0</v>
      </c>
      <c r="G7656" s="18">
        <v>0</v>
      </c>
      <c r="H7656" s="18">
        <v>0</v>
      </c>
      <c r="I7656" s="18">
        <v>0</v>
      </c>
      <c r="J7656" s="29">
        <v>0</v>
      </c>
    </row>
    <row r="7657" spans="1:10" x14ac:dyDescent="0.25">
      <c r="A7657" s="28">
        <v>186468848</v>
      </c>
      <c r="B7657" s="10" t="s">
        <v>4491</v>
      </c>
      <c r="C7657" s="14" t="s">
        <v>5315</v>
      </c>
      <c r="D7657" s="14"/>
      <c r="E7657" s="3">
        <v>151.66999999999999</v>
      </c>
      <c r="F7657" s="3">
        <v>0</v>
      </c>
      <c r="G7657" s="18">
        <v>0</v>
      </c>
      <c r="H7657" s="18">
        <v>0</v>
      </c>
      <c r="I7657" s="18">
        <v>0</v>
      </c>
      <c r="J7657" s="29">
        <v>0</v>
      </c>
    </row>
    <row r="7658" spans="1:10" x14ac:dyDescent="0.25">
      <c r="A7658" s="28">
        <v>186469317</v>
      </c>
      <c r="B7658" s="10" t="s">
        <v>4494</v>
      </c>
      <c r="C7658" s="14" t="s">
        <v>5315</v>
      </c>
      <c r="D7658" s="14"/>
      <c r="E7658" s="3">
        <v>151.66999999999999</v>
      </c>
      <c r="F7658" s="3">
        <v>0</v>
      </c>
      <c r="G7658" s="18">
        <v>0</v>
      </c>
      <c r="H7658" s="18">
        <v>0</v>
      </c>
      <c r="I7658" s="18">
        <v>0</v>
      </c>
      <c r="J7658" s="29">
        <v>0</v>
      </c>
    </row>
    <row r="7659" spans="1:10" x14ac:dyDescent="0.25">
      <c r="A7659" s="28">
        <v>186474632</v>
      </c>
      <c r="B7659" s="10" t="s">
        <v>4497</v>
      </c>
      <c r="C7659" s="14" t="s">
        <v>5315</v>
      </c>
      <c r="D7659" s="14"/>
      <c r="E7659" s="3">
        <v>151.66999999999999</v>
      </c>
      <c r="F7659" s="3">
        <v>0</v>
      </c>
      <c r="G7659" s="18">
        <v>0</v>
      </c>
      <c r="H7659" s="18">
        <v>0</v>
      </c>
      <c r="I7659" s="18">
        <v>0</v>
      </c>
      <c r="J7659" s="29">
        <v>0</v>
      </c>
    </row>
    <row r="7660" spans="1:10" x14ac:dyDescent="0.25">
      <c r="A7660" s="28">
        <v>186499761</v>
      </c>
      <c r="B7660" s="10" t="s">
        <v>4505</v>
      </c>
      <c r="C7660" s="14" t="s">
        <v>5315</v>
      </c>
      <c r="D7660" s="14"/>
      <c r="E7660" s="3">
        <v>151.66999999999999</v>
      </c>
      <c r="F7660" s="3">
        <v>0</v>
      </c>
      <c r="G7660" s="18">
        <v>0</v>
      </c>
      <c r="H7660" s="18">
        <v>0</v>
      </c>
      <c r="I7660" s="18">
        <v>0</v>
      </c>
      <c r="J7660" s="29">
        <v>0</v>
      </c>
    </row>
    <row r="7661" spans="1:10" x14ac:dyDescent="0.25">
      <c r="A7661" s="28">
        <v>186528325</v>
      </c>
      <c r="B7661" s="10" t="s">
        <v>4515</v>
      </c>
      <c r="C7661" s="14" t="s">
        <v>5315</v>
      </c>
      <c r="D7661" s="14"/>
      <c r="E7661" s="3">
        <v>151.66999999999999</v>
      </c>
      <c r="F7661" s="3">
        <v>0</v>
      </c>
      <c r="G7661" s="18">
        <v>0</v>
      </c>
      <c r="H7661" s="18">
        <v>0</v>
      </c>
      <c r="I7661" s="18">
        <v>0</v>
      </c>
      <c r="J7661" s="29">
        <v>0</v>
      </c>
    </row>
    <row r="7662" spans="1:10" x14ac:dyDescent="0.25">
      <c r="A7662" s="28">
        <v>186565583</v>
      </c>
      <c r="B7662" s="10" t="s">
        <v>4545</v>
      </c>
      <c r="C7662" s="14" t="s">
        <v>5315</v>
      </c>
      <c r="D7662" s="14"/>
      <c r="E7662" s="3">
        <v>151.66999999999999</v>
      </c>
      <c r="F7662" s="3">
        <v>0</v>
      </c>
      <c r="G7662" s="18">
        <v>0</v>
      </c>
      <c r="H7662" s="18">
        <v>0</v>
      </c>
      <c r="I7662" s="18">
        <v>0</v>
      </c>
      <c r="J7662" s="29">
        <v>0</v>
      </c>
    </row>
    <row r="7663" spans="1:10" x14ac:dyDescent="0.25">
      <c r="A7663" s="28">
        <v>186582951</v>
      </c>
      <c r="B7663" s="10" t="s">
        <v>4548</v>
      </c>
      <c r="C7663" s="14" t="s">
        <v>5315</v>
      </c>
      <c r="D7663" s="14"/>
      <c r="E7663" s="3">
        <v>151.66999999999999</v>
      </c>
      <c r="F7663" s="3">
        <v>0</v>
      </c>
      <c r="G7663" s="18">
        <v>0</v>
      </c>
      <c r="H7663" s="18">
        <v>0</v>
      </c>
      <c r="I7663" s="18">
        <v>0</v>
      </c>
      <c r="J7663" s="29">
        <v>0</v>
      </c>
    </row>
    <row r="7664" spans="1:10" x14ac:dyDescent="0.25">
      <c r="A7664" s="28">
        <v>186667176</v>
      </c>
      <c r="B7664" s="10" t="s">
        <v>4580</v>
      </c>
      <c r="C7664" s="14" t="s">
        <v>5315</v>
      </c>
      <c r="D7664" s="14"/>
      <c r="E7664" s="3">
        <v>151.66999999999999</v>
      </c>
      <c r="F7664" s="3">
        <v>0</v>
      </c>
      <c r="G7664" s="18">
        <v>0</v>
      </c>
      <c r="H7664" s="18">
        <v>0</v>
      </c>
      <c r="I7664" s="18">
        <v>0</v>
      </c>
      <c r="J7664" s="29">
        <v>0</v>
      </c>
    </row>
    <row r="7665" spans="1:10" x14ac:dyDescent="0.25">
      <c r="A7665" s="28">
        <v>186987439</v>
      </c>
      <c r="B7665" s="10" t="s">
        <v>4668</v>
      </c>
      <c r="C7665" s="14" t="s">
        <v>5315</v>
      </c>
      <c r="D7665" s="14"/>
      <c r="E7665" s="3">
        <v>151.66999999999999</v>
      </c>
      <c r="F7665" s="3">
        <v>0</v>
      </c>
      <c r="G7665" s="18">
        <v>0</v>
      </c>
      <c r="H7665" s="18">
        <v>0</v>
      </c>
      <c r="I7665" s="18">
        <v>0</v>
      </c>
      <c r="J7665" s="29">
        <v>0</v>
      </c>
    </row>
    <row r="7666" spans="1:10" x14ac:dyDescent="0.25">
      <c r="A7666" s="28">
        <v>186922881</v>
      </c>
      <c r="B7666" s="10" t="s">
        <v>4673</v>
      </c>
      <c r="C7666" s="14" t="s">
        <v>5315</v>
      </c>
      <c r="D7666" s="14"/>
      <c r="E7666" s="3">
        <v>151.66999999999999</v>
      </c>
      <c r="F7666" s="3">
        <v>0</v>
      </c>
      <c r="G7666" s="18">
        <v>0</v>
      </c>
      <c r="H7666" s="18">
        <v>0</v>
      </c>
      <c r="I7666" s="18">
        <v>0</v>
      </c>
      <c r="J7666" s="29">
        <v>0</v>
      </c>
    </row>
    <row r="7667" spans="1:10" x14ac:dyDescent="0.25">
      <c r="A7667" s="28">
        <v>187873445</v>
      </c>
      <c r="B7667" s="10" t="s">
        <v>4723</v>
      </c>
      <c r="C7667" s="14" t="s">
        <v>5315</v>
      </c>
      <c r="D7667" s="14"/>
      <c r="E7667" s="3">
        <v>151.66999999999999</v>
      </c>
      <c r="F7667" s="3">
        <v>0</v>
      </c>
      <c r="G7667" s="18">
        <v>0</v>
      </c>
      <c r="H7667" s="18">
        <v>0</v>
      </c>
      <c r="I7667" s="18">
        <v>0</v>
      </c>
      <c r="J7667" s="29">
        <v>0</v>
      </c>
    </row>
    <row r="7668" spans="1:10" x14ac:dyDescent="0.25">
      <c r="A7668" s="28">
        <v>187327633</v>
      </c>
      <c r="B7668" s="10" t="s">
        <v>4772</v>
      </c>
      <c r="C7668" s="14" t="s">
        <v>5315</v>
      </c>
      <c r="D7668" s="14"/>
      <c r="E7668" s="3">
        <v>151.66999999999999</v>
      </c>
      <c r="F7668" s="3">
        <v>0</v>
      </c>
      <c r="G7668" s="18">
        <v>0</v>
      </c>
      <c r="H7668" s="18">
        <v>0</v>
      </c>
      <c r="I7668" s="18">
        <v>0</v>
      </c>
      <c r="J7668" s="29">
        <v>0</v>
      </c>
    </row>
    <row r="7669" spans="1:10" x14ac:dyDescent="0.25">
      <c r="A7669" s="28">
        <v>187558889</v>
      </c>
      <c r="B7669" s="10" t="s">
        <v>4811</v>
      </c>
      <c r="C7669" s="14" t="s">
        <v>5315</v>
      </c>
      <c r="D7669" s="14"/>
      <c r="E7669" s="3">
        <v>151.66999999999999</v>
      </c>
      <c r="F7669" s="3">
        <v>0</v>
      </c>
      <c r="G7669" s="18">
        <v>0</v>
      </c>
      <c r="H7669" s="18">
        <v>0</v>
      </c>
      <c r="I7669" s="18">
        <v>0</v>
      </c>
      <c r="J7669" s="29">
        <v>0</v>
      </c>
    </row>
    <row r="7670" spans="1:10" x14ac:dyDescent="0.25">
      <c r="A7670" s="28">
        <v>187811431</v>
      </c>
      <c r="B7670" s="10" t="s">
        <v>4884</v>
      </c>
      <c r="C7670" s="14" t="s">
        <v>5315</v>
      </c>
      <c r="D7670" s="14"/>
      <c r="E7670" s="3">
        <v>151.66999999999999</v>
      </c>
      <c r="F7670" s="3">
        <v>0</v>
      </c>
      <c r="G7670" s="18">
        <v>0</v>
      </c>
      <c r="H7670" s="18">
        <v>0</v>
      </c>
      <c r="I7670" s="18">
        <v>0</v>
      </c>
      <c r="J7670" s="29">
        <v>0</v>
      </c>
    </row>
    <row r="7671" spans="1:10" x14ac:dyDescent="0.25">
      <c r="A7671" s="28">
        <v>187857158</v>
      </c>
      <c r="B7671" s="10" t="s">
        <v>4907</v>
      </c>
      <c r="C7671" s="14" t="s">
        <v>5315</v>
      </c>
      <c r="D7671" s="14"/>
      <c r="E7671" s="3">
        <v>151.66999999999999</v>
      </c>
      <c r="F7671" s="3">
        <v>0</v>
      </c>
      <c r="G7671" s="18">
        <v>0</v>
      </c>
      <c r="H7671" s="18">
        <v>0</v>
      </c>
      <c r="I7671" s="18">
        <v>0</v>
      </c>
      <c r="J7671" s="29">
        <v>0</v>
      </c>
    </row>
    <row r="7672" spans="1:10" x14ac:dyDescent="0.25">
      <c r="A7672" s="28">
        <v>187877258</v>
      </c>
      <c r="B7672" s="10" t="s">
        <v>4915</v>
      </c>
      <c r="C7672" s="14" t="s">
        <v>5315</v>
      </c>
      <c r="D7672" s="14"/>
      <c r="E7672" s="3">
        <v>151.66999999999999</v>
      </c>
      <c r="F7672" s="3">
        <v>0</v>
      </c>
      <c r="G7672" s="18">
        <v>0</v>
      </c>
      <c r="H7672" s="18">
        <v>0</v>
      </c>
      <c r="I7672" s="18">
        <v>0</v>
      </c>
      <c r="J7672" s="29">
        <v>0</v>
      </c>
    </row>
    <row r="7673" spans="1:10" x14ac:dyDescent="0.25">
      <c r="A7673" s="28">
        <v>187884889</v>
      </c>
      <c r="B7673" s="10" t="s">
        <v>4919</v>
      </c>
      <c r="C7673" s="14" t="s">
        <v>5315</v>
      </c>
      <c r="D7673" s="14"/>
      <c r="E7673" s="3">
        <v>151.66999999999999</v>
      </c>
      <c r="F7673" s="3">
        <v>0</v>
      </c>
      <c r="G7673" s="18">
        <v>0</v>
      </c>
      <c r="H7673" s="18">
        <v>0</v>
      </c>
      <c r="I7673" s="18">
        <v>0</v>
      </c>
      <c r="J7673" s="29">
        <v>0</v>
      </c>
    </row>
    <row r="7674" spans="1:10" x14ac:dyDescent="0.25">
      <c r="A7674" s="28">
        <v>187893267</v>
      </c>
      <c r="B7674" s="10" t="s">
        <v>4930</v>
      </c>
      <c r="C7674" s="14" t="s">
        <v>5315</v>
      </c>
      <c r="D7674" s="14"/>
      <c r="E7674" s="3">
        <v>151.66999999999999</v>
      </c>
      <c r="F7674" s="3">
        <v>0</v>
      </c>
      <c r="G7674" s="18">
        <v>0</v>
      </c>
      <c r="H7674" s="18">
        <v>0</v>
      </c>
      <c r="I7674" s="18">
        <v>0</v>
      </c>
      <c r="J7674" s="29">
        <v>0</v>
      </c>
    </row>
    <row r="7675" spans="1:10" x14ac:dyDescent="0.25">
      <c r="A7675" s="28">
        <v>187931694</v>
      </c>
      <c r="B7675" s="10" t="s">
        <v>4937</v>
      </c>
      <c r="C7675" s="14" t="s">
        <v>5315</v>
      </c>
      <c r="D7675" s="14"/>
      <c r="E7675" s="3">
        <v>151.66999999999999</v>
      </c>
      <c r="F7675" s="3">
        <v>0</v>
      </c>
      <c r="G7675" s="18">
        <v>0</v>
      </c>
      <c r="H7675" s="18">
        <v>0</v>
      </c>
      <c r="I7675" s="18">
        <v>0</v>
      </c>
      <c r="J7675" s="29">
        <v>0</v>
      </c>
    </row>
    <row r="7676" spans="1:10" x14ac:dyDescent="0.25">
      <c r="A7676" s="28">
        <v>187945989</v>
      </c>
      <c r="B7676" s="10" t="s">
        <v>4947</v>
      </c>
      <c r="C7676" s="14" t="s">
        <v>5315</v>
      </c>
      <c r="D7676" s="14"/>
      <c r="E7676" s="3">
        <v>151.66999999999999</v>
      </c>
      <c r="F7676" s="3">
        <v>0</v>
      </c>
      <c r="G7676" s="18">
        <v>0</v>
      </c>
      <c r="H7676" s="18">
        <v>0</v>
      </c>
      <c r="I7676" s="18">
        <v>0</v>
      </c>
      <c r="J7676" s="29">
        <v>0</v>
      </c>
    </row>
    <row r="7677" spans="1:10" x14ac:dyDescent="0.25">
      <c r="A7677" s="28">
        <v>188868281</v>
      </c>
      <c r="B7677" s="10" t="s">
        <v>4992</v>
      </c>
      <c r="C7677" s="14" t="s">
        <v>5315</v>
      </c>
      <c r="D7677" s="14"/>
      <c r="E7677" s="3">
        <v>151.66999999999999</v>
      </c>
      <c r="F7677" s="3">
        <v>0</v>
      </c>
      <c r="G7677" s="18">
        <v>0</v>
      </c>
      <c r="H7677" s="18">
        <v>0</v>
      </c>
      <c r="I7677" s="18">
        <v>0</v>
      </c>
      <c r="J7677" s="29">
        <v>0</v>
      </c>
    </row>
    <row r="7678" spans="1:10" x14ac:dyDescent="0.25">
      <c r="A7678" s="28">
        <v>188892974</v>
      </c>
      <c r="B7678" s="10" t="s">
        <v>5000</v>
      </c>
      <c r="C7678" s="14" t="s">
        <v>5315</v>
      </c>
      <c r="D7678" s="14"/>
      <c r="E7678" s="3">
        <v>151.66999999999999</v>
      </c>
      <c r="F7678" s="3">
        <v>0</v>
      </c>
      <c r="G7678" s="18">
        <v>0</v>
      </c>
      <c r="H7678" s="18">
        <v>0</v>
      </c>
      <c r="I7678" s="18">
        <v>0</v>
      </c>
      <c r="J7678" s="29">
        <v>0</v>
      </c>
    </row>
    <row r="7679" spans="1:10" x14ac:dyDescent="0.25">
      <c r="A7679" s="28">
        <v>188149172</v>
      </c>
      <c r="B7679" s="10" t="s">
        <v>5019</v>
      </c>
      <c r="C7679" s="14" t="s">
        <v>5315</v>
      </c>
      <c r="D7679" s="14"/>
      <c r="E7679" s="3">
        <v>151.66999999999999</v>
      </c>
      <c r="F7679" s="3">
        <v>0</v>
      </c>
      <c r="G7679" s="18">
        <v>0</v>
      </c>
      <c r="H7679" s="18">
        <v>0</v>
      </c>
      <c r="I7679" s="18">
        <v>0</v>
      </c>
      <c r="J7679" s="29">
        <v>0</v>
      </c>
    </row>
    <row r="7680" spans="1:10" x14ac:dyDescent="0.25">
      <c r="A7680" s="27">
        <v>89864</v>
      </c>
      <c r="B7680" s="10" t="s">
        <v>188</v>
      </c>
      <c r="C7680" s="10" t="s">
        <v>5317</v>
      </c>
      <c r="D7680" s="10"/>
      <c r="E7680" s="3">
        <v>151.66999999999999</v>
      </c>
      <c r="F7680" s="3">
        <v>0</v>
      </c>
      <c r="G7680" s="18">
        <v>0</v>
      </c>
      <c r="H7680" s="18">
        <v>0</v>
      </c>
      <c r="I7680" s="18">
        <v>0</v>
      </c>
      <c r="J7680" s="29">
        <v>0</v>
      </c>
    </row>
    <row r="7681" spans="1:10" x14ac:dyDescent="0.25">
      <c r="A7681" s="27">
        <v>184399891</v>
      </c>
      <c r="B7681" s="10" t="s">
        <v>268</v>
      </c>
      <c r="C7681" s="10" t="s">
        <v>5317</v>
      </c>
      <c r="D7681" s="10"/>
      <c r="E7681" s="3">
        <v>151.66999999999999</v>
      </c>
      <c r="F7681" s="3">
        <v>0</v>
      </c>
      <c r="G7681" s="18">
        <v>0</v>
      </c>
      <c r="H7681" s="18">
        <v>0</v>
      </c>
      <c r="I7681" s="18">
        <v>0</v>
      </c>
      <c r="J7681" s="29">
        <v>0</v>
      </c>
    </row>
    <row r="7682" spans="1:10" x14ac:dyDescent="0.25">
      <c r="A7682" s="27">
        <v>68438</v>
      </c>
      <c r="B7682" s="10" t="s">
        <v>303</v>
      </c>
      <c r="C7682" s="10" t="s">
        <v>5317</v>
      </c>
      <c r="D7682" s="10"/>
      <c r="E7682" s="3">
        <v>151.66999999999999</v>
      </c>
      <c r="F7682" s="3">
        <v>0</v>
      </c>
      <c r="G7682" s="18">
        <v>0</v>
      </c>
      <c r="H7682" s="18">
        <v>0</v>
      </c>
      <c r="I7682" s="18">
        <v>0</v>
      </c>
      <c r="J7682" s="29">
        <v>0</v>
      </c>
    </row>
    <row r="7683" spans="1:10" x14ac:dyDescent="0.25">
      <c r="A7683" s="27">
        <v>181813593</v>
      </c>
      <c r="B7683" s="10" t="s">
        <v>344</v>
      </c>
      <c r="C7683" s="10" t="s">
        <v>5317</v>
      </c>
      <c r="D7683" s="10"/>
      <c r="E7683" s="3">
        <v>151.66999999999999</v>
      </c>
      <c r="F7683" s="3">
        <v>0</v>
      </c>
      <c r="G7683" s="18">
        <v>0</v>
      </c>
      <c r="H7683" s="18">
        <v>0</v>
      </c>
      <c r="I7683" s="18">
        <v>0</v>
      </c>
      <c r="J7683" s="29">
        <v>0</v>
      </c>
    </row>
    <row r="7684" spans="1:10" x14ac:dyDescent="0.25">
      <c r="A7684" s="27">
        <v>181158229</v>
      </c>
      <c r="B7684" s="10" t="s">
        <v>353</v>
      </c>
      <c r="C7684" s="10" t="s">
        <v>5317</v>
      </c>
      <c r="D7684" s="10"/>
      <c r="E7684" s="3">
        <v>151.66999999999999</v>
      </c>
      <c r="F7684" s="3">
        <v>0</v>
      </c>
      <c r="G7684" s="18">
        <v>0</v>
      </c>
      <c r="H7684" s="18">
        <v>0</v>
      </c>
      <c r="I7684" s="18">
        <v>0</v>
      </c>
      <c r="J7684" s="29">
        <v>0</v>
      </c>
    </row>
    <row r="7685" spans="1:10" x14ac:dyDescent="0.25">
      <c r="A7685" s="27">
        <v>181352968</v>
      </c>
      <c r="B7685" s="10" t="s">
        <v>368</v>
      </c>
      <c r="C7685" s="10" t="s">
        <v>5317</v>
      </c>
      <c r="D7685" s="10"/>
      <c r="E7685" s="3">
        <v>151.66999999999999</v>
      </c>
      <c r="F7685" s="3">
        <v>0</v>
      </c>
      <c r="G7685" s="18">
        <v>0</v>
      </c>
      <c r="H7685" s="18">
        <v>0</v>
      </c>
      <c r="I7685" s="18">
        <v>0</v>
      </c>
      <c r="J7685" s="29">
        <v>0</v>
      </c>
    </row>
    <row r="7686" spans="1:10" x14ac:dyDescent="0.25">
      <c r="A7686" s="27">
        <v>185565196</v>
      </c>
      <c r="B7686" s="10" t="s">
        <v>460</v>
      </c>
      <c r="C7686" s="10" t="s">
        <v>5317</v>
      </c>
      <c r="D7686" s="10"/>
      <c r="E7686" s="3">
        <v>151.66999999999999</v>
      </c>
      <c r="F7686" s="3">
        <v>0</v>
      </c>
      <c r="G7686" s="18">
        <v>0</v>
      </c>
      <c r="H7686" s="18">
        <v>0</v>
      </c>
      <c r="I7686" s="18">
        <v>0</v>
      </c>
      <c r="J7686" s="29">
        <v>0</v>
      </c>
    </row>
    <row r="7687" spans="1:10" x14ac:dyDescent="0.25">
      <c r="A7687" s="27">
        <v>188197845</v>
      </c>
      <c r="B7687" s="10" t="s">
        <v>483</v>
      </c>
      <c r="C7687" s="10" t="s">
        <v>5317</v>
      </c>
      <c r="D7687" s="10"/>
      <c r="E7687" s="3">
        <v>151.66999999999999</v>
      </c>
      <c r="F7687" s="3">
        <v>0</v>
      </c>
      <c r="G7687" s="18">
        <v>0</v>
      </c>
      <c r="H7687" s="18">
        <v>0</v>
      </c>
      <c r="I7687" s="18">
        <v>0</v>
      </c>
      <c r="J7687" s="29">
        <v>0</v>
      </c>
    </row>
    <row r="7688" spans="1:10" x14ac:dyDescent="0.25">
      <c r="A7688" s="27">
        <v>188842794</v>
      </c>
      <c r="B7688" s="10" t="s">
        <v>492</v>
      </c>
      <c r="C7688" s="10" t="s">
        <v>5317</v>
      </c>
      <c r="D7688" s="10"/>
      <c r="E7688" s="3">
        <v>151.66999999999999</v>
      </c>
      <c r="F7688" s="3">
        <v>0</v>
      </c>
      <c r="G7688" s="18">
        <v>0</v>
      </c>
      <c r="H7688" s="18">
        <v>0</v>
      </c>
      <c r="I7688" s="18">
        <v>0</v>
      </c>
      <c r="J7688" s="29">
        <v>0</v>
      </c>
    </row>
    <row r="7689" spans="1:10" x14ac:dyDescent="0.25">
      <c r="A7689" s="27">
        <v>188925319</v>
      </c>
      <c r="B7689" s="10" t="s">
        <v>494</v>
      </c>
      <c r="C7689" s="10" t="s">
        <v>5317</v>
      </c>
      <c r="D7689" s="10"/>
      <c r="E7689" s="3">
        <v>151.66999999999999</v>
      </c>
      <c r="F7689" s="3">
        <v>0</v>
      </c>
      <c r="G7689" s="18">
        <v>0</v>
      </c>
      <c r="H7689" s="18">
        <v>0</v>
      </c>
      <c r="I7689" s="18">
        <v>0</v>
      </c>
      <c r="J7689" s="29">
        <v>0</v>
      </c>
    </row>
    <row r="7690" spans="1:10" x14ac:dyDescent="0.25">
      <c r="A7690" s="27">
        <v>338817</v>
      </c>
      <c r="B7690" s="10" t="s">
        <v>542</v>
      </c>
      <c r="C7690" s="10" t="s">
        <v>5317</v>
      </c>
      <c r="D7690" s="10"/>
      <c r="E7690" s="3">
        <v>151.66999999999999</v>
      </c>
      <c r="F7690" s="3">
        <v>0</v>
      </c>
      <c r="G7690" s="18">
        <v>0</v>
      </c>
      <c r="H7690" s="18">
        <v>0</v>
      </c>
      <c r="I7690" s="18">
        <v>0</v>
      </c>
      <c r="J7690" s="29">
        <v>0</v>
      </c>
    </row>
    <row r="7691" spans="1:10" x14ac:dyDescent="0.25">
      <c r="A7691" s="27">
        <v>484554</v>
      </c>
      <c r="B7691" s="10" t="s">
        <v>544</v>
      </c>
      <c r="C7691" s="10" t="s">
        <v>5317</v>
      </c>
      <c r="D7691" s="10"/>
      <c r="E7691" s="3">
        <v>151.66999999999999</v>
      </c>
      <c r="F7691" s="3">
        <v>0</v>
      </c>
      <c r="G7691" s="18">
        <v>0</v>
      </c>
      <c r="H7691" s="18">
        <v>0</v>
      </c>
      <c r="I7691" s="18">
        <v>0</v>
      </c>
      <c r="J7691" s="29">
        <v>0</v>
      </c>
    </row>
    <row r="7692" spans="1:10" x14ac:dyDescent="0.25">
      <c r="A7692" s="27">
        <v>551583</v>
      </c>
      <c r="B7692" s="10" t="s">
        <v>592</v>
      </c>
      <c r="C7692" s="10" t="s">
        <v>5317</v>
      </c>
      <c r="D7692" s="10"/>
      <c r="E7692" s="3">
        <v>151.66999999999999</v>
      </c>
      <c r="F7692" s="3">
        <v>0</v>
      </c>
      <c r="G7692" s="18">
        <v>0</v>
      </c>
      <c r="H7692" s="18">
        <v>0</v>
      </c>
      <c r="I7692" s="18">
        <v>0</v>
      </c>
      <c r="J7692" s="29">
        <v>0</v>
      </c>
    </row>
    <row r="7693" spans="1:10" x14ac:dyDescent="0.25">
      <c r="A7693" s="27">
        <v>182217516</v>
      </c>
      <c r="B7693" s="10" t="s">
        <v>662</v>
      </c>
      <c r="C7693" s="10" t="s">
        <v>5317</v>
      </c>
      <c r="D7693" s="10"/>
      <c r="E7693" s="3">
        <v>151.66999999999999</v>
      </c>
      <c r="F7693" s="3">
        <v>0</v>
      </c>
      <c r="G7693" s="18">
        <v>0</v>
      </c>
      <c r="H7693" s="18">
        <v>0</v>
      </c>
      <c r="I7693" s="18">
        <v>0</v>
      </c>
      <c r="J7693" s="29">
        <v>0</v>
      </c>
    </row>
    <row r="7694" spans="1:10" x14ac:dyDescent="0.25">
      <c r="A7694" s="27">
        <v>182228367</v>
      </c>
      <c r="B7694" s="10" t="s">
        <v>723</v>
      </c>
      <c r="C7694" s="10" t="s">
        <v>5317</v>
      </c>
      <c r="D7694" s="10"/>
      <c r="E7694" s="3">
        <v>151.66999999999999</v>
      </c>
      <c r="F7694" s="3">
        <v>0</v>
      </c>
      <c r="G7694" s="18">
        <v>0</v>
      </c>
      <c r="H7694" s="18">
        <v>0</v>
      </c>
      <c r="I7694" s="18">
        <v>0</v>
      </c>
      <c r="J7694" s="29">
        <v>0</v>
      </c>
    </row>
    <row r="7695" spans="1:10" x14ac:dyDescent="0.25">
      <c r="A7695" s="27">
        <v>187882371</v>
      </c>
      <c r="B7695" s="10" t="s">
        <v>781</v>
      </c>
      <c r="C7695" s="10" t="s">
        <v>5317</v>
      </c>
      <c r="D7695" s="10"/>
      <c r="E7695" s="3">
        <v>151.66999999999999</v>
      </c>
      <c r="F7695" s="3">
        <v>0</v>
      </c>
      <c r="G7695" s="18">
        <v>0</v>
      </c>
      <c r="H7695" s="18">
        <v>0</v>
      </c>
      <c r="I7695" s="18">
        <v>0</v>
      </c>
      <c r="J7695" s="29">
        <v>0</v>
      </c>
    </row>
    <row r="7696" spans="1:10" x14ac:dyDescent="0.25">
      <c r="A7696" s="27">
        <v>381212</v>
      </c>
      <c r="B7696" s="10" t="s">
        <v>790</v>
      </c>
      <c r="C7696" s="10" t="s">
        <v>5317</v>
      </c>
      <c r="D7696" s="10"/>
      <c r="E7696" s="3">
        <v>151.66999999999999</v>
      </c>
      <c r="F7696" s="3">
        <v>0</v>
      </c>
      <c r="G7696" s="18">
        <v>0</v>
      </c>
      <c r="H7696" s="18">
        <v>0</v>
      </c>
      <c r="I7696" s="18">
        <v>0</v>
      </c>
      <c r="J7696" s="29">
        <v>0</v>
      </c>
    </row>
    <row r="7697" spans="1:10" x14ac:dyDescent="0.25">
      <c r="A7697" s="27">
        <v>412293</v>
      </c>
      <c r="B7697" s="10" t="s">
        <v>793</v>
      </c>
      <c r="C7697" s="10" t="s">
        <v>5317</v>
      </c>
      <c r="D7697" s="10"/>
      <c r="E7697" s="3">
        <v>151.66999999999999</v>
      </c>
      <c r="F7697" s="3">
        <v>0</v>
      </c>
      <c r="G7697" s="18">
        <v>0</v>
      </c>
      <c r="H7697" s="18">
        <v>0</v>
      </c>
      <c r="I7697" s="18">
        <v>0</v>
      </c>
      <c r="J7697" s="29">
        <v>0</v>
      </c>
    </row>
    <row r="7698" spans="1:10" x14ac:dyDescent="0.25">
      <c r="A7698" s="27">
        <v>188458117</v>
      </c>
      <c r="B7698" s="10" t="s">
        <v>821</v>
      </c>
      <c r="C7698" s="10" t="s">
        <v>5317</v>
      </c>
      <c r="D7698" s="10"/>
      <c r="E7698" s="3">
        <v>151.66999999999999</v>
      </c>
      <c r="F7698" s="3">
        <v>0</v>
      </c>
      <c r="G7698" s="18">
        <v>0</v>
      </c>
      <c r="H7698" s="18">
        <v>0</v>
      </c>
      <c r="I7698" s="18">
        <v>0</v>
      </c>
      <c r="J7698" s="29">
        <v>0</v>
      </c>
    </row>
    <row r="7699" spans="1:10" x14ac:dyDescent="0.25">
      <c r="A7699" s="27">
        <v>182288486</v>
      </c>
      <c r="B7699" s="10" t="s">
        <v>885</v>
      </c>
      <c r="C7699" s="10" t="s">
        <v>5317</v>
      </c>
      <c r="D7699" s="10"/>
      <c r="E7699" s="3">
        <v>151.66999999999999</v>
      </c>
      <c r="F7699" s="3">
        <v>0</v>
      </c>
      <c r="G7699" s="18">
        <v>0</v>
      </c>
      <c r="H7699" s="18">
        <v>0</v>
      </c>
      <c r="I7699" s="18">
        <v>0</v>
      </c>
      <c r="J7699" s="29">
        <v>0</v>
      </c>
    </row>
    <row r="7700" spans="1:10" x14ac:dyDescent="0.25">
      <c r="A7700" s="27">
        <v>183248851</v>
      </c>
      <c r="B7700" s="10" t="s">
        <v>901</v>
      </c>
      <c r="C7700" s="10" t="s">
        <v>5317</v>
      </c>
      <c r="D7700" s="10"/>
      <c r="E7700" s="3">
        <v>151.66999999999999</v>
      </c>
      <c r="F7700" s="3">
        <v>0</v>
      </c>
      <c r="G7700" s="18">
        <v>0</v>
      </c>
      <c r="H7700" s="18">
        <v>0</v>
      </c>
      <c r="I7700" s="18">
        <v>0</v>
      </c>
      <c r="J7700" s="29">
        <v>0</v>
      </c>
    </row>
    <row r="7701" spans="1:10" x14ac:dyDescent="0.25">
      <c r="A7701" s="27">
        <v>189448435</v>
      </c>
      <c r="B7701" s="10" t="s">
        <v>1037</v>
      </c>
      <c r="C7701" s="10" t="s">
        <v>5317</v>
      </c>
      <c r="D7701" s="10"/>
      <c r="E7701" s="3">
        <v>151.66999999999999</v>
      </c>
      <c r="F7701" s="3">
        <v>0</v>
      </c>
      <c r="G7701" s="18">
        <v>0</v>
      </c>
      <c r="H7701" s="18">
        <v>0</v>
      </c>
      <c r="I7701" s="18">
        <v>0</v>
      </c>
      <c r="J7701" s="29">
        <v>0</v>
      </c>
    </row>
    <row r="7702" spans="1:10" x14ac:dyDescent="0.25">
      <c r="A7702" s="27">
        <v>189566157</v>
      </c>
      <c r="B7702" s="10" t="s">
        <v>1054</v>
      </c>
      <c r="C7702" s="10" t="s">
        <v>5317</v>
      </c>
      <c r="D7702" s="10"/>
      <c r="E7702" s="3">
        <v>151.66999999999999</v>
      </c>
      <c r="F7702" s="3">
        <v>0</v>
      </c>
      <c r="G7702" s="18">
        <v>0</v>
      </c>
      <c r="H7702" s="18">
        <v>0</v>
      </c>
      <c r="I7702" s="18">
        <v>0</v>
      </c>
      <c r="J7702" s="29">
        <v>0</v>
      </c>
    </row>
    <row r="7703" spans="1:10" x14ac:dyDescent="0.25">
      <c r="A7703" s="27">
        <v>112984998</v>
      </c>
      <c r="B7703" s="10" t="s">
        <v>1246</v>
      </c>
      <c r="C7703" s="10" t="s">
        <v>5317</v>
      </c>
      <c r="D7703" s="10"/>
      <c r="E7703" s="3">
        <v>151.66999999999999</v>
      </c>
      <c r="F7703" s="3">
        <v>0</v>
      </c>
      <c r="G7703" s="18">
        <v>0</v>
      </c>
      <c r="H7703" s="18">
        <v>0</v>
      </c>
      <c r="I7703" s="18">
        <v>0</v>
      </c>
      <c r="J7703" s="29">
        <v>0</v>
      </c>
    </row>
    <row r="7704" spans="1:10" x14ac:dyDescent="0.25">
      <c r="A7704" s="27">
        <v>134327</v>
      </c>
      <c r="B7704" s="10" t="s">
        <v>1251</v>
      </c>
      <c r="C7704" s="10" t="s">
        <v>5317</v>
      </c>
      <c r="D7704" s="10"/>
      <c r="E7704" s="3">
        <v>151.66999999999999</v>
      </c>
      <c r="F7704" s="3">
        <v>0</v>
      </c>
      <c r="G7704" s="18">
        <v>0</v>
      </c>
      <c r="H7704" s="18">
        <v>0</v>
      </c>
      <c r="I7704" s="18">
        <v>0</v>
      </c>
      <c r="J7704" s="29">
        <v>0</v>
      </c>
    </row>
    <row r="7705" spans="1:10" x14ac:dyDescent="0.25">
      <c r="A7705" s="27">
        <v>748912</v>
      </c>
      <c r="B7705" s="10" t="s">
        <v>1281</v>
      </c>
      <c r="C7705" s="10" t="s">
        <v>5317</v>
      </c>
      <c r="D7705" s="10"/>
      <c r="E7705" s="3">
        <v>151.66999999999999</v>
      </c>
      <c r="F7705" s="3">
        <v>0</v>
      </c>
      <c r="G7705" s="18">
        <v>0</v>
      </c>
      <c r="H7705" s="18">
        <v>0</v>
      </c>
      <c r="I7705" s="18">
        <v>0</v>
      </c>
      <c r="J7705" s="29">
        <v>0</v>
      </c>
    </row>
    <row r="7706" spans="1:10" x14ac:dyDescent="0.25">
      <c r="A7706" s="27">
        <v>188693822</v>
      </c>
      <c r="B7706" s="10" t="s">
        <v>1323</v>
      </c>
      <c r="C7706" s="10" t="s">
        <v>5317</v>
      </c>
      <c r="D7706" s="10"/>
      <c r="E7706" s="3">
        <v>151.66999999999999</v>
      </c>
      <c r="F7706" s="3">
        <v>0</v>
      </c>
      <c r="G7706" s="18">
        <v>0</v>
      </c>
      <c r="H7706" s="18">
        <v>0</v>
      </c>
      <c r="I7706" s="18">
        <v>0</v>
      </c>
      <c r="J7706" s="29">
        <v>0</v>
      </c>
    </row>
    <row r="7707" spans="1:10" x14ac:dyDescent="0.25">
      <c r="A7707" s="27">
        <v>183429784</v>
      </c>
      <c r="B7707" s="10" t="s">
        <v>1415</v>
      </c>
      <c r="C7707" s="10" t="s">
        <v>5317</v>
      </c>
      <c r="D7707" s="10"/>
      <c r="E7707" s="3">
        <v>151.66999999999999</v>
      </c>
      <c r="F7707" s="3">
        <v>0</v>
      </c>
      <c r="G7707" s="18">
        <v>0</v>
      </c>
      <c r="H7707" s="18">
        <v>0</v>
      </c>
      <c r="I7707" s="18">
        <v>0</v>
      </c>
      <c r="J7707" s="29">
        <v>0</v>
      </c>
    </row>
    <row r="7708" spans="1:10" x14ac:dyDescent="0.25">
      <c r="A7708" s="27">
        <v>182588784</v>
      </c>
      <c r="B7708" s="10" t="s">
        <v>1450</v>
      </c>
      <c r="C7708" s="10" t="s">
        <v>5317</v>
      </c>
      <c r="D7708" s="10"/>
      <c r="E7708" s="3">
        <v>151.66999999999999</v>
      </c>
      <c r="F7708" s="3">
        <v>0</v>
      </c>
      <c r="G7708" s="18">
        <v>0</v>
      </c>
      <c r="H7708" s="18">
        <v>0</v>
      </c>
      <c r="I7708" s="18">
        <v>0</v>
      </c>
      <c r="J7708" s="29">
        <v>0</v>
      </c>
    </row>
    <row r="7709" spans="1:10" x14ac:dyDescent="0.25">
      <c r="A7709" s="27">
        <v>632393</v>
      </c>
      <c r="B7709" s="10" t="s">
        <v>1496</v>
      </c>
      <c r="C7709" s="10" t="s">
        <v>5317</v>
      </c>
      <c r="D7709" s="10"/>
      <c r="E7709" s="3">
        <v>151.66999999999999</v>
      </c>
      <c r="F7709" s="3">
        <v>0</v>
      </c>
      <c r="G7709" s="18">
        <v>0</v>
      </c>
      <c r="H7709" s="18">
        <v>0</v>
      </c>
      <c r="I7709" s="18">
        <v>0</v>
      </c>
      <c r="J7709" s="29">
        <v>0</v>
      </c>
    </row>
    <row r="7710" spans="1:10" x14ac:dyDescent="0.25">
      <c r="A7710" s="27">
        <v>181542885</v>
      </c>
      <c r="B7710" s="10" t="s">
        <v>1507</v>
      </c>
      <c r="C7710" s="10" t="s">
        <v>5317</v>
      </c>
      <c r="D7710" s="10"/>
      <c r="E7710" s="3">
        <v>151.66999999999999</v>
      </c>
      <c r="F7710" s="3">
        <v>0</v>
      </c>
      <c r="G7710" s="18">
        <v>0</v>
      </c>
      <c r="H7710" s="18">
        <v>0</v>
      </c>
      <c r="I7710" s="18">
        <v>0</v>
      </c>
      <c r="J7710" s="29">
        <v>0</v>
      </c>
    </row>
    <row r="7711" spans="1:10" x14ac:dyDescent="0.25">
      <c r="A7711" s="27">
        <v>181559152</v>
      </c>
      <c r="B7711" s="10" t="s">
        <v>1508</v>
      </c>
      <c r="C7711" s="10" t="s">
        <v>5317</v>
      </c>
      <c r="D7711" s="10"/>
      <c r="E7711" s="3">
        <v>151.66999999999999</v>
      </c>
      <c r="F7711" s="3">
        <v>0</v>
      </c>
      <c r="G7711" s="18">
        <v>0</v>
      </c>
      <c r="H7711" s="18">
        <v>0</v>
      </c>
      <c r="I7711" s="18">
        <v>0</v>
      </c>
      <c r="J7711" s="29">
        <v>0</v>
      </c>
    </row>
    <row r="7712" spans="1:10" x14ac:dyDescent="0.25">
      <c r="A7712" s="27">
        <v>189449492</v>
      </c>
      <c r="B7712" s="10" t="s">
        <v>1520</v>
      </c>
      <c r="C7712" s="10" t="s">
        <v>5317</v>
      </c>
      <c r="D7712" s="10"/>
      <c r="E7712" s="3">
        <v>151.66999999999999</v>
      </c>
      <c r="F7712" s="3">
        <v>0</v>
      </c>
      <c r="G7712" s="18">
        <v>0</v>
      </c>
      <c r="H7712" s="18">
        <v>0</v>
      </c>
      <c r="I7712" s="18">
        <v>0</v>
      </c>
      <c r="J7712" s="29">
        <v>0</v>
      </c>
    </row>
    <row r="7713" spans="1:10" x14ac:dyDescent="0.25">
      <c r="A7713" s="27">
        <v>182129815</v>
      </c>
      <c r="B7713" s="10" t="s">
        <v>1593</v>
      </c>
      <c r="C7713" s="10" t="s">
        <v>5317</v>
      </c>
      <c r="D7713" s="10"/>
      <c r="E7713" s="3">
        <v>151.66999999999999</v>
      </c>
      <c r="F7713" s="3">
        <v>0</v>
      </c>
      <c r="G7713" s="18">
        <v>0</v>
      </c>
      <c r="H7713" s="18">
        <v>0</v>
      </c>
      <c r="I7713" s="18">
        <v>0</v>
      </c>
      <c r="J7713" s="29">
        <v>0</v>
      </c>
    </row>
    <row r="7714" spans="1:10" x14ac:dyDescent="0.25">
      <c r="A7714" s="27">
        <v>184878735</v>
      </c>
      <c r="B7714" s="10" t="s">
        <v>1625</v>
      </c>
      <c r="C7714" s="10" t="s">
        <v>5317</v>
      </c>
      <c r="D7714" s="10"/>
      <c r="E7714" s="3">
        <v>151.66999999999999</v>
      </c>
      <c r="F7714" s="3">
        <v>0</v>
      </c>
      <c r="G7714" s="18">
        <v>0</v>
      </c>
      <c r="H7714" s="18">
        <v>0</v>
      </c>
      <c r="I7714" s="18">
        <v>0</v>
      </c>
      <c r="J7714" s="29">
        <v>0</v>
      </c>
    </row>
    <row r="7715" spans="1:10" x14ac:dyDescent="0.25">
      <c r="A7715" s="27">
        <v>258971</v>
      </c>
      <c r="B7715" s="10" t="s">
        <v>1650</v>
      </c>
      <c r="C7715" s="10" t="s">
        <v>5317</v>
      </c>
      <c r="D7715" s="10"/>
      <c r="E7715" s="3">
        <v>151.66999999999999</v>
      </c>
      <c r="F7715" s="3">
        <v>0</v>
      </c>
      <c r="G7715" s="18">
        <v>0</v>
      </c>
      <c r="H7715" s="18">
        <v>0</v>
      </c>
      <c r="I7715" s="18">
        <v>0</v>
      </c>
      <c r="J7715" s="29">
        <v>0</v>
      </c>
    </row>
    <row r="7716" spans="1:10" x14ac:dyDescent="0.25">
      <c r="A7716" s="27">
        <v>183357451</v>
      </c>
      <c r="B7716" s="10" t="s">
        <v>1766</v>
      </c>
      <c r="C7716" s="10" t="s">
        <v>5317</v>
      </c>
      <c r="D7716" s="10"/>
      <c r="E7716" s="3">
        <v>151.66999999999999</v>
      </c>
      <c r="F7716" s="3">
        <v>0</v>
      </c>
      <c r="G7716" s="18">
        <v>0</v>
      </c>
      <c r="H7716" s="18">
        <v>0</v>
      </c>
      <c r="I7716" s="18">
        <v>0</v>
      </c>
      <c r="J7716" s="29">
        <v>0</v>
      </c>
    </row>
    <row r="7717" spans="1:10" x14ac:dyDescent="0.25">
      <c r="A7717" s="27">
        <v>183949895</v>
      </c>
      <c r="B7717" s="10" t="s">
        <v>1777</v>
      </c>
      <c r="C7717" s="10" t="s">
        <v>5317</v>
      </c>
      <c r="D7717" s="10"/>
      <c r="E7717" s="3">
        <v>151.66999999999999</v>
      </c>
      <c r="F7717" s="3">
        <v>0</v>
      </c>
      <c r="G7717" s="18">
        <v>0</v>
      </c>
      <c r="H7717" s="18">
        <v>0</v>
      </c>
      <c r="I7717" s="18">
        <v>0</v>
      </c>
      <c r="J7717" s="29">
        <v>0</v>
      </c>
    </row>
    <row r="7718" spans="1:10" x14ac:dyDescent="0.25">
      <c r="A7718" s="27">
        <v>185511928</v>
      </c>
      <c r="B7718" s="10" t="s">
        <v>1794</v>
      </c>
      <c r="C7718" s="10" t="s">
        <v>5317</v>
      </c>
      <c r="D7718" s="10"/>
      <c r="E7718" s="3">
        <v>151.66999999999999</v>
      </c>
      <c r="F7718" s="3">
        <v>0</v>
      </c>
      <c r="G7718" s="18">
        <v>0</v>
      </c>
      <c r="H7718" s="18">
        <v>0</v>
      </c>
      <c r="I7718" s="18">
        <v>0</v>
      </c>
      <c r="J7718" s="29">
        <v>0</v>
      </c>
    </row>
    <row r="7719" spans="1:10" x14ac:dyDescent="0.25">
      <c r="A7719" s="27">
        <v>28649</v>
      </c>
      <c r="B7719" s="10" t="s">
        <v>1821</v>
      </c>
      <c r="C7719" s="10" t="s">
        <v>5317</v>
      </c>
      <c r="D7719" s="10"/>
      <c r="E7719" s="3">
        <v>151.66999999999999</v>
      </c>
      <c r="F7719" s="3">
        <v>0</v>
      </c>
      <c r="G7719" s="18">
        <v>0</v>
      </c>
      <c r="H7719" s="18">
        <v>0</v>
      </c>
      <c r="I7719" s="18">
        <v>0</v>
      </c>
      <c r="J7719" s="29">
        <v>0</v>
      </c>
    </row>
    <row r="7720" spans="1:10" x14ac:dyDescent="0.25">
      <c r="A7720" s="27">
        <v>184358252</v>
      </c>
      <c r="B7720" s="10" t="s">
        <v>1842</v>
      </c>
      <c r="C7720" s="10" t="s">
        <v>5317</v>
      </c>
      <c r="D7720" s="10"/>
      <c r="E7720" s="3">
        <v>151.66999999999999</v>
      </c>
      <c r="F7720" s="3">
        <v>0</v>
      </c>
      <c r="G7720" s="18">
        <v>0</v>
      </c>
      <c r="H7720" s="18">
        <v>0</v>
      </c>
      <c r="I7720" s="18">
        <v>0</v>
      </c>
      <c r="J7720" s="29">
        <v>0</v>
      </c>
    </row>
    <row r="7721" spans="1:10" x14ac:dyDescent="0.25">
      <c r="A7721" s="27">
        <v>118332388</v>
      </c>
      <c r="B7721" s="10" t="s">
        <v>1884</v>
      </c>
      <c r="C7721" s="10" t="s">
        <v>5317</v>
      </c>
      <c r="D7721" s="10"/>
      <c r="E7721" s="3">
        <v>151.66999999999999</v>
      </c>
      <c r="F7721" s="3">
        <v>0</v>
      </c>
      <c r="G7721" s="18">
        <v>0</v>
      </c>
      <c r="H7721" s="18">
        <v>0</v>
      </c>
      <c r="I7721" s="18">
        <v>0</v>
      </c>
      <c r="J7721" s="29">
        <v>0</v>
      </c>
    </row>
    <row r="7722" spans="1:10" x14ac:dyDescent="0.25">
      <c r="A7722" s="27">
        <v>118642845</v>
      </c>
      <c r="B7722" s="10" t="s">
        <v>1913</v>
      </c>
      <c r="C7722" s="10" t="s">
        <v>5317</v>
      </c>
      <c r="D7722" s="10"/>
      <c r="E7722" s="3">
        <v>151.66999999999999</v>
      </c>
      <c r="F7722" s="3">
        <v>0</v>
      </c>
      <c r="G7722" s="18">
        <v>0</v>
      </c>
      <c r="H7722" s="18">
        <v>0</v>
      </c>
      <c r="I7722" s="18">
        <v>0</v>
      </c>
      <c r="J7722" s="29">
        <v>0</v>
      </c>
    </row>
    <row r="7723" spans="1:10" x14ac:dyDescent="0.25">
      <c r="A7723" s="27">
        <v>118643828</v>
      </c>
      <c r="B7723" s="10" t="s">
        <v>1918</v>
      </c>
      <c r="C7723" s="10" t="s">
        <v>5317</v>
      </c>
      <c r="D7723" s="10"/>
      <c r="E7723" s="3">
        <v>151.66999999999999</v>
      </c>
      <c r="F7723" s="3">
        <v>0</v>
      </c>
      <c r="G7723" s="18">
        <v>0</v>
      </c>
      <c r="H7723" s="18">
        <v>0</v>
      </c>
      <c r="I7723" s="18">
        <v>0</v>
      </c>
      <c r="J7723" s="29">
        <v>0</v>
      </c>
    </row>
    <row r="7724" spans="1:10" x14ac:dyDescent="0.25">
      <c r="A7724" s="27">
        <v>118661838</v>
      </c>
      <c r="B7724" s="10" t="s">
        <v>1943</v>
      </c>
      <c r="C7724" s="10" t="s">
        <v>5317</v>
      </c>
      <c r="D7724" s="10"/>
      <c r="E7724" s="3">
        <v>151.66999999999999</v>
      </c>
      <c r="F7724" s="3">
        <v>0</v>
      </c>
      <c r="G7724" s="18">
        <v>0</v>
      </c>
      <c r="H7724" s="18">
        <v>0</v>
      </c>
      <c r="I7724" s="18">
        <v>0</v>
      </c>
      <c r="J7724" s="29">
        <v>0</v>
      </c>
    </row>
    <row r="7725" spans="1:10" x14ac:dyDescent="0.25">
      <c r="A7725" s="27">
        <v>118661529</v>
      </c>
      <c r="B7725" s="10" t="s">
        <v>1952</v>
      </c>
      <c r="C7725" s="10" t="s">
        <v>5317</v>
      </c>
      <c r="D7725" s="10"/>
      <c r="E7725" s="3">
        <v>151.66999999999999</v>
      </c>
      <c r="F7725" s="3">
        <v>0</v>
      </c>
      <c r="G7725" s="18">
        <v>0</v>
      </c>
      <c r="H7725" s="18">
        <v>0</v>
      </c>
      <c r="I7725" s="18">
        <v>0</v>
      </c>
      <c r="J7725" s="29">
        <v>0</v>
      </c>
    </row>
    <row r="7726" spans="1:10" x14ac:dyDescent="0.25">
      <c r="A7726" s="27">
        <v>118729425</v>
      </c>
      <c r="B7726" s="10" t="s">
        <v>1963</v>
      </c>
      <c r="C7726" s="10" t="s">
        <v>5317</v>
      </c>
      <c r="D7726" s="10"/>
      <c r="E7726" s="3">
        <v>151.66999999999999</v>
      </c>
      <c r="F7726" s="3">
        <v>0</v>
      </c>
      <c r="G7726" s="18">
        <v>0</v>
      </c>
      <c r="H7726" s="18">
        <v>0</v>
      </c>
      <c r="I7726" s="18">
        <v>0</v>
      </c>
      <c r="J7726" s="29">
        <v>0</v>
      </c>
    </row>
    <row r="7727" spans="1:10" x14ac:dyDescent="0.25">
      <c r="A7727" s="27">
        <v>111257268</v>
      </c>
      <c r="B7727" s="10" t="s">
        <v>2094</v>
      </c>
      <c r="C7727" s="10" t="s">
        <v>5317</v>
      </c>
      <c r="D7727" s="10"/>
      <c r="E7727" s="3">
        <v>151.66999999999999</v>
      </c>
      <c r="F7727" s="3">
        <v>0</v>
      </c>
      <c r="G7727" s="18">
        <v>0</v>
      </c>
      <c r="H7727" s="18">
        <v>0</v>
      </c>
      <c r="I7727" s="18">
        <v>0</v>
      </c>
      <c r="J7727" s="29">
        <v>0</v>
      </c>
    </row>
    <row r="7728" spans="1:10" x14ac:dyDescent="0.25">
      <c r="A7728" s="27">
        <v>111488887</v>
      </c>
      <c r="B7728" s="10" t="s">
        <v>2141</v>
      </c>
      <c r="C7728" s="10" t="s">
        <v>5317</v>
      </c>
      <c r="D7728" s="10"/>
      <c r="E7728" s="3">
        <v>151.66999999999999</v>
      </c>
      <c r="F7728" s="3">
        <v>0</v>
      </c>
      <c r="G7728" s="18">
        <v>0</v>
      </c>
      <c r="H7728" s="18">
        <v>0</v>
      </c>
      <c r="I7728" s="18">
        <v>0</v>
      </c>
      <c r="J7728" s="29">
        <v>0</v>
      </c>
    </row>
    <row r="7729" spans="1:10" x14ac:dyDescent="0.25">
      <c r="A7729" s="27">
        <v>111488911</v>
      </c>
      <c r="B7729" s="10" t="s">
        <v>2149</v>
      </c>
      <c r="C7729" s="10" t="s">
        <v>5317</v>
      </c>
      <c r="D7729" s="10"/>
      <c r="E7729" s="3">
        <v>151.66999999999999</v>
      </c>
      <c r="F7729" s="3">
        <v>0</v>
      </c>
      <c r="G7729" s="18">
        <v>0</v>
      </c>
      <c r="H7729" s="18">
        <v>0</v>
      </c>
      <c r="I7729" s="18">
        <v>0</v>
      </c>
      <c r="J7729" s="29">
        <v>0</v>
      </c>
    </row>
    <row r="7730" spans="1:10" x14ac:dyDescent="0.25">
      <c r="A7730" s="27">
        <v>111518667</v>
      </c>
      <c r="B7730" s="10" t="s">
        <v>2157</v>
      </c>
      <c r="C7730" s="10" t="s">
        <v>5317</v>
      </c>
      <c r="D7730" s="10"/>
      <c r="E7730" s="3">
        <v>151.66999999999999</v>
      </c>
      <c r="F7730" s="3">
        <v>0</v>
      </c>
      <c r="G7730" s="18">
        <v>0</v>
      </c>
      <c r="H7730" s="18">
        <v>0</v>
      </c>
      <c r="I7730" s="18">
        <v>0</v>
      </c>
      <c r="J7730" s="29">
        <v>0</v>
      </c>
    </row>
    <row r="7731" spans="1:10" x14ac:dyDescent="0.25">
      <c r="A7731" s="27">
        <v>111625357</v>
      </c>
      <c r="B7731" s="10" t="s">
        <v>2183</v>
      </c>
      <c r="C7731" s="10" t="s">
        <v>5317</v>
      </c>
      <c r="D7731" s="10"/>
      <c r="E7731" s="3">
        <v>151.66999999999999</v>
      </c>
      <c r="F7731" s="3">
        <v>0</v>
      </c>
      <c r="G7731" s="18">
        <v>0</v>
      </c>
      <c r="H7731" s="18">
        <v>0</v>
      </c>
      <c r="I7731" s="18">
        <v>0</v>
      </c>
      <c r="J7731" s="29">
        <v>0</v>
      </c>
    </row>
    <row r="7732" spans="1:10" x14ac:dyDescent="0.25">
      <c r="A7732" s="27">
        <v>111634184</v>
      </c>
      <c r="B7732" s="10" t="s">
        <v>2185</v>
      </c>
      <c r="C7732" s="10" t="s">
        <v>5317</v>
      </c>
      <c r="D7732" s="10"/>
      <c r="E7732" s="3">
        <v>151.66999999999999</v>
      </c>
      <c r="F7732" s="3">
        <v>0</v>
      </c>
      <c r="G7732" s="18">
        <v>0</v>
      </c>
      <c r="H7732" s="18">
        <v>0</v>
      </c>
      <c r="I7732" s="18">
        <v>0</v>
      </c>
      <c r="J7732" s="29">
        <v>0</v>
      </c>
    </row>
    <row r="7733" spans="1:10" x14ac:dyDescent="0.25">
      <c r="A7733" s="27">
        <v>111818858</v>
      </c>
      <c r="B7733" s="10" t="s">
        <v>2201</v>
      </c>
      <c r="C7733" s="10" t="s">
        <v>5317</v>
      </c>
      <c r="D7733" s="10"/>
      <c r="E7733" s="3">
        <v>151.66999999999999</v>
      </c>
      <c r="F7733" s="3">
        <v>0</v>
      </c>
      <c r="G7733" s="18">
        <v>0</v>
      </c>
      <c r="H7733" s="18">
        <v>0</v>
      </c>
      <c r="I7733" s="18">
        <v>0</v>
      </c>
      <c r="J7733" s="29">
        <v>0</v>
      </c>
    </row>
    <row r="7734" spans="1:10" x14ac:dyDescent="0.25">
      <c r="A7734" s="27">
        <v>111846359</v>
      </c>
      <c r="B7734" s="10" t="s">
        <v>2212</v>
      </c>
      <c r="C7734" s="10" t="s">
        <v>5317</v>
      </c>
      <c r="D7734" s="10"/>
      <c r="E7734" s="3">
        <v>151.66999999999999</v>
      </c>
      <c r="F7734" s="3">
        <v>0</v>
      </c>
      <c r="G7734" s="18">
        <v>0</v>
      </c>
      <c r="H7734" s="18">
        <v>0</v>
      </c>
      <c r="I7734" s="18">
        <v>0</v>
      </c>
      <c r="J7734" s="29">
        <v>0</v>
      </c>
    </row>
    <row r="7735" spans="1:10" x14ac:dyDescent="0.25">
      <c r="A7735" s="27">
        <v>112848388</v>
      </c>
      <c r="B7735" s="10" t="s">
        <v>2224</v>
      </c>
      <c r="C7735" s="10" t="s">
        <v>5317</v>
      </c>
      <c r="D7735" s="10"/>
      <c r="E7735" s="3">
        <v>151.66999999999999</v>
      </c>
      <c r="F7735" s="3">
        <v>0</v>
      </c>
      <c r="G7735" s="18">
        <v>0</v>
      </c>
      <c r="H7735" s="18">
        <v>0</v>
      </c>
      <c r="I7735" s="18">
        <v>0</v>
      </c>
      <c r="J7735" s="29">
        <v>0</v>
      </c>
    </row>
    <row r="7736" spans="1:10" x14ac:dyDescent="0.25">
      <c r="A7736" s="27">
        <v>112188527</v>
      </c>
      <c r="B7736" s="10" t="s">
        <v>2230</v>
      </c>
      <c r="C7736" s="10" t="s">
        <v>5317</v>
      </c>
      <c r="D7736" s="10"/>
      <c r="E7736" s="3">
        <v>151.66999999999999</v>
      </c>
      <c r="F7736" s="3">
        <v>0</v>
      </c>
      <c r="G7736" s="18">
        <v>0</v>
      </c>
      <c r="H7736" s="18">
        <v>0</v>
      </c>
      <c r="I7736" s="18">
        <v>0</v>
      </c>
      <c r="J7736" s="29">
        <v>0</v>
      </c>
    </row>
    <row r="7737" spans="1:10" x14ac:dyDescent="0.25">
      <c r="A7737" s="27">
        <v>112716977</v>
      </c>
      <c r="B7737" s="10" t="s">
        <v>2254</v>
      </c>
      <c r="C7737" s="10" t="s">
        <v>5317</v>
      </c>
      <c r="D7737" s="10"/>
      <c r="E7737" s="3">
        <v>151.66999999999999</v>
      </c>
      <c r="F7737" s="3">
        <v>0</v>
      </c>
      <c r="G7737" s="18">
        <v>0</v>
      </c>
      <c r="H7737" s="18">
        <v>0</v>
      </c>
      <c r="I7737" s="18">
        <v>0</v>
      </c>
      <c r="J7737" s="29">
        <v>0</v>
      </c>
    </row>
    <row r="7738" spans="1:10" x14ac:dyDescent="0.25">
      <c r="A7738" s="27">
        <v>182337421</v>
      </c>
      <c r="B7738" s="10" t="s">
        <v>2283</v>
      </c>
      <c r="C7738" s="10" t="s">
        <v>5317</v>
      </c>
      <c r="D7738" s="10"/>
      <c r="E7738" s="3">
        <v>151.66999999999999</v>
      </c>
      <c r="F7738" s="3">
        <v>0</v>
      </c>
      <c r="G7738" s="18">
        <v>0</v>
      </c>
      <c r="H7738" s="18">
        <v>0</v>
      </c>
      <c r="I7738" s="18">
        <v>0</v>
      </c>
      <c r="J7738" s="29">
        <v>0</v>
      </c>
    </row>
    <row r="7739" spans="1:10" x14ac:dyDescent="0.25">
      <c r="A7739" s="27">
        <v>187554633</v>
      </c>
      <c r="B7739" s="10" t="s">
        <v>2299</v>
      </c>
      <c r="C7739" s="10" t="s">
        <v>5317</v>
      </c>
      <c r="D7739" s="10"/>
      <c r="E7739" s="3">
        <v>151.66999999999999</v>
      </c>
      <c r="F7739" s="3">
        <v>0</v>
      </c>
      <c r="G7739" s="18">
        <v>0</v>
      </c>
      <c r="H7739" s="18">
        <v>0</v>
      </c>
      <c r="I7739" s="18">
        <v>0</v>
      </c>
      <c r="J7739" s="29">
        <v>0</v>
      </c>
    </row>
    <row r="7740" spans="1:10" x14ac:dyDescent="0.25">
      <c r="A7740" s="27">
        <v>176181</v>
      </c>
      <c r="B7740" s="10" t="s">
        <v>2339</v>
      </c>
      <c r="C7740" s="10" t="s">
        <v>5317</v>
      </c>
      <c r="D7740" s="10"/>
      <c r="E7740" s="3">
        <v>151.66999999999999</v>
      </c>
      <c r="F7740" s="3">
        <v>0</v>
      </c>
      <c r="G7740" s="18">
        <v>0</v>
      </c>
      <c r="H7740" s="18">
        <v>0</v>
      </c>
      <c r="I7740" s="18">
        <v>0</v>
      </c>
      <c r="J7740" s="29">
        <v>0</v>
      </c>
    </row>
    <row r="7741" spans="1:10" x14ac:dyDescent="0.25">
      <c r="A7741" s="27">
        <v>188466835</v>
      </c>
      <c r="B7741" s="10" t="s">
        <v>2371</v>
      </c>
      <c r="C7741" s="10" t="s">
        <v>5317</v>
      </c>
      <c r="D7741" s="10"/>
      <c r="E7741" s="3">
        <v>151.66999999999999</v>
      </c>
      <c r="F7741" s="3">
        <v>0</v>
      </c>
      <c r="G7741" s="18">
        <v>0</v>
      </c>
      <c r="H7741" s="18">
        <v>0</v>
      </c>
      <c r="I7741" s="18">
        <v>0</v>
      </c>
      <c r="J7741" s="29">
        <v>0</v>
      </c>
    </row>
    <row r="7742" spans="1:10" x14ac:dyDescent="0.25">
      <c r="A7742" s="27">
        <v>184134684</v>
      </c>
      <c r="B7742" s="10" t="s">
        <v>2383</v>
      </c>
      <c r="C7742" s="10" t="s">
        <v>5317</v>
      </c>
      <c r="D7742" s="10"/>
      <c r="E7742" s="3">
        <v>151.66999999999999</v>
      </c>
      <c r="F7742" s="3">
        <v>0</v>
      </c>
      <c r="G7742" s="18">
        <v>0</v>
      </c>
      <c r="H7742" s="18">
        <v>0</v>
      </c>
      <c r="I7742" s="18">
        <v>0</v>
      </c>
      <c r="J7742" s="29">
        <v>0</v>
      </c>
    </row>
    <row r="7743" spans="1:10" x14ac:dyDescent="0.25">
      <c r="A7743" s="27">
        <v>182746393</v>
      </c>
      <c r="B7743" s="10" t="s">
        <v>2445</v>
      </c>
      <c r="C7743" s="10" t="s">
        <v>5317</v>
      </c>
      <c r="D7743" s="10"/>
      <c r="E7743" s="3">
        <v>151.66999999999999</v>
      </c>
      <c r="F7743" s="3">
        <v>0</v>
      </c>
      <c r="G7743" s="18">
        <v>0</v>
      </c>
      <c r="H7743" s="18">
        <v>0</v>
      </c>
      <c r="I7743" s="18">
        <v>0</v>
      </c>
      <c r="J7743" s="29">
        <v>0</v>
      </c>
    </row>
    <row r="7744" spans="1:10" x14ac:dyDescent="0.25">
      <c r="A7744" s="27">
        <v>185899397</v>
      </c>
      <c r="B7744" s="10" t="s">
        <v>2506</v>
      </c>
      <c r="C7744" s="10" t="s">
        <v>5317</v>
      </c>
      <c r="D7744" s="10"/>
      <c r="E7744" s="3">
        <v>151.66999999999999</v>
      </c>
      <c r="F7744" s="3">
        <v>0</v>
      </c>
      <c r="G7744" s="18">
        <v>0</v>
      </c>
      <c r="H7744" s="18">
        <v>0</v>
      </c>
      <c r="I7744" s="18">
        <v>0</v>
      </c>
      <c r="J7744" s="29">
        <v>0</v>
      </c>
    </row>
    <row r="7745" spans="1:10" x14ac:dyDescent="0.25">
      <c r="A7745" s="27">
        <v>187995622</v>
      </c>
      <c r="B7745" s="10" t="s">
        <v>2518</v>
      </c>
      <c r="C7745" s="10" t="s">
        <v>5317</v>
      </c>
      <c r="D7745" s="10"/>
      <c r="E7745" s="3">
        <v>151.66999999999999</v>
      </c>
      <c r="F7745" s="3">
        <v>0</v>
      </c>
      <c r="G7745" s="18">
        <v>0</v>
      </c>
      <c r="H7745" s="18">
        <v>0</v>
      </c>
      <c r="I7745" s="18">
        <v>0</v>
      </c>
      <c r="J7745" s="29">
        <v>0</v>
      </c>
    </row>
    <row r="7746" spans="1:10" x14ac:dyDescent="0.25">
      <c r="A7746" s="27">
        <v>188994182</v>
      </c>
      <c r="B7746" s="10" t="s">
        <v>2550</v>
      </c>
      <c r="C7746" s="10" t="s">
        <v>5317</v>
      </c>
      <c r="D7746" s="10"/>
      <c r="E7746" s="3">
        <v>151.66999999999999</v>
      </c>
      <c r="F7746" s="3">
        <v>0</v>
      </c>
      <c r="G7746" s="18">
        <v>0</v>
      </c>
      <c r="H7746" s="18">
        <v>0</v>
      </c>
      <c r="I7746" s="18">
        <v>0</v>
      </c>
      <c r="J7746" s="29">
        <v>0</v>
      </c>
    </row>
    <row r="7747" spans="1:10" x14ac:dyDescent="0.25">
      <c r="A7747" s="27">
        <v>87738</v>
      </c>
      <c r="B7747" s="10" t="s">
        <v>2581</v>
      </c>
      <c r="C7747" s="10" t="s">
        <v>5317</v>
      </c>
      <c r="D7747" s="10"/>
      <c r="E7747" s="3">
        <v>151.66999999999999</v>
      </c>
      <c r="F7747" s="3">
        <v>0</v>
      </c>
      <c r="G7747" s="18">
        <v>0</v>
      </c>
      <c r="H7747" s="18">
        <v>0</v>
      </c>
      <c r="I7747" s="18">
        <v>0</v>
      </c>
      <c r="J7747" s="29">
        <v>0</v>
      </c>
    </row>
    <row r="7748" spans="1:10" x14ac:dyDescent="0.25">
      <c r="A7748" s="27">
        <v>188267952</v>
      </c>
      <c r="B7748" s="10" t="s">
        <v>2617</v>
      </c>
      <c r="C7748" s="10" t="s">
        <v>5317</v>
      </c>
      <c r="D7748" s="10"/>
      <c r="E7748" s="3">
        <v>151.66999999999999</v>
      </c>
      <c r="F7748" s="3">
        <v>0</v>
      </c>
      <c r="G7748" s="18">
        <v>0</v>
      </c>
      <c r="H7748" s="18">
        <v>0</v>
      </c>
      <c r="I7748" s="18">
        <v>0</v>
      </c>
      <c r="J7748" s="29">
        <v>0</v>
      </c>
    </row>
    <row r="7749" spans="1:10" x14ac:dyDescent="0.25">
      <c r="A7749" s="27">
        <v>188354814</v>
      </c>
      <c r="B7749" s="10" t="s">
        <v>2655</v>
      </c>
      <c r="C7749" s="10" t="s">
        <v>5317</v>
      </c>
      <c r="D7749" s="10"/>
      <c r="E7749" s="3">
        <v>151.66999999999999</v>
      </c>
      <c r="F7749" s="3">
        <v>0</v>
      </c>
      <c r="G7749" s="18">
        <v>0</v>
      </c>
      <c r="H7749" s="18">
        <v>0</v>
      </c>
      <c r="I7749" s="18">
        <v>0</v>
      </c>
      <c r="J7749" s="29">
        <v>0</v>
      </c>
    </row>
    <row r="7750" spans="1:10" x14ac:dyDescent="0.25">
      <c r="A7750" s="27">
        <v>188585989</v>
      </c>
      <c r="B7750" s="10" t="s">
        <v>2686</v>
      </c>
      <c r="C7750" s="10" t="s">
        <v>5317</v>
      </c>
      <c r="D7750" s="10"/>
      <c r="E7750" s="3">
        <v>151.66999999999999</v>
      </c>
      <c r="F7750" s="3">
        <v>0</v>
      </c>
      <c r="G7750" s="18">
        <v>0</v>
      </c>
      <c r="H7750" s="18">
        <v>0</v>
      </c>
      <c r="I7750" s="18">
        <v>0</v>
      </c>
      <c r="J7750" s="29">
        <v>0</v>
      </c>
    </row>
    <row r="7751" spans="1:10" x14ac:dyDescent="0.25">
      <c r="A7751" s="27">
        <v>188582415</v>
      </c>
      <c r="B7751" s="10" t="s">
        <v>2695</v>
      </c>
      <c r="C7751" s="10" t="s">
        <v>5317</v>
      </c>
      <c r="D7751" s="10"/>
      <c r="E7751" s="3">
        <v>151.66999999999999</v>
      </c>
      <c r="F7751" s="3">
        <v>0</v>
      </c>
      <c r="G7751" s="18">
        <v>0</v>
      </c>
      <c r="H7751" s="18">
        <v>0</v>
      </c>
      <c r="I7751" s="18">
        <v>0</v>
      </c>
      <c r="J7751" s="29">
        <v>0</v>
      </c>
    </row>
    <row r="7752" spans="1:10" x14ac:dyDescent="0.25">
      <c r="A7752" s="27">
        <v>188794958</v>
      </c>
      <c r="B7752" s="10" t="s">
        <v>2789</v>
      </c>
      <c r="C7752" s="10" t="s">
        <v>5317</v>
      </c>
      <c r="D7752" s="10"/>
      <c r="E7752" s="3">
        <v>151.66999999999999</v>
      </c>
      <c r="F7752" s="3">
        <v>0</v>
      </c>
      <c r="G7752" s="18">
        <v>0</v>
      </c>
      <c r="H7752" s="18">
        <v>0</v>
      </c>
      <c r="I7752" s="18">
        <v>0</v>
      </c>
      <c r="J7752" s="29">
        <v>0</v>
      </c>
    </row>
    <row r="7753" spans="1:10" x14ac:dyDescent="0.25">
      <c r="A7753" s="27">
        <v>188838187</v>
      </c>
      <c r="B7753" s="10" t="s">
        <v>2806</v>
      </c>
      <c r="C7753" s="10" t="s">
        <v>5317</v>
      </c>
      <c r="D7753" s="10"/>
      <c r="E7753" s="3">
        <v>151.66999999999999</v>
      </c>
      <c r="F7753" s="3">
        <v>0</v>
      </c>
      <c r="G7753" s="18">
        <v>0</v>
      </c>
      <c r="H7753" s="18">
        <v>0</v>
      </c>
      <c r="I7753" s="18">
        <v>0</v>
      </c>
      <c r="J7753" s="29">
        <v>0</v>
      </c>
    </row>
    <row r="7754" spans="1:10" x14ac:dyDescent="0.25">
      <c r="A7754" s="27">
        <v>181189285</v>
      </c>
      <c r="B7754" s="10" t="s">
        <v>2901</v>
      </c>
      <c r="C7754" s="10" t="s">
        <v>5317</v>
      </c>
      <c r="D7754" s="10"/>
      <c r="E7754" s="3">
        <v>151.66999999999999</v>
      </c>
      <c r="F7754" s="3">
        <v>0</v>
      </c>
      <c r="G7754" s="18">
        <v>0</v>
      </c>
      <c r="H7754" s="18">
        <v>0</v>
      </c>
      <c r="I7754" s="18">
        <v>0</v>
      </c>
      <c r="J7754" s="29">
        <v>0</v>
      </c>
    </row>
    <row r="7755" spans="1:10" x14ac:dyDescent="0.25">
      <c r="A7755" s="27">
        <v>181318515</v>
      </c>
      <c r="B7755" s="10" t="s">
        <v>2977</v>
      </c>
      <c r="C7755" s="10" t="s">
        <v>5317</v>
      </c>
      <c r="D7755" s="10"/>
      <c r="E7755" s="3">
        <v>151.66999999999999</v>
      </c>
      <c r="F7755" s="3">
        <v>0</v>
      </c>
      <c r="G7755" s="18">
        <v>0</v>
      </c>
      <c r="H7755" s="18">
        <v>0</v>
      </c>
      <c r="I7755" s="18">
        <v>0</v>
      </c>
      <c r="J7755" s="29">
        <v>0</v>
      </c>
    </row>
    <row r="7756" spans="1:10" x14ac:dyDescent="0.25">
      <c r="A7756" s="27">
        <v>181417128</v>
      </c>
      <c r="B7756" s="10" t="s">
        <v>3040</v>
      </c>
      <c r="C7756" s="10" t="s">
        <v>5317</v>
      </c>
      <c r="D7756" s="10"/>
      <c r="E7756" s="3">
        <v>151.66999999999999</v>
      </c>
      <c r="F7756" s="3">
        <v>0</v>
      </c>
      <c r="G7756" s="18">
        <v>0</v>
      </c>
      <c r="H7756" s="18">
        <v>0</v>
      </c>
      <c r="I7756" s="18">
        <v>0</v>
      </c>
      <c r="J7756" s="29">
        <v>0</v>
      </c>
    </row>
    <row r="7757" spans="1:10" x14ac:dyDescent="0.25">
      <c r="A7757" s="27">
        <v>181434159</v>
      </c>
      <c r="B7757" s="10" t="s">
        <v>3047</v>
      </c>
      <c r="C7757" s="10" t="s">
        <v>5317</v>
      </c>
      <c r="D7757" s="10"/>
      <c r="E7757" s="3">
        <v>151.66999999999999</v>
      </c>
      <c r="F7757" s="3">
        <v>0</v>
      </c>
      <c r="G7757" s="18">
        <v>0</v>
      </c>
      <c r="H7757" s="18">
        <v>0</v>
      </c>
      <c r="I7757" s="18">
        <v>0</v>
      </c>
      <c r="J7757" s="29">
        <v>0</v>
      </c>
    </row>
    <row r="7758" spans="1:10" x14ac:dyDescent="0.25">
      <c r="A7758" s="27">
        <v>181498382</v>
      </c>
      <c r="B7758" s="10" t="s">
        <v>3067</v>
      </c>
      <c r="C7758" s="10" t="s">
        <v>5317</v>
      </c>
      <c r="D7758" s="10"/>
      <c r="E7758" s="3">
        <v>151.66999999999999</v>
      </c>
      <c r="F7758" s="3">
        <v>0</v>
      </c>
      <c r="G7758" s="18">
        <v>0</v>
      </c>
      <c r="H7758" s="18">
        <v>0</v>
      </c>
      <c r="I7758" s="18">
        <v>0</v>
      </c>
      <c r="J7758" s="29">
        <v>0</v>
      </c>
    </row>
    <row r="7759" spans="1:10" x14ac:dyDescent="0.25">
      <c r="A7759" s="27">
        <v>181681878</v>
      </c>
      <c r="B7759" s="10" t="s">
        <v>3120</v>
      </c>
      <c r="C7759" s="10" t="s">
        <v>5317</v>
      </c>
      <c r="D7759" s="10"/>
      <c r="E7759" s="3">
        <v>151.66999999999999</v>
      </c>
      <c r="F7759" s="3">
        <v>0</v>
      </c>
      <c r="G7759" s="18">
        <v>0</v>
      </c>
      <c r="H7759" s="18">
        <v>0</v>
      </c>
      <c r="I7759" s="18">
        <v>0</v>
      </c>
      <c r="J7759" s="29">
        <v>0</v>
      </c>
    </row>
    <row r="7760" spans="1:10" x14ac:dyDescent="0.25">
      <c r="A7760" s="27">
        <v>181621331</v>
      </c>
      <c r="B7760" s="10" t="s">
        <v>3126</v>
      </c>
      <c r="C7760" s="10" t="s">
        <v>5317</v>
      </c>
      <c r="D7760" s="10"/>
      <c r="E7760" s="3">
        <v>151.66999999999999</v>
      </c>
      <c r="F7760" s="3">
        <v>0</v>
      </c>
      <c r="G7760" s="18">
        <v>0</v>
      </c>
      <c r="H7760" s="18">
        <v>0</v>
      </c>
      <c r="I7760" s="18">
        <v>0</v>
      </c>
      <c r="J7760" s="29">
        <v>0</v>
      </c>
    </row>
    <row r="7761" spans="1:10" x14ac:dyDescent="0.25">
      <c r="A7761" s="27">
        <v>181623881</v>
      </c>
      <c r="B7761" s="10" t="s">
        <v>3129</v>
      </c>
      <c r="C7761" s="10" t="s">
        <v>5317</v>
      </c>
      <c r="D7761" s="10"/>
      <c r="E7761" s="3">
        <v>151.66999999999999</v>
      </c>
      <c r="F7761" s="3">
        <v>0</v>
      </c>
      <c r="G7761" s="18">
        <v>0</v>
      </c>
      <c r="H7761" s="18">
        <v>0</v>
      </c>
      <c r="I7761" s="18">
        <v>0</v>
      </c>
      <c r="J7761" s="29">
        <v>0</v>
      </c>
    </row>
    <row r="7762" spans="1:10" x14ac:dyDescent="0.25">
      <c r="A7762" s="27">
        <v>181652115</v>
      </c>
      <c r="B7762" s="10" t="s">
        <v>3145</v>
      </c>
      <c r="C7762" s="10" t="s">
        <v>5317</v>
      </c>
      <c r="D7762" s="10"/>
      <c r="E7762" s="3">
        <v>151.66999999999999</v>
      </c>
      <c r="F7762" s="3">
        <v>0</v>
      </c>
      <c r="G7762" s="18">
        <v>0</v>
      </c>
      <c r="H7762" s="18">
        <v>0</v>
      </c>
      <c r="I7762" s="18">
        <v>0</v>
      </c>
      <c r="J7762" s="29">
        <v>0</v>
      </c>
    </row>
    <row r="7763" spans="1:10" x14ac:dyDescent="0.25">
      <c r="A7763" s="27">
        <v>181786884</v>
      </c>
      <c r="B7763" s="10" t="s">
        <v>3195</v>
      </c>
      <c r="C7763" s="10" t="s">
        <v>5317</v>
      </c>
      <c r="D7763" s="10"/>
      <c r="E7763" s="3">
        <v>151.66999999999999</v>
      </c>
      <c r="F7763" s="3">
        <v>0</v>
      </c>
      <c r="G7763" s="18">
        <v>0</v>
      </c>
      <c r="H7763" s="18">
        <v>0</v>
      </c>
      <c r="I7763" s="18">
        <v>0</v>
      </c>
      <c r="J7763" s="29">
        <v>0</v>
      </c>
    </row>
    <row r="7764" spans="1:10" x14ac:dyDescent="0.25">
      <c r="A7764" s="27">
        <v>182325687</v>
      </c>
      <c r="B7764" s="10" t="s">
        <v>3309</v>
      </c>
      <c r="C7764" s="10" t="s">
        <v>5317</v>
      </c>
      <c r="D7764" s="10"/>
      <c r="E7764" s="3">
        <v>151.66999999999999</v>
      </c>
      <c r="F7764" s="3">
        <v>0</v>
      </c>
      <c r="G7764" s="18">
        <v>0</v>
      </c>
      <c r="H7764" s="18">
        <v>0</v>
      </c>
      <c r="I7764" s="18">
        <v>0</v>
      </c>
      <c r="J7764" s="29">
        <v>0</v>
      </c>
    </row>
    <row r="7765" spans="1:10" x14ac:dyDescent="0.25">
      <c r="A7765" s="27">
        <v>182332596</v>
      </c>
      <c r="B7765" s="10" t="s">
        <v>3311</v>
      </c>
      <c r="C7765" s="10" t="s">
        <v>5317</v>
      </c>
      <c r="D7765" s="10"/>
      <c r="E7765" s="3">
        <v>151.66999999999999</v>
      </c>
      <c r="F7765" s="3">
        <v>0</v>
      </c>
      <c r="G7765" s="18">
        <v>0</v>
      </c>
      <c r="H7765" s="18">
        <v>0</v>
      </c>
      <c r="I7765" s="18">
        <v>0</v>
      </c>
      <c r="J7765" s="29">
        <v>0</v>
      </c>
    </row>
    <row r="7766" spans="1:10" x14ac:dyDescent="0.25">
      <c r="A7766" s="27">
        <v>182369468</v>
      </c>
      <c r="B7766" s="10" t="s">
        <v>3320</v>
      </c>
      <c r="C7766" s="10" t="s">
        <v>5317</v>
      </c>
      <c r="D7766" s="10"/>
      <c r="E7766" s="3">
        <v>151.66999999999999</v>
      </c>
      <c r="F7766" s="3">
        <v>0</v>
      </c>
      <c r="G7766" s="18">
        <v>0</v>
      </c>
      <c r="H7766" s="18">
        <v>0</v>
      </c>
      <c r="I7766" s="18">
        <v>0</v>
      </c>
      <c r="J7766" s="29">
        <v>0</v>
      </c>
    </row>
    <row r="7767" spans="1:10" x14ac:dyDescent="0.25">
      <c r="A7767" s="27">
        <v>182525429</v>
      </c>
      <c r="B7767" s="10" t="s">
        <v>3351</v>
      </c>
      <c r="C7767" s="10" t="s">
        <v>5317</v>
      </c>
      <c r="D7767" s="10"/>
      <c r="E7767" s="3">
        <v>151.66999999999999</v>
      </c>
      <c r="F7767" s="3">
        <v>0</v>
      </c>
      <c r="G7767" s="18">
        <v>0</v>
      </c>
      <c r="H7767" s="18">
        <v>0</v>
      </c>
      <c r="I7767" s="18">
        <v>0</v>
      </c>
      <c r="J7767" s="29">
        <v>0</v>
      </c>
    </row>
    <row r="7768" spans="1:10" x14ac:dyDescent="0.25">
      <c r="A7768" s="27">
        <v>182656858</v>
      </c>
      <c r="B7768" s="10" t="s">
        <v>3401</v>
      </c>
      <c r="C7768" s="10" t="s">
        <v>5317</v>
      </c>
      <c r="D7768" s="10"/>
      <c r="E7768" s="3">
        <v>151.66999999999999</v>
      </c>
      <c r="F7768" s="3">
        <v>0</v>
      </c>
      <c r="G7768" s="18">
        <v>0</v>
      </c>
      <c r="H7768" s="18">
        <v>0</v>
      </c>
      <c r="I7768" s="18">
        <v>0</v>
      </c>
      <c r="J7768" s="29">
        <v>0</v>
      </c>
    </row>
    <row r="7769" spans="1:10" x14ac:dyDescent="0.25">
      <c r="A7769" s="27">
        <v>182698819</v>
      </c>
      <c r="B7769" s="10" t="s">
        <v>3426</v>
      </c>
      <c r="C7769" s="10" t="s">
        <v>5317</v>
      </c>
      <c r="D7769" s="10"/>
      <c r="E7769" s="3">
        <v>151.66999999999999</v>
      </c>
      <c r="F7769" s="3">
        <v>0</v>
      </c>
      <c r="G7769" s="18">
        <v>0</v>
      </c>
      <c r="H7769" s="18">
        <v>0</v>
      </c>
      <c r="I7769" s="18">
        <v>0</v>
      </c>
      <c r="J7769" s="29">
        <v>0</v>
      </c>
    </row>
    <row r="7770" spans="1:10" x14ac:dyDescent="0.25">
      <c r="A7770" s="27">
        <v>182764866</v>
      </c>
      <c r="B7770" s="10" t="s">
        <v>3455</v>
      </c>
      <c r="C7770" s="10" t="s">
        <v>5317</v>
      </c>
      <c r="D7770" s="10"/>
      <c r="E7770" s="3">
        <v>151.66999999999999</v>
      </c>
      <c r="F7770" s="3">
        <v>0</v>
      </c>
      <c r="G7770" s="18">
        <v>0</v>
      </c>
      <c r="H7770" s="18">
        <v>0</v>
      </c>
      <c r="I7770" s="18">
        <v>0</v>
      </c>
      <c r="J7770" s="29">
        <v>0</v>
      </c>
    </row>
    <row r="7771" spans="1:10" x14ac:dyDescent="0.25">
      <c r="A7771" s="27">
        <v>182963695</v>
      </c>
      <c r="B7771" s="10" t="s">
        <v>3504</v>
      </c>
      <c r="C7771" s="10" t="s">
        <v>5317</v>
      </c>
      <c r="D7771" s="10"/>
      <c r="E7771" s="3">
        <v>151.66999999999999</v>
      </c>
      <c r="F7771" s="3">
        <v>0</v>
      </c>
      <c r="G7771" s="18">
        <v>0</v>
      </c>
      <c r="H7771" s="18">
        <v>0</v>
      </c>
      <c r="I7771" s="18">
        <v>0</v>
      </c>
      <c r="J7771" s="29">
        <v>0</v>
      </c>
    </row>
    <row r="7772" spans="1:10" x14ac:dyDescent="0.25">
      <c r="A7772" s="27">
        <v>183113716</v>
      </c>
      <c r="B7772" s="10" t="s">
        <v>3513</v>
      </c>
      <c r="C7772" s="10" t="s">
        <v>5317</v>
      </c>
      <c r="D7772" s="10"/>
      <c r="E7772" s="3">
        <v>151.66999999999999</v>
      </c>
      <c r="F7772" s="3">
        <v>0</v>
      </c>
      <c r="G7772" s="18">
        <v>0</v>
      </c>
      <c r="H7772" s="18">
        <v>0</v>
      </c>
      <c r="I7772" s="18">
        <v>0</v>
      </c>
      <c r="J7772" s="29">
        <v>0</v>
      </c>
    </row>
    <row r="7773" spans="1:10" x14ac:dyDescent="0.25">
      <c r="A7773" s="27">
        <v>183283191</v>
      </c>
      <c r="B7773" s="10" t="s">
        <v>3542</v>
      </c>
      <c r="C7773" s="10" t="s">
        <v>5317</v>
      </c>
      <c r="D7773" s="10"/>
      <c r="E7773" s="3">
        <v>151.66999999999999</v>
      </c>
      <c r="F7773" s="3">
        <v>0</v>
      </c>
      <c r="G7773" s="18">
        <v>0</v>
      </c>
      <c r="H7773" s="18">
        <v>0</v>
      </c>
      <c r="I7773" s="18">
        <v>0</v>
      </c>
      <c r="J7773" s="29">
        <v>0</v>
      </c>
    </row>
    <row r="7774" spans="1:10" x14ac:dyDescent="0.25">
      <c r="A7774" s="27">
        <v>183362342</v>
      </c>
      <c r="B7774" s="10" t="s">
        <v>3614</v>
      </c>
      <c r="C7774" s="10" t="s">
        <v>5317</v>
      </c>
      <c r="D7774" s="10"/>
      <c r="E7774" s="3">
        <v>151.66999999999999</v>
      </c>
      <c r="F7774" s="3">
        <v>0</v>
      </c>
      <c r="G7774" s="18">
        <v>0</v>
      </c>
      <c r="H7774" s="18">
        <v>0</v>
      </c>
      <c r="I7774" s="18">
        <v>0</v>
      </c>
      <c r="J7774" s="29">
        <v>0</v>
      </c>
    </row>
    <row r="7775" spans="1:10" x14ac:dyDescent="0.25">
      <c r="A7775" s="27">
        <v>183389873</v>
      </c>
      <c r="B7775" s="10" t="s">
        <v>3627</v>
      </c>
      <c r="C7775" s="10" t="s">
        <v>5317</v>
      </c>
      <c r="D7775" s="10"/>
      <c r="E7775" s="3">
        <v>151.66999999999999</v>
      </c>
      <c r="F7775" s="3">
        <v>0</v>
      </c>
      <c r="G7775" s="18">
        <v>0</v>
      </c>
      <c r="H7775" s="18">
        <v>0</v>
      </c>
      <c r="I7775" s="18">
        <v>0</v>
      </c>
      <c r="J7775" s="29">
        <v>0</v>
      </c>
    </row>
    <row r="7776" spans="1:10" x14ac:dyDescent="0.25">
      <c r="A7776" s="27">
        <v>183453485</v>
      </c>
      <c r="B7776" s="10" t="s">
        <v>3639</v>
      </c>
      <c r="C7776" s="10" t="s">
        <v>5317</v>
      </c>
      <c r="D7776" s="10"/>
      <c r="E7776" s="3">
        <v>151.66999999999999</v>
      </c>
      <c r="F7776" s="3">
        <v>0</v>
      </c>
      <c r="G7776" s="18">
        <v>0</v>
      </c>
      <c r="H7776" s="18">
        <v>0</v>
      </c>
      <c r="I7776" s="18">
        <v>0</v>
      </c>
      <c r="J7776" s="29">
        <v>0</v>
      </c>
    </row>
    <row r="7777" spans="1:10" x14ac:dyDescent="0.25">
      <c r="A7777" s="27">
        <v>183468751</v>
      </c>
      <c r="B7777" s="10" t="s">
        <v>3644</v>
      </c>
      <c r="C7777" s="10" t="s">
        <v>5317</v>
      </c>
      <c r="D7777" s="10"/>
      <c r="E7777" s="3">
        <v>151.66999999999999</v>
      </c>
      <c r="F7777" s="3">
        <v>0</v>
      </c>
      <c r="G7777" s="18">
        <v>0</v>
      </c>
      <c r="H7777" s="18">
        <v>0</v>
      </c>
      <c r="I7777" s="18">
        <v>0</v>
      </c>
      <c r="J7777" s="29">
        <v>0</v>
      </c>
    </row>
    <row r="7778" spans="1:10" x14ac:dyDescent="0.25">
      <c r="A7778" s="27">
        <v>183476938</v>
      </c>
      <c r="B7778" s="10" t="s">
        <v>3650</v>
      </c>
      <c r="C7778" s="10" t="s">
        <v>5317</v>
      </c>
      <c r="D7778" s="10"/>
      <c r="E7778" s="3">
        <v>151.66999999999999</v>
      </c>
      <c r="F7778" s="3">
        <v>0</v>
      </c>
      <c r="G7778" s="18">
        <v>0</v>
      </c>
      <c r="H7778" s="18">
        <v>0</v>
      </c>
      <c r="I7778" s="18">
        <v>0</v>
      </c>
      <c r="J7778" s="29">
        <v>0</v>
      </c>
    </row>
    <row r="7779" spans="1:10" x14ac:dyDescent="0.25">
      <c r="A7779" s="27">
        <v>183516817</v>
      </c>
      <c r="B7779" s="10" t="s">
        <v>3662</v>
      </c>
      <c r="C7779" s="10" t="s">
        <v>5317</v>
      </c>
      <c r="D7779" s="10"/>
      <c r="E7779" s="3">
        <v>151.66999999999999</v>
      </c>
      <c r="F7779" s="3">
        <v>0</v>
      </c>
      <c r="G7779" s="18">
        <v>0</v>
      </c>
      <c r="H7779" s="18">
        <v>0</v>
      </c>
      <c r="I7779" s="18">
        <v>0</v>
      </c>
      <c r="J7779" s="29">
        <v>0</v>
      </c>
    </row>
    <row r="7780" spans="1:10" x14ac:dyDescent="0.25">
      <c r="A7780" s="27">
        <v>183562238</v>
      </c>
      <c r="B7780" s="10" t="s">
        <v>3682</v>
      </c>
      <c r="C7780" s="10" t="s">
        <v>5317</v>
      </c>
      <c r="D7780" s="10"/>
      <c r="E7780" s="3">
        <v>151.66999999999999</v>
      </c>
      <c r="F7780" s="3">
        <v>0</v>
      </c>
      <c r="G7780" s="18">
        <v>0</v>
      </c>
      <c r="H7780" s="18">
        <v>0</v>
      </c>
      <c r="I7780" s="18">
        <v>0</v>
      </c>
      <c r="J7780" s="29">
        <v>0</v>
      </c>
    </row>
    <row r="7781" spans="1:10" x14ac:dyDescent="0.25">
      <c r="A7781" s="27">
        <v>183573576</v>
      </c>
      <c r="B7781" s="10" t="s">
        <v>3694</v>
      </c>
      <c r="C7781" s="10" t="s">
        <v>5317</v>
      </c>
      <c r="D7781" s="10"/>
      <c r="E7781" s="3">
        <v>151.66999999999999</v>
      </c>
      <c r="F7781" s="3">
        <v>0</v>
      </c>
      <c r="G7781" s="18">
        <v>0</v>
      </c>
      <c r="H7781" s="18">
        <v>0</v>
      </c>
      <c r="I7781" s="18">
        <v>0</v>
      </c>
      <c r="J7781" s="29">
        <v>0</v>
      </c>
    </row>
    <row r="7782" spans="1:10" x14ac:dyDescent="0.25">
      <c r="A7782" s="27">
        <v>183581889</v>
      </c>
      <c r="B7782" s="10" t="s">
        <v>3697</v>
      </c>
      <c r="C7782" s="10" t="s">
        <v>5317</v>
      </c>
      <c r="D7782" s="10"/>
      <c r="E7782" s="3">
        <v>151.66999999999999</v>
      </c>
      <c r="F7782" s="3">
        <v>0</v>
      </c>
      <c r="G7782" s="18">
        <v>0</v>
      </c>
      <c r="H7782" s="18">
        <v>0</v>
      </c>
      <c r="I7782" s="18">
        <v>0</v>
      </c>
      <c r="J7782" s="29">
        <v>0</v>
      </c>
    </row>
    <row r="7783" spans="1:10" x14ac:dyDescent="0.25">
      <c r="A7783" s="27">
        <v>183587584</v>
      </c>
      <c r="B7783" s="10" t="s">
        <v>3702</v>
      </c>
      <c r="C7783" s="10" t="s">
        <v>5317</v>
      </c>
      <c r="D7783" s="10"/>
      <c r="E7783" s="3">
        <v>151.66999999999999</v>
      </c>
      <c r="F7783" s="3">
        <v>0</v>
      </c>
      <c r="G7783" s="18">
        <v>0</v>
      </c>
      <c r="H7783" s="18">
        <v>0</v>
      </c>
      <c r="I7783" s="18">
        <v>0</v>
      </c>
      <c r="J7783" s="29">
        <v>0</v>
      </c>
    </row>
    <row r="7784" spans="1:10" x14ac:dyDescent="0.25">
      <c r="A7784" s="27">
        <v>183618589</v>
      </c>
      <c r="B7784" s="10" t="s">
        <v>3715</v>
      </c>
      <c r="C7784" s="10" t="s">
        <v>5317</v>
      </c>
      <c r="D7784" s="10"/>
      <c r="E7784" s="3">
        <v>151.66999999999999</v>
      </c>
      <c r="F7784" s="3">
        <v>0</v>
      </c>
      <c r="G7784" s="18">
        <v>0</v>
      </c>
      <c r="H7784" s="18">
        <v>0</v>
      </c>
      <c r="I7784" s="18">
        <v>0</v>
      </c>
      <c r="J7784" s="29">
        <v>0</v>
      </c>
    </row>
    <row r="7785" spans="1:10" x14ac:dyDescent="0.25">
      <c r="A7785" s="27">
        <v>183716422</v>
      </c>
      <c r="B7785" s="10" t="s">
        <v>3762</v>
      </c>
      <c r="C7785" s="10" t="s">
        <v>5317</v>
      </c>
      <c r="D7785" s="10"/>
      <c r="E7785" s="3">
        <v>151.66999999999999</v>
      </c>
      <c r="F7785" s="3">
        <v>0</v>
      </c>
      <c r="G7785" s="18">
        <v>0</v>
      </c>
      <c r="H7785" s="18">
        <v>0</v>
      </c>
      <c r="I7785" s="18">
        <v>0</v>
      </c>
      <c r="J7785" s="29">
        <v>0</v>
      </c>
    </row>
    <row r="7786" spans="1:10" x14ac:dyDescent="0.25">
      <c r="A7786" s="27">
        <v>183839652</v>
      </c>
      <c r="B7786" s="10" t="s">
        <v>3799</v>
      </c>
      <c r="C7786" s="10" t="s">
        <v>5317</v>
      </c>
      <c r="D7786" s="10"/>
      <c r="E7786" s="3">
        <v>151.66999999999999</v>
      </c>
      <c r="F7786" s="3">
        <v>0</v>
      </c>
      <c r="G7786" s="18">
        <v>0</v>
      </c>
      <c r="H7786" s="18">
        <v>0</v>
      </c>
      <c r="I7786" s="18">
        <v>0</v>
      </c>
      <c r="J7786" s="29">
        <v>0</v>
      </c>
    </row>
    <row r="7787" spans="1:10" x14ac:dyDescent="0.25">
      <c r="A7787" s="27">
        <v>183948374</v>
      </c>
      <c r="B7787" s="10" t="s">
        <v>3865</v>
      </c>
      <c r="C7787" s="10" t="s">
        <v>5317</v>
      </c>
      <c r="D7787" s="10"/>
      <c r="E7787" s="3">
        <v>151.66999999999999</v>
      </c>
      <c r="F7787" s="3">
        <v>0</v>
      </c>
      <c r="G7787" s="18">
        <v>0</v>
      </c>
      <c r="H7787" s="18">
        <v>0</v>
      </c>
      <c r="I7787" s="18">
        <v>0</v>
      </c>
      <c r="J7787" s="29">
        <v>0</v>
      </c>
    </row>
    <row r="7788" spans="1:10" x14ac:dyDescent="0.25">
      <c r="A7788" s="27">
        <v>184884147</v>
      </c>
      <c r="B7788" s="10" t="s">
        <v>3888</v>
      </c>
      <c r="C7788" s="10" t="s">
        <v>5317</v>
      </c>
      <c r="D7788" s="10"/>
      <c r="E7788" s="3">
        <v>151.66999999999999</v>
      </c>
      <c r="F7788" s="3">
        <v>0</v>
      </c>
      <c r="G7788" s="18">
        <v>0</v>
      </c>
      <c r="H7788" s="18">
        <v>0</v>
      </c>
      <c r="I7788" s="18">
        <v>0</v>
      </c>
      <c r="J7788" s="29">
        <v>0</v>
      </c>
    </row>
    <row r="7789" spans="1:10" x14ac:dyDescent="0.25">
      <c r="A7789" s="27">
        <v>184183238</v>
      </c>
      <c r="B7789" s="10" t="s">
        <v>3918</v>
      </c>
      <c r="C7789" s="10" t="s">
        <v>5317</v>
      </c>
      <c r="D7789" s="10"/>
      <c r="E7789" s="3">
        <v>151.66999999999999</v>
      </c>
      <c r="F7789" s="3">
        <v>0</v>
      </c>
      <c r="G7789" s="18">
        <v>0</v>
      </c>
      <c r="H7789" s="18">
        <v>0</v>
      </c>
      <c r="I7789" s="18">
        <v>0</v>
      </c>
      <c r="J7789" s="29">
        <v>0</v>
      </c>
    </row>
    <row r="7790" spans="1:10" x14ac:dyDescent="0.25">
      <c r="A7790" s="27">
        <v>184368498</v>
      </c>
      <c r="B7790" s="10" t="s">
        <v>3934</v>
      </c>
      <c r="C7790" s="10" t="s">
        <v>5317</v>
      </c>
      <c r="D7790" s="10"/>
      <c r="E7790" s="3">
        <v>151.66999999999999</v>
      </c>
      <c r="F7790" s="3">
        <v>0</v>
      </c>
      <c r="G7790" s="18">
        <v>0</v>
      </c>
      <c r="H7790" s="18">
        <v>0</v>
      </c>
      <c r="I7790" s="18">
        <v>0</v>
      </c>
      <c r="J7790" s="29">
        <v>0</v>
      </c>
    </row>
    <row r="7791" spans="1:10" x14ac:dyDescent="0.25">
      <c r="A7791" s="27">
        <v>184391568</v>
      </c>
      <c r="B7791" s="10" t="s">
        <v>3939</v>
      </c>
      <c r="C7791" s="10" t="s">
        <v>5317</v>
      </c>
      <c r="D7791" s="10"/>
      <c r="E7791" s="3">
        <v>151.66999999999999</v>
      </c>
      <c r="F7791" s="3">
        <v>0</v>
      </c>
      <c r="G7791" s="18">
        <v>0</v>
      </c>
      <c r="H7791" s="18">
        <v>0</v>
      </c>
      <c r="I7791" s="18">
        <v>0</v>
      </c>
      <c r="J7791" s="29">
        <v>0</v>
      </c>
    </row>
    <row r="7792" spans="1:10" x14ac:dyDescent="0.25">
      <c r="A7792" s="27">
        <v>184735226</v>
      </c>
      <c r="B7792" s="10" t="s">
        <v>4006</v>
      </c>
      <c r="C7792" s="10" t="s">
        <v>5317</v>
      </c>
      <c r="D7792" s="10"/>
      <c r="E7792" s="3">
        <v>151.66999999999999</v>
      </c>
      <c r="F7792" s="3">
        <v>0</v>
      </c>
      <c r="G7792" s="18">
        <v>0</v>
      </c>
      <c r="H7792" s="18">
        <v>0</v>
      </c>
      <c r="I7792" s="18">
        <v>0</v>
      </c>
      <c r="J7792" s="29">
        <v>0</v>
      </c>
    </row>
    <row r="7793" spans="1:10" x14ac:dyDescent="0.25">
      <c r="A7793" s="27">
        <v>184948186</v>
      </c>
      <c r="B7793" s="10" t="s">
        <v>4061</v>
      </c>
      <c r="C7793" s="10" t="s">
        <v>5317</v>
      </c>
      <c r="D7793" s="10"/>
      <c r="E7793" s="3">
        <v>151.66999999999999</v>
      </c>
      <c r="F7793" s="3">
        <v>0</v>
      </c>
      <c r="G7793" s="18">
        <v>0</v>
      </c>
      <c r="H7793" s="18">
        <v>0</v>
      </c>
      <c r="I7793" s="18">
        <v>0</v>
      </c>
      <c r="J7793" s="29">
        <v>0</v>
      </c>
    </row>
    <row r="7794" spans="1:10" x14ac:dyDescent="0.25">
      <c r="A7794" s="27">
        <v>184971571</v>
      </c>
      <c r="B7794" s="10" t="s">
        <v>4069</v>
      </c>
      <c r="C7794" s="10" t="s">
        <v>5317</v>
      </c>
      <c r="D7794" s="10"/>
      <c r="E7794" s="3">
        <v>151.66999999999999</v>
      </c>
      <c r="F7794" s="3">
        <v>0</v>
      </c>
      <c r="G7794" s="18">
        <v>0</v>
      </c>
      <c r="H7794" s="18">
        <v>0</v>
      </c>
      <c r="I7794" s="18">
        <v>0</v>
      </c>
      <c r="J7794" s="29">
        <v>0</v>
      </c>
    </row>
    <row r="7795" spans="1:10" x14ac:dyDescent="0.25">
      <c r="A7795" s="27">
        <v>184977392</v>
      </c>
      <c r="B7795" s="10" t="s">
        <v>4074</v>
      </c>
      <c r="C7795" s="10" t="s">
        <v>5317</v>
      </c>
      <c r="D7795" s="10"/>
      <c r="E7795" s="3">
        <v>151.66999999999999</v>
      </c>
      <c r="F7795" s="3">
        <v>0</v>
      </c>
      <c r="G7795" s="18">
        <v>0</v>
      </c>
      <c r="H7795" s="18">
        <v>0</v>
      </c>
      <c r="I7795" s="18">
        <v>0</v>
      </c>
      <c r="J7795" s="29">
        <v>0</v>
      </c>
    </row>
    <row r="7796" spans="1:10" x14ac:dyDescent="0.25">
      <c r="A7796" s="27">
        <v>185888887</v>
      </c>
      <c r="B7796" s="10" t="s">
        <v>4088</v>
      </c>
      <c r="C7796" s="10" t="s">
        <v>5317</v>
      </c>
      <c r="D7796" s="10"/>
      <c r="E7796" s="3">
        <v>151.66999999999999</v>
      </c>
      <c r="F7796" s="3">
        <v>0</v>
      </c>
      <c r="G7796" s="18">
        <v>0</v>
      </c>
      <c r="H7796" s="18">
        <v>0</v>
      </c>
      <c r="I7796" s="18">
        <v>0</v>
      </c>
      <c r="J7796" s="29">
        <v>0</v>
      </c>
    </row>
    <row r="7797" spans="1:10" x14ac:dyDescent="0.25">
      <c r="A7797" s="27">
        <v>185839626</v>
      </c>
      <c r="B7797" s="10" t="s">
        <v>4102</v>
      </c>
      <c r="C7797" s="10" t="s">
        <v>5317</v>
      </c>
      <c r="D7797" s="10"/>
      <c r="E7797" s="3">
        <v>151.66999999999999</v>
      </c>
      <c r="F7797" s="3">
        <v>0</v>
      </c>
      <c r="G7797" s="18">
        <v>0</v>
      </c>
      <c r="H7797" s="18">
        <v>0</v>
      </c>
      <c r="I7797" s="18">
        <v>0</v>
      </c>
      <c r="J7797" s="29">
        <v>0</v>
      </c>
    </row>
    <row r="7798" spans="1:10" x14ac:dyDescent="0.25">
      <c r="A7798" s="27">
        <v>185183597</v>
      </c>
      <c r="B7798" s="10" t="s">
        <v>4124</v>
      </c>
      <c r="C7798" s="10" t="s">
        <v>5317</v>
      </c>
      <c r="D7798" s="10"/>
      <c r="E7798" s="3">
        <v>151.66999999999999</v>
      </c>
      <c r="F7798" s="3">
        <v>0</v>
      </c>
      <c r="G7798" s="18">
        <v>0</v>
      </c>
      <c r="H7798" s="18">
        <v>0</v>
      </c>
      <c r="I7798" s="18">
        <v>0</v>
      </c>
      <c r="J7798" s="29">
        <v>0</v>
      </c>
    </row>
    <row r="7799" spans="1:10" x14ac:dyDescent="0.25">
      <c r="A7799" s="27">
        <v>185128289</v>
      </c>
      <c r="B7799" s="10" t="s">
        <v>4135</v>
      </c>
      <c r="C7799" s="10" t="s">
        <v>5317</v>
      </c>
      <c r="D7799" s="10"/>
      <c r="E7799" s="3">
        <v>151.66999999999999</v>
      </c>
      <c r="F7799" s="3">
        <v>0</v>
      </c>
      <c r="G7799" s="18">
        <v>0</v>
      </c>
      <c r="H7799" s="18">
        <v>0</v>
      </c>
      <c r="I7799" s="18">
        <v>0</v>
      </c>
      <c r="J7799" s="29">
        <v>0</v>
      </c>
    </row>
    <row r="7800" spans="1:10" x14ac:dyDescent="0.25">
      <c r="A7800" s="27">
        <v>185428664</v>
      </c>
      <c r="B7800" s="10" t="s">
        <v>4264</v>
      </c>
      <c r="C7800" s="10" t="s">
        <v>5317</v>
      </c>
      <c r="D7800" s="10"/>
      <c r="E7800" s="3">
        <v>151.66999999999999</v>
      </c>
      <c r="F7800" s="3">
        <v>0</v>
      </c>
      <c r="G7800" s="18">
        <v>0</v>
      </c>
      <c r="H7800" s="18">
        <v>0</v>
      </c>
      <c r="I7800" s="18">
        <v>0</v>
      </c>
      <c r="J7800" s="29">
        <v>0</v>
      </c>
    </row>
    <row r="7801" spans="1:10" x14ac:dyDescent="0.25">
      <c r="A7801" s="27">
        <v>185512619</v>
      </c>
      <c r="B7801" s="10" t="s">
        <v>4302</v>
      </c>
      <c r="C7801" s="10" t="s">
        <v>5317</v>
      </c>
      <c r="D7801" s="10"/>
      <c r="E7801" s="3">
        <v>151.66999999999999</v>
      </c>
      <c r="F7801" s="3">
        <v>0</v>
      </c>
      <c r="G7801" s="18">
        <v>0</v>
      </c>
      <c r="H7801" s="18">
        <v>0</v>
      </c>
      <c r="I7801" s="18">
        <v>0</v>
      </c>
      <c r="J7801" s="29">
        <v>0</v>
      </c>
    </row>
    <row r="7802" spans="1:10" x14ac:dyDescent="0.25">
      <c r="A7802" s="27">
        <v>185523823</v>
      </c>
      <c r="B7802" s="10" t="s">
        <v>4305</v>
      </c>
      <c r="C7802" s="10" t="s">
        <v>5317</v>
      </c>
      <c r="D7802" s="10"/>
      <c r="E7802" s="3">
        <v>151.66999999999999</v>
      </c>
      <c r="F7802" s="3">
        <v>0</v>
      </c>
      <c r="G7802" s="18">
        <v>0</v>
      </c>
      <c r="H7802" s="18">
        <v>0</v>
      </c>
      <c r="I7802" s="18">
        <v>0</v>
      </c>
      <c r="J7802" s="29">
        <v>0</v>
      </c>
    </row>
    <row r="7803" spans="1:10" x14ac:dyDescent="0.25">
      <c r="A7803" s="27">
        <v>185738695</v>
      </c>
      <c r="B7803" s="10" t="s">
        <v>4361</v>
      </c>
      <c r="C7803" s="10" t="s">
        <v>5317</v>
      </c>
      <c r="D7803" s="10"/>
      <c r="E7803" s="3">
        <v>151.66999999999999</v>
      </c>
      <c r="F7803" s="3">
        <v>0</v>
      </c>
      <c r="G7803" s="18">
        <v>0</v>
      </c>
      <c r="H7803" s="18">
        <v>0</v>
      </c>
      <c r="I7803" s="18">
        <v>0</v>
      </c>
      <c r="J7803" s="29">
        <v>0</v>
      </c>
    </row>
    <row r="7804" spans="1:10" x14ac:dyDescent="0.25">
      <c r="A7804" s="27">
        <v>185752973</v>
      </c>
      <c r="B7804" s="10" t="s">
        <v>4368</v>
      </c>
      <c r="C7804" s="10" t="s">
        <v>5317</v>
      </c>
      <c r="D7804" s="10"/>
      <c r="E7804" s="3">
        <v>151.66999999999999</v>
      </c>
      <c r="F7804" s="3">
        <v>0</v>
      </c>
      <c r="G7804" s="18">
        <v>0</v>
      </c>
      <c r="H7804" s="18">
        <v>0</v>
      </c>
      <c r="I7804" s="18">
        <v>0</v>
      </c>
      <c r="J7804" s="29">
        <v>0</v>
      </c>
    </row>
    <row r="7805" spans="1:10" x14ac:dyDescent="0.25">
      <c r="A7805" s="27">
        <v>185866266</v>
      </c>
      <c r="B7805" s="10" t="s">
        <v>4387</v>
      </c>
      <c r="C7805" s="10" t="s">
        <v>5317</v>
      </c>
      <c r="D7805" s="10"/>
      <c r="E7805" s="3">
        <v>151.66999999999999</v>
      </c>
      <c r="F7805" s="3">
        <v>0</v>
      </c>
      <c r="G7805" s="18">
        <v>0</v>
      </c>
      <c r="H7805" s="18">
        <v>0</v>
      </c>
      <c r="I7805" s="18">
        <v>0</v>
      </c>
      <c r="J7805" s="29">
        <v>0</v>
      </c>
    </row>
    <row r="7806" spans="1:10" x14ac:dyDescent="0.25">
      <c r="A7806" s="27">
        <v>186144375</v>
      </c>
      <c r="B7806" s="10" t="s">
        <v>4401</v>
      </c>
      <c r="C7806" s="10" t="s">
        <v>5317</v>
      </c>
      <c r="D7806" s="10"/>
      <c r="E7806" s="3">
        <v>151.66999999999999</v>
      </c>
      <c r="F7806" s="3">
        <v>0</v>
      </c>
      <c r="G7806" s="18">
        <v>0</v>
      </c>
      <c r="H7806" s="18">
        <v>0</v>
      </c>
      <c r="I7806" s="18">
        <v>0</v>
      </c>
      <c r="J7806" s="29">
        <v>0</v>
      </c>
    </row>
    <row r="7807" spans="1:10" x14ac:dyDescent="0.25">
      <c r="A7807" s="27">
        <v>186218784</v>
      </c>
      <c r="B7807" s="10" t="s">
        <v>4420</v>
      </c>
      <c r="C7807" s="10" t="s">
        <v>5317</v>
      </c>
      <c r="D7807" s="10"/>
      <c r="E7807" s="3">
        <v>151.66999999999999</v>
      </c>
      <c r="F7807" s="3">
        <v>0</v>
      </c>
      <c r="G7807" s="18">
        <v>0</v>
      </c>
      <c r="H7807" s="18">
        <v>0</v>
      </c>
      <c r="I7807" s="18">
        <v>0</v>
      </c>
      <c r="J7807" s="29">
        <v>0</v>
      </c>
    </row>
    <row r="7808" spans="1:10" x14ac:dyDescent="0.25">
      <c r="A7808" s="27">
        <v>186222535</v>
      </c>
      <c r="B7808" s="10" t="s">
        <v>4423</v>
      </c>
      <c r="C7808" s="10" t="s">
        <v>5317</v>
      </c>
      <c r="D7808" s="10"/>
      <c r="E7808" s="3">
        <v>151.66999999999999</v>
      </c>
      <c r="F7808" s="3">
        <v>0</v>
      </c>
      <c r="G7808" s="18">
        <v>0</v>
      </c>
      <c r="H7808" s="18">
        <v>0</v>
      </c>
      <c r="I7808" s="18">
        <v>0</v>
      </c>
      <c r="J7808" s="29">
        <v>0</v>
      </c>
    </row>
    <row r="7809" spans="1:10" x14ac:dyDescent="0.25">
      <c r="A7809" s="27">
        <v>186257267</v>
      </c>
      <c r="B7809" s="10" t="s">
        <v>4437</v>
      </c>
      <c r="C7809" s="10" t="s">
        <v>5317</v>
      </c>
      <c r="D7809" s="10"/>
      <c r="E7809" s="3">
        <v>151.66999999999999</v>
      </c>
      <c r="F7809" s="3">
        <v>0</v>
      </c>
      <c r="G7809" s="18">
        <v>0</v>
      </c>
      <c r="H7809" s="18">
        <v>0</v>
      </c>
      <c r="I7809" s="18">
        <v>0</v>
      </c>
      <c r="J7809" s="29">
        <v>0</v>
      </c>
    </row>
    <row r="7810" spans="1:10" x14ac:dyDescent="0.25">
      <c r="A7810" s="27">
        <v>186327726</v>
      </c>
      <c r="B7810" s="10" t="s">
        <v>4460</v>
      </c>
      <c r="C7810" s="10" t="s">
        <v>5317</v>
      </c>
      <c r="D7810" s="10"/>
      <c r="E7810" s="3">
        <v>151.66999999999999</v>
      </c>
      <c r="F7810" s="3">
        <v>0</v>
      </c>
      <c r="G7810" s="18">
        <v>0</v>
      </c>
      <c r="H7810" s="18">
        <v>0</v>
      </c>
      <c r="I7810" s="18">
        <v>0</v>
      </c>
      <c r="J7810" s="29">
        <v>0</v>
      </c>
    </row>
    <row r="7811" spans="1:10" x14ac:dyDescent="0.25">
      <c r="A7811" s="27">
        <v>186468848</v>
      </c>
      <c r="B7811" s="10" t="s">
        <v>4491</v>
      </c>
      <c r="C7811" s="10" t="s">
        <v>5317</v>
      </c>
      <c r="D7811" s="10"/>
      <c r="E7811" s="3">
        <v>151.66999999999999</v>
      </c>
      <c r="F7811" s="3">
        <v>0</v>
      </c>
      <c r="G7811" s="18">
        <v>0</v>
      </c>
      <c r="H7811" s="18">
        <v>0</v>
      </c>
      <c r="I7811" s="18">
        <v>0</v>
      </c>
      <c r="J7811" s="29">
        <v>0</v>
      </c>
    </row>
    <row r="7812" spans="1:10" x14ac:dyDescent="0.25">
      <c r="A7812" s="27">
        <v>186469317</v>
      </c>
      <c r="B7812" s="10" t="s">
        <v>4494</v>
      </c>
      <c r="C7812" s="10" t="s">
        <v>5317</v>
      </c>
      <c r="D7812" s="10"/>
      <c r="E7812" s="3">
        <v>151.66999999999999</v>
      </c>
      <c r="F7812" s="3">
        <v>0</v>
      </c>
      <c r="G7812" s="18">
        <v>0</v>
      </c>
      <c r="H7812" s="18">
        <v>0</v>
      </c>
      <c r="I7812" s="18">
        <v>0</v>
      </c>
      <c r="J7812" s="29">
        <v>0</v>
      </c>
    </row>
    <row r="7813" spans="1:10" x14ac:dyDescent="0.25">
      <c r="A7813" s="27">
        <v>186474632</v>
      </c>
      <c r="B7813" s="10" t="s">
        <v>4497</v>
      </c>
      <c r="C7813" s="10" t="s">
        <v>5317</v>
      </c>
      <c r="D7813" s="10"/>
      <c r="E7813" s="3">
        <v>151.66999999999999</v>
      </c>
      <c r="F7813" s="3">
        <v>0</v>
      </c>
      <c r="G7813" s="18">
        <v>0</v>
      </c>
      <c r="H7813" s="18">
        <v>0</v>
      </c>
      <c r="I7813" s="18">
        <v>0</v>
      </c>
      <c r="J7813" s="29">
        <v>0</v>
      </c>
    </row>
    <row r="7814" spans="1:10" x14ac:dyDescent="0.25">
      <c r="A7814" s="27">
        <v>186499761</v>
      </c>
      <c r="B7814" s="10" t="s">
        <v>4505</v>
      </c>
      <c r="C7814" s="10" t="s">
        <v>5317</v>
      </c>
      <c r="D7814" s="10"/>
      <c r="E7814" s="3">
        <v>151.66999999999999</v>
      </c>
      <c r="F7814" s="3">
        <v>0</v>
      </c>
      <c r="G7814" s="18">
        <v>0</v>
      </c>
      <c r="H7814" s="18">
        <v>0</v>
      </c>
      <c r="I7814" s="18">
        <v>0</v>
      </c>
      <c r="J7814" s="29">
        <v>0</v>
      </c>
    </row>
    <row r="7815" spans="1:10" x14ac:dyDescent="0.25">
      <c r="A7815" s="27">
        <v>186528325</v>
      </c>
      <c r="B7815" s="10" t="s">
        <v>4515</v>
      </c>
      <c r="C7815" s="10" t="s">
        <v>5317</v>
      </c>
      <c r="D7815" s="10"/>
      <c r="E7815" s="3">
        <v>151.66999999999999</v>
      </c>
      <c r="F7815" s="3">
        <v>0</v>
      </c>
      <c r="G7815" s="18">
        <v>0</v>
      </c>
      <c r="H7815" s="18">
        <v>0</v>
      </c>
      <c r="I7815" s="18">
        <v>0</v>
      </c>
      <c r="J7815" s="29">
        <v>0</v>
      </c>
    </row>
    <row r="7816" spans="1:10" x14ac:dyDescent="0.25">
      <c r="A7816" s="27">
        <v>186565583</v>
      </c>
      <c r="B7816" s="10" t="s">
        <v>4545</v>
      </c>
      <c r="C7816" s="10" t="s">
        <v>5317</v>
      </c>
      <c r="D7816" s="10"/>
      <c r="E7816" s="3">
        <v>151.66999999999999</v>
      </c>
      <c r="F7816" s="3">
        <v>0</v>
      </c>
      <c r="G7816" s="18">
        <v>0</v>
      </c>
      <c r="H7816" s="18">
        <v>0</v>
      </c>
      <c r="I7816" s="18">
        <v>0</v>
      </c>
      <c r="J7816" s="29">
        <v>0</v>
      </c>
    </row>
    <row r="7817" spans="1:10" x14ac:dyDescent="0.25">
      <c r="A7817" s="27">
        <v>186582951</v>
      </c>
      <c r="B7817" s="10" t="s">
        <v>4548</v>
      </c>
      <c r="C7817" s="10" t="s">
        <v>5317</v>
      </c>
      <c r="D7817" s="10"/>
      <c r="E7817" s="3">
        <v>151.66999999999999</v>
      </c>
      <c r="F7817" s="3">
        <v>0</v>
      </c>
      <c r="G7817" s="18">
        <v>0</v>
      </c>
      <c r="H7817" s="18">
        <v>0</v>
      </c>
      <c r="I7817" s="18">
        <v>0</v>
      </c>
      <c r="J7817" s="29">
        <v>0</v>
      </c>
    </row>
    <row r="7818" spans="1:10" x14ac:dyDescent="0.25">
      <c r="A7818" s="27">
        <v>186667176</v>
      </c>
      <c r="B7818" s="10" t="s">
        <v>4580</v>
      </c>
      <c r="C7818" s="10" t="s">
        <v>5317</v>
      </c>
      <c r="D7818" s="10"/>
      <c r="E7818" s="3">
        <v>151.66999999999999</v>
      </c>
      <c r="F7818" s="3">
        <v>0</v>
      </c>
      <c r="G7818" s="18">
        <v>0</v>
      </c>
      <c r="H7818" s="18">
        <v>0</v>
      </c>
      <c r="I7818" s="18">
        <v>0</v>
      </c>
      <c r="J7818" s="29">
        <v>0</v>
      </c>
    </row>
    <row r="7819" spans="1:10" x14ac:dyDescent="0.25">
      <c r="A7819" s="27">
        <v>186987439</v>
      </c>
      <c r="B7819" s="10" t="s">
        <v>4668</v>
      </c>
      <c r="C7819" s="10" t="s">
        <v>5317</v>
      </c>
      <c r="D7819" s="10"/>
      <c r="E7819" s="3">
        <v>151.66999999999999</v>
      </c>
      <c r="F7819" s="3">
        <v>0</v>
      </c>
      <c r="G7819" s="18">
        <v>0</v>
      </c>
      <c r="H7819" s="18">
        <v>0</v>
      </c>
      <c r="I7819" s="18">
        <v>0</v>
      </c>
      <c r="J7819" s="29">
        <v>0</v>
      </c>
    </row>
    <row r="7820" spans="1:10" x14ac:dyDescent="0.25">
      <c r="A7820" s="27">
        <v>186922881</v>
      </c>
      <c r="B7820" s="10" t="s">
        <v>4673</v>
      </c>
      <c r="C7820" s="10" t="s">
        <v>5317</v>
      </c>
      <c r="D7820" s="10"/>
      <c r="E7820" s="3">
        <v>151.66999999999999</v>
      </c>
      <c r="F7820" s="3">
        <v>0</v>
      </c>
      <c r="G7820" s="18">
        <v>0</v>
      </c>
      <c r="H7820" s="18">
        <v>0</v>
      </c>
      <c r="I7820" s="18">
        <v>0</v>
      </c>
      <c r="J7820" s="29">
        <v>0</v>
      </c>
    </row>
    <row r="7821" spans="1:10" x14ac:dyDescent="0.25">
      <c r="A7821" s="27">
        <v>187873445</v>
      </c>
      <c r="B7821" s="10" t="s">
        <v>4723</v>
      </c>
      <c r="C7821" s="10" t="s">
        <v>5317</v>
      </c>
      <c r="D7821" s="10"/>
      <c r="E7821" s="3">
        <v>151.66999999999999</v>
      </c>
      <c r="F7821" s="3">
        <v>0</v>
      </c>
      <c r="G7821" s="18">
        <v>0</v>
      </c>
      <c r="H7821" s="18">
        <v>0</v>
      </c>
      <c r="I7821" s="18">
        <v>0</v>
      </c>
      <c r="J7821" s="29">
        <v>0</v>
      </c>
    </row>
    <row r="7822" spans="1:10" x14ac:dyDescent="0.25">
      <c r="A7822" s="27">
        <v>187327633</v>
      </c>
      <c r="B7822" s="10" t="s">
        <v>4772</v>
      </c>
      <c r="C7822" s="10" t="s">
        <v>5317</v>
      </c>
      <c r="D7822" s="10"/>
      <c r="E7822" s="3">
        <v>151.66999999999999</v>
      </c>
      <c r="F7822" s="3">
        <v>0</v>
      </c>
      <c r="G7822" s="18">
        <v>0</v>
      </c>
      <c r="H7822" s="18">
        <v>0</v>
      </c>
      <c r="I7822" s="18">
        <v>0</v>
      </c>
      <c r="J7822" s="29">
        <v>0</v>
      </c>
    </row>
    <row r="7823" spans="1:10" x14ac:dyDescent="0.25">
      <c r="A7823" s="27">
        <v>187558889</v>
      </c>
      <c r="B7823" s="10" t="s">
        <v>4811</v>
      </c>
      <c r="C7823" s="10" t="s">
        <v>5317</v>
      </c>
      <c r="D7823" s="10"/>
      <c r="E7823" s="3">
        <v>151.66999999999999</v>
      </c>
      <c r="F7823" s="3">
        <v>0</v>
      </c>
      <c r="G7823" s="18">
        <v>0</v>
      </c>
      <c r="H7823" s="18">
        <v>0</v>
      </c>
      <c r="I7823" s="18">
        <v>0</v>
      </c>
      <c r="J7823" s="29">
        <v>0</v>
      </c>
    </row>
    <row r="7824" spans="1:10" x14ac:dyDescent="0.25">
      <c r="A7824" s="27">
        <v>187811431</v>
      </c>
      <c r="B7824" s="10" t="s">
        <v>4884</v>
      </c>
      <c r="C7824" s="10" t="s">
        <v>5317</v>
      </c>
      <c r="D7824" s="10"/>
      <c r="E7824" s="3">
        <v>151.66999999999999</v>
      </c>
      <c r="F7824" s="3">
        <v>0</v>
      </c>
      <c r="G7824" s="18">
        <v>0</v>
      </c>
      <c r="H7824" s="18">
        <v>0</v>
      </c>
      <c r="I7824" s="18">
        <v>0</v>
      </c>
      <c r="J7824" s="29">
        <v>0</v>
      </c>
    </row>
    <row r="7825" spans="1:10" x14ac:dyDescent="0.25">
      <c r="A7825" s="27">
        <v>187857158</v>
      </c>
      <c r="B7825" s="10" t="s">
        <v>4907</v>
      </c>
      <c r="C7825" s="10" t="s">
        <v>5317</v>
      </c>
      <c r="D7825" s="10"/>
      <c r="E7825" s="3">
        <v>151.66999999999999</v>
      </c>
      <c r="F7825" s="3">
        <v>0</v>
      </c>
      <c r="G7825" s="18">
        <v>0</v>
      </c>
      <c r="H7825" s="18">
        <v>0</v>
      </c>
      <c r="I7825" s="18">
        <v>0</v>
      </c>
      <c r="J7825" s="29">
        <v>0</v>
      </c>
    </row>
    <row r="7826" spans="1:10" x14ac:dyDescent="0.25">
      <c r="A7826" s="27">
        <v>187877258</v>
      </c>
      <c r="B7826" s="10" t="s">
        <v>4915</v>
      </c>
      <c r="C7826" s="10" t="s">
        <v>5317</v>
      </c>
      <c r="D7826" s="10"/>
      <c r="E7826" s="3">
        <v>151.66999999999999</v>
      </c>
      <c r="F7826" s="3">
        <v>0</v>
      </c>
      <c r="G7826" s="18">
        <v>0</v>
      </c>
      <c r="H7826" s="18">
        <v>0</v>
      </c>
      <c r="I7826" s="18">
        <v>0</v>
      </c>
      <c r="J7826" s="29">
        <v>0</v>
      </c>
    </row>
    <row r="7827" spans="1:10" x14ac:dyDescent="0.25">
      <c r="A7827" s="27">
        <v>187884889</v>
      </c>
      <c r="B7827" s="10" t="s">
        <v>4919</v>
      </c>
      <c r="C7827" s="10" t="s">
        <v>5317</v>
      </c>
      <c r="D7827" s="10"/>
      <c r="E7827" s="3">
        <v>151.66999999999999</v>
      </c>
      <c r="F7827" s="3">
        <v>0</v>
      </c>
      <c r="G7827" s="18">
        <v>0</v>
      </c>
      <c r="H7827" s="18">
        <v>0</v>
      </c>
      <c r="I7827" s="18">
        <v>0</v>
      </c>
      <c r="J7827" s="29">
        <v>0</v>
      </c>
    </row>
    <row r="7828" spans="1:10" x14ac:dyDescent="0.25">
      <c r="A7828" s="27">
        <v>187893267</v>
      </c>
      <c r="B7828" s="10" t="s">
        <v>4930</v>
      </c>
      <c r="C7828" s="10" t="s">
        <v>5317</v>
      </c>
      <c r="D7828" s="10"/>
      <c r="E7828" s="3">
        <v>151.66999999999999</v>
      </c>
      <c r="F7828" s="3">
        <v>0</v>
      </c>
      <c r="G7828" s="18">
        <v>0</v>
      </c>
      <c r="H7828" s="18">
        <v>0</v>
      </c>
      <c r="I7828" s="18">
        <v>0</v>
      </c>
      <c r="J7828" s="29">
        <v>0</v>
      </c>
    </row>
    <row r="7829" spans="1:10" x14ac:dyDescent="0.25">
      <c r="A7829" s="27">
        <v>187931694</v>
      </c>
      <c r="B7829" s="10" t="s">
        <v>4937</v>
      </c>
      <c r="C7829" s="10" t="s">
        <v>5317</v>
      </c>
      <c r="D7829" s="10"/>
      <c r="E7829" s="3">
        <v>151.66999999999999</v>
      </c>
      <c r="F7829" s="3">
        <v>0</v>
      </c>
      <c r="G7829" s="18">
        <v>0</v>
      </c>
      <c r="H7829" s="18">
        <v>0</v>
      </c>
      <c r="I7829" s="18">
        <v>0</v>
      </c>
      <c r="J7829" s="29">
        <v>0</v>
      </c>
    </row>
    <row r="7830" spans="1:10" x14ac:dyDescent="0.25">
      <c r="A7830" s="27">
        <v>187945989</v>
      </c>
      <c r="B7830" s="10" t="s">
        <v>4947</v>
      </c>
      <c r="C7830" s="10" t="s">
        <v>5317</v>
      </c>
      <c r="D7830" s="10"/>
      <c r="E7830" s="3">
        <v>151.66999999999999</v>
      </c>
      <c r="F7830" s="3">
        <v>0</v>
      </c>
      <c r="G7830" s="18">
        <v>0</v>
      </c>
      <c r="H7830" s="18">
        <v>0</v>
      </c>
      <c r="I7830" s="18">
        <v>0</v>
      </c>
      <c r="J7830" s="29">
        <v>0</v>
      </c>
    </row>
    <row r="7831" spans="1:10" x14ac:dyDescent="0.25">
      <c r="A7831" s="27">
        <v>188868281</v>
      </c>
      <c r="B7831" s="10" t="s">
        <v>4992</v>
      </c>
      <c r="C7831" s="10" t="s">
        <v>5317</v>
      </c>
      <c r="D7831" s="10"/>
      <c r="E7831" s="3">
        <v>151.66999999999999</v>
      </c>
      <c r="F7831" s="3">
        <v>0</v>
      </c>
      <c r="G7831" s="18">
        <v>0</v>
      </c>
      <c r="H7831" s="18">
        <v>0</v>
      </c>
      <c r="I7831" s="18">
        <v>0</v>
      </c>
      <c r="J7831" s="29">
        <v>0</v>
      </c>
    </row>
    <row r="7832" spans="1:10" x14ac:dyDescent="0.25">
      <c r="A7832" s="27">
        <v>188892974</v>
      </c>
      <c r="B7832" s="10" t="s">
        <v>5000</v>
      </c>
      <c r="C7832" s="10" t="s">
        <v>5317</v>
      </c>
      <c r="D7832" s="10"/>
      <c r="E7832" s="3">
        <v>151.66999999999999</v>
      </c>
      <c r="F7832" s="3">
        <v>0</v>
      </c>
      <c r="G7832" s="18">
        <v>0</v>
      </c>
      <c r="H7832" s="18">
        <v>0</v>
      </c>
      <c r="I7832" s="18">
        <v>0</v>
      </c>
      <c r="J7832" s="29">
        <v>0</v>
      </c>
    </row>
    <row r="7833" spans="1:10" x14ac:dyDescent="0.25">
      <c r="A7833" s="27">
        <v>188149172</v>
      </c>
      <c r="B7833" s="10" t="s">
        <v>5019</v>
      </c>
      <c r="C7833" s="10" t="s">
        <v>5317</v>
      </c>
      <c r="D7833" s="10"/>
      <c r="E7833" s="3">
        <v>151.66999999999999</v>
      </c>
      <c r="F7833" s="3">
        <v>0</v>
      </c>
      <c r="G7833" s="18">
        <v>0</v>
      </c>
      <c r="H7833" s="18">
        <v>0</v>
      </c>
      <c r="I7833" s="18">
        <v>0</v>
      </c>
      <c r="J7833" s="29">
        <v>0</v>
      </c>
    </row>
    <row r="7834" spans="1:10" x14ac:dyDescent="0.25">
      <c r="A7834" s="28">
        <v>89864</v>
      </c>
      <c r="B7834" s="10" t="s">
        <v>188</v>
      </c>
      <c r="C7834" s="10" t="s">
        <v>5316</v>
      </c>
      <c r="D7834" s="10"/>
      <c r="E7834" s="3">
        <v>151.66999999999999</v>
      </c>
      <c r="F7834" s="3">
        <v>0</v>
      </c>
      <c r="G7834" s="18">
        <v>0</v>
      </c>
      <c r="H7834" s="18">
        <v>0</v>
      </c>
      <c r="I7834" s="18">
        <v>0</v>
      </c>
      <c r="J7834" s="29">
        <v>0</v>
      </c>
    </row>
    <row r="7835" spans="1:10" x14ac:dyDescent="0.25">
      <c r="A7835" s="28">
        <v>184399891</v>
      </c>
      <c r="B7835" s="10" t="s">
        <v>268</v>
      </c>
      <c r="C7835" s="10" t="s">
        <v>5316</v>
      </c>
      <c r="D7835" s="10"/>
      <c r="E7835" s="3">
        <v>151.66999999999999</v>
      </c>
      <c r="F7835" s="3">
        <v>0</v>
      </c>
      <c r="G7835" s="18">
        <v>0</v>
      </c>
      <c r="H7835" s="18">
        <v>0</v>
      </c>
      <c r="I7835" s="18">
        <v>0</v>
      </c>
      <c r="J7835" s="29">
        <v>0</v>
      </c>
    </row>
    <row r="7836" spans="1:10" x14ac:dyDescent="0.25">
      <c r="A7836" s="28">
        <v>68438</v>
      </c>
      <c r="B7836" s="10" t="s">
        <v>303</v>
      </c>
      <c r="C7836" s="10" t="s">
        <v>5316</v>
      </c>
      <c r="D7836" s="10"/>
      <c r="E7836" s="3">
        <v>151.66999999999999</v>
      </c>
      <c r="F7836" s="3">
        <v>0</v>
      </c>
      <c r="G7836" s="18">
        <v>0</v>
      </c>
      <c r="H7836" s="18">
        <v>0</v>
      </c>
      <c r="I7836" s="18">
        <v>0</v>
      </c>
      <c r="J7836" s="29">
        <v>0</v>
      </c>
    </row>
    <row r="7837" spans="1:10" x14ac:dyDescent="0.25">
      <c r="A7837" s="28">
        <v>181813593</v>
      </c>
      <c r="B7837" s="10" t="s">
        <v>344</v>
      </c>
      <c r="C7837" s="10" t="s">
        <v>5316</v>
      </c>
      <c r="D7837" s="10"/>
      <c r="E7837" s="3">
        <v>151.66999999999999</v>
      </c>
      <c r="F7837" s="3">
        <v>0</v>
      </c>
      <c r="G7837" s="18">
        <v>0</v>
      </c>
      <c r="H7837" s="18">
        <v>0</v>
      </c>
      <c r="I7837" s="18">
        <v>0</v>
      </c>
      <c r="J7837" s="29">
        <v>0</v>
      </c>
    </row>
    <row r="7838" spans="1:10" x14ac:dyDescent="0.25">
      <c r="A7838" s="28">
        <v>181158229</v>
      </c>
      <c r="B7838" s="10" t="s">
        <v>353</v>
      </c>
      <c r="C7838" s="10" t="s">
        <v>5316</v>
      </c>
      <c r="D7838" s="10"/>
      <c r="E7838" s="3">
        <v>151.66999999999999</v>
      </c>
      <c r="F7838" s="3">
        <v>0</v>
      </c>
      <c r="G7838" s="18">
        <v>0</v>
      </c>
      <c r="H7838" s="18">
        <v>0</v>
      </c>
      <c r="I7838" s="18">
        <v>0</v>
      </c>
      <c r="J7838" s="29">
        <v>0</v>
      </c>
    </row>
    <row r="7839" spans="1:10" x14ac:dyDescent="0.25">
      <c r="A7839" s="28">
        <v>181352968</v>
      </c>
      <c r="B7839" s="10" t="s">
        <v>368</v>
      </c>
      <c r="C7839" s="10" t="s">
        <v>5316</v>
      </c>
      <c r="D7839" s="10"/>
      <c r="E7839" s="3">
        <v>151.66999999999999</v>
      </c>
      <c r="F7839" s="3">
        <v>0</v>
      </c>
      <c r="G7839" s="18">
        <v>0</v>
      </c>
      <c r="H7839" s="18">
        <v>0</v>
      </c>
      <c r="I7839" s="18">
        <v>0</v>
      </c>
      <c r="J7839" s="29">
        <v>0</v>
      </c>
    </row>
    <row r="7840" spans="1:10" x14ac:dyDescent="0.25">
      <c r="A7840" s="28">
        <v>185565196</v>
      </c>
      <c r="B7840" s="10" t="s">
        <v>460</v>
      </c>
      <c r="C7840" s="10" t="s">
        <v>5316</v>
      </c>
      <c r="D7840" s="10"/>
      <c r="E7840" s="3">
        <v>151.66999999999999</v>
      </c>
      <c r="F7840" s="3">
        <v>0</v>
      </c>
      <c r="G7840" s="18">
        <v>0</v>
      </c>
      <c r="H7840" s="18">
        <v>0</v>
      </c>
      <c r="I7840" s="18">
        <v>0</v>
      </c>
      <c r="J7840" s="29">
        <v>0</v>
      </c>
    </row>
    <row r="7841" spans="1:10" x14ac:dyDescent="0.25">
      <c r="A7841" s="28">
        <v>188197845</v>
      </c>
      <c r="B7841" s="10" t="s">
        <v>483</v>
      </c>
      <c r="C7841" s="10" t="s">
        <v>5316</v>
      </c>
      <c r="D7841" s="10"/>
      <c r="E7841" s="3">
        <v>151.66999999999999</v>
      </c>
      <c r="F7841" s="3">
        <v>0</v>
      </c>
      <c r="G7841" s="18">
        <v>0</v>
      </c>
      <c r="H7841" s="18">
        <v>0</v>
      </c>
      <c r="I7841" s="18">
        <v>0</v>
      </c>
      <c r="J7841" s="29">
        <v>0</v>
      </c>
    </row>
    <row r="7842" spans="1:10" x14ac:dyDescent="0.25">
      <c r="A7842" s="28">
        <v>188842794</v>
      </c>
      <c r="B7842" s="10" t="s">
        <v>492</v>
      </c>
      <c r="C7842" s="10" t="s">
        <v>5316</v>
      </c>
      <c r="D7842" s="10"/>
      <c r="E7842" s="3">
        <v>151.66999999999999</v>
      </c>
      <c r="F7842" s="3">
        <v>0</v>
      </c>
      <c r="G7842" s="18">
        <v>0</v>
      </c>
      <c r="H7842" s="18">
        <v>0</v>
      </c>
      <c r="I7842" s="18">
        <v>0</v>
      </c>
      <c r="J7842" s="29">
        <v>0</v>
      </c>
    </row>
    <row r="7843" spans="1:10" x14ac:dyDescent="0.25">
      <c r="A7843" s="28">
        <v>188925319</v>
      </c>
      <c r="B7843" s="10" t="s">
        <v>494</v>
      </c>
      <c r="C7843" s="10" t="s">
        <v>5316</v>
      </c>
      <c r="D7843" s="10"/>
      <c r="E7843" s="3">
        <v>151.66999999999999</v>
      </c>
      <c r="F7843" s="3">
        <v>0</v>
      </c>
      <c r="G7843" s="18">
        <v>0</v>
      </c>
      <c r="H7843" s="18">
        <v>0</v>
      </c>
      <c r="I7843" s="18">
        <v>0</v>
      </c>
      <c r="J7843" s="29">
        <v>0</v>
      </c>
    </row>
    <row r="7844" spans="1:10" x14ac:dyDescent="0.25">
      <c r="A7844" s="28">
        <v>338817</v>
      </c>
      <c r="B7844" s="10" t="s">
        <v>542</v>
      </c>
      <c r="C7844" s="10" t="s">
        <v>5316</v>
      </c>
      <c r="D7844" s="10"/>
      <c r="E7844" s="3">
        <v>151.66999999999999</v>
      </c>
      <c r="F7844" s="3">
        <v>0</v>
      </c>
      <c r="G7844" s="18">
        <v>0</v>
      </c>
      <c r="H7844" s="18">
        <v>0</v>
      </c>
      <c r="I7844" s="18">
        <v>0</v>
      </c>
      <c r="J7844" s="29">
        <v>0</v>
      </c>
    </row>
    <row r="7845" spans="1:10" x14ac:dyDescent="0.25">
      <c r="A7845" s="28">
        <v>484554</v>
      </c>
      <c r="B7845" s="10" t="s">
        <v>544</v>
      </c>
      <c r="C7845" s="10" t="s">
        <v>5316</v>
      </c>
      <c r="D7845" s="10"/>
      <c r="E7845" s="3">
        <v>151.66999999999999</v>
      </c>
      <c r="F7845" s="3">
        <v>0</v>
      </c>
      <c r="G7845" s="18">
        <v>0</v>
      </c>
      <c r="H7845" s="18">
        <v>0</v>
      </c>
      <c r="I7845" s="18">
        <v>0</v>
      </c>
      <c r="J7845" s="29">
        <v>0</v>
      </c>
    </row>
    <row r="7846" spans="1:10" x14ac:dyDescent="0.25">
      <c r="A7846" s="28">
        <v>551583</v>
      </c>
      <c r="B7846" s="10" t="s">
        <v>592</v>
      </c>
      <c r="C7846" s="10" t="s">
        <v>5316</v>
      </c>
      <c r="D7846" s="10"/>
      <c r="E7846" s="3">
        <v>151.66999999999999</v>
      </c>
      <c r="F7846" s="3">
        <v>0</v>
      </c>
      <c r="G7846" s="18">
        <v>0</v>
      </c>
      <c r="H7846" s="18">
        <v>0</v>
      </c>
      <c r="I7846" s="18">
        <v>0</v>
      </c>
      <c r="J7846" s="29">
        <v>0</v>
      </c>
    </row>
    <row r="7847" spans="1:10" x14ac:dyDescent="0.25">
      <c r="A7847" s="28">
        <v>182217516</v>
      </c>
      <c r="B7847" s="10" t="s">
        <v>662</v>
      </c>
      <c r="C7847" s="10" t="s">
        <v>5316</v>
      </c>
      <c r="D7847" s="10"/>
      <c r="E7847" s="3">
        <v>151.66999999999999</v>
      </c>
      <c r="F7847" s="3">
        <v>0</v>
      </c>
      <c r="G7847" s="18">
        <v>0</v>
      </c>
      <c r="H7847" s="18">
        <v>0</v>
      </c>
      <c r="I7847" s="18">
        <v>0</v>
      </c>
      <c r="J7847" s="29">
        <v>0</v>
      </c>
    </row>
    <row r="7848" spans="1:10" x14ac:dyDescent="0.25">
      <c r="A7848" s="28">
        <v>182228367</v>
      </c>
      <c r="B7848" s="10" t="s">
        <v>723</v>
      </c>
      <c r="C7848" s="10" t="s">
        <v>5316</v>
      </c>
      <c r="D7848" s="10"/>
      <c r="E7848" s="3">
        <v>151.66999999999999</v>
      </c>
      <c r="F7848" s="3">
        <v>0</v>
      </c>
      <c r="G7848" s="18">
        <v>0</v>
      </c>
      <c r="H7848" s="18">
        <v>0</v>
      </c>
      <c r="I7848" s="18">
        <v>0</v>
      </c>
      <c r="J7848" s="29">
        <v>0</v>
      </c>
    </row>
    <row r="7849" spans="1:10" x14ac:dyDescent="0.25">
      <c r="A7849" s="28">
        <v>187882371</v>
      </c>
      <c r="B7849" s="10" t="s">
        <v>781</v>
      </c>
      <c r="C7849" s="10" t="s">
        <v>5316</v>
      </c>
      <c r="D7849" s="10"/>
      <c r="E7849" s="3">
        <v>151.66999999999999</v>
      </c>
      <c r="F7849" s="3">
        <v>0</v>
      </c>
      <c r="G7849" s="18">
        <v>0</v>
      </c>
      <c r="H7849" s="18">
        <v>0</v>
      </c>
      <c r="I7849" s="18">
        <v>0</v>
      </c>
      <c r="J7849" s="29">
        <v>0</v>
      </c>
    </row>
    <row r="7850" spans="1:10" x14ac:dyDescent="0.25">
      <c r="A7850" s="28">
        <v>381212</v>
      </c>
      <c r="B7850" s="10" t="s">
        <v>790</v>
      </c>
      <c r="C7850" s="10" t="s">
        <v>5316</v>
      </c>
      <c r="D7850" s="10"/>
      <c r="E7850" s="3">
        <v>151.66999999999999</v>
      </c>
      <c r="F7850" s="3">
        <v>0</v>
      </c>
      <c r="G7850" s="18">
        <v>0</v>
      </c>
      <c r="H7850" s="18">
        <v>0</v>
      </c>
      <c r="I7850" s="18">
        <v>0</v>
      </c>
      <c r="J7850" s="29">
        <v>0</v>
      </c>
    </row>
    <row r="7851" spans="1:10" x14ac:dyDescent="0.25">
      <c r="A7851" s="28">
        <v>412293</v>
      </c>
      <c r="B7851" s="10" t="s">
        <v>793</v>
      </c>
      <c r="C7851" s="10" t="s">
        <v>5316</v>
      </c>
      <c r="D7851" s="10"/>
      <c r="E7851" s="3">
        <v>151.66999999999999</v>
      </c>
      <c r="F7851" s="3">
        <v>0</v>
      </c>
      <c r="G7851" s="18">
        <v>0</v>
      </c>
      <c r="H7851" s="18">
        <v>0</v>
      </c>
      <c r="I7851" s="18">
        <v>0</v>
      </c>
      <c r="J7851" s="29">
        <v>0</v>
      </c>
    </row>
    <row r="7852" spans="1:10" x14ac:dyDescent="0.25">
      <c r="A7852" s="28">
        <v>188458117</v>
      </c>
      <c r="B7852" s="10" t="s">
        <v>821</v>
      </c>
      <c r="C7852" s="10" t="s">
        <v>5316</v>
      </c>
      <c r="D7852" s="10"/>
      <c r="E7852" s="3">
        <v>151.66999999999999</v>
      </c>
      <c r="F7852" s="3">
        <v>0</v>
      </c>
      <c r="G7852" s="18">
        <v>0</v>
      </c>
      <c r="H7852" s="18">
        <v>0</v>
      </c>
      <c r="I7852" s="18">
        <v>0</v>
      </c>
      <c r="J7852" s="29">
        <v>0</v>
      </c>
    </row>
    <row r="7853" spans="1:10" x14ac:dyDescent="0.25">
      <c r="A7853" s="28">
        <v>182288486</v>
      </c>
      <c r="B7853" s="10" t="s">
        <v>885</v>
      </c>
      <c r="C7853" s="10" t="s">
        <v>5316</v>
      </c>
      <c r="D7853" s="10"/>
      <c r="E7853" s="3">
        <v>151.66999999999999</v>
      </c>
      <c r="F7853" s="3">
        <v>0</v>
      </c>
      <c r="G7853" s="18">
        <v>0</v>
      </c>
      <c r="H7853" s="18">
        <v>0</v>
      </c>
      <c r="I7853" s="18">
        <v>0</v>
      </c>
      <c r="J7853" s="29">
        <v>0</v>
      </c>
    </row>
    <row r="7854" spans="1:10" x14ac:dyDescent="0.25">
      <c r="A7854" s="28">
        <v>183248851</v>
      </c>
      <c r="B7854" s="10" t="s">
        <v>901</v>
      </c>
      <c r="C7854" s="10" t="s">
        <v>5316</v>
      </c>
      <c r="D7854" s="10"/>
      <c r="E7854" s="3">
        <v>151.66999999999999</v>
      </c>
      <c r="F7854" s="3">
        <v>0</v>
      </c>
      <c r="G7854" s="18">
        <v>0</v>
      </c>
      <c r="H7854" s="18">
        <v>0</v>
      </c>
      <c r="I7854" s="18">
        <v>0</v>
      </c>
      <c r="J7854" s="29">
        <v>0</v>
      </c>
    </row>
    <row r="7855" spans="1:10" x14ac:dyDescent="0.25">
      <c r="A7855" s="28">
        <v>189448435</v>
      </c>
      <c r="B7855" s="10" t="s">
        <v>1037</v>
      </c>
      <c r="C7855" s="10" t="s">
        <v>5316</v>
      </c>
      <c r="D7855" s="10"/>
      <c r="E7855" s="3">
        <v>151.66999999999999</v>
      </c>
      <c r="F7855" s="3">
        <v>0</v>
      </c>
      <c r="G7855" s="18">
        <v>0</v>
      </c>
      <c r="H7855" s="18">
        <v>0</v>
      </c>
      <c r="I7855" s="18">
        <v>0</v>
      </c>
      <c r="J7855" s="29">
        <v>0</v>
      </c>
    </row>
    <row r="7856" spans="1:10" x14ac:dyDescent="0.25">
      <c r="A7856" s="28">
        <v>189566157</v>
      </c>
      <c r="B7856" s="10" t="s">
        <v>1054</v>
      </c>
      <c r="C7856" s="10" t="s">
        <v>5316</v>
      </c>
      <c r="D7856" s="10"/>
      <c r="E7856" s="3">
        <v>151.66999999999999</v>
      </c>
      <c r="F7856" s="3">
        <v>0</v>
      </c>
      <c r="G7856" s="18">
        <v>0</v>
      </c>
      <c r="H7856" s="18">
        <v>0</v>
      </c>
      <c r="I7856" s="18">
        <v>0</v>
      </c>
      <c r="J7856" s="29">
        <v>0</v>
      </c>
    </row>
    <row r="7857" spans="1:10" x14ac:dyDescent="0.25">
      <c r="A7857" s="28">
        <v>112984998</v>
      </c>
      <c r="B7857" s="10" t="s">
        <v>1246</v>
      </c>
      <c r="C7857" s="10" t="s">
        <v>5316</v>
      </c>
      <c r="D7857" s="10"/>
      <c r="E7857" s="3">
        <v>151.66999999999999</v>
      </c>
      <c r="F7857" s="3">
        <v>0</v>
      </c>
      <c r="G7857" s="18">
        <v>0</v>
      </c>
      <c r="H7857" s="18">
        <v>0</v>
      </c>
      <c r="I7857" s="18">
        <v>0</v>
      </c>
      <c r="J7857" s="29">
        <v>0</v>
      </c>
    </row>
    <row r="7858" spans="1:10" x14ac:dyDescent="0.25">
      <c r="A7858" s="28">
        <v>134327</v>
      </c>
      <c r="B7858" s="10" t="s">
        <v>1251</v>
      </c>
      <c r="C7858" s="10" t="s">
        <v>5316</v>
      </c>
      <c r="D7858" s="10"/>
      <c r="E7858" s="3">
        <v>151.66999999999999</v>
      </c>
      <c r="F7858" s="3">
        <v>0</v>
      </c>
      <c r="G7858" s="18">
        <v>0</v>
      </c>
      <c r="H7858" s="18">
        <v>0</v>
      </c>
      <c r="I7858" s="18">
        <v>0</v>
      </c>
      <c r="J7858" s="29">
        <v>0</v>
      </c>
    </row>
    <row r="7859" spans="1:10" x14ac:dyDescent="0.25">
      <c r="A7859" s="28">
        <v>748912</v>
      </c>
      <c r="B7859" s="10" t="s">
        <v>1281</v>
      </c>
      <c r="C7859" s="10" t="s">
        <v>5316</v>
      </c>
      <c r="D7859" s="10"/>
      <c r="E7859" s="3">
        <v>151.66999999999999</v>
      </c>
      <c r="F7859" s="3">
        <v>0</v>
      </c>
      <c r="G7859" s="18">
        <v>0</v>
      </c>
      <c r="H7859" s="18">
        <v>0</v>
      </c>
      <c r="I7859" s="18">
        <v>0</v>
      </c>
      <c r="J7859" s="29">
        <v>0</v>
      </c>
    </row>
    <row r="7860" spans="1:10" x14ac:dyDescent="0.25">
      <c r="A7860" s="28">
        <v>188693822</v>
      </c>
      <c r="B7860" s="10" t="s">
        <v>1323</v>
      </c>
      <c r="C7860" s="10" t="s">
        <v>5316</v>
      </c>
      <c r="D7860" s="10"/>
      <c r="E7860" s="3">
        <v>151.66999999999999</v>
      </c>
      <c r="F7860" s="3">
        <v>0</v>
      </c>
      <c r="G7860" s="18">
        <v>0</v>
      </c>
      <c r="H7860" s="18">
        <v>0</v>
      </c>
      <c r="I7860" s="18">
        <v>0</v>
      </c>
      <c r="J7860" s="29">
        <v>0</v>
      </c>
    </row>
    <row r="7861" spans="1:10" x14ac:dyDescent="0.25">
      <c r="A7861" s="28">
        <v>183429784</v>
      </c>
      <c r="B7861" s="10" t="s">
        <v>1415</v>
      </c>
      <c r="C7861" s="10" t="s">
        <v>5316</v>
      </c>
      <c r="D7861" s="10"/>
      <c r="E7861" s="3">
        <v>151.66999999999999</v>
      </c>
      <c r="F7861" s="3">
        <v>0</v>
      </c>
      <c r="G7861" s="18">
        <v>0</v>
      </c>
      <c r="H7861" s="18">
        <v>0</v>
      </c>
      <c r="I7861" s="18">
        <v>0</v>
      </c>
      <c r="J7861" s="29">
        <v>0</v>
      </c>
    </row>
    <row r="7862" spans="1:10" x14ac:dyDescent="0.25">
      <c r="A7862" s="28">
        <v>182588784</v>
      </c>
      <c r="B7862" s="10" t="s">
        <v>1450</v>
      </c>
      <c r="C7862" s="10" t="s">
        <v>5316</v>
      </c>
      <c r="D7862" s="10"/>
      <c r="E7862" s="3">
        <v>151.66999999999999</v>
      </c>
      <c r="F7862" s="3">
        <v>0</v>
      </c>
      <c r="G7862" s="18">
        <v>0</v>
      </c>
      <c r="H7862" s="18">
        <v>0</v>
      </c>
      <c r="I7862" s="18">
        <v>0</v>
      </c>
      <c r="J7862" s="29">
        <v>0</v>
      </c>
    </row>
    <row r="7863" spans="1:10" x14ac:dyDescent="0.25">
      <c r="A7863" s="28">
        <v>632393</v>
      </c>
      <c r="B7863" s="10" t="s">
        <v>1496</v>
      </c>
      <c r="C7863" s="10" t="s">
        <v>5316</v>
      </c>
      <c r="D7863" s="10"/>
      <c r="E7863" s="3">
        <v>151.66999999999999</v>
      </c>
      <c r="F7863" s="3">
        <v>0</v>
      </c>
      <c r="G7863" s="18">
        <v>0</v>
      </c>
      <c r="H7863" s="18">
        <v>0</v>
      </c>
      <c r="I7863" s="18">
        <v>0</v>
      </c>
      <c r="J7863" s="29">
        <v>0</v>
      </c>
    </row>
    <row r="7864" spans="1:10" x14ac:dyDescent="0.25">
      <c r="A7864" s="28">
        <v>181542885</v>
      </c>
      <c r="B7864" s="10" t="s">
        <v>1507</v>
      </c>
      <c r="C7864" s="10" t="s">
        <v>5316</v>
      </c>
      <c r="D7864" s="10"/>
      <c r="E7864" s="3">
        <v>151.66999999999999</v>
      </c>
      <c r="F7864" s="3">
        <v>0</v>
      </c>
      <c r="G7864" s="18">
        <v>0</v>
      </c>
      <c r="H7864" s="18">
        <v>0</v>
      </c>
      <c r="I7864" s="18">
        <v>0</v>
      </c>
      <c r="J7864" s="29">
        <v>0</v>
      </c>
    </row>
    <row r="7865" spans="1:10" x14ac:dyDescent="0.25">
      <c r="A7865" s="28">
        <v>181559152</v>
      </c>
      <c r="B7865" s="10" t="s">
        <v>1508</v>
      </c>
      <c r="C7865" s="10" t="s">
        <v>5316</v>
      </c>
      <c r="D7865" s="10"/>
      <c r="E7865" s="3">
        <v>151.66999999999999</v>
      </c>
      <c r="F7865" s="3">
        <v>0</v>
      </c>
      <c r="G7865" s="18">
        <v>0</v>
      </c>
      <c r="H7865" s="18">
        <v>0</v>
      </c>
      <c r="I7865" s="18">
        <v>0</v>
      </c>
      <c r="J7865" s="29">
        <v>0</v>
      </c>
    </row>
    <row r="7866" spans="1:10" x14ac:dyDescent="0.25">
      <c r="A7866" s="28">
        <v>189449492</v>
      </c>
      <c r="B7866" s="10" t="s">
        <v>1520</v>
      </c>
      <c r="C7866" s="10" t="s">
        <v>5316</v>
      </c>
      <c r="D7866" s="10"/>
      <c r="E7866" s="3">
        <v>151.66999999999999</v>
      </c>
      <c r="F7866" s="3">
        <v>0</v>
      </c>
      <c r="G7866" s="18">
        <v>0</v>
      </c>
      <c r="H7866" s="18">
        <v>0</v>
      </c>
      <c r="I7866" s="18">
        <v>0</v>
      </c>
      <c r="J7866" s="29">
        <v>0</v>
      </c>
    </row>
    <row r="7867" spans="1:10" x14ac:dyDescent="0.25">
      <c r="A7867" s="28">
        <v>182129815</v>
      </c>
      <c r="B7867" s="10" t="s">
        <v>1593</v>
      </c>
      <c r="C7867" s="10" t="s">
        <v>5316</v>
      </c>
      <c r="D7867" s="10"/>
      <c r="E7867" s="3">
        <v>151.66999999999999</v>
      </c>
      <c r="F7867" s="3">
        <v>0</v>
      </c>
      <c r="G7867" s="18">
        <v>0</v>
      </c>
      <c r="H7867" s="18">
        <v>0</v>
      </c>
      <c r="I7867" s="18">
        <v>0</v>
      </c>
      <c r="J7867" s="29">
        <v>0</v>
      </c>
    </row>
    <row r="7868" spans="1:10" x14ac:dyDescent="0.25">
      <c r="A7868" s="28">
        <v>184878735</v>
      </c>
      <c r="B7868" s="10" t="s">
        <v>1625</v>
      </c>
      <c r="C7868" s="10" t="s">
        <v>5316</v>
      </c>
      <c r="D7868" s="10"/>
      <c r="E7868" s="3">
        <v>151.66999999999999</v>
      </c>
      <c r="F7868" s="3">
        <v>0</v>
      </c>
      <c r="G7868" s="18">
        <v>0</v>
      </c>
      <c r="H7868" s="18">
        <v>0</v>
      </c>
      <c r="I7868" s="18">
        <v>0</v>
      </c>
      <c r="J7868" s="29">
        <v>0</v>
      </c>
    </row>
    <row r="7869" spans="1:10" x14ac:dyDescent="0.25">
      <c r="A7869" s="28">
        <v>258971</v>
      </c>
      <c r="B7869" s="10" t="s">
        <v>1650</v>
      </c>
      <c r="C7869" s="10" t="s">
        <v>5316</v>
      </c>
      <c r="D7869" s="10"/>
      <c r="E7869" s="3">
        <v>151.66999999999999</v>
      </c>
      <c r="F7869" s="3">
        <v>0</v>
      </c>
      <c r="G7869" s="18">
        <v>0</v>
      </c>
      <c r="H7869" s="18">
        <v>0</v>
      </c>
      <c r="I7869" s="18">
        <v>0</v>
      </c>
      <c r="J7869" s="29">
        <v>0</v>
      </c>
    </row>
    <row r="7870" spans="1:10" x14ac:dyDescent="0.25">
      <c r="A7870" s="28">
        <v>183357451</v>
      </c>
      <c r="B7870" s="10" t="s">
        <v>1766</v>
      </c>
      <c r="C7870" s="10" t="s">
        <v>5316</v>
      </c>
      <c r="D7870" s="10"/>
      <c r="E7870" s="3">
        <v>151.66999999999999</v>
      </c>
      <c r="F7870" s="3">
        <v>0</v>
      </c>
      <c r="G7870" s="18">
        <v>0</v>
      </c>
      <c r="H7870" s="18">
        <v>0</v>
      </c>
      <c r="I7870" s="18">
        <v>0</v>
      </c>
      <c r="J7870" s="29">
        <v>0</v>
      </c>
    </row>
    <row r="7871" spans="1:10" x14ac:dyDescent="0.25">
      <c r="A7871" s="28">
        <v>183949895</v>
      </c>
      <c r="B7871" s="10" t="s">
        <v>1777</v>
      </c>
      <c r="C7871" s="10" t="s">
        <v>5316</v>
      </c>
      <c r="D7871" s="10"/>
      <c r="E7871" s="3">
        <v>151.66999999999999</v>
      </c>
      <c r="F7871" s="3">
        <v>0</v>
      </c>
      <c r="G7871" s="18">
        <v>0</v>
      </c>
      <c r="H7871" s="18">
        <v>0</v>
      </c>
      <c r="I7871" s="18">
        <v>0</v>
      </c>
      <c r="J7871" s="29">
        <v>0</v>
      </c>
    </row>
    <row r="7872" spans="1:10" x14ac:dyDescent="0.25">
      <c r="A7872" s="28">
        <v>185511928</v>
      </c>
      <c r="B7872" s="10" t="s">
        <v>1794</v>
      </c>
      <c r="C7872" s="10" t="s">
        <v>5316</v>
      </c>
      <c r="D7872" s="10"/>
      <c r="E7872" s="3">
        <v>151.66999999999999</v>
      </c>
      <c r="F7872" s="3">
        <v>0</v>
      </c>
      <c r="G7872" s="18">
        <v>0</v>
      </c>
      <c r="H7872" s="18">
        <v>0</v>
      </c>
      <c r="I7872" s="18">
        <v>0</v>
      </c>
      <c r="J7872" s="29">
        <v>0</v>
      </c>
    </row>
    <row r="7873" spans="1:10" x14ac:dyDescent="0.25">
      <c r="A7873" s="28">
        <v>28649</v>
      </c>
      <c r="B7873" s="10" t="s">
        <v>1821</v>
      </c>
      <c r="C7873" s="10" t="s">
        <v>5316</v>
      </c>
      <c r="D7873" s="10"/>
      <c r="E7873" s="3">
        <v>151.66999999999999</v>
      </c>
      <c r="F7873" s="3">
        <v>0</v>
      </c>
      <c r="G7873" s="18">
        <v>0</v>
      </c>
      <c r="H7873" s="18">
        <v>0</v>
      </c>
      <c r="I7873" s="18">
        <v>0</v>
      </c>
      <c r="J7873" s="29">
        <v>0</v>
      </c>
    </row>
    <row r="7874" spans="1:10" x14ac:dyDescent="0.25">
      <c r="A7874" s="28">
        <v>184358252</v>
      </c>
      <c r="B7874" s="10" t="s">
        <v>1842</v>
      </c>
      <c r="C7874" s="10" t="s">
        <v>5316</v>
      </c>
      <c r="D7874" s="10"/>
      <c r="E7874" s="3">
        <v>151.66999999999999</v>
      </c>
      <c r="F7874" s="3">
        <v>0</v>
      </c>
      <c r="G7874" s="18">
        <v>0</v>
      </c>
      <c r="H7874" s="18">
        <v>0</v>
      </c>
      <c r="I7874" s="18">
        <v>0</v>
      </c>
      <c r="J7874" s="29">
        <v>0</v>
      </c>
    </row>
    <row r="7875" spans="1:10" x14ac:dyDescent="0.25">
      <c r="A7875" s="28">
        <v>118332388</v>
      </c>
      <c r="B7875" s="10" t="s">
        <v>1884</v>
      </c>
      <c r="C7875" s="10" t="s">
        <v>5316</v>
      </c>
      <c r="D7875" s="10"/>
      <c r="E7875" s="3">
        <v>151.66999999999999</v>
      </c>
      <c r="F7875" s="3">
        <v>0</v>
      </c>
      <c r="G7875" s="18">
        <v>0</v>
      </c>
      <c r="H7875" s="18">
        <v>0</v>
      </c>
      <c r="I7875" s="18">
        <v>0</v>
      </c>
      <c r="J7875" s="29">
        <v>0</v>
      </c>
    </row>
    <row r="7876" spans="1:10" x14ac:dyDescent="0.25">
      <c r="A7876" s="28">
        <v>118642845</v>
      </c>
      <c r="B7876" s="10" t="s">
        <v>1913</v>
      </c>
      <c r="C7876" s="10" t="s">
        <v>5316</v>
      </c>
      <c r="D7876" s="10"/>
      <c r="E7876" s="3">
        <v>151.66999999999999</v>
      </c>
      <c r="F7876" s="3">
        <v>0</v>
      </c>
      <c r="G7876" s="18">
        <v>0</v>
      </c>
      <c r="H7876" s="18">
        <v>0</v>
      </c>
      <c r="I7876" s="18">
        <v>0</v>
      </c>
      <c r="J7876" s="29">
        <v>0</v>
      </c>
    </row>
    <row r="7877" spans="1:10" x14ac:dyDescent="0.25">
      <c r="A7877" s="28">
        <v>118643828</v>
      </c>
      <c r="B7877" s="10" t="s">
        <v>1918</v>
      </c>
      <c r="C7877" s="10" t="s">
        <v>5316</v>
      </c>
      <c r="D7877" s="10"/>
      <c r="E7877" s="3">
        <v>151.66999999999999</v>
      </c>
      <c r="F7877" s="3">
        <v>0</v>
      </c>
      <c r="G7877" s="18">
        <v>0</v>
      </c>
      <c r="H7877" s="18">
        <v>0</v>
      </c>
      <c r="I7877" s="18">
        <v>0</v>
      </c>
      <c r="J7877" s="29">
        <v>0</v>
      </c>
    </row>
    <row r="7878" spans="1:10" x14ac:dyDescent="0.25">
      <c r="A7878" s="28">
        <v>118661838</v>
      </c>
      <c r="B7878" s="10" t="s">
        <v>1943</v>
      </c>
      <c r="C7878" s="10" t="s">
        <v>5316</v>
      </c>
      <c r="D7878" s="10"/>
      <c r="E7878" s="3">
        <v>151.66999999999999</v>
      </c>
      <c r="F7878" s="3">
        <v>0</v>
      </c>
      <c r="G7878" s="18">
        <v>0</v>
      </c>
      <c r="H7878" s="18">
        <v>0</v>
      </c>
      <c r="I7878" s="18">
        <v>0</v>
      </c>
      <c r="J7878" s="29">
        <v>0</v>
      </c>
    </row>
    <row r="7879" spans="1:10" x14ac:dyDescent="0.25">
      <c r="A7879" s="28">
        <v>118661529</v>
      </c>
      <c r="B7879" s="10" t="s">
        <v>1952</v>
      </c>
      <c r="C7879" s="10" t="s">
        <v>5316</v>
      </c>
      <c r="D7879" s="10"/>
      <c r="E7879" s="3">
        <v>151.66999999999999</v>
      </c>
      <c r="F7879" s="3">
        <v>0</v>
      </c>
      <c r="G7879" s="18">
        <v>0</v>
      </c>
      <c r="H7879" s="18">
        <v>0</v>
      </c>
      <c r="I7879" s="18">
        <v>0</v>
      </c>
      <c r="J7879" s="29">
        <v>0</v>
      </c>
    </row>
    <row r="7880" spans="1:10" x14ac:dyDescent="0.25">
      <c r="A7880" s="28">
        <v>118729425</v>
      </c>
      <c r="B7880" s="10" t="s">
        <v>1963</v>
      </c>
      <c r="C7880" s="10" t="s">
        <v>5316</v>
      </c>
      <c r="D7880" s="10"/>
      <c r="E7880" s="3">
        <v>151.66999999999999</v>
      </c>
      <c r="F7880" s="3">
        <v>0</v>
      </c>
      <c r="G7880" s="18">
        <v>0</v>
      </c>
      <c r="H7880" s="18">
        <v>0</v>
      </c>
      <c r="I7880" s="18">
        <v>0</v>
      </c>
      <c r="J7880" s="29">
        <v>0</v>
      </c>
    </row>
    <row r="7881" spans="1:10" x14ac:dyDescent="0.25">
      <c r="A7881" s="28">
        <v>111257268</v>
      </c>
      <c r="B7881" s="10" t="s">
        <v>2094</v>
      </c>
      <c r="C7881" s="10" t="s">
        <v>5316</v>
      </c>
      <c r="D7881" s="10"/>
      <c r="E7881" s="3">
        <v>151.66999999999999</v>
      </c>
      <c r="F7881" s="3">
        <v>0</v>
      </c>
      <c r="G7881" s="18">
        <v>0</v>
      </c>
      <c r="H7881" s="18">
        <v>0</v>
      </c>
      <c r="I7881" s="18">
        <v>0</v>
      </c>
      <c r="J7881" s="29">
        <v>0</v>
      </c>
    </row>
    <row r="7882" spans="1:10" x14ac:dyDescent="0.25">
      <c r="A7882" s="28">
        <v>111488887</v>
      </c>
      <c r="B7882" s="10" t="s">
        <v>2141</v>
      </c>
      <c r="C7882" s="10" t="s">
        <v>5316</v>
      </c>
      <c r="D7882" s="10"/>
      <c r="E7882" s="3">
        <v>151.66999999999999</v>
      </c>
      <c r="F7882" s="3">
        <v>0</v>
      </c>
      <c r="G7882" s="18">
        <v>0</v>
      </c>
      <c r="H7882" s="18">
        <v>0</v>
      </c>
      <c r="I7882" s="18">
        <v>0</v>
      </c>
      <c r="J7882" s="29">
        <v>0</v>
      </c>
    </row>
    <row r="7883" spans="1:10" x14ac:dyDescent="0.25">
      <c r="A7883" s="28">
        <v>111488911</v>
      </c>
      <c r="B7883" s="10" t="s">
        <v>2149</v>
      </c>
      <c r="C7883" s="10" t="s">
        <v>5316</v>
      </c>
      <c r="D7883" s="10"/>
      <c r="E7883" s="3">
        <v>151.66999999999999</v>
      </c>
      <c r="F7883" s="3">
        <v>0</v>
      </c>
      <c r="G7883" s="18">
        <v>0</v>
      </c>
      <c r="H7883" s="18">
        <v>0</v>
      </c>
      <c r="I7883" s="18">
        <v>0</v>
      </c>
      <c r="J7883" s="29">
        <v>0</v>
      </c>
    </row>
    <row r="7884" spans="1:10" x14ac:dyDescent="0.25">
      <c r="A7884" s="28">
        <v>111518667</v>
      </c>
      <c r="B7884" s="10" t="s">
        <v>2157</v>
      </c>
      <c r="C7884" s="10" t="s">
        <v>5316</v>
      </c>
      <c r="D7884" s="10"/>
      <c r="E7884" s="3">
        <v>151.66999999999999</v>
      </c>
      <c r="F7884" s="3">
        <v>0</v>
      </c>
      <c r="G7884" s="18">
        <v>0</v>
      </c>
      <c r="H7884" s="18">
        <v>0</v>
      </c>
      <c r="I7884" s="18">
        <v>0</v>
      </c>
      <c r="J7884" s="29">
        <v>0</v>
      </c>
    </row>
    <row r="7885" spans="1:10" x14ac:dyDescent="0.25">
      <c r="A7885" s="28">
        <v>111625357</v>
      </c>
      <c r="B7885" s="10" t="s">
        <v>2183</v>
      </c>
      <c r="C7885" s="10" t="s">
        <v>5316</v>
      </c>
      <c r="D7885" s="10"/>
      <c r="E7885" s="3">
        <v>151.66999999999999</v>
      </c>
      <c r="F7885" s="3">
        <v>0</v>
      </c>
      <c r="G7885" s="18">
        <v>0</v>
      </c>
      <c r="H7885" s="18">
        <v>0</v>
      </c>
      <c r="I7885" s="18">
        <v>0</v>
      </c>
      <c r="J7885" s="29">
        <v>0</v>
      </c>
    </row>
    <row r="7886" spans="1:10" x14ac:dyDescent="0.25">
      <c r="A7886" s="28">
        <v>111634184</v>
      </c>
      <c r="B7886" s="10" t="s">
        <v>2185</v>
      </c>
      <c r="C7886" s="10" t="s">
        <v>5316</v>
      </c>
      <c r="D7886" s="10"/>
      <c r="E7886" s="3">
        <v>151.66999999999999</v>
      </c>
      <c r="F7886" s="3">
        <v>0</v>
      </c>
      <c r="G7886" s="18">
        <v>0</v>
      </c>
      <c r="H7886" s="18">
        <v>0</v>
      </c>
      <c r="I7886" s="18">
        <v>0</v>
      </c>
      <c r="J7886" s="29">
        <v>0</v>
      </c>
    </row>
    <row r="7887" spans="1:10" x14ac:dyDescent="0.25">
      <c r="A7887" s="28">
        <v>111818858</v>
      </c>
      <c r="B7887" s="10" t="s">
        <v>2201</v>
      </c>
      <c r="C7887" s="10" t="s">
        <v>5316</v>
      </c>
      <c r="D7887" s="10"/>
      <c r="E7887" s="3">
        <v>151.66999999999999</v>
      </c>
      <c r="F7887" s="3">
        <v>0</v>
      </c>
      <c r="G7887" s="18">
        <v>0</v>
      </c>
      <c r="H7887" s="18">
        <v>0</v>
      </c>
      <c r="I7887" s="18">
        <v>0</v>
      </c>
      <c r="J7887" s="29">
        <v>0</v>
      </c>
    </row>
    <row r="7888" spans="1:10" x14ac:dyDescent="0.25">
      <c r="A7888" s="28">
        <v>111846359</v>
      </c>
      <c r="B7888" s="10" t="s">
        <v>2212</v>
      </c>
      <c r="C7888" s="10" t="s">
        <v>5316</v>
      </c>
      <c r="D7888" s="10"/>
      <c r="E7888" s="3">
        <v>151.66999999999999</v>
      </c>
      <c r="F7888" s="3">
        <v>0</v>
      </c>
      <c r="G7888" s="18">
        <v>0</v>
      </c>
      <c r="H7888" s="18">
        <v>0</v>
      </c>
      <c r="I7888" s="18">
        <v>0</v>
      </c>
      <c r="J7888" s="29">
        <v>0</v>
      </c>
    </row>
    <row r="7889" spans="1:10" x14ac:dyDescent="0.25">
      <c r="A7889" s="28">
        <v>112848388</v>
      </c>
      <c r="B7889" s="10" t="s">
        <v>2224</v>
      </c>
      <c r="C7889" s="10" t="s">
        <v>5316</v>
      </c>
      <c r="D7889" s="10"/>
      <c r="E7889" s="3">
        <v>151.66999999999999</v>
      </c>
      <c r="F7889" s="3">
        <v>0</v>
      </c>
      <c r="G7889" s="18">
        <v>0</v>
      </c>
      <c r="H7889" s="18">
        <v>0</v>
      </c>
      <c r="I7889" s="18">
        <v>0</v>
      </c>
      <c r="J7889" s="29">
        <v>0</v>
      </c>
    </row>
    <row r="7890" spans="1:10" x14ac:dyDescent="0.25">
      <c r="A7890" s="28">
        <v>112188527</v>
      </c>
      <c r="B7890" s="10" t="s">
        <v>2230</v>
      </c>
      <c r="C7890" s="10" t="s">
        <v>5316</v>
      </c>
      <c r="D7890" s="10"/>
      <c r="E7890" s="3">
        <v>151.66999999999999</v>
      </c>
      <c r="F7890" s="3">
        <v>0</v>
      </c>
      <c r="G7890" s="18">
        <v>0</v>
      </c>
      <c r="H7890" s="18">
        <v>0</v>
      </c>
      <c r="I7890" s="18">
        <v>0</v>
      </c>
      <c r="J7890" s="29">
        <v>0</v>
      </c>
    </row>
    <row r="7891" spans="1:10" x14ac:dyDescent="0.25">
      <c r="A7891" s="28">
        <v>112716977</v>
      </c>
      <c r="B7891" s="10" t="s">
        <v>2254</v>
      </c>
      <c r="C7891" s="10" t="s">
        <v>5316</v>
      </c>
      <c r="D7891" s="10"/>
      <c r="E7891" s="3">
        <v>151.66999999999999</v>
      </c>
      <c r="F7891" s="3">
        <v>0</v>
      </c>
      <c r="G7891" s="18">
        <v>0</v>
      </c>
      <c r="H7891" s="18">
        <v>0</v>
      </c>
      <c r="I7891" s="18">
        <v>0</v>
      </c>
      <c r="J7891" s="29">
        <v>0</v>
      </c>
    </row>
    <row r="7892" spans="1:10" x14ac:dyDescent="0.25">
      <c r="A7892" s="28">
        <v>182337421</v>
      </c>
      <c r="B7892" s="10" t="s">
        <v>2283</v>
      </c>
      <c r="C7892" s="10" t="s">
        <v>5316</v>
      </c>
      <c r="D7892" s="10"/>
      <c r="E7892" s="3">
        <v>151.66999999999999</v>
      </c>
      <c r="F7892" s="3">
        <v>0</v>
      </c>
      <c r="G7892" s="18">
        <v>0</v>
      </c>
      <c r="H7892" s="18">
        <v>0</v>
      </c>
      <c r="I7892" s="18">
        <v>0</v>
      </c>
      <c r="J7892" s="29">
        <v>0</v>
      </c>
    </row>
    <row r="7893" spans="1:10" x14ac:dyDescent="0.25">
      <c r="A7893" s="28">
        <v>187554633</v>
      </c>
      <c r="B7893" s="10" t="s">
        <v>2299</v>
      </c>
      <c r="C7893" s="10" t="s">
        <v>5316</v>
      </c>
      <c r="D7893" s="10"/>
      <c r="E7893" s="3">
        <v>151.66999999999999</v>
      </c>
      <c r="F7893" s="3">
        <v>0</v>
      </c>
      <c r="G7893" s="18">
        <v>0</v>
      </c>
      <c r="H7893" s="18">
        <v>0</v>
      </c>
      <c r="I7893" s="18">
        <v>0</v>
      </c>
      <c r="J7893" s="29">
        <v>0</v>
      </c>
    </row>
    <row r="7894" spans="1:10" x14ac:dyDescent="0.25">
      <c r="A7894" s="28">
        <v>176181</v>
      </c>
      <c r="B7894" s="10" t="s">
        <v>2339</v>
      </c>
      <c r="C7894" s="10" t="s">
        <v>5316</v>
      </c>
      <c r="D7894" s="10"/>
      <c r="E7894" s="3">
        <v>151.66999999999999</v>
      </c>
      <c r="F7894" s="3">
        <v>0</v>
      </c>
      <c r="G7894" s="18">
        <v>0</v>
      </c>
      <c r="H7894" s="18">
        <v>0</v>
      </c>
      <c r="I7894" s="18">
        <v>0</v>
      </c>
      <c r="J7894" s="29">
        <v>0</v>
      </c>
    </row>
    <row r="7895" spans="1:10" x14ac:dyDescent="0.25">
      <c r="A7895" s="28">
        <v>188466835</v>
      </c>
      <c r="B7895" s="10" t="s">
        <v>2371</v>
      </c>
      <c r="C7895" s="10" t="s">
        <v>5316</v>
      </c>
      <c r="D7895" s="10"/>
      <c r="E7895" s="3">
        <v>151.66999999999999</v>
      </c>
      <c r="F7895" s="3">
        <v>0</v>
      </c>
      <c r="G7895" s="18">
        <v>0</v>
      </c>
      <c r="H7895" s="18">
        <v>0</v>
      </c>
      <c r="I7895" s="18">
        <v>0</v>
      </c>
      <c r="J7895" s="29">
        <v>0</v>
      </c>
    </row>
    <row r="7896" spans="1:10" x14ac:dyDescent="0.25">
      <c r="A7896" s="28">
        <v>184134684</v>
      </c>
      <c r="B7896" s="10" t="s">
        <v>2383</v>
      </c>
      <c r="C7896" s="10" t="s">
        <v>5316</v>
      </c>
      <c r="D7896" s="10"/>
      <c r="E7896" s="3">
        <v>151.66999999999999</v>
      </c>
      <c r="F7896" s="3">
        <v>0</v>
      </c>
      <c r="G7896" s="18">
        <v>0</v>
      </c>
      <c r="H7896" s="18">
        <v>0</v>
      </c>
      <c r="I7896" s="18">
        <v>0</v>
      </c>
      <c r="J7896" s="29">
        <v>0</v>
      </c>
    </row>
    <row r="7897" spans="1:10" x14ac:dyDescent="0.25">
      <c r="A7897" s="28">
        <v>182746393</v>
      </c>
      <c r="B7897" s="10" t="s">
        <v>2445</v>
      </c>
      <c r="C7897" s="10" t="s">
        <v>5316</v>
      </c>
      <c r="D7897" s="10"/>
      <c r="E7897" s="3">
        <v>151.66999999999999</v>
      </c>
      <c r="F7897" s="3">
        <v>0</v>
      </c>
      <c r="G7897" s="18">
        <v>0</v>
      </c>
      <c r="H7897" s="18">
        <v>0</v>
      </c>
      <c r="I7897" s="18">
        <v>0</v>
      </c>
      <c r="J7897" s="29">
        <v>0</v>
      </c>
    </row>
    <row r="7898" spans="1:10" x14ac:dyDescent="0.25">
      <c r="A7898" s="28">
        <v>185899397</v>
      </c>
      <c r="B7898" s="10" t="s">
        <v>2506</v>
      </c>
      <c r="C7898" s="10" t="s">
        <v>5316</v>
      </c>
      <c r="D7898" s="10"/>
      <c r="E7898" s="3">
        <v>151.66999999999999</v>
      </c>
      <c r="F7898" s="3">
        <v>0</v>
      </c>
      <c r="G7898" s="18">
        <v>0</v>
      </c>
      <c r="H7898" s="18">
        <v>0</v>
      </c>
      <c r="I7898" s="18">
        <v>0</v>
      </c>
      <c r="J7898" s="29">
        <v>0</v>
      </c>
    </row>
    <row r="7899" spans="1:10" x14ac:dyDescent="0.25">
      <c r="A7899" s="28">
        <v>187995622</v>
      </c>
      <c r="B7899" s="10" t="s">
        <v>2518</v>
      </c>
      <c r="C7899" s="10" t="s">
        <v>5316</v>
      </c>
      <c r="D7899" s="10"/>
      <c r="E7899" s="3">
        <v>151.66999999999999</v>
      </c>
      <c r="F7899" s="3">
        <v>0</v>
      </c>
      <c r="G7899" s="18">
        <v>0</v>
      </c>
      <c r="H7899" s="18">
        <v>0</v>
      </c>
      <c r="I7899" s="18">
        <v>0</v>
      </c>
      <c r="J7899" s="29">
        <v>0</v>
      </c>
    </row>
    <row r="7900" spans="1:10" x14ac:dyDescent="0.25">
      <c r="A7900" s="28">
        <v>188994182</v>
      </c>
      <c r="B7900" s="10" t="s">
        <v>2550</v>
      </c>
      <c r="C7900" s="10" t="s">
        <v>5316</v>
      </c>
      <c r="D7900" s="10"/>
      <c r="E7900" s="3">
        <v>151.66999999999999</v>
      </c>
      <c r="F7900" s="3">
        <v>0</v>
      </c>
      <c r="G7900" s="18">
        <v>0</v>
      </c>
      <c r="H7900" s="18">
        <v>0</v>
      </c>
      <c r="I7900" s="18">
        <v>0</v>
      </c>
      <c r="J7900" s="29">
        <v>0</v>
      </c>
    </row>
    <row r="7901" spans="1:10" x14ac:dyDescent="0.25">
      <c r="A7901" s="28">
        <v>87738</v>
      </c>
      <c r="B7901" s="10" t="s">
        <v>2581</v>
      </c>
      <c r="C7901" s="10" t="s">
        <v>5316</v>
      </c>
      <c r="D7901" s="10"/>
      <c r="E7901" s="3">
        <v>151.66999999999999</v>
      </c>
      <c r="F7901" s="3">
        <v>0</v>
      </c>
      <c r="G7901" s="18">
        <v>0</v>
      </c>
      <c r="H7901" s="18">
        <v>0</v>
      </c>
      <c r="I7901" s="18">
        <v>0</v>
      </c>
      <c r="J7901" s="29">
        <v>0</v>
      </c>
    </row>
    <row r="7902" spans="1:10" x14ac:dyDescent="0.25">
      <c r="A7902" s="28">
        <v>188267952</v>
      </c>
      <c r="B7902" s="10" t="s">
        <v>2617</v>
      </c>
      <c r="C7902" s="10" t="s">
        <v>5316</v>
      </c>
      <c r="D7902" s="10"/>
      <c r="E7902" s="3">
        <v>151.66999999999999</v>
      </c>
      <c r="F7902" s="3">
        <v>0</v>
      </c>
      <c r="G7902" s="18">
        <v>0</v>
      </c>
      <c r="H7902" s="18">
        <v>0</v>
      </c>
      <c r="I7902" s="18">
        <v>0</v>
      </c>
      <c r="J7902" s="29">
        <v>0</v>
      </c>
    </row>
    <row r="7903" spans="1:10" x14ac:dyDescent="0.25">
      <c r="A7903" s="28">
        <v>188354814</v>
      </c>
      <c r="B7903" s="10" t="s">
        <v>2655</v>
      </c>
      <c r="C7903" s="10" t="s">
        <v>5316</v>
      </c>
      <c r="D7903" s="10"/>
      <c r="E7903" s="3">
        <v>151.66999999999999</v>
      </c>
      <c r="F7903" s="3">
        <v>0</v>
      </c>
      <c r="G7903" s="18">
        <v>0</v>
      </c>
      <c r="H7903" s="18">
        <v>0</v>
      </c>
      <c r="I7903" s="18">
        <v>0</v>
      </c>
      <c r="J7903" s="29">
        <v>0</v>
      </c>
    </row>
    <row r="7904" spans="1:10" x14ac:dyDescent="0.25">
      <c r="A7904" s="28">
        <v>188585989</v>
      </c>
      <c r="B7904" s="10" t="s">
        <v>2686</v>
      </c>
      <c r="C7904" s="10" t="s">
        <v>5316</v>
      </c>
      <c r="D7904" s="10"/>
      <c r="E7904" s="3">
        <v>151.66999999999999</v>
      </c>
      <c r="F7904" s="3">
        <v>0</v>
      </c>
      <c r="G7904" s="18">
        <v>0</v>
      </c>
      <c r="H7904" s="18">
        <v>0</v>
      </c>
      <c r="I7904" s="18">
        <v>0</v>
      </c>
      <c r="J7904" s="29">
        <v>0</v>
      </c>
    </row>
    <row r="7905" spans="1:10" x14ac:dyDescent="0.25">
      <c r="A7905" s="28">
        <v>188582415</v>
      </c>
      <c r="B7905" s="10" t="s">
        <v>2695</v>
      </c>
      <c r="C7905" s="10" t="s">
        <v>5316</v>
      </c>
      <c r="D7905" s="10"/>
      <c r="E7905" s="3">
        <v>151.66999999999999</v>
      </c>
      <c r="F7905" s="3">
        <v>0</v>
      </c>
      <c r="G7905" s="18">
        <v>0</v>
      </c>
      <c r="H7905" s="18">
        <v>0</v>
      </c>
      <c r="I7905" s="18">
        <v>0</v>
      </c>
      <c r="J7905" s="29">
        <v>0</v>
      </c>
    </row>
    <row r="7906" spans="1:10" x14ac:dyDescent="0.25">
      <c r="A7906" s="28">
        <v>188794958</v>
      </c>
      <c r="B7906" s="10" t="s">
        <v>2789</v>
      </c>
      <c r="C7906" s="10" t="s">
        <v>5316</v>
      </c>
      <c r="D7906" s="10"/>
      <c r="E7906" s="3">
        <v>151.66999999999999</v>
      </c>
      <c r="F7906" s="3">
        <v>0</v>
      </c>
      <c r="G7906" s="18">
        <v>0</v>
      </c>
      <c r="H7906" s="18">
        <v>0</v>
      </c>
      <c r="I7906" s="18">
        <v>0</v>
      </c>
      <c r="J7906" s="29">
        <v>0</v>
      </c>
    </row>
    <row r="7907" spans="1:10" x14ac:dyDescent="0.25">
      <c r="A7907" s="28">
        <v>188838187</v>
      </c>
      <c r="B7907" s="10" t="s">
        <v>2806</v>
      </c>
      <c r="C7907" s="10" t="s">
        <v>5316</v>
      </c>
      <c r="D7907" s="10"/>
      <c r="E7907" s="3">
        <v>151.66999999999999</v>
      </c>
      <c r="F7907" s="3">
        <v>0</v>
      </c>
      <c r="G7907" s="18">
        <v>0</v>
      </c>
      <c r="H7907" s="18">
        <v>0</v>
      </c>
      <c r="I7907" s="18">
        <v>0</v>
      </c>
      <c r="J7907" s="29">
        <v>0</v>
      </c>
    </row>
    <row r="7908" spans="1:10" x14ac:dyDescent="0.25">
      <c r="A7908" s="28">
        <v>181189285</v>
      </c>
      <c r="B7908" s="10" t="s">
        <v>2901</v>
      </c>
      <c r="C7908" s="10" t="s">
        <v>5316</v>
      </c>
      <c r="D7908" s="10"/>
      <c r="E7908" s="3">
        <v>151.66999999999999</v>
      </c>
      <c r="F7908" s="3">
        <v>0</v>
      </c>
      <c r="G7908" s="18">
        <v>0</v>
      </c>
      <c r="H7908" s="18">
        <v>0</v>
      </c>
      <c r="I7908" s="18">
        <v>0</v>
      </c>
      <c r="J7908" s="29">
        <v>0</v>
      </c>
    </row>
    <row r="7909" spans="1:10" x14ac:dyDescent="0.25">
      <c r="A7909" s="28">
        <v>181318515</v>
      </c>
      <c r="B7909" s="10" t="s">
        <v>2977</v>
      </c>
      <c r="C7909" s="10" t="s">
        <v>5316</v>
      </c>
      <c r="D7909" s="10"/>
      <c r="E7909" s="3">
        <v>151.66999999999999</v>
      </c>
      <c r="F7909" s="3">
        <v>0</v>
      </c>
      <c r="G7909" s="18">
        <v>0</v>
      </c>
      <c r="H7909" s="18">
        <v>0</v>
      </c>
      <c r="I7909" s="18">
        <v>0</v>
      </c>
      <c r="J7909" s="29">
        <v>0</v>
      </c>
    </row>
    <row r="7910" spans="1:10" x14ac:dyDescent="0.25">
      <c r="A7910" s="28">
        <v>181417128</v>
      </c>
      <c r="B7910" s="10" t="s">
        <v>3040</v>
      </c>
      <c r="C7910" s="10" t="s">
        <v>5316</v>
      </c>
      <c r="D7910" s="10"/>
      <c r="E7910" s="3">
        <v>151.66999999999999</v>
      </c>
      <c r="F7910" s="3">
        <v>0</v>
      </c>
      <c r="G7910" s="18">
        <v>0</v>
      </c>
      <c r="H7910" s="18">
        <v>0</v>
      </c>
      <c r="I7910" s="18">
        <v>0</v>
      </c>
      <c r="J7910" s="29">
        <v>0</v>
      </c>
    </row>
    <row r="7911" spans="1:10" x14ac:dyDescent="0.25">
      <c r="A7911" s="28">
        <v>181434159</v>
      </c>
      <c r="B7911" s="10" t="s">
        <v>3047</v>
      </c>
      <c r="C7911" s="10" t="s">
        <v>5316</v>
      </c>
      <c r="D7911" s="10"/>
      <c r="E7911" s="3">
        <v>151.66999999999999</v>
      </c>
      <c r="F7911" s="3">
        <v>0</v>
      </c>
      <c r="G7911" s="18">
        <v>0</v>
      </c>
      <c r="H7911" s="18">
        <v>0</v>
      </c>
      <c r="I7911" s="18">
        <v>0</v>
      </c>
      <c r="J7911" s="29">
        <v>0</v>
      </c>
    </row>
    <row r="7912" spans="1:10" x14ac:dyDescent="0.25">
      <c r="A7912" s="28">
        <v>181498382</v>
      </c>
      <c r="B7912" s="10" t="s">
        <v>3067</v>
      </c>
      <c r="C7912" s="10" t="s">
        <v>5316</v>
      </c>
      <c r="D7912" s="10"/>
      <c r="E7912" s="3">
        <v>151.66999999999999</v>
      </c>
      <c r="F7912" s="3">
        <v>0</v>
      </c>
      <c r="G7912" s="18">
        <v>0</v>
      </c>
      <c r="H7912" s="18">
        <v>0</v>
      </c>
      <c r="I7912" s="18">
        <v>0</v>
      </c>
      <c r="J7912" s="29">
        <v>0</v>
      </c>
    </row>
    <row r="7913" spans="1:10" x14ac:dyDescent="0.25">
      <c r="A7913" s="28">
        <v>181681878</v>
      </c>
      <c r="B7913" s="10" t="s">
        <v>3120</v>
      </c>
      <c r="C7913" s="10" t="s">
        <v>5316</v>
      </c>
      <c r="D7913" s="10"/>
      <c r="E7913" s="3">
        <v>151.66999999999999</v>
      </c>
      <c r="F7913" s="3">
        <v>0</v>
      </c>
      <c r="G7913" s="18">
        <v>0</v>
      </c>
      <c r="H7913" s="18">
        <v>0</v>
      </c>
      <c r="I7913" s="18">
        <v>0</v>
      </c>
      <c r="J7913" s="29">
        <v>0</v>
      </c>
    </row>
    <row r="7914" spans="1:10" x14ac:dyDescent="0.25">
      <c r="A7914" s="28">
        <v>181621331</v>
      </c>
      <c r="B7914" s="10" t="s">
        <v>3126</v>
      </c>
      <c r="C7914" s="10" t="s">
        <v>5316</v>
      </c>
      <c r="D7914" s="10"/>
      <c r="E7914" s="3">
        <v>151.66999999999999</v>
      </c>
      <c r="F7914" s="3">
        <v>0</v>
      </c>
      <c r="G7914" s="18">
        <v>0</v>
      </c>
      <c r="H7914" s="18">
        <v>0</v>
      </c>
      <c r="I7914" s="18">
        <v>0</v>
      </c>
      <c r="J7914" s="29">
        <v>0</v>
      </c>
    </row>
    <row r="7915" spans="1:10" x14ac:dyDescent="0.25">
      <c r="A7915" s="28">
        <v>181623881</v>
      </c>
      <c r="B7915" s="10" t="s">
        <v>3129</v>
      </c>
      <c r="C7915" s="10" t="s">
        <v>5316</v>
      </c>
      <c r="D7915" s="10"/>
      <c r="E7915" s="3">
        <v>151.66999999999999</v>
      </c>
      <c r="F7915" s="3">
        <v>0</v>
      </c>
      <c r="G7915" s="18">
        <v>0</v>
      </c>
      <c r="H7915" s="18">
        <v>0</v>
      </c>
      <c r="I7915" s="18">
        <v>0</v>
      </c>
      <c r="J7915" s="29">
        <v>0</v>
      </c>
    </row>
    <row r="7916" spans="1:10" x14ac:dyDescent="0.25">
      <c r="A7916" s="28">
        <v>181652115</v>
      </c>
      <c r="B7916" s="10" t="s">
        <v>3145</v>
      </c>
      <c r="C7916" s="10" t="s">
        <v>5316</v>
      </c>
      <c r="D7916" s="10"/>
      <c r="E7916" s="3">
        <v>151.66999999999999</v>
      </c>
      <c r="F7916" s="3">
        <v>0</v>
      </c>
      <c r="G7916" s="18">
        <v>0</v>
      </c>
      <c r="H7916" s="18">
        <v>0</v>
      </c>
      <c r="I7916" s="18">
        <v>0</v>
      </c>
      <c r="J7916" s="29">
        <v>0</v>
      </c>
    </row>
    <row r="7917" spans="1:10" x14ac:dyDescent="0.25">
      <c r="A7917" s="28">
        <v>181786884</v>
      </c>
      <c r="B7917" s="10" t="s">
        <v>3195</v>
      </c>
      <c r="C7917" s="10" t="s">
        <v>5316</v>
      </c>
      <c r="D7917" s="10"/>
      <c r="E7917" s="3">
        <v>151.66999999999999</v>
      </c>
      <c r="F7917" s="3">
        <v>0</v>
      </c>
      <c r="G7917" s="18">
        <v>0</v>
      </c>
      <c r="H7917" s="18">
        <v>0</v>
      </c>
      <c r="I7917" s="18">
        <v>0</v>
      </c>
      <c r="J7917" s="29">
        <v>0</v>
      </c>
    </row>
    <row r="7918" spans="1:10" x14ac:dyDescent="0.25">
      <c r="A7918" s="28">
        <v>182325687</v>
      </c>
      <c r="B7918" s="10" t="s">
        <v>3309</v>
      </c>
      <c r="C7918" s="10" t="s">
        <v>5316</v>
      </c>
      <c r="D7918" s="10"/>
      <c r="E7918" s="3">
        <v>151.66999999999999</v>
      </c>
      <c r="F7918" s="3">
        <v>0</v>
      </c>
      <c r="G7918" s="18">
        <v>0</v>
      </c>
      <c r="H7918" s="18">
        <v>0</v>
      </c>
      <c r="I7918" s="18">
        <v>0</v>
      </c>
      <c r="J7918" s="29">
        <v>0</v>
      </c>
    </row>
    <row r="7919" spans="1:10" x14ac:dyDescent="0.25">
      <c r="A7919" s="28">
        <v>182332596</v>
      </c>
      <c r="B7919" s="10" t="s">
        <v>3311</v>
      </c>
      <c r="C7919" s="10" t="s">
        <v>5316</v>
      </c>
      <c r="D7919" s="10"/>
      <c r="E7919" s="3">
        <v>151.66999999999999</v>
      </c>
      <c r="F7919" s="3">
        <v>0</v>
      </c>
      <c r="G7919" s="18">
        <v>0</v>
      </c>
      <c r="H7919" s="18">
        <v>0</v>
      </c>
      <c r="I7919" s="18">
        <v>0</v>
      </c>
      <c r="J7919" s="29">
        <v>0</v>
      </c>
    </row>
    <row r="7920" spans="1:10" x14ac:dyDescent="0.25">
      <c r="A7920" s="28">
        <v>182369468</v>
      </c>
      <c r="B7920" s="10" t="s">
        <v>3320</v>
      </c>
      <c r="C7920" s="10" t="s">
        <v>5316</v>
      </c>
      <c r="D7920" s="10"/>
      <c r="E7920" s="3">
        <v>151.66999999999999</v>
      </c>
      <c r="F7920" s="3">
        <v>0</v>
      </c>
      <c r="G7920" s="18">
        <v>0</v>
      </c>
      <c r="H7920" s="18">
        <v>0</v>
      </c>
      <c r="I7920" s="18">
        <v>0</v>
      </c>
      <c r="J7920" s="29">
        <v>0</v>
      </c>
    </row>
    <row r="7921" spans="1:10" x14ac:dyDescent="0.25">
      <c r="A7921" s="28">
        <v>182525429</v>
      </c>
      <c r="B7921" s="10" t="s">
        <v>3351</v>
      </c>
      <c r="C7921" s="10" t="s">
        <v>5316</v>
      </c>
      <c r="D7921" s="10"/>
      <c r="E7921" s="3">
        <v>151.66999999999999</v>
      </c>
      <c r="F7921" s="3">
        <v>0</v>
      </c>
      <c r="G7921" s="18">
        <v>0</v>
      </c>
      <c r="H7921" s="18">
        <v>0</v>
      </c>
      <c r="I7921" s="18">
        <v>0</v>
      </c>
      <c r="J7921" s="29">
        <v>0</v>
      </c>
    </row>
    <row r="7922" spans="1:10" x14ac:dyDescent="0.25">
      <c r="A7922" s="28">
        <v>182656858</v>
      </c>
      <c r="B7922" s="10" t="s">
        <v>3401</v>
      </c>
      <c r="C7922" s="10" t="s">
        <v>5316</v>
      </c>
      <c r="D7922" s="10"/>
      <c r="E7922" s="3">
        <v>151.66999999999999</v>
      </c>
      <c r="F7922" s="3">
        <v>0</v>
      </c>
      <c r="G7922" s="18">
        <v>0</v>
      </c>
      <c r="H7922" s="18">
        <v>0</v>
      </c>
      <c r="I7922" s="18">
        <v>0</v>
      </c>
      <c r="J7922" s="29">
        <v>0</v>
      </c>
    </row>
    <row r="7923" spans="1:10" x14ac:dyDescent="0.25">
      <c r="A7923" s="28">
        <v>182698819</v>
      </c>
      <c r="B7923" s="10" t="s">
        <v>3426</v>
      </c>
      <c r="C7923" s="10" t="s">
        <v>5316</v>
      </c>
      <c r="D7923" s="10"/>
      <c r="E7923" s="3">
        <v>151.66999999999999</v>
      </c>
      <c r="F7923" s="3">
        <v>0</v>
      </c>
      <c r="G7923" s="18">
        <v>0</v>
      </c>
      <c r="H7923" s="18">
        <v>0</v>
      </c>
      <c r="I7923" s="18">
        <v>0</v>
      </c>
      <c r="J7923" s="29">
        <v>0</v>
      </c>
    </row>
    <row r="7924" spans="1:10" x14ac:dyDescent="0.25">
      <c r="A7924" s="28">
        <v>182764866</v>
      </c>
      <c r="B7924" s="10" t="s">
        <v>3455</v>
      </c>
      <c r="C7924" s="10" t="s">
        <v>5316</v>
      </c>
      <c r="D7924" s="10"/>
      <c r="E7924" s="3">
        <v>151.66999999999999</v>
      </c>
      <c r="F7924" s="3">
        <v>0</v>
      </c>
      <c r="G7924" s="18">
        <v>0</v>
      </c>
      <c r="H7924" s="18">
        <v>0</v>
      </c>
      <c r="I7924" s="18">
        <v>0</v>
      </c>
      <c r="J7924" s="29">
        <v>0</v>
      </c>
    </row>
    <row r="7925" spans="1:10" x14ac:dyDescent="0.25">
      <c r="A7925" s="28">
        <v>182963695</v>
      </c>
      <c r="B7925" s="10" t="s">
        <v>3504</v>
      </c>
      <c r="C7925" s="10" t="s">
        <v>5316</v>
      </c>
      <c r="D7925" s="10"/>
      <c r="E7925" s="3">
        <v>151.66999999999999</v>
      </c>
      <c r="F7925" s="3">
        <v>0</v>
      </c>
      <c r="G7925" s="18">
        <v>0</v>
      </c>
      <c r="H7925" s="18">
        <v>0</v>
      </c>
      <c r="I7925" s="18">
        <v>0</v>
      </c>
      <c r="J7925" s="29">
        <v>0</v>
      </c>
    </row>
    <row r="7926" spans="1:10" x14ac:dyDescent="0.25">
      <c r="A7926" s="28">
        <v>183113716</v>
      </c>
      <c r="B7926" s="10" t="s">
        <v>3513</v>
      </c>
      <c r="C7926" s="10" t="s">
        <v>5316</v>
      </c>
      <c r="D7926" s="10"/>
      <c r="E7926" s="3">
        <v>151.66999999999999</v>
      </c>
      <c r="F7926" s="3">
        <v>0</v>
      </c>
      <c r="G7926" s="18">
        <v>0</v>
      </c>
      <c r="H7926" s="18">
        <v>0</v>
      </c>
      <c r="I7926" s="18">
        <v>0</v>
      </c>
      <c r="J7926" s="29">
        <v>0</v>
      </c>
    </row>
    <row r="7927" spans="1:10" x14ac:dyDescent="0.25">
      <c r="A7927" s="28">
        <v>183283191</v>
      </c>
      <c r="B7927" s="10" t="s">
        <v>3542</v>
      </c>
      <c r="C7927" s="10" t="s">
        <v>5316</v>
      </c>
      <c r="D7927" s="10"/>
      <c r="E7927" s="3">
        <v>151.66999999999999</v>
      </c>
      <c r="F7927" s="3">
        <v>0</v>
      </c>
      <c r="G7927" s="18">
        <v>0</v>
      </c>
      <c r="H7927" s="18">
        <v>0</v>
      </c>
      <c r="I7927" s="18">
        <v>0</v>
      </c>
      <c r="J7927" s="29">
        <v>0</v>
      </c>
    </row>
    <row r="7928" spans="1:10" x14ac:dyDescent="0.25">
      <c r="A7928" s="28">
        <v>183362342</v>
      </c>
      <c r="B7928" s="10" t="s">
        <v>3614</v>
      </c>
      <c r="C7928" s="10" t="s">
        <v>5316</v>
      </c>
      <c r="D7928" s="10"/>
      <c r="E7928" s="3">
        <v>151.66999999999999</v>
      </c>
      <c r="F7928" s="3">
        <v>0</v>
      </c>
      <c r="G7928" s="18">
        <v>0</v>
      </c>
      <c r="H7928" s="18">
        <v>0</v>
      </c>
      <c r="I7928" s="18">
        <v>0</v>
      </c>
      <c r="J7928" s="29">
        <v>0</v>
      </c>
    </row>
    <row r="7929" spans="1:10" x14ac:dyDescent="0.25">
      <c r="A7929" s="28">
        <v>183389873</v>
      </c>
      <c r="B7929" s="10" t="s">
        <v>3627</v>
      </c>
      <c r="C7929" s="10" t="s">
        <v>5316</v>
      </c>
      <c r="D7929" s="10"/>
      <c r="E7929" s="3">
        <v>151.66999999999999</v>
      </c>
      <c r="F7929" s="3">
        <v>0</v>
      </c>
      <c r="G7929" s="18">
        <v>0</v>
      </c>
      <c r="H7929" s="18">
        <v>0</v>
      </c>
      <c r="I7929" s="18">
        <v>0</v>
      </c>
      <c r="J7929" s="29">
        <v>0</v>
      </c>
    </row>
    <row r="7930" spans="1:10" x14ac:dyDescent="0.25">
      <c r="A7930" s="28">
        <v>183453485</v>
      </c>
      <c r="B7930" s="10" t="s">
        <v>3639</v>
      </c>
      <c r="C7930" s="10" t="s">
        <v>5316</v>
      </c>
      <c r="D7930" s="10"/>
      <c r="E7930" s="3">
        <v>151.66999999999999</v>
      </c>
      <c r="F7930" s="3">
        <v>0</v>
      </c>
      <c r="G7930" s="18">
        <v>0</v>
      </c>
      <c r="H7930" s="18">
        <v>0</v>
      </c>
      <c r="I7930" s="18">
        <v>0</v>
      </c>
      <c r="J7930" s="29">
        <v>0</v>
      </c>
    </row>
    <row r="7931" spans="1:10" x14ac:dyDescent="0.25">
      <c r="A7931" s="28">
        <v>183468751</v>
      </c>
      <c r="B7931" s="10" t="s">
        <v>3644</v>
      </c>
      <c r="C7931" s="10" t="s">
        <v>5316</v>
      </c>
      <c r="D7931" s="10"/>
      <c r="E7931" s="3">
        <v>151.66999999999999</v>
      </c>
      <c r="F7931" s="3">
        <v>0</v>
      </c>
      <c r="G7931" s="18">
        <v>0</v>
      </c>
      <c r="H7931" s="18">
        <v>0</v>
      </c>
      <c r="I7931" s="18">
        <v>0</v>
      </c>
      <c r="J7931" s="29">
        <v>0</v>
      </c>
    </row>
    <row r="7932" spans="1:10" x14ac:dyDescent="0.25">
      <c r="A7932" s="28">
        <v>183476938</v>
      </c>
      <c r="B7932" s="10" t="s">
        <v>3650</v>
      </c>
      <c r="C7932" s="10" t="s">
        <v>5316</v>
      </c>
      <c r="D7932" s="10"/>
      <c r="E7932" s="3">
        <v>151.66999999999999</v>
      </c>
      <c r="F7932" s="3">
        <v>0</v>
      </c>
      <c r="G7932" s="18">
        <v>0</v>
      </c>
      <c r="H7932" s="18">
        <v>0</v>
      </c>
      <c r="I7932" s="18">
        <v>0</v>
      </c>
      <c r="J7932" s="29">
        <v>0</v>
      </c>
    </row>
    <row r="7933" spans="1:10" x14ac:dyDescent="0.25">
      <c r="A7933" s="28">
        <v>183516817</v>
      </c>
      <c r="B7933" s="10" t="s">
        <v>3662</v>
      </c>
      <c r="C7933" s="10" t="s">
        <v>5316</v>
      </c>
      <c r="D7933" s="10"/>
      <c r="E7933" s="3">
        <v>151.66999999999999</v>
      </c>
      <c r="F7933" s="3">
        <v>0</v>
      </c>
      <c r="G7933" s="18">
        <v>0</v>
      </c>
      <c r="H7933" s="18">
        <v>0</v>
      </c>
      <c r="I7933" s="18">
        <v>0</v>
      </c>
      <c r="J7933" s="29">
        <v>0</v>
      </c>
    </row>
    <row r="7934" spans="1:10" x14ac:dyDescent="0.25">
      <c r="A7934" s="28">
        <v>183562238</v>
      </c>
      <c r="B7934" s="10" t="s">
        <v>3682</v>
      </c>
      <c r="C7934" s="10" t="s">
        <v>5316</v>
      </c>
      <c r="D7934" s="10"/>
      <c r="E7934" s="3">
        <v>151.66999999999999</v>
      </c>
      <c r="F7934" s="3">
        <v>0</v>
      </c>
      <c r="G7934" s="18">
        <v>0</v>
      </c>
      <c r="H7934" s="18">
        <v>0</v>
      </c>
      <c r="I7934" s="18">
        <v>0</v>
      </c>
      <c r="J7934" s="29">
        <v>0</v>
      </c>
    </row>
    <row r="7935" spans="1:10" x14ac:dyDescent="0.25">
      <c r="A7935" s="28">
        <v>183573576</v>
      </c>
      <c r="B7935" s="10" t="s">
        <v>3694</v>
      </c>
      <c r="C7935" s="10" t="s">
        <v>5316</v>
      </c>
      <c r="D7935" s="10"/>
      <c r="E7935" s="3">
        <v>151.66999999999999</v>
      </c>
      <c r="F7935" s="3">
        <v>0</v>
      </c>
      <c r="G7935" s="18">
        <v>0</v>
      </c>
      <c r="H7935" s="18">
        <v>0</v>
      </c>
      <c r="I7935" s="18">
        <v>0</v>
      </c>
      <c r="J7935" s="29">
        <v>0</v>
      </c>
    </row>
    <row r="7936" spans="1:10" x14ac:dyDescent="0.25">
      <c r="A7936" s="28">
        <v>183581889</v>
      </c>
      <c r="B7936" s="10" t="s">
        <v>3697</v>
      </c>
      <c r="C7936" s="10" t="s">
        <v>5316</v>
      </c>
      <c r="D7936" s="10"/>
      <c r="E7936" s="3">
        <v>151.66999999999999</v>
      </c>
      <c r="F7936" s="3">
        <v>0</v>
      </c>
      <c r="G7936" s="18">
        <v>0</v>
      </c>
      <c r="H7936" s="18">
        <v>0</v>
      </c>
      <c r="I7936" s="18">
        <v>0</v>
      </c>
      <c r="J7936" s="29">
        <v>0</v>
      </c>
    </row>
    <row r="7937" spans="1:10" x14ac:dyDescent="0.25">
      <c r="A7937" s="28">
        <v>183587584</v>
      </c>
      <c r="B7937" s="10" t="s">
        <v>3702</v>
      </c>
      <c r="C7937" s="10" t="s">
        <v>5316</v>
      </c>
      <c r="D7937" s="10"/>
      <c r="E7937" s="3">
        <v>151.66999999999999</v>
      </c>
      <c r="F7937" s="3">
        <v>0</v>
      </c>
      <c r="G7937" s="18">
        <v>0</v>
      </c>
      <c r="H7937" s="18">
        <v>0</v>
      </c>
      <c r="I7937" s="18">
        <v>0</v>
      </c>
      <c r="J7937" s="29">
        <v>0</v>
      </c>
    </row>
    <row r="7938" spans="1:10" x14ac:dyDescent="0.25">
      <c r="A7938" s="28">
        <v>183618589</v>
      </c>
      <c r="B7938" s="10" t="s">
        <v>3715</v>
      </c>
      <c r="C7938" s="10" t="s">
        <v>5316</v>
      </c>
      <c r="D7938" s="10"/>
      <c r="E7938" s="3">
        <v>151.66999999999999</v>
      </c>
      <c r="F7938" s="3">
        <v>0</v>
      </c>
      <c r="G7938" s="18">
        <v>0</v>
      </c>
      <c r="H7938" s="18">
        <v>0</v>
      </c>
      <c r="I7938" s="18">
        <v>0</v>
      </c>
      <c r="J7938" s="29">
        <v>0</v>
      </c>
    </row>
    <row r="7939" spans="1:10" x14ac:dyDescent="0.25">
      <c r="A7939" s="28">
        <v>183716422</v>
      </c>
      <c r="B7939" s="10" t="s">
        <v>3762</v>
      </c>
      <c r="C7939" s="10" t="s">
        <v>5316</v>
      </c>
      <c r="D7939" s="10"/>
      <c r="E7939" s="3">
        <v>151.66999999999999</v>
      </c>
      <c r="F7939" s="3">
        <v>0</v>
      </c>
      <c r="G7939" s="18">
        <v>0</v>
      </c>
      <c r="H7939" s="18">
        <v>0</v>
      </c>
      <c r="I7939" s="18">
        <v>0</v>
      </c>
      <c r="J7939" s="29">
        <v>0</v>
      </c>
    </row>
    <row r="7940" spans="1:10" x14ac:dyDescent="0.25">
      <c r="A7940" s="28">
        <v>183839652</v>
      </c>
      <c r="B7940" s="10" t="s">
        <v>3799</v>
      </c>
      <c r="C7940" s="10" t="s">
        <v>5316</v>
      </c>
      <c r="D7940" s="10"/>
      <c r="E7940" s="3">
        <v>151.66999999999999</v>
      </c>
      <c r="F7940" s="3">
        <v>0</v>
      </c>
      <c r="G7940" s="18">
        <v>0</v>
      </c>
      <c r="H7940" s="18">
        <v>0</v>
      </c>
      <c r="I7940" s="18">
        <v>0</v>
      </c>
      <c r="J7940" s="29">
        <v>0</v>
      </c>
    </row>
    <row r="7941" spans="1:10" x14ac:dyDescent="0.25">
      <c r="A7941" s="28">
        <v>183948374</v>
      </c>
      <c r="B7941" s="10" t="s">
        <v>3865</v>
      </c>
      <c r="C7941" s="10" t="s">
        <v>5316</v>
      </c>
      <c r="D7941" s="10"/>
      <c r="E7941" s="3">
        <v>151.66999999999999</v>
      </c>
      <c r="F7941" s="3">
        <v>0</v>
      </c>
      <c r="G7941" s="18">
        <v>0</v>
      </c>
      <c r="H7941" s="18">
        <v>0</v>
      </c>
      <c r="I7941" s="18">
        <v>0</v>
      </c>
      <c r="J7941" s="29">
        <v>0</v>
      </c>
    </row>
    <row r="7942" spans="1:10" x14ac:dyDescent="0.25">
      <c r="A7942" s="28">
        <v>184884147</v>
      </c>
      <c r="B7942" s="10" t="s">
        <v>3888</v>
      </c>
      <c r="C7942" s="10" t="s">
        <v>5316</v>
      </c>
      <c r="D7942" s="10"/>
      <c r="E7942" s="3">
        <v>151.66999999999999</v>
      </c>
      <c r="F7942" s="3">
        <v>0</v>
      </c>
      <c r="G7942" s="18">
        <v>0</v>
      </c>
      <c r="H7942" s="18">
        <v>0</v>
      </c>
      <c r="I7942" s="18">
        <v>0</v>
      </c>
      <c r="J7942" s="29">
        <v>0</v>
      </c>
    </row>
    <row r="7943" spans="1:10" x14ac:dyDescent="0.25">
      <c r="A7943" s="28">
        <v>184183238</v>
      </c>
      <c r="B7943" s="10" t="s">
        <v>3918</v>
      </c>
      <c r="C7943" s="10" t="s">
        <v>5316</v>
      </c>
      <c r="D7943" s="10"/>
      <c r="E7943" s="3">
        <v>151.66999999999999</v>
      </c>
      <c r="F7943" s="3">
        <v>0</v>
      </c>
      <c r="G7943" s="18">
        <v>0</v>
      </c>
      <c r="H7943" s="18">
        <v>0</v>
      </c>
      <c r="I7943" s="18">
        <v>0</v>
      </c>
      <c r="J7943" s="29">
        <v>0</v>
      </c>
    </row>
    <row r="7944" spans="1:10" x14ac:dyDescent="0.25">
      <c r="A7944" s="28">
        <v>184368498</v>
      </c>
      <c r="B7944" s="10" t="s">
        <v>3934</v>
      </c>
      <c r="C7944" s="10" t="s">
        <v>5316</v>
      </c>
      <c r="D7944" s="10"/>
      <c r="E7944" s="3">
        <v>151.66999999999999</v>
      </c>
      <c r="F7944" s="3">
        <v>0</v>
      </c>
      <c r="G7944" s="18">
        <v>0</v>
      </c>
      <c r="H7944" s="18">
        <v>0</v>
      </c>
      <c r="I7944" s="18">
        <v>0</v>
      </c>
      <c r="J7944" s="29">
        <v>0</v>
      </c>
    </row>
    <row r="7945" spans="1:10" x14ac:dyDescent="0.25">
      <c r="A7945" s="28">
        <v>184391568</v>
      </c>
      <c r="B7945" s="10" t="s">
        <v>3939</v>
      </c>
      <c r="C7945" s="10" t="s">
        <v>5316</v>
      </c>
      <c r="D7945" s="10"/>
      <c r="E7945" s="3">
        <v>151.66999999999999</v>
      </c>
      <c r="F7945" s="3">
        <v>0</v>
      </c>
      <c r="G7945" s="18">
        <v>0</v>
      </c>
      <c r="H7945" s="18">
        <v>0</v>
      </c>
      <c r="I7945" s="18">
        <v>0</v>
      </c>
      <c r="J7945" s="29">
        <v>0</v>
      </c>
    </row>
    <row r="7946" spans="1:10" x14ac:dyDescent="0.25">
      <c r="A7946" s="28">
        <v>184735226</v>
      </c>
      <c r="B7946" s="10" t="s">
        <v>4006</v>
      </c>
      <c r="C7946" s="10" t="s">
        <v>5316</v>
      </c>
      <c r="D7946" s="10"/>
      <c r="E7946" s="3">
        <v>151.66999999999999</v>
      </c>
      <c r="F7946" s="3">
        <v>0</v>
      </c>
      <c r="G7946" s="18">
        <v>0</v>
      </c>
      <c r="H7946" s="18">
        <v>0</v>
      </c>
      <c r="I7946" s="18">
        <v>0</v>
      </c>
      <c r="J7946" s="29">
        <v>0</v>
      </c>
    </row>
    <row r="7947" spans="1:10" x14ac:dyDescent="0.25">
      <c r="A7947" s="28">
        <v>184948186</v>
      </c>
      <c r="B7947" s="10" t="s">
        <v>4061</v>
      </c>
      <c r="C7947" s="10" t="s">
        <v>5316</v>
      </c>
      <c r="D7947" s="10"/>
      <c r="E7947" s="3">
        <v>151.66999999999999</v>
      </c>
      <c r="F7947" s="3">
        <v>0</v>
      </c>
      <c r="G7947" s="18">
        <v>0</v>
      </c>
      <c r="H7947" s="18">
        <v>0</v>
      </c>
      <c r="I7947" s="18">
        <v>0</v>
      </c>
      <c r="J7947" s="29">
        <v>0</v>
      </c>
    </row>
    <row r="7948" spans="1:10" x14ac:dyDescent="0.25">
      <c r="A7948" s="28">
        <v>184971571</v>
      </c>
      <c r="B7948" s="10" t="s">
        <v>4069</v>
      </c>
      <c r="C7948" s="10" t="s">
        <v>5316</v>
      </c>
      <c r="D7948" s="10"/>
      <c r="E7948" s="3">
        <v>151.66999999999999</v>
      </c>
      <c r="F7948" s="3">
        <v>0</v>
      </c>
      <c r="G7948" s="18">
        <v>0</v>
      </c>
      <c r="H7948" s="18">
        <v>0</v>
      </c>
      <c r="I7948" s="18">
        <v>0</v>
      </c>
      <c r="J7948" s="29">
        <v>0</v>
      </c>
    </row>
    <row r="7949" spans="1:10" x14ac:dyDescent="0.25">
      <c r="A7949" s="28">
        <v>184977392</v>
      </c>
      <c r="B7949" s="10" t="s">
        <v>4074</v>
      </c>
      <c r="C7949" s="10" t="s">
        <v>5316</v>
      </c>
      <c r="D7949" s="10"/>
      <c r="E7949" s="3">
        <v>151.66999999999999</v>
      </c>
      <c r="F7949" s="3">
        <v>0</v>
      </c>
      <c r="G7949" s="18">
        <v>0</v>
      </c>
      <c r="H7949" s="18">
        <v>0</v>
      </c>
      <c r="I7949" s="18">
        <v>0</v>
      </c>
      <c r="J7949" s="29">
        <v>0</v>
      </c>
    </row>
    <row r="7950" spans="1:10" x14ac:dyDescent="0.25">
      <c r="A7950" s="28">
        <v>185888887</v>
      </c>
      <c r="B7950" s="10" t="s">
        <v>4088</v>
      </c>
      <c r="C7950" s="10" t="s">
        <v>5316</v>
      </c>
      <c r="D7950" s="10"/>
      <c r="E7950" s="3">
        <v>151.66999999999999</v>
      </c>
      <c r="F7950" s="3">
        <v>0</v>
      </c>
      <c r="G7950" s="18">
        <v>0</v>
      </c>
      <c r="H7950" s="18">
        <v>0</v>
      </c>
      <c r="I7950" s="18">
        <v>0</v>
      </c>
      <c r="J7950" s="29">
        <v>0</v>
      </c>
    </row>
    <row r="7951" spans="1:10" x14ac:dyDescent="0.25">
      <c r="A7951" s="28">
        <v>185839626</v>
      </c>
      <c r="B7951" s="10" t="s">
        <v>4102</v>
      </c>
      <c r="C7951" s="10" t="s">
        <v>5316</v>
      </c>
      <c r="D7951" s="10"/>
      <c r="E7951" s="3">
        <v>151.66999999999999</v>
      </c>
      <c r="F7951" s="3">
        <v>0</v>
      </c>
      <c r="G7951" s="18">
        <v>0</v>
      </c>
      <c r="H7951" s="18">
        <v>0</v>
      </c>
      <c r="I7951" s="18">
        <v>0</v>
      </c>
      <c r="J7951" s="29">
        <v>0</v>
      </c>
    </row>
    <row r="7952" spans="1:10" x14ac:dyDescent="0.25">
      <c r="A7952" s="28">
        <v>185183597</v>
      </c>
      <c r="B7952" s="10" t="s">
        <v>4124</v>
      </c>
      <c r="C7952" s="10" t="s">
        <v>5316</v>
      </c>
      <c r="D7952" s="10"/>
      <c r="E7952" s="3">
        <v>151.66999999999999</v>
      </c>
      <c r="F7952" s="3">
        <v>0</v>
      </c>
      <c r="G7952" s="18">
        <v>0</v>
      </c>
      <c r="H7952" s="18">
        <v>0</v>
      </c>
      <c r="I7952" s="18">
        <v>0</v>
      </c>
      <c r="J7952" s="29">
        <v>0</v>
      </c>
    </row>
    <row r="7953" spans="1:10" x14ac:dyDescent="0.25">
      <c r="A7953" s="28">
        <v>185128289</v>
      </c>
      <c r="B7953" s="10" t="s">
        <v>4135</v>
      </c>
      <c r="C7953" s="10" t="s">
        <v>5316</v>
      </c>
      <c r="D7953" s="10"/>
      <c r="E7953" s="3">
        <v>151.66999999999999</v>
      </c>
      <c r="F7953" s="3">
        <v>0</v>
      </c>
      <c r="G7953" s="18">
        <v>0</v>
      </c>
      <c r="H7953" s="18">
        <v>0</v>
      </c>
      <c r="I7953" s="18">
        <v>0</v>
      </c>
      <c r="J7953" s="29">
        <v>0</v>
      </c>
    </row>
    <row r="7954" spans="1:10" x14ac:dyDescent="0.25">
      <c r="A7954" s="28">
        <v>185428664</v>
      </c>
      <c r="B7954" s="10" t="s">
        <v>4264</v>
      </c>
      <c r="C7954" s="10" t="s">
        <v>5316</v>
      </c>
      <c r="D7954" s="10"/>
      <c r="E7954" s="3">
        <v>151.66999999999999</v>
      </c>
      <c r="F7954" s="3">
        <v>0</v>
      </c>
      <c r="G7954" s="18">
        <v>0</v>
      </c>
      <c r="H7954" s="18">
        <v>0</v>
      </c>
      <c r="I7954" s="18">
        <v>0</v>
      </c>
      <c r="J7954" s="29">
        <v>0</v>
      </c>
    </row>
    <row r="7955" spans="1:10" x14ac:dyDescent="0.25">
      <c r="A7955" s="28">
        <v>185512619</v>
      </c>
      <c r="B7955" s="10" t="s">
        <v>4302</v>
      </c>
      <c r="C7955" s="10" t="s">
        <v>5316</v>
      </c>
      <c r="D7955" s="10"/>
      <c r="E7955" s="3">
        <v>151.66999999999999</v>
      </c>
      <c r="F7955" s="3">
        <v>0</v>
      </c>
      <c r="G7955" s="18">
        <v>0</v>
      </c>
      <c r="H7955" s="18">
        <v>0</v>
      </c>
      <c r="I7955" s="18">
        <v>0</v>
      </c>
      <c r="J7955" s="29">
        <v>0</v>
      </c>
    </row>
    <row r="7956" spans="1:10" x14ac:dyDescent="0.25">
      <c r="A7956" s="28">
        <v>185523823</v>
      </c>
      <c r="B7956" s="10" t="s">
        <v>4305</v>
      </c>
      <c r="C7956" s="10" t="s">
        <v>5316</v>
      </c>
      <c r="D7956" s="10"/>
      <c r="E7956" s="3">
        <v>151.66999999999999</v>
      </c>
      <c r="F7956" s="3">
        <v>0</v>
      </c>
      <c r="G7956" s="18">
        <v>0</v>
      </c>
      <c r="H7956" s="18">
        <v>0</v>
      </c>
      <c r="I7956" s="18">
        <v>0</v>
      </c>
      <c r="J7956" s="29">
        <v>0</v>
      </c>
    </row>
    <row r="7957" spans="1:10" x14ac:dyDescent="0.25">
      <c r="A7957" s="28">
        <v>185738695</v>
      </c>
      <c r="B7957" s="10" t="s">
        <v>4361</v>
      </c>
      <c r="C7957" s="10" t="s">
        <v>5316</v>
      </c>
      <c r="D7957" s="10"/>
      <c r="E7957" s="3">
        <v>151.66999999999999</v>
      </c>
      <c r="F7957" s="3">
        <v>0</v>
      </c>
      <c r="G7957" s="18">
        <v>0</v>
      </c>
      <c r="H7957" s="18">
        <v>0</v>
      </c>
      <c r="I7957" s="18">
        <v>0</v>
      </c>
      <c r="J7957" s="29">
        <v>0</v>
      </c>
    </row>
    <row r="7958" spans="1:10" x14ac:dyDescent="0.25">
      <c r="A7958" s="28">
        <v>185752973</v>
      </c>
      <c r="B7958" s="10" t="s">
        <v>4368</v>
      </c>
      <c r="C7958" s="10" t="s">
        <v>5316</v>
      </c>
      <c r="D7958" s="10"/>
      <c r="E7958" s="3">
        <v>151.66999999999999</v>
      </c>
      <c r="F7958" s="3">
        <v>0</v>
      </c>
      <c r="G7958" s="18">
        <v>0</v>
      </c>
      <c r="H7958" s="18">
        <v>0</v>
      </c>
      <c r="I7958" s="18">
        <v>0</v>
      </c>
      <c r="J7958" s="29">
        <v>0</v>
      </c>
    </row>
    <row r="7959" spans="1:10" x14ac:dyDescent="0.25">
      <c r="A7959" s="28">
        <v>185866266</v>
      </c>
      <c r="B7959" s="10" t="s">
        <v>4387</v>
      </c>
      <c r="C7959" s="10" t="s">
        <v>5316</v>
      </c>
      <c r="D7959" s="10"/>
      <c r="E7959" s="3">
        <v>151.66999999999999</v>
      </c>
      <c r="F7959" s="3">
        <v>0</v>
      </c>
      <c r="G7959" s="18">
        <v>0</v>
      </c>
      <c r="H7959" s="18">
        <v>0</v>
      </c>
      <c r="I7959" s="18">
        <v>0</v>
      </c>
      <c r="J7959" s="29">
        <v>0</v>
      </c>
    </row>
    <row r="7960" spans="1:10" x14ac:dyDescent="0.25">
      <c r="A7960" s="28">
        <v>186144375</v>
      </c>
      <c r="B7960" s="10" t="s">
        <v>4401</v>
      </c>
      <c r="C7960" s="10" t="s">
        <v>5316</v>
      </c>
      <c r="D7960" s="10"/>
      <c r="E7960" s="3">
        <v>151.66999999999999</v>
      </c>
      <c r="F7960" s="3">
        <v>0</v>
      </c>
      <c r="G7960" s="18">
        <v>0</v>
      </c>
      <c r="H7960" s="18">
        <v>0</v>
      </c>
      <c r="I7960" s="18">
        <v>0</v>
      </c>
      <c r="J7960" s="29">
        <v>0</v>
      </c>
    </row>
    <row r="7961" spans="1:10" x14ac:dyDescent="0.25">
      <c r="A7961" s="28">
        <v>186218784</v>
      </c>
      <c r="B7961" s="10" t="s">
        <v>4420</v>
      </c>
      <c r="C7961" s="10" t="s">
        <v>5316</v>
      </c>
      <c r="D7961" s="10"/>
      <c r="E7961" s="3">
        <v>151.66999999999999</v>
      </c>
      <c r="F7961" s="3">
        <v>0</v>
      </c>
      <c r="G7961" s="18">
        <v>0</v>
      </c>
      <c r="H7961" s="18">
        <v>0</v>
      </c>
      <c r="I7961" s="18">
        <v>0</v>
      </c>
      <c r="J7961" s="29">
        <v>0</v>
      </c>
    </row>
    <row r="7962" spans="1:10" x14ac:dyDescent="0.25">
      <c r="A7962" s="28">
        <v>186222535</v>
      </c>
      <c r="B7962" s="10" t="s">
        <v>4423</v>
      </c>
      <c r="C7962" s="10" t="s">
        <v>5316</v>
      </c>
      <c r="D7962" s="10"/>
      <c r="E7962" s="3">
        <v>151.66999999999999</v>
      </c>
      <c r="F7962" s="3">
        <v>0</v>
      </c>
      <c r="G7962" s="18">
        <v>0</v>
      </c>
      <c r="H7962" s="18">
        <v>0</v>
      </c>
      <c r="I7962" s="18">
        <v>0</v>
      </c>
      <c r="J7962" s="29">
        <v>0</v>
      </c>
    </row>
    <row r="7963" spans="1:10" x14ac:dyDescent="0.25">
      <c r="A7963" s="28">
        <v>186257267</v>
      </c>
      <c r="B7963" s="10" t="s">
        <v>4437</v>
      </c>
      <c r="C7963" s="10" t="s">
        <v>5316</v>
      </c>
      <c r="D7963" s="10"/>
      <c r="E7963" s="3">
        <v>151.66999999999999</v>
      </c>
      <c r="F7963" s="3">
        <v>0</v>
      </c>
      <c r="G7963" s="18">
        <v>0</v>
      </c>
      <c r="H7963" s="18">
        <v>0</v>
      </c>
      <c r="I7963" s="18">
        <v>0</v>
      </c>
      <c r="J7963" s="29">
        <v>0</v>
      </c>
    </row>
    <row r="7964" spans="1:10" x14ac:dyDescent="0.25">
      <c r="A7964" s="28">
        <v>186327726</v>
      </c>
      <c r="B7964" s="10" t="s">
        <v>4460</v>
      </c>
      <c r="C7964" s="10" t="s">
        <v>5316</v>
      </c>
      <c r="D7964" s="10"/>
      <c r="E7964" s="3">
        <v>151.66999999999999</v>
      </c>
      <c r="F7964" s="3">
        <v>0</v>
      </c>
      <c r="G7964" s="18">
        <v>0</v>
      </c>
      <c r="H7964" s="18">
        <v>0</v>
      </c>
      <c r="I7964" s="18">
        <v>0</v>
      </c>
      <c r="J7964" s="29">
        <v>0</v>
      </c>
    </row>
    <row r="7965" spans="1:10" x14ac:dyDescent="0.25">
      <c r="A7965" s="28">
        <v>186468848</v>
      </c>
      <c r="B7965" s="10" t="s">
        <v>4491</v>
      </c>
      <c r="C7965" s="10" t="s">
        <v>5316</v>
      </c>
      <c r="D7965" s="10"/>
      <c r="E7965" s="3">
        <v>151.66999999999999</v>
      </c>
      <c r="F7965" s="3">
        <v>0</v>
      </c>
      <c r="G7965" s="18">
        <v>0</v>
      </c>
      <c r="H7965" s="18">
        <v>0</v>
      </c>
      <c r="I7965" s="18">
        <v>0</v>
      </c>
      <c r="J7965" s="29">
        <v>0</v>
      </c>
    </row>
    <row r="7966" spans="1:10" x14ac:dyDescent="0.25">
      <c r="A7966" s="28">
        <v>186469317</v>
      </c>
      <c r="B7966" s="10" t="s">
        <v>4494</v>
      </c>
      <c r="C7966" s="10" t="s">
        <v>5316</v>
      </c>
      <c r="D7966" s="10"/>
      <c r="E7966" s="3">
        <v>151.66999999999999</v>
      </c>
      <c r="F7966" s="3">
        <v>0</v>
      </c>
      <c r="G7966" s="18">
        <v>0</v>
      </c>
      <c r="H7966" s="18">
        <v>0</v>
      </c>
      <c r="I7966" s="18">
        <v>0</v>
      </c>
      <c r="J7966" s="29">
        <v>0</v>
      </c>
    </row>
    <row r="7967" spans="1:10" x14ac:dyDescent="0.25">
      <c r="A7967" s="28">
        <v>186474632</v>
      </c>
      <c r="B7967" s="10" t="s">
        <v>4497</v>
      </c>
      <c r="C7967" s="10" t="s">
        <v>5316</v>
      </c>
      <c r="D7967" s="10"/>
      <c r="E7967" s="3">
        <v>151.66999999999999</v>
      </c>
      <c r="F7967" s="3">
        <v>0</v>
      </c>
      <c r="G7967" s="18">
        <v>0</v>
      </c>
      <c r="H7967" s="18">
        <v>0</v>
      </c>
      <c r="I7967" s="18">
        <v>0</v>
      </c>
      <c r="J7967" s="29">
        <v>0</v>
      </c>
    </row>
    <row r="7968" spans="1:10" x14ac:dyDescent="0.25">
      <c r="A7968" s="28">
        <v>186499761</v>
      </c>
      <c r="B7968" s="10" t="s">
        <v>4505</v>
      </c>
      <c r="C7968" s="10" t="s">
        <v>5316</v>
      </c>
      <c r="D7968" s="10"/>
      <c r="E7968" s="3">
        <v>151.66999999999999</v>
      </c>
      <c r="F7968" s="3">
        <v>0</v>
      </c>
      <c r="G7968" s="18">
        <v>0</v>
      </c>
      <c r="H7968" s="18">
        <v>0</v>
      </c>
      <c r="I7968" s="18">
        <v>0</v>
      </c>
      <c r="J7968" s="29">
        <v>0</v>
      </c>
    </row>
    <row r="7969" spans="1:10" x14ac:dyDescent="0.25">
      <c r="A7969" s="28">
        <v>186528325</v>
      </c>
      <c r="B7969" s="10" t="s">
        <v>4515</v>
      </c>
      <c r="C7969" s="10" t="s">
        <v>5316</v>
      </c>
      <c r="D7969" s="10"/>
      <c r="E7969" s="3">
        <v>151.66999999999999</v>
      </c>
      <c r="F7969" s="3">
        <v>0</v>
      </c>
      <c r="G7969" s="18">
        <v>0</v>
      </c>
      <c r="H7969" s="18">
        <v>0</v>
      </c>
      <c r="I7969" s="18">
        <v>0</v>
      </c>
      <c r="J7969" s="29">
        <v>0</v>
      </c>
    </row>
    <row r="7970" spans="1:10" x14ac:dyDescent="0.25">
      <c r="A7970" s="28">
        <v>186565583</v>
      </c>
      <c r="B7970" s="10" t="s">
        <v>4545</v>
      </c>
      <c r="C7970" s="10" t="s">
        <v>5316</v>
      </c>
      <c r="D7970" s="10"/>
      <c r="E7970" s="3">
        <v>151.66999999999999</v>
      </c>
      <c r="F7970" s="3">
        <v>0</v>
      </c>
      <c r="G7970" s="18">
        <v>0</v>
      </c>
      <c r="H7970" s="18">
        <v>0</v>
      </c>
      <c r="I7970" s="18">
        <v>0</v>
      </c>
      <c r="J7970" s="29">
        <v>0</v>
      </c>
    </row>
    <row r="7971" spans="1:10" x14ac:dyDescent="0.25">
      <c r="A7971" s="28">
        <v>186582951</v>
      </c>
      <c r="B7971" s="10" t="s">
        <v>4548</v>
      </c>
      <c r="C7971" s="10" t="s">
        <v>5316</v>
      </c>
      <c r="D7971" s="10"/>
      <c r="E7971" s="3">
        <v>151.66999999999999</v>
      </c>
      <c r="F7971" s="3">
        <v>0</v>
      </c>
      <c r="G7971" s="18">
        <v>0</v>
      </c>
      <c r="H7971" s="18">
        <v>0</v>
      </c>
      <c r="I7971" s="18">
        <v>0</v>
      </c>
      <c r="J7971" s="29">
        <v>0</v>
      </c>
    </row>
    <row r="7972" spans="1:10" x14ac:dyDescent="0.25">
      <c r="A7972" s="28">
        <v>186667176</v>
      </c>
      <c r="B7972" s="10" t="s">
        <v>4580</v>
      </c>
      <c r="C7972" s="10" t="s">
        <v>5316</v>
      </c>
      <c r="D7972" s="10"/>
      <c r="E7972" s="3">
        <v>151.66999999999999</v>
      </c>
      <c r="F7972" s="3">
        <v>0</v>
      </c>
      <c r="G7972" s="18">
        <v>0</v>
      </c>
      <c r="H7972" s="18">
        <v>0</v>
      </c>
      <c r="I7972" s="18">
        <v>0</v>
      </c>
      <c r="J7972" s="29">
        <v>0</v>
      </c>
    </row>
    <row r="7973" spans="1:10" x14ac:dyDescent="0.25">
      <c r="A7973" s="28">
        <v>186987439</v>
      </c>
      <c r="B7973" s="10" t="s">
        <v>4668</v>
      </c>
      <c r="C7973" s="10" t="s">
        <v>5316</v>
      </c>
      <c r="D7973" s="10"/>
      <c r="E7973" s="3">
        <v>151.66999999999999</v>
      </c>
      <c r="F7973" s="3">
        <v>0</v>
      </c>
      <c r="G7973" s="18">
        <v>0</v>
      </c>
      <c r="H7973" s="18">
        <v>0</v>
      </c>
      <c r="I7973" s="18">
        <v>0</v>
      </c>
      <c r="J7973" s="29">
        <v>0</v>
      </c>
    </row>
    <row r="7974" spans="1:10" x14ac:dyDescent="0.25">
      <c r="A7974" s="28">
        <v>186922881</v>
      </c>
      <c r="B7974" s="10" t="s">
        <v>4673</v>
      </c>
      <c r="C7974" s="10" t="s">
        <v>5316</v>
      </c>
      <c r="D7974" s="10"/>
      <c r="E7974" s="3">
        <v>151.66999999999999</v>
      </c>
      <c r="F7974" s="3">
        <v>0</v>
      </c>
      <c r="G7974" s="18">
        <v>0</v>
      </c>
      <c r="H7974" s="18">
        <v>0</v>
      </c>
      <c r="I7974" s="18">
        <v>0</v>
      </c>
      <c r="J7974" s="29">
        <v>0</v>
      </c>
    </row>
    <row r="7975" spans="1:10" x14ac:dyDescent="0.25">
      <c r="A7975" s="28">
        <v>187873445</v>
      </c>
      <c r="B7975" s="10" t="s">
        <v>4723</v>
      </c>
      <c r="C7975" s="10" t="s">
        <v>5316</v>
      </c>
      <c r="D7975" s="10"/>
      <c r="E7975" s="3">
        <v>151.66999999999999</v>
      </c>
      <c r="F7975" s="3">
        <v>0</v>
      </c>
      <c r="G7975" s="18">
        <v>0</v>
      </c>
      <c r="H7975" s="18">
        <v>0</v>
      </c>
      <c r="I7975" s="18">
        <v>0</v>
      </c>
      <c r="J7975" s="29">
        <v>0</v>
      </c>
    </row>
    <row r="7976" spans="1:10" x14ac:dyDescent="0.25">
      <c r="A7976" s="28">
        <v>187327633</v>
      </c>
      <c r="B7976" s="10" t="s">
        <v>4772</v>
      </c>
      <c r="C7976" s="10" t="s">
        <v>5316</v>
      </c>
      <c r="D7976" s="10"/>
      <c r="E7976" s="3">
        <v>151.66999999999999</v>
      </c>
      <c r="F7976" s="3">
        <v>0</v>
      </c>
      <c r="G7976" s="18">
        <v>0</v>
      </c>
      <c r="H7976" s="18">
        <v>0</v>
      </c>
      <c r="I7976" s="18">
        <v>0</v>
      </c>
      <c r="J7976" s="29">
        <v>0</v>
      </c>
    </row>
    <row r="7977" spans="1:10" x14ac:dyDescent="0.25">
      <c r="A7977" s="28">
        <v>187558889</v>
      </c>
      <c r="B7977" s="10" t="s">
        <v>4811</v>
      </c>
      <c r="C7977" s="10" t="s">
        <v>5316</v>
      </c>
      <c r="D7977" s="10"/>
      <c r="E7977" s="3">
        <v>151.66999999999999</v>
      </c>
      <c r="F7977" s="3">
        <v>0</v>
      </c>
      <c r="G7977" s="18">
        <v>0</v>
      </c>
      <c r="H7977" s="18">
        <v>0</v>
      </c>
      <c r="I7977" s="18">
        <v>0</v>
      </c>
      <c r="J7977" s="29">
        <v>0</v>
      </c>
    </row>
    <row r="7978" spans="1:10" x14ac:dyDescent="0.25">
      <c r="A7978" s="28">
        <v>187811431</v>
      </c>
      <c r="B7978" s="10" t="s">
        <v>4884</v>
      </c>
      <c r="C7978" s="10" t="s">
        <v>5316</v>
      </c>
      <c r="D7978" s="10"/>
      <c r="E7978" s="3">
        <v>151.66999999999999</v>
      </c>
      <c r="F7978" s="3">
        <v>0</v>
      </c>
      <c r="G7978" s="18">
        <v>0</v>
      </c>
      <c r="H7978" s="18">
        <v>0</v>
      </c>
      <c r="I7978" s="18">
        <v>0</v>
      </c>
      <c r="J7978" s="29">
        <v>0</v>
      </c>
    </row>
    <row r="7979" spans="1:10" x14ac:dyDescent="0.25">
      <c r="A7979" s="28">
        <v>187857158</v>
      </c>
      <c r="B7979" s="10" t="s">
        <v>4907</v>
      </c>
      <c r="C7979" s="10" t="s">
        <v>5316</v>
      </c>
      <c r="D7979" s="10"/>
      <c r="E7979" s="3">
        <v>151.66999999999999</v>
      </c>
      <c r="F7979" s="3">
        <v>0</v>
      </c>
      <c r="G7979" s="18">
        <v>0</v>
      </c>
      <c r="H7979" s="18">
        <v>0</v>
      </c>
      <c r="I7979" s="18">
        <v>0</v>
      </c>
      <c r="J7979" s="29">
        <v>0</v>
      </c>
    </row>
    <row r="7980" spans="1:10" x14ac:dyDescent="0.25">
      <c r="A7980" s="28">
        <v>187877258</v>
      </c>
      <c r="B7980" s="10" t="s">
        <v>4915</v>
      </c>
      <c r="C7980" s="10" t="s">
        <v>5316</v>
      </c>
      <c r="D7980" s="10"/>
      <c r="E7980" s="3">
        <v>151.66999999999999</v>
      </c>
      <c r="F7980" s="3">
        <v>0</v>
      </c>
      <c r="G7980" s="18">
        <v>0</v>
      </c>
      <c r="H7980" s="18">
        <v>0</v>
      </c>
      <c r="I7980" s="18">
        <v>0</v>
      </c>
      <c r="J7980" s="29">
        <v>0</v>
      </c>
    </row>
    <row r="7981" spans="1:10" x14ac:dyDescent="0.25">
      <c r="A7981" s="28">
        <v>187884889</v>
      </c>
      <c r="B7981" s="10" t="s">
        <v>4919</v>
      </c>
      <c r="C7981" s="10" t="s">
        <v>5316</v>
      </c>
      <c r="D7981" s="10"/>
      <c r="E7981" s="3">
        <v>151.66999999999999</v>
      </c>
      <c r="F7981" s="3">
        <v>0</v>
      </c>
      <c r="G7981" s="18">
        <v>0</v>
      </c>
      <c r="H7981" s="18">
        <v>0</v>
      </c>
      <c r="I7981" s="18">
        <v>0</v>
      </c>
      <c r="J7981" s="29">
        <v>0</v>
      </c>
    </row>
    <row r="7982" spans="1:10" x14ac:dyDescent="0.25">
      <c r="A7982" s="28">
        <v>187893267</v>
      </c>
      <c r="B7982" s="10" t="s">
        <v>4930</v>
      </c>
      <c r="C7982" s="10" t="s">
        <v>5316</v>
      </c>
      <c r="D7982" s="10"/>
      <c r="E7982" s="3">
        <v>151.66999999999999</v>
      </c>
      <c r="F7982" s="3">
        <v>0</v>
      </c>
      <c r="G7982" s="18">
        <v>0</v>
      </c>
      <c r="H7982" s="18">
        <v>0</v>
      </c>
      <c r="I7982" s="18">
        <v>0</v>
      </c>
      <c r="J7982" s="29">
        <v>0</v>
      </c>
    </row>
    <row r="7983" spans="1:10" x14ac:dyDescent="0.25">
      <c r="A7983" s="28">
        <v>187931694</v>
      </c>
      <c r="B7983" s="10" t="s">
        <v>4937</v>
      </c>
      <c r="C7983" s="10" t="s">
        <v>5316</v>
      </c>
      <c r="D7983" s="10"/>
      <c r="E7983" s="3">
        <v>151.66999999999999</v>
      </c>
      <c r="F7983" s="3">
        <v>0</v>
      </c>
      <c r="G7983" s="18">
        <v>0</v>
      </c>
      <c r="H7983" s="18">
        <v>0</v>
      </c>
      <c r="I7983" s="18">
        <v>0</v>
      </c>
      <c r="J7983" s="29">
        <v>0</v>
      </c>
    </row>
    <row r="7984" spans="1:10" x14ac:dyDescent="0.25">
      <c r="A7984" s="28">
        <v>187945989</v>
      </c>
      <c r="B7984" s="10" t="s">
        <v>4947</v>
      </c>
      <c r="C7984" s="10" t="s">
        <v>5316</v>
      </c>
      <c r="D7984" s="10"/>
      <c r="E7984" s="3">
        <v>151.66999999999999</v>
      </c>
      <c r="F7984" s="3">
        <v>0</v>
      </c>
      <c r="G7984" s="18">
        <v>0</v>
      </c>
      <c r="H7984" s="18">
        <v>0</v>
      </c>
      <c r="I7984" s="18">
        <v>0</v>
      </c>
      <c r="J7984" s="29">
        <v>0</v>
      </c>
    </row>
    <row r="7985" spans="1:10" x14ac:dyDescent="0.25">
      <c r="A7985" s="28">
        <v>188868281</v>
      </c>
      <c r="B7985" s="10" t="s">
        <v>4992</v>
      </c>
      <c r="C7985" s="10" t="s">
        <v>5316</v>
      </c>
      <c r="D7985" s="10"/>
      <c r="E7985" s="3">
        <v>151.66999999999999</v>
      </c>
      <c r="F7985" s="3">
        <v>0</v>
      </c>
      <c r="G7985" s="18">
        <v>0</v>
      </c>
      <c r="H7985" s="18">
        <v>0</v>
      </c>
      <c r="I7985" s="18">
        <v>0</v>
      </c>
      <c r="J7985" s="29">
        <v>0</v>
      </c>
    </row>
    <row r="7986" spans="1:10" x14ac:dyDescent="0.25">
      <c r="A7986" s="28">
        <v>188892974</v>
      </c>
      <c r="B7986" s="10" t="s">
        <v>5000</v>
      </c>
      <c r="C7986" s="10" t="s">
        <v>5316</v>
      </c>
      <c r="D7986" s="10"/>
      <c r="E7986" s="3">
        <v>151.66999999999999</v>
      </c>
      <c r="F7986" s="3">
        <v>0</v>
      </c>
      <c r="G7986" s="18">
        <v>0</v>
      </c>
      <c r="H7986" s="18">
        <v>0</v>
      </c>
      <c r="I7986" s="18">
        <v>0</v>
      </c>
      <c r="J7986" s="29">
        <v>0</v>
      </c>
    </row>
    <row r="7987" spans="1:10" x14ac:dyDescent="0.25">
      <c r="A7987" s="28">
        <v>188149172</v>
      </c>
      <c r="B7987" s="10" t="s">
        <v>5019</v>
      </c>
      <c r="C7987" s="10" t="s">
        <v>5316</v>
      </c>
      <c r="D7987" s="10"/>
      <c r="E7987" s="3">
        <v>151.66999999999999</v>
      </c>
      <c r="F7987" s="3">
        <v>0</v>
      </c>
      <c r="G7987" s="18">
        <v>0</v>
      </c>
      <c r="H7987" s="18">
        <v>0</v>
      </c>
      <c r="I7987" s="18">
        <v>0</v>
      </c>
      <c r="J7987" s="29">
        <v>0</v>
      </c>
    </row>
    <row r="7988" spans="1:10" x14ac:dyDescent="0.25">
      <c r="A7988" s="28">
        <v>185133548</v>
      </c>
      <c r="B7988" s="10" t="s">
        <v>212</v>
      </c>
      <c r="C7988" s="14" t="s">
        <v>5315</v>
      </c>
      <c r="D7988" s="14"/>
      <c r="E7988" s="3">
        <v>151.66999999999999</v>
      </c>
      <c r="F7988" s="3">
        <v>0</v>
      </c>
      <c r="G7988" s="18">
        <v>0</v>
      </c>
      <c r="H7988" s="18">
        <v>0</v>
      </c>
      <c r="I7988" s="18">
        <v>0</v>
      </c>
      <c r="J7988" s="29">
        <v>0</v>
      </c>
    </row>
    <row r="7989" spans="1:10" x14ac:dyDescent="0.25">
      <c r="A7989" s="28">
        <v>134681</v>
      </c>
      <c r="B7989" s="10" t="s">
        <v>218</v>
      </c>
      <c r="C7989" s="14" t="s">
        <v>5315</v>
      </c>
      <c r="D7989" s="14"/>
      <c r="E7989" s="3">
        <v>151.66999999999999</v>
      </c>
      <c r="F7989" s="3">
        <v>0</v>
      </c>
      <c r="G7989" s="18">
        <v>0</v>
      </c>
      <c r="H7989" s="18">
        <v>0</v>
      </c>
      <c r="I7989" s="18">
        <v>0</v>
      </c>
      <c r="J7989" s="29">
        <v>0</v>
      </c>
    </row>
    <row r="7990" spans="1:10" x14ac:dyDescent="0.25">
      <c r="A7990" s="28">
        <v>942153</v>
      </c>
      <c r="B7990" s="10" t="s">
        <v>291</v>
      </c>
      <c r="C7990" s="14" t="s">
        <v>5315</v>
      </c>
      <c r="D7990" s="14"/>
      <c r="E7990" s="3">
        <v>151.66999999999999</v>
      </c>
      <c r="F7990" s="3">
        <v>0</v>
      </c>
      <c r="G7990" s="18">
        <v>0</v>
      </c>
      <c r="H7990" s="18">
        <v>0</v>
      </c>
      <c r="I7990" s="18">
        <v>0</v>
      </c>
      <c r="J7990" s="29">
        <v>0</v>
      </c>
    </row>
    <row r="7991" spans="1:10" x14ac:dyDescent="0.25">
      <c r="A7991" s="28">
        <v>188374169</v>
      </c>
      <c r="B7991" s="10" t="s">
        <v>318</v>
      </c>
      <c r="C7991" s="14" t="s">
        <v>5315</v>
      </c>
      <c r="D7991" s="14"/>
      <c r="E7991" s="3">
        <v>151.66999999999999</v>
      </c>
      <c r="F7991" s="3">
        <v>0</v>
      </c>
      <c r="G7991" s="18">
        <v>0</v>
      </c>
      <c r="H7991" s="18">
        <v>0</v>
      </c>
      <c r="I7991" s="18">
        <v>0</v>
      </c>
      <c r="J7991" s="29">
        <v>0</v>
      </c>
    </row>
    <row r="7992" spans="1:10" x14ac:dyDescent="0.25">
      <c r="A7992" s="28">
        <v>181571893</v>
      </c>
      <c r="B7992" s="10" t="s">
        <v>375</v>
      </c>
      <c r="C7992" s="14" t="s">
        <v>5315</v>
      </c>
      <c r="D7992" s="14"/>
      <c r="E7992" s="3">
        <v>151.66999999999999</v>
      </c>
      <c r="F7992" s="3">
        <v>0</v>
      </c>
      <c r="G7992" s="18">
        <v>0</v>
      </c>
      <c r="H7992" s="18">
        <v>0</v>
      </c>
      <c r="I7992" s="18">
        <v>0</v>
      </c>
      <c r="J7992" s="29">
        <v>0</v>
      </c>
    </row>
    <row r="7993" spans="1:10" x14ac:dyDescent="0.25">
      <c r="A7993" s="28">
        <v>181691196</v>
      </c>
      <c r="B7993" s="10" t="s">
        <v>388</v>
      </c>
      <c r="C7993" s="14" t="s">
        <v>5315</v>
      </c>
      <c r="D7993" s="14"/>
      <c r="E7993" s="3">
        <v>151.66999999999999</v>
      </c>
      <c r="F7993" s="3">
        <v>0</v>
      </c>
      <c r="G7993" s="18">
        <v>0</v>
      </c>
      <c r="H7993" s="18">
        <v>0</v>
      </c>
      <c r="I7993" s="18">
        <v>0</v>
      </c>
      <c r="J7993" s="29">
        <v>0</v>
      </c>
    </row>
    <row r="7994" spans="1:10" x14ac:dyDescent="0.25">
      <c r="A7994" s="28">
        <v>182332655</v>
      </c>
      <c r="B7994" s="10" t="s">
        <v>401</v>
      </c>
      <c r="C7994" s="14" t="s">
        <v>5315</v>
      </c>
      <c r="D7994" s="14"/>
      <c r="E7994" s="3">
        <v>151.66999999999999</v>
      </c>
      <c r="F7994" s="3">
        <v>0</v>
      </c>
      <c r="G7994" s="18">
        <v>0</v>
      </c>
      <c r="H7994" s="18">
        <v>0</v>
      </c>
      <c r="I7994" s="18">
        <v>0</v>
      </c>
      <c r="J7994" s="29">
        <v>0</v>
      </c>
    </row>
    <row r="7995" spans="1:10" x14ac:dyDescent="0.25">
      <c r="A7995" s="28">
        <v>182581297</v>
      </c>
      <c r="B7995" s="10" t="s">
        <v>404</v>
      </c>
      <c r="C7995" s="14" t="s">
        <v>5315</v>
      </c>
      <c r="D7995" s="14"/>
      <c r="E7995" s="3">
        <v>151.66999999999999</v>
      </c>
      <c r="F7995" s="3">
        <v>0</v>
      </c>
      <c r="G7995" s="18">
        <v>0</v>
      </c>
      <c r="H7995" s="18">
        <v>0</v>
      </c>
      <c r="I7995" s="18">
        <v>0</v>
      </c>
      <c r="J7995" s="29">
        <v>0</v>
      </c>
    </row>
    <row r="7996" spans="1:10" x14ac:dyDescent="0.25">
      <c r="A7996" s="28">
        <v>188595821</v>
      </c>
      <c r="B7996" s="10" t="s">
        <v>486</v>
      </c>
      <c r="C7996" s="14" t="s">
        <v>5315</v>
      </c>
      <c r="D7996" s="14"/>
      <c r="E7996" s="3">
        <v>151.66999999999999</v>
      </c>
      <c r="F7996" s="3">
        <v>0</v>
      </c>
      <c r="G7996" s="18">
        <v>0</v>
      </c>
      <c r="H7996" s="18">
        <v>0</v>
      </c>
      <c r="I7996" s="18">
        <v>0</v>
      </c>
      <c r="J7996" s="29">
        <v>0</v>
      </c>
    </row>
    <row r="7997" spans="1:10" x14ac:dyDescent="0.25">
      <c r="A7997" s="28">
        <v>111587889</v>
      </c>
      <c r="B7997" s="10" t="s">
        <v>518</v>
      </c>
      <c r="C7997" s="14" t="s">
        <v>5315</v>
      </c>
      <c r="D7997" s="14"/>
      <c r="E7997" s="3">
        <v>151.66999999999999</v>
      </c>
      <c r="F7997" s="3">
        <v>0</v>
      </c>
      <c r="G7997" s="18">
        <v>0</v>
      </c>
      <c r="H7997" s="18">
        <v>0</v>
      </c>
      <c r="I7997" s="18">
        <v>0</v>
      </c>
      <c r="J7997" s="29">
        <v>0</v>
      </c>
    </row>
    <row r="7998" spans="1:10" x14ac:dyDescent="0.25">
      <c r="A7998" s="28">
        <v>328682</v>
      </c>
      <c r="B7998" s="10" t="s">
        <v>555</v>
      </c>
      <c r="C7998" s="14" t="s">
        <v>5315</v>
      </c>
      <c r="D7998" s="14"/>
      <c r="E7998" s="3">
        <v>151.66999999999999</v>
      </c>
      <c r="F7998" s="3">
        <v>0</v>
      </c>
      <c r="G7998" s="18">
        <v>0</v>
      </c>
      <c r="H7998" s="18">
        <v>0</v>
      </c>
      <c r="I7998" s="18">
        <v>0</v>
      </c>
      <c r="J7998" s="29">
        <v>0</v>
      </c>
    </row>
    <row r="7999" spans="1:10" x14ac:dyDescent="0.25">
      <c r="A7999" s="28">
        <v>166863</v>
      </c>
      <c r="B7999" s="10" t="s">
        <v>576</v>
      </c>
      <c r="C7999" s="14" t="s">
        <v>5315</v>
      </c>
      <c r="D7999" s="14"/>
      <c r="E7999" s="3">
        <v>151.66999999999999</v>
      </c>
      <c r="F7999" s="3">
        <v>0</v>
      </c>
      <c r="G7999" s="18">
        <v>0</v>
      </c>
      <c r="H7999" s="18">
        <v>0</v>
      </c>
      <c r="I7999" s="18">
        <v>0</v>
      </c>
      <c r="J7999" s="29">
        <v>0</v>
      </c>
    </row>
    <row r="8000" spans="1:10" x14ac:dyDescent="0.25">
      <c r="A8000" s="28">
        <v>433885</v>
      </c>
      <c r="B8000" s="10" t="s">
        <v>581</v>
      </c>
      <c r="C8000" s="14" t="s">
        <v>5315</v>
      </c>
      <c r="D8000" s="14"/>
      <c r="E8000" s="3">
        <v>151.66999999999999</v>
      </c>
      <c r="F8000" s="3">
        <v>0</v>
      </c>
      <c r="G8000" s="18">
        <v>0</v>
      </c>
      <c r="H8000" s="18">
        <v>0</v>
      </c>
      <c r="I8000" s="18">
        <v>0</v>
      </c>
      <c r="J8000" s="29">
        <v>0</v>
      </c>
    </row>
    <row r="8001" spans="1:10" x14ac:dyDescent="0.25">
      <c r="A8001" s="28">
        <v>186576981</v>
      </c>
      <c r="B8001" s="10" t="s">
        <v>634</v>
      </c>
      <c r="C8001" s="14" t="s">
        <v>5315</v>
      </c>
      <c r="D8001" s="14"/>
      <c r="E8001" s="3">
        <v>151.66999999999999</v>
      </c>
      <c r="F8001" s="3">
        <v>0</v>
      </c>
      <c r="G8001" s="18">
        <v>0</v>
      </c>
      <c r="H8001" s="18">
        <v>0</v>
      </c>
      <c r="I8001" s="18">
        <v>0</v>
      </c>
      <c r="J8001" s="29">
        <v>0</v>
      </c>
    </row>
    <row r="8002" spans="1:10" x14ac:dyDescent="0.25">
      <c r="A8002" s="28">
        <v>188627945</v>
      </c>
      <c r="B8002" s="10" t="s">
        <v>643</v>
      </c>
      <c r="C8002" s="14" t="s">
        <v>5315</v>
      </c>
      <c r="D8002" s="14"/>
      <c r="E8002" s="3">
        <v>151.66999999999999</v>
      </c>
      <c r="F8002" s="3">
        <v>0</v>
      </c>
      <c r="G8002" s="18">
        <v>0</v>
      </c>
      <c r="H8002" s="18">
        <v>0</v>
      </c>
      <c r="I8002" s="18">
        <v>0</v>
      </c>
      <c r="J8002" s="29">
        <v>0</v>
      </c>
    </row>
    <row r="8003" spans="1:10" x14ac:dyDescent="0.25">
      <c r="A8003" s="28">
        <v>189528298</v>
      </c>
      <c r="B8003" s="10" t="s">
        <v>650</v>
      </c>
      <c r="C8003" s="14" t="s">
        <v>5315</v>
      </c>
      <c r="D8003" s="14"/>
      <c r="E8003" s="3">
        <v>151.66999999999999</v>
      </c>
      <c r="F8003" s="3">
        <v>0</v>
      </c>
      <c r="G8003" s="18">
        <v>0</v>
      </c>
      <c r="H8003" s="18">
        <v>0</v>
      </c>
      <c r="I8003" s="18">
        <v>0</v>
      </c>
      <c r="J8003" s="29">
        <v>0</v>
      </c>
    </row>
    <row r="8004" spans="1:10" x14ac:dyDescent="0.25">
      <c r="A8004" s="28">
        <v>673588</v>
      </c>
      <c r="B8004" s="10" t="s">
        <v>657</v>
      </c>
      <c r="C8004" s="14" t="s">
        <v>5315</v>
      </c>
      <c r="D8004" s="14"/>
      <c r="E8004" s="3">
        <v>151.66999999999999</v>
      </c>
      <c r="F8004" s="3">
        <v>0</v>
      </c>
      <c r="G8004" s="18">
        <v>0</v>
      </c>
      <c r="H8004" s="18">
        <v>0</v>
      </c>
      <c r="I8004" s="18">
        <v>0</v>
      </c>
      <c r="J8004" s="29">
        <v>0</v>
      </c>
    </row>
    <row r="8005" spans="1:10" x14ac:dyDescent="0.25">
      <c r="A8005" s="28">
        <v>188568785</v>
      </c>
      <c r="B8005" s="10" t="s">
        <v>677</v>
      </c>
      <c r="C8005" s="14" t="s">
        <v>5315</v>
      </c>
      <c r="D8005" s="14"/>
      <c r="E8005" s="3">
        <v>151.66999999999999</v>
      </c>
      <c r="F8005" s="3">
        <v>0</v>
      </c>
      <c r="G8005" s="18">
        <v>0</v>
      </c>
      <c r="H8005" s="18">
        <v>0</v>
      </c>
      <c r="I8005" s="18">
        <v>0</v>
      </c>
      <c r="J8005" s="29">
        <v>0</v>
      </c>
    </row>
    <row r="8006" spans="1:10" x14ac:dyDescent="0.25">
      <c r="A8006" s="28">
        <v>181799757</v>
      </c>
      <c r="B8006" s="10" t="s">
        <v>709</v>
      </c>
      <c r="C8006" s="14" t="s">
        <v>5315</v>
      </c>
      <c r="D8006" s="14"/>
      <c r="E8006" s="3">
        <v>151.66999999999999</v>
      </c>
      <c r="F8006" s="3">
        <v>0</v>
      </c>
      <c r="G8006" s="18">
        <v>0</v>
      </c>
      <c r="H8006" s="18">
        <v>0</v>
      </c>
      <c r="I8006" s="18">
        <v>0</v>
      </c>
      <c r="J8006" s="29">
        <v>0</v>
      </c>
    </row>
    <row r="8007" spans="1:10" x14ac:dyDescent="0.25">
      <c r="A8007" s="28">
        <v>182347934</v>
      </c>
      <c r="B8007" s="10" t="s">
        <v>726</v>
      </c>
      <c r="C8007" s="14" t="s">
        <v>5315</v>
      </c>
      <c r="D8007" s="14"/>
      <c r="E8007" s="3">
        <v>151.66999999999999</v>
      </c>
      <c r="F8007" s="3">
        <v>0</v>
      </c>
      <c r="G8007" s="18">
        <v>0</v>
      </c>
      <c r="H8007" s="18">
        <v>0</v>
      </c>
      <c r="I8007" s="18">
        <v>0</v>
      </c>
      <c r="J8007" s="29">
        <v>0</v>
      </c>
    </row>
    <row r="8008" spans="1:10" x14ac:dyDescent="0.25">
      <c r="A8008" s="28">
        <v>188295696</v>
      </c>
      <c r="B8008" s="10" t="s">
        <v>817</v>
      </c>
      <c r="C8008" s="14" t="s">
        <v>5315</v>
      </c>
      <c r="D8008" s="14"/>
      <c r="E8008" s="3">
        <v>151.66999999999999</v>
      </c>
      <c r="F8008" s="3">
        <v>0</v>
      </c>
      <c r="G8008" s="18">
        <v>0</v>
      </c>
      <c r="H8008" s="18">
        <v>0</v>
      </c>
      <c r="I8008" s="18">
        <v>0</v>
      </c>
      <c r="J8008" s="29">
        <v>0</v>
      </c>
    </row>
    <row r="8009" spans="1:10" x14ac:dyDescent="0.25">
      <c r="A8009" s="28">
        <v>188593358</v>
      </c>
      <c r="B8009" s="10" t="s">
        <v>822</v>
      </c>
      <c r="C8009" s="14" t="s">
        <v>5315</v>
      </c>
      <c r="D8009" s="14"/>
      <c r="E8009" s="3">
        <v>151.66999999999999</v>
      </c>
      <c r="F8009" s="3">
        <v>0</v>
      </c>
      <c r="G8009" s="18">
        <v>0</v>
      </c>
      <c r="H8009" s="18">
        <v>0</v>
      </c>
      <c r="I8009" s="18">
        <v>0</v>
      </c>
      <c r="J8009" s="29">
        <v>0</v>
      </c>
    </row>
    <row r="8010" spans="1:10" x14ac:dyDescent="0.25">
      <c r="A8010" s="28">
        <v>181256388</v>
      </c>
      <c r="B8010" s="10" t="s">
        <v>842</v>
      </c>
      <c r="C8010" s="14" t="s">
        <v>5315</v>
      </c>
      <c r="D8010" s="14"/>
      <c r="E8010" s="3">
        <v>151.66999999999999</v>
      </c>
      <c r="F8010" s="3">
        <v>0</v>
      </c>
      <c r="G8010" s="18">
        <v>0</v>
      </c>
      <c r="H8010" s="18">
        <v>0</v>
      </c>
      <c r="I8010" s="18">
        <v>0</v>
      </c>
      <c r="J8010" s="29">
        <v>0</v>
      </c>
    </row>
    <row r="8011" spans="1:10" x14ac:dyDescent="0.25">
      <c r="A8011" s="28">
        <v>181599887</v>
      </c>
      <c r="B8011" s="10" t="s">
        <v>860</v>
      </c>
      <c r="C8011" s="14" t="s">
        <v>5315</v>
      </c>
      <c r="D8011" s="14"/>
      <c r="E8011" s="3">
        <v>151.66999999999999</v>
      </c>
      <c r="F8011" s="3">
        <v>0</v>
      </c>
      <c r="G8011" s="18">
        <v>0</v>
      </c>
      <c r="H8011" s="18">
        <v>0</v>
      </c>
      <c r="I8011" s="18">
        <v>0</v>
      </c>
      <c r="J8011" s="29">
        <v>0</v>
      </c>
    </row>
    <row r="8012" spans="1:10" x14ac:dyDescent="0.25">
      <c r="A8012" s="28">
        <v>183154285</v>
      </c>
      <c r="B8012" s="10" t="s">
        <v>900</v>
      </c>
      <c r="C8012" s="14" t="s">
        <v>5315</v>
      </c>
      <c r="D8012" s="14"/>
      <c r="E8012" s="3">
        <v>151.66999999999999</v>
      </c>
      <c r="F8012" s="3">
        <v>0</v>
      </c>
      <c r="G8012" s="18">
        <v>0</v>
      </c>
      <c r="H8012" s="18">
        <v>0</v>
      </c>
      <c r="I8012" s="18">
        <v>0</v>
      </c>
      <c r="J8012" s="29">
        <v>0</v>
      </c>
    </row>
    <row r="8013" spans="1:10" x14ac:dyDescent="0.25">
      <c r="A8013" s="28">
        <v>183587855</v>
      </c>
      <c r="B8013" s="10" t="s">
        <v>913</v>
      </c>
      <c r="C8013" s="14" t="s">
        <v>5315</v>
      </c>
      <c r="D8013" s="14"/>
      <c r="E8013" s="3">
        <v>151.66999999999999</v>
      </c>
      <c r="F8013" s="3">
        <v>0</v>
      </c>
      <c r="G8013" s="18">
        <v>0</v>
      </c>
      <c r="H8013" s="18">
        <v>0</v>
      </c>
      <c r="I8013" s="18">
        <v>0</v>
      </c>
      <c r="J8013" s="29">
        <v>0</v>
      </c>
    </row>
    <row r="8014" spans="1:10" x14ac:dyDescent="0.25">
      <c r="A8014" s="28">
        <v>183715863</v>
      </c>
      <c r="B8014" s="10" t="s">
        <v>918</v>
      </c>
      <c r="C8014" s="14" t="s">
        <v>5315</v>
      </c>
      <c r="D8014" s="14"/>
      <c r="E8014" s="3">
        <v>151.66999999999999</v>
      </c>
      <c r="F8014" s="3">
        <v>0</v>
      </c>
      <c r="G8014" s="18">
        <v>0</v>
      </c>
      <c r="H8014" s="18">
        <v>0</v>
      </c>
      <c r="I8014" s="18">
        <v>0</v>
      </c>
      <c r="J8014" s="29">
        <v>0</v>
      </c>
    </row>
    <row r="8015" spans="1:10" x14ac:dyDescent="0.25">
      <c r="A8015" s="28">
        <v>188418137</v>
      </c>
      <c r="B8015" s="10" t="s">
        <v>1000</v>
      </c>
      <c r="C8015" s="14" t="s">
        <v>5315</v>
      </c>
      <c r="D8015" s="14"/>
      <c r="E8015" s="3">
        <v>151.66999999999999</v>
      </c>
      <c r="F8015" s="3">
        <v>0</v>
      </c>
      <c r="G8015" s="18">
        <v>0</v>
      </c>
      <c r="H8015" s="18">
        <v>0</v>
      </c>
      <c r="I8015" s="18">
        <v>0</v>
      </c>
      <c r="J8015" s="29">
        <v>0</v>
      </c>
    </row>
    <row r="8016" spans="1:10" x14ac:dyDescent="0.25">
      <c r="A8016" s="28">
        <v>189447569</v>
      </c>
      <c r="B8016" s="10" t="s">
        <v>1034</v>
      </c>
      <c r="C8016" s="14" t="s">
        <v>5315</v>
      </c>
      <c r="D8016" s="14"/>
      <c r="E8016" s="3">
        <v>151.66999999999999</v>
      </c>
      <c r="F8016" s="3">
        <v>0</v>
      </c>
      <c r="G8016" s="18">
        <v>0</v>
      </c>
      <c r="H8016" s="18">
        <v>0</v>
      </c>
      <c r="I8016" s="18">
        <v>0</v>
      </c>
      <c r="J8016" s="29">
        <v>0</v>
      </c>
    </row>
    <row r="8017" spans="1:10" x14ac:dyDescent="0.25">
      <c r="A8017" s="28">
        <v>118426812</v>
      </c>
      <c r="B8017" s="10" t="s">
        <v>1124</v>
      </c>
      <c r="C8017" s="14" t="s">
        <v>5315</v>
      </c>
      <c r="D8017" s="14"/>
      <c r="E8017" s="3">
        <v>151.66999999999999</v>
      </c>
      <c r="F8017" s="3">
        <v>0</v>
      </c>
      <c r="G8017" s="18">
        <v>0</v>
      </c>
      <c r="H8017" s="18">
        <v>0</v>
      </c>
      <c r="I8017" s="18">
        <v>0</v>
      </c>
      <c r="J8017" s="29">
        <v>0</v>
      </c>
    </row>
    <row r="8018" spans="1:10" x14ac:dyDescent="0.25">
      <c r="A8018" s="28">
        <v>118453389</v>
      </c>
      <c r="B8018" s="10" t="s">
        <v>1129</v>
      </c>
      <c r="C8018" s="14" t="s">
        <v>5315</v>
      </c>
      <c r="D8018" s="14"/>
      <c r="E8018" s="3">
        <v>151.66999999999999</v>
      </c>
      <c r="F8018" s="3">
        <v>0</v>
      </c>
      <c r="G8018" s="18">
        <v>0</v>
      </c>
      <c r="H8018" s="18">
        <v>0</v>
      </c>
      <c r="I8018" s="18">
        <v>0</v>
      </c>
      <c r="J8018" s="29">
        <v>0</v>
      </c>
    </row>
    <row r="8019" spans="1:10" x14ac:dyDescent="0.25">
      <c r="A8019" s="28">
        <v>112943968</v>
      </c>
      <c r="B8019" s="10" t="s">
        <v>1219</v>
      </c>
      <c r="C8019" s="14" t="s">
        <v>5315</v>
      </c>
      <c r="D8019" s="14"/>
      <c r="E8019" s="3">
        <v>151.66999999999999</v>
      </c>
      <c r="F8019" s="3">
        <v>0</v>
      </c>
      <c r="G8019" s="18">
        <v>0</v>
      </c>
      <c r="H8019" s="18">
        <v>0</v>
      </c>
      <c r="I8019" s="18">
        <v>0</v>
      </c>
      <c r="J8019" s="29">
        <v>0</v>
      </c>
    </row>
    <row r="8020" spans="1:10" x14ac:dyDescent="0.25">
      <c r="A8020" s="28">
        <v>112955268</v>
      </c>
      <c r="B8020" s="10" t="s">
        <v>1228</v>
      </c>
      <c r="C8020" s="14" t="s">
        <v>5315</v>
      </c>
      <c r="D8020" s="14"/>
      <c r="E8020" s="3">
        <v>151.66999999999999</v>
      </c>
      <c r="F8020" s="3">
        <v>0</v>
      </c>
      <c r="G8020" s="18">
        <v>0</v>
      </c>
      <c r="H8020" s="18">
        <v>0</v>
      </c>
      <c r="I8020" s="18">
        <v>0</v>
      </c>
      <c r="J8020" s="29">
        <v>0</v>
      </c>
    </row>
    <row r="8021" spans="1:10" x14ac:dyDescent="0.25">
      <c r="A8021" s="28">
        <v>348333</v>
      </c>
      <c r="B8021" s="10" t="s">
        <v>1261</v>
      </c>
      <c r="C8021" s="14" t="s">
        <v>5315</v>
      </c>
      <c r="D8021" s="14"/>
      <c r="E8021" s="3">
        <v>151.66999999999999</v>
      </c>
      <c r="F8021" s="3">
        <v>0</v>
      </c>
      <c r="G8021" s="18">
        <v>0</v>
      </c>
      <c r="H8021" s="18">
        <v>0</v>
      </c>
      <c r="I8021" s="18">
        <v>0</v>
      </c>
      <c r="J8021" s="29">
        <v>0</v>
      </c>
    </row>
    <row r="8022" spans="1:10" x14ac:dyDescent="0.25">
      <c r="A8022" s="28">
        <v>486786</v>
      </c>
      <c r="B8022" s="10" t="s">
        <v>1266</v>
      </c>
      <c r="C8022" s="14" t="s">
        <v>5315</v>
      </c>
      <c r="D8022" s="14"/>
      <c r="E8022" s="3">
        <v>151.66999999999999</v>
      </c>
      <c r="F8022" s="3">
        <v>0</v>
      </c>
      <c r="G8022" s="18">
        <v>0</v>
      </c>
      <c r="H8022" s="18">
        <v>0</v>
      </c>
      <c r="I8022" s="18">
        <v>0</v>
      </c>
      <c r="J8022" s="29">
        <v>0</v>
      </c>
    </row>
    <row r="8023" spans="1:10" x14ac:dyDescent="0.25">
      <c r="A8023" s="28">
        <v>812185</v>
      </c>
      <c r="B8023" s="10" t="s">
        <v>1282</v>
      </c>
      <c r="C8023" s="14" t="s">
        <v>5315</v>
      </c>
      <c r="D8023" s="14"/>
      <c r="E8023" s="3">
        <v>151.66999999999999</v>
      </c>
      <c r="F8023" s="3">
        <v>0</v>
      </c>
      <c r="G8023" s="18">
        <v>0</v>
      </c>
      <c r="H8023" s="18">
        <v>0</v>
      </c>
      <c r="I8023" s="18">
        <v>0</v>
      </c>
      <c r="J8023" s="29">
        <v>0</v>
      </c>
    </row>
    <row r="8024" spans="1:10" x14ac:dyDescent="0.25">
      <c r="A8024" s="28">
        <v>181142978</v>
      </c>
      <c r="B8024" s="10" t="s">
        <v>1332</v>
      </c>
      <c r="C8024" s="14" t="s">
        <v>5315</v>
      </c>
      <c r="D8024" s="14"/>
      <c r="E8024" s="3">
        <v>151.66999999999999</v>
      </c>
      <c r="F8024" s="3">
        <v>0</v>
      </c>
      <c r="G8024" s="18">
        <v>0</v>
      </c>
      <c r="H8024" s="18">
        <v>0</v>
      </c>
      <c r="I8024" s="18">
        <v>0</v>
      </c>
      <c r="J8024" s="29">
        <v>0</v>
      </c>
    </row>
    <row r="8025" spans="1:10" x14ac:dyDescent="0.25">
      <c r="A8025" s="28">
        <v>181148829</v>
      </c>
      <c r="B8025" s="10" t="s">
        <v>1333</v>
      </c>
      <c r="C8025" s="14" t="s">
        <v>5315</v>
      </c>
      <c r="D8025" s="14"/>
      <c r="E8025" s="3">
        <v>151.66999999999999</v>
      </c>
      <c r="F8025" s="3">
        <v>0</v>
      </c>
      <c r="G8025" s="18">
        <v>0</v>
      </c>
      <c r="H8025" s="18">
        <v>0</v>
      </c>
      <c r="I8025" s="18">
        <v>0</v>
      </c>
      <c r="J8025" s="29">
        <v>0</v>
      </c>
    </row>
    <row r="8026" spans="1:10" x14ac:dyDescent="0.25">
      <c r="A8026" s="28">
        <v>188688947</v>
      </c>
      <c r="B8026" s="10" t="s">
        <v>1404</v>
      </c>
      <c r="C8026" s="14" t="s">
        <v>5315</v>
      </c>
      <c r="D8026" s="14"/>
      <c r="E8026" s="3">
        <v>151.66999999999999</v>
      </c>
      <c r="F8026" s="3">
        <v>0</v>
      </c>
      <c r="G8026" s="18">
        <v>0</v>
      </c>
      <c r="H8026" s="18">
        <v>0</v>
      </c>
      <c r="I8026" s="18">
        <v>0</v>
      </c>
      <c r="J8026" s="29">
        <v>0</v>
      </c>
    </row>
    <row r="8027" spans="1:10" x14ac:dyDescent="0.25">
      <c r="A8027" s="28">
        <v>183976739</v>
      </c>
      <c r="B8027" s="10" t="s">
        <v>1417</v>
      </c>
      <c r="C8027" s="14" t="s">
        <v>5315</v>
      </c>
      <c r="D8027" s="14"/>
      <c r="E8027" s="3">
        <v>151.66999999999999</v>
      </c>
      <c r="F8027" s="3">
        <v>0</v>
      </c>
      <c r="G8027" s="18">
        <v>0</v>
      </c>
      <c r="H8027" s="18">
        <v>0</v>
      </c>
      <c r="I8027" s="18">
        <v>0</v>
      </c>
      <c r="J8027" s="29">
        <v>0</v>
      </c>
    </row>
    <row r="8028" spans="1:10" x14ac:dyDescent="0.25">
      <c r="A8028" s="28">
        <v>185126883</v>
      </c>
      <c r="B8028" s="10" t="s">
        <v>1435</v>
      </c>
      <c r="C8028" s="14" t="s">
        <v>5315</v>
      </c>
      <c r="D8028" s="14"/>
      <c r="E8028" s="3">
        <v>151.66999999999999</v>
      </c>
      <c r="F8028" s="3">
        <v>0</v>
      </c>
      <c r="G8028" s="18">
        <v>0</v>
      </c>
      <c r="H8028" s="18">
        <v>0</v>
      </c>
      <c r="I8028" s="18">
        <v>0</v>
      </c>
      <c r="J8028" s="29">
        <v>0</v>
      </c>
    </row>
    <row r="8029" spans="1:10" x14ac:dyDescent="0.25">
      <c r="A8029" s="28">
        <v>186482658</v>
      </c>
      <c r="B8029" s="10" t="s">
        <v>1438</v>
      </c>
      <c r="C8029" s="14" t="s">
        <v>5315</v>
      </c>
      <c r="D8029" s="14"/>
      <c r="E8029" s="3">
        <v>151.66999999999999</v>
      </c>
      <c r="F8029" s="3">
        <v>0</v>
      </c>
      <c r="G8029" s="18">
        <v>0</v>
      </c>
      <c r="H8029" s="18">
        <v>0</v>
      </c>
      <c r="I8029" s="18">
        <v>0</v>
      </c>
      <c r="J8029" s="29">
        <v>0</v>
      </c>
    </row>
    <row r="8030" spans="1:10" x14ac:dyDescent="0.25">
      <c r="A8030" s="28">
        <v>188693623</v>
      </c>
      <c r="B8030" s="10" t="s">
        <v>1439</v>
      </c>
      <c r="C8030" s="14" t="s">
        <v>5315</v>
      </c>
      <c r="D8030" s="14"/>
      <c r="E8030" s="3">
        <v>151.66999999999999</v>
      </c>
      <c r="F8030" s="3">
        <v>0</v>
      </c>
      <c r="G8030" s="18">
        <v>0</v>
      </c>
      <c r="H8030" s="18">
        <v>0</v>
      </c>
      <c r="I8030" s="18">
        <v>0</v>
      </c>
      <c r="J8030" s="29">
        <v>0</v>
      </c>
    </row>
    <row r="8031" spans="1:10" x14ac:dyDescent="0.25">
      <c r="A8031" s="28">
        <v>188344183</v>
      </c>
      <c r="B8031" s="10" t="s">
        <v>1446</v>
      </c>
      <c r="C8031" s="14" t="s">
        <v>5315</v>
      </c>
      <c r="D8031" s="14"/>
      <c r="E8031" s="3">
        <v>151.66999999999999</v>
      </c>
      <c r="F8031" s="3">
        <v>0</v>
      </c>
      <c r="G8031" s="18">
        <v>0</v>
      </c>
      <c r="H8031" s="18">
        <v>0</v>
      </c>
      <c r="I8031" s="18">
        <v>0</v>
      </c>
      <c r="J8031" s="29">
        <v>0</v>
      </c>
    </row>
    <row r="8032" spans="1:10" x14ac:dyDescent="0.25">
      <c r="A8032" s="28">
        <v>184848841</v>
      </c>
      <c r="B8032" s="10" t="s">
        <v>1458</v>
      </c>
      <c r="C8032" s="14" t="s">
        <v>5315</v>
      </c>
      <c r="D8032" s="14"/>
      <c r="E8032" s="3">
        <v>151.66999999999999</v>
      </c>
      <c r="F8032" s="3">
        <v>0</v>
      </c>
      <c r="G8032" s="18">
        <v>0</v>
      </c>
      <c r="H8032" s="18">
        <v>0</v>
      </c>
      <c r="I8032" s="18">
        <v>0</v>
      </c>
      <c r="J8032" s="29">
        <v>0</v>
      </c>
    </row>
    <row r="8033" spans="1:10" x14ac:dyDescent="0.25">
      <c r="A8033" s="28">
        <v>188249868</v>
      </c>
      <c r="B8033" s="10" t="s">
        <v>1538</v>
      </c>
      <c r="C8033" s="14" t="s">
        <v>5315</v>
      </c>
      <c r="D8033" s="14"/>
      <c r="E8033" s="3">
        <v>151.66999999999999</v>
      </c>
      <c r="F8033" s="3">
        <v>0</v>
      </c>
      <c r="G8033" s="18">
        <v>0</v>
      </c>
      <c r="H8033" s="18">
        <v>0</v>
      </c>
      <c r="I8033" s="18">
        <v>0</v>
      </c>
      <c r="J8033" s="29">
        <v>0</v>
      </c>
    </row>
    <row r="8034" spans="1:10" x14ac:dyDescent="0.25">
      <c r="A8034" s="28">
        <v>181561327</v>
      </c>
      <c r="B8034" s="10" t="s">
        <v>1581</v>
      </c>
      <c r="C8034" s="14" t="s">
        <v>5315</v>
      </c>
      <c r="D8034" s="14"/>
      <c r="E8034" s="3">
        <v>151.66999999999999</v>
      </c>
      <c r="F8034" s="3">
        <v>0</v>
      </c>
      <c r="G8034" s="18">
        <v>0</v>
      </c>
      <c r="H8034" s="18">
        <v>0</v>
      </c>
      <c r="I8034" s="18">
        <v>0</v>
      </c>
      <c r="J8034" s="29">
        <v>0</v>
      </c>
    </row>
    <row r="8035" spans="1:10" x14ac:dyDescent="0.25">
      <c r="A8035" s="28">
        <v>181883681</v>
      </c>
      <c r="B8035" s="10" t="s">
        <v>1589</v>
      </c>
      <c r="C8035" s="14" t="s">
        <v>5315</v>
      </c>
      <c r="D8035" s="14"/>
      <c r="E8035" s="3">
        <v>151.66999999999999</v>
      </c>
      <c r="F8035" s="3">
        <v>0</v>
      </c>
      <c r="G8035" s="18">
        <v>0</v>
      </c>
      <c r="H8035" s="18">
        <v>0</v>
      </c>
      <c r="I8035" s="18">
        <v>0</v>
      </c>
      <c r="J8035" s="29">
        <v>0</v>
      </c>
    </row>
    <row r="8036" spans="1:10" x14ac:dyDescent="0.25">
      <c r="A8036" s="28">
        <v>183328194</v>
      </c>
      <c r="B8036" s="10" t="s">
        <v>1615</v>
      </c>
      <c r="C8036" s="14" t="s">
        <v>5315</v>
      </c>
      <c r="D8036" s="14"/>
      <c r="E8036" s="3">
        <v>151.66999999999999</v>
      </c>
      <c r="F8036" s="3">
        <v>0</v>
      </c>
      <c r="G8036" s="18">
        <v>0</v>
      </c>
      <c r="H8036" s="18">
        <v>0</v>
      </c>
      <c r="I8036" s="18">
        <v>0</v>
      </c>
      <c r="J8036" s="29">
        <v>0</v>
      </c>
    </row>
    <row r="8037" spans="1:10" x14ac:dyDescent="0.25">
      <c r="A8037" s="28">
        <v>185582816</v>
      </c>
      <c r="B8037" s="10" t="s">
        <v>1637</v>
      </c>
      <c r="C8037" s="14" t="s">
        <v>5315</v>
      </c>
      <c r="D8037" s="14"/>
      <c r="E8037" s="3">
        <v>151.66999999999999</v>
      </c>
      <c r="F8037" s="3">
        <v>0</v>
      </c>
      <c r="G8037" s="18">
        <v>0</v>
      </c>
      <c r="H8037" s="18">
        <v>0</v>
      </c>
      <c r="I8037" s="18">
        <v>0</v>
      </c>
      <c r="J8037" s="29">
        <v>0</v>
      </c>
    </row>
    <row r="8038" spans="1:10" x14ac:dyDescent="0.25">
      <c r="A8038" s="28">
        <v>267359</v>
      </c>
      <c r="B8038" s="10" t="s">
        <v>1654</v>
      </c>
      <c r="C8038" s="14" t="s">
        <v>5315</v>
      </c>
      <c r="D8038" s="14"/>
      <c r="E8038" s="3">
        <v>151.66999999999999</v>
      </c>
      <c r="F8038" s="3">
        <v>0</v>
      </c>
      <c r="G8038" s="18">
        <v>0</v>
      </c>
      <c r="H8038" s="18">
        <v>0</v>
      </c>
      <c r="I8038" s="18">
        <v>0</v>
      </c>
      <c r="J8038" s="29">
        <v>0</v>
      </c>
    </row>
    <row r="8039" spans="1:10" x14ac:dyDescent="0.25">
      <c r="A8039" s="28">
        <v>548858</v>
      </c>
      <c r="B8039" s="10" t="s">
        <v>1679</v>
      </c>
      <c r="C8039" s="14" t="s">
        <v>5315</v>
      </c>
      <c r="D8039" s="14"/>
      <c r="E8039" s="3">
        <v>151.66999999999999</v>
      </c>
      <c r="F8039" s="3">
        <v>0</v>
      </c>
      <c r="G8039" s="18">
        <v>0</v>
      </c>
      <c r="H8039" s="18">
        <v>0</v>
      </c>
      <c r="I8039" s="18">
        <v>0</v>
      </c>
      <c r="J8039" s="29">
        <v>0</v>
      </c>
    </row>
    <row r="8040" spans="1:10" x14ac:dyDescent="0.25">
      <c r="A8040" s="28">
        <v>559394</v>
      </c>
      <c r="B8040" s="10" t="s">
        <v>1682</v>
      </c>
      <c r="C8040" s="14" t="s">
        <v>5315</v>
      </c>
      <c r="D8040" s="14"/>
      <c r="E8040" s="3">
        <v>151.66999999999999</v>
      </c>
      <c r="F8040" s="3">
        <v>0</v>
      </c>
      <c r="G8040" s="18">
        <v>0</v>
      </c>
      <c r="H8040" s="18">
        <v>0</v>
      </c>
      <c r="I8040" s="18">
        <v>0</v>
      </c>
      <c r="J8040" s="29">
        <v>0</v>
      </c>
    </row>
    <row r="8041" spans="1:10" x14ac:dyDescent="0.25">
      <c r="A8041" s="28">
        <v>188845568</v>
      </c>
      <c r="B8041" s="10" t="s">
        <v>1702</v>
      </c>
      <c r="C8041" s="14" t="s">
        <v>5315</v>
      </c>
      <c r="D8041" s="14"/>
      <c r="E8041" s="3">
        <v>151.66999999999999</v>
      </c>
      <c r="F8041" s="3">
        <v>0</v>
      </c>
      <c r="G8041" s="18">
        <v>0</v>
      </c>
      <c r="H8041" s="18">
        <v>0</v>
      </c>
      <c r="I8041" s="18">
        <v>0</v>
      </c>
      <c r="J8041" s="29">
        <v>0</v>
      </c>
    </row>
    <row r="8042" spans="1:10" x14ac:dyDescent="0.25">
      <c r="A8042" s="28">
        <v>185759818</v>
      </c>
      <c r="B8042" s="10" t="s">
        <v>1855</v>
      </c>
      <c r="C8042" s="14" t="s">
        <v>5315</v>
      </c>
      <c r="D8042" s="14"/>
      <c r="E8042" s="3">
        <v>151.66999999999999</v>
      </c>
      <c r="F8042" s="3">
        <v>0</v>
      </c>
      <c r="G8042" s="18">
        <v>0</v>
      </c>
      <c r="H8042" s="18">
        <v>0</v>
      </c>
      <c r="I8042" s="18">
        <v>0</v>
      </c>
      <c r="J8042" s="29">
        <v>0</v>
      </c>
    </row>
    <row r="8043" spans="1:10" x14ac:dyDescent="0.25">
      <c r="A8043" s="28">
        <v>188698556</v>
      </c>
      <c r="B8043" s="10" t="s">
        <v>1871</v>
      </c>
      <c r="C8043" s="14" t="s">
        <v>5315</v>
      </c>
      <c r="D8043" s="14"/>
      <c r="E8043" s="3">
        <v>151.66999999999999</v>
      </c>
      <c r="F8043" s="3">
        <v>0</v>
      </c>
      <c r="G8043" s="18">
        <v>0</v>
      </c>
      <c r="H8043" s="18">
        <v>0</v>
      </c>
      <c r="I8043" s="18">
        <v>0</v>
      </c>
      <c r="J8043" s="29">
        <v>0</v>
      </c>
    </row>
    <row r="8044" spans="1:10" x14ac:dyDescent="0.25">
      <c r="A8044" s="28">
        <v>118332379</v>
      </c>
      <c r="B8044" s="10" t="s">
        <v>1883</v>
      </c>
      <c r="C8044" s="14" t="s">
        <v>5315</v>
      </c>
      <c r="D8044" s="14"/>
      <c r="E8044" s="3">
        <v>151.66999999999999</v>
      </c>
      <c r="F8044" s="3">
        <v>0</v>
      </c>
      <c r="G8044" s="18">
        <v>0</v>
      </c>
      <c r="H8044" s="18">
        <v>0</v>
      </c>
      <c r="I8044" s="18">
        <v>0</v>
      </c>
      <c r="J8044" s="29">
        <v>0</v>
      </c>
    </row>
    <row r="8045" spans="1:10" x14ac:dyDescent="0.25">
      <c r="A8045" s="28">
        <v>118659467</v>
      </c>
      <c r="B8045" s="10" t="s">
        <v>1937</v>
      </c>
      <c r="C8045" s="14" t="s">
        <v>5315</v>
      </c>
      <c r="D8045" s="14"/>
      <c r="E8045" s="3">
        <v>151.66999999999999</v>
      </c>
      <c r="F8045" s="3">
        <v>0</v>
      </c>
      <c r="G8045" s="18">
        <v>0</v>
      </c>
      <c r="H8045" s="18">
        <v>0</v>
      </c>
      <c r="I8045" s="18">
        <v>0</v>
      </c>
      <c r="J8045" s="29">
        <v>0</v>
      </c>
    </row>
    <row r="8046" spans="1:10" x14ac:dyDescent="0.25">
      <c r="A8046" s="28">
        <v>118661858</v>
      </c>
      <c r="B8046" s="10" t="s">
        <v>1946</v>
      </c>
      <c r="C8046" s="14" t="s">
        <v>5315</v>
      </c>
      <c r="D8046" s="14"/>
      <c r="E8046" s="3">
        <v>151.66999999999999</v>
      </c>
      <c r="F8046" s="3">
        <v>0</v>
      </c>
      <c r="G8046" s="18">
        <v>0</v>
      </c>
      <c r="H8046" s="18">
        <v>0</v>
      </c>
      <c r="I8046" s="18">
        <v>0</v>
      </c>
      <c r="J8046" s="29">
        <v>0</v>
      </c>
    </row>
    <row r="8047" spans="1:10" x14ac:dyDescent="0.25">
      <c r="A8047" s="28">
        <v>118729489</v>
      </c>
      <c r="B8047" s="10" t="s">
        <v>1961</v>
      </c>
      <c r="C8047" s="14" t="s">
        <v>5315</v>
      </c>
      <c r="D8047" s="14"/>
      <c r="E8047" s="3">
        <v>151.66999999999999</v>
      </c>
      <c r="F8047" s="3">
        <v>0</v>
      </c>
      <c r="G8047" s="18">
        <v>0</v>
      </c>
      <c r="H8047" s="18">
        <v>0</v>
      </c>
      <c r="I8047" s="18">
        <v>0</v>
      </c>
      <c r="J8047" s="29">
        <v>0</v>
      </c>
    </row>
    <row r="8048" spans="1:10" x14ac:dyDescent="0.25">
      <c r="A8048" s="28">
        <v>118729587</v>
      </c>
      <c r="B8048" s="10" t="s">
        <v>1969</v>
      </c>
      <c r="C8048" s="14" t="s">
        <v>5315</v>
      </c>
      <c r="D8048" s="14"/>
      <c r="E8048" s="3">
        <v>151.66999999999999</v>
      </c>
      <c r="F8048" s="3">
        <v>0</v>
      </c>
      <c r="G8048" s="18">
        <v>0</v>
      </c>
      <c r="H8048" s="18">
        <v>0</v>
      </c>
      <c r="I8048" s="18">
        <v>0</v>
      </c>
      <c r="J8048" s="29">
        <v>0</v>
      </c>
    </row>
    <row r="8049" spans="1:10" x14ac:dyDescent="0.25">
      <c r="A8049" s="28">
        <v>118888698</v>
      </c>
      <c r="B8049" s="10" t="s">
        <v>1986</v>
      </c>
      <c r="C8049" s="14" t="s">
        <v>5315</v>
      </c>
      <c r="D8049" s="14"/>
      <c r="E8049" s="3">
        <v>151.66999999999999</v>
      </c>
      <c r="F8049" s="3">
        <v>0</v>
      </c>
      <c r="G8049" s="18">
        <v>0</v>
      </c>
      <c r="H8049" s="18">
        <v>0</v>
      </c>
      <c r="I8049" s="18">
        <v>0</v>
      </c>
      <c r="J8049" s="29">
        <v>0</v>
      </c>
    </row>
    <row r="8050" spans="1:10" x14ac:dyDescent="0.25">
      <c r="A8050" s="28">
        <v>118843296</v>
      </c>
      <c r="B8050" s="10" t="s">
        <v>1994</v>
      </c>
      <c r="C8050" s="14" t="s">
        <v>5315</v>
      </c>
      <c r="D8050" s="14"/>
      <c r="E8050" s="3">
        <v>151.66999999999999</v>
      </c>
      <c r="F8050" s="3">
        <v>0</v>
      </c>
      <c r="G8050" s="18">
        <v>0</v>
      </c>
      <c r="H8050" s="18">
        <v>0</v>
      </c>
      <c r="I8050" s="18">
        <v>0</v>
      </c>
      <c r="J8050" s="29">
        <v>0</v>
      </c>
    </row>
    <row r="8051" spans="1:10" x14ac:dyDescent="0.25">
      <c r="A8051" s="28">
        <v>111288248</v>
      </c>
      <c r="B8051" s="10" t="s">
        <v>2080</v>
      </c>
      <c r="C8051" s="14" t="s">
        <v>5315</v>
      </c>
      <c r="D8051" s="14"/>
      <c r="E8051" s="3">
        <v>151.66999999999999</v>
      </c>
      <c r="F8051" s="3">
        <v>0</v>
      </c>
      <c r="G8051" s="18">
        <v>0</v>
      </c>
      <c r="H8051" s="18">
        <v>0</v>
      </c>
      <c r="I8051" s="18">
        <v>0</v>
      </c>
      <c r="J8051" s="29">
        <v>0</v>
      </c>
    </row>
    <row r="8052" spans="1:10" x14ac:dyDescent="0.25">
      <c r="A8052" s="28">
        <v>111246345</v>
      </c>
      <c r="B8052" s="10" t="s">
        <v>2088</v>
      </c>
      <c r="C8052" s="14" t="s">
        <v>5315</v>
      </c>
      <c r="D8052" s="14"/>
      <c r="E8052" s="3">
        <v>151.66999999999999</v>
      </c>
      <c r="F8052" s="3">
        <v>0</v>
      </c>
      <c r="G8052" s="18">
        <v>0</v>
      </c>
      <c r="H8052" s="18">
        <v>0</v>
      </c>
      <c r="I8052" s="18">
        <v>0</v>
      </c>
      <c r="J8052" s="29">
        <v>0</v>
      </c>
    </row>
    <row r="8053" spans="1:10" x14ac:dyDescent="0.25">
      <c r="A8053" s="28">
        <v>111256919</v>
      </c>
      <c r="B8053" s="10" t="s">
        <v>2089</v>
      </c>
      <c r="C8053" s="14" t="s">
        <v>5315</v>
      </c>
      <c r="D8053" s="14"/>
      <c r="E8053" s="3">
        <v>151.66999999999999</v>
      </c>
      <c r="F8053" s="3">
        <v>0</v>
      </c>
      <c r="G8053" s="18">
        <v>0</v>
      </c>
      <c r="H8053" s="18">
        <v>0</v>
      </c>
      <c r="I8053" s="18">
        <v>0</v>
      </c>
      <c r="J8053" s="29">
        <v>0</v>
      </c>
    </row>
    <row r="8054" spans="1:10" x14ac:dyDescent="0.25">
      <c r="A8054" s="28">
        <v>111288683</v>
      </c>
      <c r="B8054" s="10" t="s">
        <v>2095</v>
      </c>
      <c r="C8054" s="14" t="s">
        <v>5315</v>
      </c>
      <c r="D8054" s="14"/>
      <c r="E8054" s="3">
        <v>151.66999999999999</v>
      </c>
      <c r="F8054" s="3">
        <v>0</v>
      </c>
      <c r="G8054" s="18">
        <v>0</v>
      </c>
      <c r="H8054" s="18">
        <v>0</v>
      </c>
      <c r="I8054" s="18">
        <v>0</v>
      </c>
      <c r="J8054" s="29">
        <v>0</v>
      </c>
    </row>
    <row r="8055" spans="1:10" x14ac:dyDescent="0.25">
      <c r="A8055" s="28">
        <v>111487989</v>
      </c>
      <c r="B8055" s="10" t="s">
        <v>2135</v>
      </c>
      <c r="C8055" s="14" t="s">
        <v>5315</v>
      </c>
      <c r="D8055" s="14"/>
      <c r="E8055" s="3">
        <v>151.66999999999999</v>
      </c>
      <c r="F8055" s="3">
        <v>0</v>
      </c>
      <c r="G8055" s="18">
        <v>0</v>
      </c>
      <c r="H8055" s="18">
        <v>0</v>
      </c>
      <c r="I8055" s="18">
        <v>0</v>
      </c>
      <c r="J8055" s="29">
        <v>0</v>
      </c>
    </row>
    <row r="8056" spans="1:10" x14ac:dyDescent="0.25">
      <c r="A8056" s="28">
        <v>111815647</v>
      </c>
      <c r="B8056" s="10" t="s">
        <v>2199</v>
      </c>
      <c r="C8056" s="14" t="s">
        <v>5315</v>
      </c>
      <c r="D8056" s="14"/>
      <c r="E8056" s="3">
        <v>151.66999999999999</v>
      </c>
      <c r="F8056" s="3">
        <v>0</v>
      </c>
      <c r="G8056" s="18">
        <v>0</v>
      </c>
      <c r="H8056" s="18">
        <v>0</v>
      </c>
      <c r="I8056" s="18">
        <v>0</v>
      </c>
      <c r="J8056" s="29">
        <v>0</v>
      </c>
    </row>
    <row r="8057" spans="1:10" x14ac:dyDescent="0.25">
      <c r="A8057" s="28">
        <v>112369869</v>
      </c>
      <c r="B8057" s="10" t="s">
        <v>2242</v>
      </c>
      <c r="C8057" s="14" t="s">
        <v>5315</v>
      </c>
      <c r="D8057" s="14"/>
      <c r="E8057" s="3">
        <v>151.66999999999999</v>
      </c>
      <c r="F8057" s="3">
        <v>0</v>
      </c>
      <c r="G8057" s="18">
        <v>0</v>
      </c>
      <c r="H8057" s="18">
        <v>0</v>
      </c>
      <c r="I8057" s="18">
        <v>0</v>
      </c>
      <c r="J8057" s="29">
        <v>0</v>
      </c>
    </row>
    <row r="8058" spans="1:10" x14ac:dyDescent="0.25">
      <c r="A8058" s="28">
        <v>112738781</v>
      </c>
      <c r="B8058" s="10" t="s">
        <v>2259</v>
      </c>
      <c r="C8058" s="14" t="s">
        <v>5315</v>
      </c>
      <c r="D8058" s="14"/>
      <c r="E8058" s="3">
        <v>151.66999999999999</v>
      </c>
      <c r="F8058" s="3">
        <v>0</v>
      </c>
      <c r="G8058" s="18">
        <v>0</v>
      </c>
      <c r="H8058" s="18">
        <v>0</v>
      </c>
      <c r="I8058" s="18">
        <v>0</v>
      </c>
      <c r="J8058" s="29">
        <v>0</v>
      </c>
    </row>
    <row r="8059" spans="1:10" x14ac:dyDescent="0.25">
      <c r="A8059" s="28">
        <v>112738728</v>
      </c>
      <c r="B8059" s="10" t="s">
        <v>2260</v>
      </c>
      <c r="C8059" s="14" t="s">
        <v>5315</v>
      </c>
      <c r="D8059" s="14"/>
      <c r="E8059" s="3">
        <v>151.66999999999999</v>
      </c>
      <c r="F8059" s="3">
        <v>0</v>
      </c>
      <c r="G8059" s="18">
        <v>0</v>
      </c>
      <c r="H8059" s="18">
        <v>0</v>
      </c>
      <c r="I8059" s="18">
        <v>0</v>
      </c>
      <c r="J8059" s="29">
        <v>0</v>
      </c>
    </row>
    <row r="8060" spans="1:10" x14ac:dyDescent="0.25">
      <c r="A8060" s="28">
        <v>185123688</v>
      </c>
      <c r="B8060" s="10" t="s">
        <v>2289</v>
      </c>
      <c r="C8060" s="14" t="s">
        <v>5315</v>
      </c>
      <c r="D8060" s="14"/>
      <c r="E8060" s="3">
        <v>151.66999999999999</v>
      </c>
      <c r="F8060" s="3">
        <v>0</v>
      </c>
      <c r="G8060" s="18">
        <v>0</v>
      </c>
      <c r="H8060" s="18">
        <v>0</v>
      </c>
      <c r="I8060" s="18">
        <v>0</v>
      </c>
      <c r="J8060" s="29">
        <v>0</v>
      </c>
    </row>
    <row r="8061" spans="1:10" x14ac:dyDescent="0.25">
      <c r="A8061" s="28">
        <v>186846566</v>
      </c>
      <c r="B8061" s="10" t="s">
        <v>2295</v>
      </c>
      <c r="C8061" s="14" t="s">
        <v>5315</v>
      </c>
      <c r="D8061" s="14"/>
      <c r="E8061" s="3">
        <v>151.66999999999999</v>
      </c>
      <c r="F8061" s="3">
        <v>0</v>
      </c>
      <c r="G8061" s="18">
        <v>0</v>
      </c>
      <c r="H8061" s="18">
        <v>0</v>
      </c>
      <c r="I8061" s="18">
        <v>0</v>
      </c>
      <c r="J8061" s="29">
        <v>0</v>
      </c>
    </row>
    <row r="8062" spans="1:10" x14ac:dyDescent="0.25">
      <c r="A8062" s="28">
        <v>187782138</v>
      </c>
      <c r="B8062" s="10" t="s">
        <v>2300</v>
      </c>
      <c r="C8062" s="14" t="s">
        <v>5315</v>
      </c>
      <c r="D8062" s="14"/>
      <c r="E8062" s="3">
        <v>151.66999999999999</v>
      </c>
      <c r="F8062" s="3">
        <v>0</v>
      </c>
      <c r="G8062" s="18">
        <v>0</v>
      </c>
      <c r="H8062" s="18">
        <v>0</v>
      </c>
      <c r="I8062" s="18">
        <v>0</v>
      </c>
      <c r="J8062" s="29">
        <v>0</v>
      </c>
    </row>
    <row r="8063" spans="1:10" x14ac:dyDescent="0.25">
      <c r="A8063" s="28">
        <v>118187728</v>
      </c>
      <c r="B8063" s="10" t="s">
        <v>2321</v>
      </c>
      <c r="C8063" s="14" t="s">
        <v>5315</v>
      </c>
      <c r="D8063" s="14"/>
      <c r="E8063" s="3">
        <v>151.66999999999999</v>
      </c>
      <c r="F8063" s="3">
        <v>0</v>
      </c>
      <c r="G8063" s="18">
        <v>0</v>
      </c>
      <c r="H8063" s="18">
        <v>0</v>
      </c>
      <c r="I8063" s="18">
        <v>0</v>
      </c>
      <c r="J8063" s="29">
        <v>0</v>
      </c>
    </row>
    <row r="8064" spans="1:10" x14ac:dyDescent="0.25">
      <c r="A8064" s="28">
        <v>98742</v>
      </c>
      <c r="B8064" s="10" t="s">
        <v>2334</v>
      </c>
      <c r="C8064" s="14" t="s">
        <v>5315</v>
      </c>
      <c r="D8064" s="14"/>
      <c r="E8064" s="3">
        <v>151.66999999999999</v>
      </c>
      <c r="F8064" s="3">
        <v>0</v>
      </c>
      <c r="G8064" s="18">
        <v>0</v>
      </c>
      <c r="H8064" s="18">
        <v>0</v>
      </c>
      <c r="I8064" s="18">
        <v>0</v>
      </c>
      <c r="J8064" s="29">
        <v>0</v>
      </c>
    </row>
    <row r="8065" spans="1:10" x14ac:dyDescent="0.25">
      <c r="A8065" s="28">
        <v>276278</v>
      </c>
      <c r="B8065" s="10" t="s">
        <v>2342</v>
      </c>
      <c r="C8065" s="14" t="s">
        <v>5315</v>
      </c>
      <c r="D8065" s="14"/>
      <c r="E8065" s="3">
        <v>151.66999999999999</v>
      </c>
      <c r="F8065" s="3">
        <v>0</v>
      </c>
      <c r="G8065" s="18">
        <v>0</v>
      </c>
      <c r="H8065" s="18">
        <v>0</v>
      </c>
      <c r="I8065" s="18">
        <v>0</v>
      </c>
      <c r="J8065" s="29">
        <v>0</v>
      </c>
    </row>
    <row r="8066" spans="1:10" x14ac:dyDescent="0.25">
      <c r="A8066" s="28">
        <v>188576295</v>
      </c>
      <c r="B8066" s="10" t="s">
        <v>2365</v>
      </c>
      <c r="C8066" s="14" t="s">
        <v>5315</v>
      </c>
      <c r="D8066" s="14"/>
      <c r="E8066" s="3">
        <v>151.66999999999999</v>
      </c>
      <c r="F8066" s="3">
        <v>0</v>
      </c>
      <c r="G8066" s="18">
        <v>0</v>
      </c>
      <c r="H8066" s="18">
        <v>0</v>
      </c>
      <c r="I8066" s="18">
        <v>0</v>
      </c>
      <c r="J8066" s="29">
        <v>0</v>
      </c>
    </row>
    <row r="8067" spans="1:10" x14ac:dyDescent="0.25">
      <c r="A8067" s="28">
        <v>188988556</v>
      </c>
      <c r="B8067" s="10" t="s">
        <v>2375</v>
      </c>
      <c r="C8067" s="14" t="s">
        <v>5315</v>
      </c>
      <c r="D8067" s="14"/>
      <c r="E8067" s="3">
        <v>151.66999999999999</v>
      </c>
      <c r="F8067" s="3">
        <v>0</v>
      </c>
      <c r="G8067" s="18">
        <v>0</v>
      </c>
      <c r="H8067" s="18">
        <v>0</v>
      </c>
      <c r="I8067" s="18">
        <v>0</v>
      </c>
      <c r="J8067" s="29">
        <v>0</v>
      </c>
    </row>
    <row r="8068" spans="1:10" x14ac:dyDescent="0.25">
      <c r="A8068" s="28">
        <v>181291891</v>
      </c>
      <c r="B8068" s="10" t="s">
        <v>2376</v>
      </c>
      <c r="C8068" s="14" t="s">
        <v>5315</v>
      </c>
      <c r="D8068" s="14"/>
      <c r="E8068" s="3">
        <v>151.66999999999999</v>
      </c>
      <c r="F8068" s="3">
        <v>0</v>
      </c>
      <c r="G8068" s="18">
        <v>0</v>
      </c>
      <c r="H8068" s="18">
        <v>0</v>
      </c>
      <c r="I8068" s="18">
        <v>0</v>
      </c>
      <c r="J8068" s="29">
        <v>0</v>
      </c>
    </row>
    <row r="8069" spans="1:10" x14ac:dyDescent="0.25">
      <c r="A8069" s="28">
        <v>181295938</v>
      </c>
      <c r="B8069" s="10" t="s">
        <v>2427</v>
      </c>
      <c r="C8069" s="14" t="s">
        <v>5315</v>
      </c>
      <c r="D8069" s="14"/>
      <c r="E8069" s="3">
        <v>151.66999999999999</v>
      </c>
      <c r="F8069" s="3">
        <v>0</v>
      </c>
      <c r="G8069" s="18">
        <v>0</v>
      </c>
      <c r="H8069" s="18">
        <v>0</v>
      </c>
      <c r="I8069" s="18">
        <v>0</v>
      </c>
      <c r="J8069" s="29">
        <v>0</v>
      </c>
    </row>
    <row r="8070" spans="1:10" x14ac:dyDescent="0.25">
      <c r="A8070" s="28">
        <v>59991</v>
      </c>
      <c r="B8070" s="10" t="s">
        <v>2577</v>
      </c>
      <c r="C8070" s="14" t="s">
        <v>5315</v>
      </c>
      <c r="D8070" s="14"/>
      <c r="E8070" s="3">
        <v>151.66999999999999</v>
      </c>
      <c r="F8070" s="3">
        <v>0</v>
      </c>
      <c r="G8070" s="18">
        <v>0</v>
      </c>
      <c r="H8070" s="18">
        <v>0</v>
      </c>
      <c r="I8070" s="18">
        <v>0</v>
      </c>
      <c r="J8070" s="29">
        <v>0</v>
      </c>
    </row>
    <row r="8071" spans="1:10" x14ac:dyDescent="0.25">
      <c r="A8071" s="28">
        <v>188267828</v>
      </c>
      <c r="B8071" s="10" t="s">
        <v>2616</v>
      </c>
      <c r="C8071" s="14" t="s">
        <v>5315</v>
      </c>
      <c r="D8071" s="14"/>
      <c r="E8071" s="3">
        <v>151.66999999999999</v>
      </c>
      <c r="F8071" s="3">
        <v>0</v>
      </c>
      <c r="G8071" s="18">
        <v>0</v>
      </c>
      <c r="H8071" s="18">
        <v>0</v>
      </c>
      <c r="I8071" s="18">
        <v>0</v>
      </c>
      <c r="J8071" s="29">
        <v>0</v>
      </c>
    </row>
    <row r="8072" spans="1:10" x14ac:dyDescent="0.25">
      <c r="A8072" s="28">
        <v>188312632</v>
      </c>
      <c r="B8072" s="10" t="s">
        <v>2634</v>
      </c>
      <c r="C8072" s="14" t="s">
        <v>5315</v>
      </c>
      <c r="D8072" s="14"/>
      <c r="E8072" s="3">
        <v>151.66999999999999</v>
      </c>
      <c r="F8072" s="3">
        <v>0</v>
      </c>
      <c r="G8072" s="18">
        <v>0</v>
      </c>
      <c r="H8072" s="18">
        <v>0</v>
      </c>
      <c r="I8072" s="18">
        <v>0</v>
      </c>
      <c r="J8072" s="29">
        <v>0</v>
      </c>
    </row>
    <row r="8073" spans="1:10" x14ac:dyDescent="0.25">
      <c r="A8073" s="28">
        <v>188614268</v>
      </c>
      <c r="B8073" s="10" t="s">
        <v>2705</v>
      </c>
      <c r="C8073" s="14" t="s">
        <v>5315</v>
      </c>
      <c r="D8073" s="14"/>
      <c r="E8073" s="3">
        <v>151.66999999999999</v>
      </c>
      <c r="F8073" s="3">
        <v>0</v>
      </c>
      <c r="G8073" s="18">
        <v>0</v>
      </c>
      <c r="H8073" s="18">
        <v>0</v>
      </c>
      <c r="I8073" s="18">
        <v>0</v>
      </c>
      <c r="J8073" s="29">
        <v>0</v>
      </c>
    </row>
    <row r="8074" spans="1:10" x14ac:dyDescent="0.25">
      <c r="A8074" s="28">
        <v>188637968</v>
      </c>
      <c r="B8074" s="10" t="s">
        <v>2717</v>
      </c>
      <c r="C8074" s="14" t="s">
        <v>5315</v>
      </c>
      <c r="D8074" s="14"/>
      <c r="E8074" s="3">
        <v>151.66999999999999</v>
      </c>
      <c r="F8074" s="3">
        <v>0</v>
      </c>
      <c r="G8074" s="18">
        <v>0</v>
      </c>
      <c r="H8074" s="18">
        <v>0</v>
      </c>
      <c r="I8074" s="18">
        <v>0</v>
      </c>
      <c r="J8074" s="29">
        <v>0</v>
      </c>
    </row>
    <row r="8075" spans="1:10" x14ac:dyDescent="0.25">
      <c r="A8075" s="28">
        <v>188755658</v>
      </c>
      <c r="B8075" s="10" t="s">
        <v>2765</v>
      </c>
      <c r="C8075" s="14" t="s">
        <v>5315</v>
      </c>
      <c r="D8075" s="14"/>
      <c r="E8075" s="3">
        <v>151.66999999999999</v>
      </c>
      <c r="F8075" s="3">
        <v>0</v>
      </c>
      <c r="G8075" s="18">
        <v>0</v>
      </c>
      <c r="H8075" s="18">
        <v>0</v>
      </c>
      <c r="I8075" s="18">
        <v>0</v>
      </c>
      <c r="J8075" s="29">
        <v>0</v>
      </c>
    </row>
    <row r="8076" spans="1:10" x14ac:dyDescent="0.25">
      <c r="A8076" s="28">
        <v>188788382</v>
      </c>
      <c r="B8076" s="10" t="s">
        <v>2783</v>
      </c>
      <c r="C8076" s="14" t="s">
        <v>5315</v>
      </c>
      <c r="D8076" s="14"/>
      <c r="E8076" s="3">
        <v>151.66999999999999</v>
      </c>
      <c r="F8076" s="3">
        <v>0</v>
      </c>
      <c r="G8076" s="18">
        <v>0</v>
      </c>
      <c r="H8076" s="18">
        <v>0</v>
      </c>
      <c r="I8076" s="18">
        <v>0</v>
      </c>
      <c r="J8076" s="29">
        <v>0</v>
      </c>
    </row>
    <row r="8077" spans="1:10" x14ac:dyDescent="0.25">
      <c r="A8077" s="28">
        <v>188882187</v>
      </c>
      <c r="B8077" s="10" t="s">
        <v>2831</v>
      </c>
      <c r="C8077" s="14" t="s">
        <v>5315</v>
      </c>
      <c r="D8077" s="14"/>
      <c r="E8077" s="3">
        <v>151.66999999999999</v>
      </c>
      <c r="F8077" s="3">
        <v>0</v>
      </c>
      <c r="G8077" s="18">
        <v>0</v>
      </c>
      <c r="H8077" s="18">
        <v>0</v>
      </c>
      <c r="I8077" s="18">
        <v>0</v>
      </c>
      <c r="J8077" s="29">
        <v>0</v>
      </c>
    </row>
    <row r="8078" spans="1:10" x14ac:dyDescent="0.25">
      <c r="A8078" s="28">
        <v>181838986</v>
      </c>
      <c r="B8078" s="10" t="s">
        <v>2884</v>
      </c>
      <c r="C8078" s="14" t="s">
        <v>5315</v>
      </c>
      <c r="D8078" s="14"/>
      <c r="E8078" s="3">
        <v>151.66999999999999</v>
      </c>
      <c r="F8078" s="3">
        <v>0</v>
      </c>
      <c r="G8078" s="18">
        <v>0</v>
      </c>
      <c r="H8078" s="18">
        <v>0</v>
      </c>
      <c r="I8078" s="18">
        <v>0</v>
      </c>
      <c r="J8078" s="29">
        <v>0</v>
      </c>
    </row>
    <row r="8079" spans="1:10" x14ac:dyDescent="0.25">
      <c r="A8079" s="28">
        <v>181892562</v>
      </c>
      <c r="B8079" s="10" t="s">
        <v>2888</v>
      </c>
      <c r="C8079" s="14" t="s">
        <v>5315</v>
      </c>
      <c r="D8079" s="14"/>
      <c r="E8079" s="3">
        <v>151.66999999999999</v>
      </c>
      <c r="F8079" s="3">
        <v>0</v>
      </c>
      <c r="G8079" s="18">
        <v>0</v>
      </c>
      <c r="H8079" s="18">
        <v>0</v>
      </c>
      <c r="I8079" s="18">
        <v>0</v>
      </c>
      <c r="J8079" s="29">
        <v>0</v>
      </c>
    </row>
    <row r="8080" spans="1:10" x14ac:dyDescent="0.25">
      <c r="A8080" s="28">
        <v>181156895</v>
      </c>
      <c r="B8080" s="10" t="s">
        <v>2914</v>
      </c>
      <c r="C8080" s="14" t="s">
        <v>5315</v>
      </c>
      <c r="D8080" s="14"/>
      <c r="E8080" s="3">
        <v>151.66999999999999</v>
      </c>
      <c r="F8080" s="3">
        <v>0</v>
      </c>
      <c r="G8080" s="18">
        <v>0</v>
      </c>
      <c r="H8080" s="18">
        <v>0</v>
      </c>
      <c r="I8080" s="18">
        <v>0</v>
      </c>
      <c r="J8080" s="29">
        <v>0</v>
      </c>
    </row>
    <row r="8081" spans="1:10" x14ac:dyDescent="0.25">
      <c r="A8081" s="28">
        <v>181218858</v>
      </c>
      <c r="B8081" s="10" t="s">
        <v>2929</v>
      </c>
      <c r="C8081" s="14" t="s">
        <v>5315</v>
      </c>
      <c r="D8081" s="14"/>
      <c r="E8081" s="3">
        <v>151.66999999999999</v>
      </c>
      <c r="F8081" s="3">
        <v>0</v>
      </c>
      <c r="G8081" s="18">
        <v>0</v>
      </c>
      <c r="H8081" s="18">
        <v>0</v>
      </c>
      <c r="I8081" s="18">
        <v>0</v>
      </c>
      <c r="J8081" s="29">
        <v>0</v>
      </c>
    </row>
    <row r="8082" spans="1:10" x14ac:dyDescent="0.25">
      <c r="A8082" s="28">
        <v>181287869</v>
      </c>
      <c r="B8082" s="10" t="s">
        <v>2962</v>
      </c>
      <c r="C8082" s="14" t="s">
        <v>5315</v>
      </c>
      <c r="D8082" s="14"/>
      <c r="E8082" s="3">
        <v>151.66999999999999</v>
      </c>
      <c r="F8082" s="3">
        <v>0</v>
      </c>
      <c r="G8082" s="18">
        <v>0</v>
      </c>
      <c r="H8082" s="18">
        <v>0</v>
      </c>
      <c r="I8082" s="18">
        <v>0</v>
      </c>
      <c r="J8082" s="29">
        <v>0</v>
      </c>
    </row>
    <row r="8083" spans="1:10" x14ac:dyDescent="0.25">
      <c r="A8083" s="28">
        <v>181289333</v>
      </c>
      <c r="B8083" s="10" t="s">
        <v>2964</v>
      </c>
      <c r="C8083" s="14" t="s">
        <v>5315</v>
      </c>
      <c r="D8083" s="14"/>
      <c r="E8083" s="3">
        <v>151.66999999999999</v>
      </c>
      <c r="F8083" s="3">
        <v>0</v>
      </c>
      <c r="G8083" s="18">
        <v>0</v>
      </c>
      <c r="H8083" s="18">
        <v>0</v>
      </c>
      <c r="I8083" s="18">
        <v>0</v>
      </c>
      <c r="J8083" s="29">
        <v>0</v>
      </c>
    </row>
    <row r="8084" spans="1:10" x14ac:dyDescent="0.25">
      <c r="A8084" s="28">
        <v>181397873</v>
      </c>
      <c r="B8084" s="10" t="s">
        <v>3025</v>
      </c>
      <c r="C8084" s="14" t="s">
        <v>5315</v>
      </c>
      <c r="D8084" s="14"/>
      <c r="E8084" s="3">
        <v>151.66999999999999</v>
      </c>
      <c r="F8084" s="3">
        <v>0</v>
      </c>
      <c r="G8084" s="18">
        <v>0</v>
      </c>
      <c r="H8084" s="18">
        <v>0</v>
      </c>
      <c r="I8084" s="18">
        <v>0</v>
      </c>
      <c r="J8084" s="29">
        <v>0</v>
      </c>
    </row>
    <row r="8085" spans="1:10" x14ac:dyDescent="0.25">
      <c r="A8085" s="28">
        <v>181397956</v>
      </c>
      <c r="B8085" s="10" t="s">
        <v>3028</v>
      </c>
      <c r="C8085" s="14" t="s">
        <v>5315</v>
      </c>
      <c r="D8085" s="14"/>
      <c r="E8085" s="3">
        <v>151.66999999999999</v>
      </c>
      <c r="F8085" s="3">
        <v>0</v>
      </c>
      <c r="G8085" s="18">
        <v>0</v>
      </c>
      <c r="H8085" s="18">
        <v>0</v>
      </c>
      <c r="I8085" s="18">
        <v>0</v>
      </c>
      <c r="J8085" s="29">
        <v>0</v>
      </c>
    </row>
    <row r="8086" spans="1:10" x14ac:dyDescent="0.25">
      <c r="A8086" s="28">
        <v>181487328</v>
      </c>
      <c r="B8086" s="10" t="s">
        <v>3066</v>
      </c>
      <c r="C8086" s="14" t="s">
        <v>5315</v>
      </c>
      <c r="D8086" s="14"/>
      <c r="E8086" s="3">
        <v>151.66999999999999</v>
      </c>
      <c r="F8086" s="3">
        <v>0</v>
      </c>
      <c r="G8086" s="18">
        <v>0</v>
      </c>
      <c r="H8086" s="18">
        <v>0</v>
      </c>
      <c r="I8086" s="18">
        <v>0</v>
      </c>
      <c r="J8086" s="29">
        <v>0</v>
      </c>
    </row>
    <row r="8087" spans="1:10" x14ac:dyDescent="0.25">
      <c r="A8087" s="28">
        <v>181536797</v>
      </c>
      <c r="B8087" s="10" t="s">
        <v>3085</v>
      </c>
      <c r="C8087" s="14" t="s">
        <v>5315</v>
      </c>
      <c r="D8087" s="14"/>
      <c r="E8087" s="3">
        <v>151.66999999999999</v>
      </c>
      <c r="F8087" s="3">
        <v>0</v>
      </c>
      <c r="G8087" s="18">
        <v>0</v>
      </c>
      <c r="H8087" s="18">
        <v>0</v>
      </c>
      <c r="I8087" s="18">
        <v>0</v>
      </c>
      <c r="J8087" s="29">
        <v>0</v>
      </c>
    </row>
    <row r="8088" spans="1:10" x14ac:dyDescent="0.25">
      <c r="A8088" s="28">
        <v>181571779</v>
      </c>
      <c r="B8088" s="10" t="s">
        <v>3100</v>
      </c>
      <c r="C8088" s="14" t="s">
        <v>5315</v>
      </c>
      <c r="D8088" s="14"/>
      <c r="E8088" s="3">
        <v>151.66999999999999</v>
      </c>
      <c r="F8088" s="3">
        <v>0</v>
      </c>
      <c r="G8088" s="18">
        <v>0</v>
      </c>
      <c r="H8088" s="18">
        <v>0</v>
      </c>
      <c r="I8088" s="18">
        <v>0</v>
      </c>
      <c r="J8088" s="29">
        <v>0</v>
      </c>
    </row>
    <row r="8089" spans="1:10" x14ac:dyDescent="0.25">
      <c r="A8089" s="28">
        <v>181577371</v>
      </c>
      <c r="B8089" s="10" t="s">
        <v>3104</v>
      </c>
      <c r="C8089" s="14" t="s">
        <v>5315</v>
      </c>
      <c r="D8089" s="14"/>
      <c r="E8089" s="3">
        <v>151.66999999999999</v>
      </c>
      <c r="F8089" s="3">
        <v>0</v>
      </c>
      <c r="G8089" s="18">
        <v>0</v>
      </c>
      <c r="H8089" s="18">
        <v>0</v>
      </c>
      <c r="I8089" s="18">
        <v>0</v>
      </c>
      <c r="J8089" s="29">
        <v>0</v>
      </c>
    </row>
    <row r="8090" spans="1:10" x14ac:dyDescent="0.25">
      <c r="A8090" s="28">
        <v>181594864</v>
      </c>
      <c r="B8090" s="10" t="s">
        <v>3113</v>
      </c>
      <c r="C8090" s="14" t="s">
        <v>5315</v>
      </c>
      <c r="D8090" s="14"/>
      <c r="E8090" s="3">
        <v>151.66999999999999</v>
      </c>
      <c r="F8090" s="3">
        <v>0</v>
      </c>
      <c r="G8090" s="18">
        <v>0</v>
      </c>
      <c r="H8090" s="18">
        <v>0</v>
      </c>
      <c r="I8090" s="18">
        <v>0</v>
      </c>
      <c r="J8090" s="29">
        <v>0</v>
      </c>
    </row>
    <row r="8091" spans="1:10" x14ac:dyDescent="0.25">
      <c r="A8091" s="28">
        <v>181664166</v>
      </c>
      <c r="B8091" s="10" t="s">
        <v>3150</v>
      </c>
      <c r="C8091" s="14" t="s">
        <v>5315</v>
      </c>
      <c r="D8091" s="14"/>
      <c r="E8091" s="3">
        <v>151.66999999999999</v>
      </c>
      <c r="F8091" s="3">
        <v>0</v>
      </c>
      <c r="G8091" s="18">
        <v>0</v>
      </c>
      <c r="H8091" s="18">
        <v>0</v>
      </c>
      <c r="I8091" s="18">
        <v>0</v>
      </c>
      <c r="J8091" s="29">
        <v>0</v>
      </c>
    </row>
    <row r="8092" spans="1:10" x14ac:dyDescent="0.25">
      <c r="A8092" s="28">
        <v>181687486</v>
      </c>
      <c r="B8092" s="10" t="s">
        <v>3158</v>
      </c>
      <c r="C8092" s="14" t="s">
        <v>5315</v>
      </c>
      <c r="D8092" s="14"/>
      <c r="E8092" s="3">
        <v>151.66999999999999</v>
      </c>
      <c r="F8092" s="3">
        <v>0</v>
      </c>
      <c r="G8092" s="18">
        <v>0</v>
      </c>
      <c r="H8092" s="18">
        <v>0</v>
      </c>
      <c r="I8092" s="18">
        <v>0</v>
      </c>
      <c r="J8092" s="29">
        <v>0</v>
      </c>
    </row>
    <row r="8093" spans="1:10" x14ac:dyDescent="0.25">
      <c r="A8093" s="28">
        <v>181782618</v>
      </c>
      <c r="B8093" s="10" t="s">
        <v>3163</v>
      </c>
      <c r="C8093" s="14" t="s">
        <v>5315</v>
      </c>
      <c r="D8093" s="14"/>
      <c r="E8093" s="3">
        <v>151.66999999999999</v>
      </c>
      <c r="F8093" s="3">
        <v>0</v>
      </c>
      <c r="G8093" s="18">
        <v>0</v>
      </c>
      <c r="H8093" s="18">
        <v>0</v>
      </c>
      <c r="I8093" s="18">
        <v>0</v>
      </c>
      <c r="J8093" s="29">
        <v>0</v>
      </c>
    </row>
    <row r="8094" spans="1:10" x14ac:dyDescent="0.25">
      <c r="A8094" s="28">
        <v>181768277</v>
      </c>
      <c r="B8094" s="10" t="s">
        <v>3177</v>
      </c>
      <c r="C8094" s="14" t="s">
        <v>5315</v>
      </c>
      <c r="D8094" s="14"/>
      <c r="E8094" s="3">
        <v>151.66999999999999</v>
      </c>
      <c r="F8094" s="3">
        <v>0</v>
      </c>
      <c r="G8094" s="18">
        <v>0</v>
      </c>
      <c r="H8094" s="18">
        <v>0</v>
      </c>
      <c r="I8094" s="18">
        <v>0</v>
      </c>
      <c r="J8094" s="29">
        <v>0</v>
      </c>
    </row>
    <row r="8095" spans="1:10" x14ac:dyDescent="0.25">
      <c r="A8095" s="28">
        <v>182839611</v>
      </c>
      <c r="B8095" s="10" t="s">
        <v>3237</v>
      </c>
      <c r="C8095" s="14" t="s">
        <v>5315</v>
      </c>
      <c r="D8095" s="14"/>
      <c r="E8095" s="3">
        <v>151.66999999999999</v>
      </c>
      <c r="F8095" s="3">
        <v>0</v>
      </c>
      <c r="G8095" s="18">
        <v>0</v>
      </c>
      <c r="H8095" s="18">
        <v>0</v>
      </c>
      <c r="I8095" s="18">
        <v>0</v>
      </c>
      <c r="J8095" s="29">
        <v>0</v>
      </c>
    </row>
    <row r="8096" spans="1:10" x14ac:dyDescent="0.25">
      <c r="A8096" s="28">
        <v>182278394</v>
      </c>
      <c r="B8096" s="10" t="s">
        <v>3300</v>
      </c>
      <c r="C8096" s="14" t="s">
        <v>5315</v>
      </c>
      <c r="D8096" s="14"/>
      <c r="E8096" s="3">
        <v>151.66999999999999</v>
      </c>
      <c r="F8096" s="3">
        <v>0</v>
      </c>
      <c r="G8096" s="18">
        <v>0</v>
      </c>
      <c r="H8096" s="18">
        <v>0</v>
      </c>
      <c r="I8096" s="18">
        <v>0</v>
      </c>
      <c r="J8096" s="29">
        <v>0</v>
      </c>
    </row>
    <row r="8097" spans="1:10" x14ac:dyDescent="0.25">
      <c r="A8097" s="28">
        <v>182292618</v>
      </c>
      <c r="B8097" s="10" t="s">
        <v>3305</v>
      </c>
      <c r="C8097" s="14" t="s">
        <v>5315</v>
      </c>
      <c r="D8097" s="14"/>
      <c r="E8097" s="3">
        <v>151.66999999999999</v>
      </c>
      <c r="F8097" s="3">
        <v>0</v>
      </c>
      <c r="G8097" s="18">
        <v>0</v>
      </c>
      <c r="H8097" s="18">
        <v>0</v>
      </c>
      <c r="I8097" s="18">
        <v>0</v>
      </c>
      <c r="J8097" s="29">
        <v>0</v>
      </c>
    </row>
    <row r="8098" spans="1:10" x14ac:dyDescent="0.25">
      <c r="A8098" s="28">
        <v>182332647</v>
      </c>
      <c r="B8098" s="10" t="s">
        <v>3313</v>
      </c>
      <c r="C8098" s="14" t="s">
        <v>5315</v>
      </c>
      <c r="D8098" s="14"/>
      <c r="E8098" s="3">
        <v>151.66999999999999</v>
      </c>
      <c r="F8098" s="3">
        <v>0</v>
      </c>
      <c r="G8098" s="18">
        <v>0</v>
      </c>
      <c r="H8098" s="18">
        <v>0</v>
      </c>
      <c r="I8098" s="18">
        <v>0</v>
      </c>
      <c r="J8098" s="29">
        <v>0</v>
      </c>
    </row>
    <row r="8099" spans="1:10" x14ac:dyDescent="0.25">
      <c r="A8099" s="28">
        <v>182464892</v>
      </c>
      <c r="B8099" s="10" t="s">
        <v>3338</v>
      </c>
      <c r="C8099" s="14" t="s">
        <v>5315</v>
      </c>
      <c r="D8099" s="14"/>
      <c r="E8099" s="3">
        <v>151.66999999999999</v>
      </c>
      <c r="F8099" s="3">
        <v>0</v>
      </c>
      <c r="G8099" s="18">
        <v>0</v>
      </c>
      <c r="H8099" s="18">
        <v>0</v>
      </c>
      <c r="I8099" s="18">
        <v>0</v>
      </c>
      <c r="J8099" s="29">
        <v>0</v>
      </c>
    </row>
    <row r="8100" spans="1:10" x14ac:dyDescent="0.25">
      <c r="A8100" s="28">
        <v>182681391</v>
      </c>
      <c r="B8100" s="10" t="s">
        <v>3371</v>
      </c>
      <c r="C8100" s="14" t="s">
        <v>5315</v>
      </c>
      <c r="D8100" s="14"/>
      <c r="E8100" s="3">
        <v>151.66999999999999</v>
      </c>
      <c r="F8100" s="3">
        <v>0</v>
      </c>
      <c r="G8100" s="18">
        <v>0</v>
      </c>
      <c r="H8100" s="18">
        <v>0</v>
      </c>
      <c r="I8100" s="18">
        <v>0</v>
      </c>
      <c r="J8100" s="29">
        <v>0</v>
      </c>
    </row>
    <row r="8101" spans="1:10" x14ac:dyDescent="0.25">
      <c r="A8101" s="28">
        <v>182667727</v>
      </c>
      <c r="B8101" s="10" t="s">
        <v>3412</v>
      </c>
      <c r="C8101" s="14" t="s">
        <v>5315</v>
      </c>
      <c r="D8101" s="14"/>
      <c r="E8101" s="3">
        <v>151.66999999999999</v>
      </c>
      <c r="F8101" s="3">
        <v>0</v>
      </c>
      <c r="G8101" s="18">
        <v>0</v>
      </c>
      <c r="H8101" s="18">
        <v>0</v>
      </c>
      <c r="I8101" s="18">
        <v>0</v>
      </c>
      <c r="J8101" s="29">
        <v>0</v>
      </c>
    </row>
    <row r="8102" spans="1:10" x14ac:dyDescent="0.25">
      <c r="A8102" s="28">
        <v>182698383</v>
      </c>
      <c r="B8102" s="10" t="s">
        <v>3427</v>
      </c>
      <c r="C8102" s="14" t="s">
        <v>5315</v>
      </c>
      <c r="D8102" s="14"/>
      <c r="E8102" s="3">
        <v>151.66999999999999</v>
      </c>
      <c r="F8102" s="3">
        <v>0</v>
      </c>
      <c r="G8102" s="18">
        <v>0</v>
      </c>
      <c r="H8102" s="18">
        <v>0</v>
      </c>
      <c r="I8102" s="18">
        <v>0</v>
      </c>
      <c r="J8102" s="29">
        <v>0</v>
      </c>
    </row>
    <row r="8103" spans="1:10" x14ac:dyDescent="0.25">
      <c r="A8103" s="28">
        <v>182729368</v>
      </c>
      <c r="B8103" s="10" t="s">
        <v>3440</v>
      </c>
      <c r="C8103" s="14" t="s">
        <v>5315</v>
      </c>
      <c r="D8103" s="14"/>
      <c r="E8103" s="3">
        <v>151.66999999999999</v>
      </c>
      <c r="F8103" s="3">
        <v>0</v>
      </c>
      <c r="G8103" s="18">
        <v>0</v>
      </c>
      <c r="H8103" s="18">
        <v>0</v>
      </c>
      <c r="I8103" s="18">
        <v>0</v>
      </c>
      <c r="J8103" s="29">
        <v>0</v>
      </c>
    </row>
    <row r="8104" spans="1:10" x14ac:dyDescent="0.25">
      <c r="A8104" s="28">
        <v>183248417</v>
      </c>
      <c r="B8104" s="10" t="s">
        <v>3557</v>
      </c>
      <c r="C8104" s="14" t="s">
        <v>5315</v>
      </c>
      <c r="D8104" s="14"/>
      <c r="E8104" s="3">
        <v>151.66999999999999</v>
      </c>
      <c r="F8104" s="3">
        <v>0</v>
      </c>
      <c r="G8104" s="18">
        <v>0</v>
      </c>
      <c r="H8104" s="18">
        <v>0</v>
      </c>
      <c r="I8104" s="18">
        <v>0</v>
      </c>
      <c r="J8104" s="29">
        <v>0</v>
      </c>
    </row>
    <row r="8105" spans="1:10" x14ac:dyDescent="0.25">
      <c r="A8105" s="28">
        <v>183318243</v>
      </c>
      <c r="B8105" s="10" t="s">
        <v>3588</v>
      </c>
      <c r="C8105" s="14" t="s">
        <v>5315</v>
      </c>
      <c r="D8105" s="14"/>
      <c r="E8105" s="3">
        <v>151.66999999999999</v>
      </c>
      <c r="F8105" s="3">
        <v>0</v>
      </c>
      <c r="G8105" s="18">
        <v>0</v>
      </c>
      <c r="H8105" s="18">
        <v>0</v>
      </c>
      <c r="I8105" s="18">
        <v>0</v>
      </c>
      <c r="J8105" s="29">
        <v>0</v>
      </c>
    </row>
    <row r="8106" spans="1:10" x14ac:dyDescent="0.25">
      <c r="A8106" s="28">
        <v>183478334</v>
      </c>
      <c r="B8106" s="10" t="s">
        <v>3647</v>
      </c>
      <c r="C8106" s="14" t="s">
        <v>5315</v>
      </c>
      <c r="D8106" s="14"/>
      <c r="E8106" s="3">
        <v>151.66999999999999</v>
      </c>
      <c r="F8106" s="3">
        <v>0</v>
      </c>
      <c r="G8106" s="18">
        <v>0</v>
      </c>
      <c r="H8106" s="18">
        <v>0</v>
      </c>
      <c r="I8106" s="18">
        <v>0</v>
      </c>
      <c r="J8106" s="29">
        <v>0</v>
      </c>
    </row>
    <row r="8107" spans="1:10" x14ac:dyDescent="0.25">
      <c r="A8107" s="28">
        <v>183593286</v>
      </c>
      <c r="B8107" s="10" t="s">
        <v>3703</v>
      </c>
      <c r="C8107" s="14" t="s">
        <v>5315</v>
      </c>
      <c r="D8107" s="14"/>
      <c r="E8107" s="3">
        <v>151.66999999999999</v>
      </c>
      <c r="F8107" s="3">
        <v>0</v>
      </c>
      <c r="G8107" s="18">
        <v>0</v>
      </c>
      <c r="H8107" s="18">
        <v>0</v>
      </c>
      <c r="I8107" s="18">
        <v>0</v>
      </c>
      <c r="J8107" s="29">
        <v>0</v>
      </c>
    </row>
    <row r="8108" spans="1:10" x14ac:dyDescent="0.25">
      <c r="A8108" s="28">
        <v>183728578</v>
      </c>
      <c r="B8108" s="10" t="s">
        <v>3766</v>
      </c>
      <c r="C8108" s="14" t="s">
        <v>5315</v>
      </c>
      <c r="D8108" s="14"/>
      <c r="E8108" s="3">
        <v>151.66999999999999</v>
      </c>
      <c r="F8108" s="3">
        <v>0</v>
      </c>
      <c r="G8108" s="18">
        <v>0</v>
      </c>
      <c r="H8108" s="18">
        <v>0</v>
      </c>
      <c r="I8108" s="18">
        <v>0</v>
      </c>
      <c r="J8108" s="29">
        <v>0</v>
      </c>
    </row>
    <row r="8109" spans="1:10" x14ac:dyDescent="0.25">
      <c r="A8109" s="28">
        <v>183752131</v>
      </c>
      <c r="B8109" s="10" t="s">
        <v>3776</v>
      </c>
      <c r="C8109" s="14" t="s">
        <v>5315</v>
      </c>
      <c r="D8109" s="14"/>
      <c r="E8109" s="3">
        <v>151.66999999999999</v>
      </c>
      <c r="F8109" s="3">
        <v>0</v>
      </c>
      <c r="G8109" s="18">
        <v>0</v>
      </c>
      <c r="H8109" s="18">
        <v>0</v>
      </c>
      <c r="I8109" s="18">
        <v>0</v>
      </c>
      <c r="J8109" s="29">
        <v>0</v>
      </c>
    </row>
    <row r="8110" spans="1:10" x14ac:dyDescent="0.25">
      <c r="A8110" s="28">
        <v>183836341</v>
      </c>
      <c r="B8110" s="10" t="s">
        <v>3798</v>
      </c>
      <c r="C8110" s="14" t="s">
        <v>5315</v>
      </c>
      <c r="D8110" s="14"/>
      <c r="E8110" s="3">
        <v>151.66999999999999</v>
      </c>
      <c r="F8110" s="3">
        <v>0</v>
      </c>
      <c r="G8110" s="18">
        <v>0</v>
      </c>
      <c r="H8110" s="18">
        <v>0</v>
      </c>
      <c r="I8110" s="18">
        <v>0</v>
      </c>
      <c r="J8110" s="29">
        <v>0</v>
      </c>
    </row>
    <row r="8111" spans="1:10" x14ac:dyDescent="0.25">
      <c r="A8111" s="28">
        <v>183848982</v>
      </c>
      <c r="B8111" s="10" t="s">
        <v>3801</v>
      </c>
      <c r="C8111" s="14" t="s">
        <v>5315</v>
      </c>
      <c r="D8111" s="14"/>
      <c r="E8111" s="3">
        <v>151.66999999999999</v>
      </c>
      <c r="F8111" s="3">
        <v>0</v>
      </c>
      <c r="G8111" s="18">
        <v>0</v>
      </c>
      <c r="H8111" s="18">
        <v>0</v>
      </c>
      <c r="I8111" s="18">
        <v>0</v>
      </c>
      <c r="J8111" s="29">
        <v>0</v>
      </c>
    </row>
    <row r="8112" spans="1:10" x14ac:dyDescent="0.25">
      <c r="A8112" s="28">
        <v>183841547</v>
      </c>
      <c r="B8112" s="10" t="s">
        <v>3802</v>
      </c>
      <c r="C8112" s="14" t="s">
        <v>5315</v>
      </c>
      <c r="D8112" s="14"/>
      <c r="E8112" s="3">
        <v>151.66999999999999</v>
      </c>
      <c r="F8112" s="3">
        <v>0</v>
      </c>
      <c r="G8112" s="18">
        <v>0</v>
      </c>
      <c r="H8112" s="18">
        <v>0</v>
      </c>
      <c r="I8112" s="18">
        <v>0</v>
      </c>
      <c r="J8112" s="29">
        <v>0</v>
      </c>
    </row>
    <row r="8113" spans="1:10" x14ac:dyDescent="0.25">
      <c r="A8113" s="28">
        <v>183844</v>
      </c>
      <c r="B8113" s="10" t="s">
        <v>3804</v>
      </c>
      <c r="C8113" s="14" t="s">
        <v>5315</v>
      </c>
      <c r="D8113" s="14"/>
      <c r="E8113" s="3">
        <v>151.66999999999999</v>
      </c>
      <c r="F8113" s="3">
        <v>0</v>
      </c>
      <c r="G8113" s="18">
        <v>0</v>
      </c>
      <c r="H8113" s="18">
        <v>0</v>
      </c>
      <c r="I8113" s="18">
        <v>0</v>
      </c>
      <c r="J8113" s="29">
        <v>0</v>
      </c>
    </row>
    <row r="8114" spans="1:10" x14ac:dyDescent="0.25">
      <c r="A8114" s="28">
        <v>183918198</v>
      </c>
      <c r="B8114" s="10" t="s">
        <v>3850</v>
      </c>
      <c r="C8114" s="14" t="s">
        <v>5315</v>
      </c>
      <c r="D8114" s="14"/>
      <c r="E8114" s="3">
        <v>151.66999999999999</v>
      </c>
      <c r="F8114" s="3">
        <v>0</v>
      </c>
      <c r="G8114" s="18">
        <v>0</v>
      </c>
      <c r="H8114" s="18">
        <v>0</v>
      </c>
      <c r="I8114" s="18">
        <v>0</v>
      </c>
      <c r="J8114" s="29">
        <v>0</v>
      </c>
    </row>
    <row r="8115" spans="1:10" x14ac:dyDescent="0.25">
      <c r="A8115" s="28">
        <v>183947348</v>
      </c>
      <c r="B8115" s="10" t="s">
        <v>3863</v>
      </c>
      <c r="C8115" s="14" t="s">
        <v>5315</v>
      </c>
      <c r="D8115" s="14"/>
      <c r="E8115" s="3">
        <v>151.66999999999999</v>
      </c>
      <c r="F8115" s="3">
        <v>0</v>
      </c>
      <c r="G8115" s="18">
        <v>0</v>
      </c>
      <c r="H8115" s="18">
        <v>0</v>
      </c>
      <c r="I8115" s="18">
        <v>0</v>
      </c>
      <c r="J8115" s="29">
        <v>0</v>
      </c>
    </row>
    <row r="8116" spans="1:10" x14ac:dyDescent="0.25">
      <c r="A8116" s="28">
        <v>184848764</v>
      </c>
      <c r="B8116" s="10" t="s">
        <v>3894</v>
      </c>
      <c r="C8116" s="14" t="s">
        <v>5315</v>
      </c>
      <c r="D8116" s="14"/>
      <c r="E8116" s="3">
        <v>151.66999999999999</v>
      </c>
      <c r="F8116" s="3">
        <v>0</v>
      </c>
      <c r="G8116" s="18">
        <v>0</v>
      </c>
      <c r="H8116" s="18">
        <v>0</v>
      </c>
      <c r="I8116" s="18">
        <v>0</v>
      </c>
      <c r="J8116" s="29">
        <v>0</v>
      </c>
    </row>
    <row r="8117" spans="1:10" x14ac:dyDescent="0.25">
      <c r="A8117" s="28">
        <v>184184985</v>
      </c>
      <c r="B8117" s="10" t="s">
        <v>3907</v>
      </c>
      <c r="C8117" s="14" t="s">
        <v>5315</v>
      </c>
      <c r="D8117" s="14"/>
      <c r="E8117" s="3">
        <v>151.66999999999999</v>
      </c>
      <c r="F8117" s="3">
        <v>0</v>
      </c>
      <c r="G8117" s="18">
        <v>0</v>
      </c>
      <c r="H8117" s="18">
        <v>0</v>
      </c>
      <c r="I8117" s="18">
        <v>0</v>
      </c>
      <c r="J8117" s="29">
        <v>0</v>
      </c>
    </row>
    <row r="8118" spans="1:10" x14ac:dyDescent="0.25">
      <c r="A8118" s="28">
        <v>184585393</v>
      </c>
      <c r="B8118" s="10" t="s">
        <v>3960</v>
      </c>
      <c r="C8118" s="14" t="s">
        <v>5315</v>
      </c>
      <c r="D8118" s="14"/>
      <c r="E8118" s="3">
        <v>151.66999999999999</v>
      </c>
      <c r="F8118" s="3">
        <v>0</v>
      </c>
      <c r="G8118" s="18">
        <v>0</v>
      </c>
      <c r="H8118" s="18">
        <v>0</v>
      </c>
      <c r="I8118" s="18">
        <v>0</v>
      </c>
      <c r="J8118" s="29">
        <v>0</v>
      </c>
    </row>
    <row r="8119" spans="1:10" x14ac:dyDescent="0.25">
      <c r="A8119" s="28">
        <v>184681418</v>
      </c>
      <c r="B8119" s="10" t="s">
        <v>3979</v>
      </c>
      <c r="C8119" s="14" t="s">
        <v>5315</v>
      </c>
      <c r="D8119" s="14"/>
      <c r="E8119" s="3">
        <v>151.66999999999999</v>
      </c>
      <c r="F8119" s="3">
        <v>0</v>
      </c>
      <c r="G8119" s="18">
        <v>0</v>
      </c>
      <c r="H8119" s="18">
        <v>0</v>
      </c>
      <c r="I8119" s="18">
        <v>0</v>
      </c>
      <c r="J8119" s="29">
        <v>0</v>
      </c>
    </row>
    <row r="8120" spans="1:10" x14ac:dyDescent="0.25">
      <c r="A8120" s="28">
        <v>184624977</v>
      </c>
      <c r="B8120" s="10" t="s">
        <v>3992</v>
      </c>
      <c r="C8120" s="14" t="s">
        <v>5315</v>
      </c>
      <c r="D8120" s="14"/>
      <c r="E8120" s="3">
        <v>151.66999999999999</v>
      </c>
      <c r="F8120" s="3">
        <v>0</v>
      </c>
      <c r="G8120" s="18">
        <v>0</v>
      </c>
      <c r="H8120" s="18">
        <v>0</v>
      </c>
      <c r="I8120" s="18">
        <v>0</v>
      </c>
      <c r="J8120" s="29">
        <v>0</v>
      </c>
    </row>
    <row r="8121" spans="1:10" x14ac:dyDescent="0.25">
      <c r="A8121" s="28">
        <v>184642288</v>
      </c>
      <c r="B8121" s="10" t="s">
        <v>3994</v>
      </c>
      <c r="C8121" s="14" t="s">
        <v>5315</v>
      </c>
      <c r="D8121" s="14"/>
      <c r="E8121" s="3">
        <v>151.66999999999999</v>
      </c>
      <c r="F8121" s="3">
        <v>0</v>
      </c>
      <c r="G8121" s="18">
        <v>0</v>
      </c>
      <c r="H8121" s="18">
        <v>0</v>
      </c>
      <c r="I8121" s="18">
        <v>0</v>
      </c>
      <c r="J8121" s="29">
        <v>0</v>
      </c>
    </row>
    <row r="8122" spans="1:10" x14ac:dyDescent="0.25">
      <c r="A8122" s="28">
        <v>184796889</v>
      </c>
      <c r="B8122" s="10" t="s">
        <v>4019</v>
      </c>
      <c r="C8122" s="14" t="s">
        <v>5315</v>
      </c>
      <c r="D8122" s="14"/>
      <c r="E8122" s="3">
        <v>151.66999999999999</v>
      </c>
      <c r="F8122" s="3">
        <v>0</v>
      </c>
      <c r="G8122" s="18">
        <v>0</v>
      </c>
      <c r="H8122" s="18">
        <v>0</v>
      </c>
      <c r="I8122" s="18">
        <v>0</v>
      </c>
      <c r="J8122" s="29">
        <v>0</v>
      </c>
    </row>
    <row r="8123" spans="1:10" x14ac:dyDescent="0.25">
      <c r="A8123" s="28">
        <v>184989134</v>
      </c>
      <c r="B8123" s="10" t="s">
        <v>4046</v>
      </c>
      <c r="C8123" s="14" t="s">
        <v>5315</v>
      </c>
      <c r="D8123" s="14"/>
      <c r="E8123" s="3">
        <v>151.66999999999999</v>
      </c>
      <c r="F8123" s="3">
        <v>0</v>
      </c>
      <c r="G8123" s="18">
        <v>0</v>
      </c>
      <c r="H8123" s="18">
        <v>0</v>
      </c>
      <c r="I8123" s="18">
        <v>0</v>
      </c>
      <c r="J8123" s="29">
        <v>0</v>
      </c>
    </row>
    <row r="8124" spans="1:10" x14ac:dyDescent="0.25">
      <c r="A8124" s="28">
        <v>184948185</v>
      </c>
      <c r="B8124" s="10" t="s">
        <v>4060</v>
      </c>
      <c r="C8124" s="14" t="s">
        <v>5315</v>
      </c>
      <c r="D8124" s="14"/>
      <c r="E8124" s="3">
        <v>151.66999999999999</v>
      </c>
      <c r="F8124" s="3">
        <v>0</v>
      </c>
      <c r="G8124" s="18">
        <v>0</v>
      </c>
      <c r="H8124" s="18">
        <v>0</v>
      </c>
      <c r="I8124" s="18">
        <v>0</v>
      </c>
      <c r="J8124" s="29">
        <v>0</v>
      </c>
    </row>
    <row r="8125" spans="1:10" x14ac:dyDescent="0.25">
      <c r="A8125" s="28">
        <v>185128744</v>
      </c>
      <c r="B8125" s="10" t="s">
        <v>4136</v>
      </c>
      <c r="C8125" s="14" t="s">
        <v>5315</v>
      </c>
      <c r="D8125" s="14"/>
      <c r="E8125" s="3">
        <v>151.66999999999999</v>
      </c>
      <c r="F8125" s="3">
        <v>0</v>
      </c>
      <c r="G8125" s="18">
        <v>0</v>
      </c>
      <c r="H8125" s="18">
        <v>0</v>
      </c>
      <c r="I8125" s="18">
        <v>0</v>
      </c>
      <c r="J8125" s="29">
        <v>0</v>
      </c>
    </row>
    <row r="8126" spans="1:10" x14ac:dyDescent="0.25">
      <c r="A8126" s="28">
        <v>185123734</v>
      </c>
      <c r="B8126" s="10" t="s">
        <v>4137</v>
      </c>
      <c r="C8126" s="14" t="s">
        <v>5315</v>
      </c>
      <c r="D8126" s="14"/>
      <c r="E8126" s="3">
        <v>151.66999999999999</v>
      </c>
      <c r="F8126" s="3">
        <v>0</v>
      </c>
      <c r="G8126" s="18">
        <v>0</v>
      </c>
      <c r="H8126" s="18">
        <v>0</v>
      </c>
      <c r="I8126" s="18">
        <v>0</v>
      </c>
      <c r="J8126" s="29">
        <v>0</v>
      </c>
    </row>
    <row r="8127" spans="1:10" x14ac:dyDescent="0.25">
      <c r="A8127" s="28">
        <v>185125557</v>
      </c>
      <c r="B8127" s="10" t="s">
        <v>4139</v>
      </c>
      <c r="C8127" s="14" t="s">
        <v>5315</v>
      </c>
      <c r="D8127" s="14"/>
      <c r="E8127" s="3">
        <v>151.66999999999999</v>
      </c>
      <c r="F8127" s="3">
        <v>0</v>
      </c>
      <c r="G8127" s="18">
        <v>0</v>
      </c>
      <c r="H8127" s="18">
        <v>0</v>
      </c>
      <c r="I8127" s="18">
        <v>0</v>
      </c>
      <c r="J8127" s="29">
        <v>0</v>
      </c>
    </row>
    <row r="8128" spans="1:10" x14ac:dyDescent="0.25">
      <c r="A8128" s="28">
        <v>185145785</v>
      </c>
      <c r="B8128" s="10" t="s">
        <v>4141</v>
      </c>
      <c r="C8128" s="14" t="s">
        <v>5315</v>
      </c>
      <c r="D8128" s="14"/>
      <c r="E8128" s="3">
        <v>151.66999999999999</v>
      </c>
      <c r="F8128" s="3">
        <v>0</v>
      </c>
      <c r="G8128" s="18">
        <v>0</v>
      </c>
      <c r="H8128" s="18">
        <v>0</v>
      </c>
      <c r="I8128" s="18">
        <v>0</v>
      </c>
      <c r="J8128" s="29">
        <v>0</v>
      </c>
    </row>
    <row r="8129" spans="1:10" x14ac:dyDescent="0.25">
      <c r="A8129" s="28">
        <v>185147871</v>
      </c>
      <c r="B8129" s="10" t="s">
        <v>4144</v>
      </c>
      <c r="C8129" s="14" t="s">
        <v>5315</v>
      </c>
      <c r="D8129" s="14"/>
      <c r="E8129" s="3">
        <v>151.66999999999999</v>
      </c>
      <c r="F8129" s="3">
        <v>0</v>
      </c>
      <c r="G8129" s="18">
        <v>0</v>
      </c>
      <c r="H8129" s="18">
        <v>0</v>
      </c>
      <c r="I8129" s="18">
        <v>0</v>
      </c>
      <c r="J8129" s="29">
        <v>0</v>
      </c>
    </row>
    <row r="8130" spans="1:10" x14ac:dyDescent="0.25">
      <c r="A8130" s="28">
        <v>185282438</v>
      </c>
      <c r="B8130" s="10" t="s">
        <v>4199</v>
      </c>
      <c r="C8130" s="14" t="s">
        <v>5315</v>
      </c>
      <c r="D8130" s="14"/>
      <c r="E8130" s="3">
        <v>151.66999999999999</v>
      </c>
      <c r="F8130" s="3">
        <v>0</v>
      </c>
      <c r="G8130" s="18">
        <v>0</v>
      </c>
      <c r="H8130" s="18">
        <v>0</v>
      </c>
      <c r="I8130" s="18">
        <v>0</v>
      </c>
      <c r="J8130" s="29">
        <v>0</v>
      </c>
    </row>
    <row r="8131" spans="1:10" x14ac:dyDescent="0.25">
      <c r="A8131" s="28">
        <v>185417388</v>
      </c>
      <c r="B8131" s="10" t="s">
        <v>4262</v>
      </c>
      <c r="C8131" s="14" t="s">
        <v>5315</v>
      </c>
      <c r="D8131" s="14"/>
      <c r="E8131" s="3">
        <v>151.66999999999999</v>
      </c>
      <c r="F8131" s="3">
        <v>0</v>
      </c>
      <c r="G8131" s="18">
        <v>0</v>
      </c>
      <c r="H8131" s="18">
        <v>0</v>
      </c>
      <c r="I8131" s="18">
        <v>0</v>
      </c>
      <c r="J8131" s="29">
        <v>0</v>
      </c>
    </row>
    <row r="8132" spans="1:10" x14ac:dyDescent="0.25">
      <c r="A8132" s="28">
        <v>185443145</v>
      </c>
      <c r="B8132" s="10" t="s">
        <v>4274</v>
      </c>
      <c r="C8132" s="14" t="s">
        <v>5315</v>
      </c>
      <c r="D8132" s="14"/>
      <c r="E8132" s="3">
        <v>151.66999999999999</v>
      </c>
      <c r="F8132" s="3">
        <v>0</v>
      </c>
      <c r="G8132" s="18">
        <v>0</v>
      </c>
      <c r="H8132" s="18">
        <v>0</v>
      </c>
      <c r="I8132" s="18">
        <v>0</v>
      </c>
      <c r="J8132" s="29">
        <v>0</v>
      </c>
    </row>
    <row r="8133" spans="1:10" x14ac:dyDescent="0.25">
      <c r="A8133" s="28">
        <v>185476872</v>
      </c>
      <c r="B8133" s="10" t="s">
        <v>4291</v>
      </c>
      <c r="C8133" s="14" t="s">
        <v>5315</v>
      </c>
      <c r="D8133" s="14"/>
      <c r="E8133" s="3">
        <v>151.66999999999999</v>
      </c>
      <c r="F8133" s="3">
        <v>0</v>
      </c>
      <c r="G8133" s="18">
        <v>0</v>
      </c>
      <c r="H8133" s="18">
        <v>0</v>
      </c>
      <c r="I8133" s="18">
        <v>0</v>
      </c>
      <c r="J8133" s="29">
        <v>0</v>
      </c>
    </row>
    <row r="8134" spans="1:10" x14ac:dyDescent="0.25">
      <c r="A8134" s="28">
        <v>185567258</v>
      </c>
      <c r="B8134" s="10" t="s">
        <v>4315</v>
      </c>
      <c r="C8134" s="14" t="s">
        <v>5315</v>
      </c>
      <c r="D8134" s="14"/>
      <c r="E8134" s="3">
        <v>151.66999999999999</v>
      </c>
      <c r="F8134" s="3">
        <v>0</v>
      </c>
      <c r="G8134" s="18">
        <v>0</v>
      </c>
      <c r="H8134" s="18">
        <v>0</v>
      </c>
      <c r="I8134" s="18">
        <v>0</v>
      </c>
      <c r="J8134" s="29">
        <v>0</v>
      </c>
    </row>
    <row r="8135" spans="1:10" x14ac:dyDescent="0.25">
      <c r="A8135" s="28">
        <v>185733274</v>
      </c>
      <c r="B8135" s="10" t="s">
        <v>4360</v>
      </c>
      <c r="C8135" s="14" t="s">
        <v>5315</v>
      </c>
      <c r="D8135" s="14"/>
      <c r="E8135" s="3">
        <v>151.66999999999999</v>
      </c>
      <c r="F8135" s="3">
        <v>0</v>
      </c>
      <c r="G8135" s="18">
        <v>0</v>
      </c>
      <c r="H8135" s="18">
        <v>0</v>
      </c>
      <c r="I8135" s="18">
        <v>0</v>
      </c>
      <c r="J8135" s="29">
        <v>0</v>
      </c>
    </row>
    <row r="8136" spans="1:10" x14ac:dyDescent="0.25">
      <c r="A8136" s="28">
        <v>186175999</v>
      </c>
      <c r="B8136" s="10" t="s">
        <v>4407</v>
      </c>
      <c r="C8136" s="14" t="s">
        <v>5315</v>
      </c>
      <c r="D8136" s="14"/>
      <c r="E8136" s="3">
        <v>151.66999999999999</v>
      </c>
      <c r="F8136" s="3">
        <v>0</v>
      </c>
      <c r="G8136" s="18">
        <v>0</v>
      </c>
      <c r="H8136" s="18">
        <v>0</v>
      </c>
      <c r="I8136" s="18">
        <v>0</v>
      </c>
      <c r="J8136" s="29">
        <v>0</v>
      </c>
    </row>
    <row r="8137" spans="1:10" x14ac:dyDescent="0.25">
      <c r="A8137" s="28">
        <v>186223815</v>
      </c>
      <c r="B8137" s="10" t="s">
        <v>4426</v>
      </c>
      <c r="C8137" s="14" t="s">
        <v>5315</v>
      </c>
      <c r="D8137" s="14"/>
      <c r="E8137" s="3">
        <v>151.66999999999999</v>
      </c>
      <c r="F8137" s="3">
        <v>0</v>
      </c>
      <c r="G8137" s="18">
        <v>0</v>
      </c>
      <c r="H8137" s="18">
        <v>0</v>
      </c>
      <c r="I8137" s="18">
        <v>0</v>
      </c>
      <c r="J8137" s="29">
        <v>0</v>
      </c>
    </row>
    <row r="8138" spans="1:10" x14ac:dyDescent="0.25">
      <c r="A8138" s="28">
        <v>186418849</v>
      </c>
      <c r="B8138" s="10" t="s">
        <v>4475</v>
      </c>
      <c r="C8138" s="14" t="s">
        <v>5315</v>
      </c>
      <c r="D8138" s="14"/>
      <c r="E8138" s="3">
        <v>151.66999999999999</v>
      </c>
      <c r="F8138" s="3">
        <v>0</v>
      </c>
      <c r="G8138" s="18">
        <v>0</v>
      </c>
      <c r="H8138" s="18">
        <v>0</v>
      </c>
      <c r="I8138" s="18">
        <v>0</v>
      </c>
      <c r="J8138" s="29">
        <v>0</v>
      </c>
    </row>
    <row r="8139" spans="1:10" x14ac:dyDescent="0.25">
      <c r="A8139" s="28">
        <v>186469318</v>
      </c>
      <c r="B8139" s="10" t="s">
        <v>4495</v>
      </c>
      <c r="C8139" s="14" t="s">
        <v>5315</v>
      </c>
      <c r="D8139" s="14"/>
      <c r="E8139" s="3">
        <v>151.66999999999999</v>
      </c>
      <c r="F8139" s="3">
        <v>0</v>
      </c>
      <c r="G8139" s="18">
        <v>0</v>
      </c>
      <c r="H8139" s="18">
        <v>0</v>
      </c>
      <c r="I8139" s="18">
        <v>0</v>
      </c>
      <c r="J8139" s="29">
        <v>0</v>
      </c>
    </row>
    <row r="8140" spans="1:10" x14ac:dyDescent="0.25">
      <c r="A8140" s="28">
        <v>186523434</v>
      </c>
      <c r="B8140" s="10" t="s">
        <v>4512</v>
      </c>
      <c r="C8140" s="14" t="s">
        <v>5315</v>
      </c>
      <c r="D8140" s="14"/>
      <c r="E8140" s="3">
        <v>151.66999999999999</v>
      </c>
      <c r="F8140" s="3">
        <v>0</v>
      </c>
      <c r="G8140" s="18">
        <v>0</v>
      </c>
      <c r="H8140" s="18">
        <v>0</v>
      </c>
      <c r="I8140" s="18">
        <v>0</v>
      </c>
      <c r="J8140" s="29">
        <v>0</v>
      </c>
    </row>
    <row r="8141" spans="1:10" x14ac:dyDescent="0.25">
      <c r="A8141" s="28">
        <v>186537126</v>
      </c>
      <c r="B8141" s="10" t="s">
        <v>4524</v>
      </c>
      <c r="C8141" s="14" t="s">
        <v>5315</v>
      </c>
      <c r="D8141" s="14"/>
      <c r="E8141" s="3">
        <v>151.66999999999999</v>
      </c>
      <c r="F8141" s="3">
        <v>0</v>
      </c>
      <c r="G8141" s="18">
        <v>0</v>
      </c>
      <c r="H8141" s="18">
        <v>0</v>
      </c>
      <c r="I8141" s="18">
        <v>0</v>
      </c>
      <c r="J8141" s="29">
        <v>0</v>
      </c>
    </row>
    <row r="8142" spans="1:10" x14ac:dyDescent="0.25">
      <c r="A8142" s="28">
        <v>186614982</v>
      </c>
      <c r="B8142" s="10" t="s">
        <v>4559</v>
      </c>
      <c r="C8142" s="14" t="s">
        <v>5315</v>
      </c>
      <c r="D8142" s="14"/>
      <c r="E8142" s="3">
        <v>151.66999999999999</v>
      </c>
      <c r="F8142" s="3">
        <v>0</v>
      </c>
      <c r="G8142" s="18">
        <v>0</v>
      </c>
      <c r="H8142" s="18">
        <v>0</v>
      </c>
      <c r="I8142" s="18">
        <v>0</v>
      </c>
      <c r="J8142" s="29">
        <v>0</v>
      </c>
    </row>
    <row r="8143" spans="1:10" x14ac:dyDescent="0.25">
      <c r="A8143" s="28">
        <v>186632267</v>
      </c>
      <c r="B8143" s="10" t="s">
        <v>4568</v>
      </c>
      <c r="C8143" s="14" t="s">
        <v>5315</v>
      </c>
      <c r="D8143" s="14"/>
      <c r="E8143" s="3">
        <v>151.66999999999999</v>
      </c>
      <c r="F8143" s="3">
        <v>0</v>
      </c>
      <c r="G8143" s="18">
        <v>0</v>
      </c>
      <c r="H8143" s="18">
        <v>0</v>
      </c>
      <c r="I8143" s="18">
        <v>0</v>
      </c>
      <c r="J8143" s="29">
        <v>0</v>
      </c>
    </row>
    <row r="8144" spans="1:10" x14ac:dyDescent="0.25">
      <c r="A8144" s="28">
        <v>186997159</v>
      </c>
      <c r="B8144" s="10" t="s">
        <v>4704</v>
      </c>
      <c r="C8144" s="14" t="s">
        <v>5315</v>
      </c>
      <c r="D8144" s="14"/>
      <c r="E8144" s="3">
        <v>151.66999999999999</v>
      </c>
      <c r="F8144" s="3">
        <v>0</v>
      </c>
      <c r="G8144" s="18">
        <v>0</v>
      </c>
      <c r="H8144" s="18">
        <v>0</v>
      </c>
      <c r="I8144" s="18">
        <v>0</v>
      </c>
      <c r="J8144" s="29">
        <v>0</v>
      </c>
    </row>
    <row r="8145" spans="1:10" x14ac:dyDescent="0.25">
      <c r="A8145" s="28">
        <v>187881889</v>
      </c>
      <c r="B8145" s="10" t="s">
        <v>4710</v>
      </c>
      <c r="C8145" s="14" t="s">
        <v>5315</v>
      </c>
      <c r="D8145" s="14"/>
      <c r="E8145" s="3">
        <v>151.66999999999999</v>
      </c>
      <c r="F8145" s="3">
        <v>0</v>
      </c>
      <c r="G8145" s="18">
        <v>0</v>
      </c>
      <c r="H8145" s="18">
        <v>0</v>
      </c>
      <c r="I8145" s="18">
        <v>0</v>
      </c>
      <c r="J8145" s="29">
        <v>0</v>
      </c>
    </row>
    <row r="8146" spans="1:10" x14ac:dyDescent="0.25">
      <c r="A8146" s="28">
        <v>187149272</v>
      </c>
      <c r="B8146" s="10" t="s">
        <v>4744</v>
      </c>
      <c r="C8146" s="14" t="s">
        <v>5315</v>
      </c>
      <c r="D8146" s="14"/>
      <c r="E8146" s="3">
        <v>151.66999999999999</v>
      </c>
      <c r="F8146" s="3">
        <v>0</v>
      </c>
      <c r="G8146" s="18">
        <v>0</v>
      </c>
      <c r="H8146" s="18">
        <v>0</v>
      </c>
      <c r="I8146" s="18">
        <v>0</v>
      </c>
      <c r="J8146" s="29">
        <v>0</v>
      </c>
    </row>
    <row r="8147" spans="1:10" x14ac:dyDescent="0.25">
      <c r="A8147" s="28">
        <v>187184884</v>
      </c>
      <c r="B8147" s="10" t="s">
        <v>4752</v>
      </c>
      <c r="C8147" s="14" t="s">
        <v>5315</v>
      </c>
      <c r="D8147" s="14"/>
      <c r="E8147" s="3">
        <v>151.66999999999999</v>
      </c>
      <c r="F8147" s="3">
        <v>0</v>
      </c>
      <c r="G8147" s="18">
        <v>0</v>
      </c>
      <c r="H8147" s="18">
        <v>0</v>
      </c>
      <c r="I8147" s="18">
        <v>0</v>
      </c>
      <c r="J8147" s="29">
        <v>0</v>
      </c>
    </row>
    <row r="8148" spans="1:10" x14ac:dyDescent="0.25">
      <c r="A8148" s="28">
        <v>187191869</v>
      </c>
      <c r="B8148" s="10" t="s">
        <v>4760</v>
      </c>
      <c r="C8148" s="14" t="s">
        <v>5315</v>
      </c>
      <c r="D8148" s="14"/>
      <c r="E8148" s="3">
        <v>151.66999999999999</v>
      </c>
      <c r="F8148" s="3">
        <v>0</v>
      </c>
      <c r="G8148" s="18">
        <v>0</v>
      </c>
      <c r="H8148" s="18">
        <v>0</v>
      </c>
      <c r="I8148" s="18">
        <v>0</v>
      </c>
      <c r="J8148" s="29">
        <v>0</v>
      </c>
    </row>
    <row r="8149" spans="1:10" x14ac:dyDescent="0.25">
      <c r="A8149" s="28">
        <v>187423834</v>
      </c>
      <c r="B8149" s="10" t="s">
        <v>4790</v>
      </c>
      <c r="C8149" s="14" t="s">
        <v>5315</v>
      </c>
      <c r="D8149" s="14"/>
      <c r="E8149" s="3">
        <v>151.66999999999999</v>
      </c>
      <c r="F8149" s="3">
        <v>0</v>
      </c>
      <c r="G8149" s="18">
        <v>0</v>
      </c>
      <c r="H8149" s="18">
        <v>0</v>
      </c>
      <c r="I8149" s="18">
        <v>0</v>
      </c>
      <c r="J8149" s="29">
        <v>0</v>
      </c>
    </row>
    <row r="8150" spans="1:10" x14ac:dyDescent="0.25">
      <c r="A8150" s="28">
        <v>187567668</v>
      </c>
      <c r="B8150" s="10" t="s">
        <v>4816</v>
      </c>
      <c r="C8150" s="14" t="s">
        <v>5315</v>
      </c>
      <c r="D8150" s="14"/>
      <c r="E8150" s="3">
        <v>151.66999999999999</v>
      </c>
      <c r="F8150" s="3">
        <v>0</v>
      </c>
      <c r="G8150" s="18">
        <v>0</v>
      </c>
      <c r="H8150" s="18">
        <v>0</v>
      </c>
      <c r="I8150" s="18">
        <v>0</v>
      </c>
      <c r="J8150" s="29">
        <v>0</v>
      </c>
    </row>
    <row r="8151" spans="1:10" x14ac:dyDescent="0.25">
      <c r="A8151" s="28">
        <v>187592719</v>
      </c>
      <c r="B8151" s="10" t="s">
        <v>4823</v>
      </c>
      <c r="C8151" s="14" t="s">
        <v>5315</v>
      </c>
      <c r="D8151" s="14"/>
      <c r="E8151" s="3">
        <v>151.66999999999999</v>
      </c>
      <c r="F8151" s="3">
        <v>0</v>
      </c>
      <c r="G8151" s="18">
        <v>0</v>
      </c>
      <c r="H8151" s="18">
        <v>0</v>
      </c>
      <c r="I8151" s="18">
        <v>0</v>
      </c>
      <c r="J8151" s="29">
        <v>0</v>
      </c>
    </row>
    <row r="8152" spans="1:10" x14ac:dyDescent="0.25">
      <c r="A8152" s="28">
        <v>187698879</v>
      </c>
      <c r="B8152" s="10" t="s">
        <v>4843</v>
      </c>
      <c r="C8152" s="14" t="s">
        <v>5315</v>
      </c>
      <c r="D8152" s="14"/>
      <c r="E8152" s="3">
        <v>151.66999999999999</v>
      </c>
      <c r="F8152" s="3">
        <v>0</v>
      </c>
      <c r="G8152" s="18">
        <v>0</v>
      </c>
      <c r="H8152" s="18">
        <v>0</v>
      </c>
      <c r="I8152" s="18">
        <v>0</v>
      </c>
      <c r="J8152" s="29">
        <v>0</v>
      </c>
    </row>
    <row r="8153" spans="1:10" x14ac:dyDescent="0.25">
      <c r="A8153" s="28">
        <v>187885835</v>
      </c>
      <c r="B8153" s="10" t="s">
        <v>4880</v>
      </c>
      <c r="C8153" s="14" t="s">
        <v>5315</v>
      </c>
      <c r="D8153" s="14"/>
      <c r="E8153" s="3">
        <v>151.66999999999999</v>
      </c>
      <c r="F8153" s="3">
        <v>0</v>
      </c>
      <c r="G8153" s="18">
        <v>0</v>
      </c>
      <c r="H8153" s="18">
        <v>0</v>
      </c>
      <c r="I8153" s="18">
        <v>0</v>
      </c>
      <c r="J8153" s="29">
        <v>0</v>
      </c>
    </row>
    <row r="8154" spans="1:10" x14ac:dyDescent="0.25">
      <c r="A8154" s="28">
        <v>187892195</v>
      </c>
      <c r="B8154" s="10" t="s">
        <v>4928</v>
      </c>
      <c r="C8154" s="14" t="s">
        <v>5315</v>
      </c>
      <c r="D8154" s="14"/>
      <c r="E8154" s="3">
        <v>151.66999999999999</v>
      </c>
      <c r="F8154" s="3">
        <v>0</v>
      </c>
      <c r="G8154" s="18">
        <v>0</v>
      </c>
      <c r="H8154" s="18">
        <v>0</v>
      </c>
      <c r="I8154" s="18">
        <v>0</v>
      </c>
      <c r="J8154" s="29">
        <v>0</v>
      </c>
    </row>
    <row r="8155" spans="1:10" x14ac:dyDescent="0.25">
      <c r="A8155" s="28">
        <v>187931987</v>
      </c>
      <c r="B8155" s="10" t="s">
        <v>4938</v>
      </c>
      <c r="C8155" s="14" t="s">
        <v>5315</v>
      </c>
      <c r="D8155" s="14"/>
      <c r="E8155" s="3">
        <v>151.66999999999999</v>
      </c>
      <c r="F8155" s="3">
        <v>0</v>
      </c>
      <c r="G8155" s="18">
        <v>0</v>
      </c>
      <c r="H8155" s="18">
        <v>0</v>
      </c>
      <c r="I8155" s="18">
        <v>0</v>
      </c>
      <c r="J8155" s="29">
        <v>0</v>
      </c>
    </row>
    <row r="8156" spans="1:10" x14ac:dyDescent="0.25">
      <c r="A8156" s="28">
        <v>187943282</v>
      </c>
      <c r="B8156" s="10" t="s">
        <v>4945</v>
      </c>
      <c r="C8156" s="14" t="s">
        <v>5315</v>
      </c>
      <c r="D8156" s="14"/>
      <c r="E8156" s="3">
        <v>151.66999999999999</v>
      </c>
      <c r="F8156" s="3">
        <v>0</v>
      </c>
      <c r="G8156" s="18">
        <v>0</v>
      </c>
      <c r="H8156" s="18">
        <v>0</v>
      </c>
      <c r="I8156" s="18">
        <v>0</v>
      </c>
      <c r="J8156" s="29">
        <v>0</v>
      </c>
    </row>
    <row r="8157" spans="1:10" x14ac:dyDescent="0.25">
      <c r="A8157" s="28">
        <v>188856291</v>
      </c>
      <c r="B8157" s="10" t="s">
        <v>4989</v>
      </c>
      <c r="C8157" s="14" t="s">
        <v>5315</v>
      </c>
      <c r="D8157" s="14"/>
      <c r="E8157" s="3">
        <v>151.66999999999999</v>
      </c>
      <c r="F8157" s="3">
        <v>0</v>
      </c>
      <c r="G8157" s="18">
        <v>0</v>
      </c>
      <c r="H8157" s="18">
        <v>0</v>
      </c>
      <c r="I8157" s="18">
        <v>0</v>
      </c>
      <c r="J8157" s="29">
        <v>0</v>
      </c>
    </row>
    <row r="8158" spans="1:10" x14ac:dyDescent="0.25">
      <c r="A8158" s="28">
        <v>188896821</v>
      </c>
      <c r="B8158" s="10" t="s">
        <v>5004</v>
      </c>
      <c r="C8158" s="14" t="s">
        <v>5315</v>
      </c>
      <c r="D8158" s="14"/>
      <c r="E8158" s="3">
        <v>151.66999999999999</v>
      </c>
      <c r="F8158" s="3">
        <v>0</v>
      </c>
      <c r="G8158" s="18">
        <v>0</v>
      </c>
      <c r="H8158" s="18">
        <v>0</v>
      </c>
      <c r="I8158" s="18">
        <v>0</v>
      </c>
      <c r="J8158" s="29">
        <v>0</v>
      </c>
    </row>
    <row r="8159" spans="1:10" x14ac:dyDescent="0.25">
      <c r="A8159" s="27">
        <v>185133548</v>
      </c>
      <c r="B8159" s="10" t="s">
        <v>212</v>
      </c>
      <c r="C8159" s="10" t="s">
        <v>5317</v>
      </c>
      <c r="D8159" s="10"/>
      <c r="E8159" s="3">
        <v>151.66999999999999</v>
      </c>
      <c r="F8159" s="3">
        <v>0</v>
      </c>
      <c r="G8159" s="18">
        <v>0</v>
      </c>
      <c r="H8159" s="18">
        <v>0</v>
      </c>
      <c r="I8159" s="18">
        <v>0</v>
      </c>
      <c r="J8159" s="29">
        <v>0</v>
      </c>
    </row>
    <row r="8160" spans="1:10" x14ac:dyDescent="0.25">
      <c r="A8160" s="27">
        <v>134681</v>
      </c>
      <c r="B8160" s="10" t="s">
        <v>218</v>
      </c>
      <c r="C8160" s="10" t="s">
        <v>5317</v>
      </c>
      <c r="D8160" s="10"/>
      <c r="E8160" s="3">
        <v>151.66999999999999</v>
      </c>
      <c r="F8160" s="3">
        <v>0</v>
      </c>
      <c r="G8160" s="18">
        <v>0</v>
      </c>
      <c r="H8160" s="18">
        <v>0</v>
      </c>
      <c r="I8160" s="18">
        <v>0</v>
      </c>
      <c r="J8160" s="29">
        <v>0</v>
      </c>
    </row>
    <row r="8161" spans="1:10" x14ac:dyDescent="0.25">
      <c r="A8161" s="27">
        <v>942153</v>
      </c>
      <c r="B8161" s="10" t="s">
        <v>291</v>
      </c>
      <c r="C8161" s="10" t="s">
        <v>5317</v>
      </c>
      <c r="D8161" s="10"/>
      <c r="E8161" s="3">
        <v>151.66999999999999</v>
      </c>
      <c r="F8161" s="3">
        <v>0</v>
      </c>
      <c r="G8161" s="18">
        <v>0</v>
      </c>
      <c r="H8161" s="18">
        <v>0</v>
      </c>
      <c r="I8161" s="18">
        <v>0</v>
      </c>
      <c r="J8161" s="29">
        <v>0</v>
      </c>
    </row>
    <row r="8162" spans="1:10" x14ac:dyDescent="0.25">
      <c r="A8162" s="27">
        <v>188374169</v>
      </c>
      <c r="B8162" s="10" t="s">
        <v>318</v>
      </c>
      <c r="C8162" s="10" t="s">
        <v>5317</v>
      </c>
      <c r="D8162" s="10"/>
      <c r="E8162" s="3">
        <v>151.66999999999999</v>
      </c>
      <c r="F8162" s="3">
        <v>0</v>
      </c>
      <c r="G8162" s="18">
        <v>0</v>
      </c>
      <c r="H8162" s="18">
        <v>0</v>
      </c>
      <c r="I8162" s="18">
        <v>0</v>
      </c>
      <c r="J8162" s="29">
        <v>0</v>
      </c>
    </row>
    <row r="8163" spans="1:10" x14ac:dyDescent="0.25">
      <c r="A8163" s="27">
        <v>181571893</v>
      </c>
      <c r="B8163" s="10" t="s">
        <v>375</v>
      </c>
      <c r="C8163" s="10" t="s">
        <v>5317</v>
      </c>
      <c r="D8163" s="10"/>
      <c r="E8163" s="3">
        <v>151.66999999999999</v>
      </c>
      <c r="F8163" s="3">
        <v>0</v>
      </c>
      <c r="G8163" s="18">
        <v>0</v>
      </c>
      <c r="H8163" s="18">
        <v>0</v>
      </c>
      <c r="I8163" s="18">
        <v>0</v>
      </c>
      <c r="J8163" s="29">
        <v>0</v>
      </c>
    </row>
    <row r="8164" spans="1:10" x14ac:dyDescent="0.25">
      <c r="A8164" s="27">
        <v>181691196</v>
      </c>
      <c r="B8164" s="10" t="s">
        <v>388</v>
      </c>
      <c r="C8164" s="10" t="s">
        <v>5317</v>
      </c>
      <c r="D8164" s="10"/>
      <c r="E8164" s="3">
        <v>151.66999999999999</v>
      </c>
      <c r="F8164" s="3">
        <v>0</v>
      </c>
      <c r="G8164" s="18">
        <v>0</v>
      </c>
      <c r="H8164" s="18">
        <v>0</v>
      </c>
      <c r="I8164" s="18">
        <v>0</v>
      </c>
      <c r="J8164" s="29">
        <v>0</v>
      </c>
    </row>
    <row r="8165" spans="1:10" x14ac:dyDescent="0.25">
      <c r="A8165" s="27">
        <v>182332655</v>
      </c>
      <c r="B8165" s="10" t="s">
        <v>401</v>
      </c>
      <c r="C8165" s="10" t="s">
        <v>5317</v>
      </c>
      <c r="D8165" s="10"/>
      <c r="E8165" s="3">
        <v>151.66999999999999</v>
      </c>
      <c r="F8165" s="3">
        <v>0</v>
      </c>
      <c r="G8165" s="18">
        <v>0</v>
      </c>
      <c r="H8165" s="18">
        <v>0</v>
      </c>
      <c r="I8165" s="18">
        <v>0</v>
      </c>
      <c r="J8165" s="29">
        <v>0</v>
      </c>
    </row>
    <row r="8166" spans="1:10" x14ac:dyDescent="0.25">
      <c r="A8166" s="27">
        <v>182581297</v>
      </c>
      <c r="B8166" s="10" t="s">
        <v>404</v>
      </c>
      <c r="C8166" s="10" t="s">
        <v>5317</v>
      </c>
      <c r="D8166" s="10"/>
      <c r="E8166" s="3">
        <v>151.66999999999999</v>
      </c>
      <c r="F8166" s="3">
        <v>0</v>
      </c>
      <c r="G8166" s="18">
        <v>0</v>
      </c>
      <c r="H8166" s="18">
        <v>0</v>
      </c>
      <c r="I8166" s="18">
        <v>0</v>
      </c>
      <c r="J8166" s="29">
        <v>0</v>
      </c>
    </row>
    <row r="8167" spans="1:10" x14ac:dyDescent="0.25">
      <c r="A8167" s="27">
        <v>188595821</v>
      </c>
      <c r="B8167" s="10" t="s">
        <v>486</v>
      </c>
      <c r="C8167" s="10" t="s">
        <v>5317</v>
      </c>
      <c r="D8167" s="10"/>
      <c r="E8167" s="3">
        <v>151.66999999999999</v>
      </c>
      <c r="F8167" s="3">
        <v>0</v>
      </c>
      <c r="G8167" s="18">
        <v>0</v>
      </c>
      <c r="H8167" s="18">
        <v>0</v>
      </c>
      <c r="I8167" s="18">
        <v>0</v>
      </c>
      <c r="J8167" s="29">
        <v>0</v>
      </c>
    </row>
    <row r="8168" spans="1:10" x14ac:dyDescent="0.25">
      <c r="A8168" s="27">
        <v>111587889</v>
      </c>
      <c r="B8168" s="10" t="s">
        <v>518</v>
      </c>
      <c r="C8168" s="10" t="s">
        <v>5317</v>
      </c>
      <c r="D8168" s="10"/>
      <c r="E8168" s="3">
        <v>151.66999999999999</v>
      </c>
      <c r="F8168" s="3">
        <v>0</v>
      </c>
      <c r="G8168" s="18">
        <v>0</v>
      </c>
      <c r="H8168" s="18">
        <v>0</v>
      </c>
      <c r="I8168" s="18">
        <v>0</v>
      </c>
      <c r="J8168" s="29">
        <v>0</v>
      </c>
    </row>
    <row r="8169" spans="1:10" x14ac:dyDescent="0.25">
      <c r="A8169" s="27">
        <v>328682</v>
      </c>
      <c r="B8169" s="10" t="s">
        <v>555</v>
      </c>
      <c r="C8169" s="10" t="s">
        <v>5317</v>
      </c>
      <c r="D8169" s="10"/>
      <c r="E8169" s="3">
        <v>151.66999999999999</v>
      </c>
      <c r="F8169" s="3">
        <v>0</v>
      </c>
      <c r="G8169" s="18">
        <v>0</v>
      </c>
      <c r="H8169" s="18">
        <v>0</v>
      </c>
      <c r="I8169" s="18">
        <v>0</v>
      </c>
      <c r="J8169" s="29">
        <v>0</v>
      </c>
    </row>
    <row r="8170" spans="1:10" x14ac:dyDescent="0.25">
      <c r="A8170" s="27">
        <v>166863</v>
      </c>
      <c r="B8170" s="10" t="s">
        <v>576</v>
      </c>
      <c r="C8170" s="10" t="s">
        <v>5317</v>
      </c>
      <c r="D8170" s="10"/>
      <c r="E8170" s="3">
        <v>151.66999999999999</v>
      </c>
      <c r="F8170" s="3">
        <v>0</v>
      </c>
      <c r="G8170" s="18">
        <v>0</v>
      </c>
      <c r="H8170" s="18">
        <v>0</v>
      </c>
      <c r="I8170" s="18">
        <v>0</v>
      </c>
      <c r="J8170" s="29">
        <v>0</v>
      </c>
    </row>
    <row r="8171" spans="1:10" x14ac:dyDescent="0.25">
      <c r="A8171" s="27">
        <v>433885</v>
      </c>
      <c r="B8171" s="10" t="s">
        <v>581</v>
      </c>
      <c r="C8171" s="10" t="s">
        <v>5317</v>
      </c>
      <c r="D8171" s="10"/>
      <c r="E8171" s="3">
        <v>151.66999999999999</v>
      </c>
      <c r="F8171" s="3">
        <v>0</v>
      </c>
      <c r="G8171" s="18">
        <v>0</v>
      </c>
      <c r="H8171" s="18">
        <v>0</v>
      </c>
      <c r="I8171" s="18">
        <v>0</v>
      </c>
      <c r="J8171" s="29">
        <v>0</v>
      </c>
    </row>
    <row r="8172" spans="1:10" x14ac:dyDescent="0.25">
      <c r="A8172" s="27">
        <v>186576981</v>
      </c>
      <c r="B8172" s="10" t="s">
        <v>634</v>
      </c>
      <c r="C8172" s="10" t="s">
        <v>5317</v>
      </c>
      <c r="D8172" s="10"/>
      <c r="E8172" s="3">
        <v>151.66999999999999</v>
      </c>
      <c r="F8172" s="3">
        <v>0</v>
      </c>
      <c r="G8172" s="18">
        <v>0</v>
      </c>
      <c r="H8172" s="18">
        <v>0</v>
      </c>
      <c r="I8172" s="18">
        <v>0</v>
      </c>
      <c r="J8172" s="29">
        <v>0</v>
      </c>
    </row>
    <row r="8173" spans="1:10" x14ac:dyDescent="0.25">
      <c r="A8173" s="27">
        <v>188627945</v>
      </c>
      <c r="B8173" s="10" t="s">
        <v>643</v>
      </c>
      <c r="C8173" s="10" t="s">
        <v>5317</v>
      </c>
      <c r="D8173" s="10"/>
      <c r="E8173" s="3">
        <v>151.66999999999999</v>
      </c>
      <c r="F8173" s="3">
        <v>0</v>
      </c>
      <c r="G8173" s="18">
        <v>0</v>
      </c>
      <c r="H8173" s="18">
        <v>0</v>
      </c>
      <c r="I8173" s="18">
        <v>0</v>
      </c>
      <c r="J8173" s="29">
        <v>0</v>
      </c>
    </row>
    <row r="8174" spans="1:10" x14ac:dyDescent="0.25">
      <c r="A8174" s="27">
        <v>189528298</v>
      </c>
      <c r="B8174" s="10" t="s">
        <v>650</v>
      </c>
      <c r="C8174" s="10" t="s">
        <v>5317</v>
      </c>
      <c r="D8174" s="10"/>
      <c r="E8174" s="3">
        <v>151.66999999999999</v>
      </c>
      <c r="F8174" s="3">
        <v>0</v>
      </c>
      <c r="G8174" s="18">
        <v>0</v>
      </c>
      <c r="H8174" s="18">
        <v>0</v>
      </c>
      <c r="I8174" s="18">
        <v>0</v>
      </c>
      <c r="J8174" s="29">
        <v>0</v>
      </c>
    </row>
    <row r="8175" spans="1:10" x14ac:dyDescent="0.25">
      <c r="A8175" s="27">
        <v>673588</v>
      </c>
      <c r="B8175" s="10" t="s">
        <v>657</v>
      </c>
      <c r="C8175" s="10" t="s">
        <v>5317</v>
      </c>
      <c r="D8175" s="10"/>
      <c r="E8175" s="3">
        <v>151.66999999999999</v>
      </c>
      <c r="F8175" s="3">
        <v>0</v>
      </c>
      <c r="G8175" s="18">
        <v>0</v>
      </c>
      <c r="H8175" s="18">
        <v>0</v>
      </c>
      <c r="I8175" s="18">
        <v>0</v>
      </c>
      <c r="J8175" s="29">
        <v>0</v>
      </c>
    </row>
    <row r="8176" spans="1:10" x14ac:dyDescent="0.25">
      <c r="A8176" s="27">
        <v>188568785</v>
      </c>
      <c r="B8176" s="10" t="s">
        <v>677</v>
      </c>
      <c r="C8176" s="10" t="s">
        <v>5317</v>
      </c>
      <c r="D8176" s="10"/>
      <c r="E8176" s="3">
        <v>151.66999999999999</v>
      </c>
      <c r="F8176" s="3">
        <v>0</v>
      </c>
      <c r="G8176" s="18">
        <v>0</v>
      </c>
      <c r="H8176" s="18">
        <v>0</v>
      </c>
      <c r="I8176" s="18">
        <v>0</v>
      </c>
      <c r="J8176" s="29">
        <v>0</v>
      </c>
    </row>
    <row r="8177" spans="1:10" x14ac:dyDescent="0.25">
      <c r="A8177" s="27">
        <v>181799757</v>
      </c>
      <c r="B8177" s="10" t="s">
        <v>709</v>
      </c>
      <c r="C8177" s="10" t="s">
        <v>5317</v>
      </c>
      <c r="D8177" s="10"/>
      <c r="E8177" s="3">
        <v>151.66999999999999</v>
      </c>
      <c r="F8177" s="3">
        <v>0</v>
      </c>
      <c r="G8177" s="18">
        <v>0</v>
      </c>
      <c r="H8177" s="18">
        <v>0</v>
      </c>
      <c r="I8177" s="18">
        <v>0</v>
      </c>
      <c r="J8177" s="29">
        <v>0</v>
      </c>
    </row>
    <row r="8178" spans="1:10" x14ac:dyDescent="0.25">
      <c r="A8178" s="27">
        <v>182347934</v>
      </c>
      <c r="B8178" s="10" t="s">
        <v>726</v>
      </c>
      <c r="C8178" s="10" t="s">
        <v>5317</v>
      </c>
      <c r="D8178" s="10"/>
      <c r="E8178" s="3">
        <v>151.66999999999999</v>
      </c>
      <c r="F8178" s="3">
        <v>0</v>
      </c>
      <c r="G8178" s="18">
        <v>0</v>
      </c>
      <c r="H8178" s="18">
        <v>0</v>
      </c>
      <c r="I8178" s="18">
        <v>0</v>
      </c>
      <c r="J8178" s="29">
        <v>0</v>
      </c>
    </row>
    <row r="8179" spans="1:10" x14ac:dyDescent="0.25">
      <c r="A8179" s="27">
        <v>188295696</v>
      </c>
      <c r="B8179" s="10" t="s">
        <v>817</v>
      </c>
      <c r="C8179" s="10" t="s">
        <v>5317</v>
      </c>
      <c r="D8179" s="10"/>
      <c r="E8179" s="3">
        <v>151.66999999999999</v>
      </c>
      <c r="F8179" s="3">
        <v>0</v>
      </c>
      <c r="G8179" s="18">
        <v>0</v>
      </c>
      <c r="H8179" s="18">
        <v>0</v>
      </c>
      <c r="I8179" s="18">
        <v>0</v>
      </c>
      <c r="J8179" s="29">
        <v>0</v>
      </c>
    </row>
    <row r="8180" spans="1:10" x14ac:dyDescent="0.25">
      <c r="A8180" s="27">
        <v>188593358</v>
      </c>
      <c r="B8180" s="10" t="s">
        <v>822</v>
      </c>
      <c r="C8180" s="10" t="s">
        <v>5317</v>
      </c>
      <c r="D8180" s="10"/>
      <c r="E8180" s="3">
        <v>151.66999999999999</v>
      </c>
      <c r="F8180" s="3">
        <v>0</v>
      </c>
      <c r="G8180" s="18">
        <v>0</v>
      </c>
      <c r="H8180" s="18">
        <v>0</v>
      </c>
      <c r="I8180" s="18">
        <v>0</v>
      </c>
      <c r="J8180" s="29">
        <v>0</v>
      </c>
    </row>
    <row r="8181" spans="1:10" x14ac:dyDescent="0.25">
      <c r="A8181" s="27">
        <v>181256388</v>
      </c>
      <c r="B8181" s="10" t="s">
        <v>842</v>
      </c>
      <c r="C8181" s="10" t="s">
        <v>5317</v>
      </c>
      <c r="D8181" s="10"/>
      <c r="E8181" s="3">
        <v>151.66999999999999</v>
      </c>
      <c r="F8181" s="3">
        <v>0</v>
      </c>
      <c r="G8181" s="18">
        <v>0</v>
      </c>
      <c r="H8181" s="18">
        <v>0</v>
      </c>
      <c r="I8181" s="18">
        <v>0</v>
      </c>
      <c r="J8181" s="29">
        <v>0</v>
      </c>
    </row>
    <row r="8182" spans="1:10" x14ac:dyDescent="0.25">
      <c r="A8182" s="27">
        <v>181599887</v>
      </c>
      <c r="B8182" s="10" t="s">
        <v>860</v>
      </c>
      <c r="C8182" s="10" t="s">
        <v>5317</v>
      </c>
      <c r="D8182" s="10"/>
      <c r="E8182" s="3">
        <v>151.66999999999999</v>
      </c>
      <c r="F8182" s="3">
        <v>0</v>
      </c>
      <c r="G8182" s="18">
        <v>0</v>
      </c>
      <c r="H8182" s="18">
        <v>0</v>
      </c>
      <c r="I8182" s="18">
        <v>0</v>
      </c>
      <c r="J8182" s="29">
        <v>0</v>
      </c>
    </row>
    <row r="8183" spans="1:10" x14ac:dyDescent="0.25">
      <c r="A8183" s="27">
        <v>183154285</v>
      </c>
      <c r="B8183" s="10" t="s">
        <v>900</v>
      </c>
      <c r="C8183" s="10" t="s">
        <v>5317</v>
      </c>
      <c r="D8183" s="10"/>
      <c r="E8183" s="3">
        <v>151.66999999999999</v>
      </c>
      <c r="F8183" s="3">
        <v>0</v>
      </c>
      <c r="G8183" s="18">
        <v>0</v>
      </c>
      <c r="H8183" s="18">
        <v>0</v>
      </c>
      <c r="I8183" s="18">
        <v>0</v>
      </c>
      <c r="J8183" s="29">
        <v>0</v>
      </c>
    </row>
    <row r="8184" spans="1:10" x14ac:dyDescent="0.25">
      <c r="A8184" s="27">
        <v>183587855</v>
      </c>
      <c r="B8184" s="10" t="s">
        <v>913</v>
      </c>
      <c r="C8184" s="10" t="s">
        <v>5317</v>
      </c>
      <c r="D8184" s="10"/>
      <c r="E8184" s="3">
        <v>151.66999999999999</v>
      </c>
      <c r="F8184" s="3">
        <v>0</v>
      </c>
      <c r="G8184" s="18">
        <v>0</v>
      </c>
      <c r="H8184" s="18">
        <v>0</v>
      </c>
      <c r="I8184" s="18">
        <v>0</v>
      </c>
      <c r="J8184" s="29">
        <v>0</v>
      </c>
    </row>
    <row r="8185" spans="1:10" x14ac:dyDescent="0.25">
      <c r="A8185" s="27">
        <v>183715863</v>
      </c>
      <c r="B8185" s="10" t="s">
        <v>918</v>
      </c>
      <c r="C8185" s="10" t="s">
        <v>5317</v>
      </c>
      <c r="D8185" s="10"/>
      <c r="E8185" s="3">
        <v>151.66999999999999</v>
      </c>
      <c r="F8185" s="3">
        <v>0</v>
      </c>
      <c r="G8185" s="18">
        <v>0</v>
      </c>
      <c r="H8185" s="18">
        <v>0</v>
      </c>
      <c r="I8185" s="18">
        <v>0</v>
      </c>
      <c r="J8185" s="29">
        <v>0</v>
      </c>
    </row>
    <row r="8186" spans="1:10" x14ac:dyDescent="0.25">
      <c r="A8186" s="27">
        <v>188418137</v>
      </c>
      <c r="B8186" s="10" t="s">
        <v>1000</v>
      </c>
      <c r="C8186" s="10" t="s">
        <v>5317</v>
      </c>
      <c r="D8186" s="10"/>
      <c r="E8186" s="3">
        <v>151.66999999999999</v>
      </c>
      <c r="F8186" s="3">
        <v>0</v>
      </c>
      <c r="G8186" s="18">
        <v>0</v>
      </c>
      <c r="H8186" s="18">
        <v>0</v>
      </c>
      <c r="I8186" s="18">
        <v>0</v>
      </c>
      <c r="J8186" s="29">
        <v>0</v>
      </c>
    </row>
    <row r="8187" spans="1:10" x14ac:dyDescent="0.25">
      <c r="A8187" s="27">
        <v>189447569</v>
      </c>
      <c r="B8187" s="10" t="s">
        <v>1034</v>
      </c>
      <c r="C8187" s="10" t="s">
        <v>5317</v>
      </c>
      <c r="D8187" s="10"/>
      <c r="E8187" s="3">
        <v>151.66999999999999</v>
      </c>
      <c r="F8187" s="3">
        <v>0</v>
      </c>
      <c r="G8187" s="18">
        <v>0</v>
      </c>
      <c r="H8187" s="18">
        <v>0</v>
      </c>
      <c r="I8187" s="18">
        <v>0</v>
      </c>
      <c r="J8187" s="29">
        <v>0</v>
      </c>
    </row>
    <row r="8188" spans="1:10" x14ac:dyDescent="0.25">
      <c r="A8188" s="27">
        <v>118426812</v>
      </c>
      <c r="B8188" s="10" t="s">
        <v>1124</v>
      </c>
      <c r="C8188" s="10" t="s">
        <v>5317</v>
      </c>
      <c r="D8188" s="10"/>
      <c r="E8188" s="3">
        <v>151.66999999999999</v>
      </c>
      <c r="F8188" s="3">
        <v>0</v>
      </c>
      <c r="G8188" s="18">
        <v>0</v>
      </c>
      <c r="H8188" s="18">
        <v>0</v>
      </c>
      <c r="I8188" s="18">
        <v>0</v>
      </c>
      <c r="J8188" s="29">
        <v>0</v>
      </c>
    </row>
    <row r="8189" spans="1:10" x14ac:dyDescent="0.25">
      <c r="A8189" s="27">
        <v>118453389</v>
      </c>
      <c r="B8189" s="10" t="s">
        <v>1129</v>
      </c>
      <c r="C8189" s="10" t="s">
        <v>5317</v>
      </c>
      <c r="D8189" s="10"/>
      <c r="E8189" s="3">
        <v>151.66999999999999</v>
      </c>
      <c r="F8189" s="3">
        <v>0</v>
      </c>
      <c r="G8189" s="18">
        <v>0</v>
      </c>
      <c r="H8189" s="18">
        <v>0</v>
      </c>
      <c r="I8189" s="18">
        <v>0</v>
      </c>
      <c r="J8189" s="29">
        <v>0</v>
      </c>
    </row>
    <row r="8190" spans="1:10" x14ac:dyDescent="0.25">
      <c r="A8190" s="27">
        <v>112943968</v>
      </c>
      <c r="B8190" s="10" t="s">
        <v>1219</v>
      </c>
      <c r="C8190" s="10" t="s">
        <v>5317</v>
      </c>
      <c r="D8190" s="10"/>
      <c r="E8190" s="3">
        <v>151.66999999999999</v>
      </c>
      <c r="F8190" s="3">
        <v>0</v>
      </c>
      <c r="G8190" s="18">
        <v>0</v>
      </c>
      <c r="H8190" s="18">
        <v>0</v>
      </c>
      <c r="I8190" s="18">
        <v>0</v>
      </c>
      <c r="J8190" s="29">
        <v>0</v>
      </c>
    </row>
    <row r="8191" spans="1:10" x14ac:dyDescent="0.25">
      <c r="A8191" s="27">
        <v>112955268</v>
      </c>
      <c r="B8191" s="10" t="s">
        <v>1228</v>
      </c>
      <c r="C8191" s="10" t="s">
        <v>5317</v>
      </c>
      <c r="D8191" s="10"/>
      <c r="E8191" s="3">
        <v>151.66999999999999</v>
      </c>
      <c r="F8191" s="3">
        <v>0</v>
      </c>
      <c r="G8191" s="18">
        <v>0</v>
      </c>
      <c r="H8191" s="18">
        <v>0</v>
      </c>
      <c r="I8191" s="18">
        <v>0</v>
      </c>
      <c r="J8191" s="29">
        <v>0</v>
      </c>
    </row>
    <row r="8192" spans="1:10" x14ac:dyDescent="0.25">
      <c r="A8192" s="27">
        <v>348333</v>
      </c>
      <c r="B8192" s="10" t="s">
        <v>1261</v>
      </c>
      <c r="C8192" s="10" t="s">
        <v>5317</v>
      </c>
      <c r="D8192" s="10"/>
      <c r="E8192" s="3">
        <v>151.66999999999999</v>
      </c>
      <c r="F8192" s="3">
        <v>0</v>
      </c>
      <c r="G8192" s="18">
        <v>0</v>
      </c>
      <c r="H8192" s="18">
        <v>0</v>
      </c>
      <c r="I8192" s="18">
        <v>0</v>
      </c>
      <c r="J8192" s="29">
        <v>0</v>
      </c>
    </row>
    <row r="8193" spans="1:10" x14ac:dyDescent="0.25">
      <c r="A8193" s="27">
        <v>486786</v>
      </c>
      <c r="B8193" s="10" t="s">
        <v>1266</v>
      </c>
      <c r="C8193" s="10" t="s">
        <v>5317</v>
      </c>
      <c r="D8193" s="10"/>
      <c r="E8193" s="3">
        <v>151.66999999999999</v>
      </c>
      <c r="F8193" s="3">
        <v>0</v>
      </c>
      <c r="G8193" s="18">
        <v>0</v>
      </c>
      <c r="H8193" s="18">
        <v>0</v>
      </c>
      <c r="I8193" s="18">
        <v>0</v>
      </c>
      <c r="J8193" s="29">
        <v>0</v>
      </c>
    </row>
    <row r="8194" spans="1:10" x14ac:dyDescent="0.25">
      <c r="A8194" s="27">
        <v>812185</v>
      </c>
      <c r="B8194" s="10" t="s">
        <v>1282</v>
      </c>
      <c r="C8194" s="10" t="s">
        <v>5317</v>
      </c>
      <c r="D8194" s="10"/>
      <c r="E8194" s="3">
        <v>151.66999999999999</v>
      </c>
      <c r="F8194" s="3">
        <v>0</v>
      </c>
      <c r="G8194" s="18">
        <v>0</v>
      </c>
      <c r="H8194" s="18">
        <v>0</v>
      </c>
      <c r="I8194" s="18">
        <v>0</v>
      </c>
      <c r="J8194" s="29">
        <v>0</v>
      </c>
    </row>
    <row r="8195" spans="1:10" x14ac:dyDescent="0.25">
      <c r="A8195" s="27">
        <v>181142978</v>
      </c>
      <c r="B8195" s="10" t="s">
        <v>1332</v>
      </c>
      <c r="C8195" s="10" t="s">
        <v>5317</v>
      </c>
      <c r="D8195" s="10"/>
      <c r="E8195" s="3">
        <v>151.66999999999999</v>
      </c>
      <c r="F8195" s="3">
        <v>0</v>
      </c>
      <c r="G8195" s="18">
        <v>0</v>
      </c>
      <c r="H8195" s="18">
        <v>0</v>
      </c>
      <c r="I8195" s="18">
        <v>0</v>
      </c>
      <c r="J8195" s="29">
        <v>0</v>
      </c>
    </row>
    <row r="8196" spans="1:10" x14ac:dyDescent="0.25">
      <c r="A8196" s="27">
        <v>181148829</v>
      </c>
      <c r="B8196" s="10" t="s">
        <v>1333</v>
      </c>
      <c r="C8196" s="10" t="s">
        <v>5317</v>
      </c>
      <c r="D8196" s="10"/>
      <c r="E8196" s="3">
        <v>151.66999999999999</v>
      </c>
      <c r="F8196" s="3">
        <v>0</v>
      </c>
      <c r="G8196" s="18">
        <v>0</v>
      </c>
      <c r="H8196" s="18">
        <v>0</v>
      </c>
      <c r="I8196" s="18">
        <v>0</v>
      </c>
      <c r="J8196" s="29">
        <v>0</v>
      </c>
    </row>
    <row r="8197" spans="1:10" x14ac:dyDescent="0.25">
      <c r="A8197" s="27">
        <v>188688947</v>
      </c>
      <c r="B8197" s="10" t="s">
        <v>1404</v>
      </c>
      <c r="C8197" s="10" t="s">
        <v>5317</v>
      </c>
      <c r="D8197" s="10"/>
      <c r="E8197" s="3">
        <v>151.66999999999999</v>
      </c>
      <c r="F8197" s="3">
        <v>0</v>
      </c>
      <c r="G8197" s="18">
        <v>0</v>
      </c>
      <c r="H8197" s="18">
        <v>0</v>
      </c>
      <c r="I8197" s="18">
        <v>0</v>
      </c>
      <c r="J8197" s="29">
        <v>0</v>
      </c>
    </row>
    <row r="8198" spans="1:10" x14ac:dyDescent="0.25">
      <c r="A8198" s="27">
        <v>183976739</v>
      </c>
      <c r="B8198" s="10" t="s">
        <v>1417</v>
      </c>
      <c r="C8198" s="10" t="s">
        <v>5317</v>
      </c>
      <c r="D8198" s="10"/>
      <c r="E8198" s="3">
        <v>151.66999999999999</v>
      </c>
      <c r="F8198" s="3">
        <v>0</v>
      </c>
      <c r="G8198" s="18">
        <v>0</v>
      </c>
      <c r="H8198" s="18">
        <v>0</v>
      </c>
      <c r="I8198" s="18">
        <v>0</v>
      </c>
      <c r="J8198" s="29">
        <v>0</v>
      </c>
    </row>
    <row r="8199" spans="1:10" x14ac:dyDescent="0.25">
      <c r="A8199" s="27">
        <v>185126883</v>
      </c>
      <c r="B8199" s="10" t="s">
        <v>1435</v>
      </c>
      <c r="C8199" s="10" t="s">
        <v>5317</v>
      </c>
      <c r="D8199" s="10"/>
      <c r="E8199" s="3">
        <v>151.66999999999999</v>
      </c>
      <c r="F8199" s="3">
        <v>0</v>
      </c>
      <c r="G8199" s="18">
        <v>0</v>
      </c>
      <c r="H8199" s="18">
        <v>0</v>
      </c>
      <c r="I8199" s="18">
        <v>0</v>
      </c>
      <c r="J8199" s="29">
        <v>0</v>
      </c>
    </row>
    <row r="8200" spans="1:10" x14ac:dyDescent="0.25">
      <c r="A8200" s="27">
        <v>186482658</v>
      </c>
      <c r="B8200" s="10" t="s">
        <v>1438</v>
      </c>
      <c r="C8200" s="10" t="s">
        <v>5317</v>
      </c>
      <c r="D8200" s="10"/>
      <c r="E8200" s="3">
        <v>151.66999999999999</v>
      </c>
      <c r="F8200" s="3">
        <v>0</v>
      </c>
      <c r="G8200" s="18">
        <v>0</v>
      </c>
      <c r="H8200" s="18">
        <v>0</v>
      </c>
      <c r="I8200" s="18">
        <v>0</v>
      </c>
      <c r="J8200" s="29">
        <v>0</v>
      </c>
    </row>
    <row r="8201" spans="1:10" x14ac:dyDescent="0.25">
      <c r="A8201" s="27">
        <v>188693623</v>
      </c>
      <c r="B8201" s="10" t="s">
        <v>1439</v>
      </c>
      <c r="C8201" s="10" t="s">
        <v>5317</v>
      </c>
      <c r="D8201" s="10"/>
      <c r="E8201" s="3">
        <v>151.66999999999999</v>
      </c>
      <c r="F8201" s="3">
        <v>0</v>
      </c>
      <c r="G8201" s="18">
        <v>0</v>
      </c>
      <c r="H8201" s="18">
        <v>0</v>
      </c>
      <c r="I8201" s="18">
        <v>0</v>
      </c>
      <c r="J8201" s="29">
        <v>0</v>
      </c>
    </row>
    <row r="8202" spans="1:10" x14ac:dyDescent="0.25">
      <c r="A8202" s="27">
        <v>188344183</v>
      </c>
      <c r="B8202" s="10" t="s">
        <v>1446</v>
      </c>
      <c r="C8202" s="10" t="s">
        <v>5317</v>
      </c>
      <c r="D8202" s="10"/>
      <c r="E8202" s="3">
        <v>151.66999999999999</v>
      </c>
      <c r="F8202" s="3">
        <v>0</v>
      </c>
      <c r="G8202" s="18">
        <v>0</v>
      </c>
      <c r="H8202" s="18">
        <v>0</v>
      </c>
      <c r="I8202" s="18">
        <v>0</v>
      </c>
      <c r="J8202" s="29">
        <v>0</v>
      </c>
    </row>
    <row r="8203" spans="1:10" x14ac:dyDescent="0.25">
      <c r="A8203" s="27">
        <v>184848841</v>
      </c>
      <c r="B8203" s="10" t="s">
        <v>1458</v>
      </c>
      <c r="C8203" s="10" t="s">
        <v>5317</v>
      </c>
      <c r="D8203" s="10"/>
      <c r="E8203" s="3">
        <v>151.66999999999999</v>
      </c>
      <c r="F8203" s="3">
        <v>0</v>
      </c>
      <c r="G8203" s="18">
        <v>0</v>
      </c>
      <c r="H8203" s="18">
        <v>0</v>
      </c>
      <c r="I8203" s="18">
        <v>0</v>
      </c>
      <c r="J8203" s="29">
        <v>0</v>
      </c>
    </row>
    <row r="8204" spans="1:10" x14ac:dyDescent="0.25">
      <c r="A8204" s="27">
        <v>188249868</v>
      </c>
      <c r="B8204" s="10" t="s">
        <v>1538</v>
      </c>
      <c r="C8204" s="10" t="s">
        <v>5317</v>
      </c>
      <c r="D8204" s="10"/>
      <c r="E8204" s="3">
        <v>151.66999999999999</v>
      </c>
      <c r="F8204" s="3">
        <v>0</v>
      </c>
      <c r="G8204" s="18">
        <v>0</v>
      </c>
      <c r="H8204" s="18">
        <v>0</v>
      </c>
      <c r="I8204" s="18">
        <v>0</v>
      </c>
      <c r="J8204" s="29">
        <v>0</v>
      </c>
    </row>
    <row r="8205" spans="1:10" x14ac:dyDescent="0.25">
      <c r="A8205" s="27">
        <v>181561327</v>
      </c>
      <c r="B8205" s="10" t="s">
        <v>1581</v>
      </c>
      <c r="C8205" s="10" t="s">
        <v>5317</v>
      </c>
      <c r="D8205" s="10"/>
      <c r="E8205" s="3">
        <v>151.66999999999999</v>
      </c>
      <c r="F8205" s="3">
        <v>0</v>
      </c>
      <c r="G8205" s="18">
        <v>0</v>
      </c>
      <c r="H8205" s="18">
        <v>0</v>
      </c>
      <c r="I8205" s="18">
        <v>0</v>
      </c>
      <c r="J8205" s="29">
        <v>0</v>
      </c>
    </row>
    <row r="8206" spans="1:10" x14ac:dyDescent="0.25">
      <c r="A8206" s="27">
        <v>181883681</v>
      </c>
      <c r="B8206" s="10" t="s">
        <v>1589</v>
      </c>
      <c r="C8206" s="10" t="s">
        <v>5317</v>
      </c>
      <c r="D8206" s="10"/>
      <c r="E8206" s="3">
        <v>151.66999999999999</v>
      </c>
      <c r="F8206" s="3">
        <v>0</v>
      </c>
      <c r="G8206" s="18">
        <v>0</v>
      </c>
      <c r="H8206" s="18">
        <v>0</v>
      </c>
      <c r="I8206" s="18">
        <v>0</v>
      </c>
      <c r="J8206" s="29">
        <v>0</v>
      </c>
    </row>
    <row r="8207" spans="1:10" x14ac:dyDescent="0.25">
      <c r="A8207" s="27">
        <v>183328194</v>
      </c>
      <c r="B8207" s="10" t="s">
        <v>1615</v>
      </c>
      <c r="C8207" s="10" t="s">
        <v>5317</v>
      </c>
      <c r="D8207" s="10"/>
      <c r="E8207" s="3">
        <v>151.66999999999999</v>
      </c>
      <c r="F8207" s="3">
        <v>0</v>
      </c>
      <c r="G8207" s="18">
        <v>0</v>
      </c>
      <c r="H8207" s="18">
        <v>0</v>
      </c>
      <c r="I8207" s="18">
        <v>0</v>
      </c>
      <c r="J8207" s="29">
        <v>0</v>
      </c>
    </row>
    <row r="8208" spans="1:10" x14ac:dyDescent="0.25">
      <c r="A8208" s="27">
        <v>185582816</v>
      </c>
      <c r="B8208" s="10" t="s">
        <v>1637</v>
      </c>
      <c r="C8208" s="10" t="s">
        <v>5317</v>
      </c>
      <c r="D8208" s="10"/>
      <c r="E8208" s="3">
        <v>151.66999999999999</v>
      </c>
      <c r="F8208" s="3">
        <v>0</v>
      </c>
      <c r="G8208" s="18">
        <v>0</v>
      </c>
      <c r="H8208" s="18">
        <v>0</v>
      </c>
      <c r="I8208" s="18">
        <v>0</v>
      </c>
      <c r="J8208" s="29">
        <v>0</v>
      </c>
    </row>
    <row r="8209" spans="1:10" x14ac:dyDescent="0.25">
      <c r="A8209" s="27">
        <v>267359</v>
      </c>
      <c r="B8209" s="10" t="s">
        <v>1654</v>
      </c>
      <c r="C8209" s="10" t="s">
        <v>5317</v>
      </c>
      <c r="D8209" s="10"/>
      <c r="E8209" s="3">
        <v>151.66999999999999</v>
      </c>
      <c r="F8209" s="3">
        <v>0</v>
      </c>
      <c r="G8209" s="18">
        <v>0</v>
      </c>
      <c r="H8209" s="18">
        <v>0</v>
      </c>
      <c r="I8209" s="18">
        <v>0</v>
      </c>
      <c r="J8209" s="29">
        <v>0</v>
      </c>
    </row>
    <row r="8210" spans="1:10" x14ac:dyDescent="0.25">
      <c r="A8210" s="27">
        <v>548858</v>
      </c>
      <c r="B8210" s="10" t="s">
        <v>1679</v>
      </c>
      <c r="C8210" s="10" t="s">
        <v>5317</v>
      </c>
      <c r="D8210" s="10"/>
      <c r="E8210" s="3">
        <v>151.66999999999999</v>
      </c>
      <c r="F8210" s="3">
        <v>0</v>
      </c>
      <c r="G8210" s="18">
        <v>0</v>
      </c>
      <c r="H8210" s="18">
        <v>0</v>
      </c>
      <c r="I8210" s="18">
        <v>0</v>
      </c>
      <c r="J8210" s="29">
        <v>0</v>
      </c>
    </row>
    <row r="8211" spans="1:10" x14ac:dyDescent="0.25">
      <c r="A8211" s="27">
        <v>559394</v>
      </c>
      <c r="B8211" s="10" t="s">
        <v>1682</v>
      </c>
      <c r="C8211" s="10" t="s">
        <v>5317</v>
      </c>
      <c r="D8211" s="10"/>
      <c r="E8211" s="3">
        <v>151.66999999999999</v>
      </c>
      <c r="F8211" s="3">
        <v>0</v>
      </c>
      <c r="G8211" s="18">
        <v>0</v>
      </c>
      <c r="H8211" s="18">
        <v>0</v>
      </c>
      <c r="I8211" s="18">
        <v>0</v>
      </c>
      <c r="J8211" s="29">
        <v>0</v>
      </c>
    </row>
    <row r="8212" spans="1:10" x14ac:dyDescent="0.25">
      <c r="A8212" s="27">
        <v>188845568</v>
      </c>
      <c r="B8212" s="10" t="s">
        <v>1702</v>
      </c>
      <c r="C8212" s="10" t="s">
        <v>5317</v>
      </c>
      <c r="D8212" s="10"/>
      <c r="E8212" s="3">
        <v>151.66999999999999</v>
      </c>
      <c r="F8212" s="3">
        <v>0</v>
      </c>
      <c r="G8212" s="18">
        <v>0</v>
      </c>
      <c r="H8212" s="18">
        <v>0</v>
      </c>
      <c r="I8212" s="18">
        <v>0</v>
      </c>
      <c r="J8212" s="29">
        <v>0</v>
      </c>
    </row>
    <row r="8213" spans="1:10" x14ac:dyDescent="0.25">
      <c r="A8213" s="27">
        <v>185759818</v>
      </c>
      <c r="B8213" s="10" t="s">
        <v>1855</v>
      </c>
      <c r="C8213" s="10" t="s">
        <v>5317</v>
      </c>
      <c r="D8213" s="10"/>
      <c r="E8213" s="3">
        <v>151.66999999999999</v>
      </c>
      <c r="F8213" s="3">
        <v>0</v>
      </c>
      <c r="G8213" s="18">
        <v>0</v>
      </c>
      <c r="H8213" s="18">
        <v>0</v>
      </c>
      <c r="I8213" s="18">
        <v>0</v>
      </c>
      <c r="J8213" s="29">
        <v>0</v>
      </c>
    </row>
    <row r="8214" spans="1:10" x14ac:dyDescent="0.25">
      <c r="A8214" s="27">
        <v>188698556</v>
      </c>
      <c r="B8214" s="10" t="s">
        <v>1871</v>
      </c>
      <c r="C8214" s="10" t="s">
        <v>5317</v>
      </c>
      <c r="D8214" s="10"/>
      <c r="E8214" s="3">
        <v>151.66999999999999</v>
      </c>
      <c r="F8214" s="3">
        <v>0</v>
      </c>
      <c r="G8214" s="18">
        <v>0</v>
      </c>
      <c r="H8214" s="18">
        <v>0</v>
      </c>
      <c r="I8214" s="18">
        <v>0</v>
      </c>
      <c r="J8214" s="29">
        <v>0</v>
      </c>
    </row>
    <row r="8215" spans="1:10" x14ac:dyDescent="0.25">
      <c r="A8215" s="27">
        <v>118332379</v>
      </c>
      <c r="B8215" s="10" t="s">
        <v>1883</v>
      </c>
      <c r="C8215" s="10" t="s">
        <v>5317</v>
      </c>
      <c r="D8215" s="10"/>
      <c r="E8215" s="3">
        <v>151.66999999999999</v>
      </c>
      <c r="F8215" s="3">
        <v>0</v>
      </c>
      <c r="G8215" s="18">
        <v>0</v>
      </c>
      <c r="H8215" s="18">
        <v>0</v>
      </c>
      <c r="I8215" s="18">
        <v>0</v>
      </c>
      <c r="J8215" s="29">
        <v>0</v>
      </c>
    </row>
    <row r="8216" spans="1:10" x14ac:dyDescent="0.25">
      <c r="A8216" s="27">
        <v>118659467</v>
      </c>
      <c r="B8216" s="10" t="s">
        <v>1937</v>
      </c>
      <c r="C8216" s="10" t="s">
        <v>5317</v>
      </c>
      <c r="D8216" s="10"/>
      <c r="E8216" s="3">
        <v>151.66999999999999</v>
      </c>
      <c r="F8216" s="3">
        <v>0</v>
      </c>
      <c r="G8216" s="18">
        <v>0</v>
      </c>
      <c r="H8216" s="18">
        <v>0</v>
      </c>
      <c r="I8216" s="18">
        <v>0</v>
      </c>
      <c r="J8216" s="29">
        <v>0</v>
      </c>
    </row>
    <row r="8217" spans="1:10" x14ac:dyDescent="0.25">
      <c r="A8217" s="27">
        <v>118661858</v>
      </c>
      <c r="B8217" s="10" t="s">
        <v>1946</v>
      </c>
      <c r="C8217" s="10" t="s">
        <v>5317</v>
      </c>
      <c r="D8217" s="10"/>
      <c r="E8217" s="3">
        <v>151.66999999999999</v>
      </c>
      <c r="F8217" s="3">
        <v>0</v>
      </c>
      <c r="G8217" s="18">
        <v>0</v>
      </c>
      <c r="H8217" s="18">
        <v>0</v>
      </c>
      <c r="I8217" s="18">
        <v>0</v>
      </c>
      <c r="J8217" s="29">
        <v>0</v>
      </c>
    </row>
    <row r="8218" spans="1:10" x14ac:dyDescent="0.25">
      <c r="A8218" s="27">
        <v>118729489</v>
      </c>
      <c r="B8218" s="10" t="s">
        <v>1961</v>
      </c>
      <c r="C8218" s="10" t="s">
        <v>5317</v>
      </c>
      <c r="D8218" s="10"/>
      <c r="E8218" s="3">
        <v>151.66999999999999</v>
      </c>
      <c r="F8218" s="3">
        <v>0</v>
      </c>
      <c r="G8218" s="18">
        <v>0</v>
      </c>
      <c r="H8218" s="18">
        <v>0</v>
      </c>
      <c r="I8218" s="18">
        <v>0</v>
      </c>
      <c r="J8218" s="29">
        <v>0</v>
      </c>
    </row>
    <row r="8219" spans="1:10" x14ac:dyDescent="0.25">
      <c r="A8219" s="27">
        <v>118729587</v>
      </c>
      <c r="B8219" s="10" t="s">
        <v>1969</v>
      </c>
      <c r="C8219" s="10" t="s">
        <v>5317</v>
      </c>
      <c r="D8219" s="10"/>
      <c r="E8219" s="3">
        <v>151.66999999999999</v>
      </c>
      <c r="F8219" s="3">
        <v>0</v>
      </c>
      <c r="G8219" s="18">
        <v>0</v>
      </c>
      <c r="H8219" s="18">
        <v>0</v>
      </c>
      <c r="I8219" s="18">
        <v>0</v>
      </c>
      <c r="J8219" s="29">
        <v>0</v>
      </c>
    </row>
    <row r="8220" spans="1:10" x14ac:dyDescent="0.25">
      <c r="A8220" s="27">
        <v>118888698</v>
      </c>
      <c r="B8220" s="10" t="s">
        <v>1986</v>
      </c>
      <c r="C8220" s="10" t="s">
        <v>5317</v>
      </c>
      <c r="D8220" s="10"/>
      <c r="E8220" s="3">
        <v>151.66999999999999</v>
      </c>
      <c r="F8220" s="3">
        <v>0</v>
      </c>
      <c r="G8220" s="18">
        <v>0</v>
      </c>
      <c r="H8220" s="18">
        <v>0</v>
      </c>
      <c r="I8220" s="18">
        <v>0</v>
      </c>
      <c r="J8220" s="29">
        <v>0</v>
      </c>
    </row>
    <row r="8221" spans="1:10" x14ac:dyDescent="0.25">
      <c r="A8221" s="27">
        <v>118843296</v>
      </c>
      <c r="B8221" s="10" t="s">
        <v>1994</v>
      </c>
      <c r="C8221" s="10" t="s">
        <v>5317</v>
      </c>
      <c r="D8221" s="10"/>
      <c r="E8221" s="3">
        <v>151.66999999999999</v>
      </c>
      <c r="F8221" s="3">
        <v>0</v>
      </c>
      <c r="G8221" s="18">
        <v>0</v>
      </c>
      <c r="H8221" s="18">
        <v>0</v>
      </c>
      <c r="I8221" s="18">
        <v>0</v>
      </c>
      <c r="J8221" s="29">
        <v>0</v>
      </c>
    </row>
    <row r="8222" spans="1:10" x14ac:dyDescent="0.25">
      <c r="A8222" s="27">
        <v>111288248</v>
      </c>
      <c r="B8222" s="10" t="s">
        <v>2080</v>
      </c>
      <c r="C8222" s="10" t="s">
        <v>5317</v>
      </c>
      <c r="D8222" s="10"/>
      <c r="E8222" s="3">
        <v>151.66999999999999</v>
      </c>
      <c r="F8222" s="3">
        <v>0</v>
      </c>
      <c r="G8222" s="18">
        <v>0</v>
      </c>
      <c r="H8222" s="18">
        <v>0</v>
      </c>
      <c r="I8222" s="18">
        <v>0</v>
      </c>
      <c r="J8222" s="29">
        <v>0</v>
      </c>
    </row>
    <row r="8223" spans="1:10" x14ac:dyDescent="0.25">
      <c r="A8223" s="27">
        <v>111246345</v>
      </c>
      <c r="B8223" s="10" t="s">
        <v>2088</v>
      </c>
      <c r="C8223" s="10" t="s">
        <v>5317</v>
      </c>
      <c r="D8223" s="10"/>
      <c r="E8223" s="3">
        <v>151.66999999999999</v>
      </c>
      <c r="F8223" s="3">
        <v>0</v>
      </c>
      <c r="G8223" s="18">
        <v>0</v>
      </c>
      <c r="H8223" s="18">
        <v>0</v>
      </c>
      <c r="I8223" s="18">
        <v>0</v>
      </c>
      <c r="J8223" s="29">
        <v>0</v>
      </c>
    </row>
    <row r="8224" spans="1:10" x14ac:dyDescent="0.25">
      <c r="A8224" s="27">
        <v>111256919</v>
      </c>
      <c r="B8224" s="10" t="s">
        <v>2089</v>
      </c>
      <c r="C8224" s="10" t="s">
        <v>5317</v>
      </c>
      <c r="D8224" s="10"/>
      <c r="E8224" s="3">
        <v>151.66999999999999</v>
      </c>
      <c r="F8224" s="3">
        <v>0</v>
      </c>
      <c r="G8224" s="18">
        <v>0</v>
      </c>
      <c r="H8224" s="18">
        <v>0</v>
      </c>
      <c r="I8224" s="18">
        <v>0</v>
      </c>
      <c r="J8224" s="29">
        <v>0</v>
      </c>
    </row>
    <row r="8225" spans="1:10" x14ac:dyDescent="0.25">
      <c r="A8225" s="27">
        <v>111288683</v>
      </c>
      <c r="B8225" s="10" t="s">
        <v>2095</v>
      </c>
      <c r="C8225" s="10" t="s">
        <v>5317</v>
      </c>
      <c r="D8225" s="10"/>
      <c r="E8225" s="3">
        <v>151.66999999999999</v>
      </c>
      <c r="F8225" s="3">
        <v>0</v>
      </c>
      <c r="G8225" s="18">
        <v>0</v>
      </c>
      <c r="H8225" s="18">
        <v>0</v>
      </c>
      <c r="I8225" s="18">
        <v>0</v>
      </c>
      <c r="J8225" s="29">
        <v>0</v>
      </c>
    </row>
    <row r="8226" spans="1:10" x14ac:dyDescent="0.25">
      <c r="A8226" s="27">
        <v>111487989</v>
      </c>
      <c r="B8226" s="10" t="s">
        <v>2135</v>
      </c>
      <c r="C8226" s="10" t="s">
        <v>5317</v>
      </c>
      <c r="D8226" s="10"/>
      <c r="E8226" s="3">
        <v>151.66999999999999</v>
      </c>
      <c r="F8226" s="3">
        <v>0</v>
      </c>
      <c r="G8226" s="18">
        <v>0</v>
      </c>
      <c r="H8226" s="18">
        <v>0</v>
      </c>
      <c r="I8226" s="18">
        <v>0</v>
      </c>
      <c r="J8226" s="29">
        <v>0</v>
      </c>
    </row>
    <row r="8227" spans="1:10" x14ac:dyDescent="0.25">
      <c r="A8227" s="27">
        <v>111815647</v>
      </c>
      <c r="B8227" s="10" t="s">
        <v>2199</v>
      </c>
      <c r="C8227" s="10" t="s">
        <v>5317</v>
      </c>
      <c r="D8227" s="10"/>
      <c r="E8227" s="3">
        <v>151.66999999999999</v>
      </c>
      <c r="F8227" s="3">
        <v>0</v>
      </c>
      <c r="G8227" s="18">
        <v>0</v>
      </c>
      <c r="H8227" s="18">
        <v>0</v>
      </c>
      <c r="I8227" s="18">
        <v>0</v>
      </c>
      <c r="J8227" s="29">
        <v>0</v>
      </c>
    </row>
    <row r="8228" spans="1:10" x14ac:dyDescent="0.25">
      <c r="A8228" s="27">
        <v>112369869</v>
      </c>
      <c r="B8228" s="10" t="s">
        <v>2242</v>
      </c>
      <c r="C8228" s="10" t="s">
        <v>5317</v>
      </c>
      <c r="D8228" s="10"/>
      <c r="E8228" s="3">
        <v>151.66999999999999</v>
      </c>
      <c r="F8228" s="3">
        <v>0</v>
      </c>
      <c r="G8228" s="18">
        <v>0</v>
      </c>
      <c r="H8228" s="18">
        <v>0</v>
      </c>
      <c r="I8228" s="18">
        <v>0</v>
      </c>
      <c r="J8228" s="29">
        <v>0</v>
      </c>
    </row>
    <row r="8229" spans="1:10" x14ac:dyDescent="0.25">
      <c r="A8229" s="27">
        <v>112738781</v>
      </c>
      <c r="B8229" s="10" t="s">
        <v>2259</v>
      </c>
      <c r="C8229" s="10" t="s">
        <v>5317</v>
      </c>
      <c r="D8229" s="10"/>
      <c r="E8229" s="3">
        <v>151.66999999999999</v>
      </c>
      <c r="F8229" s="3">
        <v>0</v>
      </c>
      <c r="G8229" s="18">
        <v>0</v>
      </c>
      <c r="H8229" s="18">
        <v>0</v>
      </c>
      <c r="I8229" s="18">
        <v>0</v>
      </c>
      <c r="J8229" s="29">
        <v>0</v>
      </c>
    </row>
    <row r="8230" spans="1:10" x14ac:dyDescent="0.25">
      <c r="A8230" s="27">
        <v>112738728</v>
      </c>
      <c r="B8230" s="10" t="s">
        <v>2260</v>
      </c>
      <c r="C8230" s="10" t="s">
        <v>5317</v>
      </c>
      <c r="D8230" s="10"/>
      <c r="E8230" s="3">
        <v>151.66999999999999</v>
      </c>
      <c r="F8230" s="3">
        <v>0</v>
      </c>
      <c r="G8230" s="18">
        <v>0</v>
      </c>
      <c r="H8230" s="18">
        <v>0</v>
      </c>
      <c r="I8230" s="18">
        <v>0</v>
      </c>
      <c r="J8230" s="29">
        <v>0</v>
      </c>
    </row>
    <row r="8231" spans="1:10" x14ac:dyDescent="0.25">
      <c r="A8231" s="27">
        <v>185123688</v>
      </c>
      <c r="B8231" s="10" t="s">
        <v>2289</v>
      </c>
      <c r="C8231" s="10" t="s">
        <v>5317</v>
      </c>
      <c r="D8231" s="10"/>
      <c r="E8231" s="3">
        <v>151.66999999999999</v>
      </c>
      <c r="F8231" s="3">
        <v>0</v>
      </c>
      <c r="G8231" s="18">
        <v>0</v>
      </c>
      <c r="H8231" s="18">
        <v>0</v>
      </c>
      <c r="I8231" s="18">
        <v>0</v>
      </c>
      <c r="J8231" s="29">
        <v>0</v>
      </c>
    </row>
    <row r="8232" spans="1:10" x14ac:dyDescent="0.25">
      <c r="A8232" s="27">
        <v>186846566</v>
      </c>
      <c r="B8232" s="10" t="s">
        <v>2295</v>
      </c>
      <c r="C8232" s="10" t="s">
        <v>5317</v>
      </c>
      <c r="D8232" s="10"/>
      <c r="E8232" s="3">
        <v>151.66999999999999</v>
      </c>
      <c r="F8232" s="3">
        <v>0</v>
      </c>
      <c r="G8232" s="18">
        <v>0</v>
      </c>
      <c r="H8232" s="18">
        <v>0</v>
      </c>
      <c r="I8232" s="18">
        <v>0</v>
      </c>
      <c r="J8232" s="29">
        <v>0</v>
      </c>
    </row>
    <row r="8233" spans="1:10" x14ac:dyDescent="0.25">
      <c r="A8233" s="27">
        <v>187782138</v>
      </c>
      <c r="B8233" s="10" t="s">
        <v>2300</v>
      </c>
      <c r="C8233" s="10" t="s">
        <v>5317</v>
      </c>
      <c r="D8233" s="10"/>
      <c r="E8233" s="3">
        <v>151.66999999999999</v>
      </c>
      <c r="F8233" s="3">
        <v>0</v>
      </c>
      <c r="G8233" s="18">
        <v>0</v>
      </c>
      <c r="H8233" s="18">
        <v>0</v>
      </c>
      <c r="I8233" s="18">
        <v>0</v>
      </c>
      <c r="J8233" s="29">
        <v>0</v>
      </c>
    </row>
    <row r="8234" spans="1:10" x14ac:dyDescent="0.25">
      <c r="A8234" s="27">
        <v>118187728</v>
      </c>
      <c r="B8234" s="10" t="s">
        <v>2321</v>
      </c>
      <c r="C8234" s="10" t="s">
        <v>5317</v>
      </c>
      <c r="D8234" s="10"/>
      <c r="E8234" s="3">
        <v>151.66999999999999</v>
      </c>
      <c r="F8234" s="3">
        <v>0</v>
      </c>
      <c r="G8234" s="18">
        <v>0</v>
      </c>
      <c r="H8234" s="18">
        <v>0</v>
      </c>
      <c r="I8234" s="18">
        <v>0</v>
      </c>
      <c r="J8234" s="29">
        <v>0</v>
      </c>
    </row>
    <row r="8235" spans="1:10" x14ac:dyDescent="0.25">
      <c r="A8235" s="27">
        <v>98742</v>
      </c>
      <c r="B8235" s="10" t="s">
        <v>2334</v>
      </c>
      <c r="C8235" s="10" t="s">
        <v>5317</v>
      </c>
      <c r="D8235" s="10"/>
      <c r="E8235" s="3">
        <v>151.66999999999999</v>
      </c>
      <c r="F8235" s="3">
        <v>0</v>
      </c>
      <c r="G8235" s="18">
        <v>0</v>
      </c>
      <c r="H8235" s="18">
        <v>0</v>
      </c>
      <c r="I8235" s="18">
        <v>0</v>
      </c>
      <c r="J8235" s="29">
        <v>0</v>
      </c>
    </row>
    <row r="8236" spans="1:10" x14ac:dyDescent="0.25">
      <c r="A8236" s="27">
        <v>276278</v>
      </c>
      <c r="B8236" s="10" t="s">
        <v>2342</v>
      </c>
      <c r="C8236" s="10" t="s">
        <v>5317</v>
      </c>
      <c r="D8236" s="10"/>
      <c r="E8236" s="3">
        <v>151.66999999999999</v>
      </c>
      <c r="F8236" s="3">
        <v>0</v>
      </c>
      <c r="G8236" s="18">
        <v>0</v>
      </c>
      <c r="H8236" s="18">
        <v>0</v>
      </c>
      <c r="I8236" s="18">
        <v>0</v>
      </c>
      <c r="J8236" s="29">
        <v>0</v>
      </c>
    </row>
    <row r="8237" spans="1:10" x14ac:dyDescent="0.25">
      <c r="A8237" s="27">
        <v>188576295</v>
      </c>
      <c r="B8237" s="10" t="s">
        <v>2365</v>
      </c>
      <c r="C8237" s="10" t="s">
        <v>5317</v>
      </c>
      <c r="D8237" s="10"/>
      <c r="E8237" s="3">
        <v>151.66999999999999</v>
      </c>
      <c r="F8237" s="3">
        <v>0</v>
      </c>
      <c r="G8237" s="18">
        <v>0</v>
      </c>
      <c r="H8237" s="18">
        <v>0</v>
      </c>
      <c r="I8237" s="18">
        <v>0</v>
      </c>
      <c r="J8237" s="29">
        <v>0</v>
      </c>
    </row>
    <row r="8238" spans="1:10" x14ac:dyDescent="0.25">
      <c r="A8238" s="27">
        <v>188988556</v>
      </c>
      <c r="B8238" s="10" t="s">
        <v>2375</v>
      </c>
      <c r="C8238" s="10" t="s">
        <v>5317</v>
      </c>
      <c r="D8238" s="10"/>
      <c r="E8238" s="3">
        <v>151.66999999999999</v>
      </c>
      <c r="F8238" s="3">
        <v>0</v>
      </c>
      <c r="G8238" s="18">
        <v>0</v>
      </c>
      <c r="H8238" s="18">
        <v>0</v>
      </c>
      <c r="I8238" s="18">
        <v>0</v>
      </c>
      <c r="J8238" s="29">
        <v>0</v>
      </c>
    </row>
    <row r="8239" spans="1:10" x14ac:dyDescent="0.25">
      <c r="A8239" s="27">
        <v>181291891</v>
      </c>
      <c r="B8239" s="10" t="s">
        <v>2376</v>
      </c>
      <c r="C8239" s="10" t="s">
        <v>5317</v>
      </c>
      <c r="D8239" s="10"/>
      <c r="E8239" s="3">
        <v>151.66999999999999</v>
      </c>
      <c r="F8239" s="3">
        <v>0</v>
      </c>
      <c r="G8239" s="18">
        <v>0</v>
      </c>
      <c r="H8239" s="18">
        <v>0</v>
      </c>
      <c r="I8239" s="18">
        <v>0</v>
      </c>
      <c r="J8239" s="29">
        <v>0</v>
      </c>
    </row>
    <row r="8240" spans="1:10" x14ac:dyDescent="0.25">
      <c r="A8240" s="27">
        <v>181295938</v>
      </c>
      <c r="B8240" s="10" t="s">
        <v>2427</v>
      </c>
      <c r="C8240" s="10" t="s">
        <v>5317</v>
      </c>
      <c r="D8240" s="10"/>
      <c r="E8240" s="3">
        <v>151.66999999999999</v>
      </c>
      <c r="F8240" s="3">
        <v>0</v>
      </c>
      <c r="G8240" s="18">
        <v>0</v>
      </c>
      <c r="H8240" s="18">
        <v>0</v>
      </c>
      <c r="I8240" s="18">
        <v>0</v>
      </c>
      <c r="J8240" s="29">
        <v>0</v>
      </c>
    </row>
    <row r="8241" spans="1:10" x14ac:dyDescent="0.25">
      <c r="A8241" s="27">
        <v>59991</v>
      </c>
      <c r="B8241" s="10" t="s">
        <v>2577</v>
      </c>
      <c r="C8241" s="10" t="s">
        <v>5317</v>
      </c>
      <c r="D8241" s="10"/>
      <c r="E8241" s="3">
        <v>151.66999999999999</v>
      </c>
      <c r="F8241" s="3">
        <v>0</v>
      </c>
      <c r="G8241" s="18">
        <v>0</v>
      </c>
      <c r="H8241" s="18">
        <v>0</v>
      </c>
      <c r="I8241" s="18">
        <v>0</v>
      </c>
      <c r="J8241" s="29">
        <v>0</v>
      </c>
    </row>
    <row r="8242" spans="1:10" x14ac:dyDescent="0.25">
      <c r="A8242" s="27">
        <v>188267828</v>
      </c>
      <c r="B8242" s="10" t="s">
        <v>2616</v>
      </c>
      <c r="C8242" s="10" t="s">
        <v>5317</v>
      </c>
      <c r="D8242" s="10"/>
      <c r="E8242" s="3">
        <v>151.66999999999999</v>
      </c>
      <c r="F8242" s="3">
        <v>0</v>
      </c>
      <c r="G8242" s="18">
        <v>0</v>
      </c>
      <c r="H8242" s="18">
        <v>0</v>
      </c>
      <c r="I8242" s="18">
        <v>0</v>
      </c>
      <c r="J8242" s="29">
        <v>0</v>
      </c>
    </row>
    <row r="8243" spans="1:10" x14ac:dyDescent="0.25">
      <c r="A8243" s="27">
        <v>188312632</v>
      </c>
      <c r="B8243" s="10" t="s">
        <v>2634</v>
      </c>
      <c r="C8243" s="10" t="s">
        <v>5317</v>
      </c>
      <c r="D8243" s="10"/>
      <c r="E8243" s="3">
        <v>151.66999999999999</v>
      </c>
      <c r="F8243" s="3">
        <v>0</v>
      </c>
      <c r="G8243" s="18">
        <v>0</v>
      </c>
      <c r="H8243" s="18">
        <v>0</v>
      </c>
      <c r="I8243" s="18">
        <v>0</v>
      </c>
      <c r="J8243" s="29">
        <v>0</v>
      </c>
    </row>
    <row r="8244" spans="1:10" x14ac:dyDescent="0.25">
      <c r="A8244" s="27">
        <v>188614268</v>
      </c>
      <c r="B8244" s="10" t="s">
        <v>2705</v>
      </c>
      <c r="C8244" s="10" t="s">
        <v>5317</v>
      </c>
      <c r="D8244" s="10"/>
      <c r="E8244" s="3">
        <v>151.66999999999999</v>
      </c>
      <c r="F8244" s="3">
        <v>0</v>
      </c>
      <c r="G8244" s="18">
        <v>0</v>
      </c>
      <c r="H8244" s="18">
        <v>0</v>
      </c>
      <c r="I8244" s="18">
        <v>0</v>
      </c>
      <c r="J8244" s="29">
        <v>0</v>
      </c>
    </row>
    <row r="8245" spans="1:10" x14ac:dyDescent="0.25">
      <c r="A8245" s="27">
        <v>188637968</v>
      </c>
      <c r="B8245" s="10" t="s">
        <v>2717</v>
      </c>
      <c r="C8245" s="10" t="s">
        <v>5317</v>
      </c>
      <c r="D8245" s="10"/>
      <c r="E8245" s="3">
        <v>151.66999999999999</v>
      </c>
      <c r="F8245" s="3">
        <v>0</v>
      </c>
      <c r="G8245" s="18">
        <v>0</v>
      </c>
      <c r="H8245" s="18">
        <v>0</v>
      </c>
      <c r="I8245" s="18">
        <v>0</v>
      </c>
      <c r="J8245" s="29">
        <v>0</v>
      </c>
    </row>
    <row r="8246" spans="1:10" x14ac:dyDescent="0.25">
      <c r="A8246" s="27">
        <v>188755658</v>
      </c>
      <c r="B8246" s="10" t="s">
        <v>2765</v>
      </c>
      <c r="C8246" s="10" t="s">
        <v>5317</v>
      </c>
      <c r="D8246" s="10"/>
      <c r="E8246" s="3">
        <v>151.66999999999999</v>
      </c>
      <c r="F8246" s="3">
        <v>0</v>
      </c>
      <c r="G8246" s="18">
        <v>0</v>
      </c>
      <c r="H8246" s="18">
        <v>0</v>
      </c>
      <c r="I8246" s="18">
        <v>0</v>
      </c>
      <c r="J8246" s="29">
        <v>0</v>
      </c>
    </row>
    <row r="8247" spans="1:10" x14ac:dyDescent="0.25">
      <c r="A8247" s="27">
        <v>188788382</v>
      </c>
      <c r="B8247" s="10" t="s">
        <v>2783</v>
      </c>
      <c r="C8247" s="10" t="s">
        <v>5317</v>
      </c>
      <c r="D8247" s="10"/>
      <c r="E8247" s="3">
        <v>151.66999999999999</v>
      </c>
      <c r="F8247" s="3">
        <v>0</v>
      </c>
      <c r="G8247" s="18">
        <v>0</v>
      </c>
      <c r="H8247" s="18">
        <v>0</v>
      </c>
      <c r="I8247" s="18">
        <v>0</v>
      </c>
      <c r="J8247" s="29">
        <v>0</v>
      </c>
    </row>
    <row r="8248" spans="1:10" x14ac:dyDescent="0.25">
      <c r="A8248" s="27">
        <v>188882187</v>
      </c>
      <c r="B8248" s="10" t="s">
        <v>2831</v>
      </c>
      <c r="C8248" s="10" t="s">
        <v>5317</v>
      </c>
      <c r="D8248" s="10"/>
      <c r="E8248" s="3">
        <v>151.66999999999999</v>
      </c>
      <c r="F8248" s="3">
        <v>0</v>
      </c>
      <c r="G8248" s="18">
        <v>0</v>
      </c>
      <c r="H8248" s="18">
        <v>0</v>
      </c>
      <c r="I8248" s="18">
        <v>0</v>
      </c>
      <c r="J8248" s="29">
        <v>0</v>
      </c>
    </row>
    <row r="8249" spans="1:10" x14ac:dyDescent="0.25">
      <c r="A8249" s="27">
        <v>181838986</v>
      </c>
      <c r="B8249" s="10" t="s">
        <v>2884</v>
      </c>
      <c r="C8249" s="10" t="s">
        <v>5317</v>
      </c>
      <c r="D8249" s="10"/>
      <c r="E8249" s="3">
        <v>151.66999999999999</v>
      </c>
      <c r="F8249" s="3">
        <v>0</v>
      </c>
      <c r="G8249" s="18">
        <v>0</v>
      </c>
      <c r="H8249" s="18">
        <v>0</v>
      </c>
      <c r="I8249" s="18">
        <v>0</v>
      </c>
      <c r="J8249" s="29">
        <v>0</v>
      </c>
    </row>
    <row r="8250" spans="1:10" x14ac:dyDescent="0.25">
      <c r="A8250" s="27">
        <v>181892562</v>
      </c>
      <c r="B8250" s="10" t="s">
        <v>2888</v>
      </c>
      <c r="C8250" s="10" t="s">
        <v>5317</v>
      </c>
      <c r="D8250" s="10"/>
      <c r="E8250" s="3">
        <v>151.66999999999999</v>
      </c>
      <c r="F8250" s="3">
        <v>0</v>
      </c>
      <c r="G8250" s="18">
        <v>0</v>
      </c>
      <c r="H8250" s="18">
        <v>0</v>
      </c>
      <c r="I8250" s="18">
        <v>0</v>
      </c>
      <c r="J8250" s="29">
        <v>0</v>
      </c>
    </row>
    <row r="8251" spans="1:10" x14ac:dyDescent="0.25">
      <c r="A8251" s="27">
        <v>181156895</v>
      </c>
      <c r="B8251" s="10" t="s">
        <v>2914</v>
      </c>
      <c r="C8251" s="10" t="s">
        <v>5317</v>
      </c>
      <c r="D8251" s="10"/>
      <c r="E8251" s="3">
        <v>151.66999999999999</v>
      </c>
      <c r="F8251" s="3">
        <v>0</v>
      </c>
      <c r="G8251" s="18">
        <v>0</v>
      </c>
      <c r="H8251" s="18">
        <v>0</v>
      </c>
      <c r="I8251" s="18">
        <v>0</v>
      </c>
      <c r="J8251" s="29">
        <v>0</v>
      </c>
    </row>
    <row r="8252" spans="1:10" x14ac:dyDescent="0.25">
      <c r="A8252" s="27">
        <v>181218858</v>
      </c>
      <c r="B8252" s="10" t="s">
        <v>2929</v>
      </c>
      <c r="C8252" s="10" t="s">
        <v>5317</v>
      </c>
      <c r="D8252" s="10"/>
      <c r="E8252" s="3">
        <v>151.66999999999999</v>
      </c>
      <c r="F8252" s="3">
        <v>0</v>
      </c>
      <c r="G8252" s="18">
        <v>0</v>
      </c>
      <c r="H8252" s="18">
        <v>0</v>
      </c>
      <c r="I8252" s="18">
        <v>0</v>
      </c>
      <c r="J8252" s="29">
        <v>0</v>
      </c>
    </row>
    <row r="8253" spans="1:10" x14ac:dyDescent="0.25">
      <c r="A8253" s="27">
        <v>181287869</v>
      </c>
      <c r="B8253" s="10" t="s">
        <v>2962</v>
      </c>
      <c r="C8253" s="10" t="s">
        <v>5317</v>
      </c>
      <c r="D8253" s="10"/>
      <c r="E8253" s="3">
        <v>151.66999999999999</v>
      </c>
      <c r="F8253" s="3">
        <v>0</v>
      </c>
      <c r="G8253" s="18">
        <v>0</v>
      </c>
      <c r="H8253" s="18">
        <v>0</v>
      </c>
      <c r="I8253" s="18">
        <v>0</v>
      </c>
      <c r="J8253" s="29">
        <v>0</v>
      </c>
    </row>
    <row r="8254" spans="1:10" x14ac:dyDescent="0.25">
      <c r="A8254" s="27">
        <v>181289333</v>
      </c>
      <c r="B8254" s="10" t="s">
        <v>2964</v>
      </c>
      <c r="C8254" s="10" t="s">
        <v>5317</v>
      </c>
      <c r="D8254" s="10"/>
      <c r="E8254" s="3">
        <v>151.66999999999999</v>
      </c>
      <c r="F8254" s="3">
        <v>0</v>
      </c>
      <c r="G8254" s="18">
        <v>0</v>
      </c>
      <c r="H8254" s="18">
        <v>0</v>
      </c>
      <c r="I8254" s="18">
        <v>0</v>
      </c>
      <c r="J8254" s="29">
        <v>0</v>
      </c>
    </row>
    <row r="8255" spans="1:10" x14ac:dyDescent="0.25">
      <c r="A8255" s="27">
        <v>181397873</v>
      </c>
      <c r="B8255" s="10" t="s">
        <v>3025</v>
      </c>
      <c r="C8255" s="10" t="s">
        <v>5317</v>
      </c>
      <c r="D8255" s="10"/>
      <c r="E8255" s="3">
        <v>151.66999999999999</v>
      </c>
      <c r="F8255" s="3">
        <v>0</v>
      </c>
      <c r="G8255" s="18">
        <v>0</v>
      </c>
      <c r="H8255" s="18">
        <v>0</v>
      </c>
      <c r="I8255" s="18">
        <v>0</v>
      </c>
      <c r="J8255" s="29">
        <v>0</v>
      </c>
    </row>
    <row r="8256" spans="1:10" x14ac:dyDescent="0.25">
      <c r="A8256" s="27">
        <v>181397956</v>
      </c>
      <c r="B8256" s="10" t="s">
        <v>3028</v>
      </c>
      <c r="C8256" s="10" t="s">
        <v>5317</v>
      </c>
      <c r="D8256" s="10"/>
      <c r="E8256" s="3">
        <v>151.66999999999999</v>
      </c>
      <c r="F8256" s="3">
        <v>0</v>
      </c>
      <c r="G8256" s="18">
        <v>0</v>
      </c>
      <c r="H8256" s="18">
        <v>0</v>
      </c>
      <c r="I8256" s="18">
        <v>0</v>
      </c>
      <c r="J8256" s="29">
        <v>0</v>
      </c>
    </row>
    <row r="8257" spans="1:10" x14ac:dyDescent="0.25">
      <c r="A8257" s="27">
        <v>181487328</v>
      </c>
      <c r="B8257" s="10" t="s">
        <v>3066</v>
      </c>
      <c r="C8257" s="10" t="s">
        <v>5317</v>
      </c>
      <c r="D8257" s="10"/>
      <c r="E8257" s="3">
        <v>151.66999999999999</v>
      </c>
      <c r="F8257" s="3">
        <v>0</v>
      </c>
      <c r="G8257" s="18">
        <v>0</v>
      </c>
      <c r="H8257" s="18">
        <v>0</v>
      </c>
      <c r="I8257" s="18">
        <v>0</v>
      </c>
      <c r="J8257" s="29">
        <v>0</v>
      </c>
    </row>
    <row r="8258" spans="1:10" x14ac:dyDescent="0.25">
      <c r="A8258" s="27">
        <v>181536797</v>
      </c>
      <c r="B8258" s="10" t="s">
        <v>3085</v>
      </c>
      <c r="C8258" s="10" t="s">
        <v>5317</v>
      </c>
      <c r="D8258" s="10"/>
      <c r="E8258" s="3">
        <v>151.66999999999999</v>
      </c>
      <c r="F8258" s="3">
        <v>0</v>
      </c>
      <c r="G8258" s="18">
        <v>0</v>
      </c>
      <c r="H8258" s="18">
        <v>0</v>
      </c>
      <c r="I8258" s="18">
        <v>0</v>
      </c>
      <c r="J8258" s="29">
        <v>0</v>
      </c>
    </row>
    <row r="8259" spans="1:10" x14ac:dyDescent="0.25">
      <c r="A8259" s="27">
        <v>181571779</v>
      </c>
      <c r="B8259" s="10" t="s">
        <v>3100</v>
      </c>
      <c r="C8259" s="10" t="s">
        <v>5317</v>
      </c>
      <c r="D8259" s="10"/>
      <c r="E8259" s="3">
        <v>151.66999999999999</v>
      </c>
      <c r="F8259" s="3">
        <v>0</v>
      </c>
      <c r="G8259" s="18">
        <v>0</v>
      </c>
      <c r="H8259" s="18">
        <v>0</v>
      </c>
      <c r="I8259" s="18">
        <v>0</v>
      </c>
      <c r="J8259" s="29">
        <v>0</v>
      </c>
    </row>
    <row r="8260" spans="1:10" x14ac:dyDescent="0.25">
      <c r="A8260" s="27">
        <v>181577371</v>
      </c>
      <c r="B8260" s="10" t="s">
        <v>3104</v>
      </c>
      <c r="C8260" s="10" t="s">
        <v>5317</v>
      </c>
      <c r="D8260" s="10"/>
      <c r="E8260" s="3">
        <v>151.66999999999999</v>
      </c>
      <c r="F8260" s="3">
        <v>0</v>
      </c>
      <c r="G8260" s="18">
        <v>0</v>
      </c>
      <c r="H8260" s="18">
        <v>0</v>
      </c>
      <c r="I8260" s="18">
        <v>0</v>
      </c>
      <c r="J8260" s="29">
        <v>0</v>
      </c>
    </row>
    <row r="8261" spans="1:10" x14ac:dyDescent="0.25">
      <c r="A8261" s="27">
        <v>181594864</v>
      </c>
      <c r="B8261" s="10" t="s">
        <v>3113</v>
      </c>
      <c r="C8261" s="10" t="s">
        <v>5317</v>
      </c>
      <c r="D8261" s="10"/>
      <c r="E8261" s="3">
        <v>151.66999999999999</v>
      </c>
      <c r="F8261" s="3">
        <v>0</v>
      </c>
      <c r="G8261" s="18">
        <v>0</v>
      </c>
      <c r="H8261" s="18">
        <v>0</v>
      </c>
      <c r="I8261" s="18">
        <v>0</v>
      </c>
      <c r="J8261" s="29">
        <v>0</v>
      </c>
    </row>
    <row r="8262" spans="1:10" x14ac:dyDescent="0.25">
      <c r="A8262" s="27">
        <v>181664166</v>
      </c>
      <c r="B8262" s="10" t="s">
        <v>3150</v>
      </c>
      <c r="C8262" s="10" t="s">
        <v>5317</v>
      </c>
      <c r="D8262" s="10"/>
      <c r="E8262" s="3">
        <v>151.66999999999999</v>
      </c>
      <c r="F8262" s="3">
        <v>0</v>
      </c>
      <c r="G8262" s="18">
        <v>0</v>
      </c>
      <c r="H8262" s="18">
        <v>0</v>
      </c>
      <c r="I8262" s="18">
        <v>0</v>
      </c>
      <c r="J8262" s="29">
        <v>0</v>
      </c>
    </row>
    <row r="8263" spans="1:10" x14ac:dyDescent="0.25">
      <c r="A8263" s="27">
        <v>181687486</v>
      </c>
      <c r="B8263" s="10" t="s">
        <v>3158</v>
      </c>
      <c r="C8263" s="10" t="s">
        <v>5317</v>
      </c>
      <c r="D8263" s="10"/>
      <c r="E8263" s="3">
        <v>151.66999999999999</v>
      </c>
      <c r="F8263" s="3">
        <v>0</v>
      </c>
      <c r="G8263" s="18">
        <v>0</v>
      </c>
      <c r="H8263" s="18">
        <v>0</v>
      </c>
      <c r="I8263" s="18">
        <v>0</v>
      </c>
      <c r="J8263" s="29">
        <v>0</v>
      </c>
    </row>
    <row r="8264" spans="1:10" x14ac:dyDescent="0.25">
      <c r="A8264" s="27">
        <v>181782618</v>
      </c>
      <c r="B8264" s="10" t="s">
        <v>3163</v>
      </c>
      <c r="C8264" s="10" t="s">
        <v>5317</v>
      </c>
      <c r="D8264" s="10"/>
      <c r="E8264" s="3">
        <v>151.66999999999999</v>
      </c>
      <c r="F8264" s="3">
        <v>0</v>
      </c>
      <c r="G8264" s="18">
        <v>0</v>
      </c>
      <c r="H8264" s="18">
        <v>0</v>
      </c>
      <c r="I8264" s="18">
        <v>0</v>
      </c>
      <c r="J8264" s="29">
        <v>0</v>
      </c>
    </row>
    <row r="8265" spans="1:10" x14ac:dyDescent="0.25">
      <c r="A8265" s="27">
        <v>181768277</v>
      </c>
      <c r="B8265" s="10" t="s">
        <v>3177</v>
      </c>
      <c r="C8265" s="10" t="s">
        <v>5317</v>
      </c>
      <c r="D8265" s="10"/>
      <c r="E8265" s="3">
        <v>151.66999999999999</v>
      </c>
      <c r="F8265" s="3">
        <v>0</v>
      </c>
      <c r="G8265" s="18">
        <v>0</v>
      </c>
      <c r="H8265" s="18">
        <v>0</v>
      </c>
      <c r="I8265" s="18">
        <v>0</v>
      </c>
      <c r="J8265" s="29">
        <v>0</v>
      </c>
    </row>
    <row r="8266" spans="1:10" x14ac:dyDescent="0.25">
      <c r="A8266" s="27">
        <v>182839611</v>
      </c>
      <c r="B8266" s="10" t="s">
        <v>3237</v>
      </c>
      <c r="C8266" s="10" t="s">
        <v>5317</v>
      </c>
      <c r="D8266" s="10"/>
      <c r="E8266" s="3">
        <v>151.66999999999999</v>
      </c>
      <c r="F8266" s="3">
        <v>0</v>
      </c>
      <c r="G8266" s="18">
        <v>0</v>
      </c>
      <c r="H8266" s="18">
        <v>0</v>
      </c>
      <c r="I8266" s="18">
        <v>0</v>
      </c>
      <c r="J8266" s="29">
        <v>0</v>
      </c>
    </row>
    <row r="8267" spans="1:10" x14ac:dyDescent="0.25">
      <c r="A8267" s="27">
        <v>182278394</v>
      </c>
      <c r="B8267" s="10" t="s">
        <v>3300</v>
      </c>
      <c r="C8267" s="10" t="s">
        <v>5317</v>
      </c>
      <c r="D8267" s="10"/>
      <c r="E8267" s="3">
        <v>151.66999999999999</v>
      </c>
      <c r="F8267" s="3">
        <v>0</v>
      </c>
      <c r="G8267" s="18">
        <v>0</v>
      </c>
      <c r="H8267" s="18">
        <v>0</v>
      </c>
      <c r="I8267" s="18">
        <v>0</v>
      </c>
      <c r="J8267" s="29">
        <v>0</v>
      </c>
    </row>
    <row r="8268" spans="1:10" x14ac:dyDescent="0.25">
      <c r="A8268" s="27">
        <v>182292618</v>
      </c>
      <c r="B8268" s="10" t="s">
        <v>3305</v>
      </c>
      <c r="C8268" s="10" t="s">
        <v>5317</v>
      </c>
      <c r="D8268" s="10"/>
      <c r="E8268" s="3">
        <v>151.66999999999999</v>
      </c>
      <c r="F8268" s="3">
        <v>0</v>
      </c>
      <c r="G8268" s="18">
        <v>0</v>
      </c>
      <c r="H8268" s="18">
        <v>0</v>
      </c>
      <c r="I8268" s="18">
        <v>0</v>
      </c>
      <c r="J8268" s="29">
        <v>0</v>
      </c>
    </row>
    <row r="8269" spans="1:10" x14ac:dyDescent="0.25">
      <c r="A8269" s="27">
        <v>182332647</v>
      </c>
      <c r="B8269" s="10" t="s">
        <v>3313</v>
      </c>
      <c r="C8269" s="10" t="s">
        <v>5317</v>
      </c>
      <c r="D8269" s="10"/>
      <c r="E8269" s="3">
        <v>151.66999999999999</v>
      </c>
      <c r="F8269" s="3">
        <v>0</v>
      </c>
      <c r="G8269" s="18">
        <v>0</v>
      </c>
      <c r="H8269" s="18">
        <v>0</v>
      </c>
      <c r="I8269" s="18">
        <v>0</v>
      </c>
      <c r="J8269" s="29">
        <v>0</v>
      </c>
    </row>
    <row r="8270" spans="1:10" x14ac:dyDescent="0.25">
      <c r="A8270" s="27">
        <v>182464892</v>
      </c>
      <c r="B8270" s="10" t="s">
        <v>3338</v>
      </c>
      <c r="C8270" s="10" t="s">
        <v>5317</v>
      </c>
      <c r="D8270" s="10"/>
      <c r="E8270" s="3">
        <v>151.66999999999999</v>
      </c>
      <c r="F8270" s="3">
        <v>0</v>
      </c>
      <c r="G8270" s="18">
        <v>0</v>
      </c>
      <c r="H8270" s="18">
        <v>0</v>
      </c>
      <c r="I8270" s="18">
        <v>0</v>
      </c>
      <c r="J8270" s="29">
        <v>0</v>
      </c>
    </row>
    <row r="8271" spans="1:10" x14ac:dyDescent="0.25">
      <c r="A8271" s="27">
        <v>182681391</v>
      </c>
      <c r="B8271" s="10" t="s">
        <v>3371</v>
      </c>
      <c r="C8271" s="10" t="s">
        <v>5317</v>
      </c>
      <c r="D8271" s="10"/>
      <c r="E8271" s="3">
        <v>151.66999999999999</v>
      </c>
      <c r="F8271" s="3">
        <v>0</v>
      </c>
      <c r="G8271" s="18">
        <v>0</v>
      </c>
      <c r="H8271" s="18">
        <v>0</v>
      </c>
      <c r="I8271" s="18">
        <v>0</v>
      </c>
      <c r="J8271" s="29">
        <v>0</v>
      </c>
    </row>
    <row r="8272" spans="1:10" x14ac:dyDescent="0.25">
      <c r="A8272" s="27">
        <v>182667727</v>
      </c>
      <c r="B8272" s="10" t="s">
        <v>3412</v>
      </c>
      <c r="C8272" s="10" t="s">
        <v>5317</v>
      </c>
      <c r="D8272" s="10"/>
      <c r="E8272" s="3">
        <v>151.66999999999999</v>
      </c>
      <c r="F8272" s="3">
        <v>0</v>
      </c>
      <c r="G8272" s="18">
        <v>0</v>
      </c>
      <c r="H8272" s="18">
        <v>0</v>
      </c>
      <c r="I8272" s="18">
        <v>0</v>
      </c>
      <c r="J8272" s="29">
        <v>0</v>
      </c>
    </row>
    <row r="8273" spans="1:10" x14ac:dyDescent="0.25">
      <c r="A8273" s="27">
        <v>182698383</v>
      </c>
      <c r="B8273" s="10" t="s">
        <v>3427</v>
      </c>
      <c r="C8273" s="10" t="s">
        <v>5317</v>
      </c>
      <c r="D8273" s="10"/>
      <c r="E8273" s="3">
        <v>151.66999999999999</v>
      </c>
      <c r="F8273" s="3">
        <v>0</v>
      </c>
      <c r="G8273" s="18">
        <v>0</v>
      </c>
      <c r="H8273" s="18">
        <v>0</v>
      </c>
      <c r="I8273" s="18">
        <v>0</v>
      </c>
      <c r="J8273" s="29">
        <v>0</v>
      </c>
    </row>
    <row r="8274" spans="1:10" x14ac:dyDescent="0.25">
      <c r="A8274" s="27">
        <v>182729368</v>
      </c>
      <c r="B8274" s="10" t="s">
        <v>3440</v>
      </c>
      <c r="C8274" s="10" t="s">
        <v>5317</v>
      </c>
      <c r="D8274" s="10"/>
      <c r="E8274" s="3">
        <v>151.66999999999999</v>
      </c>
      <c r="F8274" s="3">
        <v>0</v>
      </c>
      <c r="G8274" s="18">
        <v>0</v>
      </c>
      <c r="H8274" s="18">
        <v>0</v>
      </c>
      <c r="I8274" s="18">
        <v>0</v>
      </c>
      <c r="J8274" s="29">
        <v>0</v>
      </c>
    </row>
    <row r="8275" spans="1:10" x14ac:dyDescent="0.25">
      <c r="A8275" s="27">
        <v>183248417</v>
      </c>
      <c r="B8275" s="10" t="s">
        <v>3557</v>
      </c>
      <c r="C8275" s="10" t="s">
        <v>5317</v>
      </c>
      <c r="D8275" s="10"/>
      <c r="E8275" s="3">
        <v>151.66999999999999</v>
      </c>
      <c r="F8275" s="3">
        <v>0</v>
      </c>
      <c r="G8275" s="18">
        <v>0</v>
      </c>
      <c r="H8275" s="18">
        <v>0</v>
      </c>
      <c r="I8275" s="18">
        <v>0</v>
      </c>
      <c r="J8275" s="29">
        <v>0</v>
      </c>
    </row>
    <row r="8276" spans="1:10" x14ac:dyDescent="0.25">
      <c r="A8276" s="27">
        <v>183318243</v>
      </c>
      <c r="B8276" s="10" t="s">
        <v>3588</v>
      </c>
      <c r="C8276" s="10" t="s">
        <v>5317</v>
      </c>
      <c r="D8276" s="10"/>
      <c r="E8276" s="3">
        <v>151.66999999999999</v>
      </c>
      <c r="F8276" s="3">
        <v>0</v>
      </c>
      <c r="G8276" s="18">
        <v>0</v>
      </c>
      <c r="H8276" s="18">
        <v>0</v>
      </c>
      <c r="I8276" s="18">
        <v>0</v>
      </c>
      <c r="J8276" s="29">
        <v>0</v>
      </c>
    </row>
    <row r="8277" spans="1:10" x14ac:dyDescent="0.25">
      <c r="A8277" s="27">
        <v>183478334</v>
      </c>
      <c r="B8277" s="10" t="s">
        <v>3647</v>
      </c>
      <c r="C8277" s="10" t="s">
        <v>5317</v>
      </c>
      <c r="D8277" s="10"/>
      <c r="E8277" s="3">
        <v>151.66999999999999</v>
      </c>
      <c r="F8277" s="3">
        <v>0</v>
      </c>
      <c r="G8277" s="18">
        <v>0</v>
      </c>
      <c r="H8277" s="18">
        <v>0</v>
      </c>
      <c r="I8277" s="18">
        <v>0</v>
      </c>
      <c r="J8277" s="29">
        <v>0</v>
      </c>
    </row>
    <row r="8278" spans="1:10" x14ac:dyDescent="0.25">
      <c r="A8278" s="27">
        <v>183593286</v>
      </c>
      <c r="B8278" s="10" t="s">
        <v>3703</v>
      </c>
      <c r="C8278" s="10" t="s">
        <v>5317</v>
      </c>
      <c r="D8278" s="10"/>
      <c r="E8278" s="3">
        <v>151.66999999999999</v>
      </c>
      <c r="F8278" s="3">
        <v>0</v>
      </c>
      <c r="G8278" s="18">
        <v>0</v>
      </c>
      <c r="H8278" s="18">
        <v>0</v>
      </c>
      <c r="I8278" s="18">
        <v>0</v>
      </c>
      <c r="J8278" s="29">
        <v>0</v>
      </c>
    </row>
    <row r="8279" spans="1:10" x14ac:dyDescent="0.25">
      <c r="A8279" s="27">
        <v>183728578</v>
      </c>
      <c r="B8279" s="10" t="s">
        <v>3766</v>
      </c>
      <c r="C8279" s="10" t="s">
        <v>5317</v>
      </c>
      <c r="D8279" s="10"/>
      <c r="E8279" s="3">
        <v>151.66999999999999</v>
      </c>
      <c r="F8279" s="3">
        <v>0</v>
      </c>
      <c r="G8279" s="18">
        <v>0</v>
      </c>
      <c r="H8279" s="18">
        <v>0</v>
      </c>
      <c r="I8279" s="18">
        <v>0</v>
      </c>
      <c r="J8279" s="29">
        <v>0</v>
      </c>
    </row>
    <row r="8280" spans="1:10" x14ac:dyDescent="0.25">
      <c r="A8280" s="27">
        <v>183752131</v>
      </c>
      <c r="B8280" s="10" t="s">
        <v>3776</v>
      </c>
      <c r="C8280" s="10" t="s">
        <v>5317</v>
      </c>
      <c r="D8280" s="10"/>
      <c r="E8280" s="3">
        <v>151.66999999999999</v>
      </c>
      <c r="F8280" s="3">
        <v>0</v>
      </c>
      <c r="G8280" s="18">
        <v>0</v>
      </c>
      <c r="H8280" s="18">
        <v>0</v>
      </c>
      <c r="I8280" s="18">
        <v>0</v>
      </c>
      <c r="J8280" s="29">
        <v>0</v>
      </c>
    </row>
    <row r="8281" spans="1:10" x14ac:dyDescent="0.25">
      <c r="A8281" s="27">
        <v>183836341</v>
      </c>
      <c r="B8281" s="10" t="s">
        <v>3798</v>
      </c>
      <c r="C8281" s="10" t="s">
        <v>5317</v>
      </c>
      <c r="D8281" s="10"/>
      <c r="E8281" s="3">
        <v>151.66999999999999</v>
      </c>
      <c r="F8281" s="3">
        <v>0</v>
      </c>
      <c r="G8281" s="18">
        <v>0</v>
      </c>
      <c r="H8281" s="18">
        <v>0</v>
      </c>
      <c r="I8281" s="18">
        <v>0</v>
      </c>
      <c r="J8281" s="29">
        <v>0</v>
      </c>
    </row>
    <row r="8282" spans="1:10" x14ac:dyDescent="0.25">
      <c r="A8282" s="27">
        <v>183848982</v>
      </c>
      <c r="B8282" s="10" t="s">
        <v>3801</v>
      </c>
      <c r="C8282" s="10" t="s">
        <v>5317</v>
      </c>
      <c r="D8282" s="10"/>
      <c r="E8282" s="3">
        <v>151.66999999999999</v>
      </c>
      <c r="F8282" s="3">
        <v>0</v>
      </c>
      <c r="G8282" s="18">
        <v>0</v>
      </c>
      <c r="H8282" s="18">
        <v>0</v>
      </c>
      <c r="I8282" s="18">
        <v>0</v>
      </c>
      <c r="J8282" s="29">
        <v>0</v>
      </c>
    </row>
    <row r="8283" spans="1:10" x14ac:dyDescent="0.25">
      <c r="A8283" s="27">
        <v>183841547</v>
      </c>
      <c r="B8283" s="10" t="s">
        <v>3802</v>
      </c>
      <c r="C8283" s="10" t="s">
        <v>5317</v>
      </c>
      <c r="D8283" s="10"/>
      <c r="E8283" s="3">
        <v>151.66999999999999</v>
      </c>
      <c r="F8283" s="3">
        <v>0</v>
      </c>
      <c r="G8283" s="18">
        <v>0</v>
      </c>
      <c r="H8283" s="18">
        <v>0</v>
      </c>
      <c r="I8283" s="18">
        <v>0</v>
      </c>
      <c r="J8283" s="29">
        <v>0</v>
      </c>
    </row>
    <row r="8284" spans="1:10" x14ac:dyDescent="0.25">
      <c r="A8284" s="27">
        <v>183844</v>
      </c>
      <c r="B8284" s="10" t="s">
        <v>3804</v>
      </c>
      <c r="C8284" s="10" t="s">
        <v>5317</v>
      </c>
      <c r="D8284" s="10"/>
      <c r="E8284" s="3">
        <v>151.66999999999999</v>
      </c>
      <c r="F8284" s="3">
        <v>0</v>
      </c>
      <c r="G8284" s="18">
        <v>0</v>
      </c>
      <c r="H8284" s="18">
        <v>0</v>
      </c>
      <c r="I8284" s="18">
        <v>0</v>
      </c>
      <c r="J8284" s="29">
        <v>0</v>
      </c>
    </row>
    <row r="8285" spans="1:10" x14ac:dyDescent="0.25">
      <c r="A8285" s="27">
        <v>183918198</v>
      </c>
      <c r="B8285" s="10" t="s">
        <v>3850</v>
      </c>
      <c r="C8285" s="10" t="s">
        <v>5317</v>
      </c>
      <c r="D8285" s="10"/>
      <c r="E8285" s="3">
        <v>151.66999999999999</v>
      </c>
      <c r="F8285" s="3">
        <v>0</v>
      </c>
      <c r="G8285" s="18">
        <v>0</v>
      </c>
      <c r="H8285" s="18">
        <v>0</v>
      </c>
      <c r="I8285" s="18">
        <v>0</v>
      </c>
      <c r="J8285" s="29">
        <v>0</v>
      </c>
    </row>
    <row r="8286" spans="1:10" x14ac:dyDescent="0.25">
      <c r="A8286" s="27">
        <v>183947348</v>
      </c>
      <c r="B8286" s="10" t="s">
        <v>3863</v>
      </c>
      <c r="C8286" s="10" t="s">
        <v>5317</v>
      </c>
      <c r="D8286" s="10"/>
      <c r="E8286" s="3">
        <v>151.66999999999999</v>
      </c>
      <c r="F8286" s="3">
        <v>0</v>
      </c>
      <c r="G8286" s="18">
        <v>0</v>
      </c>
      <c r="H8286" s="18">
        <v>0</v>
      </c>
      <c r="I8286" s="18">
        <v>0</v>
      </c>
      <c r="J8286" s="29">
        <v>0</v>
      </c>
    </row>
    <row r="8287" spans="1:10" x14ac:dyDescent="0.25">
      <c r="A8287" s="27">
        <v>184848764</v>
      </c>
      <c r="B8287" s="10" t="s">
        <v>3894</v>
      </c>
      <c r="C8287" s="10" t="s">
        <v>5317</v>
      </c>
      <c r="D8287" s="10"/>
      <c r="E8287" s="3">
        <v>151.66999999999999</v>
      </c>
      <c r="F8287" s="3">
        <v>0</v>
      </c>
      <c r="G8287" s="18">
        <v>0</v>
      </c>
      <c r="H8287" s="18">
        <v>0</v>
      </c>
      <c r="I8287" s="18">
        <v>0</v>
      </c>
      <c r="J8287" s="29">
        <v>0</v>
      </c>
    </row>
    <row r="8288" spans="1:10" x14ac:dyDescent="0.25">
      <c r="A8288" s="27">
        <v>184184985</v>
      </c>
      <c r="B8288" s="10" t="s">
        <v>3907</v>
      </c>
      <c r="C8288" s="10" t="s">
        <v>5317</v>
      </c>
      <c r="D8288" s="10"/>
      <c r="E8288" s="3">
        <v>151.66999999999999</v>
      </c>
      <c r="F8288" s="3">
        <v>0</v>
      </c>
      <c r="G8288" s="18">
        <v>0</v>
      </c>
      <c r="H8288" s="18">
        <v>0</v>
      </c>
      <c r="I8288" s="18">
        <v>0</v>
      </c>
      <c r="J8288" s="29">
        <v>0</v>
      </c>
    </row>
    <row r="8289" spans="1:10" x14ac:dyDescent="0.25">
      <c r="A8289" s="27">
        <v>184585393</v>
      </c>
      <c r="B8289" s="10" t="s">
        <v>3960</v>
      </c>
      <c r="C8289" s="10" t="s">
        <v>5317</v>
      </c>
      <c r="D8289" s="10"/>
      <c r="E8289" s="3">
        <v>151.66999999999999</v>
      </c>
      <c r="F8289" s="3">
        <v>0</v>
      </c>
      <c r="G8289" s="18">
        <v>0</v>
      </c>
      <c r="H8289" s="18">
        <v>0</v>
      </c>
      <c r="I8289" s="18">
        <v>0</v>
      </c>
      <c r="J8289" s="29">
        <v>0</v>
      </c>
    </row>
    <row r="8290" spans="1:10" x14ac:dyDescent="0.25">
      <c r="A8290" s="27">
        <v>184681418</v>
      </c>
      <c r="B8290" s="10" t="s">
        <v>3979</v>
      </c>
      <c r="C8290" s="10" t="s">
        <v>5317</v>
      </c>
      <c r="D8290" s="10"/>
      <c r="E8290" s="3">
        <v>151.66999999999999</v>
      </c>
      <c r="F8290" s="3">
        <v>0</v>
      </c>
      <c r="G8290" s="18">
        <v>0</v>
      </c>
      <c r="H8290" s="18">
        <v>0</v>
      </c>
      <c r="I8290" s="18">
        <v>0</v>
      </c>
      <c r="J8290" s="29">
        <v>0</v>
      </c>
    </row>
    <row r="8291" spans="1:10" x14ac:dyDescent="0.25">
      <c r="A8291" s="27">
        <v>184624977</v>
      </c>
      <c r="B8291" s="10" t="s">
        <v>3992</v>
      </c>
      <c r="C8291" s="10" t="s">
        <v>5317</v>
      </c>
      <c r="D8291" s="10"/>
      <c r="E8291" s="3">
        <v>151.66999999999999</v>
      </c>
      <c r="F8291" s="3">
        <v>0</v>
      </c>
      <c r="G8291" s="18">
        <v>0</v>
      </c>
      <c r="H8291" s="18">
        <v>0</v>
      </c>
      <c r="I8291" s="18">
        <v>0</v>
      </c>
      <c r="J8291" s="29">
        <v>0</v>
      </c>
    </row>
    <row r="8292" spans="1:10" x14ac:dyDescent="0.25">
      <c r="A8292" s="27">
        <v>184642288</v>
      </c>
      <c r="B8292" s="10" t="s">
        <v>3994</v>
      </c>
      <c r="C8292" s="10" t="s">
        <v>5317</v>
      </c>
      <c r="D8292" s="10"/>
      <c r="E8292" s="3">
        <v>151.66999999999999</v>
      </c>
      <c r="F8292" s="3">
        <v>0</v>
      </c>
      <c r="G8292" s="18">
        <v>0</v>
      </c>
      <c r="H8292" s="18">
        <v>0</v>
      </c>
      <c r="I8292" s="18">
        <v>0</v>
      </c>
      <c r="J8292" s="29">
        <v>0</v>
      </c>
    </row>
    <row r="8293" spans="1:10" x14ac:dyDescent="0.25">
      <c r="A8293" s="27">
        <v>184796889</v>
      </c>
      <c r="B8293" s="10" t="s">
        <v>4019</v>
      </c>
      <c r="C8293" s="10" t="s">
        <v>5317</v>
      </c>
      <c r="D8293" s="10"/>
      <c r="E8293" s="3">
        <v>151.66999999999999</v>
      </c>
      <c r="F8293" s="3">
        <v>0</v>
      </c>
      <c r="G8293" s="18">
        <v>0</v>
      </c>
      <c r="H8293" s="18">
        <v>0</v>
      </c>
      <c r="I8293" s="18">
        <v>0</v>
      </c>
      <c r="J8293" s="29">
        <v>0</v>
      </c>
    </row>
    <row r="8294" spans="1:10" x14ac:dyDescent="0.25">
      <c r="A8294" s="27">
        <v>184989134</v>
      </c>
      <c r="B8294" s="10" t="s">
        <v>4046</v>
      </c>
      <c r="C8294" s="10" t="s">
        <v>5317</v>
      </c>
      <c r="D8294" s="10"/>
      <c r="E8294" s="3">
        <v>151.66999999999999</v>
      </c>
      <c r="F8294" s="3">
        <v>0</v>
      </c>
      <c r="G8294" s="18">
        <v>0</v>
      </c>
      <c r="H8294" s="18">
        <v>0</v>
      </c>
      <c r="I8294" s="18">
        <v>0</v>
      </c>
      <c r="J8294" s="29">
        <v>0</v>
      </c>
    </row>
    <row r="8295" spans="1:10" x14ac:dyDescent="0.25">
      <c r="A8295" s="27">
        <v>184948185</v>
      </c>
      <c r="B8295" s="10" t="s">
        <v>4060</v>
      </c>
      <c r="C8295" s="10" t="s">
        <v>5317</v>
      </c>
      <c r="D8295" s="10"/>
      <c r="E8295" s="3">
        <v>151.66999999999999</v>
      </c>
      <c r="F8295" s="3">
        <v>0</v>
      </c>
      <c r="G8295" s="18">
        <v>0</v>
      </c>
      <c r="H8295" s="18">
        <v>0</v>
      </c>
      <c r="I8295" s="18">
        <v>0</v>
      </c>
      <c r="J8295" s="29">
        <v>0</v>
      </c>
    </row>
    <row r="8296" spans="1:10" x14ac:dyDescent="0.25">
      <c r="A8296" s="27">
        <v>185128744</v>
      </c>
      <c r="B8296" s="10" t="s">
        <v>4136</v>
      </c>
      <c r="C8296" s="10" t="s">
        <v>5317</v>
      </c>
      <c r="D8296" s="10"/>
      <c r="E8296" s="3">
        <v>151.66999999999999</v>
      </c>
      <c r="F8296" s="3">
        <v>0</v>
      </c>
      <c r="G8296" s="18">
        <v>0</v>
      </c>
      <c r="H8296" s="18">
        <v>0</v>
      </c>
      <c r="I8296" s="18">
        <v>0</v>
      </c>
      <c r="J8296" s="29">
        <v>0</v>
      </c>
    </row>
    <row r="8297" spans="1:10" x14ac:dyDescent="0.25">
      <c r="A8297" s="27">
        <v>185123734</v>
      </c>
      <c r="B8297" s="10" t="s">
        <v>4137</v>
      </c>
      <c r="C8297" s="10" t="s">
        <v>5317</v>
      </c>
      <c r="D8297" s="10"/>
      <c r="E8297" s="3">
        <v>151.66999999999999</v>
      </c>
      <c r="F8297" s="3">
        <v>0</v>
      </c>
      <c r="G8297" s="18">
        <v>0</v>
      </c>
      <c r="H8297" s="18">
        <v>0</v>
      </c>
      <c r="I8297" s="18">
        <v>0</v>
      </c>
      <c r="J8297" s="29">
        <v>0</v>
      </c>
    </row>
    <row r="8298" spans="1:10" x14ac:dyDescent="0.25">
      <c r="A8298" s="27">
        <v>185125557</v>
      </c>
      <c r="B8298" s="10" t="s">
        <v>4139</v>
      </c>
      <c r="C8298" s="10" t="s">
        <v>5317</v>
      </c>
      <c r="D8298" s="10"/>
      <c r="E8298" s="3">
        <v>151.66999999999999</v>
      </c>
      <c r="F8298" s="3">
        <v>0</v>
      </c>
      <c r="G8298" s="18">
        <v>0</v>
      </c>
      <c r="H8298" s="18">
        <v>0</v>
      </c>
      <c r="I8298" s="18">
        <v>0</v>
      </c>
      <c r="J8298" s="29">
        <v>0</v>
      </c>
    </row>
    <row r="8299" spans="1:10" x14ac:dyDescent="0.25">
      <c r="A8299" s="27">
        <v>185145785</v>
      </c>
      <c r="B8299" s="10" t="s">
        <v>4141</v>
      </c>
      <c r="C8299" s="10" t="s">
        <v>5317</v>
      </c>
      <c r="D8299" s="10"/>
      <c r="E8299" s="3">
        <v>151.66999999999999</v>
      </c>
      <c r="F8299" s="3">
        <v>0</v>
      </c>
      <c r="G8299" s="18">
        <v>0</v>
      </c>
      <c r="H8299" s="18">
        <v>0</v>
      </c>
      <c r="I8299" s="18">
        <v>0</v>
      </c>
      <c r="J8299" s="29">
        <v>0</v>
      </c>
    </row>
    <row r="8300" spans="1:10" x14ac:dyDescent="0.25">
      <c r="A8300" s="27">
        <v>185147871</v>
      </c>
      <c r="B8300" s="10" t="s">
        <v>4144</v>
      </c>
      <c r="C8300" s="10" t="s">
        <v>5317</v>
      </c>
      <c r="D8300" s="10"/>
      <c r="E8300" s="3">
        <v>151.66999999999999</v>
      </c>
      <c r="F8300" s="3">
        <v>0</v>
      </c>
      <c r="G8300" s="18">
        <v>0</v>
      </c>
      <c r="H8300" s="18">
        <v>0</v>
      </c>
      <c r="I8300" s="18">
        <v>0</v>
      </c>
      <c r="J8300" s="29">
        <v>0</v>
      </c>
    </row>
    <row r="8301" spans="1:10" x14ac:dyDescent="0.25">
      <c r="A8301" s="27">
        <v>185282438</v>
      </c>
      <c r="B8301" s="10" t="s">
        <v>4199</v>
      </c>
      <c r="C8301" s="10" t="s">
        <v>5317</v>
      </c>
      <c r="D8301" s="10"/>
      <c r="E8301" s="3">
        <v>151.66999999999999</v>
      </c>
      <c r="F8301" s="3">
        <v>0</v>
      </c>
      <c r="G8301" s="18">
        <v>0</v>
      </c>
      <c r="H8301" s="18">
        <v>0</v>
      </c>
      <c r="I8301" s="18">
        <v>0</v>
      </c>
      <c r="J8301" s="29">
        <v>0</v>
      </c>
    </row>
    <row r="8302" spans="1:10" x14ac:dyDescent="0.25">
      <c r="A8302" s="27">
        <v>185417388</v>
      </c>
      <c r="B8302" s="10" t="s">
        <v>4262</v>
      </c>
      <c r="C8302" s="10" t="s">
        <v>5317</v>
      </c>
      <c r="D8302" s="10"/>
      <c r="E8302" s="3">
        <v>151.66999999999999</v>
      </c>
      <c r="F8302" s="3">
        <v>0</v>
      </c>
      <c r="G8302" s="18">
        <v>0</v>
      </c>
      <c r="H8302" s="18">
        <v>0</v>
      </c>
      <c r="I8302" s="18">
        <v>0</v>
      </c>
      <c r="J8302" s="29">
        <v>0</v>
      </c>
    </row>
    <row r="8303" spans="1:10" x14ac:dyDescent="0.25">
      <c r="A8303" s="27">
        <v>185443145</v>
      </c>
      <c r="B8303" s="10" t="s">
        <v>4274</v>
      </c>
      <c r="C8303" s="10" t="s">
        <v>5317</v>
      </c>
      <c r="D8303" s="10"/>
      <c r="E8303" s="3">
        <v>151.66999999999999</v>
      </c>
      <c r="F8303" s="3">
        <v>0</v>
      </c>
      <c r="G8303" s="18">
        <v>0</v>
      </c>
      <c r="H8303" s="18">
        <v>0</v>
      </c>
      <c r="I8303" s="18">
        <v>0</v>
      </c>
      <c r="J8303" s="29">
        <v>0</v>
      </c>
    </row>
    <row r="8304" spans="1:10" x14ac:dyDescent="0.25">
      <c r="A8304" s="27">
        <v>185476872</v>
      </c>
      <c r="B8304" s="10" t="s">
        <v>4291</v>
      </c>
      <c r="C8304" s="10" t="s">
        <v>5317</v>
      </c>
      <c r="D8304" s="10"/>
      <c r="E8304" s="3">
        <v>151.66999999999999</v>
      </c>
      <c r="F8304" s="3">
        <v>0</v>
      </c>
      <c r="G8304" s="18">
        <v>0</v>
      </c>
      <c r="H8304" s="18">
        <v>0</v>
      </c>
      <c r="I8304" s="18">
        <v>0</v>
      </c>
      <c r="J8304" s="29">
        <v>0</v>
      </c>
    </row>
    <row r="8305" spans="1:10" x14ac:dyDescent="0.25">
      <c r="A8305" s="27">
        <v>185567258</v>
      </c>
      <c r="B8305" s="10" t="s">
        <v>4315</v>
      </c>
      <c r="C8305" s="10" t="s">
        <v>5317</v>
      </c>
      <c r="D8305" s="10"/>
      <c r="E8305" s="3">
        <v>151.66999999999999</v>
      </c>
      <c r="F8305" s="3">
        <v>0</v>
      </c>
      <c r="G8305" s="18">
        <v>0</v>
      </c>
      <c r="H8305" s="18">
        <v>0</v>
      </c>
      <c r="I8305" s="18">
        <v>0</v>
      </c>
      <c r="J8305" s="29">
        <v>0</v>
      </c>
    </row>
    <row r="8306" spans="1:10" x14ac:dyDescent="0.25">
      <c r="A8306" s="27">
        <v>185733274</v>
      </c>
      <c r="B8306" s="10" t="s">
        <v>4360</v>
      </c>
      <c r="C8306" s="10" t="s">
        <v>5317</v>
      </c>
      <c r="D8306" s="10"/>
      <c r="E8306" s="3">
        <v>151.66999999999999</v>
      </c>
      <c r="F8306" s="3">
        <v>0</v>
      </c>
      <c r="G8306" s="18">
        <v>0</v>
      </c>
      <c r="H8306" s="18">
        <v>0</v>
      </c>
      <c r="I8306" s="18">
        <v>0</v>
      </c>
      <c r="J8306" s="29">
        <v>0</v>
      </c>
    </row>
    <row r="8307" spans="1:10" x14ac:dyDescent="0.25">
      <c r="A8307" s="27">
        <v>186175999</v>
      </c>
      <c r="B8307" s="10" t="s">
        <v>4407</v>
      </c>
      <c r="C8307" s="10" t="s">
        <v>5317</v>
      </c>
      <c r="D8307" s="10"/>
      <c r="E8307" s="3">
        <v>151.66999999999999</v>
      </c>
      <c r="F8307" s="3">
        <v>0</v>
      </c>
      <c r="G8307" s="18">
        <v>0</v>
      </c>
      <c r="H8307" s="18">
        <v>0</v>
      </c>
      <c r="I8307" s="18">
        <v>0</v>
      </c>
      <c r="J8307" s="29">
        <v>0</v>
      </c>
    </row>
    <row r="8308" spans="1:10" x14ac:dyDescent="0.25">
      <c r="A8308" s="27">
        <v>186223815</v>
      </c>
      <c r="B8308" s="10" t="s">
        <v>4426</v>
      </c>
      <c r="C8308" s="10" t="s">
        <v>5317</v>
      </c>
      <c r="D8308" s="10"/>
      <c r="E8308" s="3">
        <v>151.66999999999999</v>
      </c>
      <c r="F8308" s="3">
        <v>0</v>
      </c>
      <c r="G8308" s="18">
        <v>0</v>
      </c>
      <c r="H8308" s="18">
        <v>0</v>
      </c>
      <c r="I8308" s="18">
        <v>0</v>
      </c>
      <c r="J8308" s="29">
        <v>0</v>
      </c>
    </row>
    <row r="8309" spans="1:10" x14ac:dyDescent="0.25">
      <c r="A8309" s="27">
        <v>186418849</v>
      </c>
      <c r="B8309" s="10" t="s">
        <v>4475</v>
      </c>
      <c r="C8309" s="10" t="s">
        <v>5317</v>
      </c>
      <c r="D8309" s="10"/>
      <c r="E8309" s="3">
        <v>151.66999999999999</v>
      </c>
      <c r="F8309" s="3">
        <v>0</v>
      </c>
      <c r="G8309" s="18">
        <v>0</v>
      </c>
      <c r="H8309" s="18">
        <v>0</v>
      </c>
      <c r="I8309" s="18">
        <v>0</v>
      </c>
      <c r="J8309" s="29">
        <v>0</v>
      </c>
    </row>
    <row r="8310" spans="1:10" x14ac:dyDescent="0.25">
      <c r="A8310" s="27">
        <v>186469318</v>
      </c>
      <c r="B8310" s="10" t="s">
        <v>4495</v>
      </c>
      <c r="C8310" s="10" t="s">
        <v>5317</v>
      </c>
      <c r="D8310" s="10"/>
      <c r="E8310" s="3">
        <v>151.66999999999999</v>
      </c>
      <c r="F8310" s="3">
        <v>0</v>
      </c>
      <c r="G8310" s="18">
        <v>0</v>
      </c>
      <c r="H8310" s="18">
        <v>0</v>
      </c>
      <c r="I8310" s="18">
        <v>0</v>
      </c>
      <c r="J8310" s="29">
        <v>0</v>
      </c>
    </row>
    <row r="8311" spans="1:10" x14ac:dyDescent="0.25">
      <c r="A8311" s="27">
        <v>186523434</v>
      </c>
      <c r="B8311" s="10" t="s">
        <v>4512</v>
      </c>
      <c r="C8311" s="10" t="s">
        <v>5317</v>
      </c>
      <c r="D8311" s="10"/>
      <c r="E8311" s="3">
        <v>151.66999999999999</v>
      </c>
      <c r="F8311" s="3">
        <v>0</v>
      </c>
      <c r="G8311" s="18">
        <v>0</v>
      </c>
      <c r="H8311" s="18">
        <v>0</v>
      </c>
      <c r="I8311" s="18">
        <v>0</v>
      </c>
      <c r="J8311" s="29">
        <v>0</v>
      </c>
    </row>
    <row r="8312" spans="1:10" x14ac:dyDescent="0.25">
      <c r="A8312" s="27">
        <v>186537126</v>
      </c>
      <c r="B8312" s="10" t="s">
        <v>4524</v>
      </c>
      <c r="C8312" s="10" t="s">
        <v>5317</v>
      </c>
      <c r="D8312" s="10"/>
      <c r="E8312" s="3">
        <v>151.66999999999999</v>
      </c>
      <c r="F8312" s="3">
        <v>0</v>
      </c>
      <c r="G8312" s="18">
        <v>0</v>
      </c>
      <c r="H8312" s="18">
        <v>0</v>
      </c>
      <c r="I8312" s="18">
        <v>0</v>
      </c>
      <c r="J8312" s="29">
        <v>0</v>
      </c>
    </row>
    <row r="8313" spans="1:10" x14ac:dyDescent="0.25">
      <c r="A8313" s="27">
        <v>186614982</v>
      </c>
      <c r="B8313" s="10" t="s">
        <v>4559</v>
      </c>
      <c r="C8313" s="10" t="s">
        <v>5317</v>
      </c>
      <c r="D8313" s="10"/>
      <c r="E8313" s="3">
        <v>151.66999999999999</v>
      </c>
      <c r="F8313" s="3">
        <v>0</v>
      </c>
      <c r="G8313" s="18">
        <v>0</v>
      </c>
      <c r="H8313" s="18">
        <v>0</v>
      </c>
      <c r="I8313" s="18">
        <v>0</v>
      </c>
      <c r="J8313" s="29">
        <v>0</v>
      </c>
    </row>
    <row r="8314" spans="1:10" x14ac:dyDescent="0.25">
      <c r="A8314" s="27">
        <v>186632267</v>
      </c>
      <c r="B8314" s="10" t="s">
        <v>4568</v>
      </c>
      <c r="C8314" s="10" t="s">
        <v>5317</v>
      </c>
      <c r="D8314" s="10"/>
      <c r="E8314" s="3">
        <v>151.66999999999999</v>
      </c>
      <c r="F8314" s="3">
        <v>0</v>
      </c>
      <c r="G8314" s="18">
        <v>0</v>
      </c>
      <c r="H8314" s="18">
        <v>0</v>
      </c>
      <c r="I8314" s="18">
        <v>0</v>
      </c>
      <c r="J8314" s="29">
        <v>0</v>
      </c>
    </row>
    <row r="8315" spans="1:10" x14ac:dyDescent="0.25">
      <c r="A8315" s="27">
        <v>186997159</v>
      </c>
      <c r="B8315" s="10" t="s">
        <v>4704</v>
      </c>
      <c r="C8315" s="10" t="s">
        <v>5317</v>
      </c>
      <c r="D8315" s="10"/>
      <c r="E8315" s="3">
        <v>151.66999999999999</v>
      </c>
      <c r="F8315" s="3">
        <v>0</v>
      </c>
      <c r="G8315" s="18">
        <v>0</v>
      </c>
      <c r="H8315" s="18">
        <v>0</v>
      </c>
      <c r="I8315" s="18">
        <v>0</v>
      </c>
      <c r="J8315" s="29">
        <v>0</v>
      </c>
    </row>
    <row r="8316" spans="1:10" x14ac:dyDescent="0.25">
      <c r="A8316" s="27">
        <v>187881889</v>
      </c>
      <c r="B8316" s="10" t="s">
        <v>4710</v>
      </c>
      <c r="C8316" s="10" t="s">
        <v>5317</v>
      </c>
      <c r="D8316" s="10"/>
      <c r="E8316" s="3">
        <v>151.66999999999999</v>
      </c>
      <c r="F8316" s="3">
        <v>0</v>
      </c>
      <c r="G8316" s="18">
        <v>0</v>
      </c>
      <c r="H8316" s="18">
        <v>0</v>
      </c>
      <c r="I8316" s="18">
        <v>0</v>
      </c>
      <c r="J8316" s="29">
        <v>0</v>
      </c>
    </row>
    <row r="8317" spans="1:10" x14ac:dyDescent="0.25">
      <c r="A8317" s="27">
        <v>187149272</v>
      </c>
      <c r="B8317" s="10" t="s">
        <v>4744</v>
      </c>
      <c r="C8317" s="10" t="s">
        <v>5317</v>
      </c>
      <c r="D8317" s="10"/>
      <c r="E8317" s="3">
        <v>151.66999999999999</v>
      </c>
      <c r="F8317" s="3">
        <v>0</v>
      </c>
      <c r="G8317" s="18">
        <v>0</v>
      </c>
      <c r="H8317" s="18">
        <v>0</v>
      </c>
      <c r="I8317" s="18">
        <v>0</v>
      </c>
      <c r="J8317" s="29">
        <v>0</v>
      </c>
    </row>
    <row r="8318" spans="1:10" x14ac:dyDescent="0.25">
      <c r="A8318" s="27">
        <v>187184884</v>
      </c>
      <c r="B8318" s="10" t="s">
        <v>4752</v>
      </c>
      <c r="C8318" s="10" t="s">
        <v>5317</v>
      </c>
      <c r="D8318" s="10"/>
      <c r="E8318" s="3">
        <v>151.66999999999999</v>
      </c>
      <c r="F8318" s="3">
        <v>0</v>
      </c>
      <c r="G8318" s="18">
        <v>0</v>
      </c>
      <c r="H8318" s="18">
        <v>0</v>
      </c>
      <c r="I8318" s="18">
        <v>0</v>
      </c>
      <c r="J8318" s="29">
        <v>0</v>
      </c>
    </row>
    <row r="8319" spans="1:10" x14ac:dyDescent="0.25">
      <c r="A8319" s="27">
        <v>187191869</v>
      </c>
      <c r="B8319" s="10" t="s">
        <v>4760</v>
      </c>
      <c r="C8319" s="10" t="s">
        <v>5317</v>
      </c>
      <c r="D8319" s="10"/>
      <c r="E8319" s="3">
        <v>151.66999999999999</v>
      </c>
      <c r="F8319" s="3">
        <v>0</v>
      </c>
      <c r="G8319" s="18">
        <v>0</v>
      </c>
      <c r="H8319" s="18">
        <v>0</v>
      </c>
      <c r="I8319" s="18">
        <v>0</v>
      </c>
      <c r="J8319" s="29">
        <v>0</v>
      </c>
    </row>
    <row r="8320" spans="1:10" x14ac:dyDescent="0.25">
      <c r="A8320" s="27">
        <v>187423834</v>
      </c>
      <c r="B8320" s="10" t="s">
        <v>4790</v>
      </c>
      <c r="C8320" s="10" t="s">
        <v>5317</v>
      </c>
      <c r="D8320" s="10"/>
      <c r="E8320" s="3">
        <v>151.66999999999999</v>
      </c>
      <c r="F8320" s="3">
        <v>0</v>
      </c>
      <c r="G8320" s="18">
        <v>0</v>
      </c>
      <c r="H8320" s="18">
        <v>0</v>
      </c>
      <c r="I8320" s="18">
        <v>0</v>
      </c>
      <c r="J8320" s="29">
        <v>0</v>
      </c>
    </row>
    <row r="8321" spans="1:10" x14ac:dyDescent="0.25">
      <c r="A8321" s="27">
        <v>187567668</v>
      </c>
      <c r="B8321" s="10" t="s">
        <v>4816</v>
      </c>
      <c r="C8321" s="10" t="s">
        <v>5317</v>
      </c>
      <c r="D8321" s="10"/>
      <c r="E8321" s="3">
        <v>151.66999999999999</v>
      </c>
      <c r="F8321" s="3">
        <v>0</v>
      </c>
      <c r="G8321" s="18">
        <v>0</v>
      </c>
      <c r="H8321" s="18">
        <v>0</v>
      </c>
      <c r="I8321" s="18">
        <v>0</v>
      </c>
      <c r="J8321" s="29">
        <v>0</v>
      </c>
    </row>
    <row r="8322" spans="1:10" x14ac:dyDescent="0.25">
      <c r="A8322" s="27">
        <v>187592719</v>
      </c>
      <c r="B8322" s="10" t="s">
        <v>4823</v>
      </c>
      <c r="C8322" s="10" t="s">
        <v>5317</v>
      </c>
      <c r="D8322" s="10"/>
      <c r="E8322" s="3">
        <v>151.66999999999999</v>
      </c>
      <c r="F8322" s="3">
        <v>0</v>
      </c>
      <c r="G8322" s="18">
        <v>0</v>
      </c>
      <c r="H8322" s="18">
        <v>0</v>
      </c>
      <c r="I8322" s="18">
        <v>0</v>
      </c>
      <c r="J8322" s="29">
        <v>0</v>
      </c>
    </row>
    <row r="8323" spans="1:10" x14ac:dyDescent="0.25">
      <c r="A8323" s="27">
        <v>187698879</v>
      </c>
      <c r="B8323" s="10" t="s">
        <v>4843</v>
      </c>
      <c r="C8323" s="10" t="s">
        <v>5317</v>
      </c>
      <c r="D8323" s="10"/>
      <c r="E8323" s="3">
        <v>151.66999999999999</v>
      </c>
      <c r="F8323" s="3">
        <v>0</v>
      </c>
      <c r="G8323" s="18">
        <v>0</v>
      </c>
      <c r="H8323" s="18">
        <v>0</v>
      </c>
      <c r="I8323" s="18">
        <v>0</v>
      </c>
      <c r="J8323" s="29">
        <v>0</v>
      </c>
    </row>
    <row r="8324" spans="1:10" x14ac:dyDescent="0.25">
      <c r="A8324" s="27">
        <v>187885835</v>
      </c>
      <c r="B8324" s="10" t="s">
        <v>4880</v>
      </c>
      <c r="C8324" s="10" t="s">
        <v>5317</v>
      </c>
      <c r="D8324" s="10"/>
      <c r="E8324" s="3">
        <v>151.66999999999999</v>
      </c>
      <c r="F8324" s="3">
        <v>0</v>
      </c>
      <c r="G8324" s="18">
        <v>0</v>
      </c>
      <c r="H8324" s="18">
        <v>0</v>
      </c>
      <c r="I8324" s="18">
        <v>0</v>
      </c>
      <c r="J8324" s="29">
        <v>0</v>
      </c>
    </row>
    <row r="8325" spans="1:10" x14ac:dyDescent="0.25">
      <c r="A8325" s="27">
        <v>187892195</v>
      </c>
      <c r="B8325" s="10" t="s">
        <v>4928</v>
      </c>
      <c r="C8325" s="10" t="s">
        <v>5317</v>
      </c>
      <c r="D8325" s="10"/>
      <c r="E8325" s="3">
        <v>151.66999999999999</v>
      </c>
      <c r="F8325" s="3">
        <v>0</v>
      </c>
      <c r="G8325" s="18">
        <v>0</v>
      </c>
      <c r="H8325" s="18">
        <v>0</v>
      </c>
      <c r="I8325" s="18">
        <v>0</v>
      </c>
      <c r="J8325" s="29">
        <v>0</v>
      </c>
    </row>
    <row r="8326" spans="1:10" x14ac:dyDescent="0.25">
      <c r="A8326" s="27">
        <v>187931987</v>
      </c>
      <c r="B8326" s="10" t="s">
        <v>4938</v>
      </c>
      <c r="C8326" s="10" t="s">
        <v>5317</v>
      </c>
      <c r="D8326" s="10"/>
      <c r="E8326" s="3">
        <v>151.66999999999999</v>
      </c>
      <c r="F8326" s="3">
        <v>0</v>
      </c>
      <c r="G8326" s="18">
        <v>0</v>
      </c>
      <c r="H8326" s="18">
        <v>0</v>
      </c>
      <c r="I8326" s="18">
        <v>0</v>
      </c>
      <c r="J8326" s="29">
        <v>0</v>
      </c>
    </row>
    <row r="8327" spans="1:10" x14ac:dyDescent="0.25">
      <c r="A8327" s="27">
        <v>187943282</v>
      </c>
      <c r="B8327" s="10" t="s">
        <v>4945</v>
      </c>
      <c r="C8327" s="10" t="s">
        <v>5317</v>
      </c>
      <c r="D8327" s="10"/>
      <c r="E8327" s="3">
        <v>151.66999999999999</v>
      </c>
      <c r="F8327" s="3">
        <v>0</v>
      </c>
      <c r="G8327" s="18">
        <v>0</v>
      </c>
      <c r="H8327" s="18">
        <v>0</v>
      </c>
      <c r="I8327" s="18">
        <v>0</v>
      </c>
      <c r="J8327" s="29">
        <v>0</v>
      </c>
    </row>
    <row r="8328" spans="1:10" x14ac:dyDescent="0.25">
      <c r="A8328" s="27">
        <v>188856291</v>
      </c>
      <c r="B8328" s="10" t="s">
        <v>4989</v>
      </c>
      <c r="C8328" s="10" t="s">
        <v>5317</v>
      </c>
      <c r="D8328" s="10"/>
      <c r="E8328" s="3">
        <v>151.66999999999999</v>
      </c>
      <c r="F8328" s="3">
        <v>0</v>
      </c>
      <c r="G8328" s="18">
        <v>0</v>
      </c>
      <c r="H8328" s="18">
        <v>0</v>
      </c>
      <c r="I8328" s="18">
        <v>0</v>
      </c>
      <c r="J8328" s="29">
        <v>0</v>
      </c>
    </row>
    <row r="8329" spans="1:10" x14ac:dyDescent="0.25">
      <c r="A8329" s="27">
        <v>188896821</v>
      </c>
      <c r="B8329" s="10" t="s">
        <v>5004</v>
      </c>
      <c r="C8329" s="10" t="s">
        <v>5317</v>
      </c>
      <c r="D8329" s="10"/>
      <c r="E8329" s="3">
        <v>151.66999999999999</v>
      </c>
      <c r="F8329" s="3">
        <v>0</v>
      </c>
      <c r="G8329" s="18">
        <v>0</v>
      </c>
      <c r="H8329" s="18">
        <v>0</v>
      </c>
      <c r="I8329" s="18">
        <v>0</v>
      </c>
      <c r="J8329" s="29">
        <v>0</v>
      </c>
    </row>
    <row r="8330" spans="1:10" x14ac:dyDescent="0.25">
      <c r="A8330" s="28">
        <v>185133548</v>
      </c>
      <c r="B8330" s="10" t="s">
        <v>212</v>
      </c>
      <c r="C8330" s="10" t="s">
        <v>5316</v>
      </c>
      <c r="D8330" s="10"/>
      <c r="E8330" s="3">
        <v>151.66999999999999</v>
      </c>
      <c r="F8330" s="3">
        <v>0</v>
      </c>
      <c r="G8330" s="18">
        <v>0</v>
      </c>
      <c r="H8330" s="18">
        <v>0</v>
      </c>
      <c r="I8330" s="18">
        <v>0</v>
      </c>
      <c r="J8330" s="29">
        <v>0</v>
      </c>
    </row>
    <row r="8331" spans="1:10" x14ac:dyDescent="0.25">
      <c r="A8331" s="28">
        <v>134681</v>
      </c>
      <c r="B8331" s="10" t="s">
        <v>218</v>
      </c>
      <c r="C8331" s="10" t="s">
        <v>5316</v>
      </c>
      <c r="D8331" s="10"/>
      <c r="E8331" s="3">
        <v>151.66999999999999</v>
      </c>
      <c r="F8331" s="3">
        <v>0</v>
      </c>
      <c r="G8331" s="18">
        <v>0</v>
      </c>
      <c r="H8331" s="18">
        <v>0</v>
      </c>
      <c r="I8331" s="18">
        <v>0</v>
      </c>
      <c r="J8331" s="29">
        <v>0</v>
      </c>
    </row>
    <row r="8332" spans="1:10" x14ac:dyDescent="0.25">
      <c r="A8332" s="28">
        <v>942153</v>
      </c>
      <c r="B8332" s="10" t="s">
        <v>291</v>
      </c>
      <c r="C8332" s="10" t="s">
        <v>5316</v>
      </c>
      <c r="D8332" s="10"/>
      <c r="E8332" s="3">
        <v>151.66999999999999</v>
      </c>
      <c r="F8332" s="3">
        <v>0</v>
      </c>
      <c r="G8332" s="18">
        <v>0</v>
      </c>
      <c r="H8332" s="18">
        <v>0</v>
      </c>
      <c r="I8332" s="18">
        <v>0</v>
      </c>
      <c r="J8332" s="29">
        <v>0</v>
      </c>
    </row>
    <row r="8333" spans="1:10" x14ac:dyDescent="0.25">
      <c r="A8333" s="28">
        <v>188374169</v>
      </c>
      <c r="B8333" s="10" t="s">
        <v>318</v>
      </c>
      <c r="C8333" s="10" t="s">
        <v>5316</v>
      </c>
      <c r="D8333" s="10"/>
      <c r="E8333" s="3">
        <v>151.66999999999999</v>
      </c>
      <c r="F8333" s="3">
        <v>0</v>
      </c>
      <c r="G8333" s="18">
        <v>0</v>
      </c>
      <c r="H8333" s="18">
        <v>0</v>
      </c>
      <c r="I8333" s="18">
        <v>0</v>
      </c>
      <c r="J8333" s="29">
        <v>0</v>
      </c>
    </row>
    <row r="8334" spans="1:10" x14ac:dyDescent="0.25">
      <c r="A8334" s="28">
        <v>181571893</v>
      </c>
      <c r="B8334" s="10" t="s">
        <v>375</v>
      </c>
      <c r="C8334" s="10" t="s">
        <v>5316</v>
      </c>
      <c r="D8334" s="10"/>
      <c r="E8334" s="3">
        <v>151.66999999999999</v>
      </c>
      <c r="F8334" s="3">
        <v>0</v>
      </c>
      <c r="G8334" s="18">
        <v>0</v>
      </c>
      <c r="H8334" s="18">
        <v>0</v>
      </c>
      <c r="I8334" s="18">
        <v>0</v>
      </c>
      <c r="J8334" s="29">
        <v>0</v>
      </c>
    </row>
    <row r="8335" spans="1:10" x14ac:dyDescent="0.25">
      <c r="A8335" s="28">
        <v>181691196</v>
      </c>
      <c r="B8335" s="10" t="s">
        <v>388</v>
      </c>
      <c r="C8335" s="10" t="s">
        <v>5316</v>
      </c>
      <c r="D8335" s="10"/>
      <c r="E8335" s="3">
        <v>151.66999999999999</v>
      </c>
      <c r="F8335" s="3">
        <v>0</v>
      </c>
      <c r="G8335" s="18">
        <v>0</v>
      </c>
      <c r="H8335" s="18">
        <v>0</v>
      </c>
      <c r="I8335" s="18">
        <v>0</v>
      </c>
      <c r="J8335" s="29">
        <v>0</v>
      </c>
    </row>
    <row r="8336" spans="1:10" x14ac:dyDescent="0.25">
      <c r="A8336" s="28">
        <v>182332655</v>
      </c>
      <c r="B8336" s="10" t="s">
        <v>401</v>
      </c>
      <c r="C8336" s="10" t="s">
        <v>5316</v>
      </c>
      <c r="D8336" s="10"/>
      <c r="E8336" s="3">
        <v>151.66999999999999</v>
      </c>
      <c r="F8336" s="3">
        <v>0</v>
      </c>
      <c r="G8336" s="18">
        <v>0</v>
      </c>
      <c r="H8336" s="18">
        <v>0</v>
      </c>
      <c r="I8336" s="18">
        <v>0</v>
      </c>
      <c r="J8336" s="29">
        <v>0</v>
      </c>
    </row>
    <row r="8337" spans="1:10" x14ac:dyDescent="0.25">
      <c r="A8337" s="28">
        <v>182581297</v>
      </c>
      <c r="B8337" s="10" t="s">
        <v>404</v>
      </c>
      <c r="C8337" s="10" t="s">
        <v>5316</v>
      </c>
      <c r="D8337" s="10"/>
      <c r="E8337" s="3">
        <v>151.66999999999999</v>
      </c>
      <c r="F8337" s="3">
        <v>0</v>
      </c>
      <c r="G8337" s="18">
        <v>0</v>
      </c>
      <c r="H8337" s="18">
        <v>0</v>
      </c>
      <c r="I8337" s="18">
        <v>0</v>
      </c>
      <c r="J8337" s="29">
        <v>0</v>
      </c>
    </row>
    <row r="8338" spans="1:10" x14ac:dyDescent="0.25">
      <c r="A8338" s="28">
        <v>188595821</v>
      </c>
      <c r="B8338" s="10" t="s">
        <v>486</v>
      </c>
      <c r="C8338" s="10" t="s">
        <v>5316</v>
      </c>
      <c r="D8338" s="10"/>
      <c r="E8338" s="3">
        <v>151.66999999999999</v>
      </c>
      <c r="F8338" s="3">
        <v>0</v>
      </c>
      <c r="G8338" s="18">
        <v>0</v>
      </c>
      <c r="H8338" s="18">
        <v>0</v>
      </c>
      <c r="I8338" s="18">
        <v>0</v>
      </c>
      <c r="J8338" s="29">
        <v>0</v>
      </c>
    </row>
    <row r="8339" spans="1:10" x14ac:dyDescent="0.25">
      <c r="A8339" s="28">
        <v>111587889</v>
      </c>
      <c r="B8339" s="10" t="s">
        <v>518</v>
      </c>
      <c r="C8339" s="10" t="s">
        <v>5316</v>
      </c>
      <c r="D8339" s="10"/>
      <c r="E8339" s="3">
        <v>151.66999999999999</v>
      </c>
      <c r="F8339" s="3">
        <v>0</v>
      </c>
      <c r="G8339" s="18">
        <v>0</v>
      </c>
      <c r="H8339" s="18">
        <v>0</v>
      </c>
      <c r="I8339" s="18">
        <v>0</v>
      </c>
      <c r="J8339" s="29">
        <v>0</v>
      </c>
    </row>
    <row r="8340" spans="1:10" x14ac:dyDescent="0.25">
      <c r="A8340" s="28">
        <v>328682</v>
      </c>
      <c r="B8340" s="10" t="s">
        <v>555</v>
      </c>
      <c r="C8340" s="10" t="s">
        <v>5316</v>
      </c>
      <c r="D8340" s="10"/>
      <c r="E8340" s="3">
        <v>151.66999999999999</v>
      </c>
      <c r="F8340" s="3">
        <v>0</v>
      </c>
      <c r="G8340" s="18">
        <v>0</v>
      </c>
      <c r="H8340" s="18">
        <v>0</v>
      </c>
      <c r="I8340" s="18">
        <v>0</v>
      </c>
      <c r="J8340" s="29">
        <v>0</v>
      </c>
    </row>
    <row r="8341" spans="1:10" x14ac:dyDescent="0.25">
      <c r="A8341" s="28">
        <v>166863</v>
      </c>
      <c r="B8341" s="10" t="s">
        <v>576</v>
      </c>
      <c r="C8341" s="10" t="s">
        <v>5316</v>
      </c>
      <c r="D8341" s="10"/>
      <c r="E8341" s="3">
        <v>151.66999999999999</v>
      </c>
      <c r="F8341" s="3">
        <v>0</v>
      </c>
      <c r="G8341" s="18">
        <v>0</v>
      </c>
      <c r="H8341" s="18">
        <v>0</v>
      </c>
      <c r="I8341" s="18">
        <v>0</v>
      </c>
      <c r="J8341" s="29">
        <v>0</v>
      </c>
    </row>
    <row r="8342" spans="1:10" x14ac:dyDescent="0.25">
      <c r="A8342" s="28">
        <v>433885</v>
      </c>
      <c r="B8342" s="10" t="s">
        <v>581</v>
      </c>
      <c r="C8342" s="10" t="s">
        <v>5316</v>
      </c>
      <c r="D8342" s="10"/>
      <c r="E8342" s="3">
        <v>151.66999999999999</v>
      </c>
      <c r="F8342" s="3">
        <v>0</v>
      </c>
      <c r="G8342" s="18">
        <v>0</v>
      </c>
      <c r="H8342" s="18">
        <v>0</v>
      </c>
      <c r="I8342" s="18">
        <v>0</v>
      </c>
      <c r="J8342" s="29">
        <v>0</v>
      </c>
    </row>
    <row r="8343" spans="1:10" x14ac:dyDescent="0.25">
      <c r="A8343" s="28">
        <v>186576981</v>
      </c>
      <c r="B8343" s="10" t="s">
        <v>634</v>
      </c>
      <c r="C8343" s="10" t="s">
        <v>5316</v>
      </c>
      <c r="D8343" s="10"/>
      <c r="E8343" s="3">
        <v>151.66999999999999</v>
      </c>
      <c r="F8343" s="3">
        <v>0</v>
      </c>
      <c r="G8343" s="18">
        <v>0</v>
      </c>
      <c r="H8343" s="18">
        <v>0</v>
      </c>
      <c r="I8343" s="18">
        <v>0</v>
      </c>
      <c r="J8343" s="29">
        <v>0</v>
      </c>
    </row>
    <row r="8344" spans="1:10" x14ac:dyDescent="0.25">
      <c r="A8344" s="28">
        <v>188627945</v>
      </c>
      <c r="B8344" s="10" t="s">
        <v>643</v>
      </c>
      <c r="C8344" s="10" t="s">
        <v>5316</v>
      </c>
      <c r="D8344" s="10"/>
      <c r="E8344" s="3">
        <v>151.66999999999999</v>
      </c>
      <c r="F8344" s="3">
        <v>0</v>
      </c>
      <c r="G8344" s="18">
        <v>0</v>
      </c>
      <c r="H8344" s="18">
        <v>0</v>
      </c>
      <c r="I8344" s="18">
        <v>0</v>
      </c>
      <c r="J8344" s="29">
        <v>0</v>
      </c>
    </row>
    <row r="8345" spans="1:10" x14ac:dyDescent="0.25">
      <c r="A8345" s="28">
        <v>189528298</v>
      </c>
      <c r="B8345" s="10" t="s">
        <v>650</v>
      </c>
      <c r="C8345" s="10" t="s">
        <v>5316</v>
      </c>
      <c r="D8345" s="10"/>
      <c r="E8345" s="3">
        <v>151.66999999999999</v>
      </c>
      <c r="F8345" s="3">
        <v>0</v>
      </c>
      <c r="G8345" s="18">
        <v>0</v>
      </c>
      <c r="H8345" s="18">
        <v>0</v>
      </c>
      <c r="I8345" s="18">
        <v>0</v>
      </c>
      <c r="J8345" s="29">
        <v>0</v>
      </c>
    </row>
    <row r="8346" spans="1:10" x14ac:dyDescent="0.25">
      <c r="A8346" s="28">
        <v>673588</v>
      </c>
      <c r="B8346" s="10" t="s">
        <v>657</v>
      </c>
      <c r="C8346" s="10" t="s">
        <v>5316</v>
      </c>
      <c r="D8346" s="10"/>
      <c r="E8346" s="3">
        <v>151.66999999999999</v>
      </c>
      <c r="F8346" s="3">
        <v>0</v>
      </c>
      <c r="G8346" s="18">
        <v>0</v>
      </c>
      <c r="H8346" s="18">
        <v>0</v>
      </c>
      <c r="I8346" s="18">
        <v>0</v>
      </c>
      <c r="J8346" s="29">
        <v>0</v>
      </c>
    </row>
    <row r="8347" spans="1:10" x14ac:dyDescent="0.25">
      <c r="A8347" s="28">
        <v>188568785</v>
      </c>
      <c r="B8347" s="10" t="s">
        <v>677</v>
      </c>
      <c r="C8347" s="10" t="s">
        <v>5316</v>
      </c>
      <c r="D8347" s="10"/>
      <c r="E8347" s="3">
        <v>151.66999999999999</v>
      </c>
      <c r="F8347" s="3">
        <v>0</v>
      </c>
      <c r="G8347" s="18">
        <v>0</v>
      </c>
      <c r="H8347" s="18">
        <v>0</v>
      </c>
      <c r="I8347" s="18">
        <v>0</v>
      </c>
      <c r="J8347" s="29">
        <v>0</v>
      </c>
    </row>
    <row r="8348" spans="1:10" x14ac:dyDescent="0.25">
      <c r="A8348" s="28">
        <v>181799757</v>
      </c>
      <c r="B8348" s="10" t="s">
        <v>709</v>
      </c>
      <c r="C8348" s="10" t="s">
        <v>5316</v>
      </c>
      <c r="D8348" s="10"/>
      <c r="E8348" s="3">
        <v>151.66999999999999</v>
      </c>
      <c r="F8348" s="3">
        <v>0</v>
      </c>
      <c r="G8348" s="18">
        <v>0</v>
      </c>
      <c r="H8348" s="18">
        <v>0</v>
      </c>
      <c r="I8348" s="18">
        <v>0</v>
      </c>
      <c r="J8348" s="29">
        <v>0</v>
      </c>
    </row>
    <row r="8349" spans="1:10" x14ac:dyDescent="0.25">
      <c r="A8349" s="28">
        <v>182347934</v>
      </c>
      <c r="B8349" s="10" t="s">
        <v>726</v>
      </c>
      <c r="C8349" s="10" t="s">
        <v>5316</v>
      </c>
      <c r="D8349" s="10"/>
      <c r="E8349" s="3">
        <v>151.66999999999999</v>
      </c>
      <c r="F8349" s="3">
        <v>0</v>
      </c>
      <c r="G8349" s="18">
        <v>0</v>
      </c>
      <c r="H8349" s="18">
        <v>0</v>
      </c>
      <c r="I8349" s="18">
        <v>0</v>
      </c>
      <c r="J8349" s="29">
        <v>0</v>
      </c>
    </row>
    <row r="8350" spans="1:10" x14ac:dyDescent="0.25">
      <c r="A8350" s="28">
        <v>188295696</v>
      </c>
      <c r="B8350" s="10" t="s">
        <v>817</v>
      </c>
      <c r="C8350" s="10" t="s">
        <v>5316</v>
      </c>
      <c r="D8350" s="10"/>
      <c r="E8350" s="3">
        <v>151.66999999999999</v>
      </c>
      <c r="F8350" s="3">
        <v>0</v>
      </c>
      <c r="G8350" s="18">
        <v>0</v>
      </c>
      <c r="H8350" s="18">
        <v>0</v>
      </c>
      <c r="I8350" s="18">
        <v>0</v>
      </c>
      <c r="J8350" s="29">
        <v>0</v>
      </c>
    </row>
    <row r="8351" spans="1:10" x14ac:dyDescent="0.25">
      <c r="A8351" s="28">
        <v>188593358</v>
      </c>
      <c r="B8351" s="10" t="s">
        <v>822</v>
      </c>
      <c r="C8351" s="10" t="s">
        <v>5316</v>
      </c>
      <c r="D8351" s="10"/>
      <c r="E8351" s="3">
        <v>151.66999999999999</v>
      </c>
      <c r="F8351" s="3">
        <v>0</v>
      </c>
      <c r="G8351" s="18">
        <v>0</v>
      </c>
      <c r="H8351" s="18">
        <v>0</v>
      </c>
      <c r="I8351" s="18">
        <v>0</v>
      </c>
      <c r="J8351" s="29">
        <v>0</v>
      </c>
    </row>
    <row r="8352" spans="1:10" x14ac:dyDescent="0.25">
      <c r="A8352" s="28">
        <v>181256388</v>
      </c>
      <c r="B8352" s="10" t="s">
        <v>842</v>
      </c>
      <c r="C8352" s="10" t="s">
        <v>5316</v>
      </c>
      <c r="D8352" s="10"/>
      <c r="E8352" s="3">
        <v>151.66999999999999</v>
      </c>
      <c r="F8352" s="3">
        <v>0</v>
      </c>
      <c r="G8352" s="18">
        <v>0</v>
      </c>
      <c r="H8352" s="18">
        <v>0</v>
      </c>
      <c r="I8352" s="18">
        <v>0</v>
      </c>
      <c r="J8352" s="29">
        <v>0</v>
      </c>
    </row>
    <row r="8353" spans="1:10" x14ac:dyDescent="0.25">
      <c r="A8353" s="28">
        <v>181599887</v>
      </c>
      <c r="B8353" s="10" t="s">
        <v>860</v>
      </c>
      <c r="C8353" s="10" t="s">
        <v>5316</v>
      </c>
      <c r="D8353" s="10"/>
      <c r="E8353" s="3">
        <v>151.66999999999999</v>
      </c>
      <c r="F8353" s="3">
        <v>0</v>
      </c>
      <c r="G8353" s="18">
        <v>0</v>
      </c>
      <c r="H8353" s="18">
        <v>0</v>
      </c>
      <c r="I8353" s="18">
        <v>0</v>
      </c>
      <c r="J8353" s="29">
        <v>0</v>
      </c>
    </row>
    <row r="8354" spans="1:10" x14ac:dyDescent="0.25">
      <c r="A8354" s="28">
        <v>183154285</v>
      </c>
      <c r="B8354" s="10" t="s">
        <v>900</v>
      </c>
      <c r="C8354" s="10" t="s">
        <v>5316</v>
      </c>
      <c r="D8354" s="10"/>
      <c r="E8354" s="3">
        <v>151.66999999999999</v>
      </c>
      <c r="F8354" s="3">
        <v>0</v>
      </c>
      <c r="G8354" s="18">
        <v>0</v>
      </c>
      <c r="H8354" s="18">
        <v>0</v>
      </c>
      <c r="I8354" s="18">
        <v>0</v>
      </c>
      <c r="J8354" s="29">
        <v>0</v>
      </c>
    </row>
    <row r="8355" spans="1:10" x14ac:dyDescent="0.25">
      <c r="A8355" s="28">
        <v>183587855</v>
      </c>
      <c r="B8355" s="10" t="s">
        <v>913</v>
      </c>
      <c r="C8355" s="10" t="s">
        <v>5316</v>
      </c>
      <c r="D8355" s="10"/>
      <c r="E8355" s="3">
        <v>151.66999999999999</v>
      </c>
      <c r="F8355" s="3">
        <v>0</v>
      </c>
      <c r="G8355" s="18">
        <v>0</v>
      </c>
      <c r="H8355" s="18">
        <v>0</v>
      </c>
      <c r="I8355" s="18">
        <v>0</v>
      </c>
      <c r="J8355" s="29">
        <v>0</v>
      </c>
    </row>
    <row r="8356" spans="1:10" x14ac:dyDescent="0.25">
      <c r="A8356" s="28">
        <v>183715863</v>
      </c>
      <c r="B8356" s="10" t="s">
        <v>918</v>
      </c>
      <c r="C8356" s="10" t="s">
        <v>5316</v>
      </c>
      <c r="D8356" s="10"/>
      <c r="E8356" s="3">
        <v>151.66999999999999</v>
      </c>
      <c r="F8356" s="3">
        <v>0</v>
      </c>
      <c r="G8356" s="18">
        <v>0</v>
      </c>
      <c r="H8356" s="18">
        <v>0</v>
      </c>
      <c r="I8356" s="18">
        <v>0</v>
      </c>
      <c r="J8356" s="29">
        <v>0</v>
      </c>
    </row>
    <row r="8357" spans="1:10" x14ac:dyDescent="0.25">
      <c r="A8357" s="28">
        <v>188418137</v>
      </c>
      <c r="B8357" s="10" t="s">
        <v>1000</v>
      </c>
      <c r="C8357" s="10" t="s">
        <v>5316</v>
      </c>
      <c r="D8357" s="10"/>
      <c r="E8357" s="3">
        <v>151.66999999999999</v>
      </c>
      <c r="F8357" s="3">
        <v>0</v>
      </c>
      <c r="G8357" s="18">
        <v>0</v>
      </c>
      <c r="H8357" s="18">
        <v>0</v>
      </c>
      <c r="I8357" s="18">
        <v>0</v>
      </c>
      <c r="J8357" s="29">
        <v>0</v>
      </c>
    </row>
    <row r="8358" spans="1:10" x14ac:dyDescent="0.25">
      <c r="A8358" s="28">
        <v>189447569</v>
      </c>
      <c r="B8358" s="10" t="s">
        <v>1034</v>
      </c>
      <c r="C8358" s="10" t="s">
        <v>5316</v>
      </c>
      <c r="D8358" s="10"/>
      <c r="E8358" s="3">
        <v>151.66999999999999</v>
      </c>
      <c r="F8358" s="3">
        <v>0</v>
      </c>
      <c r="G8358" s="18">
        <v>0</v>
      </c>
      <c r="H8358" s="18">
        <v>0</v>
      </c>
      <c r="I8358" s="18">
        <v>0</v>
      </c>
      <c r="J8358" s="29">
        <v>0</v>
      </c>
    </row>
    <row r="8359" spans="1:10" x14ac:dyDescent="0.25">
      <c r="A8359" s="28">
        <v>118426812</v>
      </c>
      <c r="B8359" s="10" t="s">
        <v>1124</v>
      </c>
      <c r="C8359" s="10" t="s">
        <v>5316</v>
      </c>
      <c r="D8359" s="10"/>
      <c r="E8359" s="3">
        <v>151.66999999999999</v>
      </c>
      <c r="F8359" s="3">
        <v>0</v>
      </c>
      <c r="G8359" s="18">
        <v>0</v>
      </c>
      <c r="H8359" s="18">
        <v>0</v>
      </c>
      <c r="I8359" s="18">
        <v>0</v>
      </c>
      <c r="J8359" s="29">
        <v>0</v>
      </c>
    </row>
    <row r="8360" spans="1:10" x14ac:dyDescent="0.25">
      <c r="A8360" s="28">
        <v>118453389</v>
      </c>
      <c r="B8360" s="10" t="s">
        <v>1129</v>
      </c>
      <c r="C8360" s="10" t="s">
        <v>5316</v>
      </c>
      <c r="D8360" s="10"/>
      <c r="E8360" s="3">
        <v>151.66999999999999</v>
      </c>
      <c r="F8360" s="3">
        <v>0</v>
      </c>
      <c r="G8360" s="18">
        <v>0</v>
      </c>
      <c r="H8360" s="18">
        <v>0</v>
      </c>
      <c r="I8360" s="18">
        <v>0</v>
      </c>
      <c r="J8360" s="29">
        <v>0</v>
      </c>
    </row>
    <row r="8361" spans="1:10" x14ac:dyDescent="0.25">
      <c r="A8361" s="28">
        <v>112943968</v>
      </c>
      <c r="B8361" s="10" t="s">
        <v>1219</v>
      </c>
      <c r="C8361" s="10" t="s">
        <v>5316</v>
      </c>
      <c r="D8361" s="10"/>
      <c r="E8361" s="3">
        <v>151.66999999999999</v>
      </c>
      <c r="F8361" s="3">
        <v>0</v>
      </c>
      <c r="G8361" s="18">
        <v>0</v>
      </c>
      <c r="H8361" s="18">
        <v>0</v>
      </c>
      <c r="I8361" s="18">
        <v>0</v>
      </c>
      <c r="J8361" s="29">
        <v>0</v>
      </c>
    </row>
    <row r="8362" spans="1:10" x14ac:dyDescent="0.25">
      <c r="A8362" s="28">
        <v>112955268</v>
      </c>
      <c r="B8362" s="10" t="s">
        <v>1228</v>
      </c>
      <c r="C8362" s="10" t="s">
        <v>5316</v>
      </c>
      <c r="D8362" s="10"/>
      <c r="E8362" s="3">
        <v>151.66999999999999</v>
      </c>
      <c r="F8362" s="3">
        <v>0</v>
      </c>
      <c r="G8362" s="18">
        <v>0</v>
      </c>
      <c r="H8362" s="18">
        <v>0</v>
      </c>
      <c r="I8362" s="18">
        <v>0</v>
      </c>
      <c r="J8362" s="29">
        <v>0</v>
      </c>
    </row>
    <row r="8363" spans="1:10" x14ac:dyDescent="0.25">
      <c r="A8363" s="28">
        <v>348333</v>
      </c>
      <c r="B8363" s="10" t="s">
        <v>1261</v>
      </c>
      <c r="C8363" s="10" t="s">
        <v>5316</v>
      </c>
      <c r="D8363" s="10"/>
      <c r="E8363" s="3">
        <v>151.66999999999999</v>
      </c>
      <c r="F8363" s="3">
        <v>0</v>
      </c>
      <c r="G8363" s="18">
        <v>0</v>
      </c>
      <c r="H8363" s="18">
        <v>0</v>
      </c>
      <c r="I8363" s="18">
        <v>0</v>
      </c>
      <c r="J8363" s="29">
        <v>0</v>
      </c>
    </row>
    <row r="8364" spans="1:10" x14ac:dyDescent="0.25">
      <c r="A8364" s="28">
        <v>486786</v>
      </c>
      <c r="B8364" s="10" t="s">
        <v>1266</v>
      </c>
      <c r="C8364" s="10" t="s">
        <v>5316</v>
      </c>
      <c r="D8364" s="10"/>
      <c r="E8364" s="3">
        <v>151.66999999999999</v>
      </c>
      <c r="F8364" s="3">
        <v>0</v>
      </c>
      <c r="G8364" s="18">
        <v>0</v>
      </c>
      <c r="H8364" s="18">
        <v>0</v>
      </c>
      <c r="I8364" s="18">
        <v>0</v>
      </c>
      <c r="J8364" s="29">
        <v>0</v>
      </c>
    </row>
    <row r="8365" spans="1:10" x14ac:dyDescent="0.25">
      <c r="A8365" s="28">
        <v>812185</v>
      </c>
      <c r="B8365" s="10" t="s">
        <v>1282</v>
      </c>
      <c r="C8365" s="10" t="s">
        <v>5316</v>
      </c>
      <c r="D8365" s="10"/>
      <c r="E8365" s="3">
        <v>151.66999999999999</v>
      </c>
      <c r="F8365" s="3">
        <v>0</v>
      </c>
      <c r="G8365" s="18">
        <v>0</v>
      </c>
      <c r="H8365" s="18">
        <v>0</v>
      </c>
      <c r="I8365" s="18">
        <v>0</v>
      </c>
      <c r="J8365" s="29">
        <v>0</v>
      </c>
    </row>
    <row r="8366" spans="1:10" x14ac:dyDescent="0.25">
      <c r="A8366" s="28">
        <v>181142978</v>
      </c>
      <c r="B8366" s="10" t="s">
        <v>1332</v>
      </c>
      <c r="C8366" s="10" t="s">
        <v>5316</v>
      </c>
      <c r="D8366" s="10"/>
      <c r="E8366" s="3">
        <v>151.66999999999999</v>
      </c>
      <c r="F8366" s="3">
        <v>0</v>
      </c>
      <c r="G8366" s="18">
        <v>0</v>
      </c>
      <c r="H8366" s="18">
        <v>0</v>
      </c>
      <c r="I8366" s="18">
        <v>0</v>
      </c>
      <c r="J8366" s="29">
        <v>0</v>
      </c>
    </row>
    <row r="8367" spans="1:10" x14ac:dyDescent="0.25">
      <c r="A8367" s="28">
        <v>181148829</v>
      </c>
      <c r="B8367" s="10" t="s">
        <v>1333</v>
      </c>
      <c r="C8367" s="10" t="s">
        <v>5316</v>
      </c>
      <c r="D8367" s="10"/>
      <c r="E8367" s="3">
        <v>151.66999999999999</v>
      </c>
      <c r="F8367" s="3">
        <v>0</v>
      </c>
      <c r="G8367" s="18">
        <v>0</v>
      </c>
      <c r="H8367" s="18">
        <v>0</v>
      </c>
      <c r="I8367" s="18">
        <v>0</v>
      </c>
      <c r="J8367" s="29">
        <v>0</v>
      </c>
    </row>
    <row r="8368" spans="1:10" x14ac:dyDescent="0.25">
      <c r="A8368" s="28">
        <v>188688947</v>
      </c>
      <c r="B8368" s="10" t="s">
        <v>1404</v>
      </c>
      <c r="C8368" s="10" t="s">
        <v>5316</v>
      </c>
      <c r="D8368" s="10"/>
      <c r="E8368" s="3">
        <v>151.66999999999999</v>
      </c>
      <c r="F8368" s="3">
        <v>0</v>
      </c>
      <c r="G8368" s="18">
        <v>0</v>
      </c>
      <c r="H8368" s="18">
        <v>0</v>
      </c>
      <c r="I8368" s="18">
        <v>0</v>
      </c>
      <c r="J8368" s="29">
        <v>0</v>
      </c>
    </row>
    <row r="8369" spans="1:10" x14ac:dyDescent="0.25">
      <c r="A8369" s="28">
        <v>183976739</v>
      </c>
      <c r="B8369" s="10" t="s">
        <v>1417</v>
      </c>
      <c r="C8369" s="10" t="s">
        <v>5316</v>
      </c>
      <c r="D8369" s="10"/>
      <c r="E8369" s="3">
        <v>151.66999999999999</v>
      </c>
      <c r="F8369" s="3">
        <v>0</v>
      </c>
      <c r="G8369" s="18">
        <v>0</v>
      </c>
      <c r="H8369" s="18">
        <v>0</v>
      </c>
      <c r="I8369" s="18">
        <v>0</v>
      </c>
      <c r="J8369" s="29">
        <v>0</v>
      </c>
    </row>
    <row r="8370" spans="1:10" x14ac:dyDescent="0.25">
      <c r="A8370" s="28">
        <v>185126883</v>
      </c>
      <c r="B8370" s="10" t="s">
        <v>1435</v>
      </c>
      <c r="C8370" s="10" t="s">
        <v>5316</v>
      </c>
      <c r="D8370" s="10"/>
      <c r="E8370" s="3">
        <v>151.66999999999999</v>
      </c>
      <c r="F8370" s="3">
        <v>0</v>
      </c>
      <c r="G8370" s="18">
        <v>0</v>
      </c>
      <c r="H8370" s="18">
        <v>0</v>
      </c>
      <c r="I8370" s="18">
        <v>0</v>
      </c>
      <c r="J8370" s="29">
        <v>0</v>
      </c>
    </row>
    <row r="8371" spans="1:10" x14ac:dyDescent="0.25">
      <c r="A8371" s="28">
        <v>186482658</v>
      </c>
      <c r="B8371" s="10" t="s">
        <v>1438</v>
      </c>
      <c r="C8371" s="10" t="s">
        <v>5316</v>
      </c>
      <c r="D8371" s="10"/>
      <c r="E8371" s="3">
        <v>151.66999999999999</v>
      </c>
      <c r="F8371" s="3">
        <v>0</v>
      </c>
      <c r="G8371" s="18">
        <v>0</v>
      </c>
      <c r="H8371" s="18">
        <v>0</v>
      </c>
      <c r="I8371" s="18">
        <v>0</v>
      </c>
      <c r="J8371" s="29">
        <v>0</v>
      </c>
    </row>
    <row r="8372" spans="1:10" x14ac:dyDescent="0.25">
      <c r="A8372" s="28">
        <v>188693623</v>
      </c>
      <c r="B8372" s="10" t="s">
        <v>1439</v>
      </c>
      <c r="C8372" s="10" t="s">
        <v>5316</v>
      </c>
      <c r="D8372" s="10"/>
      <c r="E8372" s="3">
        <v>151.66999999999999</v>
      </c>
      <c r="F8372" s="3">
        <v>0</v>
      </c>
      <c r="G8372" s="18">
        <v>0</v>
      </c>
      <c r="H8372" s="18">
        <v>0</v>
      </c>
      <c r="I8372" s="18">
        <v>0</v>
      </c>
      <c r="J8372" s="29">
        <v>0</v>
      </c>
    </row>
    <row r="8373" spans="1:10" x14ac:dyDescent="0.25">
      <c r="A8373" s="28">
        <v>188344183</v>
      </c>
      <c r="B8373" s="10" t="s">
        <v>1446</v>
      </c>
      <c r="C8373" s="10" t="s">
        <v>5316</v>
      </c>
      <c r="D8373" s="10"/>
      <c r="E8373" s="3">
        <v>151.66999999999999</v>
      </c>
      <c r="F8373" s="3">
        <v>0</v>
      </c>
      <c r="G8373" s="18">
        <v>0</v>
      </c>
      <c r="H8373" s="18">
        <v>0</v>
      </c>
      <c r="I8373" s="18">
        <v>0</v>
      </c>
      <c r="J8373" s="29">
        <v>0</v>
      </c>
    </row>
    <row r="8374" spans="1:10" x14ac:dyDescent="0.25">
      <c r="A8374" s="28">
        <v>184848841</v>
      </c>
      <c r="B8374" s="10" t="s">
        <v>1458</v>
      </c>
      <c r="C8374" s="10" t="s">
        <v>5316</v>
      </c>
      <c r="D8374" s="10"/>
      <c r="E8374" s="3">
        <v>151.66999999999999</v>
      </c>
      <c r="F8374" s="3">
        <v>0</v>
      </c>
      <c r="G8374" s="18">
        <v>0</v>
      </c>
      <c r="H8374" s="18">
        <v>0</v>
      </c>
      <c r="I8374" s="18">
        <v>0</v>
      </c>
      <c r="J8374" s="29">
        <v>0</v>
      </c>
    </row>
    <row r="8375" spans="1:10" x14ac:dyDescent="0.25">
      <c r="A8375" s="28">
        <v>188249868</v>
      </c>
      <c r="B8375" s="10" t="s">
        <v>1538</v>
      </c>
      <c r="C8375" s="10" t="s">
        <v>5316</v>
      </c>
      <c r="D8375" s="10"/>
      <c r="E8375" s="3">
        <v>151.66999999999999</v>
      </c>
      <c r="F8375" s="3">
        <v>0</v>
      </c>
      <c r="G8375" s="18">
        <v>0</v>
      </c>
      <c r="H8375" s="18">
        <v>0</v>
      </c>
      <c r="I8375" s="18">
        <v>0</v>
      </c>
      <c r="J8375" s="29">
        <v>0</v>
      </c>
    </row>
    <row r="8376" spans="1:10" x14ac:dyDescent="0.25">
      <c r="A8376" s="28">
        <v>181561327</v>
      </c>
      <c r="B8376" s="10" t="s">
        <v>1581</v>
      </c>
      <c r="C8376" s="10" t="s">
        <v>5316</v>
      </c>
      <c r="D8376" s="10"/>
      <c r="E8376" s="3">
        <v>151.66999999999999</v>
      </c>
      <c r="F8376" s="3">
        <v>0</v>
      </c>
      <c r="G8376" s="18">
        <v>0</v>
      </c>
      <c r="H8376" s="18">
        <v>0</v>
      </c>
      <c r="I8376" s="18">
        <v>0</v>
      </c>
      <c r="J8376" s="29">
        <v>0</v>
      </c>
    </row>
    <row r="8377" spans="1:10" x14ac:dyDescent="0.25">
      <c r="A8377" s="28">
        <v>181883681</v>
      </c>
      <c r="B8377" s="10" t="s">
        <v>1589</v>
      </c>
      <c r="C8377" s="10" t="s">
        <v>5316</v>
      </c>
      <c r="D8377" s="10"/>
      <c r="E8377" s="3">
        <v>151.66999999999999</v>
      </c>
      <c r="F8377" s="3">
        <v>0</v>
      </c>
      <c r="G8377" s="18">
        <v>0</v>
      </c>
      <c r="H8377" s="18">
        <v>0</v>
      </c>
      <c r="I8377" s="18">
        <v>0</v>
      </c>
      <c r="J8377" s="29">
        <v>0</v>
      </c>
    </row>
    <row r="8378" spans="1:10" x14ac:dyDescent="0.25">
      <c r="A8378" s="28">
        <v>183328194</v>
      </c>
      <c r="B8378" s="10" t="s">
        <v>1615</v>
      </c>
      <c r="C8378" s="10" t="s">
        <v>5316</v>
      </c>
      <c r="D8378" s="10"/>
      <c r="E8378" s="3">
        <v>151.66999999999999</v>
      </c>
      <c r="F8378" s="3">
        <v>0</v>
      </c>
      <c r="G8378" s="18">
        <v>0</v>
      </c>
      <c r="H8378" s="18">
        <v>0</v>
      </c>
      <c r="I8378" s="18">
        <v>0</v>
      </c>
      <c r="J8378" s="29">
        <v>0</v>
      </c>
    </row>
    <row r="8379" spans="1:10" x14ac:dyDescent="0.25">
      <c r="A8379" s="28">
        <v>185582816</v>
      </c>
      <c r="B8379" s="10" t="s">
        <v>1637</v>
      </c>
      <c r="C8379" s="10" t="s">
        <v>5316</v>
      </c>
      <c r="D8379" s="10"/>
      <c r="E8379" s="3">
        <v>151.66999999999999</v>
      </c>
      <c r="F8379" s="3">
        <v>0</v>
      </c>
      <c r="G8379" s="18">
        <v>0</v>
      </c>
      <c r="H8379" s="18">
        <v>0</v>
      </c>
      <c r="I8379" s="18">
        <v>0</v>
      </c>
      <c r="J8379" s="29">
        <v>0</v>
      </c>
    </row>
    <row r="8380" spans="1:10" x14ac:dyDescent="0.25">
      <c r="A8380" s="28">
        <v>267359</v>
      </c>
      <c r="B8380" s="10" t="s">
        <v>1654</v>
      </c>
      <c r="C8380" s="10" t="s">
        <v>5316</v>
      </c>
      <c r="D8380" s="10"/>
      <c r="E8380" s="3">
        <v>151.66999999999999</v>
      </c>
      <c r="F8380" s="3">
        <v>0</v>
      </c>
      <c r="G8380" s="18">
        <v>0</v>
      </c>
      <c r="H8380" s="18">
        <v>0</v>
      </c>
      <c r="I8380" s="18">
        <v>0</v>
      </c>
      <c r="J8380" s="29">
        <v>0</v>
      </c>
    </row>
    <row r="8381" spans="1:10" x14ac:dyDescent="0.25">
      <c r="A8381" s="28">
        <v>548858</v>
      </c>
      <c r="B8381" s="10" t="s">
        <v>1679</v>
      </c>
      <c r="C8381" s="10" t="s">
        <v>5316</v>
      </c>
      <c r="D8381" s="10"/>
      <c r="E8381" s="3">
        <v>151.66999999999999</v>
      </c>
      <c r="F8381" s="3">
        <v>0</v>
      </c>
      <c r="G8381" s="18">
        <v>0</v>
      </c>
      <c r="H8381" s="18">
        <v>0</v>
      </c>
      <c r="I8381" s="18">
        <v>0</v>
      </c>
      <c r="J8381" s="29">
        <v>0</v>
      </c>
    </row>
    <row r="8382" spans="1:10" x14ac:dyDescent="0.25">
      <c r="A8382" s="28">
        <v>559394</v>
      </c>
      <c r="B8382" s="10" t="s">
        <v>1682</v>
      </c>
      <c r="C8382" s="10" t="s">
        <v>5316</v>
      </c>
      <c r="D8382" s="10"/>
      <c r="E8382" s="3">
        <v>151.66999999999999</v>
      </c>
      <c r="F8382" s="3">
        <v>0</v>
      </c>
      <c r="G8382" s="18">
        <v>0</v>
      </c>
      <c r="H8382" s="18">
        <v>0</v>
      </c>
      <c r="I8382" s="18">
        <v>0</v>
      </c>
      <c r="J8382" s="29">
        <v>0</v>
      </c>
    </row>
    <row r="8383" spans="1:10" x14ac:dyDescent="0.25">
      <c r="A8383" s="28">
        <v>188845568</v>
      </c>
      <c r="B8383" s="10" t="s">
        <v>1702</v>
      </c>
      <c r="C8383" s="10" t="s">
        <v>5316</v>
      </c>
      <c r="D8383" s="10"/>
      <c r="E8383" s="3">
        <v>151.66999999999999</v>
      </c>
      <c r="F8383" s="3">
        <v>0</v>
      </c>
      <c r="G8383" s="18">
        <v>0</v>
      </c>
      <c r="H8383" s="18">
        <v>0</v>
      </c>
      <c r="I8383" s="18">
        <v>0</v>
      </c>
      <c r="J8383" s="29">
        <v>0</v>
      </c>
    </row>
    <row r="8384" spans="1:10" x14ac:dyDescent="0.25">
      <c r="A8384" s="28">
        <v>185759818</v>
      </c>
      <c r="B8384" s="10" t="s">
        <v>1855</v>
      </c>
      <c r="C8384" s="10" t="s">
        <v>5316</v>
      </c>
      <c r="D8384" s="10"/>
      <c r="E8384" s="3">
        <v>151.66999999999999</v>
      </c>
      <c r="F8384" s="3">
        <v>0</v>
      </c>
      <c r="G8384" s="18">
        <v>0</v>
      </c>
      <c r="H8384" s="18">
        <v>0</v>
      </c>
      <c r="I8384" s="18">
        <v>0</v>
      </c>
      <c r="J8384" s="29">
        <v>0</v>
      </c>
    </row>
    <row r="8385" spans="1:10" x14ac:dyDescent="0.25">
      <c r="A8385" s="28">
        <v>188698556</v>
      </c>
      <c r="B8385" s="10" t="s">
        <v>1871</v>
      </c>
      <c r="C8385" s="10" t="s">
        <v>5316</v>
      </c>
      <c r="D8385" s="10"/>
      <c r="E8385" s="3">
        <v>151.66999999999999</v>
      </c>
      <c r="F8385" s="3">
        <v>0</v>
      </c>
      <c r="G8385" s="18">
        <v>0</v>
      </c>
      <c r="H8385" s="18">
        <v>0</v>
      </c>
      <c r="I8385" s="18">
        <v>0</v>
      </c>
      <c r="J8385" s="29">
        <v>0</v>
      </c>
    </row>
    <row r="8386" spans="1:10" x14ac:dyDescent="0.25">
      <c r="A8386" s="28">
        <v>118332379</v>
      </c>
      <c r="B8386" s="10" t="s">
        <v>1883</v>
      </c>
      <c r="C8386" s="10" t="s">
        <v>5316</v>
      </c>
      <c r="D8386" s="10"/>
      <c r="E8386" s="3">
        <v>151.66999999999999</v>
      </c>
      <c r="F8386" s="3">
        <v>0</v>
      </c>
      <c r="G8386" s="18">
        <v>0</v>
      </c>
      <c r="H8386" s="18">
        <v>0</v>
      </c>
      <c r="I8386" s="18">
        <v>0</v>
      </c>
      <c r="J8386" s="29">
        <v>0</v>
      </c>
    </row>
    <row r="8387" spans="1:10" x14ac:dyDescent="0.25">
      <c r="A8387" s="28">
        <v>118659467</v>
      </c>
      <c r="B8387" s="10" t="s">
        <v>1937</v>
      </c>
      <c r="C8387" s="10" t="s">
        <v>5316</v>
      </c>
      <c r="D8387" s="10"/>
      <c r="E8387" s="3">
        <v>151.66999999999999</v>
      </c>
      <c r="F8387" s="3">
        <v>0</v>
      </c>
      <c r="G8387" s="18">
        <v>0</v>
      </c>
      <c r="H8387" s="18">
        <v>0</v>
      </c>
      <c r="I8387" s="18">
        <v>0</v>
      </c>
      <c r="J8387" s="29">
        <v>0</v>
      </c>
    </row>
    <row r="8388" spans="1:10" x14ac:dyDescent="0.25">
      <c r="A8388" s="28">
        <v>118661858</v>
      </c>
      <c r="B8388" s="10" t="s">
        <v>1946</v>
      </c>
      <c r="C8388" s="10" t="s">
        <v>5316</v>
      </c>
      <c r="D8388" s="10"/>
      <c r="E8388" s="3">
        <v>151.66999999999999</v>
      </c>
      <c r="F8388" s="3">
        <v>0</v>
      </c>
      <c r="G8388" s="18">
        <v>0</v>
      </c>
      <c r="H8388" s="18">
        <v>0</v>
      </c>
      <c r="I8388" s="18">
        <v>0</v>
      </c>
      <c r="J8388" s="29">
        <v>0</v>
      </c>
    </row>
    <row r="8389" spans="1:10" x14ac:dyDescent="0.25">
      <c r="A8389" s="28">
        <v>118729489</v>
      </c>
      <c r="B8389" s="10" t="s">
        <v>1961</v>
      </c>
      <c r="C8389" s="10" t="s">
        <v>5316</v>
      </c>
      <c r="D8389" s="10"/>
      <c r="E8389" s="3">
        <v>151.66999999999999</v>
      </c>
      <c r="F8389" s="3">
        <v>0</v>
      </c>
      <c r="G8389" s="18">
        <v>0</v>
      </c>
      <c r="H8389" s="18">
        <v>0</v>
      </c>
      <c r="I8389" s="18">
        <v>0</v>
      </c>
      <c r="J8389" s="29">
        <v>0</v>
      </c>
    </row>
    <row r="8390" spans="1:10" x14ac:dyDescent="0.25">
      <c r="A8390" s="28">
        <v>118729587</v>
      </c>
      <c r="B8390" s="10" t="s">
        <v>1969</v>
      </c>
      <c r="C8390" s="10" t="s">
        <v>5316</v>
      </c>
      <c r="D8390" s="10"/>
      <c r="E8390" s="3">
        <v>151.66999999999999</v>
      </c>
      <c r="F8390" s="3">
        <v>0</v>
      </c>
      <c r="G8390" s="18">
        <v>0</v>
      </c>
      <c r="H8390" s="18">
        <v>0</v>
      </c>
      <c r="I8390" s="18">
        <v>0</v>
      </c>
      <c r="J8390" s="29">
        <v>0</v>
      </c>
    </row>
    <row r="8391" spans="1:10" x14ac:dyDescent="0.25">
      <c r="A8391" s="28">
        <v>118888698</v>
      </c>
      <c r="B8391" s="10" t="s">
        <v>1986</v>
      </c>
      <c r="C8391" s="10" t="s">
        <v>5316</v>
      </c>
      <c r="D8391" s="10"/>
      <c r="E8391" s="3">
        <v>151.66999999999999</v>
      </c>
      <c r="F8391" s="3">
        <v>0</v>
      </c>
      <c r="G8391" s="18">
        <v>0</v>
      </c>
      <c r="H8391" s="18">
        <v>0</v>
      </c>
      <c r="I8391" s="18">
        <v>0</v>
      </c>
      <c r="J8391" s="29">
        <v>0</v>
      </c>
    </row>
    <row r="8392" spans="1:10" x14ac:dyDescent="0.25">
      <c r="A8392" s="28">
        <v>118843296</v>
      </c>
      <c r="B8392" s="10" t="s">
        <v>1994</v>
      </c>
      <c r="C8392" s="10" t="s">
        <v>5316</v>
      </c>
      <c r="D8392" s="10"/>
      <c r="E8392" s="3">
        <v>151.66999999999999</v>
      </c>
      <c r="F8392" s="3">
        <v>0</v>
      </c>
      <c r="G8392" s="18">
        <v>0</v>
      </c>
      <c r="H8392" s="18">
        <v>0</v>
      </c>
      <c r="I8392" s="18">
        <v>0</v>
      </c>
      <c r="J8392" s="29">
        <v>0</v>
      </c>
    </row>
    <row r="8393" spans="1:10" x14ac:dyDescent="0.25">
      <c r="A8393" s="28">
        <v>111288248</v>
      </c>
      <c r="B8393" s="10" t="s">
        <v>2080</v>
      </c>
      <c r="C8393" s="10" t="s">
        <v>5316</v>
      </c>
      <c r="D8393" s="10"/>
      <c r="E8393" s="3">
        <v>151.66999999999999</v>
      </c>
      <c r="F8393" s="3">
        <v>0</v>
      </c>
      <c r="G8393" s="18">
        <v>0</v>
      </c>
      <c r="H8393" s="18">
        <v>0</v>
      </c>
      <c r="I8393" s="18">
        <v>0</v>
      </c>
      <c r="J8393" s="29">
        <v>0</v>
      </c>
    </row>
    <row r="8394" spans="1:10" x14ac:dyDescent="0.25">
      <c r="A8394" s="28">
        <v>111246345</v>
      </c>
      <c r="B8394" s="10" t="s">
        <v>2088</v>
      </c>
      <c r="C8394" s="10" t="s">
        <v>5316</v>
      </c>
      <c r="D8394" s="10"/>
      <c r="E8394" s="3">
        <v>151.66999999999999</v>
      </c>
      <c r="F8394" s="3">
        <v>0</v>
      </c>
      <c r="G8394" s="18">
        <v>0</v>
      </c>
      <c r="H8394" s="18">
        <v>0</v>
      </c>
      <c r="I8394" s="18">
        <v>0</v>
      </c>
      <c r="J8394" s="29">
        <v>0</v>
      </c>
    </row>
    <row r="8395" spans="1:10" x14ac:dyDescent="0.25">
      <c r="A8395" s="28">
        <v>111256919</v>
      </c>
      <c r="B8395" s="10" t="s">
        <v>2089</v>
      </c>
      <c r="C8395" s="10" t="s">
        <v>5316</v>
      </c>
      <c r="D8395" s="10"/>
      <c r="E8395" s="3">
        <v>151.66999999999999</v>
      </c>
      <c r="F8395" s="3">
        <v>0</v>
      </c>
      <c r="G8395" s="18">
        <v>0</v>
      </c>
      <c r="H8395" s="18">
        <v>0</v>
      </c>
      <c r="I8395" s="18">
        <v>0</v>
      </c>
      <c r="J8395" s="29">
        <v>0</v>
      </c>
    </row>
    <row r="8396" spans="1:10" x14ac:dyDescent="0.25">
      <c r="A8396" s="28">
        <v>111288683</v>
      </c>
      <c r="B8396" s="10" t="s">
        <v>2095</v>
      </c>
      <c r="C8396" s="10" t="s">
        <v>5316</v>
      </c>
      <c r="D8396" s="10"/>
      <c r="E8396" s="3">
        <v>151.66999999999999</v>
      </c>
      <c r="F8396" s="3">
        <v>0</v>
      </c>
      <c r="G8396" s="18">
        <v>0</v>
      </c>
      <c r="H8396" s="18">
        <v>0</v>
      </c>
      <c r="I8396" s="18">
        <v>0</v>
      </c>
      <c r="J8396" s="29">
        <v>0</v>
      </c>
    </row>
    <row r="8397" spans="1:10" x14ac:dyDescent="0.25">
      <c r="A8397" s="28">
        <v>111487989</v>
      </c>
      <c r="B8397" s="10" t="s">
        <v>2135</v>
      </c>
      <c r="C8397" s="10" t="s">
        <v>5316</v>
      </c>
      <c r="D8397" s="10"/>
      <c r="E8397" s="3">
        <v>151.66999999999999</v>
      </c>
      <c r="F8397" s="3">
        <v>0</v>
      </c>
      <c r="G8397" s="18">
        <v>0</v>
      </c>
      <c r="H8397" s="18">
        <v>0</v>
      </c>
      <c r="I8397" s="18">
        <v>0</v>
      </c>
      <c r="J8397" s="29">
        <v>0</v>
      </c>
    </row>
    <row r="8398" spans="1:10" x14ac:dyDescent="0.25">
      <c r="A8398" s="28">
        <v>111815647</v>
      </c>
      <c r="B8398" s="10" t="s">
        <v>2199</v>
      </c>
      <c r="C8398" s="10" t="s">
        <v>5316</v>
      </c>
      <c r="D8398" s="10"/>
      <c r="E8398" s="3">
        <v>151.66999999999999</v>
      </c>
      <c r="F8398" s="3">
        <v>0</v>
      </c>
      <c r="G8398" s="18">
        <v>0</v>
      </c>
      <c r="H8398" s="18">
        <v>0</v>
      </c>
      <c r="I8398" s="18">
        <v>0</v>
      </c>
      <c r="J8398" s="29">
        <v>0</v>
      </c>
    </row>
    <row r="8399" spans="1:10" x14ac:dyDescent="0.25">
      <c r="A8399" s="28">
        <v>112369869</v>
      </c>
      <c r="B8399" s="10" t="s">
        <v>2242</v>
      </c>
      <c r="C8399" s="10" t="s">
        <v>5316</v>
      </c>
      <c r="D8399" s="10"/>
      <c r="E8399" s="3">
        <v>151.66999999999999</v>
      </c>
      <c r="F8399" s="3">
        <v>0</v>
      </c>
      <c r="G8399" s="18">
        <v>0</v>
      </c>
      <c r="H8399" s="18">
        <v>0</v>
      </c>
      <c r="I8399" s="18">
        <v>0</v>
      </c>
      <c r="J8399" s="29">
        <v>0</v>
      </c>
    </row>
    <row r="8400" spans="1:10" x14ac:dyDescent="0.25">
      <c r="A8400" s="28">
        <v>112738781</v>
      </c>
      <c r="B8400" s="10" t="s">
        <v>2259</v>
      </c>
      <c r="C8400" s="10" t="s">
        <v>5316</v>
      </c>
      <c r="D8400" s="10"/>
      <c r="E8400" s="3">
        <v>151.66999999999999</v>
      </c>
      <c r="F8400" s="3">
        <v>0</v>
      </c>
      <c r="G8400" s="18">
        <v>0</v>
      </c>
      <c r="H8400" s="18">
        <v>0</v>
      </c>
      <c r="I8400" s="18">
        <v>0</v>
      </c>
      <c r="J8400" s="29">
        <v>0</v>
      </c>
    </row>
    <row r="8401" spans="1:10" x14ac:dyDescent="0.25">
      <c r="A8401" s="28">
        <v>112738728</v>
      </c>
      <c r="B8401" s="10" t="s">
        <v>2260</v>
      </c>
      <c r="C8401" s="10" t="s">
        <v>5316</v>
      </c>
      <c r="D8401" s="10"/>
      <c r="E8401" s="3">
        <v>151.66999999999999</v>
      </c>
      <c r="F8401" s="3">
        <v>0</v>
      </c>
      <c r="G8401" s="18">
        <v>0</v>
      </c>
      <c r="H8401" s="18">
        <v>0</v>
      </c>
      <c r="I8401" s="18">
        <v>0</v>
      </c>
      <c r="J8401" s="29">
        <v>0</v>
      </c>
    </row>
    <row r="8402" spans="1:10" x14ac:dyDescent="0.25">
      <c r="A8402" s="28">
        <v>185123688</v>
      </c>
      <c r="B8402" s="10" t="s">
        <v>2289</v>
      </c>
      <c r="C8402" s="10" t="s">
        <v>5316</v>
      </c>
      <c r="D8402" s="10"/>
      <c r="E8402" s="3">
        <v>151.66999999999999</v>
      </c>
      <c r="F8402" s="3">
        <v>0</v>
      </c>
      <c r="G8402" s="18">
        <v>0</v>
      </c>
      <c r="H8402" s="18">
        <v>0</v>
      </c>
      <c r="I8402" s="18">
        <v>0</v>
      </c>
      <c r="J8402" s="29">
        <v>0</v>
      </c>
    </row>
    <row r="8403" spans="1:10" x14ac:dyDescent="0.25">
      <c r="A8403" s="28">
        <v>186846566</v>
      </c>
      <c r="B8403" s="10" t="s">
        <v>2295</v>
      </c>
      <c r="C8403" s="10" t="s">
        <v>5316</v>
      </c>
      <c r="D8403" s="10"/>
      <c r="E8403" s="3">
        <v>151.66999999999999</v>
      </c>
      <c r="F8403" s="3">
        <v>0</v>
      </c>
      <c r="G8403" s="18">
        <v>0</v>
      </c>
      <c r="H8403" s="18">
        <v>0</v>
      </c>
      <c r="I8403" s="18">
        <v>0</v>
      </c>
      <c r="J8403" s="29">
        <v>0</v>
      </c>
    </row>
    <row r="8404" spans="1:10" x14ac:dyDescent="0.25">
      <c r="A8404" s="28">
        <v>187782138</v>
      </c>
      <c r="B8404" s="10" t="s">
        <v>2300</v>
      </c>
      <c r="C8404" s="10" t="s">
        <v>5316</v>
      </c>
      <c r="D8404" s="10"/>
      <c r="E8404" s="3">
        <v>151.66999999999999</v>
      </c>
      <c r="F8404" s="3">
        <v>0</v>
      </c>
      <c r="G8404" s="18">
        <v>0</v>
      </c>
      <c r="H8404" s="18">
        <v>0</v>
      </c>
      <c r="I8404" s="18">
        <v>0</v>
      </c>
      <c r="J8404" s="29">
        <v>0</v>
      </c>
    </row>
    <row r="8405" spans="1:10" x14ac:dyDescent="0.25">
      <c r="A8405" s="28">
        <v>118187728</v>
      </c>
      <c r="B8405" s="10" t="s">
        <v>2321</v>
      </c>
      <c r="C8405" s="10" t="s">
        <v>5316</v>
      </c>
      <c r="D8405" s="10"/>
      <c r="E8405" s="3">
        <v>151.66999999999999</v>
      </c>
      <c r="F8405" s="3">
        <v>0</v>
      </c>
      <c r="G8405" s="18">
        <v>0</v>
      </c>
      <c r="H8405" s="18">
        <v>0</v>
      </c>
      <c r="I8405" s="18">
        <v>0</v>
      </c>
      <c r="J8405" s="29">
        <v>0</v>
      </c>
    </row>
    <row r="8406" spans="1:10" x14ac:dyDescent="0.25">
      <c r="A8406" s="28">
        <v>98742</v>
      </c>
      <c r="B8406" s="10" t="s">
        <v>2334</v>
      </c>
      <c r="C8406" s="10" t="s">
        <v>5316</v>
      </c>
      <c r="D8406" s="10"/>
      <c r="E8406" s="3">
        <v>151.66999999999999</v>
      </c>
      <c r="F8406" s="3">
        <v>0</v>
      </c>
      <c r="G8406" s="18">
        <v>0</v>
      </c>
      <c r="H8406" s="18">
        <v>0</v>
      </c>
      <c r="I8406" s="18">
        <v>0</v>
      </c>
      <c r="J8406" s="29">
        <v>0</v>
      </c>
    </row>
    <row r="8407" spans="1:10" x14ac:dyDescent="0.25">
      <c r="A8407" s="28">
        <v>276278</v>
      </c>
      <c r="B8407" s="10" t="s">
        <v>2342</v>
      </c>
      <c r="C8407" s="10" t="s">
        <v>5316</v>
      </c>
      <c r="D8407" s="10"/>
      <c r="E8407" s="3">
        <v>151.66999999999999</v>
      </c>
      <c r="F8407" s="3">
        <v>0</v>
      </c>
      <c r="G8407" s="18">
        <v>0</v>
      </c>
      <c r="H8407" s="18">
        <v>0</v>
      </c>
      <c r="I8407" s="18">
        <v>0</v>
      </c>
      <c r="J8407" s="29">
        <v>0</v>
      </c>
    </row>
    <row r="8408" spans="1:10" x14ac:dyDescent="0.25">
      <c r="A8408" s="28">
        <v>188576295</v>
      </c>
      <c r="B8408" s="10" t="s">
        <v>2365</v>
      </c>
      <c r="C8408" s="10" t="s">
        <v>5316</v>
      </c>
      <c r="D8408" s="10"/>
      <c r="E8408" s="3">
        <v>151.66999999999999</v>
      </c>
      <c r="F8408" s="3">
        <v>0</v>
      </c>
      <c r="G8408" s="18">
        <v>0</v>
      </c>
      <c r="H8408" s="18">
        <v>0</v>
      </c>
      <c r="I8408" s="18">
        <v>0</v>
      </c>
      <c r="J8408" s="29">
        <v>0</v>
      </c>
    </row>
    <row r="8409" spans="1:10" x14ac:dyDescent="0.25">
      <c r="A8409" s="28">
        <v>188988556</v>
      </c>
      <c r="B8409" s="10" t="s">
        <v>2375</v>
      </c>
      <c r="C8409" s="10" t="s">
        <v>5316</v>
      </c>
      <c r="D8409" s="10"/>
      <c r="E8409" s="3">
        <v>151.66999999999999</v>
      </c>
      <c r="F8409" s="3">
        <v>0</v>
      </c>
      <c r="G8409" s="18">
        <v>0</v>
      </c>
      <c r="H8409" s="18">
        <v>0</v>
      </c>
      <c r="I8409" s="18">
        <v>0</v>
      </c>
      <c r="J8409" s="29">
        <v>0</v>
      </c>
    </row>
    <row r="8410" spans="1:10" x14ac:dyDescent="0.25">
      <c r="A8410" s="28">
        <v>181291891</v>
      </c>
      <c r="B8410" s="10" t="s">
        <v>2376</v>
      </c>
      <c r="C8410" s="10" t="s">
        <v>5316</v>
      </c>
      <c r="D8410" s="10"/>
      <c r="E8410" s="3">
        <v>151.66999999999999</v>
      </c>
      <c r="F8410" s="3">
        <v>0</v>
      </c>
      <c r="G8410" s="18">
        <v>0</v>
      </c>
      <c r="H8410" s="18">
        <v>0</v>
      </c>
      <c r="I8410" s="18">
        <v>0</v>
      </c>
      <c r="J8410" s="29">
        <v>0</v>
      </c>
    </row>
    <row r="8411" spans="1:10" x14ac:dyDescent="0.25">
      <c r="A8411" s="28">
        <v>181295938</v>
      </c>
      <c r="B8411" s="10" t="s">
        <v>2427</v>
      </c>
      <c r="C8411" s="10" t="s">
        <v>5316</v>
      </c>
      <c r="D8411" s="10"/>
      <c r="E8411" s="3">
        <v>151.66999999999999</v>
      </c>
      <c r="F8411" s="3">
        <v>0</v>
      </c>
      <c r="G8411" s="18">
        <v>0</v>
      </c>
      <c r="H8411" s="18">
        <v>0</v>
      </c>
      <c r="I8411" s="18">
        <v>0</v>
      </c>
      <c r="J8411" s="29">
        <v>0</v>
      </c>
    </row>
    <row r="8412" spans="1:10" x14ac:dyDescent="0.25">
      <c r="A8412" s="28">
        <v>59991</v>
      </c>
      <c r="B8412" s="10" t="s">
        <v>2577</v>
      </c>
      <c r="C8412" s="10" t="s">
        <v>5316</v>
      </c>
      <c r="D8412" s="10"/>
      <c r="E8412" s="3">
        <v>151.66999999999999</v>
      </c>
      <c r="F8412" s="3">
        <v>0</v>
      </c>
      <c r="G8412" s="18">
        <v>0</v>
      </c>
      <c r="H8412" s="18">
        <v>0</v>
      </c>
      <c r="I8412" s="18">
        <v>0</v>
      </c>
      <c r="J8412" s="29">
        <v>0</v>
      </c>
    </row>
    <row r="8413" spans="1:10" x14ac:dyDescent="0.25">
      <c r="A8413" s="28">
        <v>188267828</v>
      </c>
      <c r="B8413" s="10" t="s">
        <v>2616</v>
      </c>
      <c r="C8413" s="10" t="s">
        <v>5316</v>
      </c>
      <c r="D8413" s="10"/>
      <c r="E8413" s="3">
        <v>151.66999999999999</v>
      </c>
      <c r="F8413" s="3">
        <v>0</v>
      </c>
      <c r="G8413" s="18">
        <v>0</v>
      </c>
      <c r="H8413" s="18">
        <v>0</v>
      </c>
      <c r="I8413" s="18">
        <v>0</v>
      </c>
      <c r="J8413" s="29">
        <v>0</v>
      </c>
    </row>
    <row r="8414" spans="1:10" x14ac:dyDescent="0.25">
      <c r="A8414" s="28">
        <v>188312632</v>
      </c>
      <c r="B8414" s="10" t="s">
        <v>2634</v>
      </c>
      <c r="C8414" s="10" t="s">
        <v>5316</v>
      </c>
      <c r="D8414" s="10"/>
      <c r="E8414" s="3">
        <v>151.66999999999999</v>
      </c>
      <c r="F8414" s="3">
        <v>0</v>
      </c>
      <c r="G8414" s="18">
        <v>0</v>
      </c>
      <c r="H8414" s="18">
        <v>0</v>
      </c>
      <c r="I8414" s="18">
        <v>0</v>
      </c>
      <c r="J8414" s="29">
        <v>0</v>
      </c>
    </row>
    <row r="8415" spans="1:10" x14ac:dyDescent="0.25">
      <c r="A8415" s="28">
        <v>188614268</v>
      </c>
      <c r="B8415" s="10" t="s">
        <v>2705</v>
      </c>
      <c r="C8415" s="10" t="s">
        <v>5316</v>
      </c>
      <c r="D8415" s="10"/>
      <c r="E8415" s="3">
        <v>151.66999999999999</v>
      </c>
      <c r="F8415" s="3">
        <v>0</v>
      </c>
      <c r="G8415" s="18">
        <v>0</v>
      </c>
      <c r="H8415" s="18">
        <v>0</v>
      </c>
      <c r="I8415" s="18">
        <v>0</v>
      </c>
      <c r="J8415" s="29">
        <v>0</v>
      </c>
    </row>
    <row r="8416" spans="1:10" x14ac:dyDescent="0.25">
      <c r="A8416" s="28">
        <v>188637968</v>
      </c>
      <c r="B8416" s="10" t="s">
        <v>2717</v>
      </c>
      <c r="C8416" s="10" t="s">
        <v>5316</v>
      </c>
      <c r="D8416" s="10"/>
      <c r="E8416" s="3">
        <v>151.66999999999999</v>
      </c>
      <c r="F8416" s="3">
        <v>0</v>
      </c>
      <c r="G8416" s="18">
        <v>0</v>
      </c>
      <c r="H8416" s="18">
        <v>0</v>
      </c>
      <c r="I8416" s="18">
        <v>0</v>
      </c>
      <c r="J8416" s="29">
        <v>0</v>
      </c>
    </row>
    <row r="8417" spans="1:10" x14ac:dyDescent="0.25">
      <c r="A8417" s="28">
        <v>188755658</v>
      </c>
      <c r="B8417" s="10" t="s">
        <v>2765</v>
      </c>
      <c r="C8417" s="10" t="s">
        <v>5316</v>
      </c>
      <c r="D8417" s="10"/>
      <c r="E8417" s="3">
        <v>151.66999999999999</v>
      </c>
      <c r="F8417" s="3">
        <v>0</v>
      </c>
      <c r="G8417" s="18">
        <v>0</v>
      </c>
      <c r="H8417" s="18">
        <v>0</v>
      </c>
      <c r="I8417" s="18">
        <v>0</v>
      </c>
      <c r="J8417" s="29">
        <v>0</v>
      </c>
    </row>
    <row r="8418" spans="1:10" x14ac:dyDescent="0.25">
      <c r="A8418" s="28">
        <v>188788382</v>
      </c>
      <c r="B8418" s="10" t="s">
        <v>2783</v>
      </c>
      <c r="C8418" s="10" t="s">
        <v>5316</v>
      </c>
      <c r="D8418" s="10"/>
      <c r="E8418" s="3">
        <v>151.66999999999999</v>
      </c>
      <c r="F8418" s="3">
        <v>0</v>
      </c>
      <c r="G8418" s="18">
        <v>0</v>
      </c>
      <c r="H8418" s="18">
        <v>0</v>
      </c>
      <c r="I8418" s="18">
        <v>0</v>
      </c>
      <c r="J8418" s="29">
        <v>0</v>
      </c>
    </row>
    <row r="8419" spans="1:10" x14ac:dyDescent="0.25">
      <c r="A8419" s="28">
        <v>188882187</v>
      </c>
      <c r="B8419" s="10" t="s">
        <v>2831</v>
      </c>
      <c r="C8419" s="10" t="s">
        <v>5316</v>
      </c>
      <c r="D8419" s="10"/>
      <c r="E8419" s="3">
        <v>151.66999999999999</v>
      </c>
      <c r="F8419" s="3">
        <v>0</v>
      </c>
      <c r="G8419" s="18">
        <v>0</v>
      </c>
      <c r="H8419" s="18">
        <v>0</v>
      </c>
      <c r="I8419" s="18">
        <v>0</v>
      </c>
      <c r="J8419" s="29">
        <v>0</v>
      </c>
    </row>
    <row r="8420" spans="1:10" x14ac:dyDescent="0.25">
      <c r="A8420" s="28">
        <v>181838986</v>
      </c>
      <c r="B8420" s="10" t="s">
        <v>2884</v>
      </c>
      <c r="C8420" s="10" t="s">
        <v>5316</v>
      </c>
      <c r="D8420" s="10"/>
      <c r="E8420" s="3">
        <v>151.66999999999999</v>
      </c>
      <c r="F8420" s="3">
        <v>0</v>
      </c>
      <c r="G8420" s="18">
        <v>0</v>
      </c>
      <c r="H8420" s="18">
        <v>0</v>
      </c>
      <c r="I8420" s="18">
        <v>0</v>
      </c>
      <c r="J8420" s="29">
        <v>0</v>
      </c>
    </row>
    <row r="8421" spans="1:10" x14ac:dyDescent="0.25">
      <c r="A8421" s="28">
        <v>181892562</v>
      </c>
      <c r="B8421" s="10" t="s">
        <v>2888</v>
      </c>
      <c r="C8421" s="10" t="s">
        <v>5316</v>
      </c>
      <c r="D8421" s="10"/>
      <c r="E8421" s="3">
        <v>151.66999999999999</v>
      </c>
      <c r="F8421" s="3">
        <v>0</v>
      </c>
      <c r="G8421" s="18">
        <v>0</v>
      </c>
      <c r="H8421" s="18">
        <v>0</v>
      </c>
      <c r="I8421" s="18">
        <v>0</v>
      </c>
      <c r="J8421" s="29">
        <v>0</v>
      </c>
    </row>
    <row r="8422" spans="1:10" x14ac:dyDescent="0.25">
      <c r="A8422" s="28">
        <v>181156895</v>
      </c>
      <c r="B8422" s="10" t="s">
        <v>2914</v>
      </c>
      <c r="C8422" s="10" t="s">
        <v>5316</v>
      </c>
      <c r="D8422" s="10"/>
      <c r="E8422" s="3">
        <v>151.66999999999999</v>
      </c>
      <c r="F8422" s="3">
        <v>0</v>
      </c>
      <c r="G8422" s="18">
        <v>0</v>
      </c>
      <c r="H8422" s="18">
        <v>0</v>
      </c>
      <c r="I8422" s="18">
        <v>0</v>
      </c>
      <c r="J8422" s="29">
        <v>0</v>
      </c>
    </row>
    <row r="8423" spans="1:10" x14ac:dyDescent="0.25">
      <c r="A8423" s="28">
        <v>181218858</v>
      </c>
      <c r="B8423" s="10" t="s">
        <v>2929</v>
      </c>
      <c r="C8423" s="10" t="s">
        <v>5316</v>
      </c>
      <c r="D8423" s="10"/>
      <c r="E8423" s="3">
        <v>151.66999999999999</v>
      </c>
      <c r="F8423" s="3">
        <v>0</v>
      </c>
      <c r="G8423" s="18">
        <v>0</v>
      </c>
      <c r="H8423" s="18">
        <v>0</v>
      </c>
      <c r="I8423" s="18">
        <v>0</v>
      </c>
      <c r="J8423" s="29">
        <v>0</v>
      </c>
    </row>
    <row r="8424" spans="1:10" x14ac:dyDescent="0.25">
      <c r="A8424" s="28">
        <v>181287869</v>
      </c>
      <c r="B8424" s="10" t="s">
        <v>2962</v>
      </c>
      <c r="C8424" s="10" t="s">
        <v>5316</v>
      </c>
      <c r="D8424" s="10"/>
      <c r="E8424" s="3">
        <v>151.66999999999999</v>
      </c>
      <c r="F8424" s="3">
        <v>0</v>
      </c>
      <c r="G8424" s="18">
        <v>0</v>
      </c>
      <c r="H8424" s="18">
        <v>0</v>
      </c>
      <c r="I8424" s="18">
        <v>0</v>
      </c>
      <c r="J8424" s="29">
        <v>0</v>
      </c>
    </row>
    <row r="8425" spans="1:10" x14ac:dyDescent="0.25">
      <c r="A8425" s="28">
        <v>181289333</v>
      </c>
      <c r="B8425" s="10" t="s">
        <v>2964</v>
      </c>
      <c r="C8425" s="10" t="s">
        <v>5316</v>
      </c>
      <c r="D8425" s="10"/>
      <c r="E8425" s="3">
        <v>151.66999999999999</v>
      </c>
      <c r="F8425" s="3">
        <v>0</v>
      </c>
      <c r="G8425" s="18">
        <v>0</v>
      </c>
      <c r="H8425" s="18">
        <v>0</v>
      </c>
      <c r="I8425" s="18">
        <v>0</v>
      </c>
      <c r="J8425" s="29">
        <v>0</v>
      </c>
    </row>
    <row r="8426" spans="1:10" x14ac:dyDescent="0.25">
      <c r="A8426" s="28">
        <v>181397873</v>
      </c>
      <c r="B8426" s="10" t="s">
        <v>3025</v>
      </c>
      <c r="C8426" s="10" t="s">
        <v>5316</v>
      </c>
      <c r="D8426" s="10"/>
      <c r="E8426" s="3">
        <v>151.66999999999999</v>
      </c>
      <c r="F8426" s="3">
        <v>0</v>
      </c>
      <c r="G8426" s="18">
        <v>0</v>
      </c>
      <c r="H8426" s="18">
        <v>0</v>
      </c>
      <c r="I8426" s="18">
        <v>0</v>
      </c>
      <c r="J8426" s="29">
        <v>0</v>
      </c>
    </row>
    <row r="8427" spans="1:10" x14ac:dyDescent="0.25">
      <c r="A8427" s="28">
        <v>181397956</v>
      </c>
      <c r="B8427" s="10" t="s">
        <v>3028</v>
      </c>
      <c r="C8427" s="10" t="s">
        <v>5316</v>
      </c>
      <c r="D8427" s="10"/>
      <c r="E8427" s="3">
        <v>151.66999999999999</v>
      </c>
      <c r="F8427" s="3">
        <v>0</v>
      </c>
      <c r="G8427" s="18">
        <v>0</v>
      </c>
      <c r="H8427" s="18">
        <v>0</v>
      </c>
      <c r="I8427" s="18">
        <v>0</v>
      </c>
      <c r="J8427" s="29">
        <v>0</v>
      </c>
    </row>
    <row r="8428" spans="1:10" x14ac:dyDescent="0.25">
      <c r="A8428" s="28">
        <v>181487328</v>
      </c>
      <c r="B8428" s="10" t="s">
        <v>3066</v>
      </c>
      <c r="C8428" s="10" t="s">
        <v>5316</v>
      </c>
      <c r="D8428" s="10"/>
      <c r="E8428" s="3">
        <v>151.66999999999999</v>
      </c>
      <c r="F8428" s="3">
        <v>0</v>
      </c>
      <c r="G8428" s="18">
        <v>0</v>
      </c>
      <c r="H8428" s="18">
        <v>0</v>
      </c>
      <c r="I8428" s="18">
        <v>0</v>
      </c>
      <c r="J8428" s="29">
        <v>0</v>
      </c>
    </row>
    <row r="8429" spans="1:10" x14ac:dyDescent="0.25">
      <c r="A8429" s="28">
        <v>181536797</v>
      </c>
      <c r="B8429" s="10" t="s">
        <v>3085</v>
      </c>
      <c r="C8429" s="10" t="s">
        <v>5316</v>
      </c>
      <c r="D8429" s="10"/>
      <c r="E8429" s="3">
        <v>151.66999999999999</v>
      </c>
      <c r="F8429" s="3">
        <v>0</v>
      </c>
      <c r="G8429" s="18">
        <v>0</v>
      </c>
      <c r="H8429" s="18">
        <v>0</v>
      </c>
      <c r="I8429" s="18">
        <v>0</v>
      </c>
      <c r="J8429" s="29">
        <v>0</v>
      </c>
    </row>
    <row r="8430" spans="1:10" x14ac:dyDescent="0.25">
      <c r="A8430" s="28">
        <v>181571779</v>
      </c>
      <c r="B8430" s="10" t="s">
        <v>3100</v>
      </c>
      <c r="C8430" s="10" t="s">
        <v>5316</v>
      </c>
      <c r="D8430" s="10"/>
      <c r="E8430" s="3">
        <v>151.66999999999999</v>
      </c>
      <c r="F8430" s="3">
        <v>0</v>
      </c>
      <c r="G8430" s="18">
        <v>0</v>
      </c>
      <c r="H8430" s="18">
        <v>0</v>
      </c>
      <c r="I8430" s="18">
        <v>0</v>
      </c>
      <c r="J8430" s="29">
        <v>0</v>
      </c>
    </row>
    <row r="8431" spans="1:10" x14ac:dyDescent="0.25">
      <c r="A8431" s="28">
        <v>181577371</v>
      </c>
      <c r="B8431" s="10" t="s">
        <v>3104</v>
      </c>
      <c r="C8431" s="10" t="s">
        <v>5316</v>
      </c>
      <c r="D8431" s="10"/>
      <c r="E8431" s="3">
        <v>151.66999999999999</v>
      </c>
      <c r="F8431" s="3">
        <v>0</v>
      </c>
      <c r="G8431" s="18">
        <v>0</v>
      </c>
      <c r="H8431" s="18">
        <v>0</v>
      </c>
      <c r="I8431" s="18">
        <v>0</v>
      </c>
      <c r="J8431" s="29">
        <v>0</v>
      </c>
    </row>
    <row r="8432" spans="1:10" x14ac:dyDescent="0.25">
      <c r="A8432" s="28">
        <v>181594864</v>
      </c>
      <c r="B8432" s="10" t="s">
        <v>3113</v>
      </c>
      <c r="C8432" s="10" t="s">
        <v>5316</v>
      </c>
      <c r="D8432" s="10"/>
      <c r="E8432" s="3">
        <v>151.66999999999999</v>
      </c>
      <c r="F8432" s="3">
        <v>0</v>
      </c>
      <c r="G8432" s="18">
        <v>0</v>
      </c>
      <c r="H8432" s="18">
        <v>0</v>
      </c>
      <c r="I8432" s="18">
        <v>0</v>
      </c>
      <c r="J8432" s="29">
        <v>0</v>
      </c>
    </row>
    <row r="8433" spans="1:10" x14ac:dyDescent="0.25">
      <c r="A8433" s="28">
        <v>181664166</v>
      </c>
      <c r="B8433" s="10" t="s">
        <v>3150</v>
      </c>
      <c r="C8433" s="10" t="s">
        <v>5316</v>
      </c>
      <c r="D8433" s="10"/>
      <c r="E8433" s="3">
        <v>151.66999999999999</v>
      </c>
      <c r="F8433" s="3">
        <v>0</v>
      </c>
      <c r="G8433" s="18">
        <v>0</v>
      </c>
      <c r="H8433" s="18">
        <v>0</v>
      </c>
      <c r="I8433" s="18">
        <v>0</v>
      </c>
      <c r="J8433" s="29">
        <v>0</v>
      </c>
    </row>
    <row r="8434" spans="1:10" x14ac:dyDescent="0.25">
      <c r="A8434" s="28">
        <v>181687486</v>
      </c>
      <c r="B8434" s="10" t="s">
        <v>3158</v>
      </c>
      <c r="C8434" s="10" t="s">
        <v>5316</v>
      </c>
      <c r="D8434" s="10"/>
      <c r="E8434" s="3">
        <v>151.66999999999999</v>
      </c>
      <c r="F8434" s="3">
        <v>0</v>
      </c>
      <c r="G8434" s="18">
        <v>0</v>
      </c>
      <c r="H8434" s="18">
        <v>0</v>
      </c>
      <c r="I8434" s="18">
        <v>0</v>
      </c>
      <c r="J8434" s="29">
        <v>0</v>
      </c>
    </row>
    <row r="8435" spans="1:10" x14ac:dyDescent="0.25">
      <c r="A8435" s="28">
        <v>181782618</v>
      </c>
      <c r="B8435" s="10" t="s">
        <v>3163</v>
      </c>
      <c r="C8435" s="10" t="s">
        <v>5316</v>
      </c>
      <c r="D8435" s="10"/>
      <c r="E8435" s="3">
        <v>151.66999999999999</v>
      </c>
      <c r="F8435" s="3">
        <v>0</v>
      </c>
      <c r="G8435" s="18">
        <v>0</v>
      </c>
      <c r="H8435" s="18">
        <v>0</v>
      </c>
      <c r="I8435" s="18">
        <v>0</v>
      </c>
      <c r="J8435" s="29">
        <v>0</v>
      </c>
    </row>
    <row r="8436" spans="1:10" x14ac:dyDescent="0.25">
      <c r="A8436" s="28">
        <v>181768277</v>
      </c>
      <c r="B8436" s="10" t="s">
        <v>3177</v>
      </c>
      <c r="C8436" s="10" t="s">
        <v>5316</v>
      </c>
      <c r="D8436" s="10"/>
      <c r="E8436" s="3">
        <v>151.66999999999999</v>
      </c>
      <c r="F8436" s="3">
        <v>0</v>
      </c>
      <c r="G8436" s="18">
        <v>0</v>
      </c>
      <c r="H8436" s="18">
        <v>0</v>
      </c>
      <c r="I8436" s="18">
        <v>0</v>
      </c>
      <c r="J8436" s="29">
        <v>0</v>
      </c>
    </row>
    <row r="8437" spans="1:10" x14ac:dyDescent="0.25">
      <c r="A8437" s="28">
        <v>182839611</v>
      </c>
      <c r="B8437" s="10" t="s">
        <v>3237</v>
      </c>
      <c r="C8437" s="10" t="s">
        <v>5316</v>
      </c>
      <c r="D8437" s="10"/>
      <c r="E8437" s="3">
        <v>151.66999999999999</v>
      </c>
      <c r="F8437" s="3">
        <v>0</v>
      </c>
      <c r="G8437" s="18">
        <v>0</v>
      </c>
      <c r="H8437" s="18">
        <v>0</v>
      </c>
      <c r="I8437" s="18">
        <v>0</v>
      </c>
      <c r="J8437" s="29">
        <v>0</v>
      </c>
    </row>
    <row r="8438" spans="1:10" x14ac:dyDescent="0.25">
      <c r="A8438" s="28">
        <v>182278394</v>
      </c>
      <c r="B8438" s="10" t="s">
        <v>3300</v>
      </c>
      <c r="C8438" s="10" t="s">
        <v>5316</v>
      </c>
      <c r="D8438" s="10"/>
      <c r="E8438" s="3">
        <v>151.66999999999999</v>
      </c>
      <c r="F8438" s="3">
        <v>0</v>
      </c>
      <c r="G8438" s="18">
        <v>0</v>
      </c>
      <c r="H8438" s="18">
        <v>0</v>
      </c>
      <c r="I8438" s="18">
        <v>0</v>
      </c>
      <c r="J8438" s="29">
        <v>0</v>
      </c>
    </row>
    <row r="8439" spans="1:10" x14ac:dyDescent="0.25">
      <c r="A8439" s="28">
        <v>182292618</v>
      </c>
      <c r="B8439" s="10" t="s">
        <v>3305</v>
      </c>
      <c r="C8439" s="10" t="s">
        <v>5316</v>
      </c>
      <c r="D8439" s="10"/>
      <c r="E8439" s="3">
        <v>151.66999999999999</v>
      </c>
      <c r="F8439" s="3">
        <v>0</v>
      </c>
      <c r="G8439" s="18">
        <v>0</v>
      </c>
      <c r="H8439" s="18">
        <v>0</v>
      </c>
      <c r="I8439" s="18">
        <v>0</v>
      </c>
      <c r="J8439" s="29">
        <v>0</v>
      </c>
    </row>
    <row r="8440" spans="1:10" x14ac:dyDescent="0.25">
      <c r="A8440" s="28">
        <v>182332647</v>
      </c>
      <c r="B8440" s="10" t="s">
        <v>3313</v>
      </c>
      <c r="C8440" s="10" t="s">
        <v>5316</v>
      </c>
      <c r="D8440" s="10"/>
      <c r="E8440" s="3">
        <v>151.66999999999999</v>
      </c>
      <c r="F8440" s="3">
        <v>0</v>
      </c>
      <c r="G8440" s="18">
        <v>0</v>
      </c>
      <c r="H8440" s="18">
        <v>0</v>
      </c>
      <c r="I8440" s="18">
        <v>0</v>
      </c>
      <c r="J8440" s="29">
        <v>0</v>
      </c>
    </row>
    <row r="8441" spans="1:10" x14ac:dyDescent="0.25">
      <c r="A8441" s="28">
        <v>182464892</v>
      </c>
      <c r="B8441" s="10" t="s">
        <v>3338</v>
      </c>
      <c r="C8441" s="10" t="s">
        <v>5316</v>
      </c>
      <c r="D8441" s="10"/>
      <c r="E8441" s="3">
        <v>151.66999999999999</v>
      </c>
      <c r="F8441" s="3">
        <v>0</v>
      </c>
      <c r="G8441" s="18">
        <v>0</v>
      </c>
      <c r="H8441" s="18">
        <v>0</v>
      </c>
      <c r="I8441" s="18">
        <v>0</v>
      </c>
      <c r="J8441" s="29">
        <v>0</v>
      </c>
    </row>
    <row r="8442" spans="1:10" x14ac:dyDescent="0.25">
      <c r="A8442" s="28">
        <v>182681391</v>
      </c>
      <c r="B8442" s="10" t="s">
        <v>3371</v>
      </c>
      <c r="C8442" s="10" t="s">
        <v>5316</v>
      </c>
      <c r="D8442" s="10"/>
      <c r="E8442" s="3">
        <v>151.66999999999999</v>
      </c>
      <c r="F8442" s="3">
        <v>0</v>
      </c>
      <c r="G8442" s="18">
        <v>0</v>
      </c>
      <c r="H8442" s="18">
        <v>0</v>
      </c>
      <c r="I8442" s="18">
        <v>0</v>
      </c>
      <c r="J8442" s="29">
        <v>0</v>
      </c>
    </row>
    <row r="8443" spans="1:10" x14ac:dyDescent="0.25">
      <c r="A8443" s="28">
        <v>182667727</v>
      </c>
      <c r="B8443" s="10" t="s">
        <v>3412</v>
      </c>
      <c r="C8443" s="10" t="s">
        <v>5316</v>
      </c>
      <c r="D8443" s="10"/>
      <c r="E8443" s="3">
        <v>151.66999999999999</v>
      </c>
      <c r="F8443" s="3">
        <v>0</v>
      </c>
      <c r="G8443" s="18">
        <v>0</v>
      </c>
      <c r="H8443" s="18">
        <v>0</v>
      </c>
      <c r="I8443" s="18">
        <v>0</v>
      </c>
      <c r="J8443" s="29">
        <v>0</v>
      </c>
    </row>
    <row r="8444" spans="1:10" x14ac:dyDescent="0.25">
      <c r="A8444" s="28">
        <v>182698383</v>
      </c>
      <c r="B8444" s="10" t="s">
        <v>3427</v>
      </c>
      <c r="C8444" s="10" t="s">
        <v>5316</v>
      </c>
      <c r="D8444" s="10"/>
      <c r="E8444" s="3">
        <v>151.66999999999999</v>
      </c>
      <c r="F8444" s="3">
        <v>0</v>
      </c>
      <c r="G8444" s="18">
        <v>0</v>
      </c>
      <c r="H8444" s="18">
        <v>0</v>
      </c>
      <c r="I8444" s="18">
        <v>0</v>
      </c>
      <c r="J8444" s="29">
        <v>0</v>
      </c>
    </row>
    <row r="8445" spans="1:10" x14ac:dyDescent="0.25">
      <c r="A8445" s="28">
        <v>182729368</v>
      </c>
      <c r="B8445" s="10" t="s">
        <v>3440</v>
      </c>
      <c r="C8445" s="10" t="s">
        <v>5316</v>
      </c>
      <c r="D8445" s="10"/>
      <c r="E8445" s="3">
        <v>151.66999999999999</v>
      </c>
      <c r="F8445" s="3">
        <v>0</v>
      </c>
      <c r="G8445" s="18">
        <v>0</v>
      </c>
      <c r="H8445" s="18">
        <v>0</v>
      </c>
      <c r="I8445" s="18">
        <v>0</v>
      </c>
      <c r="J8445" s="29">
        <v>0</v>
      </c>
    </row>
    <row r="8446" spans="1:10" x14ac:dyDescent="0.25">
      <c r="A8446" s="28">
        <v>183248417</v>
      </c>
      <c r="B8446" s="10" t="s">
        <v>3557</v>
      </c>
      <c r="C8446" s="10" t="s">
        <v>5316</v>
      </c>
      <c r="D8446" s="10"/>
      <c r="E8446" s="3">
        <v>151.66999999999999</v>
      </c>
      <c r="F8446" s="3">
        <v>0</v>
      </c>
      <c r="G8446" s="18">
        <v>0</v>
      </c>
      <c r="H8446" s="18">
        <v>0</v>
      </c>
      <c r="I8446" s="18">
        <v>0</v>
      </c>
      <c r="J8446" s="29">
        <v>0</v>
      </c>
    </row>
    <row r="8447" spans="1:10" x14ac:dyDescent="0.25">
      <c r="A8447" s="28">
        <v>183318243</v>
      </c>
      <c r="B8447" s="10" t="s">
        <v>3588</v>
      </c>
      <c r="C8447" s="10" t="s">
        <v>5316</v>
      </c>
      <c r="D8447" s="10"/>
      <c r="E8447" s="3">
        <v>151.66999999999999</v>
      </c>
      <c r="F8447" s="3">
        <v>0</v>
      </c>
      <c r="G8447" s="18">
        <v>0</v>
      </c>
      <c r="H8447" s="18">
        <v>0</v>
      </c>
      <c r="I8447" s="18">
        <v>0</v>
      </c>
      <c r="J8447" s="29">
        <v>0</v>
      </c>
    </row>
    <row r="8448" spans="1:10" x14ac:dyDescent="0.25">
      <c r="A8448" s="28">
        <v>183478334</v>
      </c>
      <c r="B8448" s="10" t="s">
        <v>3647</v>
      </c>
      <c r="C8448" s="10" t="s">
        <v>5316</v>
      </c>
      <c r="D8448" s="10"/>
      <c r="E8448" s="3">
        <v>151.66999999999999</v>
      </c>
      <c r="F8448" s="3">
        <v>0</v>
      </c>
      <c r="G8448" s="18">
        <v>0</v>
      </c>
      <c r="H8448" s="18">
        <v>0</v>
      </c>
      <c r="I8448" s="18">
        <v>0</v>
      </c>
      <c r="J8448" s="29">
        <v>0</v>
      </c>
    </row>
    <row r="8449" spans="1:10" x14ac:dyDescent="0.25">
      <c r="A8449" s="28">
        <v>183593286</v>
      </c>
      <c r="B8449" s="10" t="s">
        <v>3703</v>
      </c>
      <c r="C8449" s="10" t="s">
        <v>5316</v>
      </c>
      <c r="D8449" s="10"/>
      <c r="E8449" s="3">
        <v>151.66999999999999</v>
      </c>
      <c r="F8449" s="3">
        <v>0</v>
      </c>
      <c r="G8449" s="18">
        <v>0</v>
      </c>
      <c r="H8449" s="18">
        <v>0</v>
      </c>
      <c r="I8449" s="18">
        <v>0</v>
      </c>
      <c r="J8449" s="29">
        <v>0</v>
      </c>
    </row>
    <row r="8450" spans="1:10" x14ac:dyDescent="0.25">
      <c r="A8450" s="28">
        <v>183728578</v>
      </c>
      <c r="B8450" s="10" t="s">
        <v>3766</v>
      </c>
      <c r="C8450" s="10" t="s">
        <v>5316</v>
      </c>
      <c r="D8450" s="10"/>
      <c r="E8450" s="3">
        <v>151.66999999999999</v>
      </c>
      <c r="F8450" s="3">
        <v>0</v>
      </c>
      <c r="G8450" s="18">
        <v>0</v>
      </c>
      <c r="H8450" s="18">
        <v>0</v>
      </c>
      <c r="I8450" s="18">
        <v>0</v>
      </c>
      <c r="J8450" s="29">
        <v>0</v>
      </c>
    </row>
    <row r="8451" spans="1:10" x14ac:dyDescent="0.25">
      <c r="A8451" s="28">
        <v>183752131</v>
      </c>
      <c r="B8451" s="10" t="s">
        <v>3776</v>
      </c>
      <c r="C8451" s="10" t="s">
        <v>5316</v>
      </c>
      <c r="D8451" s="10"/>
      <c r="E8451" s="3">
        <v>151.66999999999999</v>
      </c>
      <c r="F8451" s="3">
        <v>0</v>
      </c>
      <c r="G8451" s="18">
        <v>0</v>
      </c>
      <c r="H8451" s="18">
        <v>0</v>
      </c>
      <c r="I8451" s="18">
        <v>0</v>
      </c>
      <c r="J8451" s="29">
        <v>0</v>
      </c>
    </row>
    <row r="8452" spans="1:10" x14ac:dyDescent="0.25">
      <c r="A8452" s="28">
        <v>183836341</v>
      </c>
      <c r="B8452" s="10" t="s">
        <v>3798</v>
      </c>
      <c r="C8452" s="10" t="s">
        <v>5316</v>
      </c>
      <c r="D8452" s="10"/>
      <c r="E8452" s="3">
        <v>151.66999999999999</v>
      </c>
      <c r="F8452" s="3">
        <v>0</v>
      </c>
      <c r="G8452" s="18">
        <v>0</v>
      </c>
      <c r="H8452" s="18">
        <v>0</v>
      </c>
      <c r="I8452" s="18">
        <v>0</v>
      </c>
      <c r="J8452" s="29">
        <v>0</v>
      </c>
    </row>
    <row r="8453" spans="1:10" x14ac:dyDescent="0.25">
      <c r="A8453" s="28">
        <v>183848982</v>
      </c>
      <c r="B8453" s="10" t="s">
        <v>3801</v>
      </c>
      <c r="C8453" s="10" t="s">
        <v>5316</v>
      </c>
      <c r="D8453" s="10"/>
      <c r="E8453" s="3">
        <v>151.66999999999999</v>
      </c>
      <c r="F8453" s="3">
        <v>0</v>
      </c>
      <c r="G8453" s="18">
        <v>0</v>
      </c>
      <c r="H8453" s="18">
        <v>0</v>
      </c>
      <c r="I8453" s="18">
        <v>0</v>
      </c>
      <c r="J8453" s="29">
        <v>0</v>
      </c>
    </row>
    <row r="8454" spans="1:10" x14ac:dyDescent="0.25">
      <c r="A8454" s="28">
        <v>183841547</v>
      </c>
      <c r="B8454" s="10" t="s">
        <v>3802</v>
      </c>
      <c r="C8454" s="10" t="s">
        <v>5316</v>
      </c>
      <c r="D8454" s="10"/>
      <c r="E8454" s="3">
        <v>151.66999999999999</v>
      </c>
      <c r="F8454" s="3">
        <v>0</v>
      </c>
      <c r="G8454" s="18">
        <v>0</v>
      </c>
      <c r="H8454" s="18">
        <v>0</v>
      </c>
      <c r="I8454" s="18">
        <v>0</v>
      </c>
      <c r="J8454" s="29">
        <v>0</v>
      </c>
    </row>
    <row r="8455" spans="1:10" x14ac:dyDescent="0.25">
      <c r="A8455" s="28">
        <v>183844</v>
      </c>
      <c r="B8455" s="10" t="s">
        <v>3804</v>
      </c>
      <c r="C8455" s="10" t="s">
        <v>5316</v>
      </c>
      <c r="D8455" s="10"/>
      <c r="E8455" s="3">
        <v>151.66999999999999</v>
      </c>
      <c r="F8455" s="3">
        <v>0</v>
      </c>
      <c r="G8455" s="18">
        <v>0</v>
      </c>
      <c r="H8455" s="18">
        <v>0</v>
      </c>
      <c r="I8455" s="18">
        <v>0</v>
      </c>
      <c r="J8455" s="29">
        <v>0</v>
      </c>
    </row>
    <row r="8456" spans="1:10" x14ac:dyDescent="0.25">
      <c r="A8456" s="28">
        <v>183918198</v>
      </c>
      <c r="B8456" s="10" t="s">
        <v>3850</v>
      </c>
      <c r="C8456" s="10" t="s">
        <v>5316</v>
      </c>
      <c r="D8456" s="10"/>
      <c r="E8456" s="3">
        <v>151.66999999999999</v>
      </c>
      <c r="F8456" s="3">
        <v>0</v>
      </c>
      <c r="G8456" s="18">
        <v>0</v>
      </c>
      <c r="H8456" s="18">
        <v>0</v>
      </c>
      <c r="I8456" s="18">
        <v>0</v>
      </c>
      <c r="J8456" s="29">
        <v>0</v>
      </c>
    </row>
    <row r="8457" spans="1:10" x14ac:dyDescent="0.25">
      <c r="A8457" s="28">
        <v>183947348</v>
      </c>
      <c r="B8457" s="10" t="s">
        <v>3863</v>
      </c>
      <c r="C8457" s="10" t="s">
        <v>5316</v>
      </c>
      <c r="D8457" s="10"/>
      <c r="E8457" s="3">
        <v>151.66999999999999</v>
      </c>
      <c r="F8457" s="3">
        <v>0</v>
      </c>
      <c r="G8457" s="18">
        <v>0</v>
      </c>
      <c r="H8457" s="18">
        <v>0</v>
      </c>
      <c r="I8457" s="18">
        <v>0</v>
      </c>
      <c r="J8457" s="29">
        <v>0</v>
      </c>
    </row>
    <row r="8458" spans="1:10" x14ac:dyDescent="0.25">
      <c r="A8458" s="28">
        <v>184848764</v>
      </c>
      <c r="B8458" s="10" t="s">
        <v>3894</v>
      </c>
      <c r="C8458" s="10" t="s">
        <v>5316</v>
      </c>
      <c r="D8458" s="10"/>
      <c r="E8458" s="3">
        <v>151.66999999999999</v>
      </c>
      <c r="F8458" s="3">
        <v>0</v>
      </c>
      <c r="G8458" s="18">
        <v>0</v>
      </c>
      <c r="H8458" s="18">
        <v>0</v>
      </c>
      <c r="I8458" s="18">
        <v>0</v>
      </c>
      <c r="J8458" s="29">
        <v>0</v>
      </c>
    </row>
    <row r="8459" spans="1:10" x14ac:dyDescent="0.25">
      <c r="A8459" s="28">
        <v>184184985</v>
      </c>
      <c r="B8459" s="10" t="s">
        <v>3907</v>
      </c>
      <c r="C8459" s="10" t="s">
        <v>5316</v>
      </c>
      <c r="D8459" s="10"/>
      <c r="E8459" s="3">
        <v>151.66999999999999</v>
      </c>
      <c r="F8459" s="3">
        <v>0</v>
      </c>
      <c r="G8459" s="18">
        <v>0</v>
      </c>
      <c r="H8459" s="18">
        <v>0</v>
      </c>
      <c r="I8459" s="18">
        <v>0</v>
      </c>
      <c r="J8459" s="29">
        <v>0</v>
      </c>
    </row>
    <row r="8460" spans="1:10" x14ac:dyDescent="0.25">
      <c r="A8460" s="28">
        <v>184585393</v>
      </c>
      <c r="B8460" s="10" t="s">
        <v>3960</v>
      </c>
      <c r="C8460" s="10" t="s">
        <v>5316</v>
      </c>
      <c r="D8460" s="10"/>
      <c r="E8460" s="3">
        <v>151.66999999999999</v>
      </c>
      <c r="F8460" s="3">
        <v>0</v>
      </c>
      <c r="G8460" s="18">
        <v>0</v>
      </c>
      <c r="H8460" s="18">
        <v>0</v>
      </c>
      <c r="I8460" s="18">
        <v>0</v>
      </c>
      <c r="J8460" s="29">
        <v>0</v>
      </c>
    </row>
    <row r="8461" spans="1:10" x14ac:dyDescent="0.25">
      <c r="A8461" s="28">
        <v>184681418</v>
      </c>
      <c r="B8461" s="10" t="s">
        <v>3979</v>
      </c>
      <c r="C8461" s="10" t="s">
        <v>5316</v>
      </c>
      <c r="D8461" s="10"/>
      <c r="E8461" s="3">
        <v>151.66999999999999</v>
      </c>
      <c r="F8461" s="3">
        <v>0</v>
      </c>
      <c r="G8461" s="18">
        <v>0</v>
      </c>
      <c r="H8461" s="18">
        <v>0</v>
      </c>
      <c r="I8461" s="18">
        <v>0</v>
      </c>
      <c r="J8461" s="29">
        <v>0</v>
      </c>
    </row>
    <row r="8462" spans="1:10" x14ac:dyDescent="0.25">
      <c r="A8462" s="28">
        <v>184624977</v>
      </c>
      <c r="B8462" s="10" t="s">
        <v>3992</v>
      </c>
      <c r="C8462" s="10" t="s">
        <v>5316</v>
      </c>
      <c r="D8462" s="10"/>
      <c r="E8462" s="3">
        <v>151.66999999999999</v>
      </c>
      <c r="F8462" s="3">
        <v>0</v>
      </c>
      <c r="G8462" s="18">
        <v>0</v>
      </c>
      <c r="H8462" s="18">
        <v>0</v>
      </c>
      <c r="I8462" s="18">
        <v>0</v>
      </c>
      <c r="J8462" s="29">
        <v>0</v>
      </c>
    </row>
    <row r="8463" spans="1:10" x14ac:dyDescent="0.25">
      <c r="A8463" s="28">
        <v>184642288</v>
      </c>
      <c r="B8463" s="10" t="s">
        <v>3994</v>
      </c>
      <c r="C8463" s="10" t="s">
        <v>5316</v>
      </c>
      <c r="D8463" s="10"/>
      <c r="E8463" s="3">
        <v>151.66999999999999</v>
      </c>
      <c r="F8463" s="3">
        <v>0</v>
      </c>
      <c r="G8463" s="18">
        <v>0</v>
      </c>
      <c r="H8463" s="18">
        <v>0</v>
      </c>
      <c r="I8463" s="18">
        <v>0</v>
      </c>
      <c r="J8463" s="29">
        <v>0</v>
      </c>
    </row>
    <row r="8464" spans="1:10" x14ac:dyDescent="0.25">
      <c r="A8464" s="28">
        <v>184796889</v>
      </c>
      <c r="B8464" s="10" t="s">
        <v>4019</v>
      </c>
      <c r="C8464" s="10" t="s">
        <v>5316</v>
      </c>
      <c r="D8464" s="10"/>
      <c r="E8464" s="3">
        <v>151.66999999999999</v>
      </c>
      <c r="F8464" s="3">
        <v>0</v>
      </c>
      <c r="G8464" s="18">
        <v>0</v>
      </c>
      <c r="H8464" s="18">
        <v>0</v>
      </c>
      <c r="I8464" s="18">
        <v>0</v>
      </c>
      <c r="J8464" s="29">
        <v>0</v>
      </c>
    </row>
    <row r="8465" spans="1:10" x14ac:dyDescent="0.25">
      <c r="A8465" s="28">
        <v>184989134</v>
      </c>
      <c r="B8465" s="10" t="s">
        <v>4046</v>
      </c>
      <c r="C8465" s="10" t="s">
        <v>5316</v>
      </c>
      <c r="D8465" s="10"/>
      <c r="E8465" s="3">
        <v>151.66999999999999</v>
      </c>
      <c r="F8465" s="3">
        <v>0</v>
      </c>
      <c r="G8465" s="18">
        <v>0</v>
      </c>
      <c r="H8465" s="18">
        <v>0</v>
      </c>
      <c r="I8465" s="18">
        <v>0</v>
      </c>
      <c r="J8465" s="29">
        <v>0</v>
      </c>
    </row>
    <row r="8466" spans="1:10" x14ac:dyDescent="0.25">
      <c r="A8466" s="28">
        <v>184948185</v>
      </c>
      <c r="B8466" s="10" t="s">
        <v>4060</v>
      </c>
      <c r="C8466" s="10" t="s">
        <v>5316</v>
      </c>
      <c r="D8466" s="10"/>
      <c r="E8466" s="3">
        <v>151.66999999999999</v>
      </c>
      <c r="F8466" s="3">
        <v>0</v>
      </c>
      <c r="G8466" s="18">
        <v>0</v>
      </c>
      <c r="H8466" s="18">
        <v>0</v>
      </c>
      <c r="I8466" s="18">
        <v>0</v>
      </c>
      <c r="J8466" s="29">
        <v>0</v>
      </c>
    </row>
    <row r="8467" spans="1:10" x14ac:dyDescent="0.25">
      <c r="A8467" s="28">
        <v>185128744</v>
      </c>
      <c r="B8467" s="10" t="s">
        <v>4136</v>
      </c>
      <c r="C8467" s="10" t="s">
        <v>5316</v>
      </c>
      <c r="D8467" s="10"/>
      <c r="E8467" s="3">
        <v>151.66999999999999</v>
      </c>
      <c r="F8467" s="3">
        <v>0</v>
      </c>
      <c r="G8467" s="18">
        <v>0</v>
      </c>
      <c r="H8467" s="18">
        <v>0</v>
      </c>
      <c r="I8467" s="18">
        <v>0</v>
      </c>
      <c r="J8467" s="29">
        <v>0</v>
      </c>
    </row>
    <row r="8468" spans="1:10" x14ac:dyDescent="0.25">
      <c r="A8468" s="28">
        <v>185123734</v>
      </c>
      <c r="B8468" s="10" t="s">
        <v>4137</v>
      </c>
      <c r="C8468" s="10" t="s">
        <v>5316</v>
      </c>
      <c r="D8468" s="10"/>
      <c r="E8468" s="3">
        <v>151.66999999999999</v>
      </c>
      <c r="F8468" s="3">
        <v>0</v>
      </c>
      <c r="G8468" s="18">
        <v>0</v>
      </c>
      <c r="H8468" s="18">
        <v>0</v>
      </c>
      <c r="I8468" s="18">
        <v>0</v>
      </c>
      <c r="J8468" s="29">
        <v>0</v>
      </c>
    </row>
    <row r="8469" spans="1:10" x14ac:dyDescent="0.25">
      <c r="A8469" s="28">
        <v>185125557</v>
      </c>
      <c r="B8469" s="10" t="s">
        <v>4139</v>
      </c>
      <c r="C8469" s="10" t="s">
        <v>5316</v>
      </c>
      <c r="D8469" s="10"/>
      <c r="E8469" s="3">
        <v>151.66999999999999</v>
      </c>
      <c r="F8469" s="3">
        <v>0</v>
      </c>
      <c r="G8469" s="18">
        <v>0</v>
      </c>
      <c r="H8469" s="18">
        <v>0</v>
      </c>
      <c r="I8469" s="18">
        <v>0</v>
      </c>
      <c r="J8469" s="29">
        <v>0</v>
      </c>
    </row>
    <row r="8470" spans="1:10" x14ac:dyDescent="0.25">
      <c r="A8470" s="28">
        <v>185145785</v>
      </c>
      <c r="B8470" s="10" t="s">
        <v>4141</v>
      </c>
      <c r="C8470" s="10" t="s">
        <v>5316</v>
      </c>
      <c r="D8470" s="10"/>
      <c r="E8470" s="3">
        <v>151.66999999999999</v>
      </c>
      <c r="F8470" s="3">
        <v>0</v>
      </c>
      <c r="G8470" s="18">
        <v>0</v>
      </c>
      <c r="H8470" s="18">
        <v>0</v>
      </c>
      <c r="I8470" s="18">
        <v>0</v>
      </c>
      <c r="J8470" s="29">
        <v>0</v>
      </c>
    </row>
    <row r="8471" spans="1:10" x14ac:dyDescent="0.25">
      <c r="A8471" s="28">
        <v>185147871</v>
      </c>
      <c r="B8471" s="10" t="s">
        <v>4144</v>
      </c>
      <c r="C8471" s="10" t="s">
        <v>5316</v>
      </c>
      <c r="D8471" s="10"/>
      <c r="E8471" s="3">
        <v>151.66999999999999</v>
      </c>
      <c r="F8471" s="3">
        <v>0</v>
      </c>
      <c r="G8471" s="18">
        <v>0</v>
      </c>
      <c r="H8471" s="18">
        <v>0</v>
      </c>
      <c r="I8471" s="18">
        <v>0</v>
      </c>
      <c r="J8471" s="29">
        <v>0</v>
      </c>
    </row>
    <row r="8472" spans="1:10" x14ac:dyDescent="0.25">
      <c r="A8472" s="28">
        <v>185282438</v>
      </c>
      <c r="B8472" s="10" t="s">
        <v>4199</v>
      </c>
      <c r="C8472" s="10" t="s">
        <v>5316</v>
      </c>
      <c r="D8472" s="10"/>
      <c r="E8472" s="3">
        <v>151.66999999999999</v>
      </c>
      <c r="F8472" s="3">
        <v>0</v>
      </c>
      <c r="G8472" s="18">
        <v>0</v>
      </c>
      <c r="H8472" s="18">
        <v>0</v>
      </c>
      <c r="I8472" s="18">
        <v>0</v>
      </c>
      <c r="J8472" s="29">
        <v>0</v>
      </c>
    </row>
    <row r="8473" spans="1:10" x14ac:dyDescent="0.25">
      <c r="A8473" s="28">
        <v>185417388</v>
      </c>
      <c r="B8473" s="10" t="s">
        <v>4262</v>
      </c>
      <c r="C8473" s="10" t="s">
        <v>5316</v>
      </c>
      <c r="D8473" s="10"/>
      <c r="E8473" s="3">
        <v>151.66999999999999</v>
      </c>
      <c r="F8473" s="3">
        <v>0</v>
      </c>
      <c r="G8473" s="18">
        <v>0</v>
      </c>
      <c r="H8473" s="18">
        <v>0</v>
      </c>
      <c r="I8473" s="18">
        <v>0</v>
      </c>
      <c r="J8473" s="29">
        <v>0</v>
      </c>
    </row>
    <row r="8474" spans="1:10" x14ac:dyDescent="0.25">
      <c r="A8474" s="28">
        <v>185443145</v>
      </c>
      <c r="B8474" s="10" t="s">
        <v>4274</v>
      </c>
      <c r="C8474" s="10" t="s">
        <v>5316</v>
      </c>
      <c r="D8474" s="10"/>
      <c r="E8474" s="3">
        <v>151.66999999999999</v>
      </c>
      <c r="F8474" s="3">
        <v>0</v>
      </c>
      <c r="G8474" s="18">
        <v>0</v>
      </c>
      <c r="H8474" s="18">
        <v>0</v>
      </c>
      <c r="I8474" s="18">
        <v>0</v>
      </c>
      <c r="J8474" s="29">
        <v>0</v>
      </c>
    </row>
    <row r="8475" spans="1:10" x14ac:dyDescent="0.25">
      <c r="A8475" s="28">
        <v>185476872</v>
      </c>
      <c r="B8475" s="10" t="s">
        <v>4291</v>
      </c>
      <c r="C8475" s="10" t="s">
        <v>5316</v>
      </c>
      <c r="D8475" s="10"/>
      <c r="E8475" s="3">
        <v>151.66999999999999</v>
      </c>
      <c r="F8475" s="3">
        <v>0</v>
      </c>
      <c r="G8475" s="18">
        <v>0</v>
      </c>
      <c r="H8475" s="18">
        <v>0</v>
      </c>
      <c r="I8475" s="18">
        <v>0</v>
      </c>
      <c r="J8475" s="29">
        <v>0</v>
      </c>
    </row>
    <row r="8476" spans="1:10" x14ac:dyDescent="0.25">
      <c r="A8476" s="28">
        <v>185567258</v>
      </c>
      <c r="B8476" s="10" t="s">
        <v>4315</v>
      </c>
      <c r="C8476" s="10" t="s">
        <v>5316</v>
      </c>
      <c r="D8476" s="10"/>
      <c r="E8476" s="3">
        <v>151.66999999999999</v>
      </c>
      <c r="F8476" s="3">
        <v>0</v>
      </c>
      <c r="G8476" s="18">
        <v>0</v>
      </c>
      <c r="H8476" s="18">
        <v>0</v>
      </c>
      <c r="I8476" s="18">
        <v>0</v>
      </c>
      <c r="J8476" s="29">
        <v>0</v>
      </c>
    </row>
    <row r="8477" spans="1:10" x14ac:dyDescent="0.25">
      <c r="A8477" s="28">
        <v>185733274</v>
      </c>
      <c r="B8477" s="10" t="s">
        <v>4360</v>
      </c>
      <c r="C8477" s="10" t="s">
        <v>5316</v>
      </c>
      <c r="D8477" s="10"/>
      <c r="E8477" s="3">
        <v>151.66999999999999</v>
      </c>
      <c r="F8477" s="3">
        <v>0</v>
      </c>
      <c r="G8477" s="18">
        <v>0</v>
      </c>
      <c r="H8477" s="18">
        <v>0</v>
      </c>
      <c r="I8477" s="18">
        <v>0</v>
      </c>
      <c r="J8477" s="29">
        <v>0</v>
      </c>
    </row>
    <row r="8478" spans="1:10" x14ac:dyDescent="0.25">
      <c r="A8478" s="28">
        <v>186175999</v>
      </c>
      <c r="B8478" s="10" t="s">
        <v>4407</v>
      </c>
      <c r="C8478" s="10" t="s">
        <v>5316</v>
      </c>
      <c r="D8478" s="10"/>
      <c r="E8478" s="3">
        <v>151.66999999999999</v>
      </c>
      <c r="F8478" s="3">
        <v>0</v>
      </c>
      <c r="G8478" s="18">
        <v>0</v>
      </c>
      <c r="H8478" s="18">
        <v>0</v>
      </c>
      <c r="I8478" s="18">
        <v>0</v>
      </c>
      <c r="J8478" s="29">
        <v>0</v>
      </c>
    </row>
    <row r="8479" spans="1:10" x14ac:dyDescent="0.25">
      <c r="A8479" s="28">
        <v>186223815</v>
      </c>
      <c r="B8479" s="10" t="s">
        <v>4426</v>
      </c>
      <c r="C8479" s="10" t="s">
        <v>5316</v>
      </c>
      <c r="D8479" s="10"/>
      <c r="E8479" s="3">
        <v>151.66999999999999</v>
      </c>
      <c r="F8479" s="3">
        <v>0</v>
      </c>
      <c r="G8479" s="18">
        <v>0</v>
      </c>
      <c r="H8479" s="18">
        <v>0</v>
      </c>
      <c r="I8479" s="18">
        <v>0</v>
      </c>
      <c r="J8479" s="29">
        <v>0</v>
      </c>
    </row>
    <row r="8480" spans="1:10" x14ac:dyDescent="0.25">
      <c r="A8480" s="28">
        <v>186418849</v>
      </c>
      <c r="B8480" s="10" t="s">
        <v>4475</v>
      </c>
      <c r="C8480" s="10" t="s">
        <v>5316</v>
      </c>
      <c r="D8480" s="10"/>
      <c r="E8480" s="3">
        <v>151.66999999999999</v>
      </c>
      <c r="F8480" s="3">
        <v>0</v>
      </c>
      <c r="G8480" s="18">
        <v>0</v>
      </c>
      <c r="H8480" s="18">
        <v>0</v>
      </c>
      <c r="I8480" s="18">
        <v>0</v>
      </c>
      <c r="J8480" s="29">
        <v>0</v>
      </c>
    </row>
    <row r="8481" spans="1:10" x14ac:dyDescent="0.25">
      <c r="A8481" s="28">
        <v>186469318</v>
      </c>
      <c r="B8481" s="10" t="s">
        <v>4495</v>
      </c>
      <c r="C8481" s="10" t="s">
        <v>5316</v>
      </c>
      <c r="D8481" s="10"/>
      <c r="E8481" s="3">
        <v>151.66999999999999</v>
      </c>
      <c r="F8481" s="3">
        <v>0</v>
      </c>
      <c r="G8481" s="18">
        <v>0</v>
      </c>
      <c r="H8481" s="18">
        <v>0</v>
      </c>
      <c r="I8481" s="18">
        <v>0</v>
      </c>
      <c r="J8481" s="29">
        <v>0</v>
      </c>
    </row>
    <row r="8482" spans="1:10" x14ac:dyDescent="0.25">
      <c r="A8482" s="28">
        <v>186523434</v>
      </c>
      <c r="B8482" s="10" t="s">
        <v>4512</v>
      </c>
      <c r="C8482" s="10" t="s">
        <v>5316</v>
      </c>
      <c r="D8482" s="10"/>
      <c r="E8482" s="3">
        <v>151.66999999999999</v>
      </c>
      <c r="F8482" s="3">
        <v>0</v>
      </c>
      <c r="G8482" s="18">
        <v>0</v>
      </c>
      <c r="H8482" s="18">
        <v>0</v>
      </c>
      <c r="I8482" s="18">
        <v>0</v>
      </c>
      <c r="J8482" s="29">
        <v>0</v>
      </c>
    </row>
    <row r="8483" spans="1:10" x14ac:dyDescent="0.25">
      <c r="A8483" s="28">
        <v>186537126</v>
      </c>
      <c r="B8483" s="10" t="s">
        <v>4524</v>
      </c>
      <c r="C8483" s="10" t="s">
        <v>5316</v>
      </c>
      <c r="D8483" s="10"/>
      <c r="E8483" s="3">
        <v>151.66999999999999</v>
      </c>
      <c r="F8483" s="3">
        <v>0</v>
      </c>
      <c r="G8483" s="18">
        <v>0</v>
      </c>
      <c r="H8483" s="18">
        <v>0</v>
      </c>
      <c r="I8483" s="18">
        <v>0</v>
      </c>
      <c r="J8483" s="29">
        <v>0</v>
      </c>
    </row>
    <row r="8484" spans="1:10" x14ac:dyDescent="0.25">
      <c r="A8484" s="28">
        <v>186614982</v>
      </c>
      <c r="B8484" s="10" t="s">
        <v>4559</v>
      </c>
      <c r="C8484" s="10" t="s">
        <v>5316</v>
      </c>
      <c r="D8484" s="10"/>
      <c r="E8484" s="3">
        <v>151.66999999999999</v>
      </c>
      <c r="F8484" s="3">
        <v>0</v>
      </c>
      <c r="G8484" s="18">
        <v>0</v>
      </c>
      <c r="H8484" s="18">
        <v>0</v>
      </c>
      <c r="I8484" s="18">
        <v>0</v>
      </c>
      <c r="J8484" s="29">
        <v>0</v>
      </c>
    </row>
    <row r="8485" spans="1:10" x14ac:dyDescent="0.25">
      <c r="A8485" s="28">
        <v>186632267</v>
      </c>
      <c r="B8485" s="10" t="s">
        <v>4568</v>
      </c>
      <c r="C8485" s="10" t="s">
        <v>5316</v>
      </c>
      <c r="D8485" s="10"/>
      <c r="E8485" s="3">
        <v>151.66999999999999</v>
      </c>
      <c r="F8485" s="3">
        <v>0</v>
      </c>
      <c r="G8485" s="18">
        <v>0</v>
      </c>
      <c r="H8485" s="18">
        <v>0</v>
      </c>
      <c r="I8485" s="18">
        <v>0</v>
      </c>
      <c r="J8485" s="29">
        <v>0</v>
      </c>
    </row>
    <row r="8486" spans="1:10" x14ac:dyDescent="0.25">
      <c r="A8486" s="28">
        <v>186997159</v>
      </c>
      <c r="B8486" s="10" t="s">
        <v>4704</v>
      </c>
      <c r="C8486" s="10" t="s">
        <v>5316</v>
      </c>
      <c r="D8486" s="10"/>
      <c r="E8486" s="3">
        <v>151.66999999999999</v>
      </c>
      <c r="F8486" s="3">
        <v>0</v>
      </c>
      <c r="G8486" s="18">
        <v>0</v>
      </c>
      <c r="H8486" s="18">
        <v>0</v>
      </c>
      <c r="I8486" s="18">
        <v>0</v>
      </c>
      <c r="J8486" s="29">
        <v>0</v>
      </c>
    </row>
    <row r="8487" spans="1:10" x14ac:dyDescent="0.25">
      <c r="A8487" s="28">
        <v>187881889</v>
      </c>
      <c r="B8487" s="10" t="s">
        <v>4710</v>
      </c>
      <c r="C8487" s="10" t="s">
        <v>5316</v>
      </c>
      <c r="D8487" s="10"/>
      <c r="E8487" s="3">
        <v>151.66999999999999</v>
      </c>
      <c r="F8487" s="3">
        <v>0</v>
      </c>
      <c r="G8487" s="18">
        <v>0</v>
      </c>
      <c r="H8487" s="18">
        <v>0</v>
      </c>
      <c r="I8487" s="18">
        <v>0</v>
      </c>
      <c r="J8487" s="29">
        <v>0</v>
      </c>
    </row>
    <row r="8488" spans="1:10" x14ac:dyDescent="0.25">
      <c r="A8488" s="28">
        <v>187149272</v>
      </c>
      <c r="B8488" s="10" t="s">
        <v>4744</v>
      </c>
      <c r="C8488" s="10" t="s">
        <v>5316</v>
      </c>
      <c r="D8488" s="10"/>
      <c r="E8488" s="3">
        <v>151.66999999999999</v>
      </c>
      <c r="F8488" s="3">
        <v>0</v>
      </c>
      <c r="G8488" s="18">
        <v>0</v>
      </c>
      <c r="H8488" s="18">
        <v>0</v>
      </c>
      <c r="I8488" s="18">
        <v>0</v>
      </c>
      <c r="J8488" s="29">
        <v>0</v>
      </c>
    </row>
    <row r="8489" spans="1:10" x14ac:dyDescent="0.25">
      <c r="A8489" s="28">
        <v>187184884</v>
      </c>
      <c r="B8489" s="10" t="s">
        <v>4752</v>
      </c>
      <c r="C8489" s="10" t="s">
        <v>5316</v>
      </c>
      <c r="D8489" s="10"/>
      <c r="E8489" s="3">
        <v>151.66999999999999</v>
      </c>
      <c r="F8489" s="3">
        <v>0</v>
      </c>
      <c r="G8489" s="18">
        <v>0</v>
      </c>
      <c r="H8489" s="18">
        <v>0</v>
      </c>
      <c r="I8489" s="18">
        <v>0</v>
      </c>
      <c r="J8489" s="29">
        <v>0</v>
      </c>
    </row>
    <row r="8490" spans="1:10" x14ac:dyDescent="0.25">
      <c r="A8490" s="28">
        <v>187191869</v>
      </c>
      <c r="B8490" s="10" t="s">
        <v>4760</v>
      </c>
      <c r="C8490" s="10" t="s">
        <v>5316</v>
      </c>
      <c r="D8490" s="10"/>
      <c r="E8490" s="3">
        <v>151.66999999999999</v>
      </c>
      <c r="F8490" s="3">
        <v>0</v>
      </c>
      <c r="G8490" s="18">
        <v>0</v>
      </c>
      <c r="H8490" s="18">
        <v>0</v>
      </c>
      <c r="I8490" s="18">
        <v>0</v>
      </c>
      <c r="J8490" s="29">
        <v>0</v>
      </c>
    </row>
    <row r="8491" spans="1:10" x14ac:dyDescent="0.25">
      <c r="A8491" s="28">
        <v>187423834</v>
      </c>
      <c r="B8491" s="10" t="s">
        <v>4790</v>
      </c>
      <c r="C8491" s="10" t="s">
        <v>5316</v>
      </c>
      <c r="D8491" s="10"/>
      <c r="E8491" s="3">
        <v>151.66999999999999</v>
      </c>
      <c r="F8491" s="3">
        <v>0</v>
      </c>
      <c r="G8491" s="18">
        <v>0</v>
      </c>
      <c r="H8491" s="18">
        <v>0</v>
      </c>
      <c r="I8491" s="18">
        <v>0</v>
      </c>
      <c r="J8491" s="29">
        <v>0</v>
      </c>
    </row>
    <row r="8492" spans="1:10" x14ac:dyDescent="0.25">
      <c r="A8492" s="28">
        <v>187567668</v>
      </c>
      <c r="B8492" s="10" t="s">
        <v>4816</v>
      </c>
      <c r="C8492" s="10" t="s">
        <v>5316</v>
      </c>
      <c r="D8492" s="10"/>
      <c r="E8492" s="3">
        <v>151.66999999999999</v>
      </c>
      <c r="F8492" s="3">
        <v>0</v>
      </c>
      <c r="G8492" s="18">
        <v>0</v>
      </c>
      <c r="H8492" s="18">
        <v>0</v>
      </c>
      <c r="I8492" s="18">
        <v>0</v>
      </c>
      <c r="J8492" s="29">
        <v>0</v>
      </c>
    </row>
    <row r="8493" spans="1:10" x14ac:dyDescent="0.25">
      <c r="A8493" s="28">
        <v>187592719</v>
      </c>
      <c r="B8493" s="10" t="s">
        <v>4823</v>
      </c>
      <c r="C8493" s="10" t="s">
        <v>5316</v>
      </c>
      <c r="D8493" s="10"/>
      <c r="E8493" s="3">
        <v>151.66999999999999</v>
      </c>
      <c r="F8493" s="3">
        <v>0</v>
      </c>
      <c r="G8493" s="18">
        <v>0</v>
      </c>
      <c r="H8493" s="18">
        <v>0</v>
      </c>
      <c r="I8493" s="18">
        <v>0</v>
      </c>
      <c r="J8493" s="29">
        <v>0</v>
      </c>
    </row>
    <row r="8494" spans="1:10" x14ac:dyDescent="0.25">
      <c r="A8494" s="28">
        <v>187698879</v>
      </c>
      <c r="B8494" s="10" t="s">
        <v>4843</v>
      </c>
      <c r="C8494" s="10" t="s">
        <v>5316</v>
      </c>
      <c r="D8494" s="10"/>
      <c r="E8494" s="3">
        <v>151.66999999999999</v>
      </c>
      <c r="F8494" s="3">
        <v>0</v>
      </c>
      <c r="G8494" s="18">
        <v>0</v>
      </c>
      <c r="H8494" s="18">
        <v>0</v>
      </c>
      <c r="I8494" s="18">
        <v>0</v>
      </c>
      <c r="J8494" s="29">
        <v>0</v>
      </c>
    </row>
    <row r="8495" spans="1:10" x14ac:dyDescent="0.25">
      <c r="A8495" s="28">
        <v>187885835</v>
      </c>
      <c r="B8495" s="10" t="s">
        <v>4880</v>
      </c>
      <c r="C8495" s="10" t="s">
        <v>5316</v>
      </c>
      <c r="D8495" s="10"/>
      <c r="E8495" s="3">
        <v>151.66999999999999</v>
      </c>
      <c r="F8495" s="3">
        <v>0</v>
      </c>
      <c r="G8495" s="18">
        <v>0</v>
      </c>
      <c r="H8495" s="18">
        <v>0</v>
      </c>
      <c r="I8495" s="18">
        <v>0</v>
      </c>
      <c r="J8495" s="29">
        <v>0</v>
      </c>
    </row>
    <row r="8496" spans="1:10" x14ac:dyDescent="0.25">
      <c r="A8496" s="28">
        <v>187892195</v>
      </c>
      <c r="B8496" s="10" t="s">
        <v>4928</v>
      </c>
      <c r="C8496" s="10" t="s">
        <v>5316</v>
      </c>
      <c r="D8496" s="10"/>
      <c r="E8496" s="3">
        <v>151.66999999999999</v>
      </c>
      <c r="F8496" s="3">
        <v>0</v>
      </c>
      <c r="G8496" s="18">
        <v>0</v>
      </c>
      <c r="H8496" s="18">
        <v>0</v>
      </c>
      <c r="I8496" s="18">
        <v>0</v>
      </c>
      <c r="J8496" s="29">
        <v>0</v>
      </c>
    </row>
    <row r="8497" spans="1:10" x14ac:dyDescent="0.25">
      <c r="A8497" s="28">
        <v>187931987</v>
      </c>
      <c r="B8497" s="10" t="s">
        <v>4938</v>
      </c>
      <c r="C8497" s="10" t="s">
        <v>5316</v>
      </c>
      <c r="D8497" s="10"/>
      <c r="E8497" s="3">
        <v>151.66999999999999</v>
      </c>
      <c r="F8497" s="3">
        <v>0</v>
      </c>
      <c r="G8497" s="18">
        <v>0</v>
      </c>
      <c r="H8497" s="18">
        <v>0</v>
      </c>
      <c r="I8497" s="18">
        <v>0</v>
      </c>
      <c r="J8497" s="29">
        <v>0</v>
      </c>
    </row>
    <row r="8498" spans="1:10" x14ac:dyDescent="0.25">
      <c r="A8498" s="28">
        <v>187943282</v>
      </c>
      <c r="B8498" s="10" t="s">
        <v>4945</v>
      </c>
      <c r="C8498" s="10" t="s">
        <v>5316</v>
      </c>
      <c r="D8498" s="10"/>
      <c r="E8498" s="3">
        <v>151.66999999999999</v>
      </c>
      <c r="F8498" s="3">
        <v>0</v>
      </c>
      <c r="G8498" s="18">
        <v>0</v>
      </c>
      <c r="H8498" s="18">
        <v>0</v>
      </c>
      <c r="I8498" s="18">
        <v>0</v>
      </c>
      <c r="J8498" s="29">
        <v>0</v>
      </c>
    </row>
    <row r="8499" spans="1:10" x14ac:dyDescent="0.25">
      <c r="A8499" s="28">
        <v>188856291</v>
      </c>
      <c r="B8499" s="10" t="s">
        <v>4989</v>
      </c>
      <c r="C8499" s="10" t="s">
        <v>5316</v>
      </c>
      <c r="D8499" s="10"/>
      <c r="E8499" s="3">
        <v>151.66999999999999</v>
      </c>
      <c r="F8499" s="3">
        <v>0</v>
      </c>
      <c r="G8499" s="18">
        <v>0</v>
      </c>
      <c r="H8499" s="18">
        <v>0</v>
      </c>
      <c r="I8499" s="18">
        <v>0</v>
      </c>
      <c r="J8499" s="29">
        <v>0</v>
      </c>
    </row>
    <row r="8500" spans="1:10" x14ac:dyDescent="0.25">
      <c r="A8500" s="28">
        <v>188896821</v>
      </c>
      <c r="B8500" s="10" t="s">
        <v>5004</v>
      </c>
      <c r="C8500" s="10" t="s">
        <v>5316</v>
      </c>
      <c r="D8500" s="10"/>
      <c r="E8500" s="3">
        <v>151.66999999999999</v>
      </c>
      <c r="F8500" s="3">
        <v>0</v>
      </c>
      <c r="G8500" s="18">
        <v>0</v>
      </c>
      <c r="H8500" s="18">
        <v>0</v>
      </c>
      <c r="I8500" s="18">
        <v>0</v>
      </c>
      <c r="J8500" s="29">
        <v>0</v>
      </c>
    </row>
    <row r="8501" spans="1:10" x14ac:dyDescent="0.25">
      <c r="A8501" s="28">
        <v>181996362</v>
      </c>
      <c r="B8501" s="10" t="s">
        <v>397</v>
      </c>
      <c r="C8501" s="14" t="s">
        <v>5315</v>
      </c>
      <c r="D8501" s="14"/>
      <c r="E8501" s="3">
        <v>151.66999999999999</v>
      </c>
      <c r="F8501" s="3">
        <v>0</v>
      </c>
      <c r="G8501" s="18">
        <v>0</v>
      </c>
      <c r="H8501" s="18">
        <v>0</v>
      </c>
      <c r="I8501" s="18">
        <v>0</v>
      </c>
      <c r="J8501" s="29">
        <v>0</v>
      </c>
    </row>
    <row r="8502" spans="1:10" x14ac:dyDescent="0.25">
      <c r="A8502" s="28">
        <v>185185837</v>
      </c>
      <c r="B8502" s="10" t="s">
        <v>456</v>
      </c>
      <c r="C8502" s="14" t="s">
        <v>5315</v>
      </c>
      <c r="D8502" s="14"/>
      <c r="E8502" s="3">
        <v>151.66999999999999</v>
      </c>
      <c r="F8502" s="3">
        <v>0</v>
      </c>
      <c r="G8502" s="18">
        <v>0</v>
      </c>
      <c r="H8502" s="18">
        <v>0</v>
      </c>
      <c r="I8502" s="18">
        <v>0</v>
      </c>
      <c r="J8502" s="29">
        <v>0</v>
      </c>
    </row>
    <row r="8503" spans="1:10" x14ac:dyDescent="0.25">
      <c r="A8503" s="28">
        <v>188258884</v>
      </c>
      <c r="B8503" s="10" t="s">
        <v>672</v>
      </c>
      <c r="C8503" s="14" t="s">
        <v>5315</v>
      </c>
      <c r="D8503" s="14"/>
      <c r="E8503" s="3">
        <v>151.66999999999999</v>
      </c>
      <c r="F8503" s="3">
        <v>0</v>
      </c>
      <c r="G8503" s="18">
        <v>0</v>
      </c>
      <c r="H8503" s="18">
        <v>0</v>
      </c>
      <c r="I8503" s="18">
        <v>0</v>
      </c>
      <c r="J8503" s="29">
        <v>0</v>
      </c>
    </row>
    <row r="8504" spans="1:10" x14ac:dyDescent="0.25">
      <c r="A8504" s="28">
        <v>181529689</v>
      </c>
      <c r="B8504" s="10" t="s">
        <v>701</v>
      </c>
      <c r="C8504" s="14" t="s">
        <v>5315</v>
      </c>
      <c r="D8504" s="14"/>
      <c r="E8504" s="3">
        <v>151.66999999999999</v>
      </c>
      <c r="F8504" s="3">
        <v>0</v>
      </c>
      <c r="G8504" s="18">
        <v>0</v>
      </c>
      <c r="H8504" s="18">
        <v>0</v>
      </c>
      <c r="I8504" s="18">
        <v>0</v>
      </c>
      <c r="J8504" s="29">
        <v>0</v>
      </c>
    </row>
    <row r="8505" spans="1:10" x14ac:dyDescent="0.25">
      <c r="A8505" s="28">
        <v>188844258</v>
      </c>
      <c r="B8505" s="10" t="s">
        <v>836</v>
      </c>
      <c r="C8505" s="14" t="s">
        <v>5315</v>
      </c>
      <c r="D8505" s="14"/>
      <c r="E8505" s="3">
        <v>151.66999999999999</v>
      </c>
      <c r="F8505" s="3">
        <v>0</v>
      </c>
      <c r="G8505" s="18">
        <v>0</v>
      </c>
      <c r="H8505" s="18">
        <v>0</v>
      </c>
      <c r="I8505" s="18">
        <v>0</v>
      </c>
      <c r="J8505" s="29">
        <v>0</v>
      </c>
    </row>
    <row r="8506" spans="1:10" x14ac:dyDescent="0.25">
      <c r="A8506" s="28">
        <v>118888654</v>
      </c>
      <c r="B8506" s="10" t="s">
        <v>1136</v>
      </c>
      <c r="C8506" s="14" t="s">
        <v>5315</v>
      </c>
      <c r="D8506" s="14"/>
      <c r="E8506" s="3">
        <v>151.66999999999999</v>
      </c>
      <c r="F8506" s="3">
        <v>0</v>
      </c>
      <c r="G8506" s="18">
        <v>0</v>
      </c>
      <c r="H8506" s="18">
        <v>0</v>
      </c>
      <c r="I8506" s="18">
        <v>0</v>
      </c>
      <c r="J8506" s="29">
        <v>0</v>
      </c>
    </row>
    <row r="8507" spans="1:10" x14ac:dyDescent="0.25">
      <c r="A8507" s="28">
        <v>178193</v>
      </c>
      <c r="B8507" s="10" t="s">
        <v>1523</v>
      </c>
      <c r="C8507" s="14" t="s">
        <v>5315</v>
      </c>
      <c r="D8507" s="14"/>
      <c r="E8507" s="3">
        <v>151.66999999999999</v>
      </c>
      <c r="F8507" s="3">
        <v>0</v>
      </c>
      <c r="G8507" s="18">
        <v>0</v>
      </c>
      <c r="H8507" s="18">
        <v>0</v>
      </c>
      <c r="I8507" s="18">
        <v>0</v>
      </c>
      <c r="J8507" s="29">
        <v>0</v>
      </c>
    </row>
    <row r="8508" spans="1:10" x14ac:dyDescent="0.25">
      <c r="A8508" s="28">
        <v>184877998</v>
      </c>
      <c r="B8508" s="10" t="s">
        <v>1624</v>
      </c>
      <c r="C8508" s="14" t="s">
        <v>5315</v>
      </c>
      <c r="D8508" s="14"/>
      <c r="E8508" s="3">
        <v>151.66999999999999</v>
      </c>
      <c r="F8508" s="3">
        <v>0</v>
      </c>
      <c r="G8508" s="18">
        <v>0</v>
      </c>
      <c r="H8508" s="18">
        <v>0</v>
      </c>
      <c r="I8508" s="18">
        <v>0</v>
      </c>
      <c r="J8508" s="29">
        <v>0</v>
      </c>
    </row>
    <row r="8509" spans="1:10" x14ac:dyDescent="0.25">
      <c r="A8509" s="28">
        <v>118881193</v>
      </c>
      <c r="B8509" s="10" t="s">
        <v>2319</v>
      </c>
      <c r="C8509" s="14" t="s">
        <v>5315</v>
      </c>
      <c r="D8509" s="14"/>
      <c r="E8509" s="3">
        <v>151.66999999999999</v>
      </c>
      <c r="F8509" s="3">
        <v>0</v>
      </c>
      <c r="G8509" s="18">
        <v>0</v>
      </c>
      <c r="H8509" s="18">
        <v>0</v>
      </c>
      <c r="I8509" s="18">
        <v>0</v>
      </c>
      <c r="J8509" s="29">
        <v>0</v>
      </c>
    </row>
    <row r="8510" spans="1:10" x14ac:dyDescent="0.25">
      <c r="A8510" s="28">
        <v>188583254</v>
      </c>
      <c r="B8510" s="10" t="s">
        <v>2684</v>
      </c>
      <c r="C8510" s="14" t="s">
        <v>5315</v>
      </c>
      <c r="D8510" s="14"/>
      <c r="E8510" s="3">
        <v>151.66999999999999</v>
      </c>
      <c r="F8510" s="3">
        <v>0</v>
      </c>
      <c r="G8510" s="18">
        <v>0</v>
      </c>
      <c r="H8510" s="18">
        <v>0</v>
      </c>
      <c r="I8510" s="18">
        <v>0</v>
      </c>
      <c r="J8510" s="29">
        <v>0</v>
      </c>
    </row>
    <row r="8511" spans="1:10" x14ac:dyDescent="0.25">
      <c r="A8511" s="28">
        <v>188728247</v>
      </c>
      <c r="B8511" s="10" t="s">
        <v>2748</v>
      </c>
      <c r="C8511" s="14" t="s">
        <v>5315</v>
      </c>
      <c r="D8511" s="14"/>
      <c r="E8511" s="3">
        <v>151.66999999999999</v>
      </c>
      <c r="F8511" s="3">
        <v>0</v>
      </c>
      <c r="G8511" s="18">
        <v>0</v>
      </c>
      <c r="H8511" s="18">
        <v>0</v>
      </c>
      <c r="I8511" s="18">
        <v>0</v>
      </c>
      <c r="J8511" s="29">
        <v>0</v>
      </c>
    </row>
    <row r="8512" spans="1:10" x14ac:dyDescent="0.25">
      <c r="A8512" s="28">
        <v>182163663</v>
      </c>
      <c r="B8512" s="10" t="s">
        <v>3264</v>
      </c>
      <c r="C8512" s="14" t="s">
        <v>5315</v>
      </c>
      <c r="D8512" s="14"/>
      <c r="E8512" s="3">
        <v>151.66999999999999</v>
      </c>
      <c r="F8512" s="3">
        <v>0</v>
      </c>
      <c r="G8512" s="18">
        <v>0</v>
      </c>
      <c r="H8512" s="18">
        <v>0</v>
      </c>
      <c r="I8512" s="18">
        <v>0</v>
      </c>
      <c r="J8512" s="29">
        <v>0</v>
      </c>
    </row>
    <row r="8513" spans="1:10" x14ac:dyDescent="0.25">
      <c r="A8513" s="28">
        <v>182258365</v>
      </c>
      <c r="B8513" s="10" t="s">
        <v>3295</v>
      </c>
      <c r="C8513" s="14" t="s">
        <v>5315</v>
      </c>
      <c r="D8513" s="14"/>
      <c r="E8513" s="3">
        <v>151.66999999999999</v>
      </c>
      <c r="F8513" s="3">
        <v>0</v>
      </c>
      <c r="G8513" s="18">
        <v>0</v>
      </c>
      <c r="H8513" s="18">
        <v>0</v>
      </c>
      <c r="I8513" s="18">
        <v>0</v>
      </c>
      <c r="J8513" s="29">
        <v>0</v>
      </c>
    </row>
    <row r="8514" spans="1:10" x14ac:dyDescent="0.25">
      <c r="A8514" s="28">
        <v>182664721</v>
      </c>
      <c r="B8514" s="10" t="s">
        <v>3408</v>
      </c>
      <c r="C8514" s="14" t="s">
        <v>5315</v>
      </c>
      <c r="D8514" s="14"/>
      <c r="E8514" s="3">
        <v>151.66999999999999</v>
      </c>
      <c r="F8514" s="3">
        <v>0</v>
      </c>
      <c r="G8514" s="18">
        <v>0</v>
      </c>
      <c r="H8514" s="18">
        <v>0</v>
      </c>
      <c r="I8514" s="18">
        <v>0</v>
      </c>
      <c r="J8514" s="29">
        <v>0</v>
      </c>
    </row>
    <row r="8515" spans="1:10" x14ac:dyDescent="0.25">
      <c r="A8515" s="28">
        <v>183564626</v>
      </c>
      <c r="B8515" s="10" t="s">
        <v>3684</v>
      </c>
      <c r="C8515" s="14" t="s">
        <v>5315</v>
      </c>
      <c r="D8515" s="14"/>
      <c r="E8515" s="3">
        <v>151.66999999999999</v>
      </c>
      <c r="F8515" s="3">
        <v>0</v>
      </c>
      <c r="G8515" s="18">
        <v>0</v>
      </c>
      <c r="H8515" s="18">
        <v>0</v>
      </c>
      <c r="I8515" s="18">
        <v>0</v>
      </c>
      <c r="J8515" s="29">
        <v>0</v>
      </c>
    </row>
    <row r="8516" spans="1:10" x14ac:dyDescent="0.25">
      <c r="A8516" s="28">
        <v>183749162</v>
      </c>
      <c r="B8516" s="10" t="s">
        <v>3775</v>
      </c>
      <c r="C8516" s="14" t="s">
        <v>5315</v>
      </c>
      <c r="D8516" s="14"/>
      <c r="E8516" s="3">
        <v>151.66999999999999</v>
      </c>
      <c r="F8516" s="3">
        <v>0</v>
      </c>
      <c r="G8516" s="18">
        <v>0</v>
      </c>
      <c r="H8516" s="18">
        <v>0</v>
      </c>
      <c r="I8516" s="18">
        <v>0</v>
      </c>
      <c r="J8516" s="29">
        <v>0</v>
      </c>
    </row>
    <row r="8517" spans="1:10" x14ac:dyDescent="0.25">
      <c r="A8517" s="28">
        <v>184553577</v>
      </c>
      <c r="B8517" s="10" t="s">
        <v>3971</v>
      </c>
      <c r="C8517" s="14" t="s">
        <v>5315</v>
      </c>
      <c r="D8517" s="14"/>
      <c r="E8517" s="3">
        <v>151.66999999999999</v>
      </c>
      <c r="F8517" s="3">
        <v>0</v>
      </c>
      <c r="G8517" s="18">
        <v>0</v>
      </c>
      <c r="H8517" s="18">
        <v>0</v>
      </c>
      <c r="I8517" s="18">
        <v>0</v>
      </c>
      <c r="J8517" s="29">
        <v>0</v>
      </c>
    </row>
    <row r="8518" spans="1:10" x14ac:dyDescent="0.25">
      <c r="A8518" s="28">
        <v>185155569</v>
      </c>
      <c r="B8518" s="10" t="s">
        <v>4152</v>
      </c>
      <c r="C8518" s="14" t="s">
        <v>5315</v>
      </c>
      <c r="D8518" s="14"/>
      <c r="E8518" s="3">
        <v>151.66999999999999</v>
      </c>
      <c r="F8518" s="3">
        <v>0</v>
      </c>
      <c r="G8518" s="18">
        <v>0</v>
      </c>
      <c r="H8518" s="18">
        <v>0</v>
      </c>
      <c r="I8518" s="18">
        <v>0</v>
      </c>
      <c r="J8518" s="29">
        <v>0</v>
      </c>
    </row>
    <row r="8519" spans="1:10" x14ac:dyDescent="0.25">
      <c r="A8519" s="28">
        <v>186833189</v>
      </c>
      <c r="B8519" s="10" t="s">
        <v>4646</v>
      </c>
      <c r="C8519" s="14" t="s">
        <v>5315</v>
      </c>
      <c r="D8519" s="14"/>
      <c r="E8519" s="3">
        <v>151.66999999999999</v>
      </c>
      <c r="F8519" s="3">
        <v>0</v>
      </c>
      <c r="G8519" s="18">
        <v>0</v>
      </c>
      <c r="H8519" s="18">
        <v>0</v>
      </c>
      <c r="I8519" s="18">
        <v>0</v>
      </c>
      <c r="J8519" s="29">
        <v>0</v>
      </c>
    </row>
    <row r="8520" spans="1:10" x14ac:dyDescent="0.25">
      <c r="A8520" s="28">
        <v>188846887</v>
      </c>
      <c r="B8520" s="10" t="s">
        <v>4976</v>
      </c>
      <c r="C8520" s="14" t="s">
        <v>5315</v>
      </c>
      <c r="D8520" s="14"/>
      <c r="E8520" s="3">
        <v>151.66999999999999</v>
      </c>
      <c r="F8520" s="3">
        <v>0</v>
      </c>
      <c r="G8520" s="18">
        <v>0</v>
      </c>
      <c r="H8520" s="18">
        <v>0</v>
      </c>
      <c r="I8520" s="18">
        <v>0</v>
      </c>
      <c r="J8520" s="29">
        <v>0</v>
      </c>
    </row>
    <row r="8521" spans="1:10" x14ac:dyDescent="0.25">
      <c r="A8521" s="28">
        <v>188847385</v>
      </c>
      <c r="B8521" s="10" t="s">
        <v>4977</v>
      </c>
      <c r="C8521" s="14" t="s">
        <v>5315</v>
      </c>
      <c r="D8521" s="14"/>
      <c r="E8521" s="3">
        <v>151.66999999999999</v>
      </c>
      <c r="F8521" s="3">
        <v>0</v>
      </c>
      <c r="G8521" s="18">
        <v>0</v>
      </c>
      <c r="H8521" s="18">
        <v>0</v>
      </c>
      <c r="I8521" s="18">
        <v>0</v>
      </c>
      <c r="J8521" s="29">
        <v>0</v>
      </c>
    </row>
    <row r="8522" spans="1:10" x14ac:dyDescent="0.25">
      <c r="A8522" s="27">
        <v>181996362</v>
      </c>
      <c r="B8522" s="10" t="s">
        <v>397</v>
      </c>
      <c r="C8522" s="10" t="s">
        <v>5317</v>
      </c>
      <c r="D8522" s="10"/>
      <c r="E8522" s="3">
        <v>151.66999999999999</v>
      </c>
      <c r="F8522" s="3">
        <v>0</v>
      </c>
      <c r="G8522" s="18">
        <v>0</v>
      </c>
      <c r="H8522" s="18">
        <v>0</v>
      </c>
      <c r="I8522" s="18">
        <v>0</v>
      </c>
      <c r="J8522" s="29">
        <v>0</v>
      </c>
    </row>
    <row r="8523" spans="1:10" x14ac:dyDescent="0.25">
      <c r="A8523" s="27">
        <v>185185837</v>
      </c>
      <c r="B8523" s="10" t="s">
        <v>456</v>
      </c>
      <c r="C8523" s="10" t="s">
        <v>5317</v>
      </c>
      <c r="D8523" s="10"/>
      <c r="E8523" s="3">
        <v>151.66999999999999</v>
      </c>
      <c r="F8523" s="3">
        <v>0</v>
      </c>
      <c r="G8523" s="18">
        <v>0</v>
      </c>
      <c r="H8523" s="18">
        <v>0</v>
      </c>
      <c r="I8523" s="18">
        <v>0</v>
      </c>
      <c r="J8523" s="29">
        <v>0</v>
      </c>
    </row>
    <row r="8524" spans="1:10" x14ac:dyDescent="0.25">
      <c r="A8524" s="27">
        <v>188258884</v>
      </c>
      <c r="B8524" s="10" t="s">
        <v>672</v>
      </c>
      <c r="C8524" s="10" t="s">
        <v>5317</v>
      </c>
      <c r="D8524" s="10"/>
      <c r="E8524" s="3">
        <v>151.66999999999999</v>
      </c>
      <c r="F8524" s="3">
        <v>0</v>
      </c>
      <c r="G8524" s="18">
        <v>0</v>
      </c>
      <c r="H8524" s="18">
        <v>0</v>
      </c>
      <c r="I8524" s="18">
        <v>0</v>
      </c>
      <c r="J8524" s="29">
        <v>0</v>
      </c>
    </row>
    <row r="8525" spans="1:10" x14ac:dyDescent="0.25">
      <c r="A8525" s="27">
        <v>181529689</v>
      </c>
      <c r="B8525" s="10" t="s">
        <v>701</v>
      </c>
      <c r="C8525" s="10" t="s">
        <v>5317</v>
      </c>
      <c r="D8525" s="10"/>
      <c r="E8525" s="3">
        <v>151.66999999999999</v>
      </c>
      <c r="F8525" s="3">
        <v>0</v>
      </c>
      <c r="G8525" s="18">
        <v>0</v>
      </c>
      <c r="H8525" s="18">
        <v>0</v>
      </c>
      <c r="I8525" s="18">
        <v>0</v>
      </c>
      <c r="J8525" s="29">
        <v>0</v>
      </c>
    </row>
    <row r="8526" spans="1:10" x14ac:dyDescent="0.25">
      <c r="A8526" s="27">
        <v>188844258</v>
      </c>
      <c r="B8526" s="10" t="s">
        <v>836</v>
      </c>
      <c r="C8526" s="10" t="s">
        <v>5317</v>
      </c>
      <c r="D8526" s="10"/>
      <c r="E8526" s="3">
        <v>151.66999999999999</v>
      </c>
      <c r="F8526" s="3">
        <v>0</v>
      </c>
      <c r="G8526" s="18">
        <v>0</v>
      </c>
      <c r="H8526" s="18">
        <v>0</v>
      </c>
      <c r="I8526" s="18">
        <v>0</v>
      </c>
      <c r="J8526" s="29">
        <v>0</v>
      </c>
    </row>
    <row r="8527" spans="1:10" x14ac:dyDescent="0.25">
      <c r="A8527" s="27">
        <v>118888654</v>
      </c>
      <c r="B8527" s="10" t="s">
        <v>1136</v>
      </c>
      <c r="C8527" s="10" t="s">
        <v>5317</v>
      </c>
      <c r="D8527" s="10"/>
      <c r="E8527" s="3">
        <v>151.66999999999999</v>
      </c>
      <c r="F8527" s="3">
        <v>0</v>
      </c>
      <c r="G8527" s="18">
        <v>0</v>
      </c>
      <c r="H8527" s="18">
        <v>0</v>
      </c>
      <c r="I8527" s="18">
        <v>0</v>
      </c>
      <c r="J8527" s="29">
        <v>0</v>
      </c>
    </row>
    <row r="8528" spans="1:10" x14ac:dyDescent="0.25">
      <c r="A8528" s="27">
        <v>178193</v>
      </c>
      <c r="B8528" s="10" t="s">
        <v>1523</v>
      </c>
      <c r="C8528" s="10" t="s">
        <v>5317</v>
      </c>
      <c r="D8528" s="10"/>
      <c r="E8528" s="3">
        <v>151.66999999999999</v>
      </c>
      <c r="F8528" s="3">
        <v>0</v>
      </c>
      <c r="G8528" s="18">
        <v>0</v>
      </c>
      <c r="H8528" s="18">
        <v>0</v>
      </c>
      <c r="I8528" s="18">
        <v>0</v>
      </c>
      <c r="J8528" s="29">
        <v>0</v>
      </c>
    </row>
    <row r="8529" spans="1:10" x14ac:dyDescent="0.25">
      <c r="A8529" s="27">
        <v>184877998</v>
      </c>
      <c r="B8529" s="10" t="s">
        <v>1624</v>
      </c>
      <c r="C8529" s="10" t="s">
        <v>5317</v>
      </c>
      <c r="D8529" s="10"/>
      <c r="E8529" s="3">
        <v>151.66999999999999</v>
      </c>
      <c r="F8529" s="3">
        <v>0</v>
      </c>
      <c r="G8529" s="18">
        <v>0</v>
      </c>
      <c r="H8529" s="18">
        <v>0</v>
      </c>
      <c r="I8529" s="18">
        <v>0</v>
      </c>
      <c r="J8529" s="29">
        <v>0</v>
      </c>
    </row>
    <row r="8530" spans="1:10" x14ac:dyDescent="0.25">
      <c r="A8530" s="27">
        <v>118881193</v>
      </c>
      <c r="B8530" s="10" t="s">
        <v>2319</v>
      </c>
      <c r="C8530" s="10" t="s">
        <v>5317</v>
      </c>
      <c r="D8530" s="10"/>
      <c r="E8530" s="3">
        <v>151.66999999999999</v>
      </c>
      <c r="F8530" s="3">
        <v>0</v>
      </c>
      <c r="G8530" s="18">
        <v>0</v>
      </c>
      <c r="H8530" s="18">
        <v>0</v>
      </c>
      <c r="I8530" s="18">
        <v>0</v>
      </c>
      <c r="J8530" s="29">
        <v>0</v>
      </c>
    </row>
    <row r="8531" spans="1:10" x14ac:dyDescent="0.25">
      <c r="A8531" s="27">
        <v>188583254</v>
      </c>
      <c r="B8531" s="10" t="s">
        <v>2684</v>
      </c>
      <c r="C8531" s="10" t="s">
        <v>5317</v>
      </c>
      <c r="D8531" s="10"/>
      <c r="E8531" s="3">
        <v>151.66999999999999</v>
      </c>
      <c r="F8531" s="3">
        <v>0</v>
      </c>
      <c r="G8531" s="18">
        <v>0</v>
      </c>
      <c r="H8531" s="18">
        <v>0</v>
      </c>
      <c r="I8531" s="18">
        <v>0</v>
      </c>
      <c r="J8531" s="29">
        <v>0</v>
      </c>
    </row>
    <row r="8532" spans="1:10" x14ac:dyDescent="0.25">
      <c r="A8532" s="27">
        <v>188728247</v>
      </c>
      <c r="B8532" s="10" t="s">
        <v>2748</v>
      </c>
      <c r="C8532" s="10" t="s">
        <v>5317</v>
      </c>
      <c r="D8532" s="10"/>
      <c r="E8532" s="3">
        <v>151.66999999999999</v>
      </c>
      <c r="F8532" s="3">
        <v>0</v>
      </c>
      <c r="G8532" s="18">
        <v>0</v>
      </c>
      <c r="H8532" s="18">
        <v>0</v>
      </c>
      <c r="I8532" s="18">
        <v>0</v>
      </c>
      <c r="J8532" s="29">
        <v>0</v>
      </c>
    </row>
    <row r="8533" spans="1:10" x14ac:dyDescent="0.25">
      <c r="A8533" s="27">
        <v>182163663</v>
      </c>
      <c r="B8533" s="10" t="s">
        <v>3264</v>
      </c>
      <c r="C8533" s="10" t="s">
        <v>5317</v>
      </c>
      <c r="D8533" s="10"/>
      <c r="E8533" s="3">
        <v>151.66999999999999</v>
      </c>
      <c r="F8533" s="3">
        <v>0</v>
      </c>
      <c r="G8533" s="18">
        <v>0</v>
      </c>
      <c r="H8533" s="18">
        <v>0</v>
      </c>
      <c r="I8533" s="18">
        <v>0</v>
      </c>
      <c r="J8533" s="29">
        <v>0</v>
      </c>
    </row>
    <row r="8534" spans="1:10" x14ac:dyDescent="0.25">
      <c r="A8534" s="27">
        <v>182258365</v>
      </c>
      <c r="B8534" s="10" t="s">
        <v>3295</v>
      </c>
      <c r="C8534" s="10" t="s">
        <v>5317</v>
      </c>
      <c r="D8534" s="10"/>
      <c r="E8534" s="3">
        <v>151.66999999999999</v>
      </c>
      <c r="F8534" s="3">
        <v>0</v>
      </c>
      <c r="G8534" s="18">
        <v>0</v>
      </c>
      <c r="H8534" s="18">
        <v>0</v>
      </c>
      <c r="I8534" s="18">
        <v>0</v>
      </c>
      <c r="J8534" s="29">
        <v>0</v>
      </c>
    </row>
    <row r="8535" spans="1:10" x14ac:dyDescent="0.25">
      <c r="A8535" s="27">
        <v>182664721</v>
      </c>
      <c r="B8535" s="10" t="s">
        <v>3408</v>
      </c>
      <c r="C8535" s="10" t="s">
        <v>5317</v>
      </c>
      <c r="D8535" s="10"/>
      <c r="E8535" s="3">
        <v>151.66999999999999</v>
      </c>
      <c r="F8535" s="3">
        <v>0</v>
      </c>
      <c r="G8535" s="18">
        <v>0</v>
      </c>
      <c r="H8535" s="18">
        <v>0</v>
      </c>
      <c r="I8535" s="18">
        <v>0</v>
      </c>
      <c r="J8535" s="29">
        <v>0</v>
      </c>
    </row>
    <row r="8536" spans="1:10" x14ac:dyDescent="0.25">
      <c r="A8536" s="27">
        <v>183564626</v>
      </c>
      <c r="B8536" s="10" t="s">
        <v>3684</v>
      </c>
      <c r="C8536" s="10" t="s">
        <v>5317</v>
      </c>
      <c r="D8536" s="10"/>
      <c r="E8536" s="3">
        <v>151.66999999999999</v>
      </c>
      <c r="F8536" s="3">
        <v>0</v>
      </c>
      <c r="G8536" s="18">
        <v>0</v>
      </c>
      <c r="H8536" s="18">
        <v>0</v>
      </c>
      <c r="I8536" s="18">
        <v>0</v>
      </c>
      <c r="J8536" s="29">
        <v>0</v>
      </c>
    </row>
    <row r="8537" spans="1:10" x14ac:dyDescent="0.25">
      <c r="A8537" s="27">
        <v>183749162</v>
      </c>
      <c r="B8537" s="10" t="s">
        <v>3775</v>
      </c>
      <c r="C8537" s="10" t="s">
        <v>5317</v>
      </c>
      <c r="D8537" s="10"/>
      <c r="E8537" s="3">
        <v>151.66999999999999</v>
      </c>
      <c r="F8537" s="3">
        <v>0</v>
      </c>
      <c r="G8537" s="18">
        <v>0</v>
      </c>
      <c r="H8537" s="18">
        <v>0</v>
      </c>
      <c r="I8537" s="18">
        <v>0</v>
      </c>
      <c r="J8537" s="29">
        <v>0</v>
      </c>
    </row>
    <row r="8538" spans="1:10" x14ac:dyDescent="0.25">
      <c r="A8538" s="27">
        <v>184553577</v>
      </c>
      <c r="B8538" s="10" t="s">
        <v>3971</v>
      </c>
      <c r="C8538" s="10" t="s">
        <v>5317</v>
      </c>
      <c r="D8538" s="10"/>
      <c r="E8538" s="3">
        <v>151.66999999999999</v>
      </c>
      <c r="F8538" s="3">
        <v>0</v>
      </c>
      <c r="G8538" s="18">
        <v>0</v>
      </c>
      <c r="H8538" s="18">
        <v>0</v>
      </c>
      <c r="I8538" s="18">
        <v>0</v>
      </c>
      <c r="J8538" s="29">
        <v>0</v>
      </c>
    </row>
    <row r="8539" spans="1:10" x14ac:dyDescent="0.25">
      <c r="A8539" s="27">
        <v>185155569</v>
      </c>
      <c r="B8539" s="10" t="s">
        <v>4152</v>
      </c>
      <c r="C8539" s="10" t="s">
        <v>5317</v>
      </c>
      <c r="D8539" s="10"/>
      <c r="E8539" s="3">
        <v>151.66999999999999</v>
      </c>
      <c r="F8539" s="3">
        <v>0</v>
      </c>
      <c r="G8539" s="18">
        <v>0</v>
      </c>
      <c r="H8539" s="18">
        <v>0</v>
      </c>
      <c r="I8539" s="18">
        <v>0</v>
      </c>
      <c r="J8539" s="29">
        <v>0</v>
      </c>
    </row>
    <row r="8540" spans="1:10" x14ac:dyDescent="0.25">
      <c r="A8540" s="27">
        <v>186833189</v>
      </c>
      <c r="B8540" s="10" t="s">
        <v>4646</v>
      </c>
      <c r="C8540" s="10" t="s">
        <v>5317</v>
      </c>
      <c r="D8540" s="10"/>
      <c r="E8540" s="3">
        <v>151.66999999999999</v>
      </c>
      <c r="F8540" s="3">
        <v>0</v>
      </c>
      <c r="G8540" s="18">
        <v>0</v>
      </c>
      <c r="H8540" s="18">
        <v>0</v>
      </c>
      <c r="I8540" s="18">
        <v>0</v>
      </c>
      <c r="J8540" s="29">
        <v>0</v>
      </c>
    </row>
    <row r="8541" spans="1:10" x14ac:dyDescent="0.25">
      <c r="A8541" s="27">
        <v>188846887</v>
      </c>
      <c r="B8541" s="10" t="s">
        <v>4976</v>
      </c>
      <c r="C8541" s="10" t="s">
        <v>5317</v>
      </c>
      <c r="D8541" s="10"/>
      <c r="E8541" s="3">
        <v>151.66999999999999</v>
      </c>
      <c r="F8541" s="3">
        <v>0</v>
      </c>
      <c r="G8541" s="18">
        <v>0</v>
      </c>
      <c r="H8541" s="18">
        <v>0</v>
      </c>
      <c r="I8541" s="18">
        <v>0</v>
      </c>
      <c r="J8541" s="29">
        <v>0</v>
      </c>
    </row>
    <row r="8542" spans="1:10" x14ac:dyDescent="0.25">
      <c r="A8542" s="27">
        <v>188847385</v>
      </c>
      <c r="B8542" s="10" t="s">
        <v>4977</v>
      </c>
      <c r="C8542" s="10" t="s">
        <v>5317</v>
      </c>
      <c r="D8542" s="10"/>
      <c r="E8542" s="3">
        <v>151.66999999999999</v>
      </c>
      <c r="F8542" s="3">
        <v>0</v>
      </c>
      <c r="G8542" s="18">
        <v>0</v>
      </c>
      <c r="H8542" s="18">
        <v>0</v>
      </c>
      <c r="I8542" s="18">
        <v>0</v>
      </c>
      <c r="J8542" s="29">
        <v>0</v>
      </c>
    </row>
    <row r="8543" spans="1:10" x14ac:dyDescent="0.25">
      <c r="A8543" s="28">
        <v>181996362</v>
      </c>
      <c r="B8543" s="10" t="s">
        <v>397</v>
      </c>
      <c r="C8543" s="10" t="s">
        <v>5316</v>
      </c>
      <c r="D8543" s="10"/>
      <c r="E8543" s="3">
        <v>151.66999999999999</v>
      </c>
      <c r="F8543" s="3">
        <v>0</v>
      </c>
      <c r="G8543" s="18">
        <v>0</v>
      </c>
      <c r="H8543" s="18">
        <v>0</v>
      </c>
      <c r="I8543" s="18">
        <v>0</v>
      </c>
      <c r="J8543" s="29">
        <v>0</v>
      </c>
    </row>
    <row r="8544" spans="1:10" x14ac:dyDescent="0.25">
      <c r="A8544" s="28">
        <v>185185837</v>
      </c>
      <c r="B8544" s="10" t="s">
        <v>456</v>
      </c>
      <c r="C8544" s="10" t="s">
        <v>5316</v>
      </c>
      <c r="D8544" s="10"/>
      <c r="E8544" s="3">
        <v>151.66999999999999</v>
      </c>
      <c r="F8544" s="3">
        <v>0</v>
      </c>
      <c r="G8544" s="18">
        <v>0</v>
      </c>
      <c r="H8544" s="18">
        <v>0</v>
      </c>
      <c r="I8544" s="18">
        <v>0</v>
      </c>
      <c r="J8544" s="29">
        <v>0</v>
      </c>
    </row>
    <row r="8545" spans="1:10" x14ac:dyDescent="0.25">
      <c r="A8545" s="28">
        <v>188258884</v>
      </c>
      <c r="B8545" s="10" t="s">
        <v>672</v>
      </c>
      <c r="C8545" s="10" t="s">
        <v>5316</v>
      </c>
      <c r="D8545" s="10"/>
      <c r="E8545" s="3">
        <v>151.66999999999999</v>
      </c>
      <c r="F8545" s="3">
        <v>0</v>
      </c>
      <c r="G8545" s="18">
        <v>0</v>
      </c>
      <c r="H8545" s="18">
        <v>0</v>
      </c>
      <c r="I8545" s="18">
        <v>0</v>
      </c>
      <c r="J8545" s="29">
        <v>0</v>
      </c>
    </row>
    <row r="8546" spans="1:10" x14ac:dyDescent="0.25">
      <c r="A8546" s="28">
        <v>181529689</v>
      </c>
      <c r="B8546" s="10" t="s">
        <v>701</v>
      </c>
      <c r="C8546" s="10" t="s">
        <v>5316</v>
      </c>
      <c r="D8546" s="10"/>
      <c r="E8546" s="3">
        <v>151.66999999999999</v>
      </c>
      <c r="F8546" s="3">
        <v>0</v>
      </c>
      <c r="G8546" s="18">
        <v>0</v>
      </c>
      <c r="H8546" s="18">
        <v>0</v>
      </c>
      <c r="I8546" s="18">
        <v>0</v>
      </c>
      <c r="J8546" s="29">
        <v>0</v>
      </c>
    </row>
    <row r="8547" spans="1:10" x14ac:dyDescent="0.25">
      <c r="A8547" s="28">
        <v>188844258</v>
      </c>
      <c r="B8547" s="10" t="s">
        <v>836</v>
      </c>
      <c r="C8547" s="10" t="s">
        <v>5316</v>
      </c>
      <c r="D8547" s="10"/>
      <c r="E8547" s="3">
        <v>151.66999999999999</v>
      </c>
      <c r="F8547" s="3">
        <v>0</v>
      </c>
      <c r="G8547" s="18">
        <v>0</v>
      </c>
      <c r="H8547" s="18">
        <v>0</v>
      </c>
      <c r="I8547" s="18">
        <v>0</v>
      </c>
      <c r="J8547" s="29">
        <v>0</v>
      </c>
    </row>
    <row r="8548" spans="1:10" x14ac:dyDescent="0.25">
      <c r="A8548" s="28">
        <v>118888654</v>
      </c>
      <c r="B8548" s="10" t="s">
        <v>1136</v>
      </c>
      <c r="C8548" s="10" t="s">
        <v>5316</v>
      </c>
      <c r="D8548" s="10"/>
      <c r="E8548" s="3">
        <v>151.66999999999999</v>
      </c>
      <c r="F8548" s="3">
        <v>0</v>
      </c>
      <c r="G8548" s="18">
        <v>0</v>
      </c>
      <c r="H8548" s="18">
        <v>0</v>
      </c>
      <c r="I8548" s="18">
        <v>0</v>
      </c>
      <c r="J8548" s="29">
        <v>0</v>
      </c>
    </row>
    <row r="8549" spans="1:10" x14ac:dyDescent="0.25">
      <c r="A8549" s="28">
        <v>178193</v>
      </c>
      <c r="B8549" s="10" t="s">
        <v>1523</v>
      </c>
      <c r="C8549" s="10" t="s">
        <v>5316</v>
      </c>
      <c r="D8549" s="10"/>
      <c r="E8549" s="3">
        <v>151.66999999999999</v>
      </c>
      <c r="F8549" s="3">
        <v>0</v>
      </c>
      <c r="G8549" s="18">
        <v>0</v>
      </c>
      <c r="H8549" s="18">
        <v>0</v>
      </c>
      <c r="I8549" s="18">
        <v>0</v>
      </c>
      <c r="J8549" s="29">
        <v>0</v>
      </c>
    </row>
    <row r="8550" spans="1:10" x14ac:dyDescent="0.25">
      <c r="A8550" s="28">
        <v>184877998</v>
      </c>
      <c r="B8550" s="10" t="s">
        <v>1624</v>
      </c>
      <c r="C8550" s="10" t="s">
        <v>5316</v>
      </c>
      <c r="D8550" s="10"/>
      <c r="E8550" s="3">
        <v>151.66999999999999</v>
      </c>
      <c r="F8550" s="3">
        <v>0</v>
      </c>
      <c r="G8550" s="18">
        <v>0</v>
      </c>
      <c r="H8550" s="18">
        <v>0</v>
      </c>
      <c r="I8550" s="18">
        <v>0</v>
      </c>
      <c r="J8550" s="29">
        <v>0</v>
      </c>
    </row>
    <row r="8551" spans="1:10" x14ac:dyDescent="0.25">
      <c r="A8551" s="28">
        <v>118881193</v>
      </c>
      <c r="B8551" s="10" t="s">
        <v>2319</v>
      </c>
      <c r="C8551" s="10" t="s">
        <v>5316</v>
      </c>
      <c r="D8551" s="10"/>
      <c r="E8551" s="3">
        <v>151.66999999999999</v>
      </c>
      <c r="F8551" s="3">
        <v>0</v>
      </c>
      <c r="G8551" s="18">
        <v>0</v>
      </c>
      <c r="H8551" s="18">
        <v>0</v>
      </c>
      <c r="I8551" s="18">
        <v>0</v>
      </c>
      <c r="J8551" s="29">
        <v>0</v>
      </c>
    </row>
    <row r="8552" spans="1:10" x14ac:dyDescent="0.25">
      <c r="A8552" s="28">
        <v>188583254</v>
      </c>
      <c r="B8552" s="10" t="s">
        <v>2684</v>
      </c>
      <c r="C8552" s="10" t="s">
        <v>5316</v>
      </c>
      <c r="D8552" s="10"/>
      <c r="E8552" s="3">
        <v>151.66999999999999</v>
      </c>
      <c r="F8552" s="3">
        <v>0</v>
      </c>
      <c r="G8552" s="18">
        <v>0</v>
      </c>
      <c r="H8552" s="18">
        <v>0</v>
      </c>
      <c r="I8552" s="18">
        <v>0</v>
      </c>
      <c r="J8552" s="29">
        <v>0</v>
      </c>
    </row>
    <row r="8553" spans="1:10" x14ac:dyDescent="0.25">
      <c r="A8553" s="28">
        <v>188728247</v>
      </c>
      <c r="B8553" s="10" t="s">
        <v>2748</v>
      </c>
      <c r="C8553" s="10" t="s">
        <v>5316</v>
      </c>
      <c r="D8553" s="10"/>
      <c r="E8553" s="3">
        <v>151.66999999999999</v>
      </c>
      <c r="F8553" s="3">
        <v>0</v>
      </c>
      <c r="G8553" s="18">
        <v>0</v>
      </c>
      <c r="H8553" s="18">
        <v>0</v>
      </c>
      <c r="I8553" s="18">
        <v>0</v>
      </c>
      <c r="J8553" s="29">
        <v>0</v>
      </c>
    </row>
    <row r="8554" spans="1:10" x14ac:dyDescent="0.25">
      <c r="A8554" s="28">
        <v>182163663</v>
      </c>
      <c r="B8554" s="10" t="s">
        <v>3264</v>
      </c>
      <c r="C8554" s="10" t="s">
        <v>5316</v>
      </c>
      <c r="D8554" s="10"/>
      <c r="E8554" s="3">
        <v>151.66999999999999</v>
      </c>
      <c r="F8554" s="3">
        <v>0</v>
      </c>
      <c r="G8554" s="18">
        <v>0</v>
      </c>
      <c r="H8554" s="18">
        <v>0</v>
      </c>
      <c r="I8554" s="18">
        <v>0</v>
      </c>
      <c r="J8554" s="29">
        <v>0</v>
      </c>
    </row>
    <row r="8555" spans="1:10" x14ac:dyDescent="0.25">
      <c r="A8555" s="28">
        <v>182258365</v>
      </c>
      <c r="B8555" s="10" t="s">
        <v>3295</v>
      </c>
      <c r="C8555" s="10" t="s">
        <v>5316</v>
      </c>
      <c r="D8555" s="10"/>
      <c r="E8555" s="3">
        <v>151.66999999999999</v>
      </c>
      <c r="F8555" s="3">
        <v>0</v>
      </c>
      <c r="G8555" s="18">
        <v>0</v>
      </c>
      <c r="H8555" s="18">
        <v>0</v>
      </c>
      <c r="I8555" s="18">
        <v>0</v>
      </c>
      <c r="J8555" s="29">
        <v>0</v>
      </c>
    </row>
    <row r="8556" spans="1:10" x14ac:dyDescent="0.25">
      <c r="A8556" s="28">
        <v>182664721</v>
      </c>
      <c r="B8556" s="10" t="s">
        <v>3408</v>
      </c>
      <c r="C8556" s="10" t="s">
        <v>5316</v>
      </c>
      <c r="D8556" s="10"/>
      <c r="E8556" s="3">
        <v>151.66999999999999</v>
      </c>
      <c r="F8556" s="3">
        <v>0</v>
      </c>
      <c r="G8556" s="18">
        <v>0</v>
      </c>
      <c r="H8556" s="18">
        <v>0</v>
      </c>
      <c r="I8556" s="18">
        <v>0</v>
      </c>
      <c r="J8556" s="29">
        <v>0</v>
      </c>
    </row>
    <row r="8557" spans="1:10" x14ac:dyDescent="0.25">
      <c r="A8557" s="28">
        <v>183564626</v>
      </c>
      <c r="B8557" s="10" t="s">
        <v>3684</v>
      </c>
      <c r="C8557" s="10" t="s">
        <v>5316</v>
      </c>
      <c r="D8557" s="10"/>
      <c r="E8557" s="3">
        <v>151.66999999999999</v>
      </c>
      <c r="F8557" s="3">
        <v>0</v>
      </c>
      <c r="G8557" s="18">
        <v>0</v>
      </c>
      <c r="H8557" s="18">
        <v>0</v>
      </c>
      <c r="I8557" s="18">
        <v>0</v>
      </c>
      <c r="J8557" s="29">
        <v>0</v>
      </c>
    </row>
    <row r="8558" spans="1:10" x14ac:dyDescent="0.25">
      <c r="A8558" s="28">
        <v>183749162</v>
      </c>
      <c r="B8558" s="10" t="s">
        <v>3775</v>
      </c>
      <c r="C8558" s="10" t="s">
        <v>5316</v>
      </c>
      <c r="D8558" s="10"/>
      <c r="E8558" s="3">
        <v>151.66999999999999</v>
      </c>
      <c r="F8558" s="3">
        <v>0</v>
      </c>
      <c r="G8558" s="18">
        <v>0</v>
      </c>
      <c r="H8558" s="18">
        <v>0</v>
      </c>
      <c r="I8558" s="18">
        <v>0</v>
      </c>
      <c r="J8558" s="29">
        <v>0</v>
      </c>
    </row>
    <row r="8559" spans="1:10" x14ac:dyDescent="0.25">
      <c r="A8559" s="28">
        <v>184553577</v>
      </c>
      <c r="B8559" s="10" t="s">
        <v>3971</v>
      </c>
      <c r="C8559" s="10" t="s">
        <v>5316</v>
      </c>
      <c r="D8559" s="10"/>
      <c r="E8559" s="3">
        <v>151.66999999999999</v>
      </c>
      <c r="F8559" s="3">
        <v>0</v>
      </c>
      <c r="G8559" s="18">
        <v>0</v>
      </c>
      <c r="H8559" s="18">
        <v>0</v>
      </c>
      <c r="I8559" s="18">
        <v>0</v>
      </c>
      <c r="J8559" s="29">
        <v>0</v>
      </c>
    </row>
    <row r="8560" spans="1:10" x14ac:dyDescent="0.25">
      <c r="A8560" s="28">
        <v>185155569</v>
      </c>
      <c r="B8560" s="10" t="s">
        <v>4152</v>
      </c>
      <c r="C8560" s="10" t="s">
        <v>5316</v>
      </c>
      <c r="D8560" s="10"/>
      <c r="E8560" s="3">
        <v>151.66999999999999</v>
      </c>
      <c r="F8560" s="3">
        <v>0</v>
      </c>
      <c r="G8560" s="18">
        <v>0</v>
      </c>
      <c r="H8560" s="18">
        <v>0</v>
      </c>
      <c r="I8560" s="18">
        <v>0</v>
      </c>
      <c r="J8560" s="29">
        <v>0</v>
      </c>
    </row>
    <row r="8561" spans="1:10" x14ac:dyDescent="0.25">
      <c r="A8561" s="28">
        <v>186833189</v>
      </c>
      <c r="B8561" s="10" t="s">
        <v>4646</v>
      </c>
      <c r="C8561" s="10" t="s">
        <v>5316</v>
      </c>
      <c r="D8561" s="10"/>
      <c r="E8561" s="3">
        <v>151.66999999999999</v>
      </c>
      <c r="F8561" s="3">
        <v>0</v>
      </c>
      <c r="G8561" s="18">
        <v>0</v>
      </c>
      <c r="H8561" s="18">
        <v>0</v>
      </c>
      <c r="I8561" s="18">
        <v>0</v>
      </c>
      <c r="J8561" s="29">
        <v>0</v>
      </c>
    </row>
    <row r="8562" spans="1:10" x14ac:dyDescent="0.25">
      <c r="A8562" s="28">
        <v>188846887</v>
      </c>
      <c r="B8562" s="10" t="s">
        <v>4976</v>
      </c>
      <c r="C8562" s="10" t="s">
        <v>5316</v>
      </c>
      <c r="D8562" s="10"/>
      <c r="E8562" s="3">
        <v>151.66999999999999</v>
      </c>
      <c r="F8562" s="3">
        <v>0</v>
      </c>
      <c r="G8562" s="18">
        <v>0</v>
      </c>
      <c r="H8562" s="18">
        <v>0</v>
      </c>
      <c r="I8562" s="18">
        <v>0</v>
      </c>
      <c r="J8562" s="29">
        <v>0</v>
      </c>
    </row>
    <row r="8563" spans="1:10" x14ac:dyDescent="0.25">
      <c r="A8563" s="28">
        <v>188847385</v>
      </c>
      <c r="B8563" s="10" t="s">
        <v>4977</v>
      </c>
      <c r="C8563" s="10" t="s">
        <v>5316</v>
      </c>
      <c r="D8563" s="10"/>
      <c r="E8563" s="3">
        <v>151.66999999999999</v>
      </c>
      <c r="F8563" s="3">
        <v>0</v>
      </c>
      <c r="G8563" s="18">
        <v>0</v>
      </c>
      <c r="H8563" s="18">
        <v>0</v>
      </c>
      <c r="I8563" s="18">
        <v>0</v>
      </c>
      <c r="J8563" s="29">
        <v>0</v>
      </c>
    </row>
    <row r="8564" spans="1:10" x14ac:dyDescent="0.25">
      <c r="A8564" s="28">
        <v>183286427</v>
      </c>
      <c r="B8564" s="10" t="s">
        <v>167</v>
      </c>
      <c r="C8564" s="14" t="s">
        <v>5315</v>
      </c>
      <c r="D8564" s="14"/>
      <c r="E8564" s="3">
        <v>151.66999999999999</v>
      </c>
      <c r="F8564" s="3">
        <v>0</v>
      </c>
      <c r="G8564" s="18">
        <v>0</v>
      </c>
      <c r="H8564" s="18">
        <v>0</v>
      </c>
      <c r="I8564" s="18">
        <v>0</v>
      </c>
      <c r="J8564" s="29">
        <v>0</v>
      </c>
    </row>
    <row r="8565" spans="1:10" x14ac:dyDescent="0.25">
      <c r="A8565" s="28">
        <v>188781586</v>
      </c>
      <c r="B8565" s="10" t="s">
        <v>329</v>
      </c>
      <c r="C8565" s="14" t="s">
        <v>5315</v>
      </c>
      <c r="D8565" s="14"/>
      <c r="E8565" s="3">
        <v>151.66999999999999</v>
      </c>
      <c r="F8565" s="3">
        <v>0</v>
      </c>
      <c r="G8565" s="18">
        <v>0</v>
      </c>
      <c r="H8565" s="18">
        <v>0</v>
      </c>
      <c r="I8565" s="18">
        <v>0</v>
      </c>
      <c r="J8565" s="29">
        <v>0</v>
      </c>
    </row>
    <row r="8566" spans="1:10" x14ac:dyDescent="0.25">
      <c r="A8566" s="28">
        <v>182183342</v>
      </c>
      <c r="B8566" s="10" t="s">
        <v>399</v>
      </c>
      <c r="C8566" s="14" t="s">
        <v>5315</v>
      </c>
      <c r="D8566" s="14"/>
      <c r="E8566" s="3">
        <v>151.66999999999999</v>
      </c>
      <c r="F8566" s="3">
        <v>0</v>
      </c>
      <c r="G8566" s="18">
        <v>0</v>
      </c>
      <c r="H8566" s="18">
        <v>0</v>
      </c>
      <c r="I8566" s="18">
        <v>0</v>
      </c>
      <c r="J8566" s="29">
        <v>0</v>
      </c>
    </row>
    <row r="8567" spans="1:10" x14ac:dyDescent="0.25">
      <c r="A8567" s="28">
        <v>188878218</v>
      </c>
      <c r="B8567" s="10" t="s">
        <v>481</v>
      </c>
      <c r="C8567" s="14" t="s">
        <v>5315</v>
      </c>
      <c r="D8567" s="14"/>
      <c r="E8567" s="3">
        <v>151.66999999999999</v>
      </c>
      <c r="F8567" s="3">
        <v>0</v>
      </c>
      <c r="G8567" s="18">
        <v>0</v>
      </c>
      <c r="H8567" s="18">
        <v>0</v>
      </c>
      <c r="I8567" s="18">
        <v>0</v>
      </c>
      <c r="J8567" s="29">
        <v>0</v>
      </c>
    </row>
    <row r="8568" spans="1:10" x14ac:dyDescent="0.25">
      <c r="A8568" s="28">
        <v>184358748</v>
      </c>
      <c r="B8568" s="10" t="s">
        <v>629</v>
      </c>
      <c r="C8568" s="14" t="s">
        <v>5315</v>
      </c>
      <c r="D8568" s="14"/>
      <c r="E8568" s="3">
        <v>151.66999999999999</v>
      </c>
      <c r="F8568" s="3">
        <v>0</v>
      </c>
      <c r="G8568" s="18">
        <v>0</v>
      </c>
      <c r="H8568" s="18">
        <v>0</v>
      </c>
      <c r="I8568" s="18">
        <v>0</v>
      </c>
      <c r="J8568" s="29">
        <v>0</v>
      </c>
    </row>
    <row r="8569" spans="1:10" x14ac:dyDescent="0.25">
      <c r="A8569" s="28">
        <v>111818843</v>
      </c>
      <c r="B8569" s="10" t="s">
        <v>654</v>
      </c>
      <c r="C8569" s="14" t="s">
        <v>5315</v>
      </c>
      <c r="D8569" s="14"/>
      <c r="E8569" s="3">
        <v>151.66999999999999</v>
      </c>
      <c r="F8569" s="3">
        <v>0</v>
      </c>
      <c r="G8569" s="18">
        <v>0</v>
      </c>
      <c r="H8569" s="18">
        <v>0</v>
      </c>
      <c r="I8569" s="18">
        <v>0</v>
      </c>
      <c r="J8569" s="29">
        <v>0</v>
      </c>
    </row>
    <row r="8570" spans="1:10" x14ac:dyDescent="0.25">
      <c r="A8570" s="28">
        <v>837115</v>
      </c>
      <c r="B8570" s="10" t="s">
        <v>763</v>
      </c>
      <c r="C8570" s="14" t="s">
        <v>5315</v>
      </c>
      <c r="D8570" s="14"/>
      <c r="E8570" s="3">
        <v>151.66999999999999</v>
      </c>
      <c r="F8570" s="3">
        <v>0</v>
      </c>
      <c r="G8570" s="18">
        <v>0</v>
      </c>
      <c r="H8570" s="18">
        <v>0</v>
      </c>
      <c r="I8570" s="18">
        <v>0</v>
      </c>
      <c r="J8570" s="29">
        <v>0</v>
      </c>
    </row>
    <row r="8571" spans="1:10" x14ac:dyDescent="0.25">
      <c r="A8571" s="28">
        <v>112888924</v>
      </c>
      <c r="B8571" s="10" t="s">
        <v>1182</v>
      </c>
      <c r="C8571" s="14" t="s">
        <v>5315</v>
      </c>
      <c r="D8571" s="14"/>
      <c r="E8571" s="3">
        <v>151.66999999999999</v>
      </c>
      <c r="F8571" s="3">
        <v>0</v>
      </c>
      <c r="G8571" s="18">
        <v>0</v>
      </c>
      <c r="H8571" s="18">
        <v>0</v>
      </c>
      <c r="I8571" s="18">
        <v>0</v>
      </c>
      <c r="J8571" s="29">
        <v>0</v>
      </c>
    </row>
    <row r="8572" spans="1:10" x14ac:dyDescent="0.25">
      <c r="A8572" s="28">
        <v>181259861</v>
      </c>
      <c r="B8572" s="10" t="s">
        <v>1336</v>
      </c>
      <c r="C8572" s="14" t="s">
        <v>5315</v>
      </c>
      <c r="D8572" s="14"/>
      <c r="E8572" s="3">
        <v>151.66999999999999</v>
      </c>
      <c r="F8572" s="3">
        <v>0</v>
      </c>
      <c r="G8572" s="18">
        <v>0</v>
      </c>
      <c r="H8572" s="18">
        <v>0</v>
      </c>
      <c r="I8572" s="18">
        <v>0</v>
      </c>
      <c r="J8572" s="29">
        <v>0</v>
      </c>
    </row>
    <row r="8573" spans="1:10" x14ac:dyDescent="0.25">
      <c r="A8573" s="28">
        <v>184883928</v>
      </c>
      <c r="B8573" s="10" t="s">
        <v>1419</v>
      </c>
      <c r="C8573" s="14" t="s">
        <v>5315</v>
      </c>
      <c r="D8573" s="14"/>
      <c r="E8573" s="3">
        <v>151.66999999999999</v>
      </c>
      <c r="F8573" s="3">
        <v>0</v>
      </c>
      <c r="G8573" s="18">
        <v>0</v>
      </c>
      <c r="H8573" s="18">
        <v>0</v>
      </c>
      <c r="I8573" s="18">
        <v>0</v>
      </c>
      <c r="J8573" s="29">
        <v>0</v>
      </c>
    </row>
    <row r="8574" spans="1:10" x14ac:dyDescent="0.25">
      <c r="A8574" s="28">
        <v>188479491</v>
      </c>
      <c r="B8574" s="10" t="s">
        <v>1547</v>
      </c>
      <c r="C8574" s="14" t="s">
        <v>5315</v>
      </c>
      <c r="D8574" s="14"/>
      <c r="E8574" s="3">
        <v>151.66999999999999</v>
      </c>
      <c r="F8574" s="3">
        <v>0</v>
      </c>
      <c r="G8574" s="18">
        <v>0</v>
      </c>
      <c r="H8574" s="18">
        <v>0</v>
      </c>
      <c r="I8574" s="18">
        <v>0</v>
      </c>
      <c r="J8574" s="29">
        <v>0</v>
      </c>
    </row>
    <row r="8575" spans="1:10" x14ac:dyDescent="0.25">
      <c r="A8575" s="28">
        <v>188983957</v>
      </c>
      <c r="B8575" s="10" t="s">
        <v>1558</v>
      </c>
      <c r="C8575" s="14" t="s">
        <v>5315</v>
      </c>
      <c r="D8575" s="14"/>
      <c r="E8575" s="3">
        <v>151.66999999999999</v>
      </c>
      <c r="F8575" s="3">
        <v>0</v>
      </c>
      <c r="G8575" s="18">
        <v>0</v>
      </c>
      <c r="H8575" s="18">
        <v>0</v>
      </c>
      <c r="I8575" s="18">
        <v>0</v>
      </c>
      <c r="J8575" s="29">
        <v>0</v>
      </c>
    </row>
    <row r="8576" spans="1:10" x14ac:dyDescent="0.25">
      <c r="A8576" s="28">
        <v>183391942</v>
      </c>
      <c r="B8576" s="10" t="s">
        <v>1616</v>
      </c>
      <c r="C8576" s="14" t="s">
        <v>5315</v>
      </c>
      <c r="D8576" s="14"/>
      <c r="E8576" s="3">
        <v>151.66999999999999</v>
      </c>
      <c r="F8576" s="3">
        <v>0</v>
      </c>
      <c r="G8576" s="18">
        <v>0</v>
      </c>
      <c r="H8576" s="18">
        <v>0</v>
      </c>
      <c r="I8576" s="18">
        <v>0</v>
      </c>
      <c r="J8576" s="29">
        <v>0</v>
      </c>
    </row>
    <row r="8577" spans="1:10" x14ac:dyDescent="0.25">
      <c r="A8577" s="28">
        <v>185844462</v>
      </c>
      <c r="B8577" s="10" t="s">
        <v>1638</v>
      </c>
      <c r="C8577" s="14" t="s">
        <v>5315</v>
      </c>
      <c r="D8577" s="14"/>
      <c r="E8577" s="3">
        <v>151.66999999999999</v>
      </c>
      <c r="F8577" s="3">
        <v>0</v>
      </c>
      <c r="G8577" s="18">
        <v>0</v>
      </c>
      <c r="H8577" s="18">
        <v>0</v>
      </c>
      <c r="I8577" s="18">
        <v>0</v>
      </c>
      <c r="J8577" s="29">
        <v>0</v>
      </c>
    </row>
    <row r="8578" spans="1:10" x14ac:dyDescent="0.25">
      <c r="A8578" s="28">
        <v>579288</v>
      </c>
      <c r="B8578" s="10" t="s">
        <v>1685</v>
      </c>
      <c r="C8578" s="14" t="s">
        <v>5315</v>
      </c>
      <c r="D8578" s="14"/>
      <c r="E8578" s="3">
        <v>151.66999999999999</v>
      </c>
      <c r="F8578" s="3">
        <v>0</v>
      </c>
      <c r="G8578" s="18">
        <v>0</v>
      </c>
      <c r="H8578" s="18">
        <v>0</v>
      </c>
      <c r="I8578" s="18">
        <v>0</v>
      </c>
      <c r="J8578" s="29">
        <v>0</v>
      </c>
    </row>
    <row r="8579" spans="1:10" x14ac:dyDescent="0.25">
      <c r="A8579" s="28">
        <v>118582834</v>
      </c>
      <c r="B8579" s="10" t="s">
        <v>1898</v>
      </c>
      <c r="C8579" s="14" t="s">
        <v>5315</v>
      </c>
      <c r="D8579" s="14"/>
      <c r="E8579" s="3">
        <v>151.66999999999999</v>
      </c>
      <c r="F8579" s="3">
        <v>0</v>
      </c>
      <c r="G8579" s="18">
        <v>0</v>
      </c>
      <c r="H8579" s="18">
        <v>0</v>
      </c>
      <c r="I8579" s="18">
        <v>0</v>
      </c>
      <c r="J8579" s="29">
        <v>0</v>
      </c>
    </row>
    <row r="8580" spans="1:10" x14ac:dyDescent="0.25">
      <c r="A8580" s="28">
        <v>111815618</v>
      </c>
      <c r="B8580" s="10" t="s">
        <v>2039</v>
      </c>
      <c r="C8580" s="14" t="s">
        <v>5315</v>
      </c>
      <c r="D8580" s="14"/>
      <c r="E8580" s="3">
        <v>151.66999999999999</v>
      </c>
      <c r="F8580" s="3">
        <v>0</v>
      </c>
      <c r="G8580" s="18">
        <v>0</v>
      </c>
      <c r="H8580" s="18">
        <v>0</v>
      </c>
      <c r="I8580" s="18">
        <v>0</v>
      </c>
      <c r="J8580" s="29">
        <v>0</v>
      </c>
    </row>
    <row r="8581" spans="1:10" x14ac:dyDescent="0.25">
      <c r="A8581" s="28">
        <v>111817978</v>
      </c>
      <c r="B8581" s="10" t="s">
        <v>2041</v>
      </c>
      <c r="C8581" s="14" t="s">
        <v>5315</v>
      </c>
      <c r="D8581" s="14"/>
      <c r="E8581" s="3">
        <v>151.66999999999999</v>
      </c>
      <c r="F8581" s="3">
        <v>0</v>
      </c>
      <c r="G8581" s="18">
        <v>0</v>
      </c>
      <c r="H8581" s="18">
        <v>0</v>
      </c>
      <c r="I8581" s="18">
        <v>0</v>
      </c>
      <c r="J8581" s="29">
        <v>0</v>
      </c>
    </row>
    <row r="8582" spans="1:10" x14ac:dyDescent="0.25">
      <c r="A8582" s="28">
        <v>111885772</v>
      </c>
      <c r="B8582" s="10" t="s">
        <v>2053</v>
      </c>
      <c r="C8582" s="14" t="s">
        <v>5315</v>
      </c>
      <c r="D8582" s="14"/>
      <c r="E8582" s="3">
        <v>151.66999999999999</v>
      </c>
      <c r="F8582" s="3">
        <v>0</v>
      </c>
      <c r="G8582" s="18">
        <v>0</v>
      </c>
      <c r="H8582" s="18">
        <v>0</v>
      </c>
      <c r="I8582" s="18">
        <v>0</v>
      </c>
      <c r="J8582" s="29">
        <v>0</v>
      </c>
    </row>
    <row r="8583" spans="1:10" x14ac:dyDescent="0.25">
      <c r="A8583" s="28">
        <v>112838838</v>
      </c>
      <c r="B8583" s="10" t="s">
        <v>2221</v>
      </c>
      <c r="C8583" s="14" t="s">
        <v>5315</v>
      </c>
      <c r="D8583" s="14"/>
      <c r="E8583" s="3">
        <v>151.66999999999999</v>
      </c>
      <c r="F8583" s="3">
        <v>0</v>
      </c>
      <c r="G8583" s="18">
        <v>0</v>
      </c>
      <c r="H8583" s="18">
        <v>0</v>
      </c>
      <c r="I8583" s="18">
        <v>0</v>
      </c>
      <c r="J8583" s="29">
        <v>0</v>
      </c>
    </row>
    <row r="8584" spans="1:10" x14ac:dyDescent="0.25">
      <c r="A8584" s="28">
        <v>184559166</v>
      </c>
      <c r="B8584" s="10" t="s">
        <v>2481</v>
      </c>
      <c r="C8584" s="14" t="s">
        <v>5315</v>
      </c>
      <c r="D8584" s="14"/>
      <c r="E8584" s="3">
        <v>151.66999999999999</v>
      </c>
      <c r="F8584" s="3">
        <v>0</v>
      </c>
      <c r="G8584" s="18">
        <v>0</v>
      </c>
      <c r="H8584" s="18">
        <v>0</v>
      </c>
      <c r="I8584" s="18">
        <v>0</v>
      </c>
      <c r="J8584" s="29">
        <v>0</v>
      </c>
    </row>
    <row r="8585" spans="1:10" x14ac:dyDescent="0.25">
      <c r="A8585" s="28">
        <v>188371768</v>
      </c>
      <c r="B8585" s="10" t="s">
        <v>2657</v>
      </c>
      <c r="C8585" s="14" t="s">
        <v>5315</v>
      </c>
      <c r="D8585" s="14"/>
      <c r="E8585" s="3">
        <v>151.66999999999999</v>
      </c>
      <c r="F8585" s="3">
        <v>0</v>
      </c>
      <c r="G8585" s="18">
        <v>0</v>
      </c>
      <c r="H8585" s="18">
        <v>0</v>
      </c>
      <c r="I8585" s="18">
        <v>0</v>
      </c>
      <c r="J8585" s="29">
        <v>0</v>
      </c>
    </row>
    <row r="8586" spans="1:10" x14ac:dyDescent="0.25">
      <c r="A8586" s="28">
        <v>188737918</v>
      </c>
      <c r="B8586" s="10" t="s">
        <v>2755</v>
      </c>
      <c r="C8586" s="14" t="s">
        <v>5315</v>
      </c>
      <c r="D8586" s="14"/>
      <c r="E8586" s="3">
        <v>151.66999999999999</v>
      </c>
      <c r="F8586" s="3">
        <v>0</v>
      </c>
      <c r="G8586" s="18">
        <v>0</v>
      </c>
      <c r="H8586" s="18">
        <v>0</v>
      </c>
      <c r="I8586" s="18">
        <v>0</v>
      </c>
      <c r="J8586" s="29">
        <v>0</v>
      </c>
    </row>
    <row r="8587" spans="1:10" x14ac:dyDescent="0.25">
      <c r="A8587" s="28">
        <v>188754723</v>
      </c>
      <c r="B8587" s="10" t="s">
        <v>2764</v>
      </c>
      <c r="C8587" s="14" t="s">
        <v>5315</v>
      </c>
      <c r="D8587" s="14"/>
      <c r="E8587" s="3">
        <v>151.66999999999999</v>
      </c>
      <c r="F8587" s="3">
        <v>0</v>
      </c>
      <c r="G8587" s="18">
        <v>0</v>
      </c>
      <c r="H8587" s="18">
        <v>0</v>
      </c>
      <c r="I8587" s="18">
        <v>0</v>
      </c>
      <c r="J8587" s="29">
        <v>0</v>
      </c>
    </row>
    <row r="8588" spans="1:10" x14ac:dyDescent="0.25">
      <c r="A8588" s="28">
        <v>188867769</v>
      </c>
      <c r="B8588" s="10" t="s">
        <v>2828</v>
      </c>
      <c r="C8588" s="14" t="s">
        <v>5315</v>
      </c>
      <c r="D8588" s="14"/>
      <c r="E8588" s="3">
        <v>151.66999999999999</v>
      </c>
      <c r="F8588" s="3">
        <v>0</v>
      </c>
      <c r="G8588" s="18">
        <v>0</v>
      </c>
      <c r="H8588" s="18">
        <v>0</v>
      </c>
      <c r="I8588" s="18">
        <v>0</v>
      </c>
      <c r="J8588" s="29">
        <v>0</v>
      </c>
    </row>
    <row r="8589" spans="1:10" x14ac:dyDescent="0.25">
      <c r="A8589" s="28">
        <v>182289741</v>
      </c>
      <c r="B8589" s="10" t="s">
        <v>3280</v>
      </c>
      <c r="C8589" s="14" t="s">
        <v>5315</v>
      </c>
      <c r="D8589" s="14"/>
      <c r="E8589" s="3">
        <v>151.66999999999999</v>
      </c>
      <c r="F8589" s="3">
        <v>0</v>
      </c>
      <c r="G8589" s="18">
        <v>0</v>
      </c>
      <c r="H8589" s="18">
        <v>0</v>
      </c>
      <c r="I8589" s="18">
        <v>0</v>
      </c>
      <c r="J8589" s="29">
        <v>0</v>
      </c>
    </row>
    <row r="8590" spans="1:10" x14ac:dyDescent="0.25">
      <c r="A8590" s="28">
        <v>182349261</v>
      </c>
      <c r="B8590" s="10" t="s">
        <v>3317</v>
      </c>
      <c r="C8590" s="14" t="s">
        <v>5315</v>
      </c>
      <c r="D8590" s="14"/>
      <c r="E8590" s="3">
        <v>151.66999999999999</v>
      </c>
      <c r="F8590" s="3">
        <v>0</v>
      </c>
      <c r="G8590" s="18">
        <v>0</v>
      </c>
      <c r="H8590" s="18">
        <v>0</v>
      </c>
      <c r="I8590" s="18">
        <v>0</v>
      </c>
      <c r="J8590" s="29">
        <v>0</v>
      </c>
    </row>
    <row r="8591" spans="1:10" x14ac:dyDescent="0.25">
      <c r="A8591" s="28">
        <v>183542164</v>
      </c>
      <c r="B8591" s="10" t="s">
        <v>3672</v>
      </c>
      <c r="C8591" s="14" t="s">
        <v>5315</v>
      </c>
      <c r="D8591" s="14"/>
      <c r="E8591" s="3">
        <v>151.66999999999999</v>
      </c>
      <c r="F8591" s="3">
        <v>0</v>
      </c>
      <c r="G8591" s="18">
        <v>0</v>
      </c>
      <c r="H8591" s="18">
        <v>0</v>
      </c>
      <c r="I8591" s="18">
        <v>0</v>
      </c>
      <c r="J8591" s="29">
        <v>0</v>
      </c>
    </row>
    <row r="8592" spans="1:10" x14ac:dyDescent="0.25">
      <c r="A8592" s="28">
        <v>183554449</v>
      </c>
      <c r="B8592" s="10" t="s">
        <v>3677</v>
      </c>
      <c r="C8592" s="14" t="s">
        <v>5315</v>
      </c>
      <c r="D8592" s="14"/>
      <c r="E8592" s="3">
        <v>151.66999999999999</v>
      </c>
      <c r="F8592" s="3">
        <v>0</v>
      </c>
      <c r="G8592" s="18">
        <v>0</v>
      </c>
      <c r="H8592" s="18">
        <v>0</v>
      </c>
      <c r="I8592" s="18">
        <v>0</v>
      </c>
      <c r="J8592" s="29">
        <v>0</v>
      </c>
    </row>
    <row r="8593" spans="1:10" x14ac:dyDescent="0.25">
      <c r="A8593" s="28">
        <v>183618385</v>
      </c>
      <c r="B8593" s="10" t="s">
        <v>3713</v>
      </c>
      <c r="C8593" s="14" t="s">
        <v>5315</v>
      </c>
      <c r="D8593" s="14"/>
      <c r="E8593" s="3">
        <v>151.66999999999999</v>
      </c>
      <c r="F8593" s="3">
        <v>0</v>
      </c>
      <c r="G8593" s="18">
        <v>0</v>
      </c>
      <c r="H8593" s="18">
        <v>0</v>
      </c>
      <c r="I8593" s="18">
        <v>0</v>
      </c>
      <c r="J8593" s="29">
        <v>0</v>
      </c>
    </row>
    <row r="8594" spans="1:10" x14ac:dyDescent="0.25">
      <c r="A8594" s="28">
        <v>183783649</v>
      </c>
      <c r="B8594" s="10" t="s">
        <v>3781</v>
      </c>
      <c r="C8594" s="14" t="s">
        <v>5315</v>
      </c>
      <c r="D8594" s="14"/>
      <c r="E8594" s="3">
        <v>151.66999999999999</v>
      </c>
      <c r="F8594" s="3">
        <v>0</v>
      </c>
      <c r="G8594" s="18">
        <v>0</v>
      </c>
      <c r="H8594" s="18">
        <v>0</v>
      </c>
      <c r="I8594" s="18">
        <v>0</v>
      </c>
      <c r="J8594" s="29">
        <v>0</v>
      </c>
    </row>
    <row r="8595" spans="1:10" x14ac:dyDescent="0.25">
      <c r="A8595" s="28">
        <v>183895181</v>
      </c>
      <c r="B8595" s="10" t="s">
        <v>3835</v>
      </c>
      <c r="C8595" s="14" t="s">
        <v>5315</v>
      </c>
      <c r="D8595" s="14"/>
      <c r="E8595" s="3">
        <v>151.66999999999999</v>
      </c>
      <c r="F8595" s="3">
        <v>0</v>
      </c>
      <c r="G8595" s="18">
        <v>0</v>
      </c>
      <c r="H8595" s="18">
        <v>0</v>
      </c>
      <c r="I8595" s="18">
        <v>0</v>
      </c>
      <c r="J8595" s="29">
        <v>0</v>
      </c>
    </row>
    <row r="8596" spans="1:10" x14ac:dyDescent="0.25">
      <c r="A8596" s="28">
        <v>184582443</v>
      </c>
      <c r="B8596" s="10" t="s">
        <v>3975</v>
      </c>
      <c r="C8596" s="14" t="s">
        <v>5315</v>
      </c>
      <c r="D8596" s="14"/>
      <c r="E8596" s="3">
        <v>151.66999999999999</v>
      </c>
      <c r="F8596" s="3">
        <v>0</v>
      </c>
      <c r="G8596" s="18">
        <v>0</v>
      </c>
      <c r="H8596" s="18">
        <v>0</v>
      </c>
      <c r="I8596" s="18">
        <v>0</v>
      </c>
      <c r="J8596" s="29">
        <v>0</v>
      </c>
    </row>
    <row r="8597" spans="1:10" x14ac:dyDescent="0.25">
      <c r="A8597" s="28">
        <v>185157374</v>
      </c>
      <c r="B8597" s="10" t="s">
        <v>4154</v>
      </c>
      <c r="C8597" s="14" t="s">
        <v>5315</v>
      </c>
      <c r="D8597" s="14"/>
      <c r="E8597" s="3">
        <v>151.66999999999999</v>
      </c>
      <c r="F8597" s="3">
        <v>0</v>
      </c>
      <c r="G8597" s="18">
        <v>0</v>
      </c>
      <c r="H8597" s="18">
        <v>0</v>
      </c>
      <c r="I8597" s="18">
        <v>0</v>
      </c>
      <c r="J8597" s="29">
        <v>0</v>
      </c>
    </row>
    <row r="8598" spans="1:10" x14ac:dyDescent="0.25">
      <c r="A8598" s="28">
        <v>185216919</v>
      </c>
      <c r="B8598" s="10" t="s">
        <v>4179</v>
      </c>
      <c r="C8598" s="14" t="s">
        <v>5315</v>
      </c>
      <c r="D8598" s="14"/>
      <c r="E8598" s="3">
        <v>151.66999999999999</v>
      </c>
      <c r="F8598" s="3">
        <v>0</v>
      </c>
      <c r="G8598" s="18">
        <v>0</v>
      </c>
      <c r="H8598" s="18">
        <v>0</v>
      </c>
      <c r="I8598" s="18">
        <v>0</v>
      </c>
      <c r="J8598" s="29">
        <v>0</v>
      </c>
    </row>
    <row r="8599" spans="1:10" x14ac:dyDescent="0.25">
      <c r="A8599" s="28">
        <v>185277977</v>
      </c>
      <c r="B8599" s="10" t="s">
        <v>4196</v>
      </c>
      <c r="C8599" s="14" t="s">
        <v>5315</v>
      </c>
      <c r="D8599" s="14"/>
      <c r="E8599" s="3">
        <v>151.66999999999999</v>
      </c>
      <c r="F8599" s="3">
        <v>0</v>
      </c>
      <c r="G8599" s="18">
        <v>0</v>
      </c>
      <c r="H8599" s="18">
        <v>0</v>
      </c>
      <c r="I8599" s="18">
        <v>0</v>
      </c>
      <c r="J8599" s="29">
        <v>0</v>
      </c>
    </row>
    <row r="8600" spans="1:10" x14ac:dyDescent="0.25">
      <c r="A8600" s="28">
        <v>185347786</v>
      </c>
      <c r="B8600" s="10" t="s">
        <v>4233</v>
      </c>
      <c r="C8600" s="14" t="s">
        <v>5315</v>
      </c>
      <c r="D8600" s="14"/>
      <c r="E8600" s="3">
        <v>151.66999999999999</v>
      </c>
      <c r="F8600" s="3">
        <v>0</v>
      </c>
      <c r="G8600" s="18">
        <v>0</v>
      </c>
      <c r="H8600" s="18">
        <v>0</v>
      </c>
      <c r="I8600" s="18">
        <v>0</v>
      </c>
      <c r="J8600" s="29">
        <v>0</v>
      </c>
    </row>
    <row r="8601" spans="1:10" x14ac:dyDescent="0.25">
      <c r="A8601" s="28">
        <v>185445579</v>
      </c>
      <c r="B8601" s="10" t="s">
        <v>4279</v>
      </c>
      <c r="C8601" s="14" t="s">
        <v>5315</v>
      </c>
      <c r="D8601" s="14"/>
      <c r="E8601" s="3">
        <v>151.66999999999999</v>
      </c>
      <c r="F8601" s="3">
        <v>0</v>
      </c>
      <c r="G8601" s="18">
        <v>0</v>
      </c>
      <c r="H8601" s="18">
        <v>0</v>
      </c>
      <c r="I8601" s="18">
        <v>0</v>
      </c>
      <c r="J8601" s="29">
        <v>0</v>
      </c>
    </row>
    <row r="8602" spans="1:10" x14ac:dyDescent="0.25">
      <c r="A8602" s="28">
        <v>185672576</v>
      </c>
      <c r="B8602" s="10" t="s">
        <v>4342</v>
      </c>
      <c r="C8602" s="14" t="s">
        <v>5315</v>
      </c>
      <c r="D8602" s="14"/>
      <c r="E8602" s="3">
        <v>151.66999999999999</v>
      </c>
      <c r="F8602" s="3">
        <v>0</v>
      </c>
      <c r="G8602" s="18">
        <v>0</v>
      </c>
      <c r="H8602" s="18">
        <v>0</v>
      </c>
      <c r="I8602" s="18">
        <v>0</v>
      </c>
      <c r="J8602" s="29">
        <v>0</v>
      </c>
    </row>
    <row r="8603" spans="1:10" x14ac:dyDescent="0.25">
      <c r="A8603" s="28">
        <v>187328438</v>
      </c>
      <c r="B8603" s="10" t="s">
        <v>4774</v>
      </c>
      <c r="C8603" s="14" t="s">
        <v>5315</v>
      </c>
      <c r="D8603" s="14"/>
      <c r="E8603" s="3">
        <v>151.66999999999999</v>
      </c>
      <c r="F8603" s="3">
        <v>0</v>
      </c>
      <c r="G8603" s="18">
        <v>0</v>
      </c>
      <c r="H8603" s="18">
        <v>0</v>
      </c>
      <c r="I8603" s="18">
        <v>0</v>
      </c>
      <c r="J8603" s="29">
        <v>0</v>
      </c>
    </row>
    <row r="8604" spans="1:10" x14ac:dyDescent="0.25">
      <c r="A8604" s="28">
        <v>187372198</v>
      </c>
      <c r="B8604" s="10" t="s">
        <v>4780</v>
      </c>
      <c r="C8604" s="14" t="s">
        <v>5315</v>
      </c>
      <c r="D8604" s="14"/>
      <c r="E8604" s="3">
        <v>151.66999999999999</v>
      </c>
      <c r="F8604" s="3">
        <v>0</v>
      </c>
      <c r="G8604" s="18">
        <v>0</v>
      </c>
      <c r="H8604" s="18">
        <v>0</v>
      </c>
      <c r="I8604" s="18">
        <v>0</v>
      </c>
      <c r="J8604" s="29">
        <v>0</v>
      </c>
    </row>
    <row r="8605" spans="1:10" x14ac:dyDescent="0.25">
      <c r="A8605" s="28">
        <v>187685513</v>
      </c>
      <c r="B8605" s="10" t="s">
        <v>4842</v>
      </c>
      <c r="C8605" s="14" t="s">
        <v>5315</v>
      </c>
      <c r="D8605" s="14"/>
      <c r="E8605" s="3">
        <v>151.66999999999999</v>
      </c>
      <c r="F8605" s="3">
        <v>0</v>
      </c>
      <c r="G8605" s="18">
        <v>0</v>
      </c>
      <c r="H8605" s="18">
        <v>0</v>
      </c>
      <c r="I8605" s="18">
        <v>0</v>
      </c>
      <c r="J8605" s="29">
        <v>0</v>
      </c>
    </row>
    <row r="8606" spans="1:10" x14ac:dyDescent="0.25">
      <c r="A8606" s="28">
        <v>187725742</v>
      </c>
      <c r="B8606" s="10" t="s">
        <v>4852</v>
      </c>
      <c r="C8606" s="14" t="s">
        <v>5315</v>
      </c>
      <c r="D8606" s="14"/>
      <c r="E8606" s="3">
        <v>151.66999999999999</v>
      </c>
      <c r="F8606" s="3">
        <v>0</v>
      </c>
      <c r="G8606" s="18">
        <v>0</v>
      </c>
      <c r="H8606" s="18">
        <v>0</v>
      </c>
      <c r="I8606" s="18">
        <v>0</v>
      </c>
      <c r="J8606" s="29">
        <v>0</v>
      </c>
    </row>
    <row r="8607" spans="1:10" x14ac:dyDescent="0.25">
      <c r="A8607" s="28">
        <v>187747888</v>
      </c>
      <c r="B8607" s="10" t="s">
        <v>4863</v>
      </c>
      <c r="C8607" s="14" t="s">
        <v>5315</v>
      </c>
      <c r="D8607" s="14"/>
      <c r="E8607" s="3">
        <v>151.66999999999999</v>
      </c>
      <c r="F8607" s="3">
        <v>0</v>
      </c>
      <c r="G8607" s="18">
        <v>0</v>
      </c>
      <c r="H8607" s="18">
        <v>0</v>
      </c>
      <c r="I8607" s="18">
        <v>0</v>
      </c>
      <c r="J8607" s="29">
        <v>0</v>
      </c>
    </row>
    <row r="8608" spans="1:10" x14ac:dyDescent="0.25">
      <c r="A8608" s="28">
        <v>187884884</v>
      </c>
      <c r="B8608" s="10" t="s">
        <v>4917</v>
      </c>
      <c r="C8608" s="14" t="s">
        <v>5315</v>
      </c>
      <c r="D8608" s="14"/>
      <c r="E8608" s="3">
        <v>151.66999999999999</v>
      </c>
      <c r="F8608" s="3">
        <v>0</v>
      </c>
      <c r="G8608" s="18">
        <v>0</v>
      </c>
      <c r="H8608" s="18">
        <v>0</v>
      </c>
      <c r="I8608" s="18">
        <v>0</v>
      </c>
      <c r="J8608" s="29">
        <v>0</v>
      </c>
    </row>
    <row r="8609" spans="1:10" x14ac:dyDescent="0.25">
      <c r="A8609" s="28">
        <v>187886825</v>
      </c>
      <c r="B8609" s="10" t="s">
        <v>4923</v>
      </c>
      <c r="C8609" s="14" t="s">
        <v>5315</v>
      </c>
      <c r="D8609" s="14"/>
      <c r="E8609" s="3">
        <v>151.66999999999999</v>
      </c>
      <c r="F8609" s="3">
        <v>0</v>
      </c>
      <c r="G8609" s="18">
        <v>0</v>
      </c>
      <c r="H8609" s="18">
        <v>0</v>
      </c>
      <c r="I8609" s="18">
        <v>0</v>
      </c>
      <c r="J8609" s="29">
        <v>0</v>
      </c>
    </row>
    <row r="8610" spans="1:10" x14ac:dyDescent="0.25">
      <c r="A8610" s="28">
        <v>187935766</v>
      </c>
      <c r="B8610" s="10" t="s">
        <v>4940</v>
      </c>
      <c r="C8610" s="14" t="s">
        <v>5315</v>
      </c>
      <c r="D8610" s="14"/>
      <c r="E8610" s="3">
        <v>151.66999999999999</v>
      </c>
      <c r="F8610" s="3">
        <v>0</v>
      </c>
      <c r="G8610" s="18">
        <v>0</v>
      </c>
      <c r="H8610" s="18">
        <v>0</v>
      </c>
      <c r="I8610" s="18">
        <v>0</v>
      </c>
      <c r="J8610" s="29">
        <v>0</v>
      </c>
    </row>
    <row r="8611" spans="1:10" x14ac:dyDescent="0.25">
      <c r="A8611" s="27">
        <v>183286427</v>
      </c>
      <c r="B8611" s="10" t="s">
        <v>167</v>
      </c>
      <c r="C8611" s="10" t="s">
        <v>5317</v>
      </c>
      <c r="D8611" s="10"/>
      <c r="E8611" s="3">
        <v>151.66999999999999</v>
      </c>
      <c r="F8611" s="3">
        <v>0</v>
      </c>
      <c r="G8611" s="18">
        <v>0</v>
      </c>
      <c r="H8611" s="18">
        <v>0</v>
      </c>
      <c r="I8611" s="18">
        <v>0</v>
      </c>
      <c r="J8611" s="29">
        <v>0</v>
      </c>
    </row>
    <row r="8612" spans="1:10" x14ac:dyDescent="0.25">
      <c r="A8612" s="27">
        <v>188781586</v>
      </c>
      <c r="B8612" s="10" t="s">
        <v>329</v>
      </c>
      <c r="C8612" s="10" t="s">
        <v>5317</v>
      </c>
      <c r="D8612" s="10"/>
      <c r="E8612" s="3">
        <v>151.66999999999999</v>
      </c>
      <c r="F8612" s="3">
        <v>0</v>
      </c>
      <c r="G8612" s="18">
        <v>0</v>
      </c>
      <c r="H8612" s="18">
        <v>0</v>
      </c>
      <c r="I8612" s="18">
        <v>0</v>
      </c>
      <c r="J8612" s="29">
        <v>0</v>
      </c>
    </row>
    <row r="8613" spans="1:10" x14ac:dyDescent="0.25">
      <c r="A8613" s="27">
        <v>182183342</v>
      </c>
      <c r="B8613" s="10" t="s">
        <v>399</v>
      </c>
      <c r="C8613" s="10" t="s">
        <v>5317</v>
      </c>
      <c r="D8613" s="10"/>
      <c r="E8613" s="3">
        <v>151.66999999999999</v>
      </c>
      <c r="F8613" s="3">
        <v>0</v>
      </c>
      <c r="G8613" s="18">
        <v>0</v>
      </c>
      <c r="H8613" s="18">
        <v>0</v>
      </c>
      <c r="I8613" s="18">
        <v>0</v>
      </c>
      <c r="J8613" s="29">
        <v>0</v>
      </c>
    </row>
    <row r="8614" spans="1:10" x14ac:dyDescent="0.25">
      <c r="A8614" s="27">
        <v>188878218</v>
      </c>
      <c r="B8614" s="10" t="s">
        <v>481</v>
      </c>
      <c r="C8614" s="10" t="s">
        <v>5317</v>
      </c>
      <c r="D8614" s="10"/>
      <c r="E8614" s="3">
        <v>151.66999999999999</v>
      </c>
      <c r="F8614" s="3">
        <v>0</v>
      </c>
      <c r="G8614" s="18">
        <v>0</v>
      </c>
      <c r="H8614" s="18">
        <v>0</v>
      </c>
      <c r="I8614" s="18">
        <v>0</v>
      </c>
      <c r="J8614" s="29">
        <v>0</v>
      </c>
    </row>
    <row r="8615" spans="1:10" x14ac:dyDescent="0.25">
      <c r="A8615" s="27">
        <v>184358748</v>
      </c>
      <c r="B8615" s="10" t="s">
        <v>629</v>
      </c>
      <c r="C8615" s="10" t="s">
        <v>5317</v>
      </c>
      <c r="D8615" s="10"/>
      <c r="E8615" s="3">
        <v>151.66999999999999</v>
      </c>
      <c r="F8615" s="3">
        <v>0</v>
      </c>
      <c r="G8615" s="18">
        <v>0</v>
      </c>
      <c r="H8615" s="18">
        <v>0</v>
      </c>
      <c r="I8615" s="18">
        <v>0</v>
      </c>
      <c r="J8615" s="29">
        <v>0</v>
      </c>
    </row>
    <row r="8616" spans="1:10" x14ac:dyDescent="0.25">
      <c r="A8616" s="27">
        <v>111818843</v>
      </c>
      <c r="B8616" s="10" t="s">
        <v>654</v>
      </c>
      <c r="C8616" s="10" t="s">
        <v>5317</v>
      </c>
      <c r="D8616" s="10"/>
      <c r="E8616" s="3">
        <v>151.66999999999999</v>
      </c>
      <c r="F8616" s="3">
        <v>0</v>
      </c>
      <c r="G8616" s="18">
        <v>0</v>
      </c>
      <c r="H8616" s="18">
        <v>0</v>
      </c>
      <c r="I8616" s="18">
        <v>0</v>
      </c>
      <c r="J8616" s="29">
        <v>0</v>
      </c>
    </row>
    <row r="8617" spans="1:10" x14ac:dyDescent="0.25">
      <c r="A8617" s="27">
        <v>837115</v>
      </c>
      <c r="B8617" s="10" t="s">
        <v>763</v>
      </c>
      <c r="C8617" s="10" t="s">
        <v>5317</v>
      </c>
      <c r="D8617" s="10"/>
      <c r="E8617" s="3">
        <v>151.66999999999999</v>
      </c>
      <c r="F8617" s="3">
        <v>0</v>
      </c>
      <c r="G8617" s="18">
        <v>0</v>
      </c>
      <c r="H8617" s="18">
        <v>0</v>
      </c>
      <c r="I8617" s="18">
        <v>0</v>
      </c>
      <c r="J8617" s="29">
        <v>0</v>
      </c>
    </row>
    <row r="8618" spans="1:10" x14ac:dyDescent="0.25">
      <c r="A8618" s="27">
        <v>112888924</v>
      </c>
      <c r="B8618" s="10" t="s">
        <v>1182</v>
      </c>
      <c r="C8618" s="10" t="s">
        <v>5317</v>
      </c>
      <c r="D8618" s="10"/>
      <c r="E8618" s="3">
        <v>151.66999999999999</v>
      </c>
      <c r="F8618" s="3">
        <v>0</v>
      </c>
      <c r="G8618" s="18">
        <v>0</v>
      </c>
      <c r="H8618" s="18">
        <v>0</v>
      </c>
      <c r="I8618" s="18">
        <v>0</v>
      </c>
      <c r="J8618" s="29">
        <v>0</v>
      </c>
    </row>
    <row r="8619" spans="1:10" x14ac:dyDescent="0.25">
      <c r="A8619" s="27">
        <v>181259861</v>
      </c>
      <c r="B8619" s="10" t="s">
        <v>1336</v>
      </c>
      <c r="C8619" s="10" t="s">
        <v>5317</v>
      </c>
      <c r="D8619" s="10"/>
      <c r="E8619" s="3">
        <v>151.66999999999999</v>
      </c>
      <c r="F8619" s="3">
        <v>0</v>
      </c>
      <c r="G8619" s="18">
        <v>0</v>
      </c>
      <c r="H8619" s="18">
        <v>0</v>
      </c>
      <c r="I8619" s="18">
        <v>0</v>
      </c>
      <c r="J8619" s="29">
        <v>0</v>
      </c>
    </row>
    <row r="8620" spans="1:10" x14ac:dyDescent="0.25">
      <c r="A8620" s="27">
        <v>184883928</v>
      </c>
      <c r="B8620" s="10" t="s">
        <v>1419</v>
      </c>
      <c r="C8620" s="10" t="s">
        <v>5317</v>
      </c>
      <c r="D8620" s="10"/>
      <c r="E8620" s="3">
        <v>151.66999999999999</v>
      </c>
      <c r="F8620" s="3">
        <v>0</v>
      </c>
      <c r="G8620" s="18">
        <v>0</v>
      </c>
      <c r="H8620" s="18">
        <v>0</v>
      </c>
      <c r="I8620" s="18">
        <v>0</v>
      </c>
      <c r="J8620" s="29">
        <v>0</v>
      </c>
    </row>
    <row r="8621" spans="1:10" x14ac:dyDescent="0.25">
      <c r="A8621" s="27">
        <v>188479491</v>
      </c>
      <c r="B8621" s="10" t="s">
        <v>1547</v>
      </c>
      <c r="C8621" s="10" t="s">
        <v>5317</v>
      </c>
      <c r="D8621" s="10"/>
      <c r="E8621" s="3">
        <v>151.66999999999999</v>
      </c>
      <c r="F8621" s="3">
        <v>0</v>
      </c>
      <c r="G8621" s="18">
        <v>0</v>
      </c>
      <c r="H8621" s="18">
        <v>0</v>
      </c>
      <c r="I8621" s="18">
        <v>0</v>
      </c>
      <c r="J8621" s="29">
        <v>0</v>
      </c>
    </row>
    <row r="8622" spans="1:10" x14ac:dyDescent="0.25">
      <c r="A8622" s="27">
        <v>188983957</v>
      </c>
      <c r="B8622" s="10" t="s">
        <v>1558</v>
      </c>
      <c r="C8622" s="10" t="s">
        <v>5317</v>
      </c>
      <c r="D8622" s="10"/>
      <c r="E8622" s="3">
        <v>151.66999999999999</v>
      </c>
      <c r="F8622" s="3">
        <v>0</v>
      </c>
      <c r="G8622" s="18">
        <v>0</v>
      </c>
      <c r="H8622" s="18">
        <v>0</v>
      </c>
      <c r="I8622" s="18">
        <v>0</v>
      </c>
      <c r="J8622" s="29">
        <v>0</v>
      </c>
    </row>
    <row r="8623" spans="1:10" x14ac:dyDescent="0.25">
      <c r="A8623" s="27">
        <v>183391942</v>
      </c>
      <c r="B8623" s="10" t="s">
        <v>1616</v>
      </c>
      <c r="C8623" s="10" t="s">
        <v>5317</v>
      </c>
      <c r="D8623" s="10"/>
      <c r="E8623" s="3">
        <v>151.66999999999999</v>
      </c>
      <c r="F8623" s="3">
        <v>0</v>
      </c>
      <c r="G8623" s="18">
        <v>0</v>
      </c>
      <c r="H8623" s="18">
        <v>0</v>
      </c>
      <c r="I8623" s="18">
        <v>0</v>
      </c>
      <c r="J8623" s="29">
        <v>0</v>
      </c>
    </row>
    <row r="8624" spans="1:10" x14ac:dyDescent="0.25">
      <c r="A8624" s="27">
        <v>185844462</v>
      </c>
      <c r="B8624" s="10" t="s">
        <v>1638</v>
      </c>
      <c r="C8624" s="10" t="s">
        <v>5317</v>
      </c>
      <c r="D8624" s="10"/>
      <c r="E8624" s="3">
        <v>151.66999999999999</v>
      </c>
      <c r="F8624" s="3">
        <v>0</v>
      </c>
      <c r="G8624" s="18">
        <v>0</v>
      </c>
      <c r="H8624" s="18">
        <v>0</v>
      </c>
      <c r="I8624" s="18">
        <v>0</v>
      </c>
      <c r="J8624" s="29">
        <v>0</v>
      </c>
    </row>
    <row r="8625" spans="1:10" x14ac:dyDescent="0.25">
      <c r="A8625" s="27">
        <v>579288</v>
      </c>
      <c r="B8625" s="10" t="s">
        <v>1685</v>
      </c>
      <c r="C8625" s="10" t="s">
        <v>5317</v>
      </c>
      <c r="D8625" s="10"/>
      <c r="E8625" s="3">
        <v>151.66999999999999</v>
      </c>
      <c r="F8625" s="3">
        <v>0</v>
      </c>
      <c r="G8625" s="18">
        <v>0</v>
      </c>
      <c r="H8625" s="18">
        <v>0</v>
      </c>
      <c r="I8625" s="18">
        <v>0</v>
      </c>
      <c r="J8625" s="29">
        <v>0</v>
      </c>
    </row>
    <row r="8626" spans="1:10" x14ac:dyDescent="0.25">
      <c r="A8626" s="27">
        <v>118582834</v>
      </c>
      <c r="B8626" s="10" t="s">
        <v>1898</v>
      </c>
      <c r="C8626" s="10" t="s">
        <v>5317</v>
      </c>
      <c r="D8626" s="10"/>
      <c r="E8626" s="3">
        <v>151.66999999999999</v>
      </c>
      <c r="F8626" s="3">
        <v>0</v>
      </c>
      <c r="G8626" s="18">
        <v>0</v>
      </c>
      <c r="H8626" s="18">
        <v>0</v>
      </c>
      <c r="I8626" s="18">
        <v>0</v>
      </c>
      <c r="J8626" s="29">
        <v>0</v>
      </c>
    </row>
    <row r="8627" spans="1:10" x14ac:dyDescent="0.25">
      <c r="A8627" s="27">
        <v>111815618</v>
      </c>
      <c r="B8627" s="10" t="s">
        <v>2039</v>
      </c>
      <c r="C8627" s="10" t="s">
        <v>5317</v>
      </c>
      <c r="D8627" s="10"/>
      <c r="E8627" s="3">
        <v>151.66999999999999</v>
      </c>
      <c r="F8627" s="3">
        <v>0</v>
      </c>
      <c r="G8627" s="18">
        <v>0</v>
      </c>
      <c r="H8627" s="18">
        <v>0</v>
      </c>
      <c r="I8627" s="18">
        <v>0</v>
      </c>
      <c r="J8627" s="29">
        <v>0</v>
      </c>
    </row>
    <row r="8628" spans="1:10" x14ac:dyDescent="0.25">
      <c r="A8628" s="27">
        <v>111817978</v>
      </c>
      <c r="B8628" s="10" t="s">
        <v>2041</v>
      </c>
      <c r="C8628" s="10" t="s">
        <v>5317</v>
      </c>
      <c r="D8628" s="10"/>
      <c r="E8628" s="3">
        <v>151.66999999999999</v>
      </c>
      <c r="F8628" s="3">
        <v>0</v>
      </c>
      <c r="G8628" s="18">
        <v>0</v>
      </c>
      <c r="H8628" s="18">
        <v>0</v>
      </c>
      <c r="I8628" s="18">
        <v>0</v>
      </c>
      <c r="J8628" s="29">
        <v>0</v>
      </c>
    </row>
    <row r="8629" spans="1:10" x14ac:dyDescent="0.25">
      <c r="A8629" s="27">
        <v>111885772</v>
      </c>
      <c r="B8629" s="10" t="s">
        <v>2053</v>
      </c>
      <c r="C8629" s="10" t="s">
        <v>5317</v>
      </c>
      <c r="D8629" s="10"/>
      <c r="E8629" s="3">
        <v>151.66999999999999</v>
      </c>
      <c r="F8629" s="3">
        <v>0</v>
      </c>
      <c r="G8629" s="18">
        <v>0</v>
      </c>
      <c r="H8629" s="18">
        <v>0</v>
      </c>
      <c r="I8629" s="18">
        <v>0</v>
      </c>
      <c r="J8629" s="29">
        <v>0</v>
      </c>
    </row>
    <row r="8630" spans="1:10" x14ac:dyDescent="0.25">
      <c r="A8630" s="27">
        <v>112838838</v>
      </c>
      <c r="B8630" s="10" t="s">
        <v>2221</v>
      </c>
      <c r="C8630" s="10" t="s">
        <v>5317</v>
      </c>
      <c r="D8630" s="10"/>
      <c r="E8630" s="3">
        <v>151.66999999999999</v>
      </c>
      <c r="F8630" s="3">
        <v>0</v>
      </c>
      <c r="G8630" s="18">
        <v>0</v>
      </c>
      <c r="H8630" s="18">
        <v>0</v>
      </c>
      <c r="I8630" s="18">
        <v>0</v>
      </c>
      <c r="J8630" s="29">
        <v>0</v>
      </c>
    </row>
    <row r="8631" spans="1:10" x14ac:dyDescent="0.25">
      <c r="A8631" s="27">
        <v>184559166</v>
      </c>
      <c r="B8631" s="10" t="s">
        <v>2481</v>
      </c>
      <c r="C8631" s="10" t="s">
        <v>5317</v>
      </c>
      <c r="D8631" s="10"/>
      <c r="E8631" s="3">
        <v>151.66999999999999</v>
      </c>
      <c r="F8631" s="3">
        <v>0</v>
      </c>
      <c r="G8631" s="18">
        <v>0</v>
      </c>
      <c r="H8631" s="18">
        <v>0</v>
      </c>
      <c r="I8631" s="18">
        <v>0</v>
      </c>
      <c r="J8631" s="29">
        <v>0</v>
      </c>
    </row>
    <row r="8632" spans="1:10" x14ac:dyDescent="0.25">
      <c r="A8632" s="27">
        <v>188371768</v>
      </c>
      <c r="B8632" s="10" t="s">
        <v>2657</v>
      </c>
      <c r="C8632" s="10" t="s">
        <v>5317</v>
      </c>
      <c r="D8632" s="10"/>
      <c r="E8632" s="3">
        <v>151.66999999999999</v>
      </c>
      <c r="F8632" s="3">
        <v>0</v>
      </c>
      <c r="G8632" s="18">
        <v>0</v>
      </c>
      <c r="H8632" s="18">
        <v>0</v>
      </c>
      <c r="I8632" s="18">
        <v>0</v>
      </c>
      <c r="J8632" s="29">
        <v>0</v>
      </c>
    </row>
    <row r="8633" spans="1:10" x14ac:dyDescent="0.25">
      <c r="A8633" s="27">
        <v>188737918</v>
      </c>
      <c r="B8633" s="10" t="s">
        <v>2755</v>
      </c>
      <c r="C8633" s="10" t="s">
        <v>5317</v>
      </c>
      <c r="D8633" s="10"/>
      <c r="E8633" s="3">
        <v>151.66999999999999</v>
      </c>
      <c r="F8633" s="3">
        <v>0</v>
      </c>
      <c r="G8633" s="18">
        <v>0</v>
      </c>
      <c r="H8633" s="18">
        <v>0</v>
      </c>
      <c r="I8633" s="18">
        <v>0</v>
      </c>
      <c r="J8633" s="29">
        <v>0</v>
      </c>
    </row>
    <row r="8634" spans="1:10" x14ac:dyDescent="0.25">
      <c r="A8634" s="27">
        <v>188754723</v>
      </c>
      <c r="B8634" s="10" t="s">
        <v>2764</v>
      </c>
      <c r="C8634" s="10" t="s">
        <v>5317</v>
      </c>
      <c r="D8634" s="10"/>
      <c r="E8634" s="3">
        <v>151.66999999999999</v>
      </c>
      <c r="F8634" s="3">
        <v>0</v>
      </c>
      <c r="G8634" s="18">
        <v>0</v>
      </c>
      <c r="H8634" s="18">
        <v>0</v>
      </c>
      <c r="I8634" s="18">
        <v>0</v>
      </c>
      <c r="J8634" s="29">
        <v>0</v>
      </c>
    </row>
    <row r="8635" spans="1:10" x14ac:dyDescent="0.25">
      <c r="A8635" s="27">
        <v>188867769</v>
      </c>
      <c r="B8635" s="10" t="s">
        <v>2828</v>
      </c>
      <c r="C8635" s="10" t="s">
        <v>5317</v>
      </c>
      <c r="D8635" s="10"/>
      <c r="E8635" s="3">
        <v>151.66999999999999</v>
      </c>
      <c r="F8635" s="3">
        <v>0</v>
      </c>
      <c r="G8635" s="18">
        <v>0</v>
      </c>
      <c r="H8635" s="18">
        <v>0</v>
      </c>
      <c r="I8635" s="18">
        <v>0</v>
      </c>
      <c r="J8635" s="29">
        <v>0</v>
      </c>
    </row>
    <row r="8636" spans="1:10" x14ac:dyDescent="0.25">
      <c r="A8636" s="27">
        <v>182289741</v>
      </c>
      <c r="B8636" s="10" t="s">
        <v>3280</v>
      </c>
      <c r="C8636" s="10" t="s">
        <v>5317</v>
      </c>
      <c r="D8636" s="10"/>
      <c r="E8636" s="3">
        <v>151.66999999999999</v>
      </c>
      <c r="F8636" s="3">
        <v>0</v>
      </c>
      <c r="G8636" s="18">
        <v>0</v>
      </c>
      <c r="H8636" s="18">
        <v>0</v>
      </c>
      <c r="I8636" s="18">
        <v>0</v>
      </c>
      <c r="J8636" s="29">
        <v>0</v>
      </c>
    </row>
    <row r="8637" spans="1:10" x14ac:dyDescent="0.25">
      <c r="A8637" s="27">
        <v>182349261</v>
      </c>
      <c r="B8637" s="10" t="s">
        <v>3317</v>
      </c>
      <c r="C8637" s="10" t="s">
        <v>5317</v>
      </c>
      <c r="D8637" s="10"/>
      <c r="E8637" s="3">
        <v>151.66999999999999</v>
      </c>
      <c r="F8637" s="3">
        <v>0</v>
      </c>
      <c r="G8637" s="18">
        <v>0</v>
      </c>
      <c r="H8637" s="18">
        <v>0</v>
      </c>
      <c r="I8637" s="18">
        <v>0</v>
      </c>
      <c r="J8637" s="29">
        <v>0</v>
      </c>
    </row>
    <row r="8638" spans="1:10" x14ac:dyDescent="0.25">
      <c r="A8638" s="27">
        <v>183542164</v>
      </c>
      <c r="B8638" s="10" t="s">
        <v>3672</v>
      </c>
      <c r="C8638" s="10" t="s">
        <v>5317</v>
      </c>
      <c r="D8638" s="10"/>
      <c r="E8638" s="3">
        <v>151.66999999999999</v>
      </c>
      <c r="F8638" s="3">
        <v>0</v>
      </c>
      <c r="G8638" s="18">
        <v>0</v>
      </c>
      <c r="H8638" s="18">
        <v>0</v>
      </c>
      <c r="I8638" s="18">
        <v>0</v>
      </c>
      <c r="J8638" s="29">
        <v>0</v>
      </c>
    </row>
    <row r="8639" spans="1:10" x14ac:dyDescent="0.25">
      <c r="A8639" s="27">
        <v>183554449</v>
      </c>
      <c r="B8639" s="10" t="s">
        <v>3677</v>
      </c>
      <c r="C8639" s="10" t="s">
        <v>5317</v>
      </c>
      <c r="D8639" s="10"/>
      <c r="E8639" s="3">
        <v>151.66999999999999</v>
      </c>
      <c r="F8639" s="3">
        <v>0</v>
      </c>
      <c r="G8639" s="18">
        <v>0</v>
      </c>
      <c r="H8639" s="18">
        <v>0</v>
      </c>
      <c r="I8639" s="18">
        <v>0</v>
      </c>
      <c r="J8639" s="29">
        <v>0</v>
      </c>
    </row>
    <row r="8640" spans="1:10" x14ac:dyDescent="0.25">
      <c r="A8640" s="27">
        <v>183618385</v>
      </c>
      <c r="B8640" s="10" t="s">
        <v>3713</v>
      </c>
      <c r="C8640" s="10" t="s">
        <v>5317</v>
      </c>
      <c r="D8640" s="10"/>
      <c r="E8640" s="3">
        <v>151.66999999999999</v>
      </c>
      <c r="F8640" s="3">
        <v>0</v>
      </c>
      <c r="G8640" s="18">
        <v>0</v>
      </c>
      <c r="H8640" s="18">
        <v>0</v>
      </c>
      <c r="I8640" s="18">
        <v>0</v>
      </c>
      <c r="J8640" s="29">
        <v>0</v>
      </c>
    </row>
    <row r="8641" spans="1:10" x14ac:dyDescent="0.25">
      <c r="A8641" s="27">
        <v>183783649</v>
      </c>
      <c r="B8641" s="10" t="s">
        <v>3781</v>
      </c>
      <c r="C8641" s="10" t="s">
        <v>5317</v>
      </c>
      <c r="D8641" s="10"/>
      <c r="E8641" s="3">
        <v>151.66999999999999</v>
      </c>
      <c r="F8641" s="3">
        <v>0</v>
      </c>
      <c r="G8641" s="18">
        <v>0</v>
      </c>
      <c r="H8641" s="18">
        <v>0</v>
      </c>
      <c r="I8641" s="18">
        <v>0</v>
      </c>
      <c r="J8641" s="29">
        <v>0</v>
      </c>
    </row>
    <row r="8642" spans="1:10" x14ac:dyDescent="0.25">
      <c r="A8642" s="27">
        <v>183895181</v>
      </c>
      <c r="B8642" s="10" t="s">
        <v>3835</v>
      </c>
      <c r="C8642" s="10" t="s">
        <v>5317</v>
      </c>
      <c r="D8642" s="10"/>
      <c r="E8642" s="3">
        <v>151.66999999999999</v>
      </c>
      <c r="F8642" s="3">
        <v>0</v>
      </c>
      <c r="G8642" s="18">
        <v>0</v>
      </c>
      <c r="H8642" s="18">
        <v>0</v>
      </c>
      <c r="I8642" s="18">
        <v>0</v>
      </c>
      <c r="J8642" s="29">
        <v>0</v>
      </c>
    </row>
    <row r="8643" spans="1:10" x14ac:dyDescent="0.25">
      <c r="A8643" s="27">
        <v>184582443</v>
      </c>
      <c r="B8643" s="10" t="s">
        <v>3975</v>
      </c>
      <c r="C8643" s="10" t="s">
        <v>5317</v>
      </c>
      <c r="D8643" s="10"/>
      <c r="E8643" s="3">
        <v>151.66999999999999</v>
      </c>
      <c r="F8643" s="3">
        <v>0</v>
      </c>
      <c r="G8643" s="18">
        <v>0</v>
      </c>
      <c r="H8643" s="18">
        <v>0</v>
      </c>
      <c r="I8643" s="18">
        <v>0</v>
      </c>
      <c r="J8643" s="29">
        <v>0</v>
      </c>
    </row>
    <row r="8644" spans="1:10" x14ac:dyDescent="0.25">
      <c r="A8644" s="27">
        <v>185157374</v>
      </c>
      <c r="B8644" s="10" t="s">
        <v>4154</v>
      </c>
      <c r="C8644" s="10" t="s">
        <v>5317</v>
      </c>
      <c r="D8644" s="10"/>
      <c r="E8644" s="3">
        <v>151.66999999999999</v>
      </c>
      <c r="F8644" s="3">
        <v>0</v>
      </c>
      <c r="G8644" s="18">
        <v>0</v>
      </c>
      <c r="H8644" s="18">
        <v>0</v>
      </c>
      <c r="I8644" s="18">
        <v>0</v>
      </c>
      <c r="J8644" s="29">
        <v>0</v>
      </c>
    </row>
    <row r="8645" spans="1:10" x14ac:dyDescent="0.25">
      <c r="A8645" s="27">
        <v>185216919</v>
      </c>
      <c r="B8645" s="10" t="s">
        <v>4179</v>
      </c>
      <c r="C8645" s="10" t="s">
        <v>5317</v>
      </c>
      <c r="D8645" s="10"/>
      <c r="E8645" s="3">
        <v>151.66999999999999</v>
      </c>
      <c r="F8645" s="3">
        <v>0</v>
      </c>
      <c r="G8645" s="18">
        <v>0</v>
      </c>
      <c r="H8645" s="18">
        <v>0</v>
      </c>
      <c r="I8645" s="18">
        <v>0</v>
      </c>
      <c r="J8645" s="29">
        <v>0</v>
      </c>
    </row>
    <row r="8646" spans="1:10" x14ac:dyDescent="0.25">
      <c r="A8646" s="27">
        <v>185277977</v>
      </c>
      <c r="B8646" s="10" t="s">
        <v>4196</v>
      </c>
      <c r="C8646" s="10" t="s">
        <v>5317</v>
      </c>
      <c r="D8646" s="10"/>
      <c r="E8646" s="3">
        <v>151.66999999999999</v>
      </c>
      <c r="F8646" s="3">
        <v>0</v>
      </c>
      <c r="G8646" s="18">
        <v>0</v>
      </c>
      <c r="H8646" s="18">
        <v>0</v>
      </c>
      <c r="I8646" s="18">
        <v>0</v>
      </c>
      <c r="J8646" s="29">
        <v>0</v>
      </c>
    </row>
    <row r="8647" spans="1:10" x14ac:dyDescent="0.25">
      <c r="A8647" s="27">
        <v>185347786</v>
      </c>
      <c r="B8647" s="10" t="s">
        <v>4233</v>
      </c>
      <c r="C8647" s="10" t="s">
        <v>5317</v>
      </c>
      <c r="D8647" s="10"/>
      <c r="E8647" s="3">
        <v>151.66999999999999</v>
      </c>
      <c r="F8647" s="3">
        <v>0</v>
      </c>
      <c r="G8647" s="18">
        <v>0</v>
      </c>
      <c r="H8647" s="18">
        <v>0</v>
      </c>
      <c r="I8647" s="18">
        <v>0</v>
      </c>
      <c r="J8647" s="29">
        <v>0</v>
      </c>
    </row>
    <row r="8648" spans="1:10" x14ac:dyDescent="0.25">
      <c r="A8648" s="27">
        <v>185445579</v>
      </c>
      <c r="B8648" s="10" t="s">
        <v>4279</v>
      </c>
      <c r="C8648" s="10" t="s">
        <v>5317</v>
      </c>
      <c r="D8648" s="10"/>
      <c r="E8648" s="3">
        <v>151.66999999999999</v>
      </c>
      <c r="F8648" s="3">
        <v>0</v>
      </c>
      <c r="G8648" s="18">
        <v>0</v>
      </c>
      <c r="H8648" s="18">
        <v>0</v>
      </c>
      <c r="I8648" s="18">
        <v>0</v>
      </c>
      <c r="J8648" s="29">
        <v>0</v>
      </c>
    </row>
    <row r="8649" spans="1:10" x14ac:dyDescent="0.25">
      <c r="A8649" s="27">
        <v>185672576</v>
      </c>
      <c r="B8649" s="10" t="s">
        <v>4342</v>
      </c>
      <c r="C8649" s="10" t="s">
        <v>5317</v>
      </c>
      <c r="D8649" s="10"/>
      <c r="E8649" s="3">
        <v>151.66999999999999</v>
      </c>
      <c r="F8649" s="3">
        <v>0</v>
      </c>
      <c r="G8649" s="18">
        <v>0</v>
      </c>
      <c r="H8649" s="18">
        <v>0</v>
      </c>
      <c r="I8649" s="18">
        <v>0</v>
      </c>
      <c r="J8649" s="29">
        <v>0</v>
      </c>
    </row>
    <row r="8650" spans="1:10" x14ac:dyDescent="0.25">
      <c r="A8650" s="27">
        <v>187328438</v>
      </c>
      <c r="B8650" s="10" t="s">
        <v>4774</v>
      </c>
      <c r="C8650" s="10" t="s">
        <v>5317</v>
      </c>
      <c r="D8650" s="10"/>
      <c r="E8650" s="3">
        <v>151.66999999999999</v>
      </c>
      <c r="F8650" s="3">
        <v>0</v>
      </c>
      <c r="G8650" s="18">
        <v>0</v>
      </c>
      <c r="H8650" s="18">
        <v>0</v>
      </c>
      <c r="I8650" s="18">
        <v>0</v>
      </c>
      <c r="J8650" s="29">
        <v>0</v>
      </c>
    </row>
    <row r="8651" spans="1:10" x14ac:dyDescent="0.25">
      <c r="A8651" s="27">
        <v>187372198</v>
      </c>
      <c r="B8651" s="10" t="s">
        <v>4780</v>
      </c>
      <c r="C8651" s="10" t="s">
        <v>5317</v>
      </c>
      <c r="D8651" s="10"/>
      <c r="E8651" s="3">
        <v>151.66999999999999</v>
      </c>
      <c r="F8651" s="3">
        <v>0</v>
      </c>
      <c r="G8651" s="18">
        <v>0</v>
      </c>
      <c r="H8651" s="18">
        <v>0</v>
      </c>
      <c r="I8651" s="18">
        <v>0</v>
      </c>
      <c r="J8651" s="29">
        <v>0</v>
      </c>
    </row>
    <row r="8652" spans="1:10" x14ac:dyDescent="0.25">
      <c r="A8652" s="27">
        <v>187685513</v>
      </c>
      <c r="B8652" s="10" t="s">
        <v>4842</v>
      </c>
      <c r="C8652" s="10" t="s">
        <v>5317</v>
      </c>
      <c r="D8652" s="10"/>
      <c r="E8652" s="3">
        <v>151.66999999999999</v>
      </c>
      <c r="F8652" s="3">
        <v>0</v>
      </c>
      <c r="G8652" s="18">
        <v>0</v>
      </c>
      <c r="H8652" s="18">
        <v>0</v>
      </c>
      <c r="I8652" s="18">
        <v>0</v>
      </c>
      <c r="J8652" s="29">
        <v>0</v>
      </c>
    </row>
    <row r="8653" spans="1:10" x14ac:dyDescent="0.25">
      <c r="A8653" s="27">
        <v>187725742</v>
      </c>
      <c r="B8653" s="10" t="s">
        <v>4852</v>
      </c>
      <c r="C8653" s="10" t="s">
        <v>5317</v>
      </c>
      <c r="D8653" s="10"/>
      <c r="E8653" s="3">
        <v>151.66999999999999</v>
      </c>
      <c r="F8653" s="3">
        <v>0</v>
      </c>
      <c r="G8653" s="18">
        <v>0</v>
      </c>
      <c r="H8653" s="18">
        <v>0</v>
      </c>
      <c r="I8653" s="18">
        <v>0</v>
      </c>
      <c r="J8653" s="29">
        <v>0</v>
      </c>
    </row>
    <row r="8654" spans="1:10" x14ac:dyDescent="0.25">
      <c r="A8654" s="27">
        <v>187747888</v>
      </c>
      <c r="B8654" s="10" t="s">
        <v>4863</v>
      </c>
      <c r="C8654" s="10" t="s">
        <v>5317</v>
      </c>
      <c r="D8654" s="10"/>
      <c r="E8654" s="3">
        <v>151.66999999999999</v>
      </c>
      <c r="F8654" s="3">
        <v>0</v>
      </c>
      <c r="G8654" s="18">
        <v>0</v>
      </c>
      <c r="H8654" s="18">
        <v>0</v>
      </c>
      <c r="I8654" s="18">
        <v>0</v>
      </c>
      <c r="J8654" s="29">
        <v>0</v>
      </c>
    </row>
    <row r="8655" spans="1:10" x14ac:dyDescent="0.25">
      <c r="A8655" s="27">
        <v>187884884</v>
      </c>
      <c r="B8655" s="10" t="s">
        <v>4917</v>
      </c>
      <c r="C8655" s="10" t="s">
        <v>5317</v>
      </c>
      <c r="D8655" s="10"/>
      <c r="E8655" s="3">
        <v>151.66999999999999</v>
      </c>
      <c r="F8655" s="3">
        <v>0</v>
      </c>
      <c r="G8655" s="18">
        <v>0</v>
      </c>
      <c r="H8655" s="18">
        <v>0</v>
      </c>
      <c r="I8655" s="18">
        <v>0</v>
      </c>
      <c r="J8655" s="29">
        <v>0</v>
      </c>
    </row>
    <row r="8656" spans="1:10" x14ac:dyDescent="0.25">
      <c r="A8656" s="27">
        <v>187886825</v>
      </c>
      <c r="B8656" s="10" t="s">
        <v>4923</v>
      </c>
      <c r="C8656" s="10" t="s">
        <v>5317</v>
      </c>
      <c r="D8656" s="10"/>
      <c r="E8656" s="3">
        <v>151.66999999999999</v>
      </c>
      <c r="F8656" s="3">
        <v>0</v>
      </c>
      <c r="G8656" s="18">
        <v>0</v>
      </c>
      <c r="H8656" s="18">
        <v>0</v>
      </c>
      <c r="I8656" s="18">
        <v>0</v>
      </c>
      <c r="J8656" s="29">
        <v>0</v>
      </c>
    </row>
    <row r="8657" spans="1:10" x14ac:dyDescent="0.25">
      <c r="A8657" s="27">
        <v>187935766</v>
      </c>
      <c r="B8657" s="10" t="s">
        <v>4940</v>
      </c>
      <c r="C8657" s="10" t="s">
        <v>5317</v>
      </c>
      <c r="D8657" s="10"/>
      <c r="E8657" s="3">
        <v>151.66999999999999</v>
      </c>
      <c r="F8657" s="3">
        <v>0</v>
      </c>
      <c r="G8657" s="18">
        <v>0</v>
      </c>
      <c r="H8657" s="18">
        <v>0</v>
      </c>
      <c r="I8657" s="18">
        <v>0</v>
      </c>
      <c r="J8657" s="29">
        <v>0</v>
      </c>
    </row>
    <row r="8658" spans="1:10" x14ac:dyDescent="0.25">
      <c r="A8658" s="28">
        <v>183286427</v>
      </c>
      <c r="B8658" s="10" t="s">
        <v>167</v>
      </c>
      <c r="C8658" s="10" t="s">
        <v>5316</v>
      </c>
      <c r="D8658" s="10"/>
      <c r="E8658" s="3">
        <v>151.66999999999999</v>
      </c>
      <c r="F8658" s="3">
        <v>0</v>
      </c>
      <c r="G8658" s="18">
        <v>0</v>
      </c>
      <c r="H8658" s="18">
        <v>0</v>
      </c>
      <c r="I8658" s="18">
        <v>0</v>
      </c>
      <c r="J8658" s="29">
        <v>0</v>
      </c>
    </row>
    <row r="8659" spans="1:10" x14ac:dyDescent="0.25">
      <c r="A8659" s="28">
        <v>188781586</v>
      </c>
      <c r="B8659" s="10" t="s">
        <v>329</v>
      </c>
      <c r="C8659" s="10" t="s">
        <v>5316</v>
      </c>
      <c r="D8659" s="10"/>
      <c r="E8659" s="3">
        <v>151.66999999999999</v>
      </c>
      <c r="F8659" s="3">
        <v>0</v>
      </c>
      <c r="G8659" s="18">
        <v>0</v>
      </c>
      <c r="H8659" s="18">
        <v>0</v>
      </c>
      <c r="I8659" s="18">
        <v>0</v>
      </c>
      <c r="J8659" s="29">
        <v>0</v>
      </c>
    </row>
    <row r="8660" spans="1:10" x14ac:dyDescent="0.25">
      <c r="A8660" s="28">
        <v>182183342</v>
      </c>
      <c r="B8660" s="10" t="s">
        <v>399</v>
      </c>
      <c r="C8660" s="10" t="s">
        <v>5316</v>
      </c>
      <c r="D8660" s="10"/>
      <c r="E8660" s="3">
        <v>151.66999999999999</v>
      </c>
      <c r="F8660" s="3">
        <v>0</v>
      </c>
      <c r="G8660" s="18">
        <v>0</v>
      </c>
      <c r="H8660" s="18">
        <v>0</v>
      </c>
      <c r="I8660" s="18">
        <v>0</v>
      </c>
      <c r="J8660" s="29">
        <v>0</v>
      </c>
    </row>
    <row r="8661" spans="1:10" x14ac:dyDescent="0.25">
      <c r="A8661" s="28">
        <v>188878218</v>
      </c>
      <c r="B8661" s="10" t="s">
        <v>481</v>
      </c>
      <c r="C8661" s="10" t="s">
        <v>5316</v>
      </c>
      <c r="D8661" s="10"/>
      <c r="E8661" s="3">
        <v>151.66999999999999</v>
      </c>
      <c r="F8661" s="3">
        <v>0</v>
      </c>
      <c r="G8661" s="18">
        <v>0</v>
      </c>
      <c r="H8661" s="18">
        <v>0</v>
      </c>
      <c r="I8661" s="18">
        <v>0</v>
      </c>
      <c r="J8661" s="29">
        <v>0</v>
      </c>
    </row>
    <row r="8662" spans="1:10" x14ac:dyDescent="0.25">
      <c r="A8662" s="28">
        <v>184358748</v>
      </c>
      <c r="B8662" s="10" t="s">
        <v>629</v>
      </c>
      <c r="C8662" s="10" t="s">
        <v>5316</v>
      </c>
      <c r="D8662" s="10"/>
      <c r="E8662" s="3">
        <v>151.66999999999999</v>
      </c>
      <c r="F8662" s="3">
        <v>0</v>
      </c>
      <c r="G8662" s="18">
        <v>0</v>
      </c>
      <c r="H8662" s="18">
        <v>0</v>
      </c>
      <c r="I8662" s="18">
        <v>0</v>
      </c>
      <c r="J8662" s="29">
        <v>0</v>
      </c>
    </row>
    <row r="8663" spans="1:10" x14ac:dyDescent="0.25">
      <c r="A8663" s="28">
        <v>111818843</v>
      </c>
      <c r="B8663" s="10" t="s">
        <v>654</v>
      </c>
      <c r="C8663" s="10" t="s">
        <v>5316</v>
      </c>
      <c r="D8663" s="10"/>
      <c r="E8663" s="3">
        <v>151.66999999999999</v>
      </c>
      <c r="F8663" s="3">
        <v>0</v>
      </c>
      <c r="G8663" s="18">
        <v>0</v>
      </c>
      <c r="H8663" s="18">
        <v>0</v>
      </c>
      <c r="I8663" s="18">
        <v>0</v>
      </c>
      <c r="J8663" s="29">
        <v>0</v>
      </c>
    </row>
    <row r="8664" spans="1:10" x14ac:dyDescent="0.25">
      <c r="A8664" s="28">
        <v>837115</v>
      </c>
      <c r="B8664" s="10" t="s">
        <v>763</v>
      </c>
      <c r="C8664" s="10" t="s">
        <v>5316</v>
      </c>
      <c r="D8664" s="10"/>
      <c r="E8664" s="3">
        <v>151.66999999999999</v>
      </c>
      <c r="F8664" s="3">
        <v>0</v>
      </c>
      <c r="G8664" s="18">
        <v>0</v>
      </c>
      <c r="H8664" s="18">
        <v>0</v>
      </c>
      <c r="I8664" s="18">
        <v>0</v>
      </c>
      <c r="J8664" s="29">
        <v>0</v>
      </c>
    </row>
    <row r="8665" spans="1:10" x14ac:dyDescent="0.25">
      <c r="A8665" s="28">
        <v>112888924</v>
      </c>
      <c r="B8665" s="10" t="s">
        <v>1182</v>
      </c>
      <c r="C8665" s="10" t="s">
        <v>5316</v>
      </c>
      <c r="D8665" s="10"/>
      <c r="E8665" s="3">
        <v>151.66999999999999</v>
      </c>
      <c r="F8665" s="3">
        <v>0</v>
      </c>
      <c r="G8665" s="18">
        <v>0</v>
      </c>
      <c r="H8665" s="18">
        <v>0</v>
      </c>
      <c r="I8665" s="18">
        <v>0</v>
      </c>
      <c r="J8665" s="29">
        <v>0</v>
      </c>
    </row>
    <row r="8666" spans="1:10" x14ac:dyDescent="0.25">
      <c r="A8666" s="28">
        <v>181259861</v>
      </c>
      <c r="B8666" s="10" t="s">
        <v>1336</v>
      </c>
      <c r="C8666" s="10" t="s">
        <v>5316</v>
      </c>
      <c r="D8666" s="10"/>
      <c r="E8666" s="3">
        <v>151.66999999999999</v>
      </c>
      <c r="F8666" s="3">
        <v>0</v>
      </c>
      <c r="G8666" s="18">
        <v>0</v>
      </c>
      <c r="H8666" s="18">
        <v>0</v>
      </c>
      <c r="I8666" s="18">
        <v>0</v>
      </c>
      <c r="J8666" s="29">
        <v>0</v>
      </c>
    </row>
    <row r="8667" spans="1:10" x14ac:dyDescent="0.25">
      <c r="A8667" s="28">
        <v>184883928</v>
      </c>
      <c r="B8667" s="10" t="s">
        <v>1419</v>
      </c>
      <c r="C8667" s="10" t="s">
        <v>5316</v>
      </c>
      <c r="D8667" s="10"/>
      <c r="E8667" s="3">
        <v>151.66999999999999</v>
      </c>
      <c r="F8667" s="3">
        <v>0</v>
      </c>
      <c r="G8667" s="18">
        <v>0</v>
      </c>
      <c r="H8667" s="18">
        <v>0</v>
      </c>
      <c r="I8667" s="18">
        <v>0</v>
      </c>
      <c r="J8667" s="29">
        <v>0</v>
      </c>
    </row>
    <row r="8668" spans="1:10" x14ac:dyDescent="0.25">
      <c r="A8668" s="28">
        <v>188479491</v>
      </c>
      <c r="B8668" s="10" t="s">
        <v>1547</v>
      </c>
      <c r="C8668" s="10" t="s">
        <v>5316</v>
      </c>
      <c r="D8668" s="10"/>
      <c r="E8668" s="3">
        <v>151.66999999999999</v>
      </c>
      <c r="F8668" s="3">
        <v>0</v>
      </c>
      <c r="G8668" s="18">
        <v>0</v>
      </c>
      <c r="H8668" s="18">
        <v>0</v>
      </c>
      <c r="I8668" s="18">
        <v>0</v>
      </c>
      <c r="J8668" s="29">
        <v>0</v>
      </c>
    </row>
    <row r="8669" spans="1:10" x14ac:dyDescent="0.25">
      <c r="A8669" s="28">
        <v>188983957</v>
      </c>
      <c r="B8669" s="10" t="s">
        <v>1558</v>
      </c>
      <c r="C8669" s="10" t="s">
        <v>5316</v>
      </c>
      <c r="D8669" s="10"/>
      <c r="E8669" s="3">
        <v>151.66999999999999</v>
      </c>
      <c r="F8669" s="3">
        <v>0</v>
      </c>
      <c r="G8669" s="18">
        <v>0</v>
      </c>
      <c r="H8669" s="18">
        <v>0</v>
      </c>
      <c r="I8669" s="18">
        <v>0</v>
      </c>
      <c r="J8669" s="29">
        <v>0</v>
      </c>
    </row>
    <row r="8670" spans="1:10" x14ac:dyDescent="0.25">
      <c r="A8670" s="28">
        <v>183391942</v>
      </c>
      <c r="B8670" s="10" t="s">
        <v>1616</v>
      </c>
      <c r="C8670" s="10" t="s">
        <v>5316</v>
      </c>
      <c r="D8670" s="10"/>
      <c r="E8670" s="3">
        <v>151.66999999999999</v>
      </c>
      <c r="F8670" s="3">
        <v>0</v>
      </c>
      <c r="G8670" s="18">
        <v>0</v>
      </c>
      <c r="H8670" s="18">
        <v>0</v>
      </c>
      <c r="I8670" s="18">
        <v>0</v>
      </c>
      <c r="J8670" s="29">
        <v>0</v>
      </c>
    </row>
    <row r="8671" spans="1:10" x14ac:dyDescent="0.25">
      <c r="A8671" s="28">
        <v>185844462</v>
      </c>
      <c r="B8671" s="10" t="s">
        <v>1638</v>
      </c>
      <c r="C8671" s="10" t="s">
        <v>5316</v>
      </c>
      <c r="D8671" s="10"/>
      <c r="E8671" s="3">
        <v>151.66999999999999</v>
      </c>
      <c r="F8671" s="3">
        <v>0</v>
      </c>
      <c r="G8671" s="18">
        <v>0</v>
      </c>
      <c r="H8671" s="18">
        <v>0</v>
      </c>
      <c r="I8671" s="18">
        <v>0</v>
      </c>
      <c r="J8671" s="29">
        <v>0</v>
      </c>
    </row>
    <row r="8672" spans="1:10" x14ac:dyDescent="0.25">
      <c r="A8672" s="28">
        <v>579288</v>
      </c>
      <c r="B8672" s="10" t="s">
        <v>1685</v>
      </c>
      <c r="C8672" s="10" t="s">
        <v>5316</v>
      </c>
      <c r="D8672" s="10"/>
      <c r="E8672" s="3">
        <v>151.66999999999999</v>
      </c>
      <c r="F8672" s="3">
        <v>0</v>
      </c>
      <c r="G8672" s="18">
        <v>0</v>
      </c>
      <c r="H8672" s="18">
        <v>0</v>
      </c>
      <c r="I8672" s="18">
        <v>0</v>
      </c>
      <c r="J8672" s="29">
        <v>0</v>
      </c>
    </row>
    <row r="8673" spans="1:10" x14ac:dyDescent="0.25">
      <c r="A8673" s="28">
        <v>118582834</v>
      </c>
      <c r="B8673" s="10" t="s">
        <v>1898</v>
      </c>
      <c r="C8673" s="10" t="s">
        <v>5316</v>
      </c>
      <c r="D8673" s="10"/>
      <c r="E8673" s="3">
        <v>151.66999999999999</v>
      </c>
      <c r="F8673" s="3">
        <v>0</v>
      </c>
      <c r="G8673" s="18">
        <v>0</v>
      </c>
      <c r="H8673" s="18">
        <v>0</v>
      </c>
      <c r="I8673" s="18">
        <v>0</v>
      </c>
      <c r="J8673" s="29">
        <v>0</v>
      </c>
    </row>
    <row r="8674" spans="1:10" x14ac:dyDescent="0.25">
      <c r="A8674" s="28">
        <v>111815618</v>
      </c>
      <c r="B8674" s="10" t="s">
        <v>2039</v>
      </c>
      <c r="C8674" s="10" t="s">
        <v>5316</v>
      </c>
      <c r="D8674" s="10"/>
      <c r="E8674" s="3">
        <v>151.66999999999999</v>
      </c>
      <c r="F8674" s="3">
        <v>0</v>
      </c>
      <c r="G8674" s="18">
        <v>0</v>
      </c>
      <c r="H8674" s="18">
        <v>0</v>
      </c>
      <c r="I8674" s="18">
        <v>0</v>
      </c>
      <c r="J8674" s="29">
        <v>0</v>
      </c>
    </row>
    <row r="8675" spans="1:10" x14ac:dyDescent="0.25">
      <c r="A8675" s="28">
        <v>111817978</v>
      </c>
      <c r="B8675" s="10" t="s">
        <v>2041</v>
      </c>
      <c r="C8675" s="10" t="s">
        <v>5316</v>
      </c>
      <c r="D8675" s="10"/>
      <c r="E8675" s="3">
        <v>151.66999999999999</v>
      </c>
      <c r="F8675" s="3">
        <v>0</v>
      </c>
      <c r="G8675" s="18">
        <v>0</v>
      </c>
      <c r="H8675" s="18">
        <v>0</v>
      </c>
      <c r="I8675" s="18">
        <v>0</v>
      </c>
      <c r="J8675" s="29">
        <v>0</v>
      </c>
    </row>
    <row r="8676" spans="1:10" x14ac:dyDescent="0.25">
      <c r="A8676" s="28">
        <v>111885772</v>
      </c>
      <c r="B8676" s="10" t="s">
        <v>2053</v>
      </c>
      <c r="C8676" s="10" t="s">
        <v>5316</v>
      </c>
      <c r="D8676" s="10"/>
      <c r="E8676" s="3">
        <v>151.66999999999999</v>
      </c>
      <c r="F8676" s="3">
        <v>0</v>
      </c>
      <c r="G8676" s="18">
        <v>0</v>
      </c>
      <c r="H8676" s="18">
        <v>0</v>
      </c>
      <c r="I8676" s="18">
        <v>0</v>
      </c>
      <c r="J8676" s="29">
        <v>0</v>
      </c>
    </row>
    <row r="8677" spans="1:10" x14ac:dyDescent="0.25">
      <c r="A8677" s="28">
        <v>112838838</v>
      </c>
      <c r="B8677" s="10" t="s">
        <v>2221</v>
      </c>
      <c r="C8677" s="10" t="s">
        <v>5316</v>
      </c>
      <c r="D8677" s="10"/>
      <c r="E8677" s="3">
        <v>151.66999999999999</v>
      </c>
      <c r="F8677" s="3">
        <v>0</v>
      </c>
      <c r="G8677" s="18">
        <v>0</v>
      </c>
      <c r="H8677" s="18">
        <v>0</v>
      </c>
      <c r="I8677" s="18">
        <v>0</v>
      </c>
      <c r="J8677" s="29">
        <v>0</v>
      </c>
    </row>
    <row r="8678" spans="1:10" x14ac:dyDescent="0.25">
      <c r="A8678" s="28">
        <v>184559166</v>
      </c>
      <c r="B8678" s="10" t="s">
        <v>2481</v>
      </c>
      <c r="C8678" s="10" t="s">
        <v>5316</v>
      </c>
      <c r="D8678" s="10"/>
      <c r="E8678" s="3">
        <v>151.66999999999999</v>
      </c>
      <c r="F8678" s="3">
        <v>0</v>
      </c>
      <c r="G8678" s="18">
        <v>0</v>
      </c>
      <c r="H8678" s="18">
        <v>0</v>
      </c>
      <c r="I8678" s="18">
        <v>0</v>
      </c>
      <c r="J8678" s="29">
        <v>0</v>
      </c>
    </row>
    <row r="8679" spans="1:10" x14ac:dyDescent="0.25">
      <c r="A8679" s="28">
        <v>188371768</v>
      </c>
      <c r="B8679" s="10" t="s">
        <v>2657</v>
      </c>
      <c r="C8679" s="10" t="s">
        <v>5316</v>
      </c>
      <c r="D8679" s="10"/>
      <c r="E8679" s="3">
        <v>151.66999999999999</v>
      </c>
      <c r="F8679" s="3">
        <v>0</v>
      </c>
      <c r="G8679" s="18">
        <v>0</v>
      </c>
      <c r="H8679" s="18">
        <v>0</v>
      </c>
      <c r="I8679" s="18">
        <v>0</v>
      </c>
      <c r="J8679" s="29">
        <v>0</v>
      </c>
    </row>
    <row r="8680" spans="1:10" x14ac:dyDescent="0.25">
      <c r="A8680" s="28">
        <v>188737918</v>
      </c>
      <c r="B8680" s="10" t="s">
        <v>2755</v>
      </c>
      <c r="C8680" s="10" t="s">
        <v>5316</v>
      </c>
      <c r="D8680" s="10"/>
      <c r="E8680" s="3">
        <v>151.66999999999999</v>
      </c>
      <c r="F8680" s="3">
        <v>0</v>
      </c>
      <c r="G8680" s="18">
        <v>0</v>
      </c>
      <c r="H8680" s="18">
        <v>0</v>
      </c>
      <c r="I8680" s="18">
        <v>0</v>
      </c>
      <c r="J8680" s="29">
        <v>0</v>
      </c>
    </row>
    <row r="8681" spans="1:10" x14ac:dyDescent="0.25">
      <c r="A8681" s="28">
        <v>188754723</v>
      </c>
      <c r="B8681" s="10" t="s">
        <v>2764</v>
      </c>
      <c r="C8681" s="10" t="s">
        <v>5316</v>
      </c>
      <c r="D8681" s="10"/>
      <c r="E8681" s="3">
        <v>151.66999999999999</v>
      </c>
      <c r="F8681" s="3">
        <v>0</v>
      </c>
      <c r="G8681" s="18">
        <v>0</v>
      </c>
      <c r="H8681" s="18">
        <v>0</v>
      </c>
      <c r="I8681" s="18">
        <v>0</v>
      </c>
      <c r="J8681" s="29">
        <v>0</v>
      </c>
    </row>
    <row r="8682" spans="1:10" x14ac:dyDescent="0.25">
      <c r="A8682" s="28">
        <v>188867769</v>
      </c>
      <c r="B8682" s="10" t="s">
        <v>2828</v>
      </c>
      <c r="C8682" s="10" t="s">
        <v>5316</v>
      </c>
      <c r="D8682" s="10"/>
      <c r="E8682" s="3">
        <v>151.66999999999999</v>
      </c>
      <c r="F8682" s="3">
        <v>0</v>
      </c>
      <c r="G8682" s="18">
        <v>0</v>
      </c>
      <c r="H8682" s="18">
        <v>0</v>
      </c>
      <c r="I8682" s="18">
        <v>0</v>
      </c>
      <c r="J8682" s="29">
        <v>0</v>
      </c>
    </row>
    <row r="8683" spans="1:10" x14ac:dyDescent="0.25">
      <c r="A8683" s="28">
        <v>182289741</v>
      </c>
      <c r="B8683" s="10" t="s">
        <v>3280</v>
      </c>
      <c r="C8683" s="10" t="s">
        <v>5316</v>
      </c>
      <c r="D8683" s="10"/>
      <c r="E8683" s="3">
        <v>151.66999999999999</v>
      </c>
      <c r="F8683" s="3">
        <v>0</v>
      </c>
      <c r="G8683" s="18">
        <v>0</v>
      </c>
      <c r="H8683" s="18">
        <v>0</v>
      </c>
      <c r="I8683" s="18">
        <v>0</v>
      </c>
      <c r="J8683" s="29">
        <v>0</v>
      </c>
    </row>
    <row r="8684" spans="1:10" x14ac:dyDescent="0.25">
      <c r="A8684" s="28">
        <v>182349261</v>
      </c>
      <c r="B8684" s="10" t="s">
        <v>3317</v>
      </c>
      <c r="C8684" s="10" t="s">
        <v>5316</v>
      </c>
      <c r="D8684" s="10"/>
      <c r="E8684" s="3">
        <v>151.66999999999999</v>
      </c>
      <c r="F8684" s="3">
        <v>0</v>
      </c>
      <c r="G8684" s="18">
        <v>0</v>
      </c>
      <c r="H8684" s="18">
        <v>0</v>
      </c>
      <c r="I8684" s="18">
        <v>0</v>
      </c>
      <c r="J8684" s="29">
        <v>0</v>
      </c>
    </row>
    <row r="8685" spans="1:10" x14ac:dyDescent="0.25">
      <c r="A8685" s="28">
        <v>183542164</v>
      </c>
      <c r="B8685" s="10" t="s">
        <v>3672</v>
      </c>
      <c r="C8685" s="10" t="s">
        <v>5316</v>
      </c>
      <c r="D8685" s="10"/>
      <c r="E8685" s="3">
        <v>151.66999999999999</v>
      </c>
      <c r="F8685" s="3">
        <v>0</v>
      </c>
      <c r="G8685" s="18">
        <v>0</v>
      </c>
      <c r="H8685" s="18">
        <v>0</v>
      </c>
      <c r="I8685" s="18">
        <v>0</v>
      </c>
      <c r="J8685" s="29">
        <v>0</v>
      </c>
    </row>
    <row r="8686" spans="1:10" x14ac:dyDescent="0.25">
      <c r="A8686" s="28">
        <v>183554449</v>
      </c>
      <c r="B8686" s="10" t="s">
        <v>3677</v>
      </c>
      <c r="C8686" s="10" t="s">
        <v>5316</v>
      </c>
      <c r="D8686" s="10"/>
      <c r="E8686" s="3">
        <v>151.66999999999999</v>
      </c>
      <c r="F8686" s="3">
        <v>0</v>
      </c>
      <c r="G8686" s="18">
        <v>0</v>
      </c>
      <c r="H8686" s="18">
        <v>0</v>
      </c>
      <c r="I8686" s="18">
        <v>0</v>
      </c>
      <c r="J8686" s="29">
        <v>0</v>
      </c>
    </row>
    <row r="8687" spans="1:10" x14ac:dyDescent="0.25">
      <c r="A8687" s="28">
        <v>183618385</v>
      </c>
      <c r="B8687" s="10" t="s">
        <v>3713</v>
      </c>
      <c r="C8687" s="10" t="s">
        <v>5316</v>
      </c>
      <c r="D8687" s="10"/>
      <c r="E8687" s="3">
        <v>151.66999999999999</v>
      </c>
      <c r="F8687" s="3">
        <v>0</v>
      </c>
      <c r="G8687" s="18">
        <v>0</v>
      </c>
      <c r="H8687" s="18">
        <v>0</v>
      </c>
      <c r="I8687" s="18">
        <v>0</v>
      </c>
      <c r="J8687" s="29">
        <v>0</v>
      </c>
    </row>
    <row r="8688" spans="1:10" x14ac:dyDescent="0.25">
      <c r="A8688" s="28">
        <v>183783649</v>
      </c>
      <c r="B8688" s="10" t="s">
        <v>3781</v>
      </c>
      <c r="C8688" s="10" t="s">
        <v>5316</v>
      </c>
      <c r="D8688" s="10"/>
      <c r="E8688" s="3">
        <v>151.66999999999999</v>
      </c>
      <c r="F8688" s="3">
        <v>0</v>
      </c>
      <c r="G8688" s="18">
        <v>0</v>
      </c>
      <c r="H8688" s="18">
        <v>0</v>
      </c>
      <c r="I8688" s="18">
        <v>0</v>
      </c>
      <c r="J8688" s="29">
        <v>0</v>
      </c>
    </row>
    <row r="8689" spans="1:10" x14ac:dyDescent="0.25">
      <c r="A8689" s="28">
        <v>183895181</v>
      </c>
      <c r="B8689" s="10" t="s">
        <v>3835</v>
      </c>
      <c r="C8689" s="10" t="s">
        <v>5316</v>
      </c>
      <c r="D8689" s="10"/>
      <c r="E8689" s="3">
        <v>151.66999999999999</v>
      </c>
      <c r="F8689" s="3">
        <v>0</v>
      </c>
      <c r="G8689" s="18">
        <v>0</v>
      </c>
      <c r="H8689" s="18">
        <v>0</v>
      </c>
      <c r="I8689" s="18">
        <v>0</v>
      </c>
      <c r="J8689" s="29">
        <v>0</v>
      </c>
    </row>
    <row r="8690" spans="1:10" x14ac:dyDescent="0.25">
      <c r="A8690" s="28">
        <v>184582443</v>
      </c>
      <c r="B8690" s="10" t="s">
        <v>3975</v>
      </c>
      <c r="C8690" s="10" t="s">
        <v>5316</v>
      </c>
      <c r="D8690" s="10"/>
      <c r="E8690" s="3">
        <v>151.66999999999999</v>
      </c>
      <c r="F8690" s="3">
        <v>0</v>
      </c>
      <c r="G8690" s="18">
        <v>0</v>
      </c>
      <c r="H8690" s="18">
        <v>0</v>
      </c>
      <c r="I8690" s="18">
        <v>0</v>
      </c>
      <c r="J8690" s="29">
        <v>0</v>
      </c>
    </row>
    <row r="8691" spans="1:10" x14ac:dyDescent="0.25">
      <c r="A8691" s="28">
        <v>185157374</v>
      </c>
      <c r="B8691" s="10" t="s">
        <v>4154</v>
      </c>
      <c r="C8691" s="10" t="s">
        <v>5316</v>
      </c>
      <c r="D8691" s="10"/>
      <c r="E8691" s="3">
        <v>151.66999999999999</v>
      </c>
      <c r="F8691" s="3">
        <v>0</v>
      </c>
      <c r="G8691" s="18">
        <v>0</v>
      </c>
      <c r="H8691" s="18">
        <v>0</v>
      </c>
      <c r="I8691" s="18">
        <v>0</v>
      </c>
      <c r="J8691" s="29">
        <v>0</v>
      </c>
    </row>
    <row r="8692" spans="1:10" x14ac:dyDescent="0.25">
      <c r="A8692" s="28">
        <v>185216919</v>
      </c>
      <c r="B8692" s="10" t="s">
        <v>4179</v>
      </c>
      <c r="C8692" s="10" t="s">
        <v>5316</v>
      </c>
      <c r="D8692" s="10"/>
      <c r="E8692" s="3">
        <v>151.66999999999999</v>
      </c>
      <c r="F8692" s="3">
        <v>0</v>
      </c>
      <c r="G8692" s="18">
        <v>0</v>
      </c>
      <c r="H8692" s="18">
        <v>0</v>
      </c>
      <c r="I8692" s="18">
        <v>0</v>
      </c>
      <c r="J8692" s="29">
        <v>0</v>
      </c>
    </row>
    <row r="8693" spans="1:10" x14ac:dyDescent="0.25">
      <c r="A8693" s="28">
        <v>185277977</v>
      </c>
      <c r="B8693" s="10" t="s">
        <v>4196</v>
      </c>
      <c r="C8693" s="10" t="s">
        <v>5316</v>
      </c>
      <c r="D8693" s="10"/>
      <c r="E8693" s="3">
        <v>151.66999999999999</v>
      </c>
      <c r="F8693" s="3">
        <v>0</v>
      </c>
      <c r="G8693" s="18">
        <v>0</v>
      </c>
      <c r="H8693" s="18">
        <v>0</v>
      </c>
      <c r="I8693" s="18">
        <v>0</v>
      </c>
      <c r="J8693" s="29">
        <v>0</v>
      </c>
    </row>
    <row r="8694" spans="1:10" x14ac:dyDescent="0.25">
      <c r="A8694" s="28">
        <v>185347786</v>
      </c>
      <c r="B8694" s="10" t="s">
        <v>4233</v>
      </c>
      <c r="C8694" s="10" t="s">
        <v>5316</v>
      </c>
      <c r="D8694" s="10"/>
      <c r="E8694" s="3">
        <v>151.66999999999999</v>
      </c>
      <c r="F8694" s="3">
        <v>0</v>
      </c>
      <c r="G8694" s="18">
        <v>0</v>
      </c>
      <c r="H8694" s="18">
        <v>0</v>
      </c>
      <c r="I8694" s="18">
        <v>0</v>
      </c>
      <c r="J8694" s="29">
        <v>0</v>
      </c>
    </row>
    <row r="8695" spans="1:10" x14ac:dyDescent="0.25">
      <c r="A8695" s="28">
        <v>185445579</v>
      </c>
      <c r="B8695" s="10" t="s">
        <v>4279</v>
      </c>
      <c r="C8695" s="10" t="s">
        <v>5316</v>
      </c>
      <c r="D8695" s="10"/>
      <c r="E8695" s="3">
        <v>151.66999999999999</v>
      </c>
      <c r="F8695" s="3">
        <v>0</v>
      </c>
      <c r="G8695" s="18">
        <v>0</v>
      </c>
      <c r="H8695" s="18">
        <v>0</v>
      </c>
      <c r="I8695" s="18">
        <v>0</v>
      </c>
      <c r="J8695" s="29">
        <v>0</v>
      </c>
    </row>
    <row r="8696" spans="1:10" x14ac:dyDescent="0.25">
      <c r="A8696" s="28">
        <v>185672576</v>
      </c>
      <c r="B8696" s="10" t="s">
        <v>4342</v>
      </c>
      <c r="C8696" s="10" t="s">
        <v>5316</v>
      </c>
      <c r="D8696" s="10"/>
      <c r="E8696" s="3">
        <v>151.66999999999999</v>
      </c>
      <c r="F8696" s="3">
        <v>0</v>
      </c>
      <c r="G8696" s="18">
        <v>0</v>
      </c>
      <c r="H8696" s="18">
        <v>0</v>
      </c>
      <c r="I8696" s="18">
        <v>0</v>
      </c>
      <c r="J8696" s="29">
        <v>0</v>
      </c>
    </row>
    <row r="8697" spans="1:10" x14ac:dyDescent="0.25">
      <c r="A8697" s="28">
        <v>187328438</v>
      </c>
      <c r="B8697" s="10" t="s">
        <v>4774</v>
      </c>
      <c r="C8697" s="10" t="s">
        <v>5316</v>
      </c>
      <c r="D8697" s="10"/>
      <c r="E8697" s="3">
        <v>151.66999999999999</v>
      </c>
      <c r="F8697" s="3">
        <v>0</v>
      </c>
      <c r="G8697" s="18">
        <v>0</v>
      </c>
      <c r="H8697" s="18">
        <v>0</v>
      </c>
      <c r="I8697" s="18">
        <v>0</v>
      </c>
      <c r="J8697" s="29">
        <v>0</v>
      </c>
    </row>
    <row r="8698" spans="1:10" x14ac:dyDescent="0.25">
      <c r="A8698" s="28">
        <v>187372198</v>
      </c>
      <c r="B8698" s="10" t="s">
        <v>4780</v>
      </c>
      <c r="C8698" s="10" t="s">
        <v>5316</v>
      </c>
      <c r="D8698" s="10"/>
      <c r="E8698" s="3">
        <v>151.66999999999999</v>
      </c>
      <c r="F8698" s="3">
        <v>0</v>
      </c>
      <c r="G8698" s="18">
        <v>0</v>
      </c>
      <c r="H8698" s="18">
        <v>0</v>
      </c>
      <c r="I8698" s="18">
        <v>0</v>
      </c>
      <c r="J8698" s="29">
        <v>0</v>
      </c>
    </row>
    <row r="8699" spans="1:10" x14ac:dyDescent="0.25">
      <c r="A8699" s="28">
        <v>187685513</v>
      </c>
      <c r="B8699" s="10" t="s">
        <v>4842</v>
      </c>
      <c r="C8699" s="10" t="s">
        <v>5316</v>
      </c>
      <c r="D8699" s="10"/>
      <c r="E8699" s="3">
        <v>151.66999999999999</v>
      </c>
      <c r="F8699" s="3">
        <v>0</v>
      </c>
      <c r="G8699" s="18">
        <v>0</v>
      </c>
      <c r="H8699" s="18">
        <v>0</v>
      </c>
      <c r="I8699" s="18">
        <v>0</v>
      </c>
      <c r="J8699" s="29">
        <v>0</v>
      </c>
    </row>
    <row r="8700" spans="1:10" x14ac:dyDescent="0.25">
      <c r="A8700" s="28">
        <v>187725742</v>
      </c>
      <c r="B8700" s="10" t="s">
        <v>4852</v>
      </c>
      <c r="C8700" s="10" t="s">
        <v>5316</v>
      </c>
      <c r="D8700" s="10"/>
      <c r="E8700" s="3">
        <v>151.66999999999999</v>
      </c>
      <c r="F8700" s="3">
        <v>0</v>
      </c>
      <c r="G8700" s="18">
        <v>0</v>
      </c>
      <c r="H8700" s="18">
        <v>0</v>
      </c>
      <c r="I8700" s="18">
        <v>0</v>
      </c>
      <c r="J8700" s="29">
        <v>0</v>
      </c>
    </row>
    <row r="8701" spans="1:10" x14ac:dyDescent="0.25">
      <c r="A8701" s="28">
        <v>187747888</v>
      </c>
      <c r="B8701" s="10" t="s">
        <v>4863</v>
      </c>
      <c r="C8701" s="10" t="s">
        <v>5316</v>
      </c>
      <c r="D8701" s="10"/>
      <c r="E8701" s="3">
        <v>151.66999999999999</v>
      </c>
      <c r="F8701" s="3">
        <v>0</v>
      </c>
      <c r="G8701" s="18">
        <v>0</v>
      </c>
      <c r="H8701" s="18">
        <v>0</v>
      </c>
      <c r="I8701" s="18">
        <v>0</v>
      </c>
      <c r="J8701" s="29">
        <v>0</v>
      </c>
    </row>
    <row r="8702" spans="1:10" x14ac:dyDescent="0.25">
      <c r="A8702" s="28">
        <v>187884884</v>
      </c>
      <c r="B8702" s="10" t="s">
        <v>4917</v>
      </c>
      <c r="C8702" s="10" t="s">
        <v>5316</v>
      </c>
      <c r="D8702" s="10"/>
      <c r="E8702" s="3">
        <v>151.66999999999999</v>
      </c>
      <c r="F8702" s="3">
        <v>0</v>
      </c>
      <c r="G8702" s="18">
        <v>0</v>
      </c>
      <c r="H8702" s="18">
        <v>0</v>
      </c>
      <c r="I8702" s="18">
        <v>0</v>
      </c>
      <c r="J8702" s="29">
        <v>0</v>
      </c>
    </row>
    <row r="8703" spans="1:10" x14ac:dyDescent="0.25">
      <c r="A8703" s="28">
        <v>187886825</v>
      </c>
      <c r="B8703" s="10" t="s">
        <v>4923</v>
      </c>
      <c r="C8703" s="10" t="s">
        <v>5316</v>
      </c>
      <c r="D8703" s="10"/>
      <c r="E8703" s="3">
        <v>151.66999999999999</v>
      </c>
      <c r="F8703" s="3">
        <v>0</v>
      </c>
      <c r="G8703" s="18">
        <v>0</v>
      </c>
      <c r="H8703" s="18">
        <v>0</v>
      </c>
      <c r="I8703" s="18">
        <v>0</v>
      </c>
      <c r="J8703" s="29">
        <v>0</v>
      </c>
    </row>
    <row r="8704" spans="1:10" x14ac:dyDescent="0.25">
      <c r="A8704" s="28">
        <v>187935766</v>
      </c>
      <c r="B8704" s="10" t="s">
        <v>4940</v>
      </c>
      <c r="C8704" s="10" t="s">
        <v>5316</v>
      </c>
      <c r="D8704" s="10"/>
      <c r="E8704" s="3">
        <v>151.66999999999999</v>
      </c>
      <c r="F8704" s="3">
        <v>0</v>
      </c>
      <c r="G8704" s="18">
        <v>0</v>
      </c>
      <c r="H8704" s="18">
        <v>0</v>
      </c>
      <c r="I8704" s="18">
        <v>0</v>
      </c>
      <c r="J8704" s="29">
        <v>0</v>
      </c>
    </row>
    <row r="8705" spans="1:10" x14ac:dyDescent="0.25">
      <c r="A8705" s="28">
        <v>184518711</v>
      </c>
      <c r="B8705" s="10" t="s">
        <v>71</v>
      </c>
      <c r="C8705" s="14" t="s">
        <v>5315</v>
      </c>
      <c r="D8705" s="14"/>
      <c r="E8705" s="3">
        <v>151.66999999999999</v>
      </c>
      <c r="F8705" s="3">
        <v>0</v>
      </c>
      <c r="G8705" s="18">
        <v>0</v>
      </c>
      <c r="H8705" s="18">
        <v>0</v>
      </c>
      <c r="I8705" s="18">
        <v>0</v>
      </c>
      <c r="J8705" s="29">
        <v>0</v>
      </c>
    </row>
    <row r="8706" spans="1:10" x14ac:dyDescent="0.25">
      <c r="A8706" s="28">
        <v>186833488</v>
      </c>
      <c r="B8706" s="10" t="s">
        <v>96</v>
      </c>
      <c r="C8706" s="14" t="s">
        <v>5315</v>
      </c>
      <c r="D8706" s="14"/>
      <c r="E8706" s="3">
        <v>151.66999999999999</v>
      </c>
      <c r="F8706" s="3">
        <v>0</v>
      </c>
      <c r="G8706" s="18">
        <v>0</v>
      </c>
      <c r="H8706" s="18">
        <v>0</v>
      </c>
      <c r="I8706" s="18">
        <v>0</v>
      </c>
      <c r="J8706" s="29">
        <v>0</v>
      </c>
    </row>
    <row r="8707" spans="1:10" x14ac:dyDescent="0.25">
      <c r="A8707" s="28">
        <v>188688233</v>
      </c>
      <c r="B8707" s="10" t="s">
        <v>133</v>
      </c>
      <c r="C8707" s="14" t="s">
        <v>5315</v>
      </c>
      <c r="D8707" s="14"/>
      <c r="E8707" s="3">
        <v>151.66999999999999</v>
      </c>
      <c r="F8707" s="3">
        <v>0</v>
      </c>
      <c r="G8707" s="18">
        <v>0</v>
      </c>
      <c r="H8707" s="18">
        <v>0</v>
      </c>
      <c r="I8707" s="18">
        <v>0</v>
      </c>
      <c r="J8707" s="29">
        <v>0</v>
      </c>
    </row>
    <row r="8708" spans="1:10" x14ac:dyDescent="0.25">
      <c r="A8708" s="28">
        <v>184638528</v>
      </c>
      <c r="B8708" s="10" t="s">
        <v>135</v>
      </c>
      <c r="C8708" s="14" t="s">
        <v>5315</v>
      </c>
      <c r="D8708" s="14"/>
      <c r="E8708" s="3">
        <v>151.66999999999999</v>
      </c>
      <c r="F8708" s="3">
        <v>0</v>
      </c>
      <c r="G8708" s="18">
        <v>0</v>
      </c>
      <c r="H8708" s="18">
        <v>0</v>
      </c>
      <c r="I8708" s="18">
        <v>0</v>
      </c>
      <c r="J8708" s="29">
        <v>0</v>
      </c>
    </row>
    <row r="8709" spans="1:10" x14ac:dyDescent="0.25">
      <c r="A8709" s="28">
        <v>186183495</v>
      </c>
      <c r="B8709" s="10" t="s">
        <v>269</v>
      </c>
      <c r="C8709" s="14" t="s">
        <v>5315</v>
      </c>
      <c r="D8709" s="14"/>
      <c r="E8709" s="3">
        <v>151.66999999999999</v>
      </c>
      <c r="F8709" s="3">
        <v>0</v>
      </c>
      <c r="G8709" s="18">
        <v>0</v>
      </c>
      <c r="H8709" s="18">
        <v>0</v>
      </c>
      <c r="I8709" s="18">
        <v>0</v>
      </c>
      <c r="J8709" s="29">
        <v>0</v>
      </c>
    </row>
    <row r="8710" spans="1:10" x14ac:dyDescent="0.25">
      <c r="A8710" s="28">
        <v>188656778</v>
      </c>
      <c r="B8710" s="10" t="s">
        <v>273</v>
      </c>
      <c r="C8710" s="14" t="s">
        <v>5315</v>
      </c>
      <c r="D8710" s="14"/>
      <c r="E8710" s="3">
        <v>151.66999999999999</v>
      </c>
      <c r="F8710" s="3">
        <v>0</v>
      </c>
      <c r="G8710" s="18">
        <v>0</v>
      </c>
      <c r="H8710" s="18">
        <v>0</v>
      </c>
      <c r="I8710" s="18">
        <v>0</v>
      </c>
      <c r="J8710" s="29">
        <v>0</v>
      </c>
    </row>
    <row r="8711" spans="1:10" x14ac:dyDescent="0.25">
      <c r="A8711" s="28">
        <v>181481488</v>
      </c>
      <c r="B8711" s="10" t="s">
        <v>695</v>
      </c>
      <c r="C8711" s="14" t="s">
        <v>5315</v>
      </c>
      <c r="D8711" s="14"/>
      <c r="E8711" s="3">
        <v>151.66999999999999</v>
      </c>
      <c r="F8711" s="3">
        <v>0</v>
      </c>
      <c r="G8711" s="18">
        <v>0</v>
      </c>
      <c r="H8711" s="18">
        <v>0</v>
      </c>
      <c r="I8711" s="18">
        <v>0</v>
      </c>
      <c r="J8711" s="29">
        <v>0</v>
      </c>
    </row>
    <row r="8712" spans="1:10" x14ac:dyDescent="0.25">
      <c r="A8712" s="28">
        <v>181517746</v>
      </c>
      <c r="B8712" s="10" t="s">
        <v>700</v>
      </c>
      <c r="C8712" s="14" t="s">
        <v>5315</v>
      </c>
      <c r="D8712" s="14"/>
      <c r="E8712" s="3">
        <v>151.66999999999999</v>
      </c>
      <c r="F8712" s="3">
        <v>0</v>
      </c>
      <c r="G8712" s="18">
        <v>0</v>
      </c>
      <c r="H8712" s="18">
        <v>0</v>
      </c>
      <c r="I8712" s="18">
        <v>0</v>
      </c>
      <c r="J8712" s="29">
        <v>0</v>
      </c>
    </row>
    <row r="8713" spans="1:10" x14ac:dyDescent="0.25">
      <c r="A8713" s="28">
        <v>182193353</v>
      </c>
      <c r="B8713" s="10" t="s">
        <v>722</v>
      </c>
      <c r="C8713" s="14" t="s">
        <v>5315</v>
      </c>
      <c r="D8713" s="14"/>
      <c r="E8713" s="3">
        <v>151.66999999999999</v>
      </c>
      <c r="F8713" s="3">
        <v>0</v>
      </c>
      <c r="G8713" s="18">
        <v>0</v>
      </c>
      <c r="H8713" s="18">
        <v>0</v>
      </c>
      <c r="I8713" s="18">
        <v>0</v>
      </c>
      <c r="J8713" s="29">
        <v>0</v>
      </c>
    </row>
    <row r="8714" spans="1:10" x14ac:dyDescent="0.25">
      <c r="A8714" s="28">
        <v>188215389</v>
      </c>
      <c r="B8714" s="10" t="s">
        <v>811</v>
      </c>
      <c r="C8714" s="14" t="s">
        <v>5315</v>
      </c>
      <c r="D8714" s="14"/>
      <c r="E8714" s="3">
        <v>151.66999999999999</v>
      </c>
      <c r="F8714" s="3">
        <v>0</v>
      </c>
      <c r="G8714" s="18">
        <v>0</v>
      </c>
      <c r="H8714" s="18">
        <v>0</v>
      </c>
      <c r="I8714" s="18">
        <v>0</v>
      </c>
      <c r="J8714" s="29">
        <v>0</v>
      </c>
    </row>
    <row r="8715" spans="1:10" x14ac:dyDescent="0.25">
      <c r="A8715" s="28">
        <v>181874194</v>
      </c>
      <c r="B8715" s="10" t="s">
        <v>874</v>
      </c>
      <c r="C8715" s="14" t="s">
        <v>5315</v>
      </c>
      <c r="D8715" s="14"/>
      <c r="E8715" s="3">
        <v>151.66999999999999</v>
      </c>
      <c r="F8715" s="3">
        <v>0</v>
      </c>
      <c r="G8715" s="18">
        <v>0</v>
      </c>
      <c r="H8715" s="18">
        <v>0</v>
      </c>
      <c r="I8715" s="18">
        <v>0</v>
      </c>
      <c r="J8715" s="29">
        <v>0</v>
      </c>
    </row>
    <row r="8716" spans="1:10" x14ac:dyDescent="0.25">
      <c r="A8716" s="28">
        <v>182823561</v>
      </c>
      <c r="B8716" s="10" t="s">
        <v>877</v>
      </c>
      <c r="C8716" s="14" t="s">
        <v>5315</v>
      </c>
      <c r="D8716" s="14"/>
      <c r="E8716" s="3">
        <v>151.66999999999999</v>
      </c>
      <c r="F8716" s="3">
        <v>0</v>
      </c>
      <c r="G8716" s="18">
        <v>0</v>
      </c>
      <c r="H8716" s="18">
        <v>0</v>
      </c>
      <c r="I8716" s="18">
        <v>0</v>
      </c>
      <c r="J8716" s="29">
        <v>0</v>
      </c>
    </row>
    <row r="8717" spans="1:10" x14ac:dyDescent="0.25">
      <c r="A8717" s="28">
        <v>182563396</v>
      </c>
      <c r="B8717" s="10" t="s">
        <v>891</v>
      </c>
      <c r="C8717" s="14" t="s">
        <v>5315</v>
      </c>
      <c r="D8717" s="14"/>
      <c r="E8717" s="3">
        <v>151.66999999999999</v>
      </c>
      <c r="F8717" s="3">
        <v>0</v>
      </c>
      <c r="G8717" s="18">
        <v>0</v>
      </c>
      <c r="H8717" s="18">
        <v>0</v>
      </c>
      <c r="I8717" s="18">
        <v>0</v>
      </c>
      <c r="J8717" s="29">
        <v>0</v>
      </c>
    </row>
    <row r="8718" spans="1:10" x14ac:dyDescent="0.25">
      <c r="A8718" s="28">
        <v>187827489</v>
      </c>
      <c r="B8718" s="10" t="s">
        <v>966</v>
      </c>
      <c r="C8718" s="14" t="s">
        <v>5315</v>
      </c>
      <c r="D8718" s="14"/>
      <c r="E8718" s="3">
        <v>151.66999999999999</v>
      </c>
      <c r="F8718" s="3">
        <v>0</v>
      </c>
      <c r="G8718" s="18">
        <v>0</v>
      </c>
      <c r="H8718" s="18">
        <v>0</v>
      </c>
      <c r="I8718" s="18">
        <v>0</v>
      </c>
      <c r="J8718" s="29">
        <v>0</v>
      </c>
    </row>
    <row r="8719" spans="1:10" x14ac:dyDescent="0.25">
      <c r="A8719" s="28">
        <v>188495354</v>
      </c>
      <c r="B8719" s="10" t="s">
        <v>1004</v>
      </c>
      <c r="C8719" s="14" t="s">
        <v>5315</v>
      </c>
      <c r="D8719" s="14"/>
      <c r="E8719" s="3">
        <v>151.66999999999999</v>
      </c>
      <c r="F8719" s="3">
        <v>0</v>
      </c>
      <c r="G8719" s="18">
        <v>0</v>
      </c>
      <c r="H8719" s="18">
        <v>0</v>
      </c>
      <c r="I8719" s="18">
        <v>0</v>
      </c>
      <c r="J8719" s="29">
        <v>0</v>
      </c>
    </row>
    <row r="8720" spans="1:10" x14ac:dyDescent="0.25">
      <c r="A8720" s="28">
        <v>189448513</v>
      </c>
      <c r="B8720" s="10" t="s">
        <v>1041</v>
      </c>
      <c r="C8720" s="14" t="s">
        <v>5315</v>
      </c>
      <c r="D8720" s="14"/>
      <c r="E8720" s="3">
        <v>151.66999999999999</v>
      </c>
      <c r="F8720" s="3">
        <v>0</v>
      </c>
      <c r="G8720" s="18">
        <v>0</v>
      </c>
      <c r="H8720" s="18">
        <v>0</v>
      </c>
      <c r="I8720" s="18">
        <v>0</v>
      </c>
      <c r="J8720" s="29">
        <v>0</v>
      </c>
    </row>
    <row r="8721" spans="1:10" x14ac:dyDescent="0.25">
      <c r="A8721" s="28">
        <v>189511468</v>
      </c>
      <c r="B8721" s="10" t="s">
        <v>1047</v>
      </c>
      <c r="C8721" s="14" t="s">
        <v>5315</v>
      </c>
      <c r="D8721" s="14"/>
      <c r="E8721" s="3">
        <v>151.66999999999999</v>
      </c>
      <c r="F8721" s="3">
        <v>0</v>
      </c>
      <c r="G8721" s="18">
        <v>0</v>
      </c>
      <c r="H8721" s="18">
        <v>0</v>
      </c>
      <c r="I8721" s="18">
        <v>0</v>
      </c>
      <c r="J8721" s="29">
        <v>0</v>
      </c>
    </row>
    <row r="8722" spans="1:10" x14ac:dyDescent="0.25">
      <c r="A8722" s="28">
        <v>118292458</v>
      </c>
      <c r="B8722" s="10" t="s">
        <v>1090</v>
      </c>
      <c r="C8722" s="14" t="s">
        <v>5315</v>
      </c>
      <c r="D8722" s="14"/>
      <c r="E8722" s="3">
        <v>151.66999999999999</v>
      </c>
      <c r="F8722" s="3">
        <v>0</v>
      </c>
      <c r="G8722" s="18">
        <v>0</v>
      </c>
      <c r="H8722" s="18">
        <v>0</v>
      </c>
      <c r="I8722" s="18">
        <v>0</v>
      </c>
      <c r="J8722" s="29">
        <v>0</v>
      </c>
    </row>
    <row r="8723" spans="1:10" x14ac:dyDescent="0.25">
      <c r="A8723" s="28">
        <v>112888922</v>
      </c>
      <c r="B8723" s="10" t="s">
        <v>1181</v>
      </c>
      <c r="C8723" s="14" t="s">
        <v>5315</v>
      </c>
      <c r="D8723" s="14"/>
      <c r="E8723" s="3">
        <v>151.66999999999999</v>
      </c>
      <c r="F8723" s="3">
        <v>0</v>
      </c>
      <c r="G8723" s="18">
        <v>0</v>
      </c>
      <c r="H8723" s="18">
        <v>0</v>
      </c>
      <c r="I8723" s="18">
        <v>0</v>
      </c>
      <c r="J8723" s="29">
        <v>0</v>
      </c>
    </row>
    <row r="8724" spans="1:10" x14ac:dyDescent="0.25">
      <c r="A8724" s="28">
        <v>112985899</v>
      </c>
      <c r="B8724" s="10" t="s">
        <v>1248</v>
      </c>
      <c r="C8724" s="14" t="s">
        <v>5315</v>
      </c>
      <c r="D8724" s="14"/>
      <c r="E8724" s="3">
        <v>151.66999999999999</v>
      </c>
      <c r="F8724" s="3">
        <v>0</v>
      </c>
      <c r="G8724" s="18">
        <v>0</v>
      </c>
      <c r="H8724" s="18">
        <v>0</v>
      </c>
      <c r="I8724" s="18">
        <v>0</v>
      </c>
      <c r="J8724" s="29">
        <v>0</v>
      </c>
    </row>
    <row r="8725" spans="1:10" x14ac:dyDescent="0.25">
      <c r="A8725" s="28">
        <v>188995391</v>
      </c>
      <c r="B8725" s="10" t="s">
        <v>1327</v>
      </c>
      <c r="C8725" s="14" t="s">
        <v>5315</v>
      </c>
      <c r="D8725" s="14"/>
      <c r="E8725" s="3">
        <v>151.66999999999999</v>
      </c>
      <c r="F8725" s="3">
        <v>0</v>
      </c>
      <c r="G8725" s="18">
        <v>0</v>
      </c>
      <c r="H8725" s="18">
        <v>0</v>
      </c>
      <c r="I8725" s="18">
        <v>0</v>
      </c>
      <c r="J8725" s="29">
        <v>0</v>
      </c>
    </row>
    <row r="8726" spans="1:10" x14ac:dyDescent="0.25">
      <c r="A8726" s="28">
        <v>181117555</v>
      </c>
      <c r="B8726" s="10" t="s">
        <v>1569</v>
      </c>
      <c r="C8726" s="14" t="s">
        <v>5315</v>
      </c>
      <c r="D8726" s="14"/>
      <c r="E8726" s="3">
        <v>151.66999999999999</v>
      </c>
      <c r="F8726" s="3">
        <v>0</v>
      </c>
      <c r="G8726" s="18">
        <v>0</v>
      </c>
      <c r="H8726" s="18">
        <v>0</v>
      </c>
      <c r="I8726" s="18">
        <v>0</v>
      </c>
      <c r="J8726" s="29">
        <v>0</v>
      </c>
    </row>
    <row r="8727" spans="1:10" x14ac:dyDescent="0.25">
      <c r="A8727" s="28">
        <v>181387858</v>
      </c>
      <c r="B8727" s="10" t="s">
        <v>1574</v>
      </c>
      <c r="C8727" s="14" t="s">
        <v>5315</v>
      </c>
      <c r="D8727" s="14"/>
      <c r="E8727" s="3">
        <v>151.66999999999999</v>
      </c>
      <c r="F8727" s="3">
        <v>0</v>
      </c>
      <c r="G8727" s="18">
        <v>0</v>
      </c>
      <c r="H8727" s="18">
        <v>0</v>
      </c>
      <c r="I8727" s="18">
        <v>0</v>
      </c>
      <c r="J8727" s="29">
        <v>0</v>
      </c>
    </row>
    <row r="8728" spans="1:10" x14ac:dyDescent="0.25">
      <c r="A8728" s="28">
        <v>447836</v>
      </c>
      <c r="B8728" s="10" t="s">
        <v>1668</v>
      </c>
      <c r="C8728" s="14" t="s">
        <v>5315</v>
      </c>
      <c r="D8728" s="14"/>
      <c r="E8728" s="3">
        <v>151.66999999999999</v>
      </c>
      <c r="F8728" s="3">
        <v>0</v>
      </c>
      <c r="G8728" s="18">
        <v>0</v>
      </c>
      <c r="H8728" s="18">
        <v>0</v>
      </c>
      <c r="I8728" s="18">
        <v>0</v>
      </c>
      <c r="J8728" s="29">
        <v>0</v>
      </c>
    </row>
    <row r="8729" spans="1:10" x14ac:dyDescent="0.25">
      <c r="A8729" s="28">
        <v>472878</v>
      </c>
      <c r="B8729" s="10" t="s">
        <v>1671</v>
      </c>
      <c r="C8729" s="14" t="s">
        <v>5315</v>
      </c>
      <c r="D8729" s="14"/>
      <c r="E8729" s="3">
        <v>151.66999999999999</v>
      </c>
      <c r="F8729" s="3">
        <v>0</v>
      </c>
      <c r="G8729" s="18">
        <v>0</v>
      </c>
      <c r="H8729" s="18">
        <v>0</v>
      </c>
      <c r="I8729" s="18">
        <v>0</v>
      </c>
      <c r="J8729" s="29">
        <v>0</v>
      </c>
    </row>
    <row r="8730" spans="1:10" x14ac:dyDescent="0.25">
      <c r="A8730" s="28">
        <v>186173176</v>
      </c>
      <c r="B8730" s="10" t="s">
        <v>1859</v>
      </c>
      <c r="C8730" s="14" t="s">
        <v>5315</v>
      </c>
      <c r="D8730" s="14"/>
      <c r="E8730" s="3">
        <v>151.66999999999999</v>
      </c>
      <c r="F8730" s="3">
        <v>0</v>
      </c>
      <c r="G8730" s="18">
        <v>0</v>
      </c>
      <c r="H8730" s="18">
        <v>0</v>
      </c>
      <c r="I8730" s="18">
        <v>0</v>
      </c>
      <c r="J8730" s="29">
        <v>0</v>
      </c>
    </row>
    <row r="8731" spans="1:10" x14ac:dyDescent="0.25">
      <c r="A8731" s="28">
        <v>118644918</v>
      </c>
      <c r="B8731" s="10" t="s">
        <v>1932</v>
      </c>
      <c r="C8731" s="14" t="s">
        <v>5315</v>
      </c>
      <c r="D8731" s="14"/>
      <c r="E8731" s="3">
        <v>151.66999999999999</v>
      </c>
      <c r="F8731" s="3">
        <v>0</v>
      </c>
      <c r="G8731" s="18">
        <v>0</v>
      </c>
      <c r="H8731" s="18">
        <v>0</v>
      </c>
      <c r="I8731" s="18">
        <v>0</v>
      </c>
      <c r="J8731" s="29">
        <v>0</v>
      </c>
    </row>
    <row r="8732" spans="1:10" x14ac:dyDescent="0.25">
      <c r="A8732" s="28">
        <v>118729621</v>
      </c>
      <c r="B8732" s="10" t="s">
        <v>1977</v>
      </c>
      <c r="C8732" s="14" t="s">
        <v>5315</v>
      </c>
      <c r="D8732" s="14"/>
      <c r="E8732" s="3">
        <v>151.66999999999999</v>
      </c>
      <c r="F8732" s="3">
        <v>0</v>
      </c>
      <c r="G8732" s="18">
        <v>0</v>
      </c>
      <c r="H8732" s="18">
        <v>0</v>
      </c>
      <c r="I8732" s="18">
        <v>0</v>
      </c>
      <c r="J8732" s="29">
        <v>0</v>
      </c>
    </row>
    <row r="8733" spans="1:10" x14ac:dyDescent="0.25">
      <c r="A8733" s="28">
        <v>111815376</v>
      </c>
      <c r="B8733" s="10" t="s">
        <v>2033</v>
      </c>
      <c r="C8733" s="14" t="s">
        <v>5315</v>
      </c>
      <c r="D8733" s="14"/>
      <c r="E8733" s="3">
        <v>151.66999999999999</v>
      </c>
      <c r="F8733" s="3">
        <v>0</v>
      </c>
      <c r="G8733" s="18">
        <v>0</v>
      </c>
      <c r="H8733" s="18">
        <v>0</v>
      </c>
      <c r="I8733" s="18">
        <v>0</v>
      </c>
      <c r="J8733" s="29">
        <v>0</v>
      </c>
    </row>
    <row r="8734" spans="1:10" x14ac:dyDescent="0.25">
      <c r="A8734" s="28">
        <v>111599896</v>
      </c>
      <c r="B8734" s="10" t="s">
        <v>2164</v>
      </c>
      <c r="C8734" s="14" t="s">
        <v>5315</v>
      </c>
      <c r="D8734" s="14"/>
      <c r="E8734" s="3">
        <v>151.66999999999999</v>
      </c>
      <c r="F8734" s="3">
        <v>0</v>
      </c>
      <c r="G8734" s="18">
        <v>0</v>
      </c>
      <c r="H8734" s="18">
        <v>0</v>
      </c>
      <c r="I8734" s="18">
        <v>0</v>
      </c>
      <c r="J8734" s="29">
        <v>0</v>
      </c>
    </row>
    <row r="8735" spans="1:10" x14ac:dyDescent="0.25">
      <c r="A8735" s="28">
        <v>112424233</v>
      </c>
      <c r="B8735" s="10" t="s">
        <v>2245</v>
      </c>
      <c r="C8735" s="14" t="s">
        <v>5315</v>
      </c>
      <c r="D8735" s="14"/>
      <c r="E8735" s="3">
        <v>151.66999999999999</v>
      </c>
      <c r="F8735" s="3">
        <v>0</v>
      </c>
      <c r="G8735" s="18">
        <v>0</v>
      </c>
      <c r="H8735" s="18">
        <v>0</v>
      </c>
      <c r="I8735" s="18">
        <v>0</v>
      </c>
      <c r="J8735" s="29">
        <v>0</v>
      </c>
    </row>
    <row r="8736" spans="1:10" x14ac:dyDescent="0.25">
      <c r="A8736" s="28">
        <v>182677387</v>
      </c>
      <c r="B8736" s="10" t="s">
        <v>2439</v>
      </c>
      <c r="C8736" s="14" t="s">
        <v>5315</v>
      </c>
      <c r="D8736" s="14"/>
      <c r="E8736" s="3">
        <v>151.66999999999999</v>
      </c>
      <c r="F8736" s="3">
        <v>0</v>
      </c>
      <c r="G8736" s="18">
        <v>0</v>
      </c>
      <c r="H8736" s="18">
        <v>0</v>
      </c>
      <c r="I8736" s="18">
        <v>0</v>
      </c>
      <c r="J8736" s="29">
        <v>0</v>
      </c>
    </row>
    <row r="8737" spans="1:10" x14ac:dyDescent="0.25">
      <c r="A8737" s="28">
        <v>188278168</v>
      </c>
      <c r="B8737" s="10" t="s">
        <v>2620</v>
      </c>
      <c r="C8737" s="14" t="s">
        <v>5315</v>
      </c>
      <c r="D8737" s="14"/>
      <c r="E8737" s="3">
        <v>151.66999999999999</v>
      </c>
      <c r="F8737" s="3">
        <v>0</v>
      </c>
      <c r="G8737" s="18">
        <v>0</v>
      </c>
      <c r="H8737" s="18">
        <v>0</v>
      </c>
      <c r="I8737" s="18">
        <v>0</v>
      </c>
      <c r="J8737" s="29">
        <v>0</v>
      </c>
    </row>
    <row r="8738" spans="1:10" x14ac:dyDescent="0.25">
      <c r="A8738" s="28">
        <v>188324197</v>
      </c>
      <c r="B8738" s="10" t="s">
        <v>2639</v>
      </c>
      <c r="C8738" s="14" t="s">
        <v>5315</v>
      </c>
      <c r="D8738" s="14"/>
      <c r="E8738" s="3">
        <v>151.66999999999999</v>
      </c>
      <c r="F8738" s="3">
        <v>0</v>
      </c>
      <c r="G8738" s="18">
        <v>0</v>
      </c>
      <c r="H8738" s="18">
        <v>0</v>
      </c>
      <c r="I8738" s="18">
        <v>0</v>
      </c>
      <c r="J8738" s="29">
        <v>0</v>
      </c>
    </row>
    <row r="8739" spans="1:10" x14ac:dyDescent="0.25">
      <c r="A8739" s="28">
        <v>188827887</v>
      </c>
      <c r="B8739" s="10" t="s">
        <v>2805</v>
      </c>
      <c r="C8739" s="14" t="s">
        <v>5315</v>
      </c>
      <c r="D8739" s="14"/>
      <c r="E8739" s="3">
        <v>151.66999999999999</v>
      </c>
      <c r="F8739" s="3">
        <v>0</v>
      </c>
      <c r="G8739" s="18">
        <v>0</v>
      </c>
      <c r="H8739" s="18">
        <v>0</v>
      </c>
      <c r="I8739" s="18">
        <v>0</v>
      </c>
      <c r="J8739" s="29">
        <v>0</v>
      </c>
    </row>
    <row r="8740" spans="1:10" x14ac:dyDescent="0.25">
      <c r="A8740" s="28">
        <v>181831495</v>
      </c>
      <c r="B8740" s="10" t="s">
        <v>2885</v>
      </c>
      <c r="C8740" s="14" t="s">
        <v>5315</v>
      </c>
      <c r="D8740" s="14"/>
      <c r="E8740" s="3">
        <v>151.66999999999999</v>
      </c>
      <c r="F8740" s="3">
        <v>0</v>
      </c>
      <c r="G8740" s="18">
        <v>0</v>
      </c>
      <c r="H8740" s="18">
        <v>0</v>
      </c>
      <c r="I8740" s="18">
        <v>0</v>
      </c>
      <c r="J8740" s="29">
        <v>0</v>
      </c>
    </row>
    <row r="8741" spans="1:10" x14ac:dyDescent="0.25">
      <c r="A8741" s="28">
        <v>181183138</v>
      </c>
      <c r="B8741" s="10" t="s">
        <v>2897</v>
      </c>
      <c r="C8741" s="14" t="s">
        <v>5315</v>
      </c>
      <c r="D8741" s="14"/>
      <c r="E8741" s="3">
        <v>151.66999999999999</v>
      </c>
      <c r="F8741" s="3">
        <v>0</v>
      </c>
      <c r="G8741" s="18">
        <v>0</v>
      </c>
      <c r="H8741" s="18">
        <v>0</v>
      </c>
      <c r="I8741" s="18">
        <v>0</v>
      </c>
      <c r="J8741" s="29">
        <v>0</v>
      </c>
    </row>
    <row r="8742" spans="1:10" x14ac:dyDescent="0.25">
      <c r="A8742" s="28">
        <v>181329742</v>
      </c>
      <c r="B8742" s="10" t="s">
        <v>2986</v>
      </c>
      <c r="C8742" s="14" t="s">
        <v>5315</v>
      </c>
      <c r="D8742" s="14"/>
      <c r="E8742" s="3">
        <v>151.66999999999999</v>
      </c>
      <c r="F8742" s="3">
        <v>0</v>
      </c>
      <c r="G8742" s="18">
        <v>0</v>
      </c>
      <c r="H8742" s="18">
        <v>0</v>
      </c>
      <c r="I8742" s="18">
        <v>0</v>
      </c>
      <c r="J8742" s="29">
        <v>0</v>
      </c>
    </row>
    <row r="8743" spans="1:10" x14ac:dyDescent="0.25">
      <c r="A8743" s="28">
        <v>181349181</v>
      </c>
      <c r="B8743" s="10" t="s">
        <v>3004</v>
      </c>
      <c r="C8743" s="14" t="s">
        <v>5315</v>
      </c>
      <c r="D8743" s="14"/>
      <c r="E8743" s="3">
        <v>151.66999999999999</v>
      </c>
      <c r="F8743" s="3">
        <v>0</v>
      </c>
      <c r="G8743" s="18">
        <v>0</v>
      </c>
      <c r="H8743" s="18">
        <v>0</v>
      </c>
      <c r="I8743" s="18">
        <v>0</v>
      </c>
      <c r="J8743" s="29">
        <v>0</v>
      </c>
    </row>
    <row r="8744" spans="1:10" x14ac:dyDescent="0.25">
      <c r="A8744" s="28">
        <v>181378874</v>
      </c>
      <c r="B8744" s="10" t="s">
        <v>3013</v>
      </c>
      <c r="C8744" s="14" t="s">
        <v>5315</v>
      </c>
      <c r="D8744" s="14"/>
      <c r="E8744" s="3">
        <v>151.66999999999999</v>
      </c>
      <c r="F8744" s="3">
        <v>0</v>
      </c>
      <c r="G8744" s="18">
        <v>0</v>
      </c>
      <c r="H8744" s="18">
        <v>0</v>
      </c>
      <c r="I8744" s="18">
        <v>0</v>
      </c>
      <c r="J8744" s="29">
        <v>0</v>
      </c>
    </row>
    <row r="8745" spans="1:10" x14ac:dyDescent="0.25">
      <c r="A8745" s="28">
        <v>181472196</v>
      </c>
      <c r="B8745" s="10" t="s">
        <v>3062</v>
      </c>
      <c r="C8745" s="14" t="s">
        <v>5315</v>
      </c>
      <c r="D8745" s="14"/>
      <c r="E8745" s="3">
        <v>151.66999999999999</v>
      </c>
      <c r="F8745" s="3">
        <v>0</v>
      </c>
      <c r="G8745" s="18">
        <v>0</v>
      </c>
      <c r="H8745" s="18">
        <v>0</v>
      </c>
      <c r="I8745" s="18">
        <v>0</v>
      </c>
      <c r="J8745" s="29">
        <v>0</v>
      </c>
    </row>
    <row r="8746" spans="1:10" x14ac:dyDescent="0.25">
      <c r="A8746" s="28">
        <v>181485635</v>
      </c>
      <c r="B8746" s="10" t="s">
        <v>3065</v>
      </c>
      <c r="C8746" s="14" t="s">
        <v>5315</v>
      </c>
      <c r="D8746" s="14"/>
      <c r="E8746" s="3">
        <v>151.66999999999999</v>
      </c>
      <c r="F8746" s="3">
        <v>0</v>
      </c>
      <c r="G8746" s="18">
        <v>0</v>
      </c>
      <c r="H8746" s="18">
        <v>0</v>
      </c>
      <c r="I8746" s="18">
        <v>0</v>
      </c>
      <c r="J8746" s="29">
        <v>0</v>
      </c>
    </row>
    <row r="8747" spans="1:10" x14ac:dyDescent="0.25">
      <c r="A8747" s="28">
        <v>181649845</v>
      </c>
      <c r="B8747" s="10" t="s">
        <v>3144</v>
      </c>
      <c r="C8747" s="14" t="s">
        <v>5315</v>
      </c>
      <c r="D8747" s="14"/>
      <c r="E8747" s="3">
        <v>151.66999999999999</v>
      </c>
      <c r="F8747" s="3">
        <v>0</v>
      </c>
      <c r="G8747" s="18">
        <v>0</v>
      </c>
      <c r="H8747" s="18">
        <v>0</v>
      </c>
      <c r="I8747" s="18">
        <v>0</v>
      </c>
      <c r="J8747" s="29">
        <v>0</v>
      </c>
    </row>
    <row r="8748" spans="1:10" x14ac:dyDescent="0.25">
      <c r="A8748" s="28">
        <v>181784588</v>
      </c>
      <c r="B8748" s="10" t="s">
        <v>3193</v>
      </c>
      <c r="C8748" s="14" t="s">
        <v>5315</v>
      </c>
      <c r="D8748" s="14"/>
      <c r="E8748" s="3">
        <v>151.66999999999999</v>
      </c>
      <c r="F8748" s="3">
        <v>0</v>
      </c>
      <c r="G8748" s="18">
        <v>0</v>
      </c>
      <c r="H8748" s="18">
        <v>0</v>
      </c>
      <c r="I8748" s="18">
        <v>0</v>
      </c>
      <c r="J8748" s="29">
        <v>0</v>
      </c>
    </row>
    <row r="8749" spans="1:10" x14ac:dyDescent="0.25">
      <c r="A8749" s="28">
        <v>181813149</v>
      </c>
      <c r="B8749" s="10" t="s">
        <v>3203</v>
      </c>
      <c r="C8749" s="14" t="s">
        <v>5315</v>
      </c>
      <c r="D8749" s="14"/>
      <c r="E8749" s="3">
        <v>151.66999999999999</v>
      </c>
      <c r="F8749" s="3">
        <v>0</v>
      </c>
      <c r="G8749" s="18">
        <v>0</v>
      </c>
      <c r="H8749" s="18">
        <v>0</v>
      </c>
      <c r="I8749" s="18">
        <v>0</v>
      </c>
      <c r="J8749" s="29">
        <v>0</v>
      </c>
    </row>
    <row r="8750" spans="1:10" x14ac:dyDescent="0.25">
      <c r="A8750" s="28">
        <v>181828712</v>
      </c>
      <c r="B8750" s="10" t="s">
        <v>3206</v>
      </c>
      <c r="C8750" s="14" t="s">
        <v>5315</v>
      </c>
      <c r="D8750" s="14"/>
      <c r="E8750" s="3">
        <v>151.66999999999999</v>
      </c>
      <c r="F8750" s="3">
        <v>0</v>
      </c>
      <c r="G8750" s="18">
        <v>0</v>
      </c>
      <c r="H8750" s="18">
        <v>0</v>
      </c>
      <c r="I8750" s="18">
        <v>0</v>
      </c>
      <c r="J8750" s="29">
        <v>0</v>
      </c>
    </row>
    <row r="8751" spans="1:10" x14ac:dyDescent="0.25">
      <c r="A8751" s="28">
        <v>182293175</v>
      </c>
      <c r="B8751" s="10" t="s">
        <v>3306</v>
      </c>
      <c r="C8751" s="14" t="s">
        <v>5315</v>
      </c>
      <c r="D8751" s="14"/>
      <c r="E8751" s="3">
        <v>151.66999999999999</v>
      </c>
      <c r="F8751" s="3">
        <v>0</v>
      </c>
      <c r="G8751" s="18">
        <v>0</v>
      </c>
      <c r="H8751" s="18">
        <v>0</v>
      </c>
      <c r="I8751" s="18">
        <v>0</v>
      </c>
      <c r="J8751" s="29">
        <v>0</v>
      </c>
    </row>
    <row r="8752" spans="1:10" x14ac:dyDescent="0.25">
      <c r="A8752" s="28">
        <v>182471593</v>
      </c>
      <c r="B8752" s="10" t="s">
        <v>3340</v>
      </c>
      <c r="C8752" s="14" t="s">
        <v>5315</v>
      </c>
      <c r="D8752" s="14"/>
      <c r="E8752" s="3">
        <v>151.66999999999999</v>
      </c>
      <c r="F8752" s="3">
        <v>0</v>
      </c>
      <c r="G8752" s="18">
        <v>0</v>
      </c>
      <c r="H8752" s="18">
        <v>0</v>
      </c>
      <c r="I8752" s="18">
        <v>0</v>
      </c>
      <c r="J8752" s="29">
        <v>0</v>
      </c>
    </row>
    <row r="8753" spans="1:10" x14ac:dyDescent="0.25">
      <c r="A8753" s="28">
        <v>182636251</v>
      </c>
      <c r="B8753" s="10" t="s">
        <v>3390</v>
      </c>
      <c r="C8753" s="14" t="s">
        <v>5315</v>
      </c>
      <c r="D8753" s="14"/>
      <c r="E8753" s="3">
        <v>151.66999999999999</v>
      </c>
      <c r="F8753" s="3">
        <v>0</v>
      </c>
      <c r="G8753" s="18">
        <v>0</v>
      </c>
      <c r="H8753" s="18">
        <v>0</v>
      </c>
      <c r="I8753" s="18">
        <v>0</v>
      </c>
      <c r="J8753" s="29">
        <v>0</v>
      </c>
    </row>
    <row r="8754" spans="1:10" x14ac:dyDescent="0.25">
      <c r="A8754" s="28">
        <v>182688253</v>
      </c>
      <c r="B8754" s="10" t="s">
        <v>3417</v>
      </c>
      <c r="C8754" s="14" t="s">
        <v>5315</v>
      </c>
      <c r="D8754" s="14"/>
      <c r="E8754" s="3">
        <v>151.66999999999999</v>
      </c>
      <c r="F8754" s="3">
        <v>0</v>
      </c>
      <c r="G8754" s="18">
        <v>0</v>
      </c>
      <c r="H8754" s="18">
        <v>0</v>
      </c>
      <c r="I8754" s="18">
        <v>0</v>
      </c>
      <c r="J8754" s="29">
        <v>0</v>
      </c>
    </row>
    <row r="8755" spans="1:10" x14ac:dyDescent="0.25">
      <c r="A8755" s="28">
        <v>182755979</v>
      </c>
      <c r="B8755" s="10" t="s">
        <v>3452</v>
      </c>
      <c r="C8755" s="14" t="s">
        <v>5315</v>
      </c>
      <c r="D8755" s="14"/>
      <c r="E8755" s="3">
        <v>151.66999999999999</v>
      </c>
      <c r="F8755" s="3">
        <v>0</v>
      </c>
      <c r="G8755" s="18">
        <v>0</v>
      </c>
      <c r="H8755" s="18">
        <v>0</v>
      </c>
      <c r="I8755" s="18">
        <v>0</v>
      </c>
      <c r="J8755" s="29">
        <v>0</v>
      </c>
    </row>
    <row r="8756" spans="1:10" x14ac:dyDescent="0.25">
      <c r="A8756" s="28">
        <v>182886952</v>
      </c>
      <c r="B8756" s="10" t="s">
        <v>3492</v>
      </c>
      <c r="C8756" s="14" t="s">
        <v>5315</v>
      </c>
      <c r="D8756" s="14"/>
      <c r="E8756" s="3">
        <v>151.66999999999999</v>
      </c>
      <c r="F8756" s="3">
        <v>0</v>
      </c>
      <c r="G8756" s="18">
        <v>0</v>
      </c>
      <c r="H8756" s="18">
        <v>0</v>
      </c>
      <c r="I8756" s="18">
        <v>0</v>
      </c>
      <c r="J8756" s="29">
        <v>0</v>
      </c>
    </row>
    <row r="8757" spans="1:10" x14ac:dyDescent="0.25">
      <c r="A8757" s="28">
        <v>182978486</v>
      </c>
      <c r="B8757" s="10" t="s">
        <v>3506</v>
      </c>
      <c r="C8757" s="14" t="s">
        <v>5315</v>
      </c>
      <c r="D8757" s="14"/>
      <c r="E8757" s="3">
        <v>151.66999999999999</v>
      </c>
      <c r="F8757" s="3">
        <v>0</v>
      </c>
      <c r="G8757" s="18">
        <v>0</v>
      </c>
      <c r="H8757" s="18">
        <v>0</v>
      </c>
      <c r="I8757" s="18">
        <v>0</v>
      </c>
      <c r="J8757" s="29">
        <v>0</v>
      </c>
    </row>
    <row r="8758" spans="1:10" x14ac:dyDescent="0.25">
      <c r="A8758" s="28">
        <v>183144185</v>
      </c>
      <c r="B8758" s="10" t="s">
        <v>3519</v>
      </c>
      <c r="C8758" s="14" t="s">
        <v>5315</v>
      </c>
      <c r="D8758" s="14"/>
      <c r="E8758" s="3">
        <v>151.66999999999999</v>
      </c>
      <c r="F8758" s="3">
        <v>0</v>
      </c>
      <c r="G8758" s="18">
        <v>0</v>
      </c>
      <c r="H8758" s="18">
        <v>0</v>
      </c>
      <c r="I8758" s="18">
        <v>0</v>
      </c>
      <c r="J8758" s="29">
        <v>0</v>
      </c>
    </row>
    <row r="8759" spans="1:10" x14ac:dyDescent="0.25">
      <c r="A8759" s="28">
        <v>183347587</v>
      </c>
      <c r="B8759" s="10" t="s">
        <v>3606</v>
      </c>
      <c r="C8759" s="14" t="s">
        <v>5315</v>
      </c>
      <c r="D8759" s="14"/>
      <c r="E8759" s="3">
        <v>151.66999999999999</v>
      </c>
      <c r="F8759" s="3">
        <v>0</v>
      </c>
      <c r="G8759" s="18">
        <v>0</v>
      </c>
      <c r="H8759" s="18">
        <v>0</v>
      </c>
      <c r="I8759" s="18">
        <v>0</v>
      </c>
      <c r="J8759" s="29">
        <v>0</v>
      </c>
    </row>
    <row r="8760" spans="1:10" x14ac:dyDescent="0.25">
      <c r="A8760" s="28">
        <v>183582213</v>
      </c>
      <c r="B8760" s="10" t="s">
        <v>3699</v>
      </c>
      <c r="C8760" s="14" t="s">
        <v>5315</v>
      </c>
      <c r="D8760" s="14"/>
      <c r="E8760" s="3">
        <v>151.66999999999999</v>
      </c>
      <c r="F8760" s="3">
        <v>0</v>
      </c>
      <c r="G8760" s="18">
        <v>0</v>
      </c>
      <c r="H8760" s="18">
        <v>0</v>
      </c>
      <c r="I8760" s="18">
        <v>0</v>
      </c>
      <c r="J8760" s="29">
        <v>0</v>
      </c>
    </row>
    <row r="8761" spans="1:10" x14ac:dyDescent="0.25">
      <c r="A8761" s="28">
        <v>183684212</v>
      </c>
      <c r="B8761" s="10" t="s">
        <v>3746</v>
      </c>
      <c r="C8761" s="14" t="s">
        <v>5315</v>
      </c>
      <c r="D8761" s="14"/>
      <c r="E8761" s="3">
        <v>151.66999999999999</v>
      </c>
      <c r="F8761" s="3">
        <v>0</v>
      </c>
      <c r="G8761" s="18">
        <v>0</v>
      </c>
      <c r="H8761" s="18">
        <v>0</v>
      </c>
      <c r="I8761" s="18">
        <v>0</v>
      </c>
      <c r="J8761" s="29">
        <v>0</v>
      </c>
    </row>
    <row r="8762" spans="1:10" x14ac:dyDescent="0.25">
      <c r="A8762" s="28">
        <v>183881888</v>
      </c>
      <c r="B8762" s="10" t="s">
        <v>3791</v>
      </c>
      <c r="C8762" s="14" t="s">
        <v>5315</v>
      </c>
      <c r="D8762" s="14"/>
      <c r="E8762" s="3">
        <v>151.66999999999999</v>
      </c>
      <c r="F8762" s="3">
        <v>0</v>
      </c>
      <c r="G8762" s="18">
        <v>0</v>
      </c>
      <c r="H8762" s="18">
        <v>0</v>
      </c>
      <c r="I8762" s="18">
        <v>0</v>
      </c>
      <c r="J8762" s="29">
        <v>0</v>
      </c>
    </row>
    <row r="8763" spans="1:10" x14ac:dyDescent="0.25">
      <c r="A8763" s="28">
        <v>183889748</v>
      </c>
      <c r="B8763" s="10" t="s">
        <v>3833</v>
      </c>
      <c r="C8763" s="14" t="s">
        <v>5315</v>
      </c>
      <c r="D8763" s="14"/>
      <c r="E8763" s="3">
        <v>151.66999999999999</v>
      </c>
      <c r="F8763" s="3">
        <v>0</v>
      </c>
      <c r="G8763" s="18">
        <v>0</v>
      </c>
      <c r="H8763" s="18">
        <v>0</v>
      </c>
      <c r="I8763" s="18">
        <v>0</v>
      </c>
      <c r="J8763" s="29">
        <v>0</v>
      </c>
    </row>
    <row r="8764" spans="1:10" x14ac:dyDescent="0.25">
      <c r="A8764" s="28">
        <v>184199462</v>
      </c>
      <c r="B8764" s="10" t="s">
        <v>3919</v>
      </c>
      <c r="C8764" s="14" t="s">
        <v>5315</v>
      </c>
      <c r="D8764" s="14"/>
      <c r="E8764" s="3">
        <v>151.66999999999999</v>
      </c>
      <c r="F8764" s="3">
        <v>0</v>
      </c>
      <c r="G8764" s="18">
        <v>0</v>
      </c>
      <c r="H8764" s="18">
        <v>0</v>
      </c>
      <c r="I8764" s="18">
        <v>0</v>
      </c>
      <c r="J8764" s="29">
        <v>0</v>
      </c>
    </row>
    <row r="8765" spans="1:10" x14ac:dyDescent="0.25">
      <c r="A8765" s="28">
        <v>184314657</v>
      </c>
      <c r="B8765" s="10" t="s">
        <v>3924</v>
      </c>
      <c r="C8765" s="14" t="s">
        <v>5315</v>
      </c>
      <c r="D8765" s="14"/>
      <c r="E8765" s="3">
        <v>151.66999999999999</v>
      </c>
      <c r="F8765" s="3">
        <v>0</v>
      </c>
      <c r="G8765" s="18">
        <v>0</v>
      </c>
      <c r="H8765" s="18">
        <v>0</v>
      </c>
      <c r="I8765" s="18">
        <v>0</v>
      </c>
      <c r="J8765" s="29">
        <v>0</v>
      </c>
    </row>
    <row r="8766" spans="1:10" x14ac:dyDescent="0.25">
      <c r="A8766" s="28">
        <v>184343662</v>
      </c>
      <c r="B8766" s="10" t="s">
        <v>3928</v>
      </c>
      <c r="C8766" s="14" t="s">
        <v>5315</v>
      </c>
      <c r="D8766" s="14"/>
      <c r="E8766" s="3">
        <v>151.66999999999999</v>
      </c>
      <c r="F8766" s="3">
        <v>0</v>
      </c>
      <c r="G8766" s="18">
        <v>0</v>
      </c>
      <c r="H8766" s="18">
        <v>0</v>
      </c>
      <c r="I8766" s="18">
        <v>0</v>
      </c>
      <c r="J8766" s="29">
        <v>0</v>
      </c>
    </row>
    <row r="8767" spans="1:10" x14ac:dyDescent="0.25">
      <c r="A8767" s="28">
        <v>184361821</v>
      </c>
      <c r="B8767" s="10" t="s">
        <v>3931</v>
      </c>
      <c r="C8767" s="14" t="s">
        <v>5315</v>
      </c>
      <c r="D8767" s="14"/>
      <c r="E8767" s="3">
        <v>151.66999999999999</v>
      </c>
      <c r="F8767" s="3">
        <v>0</v>
      </c>
      <c r="G8767" s="18">
        <v>0</v>
      </c>
      <c r="H8767" s="18">
        <v>0</v>
      </c>
      <c r="I8767" s="18">
        <v>0</v>
      </c>
      <c r="J8767" s="29">
        <v>0</v>
      </c>
    </row>
    <row r="8768" spans="1:10" x14ac:dyDescent="0.25">
      <c r="A8768" s="28">
        <v>184479524</v>
      </c>
      <c r="B8768" s="10" t="s">
        <v>3952</v>
      </c>
      <c r="C8768" s="14" t="s">
        <v>5315</v>
      </c>
      <c r="D8768" s="14"/>
      <c r="E8768" s="3">
        <v>151.66999999999999</v>
      </c>
      <c r="F8768" s="3">
        <v>0</v>
      </c>
      <c r="G8768" s="18">
        <v>0</v>
      </c>
      <c r="H8768" s="18">
        <v>0</v>
      </c>
      <c r="I8768" s="18">
        <v>0</v>
      </c>
      <c r="J8768" s="29">
        <v>0</v>
      </c>
    </row>
    <row r="8769" spans="1:10" x14ac:dyDescent="0.25">
      <c r="A8769" s="28">
        <v>184564637</v>
      </c>
      <c r="B8769" s="10" t="s">
        <v>3973</v>
      </c>
      <c r="C8769" s="14" t="s">
        <v>5315</v>
      </c>
      <c r="D8769" s="14"/>
      <c r="E8769" s="3">
        <v>151.66999999999999</v>
      </c>
      <c r="F8769" s="3">
        <v>0</v>
      </c>
      <c r="G8769" s="18">
        <v>0</v>
      </c>
      <c r="H8769" s="18">
        <v>0</v>
      </c>
      <c r="I8769" s="18">
        <v>0</v>
      </c>
      <c r="J8769" s="29">
        <v>0</v>
      </c>
    </row>
    <row r="8770" spans="1:10" x14ac:dyDescent="0.25">
      <c r="A8770" s="28">
        <v>184727784</v>
      </c>
      <c r="B8770" s="10" t="s">
        <v>4005</v>
      </c>
      <c r="C8770" s="14" t="s">
        <v>5315</v>
      </c>
      <c r="D8770" s="14"/>
      <c r="E8770" s="3">
        <v>151.66999999999999</v>
      </c>
      <c r="F8770" s="3">
        <v>0</v>
      </c>
      <c r="G8770" s="18">
        <v>0</v>
      </c>
      <c r="H8770" s="18">
        <v>0</v>
      </c>
      <c r="I8770" s="18">
        <v>0</v>
      </c>
      <c r="J8770" s="29">
        <v>0</v>
      </c>
    </row>
    <row r="8771" spans="1:10" x14ac:dyDescent="0.25">
      <c r="A8771" s="28">
        <v>185875882</v>
      </c>
      <c r="B8771" s="10" t="s">
        <v>4113</v>
      </c>
      <c r="C8771" s="14" t="s">
        <v>5315</v>
      </c>
      <c r="D8771" s="14"/>
      <c r="E8771" s="3">
        <v>151.66999999999999</v>
      </c>
      <c r="F8771" s="3">
        <v>0</v>
      </c>
      <c r="G8771" s="18">
        <v>0</v>
      </c>
      <c r="H8771" s="18">
        <v>0</v>
      </c>
      <c r="I8771" s="18">
        <v>0</v>
      </c>
      <c r="J8771" s="29">
        <v>0</v>
      </c>
    </row>
    <row r="8772" spans="1:10" x14ac:dyDescent="0.25">
      <c r="A8772" s="28">
        <v>185144618</v>
      </c>
      <c r="B8772" s="10" t="s">
        <v>4140</v>
      </c>
      <c r="C8772" s="14" t="s">
        <v>5315</v>
      </c>
      <c r="D8772" s="14"/>
      <c r="E8772" s="3">
        <v>151.66999999999999</v>
      </c>
      <c r="F8772" s="3">
        <v>0</v>
      </c>
      <c r="G8772" s="18">
        <v>0</v>
      </c>
      <c r="H8772" s="18">
        <v>0</v>
      </c>
      <c r="I8772" s="18">
        <v>0</v>
      </c>
      <c r="J8772" s="29">
        <v>0</v>
      </c>
    </row>
    <row r="8773" spans="1:10" x14ac:dyDescent="0.25">
      <c r="A8773" s="28">
        <v>185282118</v>
      </c>
      <c r="B8773" s="10" t="s">
        <v>4198</v>
      </c>
      <c r="C8773" s="14" t="s">
        <v>5315</v>
      </c>
      <c r="D8773" s="14"/>
      <c r="E8773" s="3">
        <v>151.66999999999999</v>
      </c>
      <c r="F8773" s="3">
        <v>0</v>
      </c>
      <c r="G8773" s="18">
        <v>0</v>
      </c>
      <c r="H8773" s="18">
        <v>0</v>
      </c>
      <c r="I8773" s="18">
        <v>0</v>
      </c>
      <c r="J8773" s="29">
        <v>0</v>
      </c>
    </row>
    <row r="8774" spans="1:10" x14ac:dyDescent="0.25">
      <c r="A8774" s="28">
        <v>185374878</v>
      </c>
      <c r="B8774" s="10" t="s">
        <v>4247</v>
      </c>
      <c r="C8774" s="14" t="s">
        <v>5315</v>
      </c>
      <c r="D8774" s="14"/>
      <c r="E8774" s="3">
        <v>151.66999999999999</v>
      </c>
      <c r="F8774" s="3">
        <v>0</v>
      </c>
      <c r="G8774" s="18">
        <v>0</v>
      </c>
      <c r="H8774" s="18">
        <v>0</v>
      </c>
      <c r="I8774" s="18">
        <v>0</v>
      </c>
      <c r="J8774" s="29">
        <v>0</v>
      </c>
    </row>
    <row r="8775" spans="1:10" x14ac:dyDescent="0.25">
      <c r="A8775" s="28">
        <v>185394118</v>
      </c>
      <c r="B8775" s="10" t="s">
        <v>4250</v>
      </c>
      <c r="C8775" s="14" t="s">
        <v>5315</v>
      </c>
      <c r="D8775" s="14"/>
      <c r="E8775" s="3">
        <v>151.66999999999999</v>
      </c>
      <c r="F8775" s="3">
        <v>0</v>
      </c>
      <c r="G8775" s="18">
        <v>0</v>
      </c>
      <c r="H8775" s="18">
        <v>0</v>
      </c>
      <c r="I8775" s="18">
        <v>0</v>
      </c>
      <c r="J8775" s="29">
        <v>0</v>
      </c>
    </row>
    <row r="8776" spans="1:10" x14ac:dyDescent="0.25">
      <c r="A8776" s="28">
        <v>185428395</v>
      </c>
      <c r="B8776" s="10" t="s">
        <v>4266</v>
      </c>
      <c r="C8776" s="14" t="s">
        <v>5315</v>
      </c>
      <c r="D8776" s="14"/>
      <c r="E8776" s="3">
        <v>151.66999999999999</v>
      </c>
      <c r="F8776" s="3">
        <v>0</v>
      </c>
      <c r="G8776" s="18">
        <v>0</v>
      </c>
      <c r="H8776" s="18">
        <v>0</v>
      </c>
      <c r="I8776" s="18">
        <v>0</v>
      </c>
      <c r="J8776" s="29">
        <v>0</v>
      </c>
    </row>
    <row r="8777" spans="1:10" x14ac:dyDescent="0.25">
      <c r="A8777" s="28">
        <v>185589489</v>
      </c>
      <c r="B8777" s="10" t="s">
        <v>4316</v>
      </c>
      <c r="C8777" s="14" t="s">
        <v>5315</v>
      </c>
      <c r="D8777" s="14"/>
      <c r="E8777" s="3">
        <v>151.66999999999999</v>
      </c>
      <c r="F8777" s="3">
        <v>0</v>
      </c>
      <c r="G8777" s="18">
        <v>0</v>
      </c>
      <c r="H8777" s="18">
        <v>0</v>
      </c>
      <c r="I8777" s="18">
        <v>0</v>
      </c>
      <c r="J8777" s="29">
        <v>0</v>
      </c>
    </row>
    <row r="8778" spans="1:10" x14ac:dyDescent="0.25">
      <c r="A8778" s="28">
        <v>185788778</v>
      </c>
      <c r="B8778" s="10" t="s">
        <v>4349</v>
      </c>
      <c r="C8778" s="14" t="s">
        <v>5315</v>
      </c>
      <c r="D8778" s="14"/>
      <c r="E8778" s="3">
        <v>151.66999999999999</v>
      </c>
      <c r="F8778" s="3">
        <v>0</v>
      </c>
      <c r="G8778" s="18">
        <v>0</v>
      </c>
      <c r="H8778" s="18">
        <v>0</v>
      </c>
      <c r="I8778" s="18">
        <v>0</v>
      </c>
      <c r="J8778" s="29">
        <v>0</v>
      </c>
    </row>
    <row r="8779" spans="1:10" x14ac:dyDescent="0.25">
      <c r="A8779" s="28">
        <v>185786113</v>
      </c>
      <c r="B8779" s="10" t="s">
        <v>4352</v>
      </c>
      <c r="C8779" s="14" t="s">
        <v>5315</v>
      </c>
      <c r="D8779" s="14"/>
      <c r="E8779" s="3">
        <v>151.66999999999999</v>
      </c>
      <c r="F8779" s="3">
        <v>0</v>
      </c>
      <c r="G8779" s="18">
        <v>0</v>
      </c>
      <c r="H8779" s="18">
        <v>0</v>
      </c>
      <c r="I8779" s="18">
        <v>0</v>
      </c>
      <c r="J8779" s="29">
        <v>0</v>
      </c>
    </row>
    <row r="8780" spans="1:10" x14ac:dyDescent="0.25">
      <c r="A8780" s="28">
        <v>185817929</v>
      </c>
      <c r="B8780" s="10" t="s">
        <v>4379</v>
      </c>
      <c r="C8780" s="14" t="s">
        <v>5315</v>
      </c>
      <c r="D8780" s="14"/>
      <c r="E8780" s="3">
        <v>151.66999999999999</v>
      </c>
      <c r="F8780" s="3">
        <v>0</v>
      </c>
      <c r="G8780" s="18">
        <v>0</v>
      </c>
      <c r="H8780" s="18">
        <v>0</v>
      </c>
      <c r="I8780" s="18">
        <v>0</v>
      </c>
      <c r="J8780" s="29">
        <v>0</v>
      </c>
    </row>
    <row r="8781" spans="1:10" x14ac:dyDescent="0.25">
      <c r="A8781" s="28">
        <v>186477517</v>
      </c>
      <c r="B8781" s="10" t="s">
        <v>4498</v>
      </c>
      <c r="C8781" s="14" t="s">
        <v>5315</v>
      </c>
      <c r="D8781" s="14"/>
      <c r="E8781" s="3">
        <v>151.66999999999999</v>
      </c>
      <c r="F8781" s="3">
        <v>0</v>
      </c>
      <c r="G8781" s="18">
        <v>0</v>
      </c>
      <c r="H8781" s="18">
        <v>0</v>
      </c>
      <c r="I8781" s="18">
        <v>0</v>
      </c>
      <c r="J8781" s="29">
        <v>0</v>
      </c>
    </row>
    <row r="8782" spans="1:10" x14ac:dyDescent="0.25">
      <c r="A8782" s="28">
        <v>187336897</v>
      </c>
      <c r="B8782" s="10" t="s">
        <v>4775</v>
      </c>
      <c r="C8782" s="14" t="s">
        <v>5315</v>
      </c>
      <c r="D8782" s="14"/>
      <c r="E8782" s="3">
        <v>151.66999999999999</v>
      </c>
      <c r="F8782" s="3">
        <v>0</v>
      </c>
      <c r="G8782" s="18">
        <v>0</v>
      </c>
      <c r="H8782" s="18">
        <v>0</v>
      </c>
      <c r="I8782" s="18">
        <v>0</v>
      </c>
      <c r="J8782" s="29">
        <v>0</v>
      </c>
    </row>
    <row r="8783" spans="1:10" x14ac:dyDescent="0.25">
      <c r="A8783" s="28">
        <v>187945489</v>
      </c>
      <c r="B8783" s="10" t="s">
        <v>4946</v>
      </c>
      <c r="C8783" s="14" t="s">
        <v>5315</v>
      </c>
      <c r="D8783" s="14"/>
      <c r="E8783" s="3">
        <v>151.66999999999999</v>
      </c>
      <c r="F8783" s="3">
        <v>0</v>
      </c>
      <c r="G8783" s="18">
        <v>0</v>
      </c>
      <c r="H8783" s="18">
        <v>0</v>
      </c>
      <c r="I8783" s="18">
        <v>0</v>
      </c>
      <c r="J8783" s="29">
        <v>0</v>
      </c>
    </row>
    <row r="8784" spans="1:10" x14ac:dyDescent="0.25">
      <c r="A8784" s="28">
        <v>187946287</v>
      </c>
      <c r="B8784" s="10" t="s">
        <v>4949</v>
      </c>
      <c r="C8784" s="14" t="s">
        <v>5315</v>
      </c>
      <c r="D8784" s="14"/>
      <c r="E8784" s="3">
        <v>151.66999999999999</v>
      </c>
      <c r="F8784" s="3">
        <v>0</v>
      </c>
      <c r="G8784" s="18">
        <v>0</v>
      </c>
      <c r="H8784" s="18">
        <v>0</v>
      </c>
      <c r="I8784" s="18">
        <v>0</v>
      </c>
      <c r="J8784" s="29">
        <v>0</v>
      </c>
    </row>
    <row r="8785" spans="1:10" x14ac:dyDescent="0.25">
      <c r="A8785" s="28">
        <v>187988595</v>
      </c>
      <c r="B8785" s="10" t="s">
        <v>4960</v>
      </c>
      <c r="C8785" s="14" t="s">
        <v>5315</v>
      </c>
      <c r="D8785" s="14"/>
      <c r="E8785" s="3">
        <v>151.66999999999999</v>
      </c>
      <c r="F8785" s="3">
        <v>0</v>
      </c>
      <c r="G8785" s="18">
        <v>0</v>
      </c>
      <c r="H8785" s="18">
        <v>0</v>
      </c>
      <c r="I8785" s="18">
        <v>0</v>
      </c>
      <c r="J8785" s="29">
        <v>0</v>
      </c>
    </row>
    <row r="8786" spans="1:10" x14ac:dyDescent="0.25">
      <c r="A8786" s="28">
        <v>187997313</v>
      </c>
      <c r="B8786" s="10" t="s">
        <v>4962</v>
      </c>
      <c r="C8786" s="14" t="s">
        <v>5315</v>
      </c>
      <c r="D8786" s="14"/>
      <c r="E8786" s="3">
        <v>151.66999999999999</v>
      </c>
      <c r="F8786" s="3">
        <v>0</v>
      </c>
      <c r="G8786" s="18">
        <v>0</v>
      </c>
      <c r="H8786" s="18">
        <v>0</v>
      </c>
      <c r="I8786" s="18">
        <v>0</v>
      </c>
      <c r="J8786" s="29">
        <v>0</v>
      </c>
    </row>
    <row r="8787" spans="1:10" x14ac:dyDescent="0.25">
      <c r="A8787" s="27">
        <v>184518711</v>
      </c>
      <c r="B8787" s="10" t="s">
        <v>71</v>
      </c>
      <c r="C8787" s="10" t="s">
        <v>5317</v>
      </c>
      <c r="D8787" s="10"/>
      <c r="E8787" s="3">
        <v>151.66999999999999</v>
      </c>
      <c r="F8787" s="3">
        <v>0</v>
      </c>
      <c r="G8787" s="18">
        <v>0</v>
      </c>
      <c r="H8787" s="18">
        <v>0</v>
      </c>
      <c r="I8787" s="18">
        <v>0</v>
      </c>
      <c r="J8787" s="29">
        <v>0</v>
      </c>
    </row>
    <row r="8788" spans="1:10" x14ac:dyDescent="0.25">
      <c r="A8788" s="27">
        <v>186833488</v>
      </c>
      <c r="B8788" s="10" t="s">
        <v>96</v>
      </c>
      <c r="C8788" s="10" t="s">
        <v>5317</v>
      </c>
      <c r="D8788" s="10"/>
      <c r="E8788" s="3">
        <v>151.66999999999999</v>
      </c>
      <c r="F8788" s="3">
        <v>0</v>
      </c>
      <c r="G8788" s="18">
        <v>0</v>
      </c>
      <c r="H8788" s="18">
        <v>0</v>
      </c>
      <c r="I8788" s="18">
        <v>0</v>
      </c>
      <c r="J8788" s="29">
        <v>0</v>
      </c>
    </row>
    <row r="8789" spans="1:10" x14ac:dyDescent="0.25">
      <c r="A8789" s="27">
        <v>188688233</v>
      </c>
      <c r="B8789" s="10" t="s">
        <v>133</v>
      </c>
      <c r="C8789" s="10" t="s">
        <v>5317</v>
      </c>
      <c r="D8789" s="10"/>
      <c r="E8789" s="3">
        <v>151.66999999999999</v>
      </c>
      <c r="F8789" s="3">
        <v>0</v>
      </c>
      <c r="G8789" s="18">
        <v>0</v>
      </c>
      <c r="H8789" s="18">
        <v>0</v>
      </c>
      <c r="I8789" s="18">
        <v>0</v>
      </c>
      <c r="J8789" s="29">
        <v>0</v>
      </c>
    </row>
    <row r="8790" spans="1:10" x14ac:dyDescent="0.25">
      <c r="A8790" s="27">
        <v>184638528</v>
      </c>
      <c r="B8790" s="10" t="s">
        <v>135</v>
      </c>
      <c r="C8790" s="10" t="s">
        <v>5317</v>
      </c>
      <c r="D8790" s="10"/>
      <c r="E8790" s="3">
        <v>151.66999999999999</v>
      </c>
      <c r="F8790" s="3">
        <v>0</v>
      </c>
      <c r="G8790" s="18">
        <v>0</v>
      </c>
      <c r="H8790" s="18">
        <v>0</v>
      </c>
      <c r="I8790" s="18">
        <v>0</v>
      </c>
      <c r="J8790" s="29">
        <v>0</v>
      </c>
    </row>
    <row r="8791" spans="1:10" x14ac:dyDescent="0.25">
      <c r="A8791" s="27">
        <v>186183495</v>
      </c>
      <c r="B8791" s="10" t="s">
        <v>269</v>
      </c>
      <c r="C8791" s="10" t="s">
        <v>5317</v>
      </c>
      <c r="D8791" s="10"/>
      <c r="E8791" s="3">
        <v>151.66999999999999</v>
      </c>
      <c r="F8791" s="3">
        <v>0</v>
      </c>
      <c r="G8791" s="18">
        <v>0</v>
      </c>
      <c r="H8791" s="18">
        <v>0</v>
      </c>
      <c r="I8791" s="18">
        <v>0</v>
      </c>
      <c r="J8791" s="29">
        <v>0</v>
      </c>
    </row>
    <row r="8792" spans="1:10" x14ac:dyDescent="0.25">
      <c r="A8792" s="27">
        <v>188656778</v>
      </c>
      <c r="B8792" s="10" t="s">
        <v>273</v>
      </c>
      <c r="C8792" s="10" t="s">
        <v>5317</v>
      </c>
      <c r="D8792" s="10"/>
      <c r="E8792" s="3">
        <v>151.66999999999999</v>
      </c>
      <c r="F8792" s="3">
        <v>0</v>
      </c>
      <c r="G8792" s="18">
        <v>0</v>
      </c>
      <c r="H8792" s="18">
        <v>0</v>
      </c>
      <c r="I8792" s="18">
        <v>0</v>
      </c>
      <c r="J8792" s="29">
        <v>0</v>
      </c>
    </row>
    <row r="8793" spans="1:10" x14ac:dyDescent="0.25">
      <c r="A8793" s="27">
        <v>181481488</v>
      </c>
      <c r="B8793" s="10" t="s">
        <v>695</v>
      </c>
      <c r="C8793" s="10" t="s">
        <v>5317</v>
      </c>
      <c r="D8793" s="10"/>
      <c r="E8793" s="3">
        <v>151.66999999999999</v>
      </c>
      <c r="F8793" s="3">
        <v>0</v>
      </c>
      <c r="G8793" s="18">
        <v>0</v>
      </c>
      <c r="H8793" s="18">
        <v>0</v>
      </c>
      <c r="I8793" s="18">
        <v>0</v>
      </c>
      <c r="J8793" s="29">
        <v>0</v>
      </c>
    </row>
    <row r="8794" spans="1:10" x14ac:dyDescent="0.25">
      <c r="A8794" s="27">
        <v>181517746</v>
      </c>
      <c r="B8794" s="10" t="s">
        <v>700</v>
      </c>
      <c r="C8794" s="10" t="s">
        <v>5317</v>
      </c>
      <c r="D8794" s="10"/>
      <c r="E8794" s="3">
        <v>151.66999999999999</v>
      </c>
      <c r="F8794" s="3">
        <v>0</v>
      </c>
      <c r="G8794" s="18">
        <v>0</v>
      </c>
      <c r="H8794" s="18">
        <v>0</v>
      </c>
      <c r="I8794" s="18">
        <v>0</v>
      </c>
      <c r="J8794" s="29">
        <v>0</v>
      </c>
    </row>
    <row r="8795" spans="1:10" x14ac:dyDescent="0.25">
      <c r="A8795" s="27">
        <v>182193353</v>
      </c>
      <c r="B8795" s="10" t="s">
        <v>722</v>
      </c>
      <c r="C8795" s="10" t="s">
        <v>5317</v>
      </c>
      <c r="D8795" s="10"/>
      <c r="E8795" s="3">
        <v>151.66999999999999</v>
      </c>
      <c r="F8795" s="3">
        <v>0</v>
      </c>
      <c r="G8795" s="18">
        <v>0</v>
      </c>
      <c r="H8795" s="18">
        <v>0</v>
      </c>
      <c r="I8795" s="18">
        <v>0</v>
      </c>
      <c r="J8795" s="29">
        <v>0</v>
      </c>
    </row>
    <row r="8796" spans="1:10" x14ac:dyDescent="0.25">
      <c r="A8796" s="27">
        <v>188215389</v>
      </c>
      <c r="B8796" s="10" t="s">
        <v>811</v>
      </c>
      <c r="C8796" s="10" t="s">
        <v>5317</v>
      </c>
      <c r="D8796" s="10"/>
      <c r="E8796" s="3">
        <v>151.66999999999999</v>
      </c>
      <c r="F8796" s="3">
        <v>0</v>
      </c>
      <c r="G8796" s="18">
        <v>0</v>
      </c>
      <c r="H8796" s="18">
        <v>0</v>
      </c>
      <c r="I8796" s="18">
        <v>0</v>
      </c>
      <c r="J8796" s="29">
        <v>0</v>
      </c>
    </row>
    <row r="8797" spans="1:10" x14ac:dyDescent="0.25">
      <c r="A8797" s="27">
        <v>181874194</v>
      </c>
      <c r="B8797" s="10" t="s">
        <v>874</v>
      </c>
      <c r="C8797" s="10" t="s">
        <v>5317</v>
      </c>
      <c r="D8797" s="10"/>
      <c r="E8797" s="3">
        <v>151.66999999999999</v>
      </c>
      <c r="F8797" s="3">
        <v>0</v>
      </c>
      <c r="G8797" s="18">
        <v>0</v>
      </c>
      <c r="H8797" s="18">
        <v>0</v>
      </c>
      <c r="I8797" s="18">
        <v>0</v>
      </c>
      <c r="J8797" s="29">
        <v>0</v>
      </c>
    </row>
    <row r="8798" spans="1:10" x14ac:dyDescent="0.25">
      <c r="A8798" s="27">
        <v>182823561</v>
      </c>
      <c r="B8798" s="10" t="s">
        <v>877</v>
      </c>
      <c r="C8798" s="10" t="s">
        <v>5317</v>
      </c>
      <c r="D8798" s="10"/>
      <c r="E8798" s="3">
        <v>151.66999999999999</v>
      </c>
      <c r="F8798" s="3">
        <v>0</v>
      </c>
      <c r="G8798" s="18">
        <v>0</v>
      </c>
      <c r="H8798" s="18">
        <v>0</v>
      </c>
      <c r="I8798" s="18">
        <v>0</v>
      </c>
      <c r="J8798" s="29">
        <v>0</v>
      </c>
    </row>
    <row r="8799" spans="1:10" x14ac:dyDescent="0.25">
      <c r="A8799" s="27">
        <v>182563396</v>
      </c>
      <c r="B8799" s="10" t="s">
        <v>891</v>
      </c>
      <c r="C8799" s="10" t="s">
        <v>5317</v>
      </c>
      <c r="D8799" s="10"/>
      <c r="E8799" s="3">
        <v>151.66999999999999</v>
      </c>
      <c r="F8799" s="3">
        <v>0</v>
      </c>
      <c r="G8799" s="18">
        <v>0</v>
      </c>
      <c r="H8799" s="18">
        <v>0</v>
      </c>
      <c r="I8799" s="18">
        <v>0</v>
      </c>
      <c r="J8799" s="29">
        <v>0</v>
      </c>
    </row>
    <row r="8800" spans="1:10" x14ac:dyDescent="0.25">
      <c r="A8800" s="27">
        <v>187827489</v>
      </c>
      <c r="B8800" s="10" t="s">
        <v>966</v>
      </c>
      <c r="C8800" s="10" t="s">
        <v>5317</v>
      </c>
      <c r="D8800" s="10"/>
      <c r="E8800" s="3">
        <v>151.66999999999999</v>
      </c>
      <c r="F8800" s="3">
        <v>0</v>
      </c>
      <c r="G8800" s="18">
        <v>0</v>
      </c>
      <c r="H8800" s="18">
        <v>0</v>
      </c>
      <c r="I8800" s="18">
        <v>0</v>
      </c>
      <c r="J8800" s="29">
        <v>0</v>
      </c>
    </row>
    <row r="8801" spans="1:10" x14ac:dyDescent="0.25">
      <c r="A8801" s="27">
        <v>188495354</v>
      </c>
      <c r="B8801" s="10" t="s">
        <v>1004</v>
      </c>
      <c r="C8801" s="10" t="s">
        <v>5317</v>
      </c>
      <c r="D8801" s="10"/>
      <c r="E8801" s="3">
        <v>151.66999999999999</v>
      </c>
      <c r="F8801" s="3">
        <v>0</v>
      </c>
      <c r="G8801" s="18">
        <v>0</v>
      </c>
      <c r="H8801" s="18">
        <v>0</v>
      </c>
      <c r="I8801" s="18">
        <v>0</v>
      </c>
      <c r="J8801" s="29">
        <v>0</v>
      </c>
    </row>
    <row r="8802" spans="1:10" x14ac:dyDescent="0.25">
      <c r="A8802" s="27">
        <v>189448513</v>
      </c>
      <c r="B8802" s="10" t="s">
        <v>1041</v>
      </c>
      <c r="C8802" s="10" t="s">
        <v>5317</v>
      </c>
      <c r="D8802" s="10"/>
      <c r="E8802" s="3">
        <v>151.66999999999999</v>
      </c>
      <c r="F8802" s="3">
        <v>0</v>
      </c>
      <c r="G8802" s="18">
        <v>0</v>
      </c>
      <c r="H8802" s="18">
        <v>0</v>
      </c>
      <c r="I8802" s="18">
        <v>0</v>
      </c>
      <c r="J8802" s="29">
        <v>0</v>
      </c>
    </row>
    <row r="8803" spans="1:10" x14ac:dyDescent="0.25">
      <c r="A8803" s="27">
        <v>189511468</v>
      </c>
      <c r="B8803" s="10" t="s">
        <v>1047</v>
      </c>
      <c r="C8803" s="10" t="s">
        <v>5317</v>
      </c>
      <c r="D8803" s="10"/>
      <c r="E8803" s="3">
        <v>151.66999999999999</v>
      </c>
      <c r="F8803" s="3">
        <v>0</v>
      </c>
      <c r="G8803" s="18">
        <v>0</v>
      </c>
      <c r="H8803" s="18">
        <v>0</v>
      </c>
      <c r="I8803" s="18">
        <v>0</v>
      </c>
      <c r="J8803" s="29">
        <v>0</v>
      </c>
    </row>
    <row r="8804" spans="1:10" x14ac:dyDescent="0.25">
      <c r="A8804" s="27">
        <v>118292458</v>
      </c>
      <c r="B8804" s="10" t="s">
        <v>1090</v>
      </c>
      <c r="C8804" s="10" t="s">
        <v>5317</v>
      </c>
      <c r="D8804" s="10"/>
      <c r="E8804" s="3">
        <v>151.66999999999999</v>
      </c>
      <c r="F8804" s="3">
        <v>0</v>
      </c>
      <c r="G8804" s="18">
        <v>0</v>
      </c>
      <c r="H8804" s="18">
        <v>0</v>
      </c>
      <c r="I8804" s="18">
        <v>0</v>
      </c>
      <c r="J8804" s="29">
        <v>0</v>
      </c>
    </row>
    <row r="8805" spans="1:10" x14ac:dyDescent="0.25">
      <c r="A8805" s="27">
        <v>112888922</v>
      </c>
      <c r="B8805" s="10" t="s">
        <v>1181</v>
      </c>
      <c r="C8805" s="10" t="s">
        <v>5317</v>
      </c>
      <c r="D8805" s="10"/>
      <c r="E8805" s="3">
        <v>151.66999999999999</v>
      </c>
      <c r="F8805" s="3">
        <v>0</v>
      </c>
      <c r="G8805" s="18">
        <v>0</v>
      </c>
      <c r="H8805" s="18">
        <v>0</v>
      </c>
      <c r="I8805" s="18">
        <v>0</v>
      </c>
      <c r="J8805" s="29">
        <v>0</v>
      </c>
    </row>
    <row r="8806" spans="1:10" x14ac:dyDescent="0.25">
      <c r="A8806" s="27">
        <v>112985899</v>
      </c>
      <c r="B8806" s="10" t="s">
        <v>1248</v>
      </c>
      <c r="C8806" s="10" t="s">
        <v>5317</v>
      </c>
      <c r="D8806" s="10"/>
      <c r="E8806" s="3">
        <v>151.66999999999999</v>
      </c>
      <c r="F8806" s="3">
        <v>0</v>
      </c>
      <c r="G8806" s="18">
        <v>0</v>
      </c>
      <c r="H8806" s="18">
        <v>0</v>
      </c>
      <c r="I8806" s="18">
        <v>0</v>
      </c>
      <c r="J8806" s="29">
        <v>0</v>
      </c>
    </row>
    <row r="8807" spans="1:10" x14ac:dyDescent="0.25">
      <c r="A8807" s="27">
        <v>188995391</v>
      </c>
      <c r="B8807" s="10" t="s">
        <v>1327</v>
      </c>
      <c r="C8807" s="10" t="s">
        <v>5317</v>
      </c>
      <c r="D8807" s="10"/>
      <c r="E8807" s="3">
        <v>151.66999999999999</v>
      </c>
      <c r="F8807" s="3">
        <v>0</v>
      </c>
      <c r="G8807" s="18">
        <v>0</v>
      </c>
      <c r="H8807" s="18">
        <v>0</v>
      </c>
      <c r="I8807" s="18">
        <v>0</v>
      </c>
      <c r="J8807" s="29">
        <v>0</v>
      </c>
    </row>
    <row r="8808" spans="1:10" x14ac:dyDescent="0.25">
      <c r="A8808" s="27">
        <v>181117555</v>
      </c>
      <c r="B8808" s="10" t="s">
        <v>1569</v>
      </c>
      <c r="C8808" s="10" t="s">
        <v>5317</v>
      </c>
      <c r="D8808" s="10"/>
      <c r="E8808" s="3">
        <v>151.66999999999999</v>
      </c>
      <c r="F8808" s="3">
        <v>0</v>
      </c>
      <c r="G8808" s="18">
        <v>0</v>
      </c>
      <c r="H8808" s="18">
        <v>0</v>
      </c>
      <c r="I8808" s="18">
        <v>0</v>
      </c>
      <c r="J8808" s="29">
        <v>0</v>
      </c>
    </row>
    <row r="8809" spans="1:10" x14ac:dyDescent="0.25">
      <c r="A8809" s="27">
        <v>181387858</v>
      </c>
      <c r="B8809" s="10" t="s">
        <v>1574</v>
      </c>
      <c r="C8809" s="10" t="s">
        <v>5317</v>
      </c>
      <c r="D8809" s="10"/>
      <c r="E8809" s="3">
        <v>151.66999999999999</v>
      </c>
      <c r="F8809" s="3">
        <v>0</v>
      </c>
      <c r="G8809" s="18">
        <v>0</v>
      </c>
      <c r="H8809" s="18">
        <v>0</v>
      </c>
      <c r="I8809" s="18">
        <v>0</v>
      </c>
      <c r="J8809" s="29">
        <v>0</v>
      </c>
    </row>
    <row r="8810" spans="1:10" x14ac:dyDescent="0.25">
      <c r="A8810" s="27">
        <v>447836</v>
      </c>
      <c r="B8810" s="10" t="s">
        <v>1668</v>
      </c>
      <c r="C8810" s="10" t="s">
        <v>5317</v>
      </c>
      <c r="D8810" s="10"/>
      <c r="E8810" s="3">
        <v>151.66999999999999</v>
      </c>
      <c r="F8810" s="3">
        <v>0</v>
      </c>
      <c r="G8810" s="18">
        <v>0</v>
      </c>
      <c r="H8810" s="18">
        <v>0</v>
      </c>
      <c r="I8810" s="18">
        <v>0</v>
      </c>
      <c r="J8810" s="29">
        <v>0</v>
      </c>
    </row>
    <row r="8811" spans="1:10" x14ac:dyDescent="0.25">
      <c r="A8811" s="27">
        <v>472878</v>
      </c>
      <c r="B8811" s="10" t="s">
        <v>1671</v>
      </c>
      <c r="C8811" s="10" t="s">
        <v>5317</v>
      </c>
      <c r="D8811" s="10"/>
      <c r="E8811" s="3">
        <v>151.66999999999999</v>
      </c>
      <c r="F8811" s="3">
        <v>0</v>
      </c>
      <c r="G8811" s="18">
        <v>0</v>
      </c>
      <c r="H8811" s="18">
        <v>0</v>
      </c>
      <c r="I8811" s="18">
        <v>0</v>
      </c>
      <c r="J8811" s="29">
        <v>0</v>
      </c>
    </row>
    <row r="8812" spans="1:10" x14ac:dyDescent="0.25">
      <c r="A8812" s="27">
        <v>186173176</v>
      </c>
      <c r="B8812" s="10" t="s">
        <v>1859</v>
      </c>
      <c r="C8812" s="10" t="s">
        <v>5317</v>
      </c>
      <c r="D8812" s="10"/>
      <c r="E8812" s="3">
        <v>151.66999999999999</v>
      </c>
      <c r="F8812" s="3">
        <v>0</v>
      </c>
      <c r="G8812" s="18">
        <v>0</v>
      </c>
      <c r="H8812" s="18">
        <v>0</v>
      </c>
      <c r="I8812" s="18">
        <v>0</v>
      </c>
      <c r="J8812" s="29">
        <v>0</v>
      </c>
    </row>
    <row r="8813" spans="1:10" x14ac:dyDescent="0.25">
      <c r="A8813" s="27">
        <v>118644918</v>
      </c>
      <c r="B8813" s="10" t="s">
        <v>1932</v>
      </c>
      <c r="C8813" s="10" t="s">
        <v>5317</v>
      </c>
      <c r="D8813" s="10"/>
      <c r="E8813" s="3">
        <v>151.66999999999999</v>
      </c>
      <c r="F8813" s="3">
        <v>0</v>
      </c>
      <c r="G8813" s="18">
        <v>0</v>
      </c>
      <c r="H8813" s="18">
        <v>0</v>
      </c>
      <c r="I8813" s="18">
        <v>0</v>
      </c>
      <c r="J8813" s="29">
        <v>0</v>
      </c>
    </row>
    <row r="8814" spans="1:10" x14ac:dyDescent="0.25">
      <c r="A8814" s="27">
        <v>118729621</v>
      </c>
      <c r="B8814" s="10" t="s">
        <v>1977</v>
      </c>
      <c r="C8814" s="10" t="s">
        <v>5317</v>
      </c>
      <c r="D8814" s="10"/>
      <c r="E8814" s="3">
        <v>151.66999999999999</v>
      </c>
      <c r="F8814" s="3">
        <v>0</v>
      </c>
      <c r="G8814" s="18">
        <v>0</v>
      </c>
      <c r="H8814" s="18">
        <v>0</v>
      </c>
      <c r="I8814" s="18">
        <v>0</v>
      </c>
      <c r="J8814" s="29">
        <v>0</v>
      </c>
    </row>
    <row r="8815" spans="1:10" x14ac:dyDescent="0.25">
      <c r="A8815" s="27">
        <v>111815376</v>
      </c>
      <c r="B8815" s="10" t="s">
        <v>2033</v>
      </c>
      <c r="C8815" s="10" t="s">
        <v>5317</v>
      </c>
      <c r="D8815" s="10"/>
      <c r="E8815" s="3">
        <v>151.66999999999999</v>
      </c>
      <c r="F8815" s="3">
        <v>0</v>
      </c>
      <c r="G8815" s="18">
        <v>0</v>
      </c>
      <c r="H8815" s="18">
        <v>0</v>
      </c>
      <c r="I8815" s="18">
        <v>0</v>
      </c>
      <c r="J8815" s="29">
        <v>0</v>
      </c>
    </row>
    <row r="8816" spans="1:10" x14ac:dyDescent="0.25">
      <c r="A8816" s="27">
        <v>111599896</v>
      </c>
      <c r="B8816" s="10" t="s">
        <v>2164</v>
      </c>
      <c r="C8816" s="10" t="s">
        <v>5317</v>
      </c>
      <c r="D8816" s="10"/>
      <c r="E8816" s="3">
        <v>151.66999999999999</v>
      </c>
      <c r="F8816" s="3">
        <v>0</v>
      </c>
      <c r="G8816" s="18">
        <v>0</v>
      </c>
      <c r="H8816" s="18">
        <v>0</v>
      </c>
      <c r="I8816" s="18">
        <v>0</v>
      </c>
      <c r="J8816" s="29">
        <v>0</v>
      </c>
    </row>
    <row r="8817" spans="1:10" x14ac:dyDescent="0.25">
      <c r="A8817" s="27">
        <v>112424233</v>
      </c>
      <c r="B8817" s="10" t="s">
        <v>2245</v>
      </c>
      <c r="C8817" s="10" t="s">
        <v>5317</v>
      </c>
      <c r="D8817" s="10"/>
      <c r="E8817" s="3">
        <v>151.66999999999999</v>
      </c>
      <c r="F8817" s="3">
        <v>0</v>
      </c>
      <c r="G8817" s="18">
        <v>0</v>
      </c>
      <c r="H8817" s="18">
        <v>0</v>
      </c>
      <c r="I8817" s="18">
        <v>0</v>
      </c>
      <c r="J8817" s="29">
        <v>0</v>
      </c>
    </row>
    <row r="8818" spans="1:10" x14ac:dyDescent="0.25">
      <c r="A8818" s="27">
        <v>182677387</v>
      </c>
      <c r="B8818" s="10" t="s">
        <v>2439</v>
      </c>
      <c r="C8818" s="10" t="s">
        <v>5317</v>
      </c>
      <c r="D8818" s="10"/>
      <c r="E8818" s="3">
        <v>151.66999999999999</v>
      </c>
      <c r="F8818" s="3">
        <v>0</v>
      </c>
      <c r="G8818" s="18">
        <v>0</v>
      </c>
      <c r="H8818" s="18">
        <v>0</v>
      </c>
      <c r="I8818" s="18">
        <v>0</v>
      </c>
      <c r="J8818" s="29">
        <v>0</v>
      </c>
    </row>
    <row r="8819" spans="1:10" x14ac:dyDescent="0.25">
      <c r="A8819" s="27">
        <v>188278168</v>
      </c>
      <c r="B8819" s="10" t="s">
        <v>2620</v>
      </c>
      <c r="C8819" s="10" t="s">
        <v>5317</v>
      </c>
      <c r="D8819" s="10"/>
      <c r="E8819" s="3">
        <v>151.66999999999999</v>
      </c>
      <c r="F8819" s="3">
        <v>0</v>
      </c>
      <c r="G8819" s="18">
        <v>0</v>
      </c>
      <c r="H8819" s="18">
        <v>0</v>
      </c>
      <c r="I8819" s="18">
        <v>0</v>
      </c>
      <c r="J8819" s="29">
        <v>0</v>
      </c>
    </row>
    <row r="8820" spans="1:10" x14ac:dyDescent="0.25">
      <c r="A8820" s="27">
        <v>188324197</v>
      </c>
      <c r="B8820" s="10" t="s">
        <v>2639</v>
      </c>
      <c r="C8820" s="10" t="s">
        <v>5317</v>
      </c>
      <c r="D8820" s="10"/>
      <c r="E8820" s="3">
        <v>151.66999999999999</v>
      </c>
      <c r="F8820" s="3">
        <v>0</v>
      </c>
      <c r="G8820" s="18">
        <v>0</v>
      </c>
      <c r="H8820" s="18">
        <v>0</v>
      </c>
      <c r="I8820" s="18">
        <v>0</v>
      </c>
      <c r="J8820" s="29">
        <v>0</v>
      </c>
    </row>
    <row r="8821" spans="1:10" x14ac:dyDescent="0.25">
      <c r="A8821" s="27">
        <v>188827887</v>
      </c>
      <c r="B8821" s="10" t="s">
        <v>2805</v>
      </c>
      <c r="C8821" s="10" t="s">
        <v>5317</v>
      </c>
      <c r="D8821" s="10"/>
      <c r="E8821" s="3">
        <v>151.66999999999999</v>
      </c>
      <c r="F8821" s="3">
        <v>0</v>
      </c>
      <c r="G8821" s="18">
        <v>0</v>
      </c>
      <c r="H8821" s="18">
        <v>0</v>
      </c>
      <c r="I8821" s="18">
        <v>0</v>
      </c>
      <c r="J8821" s="29">
        <v>0</v>
      </c>
    </row>
    <row r="8822" spans="1:10" x14ac:dyDescent="0.25">
      <c r="A8822" s="27">
        <v>181831495</v>
      </c>
      <c r="B8822" s="10" t="s">
        <v>2885</v>
      </c>
      <c r="C8822" s="10" t="s">
        <v>5317</v>
      </c>
      <c r="D8822" s="10"/>
      <c r="E8822" s="3">
        <v>151.66999999999999</v>
      </c>
      <c r="F8822" s="3">
        <v>0</v>
      </c>
      <c r="G8822" s="18">
        <v>0</v>
      </c>
      <c r="H8822" s="18">
        <v>0</v>
      </c>
      <c r="I8822" s="18">
        <v>0</v>
      </c>
      <c r="J8822" s="29">
        <v>0</v>
      </c>
    </row>
    <row r="8823" spans="1:10" x14ac:dyDescent="0.25">
      <c r="A8823" s="27">
        <v>181183138</v>
      </c>
      <c r="B8823" s="10" t="s">
        <v>2897</v>
      </c>
      <c r="C8823" s="10" t="s">
        <v>5317</v>
      </c>
      <c r="D8823" s="10"/>
      <c r="E8823" s="3">
        <v>151.66999999999999</v>
      </c>
      <c r="F8823" s="3">
        <v>0</v>
      </c>
      <c r="G8823" s="18">
        <v>0</v>
      </c>
      <c r="H8823" s="18">
        <v>0</v>
      </c>
      <c r="I8823" s="18">
        <v>0</v>
      </c>
      <c r="J8823" s="29">
        <v>0</v>
      </c>
    </row>
    <row r="8824" spans="1:10" x14ac:dyDescent="0.25">
      <c r="A8824" s="27">
        <v>181329742</v>
      </c>
      <c r="B8824" s="10" t="s">
        <v>2986</v>
      </c>
      <c r="C8824" s="10" t="s">
        <v>5317</v>
      </c>
      <c r="D8824" s="10"/>
      <c r="E8824" s="3">
        <v>151.66999999999999</v>
      </c>
      <c r="F8824" s="3">
        <v>0</v>
      </c>
      <c r="G8824" s="18">
        <v>0</v>
      </c>
      <c r="H8824" s="18">
        <v>0</v>
      </c>
      <c r="I8824" s="18">
        <v>0</v>
      </c>
      <c r="J8824" s="29">
        <v>0</v>
      </c>
    </row>
    <row r="8825" spans="1:10" x14ac:dyDescent="0.25">
      <c r="A8825" s="27">
        <v>181349181</v>
      </c>
      <c r="B8825" s="10" t="s">
        <v>3004</v>
      </c>
      <c r="C8825" s="10" t="s">
        <v>5317</v>
      </c>
      <c r="D8825" s="10"/>
      <c r="E8825" s="3">
        <v>151.66999999999999</v>
      </c>
      <c r="F8825" s="3">
        <v>0</v>
      </c>
      <c r="G8825" s="18">
        <v>0</v>
      </c>
      <c r="H8825" s="18">
        <v>0</v>
      </c>
      <c r="I8825" s="18">
        <v>0</v>
      </c>
      <c r="J8825" s="29">
        <v>0</v>
      </c>
    </row>
    <row r="8826" spans="1:10" x14ac:dyDescent="0.25">
      <c r="A8826" s="27">
        <v>181378874</v>
      </c>
      <c r="B8826" s="10" t="s">
        <v>3013</v>
      </c>
      <c r="C8826" s="10" t="s">
        <v>5317</v>
      </c>
      <c r="D8826" s="10"/>
      <c r="E8826" s="3">
        <v>151.66999999999999</v>
      </c>
      <c r="F8826" s="3">
        <v>0</v>
      </c>
      <c r="G8826" s="18">
        <v>0</v>
      </c>
      <c r="H8826" s="18">
        <v>0</v>
      </c>
      <c r="I8826" s="18">
        <v>0</v>
      </c>
      <c r="J8826" s="29">
        <v>0</v>
      </c>
    </row>
    <row r="8827" spans="1:10" x14ac:dyDescent="0.25">
      <c r="A8827" s="27">
        <v>181472196</v>
      </c>
      <c r="B8827" s="10" t="s">
        <v>3062</v>
      </c>
      <c r="C8827" s="10" t="s">
        <v>5317</v>
      </c>
      <c r="D8827" s="10"/>
      <c r="E8827" s="3">
        <v>151.66999999999999</v>
      </c>
      <c r="F8827" s="3">
        <v>0</v>
      </c>
      <c r="G8827" s="18">
        <v>0</v>
      </c>
      <c r="H8827" s="18">
        <v>0</v>
      </c>
      <c r="I8827" s="18">
        <v>0</v>
      </c>
      <c r="J8827" s="29">
        <v>0</v>
      </c>
    </row>
    <row r="8828" spans="1:10" x14ac:dyDescent="0.25">
      <c r="A8828" s="27">
        <v>181485635</v>
      </c>
      <c r="B8828" s="10" t="s">
        <v>3065</v>
      </c>
      <c r="C8828" s="10" t="s">
        <v>5317</v>
      </c>
      <c r="D8828" s="10"/>
      <c r="E8828" s="3">
        <v>151.66999999999999</v>
      </c>
      <c r="F8828" s="3">
        <v>0</v>
      </c>
      <c r="G8828" s="18">
        <v>0</v>
      </c>
      <c r="H8828" s="18">
        <v>0</v>
      </c>
      <c r="I8828" s="18">
        <v>0</v>
      </c>
      <c r="J8828" s="29">
        <v>0</v>
      </c>
    </row>
    <row r="8829" spans="1:10" x14ac:dyDescent="0.25">
      <c r="A8829" s="27">
        <v>181649845</v>
      </c>
      <c r="B8829" s="10" t="s">
        <v>3144</v>
      </c>
      <c r="C8829" s="10" t="s">
        <v>5317</v>
      </c>
      <c r="D8829" s="10"/>
      <c r="E8829" s="3">
        <v>151.66999999999999</v>
      </c>
      <c r="F8829" s="3">
        <v>0</v>
      </c>
      <c r="G8829" s="18">
        <v>0</v>
      </c>
      <c r="H8829" s="18">
        <v>0</v>
      </c>
      <c r="I8829" s="18">
        <v>0</v>
      </c>
      <c r="J8829" s="29">
        <v>0</v>
      </c>
    </row>
    <row r="8830" spans="1:10" x14ac:dyDescent="0.25">
      <c r="A8830" s="27">
        <v>181784588</v>
      </c>
      <c r="B8830" s="10" t="s">
        <v>3193</v>
      </c>
      <c r="C8830" s="10" t="s">
        <v>5317</v>
      </c>
      <c r="D8830" s="10"/>
      <c r="E8830" s="3">
        <v>151.66999999999999</v>
      </c>
      <c r="F8830" s="3">
        <v>0</v>
      </c>
      <c r="G8830" s="18">
        <v>0</v>
      </c>
      <c r="H8830" s="18">
        <v>0</v>
      </c>
      <c r="I8830" s="18">
        <v>0</v>
      </c>
      <c r="J8830" s="29">
        <v>0</v>
      </c>
    </row>
    <row r="8831" spans="1:10" x14ac:dyDescent="0.25">
      <c r="A8831" s="27">
        <v>181813149</v>
      </c>
      <c r="B8831" s="10" t="s">
        <v>3203</v>
      </c>
      <c r="C8831" s="10" t="s">
        <v>5317</v>
      </c>
      <c r="D8831" s="10"/>
      <c r="E8831" s="3">
        <v>151.66999999999999</v>
      </c>
      <c r="F8831" s="3">
        <v>0</v>
      </c>
      <c r="G8831" s="18">
        <v>0</v>
      </c>
      <c r="H8831" s="18">
        <v>0</v>
      </c>
      <c r="I8831" s="18">
        <v>0</v>
      </c>
      <c r="J8831" s="29">
        <v>0</v>
      </c>
    </row>
    <row r="8832" spans="1:10" x14ac:dyDescent="0.25">
      <c r="A8832" s="27">
        <v>181828712</v>
      </c>
      <c r="B8832" s="10" t="s">
        <v>3206</v>
      </c>
      <c r="C8832" s="10" t="s">
        <v>5317</v>
      </c>
      <c r="D8832" s="10"/>
      <c r="E8832" s="3">
        <v>151.66999999999999</v>
      </c>
      <c r="F8832" s="3">
        <v>0</v>
      </c>
      <c r="G8832" s="18">
        <v>0</v>
      </c>
      <c r="H8832" s="18">
        <v>0</v>
      </c>
      <c r="I8832" s="18">
        <v>0</v>
      </c>
      <c r="J8832" s="29">
        <v>0</v>
      </c>
    </row>
    <row r="8833" spans="1:10" x14ac:dyDescent="0.25">
      <c r="A8833" s="27">
        <v>182293175</v>
      </c>
      <c r="B8833" s="10" t="s">
        <v>3306</v>
      </c>
      <c r="C8833" s="10" t="s">
        <v>5317</v>
      </c>
      <c r="D8833" s="10"/>
      <c r="E8833" s="3">
        <v>151.66999999999999</v>
      </c>
      <c r="F8833" s="3">
        <v>0</v>
      </c>
      <c r="G8833" s="18">
        <v>0</v>
      </c>
      <c r="H8833" s="18">
        <v>0</v>
      </c>
      <c r="I8833" s="18">
        <v>0</v>
      </c>
      <c r="J8833" s="29">
        <v>0</v>
      </c>
    </row>
    <row r="8834" spans="1:10" x14ac:dyDescent="0.25">
      <c r="A8834" s="27">
        <v>182471593</v>
      </c>
      <c r="B8834" s="10" t="s">
        <v>3340</v>
      </c>
      <c r="C8834" s="10" t="s">
        <v>5317</v>
      </c>
      <c r="D8834" s="10"/>
      <c r="E8834" s="3">
        <v>151.66999999999999</v>
      </c>
      <c r="F8834" s="3">
        <v>0</v>
      </c>
      <c r="G8834" s="18">
        <v>0</v>
      </c>
      <c r="H8834" s="18">
        <v>0</v>
      </c>
      <c r="I8834" s="18">
        <v>0</v>
      </c>
      <c r="J8834" s="29">
        <v>0</v>
      </c>
    </row>
    <row r="8835" spans="1:10" x14ac:dyDescent="0.25">
      <c r="A8835" s="27">
        <v>182636251</v>
      </c>
      <c r="B8835" s="10" t="s">
        <v>3390</v>
      </c>
      <c r="C8835" s="10" t="s">
        <v>5317</v>
      </c>
      <c r="D8835" s="10"/>
      <c r="E8835" s="3">
        <v>151.66999999999999</v>
      </c>
      <c r="F8835" s="3">
        <v>0</v>
      </c>
      <c r="G8835" s="18">
        <v>0</v>
      </c>
      <c r="H8835" s="18">
        <v>0</v>
      </c>
      <c r="I8835" s="18">
        <v>0</v>
      </c>
      <c r="J8835" s="29">
        <v>0</v>
      </c>
    </row>
    <row r="8836" spans="1:10" x14ac:dyDescent="0.25">
      <c r="A8836" s="27">
        <v>182688253</v>
      </c>
      <c r="B8836" s="10" t="s">
        <v>3417</v>
      </c>
      <c r="C8836" s="10" t="s">
        <v>5317</v>
      </c>
      <c r="D8836" s="10"/>
      <c r="E8836" s="3">
        <v>151.66999999999999</v>
      </c>
      <c r="F8836" s="3">
        <v>0</v>
      </c>
      <c r="G8836" s="18">
        <v>0</v>
      </c>
      <c r="H8836" s="18">
        <v>0</v>
      </c>
      <c r="I8836" s="18">
        <v>0</v>
      </c>
      <c r="J8836" s="29">
        <v>0</v>
      </c>
    </row>
    <row r="8837" spans="1:10" x14ac:dyDescent="0.25">
      <c r="A8837" s="27">
        <v>182755979</v>
      </c>
      <c r="B8837" s="10" t="s">
        <v>3452</v>
      </c>
      <c r="C8837" s="10" t="s">
        <v>5317</v>
      </c>
      <c r="D8837" s="10"/>
      <c r="E8837" s="3">
        <v>151.66999999999999</v>
      </c>
      <c r="F8837" s="3">
        <v>0</v>
      </c>
      <c r="G8837" s="18">
        <v>0</v>
      </c>
      <c r="H8837" s="18">
        <v>0</v>
      </c>
      <c r="I8837" s="18">
        <v>0</v>
      </c>
      <c r="J8837" s="29">
        <v>0</v>
      </c>
    </row>
    <row r="8838" spans="1:10" x14ac:dyDescent="0.25">
      <c r="A8838" s="27">
        <v>182886952</v>
      </c>
      <c r="B8838" s="10" t="s">
        <v>3492</v>
      </c>
      <c r="C8838" s="10" t="s">
        <v>5317</v>
      </c>
      <c r="D8838" s="10"/>
      <c r="E8838" s="3">
        <v>151.66999999999999</v>
      </c>
      <c r="F8838" s="3">
        <v>0</v>
      </c>
      <c r="G8838" s="18">
        <v>0</v>
      </c>
      <c r="H8838" s="18">
        <v>0</v>
      </c>
      <c r="I8838" s="18">
        <v>0</v>
      </c>
      <c r="J8838" s="29">
        <v>0</v>
      </c>
    </row>
    <row r="8839" spans="1:10" x14ac:dyDescent="0.25">
      <c r="A8839" s="27">
        <v>182978486</v>
      </c>
      <c r="B8839" s="10" t="s">
        <v>3506</v>
      </c>
      <c r="C8839" s="10" t="s">
        <v>5317</v>
      </c>
      <c r="D8839" s="10"/>
      <c r="E8839" s="3">
        <v>151.66999999999999</v>
      </c>
      <c r="F8839" s="3">
        <v>0</v>
      </c>
      <c r="G8839" s="18">
        <v>0</v>
      </c>
      <c r="H8839" s="18">
        <v>0</v>
      </c>
      <c r="I8839" s="18">
        <v>0</v>
      </c>
      <c r="J8839" s="29">
        <v>0</v>
      </c>
    </row>
    <row r="8840" spans="1:10" x14ac:dyDescent="0.25">
      <c r="A8840" s="27">
        <v>183144185</v>
      </c>
      <c r="B8840" s="10" t="s">
        <v>3519</v>
      </c>
      <c r="C8840" s="10" t="s">
        <v>5317</v>
      </c>
      <c r="D8840" s="10"/>
      <c r="E8840" s="3">
        <v>151.66999999999999</v>
      </c>
      <c r="F8840" s="3">
        <v>0</v>
      </c>
      <c r="G8840" s="18">
        <v>0</v>
      </c>
      <c r="H8840" s="18">
        <v>0</v>
      </c>
      <c r="I8840" s="18">
        <v>0</v>
      </c>
      <c r="J8840" s="29">
        <v>0</v>
      </c>
    </row>
    <row r="8841" spans="1:10" x14ac:dyDescent="0.25">
      <c r="A8841" s="27">
        <v>183347587</v>
      </c>
      <c r="B8841" s="10" t="s">
        <v>3606</v>
      </c>
      <c r="C8841" s="10" t="s">
        <v>5317</v>
      </c>
      <c r="D8841" s="10"/>
      <c r="E8841" s="3">
        <v>151.66999999999999</v>
      </c>
      <c r="F8841" s="3">
        <v>0</v>
      </c>
      <c r="G8841" s="18">
        <v>0</v>
      </c>
      <c r="H8841" s="18">
        <v>0</v>
      </c>
      <c r="I8841" s="18">
        <v>0</v>
      </c>
      <c r="J8841" s="29">
        <v>0</v>
      </c>
    </row>
    <row r="8842" spans="1:10" x14ac:dyDescent="0.25">
      <c r="A8842" s="27">
        <v>183582213</v>
      </c>
      <c r="B8842" s="10" t="s">
        <v>3699</v>
      </c>
      <c r="C8842" s="10" t="s">
        <v>5317</v>
      </c>
      <c r="D8842" s="10"/>
      <c r="E8842" s="3">
        <v>151.66999999999999</v>
      </c>
      <c r="F8842" s="3">
        <v>0</v>
      </c>
      <c r="G8842" s="18">
        <v>0</v>
      </c>
      <c r="H8842" s="18">
        <v>0</v>
      </c>
      <c r="I8842" s="18">
        <v>0</v>
      </c>
      <c r="J8842" s="29">
        <v>0</v>
      </c>
    </row>
    <row r="8843" spans="1:10" x14ac:dyDescent="0.25">
      <c r="A8843" s="27">
        <v>183684212</v>
      </c>
      <c r="B8843" s="10" t="s">
        <v>3746</v>
      </c>
      <c r="C8843" s="10" t="s">
        <v>5317</v>
      </c>
      <c r="D8843" s="10"/>
      <c r="E8843" s="3">
        <v>151.66999999999999</v>
      </c>
      <c r="F8843" s="3">
        <v>0</v>
      </c>
      <c r="G8843" s="18">
        <v>0</v>
      </c>
      <c r="H8843" s="18">
        <v>0</v>
      </c>
      <c r="I8843" s="18">
        <v>0</v>
      </c>
      <c r="J8843" s="29">
        <v>0</v>
      </c>
    </row>
    <row r="8844" spans="1:10" x14ac:dyDescent="0.25">
      <c r="A8844" s="27">
        <v>183881888</v>
      </c>
      <c r="B8844" s="10" t="s">
        <v>3791</v>
      </c>
      <c r="C8844" s="10" t="s">
        <v>5317</v>
      </c>
      <c r="D8844" s="10"/>
      <c r="E8844" s="3">
        <v>151.66999999999999</v>
      </c>
      <c r="F8844" s="3">
        <v>0</v>
      </c>
      <c r="G8844" s="18">
        <v>0</v>
      </c>
      <c r="H8844" s="18">
        <v>0</v>
      </c>
      <c r="I8844" s="18">
        <v>0</v>
      </c>
      <c r="J8844" s="29">
        <v>0</v>
      </c>
    </row>
    <row r="8845" spans="1:10" x14ac:dyDescent="0.25">
      <c r="A8845" s="27">
        <v>183889748</v>
      </c>
      <c r="B8845" s="10" t="s">
        <v>3833</v>
      </c>
      <c r="C8845" s="10" t="s">
        <v>5317</v>
      </c>
      <c r="D8845" s="10"/>
      <c r="E8845" s="3">
        <v>151.66999999999999</v>
      </c>
      <c r="F8845" s="3">
        <v>0</v>
      </c>
      <c r="G8845" s="18">
        <v>0</v>
      </c>
      <c r="H8845" s="18">
        <v>0</v>
      </c>
      <c r="I8845" s="18">
        <v>0</v>
      </c>
      <c r="J8845" s="29">
        <v>0</v>
      </c>
    </row>
    <row r="8846" spans="1:10" x14ac:dyDescent="0.25">
      <c r="A8846" s="27">
        <v>184199462</v>
      </c>
      <c r="B8846" s="10" t="s">
        <v>3919</v>
      </c>
      <c r="C8846" s="10" t="s">
        <v>5317</v>
      </c>
      <c r="D8846" s="10"/>
      <c r="E8846" s="3">
        <v>151.66999999999999</v>
      </c>
      <c r="F8846" s="3">
        <v>0</v>
      </c>
      <c r="G8846" s="18">
        <v>0</v>
      </c>
      <c r="H8846" s="18">
        <v>0</v>
      </c>
      <c r="I8846" s="18">
        <v>0</v>
      </c>
      <c r="J8846" s="29">
        <v>0</v>
      </c>
    </row>
    <row r="8847" spans="1:10" x14ac:dyDescent="0.25">
      <c r="A8847" s="27">
        <v>184314657</v>
      </c>
      <c r="B8847" s="10" t="s">
        <v>3924</v>
      </c>
      <c r="C8847" s="10" t="s">
        <v>5317</v>
      </c>
      <c r="D8847" s="10"/>
      <c r="E8847" s="3">
        <v>151.66999999999999</v>
      </c>
      <c r="F8847" s="3">
        <v>0</v>
      </c>
      <c r="G8847" s="18">
        <v>0</v>
      </c>
      <c r="H8847" s="18">
        <v>0</v>
      </c>
      <c r="I8847" s="18">
        <v>0</v>
      </c>
      <c r="J8847" s="29">
        <v>0</v>
      </c>
    </row>
    <row r="8848" spans="1:10" x14ac:dyDescent="0.25">
      <c r="A8848" s="27">
        <v>184343662</v>
      </c>
      <c r="B8848" s="10" t="s">
        <v>3928</v>
      </c>
      <c r="C8848" s="10" t="s">
        <v>5317</v>
      </c>
      <c r="D8848" s="10"/>
      <c r="E8848" s="3">
        <v>151.66999999999999</v>
      </c>
      <c r="F8848" s="3">
        <v>0</v>
      </c>
      <c r="G8848" s="18">
        <v>0</v>
      </c>
      <c r="H8848" s="18">
        <v>0</v>
      </c>
      <c r="I8848" s="18">
        <v>0</v>
      </c>
      <c r="J8848" s="29">
        <v>0</v>
      </c>
    </row>
    <row r="8849" spans="1:10" x14ac:dyDescent="0.25">
      <c r="A8849" s="27">
        <v>184361821</v>
      </c>
      <c r="B8849" s="10" t="s">
        <v>3931</v>
      </c>
      <c r="C8849" s="10" t="s">
        <v>5317</v>
      </c>
      <c r="D8849" s="10"/>
      <c r="E8849" s="3">
        <v>151.66999999999999</v>
      </c>
      <c r="F8849" s="3">
        <v>0</v>
      </c>
      <c r="G8849" s="18">
        <v>0</v>
      </c>
      <c r="H8849" s="18">
        <v>0</v>
      </c>
      <c r="I8849" s="18">
        <v>0</v>
      </c>
      <c r="J8849" s="29">
        <v>0</v>
      </c>
    </row>
    <row r="8850" spans="1:10" x14ac:dyDescent="0.25">
      <c r="A8850" s="27">
        <v>184479524</v>
      </c>
      <c r="B8850" s="10" t="s">
        <v>3952</v>
      </c>
      <c r="C8850" s="10" t="s">
        <v>5317</v>
      </c>
      <c r="D8850" s="10"/>
      <c r="E8850" s="3">
        <v>151.66999999999999</v>
      </c>
      <c r="F8850" s="3">
        <v>0</v>
      </c>
      <c r="G8850" s="18">
        <v>0</v>
      </c>
      <c r="H8850" s="18">
        <v>0</v>
      </c>
      <c r="I8850" s="18">
        <v>0</v>
      </c>
      <c r="J8850" s="29">
        <v>0</v>
      </c>
    </row>
    <row r="8851" spans="1:10" x14ac:dyDescent="0.25">
      <c r="A8851" s="27">
        <v>184564637</v>
      </c>
      <c r="B8851" s="10" t="s">
        <v>3973</v>
      </c>
      <c r="C8851" s="10" t="s">
        <v>5317</v>
      </c>
      <c r="D8851" s="10"/>
      <c r="E8851" s="3">
        <v>151.66999999999999</v>
      </c>
      <c r="F8851" s="3">
        <v>0</v>
      </c>
      <c r="G8851" s="18">
        <v>0</v>
      </c>
      <c r="H8851" s="18">
        <v>0</v>
      </c>
      <c r="I8851" s="18">
        <v>0</v>
      </c>
      <c r="J8851" s="29">
        <v>0</v>
      </c>
    </row>
    <row r="8852" spans="1:10" x14ac:dyDescent="0.25">
      <c r="A8852" s="27">
        <v>184727784</v>
      </c>
      <c r="B8852" s="10" t="s">
        <v>4005</v>
      </c>
      <c r="C8852" s="10" t="s">
        <v>5317</v>
      </c>
      <c r="D8852" s="10"/>
      <c r="E8852" s="3">
        <v>151.66999999999999</v>
      </c>
      <c r="F8852" s="3">
        <v>0</v>
      </c>
      <c r="G8852" s="18">
        <v>0</v>
      </c>
      <c r="H8852" s="18">
        <v>0</v>
      </c>
      <c r="I8852" s="18">
        <v>0</v>
      </c>
      <c r="J8852" s="29">
        <v>0</v>
      </c>
    </row>
    <row r="8853" spans="1:10" x14ac:dyDescent="0.25">
      <c r="A8853" s="27">
        <v>185875882</v>
      </c>
      <c r="B8853" s="10" t="s">
        <v>4113</v>
      </c>
      <c r="C8853" s="10" t="s">
        <v>5317</v>
      </c>
      <c r="D8853" s="10"/>
      <c r="E8853" s="3">
        <v>151.66999999999999</v>
      </c>
      <c r="F8853" s="3">
        <v>0</v>
      </c>
      <c r="G8853" s="18">
        <v>0</v>
      </c>
      <c r="H8853" s="18">
        <v>0</v>
      </c>
      <c r="I8853" s="18">
        <v>0</v>
      </c>
      <c r="J8853" s="29">
        <v>0</v>
      </c>
    </row>
    <row r="8854" spans="1:10" x14ac:dyDescent="0.25">
      <c r="A8854" s="27">
        <v>185144618</v>
      </c>
      <c r="B8854" s="10" t="s">
        <v>4140</v>
      </c>
      <c r="C8854" s="10" t="s">
        <v>5317</v>
      </c>
      <c r="D8854" s="10"/>
      <c r="E8854" s="3">
        <v>151.66999999999999</v>
      </c>
      <c r="F8854" s="3">
        <v>0</v>
      </c>
      <c r="G8854" s="18">
        <v>0</v>
      </c>
      <c r="H8854" s="18">
        <v>0</v>
      </c>
      <c r="I8854" s="18">
        <v>0</v>
      </c>
      <c r="J8854" s="29">
        <v>0</v>
      </c>
    </row>
    <row r="8855" spans="1:10" x14ac:dyDescent="0.25">
      <c r="A8855" s="27">
        <v>185282118</v>
      </c>
      <c r="B8855" s="10" t="s">
        <v>4198</v>
      </c>
      <c r="C8855" s="10" t="s">
        <v>5317</v>
      </c>
      <c r="D8855" s="10"/>
      <c r="E8855" s="3">
        <v>151.66999999999999</v>
      </c>
      <c r="F8855" s="3">
        <v>0</v>
      </c>
      <c r="G8855" s="18">
        <v>0</v>
      </c>
      <c r="H8855" s="18">
        <v>0</v>
      </c>
      <c r="I8855" s="18">
        <v>0</v>
      </c>
      <c r="J8855" s="29">
        <v>0</v>
      </c>
    </row>
    <row r="8856" spans="1:10" x14ac:dyDescent="0.25">
      <c r="A8856" s="27">
        <v>185374878</v>
      </c>
      <c r="B8856" s="10" t="s">
        <v>4247</v>
      </c>
      <c r="C8856" s="10" t="s">
        <v>5317</v>
      </c>
      <c r="D8856" s="10"/>
      <c r="E8856" s="3">
        <v>151.66999999999999</v>
      </c>
      <c r="F8856" s="3">
        <v>0</v>
      </c>
      <c r="G8856" s="18">
        <v>0</v>
      </c>
      <c r="H8856" s="18">
        <v>0</v>
      </c>
      <c r="I8856" s="18">
        <v>0</v>
      </c>
      <c r="J8856" s="29">
        <v>0</v>
      </c>
    </row>
    <row r="8857" spans="1:10" x14ac:dyDescent="0.25">
      <c r="A8857" s="27">
        <v>185394118</v>
      </c>
      <c r="B8857" s="10" t="s">
        <v>4250</v>
      </c>
      <c r="C8857" s="10" t="s">
        <v>5317</v>
      </c>
      <c r="D8857" s="10"/>
      <c r="E8857" s="3">
        <v>151.66999999999999</v>
      </c>
      <c r="F8857" s="3">
        <v>0</v>
      </c>
      <c r="G8857" s="18">
        <v>0</v>
      </c>
      <c r="H8857" s="18">
        <v>0</v>
      </c>
      <c r="I8857" s="18">
        <v>0</v>
      </c>
      <c r="J8857" s="29">
        <v>0</v>
      </c>
    </row>
    <row r="8858" spans="1:10" x14ac:dyDescent="0.25">
      <c r="A8858" s="27">
        <v>185428395</v>
      </c>
      <c r="B8858" s="10" t="s">
        <v>4266</v>
      </c>
      <c r="C8858" s="10" t="s">
        <v>5317</v>
      </c>
      <c r="D8858" s="10"/>
      <c r="E8858" s="3">
        <v>151.66999999999999</v>
      </c>
      <c r="F8858" s="3">
        <v>0</v>
      </c>
      <c r="G8858" s="18">
        <v>0</v>
      </c>
      <c r="H8858" s="18">
        <v>0</v>
      </c>
      <c r="I8858" s="18">
        <v>0</v>
      </c>
      <c r="J8858" s="29">
        <v>0</v>
      </c>
    </row>
    <row r="8859" spans="1:10" x14ac:dyDescent="0.25">
      <c r="A8859" s="27">
        <v>185589489</v>
      </c>
      <c r="B8859" s="10" t="s">
        <v>4316</v>
      </c>
      <c r="C8859" s="10" t="s">
        <v>5317</v>
      </c>
      <c r="D8859" s="10"/>
      <c r="E8859" s="3">
        <v>151.66999999999999</v>
      </c>
      <c r="F8859" s="3">
        <v>0</v>
      </c>
      <c r="G8859" s="18">
        <v>0</v>
      </c>
      <c r="H8859" s="18">
        <v>0</v>
      </c>
      <c r="I8859" s="18">
        <v>0</v>
      </c>
      <c r="J8859" s="29">
        <v>0</v>
      </c>
    </row>
    <row r="8860" spans="1:10" x14ac:dyDescent="0.25">
      <c r="A8860" s="27">
        <v>185788778</v>
      </c>
      <c r="B8860" s="10" t="s">
        <v>4349</v>
      </c>
      <c r="C8860" s="10" t="s">
        <v>5317</v>
      </c>
      <c r="D8860" s="10"/>
      <c r="E8860" s="3">
        <v>151.66999999999999</v>
      </c>
      <c r="F8860" s="3">
        <v>0</v>
      </c>
      <c r="G8860" s="18">
        <v>0</v>
      </c>
      <c r="H8860" s="18">
        <v>0</v>
      </c>
      <c r="I8860" s="18">
        <v>0</v>
      </c>
      <c r="J8860" s="29">
        <v>0</v>
      </c>
    </row>
    <row r="8861" spans="1:10" x14ac:dyDescent="0.25">
      <c r="A8861" s="27">
        <v>185786113</v>
      </c>
      <c r="B8861" s="10" t="s">
        <v>4352</v>
      </c>
      <c r="C8861" s="10" t="s">
        <v>5317</v>
      </c>
      <c r="D8861" s="10"/>
      <c r="E8861" s="3">
        <v>151.66999999999999</v>
      </c>
      <c r="F8861" s="3">
        <v>0</v>
      </c>
      <c r="G8861" s="18">
        <v>0</v>
      </c>
      <c r="H8861" s="18">
        <v>0</v>
      </c>
      <c r="I8861" s="18">
        <v>0</v>
      </c>
      <c r="J8861" s="29">
        <v>0</v>
      </c>
    </row>
    <row r="8862" spans="1:10" x14ac:dyDescent="0.25">
      <c r="A8862" s="27">
        <v>185817929</v>
      </c>
      <c r="B8862" s="10" t="s">
        <v>4379</v>
      </c>
      <c r="C8862" s="10" t="s">
        <v>5317</v>
      </c>
      <c r="D8862" s="10"/>
      <c r="E8862" s="3">
        <v>151.66999999999999</v>
      </c>
      <c r="F8862" s="3">
        <v>0</v>
      </c>
      <c r="G8862" s="18">
        <v>0</v>
      </c>
      <c r="H8862" s="18">
        <v>0</v>
      </c>
      <c r="I8862" s="18">
        <v>0</v>
      </c>
      <c r="J8862" s="29">
        <v>0</v>
      </c>
    </row>
    <row r="8863" spans="1:10" x14ac:dyDescent="0.25">
      <c r="A8863" s="27">
        <v>186477517</v>
      </c>
      <c r="B8863" s="10" t="s">
        <v>4498</v>
      </c>
      <c r="C8863" s="10" t="s">
        <v>5317</v>
      </c>
      <c r="D8863" s="10"/>
      <c r="E8863" s="3">
        <v>151.66999999999999</v>
      </c>
      <c r="F8863" s="3">
        <v>0</v>
      </c>
      <c r="G8863" s="18">
        <v>0</v>
      </c>
      <c r="H8863" s="18">
        <v>0</v>
      </c>
      <c r="I8863" s="18">
        <v>0</v>
      </c>
      <c r="J8863" s="29">
        <v>0</v>
      </c>
    </row>
    <row r="8864" spans="1:10" x14ac:dyDescent="0.25">
      <c r="A8864" s="27">
        <v>187336897</v>
      </c>
      <c r="B8864" s="10" t="s">
        <v>4775</v>
      </c>
      <c r="C8864" s="10" t="s">
        <v>5317</v>
      </c>
      <c r="D8864" s="10"/>
      <c r="E8864" s="3">
        <v>151.66999999999999</v>
      </c>
      <c r="F8864" s="3">
        <v>0</v>
      </c>
      <c r="G8864" s="18">
        <v>0</v>
      </c>
      <c r="H8864" s="18">
        <v>0</v>
      </c>
      <c r="I8864" s="18">
        <v>0</v>
      </c>
      <c r="J8864" s="29">
        <v>0</v>
      </c>
    </row>
    <row r="8865" spans="1:10" x14ac:dyDescent="0.25">
      <c r="A8865" s="27">
        <v>187945489</v>
      </c>
      <c r="B8865" s="10" t="s">
        <v>4946</v>
      </c>
      <c r="C8865" s="10" t="s">
        <v>5317</v>
      </c>
      <c r="D8865" s="10"/>
      <c r="E8865" s="3">
        <v>151.66999999999999</v>
      </c>
      <c r="F8865" s="3">
        <v>0</v>
      </c>
      <c r="G8865" s="18">
        <v>0</v>
      </c>
      <c r="H8865" s="18">
        <v>0</v>
      </c>
      <c r="I8865" s="18">
        <v>0</v>
      </c>
      <c r="J8865" s="29">
        <v>0</v>
      </c>
    </row>
    <row r="8866" spans="1:10" x14ac:dyDescent="0.25">
      <c r="A8866" s="27">
        <v>187946287</v>
      </c>
      <c r="B8866" s="10" t="s">
        <v>4949</v>
      </c>
      <c r="C8866" s="10" t="s">
        <v>5317</v>
      </c>
      <c r="D8866" s="10"/>
      <c r="E8866" s="3">
        <v>151.66999999999999</v>
      </c>
      <c r="F8866" s="3">
        <v>0</v>
      </c>
      <c r="G8866" s="18">
        <v>0</v>
      </c>
      <c r="H8866" s="18">
        <v>0</v>
      </c>
      <c r="I8866" s="18">
        <v>0</v>
      </c>
      <c r="J8866" s="29">
        <v>0</v>
      </c>
    </row>
    <row r="8867" spans="1:10" x14ac:dyDescent="0.25">
      <c r="A8867" s="27">
        <v>187988595</v>
      </c>
      <c r="B8867" s="10" t="s">
        <v>4960</v>
      </c>
      <c r="C8867" s="10" t="s">
        <v>5317</v>
      </c>
      <c r="D8867" s="10"/>
      <c r="E8867" s="3">
        <v>151.66999999999999</v>
      </c>
      <c r="F8867" s="3">
        <v>0</v>
      </c>
      <c r="G8867" s="18">
        <v>0</v>
      </c>
      <c r="H8867" s="18">
        <v>0</v>
      </c>
      <c r="I8867" s="18">
        <v>0</v>
      </c>
      <c r="J8867" s="29">
        <v>0</v>
      </c>
    </row>
    <row r="8868" spans="1:10" x14ac:dyDescent="0.25">
      <c r="A8868" s="27">
        <v>187997313</v>
      </c>
      <c r="B8868" s="10" t="s">
        <v>4962</v>
      </c>
      <c r="C8868" s="10" t="s">
        <v>5317</v>
      </c>
      <c r="D8868" s="10"/>
      <c r="E8868" s="3">
        <v>151.66999999999999</v>
      </c>
      <c r="F8868" s="3">
        <v>0</v>
      </c>
      <c r="G8868" s="18">
        <v>0</v>
      </c>
      <c r="H8868" s="18">
        <v>0</v>
      </c>
      <c r="I8868" s="18">
        <v>0</v>
      </c>
      <c r="J8868" s="29">
        <v>0</v>
      </c>
    </row>
    <row r="8869" spans="1:10" x14ac:dyDescent="0.25">
      <c r="A8869" s="28">
        <v>184518711</v>
      </c>
      <c r="B8869" s="10" t="s">
        <v>71</v>
      </c>
      <c r="C8869" s="10" t="s">
        <v>5316</v>
      </c>
      <c r="D8869" s="10"/>
      <c r="E8869" s="3">
        <v>151.66999999999999</v>
      </c>
      <c r="F8869" s="3">
        <v>0</v>
      </c>
      <c r="G8869" s="18">
        <v>0</v>
      </c>
      <c r="H8869" s="18">
        <v>0</v>
      </c>
      <c r="I8869" s="18">
        <v>0</v>
      </c>
      <c r="J8869" s="29">
        <v>0</v>
      </c>
    </row>
    <row r="8870" spans="1:10" x14ac:dyDescent="0.25">
      <c r="A8870" s="28">
        <v>186833488</v>
      </c>
      <c r="B8870" s="10" t="s">
        <v>96</v>
      </c>
      <c r="C8870" s="10" t="s">
        <v>5316</v>
      </c>
      <c r="D8870" s="10"/>
      <c r="E8870" s="3">
        <v>151.66999999999999</v>
      </c>
      <c r="F8870" s="3">
        <v>0</v>
      </c>
      <c r="G8870" s="18">
        <v>0</v>
      </c>
      <c r="H8870" s="18">
        <v>0</v>
      </c>
      <c r="I8870" s="18">
        <v>0</v>
      </c>
      <c r="J8870" s="29">
        <v>0</v>
      </c>
    </row>
    <row r="8871" spans="1:10" x14ac:dyDescent="0.25">
      <c r="A8871" s="28">
        <v>188688233</v>
      </c>
      <c r="B8871" s="10" t="s">
        <v>133</v>
      </c>
      <c r="C8871" s="10" t="s">
        <v>5316</v>
      </c>
      <c r="D8871" s="10"/>
      <c r="E8871" s="3">
        <v>151.66999999999999</v>
      </c>
      <c r="F8871" s="3">
        <v>0</v>
      </c>
      <c r="G8871" s="18">
        <v>0</v>
      </c>
      <c r="H8871" s="18">
        <v>0</v>
      </c>
      <c r="I8871" s="18">
        <v>0</v>
      </c>
      <c r="J8871" s="29">
        <v>0</v>
      </c>
    </row>
    <row r="8872" spans="1:10" x14ac:dyDescent="0.25">
      <c r="A8872" s="28">
        <v>184638528</v>
      </c>
      <c r="B8872" s="10" t="s">
        <v>135</v>
      </c>
      <c r="C8872" s="10" t="s">
        <v>5316</v>
      </c>
      <c r="D8872" s="10"/>
      <c r="E8872" s="3">
        <v>151.66999999999999</v>
      </c>
      <c r="F8872" s="3">
        <v>0</v>
      </c>
      <c r="G8872" s="18">
        <v>0</v>
      </c>
      <c r="H8872" s="18">
        <v>0</v>
      </c>
      <c r="I8872" s="18">
        <v>0</v>
      </c>
      <c r="J8872" s="29">
        <v>0</v>
      </c>
    </row>
    <row r="8873" spans="1:10" x14ac:dyDescent="0.25">
      <c r="A8873" s="28">
        <v>186183495</v>
      </c>
      <c r="B8873" s="10" t="s">
        <v>269</v>
      </c>
      <c r="C8873" s="10" t="s">
        <v>5316</v>
      </c>
      <c r="D8873" s="10"/>
      <c r="E8873" s="3">
        <v>151.66999999999999</v>
      </c>
      <c r="F8873" s="3">
        <v>0</v>
      </c>
      <c r="G8873" s="18">
        <v>0</v>
      </c>
      <c r="H8873" s="18">
        <v>0</v>
      </c>
      <c r="I8873" s="18">
        <v>0</v>
      </c>
      <c r="J8873" s="29">
        <v>0</v>
      </c>
    </row>
    <row r="8874" spans="1:10" x14ac:dyDescent="0.25">
      <c r="A8874" s="28">
        <v>188656778</v>
      </c>
      <c r="B8874" s="10" t="s">
        <v>273</v>
      </c>
      <c r="C8874" s="10" t="s">
        <v>5316</v>
      </c>
      <c r="D8874" s="10"/>
      <c r="E8874" s="3">
        <v>151.66999999999999</v>
      </c>
      <c r="F8874" s="3">
        <v>0</v>
      </c>
      <c r="G8874" s="18">
        <v>0</v>
      </c>
      <c r="H8874" s="18">
        <v>0</v>
      </c>
      <c r="I8874" s="18">
        <v>0</v>
      </c>
      <c r="J8874" s="29">
        <v>0</v>
      </c>
    </row>
    <row r="8875" spans="1:10" x14ac:dyDescent="0.25">
      <c r="A8875" s="28">
        <v>181481488</v>
      </c>
      <c r="B8875" s="10" t="s">
        <v>695</v>
      </c>
      <c r="C8875" s="10" t="s">
        <v>5316</v>
      </c>
      <c r="D8875" s="10"/>
      <c r="E8875" s="3">
        <v>151.66999999999999</v>
      </c>
      <c r="F8875" s="3">
        <v>0</v>
      </c>
      <c r="G8875" s="18">
        <v>0</v>
      </c>
      <c r="H8875" s="18">
        <v>0</v>
      </c>
      <c r="I8875" s="18">
        <v>0</v>
      </c>
      <c r="J8875" s="29">
        <v>0</v>
      </c>
    </row>
    <row r="8876" spans="1:10" x14ac:dyDescent="0.25">
      <c r="A8876" s="28">
        <v>181517746</v>
      </c>
      <c r="B8876" s="10" t="s">
        <v>700</v>
      </c>
      <c r="C8876" s="10" t="s">
        <v>5316</v>
      </c>
      <c r="D8876" s="10"/>
      <c r="E8876" s="3">
        <v>151.66999999999999</v>
      </c>
      <c r="F8876" s="3">
        <v>0</v>
      </c>
      <c r="G8876" s="18">
        <v>0</v>
      </c>
      <c r="H8876" s="18">
        <v>0</v>
      </c>
      <c r="I8876" s="18">
        <v>0</v>
      </c>
      <c r="J8876" s="29">
        <v>0</v>
      </c>
    </row>
    <row r="8877" spans="1:10" x14ac:dyDescent="0.25">
      <c r="A8877" s="28">
        <v>182193353</v>
      </c>
      <c r="B8877" s="10" t="s">
        <v>722</v>
      </c>
      <c r="C8877" s="10" t="s">
        <v>5316</v>
      </c>
      <c r="D8877" s="10"/>
      <c r="E8877" s="3">
        <v>151.66999999999999</v>
      </c>
      <c r="F8877" s="3">
        <v>0</v>
      </c>
      <c r="G8877" s="18">
        <v>0</v>
      </c>
      <c r="H8877" s="18">
        <v>0</v>
      </c>
      <c r="I8877" s="18">
        <v>0</v>
      </c>
      <c r="J8877" s="29">
        <v>0</v>
      </c>
    </row>
    <row r="8878" spans="1:10" x14ac:dyDescent="0.25">
      <c r="A8878" s="28">
        <v>188215389</v>
      </c>
      <c r="B8878" s="10" t="s">
        <v>811</v>
      </c>
      <c r="C8878" s="10" t="s">
        <v>5316</v>
      </c>
      <c r="D8878" s="10"/>
      <c r="E8878" s="3">
        <v>151.66999999999999</v>
      </c>
      <c r="F8878" s="3">
        <v>0</v>
      </c>
      <c r="G8878" s="18">
        <v>0</v>
      </c>
      <c r="H8878" s="18">
        <v>0</v>
      </c>
      <c r="I8878" s="18">
        <v>0</v>
      </c>
      <c r="J8878" s="29">
        <v>0</v>
      </c>
    </row>
    <row r="8879" spans="1:10" x14ac:dyDescent="0.25">
      <c r="A8879" s="28">
        <v>181874194</v>
      </c>
      <c r="B8879" s="10" t="s">
        <v>874</v>
      </c>
      <c r="C8879" s="10" t="s">
        <v>5316</v>
      </c>
      <c r="D8879" s="10"/>
      <c r="E8879" s="3">
        <v>151.66999999999999</v>
      </c>
      <c r="F8879" s="3">
        <v>0</v>
      </c>
      <c r="G8879" s="18">
        <v>0</v>
      </c>
      <c r="H8879" s="18">
        <v>0</v>
      </c>
      <c r="I8879" s="18">
        <v>0</v>
      </c>
      <c r="J8879" s="29">
        <v>0</v>
      </c>
    </row>
    <row r="8880" spans="1:10" x14ac:dyDescent="0.25">
      <c r="A8880" s="28">
        <v>182823561</v>
      </c>
      <c r="B8880" s="10" t="s">
        <v>877</v>
      </c>
      <c r="C8880" s="10" t="s">
        <v>5316</v>
      </c>
      <c r="D8880" s="10"/>
      <c r="E8880" s="3">
        <v>151.66999999999999</v>
      </c>
      <c r="F8880" s="3">
        <v>0</v>
      </c>
      <c r="G8880" s="18">
        <v>0</v>
      </c>
      <c r="H8880" s="18">
        <v>0</v>
      </c>
      <c r="I8880" s="18">
        <v>0</v>
      </c>
      <c r="J8880" s="29">
        <v>0</v>
      </c>
    </row>
    <row r="8881" spans="1:10" x14ac:dyDescent="0.25">
      <c r="A8881" s="28">
        <v>182563396</v>
      </c>
      <c r="B8881" s="10" t="s">
        <v>891</v>
      </c>
      <c r="C8881" s="10" t="s">
        <v>5316</v>
      </c>
      <c r="D8881" s="10"/>
      <c r="E8881" s="3">
        <v>151.66999999999999</v>
      </c>
      <c r="F8881" s="3">
        <v>0</v>
      </c>
      <c r="G8881" s="18">
        <v>0</v>
      </c>
      <c r="H8881" s="18">
        <v>0</v>
      </c>
      <c r="I8881" s="18">
        <v>0</v>
      </c>
      <c r="J8881" s="29">
        <v>0</v>
      </c>
    </row>
    <row r="8882" spans="1:10" x14ac:dyDescent="0.25">
      <c r="A8882" s="28">
        <v>187827489</v>
      </c>
      <c r="B8882" s="10" t="s">
        <v>966</v>
      </c>
      <c r="C8882" s="10" t="s">
        <v>5316</v>
      </c>
      <c r="D8882" s="10"/>
      <c r="E8882" s="3">
        <v>151.66999999999999</v>
      </c>
      <c r="F8882" s="3">
        <v>0</v>
      </c>
      <c r="G8882" s="18">
        <v>0</v>
      </c>
      <c r="H8882" s="18">
        <v>0</v>
      </c>
      <c r="I8882" s="18">
        <v>0</v>
      </c>
      <c r="J8882" s="29">
        <v>0</v>
      </c>
    </row>
    <row r="8883" spans="1:10" x14ac:dyDescent="0.25">
      <c r="A8883" s="28">
        <v>188495354</v>
      </c>
      <c r="B8883" s="10" t="s">
        <v>1004</v>
      </c>
      <c r="C8883" s="10" t="s">
        <v>5316</v>
      </c>
      <c r="D8883" s="10"/>
      <c r="E8883" s="3">
        <v>151.66999999999999</v>
      </c>
      <c r="F8883" s="3">
        <v>0</v>
      </c>
      <c r="G8883" s="18">
        <v>0</v>
      </c>
      <c r="H8883" s="18">
        <v>0</v>
      </c>
      <c r="I8883" s="18">
        <v>0</v>
      </c>
      <c r="J8883" s="29">
        <v>0</v>
      </c>
    </row>
    <row r="8884" spans="1:10" x14ac:dyDescent="0.25">
      <c r="A8884" s="28">
        <v>189448513</v>
      </c>
      <c r="B8884" s="10" t="s">
        <v>1041</v>
      </c>
      <c r="C8884" s="10" t="s">
        <v>5316</v>
      </c>
      <c r="D8884" s="10"/>
      <c r="E8884" s="3">
        <v>151.66999999999999</v>
      </c>
      <c r="F8884" s="3">
        <v>0</v>
      </c>
      <c r="G8884" s="18">
        <v>0</v>
      </c>
      <c r="H8884" s="18">
        <v>0</v>
      </c>
      <c r="I8884" s="18">
        <v>0</v>
      </c>
      <c r="J8884" s="29">
        <v>0</v>
      </c>
    </row>
    <row r="8885" spans="1:10" x14ac:dyDescent="0.25">
      <c r="A8885" s="28">
        <v>189511468</v>
      </c>
      <c r="B8885" s="10" t="s">
        <v>1047</v>
      </c>
      <c r="C8885" s="10" t="s">
        <v>5316</v>
      </c>
      <c r="D8885" s="10"/>
      <c r="E8885" s="3">
        <v>151.66999999999999</v>
      </c>
      <c r="F8885" s="3">
        <v>0</v>
      </c>
      <c r="G8885" s="18">
        <v>0</v>
      </c>
      <c r="H8885" s="18">
        <v>0</v>
      </c>
      <c r="I8885" s="18">
        <v>0</v>
      </c>
      <c r="J8885" s="29">
        <v>0</v>
      </c>
    </row>
    <row r="8886" spans="1:10" x14ac:dyDescent="0.25">
      <c r="A8886" s="28">
        <v>118292458</v>
      </c>
      <c r="B8886" s="10" t="s">
        <v>1090</v>
      </c>
      <c r="C8886" s="10" t="s">
        <v>5316</v>
      </c>
      <c r="D8886" s="10"/>
      <c r="E8886" s="3">
        <v>151.66999999999999</v>
      </c>
      <c r="F8886" s="3">
        <v>0</v>
      </c>
      <c r="G8886" s="18">
        <v>0</v>
      </c>
      <c r="H8886" s="18">
        <v>0</v>
      </c>
      <c r="I8886" s="18">
        <v>0</v>
      </c>
      <c r="J8886" s="29">
        <v>0</v>
      </c>
    </row>
    <row r="8887" spans="1:10" x14ac:dyDescent="0.25">
      <c r="A8887" s="28">
        <v>112888922</v>
      </c>
      <c r="B8887" s="10" t="s">
        <v>1181</v>
      </c>
      <c r="C8887" s="10" t="s">
        <v>5316</v>
      </c>
      <c r="D8887" s="10"/>
      <c r="E8887" s="3">
        <v>151.66999999999999</v>
      </c>
      <c r="F8887" s="3">
        <v>0</v>
      </c>
      <c r="G8887" s="18">
        <v>0</v>
      </c>
      <c r="H8887" s="18">
        <v>0</v>
      </c>
      <c r="I8887" s="18">
        <v>0</v>
      </c>
      <c r="J8887" s="29">
        <v>0</v>
      </c>
    </row>
    <row r="8888" spans="1:10" x14ac:dyDescent="0.25">
      <c r="A8888" s="28">
        <v>112985899</v>
      </c>
      <c r="B8888" s="10" t="s">
        <v>1248</v>
      </c>
      <c r="C8888" s="10" t="s">
        <v>5316</v>
      </c>
      <c r="D8888" s="10"/>
      <c r="E8888" s="3">
        <v>151.66999999999999</v>
      </c>
      <c r="F8888" s="3">
        <v>0</v>
      </c>
      <c r="G8888" s="18">
        <v>0</v>
      </c>
      <c r="H8888" s="18">
        <v>0</v>
      </c>
      <c r="I8888" s="18">
        <v>0</v>
      </c>
      <c r="J8888" s="29">
        <v>0</v>
      </c>
    </row>
    <row r="8889" spans="1:10" x14ac:dyDescent="0.25">
      <c r="A8889" s="28">
        <v>188995391</v>
      </c>
      <c r="B8889" s="10" t="s">
        <v>1327</v>
      </c>
      <c r="C8889" s="10" t="s">
        <v>5316</v>
      </c>
      <c r="D8889" s="10"/>
      <c r="E8889" s="3">
        <v>151.66999999999999</v>
      </c>
      <c r="F8889" s="3">
        <v>0</v>
      </c>
      <c r="G8889" s="18">
        <v>0</v>
      </c>
      <c r="H8889" s="18">
        <v>0</v>
      </c>
      <c r="I8889" s="18">
        <v>0</v>
      </c>
      <c r="J8889" s="29">
        <v>0</v>
      </c>
    </row>
    <row r="8890" spans="1:10" x14ac:dyDescent="0.25">
      <c r="A8890" s="28">
        <v>181117555</v>
      </c>
      <c r="B8890" s="10" t="s">
        <v>1569</v>
      </c>
      <c r="C8890" s="10" t="s">
        <v>5316</v>
      </c>
      <c r="D8890" s="10"/>
      <c r="E8890" s="3">
        <v>151.66999999999999</v>
      </c>
      <c r="F8890" s="3">
        <v>0</v>
      </c>
      <c r="G8890" s="18">
        <v>0</v>
      </c>
      <c r="H8890" s="18">
        <v>0</v>
      </c>
      <c r="I8890" s="18">
        <v>0</v>
      </c>
      <c r="J8890" s="29">
        <v>0</v>
      </c>
    </row>
    <row r="8891" spans="1:10" x14ac:dyDescent="0.25">
      <c r="A8891" s="28">
        <v>181387858</v>
      </c>
      <c r="B8891" s="10" t="s">
        <v>1574</v>
      </c>
      <c r="C8891" s="10" t="s">
        <v>5316</v>
      </c>
      <c r="D8891" s="10"/>
      <c r="E8891" s="3">
        <v>151.66999999999999</v>
      </c>
      <c r="F8891" s="3">
        <v>0</v>
      </c>
      <c r="G8891" s="18">
        <v>0</v>
      </c>
      <c r="H8891" s="18">
        <v>0</v>
      </c>
      <c r="I8891" s="18">
        <v>0</v>
      </c>
      <c r="J8891" s="29">
        <v>0</v>
      </c>
    </row>
    <row r="8892" spans="1:10" x14ac:dyDescent="0.25">
      <c r="A8892" s="28">
        <v>447836</v>
      </c>
      <c r="B8892" s="10" t="s">
        <v>1668</v>
      </c>
      <c r="C8892" s="10" t="s">
        <v>5316</v>
      </c>
      <c r="D8892" s="10"/>
      <c r="E8892" s="3">
        <v>151.66999999999999</v>
      </c>
      <c r="F8892" s="3">
        <v>0</v>
      </c>
      <c r="G8892" s="18">
        <v>0</v>
      </c>
      <c r="H8892" s="18">
        <v>0</v>
      </c>
      <c r="I8892" s="18">
        <v>0</v>
      </c>
      <c r="J8892" s="29">
        <v>0</v>
      </c>
    </row>
    <row r="8893" spans="1:10" x14ac:dyDescent="0.25">
      <c r="A8893" s="28">
        <v>472878</v>
      </c>
      <c r="B8893" s="10" t="s">
        <v>1671</v>
      </c>
      <c r="C8893" s="10" t="s">
        <v>5316</v>
      </c>
      <c r="D8893" s="10"/>
      <c r="E8893" s="3">
        <v>151.66999999999999</v>
      </c>
      <c r="F8893" s="3">
        <v>0</v>
      </c>
      <c r="G8893" s="18">
        <v>0</v>
      </c>
      <c r="H8893" s="18">
        <v>0</v>
      </c>
      <c r="I8893" s="18">
        <v>0</v>
      </c>
      <c r="J8893" s="29">
        <v>0</v>
      </c>
    </row>
    <row r="8894" spans="1:10" x14ac:dyDescent="0.25">
      <c r="A8894" s="28">
        <v>186173176</v>
      </c>
      <c r="B8894" s="10" t="s">
        <v>1859</v>
      </c>
      <c r="C8894" s="10" t="s">
        <v>5316</v>
      </c>
      <c r="D8894" s="10"/>
      <c r="E8894" s="3">
        <v>151.66999999999999</v>
      </c>
      <c r="F8894" s="3">
        <v>0</v>
      </c>
      <c r="G8894" s="18">
        <v>0</v>
      </c>
      <c r="H8894" s="18">
        <v>0</v>
      </c>
      <c r="I8894" s="18">
        <v>0</v>
      </c>
      <c r="J8894" s="29">
        <v>0</v>
      </c>
    </row>
    <row r="8895" spans="1:10" x14ac:dyDescent="0.25">
      <c r="A8895" s="28">
        <v>118644918</v>
      </c>
      <c r="B8895" s="10" t="s">
        <v>1932</v>
      </c>
      <c r="C8895" s="10" t="s">
        <v>5316</v>
      </c>
      <c r="D8895" s="10"/>
      <c r="E8895" s="3">
        <v>151.66999999999999</v>
      </c>
      <c r="F8895" s="3">
        <v>0</v>
      </c>
      <c r="G8895" s="18">
        <v>0</v>
      </c>
      <c r="H8895" s="18">
        <v>0</v>
      </c>
      <c r="I8895" s="18">
        <v>0</v>
      </c>
      <c r="J8895" s="29">
        <v>0</v>
      </c>
    </row>
    <row r="8896" spans="1:10" x14ac:dyDescent="0.25">
      <c r="A8896" s="28">
        <v>118729621</v>
      </c>
      <c r="B8896" s="10" t="s">
        <v>1977</v>
      </c>
      <c r="C8896" s="10" t="s">
        <v>5316</v>
      </c>
      <c r="D8896" s="10"/>
      <c r="E8896" s="3">
        <v>151.66999999999999</v>
      </c>
      <c r="F8896" s="3">
        <v>0</v>
      </c>
      <c r="G8896" s="18">
        <v>0</v>
      </c>
      <c r="H8896" s="18">
        <v>0</v>
      </c>
      <c r="I8896" s="18">
        <v>0</v>
      </c>
      <c r="J8896" s="29">
        <v>0</v>
      </c>
    </row>
    <row r="8897" spans="1:10" x14ac:dyDescent="0.25">
      <c r="A8897" s="28">
        <v>111815376</v>
      </c>
      <c r="B8897" s="10" t="s">
        <v>2033</v>
      </c>
      <c r="C8897" s="10" t="s">
        <v>5316</v>
      </c>
      <c r="D8897" s="10"/>
      <c r="E8897" s="3">
        <v>151.66999999999999</v>
      </c>
      <c r="F8897" s="3">
        <v>0</v>
      </c>
      <c r="G8897" s="18">
        <v>0</v>
      </c>
      <c r="H8897" s="18">
        <v>0</v>
      </c>
      <c r="I8897" s="18">
        <v>0</v>
      </c>
      <c r="J8897" s="29">
        <v>0</v>
      </c>
    </row>
    <row r="8898" spans="1:10" x14ac:dyDescent="0.25">
      <c r="A8898" s="28">
        <v>111599896</v>
      </c>
      <c r="B8898" s="10" t="s">
        <v>2164</v>
      </c>
      <c r="C8898" s="10" t="s">
        <v>5316</v>
      </c>
      <c r="D8898" s="10"/>
      <c r="E8898" s="3">
        <v>151.66999999999999</v>
      </c>
      <c r="F8898" s="3">
        <v>0</v>
      </c>
      <c r="G8898" s="18">
        <v>0</v>
      </c>
      <c r="H8898" s="18">
        <v>0</v>
      </c>
      <c r="I8898" s="18">
        <v>0</v>
      </c>
      <c r="J8898" s="29">
        <v>0</v>
      </c>
    </row>
    <row r="8899" spans="1:10" x14ac:dyDescent="0.25">
      <c r="A8899" s="28">
        <v>112424233</v>
      </c>
      <c r="B8899" s="10" t="s">
        <v>2245</v>
      </c>
      <c r="C8899" s="10" t="s">
        <v>5316</v>
      </c>
      <c r="D8899" s="10"/>
      <c r="E8899" s="3">
        <v>151.66999999999999</v>
      </c>
      <c r="F8899" s="3">
        <v>0</v>
      </c>
      <c r="G8899" s="18">
        <v>0</v>
      </c>
      <c r="H8899" s="18">
        <v>0</v>
      </c>
      <c r="I8899" s="18">
        <v>0</v>
      </c>
      <c r="J8899" s="29">
        <v>0</v>
      </c>
    </row>
    <row r="8900" spans="1:10" x14ac:dyDescent="0.25">
      <c r="A8900" s="28">
        <v>182677387</v>
      </c>
      <c r="B8900" s="10" t="s">
        <v>2439</v>
      </c>
      <c r="C8900" s="10" t="s">
        <v>5316</v>
      </c>
      <c r="D8900" s="10"/>
      <c r="E8900" s="3">
        <v>151.66999999999999</v>
      </c>
      <c r="F8900" s="3">
        <v>0</v>
      </c>
      <c r="G8900" s="18">
        <v>0</v>
      </c>
      <c r="H8900" s="18">
        <v>0</v>
      </c>
      <c r="I8900" s="18">
        <v>0</v>
      </c>
      <c r="J8900" s="29">
        <v>0</v>
      </c>
    </row>
    <row r="8901" spans="1:10" x14ac:dyDescent="0.25">
      <c r="A8901" s="28">
        <v>188278168</v>
      </c>
      <c r="B8901" s="10" t="s">
        <v>2620</v>
      </c>
      <c r="C8901" s="10" t="s">
        <v>5316</v>
      </c>
      <c r="D8901" s="10"/>
      <c r="E8901" s="3">
        <v>151.66999999999999</v>
      </c>
      <c r="F8901" s="3">
        <v>0</v>
      </c>
      <c r="G8901" s="18">
        <v>0</v>
      </c>
      <c r="H8901" s="18">
        <v>0</v>
      </c>
      <c r="I8901" s="18">
        <v>0</v>
      </c>
      <c r="J8901" s="29">
        <v>0</v>
      </c>
    </row>
    <row r="8902" spans="1:10" x14ac:dyDescent="0.25">
      <c r="A8902" s="28">
        <v>188324197</v>
      </c>
      <c r="B8902" s="10" t="s">
        <v>2639</v>
      </c>
      <c r="C8902" s="10" t="s">
        <v>5316</v>
      </c>
      <c r="D8902" s="10"/>
      <c r="E8902" s="3">
        <v>151.66999999999999</v>
      </c>
      <c r="F8902" s="3">
        <v>0</v>
      </c>
      <c r="G8902" s="18">
        <v>0</v>
      </c>
      <c r="H8902" s="18">
        <v>0</v>
      </c>
      <c r="I8902" s="18">
        <v>0</v>
      </c>
      <c r="J8902" s="29">
        <v>0</v>
      </c>
    </row>
    <row r="8903" spans="1:10" x14ac:dyDescent="0.25">
      <c r="A8903" s="28">
        <v>188827887</v>
      </c>
      <c r="B8903" s="10" t="s">
        <v>2805</v>
      </c>
      <c r="C8903" s="10" t="s">
        <v>5316</v>
      </c>
      <c r="D8903" s="10"/>
      <c r="E8903" s="3">
        <v>151.66999999999999</v>
      </c>
      <c r="F8903" s="3">
        <v>0</v>
      </c>
      <c r="G8903" s="18">
        <v>0</v>
      </c>
      <c r="H8903" s="18">
        <v>0</v>
      </c>
      <c r="I8903" s="18">
        <v>0</v>
      </c>
      <c r="J8903" s="29">
        <v>0</v>
      </c>
    </row>
    <row r="8904" spans="1:10" x14ac:dyDescent="0.25">
      <c r="A8904" s="28">
        <v>181831495</v>
      </c>
      <c r="B8904" s="10" t="s">
        <v>2885</v>
      </c>
      <c r="C8904" s="10" t="s">
        <v>5316</v>
      </c>
      <c r="D8904" s="10"/>
      <c r="E8904" s="3">
        <v>151.66999999999999</v>
      </c>
      <c r="F8904" s="3">
        <v>0</v>
      </c>
      <c r="G8904" s="18">
        <v>0</v>
      </c>
      <c r="H8904" s="18">
        <v>0</v>
      </c>
      <c r="I8904" s="18">
        <v>0</v>
      </c>
      <c r="J8904" s="29">
        <v>0</v>
      </c>
    </row>
    <row r="8905" spans="1:10" x14ac:dyDescent="0.25">
      <c r="A8905" s="28">
        <v>181183138</v>
      </c>
      <c r="B8905" s="10" t="s">
        <v>2897</v>
      </c>
      <c r="C8905" s="10" t="s">
        <v>5316</v>
      </c>
      <c r="D8905" s="10"/>
      <c r="E8905" s="3">
        <v>151.66999999999999</v>
      </c>
      <c r="F8905" s="3">
        <v>0</v>
      </c>
      <c r="G8905" s="18">
        <v>0</v>
      </c>
      <c r="H8905" s="18">
        <v>0</v>
      </c>
      <c r="I8905" s="18">
        <v>0</v>
      </c>
      <c r="J8905" s="29">
        <v>0</v>
      </c>
    </row>
    <row r="8906" spans="1:10" x14ac:dyDescent="0.25">
      <c r="A8906" s="28">
        <v>181329742</v>
      </c>
      <c r="B8906" s="10" t="s">
        <v>2986</v>
      </c>
      <c r="C8906" s="10" t="s">
        <v>5316</v>
      </c>
      <c r="D8906" s="10"/>
      <c r="E8906" s="3">
        <v>151.66999999999999</v>
      </c>
      <c r="F8906" s="3">
        <v>0</v>
      </c>
      <c r="G8906" s="18">
        <v>0</v>
      </c>
      <c r="H8906" s="18">
        <v>0</v>
      </c>
      <c r="I8906" s="18">
        <v>0</v>
      </c>
      <c r="J8906" s="29">
        <v>0</v>
      </c>
    </row>
    <row r="8907" spans="1:10" x14ac:dyDescent="0.25">
      <c r="A8907" s="28">
        <v>181349181</v>
      </c>
      <c r="B8907" s="10" t="s">
        <v>3004</v>
      </c>
      <c r="C8907" s="10" t="s">
        <v>5316</v>
      </c>
      <c r="D8907" s="10"/>
      <c r="E8907" s="3">
        <v>151.66999999999999</v>
      </c>
      <c r="F8907" s="3">
        <v>0</v>
      </c>
      <c r="G8907" s="18">
        <v>0</v>
      </c>
      <c r="H8907" s="18">
        <v>0</v>
      </c>
      <c r="I8907" s="18">
        <v>0</v>
      </c>
      <c r="J8907" s="29">
        <v>0</v>
      </c>
    </row>
    <row r="8908" spans="1:10" x14ac:dyDescent="0.25">
      <c r="A8908" s="28">
        <v>181378874</v>
      </c>
      <c r="B8908" s="10" t="s">
        <v>3013</v>
      </c>
      <c r="C8908" s="10" t="s">
        <v>5316</v>
      </c>
      <c r="D8908" s="10"/>
      <c r="E8908" s="3">
        <v>151.66999999999999</v>
      </c>
      <c r="F8908" s="3">
        <v>0</v>
      </c>
      <c r="G8908" s="18">
        <v>0</v>
      </c>
      <c r="H8908" s="18">
        <v>0</v>
      </c>
      <c r="I8908" s="18">
        <v>0</v>
      </c>
      <c r="J8908" s="29">
        <v>0</v>
      </c>
    </row>
    <row r="8909" spans="1:10" x14ac:dyDescent="0.25">
      <c r="A8909" s="28">
        <v>181472196</v>
      </c>
      <c r="B8909" s="10" t="s">
        <v>3062</v>
      </c>
      <c r="C8909" s="10" t="s">
        <v>5316</v>
      </c>
      <c r="D8909" s="10"/>
      <c r="E8909" s="3">
        <v>151.66999999999999</v>
      </c>
      <c r="F8909" s="3">
        <v>0</v>
      </c>
      <c r="G8909" s="18">
        <v>0</v>
      </c>
      <c r="H8909" s="18">
        <v>0</v>
      </c>
      <c r="I8909" s="18">
        <v>0</v>
      </c>
      <c r="J8909" s="29">
        <v>0</v>
      </c>
    </row>
    <row r="8910" spans="1:10" x14ac:dyDescent="0.25">
      <c r="A8910" s="28">
        <v>181485635</v>
      </c>
      <c r="B8910" s="10" t="s">
        <v>3065</v>
      </c>
      <c r="C8910" s="10" t="s">
        <v>5316</v>
      </c>
      <c r="D8910" s="10"/>
      <c r="E8910" s="3">
        <v>151.66999999999999</v>
      </c>
      <c r="F8910" s="3">
        <v>0</v>
      </c>
      <c r="G8910" s="18">
        <v>0</v>
      </c>
      <c r="H8910" s="18">
        <v>0</v>
      </c>
      <c r="I8910" s="18">
        <v>0</v>
      </c>
      <c r="J8910" s="29">
        <v>0</v>
      </c>
    </row>
    <row r="8911" spans="1:10" x14ac:dyDescent="0.25">
      <c r="A8911" s="28">
        <v>181649845</v>
      </c>
      <c r="B8911" s="10" t="s">
        <v>3144</v>
      </c>
      <c r="C8911" s="10" t="s">
        <v>5316</v>
      </c>
      <c r="D8911" s="10"/>
      <c r="E8911" s="3">
        <v>151.66999999999999</v>
      </c>
      <c r="F8911" s="3">
        <v>0</v>
      </c>
      <c r="G8911" s="18">
        <v>0</v>
      </c>
      <c r="H8911" s="18">
        <v>0</v>
      </c>
      <c r="I8911" s="18">
        <v>0</v>
      </c>
      <c r="J8911" s="29">
        <v>0</v>
      </c>
    </row>
    <row r="8912" spans="1:10" x14ac:dyDescent="0.25">
      <c r="A8912" s="28">
        <v>181784588</v>
      </c>
      <c r="B8912" s="10" t="s">
        <v>3193</v>
      </c>
      <c r="C8912" s="10" t="s">
        <v>5316</v>
      </c>
      <c r="D8912" s="10"/>
      <c r="E8912" s="3">
        <v>151.66999999999999</v>
      </c>
      <c r="F8912" s="3">
        <v>0</v>
      </c>
      <c r="G8912" s="18">
        <v>0</v>
      </c>
      <c r="H8912" s="18">
        <v>0</v>
      </c>
      <c r="I8912" s="18">
        <v>0</v>
      </c>
      <c r="J8912" s="29">
        <v>0</v>
      </c>
    </row>
    <row r="8913" spans="1:10" x14ac:dyDescent="0.25">
      <c r="A8913" s="28">
        <v>181813149</v>
      </c>
      <c r="B8913" s="10" t="s">
        <v>3203</v>
      </c>
      <c r="C8913" s="10" t="s">
        <v>5316</v>
      </c>
      <c r="D8913" s="10"/>
      <c r="E8913" s="3">
        <v>151.66999999999999</v>
      </c>
      <c r="F8913" s="3">
        <v>0</v>
      </c>
      <c r="G8913" s="18">
        <v>0</v>
      </c>
      <c r="H8913" s="18">
        <v>0</v>
      </c>
      <c r="I8913" s="18">
        <v>0</v>
      </c>
      <c r="J8913" s="29">
        <v>0</v>
      </c>
    </row>
    <row r="8914" spans="1:10" x14ac:dyDescent="0.25">
      <c r="A8914" s="28">
        <v>181828712</v>
      </c>
      <c r="B8914" s="10" t="s">
        <v>3206</v>
      </c>
      <c r="C8914" s="10" t="s">
        <v>5316</v>
      </c>
      <c r="D8914" s="10"/>
      <c r="E8914" s="3">
        <v>151.66999999999999</v>
      </c>
      <c r="F8914" s="3">
        <v>0</v>
      </c>
      <c r="G8914" s="18">
        <v>0</v>
      </c>
      <c r="H8914" s="18">
        <v>0</v>
      </c>
      <c r="I8914" s="18">
        <v>0</v>
      </c>
      <c r="J8914" s="29">
        <v>0</v>
      </c>
    </row>
    <row r="8915" spans="1:10" x14ac:dyDescent="0.25">
      <c r="A8915" s="28">
        <v>182293175</v>
      </c>
      <c r="B8915" s="10" t="s">
        <v>3306</v>
      </c>
      <c r="C8915" s="10" t="s">
        <v>5316</v>
      </c>
      <c r="D8915" s="10"/>
      <c r="E8915" s="3">
        <v>151.66999999999999</v>
      </c>
      <c r="F8915" s="3">
        <v>0</v>
      </c>
      <c r="G8915" s="18">
        <v>0</v>
      </c>
      <c r="H8915" s="18">
        <v>0</v>
      </c>
      <c r="I8915" s="18">
        <v>0</v>
      </c>
      <c r="J8915" s="29">
        <v>0</v>
      </c>
    </row>
    <row r="8916" spans="1:10" x14ac:dyDescent="0.25">
      <c r="A8916" s="28">
        <v>182471593</v>
      </c>
      <c r="B8916" s="10" t="s">
        <v>3340</v>
      </c>
      <c r="C8916" s="10" t="s">
        <v>5316</v>
      </c>
      <c r="D8916" s="10"/>
      <c r="E8916" s="3">
        <v>151.66999999999999</v>
      </c>
      <c r="F8916" s="3">
        <v>0</v>
      </c>
      <c r="G8916" s="18">
        <v>0</v>
      </c>
      <c r="H8916" s="18">
        <v>0</v>
      </c>
      <c r="I8916" s="18">
        <v>0</v>
      </c>
      <c r="J8916" s="29">
        <v>0</v>
      </c>
    </row>
    <row r="8917" spans="1:10" x14ac:dyDescent="0.25">
      <c r="A8917" s="28">
        <v>182636251</v>
      </c>
      <c r="B8917" s="10" t="s">
        <v>3390</v>
      </c>
      <c r="C8917" s="10" t="s">
        <v>5316</v>
      </c>
      <c r="D8917" s="10"/>
      <c r="E8917" s="3">
        <v>151.66999999999999</v>
      </c>
      <c r="F8917" s="3">
        <v>0</v>
      </c>
      <c r="G8917" s="18">
        <v>0</v>
      </c>
      <c r="H8917" s="18">
        <v>0</v>
      </c>
      <c r="I8917" s="18">
        <v>0</v>
      </c>
      <c r="J8917" s="29">
        <v>0</v>
      </c>
    </row>
    <row r="8918" spans="1:10" x14ac:dyDescent="0.25">
      <c r="A8918" s="28">
        <v>182688253</v>
      </c>
      <c r="B8918" s="10" t="s">
        <v>3417</v>
      </c>
      <c r="C8918" s="10" t="s">
        <v>5316</v>
      </c>
      <c r="D8918" s="10"/>
      <c r="E8918" s="3">
        <v>151.66999999999999</v>
      </c>
      <c r="F8918" s="3">
        <v>0</v>
      </c>
      <c r="G8918" s="18">
        <v>0</v>
      </c>
      <c r="H8918" s="18">
        <v>0</v>
      </c>
      <c r="I8918" s="18">
        <v>0</v>
      </c>
      <c r="J8918" s="29">
        <v>0</v>
      </c>
    </row>
    <row r="8919" spans="1:10" x14ac:dyDescent="0.25">
      <c r="A8919" s="28">
        <v>182755979</v>
      </c>
      <c r="B8919" s="10" t="s">
        <v>3452</v>
      </c>
      <c r="C8919" s="10" t="s">
        <v>5316</v>
      </c>
      <c r="D8919" s="10"/>
      <c r="E8919" s="3">
        <v>151.66999999999999</v>
      </c>
      <c r="F8919" s="3">
        <v>0</v>
      </c>
      <c r="G8919" s="18">
        <v>0</v>
      </c>
      <c r="H8919" s="18">
        <v>0</v>
      </c>
      <c r="I8919" s="18">
        <v>0</v>
      </c>
      <c r="J8919" s="29">
        <v>0</v>
      </c>
    </row>
    <row r="8920" spans="1:10" x14ac:dyDescent="0.25">
      <c r="A8920" s="28">
        <v>182886952</v>
      </c>
      <c r="B8920" s="10" t="s">
        <v>3492</v>
      </c>
      <c r="C8920" s="10" t="s">
        <v>5316</v>
      </c>
      <c r="D8920" s="10"/>
      <c r="E8920" s="3">
        <v>151.66999999999999</v>
      </c>
      <c r="F8920" s="3">
        <v>0</v>
      </c>
      <c r="G8920" s="18">
        <v>0</v>
      </c>
      <c r="H8920" s="18">
        <v>0</v>
      </c>
      <c r="I8920" s="18">
        <v>0</v>
      </c>
      <c r="J8920" s="29">
        <v>0</v>
      </c>
    </row>
    <row r="8921" spans="1:10" x14ac:dyDescent="0.25">
      <c r="A8921" s="28">
        <v>182978486</v>
      </c>
      <c r="B8921" s="10" t="s">
        <v>3506</v>
      </c>
      <c r="C8921" s="10" t="s">
        <v>5316</v>
      </c>
      <c r="D8921" s="10"/>
      <c r="E8921" s="3">
        <v>151.66999999999999</v>
      </c>
      <c r="F8921" s="3">
        <v>0</v>
      </c>
      <c r="G8921" s="18">
        <v>0</v>
      </c>
      <c r="H8921" s="18">
        <v>0</v>
      </c>
      <c r="I8921" s="18">
        <v>0</v>
      </c>
      <c r="J8921" s="29">
        <v>0</v>
      </c>
    </row>
    <row r="8922" spans="1:10" x14ac:dyDescent="0.25">
      <c r="A8922" s="28">
        <v>183144185</v>
      </c>
      <c r="B8922" s="10" t="s">
        <v>3519</v>
      </c>
      <c r="C8922" s="10" t="s">
        <v>5316</v>
      </c>
      <c r="D8922" s="10"/>
      <c r="E8922" s="3">
        <v>151.66999999999999</v>
      </c>
      <c r="F8922" s="3">
        <v>0</v>
      </c>
      <c r="G8922" s="18">
        <v>0</v>
      </c>
      <c r="H8922" s="18">
        <v>0</v>
      </c>
      <c r="I8922" s="18">
        <v>0</v>
      </c>
      <c r="J8922" s="29">
        <v>0</v>
      </c>
    </row>
    <row r="8923" spans="1:10" x14ac:dyDescent="0.25">
      <c r="A8923" s="28">
        <v>183347587</v>
      </c>
      <c r="B8923" s="10" t="s">
        <v>3606</v>
      </c>
      <c r="C8923" s="10" t="s">
        <v>5316</v>
      </c>
      <c r="D8923" s="10"/>
      <c r="E8923" s="3">
        <v>151.66999999999999</v>
      </c>
      <c r="F8923" s="3">
        <v>0</v>
      </c>
      <c r="G8923" s="18">
        <v>0</v>
      </c>
      <c r="H8923" s="18">
        <v>0</v>
      </c>
      <c r="I8923" s="18">
        <v>0</v>
      </c>
      <c r="J8923" s="29">
        <v>0</v>
      </c>
    </row>
    <row r="8924" spans="1:10" x14ac:dyDescent="0.25">
      <c r="A8924" s="28">
        <v>183582213</v>
      </c>
      <c r="B8924" s="10" t="s">
        <v>3699</v>
      </c>
      <c r="C8924" s="10" t="s">
        <v>5316</v>
      </c>
      <c r="D8924" s="10"/>
      <c r="E8924" s="3">
        <v>151.66999999999999</v>
      </c>
      <c r="F8924" s="3">
        <v>0</v>
      </c>
      <c r="G8924" s="18">
        <v>0</v>
      </c>
      <c r="H8924" s="18">
        <v>0</v>
      </c>
      <c r="I8924" s="18">
        <v>0</v>
      </c>
      <c r="J8924" s="29">
        <v>0</v>
      </c>
    </row>
    <row r="8925" spans="1:10" x14ac:dyDescent="0.25">
      <c r="A8925" s="28">
        <v>183684212</v>
      </c>
      <c r="B8925" s="10" t="s">
        <v>3746</v>
      </c>
      <c r="C8925" s="10" t="s">
        <v>5316</v>
      </c>
      <c r="D8925" s="10"/>
      <c r="E8925" s="3">
        <v>151.66999999999999</v>
      </c>
      <c r="F8925" s="3">
        <v>0</v>
      </c>
      <c r="G8925" s="18">
        <v>0</v>
      </c>
      <c r="H8925" s="18">
        <v>0</v>
      </c>
      <c r="I8925" s="18">
        <v>0</v>
      </c>
      <c r="J8925" s="29">
        <v>0</v>
      </c>
    </row>
    <row r="8926" spans="1:10" x14ac:dyDescent="0.25">
      <c r="A8926" s="28">
        <v>183881888</v>
      </c>
      <c r="B8926" s="10" t="s">
        <v>3791</v>
      </c>
      <c r="C8926" s="10" t="s">
        <v>5316</v>
      </c>
      <c r="D8926" s="10"/>
      <c r="E8926" s="3">
        <v>151.66999999999999</v>
      </c>
      <c r="F8926" s="3">
        <v>0</v>
      </c>
      <c r="G8926" s="18">
        <v>0</v>
      </c>
      <c r="H8926" s="18">
        <v>0</v>
      </c>
      <c r="I8926" s="18">
        <v>0</v>
      </c>
      <c r="J8926" s="29">
        <v>0</v>
      </c>
    </row>
    <row r="8927" spans="1:10" x14ac:dyDescent="0.25">
      <c r="A8927" s="28">
        <v>183889748</v>
      </c>
      <c r="B8927" s="10" t="s">
        <v>3833</v>
      </c>
      <c r="C8927" s="10" t="s">
        <v>5316</v>
      </c>
      <c r="D8927" s="10"/>
      <c r="E8927" s="3">
        <v>151.66999999999999</v>
      </c>
      <c r="F8927" s="3">
        <v>0</v>
      </c>
      <c r="G8927" s="18">
        <v>0</v>
      </c>
      <c r="H8927" s="18">
        <v>0</v>
      </c>
      <c r="I8927" s="18">
        <v>0</v>
      </c>
      <c r="J8927" s="29">
        <v>0</v>
      </c>
    </row>
    <row r="8928" spans="1:10" x14ac:dyDescent="0.25">
      <c r="A8928" s="28">
        <v>184199462</v>
      </c>
      <c r="B8928" s="10" t="s">
        <v>3919</v>
      </c>
      <c r="C8928" s="10" t="s">
        <v>5316</v>
      </c>
      <c r="D8928" s="10"/>
      <c r="E8928" s="3">
        <v>151.66999999999999</v>
      </c>
      <c r="F8928" s="3">
        <v>0</v>
      </c>
      <c r="G8928" s="18">
        <v>0</v>
      </c>
      <c r="H8928" s="18">
        <v>0</v>
      </c>
      <c r="I8928" s="18">
        <v>0</v>
      </c>
      <c r="J8928" s="29">
        <v>0</v>
      </c>
    </row>
    <row r="8929" spans="1:10" x14ac:dyDescent="0.25">
      <c r="A8929" s="28">
        <v>184314657</v>
      </c>
      <c r="B8929" s="10" t="s">
        <v>3924</v>
      </c>
      <c r="C8929" s="10" t="s">
        <v>5316</v>
      </c>
      <c r="D8929" s="10"/>
      <c r="E8929" s="3">
        <v>151.66999999999999</v>
      </c>
      <c r="F8929" s="3">
        <v>0</v>
      </c>
      <c r="G8929" s="18">
        <v>0</v>
      </c>
      <c r="H8929" s="18">
        <v>0</v>
      </c>
      <c r="I8929" s="18">
        <v>0</v>
      </c>
      <c r="J8929" s="29">
        <v>0</v>
      </c>
    </row>
    <row r="8930" spans="1:10" x14ac:dyDescent="0.25">
      <c r="A8930" s="28">
        <v>184343662</v>
      </c>
      <c r="B8930" s="10" t="s">
        <v>3928</v>
      </c>
      <c r="C8930" s="10" t="s">
        <v>5316</v>
      </c>
      <c r="D8930" s="10"/>
      <c r="E8930" s="3">
        <v>151.66999999999999</v>
      </c>
      <c r="F8930" s="3">
        <v>0</v>
      </c>
      <c r="G8930" s="18">
        <v>0</v>
      </c>
      <c r="H8930" s="18">
        <v>0</v>
      </c>
      <c r="I8930" s="18">
        <v>0</v>
      </c>
      <c r="J8930" s="29">
        <v>0</v>
      </c>
    </row>
    <row r="8931" spans="1:10" x14ac:dyDescent="0.25">
      <c r="A8931" s="28">
        <v>184361821</v>
      </c>
      <c r="B8931" s="10" t="s">
        <v>3931</v>
      </c>
      <c r="C8931" s="10" t="s">
        <v>5316</v>
      </c>
      <c r="D8931" s="10"/>
      <c r="E8931" s="3">
        <v>151.66999999999999</v>
      </c>
      <c r="F8931" s="3">
        <v>0</v>
      </c>
      <c r="G8931" s="18">
        <v>0</v>
      </c>
      <c r="H8931" s="18">
        <v>0</v>
      </c>
      <c r="I8931" s="18">
        <v>0</v>
      </c>
      <c r="J8931" s="29">
        <v>0</v>
      </c>
    </row>
    <row r="8932" spans="1:10" x14ac:dyDescent="0.25">
      <c r="A8932" s="28">
        <v>184479524</v>
      </c>
      <c r="B8932" s="10" t="s">
        <v>3952</v>
      </c>
      <c r="C8932" s="10" t="s">
        <v>5316</v>
      </c>
      <c r="D8932" s="10"/>
      <c r="E8932" s="3">
        <v>151.66999999999999</v>
      </c>
      <c r="F8932" s="3">
        <v>0</v>
      </c>
      <c r="G8932" s="18">
        <v>0</v>
      </c>
      <c r="H8932" s="18">
        <v>0</v>
      </c>
      <c r="I8932" s="18">
        <v>0</v>
      </c>
      <c r="J8932" s="29">
        <v>0</v>
      </c>
    </row>
    <row r="8933" spans="1:10" x14ac:dyDescent="0.25">
      <c r="A8933" s="28">
        <v>184564637</v>
      </c>
      <c r="B8933" s="10" t="s">
        <v>3973</v>
      </c>
      <c r="C8933" s="10" t="s">
        <v>5316</v>
      </c>
      <c r="D8933" s="10"/>
      <c r="E8933" s="3">
        <v>151.66999999999999</v>
      </c>
      <c r="F8933" s="3">
        <v>0</v>
      </c>
      <c r="G8933" s="18">
        <v>0</v>
      </c>
      <c r="H8933" s="18">
        <v>0</v>
      </c>
      <c r="I8933" s="18">
        <v>0</v>
      </c>
      <c r="J8933" s="29">
        <v>0</v>
      </c>
    </row>
    <row r="8934" spans="1:10" x14ac:dyDescent="0.25">
      <c r="A8934" s="28">
        <v>184727784</v>
      </c>
      <c r="B8934" s="10" t="s">
        <v>4005</v>
      </c>
      <c r="C8934" s="10" t="s">
        <v>5316</v>
      </c>
      <c r="D8934" s="10"/>
      <c r="E8934" s="3">
        <v>151.66999999999999</v>
      </c>
      <c r="F8934" s="3">
        <v>0</v>
      </c>
      <c r="G8934" s="18">
        <v>0</v>
      </c>
      <c r="H8934" s="18">
        <v>0</v>
      </c>
      <c r="I8934" s="18">
        <v>0</v>
      </c>
      <c r="J8934" s="29">
        <v>0</v>
      </c>
    </row>
    <row r="8935" spans="1:10" x14ac:dyDescent="0.25">
      <c r="A8935" s="28">
        <v>185875882</v>
      </c>
      <c r="B8935" s="10" t="s">
        <v>4113</v>
      </c>
      <c r="C8935" s="10" t="s">
        <v>5316</v>
      </c>
      <c r="D8935" s="10"/>
      <c r="E8935" s="3">
        <v>151.66999999999999</v>
      </c>
      <c r="F8935" s="3">
        <v>0</v>
      </c>
      <c r="G8935" s="18">
        <v>0</v>
      </c>
      <c r="H8935" s="18">
        <v>0</v>
      </c>
      <c r="I8935" s="18">
        <v>0</v>
      </c>
      <c r="J8935" s="29">
        <v>0</v>
      </c>
    </row>
    <row r="8936" spans="1:10" x14ac:dyDescent="0.25">
      <c r="A8936" s="28">
        <v>185144618</v>
      </c>
      <c r="B8936" s="10" t="s">
        <v>4140</v>
      </c>
      <c r="C8936" s="10" t="s">
        <v>5316</v>
      </c>
      <c r="D8936" s="10"/>
      <c r="E8936" s="3">
        <v>151.66999999999999</v>
      </c>
      <c r="F8936" s="3">
        <v>0</v>
      </c>
      <c r="G8936" s="18">
        <v>0</v>
      </c>
      <c r="H8936" s="18">
        <v>0</v>
      </c>
      <c r="I8936" s="18">
        <v>0</v>
      </c>
      <c r="J8936" s="29">
        <v>0</v>
      </c>
    </row>
    <row r="8937" spans="1:10" x14ac:dyDescent="0.25">
      <c r="A8937" s="28">
        <v>185282118</v>
      </c>
      <c r="B8937" s="10" t="s">
        <v>4198</v>
      </c>
      <c r="C8937" s="10" t="s">
        <v>5316</v>
      </c>
      <c r="D8937" s="10"/>
      <c r="E8937" s="3">
        <v>151.66999999999999</v>
      </c>
      <c r="F8937" s="3">
        <v>0</v>
      </c>
      <c r="G8937" s="18">
        <v>0</v>
      </c>
      <c r="H8937" s="18">
        <v>0</v>
      </c>
      <c r="I8937" s="18">
        <v>0</v>
      </c>
      <c r="J8937" s="29">
        <v>0</v>
      </c>
    </row>
    <row r="8938" spans="1:10" x14ac:dyDescent="0.25">
      <c r="A8938" s="28">
        <v>185374878</v>
      </c>
      <c r="B8938" s="10" t="s">
        <v>4247</v>
      </c>
      <c r="C8938" s="10" t="s">
        <v>5316</v>
      </c>
      <c r="D8938" s="10"/>
      <c r="E8938" s="3">
        <v>151.66999999999999</v>
      </c>
      <c r="F8938" s="3">
        <v>0</v>
      </c>
      <c r="G8938" s="18">
        <v>0</v>
      </c>
      <c r="H8938" s="18">
        <v>0</v>
      </c>
      <c r="I8938" s="18">
        <v>0</v>
      </c>
      <c r="J8938" s="29">
        <v>0</v>
      </c>
    </row>
    <row r="8939" spans="1:10" x14ac:dyDescent="0.25">
      <c r="A8939" s="28">
        <v>185394118</v>
      </c>
      <c r="B8939" s="10" t="s">
        <v>4250</v>
      </c>
      <c r="C8939" s="10" t="s">
        <v>5316</v>
      </c>
      <c r="D8939" s="10"/>
      <c r="E8939" s="3">
        <v>151.66999999999999</v>
      </c>
      <c r="F8939" s="3">
        <v>0</v>
      </c>
      <c r="G8939" s="18">
        <v>0</v>
      </c>
      <c r="H8939" s="18">
        <v>0</v>
      </c>
      <c r="I8939" s="18">
        <v>0</v>
      </c>
      <c r="J8939" s="29">
        <v>0</v>
      </c>
    </row>
    <row r="8940" spans="1:10" x14ac:dyDescent="0.25">
      <c r="A8940" s="28">
        <v>185428395</v>
      </c>
      <c r="B8940" s="10" t="s">
        <v>4266</v>
      </c>
      <c r="C8940" s="10" t="s">
        <v>5316</v>
      </c>
      <c r="D8940" s="10"/>
      <c r="E8940" s="3">
        <v>151.66999999999999</v>
      </c>
      <c r="F8940" s="3">
        <v>0</v>
      </c>
      <c r="G8940" s="18">
        <v>0</v>
      </c>
      <c r="H8940" s="18">
        <v>0</v>
      </c>
      <c r="I8940" s="18">
        <v>0</v>
      </c>
      <c r="J8940" s="29">
        <v>0</v>
      </c>
    </row>
    <row r="8941" spans="1:10" x14ac:dyDescent="0.25">
      <c r="A8941" s="28">
        <v>185589489</v>
      </c>
      <c r="B8941" s="10" t="s">
        <v>4316</v>
      </c>
      <c r="C8941" s="10" t="s">
        <v>5316</v>
      </c>
      <c r="D8941" s="10"/>
      <c r="E8941" s="3">
        <v>151.66999999999999</v>
      </c>
      <c r="F8941" s="3">
        <v>0</v>
      </c>
      <c r="G8941" s="18">
        <v>0</v>
      </c>
      <c r="H8941" s="18">
        <v>0</v>
      </c>
      <c r="I8941" s="18">
        <v>0</v>
      </c>
      <c r="J8941" s="29">
        <v>0</v>
      </c>
    </row>
    <row r="8942" spans="1:10" x14ac:dyDescent="0.25">
      <c r="A8942" s="28">
        <v>185788778</v>
      </c>
      <c r="B8942" s="10" t="s">
        <v>4349</v>
      </c>
      <c r="C8942" s="10" t="s">
        <v>5316</v>
      </c>
      <c r="D8942" s="10"/>
      <c r="E8942" s="3">
        <v>151.66999999999999</v>
      </c>
      <c r="F8942" s="3">
        <v>0</v>
      </c>
      <c r="G8942" s="18">
        <v>0</v>
      </c>
      <c r="H8942" s="18">
        <v>0</v>
      </c>
      <c r="I8942" s="18">
        <v>0</v>
      </c>
      <c r="J8942" s="29">
        <v>0</v>
      </c>
    </row>
    <row r="8943" spans="1:10" x14ac:dyDescent="0.25">
      <c r="A8943" s="28">
        <v>185786113</v>
      </c>
      <c r="B8943" s="10" t="s">
        <v>4352</v>
      </c>
      <c r="C8943" s="10" t="s">
        <v>5316</v>
      </c>
      <c r="D8943" s="10"/>
      <c r="E8943" s="3">
        <v>151.66999999999999</v>
      </c>
      <c r="F8943" s="3">
        <v>0</v>
      </c>
      <c r="G8943" s="18">
        <v>0</v>
      </c>
      <c r="H8943" s="18">
        <v>0</v>
      </c>
      <c r="I8943" s="18">
        <v>0</v>
      </c>
      <c r="J8943" s="29">
        <v>0</v>
      </c>
    </row>
    <row r="8944" spans="1:10" x14ac:dyDescent="0.25">
      <c r="A8944" s="28">
        <v>185817929</v>
      </c>
      <c r="B8944" s="10" t="s">
        <v>4379</v>
      </c>
      <c r="C8944" s="10" t="s">
        <v>5316</v>
      </c>
      <c r="D8944" s="10"/>
      <c r="E8944" s="3">
        <v>151.66999999999999</v>
      </c>
      <c r="F8944" s="3">
        <v>0</v>
      </c>
      <c r="G8944" s="18">
        <v>0</v>
      </c>
      <c r="H8944" s="18">
        <v>0</v>
      </c>
      <c r="I8944" s="18">
        <v>0</v>
      </c>
      <c r="J8944" s="29">
        <v>0</v>
      </c>
    </row>
    <row r="8945" spans="1:10" x14ac:dyDescent="0.25">
      <c r="A8945" s="28">
        <v>186477517</v>
      </c>
      <c r="B8945" s="10" t="s">
        <v>4498</v>
      </c>
      <c r="C8945" s="10" t="s">
        <v>5316</v>
      </c>
      <c r="D8945" s="10"/>
      <c r="E8945" s="3">
        <v>151.66999999999999</v>
      </c>
      <c r="F8945" s="3">
        <v>0</v>
      </c>
      <c r="G8945" s="18">
        <v>0</v>
      </c>
      <c r="H8945" s="18">
        <v>0</v>
      </c>
      <c r="I8945" s="18">
        <v>0</v>
      </c>
      <c r="J8945" s="29">
        <v>0</v>
      </c>
    </row>
    <row r="8946" spans="1:10" x14ac:dyDescent="0.25">
      <c r="A8946" s="28">
        <v>187336897</v>
      </c>
      <c r="B8946" s="10" t="s">
        <v>4775</v>
      </c>
      <c r="C8946" s="10" t="s">
        <v>5316</v>
      </c>
      <c r="D8946" s="10"/>
      <c r="E8946" s="3">
        <v>151.66999999999999</v>
      </c>
      <c r="F8946" s="3">
        <v>0</v>
      </c>
      <c r="G8946" s="18">
        <v>0</v>
      </c>
      <c r="H8946" s="18">
        <v>0</v>
      </c>
      <c r="I8946" s="18">
        <v>0</v>
      </c>
      <c r="J8946" s="29">
        <v>0</v>
      </c>
    </row>
    <row r="8947" spans="1:10" x14ac:dyDescent="0.25">
      <c r="A8947" s="28">
        <v>187945489</v>
      </c>
      <c r="B8947" s="10" t="s">
        <v>4946</v>
      </c>
      <c r="C8947" s="10" t="s">
        <v>5316</v>
      </c>
      <c r="D8947" s="10"/>
      <c r="E8947" s="3">
        <v>151.66999999999999</v>
      </c>
      <c r="F8947" s="3">
        <v>0</v>
      </c>
      <c r="G8947" s="18">
        <v>0</v>
      </c>
      <c r="H8947" s="18">
        <v>0</v>
      </c>
      <c r="I8947" s="18">
        <v>0</v>
      </c>
      <c r="J8947" s="29">
        <v>0</v>
      </c>
    </row>
    <row r="8948" spans="1:10" x14ac:dyDescent="0.25">
      <c r="A8948" s="28">
        <v>187946287</v>
      </c>
      <c r="B8948" s="10" t="s">
        <v>4949</v>
      </c>
      <c r="C8948" s="10" t="s">
        <v>5316</v>
      </c>
      <c r="D8948" s="10"/>
      <c r="E8948" s="3">
        <v>151.66999999999999</v>
      </c>
      <c r="F8948" s="3">
        <v>0</v>
      </c>
      <c r="G8948" s="18">
        <v>0</v>
      </c>
      <c r="H8948" s="18">
        <v>0</v>
      </c>
      <c r="I8948" s="18">
        <v>0</v>
      </c>
      <c r="J8948" s="29">
        <v>0</v>
      </c>
    </row>
    <row r="8949" spans="1:10" x14ac:dyDescent="0.25">
      <c r="A8949" s="28">
        <v>187988595</v>
      </c>
      <c r="B8949" s="10" t="s">
        <v>4960</v>
      </c>
      <c r="C8949" s="10" t="s">
        <v>5316</v>
      </c>
      <c r="D8949" s="10"/>
      <c r="E8949" s="3">
        <v>151.66999999999999</v>
      </c>
      <c r="F8949" s="3">
        <v>0</v>
      </c>
      <c r="G8949" s="18">
        <v>0</v>
      </c>
      <c r="H8949" s="18">
        <v>0</v>
      </c>
      <c r="I8949" s="18">
        <v>0</v>
      </c>
      <c r="J8949" s="29">
        <v>0</v>
      </c>
    </row>
    <row r="8950" spans="1:10" x14ac:dyDescent="0.25">
      <c r="A8950" s="28">
        <v>187997313</v>
      </c>
      <c r="B8950" s="10" t="s">
        <v>4962</v>
      </c>
      <c r="C8950" s="10" t="s">
        <v>5316</v>
      </c>
      <c r="D8950" s="10"/>
      <c r="E8950" s="3">
        <v>151.66999999999999</v>
      </c>
      <c r="F8950" s="3">
        <v>0</v>
      </c>
      <c r="G8950" s="18">
        <v>0</v>
      </c>
      <c r="H8950" s="18">
        <v>0</v>
      </c>
      <c r="I8950" s="18">
        <v>0</v>
      </c>
      <c r="J8950" s="29">
        <v>0</v>
      </c>
    </row>
    <row r="8951" spans="1:10" x14ac:dyDescent="0.25">
      <c r="A8951" s="28">
        <v>182688121</v>
      </c>
      <c r="B8951" s="10" t="s">
        <v>26</v>
      </c>
      <c r="C8951" s="14" t="s">
        <v>5315</v>
      </c>
      <c r="D8951" s="14"/>
      <c r="E8951" s="3">
        <v>151.66999999999999</v>
      </c>
      <c r="F8951" s="3">
        <v>0</v>
      </c>
      <c r="G8951" s="18">
        <v>0</v>
      </c>
      <c r="H8951" s="18">
        <v>0</v>
      </c>
      <c r="I8951" s="18">
        <v>0</v>
      </c>
      <c r="J8951" s="29">
        <v>0</v>
      </c>
    </row>
    <row r="8952" spans="1:10" x14ac:dyDescent="0.25">
      <c r="A8952" s="28">
        <v>187888815</v>
      </c>
      <c r="B8952" s="10" t="s">
        <v>271</v>
      </c>
      <c r="C8952" s="14" t="s">
        <v>5315</v>
      </c>
      <c r="D8952" s="14"/>
      <c r="E8952" s="3">
        <v>151.66999999999999</v>
      </c>
      <c r="F8952" s="3">
        <v>0</v>
      </c>
      <c r="G8952" s="18">
        <v>0</v>
      </c>
      <c r="H8952" s="18">
        <v>0</v>
      </c>
      <c r="I8952" s="18">
        <v>0</v>
      </c>
      <c r="J8952" s="29">
        <v>0</v>
      </c>
    </row>
    <row r="8953" spans="1:10" x14ac:dyDescent="0.25">
      <c r="A8953" s="28">
        <v>462713</v>
      </c>
      <c r="B8953" s="10" t="s">
        <v>545</v>
      </c>
      <c r="C8953" s="14" t="s">
        <v>5315</v>
      </c>
      <c r="D8953" s="14"/>
      <c r="E8953" s="3">
        <v>151.66999999999999</v>
      </c>
      <c r="F8953" s="3">
        <v>0</v>
      </c>
      <c r="G8953" s="18">
        <v>0</v>
      </c>
      <c r="H8953" s="18">
        <v>0</v>
      </c>
      <c r="I8953" s="18">
        <v>0</v>
      </c>
      <c r="J8953" s="29">
        <v>0</v>
      </c>
    </row>
    <row r="8954" spans="1:10" x14ac:dyDescent="0.25">
      <c r="A8954" s="28">
        <v>784343</v>
      </c>
      <c r="B8954" s="10" t="s">
        <v>584</v>
      </c>
      <c r="C8954" s="14" t="s">
        <v>5315</v>
      </c>
      <c r="D8954" s="14"/>
      <c r="E8954" s="3">
        <v>151.66999999999999</v>
      </c>
      <c r="F8954" s="3">
        <v>0</v>
      </c>
      <c r="G8954" s="18">
        <v>0</v>
      </c>
      <c r="H8954" s="18">
        <v>0</v>
      </c>
      <c r="I8954" s="18">
        <v>0</v>
      </c>
      <c r="J8954" s="29">
        <v>0</v>
      </c>
    </row>
    <row r="8955" spans="1:10" x14ac:dyDescent="0.25">
      <c r="A8955" s="28">
        <v>187936356</v>
      </c>
      <c r="B8955" s="10" t="s">
        <v>601</v>
      </c>
      <c r="C8955" s="14" t="s">
        <v>5315</v>
      </c>
      <c r="D8955" s="14"/>
      <c r="E8955" s="3">
        <v>151.66999999999999</v>
      </c>
      <c r="F8955" s="3">
        <v>0</v>
      </c>
      <c r="G8955" s="18">
        <v>0</v>
      </c>
      <c r="H8955" s="18">
        <v>0</v>
      </c>
      <c r="I8955" s="18">
        <v>0</v>
      </c>
      <c r="J8955" s="29">
        <v>0</v>
      </c>
    </row>
    <row r="8956" spans="1:10" x14ac:dyDescent="0.25">
      <c r="A8956" s="28">
        <v>416276</v>
      </c>
      <c r="B8956" s="10" t="s">
        <v>605</v>
      </c>
      <c r="C8956" s="14" t="s">
        <v>5315</v>
      </c>
      <c r="D8956" s="14"/>
      <c r="E8956" s="3">
        <v>151.66999999999999</v>
      </c>
      <c r="F8956" s="3">
        <v>0</v>
      </c>
      <c r="G8956" s="18">
        <v>0</v>
      </c>
      <c r="H8956" s="18">
        <v>0</v>
      </c>
      <c r="I8956" s="18">
        <v>0</v>
      </c>
      <c r="J8956" s="29">
        <v>0</v>
      </c>
    </row>
    <row r="8957" spans="1:10" x14ac:dyDescent="0.25">
      <c r="A8957" s="28">
        <v>182858324</v>
      </c>
      <c r="B8957" s="10" t="s">
        <v>715</v>
      </c>
      <c r="C8957" s="14" t="s">
        <v>5315</v>
      </c>
      <c r="D8957" s="14"/>
      <c r="E8957" s="3">
        <v>151.66999999999999</v>
      </c>
      <c r="F8957" s="3">
        <v>0</v>
      </c>
      <c r="G8957" s="18">
        <v>0</v>
      </c>
      <c r="H8957" s="18">
        <v>0</v>
      </c>
      <c r="I8957" s="18">
        <v>0</v>
      </c>
      <c r="J8957" s="29">
        <v>0</v>
      </c>
    </row>
    <row r="8958" spans="1:10" x14ac:dyDescent="0.25">
      <c r="A8958" s="28">
        <v>187893527</v>
      </c>
      <c r="B8958" s="10" t="s">
        <v>969</v>
      </c>
      <c r="C8958" s="14" t="s">
        <v>5315</v>
      </c>
      <c r="D8958" s="14"/>
      <c r="E8958" s="3">
        <v>151.66999999999999</v>
      </c>
      <c r="F8958" s="3">
        <v>0</v>
      </c>
      <c r="G8958" s="18">
        <v>0</v>
      </c>
      <c r="H8958" s="18">
        <v>0</v>
      </c>
      <c r="I8958" s="18">
        <v>0</v>
      </c>
      <c r="J8958" s="29">
        <v>0</v>
      </c>
    </row>
    <row r="8959" spans="1:10" x14ac:dyDescent="0.25">
      <c r="A8959" s="28">
        <v>187644822</v>
      </c>
      <c r="B8959" s="10" t="s">
        <v>978</v>
      </c>
      <c r="C8959" s="14" t="s">
        <v>5315</v>
      </c>
      <c r="D8959" s="14"/>
      <c r="E8959" s="3">
        <v>151.66999999999999</v>
      </c>
      <c r="F8959" s="3">
        <v>0</v>
      </c>
      <c r="G8959" s="18">
        <v>0</v>
      </c>
      <c r="H8959" s="18">
        <v>0</v>
      </c>
      <c r="I8959" s="18">
        <v>0</v>
      </c>
      <c r="J8959" s="29">
        <v>0</v>
      </c>
    </row>
    <row r="8960" spans="1:10" x14ac:dyDescent="0.25">
      <c r="A8960" s="28">
        <v>188885554</v>
      </c>
      <c r="B8960" s="10" t="s">
        <v>1017</v>
      </c>
      <c r="C8960" s="14" t="s">
        <v>5315</v>
      </c>
      <c r="D8960" s="14"/>
      <c r="E8960" s="3">
        <v>151.66999999999999</v>
      </c>
      <c r="F8960" s="3">
        <v>0</v>
      </c>
      <c r="G8960" s="18">
        <v>0</v>
      </c>
      <c r="H8960" s="18">
        <v>0</v>
      </c>
      <c r="I8960" s="18">
        <v>0</v>
      </c>
      <c r="J8960" s="29">
        <v>0</v>
      </c>
    </row>
    <row r="8961" spans="1:10" x14ac:dyDescent="0.25">
      <c r="A8961" s="28">
        <v>189881242</v>
      </c>
      <c r="B8961" s="10" t="s">
        <v>1073</v>
      </c>
      <c r="C8961" s="14" t="s">
        <v>5315</v>
      </c>
      <c r="D8961" s="14"/>
      <c r="E8961" s="3">
        <v>151.66999999999999</v>
      </c>
      <c r="F8961" s="3">
        <v>0</v>
      </c>
      <c r="G8961" s="18">
        <v>0</v>
      </c>
      <c r="H8961" s="18">
        <v>0</v>
      </c>
      <c r="I8961" s="18">
        <v>0</v>
      </c>
      <c r="J8961" s="29">
        <v>0</v>
      </c>
    </row>
    <row r="8962" spans="1:10" x14ac:dyDescent="0.25">
      <c r="A8962" s="28">
        <v>746857</v>
      </c>
      <c r="B8962" s="10" t="s">
        <v>1280</v>
      </c>
      <c r="C8962" s="14" t="s">
        <v>5315</v>
      </c>
      <c r="D8962" s="14"/>
      <c r="E8962" s="3">
        <v>151.66999999999999</v>
      </c>
      <c r="F8962" s="3">
        <v>0</v>
      </c>
      <c r="G8962" s="18">
        <v>0</v>
      </c>
      <c r="H8962" s="18">
        <v>0</v>
      </c>
      <c r="I8962" s="18">
        <v>0</v>
      </c>
      <c r="J8962" s="29">
        <v>0</v>
      </c>
    </row>
    <row r="8963" spans="1:10" x14ac:dyDescent="0.25">
      <c r="A8963" s="28">
        <v>188436488</v>
      </c>
      <c r="B8963" s="10" t="s">
        <v>1313</v>
      </c>
      <c r="C8963" s="14" t="s">
        <v>5315</v>
      </c>
      <c r="D8963" s="14"/>
      <c r="E8963" s="3">
        <v>151.66999999999999</v>
      </c>
      <c r="F8963" s="3">
        <v>0</v>
      </c>
      <c r="G8963" s="18">
        <v>0</v>
      </c>
      <c r="H8963" s="18">
        <v>0</v>
      </c>
      <c r="I8963" s="18">
        <v>0</v>
      </c>
      <c r="J8963" s="29">
        <v>0</v>
      </c>
    </row>
    <row r="8964" spans="1:10" x14ac:dyDescent="0.25">
      <c r="A8964" s="28">
        <v>188484834</v>
      </c>
      <c r="B8964" s="10" t="s">
        <v>1317</v>
      </c>
      <c r="C8964" s="14" t="s">
        <v>5315</v>
      </c>
      <c r="D8964" s="14"/>
      <c r="E8964" s="3">
        <v>151.66999999999999</v>
      </c>
      <c r="F8964" s="3">
        <v>0</v>
      </c>
      <c r="G8964" s="18">
        <v>0</v>
      </c>
      <c r="H8964" s="18">
        <v>0</v>
      </c>
      <c r="I8964" s="18">
        <v>0</v>
      </c>
      <c r="J8964" s="29">
        <v>0</v>
      </c>
    </row>
    <row r="8965" spans="1:10" x14ac:dyDescent="0.25">
      <c r="A8965" s="28">
        <v>182527139</v>
      </c>
      <c r="B8965" s="10" t="s">
        <v>1409</v>
      </c>
      <c r="C8965" s="14" t="s">
        <v>5315</v>
      </c>
      <c r="D8965" s="14"/>
      <c r="E8965" s="3">
        <v>151.66999999999999</v>
      </c>
      <c r="F8965" s="3">
        <v>0</v>
      </c>
      <c r="G8965" s="18">
        <v>0</v>
      </c>
      <c r="H8965" s="18">
        <v>0</v>
      </c>
      <c r="I8965" s="18">
        <v>0</v>
      </c>
      <c r="J8965" s="29">
        <v>0</v>
      </c>
    </row>
    <row r="8966" spans="1:10" x14ac:dyDescent="0.25">
      <c r="A8966" s="28">
        <v>184643172</v>
      </c>
      <c r="B8966" s="10" t="s">
        <v>1633</v>
      </c>
      <c r="C8966" s="14" t="s">
        <v>5315</v>
      </c>
      <c r="D8966" s="14"/>
      <c r="E8966" s="3">
        <v>151.66999999999999</v>
      </c>
      <c r="F8966" s="3">
        <v>0</v>
      </c>
      <c r="G8966" s="18">
        <v>0</v>
      </c>
      <c r="H8966" s="18">
        <v>0</v>
      </c>
      <c r="I8966" s="18">
        <v>0</v>
      </c>
      <c r="J8966" s="29">
        <v>0</v>
      </c>
    </row>
    <row r="8967" spans="1:10" x14ac:dyDescent="0.25">
      <c r="A8967" s="28">
        <v>189678348</v>
      </c>
      <c r="B8967" s="10" t="s">
        <v>1648</v>
      </c>
      <c r="C8967" s="14" t="s">
        <v>5315</v>
      </c>
      <c r="D8967" s="14"/>
      <c r="E8967" s="3">
        <v>151.66999999999999</v>
      </c>
      <c r="F8967" s="3">
        <v>0</v>
      </c>
      <c r="G8967" s="18">
        <v>0</v>
      </c>
      <c r="H8967" s="18">
        <v>0</v>
      </c>
      <c r="I8967" s="18">
        <v>0</v>
      </c>
      <c r="J8967" s="29">
        <v>0</v>
      </c>
    </row>
    <row r="8968" spans="1:10" x14ac:dyDescent="0.25">
      <c r="A8968" s="28">
        <v>391954</v>
      </c>
      <c r="B8968" s="10" t="s">
        <v>1659</v>
      </c>
      <c r="C8968" s="14" t="s">
        <v>5315</v>
      </c>
      <c r="D8968" s="14"/>
      <c r="E8968" s="3">
        <v>151.66999999999999</v>
      </c>
      <c r="F8968" s="3">
        <v>0</v>
      </c>
      <c r="G8968" s="18">
        <v>0</v>
      </c>
      <c r="H8968" s="18">
        <v>0</v>
      </c>
      <c r="I8968" s="18">
        <v>0</v>
      </c>
      <c r="J8968" s="29">
        <v>0</v>
      </c>
    </row>
    <row r="8969" spans="1:10" x14ac:dyDescent="0.25">
      <c r="A8969" s="28">
        <v>184587288</v>
      </c>
      <c r="B8969" s="10" t="s">
        <v>1786</v>
      </c>
      <c r="C8969" s="14" t="s">
        <v>5315</v>
      </c>
      <c r="D8969" s="14"/>
      <c r="E8969" s="3">
        <v>151.66999999999999</v>
      </c>
      <c r="F8969" s="3">
        <v>0</v>
      </c>
      <c r="G8969" s="18">
        <v>0</v>
      </c>
      <c r="H8969" s="18">
        <v>0</v>
      </c>
      <c r="I8969" s="18">
        <v>0</v>
      </c>
      <c r="J8969" s="29">
        <v>0</v>
      </c>
    </row>
    <row r="8970" spans="1:10" x14ac:dyDescent="0.25">
      <c r="A8970" s="28">
        <v>184687818</v>
      </c>
      <c r="B8970" s="10" t="s">
        <v>1788</v>
      </c>
      <c r="C8970" s="14" t="s">
        <v>5315</v>
      </c>
      <c r="D8970" s="14"/>
      <c r="E8970" s="3">
        <v>151.66999999999999</v>
      </c>
      <c r="F8970" s="3">
        <v>0</v>
      </c>
      <c r="G8970" s="18">
        <v>0</v>
      </c>
      <c r="H8970" s="18">
        <v>0</v>
      </c>
      <c r="I8970" s="18">
        <v>0</v>
      </c>
      <c r="J8970" s="29">
        <v>0</v>
      </c>
    </row>
    <row r="8971" spans="1:10" x14ac:dyDescent="0.25">
      <c r="A8971" s="28">
        <v>184895162</v>
      </c>
      <c r="B8971" s="10" t="s">
        <v>1847</v>
      </c>
      <c r="C8971" s="14" t="s">
        <v>5315</v>
      </c>
      <c r="D8971" s="14"/>
      <c r="E8971" s="3">
        <v>151.66999999999999</v>
      </c>
      <c r="F8971" s="3">
        <v>0</v>
      </c>
      <c r="G8971" s="18">
        <v>0</v>
      </c>
      <c r="H8971" s="18">
        <v>0</v>
      </c>
      <c r="I8971" s="18">
        <v>0</v>
      </c>
      <c r="J8971" s="29">
        <v>0</v>
      </c>
    </row>
    <row r="8972" spans="1:10" x14ac:dyDescent="0.25">
      <c r="A8972" s="28">
        <v>185581548</v>
      </c>
      <c r="B8972" s="10" t="s">
        <v>1850</v>
      </c>
      <c r="C8972" s="14" t="s">
        <v>5315</v>
      </c>
      <c r="D8972" s="14"/>
      <c r="E8972" s="3">
        <v>151.66999999999999</v>
      </c>
      <c r="F8972" s="3">
        <v>0</v>
      </c>
      <c r="G8972" s="18">
        <v>0</v>
      </c>
      <c r="H8972" s="18">
        <v>0</v>
      </c>
      <c r="I8972" s="18">
        <v>0</v>
      </c>
      <c r="J8972" s="29">
        <v>0</v>
      </c>
    </row>
    <row r="8973" spans="1:10" x14ac:dyDescent="0.25">
      <c r="A8973" s="28">
        <v>118644237</v>
      </c>
      <c r="B8973" s="10" t="s">
        <v>1929</v>
      </c>
      <c r="C8973" s="14" t="s">
        <v>5315</v>
      </c>
      <c r="D8973" s="14"/>
      <c r="E8973" s="3">
        <v>151.66999999999999</v>
      </c>
      <c r="F8973" s="3">
        <v>0</v>
      </c>
      <c r="G8973" s="18">
        <v>0</v>
      </c>
      <c r="H8973" s="18">
        <v>0</v>
      </c>
      <c r="I8973" s="18">
        <v>0</v>
      </c>
      <c r="J8973" s="29">
        <v>0</v>
      </c>
    </row>
    <row r="8974" spans="1:10" x14ac:dyDescent="0.25">
      <c r="A8974" s="28">
        <v>111488896</v>
      </c>
      <c r="B8974" s="10" t="s">
        <v>2146</v>
      </c>
      <c r="C8974" s="14" t="s">
        <v>5315</v>
      </c>
      <c r="D8974" s="14"/>
      <c r="E8974" s="3">
        <v>151.66999999999999</v>
      </c>
      <c r="F8974" s="3">
        <v>0</v>
      </c>
      <c r="G8974" s="18">
        <v>0</v>
      </c>
      <c r="H8974" s="18">
        <v>0</v>
      </c>
      <c r="I8974" s="18">
        <v>0</v>
      </c>
      <c r="J8974" s="29">
        <v>0</v>
      </c>
    </row>
    <row r="8975" spans="1:10" x14ac:dyDescent="0.25">
      <c r="A8975" s="28">
        <v>112738766</v>
      </c>
      <c r="B8975" s="10" t="s">
        <v>2264</v>
      </c>
      <c r="C8975" s="14" t="s">
        <v>5315</v>
      </c>
      <c r="D8975" s="14"/>
      <c r="E8975" s="3">
        <v>151.66999999999999</v>
      </c>
      <c r="F8975" s="3">
        <v>0</v>
      </c>
      <c r="G8975" s="18">
        <v>0</v>
      </c>
      <c r="H8975" s="18">
        <v>0</v>
      </c>
      <c r="I8975" s="18">
        <v>0</v>
      </c>
      <c r="J8975" s="29">
        <v>0</v>
      </c>
    </row>
    <row r="8976" spans="1:10" x14ac:dyDescent="0.25">
      <c r="A8976" s="28">
        <v>189522828</v>
      </c>
      <c r="B8976" s="10" t="s">
        <v>2542</v>
      </c>
      <c r="C8976" s="14" t="s">
        <v>5315</v>
      </c>
      <c r="D8976" s="14"/>
      <c r="E8976" s="3">
        <v>151.66999999999999</v>
      </c>
      <c r="F8976" s="3">
        <v>0</v>
      </c>
      <c r="G8976" s="18">
        <v>0</v>
      </c>
      <c r="H8976" s="18">
        <v>0</v>
      </c>
      <c r="I8976" s="18">
        <v>0</v>
      </c>
      <c r="J8976" s="29">
        <v>0</v>
      </c>
    </row>
    <row r="8977" spans="1:10" x14ac:dyDescent="0.25">
      <c r="A8977" s="28">
        <v>181819678</v>
      </c>
      <c r="B8977" s="10" t="s">
        <v>2880</v>
      </c>
      <c r="C8977" s="14" t="s">
        <v>5315</v>
      </c>
      <c r="D8977" s="14"/>
      <c r="E8977" s="3">
        <v>151.66999999999999</v>
      </c>
      <c r="F8977" s="3">
        <v>0</v>
      </c>
      <c r="G8977" s="18">
        <v>0</v>
      </c>
      <c r="H8977" s="18">
        <v>0</v>
      </c>
      <c r="I8977" s="18">
        <v>0</v>
      </c>
      <c r="J8977" s="29">
        <v>0</v>
      </c>
    </row>
    <row r="8978" spans="1:10" x14ac:dyDescent="0.25">
      <c r="A8978" s="28">
        <v>181827848</v>
      </c>
      <c r="B8978" s="10" t="s">
        <v>2882</v>
      </c>
      <c r="C8978" s="14" t="s">
        <v>5315</v>
      </c>
      <c r="D8978" s="14"/>
      <c r="E8978" s="3">
        <v>151.66999999999999</v>
      </c>
      <c r="F8978" s="3">
        <v>0</v>
      </c>
      <c r="G8978" s="18">
        <v>0</v>
      </c>
      <c r="H8978" s="18">
        <v>0</v>
      </c>
      <c r="I8978" s="18">
        <v>0</v>
      </c>
      <c r="J8978" s="29">
        <v>0</v>
      </c>
    </row>
    <row r="8979" spans="1:10" x14ac:dyDescent="0.25">
      <c r="A8979" s="28">
        <v>181236638</v>
      </c>
      <c r="B8979" s="10" t="s">
        <v>2938</v>
      </c>
      <c r="C8979" s="14" t="s">
        <v>5315</v>
      </c>
      <c r="D8979" s="14"/>
      <c r="E8979" s="3">
        <v>151.66999999999999</v>
      </c>
      <c r="F8979" s="3">
        <v>0</v>
      </c>
      <c r="G8979" s="18">
        <v>0</v>
      </c>
      <c r="H8979" s="18">
        <v>0</v>
      </c>
      <c r="I8979" s="18">
        <v>0</v>
      </c>
      <c r="J8979" s="29">
        <v>0</v>
      </c>
    </row>
    <row r="8980" spans="1:10" x14ac:dyDescent="0.25">
      <c r="A8980" s="28">
        <v>182388338</v>
      </c>
      <c r="B8980" s="10" t="s">
        <v>3325</v>
      </c>
      <c r="C8980" s="14" t="s">
        <v>5315</v>
      </c>
      <c r="D8980" s="14"/>
      <c r="E8980" s="3">
        <v>151.66999999999999</v>
      </c>
      <c r="F8980" s="3">
        <v>0</v>
      </c>
      <c r="G8980" s="18">
        <v>0</v>
      </c>
      <c r="H8980" s="18">
        <v>0</v>
      </c>
      <c r="I8980" s="18">
        <v>0</v>
      </c>
      <c r="J8980" s="29">
        <v>0</v>
      </c>
    </row>
    <row r="8981" spans="1:10" x14ac:dyDescent="0.25">
      <c r="A8981" s="28">
        <v>182539871</v>
      </c>
      <c r="B8981" s="10" t="s">
        <v>3356</v>
      </c>
      <c r="C8981" s="14" t="s">
        <v>5315</v>
      </c>
      <c r="D8981" s="14"/>
      <c r="E8981" s="3">
        <v>151.66999999999999</v>
      </c>
      <c r="F8981" s="3">
        <v>0</v>
      </c>
      <c r="G8981" s="18">
        <v>0</v>
      </c>
      <c r="H8981" s="18">
        <v>0</v>
      </c>
      <c r="I8981" s="18">
        <v>0</v>
      </c>
      <c r="J8981" s="29">
        <v>0</v>
      </c>
    </row>
    <row r="8982" spans="1:10" x14ac:dyDescent="0.25">
      <c r="A8982" s="28">
        <v>183194798</v>
      </c>
      <c r="B8982" s="10" t="s">
        <v>3537</v>
      </c>
      <c r="C8982" s="14" t="s">
        <v>5315</v>
      </c>
      <c r="D8982" s="14"/>
      <c r="E8982" s="3">
        <v>151.66999999999999</v>
      </c>
      <c r="F8982" s="3">
        <v>0</v>
      </c>
      <c r="G8982" s="18">
        <v>0</v>
      </c>
      <c r="H8982" s="18">
        <v>0</v>
      </c>
      <c r="I8982" s="18">
        <v>0</v>
      </c>
      <c r="J8982" s="29">
        <v>0</v>
      </c>
    </row>
    <row r="8983" spans="1:10" x14ac:dyDescent="0.25">
      <c r="A8983" s="28">
        <v>184773716</v>
      </c>
      <c r="B8983" s="10" t="s">
        <v>4015</v>
      </c>
      <c r="C8983" s="14" t="s">
        <v>5315</v>
      </c>
      <c r="D8983" s="14"/>
      <c r="E8983" s="3">
        <v>151.66999999999999</v>
      </c>
      <c r="F8983" s="3">
        <v>0</v>
      </c>
      <c r="G8983" s="18">
        <v>0</v>
      </c>
      <c r="H8983" s="18">
        <v>0</v>
      </c>
      <c r="I8983" s="18">
        <v>0</v>
      </c>
      <c r="J8983" s="29">
        <v>0</v>
      </c>
    </row>
    <row r="8984" spans="1:10" x14ac:dyDescent="0.25">
      <c r="A8984" s="28">
        <v>184989414</v>
      </c>
      <c r="B8984" s="10" t="s">
        <v>4047</v>
      </c>
      <c r="C8984" s="14" t="s">
        <v>5315</v>
      </c>
      <c r="D8984" s="14"/>
      <c r="E8984" s="3">
        <v>151.66999999999999</v>
      </c>
      <c r="F8984" s="3">
        <v>0</v>
      </c>
      <c r="G8984" s="18">
        <v>0</v>
      </c>
      <c r="H8984" s="18">
        <v>0</v>
      </c>
      <c r="I8984" s="18">
        <v>0</v>
      </c>
      <c r="J8984" s="29">
        <v>0</v>
      </c>
    </row>
    <row r="8985" spans="1:10" x14ac:dyDescent="0.25">
      <c r="A8985" s="28">
        <v>186152638</v>
      </c>
      <c r="B8985" s="10" t="s">
        <v>4403</v>
      </c>
      <c r="C8985" s="14" t="s">
        <v>5315</v>
      </c>
      <c r="D8985" s="14"/>
      <c r="E8985" s="3">
        <v>151.66999999999999</v>
      </c>
      <c r="F8985" s="3">
        <v>0</v>
      </c>
      <c r="G8985" s="18">
        <v>0</v>
      </c>
      <c r="H8985" s="18">
        <v>0</v>
      </c>
      <c r="I8985" s="18">
        <v>0</v>
      </c>
      <c r="J8985" s="29">
        <v>0</v>
      </c>
    </row>
    <row r="8986" spans="1:10" x14ac:dyDescent="0.25">
      <c r="A8986" s="28">
        <v>186342792</v>
      </c>
      <c r="B8986" s="10" t="s">
        <v>4462</v>
      </c>
      <c r="C8986" s="14" t="s">
        <v>5315</v>
      </c>
      <c r="D8986" s="14"/>
      <c r="E8986" s="3">
        <v>151.66999999999999</v>
      </c>
      <c r="F8986" s="3">
        <v>0</v>
      </c>
      <c r="G8986" s="18">
        <v>0</v>
      </c>
      <c r="H8986" s="18">
        <v>0</v>
      </c>
      <c r="I8986" s="18">
        <v>0</v>
      </c>
      <c r="J8986" s="29">
        <v>0</v>
      </c>
    </row>
    <row r="8987" spans="1:10" x14ac:dyDescent="0.25">
      <c r="A8987" s="28">
        <v>186734484</v>
      </c>
      <c r="B8987" s="10" t="s">
        <v>4605</v>
      </c>
      <c r="C8987" s="14" t="s">
        <v>5315</v>
      </c>
      <c r="D8987" s="14"/>
      <c r="E8987" s="3">
        <v>151.66999999999999</v>
      </c>
      <c r="F8987" s="3">
        <v>0</v>
      </c>
      <c r="G8987" s="18">
        <v>0</v>
      </c>
      <c r="H8987" s="18">
        <v>0</v>
      </c>
      <c r="I8987" s="18">
        <v>0</v>
      </c>
      <c r="J8987" s="29">
        <v>0</v>
      </c>
    </row>
    <row r="8988" spans="1:10" x14ac:dyDescent="0.25">
      <c r="A8988" s="28">
        <v>186883978</v>
      </c>
      <c r="B8988" s="10" t="s">
        <v>4630</v>
      </c>
      <c r="C8988" s="14" t="s">
        <v>5315</v>
      </c>
      <c r="D8988" s="14"/>
      <c r="E8988" s="3">
        <v>151.66999999999999</v>
      </c>
      <c r="F8988" s="3">
        <v>0</v>
      </c>
      <c r="G8988" s="18">
        <v>0</v>
      </c>
      <c r="H8988" s="18">
        <v>0</v>
      </c>
      <c r="I8988" s="18">
        <v>0</v>
      </c>
      <c r="J8988" s="29">
        <v>0</v>
      </c>
    </row>
    <row r="8989" spans="1:10" x14ac:dyDescent="0.25">
      <c r="A8989" s="28">
        <v>187618416</v>
      </c>
      <c r="B8989" s="10" t="s">
        <v>4827</v>
      </c>
      <c r="C8989" s="14" t="s">
        <v>5315</v>
      </c>
      <c r="D8989" s="14"/>
      <c r="E8989" s="3">
        <v>151.66999999999999</v>
      </c>
      <c r="F8989" s="3">
        <v>0</v>
      </c>
      <c r="G8989" s="18">
        <v>0</v>
      </c>
      <c r="H8989" s="18">
        <v>0</v>
      </c>
      <c r="I8989" s="18">
        <v>0</v>
      </c>
      <c r="J8989" s="29">
        <v>0</v>
      </c>
    </row>
    <row r="8990" spans="1:10" x14ac:dyDescent="0.25">
      <c r="A8990" s="28">
        <v>187958987</v>
      </c>
      <c r="B8990" s="10" t="s">
        <v>4951</v>
      </c>
      <c r="C8990" s="14" t="s">
        <v>5315</v>
      </c>
      <c r="D8990" s="14"/>
      <c r="E8990" s="3">
        <v>151.66999999999999</v>
      </c>
      <c r="F8990" s="3">
        <v>0</v>
      </c>
      <c r="G8990" s="18">
        <v>0</v>
      </c>
      <c r="H8990" s="18">
        <v>0</v>
      </c>
      <c r="I8990" s="18">
        <v>0</v>
      </c>
      <c r="J8990" s="29">
        <v>0</v>
      </c>
    </row>
    <row r="8991" spans="1:10" x14ac:dyDescent="0.25">
      <c r="A8991" s="28">
        <v>187978497</v>
      </c>
      <c r="B8991" s="10" t="s">
        <v>4955</v>
      </c>
      <c r="C8991" s="14" t="s">
        <v>5315</v>
      </c>
      <c r="D8991" s="14"/>
      <c r="E8991" s="3">
        <v>151.66999999999999</v>
      </c>
      <c r="F8991" s="3">
        <v>0</v>
      </c>
      <c r="G8991" s="18">
        <v>0</v>
      </c>
      <c r="H8991" s="18">
        <v>0</v>
      </c>
      <c r="I8991" s="18">
        <v>0</v>
      </c>
      <c r="J8991" s="29">
        <v>0</v>
      </c>
    </row>
    <row r="8992" spans="1:10" x14ac:dyDescent="0.25">
      <c r="A8992" s="27">
        <v>182688121</v>
      </c>
      <c r="B8992" s="10" t="s">
        <v>26</v>
      </c>
      <c r="C8992" s="10" t="s">
        <v>5317</v>
      </c>
      <c r="D8992" s="10"/>
      <c r="E8992" s="3">
        <v>151.66999999999999</v>
      </c>
      <c r="F8992" s="3">
        <v>0</v>
      </c>
      <c r="G8992" s="18">
        <v>0</v>
      </c>
      <c r="H8992" s="18">
        <v>0</v>
      </c>
      <c r="I8992" s="18">
        <v>0</v>
      </c>
      <c r="J8992" s="29">
        <v>0</v>
      </c>
    </row>
    <row r="8993" spans="1:10" x14ac:dyDescent="0.25">
      <c r="A8993" s="27">
        <v>187888815</v>
      </c>
      <c r="B8993" s="10" t="s">
        <v>271</v>
      </c>
      <c r="C8993" s="10" t="s">
        <v>5317</v>
      </c>
      <c r="D8993" s="10"/>
      <c r="E8993" s="3">
        <v>151.66999999999999</v>
      </c>
      <c r="F8993" s="3">
        <v>0</v>
      </c>
      <c r="G8993" s="18">
        <v>0</v>
      </c>
      <c r="H8993" s="18">
        <v>0</v>
      </c>
      <c r="I8993" s="18">
        <v>0</v>
      </c>
      <c r="J8993" s="29">
        <v>0</v>
      </c>
    </row>
    <row r="8994" spans="1:10" x14ac:dyDescent="0.25">
      <c r="A8994" s="27">
        <v>462713</v>
      </c>
      <c r="B8994" s="10" t="s">
        <v>545</v>
      </c>
      <c r="C8994" s="10" t="s">
        <v>5317</v>
      </c>
      <c r="D8994" s="10"/>
      <c r="E8994" s="3">
        <v>151.66999999999999</v>
      </c>
      <c r="F8994" s="3">
        <v>0</v>
      </c>
      <c r="G8994" s="18">
        <v>0</v>
      </c>
      <c r="H8994" s="18">
        <v>0</v>
      </c>
      <c r="I8994" s="18">
        <v>0</v>
      </c>
      <c r="J8994" s="29">
        <v>0</v>
      </c>
    </row>
    <row r="8995" spans="1:10" x14ac:dyDescent="0.25">
      <c r="A8995" s="27">
        <v>784343</v>
      </c>
      <c r="B8995" s="10" t="s">
        <v>584</v>
      </c>
      <c r="C8995" s="10" t="s">
        <v>5317</v>
      </c>
      <c r="D8995" s="10"/>
      <c r="E8995" s="3">
        <v>151.66999999999999</v>
      </c>
      <c r="F8995" s="3">
        <v>0</v>
      </c>
      <c r="G8995" s="18">
        <v>0</v>
      </c>
      <c r="H8995" s="18">
        <v>0</v>
      </c>
      <c r="I8995" s="18">
        <v>0</v>
      </c>
      <c r="J8995" s="29">
        <v>0</v>
      </c>
    </row>
    <row r="8996" spans="1:10" x14ac:dyDescent="0.25">
      <c r="A8996" s="27">
        <v>187936356</v>
      </c>
      <c r="B8996" s="10" t="s">
        <v>601</v>
      </c>
      <c r="C8996" s="10" t="s">
        <v>5317</v>
      </c>
      <c r="D8996" s="10"/>
      <c r="E8996" s="3">
        <v>151.66999999999999</v>
      </c>
      <c r="F8996" s="3">
        <v>0</v>
      </c>
      <c r="G8996" s="18">
        <v>0</v>
      </c>
      <c r="H8996" s="18">
        <v>0</v>
      </c>
      <c r="I8996" s="18">
        <v>0</v>
      </c>
      <c r="J8996" s="29">
        <v>0</v>
      </c>
    </row>
    <row r="8997" spans="1:10" x14ac:dyDescent="0.25">
      <c r="A8997" s="27">
        <v>416276</v>
      </c>
      <c r="B8997" s="10" t="s">
        <v>605</v>
      </c>
      <c r="C8997" s="10" t="s">
        <v>5317</v>
      </c>
      <c r="D8997" s="10"/>
      <c r="E8997" s="3">
        <v>151.66999999999999</v>
      </c>
      <c r="F8997" s="3">
        <v>0</v>
      </c>
      <c r="G8997" s="18">
        <v>0</v>
      </c>
      <c r="H8997" s="18">
        <v>0</v>
      </c>
      <c r="I8997" s="18">
        <v>0</v>
      </c>
      <c r="J8997" s="29">
        <v>0</v>
      </c>
    </row>
    <row r="8998" spans="1:10" x14ac:dyDescent="0.25">
      <c r="A8998" s="27">
        <v>182858324</v>
      </c>
      <c r="B8998" s="10" t="s">
        <v>715</v>
      </c>
      <c r="C8998" s="10" t="s">
        <v>5317</v>
      </c>
      <c r="D8998" s="10"/>
      <c r="E8998" s="3">
        <v>151.66999999999999</v>
      </c>
      <c r="F8998" s="3">
        <v>0</v>
      </c>
      <c r="G8998" s="18">
        <v>0</v>
      </c>
      <c r="H8998" s="18">
        <v>0</v>
      </c>
      <c r="I8998" s="18">
        <v>0</v>
      </c>
      <c r="J8998" s="29">
        <v>0</v>
      </c>
    </row>
    <row r="8999" spans="1:10" x14ac:dyDescent="0.25">
      <c r="A8999" s="27">
        <v>187893527</v>
      </c>
      <c r="B8999" s="10" t="s">
        <v>969</v>
      </c>
      <c r="C8999" s="10" t="s">
        <v>5317</v>
      </c>
      <c r="D8999" s="10"/>
      <c r="E8999" s="3">
        <v>151.66999999999999</v>
      </c>
      <c r="F8999" s="3">
        <v>0</v>
      </c>
      <c r="G8999" s="18">
        <v>0</v>
      </c>
      <c r="H8999" s="18">
        <v>0</v>
      </c>
      <c r="I8999" s="18">
        <v>0</v>
      </c>
      <c r="J8999" s="29">
        <v>0</v>
      </c>
    </row>
    <row r="9000" spans="1:10" x14ac:dyDescent="0.25">
      <c r="A9000" s="27">
        <v>187644822</v>
      </c>
      <c r="B9000" s="10" t="s">
        <v>978</v>
      </c>
      <c r="C9000" s="10" t="s">
        <v>5317</v>
      </c>
      <c r="D9000" s="10"/>
      <c r="E9000" s="3">
        <v>151.66999999999999</v>
      </c>
      <c r="F9000" s="3">
        <v>0</v>
      </c>
      <c r="G9000" s="18">
        <v>0</v>
      </c>
      <c r="H9000" s="18">
        <v>0</v>
      </c>
      <c r="I9000" s="18">
        <v>0</v>
      </c>
      <c r="J9000" s="29">
        <v>0</v>
      </c>
    </row>
    <row r="9001" spans="1:10" x14ac:dyDescent="0.25">
      <c r="A9001" s="27">
        <v>188885554</v>
      </c>
      <c r="B9001" s="10" t="s">
        <v>1017</v>
      </c>
      <c r="C9001" s="10" t="s">
        <v>5317</v>
      </c>
      <c r="D9001" s="10"/>
      <c r="E9001" s="3">
        <v>151.66999999999999</v>
      </c>
      <c r="F9001" s="3">
        <v>0</v>
      </c>
      <c r="G9001" s="18">
        <v>0</v>
      </c>
      <c r="H9001" s="18">
        <v>0</v>
      </c>
      <c r="I9001" s="18">
        <v>0</v>
      </c>
      <c r="J9001" s="29">
        <v>0</v>
      </c>
    </row>
    <row r="9002" spans="1:10" x14ac:dyDescent="0.25">
      <c r="A9002" s="27">
        <v>189881242</v>
      </c>
      <c r="B9002" s="10" t="s">
        <v>1073</v>
      </c>
      <c r="C9002" s="10" t="s">
        <v>5317</v>
      </c>
      <c r="D9002" s="10"/>
      <c r="E9002" s="3">
        <v>151.66999999999999</v>
      </c>
      <c r="F9002" s="3">
        <v>0</v>
      </c>
      <c r="G9002" s="18">
        <v>0</v>
      </c>
      <c r="H9002" s="18">
        <v>0</v>
      </c>
      <c r="I9002" s="18">
        <v>0</v>
      </c>
      <c r="J9002" s="29">
        <v>0</v>
      </c>
    </row>
    <row r="9003" spans="1:10" x14ac:dyDescent="0.25">
      <c r="A9003" s="27">
        <v>746857</v>
      </c>
      <c r="B9003" s="10" t="s">
        <v>1280</v>
      </c>
      <c r="C9003" s="10" t="s">
        <v>5317</v>
      </c>
      <c r="D9003" s="10"/>
      <c r="E9003" s="3">
        <v>151.66999999999999</v>
      </c>
      <c r="F9003" s="3">
        <v>0</v>
      </c>
      <c r="G9003" s="18">
        <v>0</v>
      </c>
      <c r="H9003" s="18">
        <v>0</v>
      </c>
      <c r="I9003" s="18">
        <v>0</v>
      </c>
      <c r="J9003" s="29">
        <v>0</v>
      </c>
    </row>
    <row r="9004" spans="1:10" x14ac:dyDescent="0.25">
      <c r="A9004" s="27">
        <v>188436488</v>
      </c>
      <c r="B9004" s="10" t="s">
        <v>1313</v>
      </c>
      <c r="C9004" s="10" t="s">
        <v>5317</v>
      </c>
      <c r="D9004" s="10"/>
      <c r="E9004" s="3">
        <v>151.66999999999999</v>
      </c>
      <c r="F9004" s="3">
        <v>0</v>
      </c>
      <c r="G9004" s="18">
        <v>0</v>
      </c>
      <c r="H9004" s="18">
        <v>0</v>
      </c>
      <c r="I9004" s="18">
        <v>0</v>
      </c>
      <c r="J9004" s="29">
        <v>0</v>
      </c>
    </row>
    <row r="9005" spans="1:10" x14ac:dyDescent="0.25">
      <c r="A9005" s="27">
        <v>188484834</v>
      </c>
      <c r="B9005" s="10" t="s">
        <v>1317</v>
      </c>
      <c r="C9005" s="10" t="s">
        <v>5317</v>
      </c>
      <c r="D9005" s="10"/>
      <c r="E9005" s="3">
        <v>151.66999999999999</v>
      </c>
      <c r="F9005" s="3">
        <v>0</v>
      </c>
      <c r="G9005" s="18">
        <v>0</v>
      </c>
      <c r="H9005" s="18">
        <v>0</v>
      </c>
      <c r="I9005" s="18">
        <v>0</v>
      </c>
      <c r="J9005" s="29">
        <v>0</v>
      </c>
    </row>
    <row r="9006" spans="1:10" x14ac:dyDescent="0.25">
      <c r="A9006" s="27">
        <v>182527139</v>
      </c>
      <c r="B9006" s="10" t="s">
        <v>1409</v>
      </c>
      <c r="C9006" s="10" t="s">
        <v>5317</v>
      </c>
      <c r="D9006" s="10"/>
      <c r="E9006" s="3">
        <v>151.66999999999999</v>
      </c>
      <c r="F9006" s="3">
        <v>0</v>
      </c>
      <c r="G9006" s="18">
        <v>0</v>
      </c>
      <c r="H9006" s="18">
        <v>0</v>
      </c>
      <c r="I9006" s="18">
        <v>0</v>
      </c>
      <c r="J9006" s="29">
        <v>0</v>
      </c>
    </row>
    <row r="9007" spans="1:10" x14ac:dyDescent="0.25">
      <c r="A9007" s="27">
        <v>184643172</v>
      </c>
      <c r="B9007" s="10" t="s">
        <v>1633</v>
      </c>
      <c r="C9007" s="10" t="s">
        <v>5317</v>
      </c>
      <c r="D9007" s="10"/>
      <c r="E9007" s="3">
        <v>151.66999999999999</v>
      </c>
      <c r="F9007" s="3">
        <v>0</v>
      </c>
      <c r="G9007" s="18">
        <v>0</v>
      </c>
      <c r="H9007" s="18">
        <v>0</v>
      </c>
      <c r="I9007" s="18">
        <v>0</v>
      </c>
      <c r="J9007" s="29">
        <v>0</v>
      </c>
    </row>
    <row r="9008" spans="1:10" x14ac:dyDescent="0.25">
      <c r="A9008" s="27">
        <v>189678348</v>
      </c>
      <c r="B9008" s="10" t="s">
        <v>1648</v>
      </c>
      <c r="C9008" s="10" t="s">
        <v>5317</v>
      </c>
      <c r="D9008" s="10"/>
      <c r="E9008" s="3">
        <v>151.66999999999999</v>
      </c>
      <c r="F9008" s="3">
        <v>0</v>
      </c>
      <c r="G9008" s="18">
        <v>0</v>
      </c>
      <c r="H9008" s="18">
        <v>0</v>
      </c>
      <c r="I9008" s="18">
        <v>0</v>
      </c>
      <c r="J9008" s="29">
        <v>0</v>
      </c>
    </row>
    <row r="9009" spans="1:10" x14ac:dyDescent="0.25">
      <c r="A9009" s="27">
        <v>391954</v>
      </c>
      <c r="B9009" s="10" t="s">
        <v>1659</v>
      </c>
      <c r="C9009" s="10" t="s">
        <v>5317</v>
      </c>
      <c r="D9009" s="10"/>
      <c r="E9009" s="3">
        <v>151.66999999999999</v>
      </c>
      <c r="F9009" s="3">
        <v>0</v>
      </c>
      <c r="G9009" s="18">
        <v>0</v>
      </c>
      <c r="H9009" s="18">
        <v>0</v>
      </c>
      <c r="I9009" s="18">
        <v>0</v>
      </c>
      <c r="J9009" s="29">
        <v>0</v>
      </c>
    </row>
    <row r="9010" spans="1:10" x14ac:dyDescent="0.25">
      <c r="A9010" s="27">
        <v>184587288</v>
      </c>
      <c r="B9010" s="10" t="s">
        <v>1786</v>
      </c>
      <c r="C9010" s="10" t="s">
        <v>5317</v>
      </c>
      <c r="D9010" s="10"/>
      <c r="E9010" s="3">
        <v>151.66999999999999</v>
      </c>
      <c r="F9010" s="3">
        <v>0</v>
      </c>
      <c r="G9010" s="18">
        <v>0</v>
      </c>
      <c r="H9010" s="18">
        <v>0</v>
      </c>
      <c r="I9010" s="18">
        <v>0</v>
      </c>
      <c r="J9010" s="29">
        <v>0</v>
      </c>
    </row>
    <row r="9011" spans="1:10" x14ac:dyDescent="0.25">
      <c r="A9011" s="27">
        <v>184687818</v>
      </c>
      <c r="B9011" s="10" t="s">
        <v>1788</v>
      </c>
      <c r="C9011" s="10" t="s">
        <v>5317</v>
      </c>
      <c r="D9011" s="10"/>
      <c r="E9011" s="3">
        <v>151.66999999999999</v>
      </c>
      <c r="F9011" s="3">
        <v>0</v>
      </c>
      <c r="G9011" s="18">
        <v>0</v>
      </c>
      <c r="H9011" s="18">
        <v>0</v>
      </c>
      <c r="I9011" s="18">
        <v>0</v>
      </c>
      <c r="J9011" s="29">
        <v>0</v>
      </c>
    </row>
    <row r="9012" spans="1:10" x14ac:dyDescent="0.25">
      <c r="A9012" s="27">
        <v>184895162</v>
      </c>
      <c r="B9012" s="10" t="s">
        <v>1847</v>
      </c>
      <c r="C9012" s="10" t="s">
        <v>5317</v>
      </c>
      <c r="D9012" s="10"/>
      <c r="E9012" s="3">
        <v>151.66999999999999</v>
      </c>
      <c r="F9012" s="3">
        <v>0</v>
      </c>
      <c r="G9012" s="18">
        <v>0</v>
      </c>
      <c r="H9012" s="18">
        <v>0</v>
      </c>
      <c r="I9012" s="18">
        <v>0</v>
      </c>
      <c r="J9012" s="29">
        <v>0</v>
      </c>
    </row>
    <row r="9013" spans="1:10" x14ac:dyDescent="0.25">
      <c r="A9013" s="27">
        <v>185581548</v>
      </c>
      <c r="B9013" s="10" t="s">
        <v>1850</v>
      </c>
      <c r="C9013" s="10" t="s">
        <v>5317</v>
      </c>
      <c r="D9013" s="10"/>
      <c r="E9013" s="3">
        <v>151.66999999999999</v>
      </c>
      <c r="F9013" s="3">
        <v>0</v>
      </c>
      <c r="G9013" s="18">
        <v>0</v>
      </c>
      <c r="H9013" s="18">
        <v>0</v>
      </c>
      <c r="I9013" s="18">
        <v>0</v>
      </c>
      <c r="J9013" s="29">
        <v>0</v>
      </c>
    </row>
    <row r="9014" spans="1:10" x14ac:dyDescent="0.25">
      <c r="A9014" s="27">
        <v>118644237</v>
      </c>
      <c r="B9014" s="10" t="s">
        <v>1929</v>
      </c>
      <c r="C9014" s="10" t="s">
        <v>5317</v>
      </c>
      <c r="D9014" s="10"/>
      <c r="E9014" s="3">
        <v>151.66999999999999</v>
      </c>
      <c r="F9014" s="3">
        <v>0</v>
      </c>
      <c r="G9014" s="18">
        <v>0</v>
      </c>
      <c r="H9014" s="18">
        <v>0</v>
      </c>
      <c r="I9014" s="18">
        <v>0</v>
      </c>
      <c r="J9014" s="29">
        <v>0</v>
      </c>
    </row>
    <row r="9015" spans="1:10" x14ac:dyDescent="0.25">
      <c r="A9015" s="27">
        <v>111488896</v>
      </c>
      <c r="B9015" s="10" t="s">
        <v>2146</v>
      </c>
      <c r="C9015" s="10" t="s">
        <v>5317</v>
      </c>
      <c r="D9015" s="10"/>
      <c r="E9015" s="3">
        <v>151.66999999999999</v>
      </c>
      <c r="F9015" s="3">
        <v>0</v>
      </c>
      <c r="G9015" s="18">
        <v>0</v>
      </c>
      <c r="H9015" s="18">
        <v>0</v>
      </c>
      <c r="I9015" s="18">
        <v>0</v>
      </c>
      <c r="J9015" s="29">
        <v>0</v>
      </c>
    </row>
    <row r="9016" spans="1:10" x14ac:dyDescent="0.25">
      <c r="A9016" s="27">
        <v>112738766</v>
      </c>
      <c r="B9016" s="10" t="s">
        <v>2264</v>
      </c>
      <c r="C9016" s="10" t="s">
        <v>5317</v>
      </c>
      <c r="D9016" s="10"/>
      <c r="E9016" s="3">
        <v>151.66999999999999</v>
      </c>
      <c r="F9016" s="3">
        <v>0</v>
      </c>
      <c r="G9016" s="18">
        <v>0</v>
      </c>
      <c r="H9016" s="18">
        <v>0</v>
      </c>
      <c r="I9016" s="18">
        <v>0</v>
      </c>
      <c r="J9016" s="29">
        <v>0</v>
      </c>
    </row>
    <row r="9017" spans="1:10" x14ac:dyDescent="0.25">
      <c r="A9017" s="27">
        <v>189522828</v>
      </c>
      <c r="B9017" s="10" t="s">
        <v>2542</v>
      </c>
      <c r="C9017" s="10" t="s">
        <v>5317</v>
      </c>
      <c r="D9017" s="10"/>
      <c r="E9017" s="3">
        <v>151.66999999999999</v>
      </c>
      <c r="F9017" s="3">
        <v>0</v>
      </c>
      <c r="G9017" s="18">
        <v>0</v>
      </c>
      <c r="H9017" s="18">
        <v>0</v>
      </c>
      <c r="I9017" s="18">
        <v>0</v>
      </c>
      <c r="J9017" s="29">
        <v>0</v>
      </c>
    </row>
    <row r="9018" spans="1:10" x14ac:dyDescent="0.25">
      <c r="A9018" s="27">
        <v>181819678</v>
      </c>
      <c r="B9018" s="10" t="s">
        <v>2880</v>
      </c>
      <c r="C9018" s="10" t="s">
        <v>5317</v>
      </c>
      <c r="D9018" s="10"/>
      <c r="E9018" s="3">
        <v>151.66999999999999</v>
      </c>
      <c r="F9018" s="3">
        <v>0</v>
      </c>
      <c r="G9018" s="18">
        <v>0</v>
      </c>
      <c r="H9018" s="18">
        <v>0</v>
      </c>
      <c r="I9018" s="18">
        <v>0</v>
      </c>
      <c r="J9018" s="29">
        <v>0</v>
      </c>
    </row>
    <row r="9019" spans="1:10" x14ac:dyDescent="0.25">
      <c r="A9019" s="27">
        <v>181827848</v>
      </c>
      <c r="B9019" s="10" t="s">
        <v>2882</v>
      </c>
      <c r="C9019" s="10" t="s">
        <v>5317</v>
      </c>
      <c r="D9019" s="10"/>
      <c r="E9019" s="3">
        <v>151.66999999999999</v>
      </c>
      <c r="F9019" s="3">
        <v>0</v>
      </c>
      <c r="G9019" s="18">
        <v>0</v>
      </c>
      <c r="H9019" s="18">
        <v>0</v>
      </c>
      <c r="I9019" s="18">
        <v>0</v>
      </c>
      <c r="J9019" s="29">
        <v>0</v>
      </c>
    </row>
    <row r="9020" spans="1:10" x14ac:dyDescent="0.25">
      <c r="A9020" s="27">
        <v>181236638</v>
      </c>
      <c r="B9020" s="10" t="s">
        <v>2938</v>
      </c>
      <c r="C9020" s="10" t="s">
        <v>5317</v>
      </c>
      <c r="D9020" s="10"/>
      <c r="E9020" s="3">
        <v>151.66999999999999</v>
      </c>
      <c r="F9020" s="3">
        <v>0</v>
      </c>
      <c r="G9020" s="18">
        <v>0</v>
      </c>
      <c r="H9020" s="18">
        <v>0</v>
      </c>
      <c r="I9020" s="18">
        <v>0</v>
      </c>
      <c r="J9020" s="29">
        <v>0</v>
      </c>
    </row>
    <row r="9021" spans="1:10" x14ac:dyDescent="0.25">
      <c r="A9021" s="27">
        <v>182388338</v>
      </c>
      <c r="B9021" s="10" t="s">
        <v>3325</v>
      </c>
      <c r="C9021" s="10" t="s">
        <v>5317</v>
      </c>
      <c r="D9021" s="10"/>
      <c r="E9021" s="3">
        <v>151.66999999999999</v>
      </c>
      <c r="F9021" s="3">
        <v>0</v>
      </c>
      <c r="G9021" s="18">
        <v>0</v>
      </c>
      <c r="H9021" s="18">
        <v>0</v>
      </c>
      <c r="I9021" s="18">
        <v>0</v>
      </c>
      <c r="J9021" s="29">
        <v>0</v>
      </c>
    </row>
    <row r="9022" spans="1:10" x14ac:dyDescent="0.25">
      <c r="A9022" s="27">
        <v>182539871</v>
      </c>
      <c r="B9022" s="10" t="s">
        <v>3356</v>
      </c>
      <c r="C9022" s="10" t="s">
        <v>5317</v>
      </c>
      <c r="D9022" s="10"/>
      <c r="E9022" s="3">
        <v>151.66999999999999</v>
      </c>
      <c r="F9022" s="3">
        <v>0</v>
      </c>
      <c r="G9022" s="18">
        <v>0</v>
      </c>
      <c r="H9022" s="18">
        <v>0</v>
      </c>
      <c r="I9022" s="18">
        <v>0</v>
      </c>
      <c r="J9022" s="29">
        <v>0</v>
      </c>
    </row>
    <row r="9023" spans="1:10" x14ac:dyDescent="0.25">
      <c r="A9023" s="27">
        <v>183194798</v>
      </c>
      <c r="B9023" s="10" t="s">
        <v>3537</v>
      </c>
      <c r="C9023" s="10" t="s">
        <v>5317</v>
      </c>
      <c r="D9023" s="10"/>
      <c r="E9023" s="3">
        <v>151.66999999999999</v>
      </c>
      <c r="F9023" s="3">
        <v>0</v>
      </c>
      <c r="G9023" s="18">
        <v>0</v>
      </c>
      <c r="H9023" s="18">
        <v>0</v>
      </c>
      <c r="I9023" s="18">
        <v>0</v>
      </c>
      <c r="J9023" s="29">
        <v>0</v>
      </c>
    </row>
    <row r="9024" spans="1:10" x14ac:dyDescent="0.25">
      <c r="A9024" s="27">
        <v>184773716</v>
      </c>
      <c r="B9024" s="10" t="s">
        <v>4015</v>
      </c>
      <c r="C9024" s="10" t="s">
        <v>5317</v>
      </c>
      <c r="D9024" s="10"/>
      <c r="E9024" s="3">
        <v>151.66999999999999</v>
      </c>
      <c r="F9024" s="3">
        <v>0</v>
      </c>
      <c r="G9024" s="18">
        <v>0</v>
      </c>
      <c r="H9024" s="18">
        <v>0</v>
      </c>
      <c r="I9024" s="18">
        <v>0</v>
      </c>
      <c r="J9024" s="29">
        <v>0</v>
      </c>
    </row>
    <row r="9025" spans="1:10" x14ac:dyDescent="0.25">
      <c r="A9025" s="27">
        <v>184989414</v>
      </c>
      <c r="B9025" s="10" t="s">
        <v>4047</v>
      </c>
      <c r="C9025" s="10" t="s">
        <v>5317</v>
      </c>
      <c r="D9025" s="10"/>
      <c r="E9025" s="3">
        <v>151.66999999999999</v>
      </c>
      <c r="F9025" s="3">
        <v>0</v>
      </c>
      <c r="G9025" s="18">
        <v>0</v>
      </c>
      <c r="H9025" s="18">
        <v>0</v>
      </c>
      <c r="I9025" s="18">
        <v>0</v>
      </c>
      <c r="J9025" s="29">
        <v>0</v>
      </c>
    </row>
    <row r="9026" spans="1:10" x14ac:dyDescent="0.25">
      <c r="A9026" s="27">
        <v>186152638</v>
      </c>
      <c r="B9026" s="10" t="s">
        <v>4403</v>
      </c>
      <c r="C9026" s="10" t="s">
        <v>5317</v>
      </c>
      <c r="D9026" s="10"/>
      <c r="E9026" s="3">
        <v>151.66999999999999</v>
      </c>
      <c r="F9026" s="3">
        <v>0</v>
      </c>
      <c r="G9026" s="18">
        <v>0</v>
      </c>
      <c r="H9026" s="18">
        <v>0</v>
      </c>
      <c r="I9026" s="18">
        <v>0</v>
      </c>
      <c r="J9026" s="29">
        <v>0</v>
      </c>
    </row>
    <row r="9027" spans="1:10" x14ac:dyDescent="0.25">
      <c r="A9027" s="27">
        <v>186342792</v>
      </c>
      <c r="B9027" s="10" t="s">
        <v>4462</v>
      </c>
      <c r="C9027" s="10" t="s">
        <v>5317</v>
      </c>
      <c r="D9027" s="10"/>
      <c r="E9027" s="3">
        <v>151.66999999999999</v>
      </c>
      <c r="F9027" s="3">
        <v>0</v>
      </c>
      <c r="G9027" s="18">
        <v>0</v>
      </c>
      <c r="H9027" s="18">
        <v>0</v>
      </c>
      <c r="I9027" s="18">
        <v>0</v>
      </c>
      <c r="J9027" s="29">
        <v>0</v>
      </c>
    </row>
    <row r="9028" spans="1:10" x14ac:dyDescent="0.25">
      <c r="A9028" s="27">
        <v>186734484</v>
      </c>
      <c r="B9028" s="10" t="s">
        <v>4605</v>
      </c>
      <c r="C9028" s="10" t="s">
        <v>5317</v>
      </c>
      <c r="D9028" s="10"/>
      <c r="E9028" s="3">
        <v>151.66999999999999</v>
      </c>
      <c r="F9028" s="3">
        <v>0</v>
      </c>
      <c r="G9028" s="18">
        <v>0</v>
      </c>
      <c r="H9028" s="18">
        <v>0</v>
      </c>
      <c r="I9028" s="18">
        <v>0</v>
      </c>
      <c r="J9028" s="29">
        <v>0</v>
      </c>
    </row>
    <row r="9029" spans="1:10" x14ac:dyDescent="0.25">
      <c r="A9029" s="27">
        <v>186883978</v>
      </c>
      <c r="B9029" s="10" t="s">
        <v>4630</v>
      </c>
      <c r="C9029" s="10" t="s">
        <v>5317</v>
      </c>
      <c r="D9029" s="10"/>
      <c r="E9029" s="3">
        <v>151.66999999999999</v>
      </c>
      <c r="F9029" s="3">
        <v>0</v>
      </c>
      <c r="G9029" s="18">
        <v>0</v>
      </c>
      <c r="H9029" s="18">
        <v>0</v>
      </c>
      <c r="I9029" s="18">
        <v>0</v>
      </c>
      <c r="J9029" s="29">
        <v>0</v>
      </c>
    </row>
    <row r="9030" spans="1:10" x14ac:dyDescent="0.25">
      <c r="A9030" s="27">
        <v>187618416</v>
      </c>
      <c r="B9030" s="10" t="s">
        <v>4827</v>
      </c>
      <c r="C9030" s="10" t="s">
        <v>5317</v>
      </c>
      <c r="D9030" s="10"/>
      <c r="E9030" s="3">
        <v>151.66999999999999</v>
      </c>
      <c r="F9030" s="3">
        <v>0</v>
      </c>
      <c r="G9030" s="18">
        <v>0</v>
      </c>
      <c r="H9030" s="18">
        <v>0</v>
      </c>
      <c r="I9030" s="18">
        <v>0</v>
      </c>
      <c r="J9030" s="29">
        <v>0</v>
      </c>
    </row>
    <row r="9031" spans="1:10" x14ac:dyDescent="0.25">
      <c r="A9031" s="27">
        <v>187958987</v>
      </c>
      <c r="B9031" s="10" t="s">
        <v>4951</v>
      </c>
      <c r="C9031" s="10" t="s">
        <v>5317</v>
      </c>
      <c r="D9031" s="10"/>
      <c r="E9031" s="3">
        <v>151.66999999999999</v>
      </c>
      <c r="F9031" s="3">
        <v>0</v>
      </c>
      <c r="G9031" s="18">
        <v>0</v>
      </c>
      <c r="H9031" s="18">
        <v>0</v>
      </c>
      <c r="I9031" s="18">
        <v>0</v>
      </c>
      <c r="J9031" s="29">
        <v>0</v>
      </c>
    </row>
    <row r="9032" spans="1:10" x14ac:dyDescent="0.25">
      <c r="A9032" s="27">
        <v>187978497</v>
      </c>
      <c r="B9032" s="10" t="s">
        <v>4955</v>
      </c>
      <c r="C9032" s="10" t="s">
        <v>5317</v>
      </c>
      <c r="D9032" s="10"/>
      <c r="E9032" s="3">
        <v>151.66999999999999</v>
      </c>
      <c r="F9032" s="3">
        <v>0</v>
      </c>
      <c r="G9032" s="18">
        <v>0</v>
      </c>
      <c r="H9032" s="18">
        <v>0</v>
      </c>
      <c r="I9032" s="18">
        <v>0</v>
      </c>
      <c r="J9032" s="29">
        <v>0</v>
      </c>
    </row>
    <row r="9033" spans="1:10" x14ac:dyDescent="0.25">
      <c r="A9033" s="28">
        <v>182688121</v>
      </c>
      <c r="B9033" s="10" t="s">
        <v>26</v>
      </c>
      <c r="C9033" s="10" t="s">
        <v>5316</v>
      </c>
      <c r="D9033" s="10"/>
      <c r="E9033" s="3">
        <v>151.66999999999999</v>
      </c>
      <c r="F9033" s="3">
        <v>0</v>
      </c>
      <c r="G9033" s="18">
        <v>0</v>
      </c>
      <c r="H9033" s="18">
        <v>0</v>
      </c>
      <c r="I9033" s="18">
        <v>0</v>
      </c>
      <c r="J9033" s="29">
        <v>0</v>
      </c>
    </row>
    <row r="9034" spans="1:10" x14ac:dyDescent="0.25">
      <c r="A9034" s="28">
        <v>187888815</v>
      </c>
      <c r="B9034" s="10" t="s">
        <v>271</v>
      </c>
      <c r="C9034" s="10" t="s">
        <v>5316</v>
      </c>
      <c r="D9034" s="10"/>
      <c r="E9034" s="3">
        <v>151.66999999999999</v>
      </c>
      <c r="F9034" s="3">
        <v>0</v>
      </c>
      <c r="G9034" s="18">
        <v>0</v>
      </c>
      <c r="H9034" s="18">
        <v>0</v>
      </c>
      <c r="I9034" s="18">
        <v>0</v>
      </c>
      <c r="J9034" s="29">
        <v>0</v>
      </c>
    </row>
    <row r="9035" spans="1:10" x14ac:dyDescent="0.25">
      <c r="A9035" s="28">
        <v>462713</v>
      </c>
      <c r="B9035" s="10" t="s">
        <v>545</v>
      </c>
      <c r="C9035" s="10" t="s">
        <v>5316</v>
      </c>
      <c r="D9035" s="10"/>
      <c r="E9035" s="3">
        <v>151.66999999999999</v>
      </c>
      <c r="F9035" s="3">
        <v>0</v>
      </c>
      <c r="G9035" s="18">
        <v>0</v>
      </c>
      <c r="H9035" s="18">
        <v>0</v>
      </c>
      <c r="I9035" s="18">
        <v>0</v>
      </c>
      <c r="J9035" s="29">
        <v>0</v>
      </c>
    </row>
    <row r="9036" spans="1:10" x14ac:dyDescent="0.25">
      <c r="A9036" s="28">
        <v>784343</v>
      </c>
      <c r="B9036" s="10" t="s">
        <v>584</v>
      </c>
      <c r="C9036" s="10" t="s">
        <v>5316</v>
      </c>
      <c r="D9036" s="10"/>
      <c r="E9036" s="3">
        <v>151.66999999999999</v>
      </c>
      <c r="F9036" s="3">
        <v>0</v>
      </c>
      <c r="G9036" s="18">
        <v>0</v>
      </c>
      <c r="H9036" s="18">
        <v>0</v>
      </c>
      <c r="I9036" s="18">
        <v>0</v>
      </c>
      <c r="J9036" s="29">
        <v>0</v>
      </c>
    </row>
    <row r="9037" spans="1:10" x14ac:dyDescent="0.25">
      <c r="A9037" s="28">
        <v>187936356</v>
      </c>
      <c r="B9037" s="10" t="s">
        <v>601</v>
      </c>
      <c r="C9037" s="10" t="s">
        <v>5316</v>
      </c>
      <c r="D9037" s="10"/>
      <c r="E9037" s="3">
        <v>151.66999999999999</v>
      </c>
      <c r="F9037" s="3">
        <v>0</v>
      </c>
      <c r="G9037" s="18">
        <v>0</v>
      </c>
      <c r="H9037" s="18">
        <v>0</v>
      </c>
      <c r="I9037" s="18">
        <v>0</v>
      </c>
      <c r="J9037" s="29">
        <v>0</v>
      </c>
    </row>
    <row r="9038" spans="1:10" x14ac:dyDescent="0.25">
      <c r="A9038" s="28">
        <v>416276</v>
      </c>
      <c r="B9038" s="10" t="s">
        <v>605</v>
      </c>
      <c r="C9038" s="10" t="s">
        <v>5316</v>
      </c>
      <c r="D9038" s="10"/>
      <c r="E9038" s="3">
        <v>151.66999999999999</v>
      </c>
      <c r="F9038" s="3">
        <v>0</v>
      </c>
      <c r="G9038" s="18">
        <v>0</v>
      </c>
      <c r="H9038" s="18">
        <v>0</v>
      </c>
      <c r="I9038" s="18">
        <v>0</v>
      </c>
      <c r="J9038" s="29">
        <v>0</v>
      </c>
    </row>
    <row r="9039" spans="1:10" x14ac:dyDescent="0.25">
      <c r="A9039" s="28">
        <v>182858324</v>
      </c>
      <c r="B9039" s="10" t="s">
        <v>715</v>
      </c>
      <c r="C9039" s="10" t="s">
        <v>5316</v>
      </c>
      <c r="D9039" s="10"/>
      <c r="E9039" s="3">
        <v>151.66999999999999</v>
      </c>
      <c r="F9039" s="3">
        <v>0</v>
      </c>
      <c r="G9039" s="18">
        <v>0</v>
      </c>
      <c r="H9039" s="18">
        <v>0</v>
      </c>
      <c r="I9039" s="18">
        <v>0</v>
      </c>
      <c r="J9039" s="29">
        <v>0</v>
      </c>
    </row>
    <row r="9040" spans="1:10" x14ac:dyDescent="0.25">
      <c r="A9040" s="28">
        <v>187893527</v>
      </c>
      <c r="B9040" s="10" t="s">
        <v>969</v>
      </c>
      <c r="C9040" s="10" t="s">
        <v>5316</v>
      </c>
      <c r="D9040" s="10"/>
      <c r="E9040" s="3">
        <v>151.66999999999999</v>
      </c>
      <c r="F9040" s="3">
        <v>0</v>
      </c>
      <c r="G9040" s="18">
        <v>0</v>
      </c>
      <c r="H9040" s="18">
        <v>0</v>
      </c>
      <c r="I9040" s="18">
        <v>0</v>
      </c>
      <c r="J9040" s="29">
        <v>0</v>
      </c>
    </row>
    <row r="9041" spans="1:10" x14ac:dyDescent="0.25">
      <c r="A9041" s="28">
        <v>187644822</v>
      </c>
      <c r="B9041" s="10" t="s">
        <v>978</v>
      </c>
      <c r="C9041" s="10" t="s">
        <v>5316</v>
      </c>
      <c r="D9041" s="10"/>
      <c r="E9041" s="3">
        <v>151.66999999999999</v>
      </c>
      <c r="F9041" s="3">
        <v>0</v>
      </c>
      <c r="G9041" s="18">
        <v>0</v>
      </c>
      <c r="H9041" s="18">
        <v>0</v>
      </c>
      <c r="I9041" s="18">
        <v>0</v>
      </c>
      <c r="J9041" s="29">
        <v>0</v>
      </c>
    </row>
    <row r="9042" spans="1:10" x14ac:dyDescent="0.25">
      <c r="A9042" s="28">
        <v>188885554</v>
      </c>
      <c r="B9042" s="10" t="s">
        <v>1017</v>
      </c>
      <c r="C9042" s="10" t="s">
        <v>5316</v>
      </c>
      <c r="D9042" s="10"/>
      <c r="E9042" s="3">
        <v>151.66999999999999</v>
      </c>
      <c r="F9042" s="3">
        <v>0</v>
      </c>
      <c r="G9042" s="18">
        <v>0</v>
      </c>
      <c r="H9042" s="18">
        <v>0</v>
      </c>
      <c r="I9042" s="18">
        <v>0</v>
      </c>
      <c r="J9042" s="29">
        <v>0</v>
      </c>
    </row>
    <row r="9043" spans="1:10" x14ac:dyDescent="0.25">
      <c r="A9043" s="28">
        <v>189881242</v>
      </c>
      <c r="B9043" s="10" t="s">
        <v>1073</v>
      </c>
      <c r="C9043" s="10" t="s">
        <v>5316</v>
      </c>
      <c r="D9043" s="10"/>
      <c r="E9043" s="3">
        <v>151.66999999999999</v>
      </c>
      <c r="F9043" s="3">
        <v>0</v>
      </c>
      <c r="G9043" s="18">
        <v>0</v>
      </c>
      <c r="H9043" s="18">
        <v>0</v>
      </c>
      <c r="I9043" s="18">
        <v>0</v>
      </c>
      <c r="J9043" s="29">
        <v>0</v>
      </c>
    </row>
    <row r="9044" spans="1:10" x14ac:dyDescent="0.25">
      <c r="A9044" s="28">
        <v>746857</v>
      </c>
      <c r="B9044" s="10" t="s">
        <v>1280</v>
      </c>
      <c r="C9044" s="10" t="s">
        <v>5316</v>
      </c>
      <c r="D9044" s="10"/>
      <c r="E9044" s="3">
        <v>151.66999999999999</v>
      </c>
      <c r="F9044" s="3">
        <v>0</v>
      </c>
      <c r="G9044" s="18">
        <v>0</v>
      </c>
      <c r="H9044" s="18">
        <v>0</v>
      </c>
      <c r="I9044" s="18">
        <v>0</v>
      </c>
      <c r="J9044" s="29">
        <v>0</v>
      </c>
    </row>
    <row r="9045" spans="1:10" x14ac:dyDescent="0.25">
      <c r="A9045" s="28">
        <v>188436488</v>
      </c>
      <c r="B9045" s="10" t="s">
        <v>1313</v>
      </c>
      <c r="C9045" s="10" t="s">
        <v>5316</v>
      </c>
      <c r="D9045" s="10"/>
      <c r="E9045" s="3">
        <v>151.66999999999999</v>
      </c>
      <c r="F9045" s="3">
        <v>0</v>
      </c>
      <c r="G9045" s="18">
        <v>0</v>
      </c>
      <c r="H9045" s="18">
        <v>0</v>
      </c>
      <c r="I9045" s="18">
        <v>0</v>
      </c>
      <c r="J9045" s="29">
        <v>0</v>
      </c>
    </row>
    <row r="9046" spans="1:10" x14ac:dyDescent="0.25">
      <c r="A9046" s="28">
        <v>188484834</v>
      </c>
      <c r="B9046" s="10" t="s">
        <v>1317</v>
      </c>
      <c r="C9046" s="10" t="s">
        <v>5316</v>
      </c>
      <c r="D9046" s="10"/>
      <c r="E9046" s="3">
        <v>151.66999999999999</v>
      </c>
      <c r="F9046" s="3">
        <v>0</v>
      </c>
      <c r="G9046" s="18">
        <v>0</v>
      </c>
      <c r="H9046" s="18">
        <v>0</v>
      </c>
      <c r="I9046" s="18">
        <v>0</v>
      </c>
      <c r="J9046" s="29">
        <v>0</v>
      </c>
    </row>
    <row r="9047" spans="1:10" x14ac:dyDescent="0.25">
      <c r="A9047" s="28">
        <v>182527139</v>
      </c>
      <c r="B9047" s="10" t="s">
        <v>1409</v>
      </c>
      <c r="C9047" s="10" t="s">
        <v>5316</v>
      </c>
      <c r="D9047" s="10"/>
      <c r="E9047" s="3">
        <v>151.66999999999999</v>
      </c>
      <c r="F9047" s="3">
        <v>0</v>
      </c>
      <c r="G9047" s="18">
        <v>0</v>
      </c>
      <c r="H9047" s="18">
        <v>0</v>
      </c>
      <c r="I9047" s="18">
        <v>0</v>
      </c>
      <c r="J9047" s="29">
        <v>0</v>
      </c>
    </row>
    <row r="9048" spans="1:10" x14ac:dyDescent="0.25">
      <c r="A9048" s="28">
        <v>184643172</v>
      </c>
      <c r="B9048" s="10" t="s">
        <v>1633</v>
      </c>
      <c r="C9048" s="10" t="s">
        <v>5316</v>
      </c>
      <c r="D9048" s="10"/>
      <c r="E9048" s="3">
        <v>151.66999999999999</v>
      </c>
      <c r="F9048" s="3">
        <v>0</v>
      </c>
      <c r="G9048" s="18">
        <v>0</v>
      </c>
      <c r="H9048" s="18">
        <v>0</v>
      </c>
      <c r="I9048" s="18">
        <v>0</v>
      </c>
      <c r="J9048" s="29">
        <v>0</v>
      </c>
    </row>
    <row r="9049" spans="1:10" x14ac:dyDescent="0.25">
      <c r="A9049" s="28">
        <v>189678348</v>
      </c>
      <c r="B9049" s="10" t="s">
        <v>1648</v>
      </c>
      <c r="C9049" s="10" t="s">
        <v>5316</v>
      </c>
      <c r="D9049" s="10"/>
      <c r="E9049" s="3">
        <v>151.66999999999999</v>
      </c>
      <c r="F9049" s="3">
        <v>0</v>
      </c>
      <c r="G9049" s="18">
        <v>0</v>
      </c>
      <c r="H9049" s="18">
        <v>0</v>
      </c>
      <c r="I9049" s="18">
        <v>0</v>
      </c>
      <c r="J9049" s="29">
        <v>0</v>
      </c>
    </row>
    <row r="9050" spans="1:10" x14ac:dyDescent="0.25">
      <c r="A9050" s="28">
        <v>391954</v>
      </c>
      <c r="B9050" s="10" t="s">
        <v>1659</v>
      </c>
      <c r="C9050" s="10" t="s">
        <v>5316</v>
      </c>
      <c r="D9050" s="10"/>
      <c r="E9050" s="3">
        <v>151.66999999999999</v>
      </c>
      <c r="F9050" s="3">
        <v>0</v>
      </c>
      <c r="G9050" s="18">
        <v>0</v>
      </c>
      <c r="H9050" s="18">
        <v>0</v>
      </c>
      <c r="I9050" s="18">
        <v>0</v>
      </c>
      <c r="J9050" s="29">
        <v>0</v>
      </c>
    </row>
    <row r="9051" spans="1:10" x14ac:dyDescent="0.25">
      <c r="A9051" s="28">
        <v>184587288</v>
      </c>
      <c r="B9051" s="10" t="s">
        <v>1786</v>
      </c>
      <c r="C9051" s="10" t="s">
        <v>5316</v>
      </c>
      <c r="D9051" s="10"/>
      <c r="E9051" s="3">
        <v>151.66999999999999</v>
      </c>
      <c r="F9051" s="3">
        <v>0</v>
      </c>
      <c r="G9051" s="18">
        <v>0</v>
      </c>
      <c r="H9051" s="18">
        <v>0</v>
      </c>
      <c r="I9051" s="18">
        <v>0</v>
      </c>
      <c r="J9051" s="29">
        <v>0</v>
      </c>
    </row>
    <row r="9052" spans="1:10" x14ac:dyDescent="0.25">
      <c r="A9052" s="28">
        <v>184687818</v>
      </c>
      <c r="B9052" s="10" t="s">
        <v>1788</v>
      </c>
      <c r="C9052" s="10" t="s">
        <v>5316</v>
      </c>
      <c r="D9052" s="10"/>
      <c r="E9052" s="3">
        <v>151.66999999999999</v>
      </c>
      <c r="F9052" s="3">
        <v>0</v>
      </c>
      <c r="G9052" s="18">
        <v>0</v>
      </c>
      <c r="H9052" s="18">
        <v>0</v>
      </c>
      <c r="I9052" s="18">
        <v>0</v>
      </c>
      <c r="J9052" s="29">
        <v>0</v>
      </c>
    </row>
    <row r="9053" spans="1:10" x14ac:dyDescent="0.25">
      <c r="A9053" s="28">
        <v>184895162</v>
      </c>
      <c r="B9053" s="10" t="s">
        <v>1847</v>
      </c>
      <c r="C9053" s="10" t="s">
        <v>5316</v>
      </c>
      <c r="D9053" s="10"/>
      <c r="E9053" s="3">
        <v>151.66999999999999</v>
      </c>
      <c r="F9053" s="3">
        <v>0</v>
      </c>
      <c r="G9053" s="18">
        <v>0</v>
      </c>
      <c r="H9053" s="18">
        <v>0</v>
      </c>
      <c r="I9053" s="18">
        <v>0</v>
      </c>
      <c r="J9053" s="29">
        <v>0</v>
      </c>
    </row>
    <row r="9054" spans="1:10" x14ac:dyDescent="0.25">
      <c r="A9054" s="28">
        <v>185581548</v>
      </c>
      <c r="B9054" s="10" t="s">
        <v>1850</v>
      </c>
      <c r="C9054" s="10" t="s">
        <v>5316</v>
      </c>
      <c r="D9054" s="10"/>
      <c r="E9054" s="3">
        <v>151.66999999999999</v>
      </c>
      <c r="F9054" s="3">
        <v>0</v>
      </c>
      <c r="G9054" s="18">
        <v>0</v>
      </c>
      <c r="H9054" s="18">
        <v>0</v>
      </c>
      <c r="I9054" s="18">
        <v>0</v>
      </c>
      <c r="J9054" s="29">
        <v>0</v>
      </c>
    </row>
    <row r="9055" spans="1:10" x14ac:dyDescent="0.25">
      <c r="A9055" s="28">
        <v>118644237</v>
      </c>
      <c r="B9055" s="10" t="s">
        <v>1929</v>
      </c>
      <c r="C9055" s="10" t="s">
        <v>5316</v>
      </c>
      <c r="D9055" s="10"/>
      <c r="E9055" s="3">
        <v>151.66999999999999</v>
      </c>
      <c r="F9055" s="3">
        <v>0</v>
      </c>
      <c r="G9055" s="18">
        <v>0</v>
      </c>
      <c r="H9055" s="18">
        <v>0</v>
      </c>
      <c r="I9055" s="18">
        <v>0</v>
      </c>
      <c r="J9055" s="29">
        <v>0</v>
      </c>
    </row>
    <row r="9056" spans="1:10" x14ac:dyDescent="0.25">
      <c r="A9056" s="28">
        <v>111488896</v>
      </c>
      <c r="B9056" s="10" t="s">
        <v>2146</v>
      </c>
      <c r="C9056" s="10" t="s">
        <v>5316</v>
      </c>
      <c r="D9056" s="10"/>
      <c r="E9056" s="3">
        <v>151.66999999999999</v>
      </c>
      <c r="F9056" s="3">
        <v>0</v>
      </c>
      <c r="G9056" s="18">
        <v>0</v>
      </c>
      <c r="H9056" s="18">
        <v>0</v>
      </c>
      <c r="I9056" s="18">
        <v>0</v>
      </c>
      <c r="J9056" s="29">
        <v>0</v>
      </c>
    </row>
    <row r="9057" spans="1:10" x14ac:dyDescent="0.25">
      <c r="A9057" s="28">
        <v>112738766</v>
      </c>
      <c r="B9057" s="10" t="s">
        <v>2264</v>
      </c>
      <c r="C9057" s="10" t="s">
        <v>5316</v>
      </c>
      <c r="D9057" s="10"/>
      <c r="E9057" s="3">
        <v>151.66999999999999</v>
      </c>
      <c r="F9057" s="3">
        <v>0</v>
      </c>
      <c r="G9057" s="18">
        <v>0</v>
      </c>
      <c r="H9057" s="18">
        <v>0</v>
      </c>
      <c r="I9057" s="18">
        <v>0</v>
      </c>
      <c r="J9057" s="29">
        <v>0</v>
      </c>
    </row>
    <row r="9058" spans="1:10" x14ac:dyDescent="0.25">
      <c r="A9058" s="28">
        <v>189522828</v>
      </c>
      <c r="B9058" s="10" t="s">
        <v>2542</v>
      </c>
      <c r="C9058" s="10" t="s">
        <v>5316</v>
      </c>
      <c r="D9058" s="10"/>
      <c r="E9058" s="3">
        <v>151.66999999999999</v>
      </c>
      <c r="F9058" s="3">
        <v>0</v>
      </c>
      <c r="G9058" s="18">
        <v>0</v>
      </c>
      <c r="H9058" s="18">
        <v>0</v>
      </c>
      <c r="I9058" s="18">
        <v>0</v>
      </c>
      <c r="J9058" s="29">
        <v>0</v>
      </c>
    </row>
    <row r="9059" spans="1:10" x14ac:dyDescent="0.25">
      <c r="A9059" s="28">
        <v>181819678</v>
      </c>
      <c r="B9059" s="10" t="s">
        <v>2880</v>
      </c>
      <c r="C9059" s="10" t="s">
        <v>5316</v>
      </c>
      <c r="D9059" s="10"/>
      <c r="E9059" s="3">
        <v>151.66999999999999</v>
      </c>
      <c r="F9059" s="3">
        <v>0</v>
      </c>
      <c r="G9059" s="18">
        <v>0</v>
      </c>
      <c r="H9059" s="18">
        <v>0</v>
      </c>
      <c r="I9059" s="18">
        <v>0</v>
      </c>
      <c r="J9059" s="29">
        <v>0</v>
      </c>
    </row>
    <row r="9060" spans="1:10" x14ac:dyDescent="0.25">
      <c r="A9060" s="28">
        <v>181827848</v>
      </c>
      <c r="B9060" s="10" t="s">
        <v>2882</v>
      </c>
      <c r="C9060" s="10" t="s">
        <v>5316</v>
      </c>
      <c r="D9060" s="10"/>
      <c r="E9060" s="3">
        <v>151.66999999999999</v>
      </c>
      <c r="F9060" s="3">
        <v>0</v>
      </c>
      <c r="G9060" s="18">
        <v>0</v>
      </c>
      <c r="H9060" s="18">
        <v>0</v>
      </c>
      <c r="I9060" s="18">
        <v>0</v>
      </c>
      <c r="J9060" s="29">
        <v>0</v>
      </c>
    </row>
    <row r="9061" spans="1:10" x14ac:dyDescent="0.25">
      <c r="A9061" s="28">
        <v>181236638</v>
      </c>
      <c r="B9061" s="10" t="s">
        <v>2938</v>
      </c>
      <c r="C9061" s="10" t="s">
        <v>5316</v>
      </c>
      <c r="D9061" s="10"/>
      <c r="E9061" s="3">
        <v>151.66999999999999</v>
      </c>
      <c r="F9061" s="3">
        <v>0</v>
      </c>
      <c r="G9061" s="18">
        <v>0</v>
      </c>
      <c r="H9061" s="18">
        <v>0</v>
      </c>
      <c r="I9061" s="18">
        <v>0</v>
      </c>
      <c r="J9061" s="29">
        <v>0</v>
      </c>
    </row>
    <row r="9062" spans="1:10" x14ac:dyDescent="0.25">
      <c r="A9062" s="28">
        <v>182388338</v>
      </c>
      <c r="B9062" s="10" t="s">
        <v>3325</v>
      </c>
      <c r="C9062" s="10" t="s">
        <v>5316</v>
      </c>
      <c r="D9062" s="10"/>
      <c r="E9062" s="3">
        <v>151.66999999999999</v>
      </c>
      <c r="F9062" s="3">
        <v>0</v>
      </c>
      <c r="G9062" s="18">
        <v>0</v>
      </c>
      <c r="H9062" s="18">
        <v>0</v>
      </c>
      <c r="I9062" s="18">
        <v>0</v>
      </c>
      <c r="J9062" s="29">
        <v>0</v>
      </c>
    </row>
    <row r="9063" spans="1:10" x14ac:dyDescent="0.25">
      <c r="A9063" s="28">
        <v>182539871</v>
      </c>
      <c r="B9063" s="10" t="s">
        <v>3356</v>
      </c>
      <c r="C9063" s="10" t="s">
        <v>5316</v>
      </c>
      <c r="D9063" s="10"/>
      <c r="E9063" s="3">
        <v>151.66999999999999</v>
      </c>
      <c r="F9063" s="3">
        <v>0</v>
      </c>
      <c r="G9063" s="18">
        <v>0</v>
      </c>
      <c r="H9063" s="18">
        <v>0</v>
      </c>
      <c r="I9063" s="18">
        <v>0</v>
      </c>
      <c r="J9063" s="29">
        <v>0</v>
      </c>
    </row>
    <row r="9064" spans="1:10" x14ac:dyDescent="0.25">
      <c r="A9064" s="28">
        <v>183194798</v>
      </c>
      <c r="B9064" s="10" t="s">
        <v>3537</v>
      </c>
      <c r="C9064" s="10" t="s">
        <v>5316</v>
      </c>
      <c r="D9064" s="10"/>
      <c r="E9064" s="3">
        <v>151.66999999999999</v>
      </c>
      <c r="F9064" s="3">
        <v>0</v>
      </c>
      <c r="G9064" s="18">
        <v>0</v>
      </c>
      <c r="H9064" s="18">
        <v>0</v>
      </c>
      <c r="I9064" s="18">
        <v>0</v>
      </c>
      <c r="J9064" s="29">
        <v>0</v>
      </c>
    </row>
    <row r="9065" spans="1:10" x14ac:dyDescent="0.25">
      <c r="A9065" s="28">
        <v>184773716</v>
      </c>
      <c r="B9065" s="10" t="s">
        <v>4015</v>
      </c>
      <c r="C9065" s="10" t="s">
        <v>5316</v>
      </c>
      <c r="D9065" s="10"/>
      <c r="E9065" s="3">
        <v>151.66999999999999</v>
      </c>
      <c r="F9065" s="3">
        <v>0</v>
      </c>
      <c r="G9065" s="18">
        <v>0</v>
      </c>
      <c r="H9065" s="18">
        <v>0</v>
      </c>
      <c r="I9065" s="18">
        <v>0</v>
      </c>
      <c r="J9065" s="29">
        <v>0</v>
      </c>
    </row>
    <row r="9066" spans="1:10" x14ac:dyDescent="0.25">
      <c r="A9066" s="28">
        <v>184989414</v>
      </c>
      <c r="B9066" s="10" t="s">
        <v>4047</v>
      </c>
      <c r="C9066" s="10" t="s">
        <v>5316</v>
      </c>
      <c r="D9066" s="10"/>
      <c r="E9066" s="3">
        <v>151.66999999999999</v>
      </c>
      <c r="F9066" s="3">
        <v>0</v>
      </c>
      <c r="G9066" s="18">
        <v>0</v>
      </c>
      <c r="H9066" s="18">
        <v>0</v>
      </c>
      <c r="I9066" s="18">
        <v>0</v>
      </c>
      <c r="J9066" s="29">
        <v>0</v>
      </c>
    </row>
    <row r="9067" spans="1:10" x14ac:dyDescent="0.25">
      <c r="A9067" s="28">
        <v>186152638</v>
      </c>
      <c r="B9067" s="10" t="s">
        <v>4403</v>
      </c>
      <c r="C9067" s="10" t="s">
        <v>5316</v>
      </c>
      <c r="D9067" s="10"/>
      <c r="E9067" s="3">
        <v>151.66999999999999</v>
      </c>
      <c r="F9067" s="3">
        <v>0</v>
      </c>
      <c r="G9067" s="18">
        <v>0</v>
      </c>
      <c r="H9067" s="18">
        <v>0</v>
      </c>
      <c r="I9067" s="18">
        <v>0</v>
      </c>
      <c r="J9067" s="29">
        <v>0</v>
      </c>
    </row>
    <row r="9068" spans="1:10" x14ac:dyDescent="0.25">
      <c r="A9068" s="28">
        <v>186342792</v>
      </c>
      <c r="B9068" s="10" t="s">
        <v>4462</v>
      </c>
      <c r="C9068" s="10" t="s">
        <v>5316</v>
      </c>
      <c r="D9068" s="10"/>
      <c r="E9068" s="3">
        <v>151.66999999999999</v>
      </c>
      <c r="F9068" s="3">
        <v>0</v>
      </c>
      <c r="G9068" s="18">
        <v>0</v>
      </c>
      <c r="H9068" s="18">
        <v>0</v>
      </c>
      <c r="I9068" s="18">
        <v>0</v>
      </c>
      <c r="J9068" s="29">
        <v>0</v>
      </c>
    </row>
    <row r="9069" spans="1:10" x14ac:dyDescent="0.25">
      <c r="A9069" s="28">
        <v>186734484</v>
      </c>
      <c r="B9069" s="10" t="s">
        <v>4605</v>
      </c>
      <c r="C9069" s="10" t="s">
        <v>5316</v>
      </c>
      <c r="D9069" s="10"/>
      <c r="E9069" s="3">
        <v>151.66999999999999</v>
      </c>
      <c r="F9069" s="3">
        <v>0</v>
      </c>
      <c r="G9069" s="18">
        <v>0</v>
      </c>
      <c r="H9069" s="18">
        <v>0</v>
      </c>
      <c r="I9069" s="18">
        <v>0</v>
      </c>
      <c r="J9069" s="29">
        <v>0</v>
      </c>
    </row>
    <row r="9070" spans="1:10" x14ac:dyDescent="0.25">
      <c r="A9070" s="28">
        <v>186883978</v>
      </c>
      <c r="B9070" s="10" t="s">
        <v>4630</v>
      </c>
      <c r="C9070" s="10" t="s">
        <v>5316</v>
      </c>
      <c r="D9070" s="10"/>
      <c r="E9070" s="3">
        <v>151.66999999999999</v>
      </c>
      <c r="F9070" s="3">
        <v>0</v>
      </c>
      <c r="G9070" s="18">
        <v>0</v>
      </c>
      <c r="H9070" s="18">
        <v>0</v>
      </c>
      <c r="I9070" s="18">
        <v>0</v>
      </c>
      <c r="J9070" s="29">
        <v>0</v>
      </c>
    </row>
    <row r="9071" spans="1:10" x14ac:dyDescent="0.25">
      <c r="A9071" s="28">
        <v>187618416</v>
      </c>
      <c r="B9071" s="10" t="s">
        <v>4827</v>
      </c>
      <c r="C9071" s="10" t="s">
        <v>5316</v>
      </c>
      <c r="D9071" s="10"/>
      <c r="E9071" s="3">
        <v>151.66999999999999</v>
      </c>
      <c r="F9071" s="3">
        <v>0</v>
      </c>
      <c r="G9071" s="18">
        <v>0</v>
      </c>
      <c r="H9071" s="18">
        <v>0</v>
      </c>
      <c r="I9071" s="18">
        <v>0</v>
      </c>
      <c r="J9071" s="29">
        <v>0</v>
      </c>
    </row>
    <row r="9072" spans="1:10" x14ac:dyDescent="0.25">
      <c r="A9072" s="28">
        <v>187958987</v>
      </c>
      <c r="B9072" s="10" t="s">
        <v>4951</v>
      </c>
      <c r="C9072" s="10" t="s">
        <v>5316</v>
      </c>
      <c r="D9072" s="10"/>
      <c r="E9072" s="3">
        <v>151.66999999999999</v>
      </c>
      <c r="F9072" s="3">
        <v>0</v>
      </c>
      <c r="G9072" s="18">
        <v>0</v>
      </c>
      <c r="H9072" s="18">
        <v>0</v>
      </c>
      <c r="I9072" s="18">
        <v>0</v>
      </c>
      <c r="J9072" s="29">
        <v>0</v>
      </c>
    </row>
    <row r="9073" spans="1:10" x14ac:dyDescent="0.25">
      <c r="A9073" s="28">
        <v>187978497</v>
      </c>
      <c r="B9073" s="10" t="s">
        <v>4955</v>
      </c>
      <c r="C9073" s="10" t="s">
        <v>5316</v>
      </c>
      <c r="D9073" s="10"/>
      <c r="E9073" s="3">
        <v>151.66999999999999</v>
      </c>
      <c r="F9073" s="3">
        <v>0</v>
      </c>
      <c r="G9073" s="18">
        <v>0</v>
      </c>
      <c r="H9073" s="18">
        <v>0</v>
      </c>
      <c r="I9073" s="18">
        <v>0</v>
      </c>
      <c r="J9073" s="29">
        <v>0</v>
      </c>
    </row>
    <row r="9074" spans="1:10" x14ac:dyDescent="0.25">
      <c r="A9074" s="28">
        <v>186428177</v>
      </c>
      <c r="B9074" s="10" t="s">
        <v>270</v>
      </c>
      <c r="C9074" s="14" t="s">
        <v>5315</v>
      </c>
      <c r="D9074" s="14"/>
      <c r="E9074" s="3">
        <v>151.66999999999999</v>
      </c>
      <c r="F9074" s="3">
        <v>0</v>
      </c>
      <c r="G9074" s="18">
        <v>0</v>
      </c>
      <c r="H9074" s="18">
        <v>0</v>
      </c>
      <c r="I9074" s="18">
        <v>0</v>
      </c>
      <c r="J9074" s="29">
        <v>0</v>
      </c>
    </row>
    <row r="9075" spans="1:10" x14ac:dyDescent="0.25">
      <c r="A9075" s="28">
        <v>181393593</v>
      </c>
      <c r="B9075" s="10" t="s">
        <v>693</v>
      </c>
      <c r="C9075" s="14" t="s">
        <v>5315</v>
      </c>
      <c r="D9075" s="14"/>
      <c r="E9075" s="3">
        <v>151.66999999999999</v>
      </c>
      <c r="F9075" s="3">
        <v>0</v>
      </c>
      <c r="G9075" s="18">
        <v>0</v>
      </c>
      <c r="H9075" s="18">
        <v>0</v>
      </c>
      <c r="I9075" s="18">
        <v>0</v>
      </c>
      <c r="J9075" s="29">
        <v>0</v>
      </c>
    </row>
    <row r="9076" spans="1:10" x14ac:dyDescent="0.25">
      <c r="A9076" s="28">
        <v>488658</v>
      </c>
      <c r="B9076" s="10" t="s">
        <v>1399</v>
      </c>
      <c r="C9076" s="14" t="s">
        <v>5315</v>
      </c>
      <c r="D9076" s="14"/>
      <c r="E9076" s="3">
        <v>151.66999999999999</v>
      </c>
      <c r="F9076" s="3">
        <v>0</v>
      </c>
      <c r="G9076" s="18">
        <v>0</v>
      </c>
      <c r="H9076" s="18">
        <v>0</v>
      </c>
      <c r="I9076" s="18">
        <v>0</v>
      </c>
      <c r="J9076" s="29">
        <v>0</v>
      </c>
    </row>
    <row r="9077" spans="1:10" x14ac:dyDescent="0.25">
      <c r="A9077" s="28">
        <v>181458615</v>
      </c>
      <c r="B9077" s="10" t="s">
        <v>1407</v>
      </c>
      <c r="C9077" s="14" t="s">
        <v>5315</v>
      </c>
      <c r="D9077" s="14"/>
      <c r="E9077" s="3">
        <v>151.66999999999999</v>
      </c>
      <c r="F9077" s="3">
        <v>0</v>
      </c>
      <c r="G9077" s="18">
        <v>0</v>
      </c>
      <c r="H9077" s="18">
        <v>0</v>
      </c>
      <c r="I9077" s="18">
        <v>0</v>
      </c>
      <c r="J9077" s="29">
        <v>0</v>
      </c>
    </row>
    <row r="9078" spans="1:10" x14ac:dyDescent="0.25">
      <c r="A9078" s="28">
        <v>118846484</v>
      </c>
      <c r="B9078" s="10" t="s">
        <v>2318</v>
      </c>
      <c r="C9078" s="14" t="s">
        <v>5315</v>
      </c>
      <c r="D9078" s="14"/>
      <c r="E9078" s="3">
        <v>151.66999999999999</v>
      </c>
      <c r="F9078" s="3">
        <v>0</v>
      </c>
      <c r="G9078" s="18">
        <v>0</v>
      </c>
      <c r="H9078" s="18">
        <v>0</v>
      </c>
      <c r="I9078" s="18">
        <v>0</v>
      </c>
      <c r="J9078" s="29">
        <v>0</v>
      </c>
    </row>
    <row r="9079" spans="1:10" x14ac:dyDescent="0.25">
      <c r="A9079" s="28">
        <v>183371833</v>
      </c>
      <c r="B9079" s="10" t="s">
        <v>2381</v>
      </c>
      <c r="C9079" s="14" t="s">
        <v>5315</v>
      </c>
      <c r="D9079" s="14"/>
      <c r="E9079" s="3">
        <v>151.66999999999999</v>
      </c>
      <c r="F9079" s="3">
        <v>0</v>
      </c>
      <c r="G9079" s="18">
        <v>0</v>
      </c>
      <c r="H9079" s="18">
        <v>0</v>
      </c>
      <c r="I9079" s="18">
        <v>0</v>
      </c>
      <c r="J9079" s="29">
        <v>0</v>
      </c>
    </row>
    <row r="9080" spans="1:10" x14ac:dyDescent="0.25">
      <c r="A9080" s="28">
        <v>188915258</v>
      </c>
      <c r="B9080" s="10" t="s">
        <v>2842</v>
      </c>
      <c r="C9080" s="14" t="s">
        <v>5315</v>
      </c>
      <c r="D9080" s="14"/>
      <c r="E9080" s="3">
        <v>151.66999999999999</v>
      </c>
      <c r="F9080" s="3">
        <v>0</v>
      </c>
      <c r="G9080" s="18">
        <v>0</v>
      </c>
      <c r="H9080" s="18">
        <v>0</v>
      </c>
      <c r="I9080" s="18">
        <v>0</v>
      </c>
      <c r="J9080" s="29">
        <v>0</v>
      </c>
    </row>
    <row r="9081" spans="1:10" x14ac:dyDescent="0.25">
      <c r="A9081" s="28">
        <v>181268517</v>
      </c>
      <c r="B9081" s="10" t="s">
        <v>2945</v>
      </c>
      <c r="C9081" s="14" t="s">
        <v>5315</v>
      </c>
      <c r="D9081" s="14"/>
      <c r="E9081" s="3">
        <v>151.66999999999999</v>
      </c>
      <c r="F9081" s="3">
        <v>0</v>
      </c>
      <c r="G9081" s="18">
        <v>0</v>
      </c>
      <c r="H9081" s="18">
        <v>0</v>
      </c>
      <c r="I9081" s="18">
        <v>0</v>
      </c>
      <c r="J9081" s="29">
        <v>0</v>
      </c>
    </row>
    <row r="9082" spans="1:10" x14ac:dyDescent="0.25">
      <c r="A9082" s="28">
        <v>182288373</v>
      </c>
      <c r="B9082" s="10" t="s">
        <v>3276</v>
      </c>
      <c r="C9082" s="14" t="s">
        <v>5315</v>
      </c>
      <c r="D9082" s="14"/>
      <c r="E9082" s="3">
        <v>151.66999999999999</v>
      </c>
      <c r="F9082" s="3">
        <v>0</v>
      </c>
      <c r="G9082" s="18">
        <v>0</v>
      </c>
      <c r="H9082" s="18">
        <v>0</v>
      </c>
      <c r="I9082" s="18">
        <v>0</v>
      </c>
      <c r="J9082" s="29">
        <v>0</v>
      </c>
    </row>
    <row r="9083" spans="1:10" x14ac:dyDescent="0.25">
      <c r="A9083" s="28">
        <v>182349246</v>
      </c>
      <c r="B9083" s="10" t="s">
        <v>3316</v>
      </c>
      <c r="C9083" s="14" t="s">
        <v>5315</v>
      </c>
      <c r="D9083" s="14"/>
      <c r="E9083" s="3">
        <v>151.66999999999999</v>
      </c>
      <c r="F9083" s="3">
        <v>0</v>
      </c>
      <c r="G9083" s="18">
        <v>0</v>
      </c>
      <c r="H9083" s="18">
        <v>0</v>
      </c>
      <c r="I9083" s="18">
        <v>0</v>
      </c>
      <c r="J9083" s="29">
        <v>0</v>
      </c>
    </row>
    <row r="9084" spans="1:10" x14ac:dyDescent="0.25">
      <c r="A9084" s="28">
        <v>183165452</v>
      </c>
      <c r="B9084" s="10" t="s">
        <v>3525</v>
      </c>
      <c r="C9084" s="14" t="s">
        <v>5315</v>
      </c>
      <c r="D9084" s="14"/>
      <c r="E9084" s="3">
        <v>151.66999999999999</v>
      </c>
      <c r="F9084" s="3">
        <v>0</v>
      </c>
      <c r="G9084" s="18">
        <v>0</v>
      </c>
      <c r="H9084" s="18">
        <v>0</v>
      </c>
      <c r="I9084" s="18">
        <v>0</v>
      </c>
      <c r="J9084" s="29">
        <v>0</v>
      </c>
    </row>
    <row r="9085" spans="1:10" x14ac:dyDescent="0.25">
      <c r="A9085" s="28">
        <v>183253237</v>
      </c>
      <c r="B9085" s="10" t="s">
        <v>3564</v>
      </c>
      <c r="C9085" s="14" t="s">
        <v>5315</v>
      </c>
      <c r="D9085" s="14"/>
      <c r="E9085" s="3">
        <v>151.66999999999999</v>
      </c>
      <c r="F9085" s="3">
        <v>0</v>
      </c>
      <c r="G9085" s="18">
        <v>0</v>
      </c>
      <c r="H9085" s="18">
        <v>0</v>
      </c>
      <c r="I9085" s="18">
        <v>0</v>
      </c>
      <c r="J9085" s="29">
        <v>0</v>
      </c>
    </row>
    <row r="9086" spans="1:10" x14ac:dyDescent="0.25">
      <c r="A9086" s="28">
        <v>183864794</v>
      </c>
      <c r="B9086" s="10" t="s">
        <v>3818</v>
      </c>
      <c r="C9086" s="14" t="s">
        <v>5315</v>
      </c>
      <c r="D9086" s="14"/>
      <c r="E9086" s="3">
        <v>151.66999999999999</v>
      </c>
      <c r="F9086" s="3">
        <v>0</v>
      </c>
      <c r="G9086" s="18">
        <v>0</v>
      </c>
      <c r="H9086" s="18">
        <v>0</v>
      </c>
      <c r="I9086" s="18">
        <v>0</v>
      </c>
      <c r="J9086" s="29">
        <v>0</v>
      </c>
    </row>
    <row r="9087" spans="1:10" x14ac:dyDescent="0.25">
      <c r="A9087" s="28">
        <v>184972228</v>
      </c>
      <c r="B9087" s="10" t="s">
        <v>4071</v>
      </c>
      <c r="C9087" s="14" t="s">
        <v>5315</v>
      </c>
      <c r="D9087" s="14"/>
      <c r="E9087" s="3">
        <v>151.66999999999999</v>
      </c>
      <c r="F9087" s="3">
        <v>0</v>
      </c>
      <c r="G9087" s="18">
        <v>0</v>
      </c>
      <c r="H9087" s="18">
        <v>0</v>
      </c>
      <c r="I9087" s="18">
        <v>0</v>
      </c>
      <c r="J9087" s="29">
        <v>0</v>
      </c>
    </row>
    <row r="9088" spans="1:10" x14ac:dyDescent="0.25">
      <c r="A9088" s="28">
        <v>186351782</v>
      </c>
      <c r="B9088" s="10" t="s">
        <v>4464</v>
      </c>
      <c r="C9088" s="14" t="s">
        <v>5315</v>
      </c>
      <c r="D9088" s="14"/>
      <c r="E9088" s="3">
        <v>151.66999999999999</v>
      </c>
      <c r="F9088" s="3">
        <v>0</v>
      </c>
      <c r="G9088" s="18">
        <v>0</v>
      </c>
      <c r="H9088" s="18">
        <v>0</v>
      </c>
      <c r="I9088" s="18">
        <v>0</v>
      </c>
      <c r="J9088" s="29">
        <v>0</v>
      </c>
    </row>
    <row r="9089" spans="1:10" x14ac:dyDescent="0.25">
      <c r="A9089" s="28">
        <v>186723578</v>
      </c>
      <c r="B9089" s="10" t="s">
        <v>4600</v>
      </c>
      <c r="C9089" s="14" t="s">
        <v>5315</v>
      </c>
      <c r="D9089" s="14"/>
      <c r="E9089" s="3">
        <v>151.66999999999999</v>
      </c>
      <c r="F9089" s="3">
        <v>0</v>
      </c>
      <c r="G9089" s="18">
        <v>0</v>
      </c>
      <c r="H9089" s="18">
        <v>0</v>
      </c>
      <c r="I9089" s="18">
        <v>0</v>
      </c>
      <c r="J9089" s="29">
        <v>0</v>
      </c>
    </row>
    <row r="9090" spans="1:10" x14ac:dyDescent="0.25">
      <c r="A9090" s="28">
        <v>186836732</v>
      </c>
      <c r="B9090" s="10" t="s">
        <v>4647</v>
      </c>
      <c r="C9090" s="14" t="s">
        <v>5315</v>
      </c>
      <c r="D9090" s="14"/>
      <c r="E9090" s="3">
        <v>151.66999999999999</v>
      </c>
      <c r="F9090" s="3">
        <v>0</v>
      </c>
      <c r="G9090" s="18">
        <v>0</v>
      </c>
      <c r="H9090" s="18">
        <v>0</v>
      </c>
      <c r="I9090" s="18">
        <v>0</v>
      </c>
      <c r="J9090" s="29">
        <v>0</v>
      </c>
    </row>
    <row r="9091" spans="1:10" x14ac:dyDescent="0.25">
      <c r="A9091" s="28">
        <v>186972432</v>
      </c>
      <c r="B9091" s="10" t="s">
        <v>4690</v>
      </c>
      <c r="C9091" s="14" t="s">
        <v>5315</v>
      </c>
      <c r="D9091" s="14"/>
      <c r="E9091" s="3">
        <v>151.66999999999999</v>
      </c>
      <c r="F9091" s="3">
        <v>0</v>
      </c>
      <c r="G9091" s="18">
        <v>0</v>
      </c>
      <c r="H9091" s="18">
        <v>0</v>
      </c>
      <c r="I9091" s="18">
        <v>0</v>
      </c>
      <c r="J9091" s="29">
        <v>0</v>
      </c>
    </row>
    <row r="9092" spans="1:10" x14ac:dyDescent="0.25">
      <c r="A9092" s="28">
        <v>187886882</v>
      </c>
      <c r="B9092" s="10" t="s">
        <v>4920</v>
      </c>
      <c r="C9092" s="14" t="s">
        <v>5315</v>
      </c>
      <c r="D9092" s="14"/>
      <c r="E9092" s="3">
        <v>151.66999999999999</v>
      </c>
      <c r="F9092" s="3">
        <v>0</v>
      </c>
      <c r="G9092" s="18">
        <v>0</v>
      </c>
      <c r="H9092" s="18">
        <v>0</v>
      </c>
      <c r="I9092" s="18">
        <v>0</v>
      </c>
      <c r="J9092" s="29">
        <v>0</v>
      </c>
    </row>
    <row r="9093" spans="1:10" x14ac:dyDescent="0.25">
      <c r="A9093" s="27">
        <v>186428177</v>
      </c>
      <c r="B9093" s="10" t="s">
        <v>270</v>
      </c>
      <c r="C9093" s="10" t="s">
        <v>5317</v>
      </c>
      <c r="D9093" s="10"/>
      <c r="E9093" s="3">
        <v>151.66999999999999</v>
      </c>
      <c r="F9093" s="3">
        <v>0</v>
      </c>
      <c r="G9093" s="18">
        <v>0</v>
      </c>
      <c r="H9093" s="18">
        <v>0</v>
      </c>
      <c r="I9093" s="18">
        <v>0</v>
      </c>
      <c r="J9093" s="29">
        <v>0</v>
      </c>
    </row>
    <row r="9094" spans="1:10" x14ac:dyDescent="0.25">
      <c r="A9094" s="27">
        <v>181393593</v>
      </c>
      <c r="B9094" s="10" t="s">
        <v>693</v>
      </c>
      <c r="C9094" s="10" t="s">
        <v>5317</v>
      </c>
      <c r="D9094" s="10"/>
      <c r="E9094" s="3">
        <v>151.66999999999999</v>
      </c>
      <c r="F9094" s="3">
        <v>0</v>
      </c>
      <c r="G9094" s="18">
        <v>0</v>
      </c>
      <c r="H9094" s="18">
        <v>0</v>
      </c>
      <c r="I9094" s="18">
        <v>0</v>
      </c>
      <c r="J9094" s="29">
        <v>0</v>
      </c>
    </row>
    <row r="9095" spans="1:10" x14ac:dyDescent="0.25">
      <c r="A9095" s="27">
        <v>488658</v>
      </c>
      <c r="B9095" s="10" t="s">
        <v>1399</v>
      </c>
      <c r="C9095" s="10" t="s">
        <v>5317</v>
      </c>
      <c r="D9095" s="10"/>
      <c r="E9095" s="3">
        <v>151.66999999999999</v>
      </c>
      <c r="F9095" s="3">
        <v>0</v>
      </c>
      <c r="G9095" s="18">
        <v>0</v>
      </c>
      <c r="H9095" s="18">
        <v>0</v>
      </c>
      <c r="I9095" s="18">
        <v>0</v>
      </c>
      <c r="J9095" s="29">
        <v>0</v>
      </c>
    </row>
    <row r="9096" spans="1:10" x14ac:dyDescent="0.25">
      <c r="A9096" s="27">
        <v>181458615</v>
      </c>
      <c r="B9096" s="10" t="s">
        <v>1407</v>
      </c>
      <c r="C9096" s="10" t="s">
        <v>5317</v>
      </c>
      <c r="D9096" s="10"/>
      <c r="E9096" s="3">
        <v>151.66999999999999</v>
      </c>
      <c r="F9096" s="3">
        <v>0</v>
      </c>
      <c r="G9096" s="18">
        <v>0</v>
      </c>
      <c r="H9096" s="18">
        <v>0</v>
      </c>
      <c r="I9096" s="18">
        <v>0</v>
      </c>
      <c r="J9096" s="29">
        <v>0</v>
      </c>
    </row>
    <row r="9097" spans="1:10" x14ac:dyDescent="0.25">
      <c r="A9097" s="27">
        <v>118846484</v>
      </c>
      <c r="B9097" s="10" t="s">
        <v>2318</v>
      </c>
      <c r="C9097" s="10" t="s">
        <v>5317</v>
      </c>
      <c r="D9097" s="10"/>
      <c r="E9097" s="3">
        <v>151.66999999999999</v>
      </c>
      <c r="F9097" s="3">
        <v>0</v>
      </c>
      <c r="G9097" s="18">
        <v>0</v>
      </c>
      <c r="H9097" s="18">
        <v>0</v>
      </c>
      <c r="I9097" s="18">
        <v>0</v>
      </c>
      <c r="J9097" s="29">
        <v>0</v>
      </c>
    </row>
    <row r="9098" spans="1:10" x14ac:dyDescent="0.25">
      <c r="A9098" s="27">
        <v>183371833</v>
      </c>
      <c r="B9098" s="10" t="s">
        <v>2381</v>
      </c>
      <c r="C9098" s="10" t="s">
        <v>5317</v>
      </c>
      <c r="D9098" s="10"/>
      <c r="E9098" s="3">
        <v>151.66999999999999</v>
      </c>
      <c r="F9098" s="3">
        <v>0</v>
      </c>
      <c r="G9098" s="18">
        <v>0</v>
      </c>
      <c r="H9098" s="18">
        <v>0</v>
      </c>
      <c r="I9098" s="18">
        <v>0</v>
      </c>
      <c r="J9098" s="29">
        <v>0</v>
      </c>
    </row>
    <row r="9099" spans="1:10" x14ac:dyDescent="0.25">
      <c r="A9099" s="27">
        <v>188915258</v>
      </c>
      <c r="B9099" s="10" t="s">
        <v>2842</v>
      </c>
      <c r="C9099" s="10" t="s">
        <v>5317</v>
      </c>
      <c r="D9099" s="10"/>
      <c r="E9099" s="3">
        <v>151.66999999999999</v>
      </c>
      <c r="F9099" s="3">
        <v>0</v>
      </c>
      <c r="G9099" s="18">
        <v>0</v>
      </c>
      <c r="H9099" s="18">
        <v>0</v>
      </c>
      <c r="I9099" s="18">
        <v>0</v>
      </c>
      <c r="J9099" s="29">
        <v>0</v>
      </c>
    </row>
    <row r="9100" spans="1:10" x14ac:dyDescent="0.25">
      <c r="A9100" s="27">
        <v>181268517</v>
      </c>
      <c r="B9100" s="10" t="s">
        <v>2945</v>
      </c>
      <c r="C9100" s="10" t="s">
        <v>5317</v>
      </c>
      <c r="D9100" s="10"/>
      <c r="E9100" s="3">
        <v>151.66999999999999</v>
      </c>
      <c r="F9100" s="3">
        <v>0</v>
      </c>
      <c r="G9100" s="18">
        <v>0</v>
      </c>
      <c r="H9100" s="18">
        <v>0</v>
      </c>
      <c r="I9100" s="18">
        <v>0</v>
      </c>
      <c r="J9100" s="29">
        <v>0</v>
      </c>
    </row>
    <row r="9101" spans="1:10" x14ac:dyDescent="0.25">
      <c r="A9101" s="27">
        <v>182288373</v>
      </c>
      <c r="B9101" s="10" t="s">
        <v>3276</v>
      </c>
      <c r="C9101" s="10" t="s">
        <v>5317</v>
      </c>
      <c r="D9101" s="10"/>
      <c r="E9101" s="3">
        <v>151.66999999999999</v>
      </c>
      <c r="F9101" s="3">
        <v>0</v>
      </c>
      <c r="G9101" s="18">
        <v>0</v>
      </c>
      <c r="H9101" s="18">
        <v>0</v>
      </c>
      <c r="I9101" s="18">
        <v>0</v>
      </c>
      <c r="J9101" s="29">
        <v>0</v>
      </c>
    </row>
    <row r="9102" spans="1:10" x14ac:dyDescent="0.25">
      <c r="A9102" s="27">
        <v>182349246</v>
      </c>
      <c r="B9102" s="10" t="s">
        <v>3316</v>
      </c>
      <c r="C9102" s="10" t="s">
        <v>5317</v>
      </c>
      <c r="D9102" s="10"/>
      <c r="E9102" s="3">
        <v>151.66999999999999</v>
      </c>
      <c r="F9102" s="3">
        <v>0</v>
      </c>
      <c r="G9102" s="18">
        <v>0</v>
      </c>
      <c r="H9102" s="18">
        <v>0</v>
      </c>
      <c r="I9102" s="18">
        <v>0</v>
      </c>
      <c r="J9102" s="29">
        <v>0</v>
      </c>
    </row>
    <row r="9103" spans="1:10" x14ac:dyDescent="0.25">
      <c r="A9103" s="27">
        <v>183165452</v>
      </c>
      <c r="B9103" s="10" t="s">
        <v>3525</v>
      </c>
      <c r="C9103" s="10" t="s">
        <v>5317</v>
      </c>
      <c r="D9103" s="10"/>
      <c r="E9103" s="3">
        <v>151.66999999999999</v>
      </c>
      <c r="F9103" s="3">
        <v>0</v>
      </c>
      <c r="G9103" s="18">
        <v>0</v>
      </c>
      <c r="H9103" s="18">
        <v>0</v>
      </c>
      <c r="I9103" s="18">
        <v>0</v>
      </c>
      <c r="J9103" s="29">
        <v>0</v>
      </c>
    </row>
    <row r="9104" spans="1:10" x14ac:dyDescent="0.25">
      <c r="A9104" s="27">
        <v>183253237</v>
      </c>
      <c r="B9104" s="10" t="s">
        <v>3564</v>
      </c>
      <c r="C9104" s="10" t="s">
        <v>5317</v>
      </c>
      <c r="D9104" s="10"/>
      <c r="E9104" s="3">
        <v>151.66999999999999</v>
      </c>
      <c r="F9104" s="3">
        <v>0</v>
      </c>
      <c r="G9104" s="18">
        <v>0</v>
      </c>
      <c r="H9104" s="18">
        <v>0</v>
      </c>
      <c r="I9104" s="18">
        <v>0</v>
      </c>
      <c r="J9104" s="29">
        <v>0</v>
      </c>
    </row>
    <row r="9105" spans="1:10" x14ac:dyDescent="0.25">
      <c r="A9105" s="27">
        <v>183864794</v>
      </c>
      <c r="B9105" s="10" t="s">
        <v>3818</v>
      </c>
      <c r="C9105" s="10" t="s">
        <v>5317</v>
      </c>
      <c r="D9105" s="10"/>
      <c r="E9105" s="3">
        <v>151.66999999999999</v>
      </c>
      <c r="F9105" s="3">
        <v>0</v>
      </c>
      <c r="G9105" s="18">
        <v>0</v>
      </c>
      <c r="H9105" s="18">
        <v>0</v>
      </c>
      <c r="I9105" s="18">
        <v>0</v>
      </c>
      <c r="J9105" s="29">
        <v>0</v>
      </c>
    </row>
    <row r="9106" spans="1:10" x14ac:dyDescent="0.25">
      <c r="A9106" s="27">
        <v>184972228</v>
      </c>
      <c r="B9106" s="10" t="s">
        <v>4071</v>
      </c>
      <c r="C9106" s="10" t="s">
        <v>5317</v>
      </c>
      <c r="D9106" s="10"/>
      <c r="E9106" s="3">
        <v>151.66999999999999</v>
      </c>
      <c r="F9106" s="3">
        <v>0</v>
      </c>
      <c r="G9106" s="18">
        <v>0</v>
      </c>
      <c r="H9106" s="18">
        <v>0</v>
      </c>
      <c r="I9106" s="18">
        <v>0</v>
      </c>
      <c r="J9106" s="29">
        <v>0</v>
      </c>
    </row>
    <row r="9107" spans="1:10" x14ac:dyDescent="0.25">
      <c r="A9107" s="27">
        <v>186351782</v>
      </c>
      <c r="B9107" s="10" t="s">
        <v>4464</v>
      </c>
      <c r="C9107" s="10" t="s">
        <v>5317</v>
      </c>
      <c r="D9107" s="10"/>
      <c r="E9107" s="3">
        <v>151.66999999999999</v>
      </c>
      <c r="F9107" s="3">
        <v>0</v>
      </c>
      <c r="G9107" s="18">
        <v>0</v>
      </c>
      <c r="H9107" s="18">
        <v>0</v>
      </c>
      <c r="I9107" s="18">
        <v>0</v>
      </c>
      <c r="J9107" s="29">
        <v>0</v>
      </c>
    </row>
    <row r="9108" spans="1:10" x14ac:dyDescent="0.25">
      <c r="A9108" s="27">
        <v>186723578</v>
      </c>
      <c r="B9108" s="10" t="s">
        <v>4600</v>
      </c>
      <c r="C9108" s="10" t="s">
        <v>5317</v>
      </c>
      <c r="D9108" s="10"/>
      <c r="E9108" s="3">
        <v>151.66999999999999</v>
      </c>
      <c r="F9108" s="3">
        <v>0</v>
      </c>
      <c r="G9108" s="18">
        <v>0</v>
      </c>
      <c r="H9108" s="18">
        <v>0</v>
      </c>
      <c r="I9108" s="18">
        <v>0</v>
      </c>
      <c r="J9108" s="29">
        <v>0</v>
      </c>
    </row>
    <row r="9109" spans="1:10" x14ac:dyDescent="0.25">
      <c r="A9109" s="27">
        <v>186836732</v>
      </c>
      <c r="B9109" s="10" t="s">
        <v>4647</v>
      </c>
      <c r="C9109" s="10" t="s">
        <v>5317</v>
      </c>
      <c r="D9109" s="10"/>
      <c r="E9109" s="3">
        <v>151.66999999999999</v>
      </c>
      <c r="F9109" s="3">
        <v>0</v>
      </c>
      <c r="G9109" s="18">
        <v>0</v>
      </c>
      <c r="H9109" s="18">
        <v>0</v>
      </c>
      <c r="I9109" s="18">
        <v>0</v>
      </c>
      <c r="J9109" s="29">
        <v>0</v>
      </c>
    </row>
    <row r="9110" spans="1:10" x14ac:dyDescent="0.25">
      <c r="A9110" s="27">
        <v>186972432</v>
      </c>
      <c r="B9110" s="10" t="s">
        <v>4690</v>
      </c>
      <c r="C9110" s="10" t="s">
        <v>5317</v>
      </c>
      <c r="D9110" s="10"/>
      <c r="E9110" s="3">
        <v>151.66999999999999</v>
      </c>
      <c r="F9110" s="3">
        <v>0</v>
      </c>
      <c r="G9110" s="18">
        <v>0</v>
      </c>
      <c r="H9110" s="18">
        <v>0</v>
      </c>
      <c r="I9110" s="18">
        <v>0</v>
      </c>
      <c r="J9110" s="29">
        <v>0</v>
      </c>
    </row>
    <row r="9111" spans="1:10" x14ac:dyDescent="0.25">
      <c r="A9111" s="27">
        <v>187886882</v>
      </c>
      <c r="B9111" s="10" t="s">
        <v>4920</v>
      </c>
      <c r="C9111" s="10" t="s">
        <v>5317</v>
      </c>
      <c r="D9111" s="10"/>
      <c r="E9111" s="3">
        <v>151.66999999999999</v>
      </c>
      <c r="F9111" s="3">
        <v>0</v>
      </c>
      <c r="G9111" s="18">
        <v>0</v>
      </c>
      <c r="H9111" s="18">
        <v>0</v>
      </c>
      <c r="I9111" s="18">
        <v>0</v>
      </c>
      <c r="J9111" s="29">
        <v>0</v>
      </c>
    </row>
    <row r="9112" spans="1:10" x14ac:dyDescent="0.25">
      <c r="A9112" s="28">
        <v>186428177</v>
      </c>
      <c r="B9112" s="10" t="s">
        <v>270</v>
      </c>
      <c r="C9112" s="10" t="s">
        <v>5316</v>
      </c>
      <c r="D9112" s="10"/>
      <c r="E9112" s="3">
        <v>151.66999999999999</v>
      </c>
      <c r="F9112" s="3">
        <v>0</v>
      </c>
      <c r="G9112" s="18">
        <v>0</v>
      </c>
      <c r="H9112" s="18">
        <v>0</v>
      </c>
      <c r="I9112" s="18">
        <v>0</v>
      </c>
      <c r="J9112" s="29">
        <v>0</v>
      </c>
    </row>
    <row r="9113" spans="1:10" x14ac:dyDescent="0.25">
      <c r="A9113" s="28">
        <v>181393593</v>
      </c>
      <c r="B9113" s="10" t="s">
        <v>693</v>
      </c>
      <c r="C9113" s="10" t="s">
        <v>5316</v>
      </c>
      <c r="D9113" s="10"/>
      <c r="E9113" s="3">
        <v>151.66999999999999</v>
      </c>
      <c r="F9113" s="3">
        <v>0</v>
      </c>
      <c r="G9113" s="18">
        <v>0</v>
      </c>
      <c r="H9113" s="18">
        <v>0</v>
      </c>
      <c r="I9113" s="18">
        <v>0</v>
      </c>
      <c r="J9113" s="29">
        <v>0</v>
      </c>
    </row>
    <row r="9114" spans="1:10" x14ac:dyDescent="0.25">
      <c r="A9114" s="28">
        <v>488658</v>
      </c>
      <c r="B9114" s="10" t="s">
        <v>1399</v>
      </c>
      <c r="C9114" s="10" t="s">
        <v>5316</v>
      </c>
      <c r="D9114" s="10"/>
      <c r="E9114" s="3">
        <v>151.66999999999999</v>
      </c>
      <c r="F9114" s="3">
        <v>0</v>
      </c>
      <c r="G9114" s="18">
        <v>0</v>
      </c>
      <c r="H9114" s="18">
        <v>0</v>
      </c>
      <c r="I9114" s="18">
        <v>0</v>
      </c>
      <c r="J9114" s="29">
        <v>0</v>
      </c>
    </row>
    <row r="9115" spans="1:10" x14ac:dyDescent="0.25">
      <c r="A9115" s="28">
        <v>181458615</v>
      </c>
      <c r="B9115" s="10" t="s">
        <v>1407</v>
      </c>
      <c r="C9115" s="10" t="s">
        <v>5316</v>
      </c>
      <c r="D9115" s="10"/>
      <c r="E9115" s="3">
        <v>151.66999999999999</v>
      </c>
      <c r="F9115" s="3">
        <v>0</v>
      </c>
      <c r="G9115" s="18">
        <v>0</v>
      </c>
      <c r="H9115" s="18">
        <v>0</v>
      </c>
      <c r="I9115" s="18">
        <v>0</v>
      </c>
      <c r="J9115" s="29">
        <v>0</v>
      </c>
    </row>
    <row r="9116" spans="1:10" x14ac:dyDescent="0.25">
      <c r="A9116" s="28">
        <v>118846484</v>
      </c>
      <c r="B9116" s="10" t="s">
        <v>2318</v>
      </c>
      <c r="C9116" s="10" t="s">
        <v>5316</v>
      </c>
      <c r="D9116" s="10"/>
      <c r="E9116" s="3">
        <v>151.66999999999999</v>
      </c>
      <c r="F9116" s="3">
        <v>0</v>
      </c>
      <c r="G9116" s="18">
        <v>0</v>
      </c>
      <c r="H9116" s="18">
        <v>0</v>
      </c>
      <c r="I9116" s="18">
        <v>0</v>
      </c>
      <c r="J9116" s="29">
        <v>0</v>
      </c>
    </row>
    <row r="9117" spans="1:10" x14ac:dyDescent="0.25">
      <c r="A9117" s="28">
        <v>183371833</v>
      </c>
      <c r="B9117" s="10" t="s">
        <v>2381</v>
      </c>
      <c r="C9117" s="10" t="s">
        <v>5316</v>
      </c>
      <c r="D9117" s="10"/>
      <c r="E9117" s="3">
        <v>151.66999999999999</v>
      </c>
      <c r="F9117" s="3">
        <v>0</v>
      </c>
      <c r="G9117" s="18">
        <v>0</v>
      </c>
      <c r="H9117" s="18">
        <v>0</v>
      </c>
      <c r="I9117" s="18">
        <v>0</v>
      </c>
      <c r="J9117" s="29">
        <v>0</v>
      </c>
    </row>
    <row r="9118" spans="1:10" x14ac:dyDescent="0.25">
      <c r="A9118" s="28">
        <v>188915258</v>
      </c>
      <c r="B9118" s="10" t="s">
        <v>2842</v>
      </c>
      <c r="C9118" s="10" t="s">
        <v>5316</v>
      </c>
      <c r="D9118" s="10"/>
      <c r="E9118" s="3">
        <v>151.66999999999999</v>
      </c>
      <c r="F9118" s="3">
        <v>0</v>
      </c>
      <c r="G9118" s="18">
        <v>0</v>
      </c>
      <c r="H9118" s="18">
        <v>0</v>
      </c>
      <c r="I9118" s="18">
        <v>0</v>
      </c>
      <c r="J9118" s="29">
        <v>0</v>
      </c>
    </row>
    <row r="9119" spans="1:10" x14ac:dyDescent="0.25">
      <c r="A9119" s="28">
        <v>181268517</v>
      </c>
      <c r="B9119" s="10" t="s">
        <v>2945</v>
      </c>
      <c r="C9119" s="10" t="s">
        <v>5316</v>
      </c>
      <c r="D9119" s="10"/>
      <c r="E9119" s="3">
        <v>151.66999999999999</v>
      </c>
      <c r="F9119" s="3">
        <v>0</v>
      </c>
      <c r="G9119" s="18">
        <v>0</v>
      </c>
      <c r="H9119" s="18">
        <v>0</v>
      </c>
      <c r="I9119" s="18">
        <v>0</v>
      </c>
      <c r="J9119" s="29">
        <v>0</v>
      </c>
    </row>
    <row r="9120" spans="1:10" x14ac:dyDescent="0.25">
      <c r="A9120" s="28">
        <v>182288373</v>
      </c>
      <c r="B9120" s="10" t="s">
        <v>3276</v>
      </c>
      <c r="C9120" s="10" t="s">
        <v>5316</v>
      </c>
      <c r="D9120" s="10"/>
      <c r="E9120" s="3">
        <v>151.66999999999999</v>
      </c>
      <c r="F9120" s="3">
        <v>0</v>
      </c>
      <c r="G9120" s="18">
        <v>0</v>
      </c>
      <c r="H9120" s="18">
        <v>0</v>
      </c>
      <c r="I9120" s="18">
        <v>0</v>
      </c>
      <c r="J9120" s="29">
        <v>0</v>
      </c>
    </row>
    <row r="9121" spans="1:10" x14ac:dyDescent="0.25">
      <c r="A9121" s="28">
        <v>182349246</v>
      </c>
      <c r="B9121" s="10" t="s">
        <v>3316</v>
      </c>
      <c r="C9121" s="10" t="s">
        <v>5316</v>
      </c>
      <c r="D9121" s="10"/>
      <c r="E9121" s="3">
        <v>151.66999999999999</v>
      </c>
      <c r="F9121" s="3">
        <v>0</v>
      </c>
      <c r="G9121" s="18">
        <v>0</v>
      </c>
      <c r="H9121" s="18">
        <v>0</v>
      </c>
      <c r="I9121" s="18">
        <v>0</v>
      </c>
      <c r="J9121" s="29">
        <v>0</v>
      </c>
    </row>
    <row r="9122" spans="1:10" x14ac:dyDescent="0.25">
      <c r="A9122" s="28">
        <v>183165452</v>
      </c>
      <c r="B9122" s="10" t="s">
        <v>3525</v>
      </c>
      <c r="C9122" s="10" t="s">
        <v>5316</v>
      </c>
      <c r="D9122" s="10"/>
      <c r="E9122" s="3">
        <v>151.66999999999999</v>
      </c>
      <c r="F9122" s="3">
        <v>0</v>
      </c>
      <c r="G9122" s="18">
        <v>0</v>
      </c>
      <c r="H9122" s="18">
        <v>0</v>
      </c>
      <c r="I9122" s="18">
        <v>0</v>
      </c>
      <c r="J9122" s="29">
        <v>0</v>
      </c>
    </row>
    <row r="9123" spans="1:10" x14ac:dyDescent="0.25">
      <c r="A9123" s="28">
        <v>183253237</v>
      </c>
      <c r="B9123" s="10" t="s">
        <v>3564</v>
      </c>
      <c r="C9123" s="10" t="s">
        <v>5316</v>
      </c>
      <c r="D9123" s="10"/>
      <c r="E9123" s="3">
        <v>151.66999999999999</v>
      </c>
      <c r="F9123" s="3">
        <v>0</v>
      </c>
      <c r="G9123" s="18">
        <v>0</v>
      </c>
      <c r="H9123" s="18">
        <v>0</v>
      </c>
      <c r="I9123" s="18">
        <v>0</v>
      </c>
      <c r="J9123" s="29">
        <v>0</v>
      </c>
    </row>
    <row r="9124" spans="1:10" x14ac:dyDescent="0.25">
      <c r="A9124" s="28">
        <v>183864794</v>
      </c>
      <c r="B9124" s="10" t="s">
        <v>3818</v>
      </c>
      <c r="C9124" s="10" t="s">
        <v>5316</v>
      </c>
      <c r="D9124" s="10"/>
      <c r="E9124" s="3">
        <v>151.66999999999999</v>
      </c>
      <c r="F9124" s="3">
        <v>0</v>
      </c>
      <c r="G9124" s="18">
        <v>0</v>
      </c>
      <c r="H9124" s="18">
        <v>0</v>
      </c>
      <c r="I9124" s="18">
        <v>0</v>
      </c>
      <c r="J9124" s="29">
        <v>0</v>
      </c>
    </row>
    <row r="9125" spans="1:10" x14ac:dyDescent="0.25">
      <c r="A9125" s="28">
        <v>184972228</v>
      </c>
      <c r="B9125" s="10" t="s">
        <v>4071</v>
      </c>
      <c r="C9125" s="10" t="s">
        <v>5316</v>
      </c>
      <c r="D9125" s="10"/>
      <c r="E9125" s="3">
        <v>151.66999999999999</v>
      </c>
      <c r="F9125" s="3">
        <v>0</v>
      </c>
      <c r="G9125" s="18">
        <v>0</v>
      </c>
      <c r="H9125" s="18">
        <v>0</v>
      </c>
      <c r="I9125" s="18">
        <v>0</v>
      </c>
      <c r="J9125" s="29">
        <v>0</v>
      </c>
    </row>
    <row r="9126" spans="1:10" x14ac:dyDescent="0.25">
      <c r="A9126" s="28">
        <v>186351782</v>
      </c>
      <c r="B9126" s="10" t="s">
        <v>4464</v>
      </c>
      <c r="C9126" s="10" t="s">
        <v>5316</v>
      </c>
      <c r="D9126" s="10"/>
      <c r="E9126" s="3">
        <v>151.66999999999999</v>
      </c>
      <c r="F9126" s="3">
        <v>0</v>
      </c>
      <c r="G9126" s="18">
        <v>0</v>
      </c>
      <c r="H9126" s="18">
        <v>0</v>
      </c>
      <c r="I9126" s="18">
        <v>0</v>
      </c>
      <c r="J9126" s="29">
        <v>0</v>
      </c>
    </row>
    <row r="9127" spans="1:10" x14ac:dyDescent="0.25">
      <c r="A9127" s="28">
        <v>186723578</v>
      </c>
      <c r="B9127" s="10" t="s">
        <v>4600</v>
      </c>
      <c r="C9127" s="10" t="s">
        <v>5316</v>
      </c>
      <c r="D9127" s="10"/>
      <c r="E9127" s="3">
        <v>151.66999999999999</v>
      </c>
      <c r="F9127" s="3">
        <v>0</v>
      </c>
      <c r="G9127" s="18">
        <v>0</v>
      </c>
      <c r="H9127" s="18">
        <v>0</v>
      </c>
      <c r="I9127" s="18">
        <v>0</v>
      </c>
      <c r="J9127" s="29">
        <v>0</v>
      </c>
    </row>
    <row r="9128" spans="1:10" x14ac:dyDescent="0.25">
      <c r="A9128" s="28">
        <v>186836732</v>
      </c>
      <c r="B9128" s="10" t="s">
        <v>4647</v>
      </c>
      <c r="C9128" s="10" t="s">
        <v>5316</v>
      </c>
      <c r="D9128" s="10"/>
      <c r="E9128" s="3">
        <v>151.66999999999999</v>
      </c>
      <c r="F9128" s="3">
        <v>0</v>
      </c>
      <c r="G9128" s="18">
        <v>0</v>
      </c>
      <c r="H9128" s="18">
        <v>0</v>
      </c>
      <c r="I9128" s="18">
        <v>0</v>
      </c>
      <c r="J9128" s="29">
        <v>0</v>
      </c>
    </row>
    <row r="9129" spans="1:10" x14ac:dyDescent="0.25">
      <c r="A9129" s="28">
        <v>186972432</v>
      </c>
      <c r="B9129" s="10" t="s">
        <v>4690</v>
      </c>
      <c r="C9129" s="10" t="s">
        <v>5316</v>
      </c>
      <c r="D9129" s="10"/>
      <c r="E9129" s="3">
        <v>151.66999999999999</v>
      </c>
      <c r="F9129" s="3">
        <v>0</v>
      </c>
      <c r="G9129" s="18">
        <v>0</v>
      </c>
      <c r="H9129" s="18">
        <v>0</v>
      </c>
      <c r="I9129" s="18">
        <v>0</v>
      </c>
      <c r="J9129" s="29">
        <v>0</v>
      </c>
    </row>
    <row r="9130" spans="1:10" x14ac:dyDescent="0.25">
      <c r="A9130" s="28">
        <v>187886882</v>
      </c>
      <c r="B9130" s="10" t="s">
        <v>4920</v>
      </c>
      <c r="C9130" s="10" t="s">
        <v>5316</v>
      </c>
      <c r="D9130" s="10"/>
      <c r="E9130" s="3">
        <v>151.66999999999999</v>
      </c>
      <c r="F9130" s="3">
        <v>0</v>
      </c>
      <c r="G9130" s="18">
        <v>0</v>
      </c>
      <c r="H9130" s="18">
        <v>0</v>
      </c>
      <c r="I9130" s="18">
        <v>0</v>
      </c>
      <c r="J9130" s="29">
        <v>0</v>
      </c>
    </row>
    <row r="9131" spans="1:10" x14ac:dyDescent="0.25">
      <c r="A9131" s="28">
        <v>182389847</v>
      </c>
      <c r="B9131" s="10" t="s">
        <v>12</v>
      </c>
      <c r="C9131" s="14" t="s">
        <v>5315</v>
      </c>
      <c r="D9131" s="14"/>
      <c r="E9131" s="3">
        <v>151.66999999999999</v>
      </c>
      <c r="F9131" s="3">
        <v>0</v>
      </c>
      <c r="G9131" s="18">
        <v>0</v>
      </c>
      <c r="H9131" s="18">
        <v>0</v>
      </c>
      <c r="I9131" s="18">
        <v>0</v>
      </c>
      <c r="J9131" s="29">
        <v>0</v>
      </c>
    </row>
    <row r="9132" spans="1:10" x14ac:dyDescent="0.25">
      <c r="A9132" s="28">
        <v>182672471</v>
      </c>
      <c r="B9132" s="10" t="s">
        <v>21</v>
      </c>
      <c r="C9132" s="14" t="s">
        <v>5315</v>
      </c>
      <c r="D9132" s="14"/>
      <c r="E9132" s="3">
        <v>151.66999999999999</v>
      </c>
      <c r="F9132" s="3">
        <v>0</v>
      </c>
      <c r="G9132" s="18">
        <v>0</v>
      </c>
      <c r="H9132" s="18">
        <v>0</v>
      </c>
      <c r="I9132" s="18">
        <v>0</v>
      </c>
      <c r="J9132" s="29">
        <v>0</v>
      </c>
    </row>
    <row r="9133" spans="1:10" x14ac:dyDescent="0.25">
      <c r="A9133" s="28">
        <v>182841188</v>
      </c>
      <c r="B9133" s="10" t="s">
        <v>31</v>
      </c>
      <c r="C9133" s="14" t="s">
        <v>5315</v>
      </c>
      <c r="D9133" s="14"/>
      <c r="E9133" s="3">
        <v>151.66999999999999</v>
      </c>
      <c r="F9133" s="3">
        <v>0</v>
      </c>
      <c r="G9133" s="18">
        <v>0</v>
      </c>
      <c r="H9133" s="18">
        <v>0</v>
      </c>
      <c r="I9133" s="18">
        <v>0</v>
      </c>
      <c r="J9133" s="29">
        <v>0</v>
      </c>
    </row>
    <row r="9134" spans="1:10" x14ac:dyDescent="0.25">
      <c r="A9134" s="28">
        <v>182851194</v>
      </c>
      <c r="B9134" s="10" t="s">
        <v>34</v>
      </c>
      <c r="C9134" s="14" t="s">
        <v>5315</v>
      </c>
      <c r="D9134" s="14"/>
      <c r="E9134" s="3">
        <v>151.66999999999999</v>
      </c>
      <c r="F9134" s="3">
        <v>0</v>
      </c>
      <c r="G9134" s="18">
        <v>0</v>
      </c>
      <c r="H9134" s="18">
        <v>0</v>
      </c>
      <c r="I9134" s="18">
        <v>0</v>
      </c>
      <c r="J9134" s="29">
        <v>0</v>
      </c>
    </row>
    <row r="9135" spans="1:10" x14ac:dyDescent="0.25">
      <c r="A9135" s="28">
        <v>182947788</v>
      </c>
      <c r="B9135" s="10" t="s">
        <v>45</v>
      </c>
      <c r="C9135" s="14" t="s">
        <v>5315</v>
      </c>
      <c r="D9135" s="14"/>
      <c r="E9135" s="3">
        <v>151.66999999999999</v>
      </c>
      <c r="F9135" s="3">
        <v>0</v>
      </c>
      <c r="G9135" s="18">
        <v>0</v>
      </c>
      <c r="H9135" s="18">
        <v>0</v>
      </c>
      <c r="I9135" s="18">
        <v>0</v>
      </c>
      <c r="J9135" s="29">
        <v>0</v>
      </c>
    </row>
    <row r="9136" spans="1:10" x14ac:dyDescent="0.25">
      <c r="A9136" s="28">
        <v>183585894</v>
      </c>
      <c r="B9136" s="10" t="s">
        <v>63</v>
      </c>
      <c r="C9136" s="14" t="s">
        <v>5315</v>
      </c>
      <c r="D9136" s="14"/>
      <c r="E9136" s="3">
        <v>151.66999999999999</v>
      </c>
      <c r="F9136" s="3">
        <v>0</v>
      </c>
      <c r="G9136" s="18">
        <v>0</v>
      </c>
      <c r="H9136" s="18">
        <v>0</v>
      </c>
      <c r="I9136" s="18">
        <v>0</v>
      </c>
      <c r="J9136" s="29">
        <v>0</v>
      </c>
    </row>
    <row r="9137" spans="1:10" x14ac:dyDescent="0.25">
      <c r="A9137" s="28">
        <v>186862738</v>
      </c>
      <c r="B9137" s="10" t="s">
        <v>100</v>
      </c>
      <c r="C9137" s="14" t="s">
        <v>5315</v>
      </c>
      <c r="D9137" s="14"/>
      <c r="E9137" s="3">
        <v>151.66999999999999</v>
      </c>
      <c r="F9137" s="3">
        <v>0</v>
      </c>
      <c r="G9137" s="18">
        <v>0</v>
      </c>
      <c r="H9137" s="18">
        <v>0</v>
      </c>
      <c r="I9137" s="18">
        <v>0</v>
      </c>
      <c r="J9137" s="29">
        <v>0</v>
      </c>
    </row>
    <row r="9138" spans="1:10" x14ac:dyDescent="0.25">
      <c r="A9138" s="28">
        <v>187832727</v>
      </c>
      <c r="B9138" s="10" t="s">
        <v>113</v>
      </c>
      <c r="C9138" s="14" t="s">
        <v>5315</v>
      </c>
      <c r="D9138" s="14"/>
      <c r="E9138" s="3">
        <v>151.66999999999999</v>
      </c>
      <c r="F9138" s="3">
        <v>0</v>
      </c>
      <c r="G9138" s="18">
        <v>0</v>
      </c>
      <c r="H9138" s="18">
        <v>0</v>
      </c>
      <c r="I9138" s="18">
        <v>0</v>
      </c>
      <c r="J9138" s="29">
        <v>0</v>
      </c>
    </row>
    <row r="9139" spans="1:10" x14ac:dyDescent="0.25">
      <c r="A9139" s="28">
        <v>181661393</v>
      </c>
      <c r="B9139" s="10" t="s">
        <v>134</v>
      </c>
      <c r="C9139" s="14" t="s">
        <v>5315</v>
      </c>
      <c r="D9139" s="14"/>
      <c r="E9139" s="3">
        <v>151.66999999999999</v>
      </c>
      <c r="F9139" s="3">
        <v>0</v>
      </c>
      <c r="G9139" s="18">
        <v>0</v>
      </c>
      <c r="H9139" s="18">
        <v>0</v>
      </c>
      <c r="I9139" s="18">
        <v>0</v>
      </c>
      <c r="J9139" s="29">
        <v>0</v>
      </c>
    </row>
    <row r="9140" spans="1:10" x14ac:dyDescent="0.25">
      <c r="A9140" s="28">
        <v>181183842</v>
      </c>
      <c r="B9140" s="10" t="s">
        <v>199</v>
      </c>
      <c r="C9140" s="14" t="s">
        <v>5315</v>
      </c>
      <c r="D9140" s="14"/>
      <c r="E9140" s="3">
        <v>151.66999999999999</v>
      </c>
      <c r="F9140" s="3">
        <v>0</v>
      </c>
      <c r="G9140" s="18">
        <v>0</v>
      </c>
      <c r="H9140" s="18">
        <v>0</v>
      </c>
      <c r="I9140" s="18">
        <v>0</v>
      </c>
      <c r="J9140" s="29">
        <v>0</v>
      </c>
    </row>
    <row r="9141" spans="1:10" x14ac:dyDescent="0.25">
      <c r="A9141" s="28">
        <v>188499211</v>
      </c>
      <c r="B9141" s="10" t="s">
        <v>484</v>
      </c>
      <c r="C9141" s="14" t="s">
        <v>5315</v>
      </c>
      <c r="D9141" s="14"/>
      <c r="E9141" s="3">
        <v>151.66999999999999</v>
      </c>
      <c r="F9141" s="3">
        <v>0</v>
      </c>
      <c r="G9141" s="18">
        <v>0</v>
      </c>
      <c r="H9141" s="18">
        <v>0</v>
      </c>
      <c r="I9141" s="18">
        <v>0</v>
      </c>
      <c r="J9141" s="29">
        <v>0</v>
      </c>
    </row>
    <row r="9142" spans="1:10" x14ac:dyDescent="0.25">
      <c r="A9142" s="28">
        <v>181662298</v>
      </c>
      <c r="B9142" s="10" t="s">
        <v>705</v>
      </c>
      <c r="C9142" s="14" t="s">
        <v>5315</v>
      </c>
      <c r="D9142" s="14"/>
      <c r="E9142" s="3">
        <v>151.66999999999999</v>
      </c>
      <c r="F9142" s="3">
        <v>0</v>
      </c>
      <c r="G9142" s="18">
        <v>0</v>
      </c>
      <c r="H9142" s="18">
        <v>0</v>
      </c>
      <c r="I9142" s="18">
        <v>0</v>
      </c>
      <c r="J9142" s="29">
        <v>0</v>
      </c>
    </row>
    <row r="9143" spans="1:10" x14ac:dyDescent="0.25">
      <c r="A9143" s="28">
        <v>182858594</v>
      </c>
      <c r="B9143" s="10" t="s">
        <v>879</v>
      </c>
      <c r="C9143" s="14" t="s">
        <v>5315</v>
      </c>
      <c r="D9143" s="14"/>
      <c r="E9143" s="3">
        <v>151.66999999999999</v>
      </c>
      <c r="F9143" s="3">
        <v>0</v>
      </c>
      <c r="G9143" s="18">
        <v>0</v>
      </c>
      <c r="H9143" s="18">
        <v>0</v>
      </c>
      <c r="I9143" s="18">
        <v>0</v>
      </c>
      <c r="J9143" s="29">
        <v>0</v>
      </c>
    </row>
    <row r="9144" spans="1:10" x14ac:dyDescent="0.25">
      <c r="A9144" s="28">
        <v>185395316</v>
      </c>
      <c r="B9144" s="10" t="s">
        <v>939</v>
      </c>
      <c r="C9144" s="14" t="s">
        <v>5315</v>
      </c>
      <c r="D9144" s="14"/>
      <c r="E9144" s="3">
        <v>151.66999999999999</v>
      </c>
      <c r="F9144" s="3">
        <v>0</v>
      </c>
      <c r="G9144" s="18">
        <v>0</v>
      </c>
      <c r="H9144" s="18">
        <v>0</v>
      </c>
      <c r="I9144" s="18">
        <v>0</v>
      </c>
      <c r="J9144" s="29">
        <v>0</v>
      </c>
    </row>
    <row r="9145" spans="1:10" x14ac:dyDescent="0.25">
      <c r="A9145" s="28">
        <v>189565948</v>
      </c>
      <c r="B9145" s="10" t="s">
        <v>1050</v>
      </c>
      <c r="C9145" s="14" t="s">
        <v>5315</v>
      </c>
      <c r="D9145" s="14"/>
      <c r="E9145" s="3">
        <v>151.66999999999999</v>
      </c>
      <c r="F9145" s="3">
        <v>0</v>
      </c>
      <c r="G9145" s="18">
        <v>0</v>
      </c>
      <c r="H9145" s="18">
        <v>0</v>
      </c>
      <c r="I9145" s="18">
        <v>0</v>
      </c>
      <c r="J9145" s="29">
        <v>0</v>
      </c>
    </row>
    <row r="9146" spans="1:10" x14ac:dyDescent="0.25">
      <c r="A9146" s="28">
        <v>118299885</v>
      </c>
      <c r="B9146" s="10" t="s">
        <v>1091</v>
      </c>
      <c r="C9146" s="14" t="s">
        <v>5315</v>
      </c>
      <c r="D9146" s="14"/>
      <c r="E9146" s="3">
        <v>151.66999999999999</v>
      </c>
      <c r="F9146" s="3">
        <v>0</v>
      </c>
      <c r="G9146" s="18">
        <v>0</v>
      </c>
      <c r="H9146" s="18">
        <v>0</v>
      </c>
      <c r="I9146" s="18">
        <v>0</v>
      </c>
      <c r="J9146" s="29">
        <v>0</v>
      </c>
    </row>
    <row r="9147" spans="1:10" x14ac:dyDescent="0.25">
      <c r="A9147" s="28">
        <v>111233286</v>
      </c>
      <c r="B9147" s="10" t="s">
        <v>1150</v>
      </c>
      <c r="C9147" s="14" t="s">
        <v>5315</v>
      </c>
      <c r="D9147" s="14"/>
      <c r="E9147" s="3">
        <v>151.66999999999999</v>
      </c>
      <c r="F9147" s="3">
        <v>0</v>
      </c>
      <c r="G9147" s="18">
        <v>0</v>
      </c>
      <c r="H9147" s="18">
        <v>0</v>
      </c>
      <c r="I9147" s="18">
        <v>0</v>
      </c>
      <c r="J9147" s="29">
        <v>0</v>
      </c>
    </row>
    <row r="9148" spans="1:10" x14ac:dyDescent="0.25">
      <c r="A9148" s="28">
        <v>315785</v>
      </c>
      <c r="B9148" s="10" t="s">
        <v>1257</v>
      </c>
      <c r="C9148" s="14" t="s">
        <v>5315</v>
      </c>
      <c r="D9148" s="14"/>
      <c r="E9148" s="3">
        <v>151.66999999999999</v>
      </c>
      <c r="F9148" s="3">
        <v>0</v>
      </c>
      <c r="G9148" s="18">
        <v>0</v>
      </c>
      <c r="H9148" s="18">
        <v>0</v>
      </c>
      <c r="I9148" s="18">
        <v>0</v>
      </c>
      <c r="J9148" s="29">
        <v>0</v>
      </c>
    </row>
    <row r="9149" spans="1:10" x14ac:dyDescent="0.25">
      <c r="A9149" s="28">
        <v>188299884</v>
      </c>
      <c r="B9149" s="10" t="s">
        <v>1308</v>
      </c>
      <c r="C9149" s="14" t="s">
        <v>5315</v>
      </c>
      <c r="D9149" s="14"/>
      <c r="E9149" s="3">
        <v>151.66999999999999</v>
      </c>
      <c r="F9149" s="3">
        <v>0</v>
      </c>
      <c r="G9149" s="18">
        <v>0</v>
      </c>
      <c r="H9149" s="18">
        <v>0</v>
      </c>
      <c r="I9149" s="18">
        <v>0</v>
      </c>
      <c r="J9149" s="29">
        <v>0</v>
      </c>
    </row>
    <row r="9150" spans="1:10" x14ac:dyDescent="0.25">
      <c r="A9150" s="28">
        <v>399836</v>
      </c>
      <c r="B9150" s="10" t="s">
        <v>1478</v>
      </c>
      <c r="C9150" s="14" t="s">
        <v>5315</v>
      </c>
      <c r="D9150" s="14"/>
      <c r="E9150" s="3">
        <v>151.66999999999999</v>
      </c>
      <c r="F9150" s="3">
        <v>0</v>
      </c>
      <c r="G9150" s="18">
        <v>0</v>
      </c>
      <c r="H9150" s="18">
        <v>0</v>
      </c>
      <c r="I9150" s="18">
        <v>0</v>
      </c>
      <c r="J9150" s="29">
        <v>0</v>
      </c>
    </row>
    <row r="9151" spans="1:10" x14ac:dyDescent="0.25">
      <c r="A9151" s="28">
        <v>184694238</v>
      </c>
      <c r="B9151" s="10" t="s">
        <v>1517</v>
      </c>
      <c r="C9151" s="14" t="s">
        <v>5315</v>
      </c>
      <c r="D9151" s="14"/>
      <c r="E9151" s="3">
        <v>151.66999999999999</v>
      </c>
      <c r="F9151" s="3">
        <v>0</v>
      </c>
      <c r="G9151" s="18">
        <v>0</v>
      </c>
      <c r="H9151" s="18">
        <v>0</v>
      </c>
      <c r="I9151" s="18">
        <v>0</v>
      </c>
      <c r="J9151" s="29">
        <v>0</v>
      </c>
    </row>
    <row r="9152" spans="1:10" x14ac:dyDescent="0.25">
      <c r="A9152" s="28">
        <v>184888888</v>
      </c>
      <c r="B9152" s="10" t="s">
        <v>1622</v>
      </c>
      <c r="C9152" s="14" t="s">
        <v>5315</v>
      </c>
      <c r="D9152" s="14"/>
      <c r="E9152" s="3">
        <v>151.66999999999999</v>
      </c>
      <c r="F9152" s="3">
        <v>0</v>
      </c>
      <c r="G9152" s="18">
        <v>0</v>
      </c>
      <c r="H9152" s="18">
        <v>0</v>
      </c>
      <c r="I9152" s="18">
        <v>0</v>
      </c>
      <c r="J9152" s="29">
        <v>0</v>
      </c>
    </row>
    <row r="9153" spans="1:10" x14ac:dyDescent="0.25">
      <c r="A9153" s="28">
        <v>987488</v>
      </c>
      <c r="B9153" s="10" t="s">
        <v>1694</v>
      </c>
      <c r="C9153" s="14" t="s">
        <v>5315</v>
      </c>
      <c r="D9153" s="14"/>
      <c r="E9153" s="3">
        <v>151.66999999999999</v>
      </c>
      <c r="F9153" s="3">
        <v>0</v>
      </c>
      <c r="G9153" s="18">
        <v>0</v>
      </c>
      <c r="H9153" s="18">
        <v>0</v>
      </c>
      <c r="I9153" s="18">
        <v>0</v>
      </c>
      <c r="J9153" s="29">
        <v>0</v>
      </c>
    </row>
    <row r="9154" spans="1:10" x14ac:dyDescent="0.25">
      <c r="A9154" s="28">
        <v>181813982</v>
      </c>
      <c r="B9154" s="10" t="s">
        <v>1746</v>
      </c>
      <c r="C9154" s="14" t="s">
        <v>5315</v>
      </c>
      <c r="D9154" s="14"/>
      <c r="E9154" s="3">
        <v>151.66999999999999</v>
      </c>
      <c r="F9154" s="3">
        <v>0</v>
      </c>
      <c r="G9154" s="18">
        <v>0</v>
      </c>
      <c r="H9154" s="18">
        <v>0</v>
      </c>
      <c r="I9154" s="18">
        <v>0</v>
      </c>
      <c r="J9154" s="29">
        <v>0</v>
      </c>
    </row>
    <row r="9155" spans="1:10" x14ac:dyDescent="0.25">
      <c r="A9155" s="28">
        <v>183582288</v>
      </c>
      <c r="B9155" s="10" t="s">
        <v>1769</v>
      </c>
      <c r="C9155" s="14" t="s">
        <v>5315</v>
      </c>
      <c r="D9155" s="14"/>
      <c r="E9155" s="3">
        <v>151.66999999999999</v>
      </c>
      <c r="F9155" s="3">
        <v>0</v>
      </c>
      <c r="G9155" s="18">
        <v>0</v>
      </c>
      <c r="H9155" s="18">
        <v>0</v>
      </c>
      <c r="I9155" s="18">
        <v>0</v>
      </c>
      <c r="J9155" s="29">
        <v>0</v>
      </c>
    </row>
    <row r="9156" spans="1:10" x14ac:dyDescent="0.25">
      <c r="A9156" s="28">
        <v>185836362</v>
      </c>
      <c r="B9156" s="10" t="s">
        <v>1799</v>
      </c>
      <c r="C9156" s="14" t="s">
        <v>5315</v>
      </c>
      <c r="D9156" s="14"/>
      <c r="E9156" s="3">
        <v>151.66999999999999</v>
      </c>
      <c r="F9156" s="3">
        <v>0</v>
      </c>
      <c r="G9156" s="18">
        <v>0</v>
      </c>
      <c r="H9156" s="18">
        <v>0</v>
      </c>
      <c r="I9156" s="18">
        <v>0</v>
      </c>
      <c r="J9156" s="29">
        <v>0</v>
      </c>
    </row>
    <row r="9157" spans="1:10" x14ac:dyDescent="0.25">
      <c r="A9157" s="28">
        <v>188931666</v>
      </c>
      <c r="B9157" s="10" t="s">
        <v>1811</v>
      </c>
      <c r="C9157" s="14" t="s">
        <v>5315</v>
      </c>
      <c r="D9157" s="14"/>
      <c r="E9157" s="3">
        <v>151.66999999999999</v>
      </c>
      <c r="F9157" s="3">
        <v>0</v>
      </c>
      <c r="G9157" s="18">
        <v>0</v>
      </c>
      <c r="H9157" s="18">
        <v>0</v>
      </c>
      <c r="I9157" s="18">
        <v>0</v>
      </c>
      <c r="J9157" s="29">
        <v>0</v>
      </c>
    </row>
    <row r="9158" spans="1:10" x14ac:dyDescent="0.25">
      <c r="A9158" s="28">
        <v>24416</v>
      </c>
      <c r="B9158" s="10" t="s">
        <v>1822</v>
      </c>
      <c r="C9158" s="14" t="s">
        <v>5315</v>
      </c>
      <c r="D9158" s="14"/>
      <c r="E9158" s="3">
        <v>151.66999999999999</v>
      </c>
      <c r="F9158" s="3">
        <v>0</v>
      </c>
      <c r="G9158" s="18">
        <v>0</v>
      </c>
      <c r="H9158" s="18">
        <v>0</v>
      </c>
      <c r="I9158" s="18">
        <v>0</v>
      </c>
      <c r="J9158" s="29">
        <v>0</v>
      </c>
    </row>
    <row r="9159" spans="1:10" x14ac:dyDescent="0.25">
      <c r="A9159" s="28">
        <v>188518368</v>
      </c>
      <c r="B9159" s="10" t="s">
        <v>1866</v>
      </c>
      <c r="C9159" s="14" t="s">
        <v>5315</v>
      </c>
      <c r="D9159" s="14"/>
      <c r="E9159" s="3">
        <v>151.66999999999999</v>
      </c>
      <c r="F9159" s="3">
        <v>0</v>
      </c>
      <c r="G9159" s="18">
        <v>0</v>
      </c>
      <c r="H9159" s="18">
        <v>0</v>
      </c>
      <c r="I9159" s="18">
        <v>0</v>
      </c>
      <c r="J9159" s="29">
        <v>0</v>
      </c>
    </row>
    <row r="9160" spans="1:10" x14ac:dyDescent="0.25">
      <c r="A9160" s="28">
        <v>118642733</v>
      </c>
      <c r="B9160" s="10" t="s">
        <v>1907</v>
      </c>
      <c r="C9160" s="14" t="s">
        <v>5315</v>
      </c>
      <c r="D9160" s="14"/>
      <c r="E9160" s="3">
        <v>151.66999999999999</v>
      </c>
      <c r="F9160" s="3">
        <v>0</v>
      </c>
      <c r="G9160" s="18">
        <v>0</v>
      </c>
      <c r="H9160" s="18">
        <v>0</v>
      </c>
      <c r="I9160" s="18">
        <v>0</v>
      </c>
      <c r="J9160" s="29">
        <v>0</v>
      </c>
    </row>
    <row r="9161" spans="1:10" x14ac:dyDescent="0.25">
      <c r="A9161" s="28">
        <v>118661863</v>
      </c>
      <c r="B9161" s="10" t="s">
        <v>1947</v>
      </c>
      <c r="C9161" s="14" t="s">
        <v>5315</v>
      </c>
      <c r="D9161" s="14"/>
      <c r="E9161" s="3">
        <v>151.66999999999999</v>
      </c>
      <c r="F9161" s="3">
        <v>0</v>
      </c>
      <c r="G9161" s="18">
        <v>0</v>
      </c>
      <c r="H9161" s="18">
        <v>0</v>
      </c>
      <c r="I9161" s="18">
        <v>0</v>
      </c>
      <c r="J9161" s="29">
        <v>0</v>
      </c>
    </row>
    <row r="9162" spans="1:10" x14ac:dyDescent="0.25">
      <c r="A9162" s="28">
        <v>111885754</v>
      </c>
      <c r="B9162" s="10" t="s">
        <v>2046</v>
      </c>
      <c r="C9162" s="14" t="s">
        <v>5315</v>
      </c>
      <c r="D9162" s="14"/>
      <c r="E9162" s="3">
        <v>151.66999999999999</v>
      </c>
      <c r="F9162" s="3">
        <v>0</v>
      </c>
      <c r="G9162" s="18">
        <v>0</v>
      </c>
      <c r="H9162" s="18">
        <v>0</v>
      </c>
      <c r="I9162" s="18">
        <v>0</v>
      </c>
      <c r="J9162" s="29">
        <v>0</v>
      </c>
    </row>
    <row r="9163" spans="1:10" x14ac:dyDescent="0.25">
      <c r="A9163" s="28">
        <v>111187898</v>
      </c>
      <c r="B9163" s="10" t="s">
        <v>2061</v>
      </c>
      <c r="C9163" s="14" t="s">
        <v>5315</v>
      </c>
      <c r="D9163" s="14"/>
      <c r="E9163" s="3">
        <v>151.66999999999999</v>
      </c>
      <c r="F9163" s="3">
        <v>0</v>
      </c>
      <c r="G9163" s="18">
        <v>0</v>
      </c>
      <c r="H9163" s="18">
        <v>0</v>
      </c>
      <c r="I9163" s="18">
        <v>0</v>
      </c>
      <c r="J9163" s="29">
        <v>0</v>
      </c>
    </row>
    <row r="9164" spans="1:10" x14ac:dyDescent="0.25">
      <c r="A9164" s="28">
        <v>111183968</v>
      </c>
      <c r="B9164" s="10" t="s">
        <v>2078</v>
      </c>
      <c r="C9164" s="14" t="s">
        <v>5315</v>
      </c>
      <c r="D9164" s="14"/>
      <c r="E9164" s="3">
        <v>151.66999999999999</v>
      </c>
      <c r="F9164" s="3">
        <v>0</v>
      </c>
      <c r="G9164" s="18">
        <v>0</v>
      </c>
      <c r="H9164" s="18">
        <v>0</v>
      </c>
      <c r="I9164" s="18">
        <v>0</v>
      </c>
      <c r="J9164" s="29">
        <v>0</v>
      </c>
    </row>
    <row r="9165" spans="1:10" x14ac:dyDescent="0.25">
      <c r="A9165" s="28">
        <v>111415883</v>
      </c>
      <c r="B9165" s="10" t="s">
        <v>2117</v>
      </c>
      <c r="C9165" s="14" t="s">
        <v>5315</v>
      </c>
      <c r="D9165" s="14"/>
      <c r="E9165" s="3">
        <v>151.66999999999999</v>
      </c>
      <c r="F9165" s="3">
        <v>0</v>
      </c>
      <c r="G9165" s="18">
        <v>0</v>
      </c>
      <c r="H9165" s="18">
        <v>0</v>
      </c>
      <c r="I9165" s="18">
        <v>0</v>
      </c>
      <c r="J9165" s="29">
        <v>0</v>
      </c>
    </row>
    <row r="9166" spans="1:10" x14ac:dyDescent="0.25">
      <c r="A9166" s="28">
        <v>111512658</v>
      </c>
      <c r="B9166" s="10" t="s">
        <v>2161</v>
      </c>
      <c r="C9166" s="14" t="s">
        <v>5315</v>
      </c>
      <c r="D9166" s="14"/>
      <c r="E9166" s="3">
        <v>151.66999999999999</v>
      </c>
      <c r="F9166" s="3">
        <v>0</v>
      </c>
      <c r="G9166" s="18">
        <v>0</v>
      </c>
      <c r="H9166" s="18">
        <v>0</v>
      </c>
      <c r="I9166" s="18">
        <v>0</v>
      </c>
      <c r="J9166" s="29">
        <v>0</v>
      </c>
    </row>
    <row r="9167" spans="1:10" x14ac:dyDescent="0.25">
      <c r="A9167" s="28">
        <v>112731746</v>
      </c>
      <c r="B9167" s="10" t="s">
        <v>2268</v>
      </c>
      <c r="C9167" s="14" t="s">
        <v>5315</v>
      </c>
      <c r="D9167" s="14"/>
      <c r="E9167" s="3">
        <v>151.66999999999999</v>
      </c>
      <c r="F9167" s="3">
        <v>0</v>
      </c>
      <c r="G9167" s="18">
        <v>0</v>
      </c>
      <c r="H9167" s="18">
        <v>0</v>
      </c>
      <c r="I9167" s="18">
        <v>0</v>
      </c>
      <c r="J9167" s="29">
        <v>0</v>
      </c>
    </row>
    <row r="9168" spans="1:10" x14ac:dyDescent="0.25">
      <c r="A9168" s="28">
        <v>189942485</v>
      </c>
      <c r="B9168" s="10" t="s">
        <v>2317</v>
      </c>
      <c r="C9168" s="14" t="s">
        <v>5315</v>
      </c>
      <c r="D9168" s="14"/>
      <c r="E9168" s="3">
        <v>151.66999999999999</v>
      </c>
      <c r="F9168" s="3">
        <v>0</v>
      </c>
      <c r="G9168" s="18">
        <v>0</v>
      </c>
      <c r="H9168" s="18">
        <v>0</v>
      </c>
      <c r="I9168" s="18">
        <v>0</v>
      </c>
      <c r="J9168" s="29">
        <v>0</v>
      </c>
    </row>
    <row r="9169" spans="1:10" x14ac:dyDescent="0.25">
      <c r="A9169" s="28">
        <v>188261227</v>
      </c>
      <c r="B9169" s="10" t="s">
        <v>2419</v>
      </c>
      <c r="C9169" s="14" t="s">
        <v>5315</v>
      </c>
      <c r="D9169" s="14"/>
      <c r="E9169" s="3">
        <v>151.66999999999999</v>
      </c>
      <c r="F9169" s="3">
        <v>0</v>
      </c>
      <c r="G9169" s="18">
        <v>0</v>
      </c>
      <c r="H9169" s="18">
        <v>0</v>
      </c>
      <c r="I9169" s="18">
        <v>0</v>
      </c>
      <c r="J9169" s="29">
        <v>0</v>
      </c>
    </row>
    <row r="9170" spans="1:10" x14ac:dyDescent="0.25">
      <c r="A9170" s="28">
        <v>183382958</v>
      </c>
      <c r="B9170" s="10" t="s">
        <v>2461</v>
      </c>
      <c r="C9170" s="14" t="s">
        <v>5315</v>
      </c>
      <c r="D9170" s="14"/>
      <c r="E9170" s="3">
        <v>151.66999999999999</v>
      </c>
      <c r="F9170" s="3">
        <v>0</v>
      </c>
      <c r="G9170" s="18">
        <v>0</v>
      </c>
      <c r="H9170" s="18">
        <v>0</v>
      </c>
      <c r="I9170" s="18">
        <v>0</v>
      </c>
      <c r="J9170" s="29">
        <v>0</v>
      </c>
    </row>
    <row r="9171" spans="1:10" x14ac:dyDescent="0.25">
      <c r="A9171" s="28">
        <v>188749839</v>
      </c>
      <c r="B9171" s="10" t="s">
        <v>2759</v>
      </c>
      <c r="C9171" s="14" t="s">
        <v>5315</v>
      </c>
      <c r="D9171" s="14"/>
      <c r="E9171" s="3">
        <v>151.66999999999999</v>
      </c>
      <c r="F9171" s="3">
        <v>0</v>
      </c>
      <c r="G9171" s="18">
        <v>0</v>
      </c>
      <c r="H9171" s="18">
        <v>0</v>
      </c>
      <c r="I9171" s="18">
        <v>0</v>
      </c>
      <c r="J9171" s="29">
        <v>0</v>
      </c>
    </row>
    <row r="9172" spans="1:10" x14ac:dyDescent="0.25">
      <c r="A9172" s="28">
        <v>188969592</v>
      </c>
      <c r="B9172" s="10" t="s">
        <v>2865</v>
      </c>
      <c r="C9172" s="14" t="s">
        <v>5315</v>
      </c>
      <c r="D9172" s="14"/>
      <c r="E9172" s="3">
        <v>151.66999999999999</v>
      </c>
      <c r="F9172" s="3">
        <v>0</v>
      </c>
      <c r="G9172" s="18">
        <v>0</v>
      </c>
      <c r="H9172" s="18">
        <v>0</v>
      </c>
      <c r="I9172" s="18">
        <v>0</v>
      </c>
      <c r="J9172" s="29">
        <v>0</v>
      </c>
    </row>
    <row r="9173" spans="1:10" x14ac:dyDescent="0.25">
      <c r="A9173" s="28">
        <v>181328843</v>
      </c>
      <c r="B9173" s="10" t="s">
        <v>2985</v>
      </c>
      <c r="C9173" s="14" t="s">
        <v>5315</v>
      </c>
      <c r="D9173" s="14"/>
      <c r="E9173" s="3">
        <v>151.66999999999999</v>
      </c>
      <c r="F9173" s="3">
        <v>0</v>
      </c>
      <c r="G9173" s="18">
        <v>0</v>
      </c>
      <c r="H9173" s="18">
        <v>0</v>
      </c>
      <c r="I9173" s="18">
        <v>0</v>
      </c>
      <c r="J9173" s="29">
        <v>0</v>
      </c>
    </row>
    <row r="9174" spans="1:10" x14ac:dyDescent="0.25">
      <c r="A9174" s="28">
        <v>181466638</v>
      </c>
      <c r="B9174" s="10" t="s">
        <v>3059</v>
      </c>
      <c r="C9174" s="14" t="s">
        <v>5315</v>
      </c>
      <c r="D9174" s="14"/>
      <c r="E9174" s="3">
        <v>151.66999999999999</v>
      </c>
      <c r="F9174" s="3">
        <v>0</v>
      </c>
      <c r="G9174" s="18">
        <v>0</v>
      </c>
      <c r="H9174" s="18">
        <v>0</v>
      </c>
      <c r="I9174" s="18">
        <v>0</v>
      </c>
      <c r="J9174" s="29">
        <v>0</v>
      </c>
    </row>
    <row r="9175" spans="1:10" x14ac:dyDescent="0.25">
      <c r="A9175" s="28">
        <v>181568184</v>
      </c>
      <c r="B9175" s="10" t="s">
        <v>3096</v>
      </c>
      <c r="C9175" s="14" t="s">
        <v>5315</v>
      </c>
      <c r="D9175" s="14"/>
      <c r="E9175" s="3">
        <v>151.66999999999999</v>
      </c>
      <c r="F9175" s="3">
        <v>0</v>
      </c>
      <c r="G9175" s="18">
        <v>0</v>
      </c>
      <c r="H9175" s="18">
        <v>0</v>
      </c>
      <c r="I9175" s="18">
        <v>0</v>
      </c>
      <c r="J9175" s="29">
        <v>0</v>
      </c>
    </row>
    <row r="9176" spans="1:10" x14ac:dyDescent="0.25">
      <c r="A9176" s="28">
        <v>181611962</v>
      </c>
      <c r="B9176" s="10" t="s">
        <v>3121</v>
      </c>
      <c r="C9176" s="14" t="s">
        <v>5315</v>
      </c>
      <c r="D9176" s="14"/>
      <c r="E9176" s="3">
        <v>151.66999999999999</v>
      </c>
      <c r="F9176" s="3">
        <v>0</v>
      </c>
      <c r="G9176" s="18">
        <v>0</v>
      </c>
      <c r="H9176" s="18">
        <v>0</v>
      </c>
      <c r="I9176" s="18">
        <v>0</v>
      </c>
      <c r="J9176" s="29">
        <v>0</v>
      </c>
    </row>
    <row r="9177" spans="1:10" x14ac:dyDescent="0.25">
      <c r="A9177" s="28">
        <v>181621288</v>
      </c>
      <c r="B9177" s="10" t="s">
        <v>3125</v>
      </c>
      <c r="C9177" s="14" t="s">
        <v>5315</v>
      </c>
      <c r="D9177" s="14"/>
      <c r="E9177" s="3">
        <v>151.66999999999999</v>
      </c>
      <c r="F9177" s="3">
        <v>0</v>
      </c>
      <c r="G9177" s="18">
        <v>0</v>
      </c>
      <c r="H9177" s="18">
        <v>0</v>
      </c>
      <c r="I9177" s="18">
        <v>0</v>
      </c>
      <c r="J9177" s="29">
        <v>0</v>
      </c>
    </row>
    <row r="9178" spans="1:10" x14ac:dyDescent="0.25">
      <c r="A9178" s="28">
        <v>181646221</v>
      </c>
      <c r="B9178" s="10" t="s">
        <v>3141</v>
      </c>
      <c r="C9178" s="14" t="s">
        <v>5315</v>
      </c>
      <c r="D9178" s="14"/>
      <c r="E9178" s="3">
        <v>151.66999999999999</v>
      </c>
      <c r="F9178" s="3">
        <v>0</v>
      </c>
      <c r="G9178" s="18">
        <v>0</v>
      </c>
      <c r="H9178" s="18">
        <v>0</v>
      </c>
      <c r="I9178" s="18">
        <v>0</v>
      </c>
      <c r="J9178" s="29">
        <v>0</v>
      </c>
    </row>
    <row r="9179" spans="1:10" x14ac:dyDescent="0.25">
      <c r="A9179" s="28">
        <v>181669596</v>
      </c>
      <c r="B9179" s="10" t="s">
        <v>3151</v>
      </c>
      <c r="C9179" s="14" t="s">
        <v>5315</v>
      </c>
      <c r="D9179" s="14"/>
      <c r="E9179" s="3">
        <v>151.66999999999999</v>
      </c>
      <c r="F9179" s="3">
        <v>0</v>
      </c>
      <c r="G9179" s="18">
        <v>0</v>
      </c>
      <c r="H9179" s="18">
        <v>0</v>
      </c>
      <c r="I9179" s="18">
        <v>0</v>
      </c>
      <c r="J9179" s="29">
        <v>0</v>
      </c>
    </row>
    <row r="9180" spans="1:10" x14ac:dyDescent="0.25">
      <c r="A9180" s="28">
        <v>181675858</v>
      </c>
      <c r="B9180" s="10" t="s">
        <v>3153</v>
      </c>
      <c r="C9180" s="14" t="s">
        <v>5315</v>
      </c>
      <c r="D9180" s="14"/>
      <c r="E9180" s="3">
        <v>151.66999999999999</v>
      </c>
      <c r="F9180" s="3">
        <v>0</v>
      </c>
      <c r="G9180" s="18">
        <v>0</v>
      </c>
      <c r="H9180" s="18">
        <v>0</v>
      </c>
      <c r="I9180" s="18">
        <v>0</v>
      </c>
      <c r="J9180" s="29">
        <v>0</v>
      </c>
    </row>
    <row r="9181" spans="1:10" x14ac:dyDescent="0.25">
      <c r="A9181" s="28">
        <v>181831888</v>
      </c>
      <c r="B9181" s="10" t="s">
        <v>3209</v>
      </c>
      <c r="C9181" s="14" t="s">
        <v>5315</v>
      </c>
      <c r="D9181" s="14"/>
      <c r="E9181" s="3">
        <v>151.66999999999999</v>
      </c>
      <c r="F9181" s="3">
        <v>0</v>
      </c>
      <c r="G9181" s="18">
        <v>0</v>
      </c>
      <c r="H9181" s="18">
        <v>0</v>
      </c>
      <c r="I9181" s="18">
        <v>0</v>
      </c>
      <c r="J9181" s="29">
        <v>0</v>
      </c>
    </row>
    <row r="9182" spans="1:10" x14ac:dyDescent="0.25">
      <c r="A9182" s="28">
        <v>181887232</v>
      </c>
      <c r="B9182" s="10" t="s">
        <v>3215</v>
      </c>
      <c r="C9182" s="14" t="s">
        <v>5315</v>
      </c>
      <c r="D9182" s="14"/>
      <c r="E9182" s="3">
        <v>151.66999999999999</v>
      </c>
      <c r="F9182" s="3">
        <v>0</v>
      </c>
      <c r="G9182" s="18">
        <v>0</v>
      </c>
      <c r="H9182" s="18">
        <v>0</v>
      </c>
      <c r="I9182" s="18">
        <v>0</v>
      </c>
      <c r="J9182" s="29">
        <v>0</v>
      </c>
    </row>
    <row r="9183" spans="1:10" x14ac:dyDescent="0.25">
      <c r="A9183" s="28">
        <v>182188844</v>
      </c>
      <c r="B9183" s="10" t="s">
        <v>3256</v>
      </c>
      <c r="C9183" s="14" t="s">
        <v>5315</v>
      </c>
      <c r="D9183" s="14"/>
      <c r="E9183" s="3">
        <v>151.66999999999999</v>
      </c>
      <c r="F9183" s="3">
        <v>0</v>
      </c>
      <c r="G9183" s="18">
        <v>0</v>
      </c>
      <c r="H9183" s="18">
        <v>0</v>
      </c>
      <c r="I9183" s="18">
        <v>0</v>
      </c>
      <c r="J9183" s="29">
        <v>0</v>
      </c>
    </row>
    <row r="9184" spans="1:10" x14ac:dyDescent="0.25">
      <c r="A9184" s="28">
        <v>182198754</v>
      </c>
      <c r="B9184" s="10" t="s">
        <v>3272</v>
      </c>
      <c r="C9184" s="14" t="s">
        <v>5315</v>
      </c>
      <c r="D9184" s="14"/>
      <c r="E9184" s="3">
        <v>151.66999999999999</v>
      </c>
      <c r="F9184" s="3">
        <v>0</v>
      </c>
      <c r="G9184" s="18">
        <v>0</v>
      </c>
      <c r="H9184" s="18">
        <v>0</v>
      </c>
      <c r="I9184" s="18">
        <v>0</v>
      </c>
      <c r="J9184" s="29">
        <v>0</v>
      </c>
    </row>
    <row r="9185" spans="1:10" x14ac:dyDescent="0.25">
      <c r="A9185" s="28">
        <v>182458533</v>
      </c>
      <c r="B9185" s="10" t="s">
        <v>3334</v>
      </c>
      <c r="C9185" s="14" t="s">
        <v>5315</v>
      </c>
      <c r="D9185" s="14"/>
      <c r="E9185" s="3">
        <v>151.66999999999999</v>
      </c>
      <c r="F9185" s="3">
        <v>0</v>
      </c>
      <c r="G9185" s="18">
        <v>0</v>
      </c>
      <c r="H9185" s="18">
        <v>0</v>
      </c>
      <c r="I9185" s="18">
        <v>0</v>
      </c>
      <c r="J9185" s="29">
        <v>0</v>
      </c>
    </row>
    <row r="9186" spans="1:10" x14ac:dyDescent="0.25">
      <c r="A9186" s="28">
        <v>182658616</v>
      </c>
      <c r="B9186" s="10" t="s">
        <v>3404</v>
      </c>
      <c r="C9186" s="14" t="s">
        <v>5315</v>
      </c>
      <c r="D9186" s="14"/>
      <c r="E9186" s="3">
        <v>151.66999999999999</v>
      </c>
      <c r="F9186" s="3">
        <v>0</v>
      </c>
      <c r="G9186" s="18">
        <v>0</v>
      </c>
      <c r="H9186" s="18">
        <v>0</v>
      </c>
      <c r="I9186" s="18">
        <v>0</v>
      </c>
      <c r="J9186" s="29">
        <v>0</v>
      </c>
    </row>
    <row r="9187" spans="1:10" x14ac:dyDescent="0.25">
      <c r="A9187" s="28">
        <v>182682988</v>
      </c>
      <c r="B9187" s="10" t="s">
        <v>3418</v>
      </c>
      <c r="C9187" s="14" t="s">
        <v>5315</v>
      </c>
      <c r="D9187" s="14"/>
      <c r="E9187" s="3">
        <v>151.66999999999999</v>
      </c>
      <c r="F9187" s="3">
        <v>0</v>
      </c>
      <c r="G9187" s="18">
        <v>0</v>
      </c>
      <c r="H9187" s="18">
        <v>0</v>
      </c>
      <c r="I9187" s="18">
        <v>0</v>
      </c>
      <c r="J9187" s="29">
        <v>0</v>
      </c>
    </row>
    <row r="9188" spans="1:10" x14ac:dyDescent="0.25">
      <c r="A9188" s="28">
        <v>182987391</v>
      </c>
      <c r="B9188" s="10" t="s">
        <v>3498</v>
      </c>
      <c r="C9188" s="14" t="s">
        <v>5315</v>
      </c>
      <c r="D9188" s="14"/>
      <c r="E9188" s="3">
        <v>151.66999999999999</v>
      </c>
      <c r="F9188" s="3">
        <v>0</v>
      </c>
      <c r="G9188" s="18">
        <v>0</v>
      </c>
      <c r="H9188" s="18">
        <v>0</v>
      </c>
      <c r="I9188" s="18">
        <v>0</v>
      </c>
      <c r="J9188" s="29">
        <v>0</v>
      </c>
    </row>
    <row r="9189" spans="1:10" x14ac:dyDescent="0.25">
      <c r="A9189" s="28">
        <v>183358143</v>
      </c>
      <c r="B9189" s="10" t="s">
        <v>3608</v>
      </c>
      <c r="C9189" s="14" t="s">
        <v>5315</v>
      </c>
      <c r="D9189" s="14"/>
      <c r="E9189" s="3">
        <v>151.66999999999999</v>
      </c>
      <c r="F9189" s="3">
        <v>0</v>
      </c>
      <c r="G9189" s="18">
        <v>0</v>
      </c>
      <c r="H9189" s="18">
        <v>0</v>
      </c>
      <c r="I9189" s="18">
        <v>0</v>
      </c>
      <c r="J9189" s="29">
        <v>0</v>
      </c>
    </row>
    <row r="9190" spans="1:10" x14ac:dyDescent="0.25">
      <c r="A9190" s="28">
        <v>183458488</v>
      </c>
      <c r="B9190" s="10" t="s">
        <v>3637</v>
      </c>
      <c r="C9190" s="14" t="s">
        <v>5315</v>
      </c>
      <c r="D9190" s="14"/>
      <c r="E9190" s="3">
        <v>151.66999999999999</v>
      </c>
      <c r="F9190" s="3">
        <v>0</v>
      </c>
      <c r="G9190" s="18">
        <v>0</v>
      </c>
      <c r="H9190" s="18">
        <v>0</v>
      </c>
      <c r="I9190" s="18">
        <v>0</v>
      </c>
      <c r="J9190" s="29">
        <v>0</v>
      </c>
    </row>
    <row r="9191" spans="1:10" x14ac:dyDescent="0.25">
      <c r="A9191" s="28">
        <v>183736719</v>
      </c>
      <c r="B9191" s="10" t="s">
        <v>3770</v>
      </c>
      <c r="C9191" s="14" t="s">
        <v>5315</v>
      </c>
      <c r="D9191" s="14"/>
      <c r="E9191" s="3">
        <v>151.66999999999999</v>
      </c>
      <c r="F9191" s="3">
        <v>0</v>
      </c>
      <c r="G9191" s="18">
        <v>0</v>
      </c>
      <c r="H9191" s="18">
        <v>0</v>
      </c>
      <c r="I9191" s="18">
        <v>0</v>
      </c>
      <c r="J9191" s="29">
        <v>0</v>
      </c>
    </row>
    <row r="9192" spans="1:10" x14ac:dyDescent="0.25">
      <c r="A9192" s="28">
        <v>183844662</v>
      </c>
      <c r="B9192" s="10" t="s">
        <v>3809</v>
      </c>
      <c r="C9192" s="14" t="s">
        <v>5315</v>
      </c>
      <c r="D9192" s="14"/>
      <c r="E9192" s="3">
        <v>151.66999999999999</v>
      </c>
      <c r="F9192" s="3">
        <v>0</v>
      </c>
      <c r="G9192" s="18">
        <v>0</v>
      </c>
      <c r="H9192" s="18">
        <v>0</v>
      </c>
      <c r="I9192" s="18">
        <v>0</v>
      </c>
      <c r="J9192" s="29">
        <v>0</v>
      </c>
    </row>
    <row r="9193" spans="1:10" x14ac:dyDescent="0.25">
      <c r="A9193" s="28">
        <v>183878714</v>
      </c>
      <c r="B9193" s="10" t="s">
        <v>3819</v>
      </c>
      <c r="C9193" s="14" t="s">
        <v>5315</v>
      </c>
      <c r="D9193" s="14"/>
      <c r="E9193" s="3">
        <v>151.66999999999999</v>
      </c>
      <c r="F9193" s="3">
        <v>0</v>
      </c>
      <c r="G9193" s="18">
        <v>0</v>
      </c>
      <c r="H9193" s="18">
        <v>0</v>
      </c>
      <c r="I9193" s="18">
        <v>0</v>
      </c>
      <c r="J9193" s="29">
        <v>0</v>
      </c>
    </row>
    <row r="9194" spans="1:10" x14ac:dyDescent="0.25">
      <c r="A9194" s="28">
        <v>183889643</v>
      </c>
      <c r="B9194" s="10" t="s">
        <v>3831</v>
      </c>
      <c r="C9194" s="14" t="s">
        <v>5315</v>
      </c>
      <c r="D9194" s="14"/>
      <c r="E9194" s="3">
        <v>151.66999999999999</v>
      </c>
      <c r="F9194" s="3">
        <v>0</v>
      </c>
      <c r="G9194" s="18">
        <v>0</v>
      </c>
      <c r="H9194" s="18">
        <v>0</v>
      </c>
      <c r="I9194" s="18">
        <v>0</v>
      </c>
      <c r="J9194" s="29">
        <v>0</v>
      </c>
    </row>
    <row r="9195" spans="1:10" x14ac:dyDescent="0.25">
      <c r="A9195" s="28">
        <v>183946528</v>
      </c>
      <c r="B9195" s="10" t="s">
        <v>3862</v>
      </c>
      <c r="C9195" s="14" t="s">
        <v>5315</v>
      </c>
      <c r="D9195" s="14"/>
      <c r="E9195" s="3">
        <v>151.66999999999999</v>
      </c>
      <c r="F9195" s="3">
        <v>0</v>
      </c>
      <c r="G9195" s="18">
        <v>0</v>
      </c>
      <c r="H9195" s="18">
        <v>0</v>
      </c>
      <c r="I9195" s="18">
        <v>0</v>
      </c>
      <c r="J9195" s="29">
        <v>0</v>
      </c>
    </row>
    <row r="9196" spans="1:10" x14ac:dyDescent="0.25">
      <c r="A9196" s="28">
        <v>184867886</v>
      </c>
      <c r="B9196" s="10" t="s">
        <v>3897</v>
      </c>
      <c r="C9196" s="14" t="s">
        <v>5315</v>
      </c>
      <c r="D9196" s="14"/>
      <c r="E9196" s="3">
        <v>151.66999999999999</v>
      </c>
      <c r="F9196" s="3">
        <v>0</v>
      </c>
      <c r="G9196" s="18">
        <v>0</v>
      </c>
      <c r="H9196" s="18">
        <v>0</v>
      </c>
      <c r="I9196" s="18">
        <v>0</v>
      </c>
      <c r="J9196" s="29">
        <v>0</v>
      </c>
    </row>
    <row r="9197" spans="1:10" x14ac:dyDescent="0.25">
      <c r="A9197" s="28">
        <v>184393486</v>
      </c>
      <c r="B9197" s="10" t="s">
        <v>3941</v>
      </c>
      <c r="C9197" s="14" t="s">
        <v>5315</v>
      </c>
      <c r="D9197" s="14"/>
      <c r="E9197" s="3">
        <v>151.66999999999999</v>
      </c>
      <c r="F9197" s="3">
        <v>0</v>
      </c>
      <c r="G9197" s="18">
        <v>0</v>
      </c>
      <c r="H9197" s="18">
        <v>0</v>
      </c>
      <c r="I9197" s="18">
        <v>0</v>
      </c>
      <c r="J9197" s="29">
        <v>0</v>
      </c>
    </row>
    <row r="9198" spans="1:10" x14ac:dyDescent="0.25">
      <c r="A9198" s="28">
        <v>184475821</v>
      </c>
      <c r="B9198" s="10" t="s">
        <v>3951</v>
      </c>
      <c r="C9198" s="14" t="s">
        <v>5315</v>
      </c>
      <c r="D9198" s="14"/>
      <c r="E9198" s="3">
        <v>151.66999999999999</v>
      </c>
      <c r="F9198" s="3">
        <v>0</v>
      </c>
      <c r="G9198" s="18">
        <v>0</v>
      </c>
      <c r="H9198" s="18">
        <v>0</v>
      </c>
      <c r="I9198" s="18">
        <v>0</v>
      </c>
      <c r="J9198" s="29">
        <v>0</v>
      </c>
    </row>
    <row r="9199" spans="1:10" x14ac:dyDescent="0.25">
      <c r="A9199" s="28">
        <v>184878982</v>
      </c>
      <c r="B9199" s="10" t="s">
        <v>4036</v>
      </c>
      <c r="C9199" s="14" t="s">
        <v>5315</v>
      </c>
      <c r="D9199" s="14"/>
      <c r="E9199" s="3">
        <v>151.66999999999999</v>
      </c>
      <c r="F9199" s="3">
        <v>0</v>
      </c>
      <c r="G9199" s="18">
        <v>0</v>
      </c>
      <c r="H9199" s="18">
        <v>0</v>
      </c>
      <c r="I9199" s="18">
        <v>0</v>
      </c>
      <c r="J9199" s="29">
        <v>0</v>
      </c>
    </row>
    <row r="9200" spans="1:10" x14ac:dyDescent="0.25">
      <c r="A9200" s="28">
        <v>184934898</v>
      </c>
      <c r="B9200" s="10" t="s">
        <v>4059</v>
      </c>
      <c r="C9200" s="14" t="s">
        <v>5315</v>
      </c>
      <c r="D9200" s="14"/>
      <c r="E9200" s="3">
        <v>151.66999999999999</v>
      </c>
      <c r="F9200" s="3">
        <v>0</v>
      </c>
      <c r="G9200" s="18">
        <v>0</v>
      </c>
      <c r="H9200" s="18">
        <v>0</v>
      </c>
      <c r="I9200" s="18">
        <v>0</v>
      </c>
      <c r="J9200" s="29">
        <v>0</v>
      </c>
    </row>
    <row r="9201" spans="1:10" x14ac:dyDescent="0.25">
      <c r="A9201" s="28">
        <v>185888889</v>
      </c>
      <c r="B9201" s="10" t="s">
        <v>4089</v>
      </c>
      <c r="C9201" s="14" t="s">
        <v>5315</v>
      </c>
      <c r="D9201" s="14"/>
      <c r="E9201" s="3">
        <v>151.66999999999999</v>
      </c>
      <c r="F9201" s="3">
        <v>0</v>
      </c>
      <c r="G9201" s="18">
        <v>0</v>
      </c>
      <c r="H9201" s="18">
        <v>0</v>
      </c>
      <c r="I9201" s="18">
        <v>0</v>
      </c>
      <c r="J9201" s="29">
        <v>0</v>
      </c>
    </row>
    <row r="9202" spans="1:10" x14ac:dyDescent="0.25">
      <c r="A9202" s="28">
        <v>185833453</v>
      </c>
      <c r="B9202" s="10" t="s">
        <v>4097</v>
      </c>
      <c r="C9202" s="14" t="s">
        <v>5315</v>
      </c>
      <c r="D9202" s="14"/>
      <c r="E9202" s="3">
        <v>151.66999999999999</v>
      </c>
      <c r="F9202" s="3">
        <v>0</v>
      </c>
      <c r="G9202" s="18">
        <v>0</v>
      </c>
      <c r="H9202" s="18">
        <v>0</v>
      </c>
      <c r="I9202" s="18">
        <v>0</v>
      </c>
      <c r="J9202" s="29">
        <v>0</v>
      </c>
    </row>
    <row r="9203" spans="1:10" x14ac:dyDescent="0.25">
      <c r="A9203" s="28">
        <v>185839627</v>
      </c>
      <c r="B9203" s="10" t="s">
        <v>4103</v>
      </c>
      <c r="C9203" s="14" t="s">
        <v>5315</v>
      </c>
      <c r="D9203" s="14"/>
      <c r="E9203" s="3">
        <v>151.66999999999999</v>
      </c>
      <c r="F9203" s="3">
        <v>0</v>
      </c>
      <c r="G9203" s="18">
        <v>0</v>
      </c>
      <c r="H9203" s="18">
        <v>0</v>
      </c>
      <c r="I9203" s="18">
        <v>0</v>
      </c>
      <c r="J9203" s="29">
        <v>0</v>
      </c>
    </row>
    <row r="9204" spans="1:10" x14ac:dyDescent="0.25">
      <c r="A9204" s="28">
        <v>185128183</v>
      </c>
      <c r="B9204" s="10" t="s">
        <v>4133</v>
      </c>
      <c r="C9204" s="14" t="s">
        <v>5315</v>
      </c>
      <c r="D9204" s="14"/>
      <c r="E9204" s="3">
        <v>151.66999999999999</v>
      </c>
      <c r="F9204" s="3">
        <v>0</v>
      </c>
      <c r="G9204" s="18">
        <v>0</v>
      </c>
      <c r="H9204" s="18">
        <v>0</v>
      </c>
      <c r="I9204" s="18">
        <v>0</v>
      </c>
      <c r="J9204" s="29">
        <v>0</v>
      </c>
    </row>
    <row r="9205" spans="1:10" x14ac:dyDescent="0.25">
      <c r="A9205" s="28">
        <v>185286758</v>
      </c>
      <c r="B9205" s="10" t="s">
        <v>4172</v>
      </c>
      <c r="C9205" s="14" t="s">
        <v>5315</v>
      </c>
      <c r="D9205" s="14"/>
      <c r="E9205" s="3">
        <v>151.66999999999999</v>
      </c>
      <c r="F9205" s="3">
        <v>0</v>
      </c>
      <c r="G9205" s="18">
        <v>0</v>
      </c>
      <c r="H9205" s="18">
        <v>0</v>
      </c>
      <c r="I9205" s="18">
        <v>0</v>
      </c>
      <c r="J9205" s="29">
        <v>0</v>
      </c>
    </row>
    <row r="9206" spans="1:10" x14ac:dyDescent="0.25">
      <c r="A9206" s="28">
        <v>185282934</v>
      </c>
      <c r="B9206" s="10" t="s">
        <v>4202</v>
      </c>
      <c r="C9206" s="14" t="s">
        <v>5315</v>
      </c>
      <c r="D9206" s="14"/>
      <c r="E9206" s="3">
        <v>151.66999999999999</v>
      </c>
      <c r="F9206" s="3">
        <v>0</v>
      </c>
      <c r="G9206" s="18">
        <v>0</v>
      </c>
      <c r="H9206" s="18">
        <v>0</v>
      </c>
      <c r="I9206" s="18">
        <v>0</v>
      </c>
      <c r="J9206" s="29">
        <v>0</v>
      </c>
    </row>
    <row r="9207" spans="1:10" x14ac:dyDescent="0.25">
      <c r="A9207" s="28">
        <v>185415189</v>
      </c>
      <c r="B9207" s="10" t="s">
        <v>4259</v>
      </c>
      <c r="C9207" s="14" t="s">
        <v>5315</v>
      </c>
      <c r="D9207" s="14"/>
      <c r="E9207" s="3">
        <v>151.66999999999999</v>
      </c>
      <c r="F9207" s="3">
        <v>0</v>
      </c>
      <c r="G9207" s="18">
        <v>0</v>
      </c>
      <c r="H9207" s="18">
        <v>0</v>
      </c>
      <c r="I9207" s="18">
        <v>0</v>
      </c>
      <c r="J9207" s="29">
        <v>0</v>
      </c>
    </row>
    <row r="9208" spans="1:10" x14ac:dyDescent="0.25">
      <c r="A9208" s="28">
        <v>185442315</v>
      </c>
      <c r="B9208" s="10" t="s">
        <v>4273</v>
      </c>
      <c r="C9208" s="14" t="s">
        <v>5315</v>
      </c>
      <c r="D9208" s="14"/>
      <c r="E9208" s="3">
        <v>151.66999999999999</v>
      </c>
      <c r="F9208" s="3">
        <v>0</v>
      </c>
      <c r="G9208" s="18">
        <v>0</v>
      </c>
      <c r="H9208" s="18">
        <v>0</v>
      </c>
      <c r="I9208" s="18">
        <v>0</v>
      </c>
      <c r="J9208" s="29">
        <v>0</v>
      </c>
    </row>
    <row r="9209" spans="1:10" x14ac:dyDescent="0.25">
      <c r="A9209" s="28">
        <v>185454964</v>
      </c>
      <c r="B9209" s="10" t="s">
        <v>4285</v>
      </c>
      <c r="C9209" s="14" t="s">
        <v>5315</v>
      </c>
      <c r="D9209" s="14"/>
      <c r="E9209" s="3">
        <v>151.66999999999999</v>
      </c>
      <c r="F9209" s="3">
        <v>0</v>
      </c>
      <c r="G9209" s="18">
        <v>0</v>
      </c>
      <c r="H9209" s="18">
        <v>0</v>
      </c>
      <c r="I9209" s="18">
        <v>0</v>
      </c>
      <c r="J9209" s="29">
        <v>0</v>
      </c>
    </row>
    <row r="9210" spans="1:10" x14ac:dyDescent="0.25">
      <c r="A9210" s="28">
        <v>185485342</v>
      </c>
      <c r="B9210" s="10" t="s">
        <v>4294</v>
      </c>
      <c r="C9210" s="14" t="s">
        <v>5315</v>
      </c>
      <c r="D9210" s="14"/>
      <c r="E9210" s="3">
        <v>151.66999999999999</v>
      </c>
      <c r="F9210" s="3">
        <v>0</v>
      </c>
      <c r="G9210" s="18">
        <v>0</v>
      </c>
      <c r="H9210" s="18">
        <v>0</v>
      </c>
      <c r="I9210" s="18">
        <v>0</v>
      </c>
      <c r="J9210" s="29">
        <v>0</v>
      </c>
    </row>
    <row r="9211" spans="1:10" x14ac:dyDescent="0.25">
      <c r="A9211" s="28">
        <v>185526888</v>
      </c>
      <c r="B9211" s="10" t="s">
        <v>4306</v>
      </c>
      <c r="C9211" s="14" t="s">
        <v>5315</v>
      </c>
      <c r="D9211" s="14"/>
      <c r="E9211" s="3">
        <v>151.66999999999999</v>
      </c>
      <c r="F9211" s="3">
        <v>0</v>
      </c>
      <c r="G9211" s="18">
        <v>0</v>
      </c>
      <c r="H9211" s="18">
        <v>0</v>
      </c>
      <c r="I9211" s="18">
        <v>0</v>
      </c>
      <c r="J9211" s="29">
        <v>0</v>
      </c>
    </row>
    <row r="9212" spans="1:10" x14ac:dyDescent="0.25">
      <c r="A9212" s="28">
        <v>185597181</v>
      </c>
      <c r="B9212" s="10" t="s">
        <v>4319</v>
      </c>
      <c r="C9212" s="14" t="s">
        <v>5315</v>
      </c>
      <c r="D9212" s="14"/>
      <c r="E9212" s="3">
        <v>151.66999999999999</v>
      </c>
      <c r="F9212" s="3">
        <v>0</v>
      </c>
      <c r="G9212" s="18">
        <v>0</v>
      </c>
      <c r="H9212" s="18">
        <v>0</v>
      </c>
      <c r="I9212" s="18">
        <v>0</v>
      </c>
      <c r="J9212" s="29">
        <v>0</v>
      </c>
    </row>
    <row r="9213" spans="1:10" x14ac:dyDescent="0.25">
      <c r="A9213" s="28">
        <v>186248891</v>
      </c>
      <c r="B9213" s="10" t="s">
        <v>4433</v>
      </c>
      <c r="C9213" s="14" t="s">
        <v>5315</v>
      </c>
      <c r="D9213" s="14"/>
      <c r="E9213" s="3">
        <v>151.66999999999999</v>
      </c>
      <c r="F9213" s="3">
        <v>0</v>
      </c>
      <c r="G9213" s="18">
        <v>0</v>
      </c>
      <c r="H9213" s="18">
        <v>0</v>
      </c>
      <c r="I9213" s="18">
        <v>0</v>
      </c>
      <c r="J9213" s="29">
        <v>0</v>
      </c>
    </row>
    <row r="9214" spans="1:10" x14ac:dyDescent="0.25">
      <c r="A9214" s="28">
        <v>186251389</v>
      </c>
      <c r="B9214" s="10" t="s">
        <v>4436</v>
      </c>
      <c r="C9214" s="14" t="s">
        <v>5315</v>
      </c>
      <c r="D9214" s="14"/>
      <c r="E9214" s="3">
        <v>151.66999999999999</v>
      </c>
      <c r="F9214" s="3">
        <v>0</v>
      </c>
      <c r="G9214" s="18">
        <v>0</v>
      </c>
      <c r="H9214" s="18">
        <v>0</v>
      </c>
      <c r="I9214" s="18">
        <v>0</v>
      </c>
      <c r="J9214" s="29">
        <v>0</v>
      </c>
    </row>
    <row r="9215" spans="1:10" x14ac:dyDescent="0.25">
      <c r="A9215" s="28">
        <v>186418852</v>
      </c>
      <c r="B9215" s="10" t="s">
        <v>4476</v>
      </c>
      <c r="C9215" s="14" t="s">
        <v>5315</v>
      </c>
      <c r="D9215" s="14"/>
      <c r="E9215" s="3">
        <v>151.66999999999999</v>
      </c>
      <c r="F9215" s="3">
        <v>0</v>
      </c>
      <c r="G9215" s="18">
        <v>0</v>
      </c>
      <c r="H9215" s="18">
        <v>0</v>
      </c>
      <c r="I9215" s="18">
        <v>0</v>
      </c>
      <c r="J9215" s="29">
        <v>0</v>
      </c>
    </row>
    <row r="9216" spans="1:10" x14ac:dyDescent="0.25">
      <c r="A9216" s="28">
        <v>186974821</v>
      </c>
      <c r="B9216" s="10" t="s">
        <v>4693</v>
      </c>
      <c r="C9216" s="14" t="s">
        <v>5315</v>
      </c>
      <c r="D9216" s="14"/>
      <c r="E9216" s="3">
        <v>151.66999999999999</v>
      </c>
      <c r="F9216" s="3">
        <v>0</v>
      </c>
      <c r="G9216" s="18">
        <v>0</v>
      </c>
      <c r="H9216" s="18">
        <v>0</v>
      </c>
      <c r="I9216" s="18">
        <v>0</v>
      </c>
      <c r="J9216" s="29">
        <v>0</v>
      </c>
    </row>
    <row r="9217" spans="1:10" x14ac:dyDescent="0.25">
      <c r="A9217" s="28">
        <v>187478174</v>
      </c>
      <c r="B9217" s="10" t="s">
        <v>4801</v>
      </c>
      <c r="C9217" s="14" t="s">
        <v>5315</v>
      </c>
      <c r="D9217" s="14"/>
      <c r="E9217" s="3">
        <v>151.66999999999999</v>
      </c>
      <c r="F9217" s="3">
        <v>0</v>
      </c>
      <c r="G9217" s="18">
        <v>0</v>
      </c>
      <c r="H9217" s="18">
        <v>0</v>
      </c>
      <c r="I9217" s="18">
        <v>0</v>
      </c>
      <c r="J9217" s="29">
        <v>0</v>
      </c>
    </row>
    <row r="9218" spans="1:10" x14ac:dyDescent="0.25">
      <c r="A9218" s="28">
        <v>188137595</v>
      </c>
      <c r="B9218" s="10" t="s">
        <v>5012</v>
      </c>
      <c r="C9218" s="14" t="s">
        <v>5315</v>
      </c>
      <c r="D9218" s="14"/>
      <c r="E9218" s="3">
        <v>151.66999999999999</v>
      </c>
      <c r="F9218" s="3">
        <v>0</v>
      </c>
      <c r="G9218" s="18">
        <v>0</v>
      </c>
      <c r="H9218" s="18">
        <v>0</v>
      </c>
      <c r="I9218" s="18">
        <v>0</v>
      </c>
      <c r="J9218" s="29">
        <v>0</v>
      </c>
    </row>
    <row r="9219" spans="1:10" x14ac:dyDescent="0.25">
      <c r="A9219" s="27">
        <v>182389847</v>
      </c>
      <c r="B9219" s="10" t="s">
        <v>12</v>
      </c>
      <c r="C9219" s="10" t="s">
        <v>5317</v>
      </c>
      <c r="D9219" s="10"/>
      <c r="E9219" s="3">
        <v>151.66999999999999</v>
      </c>
      <c r="F9219" s="3">
        <v>0</v>
      </c>
      <c r="G9219" s="18">
        <v>0</v>
      </c>
      <c r="H9219" s="18">
        <v>0</v>
      </c>
      <c r="I9219" s="18">
        <v>0</v>
      </c>
      <c r="J9219" s="29">
        <v>0</v>
      </c>
    </row>
    <row r="9220" spans="1:10" x14ac:dyDescent="0.25">
      <c r="A9220" s="27">
        <v>182672471</v>
      </c>
      <c r="B9220" s="10" t="s">
        <v>21</v>
      </c>
      <c r="C9220" s="10" t="s">
        <v>5317</v>
      </c>
      <c r="D9220" s="10"/>
      <c r="E9220" s="3">
        <v>151.66999999999999</v>
      </c>
      <c r="F9220" s="3">
        <v>0</v>
      </c>
      <c r="G9220" s="18">
        <v>0</v>
      </c>
      <c r="H9220" s="18">
        <v>0</v>
      </c>
      <c r="I9220" s="18">
        <v>0</v>
      </c>
      <c r="J9220" s="29">
        <v>0</v>
      </c>
    </row>
    <row r="9221" spans="1:10" x14ac:dyDescent="0.25">
      <c r="A9221" s="27">
        <v>182841188</v>
      </c>
      <c r="B9221" s="10" t="s">
        <v>31</v>
      </c>
      <c r="C9221" s="10" t="s">
        <v>5317</v>
      </c>
      <c r="D9221" s="10"/>
      <c r="E9221" s="3">
        <v>151.66999999999999</v>
      </c>
      <c r="F9221" s="3">
        <v>0</v>
      </c>
      <c r="G9221" s="18">
        <v>0</v>
      </c>
      <c r="H9221" s="18">
        <v>0</v>
      </c>
      <c r="I9221" s="18">
        <v>0</v>
      </c>
      <c r="J9221" s="29">
        <v>0</v>
      </c>
    </row>
    <row r="9222" spans="1:10" x14ac:dyDescent="0.25">
      <c r="A9222" s="27">
        <v>182851194</v>
      </c>
      <c r="B9222" s="10" t="s">
        <v>34</v>
      </c>
      <c r="C9222" s="10" t="s">
        <v>5317</v>
      </c>
      <c r="D9222" s="10"/>
      <c r="E9222" s="3">
        <v>151.66999999999999</v>
      </c>
      <c r="F9222" s="3">
        <v>0</v>
      </c>
      <c r="G9222" s="18">
        <v>0</v>
      </c>
      <c r="H9222" s="18">
        <v>0</v>
      </c>
      <c r="I9222" s="18">
        <v>0</v>
      </c>
      <c r="J9222" s="29">
        <v>0</v>
      </c>
    </row>
    <row r="9223" spans="1:10" x14ac:dyDescent="0.25">
      <c r="A9223" s="27">
        <v>182947788</v>
      </c>
      <c r="B9223" s="10" t="s">
        <v>45</v>
      </c>
      <c r="C9223" s="10" t="s">
        <v>5317</v>
      </c>
      <c r="D9223" s="10"/>
      <c r="E9223" s="3">
        <v>151.66999999999999</v>
      </c>
      <c r="F9223" s="3">
        <v>0</v>
      </c>
      <c r="G9223" s="18">
        <v>0</v>
      </c>
      <c r="H9223" s="18">
        <v>0</v>
      </c>
      <c r="I9223" s="18">
        <v>0</v>
      </c>
      <c r="J9223" s="29">
        <v>0</v>
      </c>
    </row>
    <row r="9224" spans="1:10" x14ac:dyDescent="0.25">
      <c r="A9224" s="27">
        <v>183585894</v>
      </c>
      <c r="B9224" s="10" t="s">
        <v>63</v>
      </c>
      <c r="C9224" s="10" t="s">
        <v>5317</v>
      </c>
      <c r="D9224" s="10"/>
      <c r="E9224" s="3">
        <v>151.66999999999999</v>
      </c>
      <c r="F9224" s="3">
        <v>0</v>
      </c>
      <c r="G9224" s="18">
        <v>0</v>
      </c>
      <c r="H9224" s="18">
        <v>0</v>
      </c>
      <c r="I9224" s="18">
        <v>0</v>
      </c>
      <c r="J9224" s="29">
        <v>0</v>
      </c>
    </row>
    <row r="9225" spans="1:10" x14ac:dyDescent="0.25">
      <c r="A9225" s="27">
        <v>186862738</v>
      </c>
      <c r="B9225" s="10" t="s">
        <v>100</v>
      </c>
      <c r="C9225" s="10" t="s">
        <v>5317</v>
      </c>
      <c r="D9225" s="10"/>
      <c r="E9225" s="3">
        <v>151.66999999999999</v>
      </c>
      <c r="F9225" s="3">
        <v>0</v>
      </c>
      <c r="G9225" s="18">
        <v>0</v>
      </c>
      <c r="H9225" s="18">
        <v>0</v>
      </c>
      <c r="I9225" s="18">
        <v>0</v>
      </c>
      <c r="J9225" s="29">
        <v>0</v>
      </c>
    </row>
    <row r="9226" spans="1:10" x14ac:dyDescent="0.25">
      <c r="A9226" s="27">
        <v>187832727</v>
      </c>
      <c r="B9226" s="10" t="s">
        <v>113</v>
      </c>
      <c r="C9226" s="10" t="s">
        <v>5317</v>
      </c>
      <c r="D9226" s="10"/>
      <c r="E9226" s="3">
        <v>151.66999999999999</v>
      </c>
      <c r="F9226" s="3">
        <v>0</v>
      </c>
      <c r="G9226" s="18">
        <v>0</v>
      </c>
      <c r="H9226" s="18">
        <v>0</v>
      </c>
      <c r="I9226" s="18">
        <v>0</v>
      </c>
      <c r="J9226" s="29">
        <v>0</v>
      </c>
    </row>
    <row r="9227" spans="1:10" x14ac:dyDescent="0.25">
      <c r="A9227" s="27">
        <v>181661393</v>
      </c>
      <c r="B9227" s="10" t="s">
        <v>134</v>
      </c>
      <c r="C9227" s="10" t="s">
        <v>5317</v>
      </c>
      <c r="D9227" s="10"/>
      <c r="E9227" s="3">
        <v>151.66999999999999</v>
      </c>
      <c r="F9227" s="3">
        <v>0</v>
      </c>
      <c r="G9227" s="18">
        <v>0</v>
      </c>
      <c r="H9227" s="18">
        <v>0</v>
      </c>
      <c r="I9227" s="18">
        <v>0</v>
      </c>
      <c r="J9227" s="29">
        <v>0</v>
      </c>
    </row>
    <row r="9228" spans="1:10" x14ac:dyDescent="0.25">
      <c r="A9228" s="27">
        <v>181183842</v>
      </c>
      <c r="B9228" s="10" t="s">
        <v>199</v>
      </c>
      <c r="C9228" s="10" t="s">
        <v>5317</v>
      </c>
      <c r="D9228" s="10"/>
      <c r="E9228" s="3">
        <v>151.66999999999999</v>
      </c>
      <c r="F9228" s="3">
        <v>0</v>
      </c>
      <c r="G9228" s="18">
        <v>0</v>
      </c>
      <c r="H9228" s="18">
        <v>0</v>
      </c>
      <c r="I9228" s="18">
        <v>0</v>
      </c>
      <c r="J9228" s="29">
        <v>0</v>
      </c>
    </row>
    <row r="9229" spans="1:10" x14ac:dyDescent="0.25">
      <c r="A9229" s="27">
        <v>188499211</v>
      </c>
      <c r="B9229" s="10" t="s">
        <v>484</v>
      </c>
      <c r="C9229" s="10" t="s">
        <v>5317</v>
      </c>
      <c r="D9229" s="10"/>
      <c r="E9229" s="3">
        <v>151.66999999999999</v>
      </c>
      <c r="F9229" s="3">
        <v>0</v>
      </c>
      <c r="G9229" s="18">
        <v>0</v>
      </c>
      <c r="H9229" s="18">
        <v>0</v>
      </c>
      <c r="I9229" s="18">
        <v>0</v>
      </c>
      <c r="J9229" s="29">
        <v>0</v>
      </c>
    </row>
    <row r="9230" spans="1:10" x14ac:dyDescent="0.25">
      <c r="A9230" s="27">
        <v>181662298</v>
      </c>
      <c r="B9230" s="10" t="s">
        <v>705</v>
      </c>
      <c r="C9230" s="10" t="s">
        <v>5317</v>
      </c>
      <c r="D9230" s="10"/>
      <c r="E9230" s="3">
        <v>151.66999999999999</v>
      </c>
      <c r="F9230" s="3">
        <v>0</v>
      </c>
      <c r="G9230" s="18">
        <v>0</v>
      </c>
      <c r="H9230" s="18">
        <v>0</v>
      </c>
      <c r="I9230" s="18">
        <v>0</v>
      </c>
      <c r="J9230" s="29">
        <v>0</v>
      </c>
    </row>
    <row r="9231" spans="1:10" x14ac:dyDescent="0.25">
      <c r="A9231" s="27">
        <v>182858594</v>
      </c>
      <c r="B9231" s="10" t="s">
        <v>879</v>
      </c>
      <c r="C9231" s="10" t="s">
        <v>5317</v>
      </c>
      <c r="D9231" s="10"/>
      <c r="E9231" s="3">
        <v>151.66999999999999</v>
      </c>
      <c r="F9231" s="3">
        <v>0</v>
      </c>
      <c r="G9231" s="18">
        <v>0</v>
      </c>
      <c r="H9231" s="18">
        <v>0</v>
      </c>
      <c r="I9231" s="18">
        <v>0</v>
      </c>
      <c r="J9231" s="29">
        <v>0</v>
      </c>
    </row>
    <row r="9232" spans="1:10" x14ac:dyDescent="0.25">
      <c r="A9232" s="27">
        <v>185395316</v>
      </c>
      <c r="B9232" s="10" t="s">
        <v>939</v>
      </c>
      <c r="C9232" s="10" t="s">
        <v>5317</v>
      </c>
      <c r="D9232" s="10"/>
      <c r="E9232" s="3">
        <v>151.66999999999999</v>
      </c>
      <c r="F9232" s="3">
        <v>0</v>
      </c>
      <c r="G9232" s="18">
        <v>0</v>
      </c>
      <c r="H9232" s="18">
        <v>0</v>
      </c>
      <c r="I9232" s="18">
        <v>0</v>
      </c>
      <c r="J9232" s="29">
        <v>0</v>
      </c>
    </row>
    <row r="9233" spans="1:10" x14ac:dyDescent="0.25">
      <c r="A9233" s="27">
        <v>189565948</v>
      </c>
      <c r="B9233" s="10" t="s">
        <v>1050</v>
      </c>
      <c r="C9233" s="10" t="s">
        <v>5317</v>
      </c>
      <c r="D9233" s="10"/>
      <c r="E9233" s="3">
        <v>151.66999999999999</v>
      </c>
      <c r="F9233" s="3">
        <v>0</v>
      </c>
      <c r="G9233" s="18">
        <v>0</v>
      </c>
      <c r="H9233" s="18">
        <v>0</v>
      </c>
      <c r="I9233" s="18">
        <v>0</v>
      </c>
      <c r="J9233" s="29">
        <v>0</v>
      </c>
    </row>
    <row r="9234" spans="1:10" x14ac:dyDescent="0.25">
      <c r="A9234" s="27">
        <v>118299885</v>
      </c>
      <c r="B9234" s="10" t="s">
        <v>1091</v>
      </c>
      <c r="C9234" s="10" t="s">
        <v>5317</v>
      </c>
      <c r="D9234" s="10"/>
      <c r="E9234" s="3">
        <v>151.66999999999999</v>
      </c>
      <c r="F9234" s="3">
        <v>0</v>
      </c>
      <c r="G9234" s="18">
        <v>0</v>
      </c>
      <c r="H9234" s="18">
        <v>0</v>
      </c>
      <c r="I9234" s="18">
        <v>0</v>
      </c>
      <c r="J9234" s="29">
        <v>0</v>
      </c>
    </row>
    <row r="9235" spans="1:10" x14ac:dyDescent="0.25">
      <c r="A9235" s="27">
        <v>111233286</v>
      </c>
      <c r="B9235" s="10" t="s">
        <v>1150</v>
      </c>
      <c r="C9235" s="10" t="s">
        <v>5317</v>
      </c>
      <c r="D9235" s="10"/>
      <c r="E9235" s="3">
        <v>151.66999999999999</v>
      </c>
      <c r="F9235" s="3">
        <v>0</v>
      </c>
      <c r="G9235" s="18">
        <v>0</v>
      </c>
      <c r="H9235" s="18">
        <v>0</v>
      </c>
      <c r="I9235" s="18">
        <v>0</v>
      </c>
      <c r="J9235" s="29">
        <v>0</v>
      </c>
    </row>
    <row r="9236" spans="1:10" x14ac:dyDescent="0.25">
      <c r="A9236" s="27">
        <v>315785</v>
      </c>
      <c r="B9236" s="10" t="s">
        <v>1257</v>
      </c>
      <c r="C9236" s="10" t="s">
        <v>5317</v>
      </c>
      <c r="D9236" s="10"/>
      <c r="E9236" s="3">
        <v>151.66999999999999</v>
      </c>
      <c r="F9236" s="3">
        <v>0</v>
      </c>
      <c r="G9236" s="18">
        <v>0</v>
      </c>
      <c r="H9236" s="18">
        <v>0</v>
      </c>
      <c r="I9236" s="18">
        <v>0</v>
      </c>
      <c r="J9236" s="29">
        <v>0</v>
      </c>
    </row>
    <row r="9237" spans="1:10" x14ac:dyDescent="0.25">
      <c r="A9237" s="27">
        <v>188299884</v>
      </c>
      <c r="B9237" s="10" t="s">
        <v>1308</v>
      </c>
      <c r="C9237" s="10" t="s">
        <v>5317</v>
      </c>
      <c r="D9237" s="10"/>
      <c r="E9237" s="3">
        <v>151.66999999999999</v>
      </c>
      <c r="F9237" s="3">
        <v>0</v>
      </c>
      <c r="G9237" s="18">
        <v>0</v>
      </c>
      <c r="H9237" s="18">
        <v>0</v>
      </c>
      <c r="I9237" s="18">
        <v>0</v>
      </c>
      <c r="J9237" s="29">
        <v>0</v>
      </c>
    </row>
    <row r="9238" spans="1:10" x14ac:dyDescent="0.25">
      <c r="A9238" s="27">
        <v>399836</v>
      </c>
      <c r="B9238" s="10" t="s">
        <v>1478</v>
      </c>
      <c r="C9238" s="10" t="s">
        <v>5317</v>
      </c>
      <c r="D9238" s="10"/>
      <c r="E9238" s="3">
        <v>151.66999999999999</v>
      </c>
      <c r="F9238" s="3">
        <v>0</v>
      </c>
      <c r="G9238" s="18">
        <v>0</v>
      </c>
      <c r="H9238" s="18">
        <v>0</v>
      </c>
      <c r="I9238" s="18">
        <v>0</v>
      </c>
      <c r="J9238" s="29">
        <v>0</v>
      </c>
    </row>
    <row r="9239" spans="1:10" x14ac:dyDescent="0.25">
      <c r="A9239" s="27">
        <v>184694238</v>
      </c>
      <c r="B9239" s="10" t="s">
        <v>1517</v>
      </c>
      <c r="C9239" s="10" t="s">
        <v>5317</v>
      </c>
      <c r="D9239" s="10"/>
      <c r="E9239" s="3">
        <v>151.66999999999999</v>
      </c>
      <c r="F9239" s="3">
        <v>0</v>
      </c>
      <c r="G9239" s="18">
        <v>0</v>
      </c>
      <c r="H9239" s="18">
        <v>0</v>
      </c>
      <c r="I9239" s="18">
        <v>0</v>
      </c>
      <c r="J9239" s="29">
        <v>0</v>
      </c>
    </row>
    <row r="9240" spans="1:10" x14ac:dyDescent="0.25">
      <c r="A9240" s="27">
        <v>184888888</v>
      </c>
      <c r="B9240" s="10" t="s">
        <v>1622</v>
      </c>
      <c r="C9240" s="10" t="s">
        <v>5317</v>
      </c>
      <c r="D9240" s="10"/>
      <c r="E9240" s="3">
        <v>151.66999999999999</v>
      </c>
      <c r="F9240" s="3">
        <v>0</v>
      </c>
      <c r="G9240" s="18">
        <v>0</v>
      </c>
      <c r="H9240" s="18">
        <v>0</v>
      </c>
      <c r="I9240" s="18">
        <v>0</v>
      </c>
      <c r="J9240" s="29">
        <v>0</v>
      </c>
    </row>
    <row r="9241" spans="1:10" x14ac:dyDescent="0.25">
      <c r="A9241" s="27">
        <v>987488</v>
      </c>
      <c r="B9241" s="10" t="s">
        <v>1694</v>
      </c>
      <c r="C9241" s="10" t="s">
        <v>5317</v>
      </c>
      <c r="D9241" s="10"/>
      <c r="E9241" s="3">
        <v>151.66999999999999</v>
      </c>
      <c r="F9241" s="3">
        <v>0</v>
      </c>
      <c r="G9241" s="18">
        <v>0</v>
      </c>
      <c r="H9241" s="18">
        <v>0</v>
      </c>
      <c r="I9241" s="18">
        <v>0</v>
      </c>
      <c r="J9241" s="29">
        <v>0</v>
      </c>
    </row>
    <row r="9242" spans="1:10" x14ac:dyDescent="0.25">
      <c r="A9242" s="27">
        <v>181813982</v>
      </c>
      <c r="B9242" s="10" t="s">
        <v>1746</v>
      </c>
      <c r="C9242" s="10" t="s">
        <v>5317</v>
      </c>
      <c r="D9242" s="10"/>
      <c r="E9242" s="3">
        <v>151.66999999999999</v>
      </c>
      <c r="F9242" s="3">
        <v>0</v>
      </c>
      <c r="G9242" s="18">
        <v>0</v>
      </c>
      <c r="H9242" s="18">
        <v>0</v>
      </c>
      <c r="I9242" s="18">
        <v>0</v>
      </c>
      <c r="J9242" s="29">
        <v>0</v>
      </c>
    </row>
    <row r="9243" spans="1:10" x14ac:dyDescent="0.25">
      <c r="A9243" s="27">
        <v>183582288</v>
      </c>
      <c r="B9243" s="10" t="s">
        <v>1769</v>
      </c>
      <c r="C9243" s="10" t="s">
        <v>5317</v>
      </c>
      <c r="D9243" s="10"/>
      <c r="E9243" s="3">
        <v>151.66999999999999</v>
      </c>
      <c r="F9243" s="3">
        <v>0</v>
      </c>
      <c r="G9243" s="18">
        <v>0</v>
      </c>
      <c r="H9243" s="18">
        <v>0</v>
      </c>
      <c r="I9243" s="18">
        <v>0</v>
      </c>
      <c r="J9243" s="29">
        <v>0</v>
      </c>
    </row>
    <row r="9244" spans="1:10" x14ac:dyDescent="0.25">
      <c r="A9244" s="27">
        <v>185836362</v>
      </c>
      <c r="B9244" s="10" t="s">
        <v>1799</v>
      </c>
      <c r="C9244" s="10" t="s">
        <v>5317</v>
      </c>
      <c r="D9244" s="10"/>
      <c r="E9244" s="3">
        <v>151.66999999999999</v>
      </c>
      <c r="F9244" s="3">
        <v>0</v>
      </c>
      <c r="G9244" s="18">
        <v>0</v>
      </c>
      <c r="H9244" s="18">
        <v>0</v>
      </c>
      <c r="I9244" s="18">
        <v>0</v>
      </c>
      <c r="J9244" s="29">
        <v>0</v>
      </c>
    </row>
    <row r="9245" spans="1:10" x14ac:dyDescent="0.25">
      <c r="A9245" s="27">
        <v>188931666</v>
      </c>
      <c r="B9245" s="10" t="s">
        <v>1811</v>
      </c>
      <c r="C9245" s="10" t="s">
        <v>5317</v>
      </c>
      <c r="D9245" s="10"/>
      <c r="E9245" s="3">
        <v>151.66999999999999</v>
      </c>
      <c r="F9245" s="3">
        <v>0</v>
      </c>
      <c r="G9245" s="18">
        <v>0</v>
      </c>
      <c r="H9245" s="18">
        <v>0</v>
      </c>
      <c r="I9245" s="18">
        <v>0</v>
      </c>
      <c r="J9245" s="29">
        <v>0</v>
      </c>
    </row>
    <row r="9246" spans="1:10" x14ac:dyDescent="0.25">
      <c r="A9246" s="27">
        <v>24416</v>
      </c>
      <c r="B9246" s="10" t="s">
        <v>1822</v>
      </c>
      <c r="C9246" s="10" t="s">
        <v>5317</v>
      </c>
      <c r="D9246" s="10"/>
      <c r="E9246" s="3">
        <v>151.66999999999999</v>
      </c>
      <c r="F9246" s="3">
        <v>0</v>
      </c>
      <c r="G9246" s="18">
        <v>0</v>
      </c>
      <c r="H9246" s="18">
        <v>0</v>
      </c>
      <c r="I9246" s="18">
        <v>0</v>
      </c>
      <c r="J9246" s="29">
        <v>0</v>
      </c>
    </row>
    <row r="9247" spans="1:10" x14ac:dyDescent="0.25">
      <c r="A9247" s="27">
        <v>188518368</v>
      </c>
      <c r="B9247" s="10" t="s">
        <v>1866</v>
      </c>
      <c r="C9247" s="10" t="s">
        <v>5317</v>
      </c>
      <c r="D9247" s="10"/>
      <c r="E9247" s="3">
        <v>151.66999999999999</v>
      </c>
      <c r="F9247" s="3">
        <v>0</v>
      </c>
      <c r="G9247" s="18">
        <v>0</v>
      </c>
      <c r="H9247" s="18">
        <v>0</v>
      </c>
      <c r="I9247" s="18">
        <v>0</v>
      </c>
      <c r="J9247" s="29">
        <v>0</v>
      </c>
    </row>
    <row r="9248" spans="1:10" x14ac:dyDescent="0.25">
      <c r="A9248" s="27">
        <v>118642733</v>
      </c>
      <c r="B9248" s="10" t="s">
        <v>1907</v>
      </c>
      <c r="C9248" s="10" t="s">
        <v>5317</v>
      </c>
      <c r="D9248" s="10"/>
      <c r="E9248" s="3">
        <v>151.66999999999999</v>
      </c>
      <c r="F9248" s="3">
        <v>0</v>
      </c>
      <c r="G9248" s="18">
        <v>0</v>
      </c>
      <c r="H9248" s="18">
        <v>0</v>
      </c>
      <c r="I9248" s="18">
        <v>0</v>
      </c>
      <c r="J9248" s="29">
        <v>0</v>
      </c>
    </row>
    <row r="9249" spans="1:10" x14ac:dyDescent="0.25">
      <c r="A9249" s="27">
        <v>118661863</v>
      </c>
      <c r="B9249" s="10" t="s">
        <v>1947</v>
      </c>
      <c r="C9249" s="10" t="s">
        <v>5317</v>
      </c>
      <c r="D9249" s="10"/>
      <c r="E9249" s="3">
        <v>151.66999999999999</v>
      </c>
      <c r="F9249" s="3">
        <v>0</v>
      </c>
      <c r="G9249" s="18">
        <v>0</v>
      </c>
      <c r="H9249" s="18">
        <v>0</v>
      </c>
      <c r="I9249" s="18">
        <v>0</v>
      </c>
      <c r="J9249" s="29">
        <v>0</v>
      </c>
    </row>
    <row r="9250" spans="1:10" x14ac:dyDescent="0.25">
      <c r="A9250" s="27">
        <v>111885754</v>
      </c>
      <c r="B9250" s="10" t="s">
        <v>2046</v>
      </c>
      <c r="C9250" s="10" t="s">
        <v>5317</v>
      </c>
      <c r="D9250" s="10"/>
      <c r="E9250" s="3">
        <v>151.66999999999999</v>
      </c>
      <c r="F9250" s="3">
        <v>0</v>
      </c>
      <c r="G9250" s="18">
        <v>0</v>
      </c>
      <c r="H9250" s="18">
        <v>0</v>
      </c>
      <c r="I9250" s="18">
        <v>0</v>
      </c>
      <c r="J9250" s="29">
        <v>0</v>
      </c>
    </row>
    <row r="9251" spans="1:10" x14ac:dyDescent="0.25">
      <c r="A9251" s="27">
        <v>111187898</v>
      </c>
      <c r="B9251" s="10" t="s">
        <v>2061</v>
      </c>
      <c r="C9251" s="10" t="s">
        <v>5317</v>
      </c>
      <c r="D9251" s="10"/>
      <c r="E9251" s="3">
        <v>151.66999999999999</v>
      </c>
      <c r="F9251" s="3">
        <v>0</v>
      </c>
      <c r="G9251" s="18">
        <v>0</v>
      </c>
      <c r="H9251" s="18">
        <v>0</v>
      </c>
      <c r="I9251" s="18">
        <v>0</v>
      </c>
      <c r="J9251" s="29">
        <v>0</v>
      </c>
    </row>
    <row r="9252" spans="1:10" x14ac:dyDescent="0.25">
      <c r="A9252" s="27">
        <v>111183968</v>
      </c>
      <c r="B9252" s="10" t="s">
        <v>2078</v>
      </c>
      <c r="C9252" s="10" t="s">
        <v>5317</v>
      </c>
      <c r="D9252" s="10"/>
      <c r="E9252" s="3">
        <v>151.66999999999999</v>
      </c>
      <c r="F9252" s="3">
        <v>0</v>
      </c>
      <c r="G9252" s="18">
        <v>0</v>
      </c>
      <c r="H9252" s="18">
        <v>0</v>
      </c>
      <c r="I9252" s="18">
        <v>0</v>
      </c>
      <c r="J9252" s="29">
        <v>0</v>
      </c>
    </row>
    <row r="9253" spans="1:10" x14ac:dyDescent="0.25">
      <c r="A9253" s="27">
        <v>111415883</v>
      </c>
      <c r="B9253" s="10" t="s">
        <v>2117</v>
      </c>
      <c r="C9253" s="10" t="s">
        <v>5317</v>
      </c>
      <c r="D9253" s="10"/>
      <c r="E9253" s="3">
        <v>151.66999999999999</v>
      </c>
      <c r="F9253" s="3">
        <v>0</v>
      </c>
      <c r="G9253" s="18">
        <v>0</v>
      </c>
      <c r="H9253" s="18">
        <v>0</v>
      </c>
      <c r="I9253" s="18">
        <v>0</v>
      </c>
      <c r="J9253" s="29">
        <v>0</v>
      </c>
    </row>
    <row r="9254" spans="1:10" x14ac:dyDescent="0.25">
      <c r="A9254" s="27">
        <v>111512658</v>
      </c>
      <c r="B9254" s="10" t="s">
        <v>2161</v>
      </c>
      <c r="C9254" s="10" t="s">
        <v>5317</v>
      </c>
      <c r="D9254" s="10"/>
      <c r="E9254" s="3">
        <v>151.66999999999999</v>
      </c>
      <c r="F9254" s="3">
        <v>0</v>
      </c>
      <c r="G9254" s="18">
        <v>0</v>
      </c>
      <c r="H9254" s="18">
        <v>0</v>
      </c>
      <c r="I9254" s="18">
        <v>0</v>
      </c>
      <c r="J9254" s="29">
        <v>0</v>
      </c>
    </row>
    <row r="9255" spans="1:10" x14ac:dyDescent="0.25">
      <c r="A9255" s="27">
        <v>112731746</v>
      </c>
      <c r="B9255" s="10" t="s">
        <v>2268</v>
      </c>
      <c r="C9255" s="10" t="s">
        <v>5317</v>
      </c>
      <c r="D9255" s="10"/>
      <c r="E9255" s="3">
        <v>151.66999999999999</v>
      </c>
      <c r="F9255" s="3">
        <v>0</v>
      </c>
      <c r="G9255" s="18">
        <v>0</v>
      </c>
      <c r="H9255" s="18">
        <v>0</v>
      </c>
      <c r="I9255" s="18">
        <v>0</v>
      </c>
      <c r="J9255" s="29">
        <v>0</v>
      </c>
    </row>
    <row r="9256" spans="1:10" x14ac:dyDescent="0.25">
      <c r="A9256" s="27">
        <v>189942485</v>
      </c>
      <c r="B9256" s="10" t="s">
        <v>2317</v>
      </c>
      <c r="C9256" s="10" t="s">
        <v>5317</v>
      </c>
      <c r="D9256" s="10"/>
      <c r="E9256" s="3">
        <v>151.66999999999999</v>
      </c>
      <c r="F9256" s="3">
        <v>0</v>
      </c>
      <c r="G9256" s="18">
        <v>0</v>
      </c>
      <c r="H9256" s="18">
        <v>0</v>
      </c>
      <c r="I9256" s="18">
        <v>0</v>
      </c>
      <c r="J9256" s="29">
        <v>0</v>
      </c>
    </row>
    <row r="9257" spans="1:10" x14ac:dyDescent="0.25">
      <c r="A9257" s="27">
        <v>188261227</v>
      </c>
      <c r="B9257" s="10" t="s">
        <v>2419</v>
      </c>
      <c r="C9257" s="10" t="s">
        <v>5317</v>
      </c>
      <c r="D9257" s="10"/>
      <c r="E9257" s="3">
        <v>151.66999999999999</v>
      </c>
      <c r="F9257" s="3">
        <v>0</v>
      </c>
      <c r="G9257" s="18">
        <v>0</v>
      </c>
      <c r="H9257" s="18">
        <v>0</v>
      </c>
      <c r="I9257" s="18">
        <v>0</v>
      </c>
      <c r="J9257" s="29">
        <v>0</v>
      </c>
    </row>
    <row r="9258" spans="1:10" x14ac:dyDescent="0.25">
      <c r="A9258" s="27">
        <v>183382958</v>
      </c>
      <c r="B9258" s="10" t="s">
        <v>2461</v>
      </c>
      <c r="C9258" s="10" t="s">
        <v>5317</v>
      </c>
      <c r="D9258" s="10"/>
      <c r="E9258" s="3">
        <v>151.66999999999999</v>
      </c>
      <c r="F9258" s="3">
        <v>0</v>
      </c>
      <c r="G9258" s="18">
        <v>0</v>
      </c>
      <c r="H9258" s="18">
        <v>0</v>
      </c>
      <c r="I9258" s="18">
        <v>0</v>
      </c>
      <c r="J9258" s="29">
        <v>0</v>
      </c>
    </row>
    <row r="9259" spans="1:10" x14ac:dyDescent="0.25">
      <c r="A9259" s="27">
        <v>188749839</v>
      </c>
      <c r="B9259" s="10" t="s">
        <v>2759</v>
      </c>
      <c r="C9259" s="10" t="s">
        <v>5317</v>
      </c>
      <c r="D9259" s="10"/>
      <c r="E9259" s="3">
        <v>151.66999999999999</v>
      </c>
      <c r="F9259" s="3">
        <v>0</v>
      </c>
      <c r="G9259" s="18">
        <v>0</v>
      </c>
      <c r="H9259" s="18">
        <v>0</v>
      </c>
      <c r="I9259" s="18">
        <v>0</v>
      </c>
      <c r="J9259" s="29">
        <v>0</v>
      </c>
    </row>
    <row r="9260" spans="1:10" x14ac:dyDescent="0.25">
      <c r="A9260" s="27">
        <v>188969592</v>
      </c>
      <c r="B9260" s="10" t="s">
        <v>2865</v>
      </c>
      <c r="C9260" s="10" t="s">
        <v>5317</v>
      </c>
      <c r="D9260" s="10"/>
      <c r="E9260" s="3">
        <v>151.66999999999999</v>
      </c>
      <c r="F9260" s="3">
        <v>0</v>
      </c>
      <c r="G9260" s="18">
        <v>0</v>
      </c>
      <c r="H9260" s="18">
        <v>0</v>
      </c>
      <c r="I9260" s="18">
        <v>0</v>
      </c>
      <c r="J9260" s="29">
        <v>0</v>
      </c>
    </row>
    <row r="9261" spans="1:10" x14ac:dyDescent="0.25">
      <c r="A9261" s="27">
        <v>181328843</v>
      </c>
      <c r="B9261" s="10" t="s">
        <v>2985</v>
      </c>
      <c r="C9261" s="10" t="s">
        <v>5317</v>
      </c>
      <c r="D9261" s="10"/>
      <c r="E9261" s="3">
        <v>151.66999999999999</v>
      </c>
      <c r="F9261" s="3">
        <v>0</v>
      </c>
      <c r="G9261" s="18">
        <v>0</v>
      </c>
      <c r="H9261" s="18">
        <v>0</v>
      </c>
      <c r="I9261" s="18">
        <v>0</v>
      </c>
      <c r="J9261" s="29">
        <v>0</v>
      </c>
    </row>
    <row r="9262" spans="1:10" x14ac:dyDescent="0.25">
      <c r="A9262" s="27">
        <v>181466638</v>
      </c>
      <c r="B9262" s="10" t="s">
        <v>3059</v>
      </c>
      <c r="C9262" s="10" t="s">
        <v>5317</v>
      </c>
      <c r="D9262" s="10"/>
      <c r="E9262" s="3">
        <v>151.66999999999999</v>
      </c>
      <c r="F9262" s="3">
        <v>0</v>
      </c>
      <c r="G9262" s="18">
        <v>0</v>
      </c>
      <c r="H9262" s="18">
        <v>0</v>
      </c>
      <c r="I9262" s="18">
        <v>0</v>
      </c>
      <c r="J9262" s="29">
        <v>0</v>
      </c>
    </row>
    <row r="9263" spans="1:10" x14ac:dyDescent="0.25">
      <c r="A9263" s="27">
        <v>181568184</v>
      </c>
      <c r="B9263" s="10" t="s">
        <v>3096</v>
      </c>
      <c r="C9263" s="10" t="s">
        <v>5317</v>
      </c>
      <c r="D9263" s="10"/>
      <c r="E9263" s="3">
        <v>151.66999999999999</v>
      </c>
      <c r="F9263" s="3">
        <v>0</v>
      </c>
      <c r="G9263" s="18">
        <v>0</v>
      </c>
      <c r="H9263" s="18">
        <v>0</v>
      </c>
      <c r="I9263" s="18">
        <v>0</v>
      </c>
      <c r="J9263" s="29">
        <v>0</v>
      </c>
    </row>
    <row r="9264" spans="1:10" x14ac:dyDescent="0.25">
      <c r="A9264" s="27">
        <v>181611962</v>
      </c>
      <c r="B9264" s="10" t="s">
        <v>3121</v>
      </c>
      <c r="C9264" s="10" t="s">
        <v>5317</v>
      </c>
      <c r="D9264" s="10"/>
      <c r="E9264" s="3">
        <v>151.66999999999999</v>
      </c>
      <c r="F9264" s="3">
        <v>0</v>
      </c>
      <c r="G9264" s="18">
        <v>0</v>
      </c>
      <c r="H9264" s="18">
        <v>0</v>
      </c>
      <c r="I9264" s="18">
        <v>0</v>
      </c>
      <c r="J9264" s="29">
        <v>0</v>
      </c>
    </row>
    <row r="9265" spans="1:10" x14ac:dyDescent="0.25">
      <c r="A9265" s="27">
        <v>181621288</v>
      </c>
      <c r="B9265" s="10" t="s">
        <v>3125</v>
      </c>
      <c r="C9265" s="10" t="s">
        <v>5317</v>
      </c>
      <c r="D9265" s="10"/>
      <c r="E9265" s="3">
        <v>151.66999999999999</v>
      </c>
      <c r="F9265" s="3">
        <v>0</v>
      </c>
      <c r="G9265" s="18">
        <v>0</v>
      </c>
      <c r="H9265" s="18">
        <v>0</v>
      </c>
      <c r="I9265" s="18">
        <v>0</v>
      </c>
      <c r="J9265" s="29">
        <v>0</v>
      </c>
    </row>
    <row r="9266" spans="1:10" x14ac:dyDescent="0.25">
      <c r="A9266" s="27">
        <v>181646221</v>
      </c>
      <c r="B9266" s="10" t="s">
        <v>3141</v>
      </c>
      <c r="C9266" s="10" t="s">
        <v>5317</v>
      </c>
      <c r="D9266" s="10"/>
      <c r="E9266" s="3">
        <v>151.66999999999999</v>
      </c>
      <c r="F9266" s="3">
        <v>0</v>
      </c>
      <c r="G9266" s="18">
        <v>0</v>
      </c>
      <c r="H9266" s="18">
        <v>0</v>
      </c>
      <c r="I9266" s="18">
        <v>0</v>
      </c>
      <c r="J9266" s="29">
        <v>0</v>
      </c>
    </row>
    <row r="9267" spans="1:10" x14ac:dyDescent="0.25">
      <c r="A9267" s="27">
        <v>181669596</v>
      </c>
      <c r="B9267" s="10" t="s">
        <v>3151</v>
      </c>
      <c r="C9267" s="10" t="s">
        <v>5317</v>
      </c>
      <c r="D9267" s="10"/>
      <c r="E9267" s="3">
        <v>151.66999999999999</v>
      </c>
      <c r="F9267" s="3">
        <v>0</v>
      </c>
      <c r="G9267" s="18">
        <v>0</v>
      </c>
      <c r="H9267" s="18">
        <v>0</v>
      </c>
      <c r="I9267" s="18">
        <v>0</v>
      </c>
      <c r="J9267" s="29">
        <v>0</v>
      </c>
    </row>
    <row r="9268" spans="1:10" x14ac:dyDescent="0.25">
      <c r="A9268" s="27">
        <v>181675858</v>
      </c>
      <c r="B9268" s="10" t="s">
        <v>3153</v>
      </c>
      <c r="C9268" s="10" t="s">
        <v>5317</v>
      </c>
      <c r="D9268" s="10"/>
      <c r="E9268" s="3">
        <v>151.66999999999999</v>
      </c>
      <c r="F9268" s="3">
        <v>0</v>
      </c>
      <c r="G9268" s="18">
        <v>0</v>
      </c>
      <c r="H9268" s="18">
        <v>0</v>
      </c>
      <c r="I9268" s="18">
        <v>0</v>
      </c>
      <c r="J9268" s="29">
        <v>0</v>
      </c>
    </row>
    <row r="9269" spans="1:10" x14ac:dyDescent="0.25">
      <c r="A9269" s="27">
        <v>181831888</v>
      </c>
      <c r="B9269" s="10" t="s">
        <v>3209</v>
      </c>
      <c r="C9269" s="10" t="s">
        <v>5317</v>
      </c>
      <c r="D9269" s="10"/>
      <c r="E9269" s="3">
        <v>151.66999999999999</v>
      </c>
      <c r="F9269" s="3">
        <v>0</v>
      </c>
      <c r="G9269" s="18">
        <v>0</v>
      </c>
      <c r="H9269" s="18">
        <v>0</v>
      </c>
      <c r="I9269" s="18">
        <v>0</v>
      </c>
      <c r="J9269" s="29">
        <v>0</v>
      </c>
    </row>
    <row r="9270" spans="1:10" x14ac:dyDescent="0.25">
      <c r="A9270" s="27">
        <v>181887232</v>
      </c>
      <c r="B9270" s="10" t="s">
        <v>3215</v>
      </c>
      <c r="C9270" s="10" t="s">
        <v>5317</v>
      </c>
      <c r="D9270" s="10"/>
      <c r="E9270" s="3">
        <v>151.66999999999999</v>
      </c>
      <c r="F9270" s="3">
        <v>0</v>
      </c>
      <c r="G9270" s="18">
        <v>0</v>
      </c>
      <c r="H9270" s="18">
        <v>0</v>
      </c>
      <c r="I9270" s="18">
        <v>0</v>
      </c>
      <c r="J9270" s="29">
        <v>0</v>
      </c>
    </row>
    <row r="9271" spans="1:10" x14ac:dyDescent="0.25">
      <c r="A9271" s="27">
        <v>182188844</v>
      </c>
      <c r="B9271" s="10" t="s">
        <v>3256</v>
      </c>
      <c r="C9271" s="10" t="s">
        <v>5317</v>
      </c>
      <c r="D9271" s="10"/>
      <c r="E9271" s="3">
        <v>151.66999999999999</v>
      </c>
      <c r="F9271" s="3">
        <v>0</v>
      </c>
      <c r="G9271" s="18">
        <v>0</v>
      </c>
      <c r="H9271" s="18">
        <v>0</v>
      </c>
      <c r="I9271" s="18">
        <v>0</v>
      </c>
      <c r="J9271" s="29">
        <v>0</v>
      </c>
    </row>
    <row r="9272" spans="1:10" x14ac:dyDescent="0.25">
      <c r="A9272" s="27">
        <v>182198754</v>
      </c>
      <c r="B9272" s="10" t="s">
        <v>3272</v>
      </c>
      <c r="C9272" s="10" t="s">
        <v>5317</v>
      </c>
      <c r="D9272" s="10"/>
      <c r="E9272" s="3">
        <v>151.66999999999999</v>
      </c>
      <c r="F9272" s="3">
        <v>0</v>
      </c>
      <c r="G9272" s="18">
        <v>0</v>
      </c>
      <c r="H9272" s="18">
        <v>0</v>
      </c>
      <c r="I9272" s="18">
        <v>0</v>
      </c>
      <c r="J9272" s="29">
        <v>0</v>
      </c>
    </row>
    <row r="9273" spans="1:10" x14ac:dyDescent="0.25">
      <c r="A9273" s="27">
        <v>182458533</v>
      </c>
      <c r="B9273" s="10" t="s">
        <v>3334</v>
      </c>
      <c r="C9273" s="10" t="s">
        <v>5317</v>
      </c>
      <c r="D9273" s="10"/>
      <c r="E9273" s="3">
        <v>151.66999999999999</v>
      </c>
      <c r="F9273" s="3">
        <v>0</v>
      </c>
      <c r="G9273" s="18">
        <v>0</v>
      </c>
      <c r="H9273" s="18">
        <v>0</v>
      </c>
      <c r="I9273" s="18">
        <v>0</v>
      </c>
      <c r="J9273" s="29">
        <v>0</v>
      </c>
    </row>
    <row r="9274" spans="1:10" x14ac:dyDescent="0.25">
      <c r="A9274" s="27">
        <v>182658616</v>
      </c>
      <c r="B9274" s="10" t="s">
        <v>3404</v>
      </c>
      <c r="C9274" s="10" t="s">
        <v>5317</v>
      </c>
      <c r="D9274" s="10"/>
      <c r="E9274" s="3">
        <v>151.66999999999999</v>
      </c>
      <c r="F9274" s="3">
        <v>0</v>
      </c>
      <c r="G9274" s="18">
        <v>0</v>
      </c>
      <c r="H9274" s="18">
        <v>0</v>
      </c>
      <c r="I9274" s="18">
        <v>0</v>
      </c>
      <c r="J9274" s="29">
        <v>0</v>
      </c>
    </row>
    <row r="9275" spans="1:10" x14ac:dyDescent="0.25">
      <c r="A9275" s="27">
        <v>182682988</v>
      </c>
      <c r="B9275" s="10" t="s">
        <v>3418</v>
      </c>
      <c r="C9275" s="10" t="s">
        <v>5317</v>
      </c>
      <c r="D9275" s="10"/>
      <c r="E9275" s="3">
        <v>151.66999999999999</v>
      </c>
      <c r="F9275" s="3">
        <v>0</v>
      </c>
      <c r="G9275" s="18">
        <v>0</v>
      </c>
      <c r="H9275" s="18">
        <v>0</v>
      </c>
      <c r="I9275" s="18">
        <v>0</v>
      </c>
      <c r="J9275" s="29">
        <v>0</v>
      </c>
    </row>
    <row r="9276" spans="1:10" x14ac:dyDescent="0.25">
      <c r="A9276" s="27">
        <v>182987391</v>
      </c>
      <c r="B9276" s="10" t="s">
        <v>3498</v>
      </c>
      <c r="C9276" s="10" t="s">
        <v>5317</v>
      </c>
      <c r="D9276" s="10"/>
      <c r="E9276" s="3">
        <v>151.66999999999999</v>
      </c>
      <c r="F9276" s="3">
        <v>0</v>
      </c>
      <c r="G9276" s="18">
        <v>0</v>
      </c>
      <c r="H9276" s="18">
        <v>0</v>
      </c>
      <c r="I9276" s="18">
        <v>0</v>
      </c>
      <c r="J9276" s="29">
        <v>0</v>
      </c>
    </row>
    <row r="9277" spans="1:10" x14ac:dyDescent="0.25">
      <c r="A9277" s="27">
        <v>183358143</v>
      </c>
      <c r="B9277" s="10" t="s">
        <v>3608</v>
      </c>
      <c r="C9277" s="10" t="s">
        <v>5317</v>
      </c>
      <c r="D9277" s="10"/>
      <c r="E9277" s="3">
        <v>151.66999999999999</v>
      </c>
      <c r="F9277" s="3">
        <v>0</v>
      </c>
      <c r="G9277" s="18">
        <v>0</v>
      </c>
      <c r="H9277" s="18">
        <v>0</v>
      </c>
      <c r="I9277" s="18">
        <v>0</v>
      </c>
      <c r="J9277" s="29">
        <v>0</v>
      </c>
    </row>
    <row r="9278" spans="1:10" x14ac:dyDescent="0.25">
      <c r="A9278" s="27">
        <v>183458488</v>
      </c>
      <c r="B9278" s="10" t="s">
        <v>3637</v>
      </c>
      <c r="C9278" s="10" t="s">
        <v>5317</v>
      </c>
      <c r="D9278" s="10"/>
      <c r="E9278" s="3">
        <v>151.66999999999999</v>
      </c>
      <c r="F9278" s="3">
        <v>0</v>
      </c>
      <c r="G9278" s="18">
        <v>0</v>
      </c>
      <c r="H9278" s="18">
        <v>0</v>
      </c>
      <c r="I9278" s="18">
        <v>0</v>
      </c>
      <c r="J9278" s="29">
        <v>0</v>
      </c>
    </row>
    <row r="9279" spans="1:10" x14ac:dyDescent="0.25">
      <c r="A9279" s="27">
        <v>183736719</v>
      </c>
      <c r="B9279" s="10" t="s">
        <v>3770</v>
      </c>
      <c r="C9279" s="10" t="s">
        <v>5317</v>
      </c>
      <c r="D9279" s="10"/>
      <c r="E9279" s="3">
        <v>151.66999999999999</v>
      </c>
      <c r="F9279" s="3">
        <v>0</v>
      </c>
      <c r="G9279" s="18">
        <v>0</v>
      </c>
      <c r="H9279" s="18">
        <v>0</v>
      </c>
      <c r="I9279" s="18">
        <v>0</v>
      </c>
      <c r="J9279" s="29">
        <v>0</v>
      </c>
    </row>
    <row r="9280" spans="1:10" x14ac:dyDescent="0.25">
      <c r="A9280" s="27">
        <v>183844662</v>
      </c>
      <c r="B9280" s="10" t="s">
        <v>3809</v>
      </c>
      <c r="C9280" s="10" t="s">
        <v>5317</v>
      </c>
      <c r="D9280" s="10"/>
      <c r="E9280" s="3">
        <v>151.66999999999999</v>
      </c>
      <c r="F9280" s="3">
        <v>0</v>
      </c>
      <c r="G9280" s="18">
        <v>0</v>
      </c>
      <c r="H9280" s="18">
        <v>0</v>
      </c>
      <c r="I9280" s="18">
        <v>0</v>
      </c>
      <c r="J9280" s="29">
        <v>0</v>
      </c>
    </row>
    <row r="9281" spans="1:10" x14ac:dyDescent="0.25">
      <c r="A9281" s="27">
        <v>183878714</v>
      </c>
      <c r="B9281" s="10" t="s">
        <v>3819</v>
      </c>
      <c r="C9281" s="10" t="s">
        <v>5317</v>
      </c>
      <c r="D9281" s="10"/>
      <c r="E9281" s="3">
        <v>151.66999999999999</v>
      </c>
      <c r="F9281" s="3">
        <v>0</v>
      </c>
      <c r="G9281" s="18">
        <v>0</v>
      </c>
      <c r="H9281" s="18">
        <v>0</v>
      </c>
      <c r="I9281" s="18">
        <v>0</v>
      </c>
      <c r="J9281" s="29">
        <v>0</v>
      </c>
    </row>
    <row r="9282" spans="1:10" x14ac:dyDescent="0.25">
      <c r="A9282" s="27">
        <v>183889643</v>
      </c>
      <c r="B9282" s="10" t="s">
        <v>3831</v>
      </c>
      <c r="C9282" s="10" t="s">
        <v>5317</v>
      </c>
      <c r="D9282" s="10"/>
      <c r="E9282" s="3">
        <v>151.66999999999999</v>
      </c>
      <c r="F9282" s="3">
        <v>0</v>
      </c>
      <c r="G9282" s="18">
        <v>0</v>
      </c>
      <c r="H9282" s="18">
        <v>0</v>
      </c>
      <c r="I9282" s="18">
        <v>0</v>
      </c>
      <c r="J9282" s="29">
        <v>0</v>
      </c>
    </row>
    <row r="9283" spans="1:10" x14ac:dyDescent="0.25">
      <c r="A9283" s="27">
        <v>183946528</v>
      </c>
      <c r="B9283" s="10" t="s">
        <v>3862</v>
      </c>
      <c r="C9283" s="10" t="s">
        <v>5317</v>
      </c>
      <c r="D9283" s="10"/>
      <c r="E9283" s="3">
        <v>151.66999999999999</v>
      </c>
      <c r="F9283" s="3">
        <v>0</v>
      </c>
      <c r="G9283" s="18">
        <v>0</v>
      </c>
      <c r="H9283" s="18">
        <v>0</v>
      </c>
      <c r="I9283" s="18">
        <v>0</v>
      </c>
      <c r="J9283" s="29">
        <v>0</v>
      </c>
    </row>
    <row r="9284" spans="1:10" x14ac:dyDescent="0.25">
      <c r="A9284" s="27">
        <v>184867886</v>
      </c>
      <c r="B9284" s="10" t="s">
        <v>3897</v>
      </c>
      <c r="C9284" s="10" t="s">
        <v>5317</v>
      </c>
      <c r="D9284" s="10"/>
      <c r="E9284" s="3">
        <v>151.66999999999999</v>
      </c>
      <c r="F9284" s="3">
        <v>0</v>
      </c>
      <c r="G9284" s="18">
        <v>0</v>
      </c>
      <c r="H9284" s="18">
        <v>0</v>
      </c>
      <c r="I9284" s="18">
        <v>0</v>
      </c>
      <c r="J9284" s="29">
        <v>0</v>
      </c>
    </row>
    <row r="9285" spans="1:10" x14ac:dyDescent="0.25">
      <c r="A9285" s="27">
        <v>184393486</v>
      </c>
      <c r="B9285" s="10" t="s">
        <v>3941</v>
      </c>
      <c r="C9285" s="10" t="s">
        <v>5317</v>
      </c>
      <c r="D9285" s="10"/>
      <c r="E9285" s="3">
        <v>151.66999999999999</v>
      </c>
      <c r="F9285" s="3">
        <v>0</v>
      </c>
      <c r="G9285" s="18">
        <v>0</v>
      </c>
      <c r="H9285" s="18">
        <v>0</v>
      </c>
      <c r="I9285" s="18">
        <v>0</v>
      </c>
      <c r="J9285" s="29">
        <v>0</v>
      </c>
    </row>
    <row r="9286" spans="1:10" x14ac:dyDescent="0.25">
      <c r="A9286" s="27">
        <v>184475821</v>
      </c>
      <c r="B9286" s="10" t="s">
        <v>3951</v>
      </c>
      <c r="C9286" s="10" t="s">
        <v>5317</v>
      </c>
      <c r="D9286" s="10"/>
      <c r="E9286" s="3">
        <v>151.66999999999999</v>
      </c>
      <c r="F9286" s="3">
        <v>0</v>
      </c>
      <c r="G9286" s="18">
        <v>0</v>
      </c>
      <c r="H9286" s="18">
        <v>0</v>
      </c>
      <c r="I9286" s="18">
        <v>0</v>
      </c>
      <c r="J9286" s="29">
        <v>0</v>
      </c>
    </row>
    <row r="9287" spans="1:10" x14ac:dyDescent="0.25">
      <c r="A9287" s="27">
        <v>184878982</v>
      </c>
      <c r="B9287" s="10" t="s">
        <v>4036</v>
      </c>
      <c r="C9287" s="10" t="s">
        <v>5317</v>
      </c>
      <c r="D9287" s="10"/>
      <c r="E9287" s="3">
        <v>151.66999999999999</v>
      </c>
      <c r="F9287" s="3">
        <v>0</v>
      </c>
      <c r="G9287" s="18">
        <v>0</v>
      </c>
      <c r="H9287" s="18">
        <v>0</v>
      </c>
      <c r="I9287" s="18">
        <v>0</v>
      </c>
      <c r="J9287" s="29">
        <v>0</v>
      </c>
    </row>
    <row r="9288" spans="1:10" x14ac:dyDescent="0.25">
      <c r="A9288" s="27">
        <v>184934898</v>
      </c>
      <c r="B9288" s="10" t="s">
        <v>4059</v>
      </c>
      <c r="C9288" s="10" t="s">
        <v>5317</v>
      </c>
      <c r="D9288" s="10"/>
      <c r="E9288" s="3">
        <v>151.66999999999999</v>
      </c>
      <c r="F9288" s="3">
        <v>0</v>
      </c>
      <c r="G9288" s="18">
        <v>0</v>
      </c>
      <c r="H9288" s="18">
        <v>0</v>
      </c>
      <c r="I9288" s="18">
        <v>0</v>
      </c>
      <c r="J9288" s="29">
        <v>0</v>
      </c>
    </row>
    <row r="9289" spans="1:10" x14ac:dyDescent="0.25">
      <c r="A9289" s="27">
        <v>185888889</v>
      </c>
      <c r="B9289" s="10" t="s">
        <v>4089</v>
      </c>
      <c r="C9289" s="10" t="s">
        <v>5317</v>
      </c>
      <c r="D9289" s="10"/>
      <c r="E9289" s="3">
        <v>151.66999999999999</v>
      </c>
      <c r="F9289" s="3">
        <v>0</v>
      </c>
      <c r="G9289" s="18">
        <v>0</v>
      </c>
      <c r="H9289" s="18">
        <v>0</v>
      </c>
      <c r="I9289" s="18">
        <v>0</v>
      </c>
      <c r="J9289" s="29">
        <v>0</v>
      </c>
    </row>
    <row r="9290" spans="1:10" x14ac:dyDescent="0.25">
      <c r="A9290" s="27">
        <v>185833453</v>
      </c>
      <c r="B9290" s="10" t="s">
        <v>4097</v>
      </c>
      <c r="C9290" s="10" t="s">
        <v>5317</v>
      </c>
      <c r="D9290" s="10"/>
      <c r="E9290" s="3">
        <v>151.66999999999999</v>
      </c>
      <c r="F9290" s="3">
        <v>0</v>
      </c>
      <c r="G9290" s="18">
        <v>0</v>
      </c>
      <c r="H9290" s="18">
        <v>0</v>
      </c>
      <c r="I9290" s="18">
        <v>0</v>
      </c>
      <c r="J9290" s="29">
        <v>0</v>
      </c>
    </row>
    <row r="9291" spans="1:10" x14ac:dyDescent="0.25">
      <c r="A9291" s="27">
        <v>185839627</v>
      </c>
      <c r="B9291" s="10" t="s">
        <v>4103</v>
      </c>
      <c r="C9291" s="10" t="s">
        <v>5317</v>
      </c>
      <c r="D9291" s="10"/>
      <c r="E9291" s="3">
        <v>151.66999999999999</v>
      </c>
      <c r="F9291" s="3">
        <v>0</v>
      </c>
      <c r="G9291" s="18">
        <v>0</v>
      </c>
      <c r="H9291" s="18">
        <v>0</v>
      </c>
      <c r="I9291" s="18">
        <v>0</v>
      </c>
      <c r="J9291" s="29">
        <v>0</v>
      </c>
    </row>
    <row r="9292" spans="1:10" x14ac:dyDescent="0.25">
      <c r="A9292" s="27">
        <v>185128183</v>
      </c>
      <c r="B9292" s="10" t="s">
        <v>4133</v>
      </c>
      <c r="C9292" s="10" t="s">
        <v>5317</v>
      </c>
      <c r="D9292" s="10"/>
      <c r="E9292" s="3">
        <v>151.66999999999999</v>
      </c>
      <c r="F9292" s="3">
        <v>0</v>
      </c>
      <c r="G9292" s="18">
        <v>0</v>
      </c>
      <c r="H9292" s="18">
        <v>0</v>
      </c>
      <c r="I9292" s="18">
        <v>0</v>
      </c>
      <c r="J9292" s="29">
        <v>0</v>
      </c>
    </row>
    <row r="9293" spans="1:10" x14ac:dyDescent="0.25">
      <c r="A9293" s="27">
        <v>185286758</v>
      </c>
      <c r="B9293" s="10" t="s">
        <v>4172</v>
      </c>
      <c r="C9293" s="10" t="s">
        <v>5317</v>
      </c>
      <c r="D9293" s="10"/>
      <c r="E9293" s="3">
        <v>151.66999999999999</v>
      </c>
      <c r="F9293" s="3">
        <v>0</v>
      </c>
      <c r="G9293" s="18">
        <v>0</v>
      </c>
      <c r="H9293" s="18">
        <v>0</v>
      </c>
      <c r="I9293" s="18">
        <v>0</v>
      </c>
      <c r="J9293" s="29">
        <v>0</v>
      </c>
    </row>
    <row r="9294" spans="1:10" x14ac:dyDescent="0.25">
      <c r="A9294" s="27">
        <v>185282934</v>
      </c>
      <c r="B9294" s="10" t="s">
        <v>4202</v>
      </c>
      <c r="C9294" s="10" t="s">
        <v>5317</v>
      </c>
      <c r="D9294" s="10"/>
      <c r="E9294" s="3">
        <v>151.66999999999999</v>
      </c>
      <c r="F9294" s="3">
        <v>0</v>
      </c>
      <c r="G9294" s="18">
        <v>0</v>
      </c>
      <c r="H9294" s="18">
        <v>0</v>
      </c>
      <c r="I9294" s="18">
        <v>0</v>
      </c>
      <c r="J9294" s="29">
        <v>0</v>
      </c>
    </row>
    <row r="9295" spans="1:10" x14ac:dyDescent="0.25">
      <c r="A9295" s="27">
        <v>185415189</v>
      </c>
      <c r="B9295" s="10" t="s">
        <v>4259</v>
      </c>
      <c r="C9295" s="10" t="s">
        <v>5317</v>
      </c>
      <c r="D9295" s="10"/>
      <c r="E9295" s="3">
        <v>151.66999999999999</v>
      </c>
      <c r="F9295" s="3">
        <v>0</v>
      </c>
      <c r="G9295" s="18">
        <v>0</v>
      </c>
      <c r="H9295" s="18">
        <v>0</v>
      </c>
      <c r="I9295" s="18">
        <v>0</v>
      </c>
      <c r="J9295" s="29">
        <v>0</v>
      </c>
    </row>
    <row r="9296" spans="1:10" x14ac:dyDescent="0.25">
      <c r="A9296" s="27">
        <v>185442315</v>
      </c>
      <c r="B9296" s="10" t="s">
        <v>4273</v>
      </c>
      <c r="C9296" s="10" t="s">
        <v>5317</v>
      </c>
      <c r="D9296" s="10"/>
      <c r="E9296" s="3">
        <v>151.66999999999999</v>
      </c>
      <c r="F9296" s="3">
        <v>0</v>
      </c>
      <c r="G9296" s="18">
        <v>0</v>
      </c>
      <c r="H9296" s="18">
        <v>0</v>
      </c>
      <c r="I9296" s="18">
        <v>0</v>
      </c>
      <c r="J9296" s="29">
        <v>0</v>
      </c>
    </row>
    <row r="9297" spans="1:10" x14ac:dyDescent="0.25">
      <c r="A9297" s="27">
        <v>185454964</v>
      </c>
      <c r="B9297" s="10" t="s">
        <v>4285</v>
      </c>
      <c r="C9297" s="10" t="s">
        <v>5317</v>
      </c>
      <c r="D9297" s="10"/>
      <c r="E9297" s="3">
        <v>151.66999999999999</v>
      </c>
      <c r="F9297" s="3">
        <v>0</v>
      </c>
      <c r="G9297" s="18">
        <v>0</v>
      </c>
      <c r="H9297" s="18">
        <v>0</v>
      </c>
      <c r="I9297" s="18">
        <v>0</v>
      </c>
      <c r="J9297" s="29">
        <v>0</v>
      </c>
    </row>
    <row r="9298" spans="1:10" x14ac:dyDescent="0.25">
      <c r="A9298" s="27">
        <v>185485342</v>
      </c>
      <c r="B9298" s="10" t="s">
        <v>4294</v>
      </c>
      <c r="C9298" s="10" t="s">
        <v>5317</v>
      </c>
      <c r="D9298" s="10"/>
      <c r="E9298" s="3">
        <v>151.66999999999999</v>
      </c>
      <c r="F9298" s="3">
        <v>0</v>
      </c>
      <c r="G9298" s="18">
        <v>0</v>
      </c>
      <c r="H9298" s="18">
        <v>0</v>
      </c>
      <c r="I9298" s="18">
        <v>0</v>
      </c>
      <c r="J9298" s="29">
        <v>0</v>
      </c>
    </row>
    <row r="9299" spans="1:10" x14ac:dyDescent="0.25">
      <c r="A9299" s="27">
        <v>185526888</v>
      </c>
      <c r="B9299" s="10" t="s">
        <v>4306</v>
      </c>
      <c r="C9299" s="10" t="s">
        <v>5317</v>
      </c>
      <c r="D9299" s="10"/>
      <c r="E9299" s="3">
        <v>151.66999999999999</v>
      </c>
      <c r="F9299" s="3">
        <v>0</v>
      </c>
      <c r="G9299" s="18">
        <v>0</v>
      </c>
      <c r="H9299" s="18">
        <v>0</v>
      </c>
      <c r="I9299" s="18">
        <v>0</v>
      </c>
      <c r="J9299" s="29">
        <v>0</v>
      </c>
    </row>
    <row r="9300" spans="1:10" x14ac:dyDescent="0.25">
      <c r="A9300" s="27">
        <v>185597181</v>
      </c>
      <c r="B9300" s="10" t="s">
        <v>4319</v>
      </c>
      <c r="C9300" s="10" t="s">
        <v>5317</v>
      </c>
      <c r="D9300" s="10"/>
      <c r="E9300" s="3">
        <v>151.66999999999999</v>
      </c>
      <c r="F9300" s="3">
        <v>0</v>
      </c>
      <c r="G9300" s="18">
        <v>0</v>
      </c>
      <c r="H9300" s="18">
        <v>0</v>
      </c>
      <c r="I9300" s="18">
        <v>0</v>
      </c>
      <c r="J9300" s="29">
        <v>0</v>
      </c>
    </row>
    <row r="9301" spans="1:10" x14ac:dyDescent="0.25">
      <c r="A9301" s="27">
        <v>186248891</v>
      </c>
      <c r="B9301" s="10" t="s">
        <v>4433</v>
      </c>
      <c r="C9301" s="10" t="s">
        <v>5317</v>
      </c>
      <c r="D9301" s="10"/>
      <c r="E9301" s="3">
        <v>151.66999999999999</v>
      </c>
      <c r="F9301" s="3">
        <v>0</v>
      </c>
      <c r="G9301" s="18">
        <v>0</v>
      </c>
      <c r="H9301" s="18">
        <v>0</v>
      </c>
      <c r="I9301" s="18">
        <v>0</v>
      </c>
      <c r="J9301" s="29">
        <v>0</v>
      </c>
    </row>
    <row r="9302" spans="1:10" x14ac:dyDescent="0.25">
      <c r="A9302" s="27">
        <v>186251389</v>
      </c>
      <c r="B9302" s="10" t="s">
        <v>4436</v>
      </c>
      <c r="C9302" s="10" t="s">
        <v>5317</v>
      </c>
      <c r="D9302" s="10"/>
      <c r="E9302" s="3">
        <v>151.66999999999999</v>
      </c>
      <c r="F9302" s="3">
        <v>0</v>
      </c>
      <c r="G9302" s="18">
        <v>0</v>
      </c>
      <c r="H9302" s="18">
        <v>0</v>
      </c>
      <c r="I9302" s="18">
        <v>0</v>
      </c>
      <c r="J9302" s="29">
        <v>0</v>
      </c>
    </row>
    <row r="9303" spans="1:10" x14ac:dyDescent="0.25">
      <c r="A9303" s="27">
        <v>186418852</v>
      </c>
      <c r="B9303" s="10" t="s">
        <v>4476</v>
      </c>
      <c r="C9303" s="10" t="s">
        <v>5317</v>
      </c>
      <c r="D9303" s="10"/>
      <c r="E9303" s="3">
        <v>151.66999999999999</v>
      </c>
      <c r="F9303" s="3">
        <v>0</v>
      </c>
      <c r="G9303" s="18">
        <v>0</v>
      </c>
      <c r="H9303" s="18">
        <v>0</v>
      </c>
      <c r="I9303" s="18">
        <v>0</v>
      </c>
      <c r="J9303" s="29">
        <v>0</v>
      </c>
    </row>
    <row r="9304" spans="1:10" x14ac:dyDescent="0.25">
      <c r="A9304" s="27">
        <v>186974821</v>
      </c>
      <c r="B9304" s="10" t="s">
        <v>4693</v>
      </c>
      <c r="C9304" s="10" t="s">
        <v>5317</v>
      </c>
      <c r="D9304" s="10"/>
      <c r="E9304" s="3">
        <v>151.66999999999999</v>
      </c>
      <c r="F9304" s="3">
        <v>0</v>
      </c>
      <c r="G9304" s="18">
        <v>0</v>
      </c>
      <c r="H9304" s="18">
        <v>0</v>
      </c>
      <c r="I9304" s="18">
        <v>0</v>
      </c>
      <c r="J9304" s="29">
        <v>0</v>
      </c>
    </row>
    <row r="9305" spans="1:10" x14ac:dyDescent="0.25">
      <c r="A9305" s="27">
        <v>187478174</v>
      </c>
      <c r="B9305" s="10" t="s">
        <v>4801</v>
      </c>
      <c r="C9305" s="10" t="s">
        <v>5317</v>
      </c>
      <c r="D9305" s="10"/>
      <c r="E9305" s="3">
        <v>151.66999999999999</v>
      </c>
      <c r="F9305" s="3">
        <v>0</v>
      </c>
      <c r="G9305" s="18">
        <v>0</v>
      </c>
      <c r="H9305" s="18">
        <v>0</v>
      </c>
      <c r="I9305" s="18">
        <v>0</v>
      </c>
      <c r="J9305" s="29">
        <v>0</v>
      </c>
    </row>
    <row r="9306" spans="1:10" x14ac:dyDescent="0.25">
      <c r="A9306" s="27">
        <v>188137595</v>
      </c>
      <c r="B9306" s="10" t="s">
        <v>5012</v>
      </c>
      <c r="C9306" s="10" t="s">
        <v>5317</v>
      </c>
      <c r="D9306" s="10"/>
      <c r="E9306" s="3">
        <v>151.66999999999999</v>
      </c>
      <c r="F9306" s="3">
        <v>0</v>
      </c>
      <c r="G9306" s="18">
        <v>0</v>
      </c>
      <c r="H9306" s="18">
        <v>0</v>
      </c>
      <c r="I9306" s="18">
        <v>0</v>
      </c>
      <c r="J9306" s="29">
        <v>0</v>
      </c>
    </row>
    <row r="9307" spans="1:10" x14ac:dyDescent="0.25">
      <c r="A9307" s="28">
        <v>182389847</v>
      </c>
      <c r="B9307" s="10" t="s">
        <v>12</v>
      </c>
      <c r="C9307" s="10" t="s">
        <v>5316</v>
      </c>
      <c r="D9307" s="10"/>
      <c r="E9307" s="3">
        <v>151.66999999999999</v>
      </c>
      <c r="F9307" s="3">
        <v>0</v>
      </c>
      <c r="G9307" s="18">
        <v>0</v>
      </c>
      <c r="H9307" s="18">
        <v>0</v>
      </c>
      <c r="I9307" s="18">
        <v>0</v>
      </c>
      <c r="J9307" s="29">
        <v>0</v>
      </c>
    </row>
    <row r="9308" spans="1:10" x14ac:dyDescent="0.25">
      <c r="A9308" s="28">
        <v>182672471</v>
      </c>
      <c r="B9308" s="10" t="s">
        <v>21</v>
      </c>
      <c r="C9308" s="10" t="s">
        <v>5316</v>
      </c>
      <c r="D9308" s="10"/>
      <c r="E9308" s="3">
        <v>151.66999999999999</v>
      </c>
      <c r="F9308" s="3">
        <v>0</v>
      </c>
      <c r="G9308" s="18">
        <v>0</v>
      </c>
      <c r="H9308" s="18">
        <v>0</v>
      </c>
      <c r="I9308" s="18">
        <v>0</v>
      </c>
      <c r="J9308" s="29">
        <v>0</v>
      </c>
    </row>
    <row r="9309" spans="1:10" x14ac:dyDescent="0.25">
      <c r="A9309" s="28">
        <v>182841188</v>
      </c>
      <c r="B9309" s="10" t="s">
        <v>31</v>
      </c>
      <c r="C9309" s="10" t="s">
        <v>5316</v>
      </c>
      <c r="D9309" s="10"/>
      <c r="E9309" s="3">
        <v>151.66999999999999</v>
      </c>
      <c r="F9309" s="3">
        <v>0</v>
      </c>
      <c r="G9309" s="18">
        <v>0</v>
      </c>
      <c r="H9309" s="18">
        <v>0</v>
      </c>
      <c r="I9309" s="18">
        <v>0</v>
      </c>
      <c r="J9309" s="29">
        <v>0</v>
      </c>
    </row>
    <row r="9310" spans="1:10" x14ac:dyDescent="0.25">
      <c r="A9310" s="28">
        <v>182851194</v>
      </c>
      <c r="B9310" s="10" t="s">
        <v>34</v>
      </c>
      <c r="C9310" s="10" t="s">
        <v>5316</v>
      </c>
      <c r="D9310" s="10"/>
      <c r="E9310" s="3">
        <v>151.66999999999999</v>
      </c>
      <c r="F9310" s="3">
        <v>0</v>
      </c>
      <c r="G9310" s="18">
        <v>0</v>
      </c>
      <c r="H9310" s="18">
        <v>0</v>
      </c>
      <c r="I9310" s="18">
        <v>0</v>
      </c>
      <c r="J9310" s="29">
        <v>0</v>
      </c>
    </row>
    <row r="9311" spans="1:10" x14ac:dyDescent="0.25">
      <c r="A9311" s="28">
        <v>182947788</v>
      </c>
      <c r="B9311" s="10" t="s">
        <v>45</v>
      </c>
      <c r="C9311" s="10" t="s">
        <v>5316</v>
      </c>
      <c r="D9311" s="10"/>
      <c r="E9311" s="3">
        <v>151.66999999999999</v>
      </c>
      <c r="F9311" s="3">
        <v>0</v>
      </c>
      <c r="G9311" s="18">
        <v>0</v>
      </c>
      <c r="H9311" s="18">
        <v>0</v>
      </c>
      <c r="I9311" s="18">
        <v>0</v>
      </c>
      <c r="J9311" s="29">
        <v>0</v>
      </c>
    </row>
    <row r="9312" spans="1:10" x14ac:dyDescent="0.25">
      <c r="A9312" s="28">
        <v>183585894</v>
      </c>
      <c r="B9312" s="10" t="s">
        <v>63</v>
      </c>
      <c r="C9312" s="10" t="s">
        <v>5316</v>
      </c>
      <c r="D9312" s="10"/>
      <c r="E9312" s="3">
        <v>151.66999999999999</v>
      </c>
      <c r="F9312" s="3">
        <v>0</v>
      </c>
      <c r="G9312" s="18">
        <v>0</v>
      </c>
      <c r="H9312" s="18">
        <v>0</v>
      </c>
      <c r="I9312" s="18">
        <v>0</v>
      </c>
      <c r="J9312" s="29">
        <v>0</v>
      </c>
    </row>
    <row r="9313" spans="1:10" x14ac:dyDescent="0.25">
      <c r="A9313" s="28">
        <v>186862738</v>
      </c>
      <c r="B9313" s="10" t="s">
        <v>100</v>
      </c>
      <c r="C9313" s="10" t="s">
        <v>5316</v>
      </c>
      <c r="D9313" s="10"/>
      <c r="E9313" s="3">
        <v>151.66999999999999</v>
      </c>
      <c r="F9313" s="3">
        <v>0</v>
      </c>
      <c r="G9313" s="18">
        <v>0</v>
      </c>
      <c r="H9313" s="18">
        <v>0</v>
      </c>
      <c r="I9313" s="18">
        <v>0</v>
      </c>
      <c r="J9313" s="29">
        <v>0</v>
      </c>
    </row>
    <row r="9314" spans="1:10" x14ac:dyDescent="0.25">
      <c r="A9314" s="28">
        <v>187832727</v>
      </c>
      <c r="B9314" s="10" t="s">
        <v>113</v>
      </c>
      <c r="C9314" s="10" t="s">
        <v>5316</v>
      </c>
      <c r="D9314" s="10"/>
      <c r="E9314" s="3">
        <v>151.66999999999999</v>
      </c>
      <c r="F9314" s="3">
        <v>0</v>
      </c>
      <c r="G9314" s="18">
        <v>0</v>
      </c>
      <c r="H9314" s="18">
        <v>0</v>
      </c>
      <c r="I9314" s="18">
        <v>0</v>
      </c>
      <c r="J9314" s="29">
        <v>0</v>
      </c>
    </row>
    <row r="9315" spans="1:10" x14ac:dyDescent="0.25">
      <c r="A9315" s="28">
        <v>181661393</v>
      </c>
      <c r="B9315" s="10" t="s">
        <v>134</v>
      </c>
      <c r="C9315" s="10" t="s">
        <v>5316</v>
      </c>
      <c r="D9315" s="10"/>
      <c r="E9315" s="3">
        <v>151.66999999999999</v>
      </c>
      <c r="F9315" s="3">
        <v>0</v>
      </c>
      <c r="G9315" s="18">
        <v>0</v>
      </c>
      <c r="H9315" s="18">
        <v>0</v>
      </c>
      <c r="I9315" s="18">
        <v>0</v>
      </c>
      <c r="J9315" s="29">
        <v>0</v>
      </c>
    </row>
    <row r="9316" spans="1:10" x14ac:dyDescent="0.25">
      <c r="A9316" s="28">
        <v>181183842</v>
      </c>
      <c r="B9316" s="10" t="s">
        <v>199</v>
      </c>
      <c r="C9316" s="10" t="s">
        <v>5316</v>
      </c>
      <c r="D9316" s="10"/>
      <c r="E9316" s="3">
        <v>151.66999999999999</v>
      </c>
      <c r="F9316" s="3">
        <v>0</v>
      </c>
      <c r="G9316" s="18">
        <v>0</v>
      </c>
      <c r="H9316" s="18">
        <v>0</v>
      </c>
      <c r="I9316" s="18">
        <v>0</v>
      </c>
      <c r="J9316" s="29">
        <v>0</v>
      </c>
    </row>
    <row r="9317" spans="1:10" x14ac:dyDescent="0.25">
      <c r="A9317" s="28">
        <v>188499211</v>
      </c>
      <c r="B9317" s="10" t="s">
        <v>484</v>
      </c>
      <c r="C9317" s="10" t="s">
        <v>5316</v>
      </c>
      <c r="D9317" s="10"/>
      <c r="E9317" s="3">
        <v>151.66999999999999</v>
      </c>
      <c r="F9317" s="3">
        <v>0</v>
      </c>
      <c r="G9317" s="18">
        <v>0</v>
      </c>
      <c r="H9317" s="18">
        <v>0</v>
      </c>
      <c r="I9317" s="18">
        <v>0</v>
      </c>
      <c r="J9317" s="29">
        <v>0</v>
      </c>
    </row>
    <row r="9318" spans="1:10" x14ac:dyDescent="0.25">
      <c r="A9318" s="28">
        <v>181662298</v>
      </c>
      <c r="B9318" s="10" t="s">
        <v>705</v>
      </c>
      <c r="C9318" s="10" t="s">
        <v>5316</v>
      </c>
      <c r="D9318" s="10"/>
      <c r="E9318" s="3">
        <v>151.66999999999999</v>
      </c>
      <c r="F9318" s="3">
        <v>0</v>
      </c>
      <c r="G9318" s="18">
        <v>0</v>
      </c>
      <c r="H9318" s="18">
        <v>0</v>
      </c>
      <c r="I9318" s="18">
        <v>0</v>
      </c>
      <c r="J9318" s="29">
        <v>0</v>
      </c>
    </row>
    <row r="9319" spans="1:10" x14ac:dyDescent="0.25">
      <c r="A9319" s="28">
        <v>182858594</v>
      </c>
      <c r="B9319" s="10" t="s">
        <v>879</v>
      </c>
      <c r="C9319" s="10" t="s">
        <v>5316</v>
      </c>
      <c r="D9319" s="10"/>
      <c r="E9319" s="3">
        <v>151.66999999999999</v>
      </c>
      <c r="F9319" s="3">
        <v>0</v>
      </c>
      <c r="G9319" s="18">
        <v>0</v>
      </c>
      <c r="H9319" s="18">
        <v>0</v>
      </c>
      <c r="I9319" s="18">
        <v>0</v>
      </c>
      <c r="J9319" s="29">
        <v>0</v>
      </c>
    </row>
    <row r="9320" spans="1:10" x14ac:dyDescent="0.25">
      <c r="A9320" s="28">
        <v>185395316</v>
      </c>
      <c r="B9320" s="10" t="s">
        <v>939</v>
      </c>
      <c r="C9320" s="10" t="s">
        <v>5316</v>
      </c>
      <c r="D9320" s="10"/>
      <c r="E9320" s="3">
        <v>151.66999999999999</v>
      </c>
      <c r="F9320" s="3">
        <v>0</v>
      </c>
      <c r="G9320" s="18">
        <v>0</v>
      </c>
      <c r="H9320" s="18">
        <v>0</v>
      </c>
      <c r="I9320" s="18">
        <v>0</v>
      </c>
      <c r="J9320" s="29">
        <v>0</v>
      </c>
    </row>
    <row r="9321" spans="1:10" x14ac:dyDescent="0.25">
      <c r="A9321" s="28">
        <v>189565948</v>
      </c>
      <c r="B9321" s="10" t="s">
        <v>1050</v>
      </c>
      <c r="C9321" s="10" t="s">
        <v>5316</v>
      </c>
      <c r="D9321" s="10"/>
      <c r="E9321" s="3">
        <v>151.66999999999999</v>
      </c>
      <c r="F9321" s="3">
        <v>0</v>
      </c>
      <c r="G9321" s="18">
        <v>0</v>
      </c>
      <c r="H9321" s="18">
        <v>0</v>
      </c>
      <c r="I9321" s="18">
        <v>0</v>
      </c>
      <c r="J9321" s="29">
        <v>0</v>
      </c>
    </row>
    <row r="9322" spans="1:10" x14ac:dyDescent="0.25">
      <c r="A9322" s="28">
        <v>118299885</v>
      </c>
      <c r="B9322" s="10" t="s">
        <v>1091</v>
      </c>
      <c r="C9322" s="10" t="s">
        <v>5316</v>
      </c>
      <c r="D9322" s="10"/>
      <c r="E9322" s="3">
        <v>151.66999999999999</v>
      </c>
      <c r="F9322" s="3">
        <v>0</v>
      </c>
      <c r="G9322" s="18">
        <v>0</v>
      </c>
      <c r="H9322" s="18">
        <v>0</v>
      </c>
      <c r="I9322" s="18">
        <v>0</v>
      </c>
      <c r="J9322" s="29">
        <v>0</v>
      </c>
    </row>
    <row r="9323" spans="1:10" x14ac:dyDescent="0.25">
      <c r="A9323" s="28">
        <v>111233286</v>
      </c>
      <c r="B9323" s="10" t="s">
        <v>1150</v>
      </c>
      <c r="C9323" s="10" t="s">
        <v>5316</v>
      </c>
      <c r="D9323" s="10"/>
      <c r="E9323" s="3">
        <v>151.66999999999999</v>
      </c>
      <c r="F9323" s="3">
        <v>0</v>
      </c>
      <c r="G9323" s="18">
        <v>0</v>
      </c>
      <c r="H9323" s="18">
        <v>0</v>
      </c>
      <c r="I9323" s="18">
        <v>0</v>
      </c>
      <c r="J9323" s="29">
        <v>0</v>
      </c>
    </row>
    <row r="9324" spans="1:10" x14ac:dyDescent="0.25">
      <c r="A9324" s="28">
        <v>315785</v>
      </c>
      <c r="B9324" s="10" t="s">
        <v>1257</v>
      </c>
      <c r="C9324" s="10" t="s">
        <v>5316</v>
      </c>
      <c r="D9324" s="10"/>
      <c r="E9324" s="3">
        <v>151.66999999999999</v>
      </c>
      <c r="F9324" s="3">
        <v>0</v>
      </c>
      <c r="G9324" s="18">
        <v>0</v>
      </c>
      <c r="H9324" s="18">
        <v>0</v>
      </c>
      <c r="I9324" s="18">
        <v>0</v>
      </c>
      <c r="J9324" s="29">
        <v>0</v>
      </c>
    </row>
    <row r="9325" spans="1:10" x14ac:dyDescent="0.25">
      <c r="A9325" s="28">
        <v>188299884</v>
      </c>
      <c r="B9325" s="10" t="s">
        <v>1308</v>
      </c>
      <c r="C9325" s="10" t="s">
        <v>5316</v>
      </c>
      <c r="D9325" s="10"/>
      <c r="E9325" s="3">
        <v>151.66999999999999</v>
      </c>
      <c r="F9325" s="3">
        <v>0</v>
      </c>
      <c r="G9325" s="18">
        <v>0</v>
      </c>
      <c r="H9325" s="18">
        <v>0</v>
      </c>
      <c r="I9325" s="18">
        <v>0</v>
      </c>
      <c r="J9325" s="29">
        <v>0</v>
      </c>
    </row>
    <row r="9326" spans="1:10" x14ac:dyDescent="0.25">
      <c r="A9326" s="28">
        <v>399836</v>
      </c>
      <c r="B9326" s="10" t="s">
        <v>1478</v>
      </c>
      <c r="C9326" s="10" t="s">
        <v>5316</v>
      </c>
      <c r="D9326" s="10"/>
      <c r="E9326" s="3">
        <v>151.66999999999999</v>
      </c>
      <c r="F9326" s="3">
        <v>0</v>
      </c>
      <c r="G9326" s="18">
        <v>0</v>
      </c>
      <c r="H9326" s="18">
        <v>0</v>
      </c>
      <c r="I9326" s="18">
        <v>0</v>
      </c>
      <c r="J9326" s="29">
        <v>0</v>
      </c>
    </row>
    <row r="9327" spans="1:10" x14ac:dyDescent="0.25">
      <c r="A9327" s="28">
        <v>184694238</v>
      </c>
      <c r="B9327" s="10" t="s">
        <v>1517</v>
      </c>
      <c r="C9327" s="10" t="s">
        <v>5316</v>
      </c>
      <c r="D9327" s="10"/>
      <c r="E9327" s="3">
        <v>151.66999999999999</v>
      </c>
      <c r="F9327" s="3">
        <v>0</v>
      </c>
      <c r="G9327" s="18">
        <v>0</v>
      </c>
      <c r="H9327" s="18">
        <v>0</v>
      </c>
      <c r="I9327" s="18">
        <v>0</v>
      </c>
      <c r="J9327" s="29">
        <v>0</v>
      </c>
    </row>
    <row r="9328" spans="1:10" x14ac:dyDescent="0.25">
      <c r="A9328" s="28">
        <v>184888888</v>
      </c>
      <c r="B9328" s="10" t="s">
        <v>1622</v>
      </c>
      <c r="C9328" s="10" t="s">
        <v>5316</v>
      </c>
      <c r="D9328" s="10"/>
      <c r="E9328" s="3">
        <v>151.66999999999999</v>
      </c>
      <c r="F9328" s="3">
        <v>0</v>
      </c>
      <c r="G9328" s="18">
        <v>0</v>
      </c>
      <c r="H9328" s="18">
        <v>0</v>
      </c>
      <c r="I9328" s="18">
        <v>0</v>
      </c>
      <c r="J9328" s="29">
        <v>0</v>
      </c>
    </row>
    <row r="9329" spans="1:10" x14ac:dyDescent="0.25">
      <c r="A9329" s="28">
        <v>987488</v>
      </c>
      <c r="B9329" s="10" t="s">
        <v>1694</v>
      </c>
      <c r="C9329" s="10" t="s">
        <v>5316</v>
      </c>
      <c r="D9329" s="10"/>
      <c r="E9329" s="3">
        <v>151.66999999999999</v>
      </c>
      <c r="F9329" s="3">
        <v>0</v>
      </c>
      <c r="G9329" s="18">
        <v>0</v>
      </c>
      <c r="H9329" s="18">
        <v>0</v>
      </c>
      <c r="I9329" s="18">
        <v>0</v>
      </c>
      <c r="J9329" s="29">
        <v>0</v>
      </c>
    </row>
    <row r="9330" spans="1:10" x14ac:dyDescent="0.25">
      <c r="A9330" s="28">
        <v>181813982</v>
      </c>
      <c r="B9330" s="10" t="s">
        <v>1746</v>
      </c>
      <c r="C9330" s="10" t="s">
        <v>5316</v>
      </c>
      <c r="D9330" s="10"/>
      <c r="E9330" s="3">
        <v>151.66999999999999</v>
      </c>
      <c r="F9330" s="3">
        <v>0</v>
      </c>
      <c r="G9330" s="18">
        <v>0</v>
      </c>
      <c r="H9330" s="18">
        <v>0</v>
      </c>
      <c r="I9330" s="18">
        <v>0</v>
      </c>
      <c r="J9330" s="29">
        <v>0</v>
      </c>
    </row>
    <row r="9331" spans="1:10" x14ac:dyDescent="0.25">
      <c r="A9331" s="28">
        <v>183582288</v>
      </c>
      <c r="B9331" s="10" t="s">
        <v>1769</v>
      </c>
      <c r="C9331" s="10" t="s">
        <v>5316</v>
      </c>
      <c r="D9331" s="10"/>
      <c r="E9331" s="3">
        <v>151.66999999999999</v>
      </c>
      <c r="F9331" s="3">
        <v>0</v>
      </c>
      <c r="G9331" s="18">
        <v>0</v>
      </c>
      <c r="H9331" s="18">
        <v>0</v>
      </c>
      <c r="I9331" s="18">
        <v>0</v>
      </c>
      <c r="J9331" s="29">
        <v>0</v>
      </c>
    </row>
    <row r="9332" spans="1:10" x14ac:dyDescent="0.25">
      <c r="A9332" s="28">
        <v>185836362</v>
      </c>
      <c r="B9332" s="10" t="s">
        <v>1799</v>
      </c>
      <c r="C9332" s="10" t="s">
        <v>5316</v>
      </c>
      <c r="D9332" s="10"/>
      <c r="E9332" s="3">
        <v>151.66999999999999</v>
      </c>
      <c r="F9332" s="3">
        <v>0</v>
      </c>
      <c r="G9332" s="18">
        <v>0</v>
      </c>
      <c r="H9332" s="18">
        <v>0</v>
      </c>
      <c r="I9332" s="18">
        <v>0</v>
      </c>
      <c r="J9332" s="29">
        <v>0</v>
      </c>
    </row>
    <row r="9333" spans="1:10" x14ac:dyDescent="0.25">
      <c r="A9333" s="28">
        <v>188931666</v>
      </c>
      <c r="B9333" s="10" t="s">
        <v>1811</v>
      </c>
      <c r="C9333" s="10" t="s">
        <v>5316</v>
      </c>
      <c r="D9333" s="10"/>
      <c r="E9333" s="3">
        <v>151.66999999999999</v>
      </c>
      <c r="F9333" s="3">
        <v>0</v>
      </c>
      <c r="G9333" s="18">
        <v>0</v>
      </c>
      <c r="H9333" s="18">
        <v>0</v>
      </c>
      <c r="I9333" s="18">
        <v>0</v>
      </c>
      <c r="J9333" s="29">
        <v>0</v>
      </c>
    </row>
    <row r="9334" spans="1:10" x14ac:dyDescent="0.25">
      <c r="A9334" s="28">
        <v>24416</v>
      </c>
      <c r="B9334" s="10" t="s">
        <v>1822</v>
      </c>
      <c r="C9334" s="10" t="s">
        <v>5316</v>
      </c>
      <c r="D9334" s="10"/>
      <c r="E9334" s="3">
        <v>151.66999999999999</v>
      </c>
      <c r="F9334" s="3">
        <v>0</v>
      </c>
      <c r="G9334" s="18">
        <v>0</v>
      </c>
      <c r="H9334" s="18">
        <v>0</v>
      </c>
      <c r="I9334" s="18">
        <v>0</v>
      </c>
      <c r="J9334" s="29">
        <v>0</v>
      </c>
    </row>
    <row r="9335" spans="1:10" x14ac:dyDescent="0.25">
      <c r="A9335" s="28">
        <v>188518368</v>
      </c>
      <c r="B9335" s="10" t="s">
        <v>1866</v>
      </c>
      <c r="C9335" s="10" t="s">
        <v>5316</v>
      </c>
      <c r="D9335" s="10"/>
      <c r="E9335" s="3">
        <v>151.66999999999999</v>
      </c>
      <c r="F9335" s="3">
        <v>0</v>
      </c>
      <c r="G9335" s="18">
        <v>0</v>
      </c>
      <c r="H9335" s="18">
        <v>0</v>
      </c>
      <c r="I9335" s="18">
        <v>0</v>
      </c>
      <c r="J9335" s="29">
        <v>0</v>
      </c>
    </row>
    <row r="9336" spans="1:10" x14ac:dyDescent="0.25">
      <c r="A9336" s="28">
        <v>118642733</v>
      </c>
      <c r="B9336" s="10" t="s">
        <v>1907</v>
      </c>
      <c r="C9336" s="10" t="s">
        <v>5316</v>
      </c>
      <c r="D9336" s="10"/>
      <c r="E9336" s="3">
        <v>151.66999999999999</v>
      </c>
      <c r="F9336" s="3">
        <v>0</v>
      </c>
      <c r="G9336" s="18">
        <v>0</v>
      </c>
      <c r="H9336" s="18">
        <v>0</v>
      </c>
      <c r="I9336" s="18">
        <v>0</v>
      </c>
      <c r="J9336" s="29">
        <v>0</v>
      </c>
    </row>
    <row r="9337" spans="1:10" x14ac:dyDescent="0.25">
      <c r="A9337" s="28">
        <v>118661863</v>
      </c>
      <c r="B9337" s="10" t="s">
        <v>1947</v>
      </c>
      <c r="C9337" s="10" t="s">
        <v>5316</v>
      </c>
      <c r="D9337" s="10"/>
      <c r="E9337" s="3">
        <v>151.66999999999999</v>
      </c>
      <c r="F9337" s="3">
        <v>0</v>
      </c>
      <c r="G9337" s="18">
        <v>0</v>
      </c>
      <c r="H9337" s="18">
        <v>0</v>
      </c>
      <c r="I9337" s="18">
        <v>0</v>
      </c>
      <c r="J9337" s="29">
        <v>0</v>
      </c>
    </row>
    <row r="9338" spans="1:10" x14ac:dyDescent="0.25">
      <c r="A9338" s="28">
        <v>111885754</v>
      </c>
      <c r="B9338" s="10" t="s">
        <v>2046</v>
      </c>
      <c r="C9338" s="10" t="s">
        <v>5316</v>
      </c>
      <c r="D9338" s="10"/>
      <c r="E9338" s="3">
        <v>151.66999999999999</v>
      </c>
      <c r="F9338" s="3">
        <v>0</v>
      </c>
      <c r="G9338" s="18">
        <v>0</v>
      </c>
      <c r="H9338" s="18">
        <v>0</v>
      </c>
      <c r="I9338" s="18">
        <v>0</v>
      </c>
      <c r="J9338" s="29">
        <v>0</v>
      </c>
    </row>
    <row r="9339" spans="1:10" x14ac:dyDescent="0.25">
      <c r="A9339" s="28">
        <v>111187898</v>
      </c>
      <c r="B9339" s="10" t="s">
        <v>2061</v>
      </c>
      <c r="C9339" s="10" t="s">
        <v>5316</v>
      </c>
      <c r="D9339" s="10"/>
      <c r="E9339" s="3">
        <v>151.66999999999999</v>
      </c>
      <c r="F9339" s="3">
        <v>0</v>
      </c>
      <c r="G9339" s="18">
        <v>0</v>
      </c>
      <c r="H9339" s="18">
        <v>0</v>
      </c>
      <c r="I9339" s="18">
        <v>0</v>
      </c>
      <c r="J9339" s="29">
        <v>0</v>
      </c>
    </row>
    <row r="9340" spans="1:10" x14ac:dyDescent="0.25">
      <c r="A9340" s="28">
        <v>111183968</v>
      </c>
      <c r="B9340" s="10" t="s">
        <v>2078</v>
      </c>
      <c r="C9340" s="10" t="s">
        <v>5316</v>
      </c>
      <c r="D9340" s="10"/>
      <c r="E9340" s="3">
        <v>151.66999999999999</v>
      </c>
      <c r="F9340" s="3">
        <v>0</v>
      </c>
      <c r="G9340" s="18">
        <v>0</v>
      </c>
      <c r="H9340" s="18">
        <v>0</v>
      </c>
      <c r="I9340" s="18">
        <v>0</v>
      </c>
      <c r="J9340" s="29">
        <v>0</v>
      </c>
    </row>
    <row r="9341" spans="1:10" x14ac:dyDescent="0.25">
      <c r="A9341" s="28">
        <v>111415883</v>
      </c>
      <c r="B9341" s="10" t="s">
        <v>2117</v>
      </c>
      <c r="C9341" s="10" t="s">
        <v>5316</v>
      </c>
      <c r="D9341" s="10"/>
      <c r="E9341" s="3">
        <v>151.66999999999999</v>
      </c>
      <c r="F9341" s="3">
        <v>0</v>
      </c>
      <c r="G9341" s="18">
        <v>0</v>
      </c>
      <c r="H9341" s="18">
        <v>0</v>
      </c>
      <c r="I9341" s="18">
        <v>0</v>
      </c>
      <c r="J9341" s="29">
        <v>0</v>
      </c>
    </row>
    <row r="9342" spans="1:10" x14ac:dyDescent="0.25">
      <c r="A9342" s="28">
        <v>111512658</v>
      </c>
      <c r="B9342" s="10" t="s">
        <v>2161</v>
      </c>
      <c r="C9342" s="10" t="s">
        <v>5316</v>
      </c>
      <c r="D9342" s="10"/>
      <c r="E9342" s="3">
        <v>151.66999999999999</v>
      </c>
      <c r="F9342" s="3">
        <v>0</v>
      </c>
      <c r="G9342" s="18">
        <v>0</v>
      </c>
      <c r="H9342" s="18">
        <v>0</v>
      </c>
      <c r="I9342" s="18">
        <v>0</v>
      </c>
      <c r="J9342" s="29">
        <v>0</v>
      </c>
    </row>
    <row r="9343" spans="1:10" x14ac:dyDescent="0.25">
      <c r="A9343" s="28">
        <v>112731746</v>
      </c>
      <c r="B9343" s="10" t="s">
        <v>2268</v>
      </c>
      <c r="C9343" s="10" t="s">
        <v>5316</v>
      </c>
      <c r="D9343" s="10"/>
      <c r="E9343" s="3">
        <v>151.66999999999999</v>
      </c>
      <c r="F9343" s="3">
        <v>0</v>
      </c>
      <c r="G9343" s="18">
        <v>0</v>
      </c>
      <c r="H9343" s="18">
        <v>0</v>
      </c>
      <c r="I9343" s="18">
        <v>0</v>
      </c>
      <c r="J9343" s="29">
        <v>0</v>
      </c>
    </row>
    <row r="9344" spans="1:10" x14ac:dyDescent="0.25">
      <c r="A9344" s="28">
        <v>189942485</v>
      </c>
      <c r="B9344" s="10" t="s">
        <v>2317</v>
      </c>
      <c r="C9344" s="10" t="s">
        <v>5316</v>
      </c>
      <c r="D9344" s="10"/>
      <c r="E9344" s="3">
        <v>151.66999999999999</v>
      </c>
      <c r="F9344" s="3">
        <v>0</v>
      </c>
      <c r="G9344" s="18">
        <v>0</v>
      </c>
      <c r="H9344" s="18">
        <v>0</v>
      </c>
      <c r="I9344" s="18">
        <v>0</v>
      </c>
      <c r="J9344" s="29">
        <v>0</v>
      </c>
    </row>
    <row r="9345" spans="1:10" x14ac:dyDescent="0.25">
      <c r="A9345" s="28">
        <v>188261227</v>
      </c>
      <c r="B9345" s="10" t="s">
        <v>2419</v>
      </c>
      <c r="C9345" s="10" t="s">
        <v>5316</v>
      </c>
      <c r="D9345" s="10"/>
      <c r="E9345" s="3">
        <v>151.66999999999999</v>
      </c>
      <c r="F9345" s="3">
        <v>0</v>
      </c>
      <c r="G9345" s="18">
        <v>0</v>
      </c>
      <c r="H9345" s="18">
        <v>0</v>
      </c>
      <c r="I9345" s="18">
        <v>0</v>
      </c>
      <c r="J9345" s="29">
        <v>0</v>
      </c>
    </row>
    <row r="9346" spans="1:10" x14ac:dyDescent="0.25">
      <c r="A9346" s="28">
        <v>183382958</v>
      </c>
      <c r="B9346" s="10" t="s">
        <v>2461</v>
      </c>
      <c r="C9346" s="10" t="s">
        <v>5316</v>
      </c>
      <c r="D9346" s="10"/>
      <c r="E9346" s="3">
        <v>151.66999999999999</v>
      </c>
      <c r="F9346" s="3">
        <v>0</v>
      </c>
      <c r="G9346" s="18">
        <v>0</v>
      </c>
      <c r="H9346" s="18">
        <v>0</v>
      </c>
      <c r="I9346" s="18">
        <v>0</v>
      </c>
      <c r="J9346" s="29">
        <v>0</v>
      </c>
    </row>
    <row r="9347" spans="1:10" x14ac:dyDescent="0.25">
      <c r="A9347" s="28">
        <v>188749839</v>
      </c>
      <c r="B9347" s="10" t="s">
        <v>2759</v>
      </c>
      <c r="C9347" s="10" t="s">
        <v>5316</v>
      </c>
      <c r="D9347" s="10"/>
      <c r="E9347" s="3">
        <v>151.66999999999999</v>
      </c>
      <c r="F9347" s="3">
        <v>0</v>
      </c>
      <c r="G9347" s="18">
        <v>0</v>
      </c>
      <c r="H9347" s="18">
        <v>0</v>
      </c>
      <c r="I9347" s="18">
        <v>0</v>
      </c>
      <c r="J9347" s="29">
        <v>0</v>
      </c>
    </row>
    <row r="9348" spans="1:10" x14ac:dyDescent="0.25">
      <c r="A9348" s="28">
        <v>188969592</v>
      </c>
      <c r="B9348" s="10" t="s">
        <v>2865</v>
      </c>
      <c r="C9348" s="10" t="s">
        <v>5316</v>
      </c>
      <c r="D9348" s="10"/>
      <c r="E9348" s="3">
        <v>151.66999999999999</v>
      </c>
      <c r="F9348" s="3">
        <v>0</v>
      </c>
      <c r="G9348" s="18">
        <v>0</v>
      </c>
      <c r="H9348" s="18">
        <v>0</v>
      </c>
      <c r="I9348" s="18">
        <v>0</v>
      </c>
      <c r="J9348" s="29">
        <v>0</v>
      </c>
    </row>
    <row r="9349" spans="1:10" x14ac:dyDescent="0.25">
      <c r="A9349" s="28">
        <v>181328843</v>
      </c>
      <c r="B9349" s="10" t="s">
        <v>2985</v>
      </c>
      <c r="C9349" s="10" t="s">
        <v>5316</v>
      </c>
      <c r="D9349" s="10"/>
      <c r="E9349" s="3">
        <v>151.66999999999999</v>
      </c>
      <c r="F9349" s="3">
        <v>0</v>
      </c>
      <c r="G9349" s="18">
        <v>0</v>
      </c>
      <c r="H9349" s="18">
        <v>0</v>
      </c>
      <c r="I9349" s="18">
        <v>0</v>
      </c>
      <c r="J9349" s="29">
        <v>0</v>
      </c>
    </row>
    <row r="9350" spans="1:10" x14ac:dyDescent="0.25">
      <c r="A9350" s="28">
        <v>181466638</v>
      </c>
      <c r="B9350" s="10" t="s">
        <v>3059</v>
      </c>
      <c r="C9350" s="10" t="s">
        <v>5316</v>
      </c>
      <c r="D9350" s="10"/>
      <c r="E9350" s="3">
        <v>151.66999999999999</v>
      </c>
      <c r="F9350" s="3">
        <v>0</v>
      </c>
      <c r="G9350" s="18">
        <v>0</v>
      </c>
      <c r="H9350" s="18">
        <v>0</v>
      </c>
      <c r="I9350" s="18">
        <v>0</v>
      </c>
      <c r="J9350" s="29">
        <v>0</v>
      </c>
    </row>
    <row r="9351" spans="1:10" x14ac:dyDescent="0.25">
      <c r="A9351" s="28">
        <v>181568184</v>
      </c>
      <c r="B9351" s="10" t="s">
        <v>3096</v>
      </c>
      <c r="C9351" s="10" t="s">
        <v>5316</v>
      </c>
      <c r="D9351" s="10"/>
      <c r="E9351" s="3">
        <v>151.66999999999999</v>
      </c>
      <c r="F9351" s="3">
        <v>0</v>
      </c>
      <c r="G9351" s="18">
        <v>0</v>
      </c>
      <c r="H9351" s="18">
        <v>0</v>
      </c>
      <c r="I9351" s="18">
        <v>0</v>
      </c>
      <c r="J9351" s="29">
        <v>0</v>
      </c>
    </row>
    <row r="9352" spans="1:10" x14ac:dyDescent="0.25">
      <c r="A9352" s="28">
        <v>181611962</v>
      </c>
      <c r="B9352" s="10" t="s">
        <v>3121</v>
      </c>
      <c r="C9352" s="10" t="s">
        <v>5316</v>
      </c>
      <c r="D9352" s="10"/>
      <c r="E9352" s="3">
        <v>151.66999999999999</v>
      </c>
      <c r="F9352" s="3">
        <v>0</v>
      </c>
      <c r="G9352" s="18">
        <v>0</v>
      </c>
      <c r="H9352" s="18">
        <v>0</v>
      </c>
      <c r="I9352" s="18">
        <v>0</v>
      </c>
      <c r="J9352" s="29">
        <v>0</v>
      </c>
    </row>
    <row r="9353" spans="1:10" x14ac:dyDescent="0.25">
      <c r="A9353" s="28">
        <v>181621288</v>
      </c>
      <c r="B9353" s="10" t="s">
        <v>3125</v>
      </c>
      <c r="C9353" s="10" t="s">
        <v>5316</v>
      </c>
      <c r="D9353" s="10"/>
      <c r="E9353" s="3">
        <v>151.66999999999999</v>
      </c>
      <c r="F9353" s="3">
        <v>0</v>
      </c>
      <c r="G9353" s="18">
        <v>0</v>
      </c>
      <c r="H9353" s="18">
        <v>0</v>
      </c>
      <c r="I9353" s="18">
        <v>0</v>
      </c>
      <c r="J9353" s="29">
        <v>0</v>
      </c>
    </row>
    <row r="9354" spans="1:10" x14ac:dyDescent="0.25">
      <c r="A9354" s="28">
        <v>181646221</v>
      </c>
      <c r="B9354" s="10" t="s">
        <v>3141</v>
      </c>
      <c r="C9354" s="10" t="s">
        <v>5316</v>
      </c>
      <c r="D9354" s="10"/>
      <c r="E9354" s="3">
        <v>151.66999999999999</v>
      </c>
      <c r="F9354" s="3">
        <v>0</v>
      </c>
      <c r="G9354" s="18">
        <v>0</v>
      </c>
      <c r="H9354" s="18">
        <v>0</v>
      </c>
      <c r="I9354" s="18">
        <v>0</v>
      </c>
      <c r="J9354" s="29">
        <v>0</v>
      </c>
    </row>
    <row r="9355" spans="1:10" x14ac:dyDescent="0.25">
      <c r="A9355" s="28">
        <v>181669596</v>
      </c>
      <c r="B9355" s="10" t="s">
        <v>3151</v>
      </c>
      <c r="C9355" s="10" t="s">
        <v>5316</v>
      </c>
      <c r="D9355" s="10"/>
      <c r="E9355" s="3">
        <v>151.66999999999999</v>
      </c>
      <c r="F9355" s="3">
        <v>0</v>
      </c>
      <c r="G9355" s="18">
        <v>0</v>
      </c>
      <c r="H9355" s="18">
        <v>0</v>
      </c>
      <c r="I9355" s="18">
        <v>0</v>
      </c>
      <c r="J9355" s="29">
        <v>0</v>
      </c>
    </row>
    <row r="9356" spans="1:10" x14ac:dyDescent="0.25">
      <c r="A9356" s="28">
        <v>181675858</v>
      </c>
      <c r="B9356" s="10" t="s">
        <v>3153</v>
      </c>
      <c r="C9356" s="10" t="s">
        <v>5316</v>
      </c>
      <c r="D9356" s="10"/>
      <c r="E9356" s="3">
        <v>151.66999999999999</v>
      </c>
      <c r="F9356" s="3">
        <v>0</v>
      </c>
      <c r="G9356" s="18">
        <v>0</v>
      </c>
      <c r="H9356" s="18">
        <v>0</v>
      </c>
      <c r="I9356" s="18">
        <v>0</v>
      </c>
      <c r="J9356" s="29">
        <v>0</v>
      </c>
    </row>
    <row r="9357" spans="1:10" x14ac:dyDescent="0.25">
      <c r="A9357" s="28">
        <v>181831888</v>
      </c>
      <c r="B9357" s="10" t="s">
        <v>3209</v>
      </c>
      <c r="C9357" s="10" t="s">
        <v>5316</v>
      </c>
      <c r="D9357" s="10"/>
      <c r="E9357" s="3">
        <v>151.66999999999999</v>
      </c>
      <c r="F9357" s="3">
        <v>0</v>
      </c>
      <c r="G9357" s="18">
        <v>0</v>
      </c>
      <c r="H9357" s="18">
        <v>0</v>
      </c>
      <c r="I9357" s="18">
        <v>0</v>
      </c>
      <c r="J9357" s="29">
        <v>0</v>
      </c>
    </row>
    <row r="9358" spans="1:10" x14ac:dyDescent="0.25">
      <c r="A9358" s="28">
        <v>181887232</v>
      </c>
      <c r="B9358" s="10" t="s">
        <v>3215</v>
      </c>
      <c r="C9358" s="10" t="s">
        <v>5316</v>
      </c>
      <c r="D9358" s="10"/>
      <c r="E9358" s="3">
        <v>151.66999999999999</v>
      </c>
      <c r="F9358" s="3">
        <v>0</v>
      </c>
      <c r="G9358" s="18">
        <v>0</v>
      </c>
      <c r="H9358" s="18">
        <v>0</v>
      </c>
      <c r="I9358" s="18">
        <v>0</v>
      </c>
      <c r="J9358" s="29">
        <v>0</v>
      </c>
    </row>
    <row r="9359" spans="1:10" x14ac:dyDescent="0.25">
      <c r="A9359" s="28">
        <v>182188844</v>
      </c>
      <c r="B9359" s="10" t="s">
        <v>3256</v>
      </c>
      <c r="C9359" s="10" t="s">
        <v>5316</v>
      </c>
      <c r="D9359" s="10"/>
      <c r="E9359" s="3">
        <v>151.66999999999999</v>
      </c>
      <c r="F9359" s="3">
        <v>0</v>
      </c>
      <c r="G9359" s="18">
        <v>0</v>
      </c>
      <c r="H9359" s="18">
        <v>0</v>
      </c>
      <c r="I9359" s="18">
        <v>0</v>
      </c>
      <c r="J9359" s="29">
        <v>0</v>
      </c>
    </row>
    <row r="9360" spans="1:10" x14ac:dyDescent="0.25">
      <c r="A9360" s="28">
        <v>182198754</v>
      </c>
      <c r="B9360" s="10" t="s">
        <v>3272</v>
      </c>
      <c r="C9360" s="10" t="s">
        <v>5316</v>
      </c>
      <c r="D9360" s="10"/>
      <c r="E9360" s="3">
        <v>151.66999999999999</v>
      </c>
      <c r="F9360" s="3">
        <v>0</v>
      </c>
      <c r="G9360" s="18">
        <v>0</v>
      </c>
      <c r="H9360" s="18">
        <v>0</v>
      </c>
      <c r="I9360" s="18">
        <v>0</v>
      </c>
      <c r="J9360" s="29">
        <v>0</v>
      </c>
    </row>
    <row r="9361" spans="1:10" x14ac:dyDescent="0.25">
      <c r="A9361" s="28">
        <v>182458533</v>
      </c>
      <c r="B9361" s="10" t="s">
        <v>3334</v>
      </c>
      <c r="C9361" s="10" t="s">
        <v>5316</v>
      </c>
      <c r="D9361" s="10"/>
      <c r="E9361" s="3">
        <v>151.66999999999999</v>
      </c>
      <c r="F9361" s="3">
        <v>0</v>
      </c>
      <c r="G9361" s="18">
        <v>0</v>
      </c>
      <c r="H9361" s="18">
        <v>0</v>
      </c>
      <c r="I9361" s="18">
        <v>0</v>
      </c>
      <c r="J9361" s="29">
        <v>0</v>
      </c>
    </row>
    <row r="9362" spans="1:10" x14ac:dyDescent="0.25">
      <c r="A9362" s="28">
        <v>182658616</v>
      </c>
      <c r="B9362" s="10" t="s">
        <v>3404</v>
      </c>
      <c r="C9362" s="10" t="s">
        <v>5316</v>
      </c>
      <c r="D9362" s="10"/>
      <c r="E9362" s="3">
        <v>151.66999999999999</v>
      </c>
      <c r="F9362" s="3">
        <v>0</v>
      </c>
      <c r="G9362" s="18">
        <v>0</v>
      </c>
      <c r="H9362" s="18">
        <v>0</v>
      </c>
      <c r="I9362" s="18">
        <v>0</v>
      </c>
      <c r="J9362" s="29">
        <v>0</v>
      </c>
    </row>
    <row r="9363" spans="1:10" x14ac:dyDescent="0.25">
      <c r="A9363" s="28">
        <v>182682988</v>
      </c>
      <c r="B9363" s="10" t="s">
        <v>3418</v>
      </c>
      <c r="C9363" s="10" t="s">
        <v>5316</v>
      </c>
      <c r="D9363" s="10"/>
      <c r="E9363" s="3">
        <v>151.66999999999999</v>
      </c>
      <c r="F9363" s="3">
        <v>0</v>
      </c>
      <c r="G9363" s="18">
        <v>0</v>
      </c>
      <c r="H9363" s="18">
        <v>0</v>
      </c>
      <c r="I9363" s="18">
        <v>0</v>
      </c>
      <c r="J9363" s="29">
        <v>0</v>
      </c>
    </row>
    <row r="9364" spans="1:10" x14ac:dyDescent="0.25">
      <c r="A9364" s="28">
        <v>182987391</v>
      </c>
      <c r="B9364" s="10" t="s">
        <v>3498</v>
      </c>
      <c r="C9364" s="10" t="s">
        <v>5316</v>
      </c>
      <c r="D9364" s="10"/>
      <c r="E9364" s="3">
        <v>151.66999999999999</v>
      </c>
      <c r="F9364" s="3">
        <v>0</v>
      </c>
      <c r="G9364" s="18">
        <v>0</v>
      </c>
      <c r="H9364" s="18">
        <v>0</v>
      </c>
      <c r="I9364" s="18">
        <v>0</v>
      </c>
      <c r="J9364" s="29">
        <v>0</v>
      </c>
    </row>
    <row r="9365" spans="1:10" x14ac:dyDescent="0.25">
      <c r="A9365" s="28">
        <v>183358143</v>
      </c>
      <c r="B9365" s="10" t="s">
        <v>3608</v>
      </c>
      <c r="C9365" s="10" t="s">
        <v>5316</v>
      </c>
      <c r="D9365" s="10"/>
      <c r="E9365" s="3">
        <v>151.66999999999999</v>
      </c>
      <c r="F9365" s="3">
        <v>0</v>
      </c>
      <c r="G9365" s="18">
        <v>0</v>
      </c>
      <c r="H9365" s="18">
        <v>0</v>
      </c>
      <c r="I9365" s="18">
        <v>0</v>
      </c>
      <c r="J9365" s="29">
        <v>0</v>
      </c>
    </row>
    <row r="9366" spans="1:10" x14ac:dyDescent="0.25">
      <c r="A9366" s="28">
        <v>183458488</v>
      </c>
      <c r="B9366" s="10" t="s">
        <v>3637</v>
      </c>
      <c r="C9366" s="10" t="s">
        <v>5316</v>
      </c>
      <c r="D9366" s="10"/>
      <c r="E9366" s="3">
        <v>151.66999999999999</v>
      </c>
      <c r="F9366" s="3">
        <v>0</v>
      </c>
      <c r="G9366" s="18">
        <v>0</v>
      </c>
      <c r="H9366" s="18">
        <v>0</v>
      </c>
      <c r="I9366" s="18">
        <v>0</v>
      </c>
      <c r="J9366" s="29">
        <v>0</v>
      </c>
    </row>
    <row r="9367" spans="1:10" x14ac:dyDescent="0.25">
      <c r="A9367" s="28">
        <v>183736719</v>
      </c>
      <c r="B9367" s="10" t="s">
        <v>3770</v>
      </c>
      <c r="C9367" s="10" t="s">
        <v>5316</v>
      </c>
      <c r="D9367" s="10"/>
      <c r="E9367" s="3">
        <v>151.66999999999999</v>
      </c>
      <c r="F9367" s="3">
        <v>0</v>
      </c>
      <c r="G9367" s="18">
        <v>0</v>
      </c>
      <c r="H9367" s="18">
        <v>0</v>
      </c>
      <c r="I9367" s="18">
        <v>0</v>
      </c>
      <c r="J9367" s="29">
        <v>0</v>
      </c>
    </row>
    <row r="9368" spans="1:10" x14ac:dyDescent="0.25">
      <c r="A9368" s="28">
        <v>183844662</v>
      </c>
      <c r="B9368" s="10" t="s">
        <v>3809</v>
      </c>
      <c r="C9368" s="10" t="s">
        <v>5316</v>
      </c>
      <c r="D9368" s="10"/>
      <c r="E9368" s="3">
        <v>151.66999999999999</v>
      </c>
      <c r="F9368" s="3">
        <v>0</v>
      </c>
      <c r="G9368" s="18">
        <v>0</v>
      </c>
      <c r="H9368" s="18">
        <v>0</v>
      </c>
      <c r="I9368" s="18">
        <v>0</v>
      </c>
      <c r="J9368" s="29">
        <v>0</v>
      </c>
    </row>
    <row r="9369" spans="1:10" x14ac:dyDescent="0.25">
      <c r="A9369" s="28">
        <v>183878714</v>
      </c>
      <c r="B9369" s="10" t="s">
        <v>3819</v>
      </c>
      <c r="C9369" s="10" t="s">
        <v>5316</v>
      </c>
      <c r="D9369" s="10"/>
      <c r="E9369" s="3">
        <v>151.66999999999999</v>
      </c>
      <c r="F9369" s="3">
        <v>0</v>
      </c>
      <c r="G9369" s="18">
        <v>0</v>
      </c>
      <c r="H9369" s="18">
        <v>0</v>
      </c>
      <c r="I9369" s="18">
        <v>0</v>
      </c>
      <c r="J9369" s="29">
        <v>0</v>
      </c>
    </row>
    <row r="9370" spans="1:10" x14ac:dyDescent="0.25">
      <c r="A9370" s="28">
        <v>183889643</v>
      </c>
      <c r="B9370" s="10" t="s">
        <v>3831</v>
      </c>
      <c r="C9370" s="10" t="s">
        <v>5316</v>
      </c>
      <c r="D9370" s="10"/>
      <c r="E9370" s="3">
        <v>151.66999999999999</v>
      </c>
      <c r="F9370" s="3">
        <v>0</v>
      </c>
      <c r="G9370" s="18">
        <v>0</v>
      </c>
      <c r="H9370" s="18">
        <v>0</v>
      </c>
      <c r="I9370" s="18">
        <v>0</v>
      </c>
      <c r="J9370" s="29">
        <v>0</v>
      </c>
    </row>
    <row r="9371" spans="1:10" x14ac:dyDescent="0.25">
      <c r="A9371" s="28">
        <v>183946528</v>
      </c>
      <c r="B9371" s="10" t="s">
        <v>3862</v>
      </c>
      <c r="C9371" s="10" t="s">
        <v>5316</v>
      </c>
      <c r="D9371" s="10"/>
      <c r="E9371" s="3">
        <v>151.66999999999999</v>
      </c>
      <c r="F9371" s="3">
        <v>0</v>
      </c>
      <c r="G9371" s="18">
        <v>0</v>
      </c>
      <c r="H9371" s="18">
        <v>0</v>
      </c>
      <c r="I9371" s="18">
        <v>0</v>
      </c>
      <c r="J9371" s="29">
        <v>0</v>
      </c>
    </row>
    <row r="9372" spans="1:10" x14ac:dyDescent="0.25">
      <c r="A9372" s="28">
        <v>184867886</v>
      </c>
      <c r="B9372" s="10" t="s">
        <v>3897</v>
      </c>
      <c r="C9372" s="10" t="s">
        <v>5316</v>
      </c>
      <c r="D9372" s="10"/>
      <c r="E9372" s="3">
        <v>151.66999999999999</v>
      </c>
      <c r="F9372" s="3">
        <v>0</v>
      </c>
      <c r="G9372" s="18">
        <v>0</v>
      </c>
      <c r="H9372" s="18">
        <v>0</v>
      </c>
      <c r="I9372" s="18">
        <v>0</v>
      </c>
      <c r="J9372" s="29">
        <v>0</v>
      </c>
    </row>
    <row r="9373" spans="1:10" x14ac:dyDescent="0.25">
      <c r="A9373" s="28">
        <v>184393486</v>
      </c>
      <c r="B9373" s="10" t="s">
        <v>3941</v>
      </c>
      <c r="C9373" s="10" t="s">
        <v>5316</v>
      </c>
      <c r="D9373" s="10"/>
      <c r="E9373" s="3">
        <v>151.66999999999999</v>
      </c>
      <c r="F9373" s="3">
        <v>0</v>
      </c>
      <c r="G9373" s="18">
        <v>0</v>
      </c>
      <c r="H9373" s="18">
        <v>0</v>
      </c>
      <c r="I9373" s="18">
        <v>0</v>
      </c>
      <c r="J9373" s="29">
        <v>0</v>
      </c>
    </row>
    <row r="9374" spans="1:10" x14ac:dyDescent="0.25">
      <c r="A9374" s="28">
        <v>184475821</v>
      </c>
      <c r="B9374" s="10" t="s">
        <v>3951</v>
      </c>
      <c r="C9374" s="10" t="s">
        <v>5316</v>
      </c>
      <c r="D9374" s="10"/>
      <c r="E9374" s="3">
        <v>151.66999999999999</v>
      </c>
      <c r="F9374" s="3">
        <v>0</v>
      </c>
      <c r="G9374" s="18">
        <v>0</v>
      </c>
      <c r="H9374" s="18">
        <v>0</v>
      </c>
      <c r="I9374" s="18">
        <v>0</v>
      </c>
      <c r="J9374" s="29">
        <v>0</v>
      </c>
    </row>
    <row r="9375" spans="1:10" x14ac:dyDescent="0.25">
      <c r="A9375" s="28">
        <v>184878982</v>
      </c>
      <c r="B9375" s="10" t="s">
        <v>4036</v>
      </c>
      <c r="C9375" s="10" t="s">
        <v>5316</v>
      </c>
      <c r="D9375" s="10"/>
      <c r="E9375" s="3">
        <v>151.66999999999999</v>
      </c>
      <c r="F9375" s="3">
        <v>0</v>
      </c>
      <c r="G9375" s="18">
        <v>0</v>
      </c>
      <c r="H9375" s="18">
        <v>0</v>
      </c>
      <c r="I9375" s="18">
        <v>0</v>
      </c>
      <c r="J9375" s="29">
        <v>0</v>
      </c>
    </row>
    <row r="9376" spans="1:10" x14ac:dyDescent="0.25">
      <c r="A9376" s="28">
        <v>184934898</v>
      </c>
      <c r="B9376" s="10" t="s">
        <v>4059</v>
      </c>
      <c r="C9376" s="10" t="s">
        <v>5316</v>
      </c>
      <c r="D9376" s="10"/>
      <c r="E9376" s="3">
        <v>151.66999999999999</v>
      </c>
      <c r="F9376" s="3">
        <v>0</v>
      </c>
      <c r="G9376" s="18">
        <v>0</v>
      </c>
      <c r="H9376" s="18">
        <v>0</v>
      </c>
      <c r="I9376" s="18">
        <v>0</v>
      </c>
      <c r="J9376" s="29">
        <v>0</v>
      </c>
    </row>
    <row r="9377" spans="1:10" x14ac:dyDescent="0.25">
      <c r="A9377" s="28">
        <v>185888889</v>
      </c>
      <c r="B9377" s="10" t="s">
        <v>4089</v>
      </c>
      <c r="C9377" s="10" t="s">
        <v>5316</v>
      </c>
      <c r="D9377" s="10"/>
      <c r="E9377" s="3">
        <v>151.66999999999999</v>
      </c>
      <c r="F9377" s="3">
        <v>0</v>
      </c>
      <c r="G9377" s="18">
        <v>0</v>
      </c>
      <c r="H9377" s="18">
        <v>0</v>
      </c>
      <c r="I9377" s="18">
        <v>0</v>
      </c>
      <c r="J9377" s="29">
        <v>0</v>
      </c>
    </row>
    <row r="9378" spans="1:10" x14ac:dyDescent="0.25">
      <c r="A9378" s="28">
        <v>185833453</v>
      </c>
      <c r="B9378" s="10" t="s">
        <v>4097</v>
      </c>
      <c r="C9378" s="10" t="s">
        <v>5316</v>
      </c>
      <c r="D9378" s="10"/>
      <c r="E9378" s="3">
        <v>151.66999999999999</v>
      </c>
      <c r="F9378" s="3">
        <v>0</v>
      </c>
      <c r="G9378" s="18">
        <v>0</v>
      </c>
      <c r="H9378" s="18">
        <v>0</v>
      </c>
      <c r="I9378" s="18">
        <v>0</v>
      </c>
      <c r="J9378" s="29">
        <v>0</v>
      </c>
    </row>
    <row r="9379" spans="1:10" x14ac:dyDescent="0.25">
      <c r="A9379" s="28">
        <v>185839627</v>
      </c>
      <c r="B9379" s="10" t="s">
        <v>4103</v>
      </c>
      <c r="C9379" s="10" t="s">
        <v>5316</v>
      </c>
      <c r="D9379" s="10"/>
      <c r="E9379" s="3">
        <v>151.66999999999999</v>
      </c>
      <c r="F9379" s="3">
        <v>0</v>
      </c>
      <c r="G9379" s="18">
        <v>0</v>
      </c>
      <c r="H9379" s="18">
        <v>0</v>
      </c>
      <c r="I9379" s="18">
        <v>0</v>
      </c>
      <c r="J9379" s="29">
        <v>0</v>
      </c>
    </row>
    <row r="9380" spans="1:10" x14ac:dyDescent="0.25">
      <c r="A9380" s="28">
        <v>185128183</v>
      </c>
      <c r="B9380" s="10" t="s">
        <v>4133</v>
      </c>
      <c r="C9380" s="10" t="s">
        <v>5316</v>
      </c>
      <c r="D9380" s="10"/>
      <c r="E9380" s="3">
        <v>151.66999999999999</v>
      </c>
      <c r="F9380" s="3">
        <v>0</v>
      </c>
      <c r="G9380" s="18">
        <v>0</v>
      </c>
      <c r="H9380" s="18">
        <v>0</v>
      </c>
      <c r="I9380" s="18">
        <v>0</v>
      </c>
      <c r="J9380" s="29">
        <v>0</v>
      </c>
    </row>
    <row r="9381" spans="1:10" x14ac:dyDescent="0.25">
      <c r="A9381" s="28">
        <v>185286758</v>
      </c>
      <c r="B9381" s="10" t="s">
        <v>4172</v>
      </c>
      <c r="C9381" s="10" t="s">
        <v>5316</v>
      </c>
      <c r="D9381" s="10"/>
      <c r="E9381" s="3">
        <v>151.66999999999999</v>
      </c>
      <c r="F9381" s="3">
        <v>0</v>
      </c>
      <c r="G9381" s="18">
        <v>0</v>
      </c>
      <c r="H9381" s="18">
        <v>0</v>
      </c>
      <c r="I9381" s="18">
        <v>0</v>
      </c>
      <c r="J9381" s="29">
        <v>0</v>
      </c>
    </row>
    <row r="9382" spans="1:10" x14ac:dyDescent="0.25">
      <c r="A9382" s="28">
        <v>185282934</v>
      </c>
      <c r="B9382" s="10" t="s">
        <v>4202</v>
      </c>
      <c r="C9382" s="10" t="s">
        <v>5316</v>
      </c>
      <c r="D9382" s="10"/>
      <c r="E9382" s="3">
        <v>151.66999999999999</v>
      </c>
      <c r="F9382" s="3">
        <v>0</v>
      </c>
      <c r="G9382" s="18">
        <v>0</v>
      </c>
      <c r="H9382" s="18">
        <v>0</v>
      </c>
      <c r="I9382" s="18">
        <v>0</v>
      </c>
      <c r="J9382" s="29">
        <v>0</v>
      </c>
    </row>
    <row r="9383" spans="1:10" x14ac:dyDescent="0.25">
      <c r="A9383" s="28">
        <v>185415189</v>
      </c>
      <c r="B9383" s="10" t="s">
        <v>4259</v>
      </c>
      <c r="C9383" s="10" t="s">
        <v>5316</v>
      </c>
      <c r="D9383" s="10"/>
      <c r="E9383" s="3">
        <v>151.66999999999999</v>
      </c>
      <c r="F9383" s="3">
        <v>0</v>
      </c>
      <c r="G9383" s="18">
        <v>0</v>
      </c>
      <c r="H9383" s="18">
        <v>0</v>
      </c>
      <c r="I9383" s="18">
        <v>0</v>
      </c>
      <c r="J9383" s="29">
        <v>0</v>
      </c>
    </row>
    <row r="9384" spans="1:10" x14ac:dyDescent="0.25">
      <c r="A9384" s="28">
        <v>185442315</v>
      </c>
      <c r="B9384" s="10" t="s">
        <v>4273</v>
      </c>
      <c r="C9384" s="10" t="s">
        <v>5316</v>
      </c>
      <c r="D9384" s="10"/>
      <c r="E9384" s="3">
        <v>151.66999999999999</v>
      </c>
      <c r="F9384" s="3">
        <v>0</v>
      </c>
      <c r="G9384" s="18">
        <v>0</v>
      </c>
      <c r="H9384" s="18">
        <v>0</v>
      </c>
      <c r="I9384" s="18">
        <v>0</v>
      </c>
      <c r="J9384" s="29">
        <v>0</v>
      </c>
    </row>
    <row r="9385" spans="1:10" x14ac:dyDescent="0.25">
      <c r="A9385" s="28">
        <v>185454964</v>
      </c>
      <c r="B9385" s="10" t="s">
        <v>4285</v>
      </c>
      <c r="C9385" s="10" t="s">
        <v>5316</v>
      </c>
      <c r="D9385" s="10"/>
      <c r="E9385" s="3">
        <v>151.66999999999999</v>
      </c>
      <c r="F9385" s="3">
        <v>0</v>
      </c>
      <c r="G9385" s="18">
        <v>0</v>
      </c>
      <c r="H9385" s="18">
        <v>0</v>
      </c>
      <c r="I9385" s="18">
        <v>0</v>
      </c>
      <c r="J9385" s="29">
        <v>0</v>
      </c>
    </row>
    <row r="9386" spans="1:10" x14ac:dyDescent="0.25">
      <c r="A9386" s="28">
        <v>185485342</v>
      </c>
      <c r="B9386" s="10" t="s">
        <v>4294</v>
      </c>
      <c r="C9386" s="10" t="s">
        <v>5316</v>
      </c>
      <c r="D9386" s="10"/>
      <c r="E9386" s="3">
        <v>151.66999999999999</v>
      </c>
      <c r="F9386" s="3">
        <v>0</v>
      </c>
      <c r="G9386" s="18">
        <v>0</v>
      </c>
      <c r="H9386" s="18">
        <v>0</v>
      </c>
      <c r="I9386" s="18">
        <v>0</v>
      </c>
      <c r="J9386" s="29">
        <v>0</v>
      </c>
    </row>
    <row r="9387" spans="1:10" x14ac:dyDescent="0.25">
      <c r="A9387" s="28">
        <v>185526888</v>
      </c>
      <c r="B9387" s="10" t="s">
        <v>4306</v>
      </c>
      <c r="C9387" s="10" t="s">
        <v>5316</v>
      </c>
      <c r="D9387" s="10"/>
      <c r="E9387" s="3">
        <v>151.66999999999999</v>
      </c>
      <c r="F9387" s="3">
        <v>0</v>
      </c>
      <c r="G9387" s="18">
        <v>0</v>
      </c>
      <c r="H9387" s="18">
        <v>0</v>
      </c>
      <c r="I9387" s="18">
        <v>0</v>
      </c>
      <c r="J9387" s="29">
        <v>0</v>
      </c>
    </row>
    <row r="9388" spans="1:10" x14ac:dyDescent="0.25">
      <c r="A9388" s="28">
        <v>185597181</v>
      </c>
      <c r="B9388" s="10" t="s">
        <v>4319</v>
      </c>
      <c r="C9388" s="10" t="s">
        <v>5316</v>
      </c>
      <c r="D9388" s="10"/>
      <c r="E9388" s="3">
        <v>151.66999999999999</v>
      </c>
      <c r="F9388" s="3">
        <v>0</v>
      </c>
      <c r="G9388" s="18">
        <v>0</v>
      </c>
      <c r="H9388" s="18">
        <v>0</v>
      </c>
      <c r="I9388" s="18">
        <v>0</v>
      </c>
      <c r="J9388" s="29">
        <v>0</v>
      </c>
    </row>
    <row r="9389" spans="1:10" x14ac:dyDescent="0.25">
      <c r="A9389" s="28">
        <v>186248891</v>
      </c>
      <c r="B9389" s="10" t="s">
        <v>4433</v>
      </c>
      <c r="C9389" s="10" t="s">
        <v>5316</v>
      </c>
      <c r="D9389" s="10"/>
      <c r="E9389" s="3">
        <v>151.66999999999999</v>
      </c>
      <c r="F9389" s="3">
        <v>0</v>
      </c>
      <c r="G9389" s="18">
        <v>0</v>
      </c>
      <c r="H9389" s="18">
        <v>0</v>
      </c>
      <c r="I9389" s="18">
        <v>0</v>
      </c>
      <c r="J9389" s="29">
        <v>0</v>
      </c>
    </row>
    <row r="9390" spans="1:10" x14ac:dyDescent="0.25">
      <c r="A9390" s="28">
        <v>186251389</v>
      </c>
      <c r="B9390" s="10" t="s">
        <v>4436</v>
      </c>
      <c r="C9390" s="10" t="s">
        <v>5316</v>
      </c>
      <c r="D9390" s="10"/>
      <c r="E9390" s="3">
        <v>151.66999999999999</v>
      </c>
      <c r="F9390" s="3">
        <v>0</v>
      </c>
      <c r="G9390" s="18">
        <v>0</v>
      </c>
      <c r="H9390" s="18">
        <v>0</v>
      </c>
      <c r="I9390" s="18">
        <v>0</v>
      </c>
      <c r="J9390" s="29">
        <v>0</v>
      </c>
    </row>
    <row r="9391" spans="1:10" x14ac:dyDescent="0.25">
      <c r="A9391" s="28">
        <v>186418852</v>
      </c>
      <c r="B9391" s="10" t="s">
        <v>4476</v>
      </c>
      <c r="C9391" s="10" t="s">
        <v>5316</v>
      </c>
      <c r="D9391" s="10"/>
      <c r="E9391" s="3">
        <v>141.66999999999999</v>
      </c>
      <c r="F9391" s="3">
        <v>10</v>
      </c>
      <c r="G9391" s="18">
        <v>2</v>
      </c>
      <c r="H9391" s="18">
        <v>4</v>
      </c>
      <c r="I9391" s="18">
        <v>1</v>
      </c>
      <c r="J9391" s="29">
        <v>3</v>
      </c>
    </row>
    <row r="9392" spans="1:10" x14ac:dyDescent="0.25">
      <c r="A9392" s="28">
        <v>186974821</v>
      </c>
      <c r="B9392" s="10" t="s">
        <v>4693</v>
      </c>
      <c r="C9392" s="10" t="s">
        <v>5316</v>
      </c>
      <c r="D9392" s="10"/>
      <c r="E9392" s="3">
        <v>141.66999999999999</v>
      </c>
      <c r="F9392" s="3">
        <v>10</v>
      </c>
      <c r="G9392" s="18">
        <v>2</v>
      </c>
      <c r="H9392" s="18">
        <v>4</v>
      </c>
      <c r="I9392" s="18">
        <v>1</v>
      </c>
      <c r="J9392" s="29">
        <v>3</v>
      </c>
    </row>
    <row r="9393" spans="1:10" x14ac:dyDescent="0.25">
      <c r="A9393" s="28">
        <v>187478174</v>
      </c>
      <c r="B9393" s="10" t="s">
        <v>4801</v>
      </c>
      <c r="C9393" s="10" t="s">
        <v>5316</v>
      </c>
      <c r="D9393" s="10"/>
      <c r="E9393" s="3">
        <v>151.66999999999999</v>
      </c>
      <c r="F9393" s="3">
        <v>0</v>
      </c>
      <c r="G9393" s="18">
        <v>0</v>
      </c>
      <c r="H9393" s="18">
        <v>0</v>
      </c>
      <c r="I9393" s="18">
        <v>0</v>
      </c>
      <c r="J9393" s="29">
        <v>0</v>
      </c>
    </row>
    <row r="9394" spans="1:10" x14ac:dyDescent="0.25">
      <c r="A9394" s="28">
        <v>188137595</v>
      </c>
      <c r="B9394" s="10" t="s">
        <v>5012</v>
      </c>
      <c r="C9394" s="10" t="s">
        <v>5316</v>
      </c>
      <c r="D9394" s="10"/>
      <c r="E9394" s="3">
        <v>146.66999999999999</v>
      </c>
      <c r="F9394" s="3">
        <v>5</v>
      </c>
      <c r="G9394" s="18">
        <v>1</v>
      </c>
      <c r="H9394" s="18">
        <v>2</v>
      </c>
      <c r="I9394" s="18">
        <v>0.5</v>
      </c>
      <c r="J9394" s="29">
        <v>1.5</v>
      </c>
    </row>
    <row r="9395" spans="1:10" x14ac:dyDescent="0.25">
      <c r="A9395" s="28">
        <v>181599278</v>
      </c>
      <c r="B9395" s="10" t="s">
        <v>203</v>
      </c>
      <c r="C9395" s="14" t="s">
        <v>5315</v>
      </c>
      <c r="D9395" s="14"/>
      <c r="E9395" s="3">
        <v>141.66999999999999</v>
      </c>
      <c r="F9395" s="3">
        <v>0</v>
      </c>
      <c r="G9395" s="18">
        <v>0</v>
      </c>
      <c r="H9395" s="18">
        <v>0</v>
      </c>
      <c r="I9395" s="18">
        <v>0</v>
      </c>
      <c r="J9395" s="29">
        <v>0</v>
      </c>
    </row>
    <row r="9396" spans="1:10" x14ac:dyDescent="0.25">
      <c r="A9396" s="28">
        <v>188239752</v>
      </c>
      <c r="B9396" s="10" t="s">
        <v>305</v>
      </c>
      <c r="C9396" s="14" t="s">
        <v>5315</v>
      </c>
      <c r="D9396" s="14"/>
      <c r="E9396" s="3">
        <v>20</v>
      </c>
      <c r="F9396" s="3">
        <v>131.66999999999999</v>
      </c>
      <c r="G9396" s="18">
        <v>26.333999999999996</v>
      </c>
      <c r="H9396" s="18">
        <v>52.667999999999992</v>
      </c>
      <c r="I9396" s="18">
        <v>13.166999999999998</v>
      </c>
      <c r="J9396" s="29">
        <v>39.501000000000005</v>
      </c>
    </row>
    <row r="9397" spans="1:10" x14ac:dyDescent="0.25">
      <c r="A9397" s="28">
        <v>188713253</v>
      </c>
      <c r="B9397" s="10" t="s">
        <v>323</v>
      </c>
      <c r="C9397" s="14" t="s">
        <v>5315</v>
      </c>
      <c r="D9397" s="14"/>
      <c r="E9397" s="3">
        <v>20</v>
      </c>
      <c r="F9397" s="3">
        <v>131.66999999999999</v>
      </c>
      <c r="G9397" s="18">
        <v>26.333999999999996</v>
      </c>
      <c r="H9397" s="18">
        <v>52.667999999999992</v>
      </c>
      <c r="I9397" s="18">
        <v>13.166999999999998</v>
      </c>
      <c r="J9397" s="29">
        <v>39.501000000000005</v>
      </c>
    </row>
    <row r="9398" spans="1:10" x14ac:dyDescent="0.25">
      <c r="A9398" s="28">
        <v>181236522</v>
      </c>
      <c r="B9398" s="10" t="s">
        <v>359</v>
      </c>
      <c r="C9398" s="14" t="s">
        <v>5315</v>
      </c>
      <c r="D9398" s="14"/>
      <c r="E9398" s="3">
        <v>20</v>
      </c>
      <c r="F9398" s="3">
        <v>131.66999999999999</v>
      </c>
      <c r="G9398" s="18">
        <v>26.333999999999996</v>
      </c>
      <c r="H9398" s="18">
        <v>52.667999999999992</v>
      </c>
      <c r="I9398" s="18">
        <v>13.166999999999998</v>
      </c>
      <c r="J9398" s="29">
        <v>39.501000000000005</v>
      </c>
    </row>
    <row r="9399" spans="1:10" x14ac:dyDescent="0.25">
      <c r="A9399" s="28">
        <v>182616777</v>
      </c>
      <c r="B9399" s="10" t="s">
        <v>410</v>
      </c>
      <c r="C9399" s="14" t="s">
        <v>5315</v>
      </c>
      <c r="D9399" s="14"/>
      <c r="E9399" s="3">
        <v>20</v>
      </c>
      <c r="F9399" s="3">
        <v>131.66999999999999</v>
      </c>
      <c r="G9399" s="18">
        <v>26.333999999999996</v>
      </c>
      <c r="H9399" s="18">
        <v>52.667999999999992</v>
      </c>
      <c r="I9399" s="18">
        <v>13.166999999999998</v>
      </c>
      <c r="J9399" s="29">
        <v>39.501000000000005</v>
      </c>
    </row>
    <row r="9400" spans="1:10" x14ac:dyDescent="0.25">
      <c r="A9400" s="28">
        <v>187838484</v>
      </c>
      <c r="B9400" s="10" t="s">
        <v>477</v>
      </c>
      <c r="C9400" s="14" t="s">
        <v>5315</v>
      </c>
      <c r="D9400" s="14"/>
      <c r="E9400" s="3">
        <v>20</v>
      </c>
      <c r="F9400" s="3">
        <v>131.66999999999999</v>
      </c>
      <c r="G9400" s="18">
        <v>26.333999999999996</v>
      </c>
      <c r="H9400" s="18">
        <v>52.667999999999992</v>
      </c>
      <c r="I9400" s="18">
        <v>13.166999999999998</v>
      </c>
      <c r="J9400" s="29">
        <v>39.501000000000005</v>
      </c>
    </row>
    <row r="9401" spans="1:10" x14ac:dyDescent="0.25">
      <c r="A9401" s="28">
        <v>229823</v>
      </c>
      <c r="B9401" s="10" t="s">
        <v>554</v>
      </c>
      <c r="C9401" s="14" t="s">
        <v>5315</v>
      </c>
      <c r="D9401" s="14"/>
      <c r="E9401" s="3">
        <v>50</v>
      </c>
      <c r="F9401" s="3">
        <v>101.67</v>
      </c>
      <c r="G9401" s="18">
        <v>20.334</v>
      </c>
      <c r="H9401" s="18">
        <v>40.667999999999999</v>
      </c>
      <c r="I9401" s="18">
        <v>10.167</v>
      </c>
      <c r="J9401" s="29">
        <v>30.501000000000005</v>
      </c>
    </row>
    <row r="9402" spans="1:10" x14ac:dyDescent="0.25">
      <c r="A9402" s="28">
        <v>188378811</v>
      </c>
      <c r="B9402" s="10" t="s">
        <v>674</v>
      </c>
      <c r="C9402" s="14" t="s">
        <v>5315</v>
      </c>
      <c r="D9402" s="14"/>
      <c r="E9402" s="3">
        <v>50</v>
      </c>
      <c r="F9402" s="3">
        <v>101.67</v>
      </c>
      <c r="G9402" s="18">
        <v>20.334</v>
      </c>
      <c r="H9402" s="18">
        <v>40.667999999999999</v>
      </c>
      <c r="I9402" s="18">
        <v>10.167</v>
      </c>
      <c r="J9402" s="29">
        <v>30.501000000000005</v>
      </c>
    </row>
    <row r="9403" spans="1:10" x14ac:dyDescent="0.25">
      <c r="A9403" s="28">
        <v>181858681</v>
      </c>
      <c r="B9403" s="10" t="s">
        <v>711</v>
      </c>
      <c r="C9403" s="14" t="s">
        <v>5315</v>
      </c>
      <c r="D9403" s="14"/>
      <c r="E9403" s="3">
        <v>50</v>
      </c>
      <c r="F9403" s="3">
        <v>101.67</v>
      </c>
      <c r="G9403" s="18">
        <v>20.334</v>
      </c>
      <c r="H9403" s="18">
        <v>40.667999999999999</v>
      </c>
      <c r="I9403" s="18">
        <v>10.167</v>
      </c>
      <c r="J9403" s="29">
        <v>30.501000000000005</v>
      </c>
    </row>
    <row r="9404" spans="1:10" x14ac:dyDescent="0.25">
      <c r="A9404" s="28">
        <v>182126421</v>
      </c>
      <c r="B9404" s="10" t="s">
        <v>720</v>
      </c>
      <c r="C9404" s="14" t="s">
        <v>5315</v>
      </c>
      <c r="D9404" s="14"/>
      <c r="E9404" s="3">
        <v>50</v>
      </c>
      <c r="F9404" s="3">
        <v>101.67</v>
      </c>
      <c r="G9404" s="18">
        <v>20.334</v>
      </c>
      <c r="H9404" s="18">
        <v>40.667999999999999</v>
      </c>
      <c r="I9404" s="18">
        <v>10.167</v>
      </c>
      <c r="J9404" s="29">
        <v>30.501000000000005</v>
      </c>
    </row>
    <row r="9405" spans="1:10" x14ac:dyDescent="0.25">
      <c r="A9405" s="28">
        <v>112975539</v>
      </c>
      <c r="B9405" s="10" t="s">
        <v>1234</v>
      </c>
      <c r="C9405" s="14" t="s">
        <v>5315</v>
      </c>
      <c r="D9405" s="14"/>
      <c r="E9405" s="3">
        <v>151.66999999999999</v>
      </c>
      <c r="F9405" s="3">
        <v>0</v>
      </c>
      <c r="G9405" s="18">
        <v>0</v>
      </c>
      <c r="H9405" s="18">
        <v>0</v>
      </c>
      <c r="I9405" s="18">
        <v>0</v>
      </c>
      <c r="J9405" s="29">
        <v>0</v>
      </c>
    </row>
    <row r="9406" spans="1:10" x14ac:dyDescent="0.25">
      <c r="A9406" s="28">
        <v>183234633</v>
      </c>
      <c r="B9406" s="10" t="s">
        <v>1376</v>
      </c>
      <c r="C9406" s="14" t="s">
        <v>5315</v>
      </c>
      <c r="D9406" s="14"/>
      <c r="E9406" s="3">
        <v>20</v>
      </c>
      <c r="F9406" s="3">
        <v>131.66999999999999</v>
      </c>
      <c r="G9406" s="18">
        <v>26.333999999999996</v>
      </c>
      <c r="H9406" s="18">
        <v>52.667999999999992</v>
      </c>
      <c r="I9406" s="18">
        <v>13.166999999999998</v>
      </c>
      <c r="J9406" s="29">
        <v>39.501000000000005</v>
      </c>
    </row>
    <row r="9407" spans="1:10" x14ac:dyDescent="0.25">
      <c r="A9407" s="28">
        <v>181682894</v>
      </c>
      <c r="B9407" s="10" t="s">
        <v>1428</v>
      </c>
      <c r="C9407" s="14" t="s">
        <v>5315</v>
      </c>
      <c r="D9407" s="14"/>
      <c r="E9407" s="3">
        <v>20</v>
      </c>
      <c r="F9407" s="3">
        <v>131.66999999999999</v>
      </c>
      <c r="G9407" s="18">
        <v>26.333999999999996</v>
      </c>
      <c r="H9407" s="18">
        <v>52.667999999999992</v>
      </c>
      <c r="I9407" s="18">
        <v>13.166999999999998</v>
      </c>
      <c r="J9407" s="29">
        <v>39.501000000000005</v>
      </c>
    </row>
    <row r="9408" spans="1:10" x14ac:dyDescent="0.25">
      <c r="A9408" s="28">
        <v>499358</v>
      </c>
      <c r="B9408" s="10" t="s">
        <v>1479</v>
      </c>
      <c r="C9408" s="14" t="s">
        <v>5315</v>
      </c>
      <c r="D9408" s="14"/>
      <c r="E9408" s="3">
        <v>20</v>
      </c>
      <c r="F9408" s="3">
        <v>131.66999999999999</v>
      </c>
      <c r="G9408" s="18">
        <v>26.333999999999996</v>
      </c>
      <c r="H9408" s="18">
        <v>52.667999999999992</v>
      </c>
      <c r="I9408" s="18">
        <v>13.166999999999998</v>
      </c>
      <c r="J9408" s="29">
        <v>39.501000000000005</v>
      </c>
    </row>
    <row r="9409" spans="1:10" x14ac:dyDescent="0.25">
      <c r="A9409" s="28">
        <v>719488</v>
      </c>
      <c r="B9409" s="10" t="s">
        <v>1480</v>
      </c>
      <c r="C9409" s="14" t="s">
        <v>5315</v>
      </c>
      <c r="D9409" s="14"/>
      <c r="E9409" s="3">
        <v>20</v>
      </c>
      <c r="F9409" s="3">
        <v>131.66999999999999</v>
      </c>
      <c r="G9409" s="18">
        <v>26.333999999999996</v>
      </c>
      <c r="H9409" s="18">
        <v>52.667999999999992</v>
      </c>
      <c r="I9409" s="18">
        <v>13.166999999999998</v>
      </c>
      <c r="J9409" s="29">
        <v>39.501000000000005</v>
      </c>
    </row>
    <row r="9410" spans="1:10" x14ac:dyDescent="0.25">
      <c r="A9410" s="28">
        <v>281879</v>
      </c>
      <c r="B9410" s="10" t="s">
        <v>1655</v>
      </c>
      <c r="C9410" s="14" t="s">
        <v>5315</v>
      </c>
      <c r="D9410" s="14"/>
      <c r="E9410" s="3">
        <v>50</v>
      </c>
      <c r="F9410" s="3">
        <v>101.67</v>
      </c>
      <c r="G9410" s="18">
        <v>20.334</v>
      </c>
      <c r="H9410" s="18">
        <v>40.667999999999999</v>
      </c>
      <c r="I9410" s="18">
        <v>10.167</v>
      </c>
      <c r="J9410" s="29">
        <v>30.501000000000005</v>
      </c>
    </row>
    <row r="9411" spans="1:10" x14ac:dyDescent="0.25">
      <c r="A9411" s="28">
        <v>182917884</v>
      </c>
      <c r="B9411" s="10" t="s">
        <v>1758</v>
      </c>
      <c r="C9411" s="14" t="s">
        <v>5315</v>
      </c>
      <c r="D9411" s="14"/>
      <c r="E9411" s="3">
        <v>50</v>
      </c>
      <c r="F9411" s="3">
        <v>101.67</v>
      </c>
      <c r="G9411" s="18">
        <v>20.334</v>
      </c>
      <c r="H9411" s="18">
        <v>40.667999999999999</v>
      </c>
      <c r="I9411" s="18">
        <v>10.167</v>
      </c>
      <c r="J9411" s="29">
        <v>30.501000000000005</v>
      </c>
    </row>
    <row r="9412" spans="1:10" x14ac:dyDescent="0.25">
      <c r="A9412" s="28">
        <v>183331818</v>
      </c>
      <c r="B9412" s="10" t="s">
        <v>1839</v>
      </c>
      <c r="C9412" s="14" t="s">
        <v>5315</v>
      </c>
      <c r="D9412" s="14"/>
      <c r="E9412" s="3">
        <v>50</v>
      </c>
      <c r="F9412" s="3">
        <v>101.67</v>
      </c>
      <c r="G9412" s="18">
        <v>20.334</v>
      </c>
      <c r="H9412" s="18">
        <v>40.667999999999999</v>
      </c>
      <c r="I9412" s="18">
        <v>10.167</v>
      </c>
      <c r="J9412" s="29">
        <v>30.501000000000005</v>
      </c>
    </row>
    <row r="9413" spans="1:10" x14ac:dyDescent="0.25">
      <c r="A9413" s="28">
        <v>111815367</v>
      </c>
      <c r="B9413" s="10" t="s">
        <v>2030</v>
      </c>
      <c r="C9413" s="14" t="s">
        <v>5315</v>
      </c>
      <c r="D9413" s="14"/>
      <c r="E9413" s="3">
        <v>50</v>
      </c>
      <c r="F9413" s="3">
        <v>101.67</v>
      </c>
      <c r="G9413" s="18">
        <v>20.334</v>
      </c>
      <c r="H9413" s="18">
        <v>40.667999999999999</v>
      </c>
      <c r="I9413" s="18">
        <v>10.167</v>
      </c>
      <c r="J9413" s="29">
        <v>30.501000000000005</v>
      </c>
    </row>
    <row r="9414" spans="1:10" x14ac:dyDescent="0.25">
      <c r="A9414" s="28">
        <v>111518778</v>
      </c>
      <c r="B9414" s="10" t="s">
        <v>2158</v>
      </c>
      <c r="C9414" s="14" t="s">
        <v>5315</v>
      </c>
      <c r="D9414" s="14"/>
      <c r="E9414" s="3">
        <v>151.66999999999999</v>
      </c>
      <c r="F9414" s="3">
        <v>0</v>
      </c>
      <c r="G9414" s="18">
        <v>0</v>
      </c>
      <c r="H9414" s="18">
        <v>0</v>
      </c>
      <c r="I9414" s="18">
        <v>0</v>
      </c>
      <c r="J9414" s="29">
        <v>0</v>
      </c>
    </row>
    <row r="9415" spans="1:10" x14ac:dyDescent="0.25">
      <c r="A9415" s="28">
        <v>112837252</v>
      </c>
      <c r="B9415" s="10" t="s">
        <v>2218</v>
      </c>
      <c r="C9415" s="14" t="s">
        <v>5315</v>
      </c>
      <c r="D9415" s="14"/>
      <c r="E9415" s="3">
        <v>50</v>
      </c>
      <c r="F9415" s="3">
        <v>101.67</v>
      </c>
      <c r="G9415" s="18">
        <v>20.334</v>
      </c>
      <c r="H9415" s="18">
        <v>40.667999999999999</v>
      </c>
      <c r="I9415" s="18">
        <v>10.167</v>
      </c>
      <c r="J9415" s="29">
        <v>30.501000000000005</v>
      </c>
    </row>
    <row r="9416" spans="1:10" x14ac:dyDescent="0.25">
      <c r="A9416" s="28">
        <v>185444895</v>
      </c>
      <c r="B9416" s="10" t="s">
        <v>2491</v>
      </c>
      <c r="C9416" s="14" t="s">
        <v>5315</v>
      </c>
      <c r="D9416" s="14"/>
      <c r="E9416" s="3">
        <v>50</v>
      </c>
      <c r="F9416" s="3">
        <v>101.67</v>
      </c>
      <c r="G9416" s="18">
        <v>20.334</v>
      </c>
      <c r="H9416" s="18">
        <v>40.667999999999999</v>
      </c>
      <c r="I9416" s="18">
        <v>10.167</v>
      </c>
      <c r="J9416" s="29">
        <v>30.501000000000005</v>
      </c>
    </row>
    <row r="9417" spans="1:10" x14ac:dyDescent="0.25">
      <c r="A9417" s="28">
        <v>186342684</v>
      </c>
      <c r="B9417" s="10" t="s">
        <v>2558</v>
      </c>
      <c r="C9417" s="14" t="s">
        <v>5315</v>
      </c>
      <c r="D9417" s="14"/>
      <c r="E9417" s="3">
        <v>50</v>
      </c>
      <c r="F9417" s="3">
        <v>101.67</v>
      </c>
      <c r="G9417" s="18">
        <v>20.334</v>
      </c>
      <c r="H9417" s="18">
        <v>40.667999999999999</v>
      </c>
      <c r="I9417" s="18">
        <v>10.167</v>
      </c>
      <c r="J9417" s="29">
        <v>30.501000000000005</v>
      </c>
    </row>
    <row r="9418" spans="1:10" x14ac:dyDescent="0.25">
      <c r="A9418" s="28">
        <v>188238444</v>
      </c>
      <c r="B9418" s="10" t="s">
        <v>2603</v>
      </c>
      <c r="C9418" s="14" t="s">
        <v>5315</v>
      </c>
      <c r="D9418" s="14"/>
      <c r="E9418" s="3">
        <v>50</v>
      </c>
      <c r="F9418" s="3">
        <v>101.67</v>
      </c>
      <c r="G9418" s="18">
        <v>20.334</v>
      </c>
      <c r="H9418" s="18">
        <v>40.667999999999999</v>
      </c>
      <c r="I9418" s="18">
        <v>10.167</v>
      </c>
      <c r="J9418" s="29">
        <v>30.501000000000005</v>
      </c>
    </row>
    <row r="9419" spans="1:10" x14ac:dyDescent="0.25">
      <c r="A9419" s="28">
        <v>188317898</v>
      </c>
      <c r="B9419" s="10" t="s">
        <v>2636</v>
      </c>
      <c r="C9419" s="14" t="s">
        <v>5315</v>
      </c>
      <c r="D9419" s="14"/>
      <c r="E9419" s="3">
        <v>50</v>
      </c>
      <c r="F9419" s="3">
        <v>101.67</v>
      </c>
      <c r="G9419" s="18">
        <v>20.334</v>
      </c>
      <c r="H9419" s="18">
        <v>40.667999999999999</v>
      </c>
      <c r="I9419" s="18">
        <v>10.167</v>
      </c>
      <c r="J9419" s="29">
        <v>30.501000000000005</v>
      </c>
    </row>
    <row r="9420" spans="1:10" x14ac:dyDescent="0.25">
      <c r="A9420" s="28">
        <v>188462394</v>
      </c>
      <c r="B9420" s="10" t="s">
        <v>2677</v>
      </c>
      <c r="C9420" s="14" t="s">
        <v>5315</v>
      </c>
      <c r="D9420" s="14"/>
      <c r="E9420" s="3">
        <v>50</v>
      </c>
      <c r="F9420" s="3">
        <v>101.67</v>
      </c>
      <c r="G9420" s="18">
        <v>20.334</v>
      </c>
      <c r="H9420" s="18">
        <v>40.667999999999999</v>
      </c>
      <c r="I9420" s="18">
        <v>10.167</v>
      </c>
      <c r="J9420" s="29">
        <v>30.501000000000005</v>
      </c>
    </row>
    <row r="9421" spans="1:10" x14ac:dyDescent="0.25">
      <c r="A9421" s="28">
        <v>188479611</v>
      </c>
      <c r="B9421" s="10" t="s">
        <v>2678</v>
      </c>
      <c r="C9421" s="14" t="s">
        <v>5315</v>
      </c>
      <c r="D9421" s="14"/>
      <c r="E9421" s="3">
        <v>50</v>
      </c>
      <c r="F9421" s="3">
        <v>101.67</v>
      </c>
      <c r="G9421" s="18">
        <v>20.334</v>
      </c>
      <c r="H9421" s="18">
        <v>40.667999999999999</v>
      </c>
      <c r="I9421" s="18">
        <v>10.167</v>
      </c>
      <c r="J9421" s="29">
        <v>30.501000000000005</v>
      </c>
    </row>
    <row r="9422" spans="1:10" x14ac:dyDescent="0.25">
      <c r="A9422" s="28">
        <v>188621158</v>
      </c>
      <c r="B9422" s="10" t="s">
        <v>2708</v>
      </c>
      <c r="C9422" s="14" t="s">
        <v>5315</v>
      </c>
      <c r="D9422" s="14"/>
      <c r="E9422" s="3">
        <v>20</v>
      </c>
      <c r="F9422" s="3">
        <v>131.66999999999999</v>
      </c>
      <c r="G9422" s="18">
        <v>26.333999999999996</v>
      </c>
      <c r="H9422" s="18">
        <v>52.667999999999992</v>
      </c>
      <c r="I9422" s="18">
        <v>13.166999999999998</v>
      </c>
      <c r="J9422" s="29">
        <v>39.501000000000005</v>
      </c>
    </row>
    <row r="9423" spans="1:10" x14ac:dyDescent="0.25">
      <c r="A9423" s="28">
        <v>188776928</v>
      </c>
      <c r="B9423" s="10" t="s">
        <v>2775</v>
      </c>
      <c r="C9423" s="14" t="s">
        <v>5315</v>
      </c>
      <c r="D9423" s="14"/>
      <c r="E9423" s="3">
        <v>20</v>
      </c>
      <c r="F9423" s="3">
        <v>131.66999999999999</v>
      </c>
      <c r="G9423" s="18">
        <v>26.333999999999996</v>
      </c>
      <c r="H9423" s="18">
        <v>52.667999999999992</v>
      </c>
      <c r="I9423" s="18">
        <v>13.166999999999998</v>
      </c>
      <c r="J9423" s="29">
        <v>39.501000000000005</v>
      </c>
    </row>
    <row r="9424" spans="1:10" x14ac:dyDescent="0.25">
      <c r="A9424" s="28">
        <v>188794898</v>
      </c>
      <c r="B9424" s="10" t="s">
        <v>2787</v>
      </c>
      <c r="C9424" s="14" t="s">
        <v>5315</v>
      </c>
      <c r="D9424" s="14"/>
      <c r="E9424" s="3">
        <v>20</v>
      </c>
      <c r="F9424" s="3">
        <v>131.66999999999999</v>
      </c>
      <c r="G9424" s="18">
        <v>26.333999999999996</v>
      </c>
      <c r="H9424" s="18">
        <v>52.667999999999992</v>
      </c>
      <c r="I9424" s="18">
        <v>13.166999999999998</v>
      </c>
      <c r="J9424" s="29">
        <v>39.501000000000005</v>
      </c>
    </row>
    <row r="9425" spans="1:10" x14ac:dyDescent="0.25">
      <c r="A9425" s="28">
        <v>188882931</v>
      </c>
      <c r="B9425" s="10" t="s">
        <v>2793</v>
      </c>
      <c r="C9425" s="14" t="s">
        <v>5315</v>
      </c>
      <c r="D9425" s="14"/>
      <c r="E9425" s="3">
        <v>20</v>
      </c>
      <c r="F9425" s="3">
        <v>131.66999999999999</v>
      </c>
      <c r="G9425" s="18">
        <v>26.333999999999996</v>
      </c>
      <c r="H9425" s="18">
        <v>52.667999999999992</v>
      </c>
      <c r="I9425" s="18">
        <v>13.166999999999998</v>
      </c>
      <c r="J9425" s="29">
        <v>39.501000000000005</v>
      </c>
    </row>
    <row r="9426" spans="1:10" x14ac:dyDescent="0.25">
      <c r="A9426" s="28">
        <v>188875279</v>
      </c>
      <c r="B9426" s="10" t="s">
        <v>2829</v>
      </c>
      <c r="C9426" s="14" t="s">
        <v>5315</v>
      </c>
      <c r="D9426" s="14"/>
      <c r="E9426" s="3">
        <v>20</v>
      </c>
      <c r="F9426" s="3">
        <v>131.66999999999999</v>
      </c>
      <c r="G9426" s="18">
        <v>26.333999999999996</v>
      </c>
      <c r="H9426" s="18">
        <v>52.667999999999992</v>
      </c>
      <c r="I9426" s="18">
        <v>13.166999999999998</v>
      </c>
      <c r="J9426" s="29">
        <v>39.501000000000005</v>
      </c>
    </row>
    <row r="9427" spans="1:10" x14ac:dyDescent="0.25">
      <c r="A9427" s="28">
        <v>181242983</v>
      </c>
      <c r="B9427" s="10" t="s">
        <v>2940</v>
      </c>
      <c r="C9427" s="14" t="s">
        <v>5315</v>
      </c>
      <c r="D9427" s="14"/>
      <c r="E9427" s="3">
        <v>50</v>
      </c>
      <c r="F9427" s="3">
        <v>101.67</v>
      </c>
      <c r="G9427" s="18">
        <v>20.334</v>
      </c>
      <c r="H9427" s="18">
        <v>40.667999999999999</v>
      </c>
      <c r="I9427" s="18">
        <v>10.167</v>
      </c>
      <c r="J9427" s="29">
        <v>30.501000000000005</v>
      </c>
    </row>
    <row r="9428" spans="1:10" x14ac:dyDescent="0.25">
      <c r="A9428" s="28">
        <v>181322697</v>
      </c>
      <c r="B9428" s="10" t="s">
        <v>2983</v>
      </c>
      <c r="C9428" s="14" t="s">
        <v>5315</v>
      </c>
      <c r="D9428" s="14"/>
      <c r="E9428" s="3">
        <v>50</v>
      </c>
      <c r="F9428" s="3">
        <v>101.67</v>
      </c>
      <c r="G9428" s="18">
        <v>20.334</v>
      </c>
      <c r="H9428" s="18">
        <v>40.667999999999999</v>
      </c>
      <c r="I9428" s="18">
        <v>10.167</v>
      </c>
      <c r="J9428" s="29">
        <v>30.501000000000005</v>
      </c>
    </row>
    <row r="9429" spans="1:10" x14ac:dyDescent="0.25">
      <c r="A9429" s="28">
        <v>181676698</v>
      </c>
      <c r="B9429" s="10" t="s">
        <v>3154</v>
      </c>
      <c r="C9429" s="14" t="s">
        <v>5315</v>
      </c>
      <c r="D9429" s="14"/>
      <c r="E9429" s="3">
        <v>50</v>
      </c>
      <c r="F9429" s="3">
        <v>101.67</v>
      </c>
      <c r="G9429" s="18">
        <v>20.334</v>
      </c>
      <c r="H9429" s="18">
        <v>40.667999999999999</v>
      </c>
      <c r="I9429" s="18">
        <v>10.167</v>
      </c>
      <c r="J9429" s="29">
        <v>30.501000000000005</v>
      </c>
    </row>
    <row r="9430" spans="1:10" x14ac:dyDescent="0.25">
      <c r="A9430" s="28">
        <v>181731342</v>
      </c>
      <c r="B9430" s="10" t="s">
        <v>3169</v>
      </c>
      <c r="C9430" s="14" t="s">
        <v>5315</v>
      </c>
      <c r="D9430" s="14"/>
      <c r="E9430" s="3">
        <v>50</v>
      </c>
      <c r="F9430" s="3">
        <v>101.67</v>
      </c>
      <c r="G9430" s="18">
        <v>20.334</v>
      </c>
      <c r="H9430" s="18">
        <v>40.667999999999999</v>
      </c>
      <c r="I9430" s="18">
        <v>10.167</v>
      </c>
      <c r="J9430" s="29">
        <v>30.501000000000005</v>
      </c>
    </row>
    <row r="9431" spans="1:10" x14ac:dyDescent="0.25">
      <c r="A9431" s="28">
        <v>181799322</v>
      </c>
      <c r="B9431" s="10" t="s">
        <v>3199</v>
      </c>
      <c r="C9431" s="14" t="s">
        <v>5315</v>
      </c>
      <c r="D9431" s="14"/>
      <c r="E9431" s="3">
        <v>50</v>
      </c>
      <c r="F9431" s="3">
        <v>101.67</v>
      </c>
      <c r="G9431" s="18">
        <v>20.334</v>
      </c>
      <c r="H9431" s="18">
        <v>40.667999999999999</v>
      </c>
      <c r="I9431" s="18">
        <v>10.167</v>
      </c>
      <c r="J9431" s="29">
        <v>30.501000000000005</v>
      </c>
    </row>
    <row r="9432" spans="1:10" x14ac:dyDescent="0.25">
      <c r="A9432" s="28">
        <v>182646335</v>
      </c>
      <c r="B9432" s="10" t="s">
        <v>3397</v>
      </c>
      <c r="C9432" s="14" t="s">
        <v>5315</v>
      </c>
      <c r="D9432" s="14"/>
      <c r="E9432" s="3">
        <v>20</v>
      </c>
      <c r="F9432" s="3">
        <v>131.66999999999999</v>
      </c>
      <c r="G9432" s="18">
        <v>26.333999999999996</v>
      </c>
      <c r="H9432" s="18">
        <v>52.667999999999992</v>
      </c>
      <c r="I9432" s="18">
        <v>13.166999999999998</v>
      </c>
      <c r="J9432" s="29">
        <v>39.501000000000005</v>
      </c>
    </row>
    <row r="9433" spans="1:10" x14ac:dyDescent="0.25">
      <c r="A9433" s="28">
        <v>183183972</v>
      </c>
      <c r="B9433" s="10" t="s">
        <v>3533</v>
      </c>
      <c r="C9433" s="14" t="s">
        <v>5315</v>
      </c>
      <c r="D9433" s="14"/>
      <c r="E9433" s="3">
        <v>20</v>
      </c>
      <c r="F9433" s="3">
        <v>131.66999999999999</v>
      </c>
      <c r="G9433" s="18">
        <v>26.333999999999996</v>
      </c>
      <c r="H9433" s="18">
        <v>52.667999999999992</v>
      </c>
      <c r="I9433" s="18">
        <v>13.166999999999998</v>
      </c>
      <c r="J9433" s="29">
        <v>39.501000000000005</v>
      </c>
    </row>
    <row r="9434" spans="1:10" x14ac:dyDescent="0.25">
      <c r="A9434" s="28">
        <v>183572784</v>
      </c>
      <c r="B9434" s="10" t="s">
        <v>3693</v>
      </c>
      <c r="C9434" s="14" t="s">
        <v>5315</v>
      </c>
      <c r="D9434" s="14"/>
      <c r="E9434" s="3">
        <v>20</v>
      </c>
      <c r="F9434" s="3">
        <v>131.66999999999999</v>
      </c>
      <c r="G9434" s="18">
        <v>26.333999999999996</v>
      </c>
      <c r="H9434" s="18">
        <v>52.667999999999992</v>
      </c>
      <c r="I9434" s="18">
        <v>13.166999999999998</v>
      </c>
      <c r="J9434" s="29">
        <v>39.501000000000005</v>
      </c>
    </row>
    <row r="9435" spans="1:10" x14ac:dyDescent="0.25">
      <c r="A9435" s="28">
        <v>183786889</v>
      </c>
      <c r="B9435" s="10" t="s">
        <v>3756</v>
      </c>
      <c r="C9435" s="14" t="s">
        <v>5315</v>
      </c>
      <c r="D9435" s="14"/>
      <c r="E9435" s="3">
        <v>20</v>
      </c>
      <c r="F9435" s="3">
        <v>131.66999999999999</v>
      </c>
      <c r="G9435" s="18">
        <v>26.333999999999996</v>
      </c>
      <c r="H9435" s="18">
        <v>52.667999999999992</v>
      </c>
      <c r="I9435" s="18">
        <v>13.166999999999998</v>
      </c>
      <c r="J9435" s="29">
        <v>39.501000000000005</v>
      </c>
    </row>
    <row r="9436" spans="1:10" x14ac:dyDescent="0.25">
      <c r="A9436" s="28">
        <v>183757535</v>
      </c>
      <c r="B9436" s="10" t="s">
        <v>3778</v>
      </c>
      <c r="C9436" s="14" t="s">
        <v>5315</v>
      </c>
      <c r="D9436" s="14"/>
      <c r="E9436" s="3">
        <v>20</v>
      </c>
      <c r="F9436" s="3">
        <v>131.66999999999999</v>
      </c>
      <c r="G9436" s="18">
        <v>26.333999999999996</v>
      </c>
      <c r="H9436" s="18">
        <v>52.667999999999992</v>
      </c>
      <c r="I9436" s="18">
        <v>13.166999999999998</v>
      </c>
      <c r="J9436" s="29">
        <v>39.501000000000005</v>
      </c>
    </row>
    <row r="9437" spans="1:10" x14ac:dyDescent="0.25">
      <c r="A9437" s="28">
        <v>183981644</v>
      </c>
      <c r="B9437" s="10" t="s">
        <v>3839</v>
      </c>
      <c r="C9437" s="14" t="s">
        <v>5315</v>
      </c>
      <c r="D9437" s="14"/>
      <c r="E9437" s="3">
        <v>20</v>
      </c>
      <c r="F9437" s="3">
        <v>131.66999999999999</v>
      </c>
      <c r="G9437" s="18">
        <v>26.333999999999996</v>
      </c>
      <c r="H9437" s="18">
        <v>52.667999999999992</v>
      </c>
      <c r="I9437" s="18">
        <v>13.166999999999998</v>
      </c>
      <c r="J9437" s="29">
        <v>39.501000000000005</v>
      </c>
    </row>
    <row r="9438" spans="1:10" x14ac:dyDescent="0.25">
      <c r="A9438" s="28">
        <v>183962445</v>
      </c>
      <c r="B9438" s="10" t="s">
        <v>3872</v>
      </c>
      <c r="C9438" s="14" t="s">
        <v>5315</v>
      </c>
      <c r="D9438" s="14"/>
      <c r="E9438" s="3">
        <v>20</v>
      </c>
      <c r="F9438" s="3">
        <v>131.66999999999999</v>
      </c>
      <c r="G9438" s="18">
        <v>26.333999999999996</v>
      </c>
      <c r="H9438" s="18">
        <v>52.667999999999992</v>
      </c>
      <c r="I9438" s="18">
        <v>13.166999999999998</v>
      </c>
      <c r="J9438" s="29">
        <v>39.501000000000005</v>
      </c>
    </row>
    <row r="9439" spans="1:10" x14ac:dyDescent="0.25">
      <c r="A9439" s="28">
        <v>184878521</v>
      </c>
      <c r="B9439" s="10" t="s">
        <v>3899</v>
      </c>
      <c r="C9439" s="14" t="s">
        <v>5315</v>
      </c>
      <c r="D9439" s="14"/>
      <c r="E9439" s="3">
        <v>20</v>
      </c>
      <c r="F9439" s="3">
        <v>131.66999999999999</v>
      </c>
      <c r="G9439" s="18">
        <v>26.333999999999996</v>
      </c>
      <c r="H9439" s="18">
        <v>52.667999999999992</v>
      </c>
      <c r="I9439" s="18">
        <v>13.166999999999998</v>
      </c>
      <c r="J9439" s="29">
        <v>39.501000000000005</v>
      </c>
    </row>
    <row r="9440" spans="1:10" x14ac:dyDescent="0.25">
      <c r="A9440" s="28">
        <v>184866758</v>
      </c>
      <c r="B9440" s="10" t="s">
        <v>4034</v>
      </c>
      <c r="C9440" s="14" t="s">
        <v>5315</v>
      </c>
      <c r="D9440" s="14"/>
      <c r="E9440" s="3">
        <v>50</v>
      </c>
      <c r="F9440" s="3">
        <v>101.67</v>
      </c>
      <c r="G9440" s="18">
        <v>20.334</v>
      </c>
      <c r="H9440" s="18">
        <v>40.667999999999999</v>
      </c>
      <c r="I9440" s="18">
        <v>10.167</v>
      </c>
      <c r="J9440" s="29">
        <v>30.501000000000005</v>
      </c>
    </row>
    <row r="9441" spans="1:10" x14ac:dyDescent="0.25">
      <c r="A9441" s="28">
        <v>185119933</v>
      </c>
      <c r="B9441" s="10" t="s">
        <v>4131</v>
      </c>
      <c r="C9441" s="14" t="s">
        <v>5315</v>
      </c>
      <c r="D9441" s="14"/>
      <c r="E9441" s="3">
        <v>50</v>
      </c>
      <c r="F9441" s="3">
        <v>101.67</v>
      </c>
      <c r="G9441" s="18">
        <v>20.334</v>
      </c>
      <c r="H9441" s="18">
        <v>40.667999999999999</v>
      </c>
      <c r="I9441" s="18">
        <v>10.167</v>
      </c>
      <c r="J9441" s="29">
        <v>30.501000000000005</v>
      </c>
    </row>
    <row r="9442" spans="1:10" x14ac:dyDescent="0.25">
      <c r="A9442" s="28">
        <v>185354236</v>
      </c>
      <c r="B9442" s="10" t="s">
        <v>4235</v>
      </c>
      <c r="C9442" s="14" t="s">
        <v>5315</v>
      </c>
      <c r="D9442" s="14"/>
      <c r="E9442" s="3">
        <v>20</v>
      </c>
      <c r="F9442" s="3">
        <v>131.66999999999999</v>
      </c>
      <c r="G9442" s="18">
        <v>26.333999999999996</v>
      </c>
      <c r="H9442" s="18">
        <v>52.667999999999992</v>
      </c>
      <c r="I9442" s="18">
        <v>13.166999999999998</v>
      </c>
      <c r="J9442" s="29">
        <v>39.501000000000005</v>
      </c>
    </row>
    <row r="9443" spans="1:10" x14ac:dyDescent="0.25">
      <c r="A9443" s="28">
        <v>185512544</v>
      </c>
      <c r="B9443" s="10" t="s">
        <v>4300</v>
      </c>
      <c r="C9443" s="14" t="s">
        <v>5315</v>
      </c>
      <c r="D9443" s="14"/>
      <c r="E9443" s="3">
        <v>20</v>
      </c>
      <c r="F9443" s="3">
        <v>131.66999999999999</v>
      </c>
      <c r="G9443" s="18">
        <v>26.333999999999996</v>
      </c>
      <c r="H9443" s="18">
        <v>52.667999999999992</v>
      </c>
      <c r="I9443" s="18">
        <v>13.166999999999998</v>
      </c>
      <c r="J9443" s="29">
        <v>39.501000000000005</v>
      </c>
    </row>
    <row r="9444" spans="1:10" x14ac:dyDescent="0.25">
      <c r="A9444" s="28">
        <v>186222646</v>
      </c>
      <c r="B9444" s="10" t="s">
        <v>4425</v>
      </c>
      <c r="C9444" s="14" t="s">
        <v>5315</v>
      </c>
      <c r="D9444" s="14"/>
      <c r="E9444" s="3">
        <v>20</v>
      </c>
      <c r="F9444" s="3">
        <v>131.66999999999999</v>
      </c>
      <c r="G9444" s="18">
        <v>26.333999999999996</v>
      </c>
      <c r="H9444" s="18">
        <v>52.667999999999992</v>
      </c>
      <c r="I9444" s="18">
        <v>13.166999999999998</v>
      </c>
      <c r="J9444" s="29">
        <v>39.501000000000005</v>
      </c>
    </row>
    <row r="9445" spans="1:10" x14ac:dyDescent="0.25">
      <c r="A9445" s="28">
        <v>186225828</v>
      </c>
      <c r="B9445" s="10" t="s">
        <v>4428</v>
      </c>
      <c r="C9445" s="14" t="s">
        <v>5315</v>
      </c>
      <c r="D9445" s="14"/>
      <c r="E9445" s="3">
        <v>20</v>
      </c>
      <c r="F9445" s="3">
        <v>131.66999999999999</v>
      </c>
      <c r="G9445" s="18">
        <v>26.333999999999996</v>
      </c>
      <c r="H9445" s="18">
        <v>52.667999999999992</v>
      </c>
      <c r="I9445" s="18">
        <v>13.166999999999998</v>
      </c>
      <c r="J9445" s="29">
        <v>39.501000000000005</v>
      </c>
    </row>
    <row r="9446" spans="1:10" x14ac:dyDescent="0.25">
      <c r="A9446" s="28">
        <v>186248896</v>
      </c>
      <c r="B9446" s="10" t="s">
        <v>4434</v>
      </c>
      <c r="C9446" s="14" t="s">
        <v>5315</v>
      </c>
      <c r="D9446" s="14"/>
      <c r="E9446" s="3">
        <v>20</v>
      </c>
      <c r="F9446" s="3">
        <v>131.66999999999999</v>
      </c>
      <c r="G9446" s="18">
        <v>26.333999999999996</v>
      </c>
      <c r="H9446" s="18">
        <v>52.667999999999992</v>
      </c>
      <c r="I9446" s="18">
        <v>13.166999999999998</v>
      </c>
      <c r="J9446" s="29">
        <v>39.501000000000005</v>
      </c>
    </row>
    <row r="9447" spans="1:10" x14ac:dyDescent="0.25">
      <c r="A9447" s="28">
        <v>186378263</v>
      </c>
      <c r="B9447" s="10" t="s">
        <v>4471</v>
      </c>
      <c r="C9447" s="14" t="s">
        <v>5315</v>
      </c>
      <c r="D9447" s="14"/>
      <c r="E9447" s="3">
        <v>20</v>
      </c>
      <c r="F9447" s="3">
        <v>131.66999999999999</v>
      </c>
      <c r="G9447" s="18">
        <v>26.333999999999996</v>
      </c>
      <c r="H9447" s="18">
        <v>52.667999999999992</v>
      </c>
      <c r="I9447" s="18">
        <v>13.166999999999998</v>
      </c>
      <c r="J9447" s="29">
        <v>39.501000000000005</v>
      </c>
    </row>
    <row r="9448" spans="1:10" x14ac:dyDescent="0.25">
      <c r="A9448" s="28">
        <v>186781552</v>
      </c>
      <c r="B9448" s="10" t="s">
        <v>4613</v>
      </c>
      <c r="C9448" s="14" t="s">
        <v>5315</v>
      </c>
      <c r="D9448" s="14"/>
      <c r="E9448" s="3">
        <v>151.66999999999999</v>
      </c>
      <c r="F9448" s="3">
        <v>0</v>
      </c>
      <c r="G9448" s="18">
        <v>0</v>
      </c>
      <c r="H9448" s="18">
        <v>0</v>
      </c>
      <c r="I9448" s="18">
        <v>0</v>
      </c>
      <c r="J9448" s="29">
        <v>0</v>
      </c>
    </row>
    <row r="9449" spans="1:10" x14ac:dyDescent="0.25">
      <c r="A9449" s="28">
        <v>187881596</v>
      </c>
      <c r="B9449" s="10" t="s">
        <v>4709</v>
      </c>
      <c r="C9449" s="14" t="s">
        <v>5315</v>
      </c>
      <c r="D9449" s="14"/>
      <c r="E9449" s="3">
        <v>151.66999999999999</v>
      </c>
      <c r="F9449" s="3">
        <v>0</v>
      </c>
      <c r="G9449" s="18">
        <v>0</v>
      </c>
      <c r="H9449" s="18">
        <v>0</v>
      </c>
      <c r="I9449" s="18">
        <v>0</v>
      </c>
      <c r="J9449" s="29">
        <v>0</v>
      </c>
    </row>
    <row r="9450" spans="1:10" x14ac:dyDescent="0.25">
      <c r="A9450" s="28">
        <v>187578582</v>
      </c>
      <c r="B9450" s="10" t="s">
        <v>4819</v>
      </c>
      <c r="C9450" s="14" t="s">
        <v>5315</v>
      </c>
      <c r="D9450" s="14"/>
      <c r="E9450" s="3">
        <v>151.66999999999999</v>
      </c>
      <c r="F9450" s="3">
        <v>0</v>
      </c>
      <c r="G9450" s="18">
        <v>0</v>
      </c>
      <c r="H9450" s="18">
        <v>0</v>
      </c>
      <c r="I9450" s="18">
        <v>0</v>
      </c>
      <c r="J9450" s="29">
        <v>0</v>
      </c>
    </row>
    <row r="9451" spans="1:10" x14ac:dyDescent="0.25">
      <c r="A9451" s="28">
        <v>187782397</v>
      </c>
      <c r="B9451" s="10" t="s">
        <v>4845</v>
      </c>
      <c r="C9451" s="14" t="s">
        <v>5315</v>
      </c>
      <c r="D9451" s="14"/>
      <c r="E9451" s="3">
        <v>50</v>
      </c>
      <c r="F9451" s="3">
        <v>101.67</v>
      </c>
      <c r="G9451" s="18">
        <v>20.334</v>
      </c>
      <c r="H9451" s="18">
        <v>40.667999999999999</v>
      </c>
      <c r="I9451" s="18">
        <v>10.167</v>
      </c>
      <c r="J9451" s="29">
        <v>30.501000000000005</v>
      </c>
    </row>
    <row r="9452" spans="1:10" x14ac:dyDescent="0.25">
      <c r="A9452" s="28">
        <v>187746982</v>
      </c>
      <c r="B9452" s="10" t="s">
        <v>4860</v>
      </c>
      <c r="C9452" s="14" t="s">
        <v>5315</v>
      </c>
      <c r="D9452" s="14"/>
      <c r="E9452" s="3">
        <v>50</v>
      </c>
      <c r="F9452" s="3">
        <v>101.67</v>
      </c>
      <c r="G9452" s="18">
        <v>20.334</v>
      </c>
      <c r="H9452" s="18">
        <v>40.667999999999999</v>
      </c>
      <c r="I9452" s="18">
        <v>10.167</v>
      </c>
      <c r="J9452" s="29">
        <v>30.501000000000005</v>
      </c>
    </row>
    <row r="9453" spans="1:10" x14ac:dyDescent="0.25">
      <c r="A9453" s="27">
        <v>181599278</v>
      </c>
      <c r="B9453" s="10" t="s">
        <v>203</v>
      </c>
      <c r="C9453" s="10" t="s">
        <v>5317</v>
      </c>
      <c r="D9453" s="10"/>
      <c r="E9453" s="3">
        <v>50</v>
      </c>
      <c r="F9453" s="3">
        <v>101.67</v>
      </c>
      <c r="G9453" s="18">
        <v>20.334</v>
      </c>
      <c r="H9453" s="18">
        <v>40.667999999999999</v>
      </c>
      <c r="I9453" s="18">
        <v>10.167</v>
      </c>
      <c r="J9453" s="29">
        <v>30.501000000000005</v>
      </c>
    </row>
    <row r="9454" spans="1:10" x14ac:dyDescent="0.25">
      <c r="A9454" s="27">
        <v>188239752</v>
      </c>
      <c r="B9454" s="10" t="s">
        <v>305</v>
      </c>
      <c r="C9454" s="10" t="s">
        <v>5317</v>
      </c>
      <c r="D9454" s="10"/>
      <c r="E9454" s="3">
        <v>20</v>
      </c>
      <c r="F9454" s="3">
        <v>131.66999999999999</v>
      </c>
      <c r="G9454" s="18">
        <v>26.333999999999996</v>
      </c>
      <c r="H9454" s="18">
        <v>52.667999999999992</v>
      </c>
      <c r="I9454" s="18">
        <v>13.166999999999998</v>
      </c>
      <c r="J9454" s="29">
        <v>39.501000000000005</v>
      </c>
    </row>
    <row r="9455" spans="1:10" x14ac:dyDescent="0.25">
      <c r="A9455" s="27">
        <v>188713253</v>
      </c>
      <c r="B9455" s="10" t="s">
        <v>323</v>
      </c>
      <c r="C9455" s="10" t="s">
        <v>5317</v>
      </c>
      <c r="D9455" s="10"/>
      <c r="E9455" s="3">
        <v>20</v>
      </c>
      <c r="F9455" s="3">
        <v>131.66999999999999</v>
      </c>
      <c r="G9455" s="18">
        <v>26.333999999999996</v>
      </c>
      <c r="H9455" s="18">
        <v>52.667999999999992</v>
      </c>
      <c r="I9455" s="18">
        <v>13.166999999999998</v>
      </c>
      <c r="J9455" s="29">
        <v>39.501000000000005</v>
      </c>
    </row>
    <row r="9456" spans="1:10" x14ac:dyDescent="0.25">
      <c r="A9456" s="27">
        <v>181236522</v>
      </c>
      <c r="B9456" s="10" t="s">
        <v>359</v>
      </c>
      <c r="C9456" s="10" t="s">
        <v>5317</v>
      </c>
      <c r="D9456" s="10"/>
      <c r="E9456" s="3">
        <v>20</v>
      </c>
      <c r="F9456" s="3">
        <v>131.66999999999999</v>
      </c>
      <c r="G9456" s="18">
        <v>26.333999999999996</v>
      </c>
      <c r="H9456" s="18">
        <v>52.667999999999992</v>
      </c>
      <c r="I9456" s="18">
        <v>13.166999999999998</v>
      </c>
      <c r="J9456" s="29">
        <v>39.501000000000005</v>
      </c>
    </row>
    <row r="9457" spans="1:10" x14ac:dyDescent="0.25">
      <c r="A9457" s="27">
        <v>182616777</v>
      </c>
      <c r="B9457" s="10" t="s">
        <v>410</v>
      </c>
      <c r="C9457" s="10" t="s">
        <v>5317</v>
      </c>
      <c r="D9457" s="10"/>
      <c r="E9457" s="3">
        <v>20</v>
      </c>
      <c r="F9457" s="3">
        <v>131.66999999999999</v>
      </c>
      <c r="G9457" s="18">
        <v>26.333999999999996</v>
      </c>
      <c r="H9457" s="18">
        <v>52.667999999999992</v>
      </c>
      <c r="I9457" s="18">
        <v>13.166999999999998</v>
      </c>
      <c r="J9457" s="29">
        <v>39.501000000000005</v>
      </c>
    </row>
    <row r="9458" spans="1:10" x14ac:dyDescent="0.25">
      <c r="A9458" s="27">
        <v>187838484</v>
      </c>
      <c r="B9458" s="10" t="s">
        <v>477</v>
      </c>
      <c r="C9458" s="10" t="s">
        <v>5317</v>
      </c>
      <c r="D9458" s="10"/>
      <c r="E9458" s="3">
        <v>20</v>
      </c>
      <c r="F9458" s="3">
        <v>131.66999999999999</v>
      </c>
      <c r="G9458" s="18">
        <v>26.333999999999996</v>
      </c>
      <c r="H9458" s="18">
        <v>52.667999999999992</v>
      </c>
      <c r="I9458" s="18">
        <v>13.166999999999998</v>
      </c>
      <c r="J9458" s="29">
        <v>39.501000000000005</v>
      </c>
    </row>
    <row r="9459" spans="1:10" x14ac:dyDescent="0.25">
      <c r="A9459" s="27">
        <v>229823</v>
      </c>
      <c r="B9459" s="10" t="s">
        <v>554</v>
      </c>
      <c r="C9459" s="10" t="s">
        <v>5317</v>
      </c>
      <c r="D9459" s="10"/>
      <c r="E9459" s="3">
        <v>151.66999999999999</v>
      </c>
      <c r="F9459" s="3">
        <v>0</v>
      </c>
      <c r="G9459" s="18">
        <v>0</v>
      </c>
      <c r="H9459" s="18">
        <v>0</v>
      </c>
      <c r="I9459" s="18">
        <v>0</v>
      </c>
      <c r="J9459" s="29">
        <v>0</v>
      </c>
    </row>
    <row r="9460" spans="1:10" x14ac:dyDescent="0.25">
      <c r="A9460" s="27">
        <v>188378811</v>
      </c>
      <c r="B9460" s="10" t="s">
        <v>674</v>
      </c>
      <c r="C9460" s="10" t="s">
        <v>5317</v>
      </c>
      <c r="D9460" s="10"/>
      <c r="E9460" s="3">
        <v>50</v>
      </c>
      <c r="F9460" s="3">
        <v>101.67</v>
      </c>
      <c r="G9460" s="18">
        <v>20.334</v>
      </c>
      <c r="H9460" s="18">
        <v>40.667999999999999</v>
      </c>
      <c r="I9460" s="18">
        <v>10.167</v>
      </c>
      <c r="J9460" s="29">
        <v>30.501000000000005</v>
      </c>
    </row>
    <row r="9461" spans="1:10" x14ac:dyDescent="0.25">
      <c r="A9461" s="27">
        <v>181858681</v>
      </c>
      <c r="B9461" s="10" t="s">
        <v>711</v>
      </c>
      <c r="C9461" s="10" t="s">
        <v>5317</v>
      </c>
      <c r="D9461" s="10"/>
      <c r="E9461" s="3">
        <v>50</v>
      </c>
      <c r="F9461" s="3">
        <v>101.67</v>
      </c>
      <c r="G9461" s="18">
        <v>20.334</v>
      </c>
      <c r="H9461" s="18">
        <v>40.667999999999999</v>
      </c>
      <c r="I9461" s="18">
        <v>10.167</v>
      </c>
      <c r="J9461" s="29">
        <v>30.501000000000005</v>
      </c>
    </row>
    <row r="9462" spans="1:10" x14ac:dyDescent="0.25">
      <c r="A9462" s="27">
        <v>182126421</v>
      </c>
      <c r="B9462" s="10" t="s">
        <v>720</v>
      </c>
      <c r="C9462" s="10" t="s">
        <v>5317</v>
      </c>
      <c r="D9462" s="10"/>
      <c r="E9462" s="3">
        <v>50</v>
      </c>
      <c r="F9462" s="3">
        <v>101.67</v>
      </c>
      <c r="G9462" s="18">
        <v>20.334</v>
      </c>
      <c r="H9462" s="18">
        <v>40.667999999999999</v>
      </c>
      <c r="I9462" s="18">
        <v>10.167</v>
      </c>
      <c r="J9462" s="29">
        <v>30.501000000000005</v>
      </c>
    </row>
    <row r="9463" spans="1:10" x14ac:dyDescent="0.25">
      <c r="A9463" s="27">
        <v>112975539</v>
      </c>
      <c r="B9463" s="10" t="s">
        <v>1234</v>
      </c>
      <c r="C9463" s="10" t="s">
        <v>5317</v>
      </c>
      <c r="D9463" s="10"/>
      <c r="E9463" s="3">
        <v>50</v>
      </c>
      <c r="F9463" s="3">
        <v>101.67</v>
      </c>
      <c r="G9463" s="18">
        <v>20.334</v>
      </c>
      <c r="H9463" s="18">
        <v>40.667999999999999</v>
      </c>
      <c r="I9463" s="18">
        <v>10.167</v>
      </c>
      <c r="J9463" s="29">
        <v>30.501000000000005</v>
      </c>
    </row>
    <row r="9464" spans="1:10" x14ac:dyDescent="0.25">
      <c r="A9464" s="27">
        <v>183234633</v>
      </c>
      <c r="B9464" s="10" t="s">
        <v>1376</v>
      </c>
      <c r="C9464" s="10" t="s">
        <v>5317</v>
      </c>
      <c r="D9464" s="10"/>
      <c r="E9464" s="3">
        <v>50</v>
      </c>
      <c r="F9464" s="3">
        <v>101.67</v>
      </c>
      <c r="G9464" s="18">
        <v>20.334</v>
      </c>
      <c r="H9464" s="18">
        <v>40.667999999999999</v>
      </c>
      <c r="I9464" s="18">
        <v>10.167</v>
      </c>
      <c r="J9464" s="29">
        <v>30.501000000000005</v>
      </c>
    </row>
    <row r="9465" spans="1:10" x14ac:dyDescent="0.25">
      <c r="A9465" s="27">
        <v>181682894</v>
      </c>
      <c r="B9465" s="10" t="s">
        <v>1428</v>
      </c>
      <c r="C9465" s="10" t="s">
        <v>5317</v>
      </c>
      <c r="D9465" s="10"/>
      <c r="E9465" s="3">
        <v>151.66999999999999</v>
      </c>
      <c r="F9465" s="3">
        <v>0</v>
      </c>
      <c r="G9465" s="18">
        <v>0</v>
      </c>
      <c r="H9465" s="18">
        <v>0</v>
      </c>
      <c r="I9465" s="18">
        <v>0</v>
      </c>
      <c r="J9465" s="29">
        <v>0</v>
      </c>
    </row>
    <row r="9466" spans="1:10" x14ac:dyDescent="0.25">
      <c r="A9466" s="27">
        <v>499358</v>
      </c>
      <c r="B9466" s="10" t="s">
        <v>1479</v>
      </c>
      <c r="C9466" s="10" t="s">
        <v>5317</v>
      </c>
      <c r="D9466" s="10"/>
      <c r="E9466" s="3">
        <v>146.66999999999999</v>
      </c>
      <c r="F9466" s="3">
        <v>0</v>
      </c>
      <c r="G9466" s="18">
        <v>0</v>
      </c>
      <c r="H9466" s="18">
        <v>0</v>
      </c>
      <c r="I9466" s="18">
        <v>0</v>
      </c>
      <c r="J9466" s="29">
        <v>0</v>
      </c>
    </row>
    <row r="9467" spans="1:10" x14ac:dyDescent="0.25">
      <c r="A9467" s="27">
        <v>719488</v>
      </c>
      <c r="B9467" s="10" t="s">
        <v>1480</v>
      </c>
      <c r="C9467" s="10" t="s">
        <v>5317</v>
      </c>
      <c r="D9467" s="10"/>
      <c r="E9467" s="3">
        <v>146.66999999999999</v>
      </c>
      <c r="F9467" s="3">
        <v>0</v>
      </c>
      <c r="G9467" s="18">
        <v>0</v>
      </c>
      <c r="H9467" s="18">
        <v>0</v>
      </c>
      <c r="I9467" s="18">
        <v>0</v>
      </c>
      <c r="J9467" s="29">
        <v>0</v>
      </c>
    </row>
    <row r="9468" spans="1:10" x14ac:dyDescent="0.25">
      <c r="A9468" s="27">
        <v>281879</v>
      </c>
      <c r="B9468" s="10" t="s">
        <v>1655</v>
      </c>
      <c r="C9468" s="10" t="s">
        <v>5317</v>
      </c>
      <c r="D9468" s="10"/>
      <c r="E9468" s="3">
        <v>50</v>
      </c>
      <c r="F9468" s="3">
        <v>101.67</v>
      </c>
      <c r="G9468" s="18">
        <v>20.334</v>
      </c>
      <c r="H9468" s="18">
        <v>40.667999999999999</v>
      </c>
      <c r="I9468" s="18">
        <v>10.167</v>
      </c>
      <c r="J9468" s="29">
        <v>30.501000000000005</v>
      </c>
    </row>
    <row r="9469" spans="1:10" x14ac:dyDescent="0.25">
      <c r="A9469" s="27">
        <v>182917884</v>
      </c>
      <c r="B9469" s="10" t="s">
        <v>1758</v>
      </c>
      <c r="C9469" s="10" t="s">
        <v>5317</v>
      </c>
      <c r="D9469" s="10"/>
      <c r="E9469" s="3">
        <v>20</v>
      </c>
      <c r="F9469" s="3">
        <v>131.66999999999999</v>
      </c>
      <c r="G9469" s="18">
        <v>26.333999999999996</v>
      </c>
      <c r="H9469" s="18">
        <v>52.667999999999992</v>
      </c>
      <c r="I9469" s="18">
        <v>13.166999999999998</v>
      </c>
      <c r="J9469" s="29">
        <v>39.501000000000005</v>
      </c>
    </row>
    <row r="9470" spans="1:10" x14ac:dyDescent="0.25">
      <c r="A9470" s="27">
        <v>183331818</v>
      </c>
      <c r="B9470" s="10" t="s">
        <v>1839</v>
      </c>
      <c r="C9470" s="10" t="s">
        <v>5317</v>
      </c>
      <c r="D9470" s="10"/>
      <c r="E9470" s="3">
        <v>20</v>
      </c>
      <c r="F9470" s="3">
        <v>131.66999999999999</v>
      </c>
      <c r="G9470" s="18">
        <v>26.333999999999996</v>
      </c>
      <c r="H9470" s="18">
        <v>52.667999999999992</v>
      </c>
      <c r="I9470" s="18">
        <v>13.166999999999998</v>
      </c>
      <c r="J9470" s="29">
        <v>39.501000000000005</v>
      </c>
    </row>
    <row r="9471" spans="1:10" x14ac:dyDescent="0.25">
      <c r="A9471" s="27">
        <v>111815367</v>
      </c>
      <c r="B9471" s="10" t="s">
        <v>2030</v>
      </c>
      <c r="C9471" s="10" t="s">
        <v>5317</v>
      </c>
      <c r="D9471" s="10"/>
      <c r="E9471" s="3">
        <v>20</v>
      </c>
      <c r="F9471" s="3">
        <v>131.66999999999999</v>
      </c>
      <c r="G9471" s="18">
        <v>26.333999999999996</v>
      </c>
      <c r="H9471" s="18">
        <v>52.667999999999992</v>
      </c>
      <c r="I9471" s="18">
        <v>13.166999999999998</v>
      </c>
      <c r="J9471" s="29">
        <v>39.501000000000005</v>
      </c>
    </row>
    <row r="9472" spans="1:10" x14ac:dyDescent="0.25">
      <c r="A9472" s="27">
        <v>111518778</v>
      </c>
      <c r="B9472" s="10" t="s">
        <v>2158</v>
      </c>
      <c r="C9472" s="10" t="s">
        <v>5317</v>
      </c>
      <c r="D9472" s="10"/>
      <c r="E9472" s="3">
        <v>151.66999999999999</v>
      </c>
      <c r="F9472" s="3">
        <v>0</v>
      </c>
      <c r="G9472" s="18">
        <v>0</v>
      </c>
      <c r="H9472" s="18">
        <v>0</v>
      </c>
      <c r="I9472" s="18">
        <v>0</v>
      </c>
      <c r="J9472" s="29">
        <v>0</v>
      </c>
    </row>
    <row r="9473" spans="1:10" x14ac:dyDescent="0.25">
      <c r="A9473" s="27">
        <v>112837252</v>
      </c>
      <c r="B9473" s="10" t="s">
        <v>2218</v>
      </c>
      <c r="C9473" s="10" t="s">
        <v>5317</v>
      </c>
      <c r="D9473" s="10"/>
      <c r="E9473" s="3">
        <v>50</v>
      </c>
      <c r="F9473" s="3">
        <v>101.67</v>
      </c>
      <c r="G9473" s="18">
        <v>20.334</v>
      </c>
      <c r="H9473" s="18">
        <v>40.667999999999999</v>
      </c>
      <c r="I9473" s="18">
        <v>10.167</v>
      </c>
      <c r="J9473" s="29">
        <v>30.501000000000005</v>
      </c>
    </row>
    <row r="9474" spans="1:10" x14ac:dyDescent="0.25">
      <c r="A9474" s="27">
        <v>185444895</v>
      </c>
      <c r="B9474" s="10" t="s">
        <v>2491</v>
      </c>
      <c r="C9474" s="10" t="s">
        <v>5317</v>
      </c>
      <c r="D9474" s="10"/>
      <c r="E9474" s="3">
        <v>50</v>
      </c>
      <c r="F9474" s="3">
        <v>101.67</v>
      </c>
      <c r="G9474" s="18">
        <v>20.334</v>
      </c>
      <c r="H9474" s="18">
        <v>40.667999999999999</v>
      </c>
      <c r="I9474" s="18">
        <v>10.167</v>
      </c>
      <c r="J9474" s="29">
        <v>30.501000000000005</v>
      </c>
    </row>
    <row r="9475" spans="1:10" x14ac:dyDescent="0.25">
      <c r="A9475" s="27">
        <v>186342684</v>
      </c>
      <c r="B9475" s="10" t="s">
        <v>2558</v>
      </c>
      <c r="C9475" s="10" t="s">
        <v>5317</v>
      </c>
      <c r="D9475" s="10"/>
      <c r="E9475" s="3">
        <v>50</v>
      </c>
      <c r="F9475" s="3">
        <v>101.67</v>
      </c>
      <c r="G9475" s="18">
        <v>20.334</v>
      </c>
      <c r="H9475" s="18">
        <v>40.667999999999999</v>
      </c>
      <c r="I9475" s="18">
        <v>10.167</v>
      </c>
      <c r="J9475" s="29">
        <v>30.501000000000005</v>
      </c>
    </row>
    <row r="9476" spans="1:10" x14ac:dyDescent="0.25">
      <c r="A9476" s="27">
        <v>188238444</v>
      </c>
      <c r="B9476" s="10" t="s">
        <v>2603</v>
      </c>
      <c r="C9476" s="10" t="s">
        <v>5317</v>
      </c>
      <c r="D9476" s="10"/>
      <c r="E9476" s="3">
        <v>50</v>
      </c>
      <c r="F9476" s="3">
        <v>101.67</v>
      </c>
      <c r="G9476" s="18">
        <v>20.334</v>
      </c>
      <c r="H9476" s="18">
        <v>40.667999999999999</v>
      </c>
      <c r="I9476" s="18">
        <v>10.167</v>
      </c>
      <c r="J9476" s="29">
        <v>30.501000000000005</v>
      </c>
    </row>
    <row r="9477" spans="1:10" x14ac:dyDescent="0.25">
      <c r="A9477" s="27">
        <v>188317898</v>
      </c>
      <c r="B9477" s="10" t="s">
        <v>2636</v>
      </c>
      <c r="C9477" s="10" t="s">
        <v>5317</v>
      </c>
      <c r="D9477" s="10"/>
      <c r="E9477" s="3">
        <v>50</v>
      </c>
      <c r="F9477" s="3">
        <v>101.67</v>
      </c>
      <c r="G9477" s="18">
        <v>20.334</v>
      </c>
      <c r="H9477" s="18">
        <v>40.667999999999999</v>
      </c>
      <c r="I9477" s="18">
        <v>10.167</v>
      </c>
      <c r="J9477" s="29">
        <v>30.501000000000005</v>
      </c>
    </row>
    <row r="9478" spans="1:10" x14ac:dyDescent="0.25">
      <c r="A9478" s="27">
        <v>188462394</v>
      </c>
      <c r="B9478" s="10" t="s">
        <v>2677</v>
      </c>
      <c r="C9478" s="10" t="s">
        <v>5317</v>
      </c>
      <c r="D9478" s="10"/>
      <c r="E9478" s="3">
        <v>151.66999999999999</v>
      </c>
      <c r="F9478" s="3">
        <v>0</v>
      </c>
      <c r="G9478" s="18">
        <v>0</v>
      </c>
      <c r="H9478" s="18">
        <v>0</v>
      </c>
      <c r="I9478" s="18">
        <v>0</v>
      </c>
      <c r="J9478" s="29">
        <v>0</v>
      </c>
    </row>
    <row r="9479" spans="1:10" x14ac:dyDescent="0.25">
      <c r="A9479" s="27">
        <v>188479611</v>
      </c>
      <c r="B9479" s="10" t="s">
        <v>2678</v>
      </c>
      <c r="C9479" s="10" t="s">
        <v>5317</v>
      </c>
      <c r="D9479" s="10"/>
      <c r="E9479" s="3">
        <v>151.66999999999999</v>
      </c>
      <c r="F9479" s="3">
        <v>0</v>
      </c>
      <c r="G9479" s="18">
        <v>0</v>
      </c>
      <c r="H9479" s="18">
        <v>0</v>
      </c>
      <c r="I9479" s="18">
        <v>0</v>
      </c>
      <c r="J9479" s="29">
        <v>0</v>
      </c>
    </row>
    <row r="9480" spans="1:10" x14ac:dyDescent="0.25">
      <c r="A9480" s="27">
        <v>188621158</v>
      </c>
      <c r="B9480" s="10" t="s">
        <v>2708</v>
      </c>
      <c r="C9480" s="10" t="s">
        <v>5317</v>
      </c>
      <c r="D9480" s="10"/>
      <c r="E9480" s="3">
        <v>151.66999999999999</v>
      </c>
      <c r="F9480" s="3">
        <v>0</v>
      </c>
      <c r="G9480" s="18">
        <v>0</v>
      </c>
      <c r="H9480" s="18">
        <v>0</v>
      </c>
      <c r="I9480" s="18">
        <v>0</v>
      </c>
      <c r="J9480" s="29">
        <v>0</v>
      </c>
    </row>
    <row r="9481" spans="1:10" x14ac:dyDescent="0.25">
      <c r="A9481" s="27">
        <v>188776928</v>
      </c>
      <c r="B9481" s="10" t="s">
        <v>2775</v>
      </c>
      <c r="C9481" s="10" t="s">
        <v>5317</v>
      </c>
      <c r="D9481" s="10"/>
      <c r="E9481" s="3">
        <v>151.66999999999999</v>
      </c>
      <c r="F9481" s="3">
        <v>0</v>
      </c>
      <c r="G9481" s="18">
        <v>0</v>
      </c>
      <c r="H9481" s="18">
        <v>0</v>
      </c>
      <c r="I9481" s="18">
        <v>0</v>
      </c>
      <c r="J9481" s="29">
        <v>0</v>
      </c>
    </row>
    <row r="9482" spans="1:10" x14ac:dyDescent="0.25">
      <c r="A9482" s="27">
        <v>188794898</v>
      </c>
      <c r="B9482" s="10" t="s">
        <v>2787</v>
      </c>
      <c r="C9482" s="10" t="s">
        <v>5317</v>
      </c>
      <c r="D9482" s="10"/>
      <c r="E9482" s="3">
        <v>151.66999999999999</v>
      </c>
      <c r="F9482" s="3">
        <v>0</v>
      </c>
      <c r="G9482" s="18">
        <v>0</v>
      </c>
      <c r="H9482" s="18">
        <v>0</v>
      </c>
      <c r="I9482" s="18">
        <v>0</v>
      </c>
      <c r="J9482" s="29">
        <v>0</v>
      </c>
    </row>
    <row r="9483" spans="1:10" x14ac:dyDescent="0.25">
      <c r="A9483" s="27">
        <v>188882931</v>
      </c>
      <c r="B9483" s="10" t="s">
        <v>2793</v>
      </c>
      <c r="C9483" s="10" t="s">
        <v>5317</v>
      </c>
      <c r="D9483" s="10"/>
      <c r="E9483" s="3">
        <v>151.66999999999999</v>
      </c>
      <c r="F9483" s="3">
        <v>0</v>
      </c>
      <c r="G9483" s="18">
        <v>0</v>
      </c>
      <c r="H9483" s="18">
        <v>0</v>
      </c>
      <c r="I9483" s="18">
        <v>0</v>
      </c>
      <c r="J9483" s="29">
        <v>0</v>
      </c>
    </row>
    <row r="9484" spans="1:10" x14ac:dyDescent="0.25">
      <c r="A9484" s="27">
        <v>188875279</v>
      </c>
      <c r="B9484" s="10" t="s">
        <v>2829</v>
      </c>
      <c r="C9484" s="10" t="s">
        <v>5317</v>
      </c>
      <c r="D9484" s="10"/>
      <c r="E9484" s="3">
        <v>50</v>
      </c>
      <c r="F9484" s="3">
        <v>101.67</v>
      </c>
      <c r="G9484" s="18">
        <v>20.334</v>
      </c>
      <c r="H9484" s="18">
        <v>40.667999999999999</v>
      </c>
      <c r="I9484" s="18">
        <v>10.167</v>
      </c>
      <c r="J9484" s="29">
        <v>30.501000000000005</v>
      </c>
    </row>
    <row r="9485" spans="1:10" x14ac:dyDescent="0.25">
      <c r="A9485" s="27">
        <v>181242983</v>
      </c>
      <c r="B9485" s="10" t="s">
        <v>2940</v>
      </c>
      <c r="C9485" s="10" t="s">
        <v>5317</v>
      </c>
      <c r="D9485" s="10"/>
      <c r="E9485" s="3">
        <v>50</v>
      </c>
      <c r="F9485" s="3">
        <v>101.67</v>
      </c>
      <c r="G9485" s="18">
        <v>20.334</v>
      </c>
      <c r="H9485" s="18">
        <v>40.667999999999999</v>
      </c>
      <c r="I9485" s="18">
        <v>10.167</v>
      </c>
      <c r="J9485" s="29">
        <v>30.501000000000005</v>
      </c>
    </row>
    <row r="9486" spans="1:10" x14ac:dyDescent="0.25">
      <c r="A9486" s="27">
        <v>181322697</v>
      </c>
      <c r="B9486" s="10" t="s">
        <v>2983</v>
      </c>
      <c r="C9486" s="10" t="s">
        <v>5317</v>
      </c>
      <c r="D9486" s="10"/>
      <c r="E9486" s="3">
        <v>50</v>
      </c>
      <c r="F9486" s="3">
        <v>101.67</v>
      </c>
      <c r="G9486" s="18">
        <v>20.334</v>
      </c>
      <c r="H9486" s="18">
        <v>40.667999999999999</v>
      </c>
      <c r="I9486" s="18">
        <v>10.167</v>
      </c>
      <c r="J9486" s="29">
        <v>30.501000000000005</v>
      </c>
    </row>
    <row r="9487" spans="1:10" x14ac:dyDescent="0.25">
      <c r="A9487" s="27">
        <v>181676698</v>
      </c>
      <c r="B9487" s="10" t="s">
        <v>3154</v>
      </c>
      <c r="C9487" s="10" t="s">
        <v>5317</v>
      </c>
      <c r="D9487" s="10"/>
      <c r="E9487" s="3">
        <v>50</v>
      </c>
      <c r="F9487" s="3">
        <v>101.67</v>
      </c>
      <c r="G9487" s="18">
        <v>20.334</v>
      </c>
      <c r="H9487" s="18">
        <v>40.667999999999999</v>
      </c>
      <c r="I9487" s="18">
        <v>10.167</v>
      </c>
      <c r="J9487" s="29">
        <v>30.501000000000005</v>
      </c>
    </row>
    <row r="9488" spans="1:10" x14ac:dyDescent="0.25">
      <c r="A9488" s="27">
        <v>181731342</v>
      </c>
      <c r="B9488" s="10" t="s">
        <v>3169</v>
      </c>
      <c r="C9488" s="10" t="s">
        <v>5317</v>
      </c>
      <c r="D9488" s="10"/>
      <c r="E9488" s="3">
        <v>50</v>
      </c>
      <c r="F9488" s="3">
        <v>101.67</v>
      </c>
      <c r="G9488" s="18">
        <v>20.334</v>
      </c>
      <c r="H9488" s="18">
        <v>40.667999999999999</v>
      </c>
      <c r="I9488" s="18">
        <v>10.167</v>
      </c>
      <c r="J9488" s="29">
        <v>30.501000000000005</v>
      </c>
    </row>
    <row r="9489" spans="1:10" x14ac:dyDescent="0.25">
      <c r="A9489" s="27">
        <v>181799322</v>
      </c>
      <c r="B9489" s="10" t="s">
        <v>3199</v>
      </c>
      <c r="C9489" s="10" t="s">
        <v>5317</v>
      </c>
      <c r="D9489" s="10"/>
      <c r="E9489" s="3">
        <v>50</v>
      </c>
      <c r="F9489" s="3">
        <v>101.67</v>
      </c>
      <c r="G9489" s="18">
        <v>20.334</v>
      </c>
      <c r="H9489" s="18">
        <v>40.667999999999999</v>
      </c>
      <c r="I9489" s="18">
        <v>10.167</v>
      </c>
      <c r="J9489" s="29">
        <v>30.501000000000005</v>
      </c>
    </row>
    <row r="9490" spans="1:10" x14ac:dyDescent="0.25">
      <c r="A9490" s="27">
        <v>182646335</v>
      </c>
      <c r="B9490" s="10" t="s">
        <v>3397</v>
      </c>
      <c r="C9490" s="10" t="s">
        <v>5317</v>
      </c>
      <c r="D9490" s="10"/>
      <c r="E9490" s="3">
        <v>151.66999999999999</v>
      </c>
      <c r="F9490" s="3">
        <v>0</v>
      </c>
      <c r="G9490" s="18">
        <v>0</v>
      </c>
      <c r="H9490" s="18">
        <v>0</v>
      </c>
      <c r="I9490" s="18">
        <v>0</v>
      </c>
      <c r="J9490" s="29">
        <v>0</v>
      </c>
    </row>
    <row r="9491" spans="1:10" x14ac:dyDescent="0.25">
      <c r="A9491" s="27">
        <v>183183972</v>
      </c>
      <c r="B9491" s="10" t="s">
        <v>3533</v>
      </c>
      <c r="C9491" s="10" t="s">
        <v>5317</v>
      </c>
      <c r="D9491" s="10"/>
      <c r="E9491" s="3">
        <v>146.66999999999999</v>
      </c>
      <c r="F9491" s="3">
        <v>0</v>
      </c>
      <c r="G9491" s="18">
        <v>0</v>
      </c>
      <c r="H9491" s="18">
        <v>0</v>
      </c>
      <c r="I9491" s="18">
        <v>0</v>
      </c>
      <c r="J9491" s="29">
        <v>0</v>
      </c>
    </row>
    <row r="9492" spans="1:10" x14ac:dyDescent="0.25">
      <c r="A9492" s="27">
        <v>183572784</v>
      </c>
      <c r="B9492" s="10" t="s">
        <v>3693</v>
      </c>
      <c r="C9492" s="10" t="s">
        <v>5317</v>
      </c>
      <c r="D9492" s="10"/>
      <c r="E9492" s="3">
        <v>151.66999999999999</v>
      </c>
      <c r="F9492" s="3">
        <v>0</v>
      </c>
      <c r="G9492" s="18">
        <v>0</v>
      </c>
      <c r="H9492" s="18">
        <v>0</v>
      </c>
      <c r="I9492" s="18">
        <v>0</v>
      </c>
      <c r="J9492" s="29">
        <v>0</v>
      </c>
    </row>
    <row r="9493" spans="1:10" x14ac:dyDescent="0.25">
      <c r="A9493" s="27">
        <v>183786889</v>
      </c>
      <c r="B9493" s="10" t="s">
        <v>3756</v>
      </c>
      <c r="C9493" s="10" t="s">
        <v>5317</v>
      </c>
      <c r="D9493" s="10"/>
      <c r="E9493" s="3">
        <v>151.66999999999999</v>
      </c>
      <c r="F9493" s="3">
        <v>0</v>
      </c>
      <c r="G9493" s="18">
        <v>0</v>
      </c>
      <c r="H9493" s="18">
        <v>0</v>
      </c>
      <c r="I9493" s="18">
        <v>0</v>
      </c>
      <c r="J9493" s="29">
        <v>0</v>
      </c>
    </row>
    <row r="9494" spans="1:10" x14ac:dyDescent="0.25">
      <c r="A9494" s="27">
        <v>183757535</v>
      </c>
      <c r="B9494" s="10" t="s">
        <v>3778</v>
      </c>
      <c r="C9494" s="10" t="s">
        <v>5317</v>
      </c>
      <c r="D9494" s="10"/>
      <c r="E9494" s="3">
        <v>151.66999999999999</v>
      </c>
      <c r="F9494" s="3">
        <v>0</v>
      </c>
      <c r="G9494" s="18">
        <v>0</v>
      </c>
      <c r="H9494" s="18">
        <v>0</v>
      </c>
      <c r="I9494" s="18">
        <v>0</v>
      </c>
      <c r="J9494" s="29">
        <v>0</v>
      </c>
    </row>
    <row r="9495" spans="1:10" x14ac:dyDescent="0.25">
      <c r="A9495" s="27">
        <v>183981644</v>
      </c>
      <c r="B9495" s="10" t="s">
        <v>3839</v>
      </c>
      <c r="C9495" s="10" t="s">
        <v>5317</v>
      </c>
      <c r="D9495" s="10"/>
      <c r="E9495" s="3">
        <v>151.66999999999999</v>
      </c>
      <c r="F9495" s="3">
        <v>0</v>
      </c>
      <c r="G9495" s="18">
        <v>0</v>
      </c>
      <c r="H9495" s="18">
        <v>0</v>
      </c>
      <c r="I9495" s="18">
        <v>0</v>
      </c>
      <c r="J9495" s="29">
        <v>0</v>
      </c>
    </row>
    <row r="9496" spans="1:10" x14ac:dyDescent="0.25">
      <c r="A9496" s="27">
        <v>183962445</v>
      </c>
      <c r="B9496" s="10" t="s">
        <v>3872</v>
      </c>
      <c r="C9496" s="10" t="s">
        <v>5317</v>
      </c>
      <c r="D9496" s="10"/>
      <c r="E9496" s="3">
        <v>20</v>
      </c>
      <c r="F9496" s="3">
        <v>131.66999999999999</v>
      </c>
      <c r="G9496" s="18">
        <v>26.333999999999996</v>
      </c>
      <c r="H9496" s="18">
        <v>52.667999999999992</v>
      </c>
      <c r="I9496" s="18">
        <v>13.166999999999998</v>
      </c>
      <c r="J9496" s="29">
        <v>39.501000000000005</v>
      </c>
    </row>
    <row r="9497" spans="1:10" x14ac:dyDescent="0.25">
      <c r="A9497" s="27">
        <v>184878521</v>
      </c>
      <c r="B9497" s="10" t="s">
        <v>3899</v>
      </c>
      <c r="C9497" s="10" t="s">
        <v>5317</v>
      </c>
      <c r="D9497" s="10"/>
      <c r="E9497" s="3">
        <v>20</v>
      </c>
      <c r="F9497" s="3">
        <v>131.66999999999999</v>
      </c>
      <c r="G9497" s="18">
        <v>26.333999999999996</v>
      </c>
      <c r="H9497" s="18">
        <v>52.667999999999992</v>
      </c>
      <c r="I9497" s="18">
        <v>13.166999999999998</v>
      </c>
      <c r="J9497" s="29">
        <v>39.501000000000005</v>
      </c>
    </row>
    <row r="9498" spans="1:10" x14ac:dyDescent="0.25">
      <c r="A9498" s="27">
        <v>184866758</v>
      </c>
      <c r="B9498" s="10" t="s">
        <v>4034</v>
      </c>
      <c r="C9498" s="10" t="s">
        <v>5317</v>
      </c>
      <c r="D9498" s="10"/>
      <c r="E9498" s="3">
        <v>20</v>
      </c>
      <c r="F9498" s="3">
        <v>131.66999999999999</v>
      </c>
      <c r="G9498" s="18">
        <v>26.333999999999996</v>
      </c>
      <c r="H9498" s="18">
        <v>52.667999999999992</v>
      </c>
      <c r="I9498" s="18">
        <v>13.166999999999998</v>
      </c>
      <c r="J9498" s="29">
        <v>39.501000000000005</v>
      </c>
    </row>
    <row r="9499" spans="1:10" x14ac:dyDescent="0.25">
      <c r="A9499" s="27">
        <v>185119933</v>
      </c>
      <c r="B9499" s="10" t="s">
        <v>4131</v>
      </c>
      <c r="C9499" s="10" t="s">
        <v>5317</v>
      </c>
      <c r="D9499" s="10"/>
      <c r="E9499" s="3">
        <v>20</v>
      </c>
      <c r="F9499" s="3">
        <v>131.66999999999999</v>
      </c>
      <c r="G9499" s="18">
        <v>26.333999999999996</v>
      </c>
      <c r="H9499" s="18">
        <v>52.667999999999992</v>
      </c>
      <c r="I9499" s="18">
        <v>13.166999999999998</v>
      </c>
      <c r="J9499" s="29">
        <v>39.501000000000005</v>
      </c>
    </row>
    <row r="9500" spans="1:10" x14ac:dyDescent="0.25">
      <c r="A9500" s="27">
        <v>185354236</v>
      </c>
      <c r="B9500" s="10" t="s">
        <v>4235</v>
      </c>
      <c r="C9500" s="10" t="s">
        <v>5317</v>
      </c>
      <c r="D9500" s="10"/>
      <c r="E9500" s="3">
        <v>20</v>
      </c>
      <c r="F9500" s="3">
        <v>131.66999999999999</v>
      </c>
      <c r="G9500" s="18">
        <v>26.333999999999996</v>
      </c>
      <c r="H9500" s="18">
        <v>52.667999999999992</v>
      </c>
      <c r="I9500" s="18">
        <v>13.166999999999998</v>
      </c>
      <c r="J9500" s="29">
        <v>39.501000000000005</v>
      </c>
    </row>
    <row r="9501" spans="1:10" x14ac:dyDescent="0.25">
      <c r="A9501" s="27">
        <v>185512544</v>
      </c>
      <c r="B9501" s="10" t="s">
        <v>4300</v>
      </c>
      <c r="C9501" s="10" t="s">
        <v>5317</v>
      </c>
      <c r="D9501" s="10"/>
      <c r="E9501" s="3">
        <v>20</v>
      </c>
      <c r="F9501" s="3">
        <v>131.66999999999999</v>
      </c>
      <c r="G9501" s="18">
        <v>26.333999999999996</v>
      </c>
      <c r="H9501" s="18">
        <v>52.667999999999992</v>
      </c>
      <c r="I9501" s="18">
        <v>13.166999999999998</v>
      </c>
      <c r="J9501" s="29">
        <v>39.501000000000005</v>
      </c>
    </row>
    <row r="9502" spans="1:10" x14ac:dyDescent="0.25">
      <c r="A9502" s="27">
        <v>186222646</v>
      </c>
      <c r="B9502" s="10" t="s">
        <v>4425</v>
      </c>
      <c r="C9502" s="10" t="s">
        <v>5317</v>
      </c>
      <c r="D9502" s="10"/>
      <c r="E9502" s="3">
        <v>50</v>
      </c>
      <c r="F9502" s="3">
        <v>101.67</v>
      </c>
      <c r="G9502" s="18">
        <v>20.334</v>
      </c>
      <c r="H9502" s="18">
        <v>40.667999999999999</v>
      </c>
      <c r="I9502" s="18">
        <v>10.167</v>
      </c>
      <c r="J9502" s="29">
        <v>30.501000000000005</v>
      </c>
    </row>
    <row r="9503" spans="1:10" x14ac:dyDescent="0.25">
      <c r="A9503" s="27">
        <v>186225828</v>
      </c>
      <c r="B9503" s="10" t="s">
        <v>4428</v>
      </c>
      <c r="C9503" s="10" t="s">
        <v>5317</v>
      </c>
      <c r="D9503" s="10"/>
      <c r="E9503" s="3">
        <v>50</v>
      </c>
      <c r="F9503" s="3">
        <v>101.67</v>
      </c>
      <c r="G9503" s="18">
        <v>20.334</v>
      </c>
      <c r="H9503" s="18">
        <v>40.667999999999999</v>
      </c>
      <c r="I9503" s="18">
        <v>10.167</v>
      </c>
      <c r="J9503" s="29">
        <v>30.501000000000005</v>
      </c>
    </row>
    <row r="9504" spans="1:10" x14ac:dyDescent="0.25">
      <c r="A9504" s="27">
        <v>186248896</v>
      </c>
      <c r="B9504" s="10" t="s">
        <v>4434</v>
      </c>
      <c r="C9504" s="10" t="s">
        <v>5317</v>
      </c>
      <c r="D9504" s="10"/>
      <c r="E9504" s="3">
        <v>50</v>
      </c>
      <c r="F9504" s="3">
        <v>101.67</v>
      </c>
      <c r="G9504" s="18">
        <v>20.334</v>
      </c>
      <c r="H9504" s="18">
        <v>40.667999999999999</v>
      </c>
      <c r="I9504" s="18">
        <v>10.167</v>
      </c>
      <c r="J9504" s="29">
        <v>30.501000000000005</v>
      </c>
    </row>
    <row r="9505" spans="1:10" x14ac:dyDescent="0.25">
      <c r="A9505" s="27">
        <v>186378263</v>
      </c>
      <c r="B9505" s="10" t="s">
        <v>4471</v>
      </c>
      <c r="C9505" s="10" t="s">
        <v>5317</v>
      </c>
      <c r="D9505" s="10"/>
      <c r="E9505" s="3">
        <v>50</v>
      </c>
      <c r="F9505" s="3">
        <v>101.67</v>
      </c>
      <c r="G9505" s="18">
        <v>20.334</v>
      </c>
      <c r="H9505" s="18">
        <v>40.667999999999999</v>
      </c>
      <c r="I9505" s="18">
        <v>10.167</v>
      </c>
      <c r="J9505" s="29">
        <v>30.501000000000005</v>
      </c>
    </row>
    <row r="9506" spans="1:10" x14ac:dyDescent="0.25">
      <c r="A9506" s="27">
        <v>186781552</v>
      </c>
      <c r="B9506" s="10" t="s">
        <v>4613</v>
      </c>
      <c r="C9506" s="10" t="s">
        <v>5317</v>
      </c>
      <c r="D9506" s="10"/>
      <c r="E9506" s="3">
        <v>50</v>
      </c>
      <c r="F9506" s="3">
        <v>101.67</v>
      </c>
      <c r="G9506" s="18">
        <v>20.334</v>
      </c>
      <c r="H9506" s="18">
        <v>40.667999999999999</v>
      </c>
      <c r="I9506" s="18">
        <v>10.167</v>
      </c>
      <c r="J9506" s="29">
        <v>30.501000000000005</v>
      </c>
    </row>
    <row r="9507" spans="1:10" x14ac:dyDescent="0.25">
      <c r="A9507" s="27">
        <v>187881596</v>
      </c>
      <c r="B9507" s="10" t="s">
        <v>4709</v>
      </c>
      <c r="C9507" s="10" t="s">
        <v>5317</v>
      </c>
      <c r="D9507" s="10"/>
      <c r="E9507" s="3">
        <v>151.66999999999999</v>
      </c>
      <c r="F9507" s="3">
        <v>0</v>
      </c>
      <c r="G9507" s="18">
        <v>0</v>
      </c>
      <c r="H9507" s="18">
        <v>0</v>
      </c>
      <c r="I9507" s="18">
        <v>0</v>
      </c>
      <c r="J9507" s="29">
        <v>0</v>
      </c>
    </row>
    <row r="9508" spans="1:10" x14ac:dyDescent="0.25">
      <c r="A9508" s="27">
        <v>187578582</v>
      </c>
      <c r="B9508" s="10" t="s">
        <v>4819</v>
      </c>
      <c r="C9508" s="10" t="s">
        <v>5317</v>
      </c>
      <c r="D9508" s="10"/>
      <c r="E9508" s="3">
        <v>151.66999999999999</v>
      </c>
      <c r="F9508" s="3">
        <v>0</v>
      </c>
      <c r="G9508" s="18">
        <v>0</v>
      </c>
      <c r="H9508" s="18">
        <v>0</v>
      </c>
      <c r="I9508" s="18">
        <v>0</v>
      </c>
      <c r="J9508" s="29">
        <v>0</v>
      </c>
    </row>
    <row r="9509" spans="1:10" x14ac:dyDescent="0.25">
      <c r="A9509" s="27">
        <v>187782397</v>
      </c>
      <c r="B9509" s="10" t="s">
        <v>4845</v>
      </c>
      <c r="C9509" s="10" t="s">
        <v>5317</v>
      </c>
      <c r="D9509" s="10"/>
      <c r="E9509" s="3">
        <v>151.66999999999999</v>
      </c>
      <c r="F9509" s="3">
        <v>0</v>
      </c>
      <c r="G9509" s="18">
        <v>0</v>
      </c>
      <c r="H9509" s="18">
        <v>0</v>
      </c>
      <c r="I9509" s="18">
        <v>0</v>
      </c>
      <c r="J9509" s="29">
        <v>0</v>
      </c>
    </row>
    <row r="9510" spans="1:10" x14ac:dyDescent="0.25">
      <c r="A9510" s="27">
        <v>187746982</v>
      </c>
      <c r="B9510" s="10" t="s">
        <v>4860</v>
      </c>
      <c r="C9510" s="10" t="s">
        <v>5317</v>
      </c>
      <c r="D9510" s="10"/>
      <c r="E9510" s="3">
        <v>151.66999999999999</v>
      </c>
      <c r="F9510" s="3">
        <v>0</v>
      </c>
      <c r="G9510" s="18">
        <v>0</v>
      </c>
      <c r="H9510" s="18">
        <v>0</v>
      </c>
      <c r="I9510" s="18">
        <v>0</v>
      </c>
      <c r="J9510" s="29">
        <v>0</v>
      </c>
    </row>
    <row r="9511" spans="1:10" x14ac:dyDescent="0.25">
      <c r="A9511" s="28">
        <v>181599278</v>
      </c>
      <c r="B9511" s="10" t="s">
        <v>203</v>
      </c>
      <c r="C9511" s="10" t="s">
        <v>5316</v>
      </c>
      <c r="D9511" s="10"/>
      <c r="E9511" s="3">
        <v>20</v>
      </c>
      <c r="F9511" s="3">
        <v>131.66999999999999</v>
      </c>
      <c r="G9511" s="18">
        <v>26.333999999999996</v>
      </c>
      <c r="H9511" s="18">
        <v>52.667999999999992</v>
      </c>
      <c r="I9511" s="18">
        <v>13.166999999999998</v>
      </c>
      <c r="J9511" s="29">
        <v>39.501000000000005</v>
      </c>
    </row>
    <row r="9512" spans="1:10" x14ac:dyDescent="0.25">
      <c r="A9512" s="28">
        <v>188239752</v>
      </c>
      <c r="B9512" s="10" t="s">
        <v>305</v>
      </c>
      <c r="C9512" s="10" t="s">
        <v>5316</v>
      </c>
      <c r="D9512" s="10"/>
      <c r="E9512" s="3">
        <v>20</v>
      </c>
      <c r="F9512" s="3">
        <v>131.66999999999999</v>
      </c>
      <c r="G9512" s="18">
        <v>26.333999999999996</v>
      </c>
      <c r="H9512" s="18">
        <v>52.667999999999992</v>
      </c>
      <c r="I9512" s="18">
        <v>13.166999999999998</v>
      </c>
      <c r="J9512" s="29">
        <v>39.501000000000005</v>
      </c>
    </row>
    <row r="9513" spans="1:10" x14ac:dyDescent="0.25">
      <c r="A9513" s="28">
        <v>188713253</v>
      </c>
      <c r="B9513" s="10" t="s">
        <v>323</v>
      </c>
      <c r="C9513" s="10" t="s">
        <v>5316</v>
      </c>
      <c r="D9513" s="10"/>
      <c r="E9513" s="3">
        <v>20</v>
      </c>
      <c r="F9513" s="3">
        <v>131.66999999999999</v>
      </c>
      <c r="G9513" s="18">
        <v>26.333999999999996</v>
      </c>
      <c r="H9513" s="18">
        <v>52.667999999999992</v>
      </c>
      <c r="I9513" s="18">
        <v>13.166999999999998</v>
      </c>
      <c r="J9513" s="29">
        <v>39.501000000000005</v>
      </c>
    </row>
    <row r="9514" spans="1:10" x14ac:dyDescent="0.25">
      <c r="A9514" s="28">
        <v>181236522</v>
      </c>
      <c r="B9514" s="10" t="s">
        <v>359</v>
      </c>
      <c r="C9514" s="10" t="s">
        <v>5316</v>
      </c>
      <c r="D9514" s="10"/>
      <c r="E9514" s="3">
        <v>20</v>
      </c>
      <c r="F9514" s="3">
        <v>131.66999999999999</v>
      </c>
      <c r="G9514" s="18">
        <v>26.333999999999996</v>
      </c>
      <c r="H9514" s="18">
        <v>52.667999999999992</v>
      </c>
      <c r="I9514" s="18">
        <v>13.166999999999998</v>
      </c>
      <c r="J9514" s="29">
        <v>39.501000000000005</v>
      </c>
    </row>
    <row r="9515" spans="1:10" x14ac:dyDescent="0.25">
      <c r="A9515" s="28">
        <v>182616777</v>
      </c>
      <c r="B9515" s="10" t="s">
        <v>410</v>
      </c>
      <c r="C9515" s="10" t="s">
        <v>5316</v>
      </c>
      <c r="D9515" s="10"/>
      <c r="E9515" s="3">
        <v>20</v>
      </c>
      <c r="F9515" s="3">
        <v>131.66999999999999</v>
      </c>
      <c r="G9515" s="18">
        <v>26.333999999999996</v>
      </c>
      <c r="H9515" s="18">
        <v>52.667999999999992</v>
      </c>
      <c r="I9515" s="18">
        <v>13.166999999999998</v>
      </c>
      <c r="J9515" s="29">
        <v>39.501000000000005</v>
      </c>
    </row>
    <row r="9516" spans="1:10" x14ac:dyDescent="0.25">
      <c r="A9516" s="28">
        <v>187838484</v>
      </c>
      <c r="B9516" s="10" t="s">
        <v>477</v>
      </c>
      <c r="C9516" s="10" t="s">
        <v>5316</v>
      </c>
      <c r="D9516" s="10"/>
      <c r="E9516" s="3">
        <v>20</v>
      </c>
      <c r="F9516" s="3">
        <v>131.66999999999999</v>
      </c>
      <c r="G9516" s="18">
        <v>26.333999999999996</v>
      </c>
      <c r="H9516" s="18">
        <v>52.667999999999992</v>
      </c>
      <c r="I9516" s="18">
        <v>13.166999999999998</v>
      </c>
      <c r="J9516" s="29">
        <v>39.501000000000005</v>
      </c>
    </row>
    <row r="9517" spans="1:10" x14ac:dyDescent="0.25">
      <c r="A9517" s="28">
        <v>229823</v>
      </c>
      <c r="B9517" s="10" t="s">
        <v>554</v>
      </c>
      <c r="C9517" s="10" t="s">
        <v>5316</v>
      </c>
      <c r="D9517" s="10"/>
      <c r="E9517" s="3">
        <v>50</v>
      </c>
      <c r="F9517" s="3">
        <v>101.67</v>
      </c>
      <c r="G9517" s="18">
        <v>20.334</v>
      </c>
      <c r="H9517" s="18">
        <v>40.667999999999999</v>
      </c>
      <c r="I9517" s="18">
        <v>10.167</v>
      </c>
      <c r="J9517" s="29">
        <v>30.501000000000005</v>
      </c>
    </row>
    <row r="9518" spans="1:10" x14ac:dyDescent="0.25">
      <c r="A9518" s="28">
        <v>188378811</v>
      </c>
      <c r="B9518" s="10" t="s">
        <v>674</v>
      </c>
      <c r="C9518" s="10" t="s">
        <v>5316</v>
      </c>
      <c r="D9518" s="10"/>
      <c r="E9518" s="3">
        <v>50</v>
      </c>
      <c r="F9518" s="3">
        <v>101.67</v>
      </c>
      <c r="G9518" s="18">
        <v>20.334</v>
      </c>
      <c r="H9518" s="18">
        <v>40.667999999999999</v>
      </c>
      <c r="I9518" s="18">
        <v>10.167</v>
      </c>
      <c r="J9518" s="29">
        <v>30.501000000000005</v>
      </c>
    </row>
    <row r="9519" spans="1:10" x14ac:dyDescent="0.25">
      <c r="A9519" s="28">
        <v>181858681</v>
      </c>
      <c r="B9519" s="10" t="s">
        <v>711</v>
      </c>
      <c r="C9519" s="10" t="s">
        <v>5316</v>
      </c>
      <c r="D9519" s="10"/>
      <c r="E9519" s="3">
        <v>50</v>
      </c>
      <c r="F9519" s="3">
        <v>101.67</v>
      </c>
      <c r="G9519" s="18">
        <v>20.334</v>
      </c>
      <c r="H9519" s="18">
        <v>40.667999999999999</v>
      </c>
      <c r="I9519" s="18">
        <v>10.167</v>
      </c>
      <c r="J9519" s="29">
        <v>30.501000000000005</v>
      </c>
    </row>
    <row r="9520" spans="1:10" x14ac:dyDescent="0.25">
      <c r="A9520" s="28">
        <v>182126421</v>
      </c>
      <c r="B9520" s="10" t="s">
        <v>720</v>
      </c>
      <c r="C9520" s="10" t="s">
        <v>5316</v>
      </c>
      <c r="D9520" s="10"/>
      <c r="E9520" s="3">
        <v>50</v>
      </c>
      <c r="F9520" s="3">
        <v>101.67</v>
      </c>
      <c r="G9520" s="18">
        <v>20.334</v>
      </c>
      <c r="H9520" s="18">
        <v>40.667999999999999</v>
      </c>
      <c r="I9520" s="18">
        <v>10.167</v>
      </c>
      <c r="J9520" s="29">
        <v>30.501000000000005</v>
      </c>
    </row>
    <row r="9521" spans="1:10" x14ac:dyDescent="0.25">
      <c r="A9521" s="28">
        <v>112975539</v>
      </c>
      <c r="B9521" s="10" t="s">
        <v>1234</v>
      </c>
      <c r="C9521" s="10" t="s">
        <v>5316</v>
      </c>
      <c r="D9521" s="10"/>
      <c r="E9521" s="3">
        <v>50</v>
      </c>
      <c r="F9521" s="3">
        <v>101.67</v>
      </c>
      <c r="G9521" s="18">
        <v>20.334</v>
      </c>
      <c r="H9521" s="18">
        <v>40.667999999999999</v>
      </c>
      <c r="I9521" s="18">
        <v>10.167</v>
      </c>
      <c r="J9521" s="29">
        <v>30.501000000000005</v>
      </c>
    </row>
    <row r="9522" spans="1:10" x14ac:dyDescent="0.25">
      <c r="A9522" s="28">
        <v>183234633</v>
      </c>
      <c r="B9522" s="10" t="s">
        <v>1376</v>
      </c>
      <c r="C9522" s="10" t="s">
        <v>5316</v>
      </c>
      <c r="D9522" s="10"/>
      <c r="E9522" s="3">
        <v>50</v>
      </c>
      <c r="F9522" s="3">
        <v>101.67</v>
      </c>
      <c r="G9522" s="18">
        <v>20.334</v>
      </c>
      <c r="H9522" s="18">
        <v>40.667999999999999</v>
      </c>
      <c r="I9522" s="18">
        <v>10.167</v>
      </c>
      <c r="J9522" s="29">
        <v>30.501000000000005</v>
      </c>
    </row>
    <row r="9523" spans="1:10" x14ac:dyDescent="0.25">
      <c r="A9523" s="28">
        <v>181682894</v>
      </c>
      <c r="B9523" s="10" t="s">
        <v>1428</v>
      </c>
      <c r="C9523" s="10" t="s">
        <v>5316</v>
      </c>
      <c r="D9523" s="10"/>
      <c r="E9523" s="3">
        <v>50</v>
      </c>
      <c r="F9523" s="3">
        <v>101.67</v>
      </c>
      <c r="G9523" s="18">
        <v>20.334</v>
      </c>
      <c r="H9523" s="18">
        <v>40.667999999999999</v>
      </c>
      <c r="I9523" s="18">
        <v>10.167</v>
      </c>
      <c r="J9523" s="29">
        <v>30.501000000000005</v>
      </c>
    </row>
    <row r="9524" spans="1:10" x14ac:dyDescent="0.25">
      <c r="A9524" s="28">
        <v>499358</v>
      </c>
      <c r="B9524" s="10" t="s">
        <v>1479</v>
      </c>
      <c r="C9524" s="10" t="s">
        <v>5316</v>
      </c>
      <c r="D9524" s="10"/>
      <c r="E9524" s="3">
        <v>50</v>
      </c>
      <c r="F9524" s="3">
        <v>101.67</v>
      </c>
      <c r="G9524" s="18">
        <v>20.334</v>
      </c>
      <c r="H9524" s="18">
        <v>40.667999999999999</v>
      </c>
      <c r="I9524" s="18">
        <v>10.167</v>
      </c>
      <c r="J9524" s="29">
        <v>30.501000000000005</v>
      </c>
    </row>
    <row r="9525" spans="1:10" x14ac:dyDescent="0.25">
      <c r="A9525" s="28">
        <v>719488</v>
      </c>
      <c r="B9525" s="10" t="s">
        <v>1480</v>
      </c>
      <c r="C9525" s="10" t="s">
        <v>5316</v>
      </c>
      <c r="D9525" s="10"/>
      <c r="E9525" s="3">
        <v>20</v>
      </c>
      <c r="F9525" s="3">
        <v>131.66999999999999</v>
      </c>
      <c r="G9525" s="18">
        <v>26.333999999999996</v>
      </c>
      <c r="H9525" s="18">
        <v>52.667999999999992</v>
      </c>
      <c r="I9525" s="18">
        <v>13.166999999999998</v>
      </c>
      <c r="J9525" s="29">
        <v>39.501000000000005</v>
      </c>
    </row>
    <row r="9526" spans="1:10" x14ac:dyDescent="0.25">
      <c r="A9526" s="28">
        <v>281879</v>
      </c>
      <c r="B9526" s="10" t="s">
        <v>1655</v>
      </c>
      <c r="C9526" s="10" t="s">
        <v>5316</v>
      </c>
      <c r="D9526" s="10"/>
      <c r="E9526" s="3">
        <v>20</v>
      </c>
      <c r="F9526" s="3">
        <v>131.66999999999999</v>
      </c>
      <c r="G9526" s="18">
        <v>26.333999999999996</v>
      </c>
      <c r="H9526" s="18">
        <v>52.667999999999992</v>
      </c>
      <c r="I9526" s="18">
        <v>13.166999999999998</v>
      </c>
      <c r="J9526" s="29">
        <v>39.501000000000005</v>
      </c>
    </row>
    <row r="9527" spans="1:10" x14ac:dyDescent="0.25">
      <c r="A9527" s="28">
        <v>182917884</v>
      </c>
      <c r="B9527" s="10" t="s">
        <v>1758</v>
      </c>
      <c r="C9527" s="10" t="s">
        <v>5316</v>
      </c>
      <c r="D9527" s="10"/>
      <c r="E9527" s="3">
        <v>20</v>
      </c>
      <c r="F9527" s="3">
        <v>131.66999999999999</v>
      </c>
      <c r="G9527" s="18">
        <v>26.333999999999996</v>
      </c>
      <c r="H9527" s="18">
        <v>52.667999999999992</v>
      </c>
      <c r="I9527" s="18">
        <v>13.166999999999998</v>
      </c>
      <c r="J9527" s="29">
        <v>39.501000000000005</v>
      </c>
    </row>
    <row r="9528" spans="1:10" x14ac:dyDescent="0.25">
      <c r="A9528" s="28">
        <v>183331818</v>
      </c>
      <c r="B9528" s="10" t="s">
        <v>1839</v>
      </c>
      <c r="C9528" s="10" t="s">
        <v>5316</v>
      </c>
      <c r="D9528" s="10"/>
      <c r="E9528" s="3">
        <v>20</v>
      </c>
      <c r="F9528" s="3">
        <v>131.66999999999999</v>
      </c>
      <c r="G9528" s="18">
        <v>26.333999999999996</v>
      </c>
      <c r="H9528" s="18">
        <v>52.667999999999992</v>
      </c>
      <c r="I9528" s="18">
        <v>13.166999999999998</v>
      </c>
      <c r="J9528" s="29">
        <v>39.501000000000005</v>
      </c>
    </row>
    <row r="9529" spans="1:10" x14ac:dyDescent="0.25">
      <c r="A9529" s="28">
        <v>111815367</v>
      </c>
      <c r="B9529" s="10" t="s">
        <v>2030</v>
      </c>
      <c r="C9529" s="10" t="s">
        <v>5316</v>
      </c>
      <c r="D9529" s="10"/>
      <c r="E9529" s="3">
        <v>50</v>
      </c>
      <c r="F9529" s="3">
        <v>101.67</v>
      </c>
      <c r="G9529" s="18">
        <v>20.334</v>
      </c>
      <c r="H9529" s="18">
        <v>40.667999999999999</v>
      </c>
      <c r="I9529" s="18">
        <v>10.167</v>
      </c>
      <c r="J9529" s="29">
        <v>30.501000000000005</v>
      </c>
    </row>
    <row r="9530" spans="1:10" x14ac:dyDescent="0.25">
      <c r="A9530" s="28">
        <v>111518778</v>
      </c>
      <c r="B9530" s="10" t="s">
        <v>2158</v>
      </c>
      <c r="C9530" s="10" t="s">
        <v>5316</v>
      </c>
      <c r="D9530" s="10"/>
      <c r="E9530" s="3">
        <v>50</v>
      </c>
      <c r="F9530" s="3">
        <v>101.67</v>
      </c>
      <c r="G9530" s="18">
        <v>20.334</v>
      </c>
      <c r="H9530" s="18">
        <v>40.667999999999999</v>
      </c>
      <c r="I9530" s="18">
        <v>10.167</v>
      </c>
      <c r="J9530" s="29">
        <v>30.501000000000005</v>
      </c>
    </row>
    <row r="9531" spans="1:10" x14ac:dyDescent="0.25">
      <c r="A9531" s="28">
        <v>112837252</v>
      </c>
      <c r="B9531" s="10" t="s">
        <v>2218</v>
      </c>
      <c r="C9531" s="10" t="s">
        <v>5316</v>
      </c>
      <c r="D9531" s="10"/>
      <c r="E9531" s="3">
        <v>50</v>
      </c>
      <c r="F9531" s="3">
        <v>101.67</v>
      </c>
      <c r="G9531" s="18">
        <v>20.334</v>
      </c>
      <c r="H9531" s="18">
        <v>40.667999999999999</v>
      </c>
      <c r="I9531" s="18">
        <v>10.167</v>
      </c>
      <c r="J9531" s="29">
        <v>30.501000000000005</v>
      </c>
    </row>
    <row r="9532" spans="1:10" x14ac:dyDescent="0.25">
      <c r="A9532" s="28">
        <v>185444895</v>
      </c>
      <c r="B9532" s="10" t="s">
        <v>2491</v>
      </c>
      <c r="C9532" s="10" t="s">
        <v>5316</v>
      </c>
      <c r="D9532" s="10"/>
      <c r="E9532" s="3">
        <v>151.66999999999999</v>
      </c>
      <c r="F9532" s="3">
        <v>0</v>
      </c>
      <c r="G9532" s="18">
        <v>0</v>
      </c>
      <c r="H9532" s="18">
        <v>0</v>
      </c>
      <c r="I9532" s="18">
        <v>0</v>
      </c>
      <c r="J9532" s="29">
        <v>0</v>
      </c>
    </row>
    <row r="9533" spans="1:10" x14ac:dyDescent="0.25">
      <c r="A9533" s="28">
        <v>186342684</v>
      </c>
      <c r="B9533" s="10" t="s">
        <v>2558</v>
      </c>
      <c r="C9533" s="10" t="s">
        <v>5316</v>
      </c>
      <c r="D9533" s="10"/>
      <c r="E9533" s="3">
        <v>151.66999999999999</v>
      </c>
      <c r="F9533" s="3">
        <v>0</v>
      </c>
      <c r="G9533" s="18">
        <v>0</v>
      </c>
      <c r="H9533" s="18">
        <v>0</v>
      </c>
      <c r="I9533" s="18">
        <v>0</v>
      </c>
      <c r="J9533" s="29">
        <v>0</v>
      </c>
    </row>
    <row r="9534" spans="1:10" x14ac:dyDescent="0.25">
      <c r="A9534" s="28">
        <v>188238444</v>
      </c>
      <c r="B9534" s="10" t="s">
        <v>2603</v>
      </c>
      <c r="C9534" s="10" t="s">
        <v>5316</v>
      </c>
      <c r="D9534" s="10"/>
      <c r="E9534" s="3">
        <v>20</v>
      </c>
      <c r="F9534" s="3">
        <v>131.66999999999999</v>
      </c>
      <c r="G9534" s="18">
        <v>26.333999999999996</v>
      </c>
      <c r="H9534" s="18">
        <v>52.667999999999992</v>
      </c>
      <c r="I9534" s="18">
        <v>13.166999999999998</v>
      </c>
      <c r="J9534" s="29">
        <v>39.501000000000005</v>
      </c>
    </row>
    <row r="9535" spans="1:10" x14ac:dyDescent="0.25">
      <c r="A9535" s="28">
        <v>188317898</v>
      </c>
      <c r="B9535" s="10" t="s">
        <v>2636</v>
      </c>
      <c r="C9535" s="10" t="s">
        <v>5316</v>
      </c>
      <c r="D9535" s="10"/>
      <c r="E9535" s="3">
        <v>20</v>
      </c>
      <c r="F9535" s="3">
        <v>131.66999999999999</v>
      </c>
      <c r="G9535" s="18">
        <v>26.333999999999996</v>
      </c>
      <c r="H9535" s="18">
        <v>52.667999999999992</v>
      </c>
      <c r="I9535" s="18">
        <v>13.166999999999998</v>
      </c>
      <c r="J9535" s="29">
        <v>39.501000000000005</v>
      </c>
    </row>
    <row r="9536" spans="1:10" x14ac:dyDescent="0.25">
      <c r="A9536" s="28">
        <v>188462394</v>
      </c>
      <c r="B9536" s="10" t="s">
        <v>2677</v>
      </c>
      <c r="C9536" s="10" t="s">
        <v>5316</v>
      </c>
      <c r="D9536" s="10"/>
      <c r="E9536" s="3">
        <v>20</v>
      </c>
      <c r="F9536" s="3">
        <v>131.66999999999999</v>
      </c>
      <c r="G9536" s="18">
        <v>26.333999999999996</v>
      </c>
      <c r="H9536" s="18">
        <v>52.667999999999992</v>
      </c>
      <c r="I9536" s="18">
        <v>13.166999999999998</v>
      </c>
      <c r="J9536" s="29">
        <v>39.501000000000005</v>
      </c>
    </row>
    <row r="9537" spans="1:10" x14ac:dyDescent="0.25">
      <c r="A9537" s="28">
        <v>188479611</v>
      </c>
      <c r="B9537" s="10" t="s">
        <v>2678</v>
      </c>
      <c r="C9537" s="10" t="s">
        <v>5316</v>
      </c>
      <c r="D9537" s="10"/>
      <c r="E9537" s="3">
        <v>20</v>
      </c>
      <c r="F9537" s="3">
        <v>131.66999999999999</v>
      </c>
      <c r="G9537" s="18">
        <v>26.333999999999996</v>
      </c>
      <c r="H9537" s="18">
        <v>52.667999999999992</v>
      </c>
      <c r="I9537" s="18">
        <v>13.166999999999998</v>
      </c>
      <c r="J9537" s="29">
        <v>39.501000000000005</v>
      </c>
    </row>
    <row r="9538" spans="1:10" x14ac:dyDescent="0.25">
      <c r="A9538" s="28">
        <v>188621158</v>
      </c>
      <c r="B9538" s="10" t="s">
        <v>2708</v>
      </c>
      <c r="C9538" s="10" t="s">
        <v>5316</v>
      </c>
      <c r="D9538" s="10"/>
      <c r="E9538" s="3">
        <v>20</v>
      </c>
      <c r="F9538" s="3">
        <v>131.66999999999999</v>
      </c>
      <c r="G9538" s="18">
        <v>26.333999999999996</v>
      </c>
      <c r="H9538" s="18">
        <v>52.667999999999992</v>
      </c>
      <c r="I9538" s="18">
        <v>13.166999999999998</v>
      </c>
      <c r="J9538" s="29">
        <v>39.501000000000005</v>
      </c>
    </row>
    <row r="9539" spans="1:10" x14ac:dyDescent="0.25">
      <c r="A9539" s="28">
        <v>188776928</v>
      </c>
      <c r="B9539" s="10" t="s">
        <v>2775</v>
      </c>
      <c r="C9539" s="10" t="s">
        <v>5316</v>
      </c>
      <c r="D9539" s="10"/>
      <c r="E9539" s="3">
        <v>20</v>
      </c>
      <c r="F9539" s="3">
        <v>131.66999999999999</v>
      </c>
      <c r="G9539" s="18">
        <v>26.333999999999996</v>
      </c>
      <c r="H9539" s="18">
        <v>52.667999999999992</v>
      </c>
      <c r="I9539" s="18">
        <v>13.166999999999998</v>
      </c>
      <c r="J9539" s="29">
        <v>39.501000000000005</v>
      </c>
    </row>
    <row r="9540" spans="1:10" x14ac:dyDescent="0.25">
      <c r="A9540" s="28">
        <v>188794898</v>
      </c>
      <c r="B9540" s="10" t="s">
        <v>2787</v>
      </c>
      <c r="C9540" s="10" t="s">
        <v>5316</v>
      </c>
      <c r="D9540" s="10"/>
      <c r="E9540" s="3">
        <v>20</v>
      </c>
      <c r="F9540" s="3">
        <v>131.66999999999999</v>
      </c>
      <c r="G9540" s="18">
        <v>26.333999999999996</v>
      </c>
      <c r="H9540" s="18">
        <v>52.667999999999992</v>
      </c>
      <c r="I9540" s="18">
        <v>13.166999999999998</v>
      </c>
      <c r="J9540" s="29">
        <v>39.501000000000005</v>
      </c>
    </row>
    <row r="9541" spans="1:10" x14ac:dyDescent="0.25">
      <c r="A9541" s="28">
        <v>188882931</v>
      </c>
      <c r="B9541" s="10" t="s">
        <v>2793</v>
      </c>
      <c r="C9541" s="10" t="s">
        <v>5316</v>
      </c>
      <c r="D9541" s="10"/>
      <c r="E9541" s="3">
        <v>20</v>
      </c>
      <c r="F9541" s="3">
        <v>131.66999999999999</v>
      </c>
      <c r="G9541" s="18">
        <v>26.333999999999996</v>
      </c>
      <c r="H9541" s="18">
        <v>52.667999999999992</v>
      </c>
      <c r="I9541" s="18">
        <v>13.166999999999998</v>
      </c>
      <c r="J9541" s="29">
        <v>39.501000000000005</v>
      </c>
    </row>
    <row r="9542" spans="1:10" x14ac:dyDescent="0.25">
      <c r="A9542" s="28">
        <v>188875279</v>
      </c>
      <c r="B9542" s="10" t="s">
        <v>2829</v>
      </c>
      <c r="C9542" s="10" t="s">
        <v>5316</v>
      </c>
      <c r="D9542" s="10"/>
      <c r="E9542" s="3">
        <v>50</v>
      </c>
      <c r="F9542" s="3">
        <v>101.67</v>
      </c>
      <c r="G9542" s="18">
        <v>20.334</v>
      </c>
      <c r="H9542" s="18">
        <v>40.667999999999999</v>
      </c>
      <c r="I9542" s="18">
        <v>10.167</v>
      </c>
      <c r="J9542" s="29">
        <v>30.501000000000005</v>
      </c>
    </row>
    <row r="9543" spans="1:10" x14ac:dyDescent="0.25">
      <c r="A9543" s="28">
        <v>181242983</v>
      </c>
      <c r="B9543" s="10" t="s">
        <v>2940</v>
      </c>
      <c r="C9543" s="10" t="s">
        <v>5316</v>
      </c>
      <c r="D9543" s="10"/>
      <c r="E9543" s="3">
        <v>151.66999999999999</v>
      </c>
      <c r="F9543" s="3">
        <v>0</v>
      </c>
      <c r="G9543" s="18">
        <v>0</v>
      </c>
      <c r="H9543" s="18">
        <v>0</v>
      </c>
      <c r="I9543" s="18">
        <v>0</v>
      </c>
      <c r="J9543" s="29">
        <v>0</v>
      </c>
    </row>
    <row r="9544" spans="1:10" x14ac:dyDescent="0.25">
      <c r="A9544" s="28">
        <v>181322697</v>
      </c>
      <c r="B9544" s="10" t="s">
        <v>2983</v>
      </c>
      <c r="C9544" s="10" t="s">
        <v>5316</v>
      </c>
      <c r="D9544" s="10"/>
      <c r="E9544" s="3">
        <v>151.66999999999999</v>
      </c>
      <c r="F9544" s="3">
        <v>0</v>
      </c>
      <c r="G9544" s="18">
        <v>0</v>
      </c>
      <c r="H9544" s="18">
        <v>0</v>
      </c>
      <c r="I9544" s="18">
        <v>0</v>
      </c>
      <c r="J9544" s="29">
        <v>0</v>
      </c>
    </row>
    <row r="9545" spans="1:10" x14ac:dyDescent="0.25">
      <c r="A9545" s="28">
        <v>181676698</v>
      </c>
      <c r="B9545" s="10" t="s">
        <v>3154</v>
      </c>
      <c r="C9545" s="10" t="s">
        <v>5316</v>
      </c>
      <c r="D9545" s="10"/>
      <c r="E9545" s="3">
        <v>50</v>
      </c>
      <c r="F9545" s="3">
        <v>101.67</v>
      </c>
      <c r="G9545" s="18">
        <v>20.334</v>
      </c>
      <c r="H9545" s="18">
        <v>40.667999999999999</v>
      </c>
      <c r="I9545" s="18">
        <v>10.167</v>
      </c>
      <c r="J9545" s="29">
        <v>30.501000000000005</v>
      </c>
    </row>
    <row r="9546" spans="1:10" x14ac:dyDescent="0.25">
      <c r="A9546" s="28">
        <v>181731342</v>
      </c>
      <c r="B9546" s="10" t="s">
        <v>3169</v>
      </c>
      <c r="C9546" s="10" t="s">
        <v>5316</v>
      </c>
      <c r="D9546" s="10"/>
      <c r="E9546" s="3">
        <v>50</v>
      </c>
      <c r="F9546" s="3">
        <v>101.67</v>
      </c>
      <c r="G9546" s="18">
        <v>20.334</v>
      </c>
      <c r="H9546" s="18">
        <v>40.667999999999999</v>
      </c>
      <c r="I9546" s="18">
        <v>10.167</v>
      </c>
      <c r="J9546" s="29">
        <v>30.501000000000005</v>
      </c>
    </row>
    <row r="9547" spans="1:10" x14ac:dyDescent="0.25">
      <c r="A9547" s="28">
        <v>181799322</v>
      </c>
      <c r="B9547" s="10" t="s">
        <v>3199</v>
      </c>
      <c r="C9547" s="10" t="s">
        <v>5316</v>
      </c>
      <c r="D9547" s="10"/>
      <c r="E9547" s="3">
        <v>50</v>
      </c>
      <c r="F9547" s="3">
        <v>101.67</v>
      </c>
      <c r="G9547" s="18">
        <v>20.334</v>
      </c>
      <c r="H9547" s="18">
        <v>40.667999999999999</v>
      </c>
      <c r="I9547" s="18">
        <v>10.167</v>
      </c>
      <c r="J9547" s="29">
        <v>30.501000000000005</v>
      </c>
    </row>
    <row r="9548" spans="1:10" x14ac:dyDescent="0.25">
      <c r="A9548" s="28">
        <v>182646335</v>
      </c>
      <c r="B9548" s="10" t="s">
        <v>3397</v>
      </c>
      <c r="C9548" s="10" t="s">
        <v>5316</v>
      </c>
      <c r="D9548" s="10"/>
      <c r="E9548" s="3">
        <v>50</v>
      </c>
      <c r="F9548" s="3">
        <v>101.67</v>
      </c>
      <c r="G9548" s="18">
        <v>20.334</v>
      </c>
      <c r="H9548" s="18">
        <v>40.667999999999999</v>
      </c>
      <c r="I9548" s="18">
        <v>10.167</v>
      </c>
      <c r="J9548" s="29">
        <v>30.501000000000005</v>
      </c>
    </row>
    <row r="9549" spans="1:10" x14ac:dyDescent="0.25">
      <c r="A9549" s="28">
        <v>183183972</v>
      </c>
      <c r="B9549" s="10" t="s">
        <v>3533</v>
      </c>
      <c r="C9549" s="10" t="s">
        <v>5316</v>
      </c>
      <c r="D9549" s="10"/>
      <c r="E9549" s="3">
        <v>50</v>
      </c>
      <c r="F9549" s="3">
        <v>101.67</v>
      </c>
      <c r="G9549" s="18">
        <v>20.334</v>
      </c>
      <c r="H9549" s="18">
        <v>40.667999999999999</v>
      </c>
      <c r="I9549" s="18">
        <v>10.167</v>
      </c>
      <c r="J9549" s="29">
        <v>30.501000000000005</v>
      </c>
    </row>
    <row r="9550" spans="1:10" x14ac:dyDescent="0.25">
      <c r="A9550" s="28">
        <v>183572784</v>
      </c>
      <c r="B9550" s="10" t="s">
        <v>3693</v>
      </c>
      <c r="C9550" s="10" t="s">
        <v>5316</v>
      </c>
      <c r="D9550" s="10"/>
      <c r="E9550" s="3">
        <v>50</v>
      </c>
      <c r="F9550" s="3">
        <v>101.67</v>
      </c>
      <c r="G9550" s="18">
        <v>20.334</v>
      </c>
      <c r="H9550" s="18">
        <v>40.667999999999999</v>
      </c>
      <c r="I9550" s="18">
        <v>10.167</v>
      </c>
      <c r="J9550" s="29">
        <v>30.501000000000005</v>
      </c>
    </row>
    <row r="9551" spans="1:10" x14ac:dyDescent="0.25">
      <c r="A9551" s="28">
        <v>183786889</v>
      </c>
      <c r="B9551" s="10" t="s">
        <v>3756</v>
      </c>
      <c r="C9551" s="10" t="s">
        <v>5316</v>
      </c>
      <c r="D9551" s="10"/>
      <c r="E9551" s="3">
        <v>50</v>
      </c>
      <c r="F9551" s="3">
        <v>101.67</v>
      </c>
      <c r="G9551" s="18">
        <v>20.334</v>
      </c>
      <c r="H9551" s="18">
        <v>40.667999999999999</v>
      </c>
      <c r="I9551" s="18">
        <v>10.167</v>
      </c>
      <c r="J9551" s="29">
        <v>30.501000000000005</v>
      </c>
    </row>
    <row r="9552" spans="1:10" x14ac:dyDescent="0.25">
      <c r="A9552" s="28">
        <v>183757535</v>
      </c>
      <c r="B9552" s="10" t="s">
        <v>3778</v>
      </c>
      <c r="C9552" s="10" t="s">
        <v>5316</v>
      </c>
      <c r="D9552" s="10"/>
      <c r="E9552" s="3">
        <v>50</v>
      </c>
      <c r="F9552" s="3">
        <v>101.67</v>
      </c>
      <c r="G9552" s="18">
        <v>20.334</v>
      </c>
      <c r="H9552" s="18">
        <v>40.667999999999999</v>
      </c>
      <c r="I9552" s="18">
        <v>10.167</v>
      </c>
      <c r="J9552" s="29">
        <v>30.501000000000005</v>
      </c>
    </row>
    <row r="9553" spans="1:10" x14ac:dyDescent="0.25">
      <c r="A9553" s="28">
        <v>183981644</v>
      </c>
      <c r="B9553" s="10" t="s">
        <v>3839</v>
      </c>
      <c r="C9553" s="10" t="s">
        <v>5316</v>
      </c>
      <c r="D9553" s="10"/>
      <c r="E9553" s="3">
        <v>151.66999999999999</v>
      </c>
      <c r="F9553" s="3">
        <v>0</v>
      </c>
      <c r="G9553" s="18">
        <v>0</v>
      </c>
      <c r="H9553" s="18">
        <v>0</v>
      </c>
      <c r="I9553" s="18">
        <v>0</v>
      </c>
      <c r="J9553" s="29">
        <v>0</v>
      </c>
    </row>
    <row r="9554" spans="1:10" x14ac:dyDescent="0.25">
      <c r="A9554" s="28">
        <v>183962445</v>
      </c>
      <c r="B9554" s="10" t="s">
        <v>3872</v>
      </c>
      <c r="C9554" s="10" t="s">
        <v>5316</v>
      </c>
      <c r="D9554" s="10"/>
      <c r="E9554" s="3">
        <v>151.66999999999999</v>
      </c>
      <c r="F9554" s="3">
        <v>0</v>
      </c>
      <c r="G9554" s="18">
        <v>0</v>
      </c>
      <c r="H9554" s="18">
        <v>0</v>
      </c>
      <c r="I9554" s="18">
        <v>0</v>
      </c>
      <c r="J9554" s="29">
        <v>0</v>
      </c>
    </row>
    <row r="9555" spans="1:10" x14ac:dyDescent="0.25">
      <c r="A9555" s="28">
        <v>184878521</v>
      </c>
      <c r="B9555" s="10" t="s">
        <v>3899</v>
      </c>
      <c r="C9555" s="10" t="s">
        <v>5316</v>
      </c>
      <c r="D9555" s="10"/>
      <c r="E9555" s="3">
        <v>151.66999999999999</v>
      </c>
      <c r="F9555" s="3">
        <v>0</v>
      </c>
      <c r="G9555" s="18">
        <v>0</v>
      </c>
      <c r="H9555" s="18">
        <v>0</v>
      </c>
      <c r="I9555" s="18">
        <v>0</v>
      </c>
      <c r="J9555" s="29">
        <v>0</v>
      </c>
    </row>
    <row r="9556" spans="1:10" x14ac:dyDescent="0.25">
      <c r="A9556" s="28">
        <v>184866758</v>
      </c>
      <c r="B9556" s="10" t="s">
        <v>4034</v>
      </c>
      <c r="C9556" s="10" t="s">
        <v>5316</v>
      </c>
      <c r="D9556" s="10"/>
      <c r="E9556" s="3">
        <v>20</v>
      </c>
      <c r="F9556" s="3">
        <v>131.66999999999999</v>
      </c>
      <c r="G9556" s="18">
        <v>26.333999999999996</v>
      </c>
      <c r="H9556" s="18">
        <v>52.667999999999992</v>
      </c>
      <c r="I9556" s="18">
        <v>13.166999999999998</v>
      </c>
      <c r="J9556" s="29">
        <v>39.501000000000005</v>
      </c>
    </row>
    <row r="9557" spans="1:10" x14ac:dyDescent="0.25">
      <c r="A9557" s="28">
        <v>185119933</v>
      </c>
      <c r="B9557" s="10" t="s">
        <v>4131</v>
      </c>
      <c r="C9557" s="10" t="s">
        <v>5316</v>
      </c>
      <c r="D9557" s="10"/>
      <c r="E9557" s="3">
        <v>20</v>
      </c>
      <c r="F9557" s="3">
        <v>131.66999999999999</v>
      </c>
      <c r="G9557" s="18">
        <v>26.333999999999996</v>
      </c>
      <c r="H9557" s="18">
        <v>52.667999999999992</v>
      </c>
      <c r="I9557" s="18">
        <v>13.166999999999998</v>
      </c>
      <c r="J9557" s="29">
        <v>39.501000000000005</v>
      </c>
    </row>
    <row r="9558" spans="1:10" x14ac:dyDescent="0.25">
      <c r="A9558" s="28">
        <v>185354236</v>
      </c>
      <c r="B9558" s="10" t="s">
        <v>4235</v>
      </c>
      <c r="C9558" s="10" t="s">
        <v>5316</v>
      </c>
      <c r="D9558" s="10"/>
      <c r="E9558" s="3">
        <v>20</v>
      </c>
      <c r="F9558" s="3">
        <v>131.66999999999999</v>
      </c>
      <c r="G9558" s="18">
        <v>26.333999999999996</v>
      </c>
      <c r="H9558" s="18">
        <v>52.667999999999992</v>
      </c>
      <c r="I9558" s="18">
        <v>13.166999999999998</v>
      </c>
      <c r="J9558" s="29">
        <v>39.501000000000005</v>
      </c>
    </row>
    <row r="9559" spans="1:10" x14ac:dyDescent="0.25">
      <c r="A9559" s="28">
        <v>185512544</v>
      </c>
      <c r="B9559" s="10" t="s">
        <v>4300</v>
      </c>
      <c r="C9559" s="10" t="s">
        <v>5316</v>
      </c>
      <c r="D9559" s="10"/>
      <c r="E9559" s="3">
        <v>20</v>
      </c>
      <c r="F9559" s="3">
        <v>131.66999999999999</v>
      </c>
      <c r="G9559" s="18">
        <v>26.333999999999996</v>
      </c>
      <c r="H9559" s="18">
        <v>52.667999999999992</v>
      </c>
      <c r="I9559" s="18">
        <v>13.166999999999998</v>
      </c>
      <c r="J9559" s="29">
        <v>39.501000000000005</v>
      </c>
    </row>
    <row r="9560" spans="1:10" x14ac:dyDescent="0.25">
      <c r="A9560" s="28">
        <v>186222646</v>
      </c>
      <c r="B9560" s="10" t="s">
        <v>4425</v>
      </c>
      <c r="C9560" s="10" t="s">
        <v>5316</v>
      </c>
      <c r="D9560" s="10"/>
      <c r="E9560" s="3">
        <v>20</v>
      </c>
      <c r="F9560" s="3">
        <v>131.66999999999999</v>
      </c>
      <c r="G9560" s="18">
        <v>26.333999999999996</v>
      </c>
      <c r="H9560" s="18">
        <v>52.667999999999992</v>
      </c>
      <c r="I9560" s="18">
        <v>13.166999999999998</v>
      </c>
      <c r="J9560" s="29">
        <v>39.501000000000005</v>
      </c>
    </row>
    <row r="9561" spans="1:10" x14ac:dyDescent="0.25">
      <c r="A9561" s="28">
        <v>186225828</v>
      </c>
      <c r="B9561" s="10" t="s">
        <v>4428</v>
      </c>
      <c r="C9561" s="10" t="s">
        <v>5316</v>
      </c>
      <c r="D9561" s="10"/>
      <c r="E9561" s="3">
        <v>20</v>
      </c>
      <c r="F9561" s="3">
        <v>131.66999999999999</v>
      </c>
      <c r="G9561" s="18">
        <v>26.333999999999996</v>
      </c>
      <c r="H9561" s="18">
        <v>52.667999999999992</v>
      </c>
      <c r="I9561" s="18">
        <v>13.166999999999998</v>
      </c>
      <c r="J9561" s="29">
        <v>39.501000000000005</v>
      </c>
    </row>
    <row r="9562" spans="1:10" x14ac:dyDescent="0.25">
      <c r="A9562" s="28">
        <v>186248896</v>
      </c>
      <c r="B9562" s="10" t="s">
        <v>4434</v>
      </c>
      <c r="C9562" s="10" t="s">
        <v>5316</v>
      </c>
      <c r="D9562" s="10"/>
      <c r="E9562" s="3">
        <v>20</v>
      </c>
      <c r="F9562" s="3">
        <v>131.66999999999999</v>
      </c>
      <c r="G9562" s="18">
        <v>26.333999999999996</v>
      </c>
      <c r="H9562" s="18">
        <v>52.667999999999992</v>
      </c>
      <c r="I9562" s="18">
        <v>13.166999999999998</v>
      </c>
      <c r="J9562" s="29">
        <v>39.501000000000005</v>
      </c>
    </row>
    <row r="9563" spans="1:10" x14ac:dyDescent="0.25">
      <c r="A9563" s="28">
        <v>186378263</v>
      </c>
      <c r="B9563" s="10" t="s">
        <v>4471</v>
      </c>
      <c r="C9563" s="10" t="s">
        <v>5316</v>
      </c>
      <c r="D9563" s="10"/>
      <c r="E9563" s="3">
        <v>20</v>
      </c>
      <c r="F9563" s="3">
        <v>131.66999999999999</v>
      </c>
      <c r="G9563" s="18">
        <v>26.333999999999996</v>
      </c>
      <c r="H9563" s="18">
        <v>52.667999999999992</v>
      </c>
      <c r="I9563" s="18">
        <v>13.166999999999998</v>
      </c>
      <c r="J9563" s="29">
        <v>39.501000000000005</v>
      </c>
    </row>
    <row r="9564" spans="1:10" x14ac:dyDescent="0.25">
      <c r="A9564" s="28">
        <v>186781552</v>
      </c>
      <c r="B9564" s="10" t="s">
        <v>4613</v>
      </c>
      <c r="C9564" s="10" t="s">
        <v>5316</v>
      </c>
      <c r="D9564" s="10"/>
      <c r="E9564" s="3">
        <v>151.66999999999999</v>
      </c>
      <c r="F9564" s="3">
        <v>0</v>
      </c>
      <c r="G9564" s="18">
        <v>0</v>
      </c>
      <c r="H9564" s="18">
        <v>0</v>
      </c>
      <c r="I9564" s="18">
        <v>0</v>
      </c>
      <c r="J9564" s="29">
        <v>0</v>
      </c>
    </row>
    <row r="9565" spans="1:10" x14ac:dyDescent="0.25">
      <c r="A9565" s="28">
        <v>187881596</v>
      </c>
      <c r="B9565" s="10" t="s">
        <v>4709</v>
      </c>
      <c r="C9565" s="10" t="s">
        <v>5316</v>
      </c>
      <c r="D9565" s="10"/>
      <c r="E9565" s="3">
        <v>20</v>
      </c>
      <c r="F9565" s="3">
        <v>131.66999999999999</v>
      </c>
      <c r="G9565" s="18">
        <v>26.333999999999996</v>
      </c>
      <c r="H9565" s="18">
        <v>52.667999999999992</v>
      </c>
      <c r="I9565" s="18">
        <v>13.166999999999998</v>
      </c>
      <c r="J9565" s="29">
        <v>39.501000000000005</v>
      </c>
    </row>
    <row r="9566" spans="1:10" x14ac:dyDescent="0.25">
      <c r="A9566" s="28">
        <v>187578582</v>
      </c>
      <c r="B9566" s="10" t="s">
        <v>4819</v>
      </c>
      <c r="C9566" s="10" t="s">
        <v>5316</v>
      </c>
      <c r="D9566" s="10"/>
      <c r="E9566" s="3">
        <v>20</v>
      </c>
      <c r="F9566" s="3">
        <v>131.66999999999999</v>
      </c>
      <c r="G9566" s="18">
        <v>26.333999999999996</v>
      </c>
      <c r="H9566" s="18">
        <v>52.667999999999992</v>
      </c>
      <c r="I9566" s="18">
        <v>13.166999999999998</v>
      </c>
      <c r="J9566" s="29">
        <v>39.501000000000005</v>
      </c>
    </row>
    <row r="9567" spans="1:10" x14ac:dyDescent="0.25">
      <c r="A9567" s="28">
        <v>187782397</v>
      </c>
      <c r="B9567" s="10" t="s">
        <v>4845</v>
      </c>
      <c r="C9567" s="10" t="s">
        <v>5316</v>
      </c>
      <c r="D9567" s="10"/>
      <c r="E9567" s="3">
        <v>20</v>
      </c>
      <c r="F9567" s="3">
        <v>131.66999999999999</v>
      </c>
      <c r="G9567" s="18">
        <v>26.333999999999996</v>
      </c>
      <c r="H9567" s="18">
        <v>52.667999999999992</v>
      </c>
      <c r="I9567" s="18">
        <v>13.166999999999998</v>
      </c>
      <c r="J9567" s="29">
        <v>39.501000000000005</v>
      </c>
    </row>
    <row r="9568" spans="1:10" x14ac:dyDescent="0.25">
      <c r="A9568" s="28">
        <v>187746982</v>
      </c>
      <c r="B9568" s="10" t="s">
        <v>4860</v>
      </c>
      <c r="C9568" s="10" t="s">
        <v>5316</v>
      </c>
      <c r="D9568" s="10"/>
      <c r="E9568" s="3">
        <v>20</v>
      </c>
      <c r="F9568" s="3">
        <v>131.66999999999999</v>
      </c>
      <c r="G9568" s="18">
        <v>26.333999999999996</v>
      </c>
      <c r="H9568" s="18">
        <v>52.667999999999992</v>
      </c>
      <c r="I9568" s="18">
        <v>13.166999999999998</v>
      </c>
      <c r="J9568" s="29">
        <v>39.501000000000005</v>
      </c>
    </row>
    <row r="9569" spans="1:10" x14ac:dyDescent="0.25">
      <c r="A9569" s="28">
        <v>54875</v>
      </c>
      <c r="B9569" s="10" t="s">
        <v>165</v>
      </c>
      <c r="C9569" s="14" t="s">
        <v>5315</v>
      </c>
      <c r="D9569" s="14"/>
      <c r="E9569" s="3">
        <v>20</v>
      </c>
      <c r="F9569" s="3">
        <v>131.66999999999999</v>
      </c>
      <c r="G9569" s="18">
        <v>26.333999999999996</v>
      </c>
      <c r="H9569" s="18">
        <v>52.667999999999992</v>
      </c>
      <c r="I9569" s="18">
        <v>13.166999999999998</v>
      </c>
      <c r="J9569" s="29">
        <v>39.501000000000005</v>
      </c>
    </row>
    <row r="9570" spans="1:10" x14ac:dyDescent="0.25">
      <c r="A9570" s="28">
        <v>58434</v>
      </c>
      <c r="B9570" s="10" t="s">
        <v>183</v>
      </c>
      <c r="C9570" s="14" t="s">
        <v>5315</v>
      </c>
      <c r="D9570" s="14"/>
      <c r="E9570" s="3">
        <v>20</v>
      </c>
      <c r="F9570" s="3">
        <v>131.66999999999999</v>
      </c>
      <c r="G9570" s="18">
        <v>26.333999999999996</v>
      </c>
      <c r="H9570" s="18">
        <v>52.667999999999992</v>
      </c>
      <c r="I9570" s="18">
        <v>13.166999999999998</v>
      </c>
      <c r="J9570" s="29">
        <v>39.501000000000005</v>
      </c>
    </row>
    <row r="9571" spans="1:10" x14ac:dyDescent="0.25">
      <c r="A9571" s="28">
        <v>183751784</v>
      </c>
      <c r="B9571" s="10" t="s">
        <v>628</v>
      </c>
      <c r="C9571" s="14" t="s">
        <v>5315</v>
      </c>
      <c r="D9571" s="14"/>
      <c r="E9571" s="3">
        <v>50</v>
      </c>
      <c r="F9571" s="3">
        <v>101.67</v>
      </c>
      <c r="G9571" s="18">
        <v>20.334</v>
      </c>
      <c r="H9571" s="18">
        <v>40.667999999999999</v>
      </c>
      <c r="I9571" s="18">
        <v>10.167</v>
      </c>
      <c r="J9571" s="29">
        <v>30.501000000000005</v>
      </c>
    </row>
    <row r="9572" spans="1:10" x14ac:dyDescent="0.25">
      <c r="A9572" s="28">
        <v>183881265</v>
      </c>
      <c r="B9572" s="10" t="s">
        <v>734</v>
      </c>
      <c r="C9572" s="14" t="s">
        <v>5315</v>
      </c>
      <c r="D9572" s="14"/>
      <c r="E9572" s="3">
        <v>151.66999999999999</v>
      </c>
      <c r="F9572" s="3">
        <v>0</v>
      </c>
      <c r="G9572" s="18">
        <v>0</v>
      </c>
      <c r="H9572" s="18">
        <v>0</v>
      </c>
      <c r="I9572" s="18">
        <v>0</v>
      </c>
      <c r="J9572" s="29">
        <v>0</v>
      </c>
    </row>
    <row r="9573" spans="1:10" x14ac:dyDescent="0.25">
      <c r="A9573" s="28">
        <v>118384995</v>
      </c>
      <c r="B9573" s="10" t="s">
        <v>1093</v>
      </c>
      <c r="C9573" s="14" t="s">
        <v>5315</v>
      </c>
      <c r="D9573" s="14"/>
      <c r="E9573" s="3">
        <v>50</v>
      </c>
      <c r="F9573" s="3">
        <v>101.67</v>
      </c>
      <c r="G9573" s="18">
        <v>20.334</v>
      </c>
      <c r="H9573" s="18">
        <v>40.667999999999999</v>
      </c>
      <c r="I9573" s="18">
        <v>10.167</v>
      </c>
      <c r="J9573" s="29">
        <v>30.501000000000005</v>
      </c>
    </row>
    <row r="9574" spans="1:10" x14ac:dyDescent="0.25">
      <c r="A9574" s="28">
        <v>118324519</v>
      </c>
      <c r="B9574" s="10" t="s">
        <v>1094</v>
      </c>
      <c r="C9574" s="14" t="s">
        <v>5315</v>
      </c>
      <c r="D9574" s="14"/>
      <c r="E9574" s="3">
        <v>50</v>
      </c>
      <c r="F9574" s="3">
        <v>101.67</v>
      </c>
      <c r="G9574" s="18">
        <v>20.334</v>
      </c>
      <c r="H9574" s="18">
        <v>40.667999999999999</v>
      </c>
      <c r="I9574" s="18">
        <v>10.167</v>
      </c>
      <c r="J9574" s="29">
        <v>30.501000000000005</v>
      </c>
    </row>
    <row r="9575" spans="1:10" x14ac:dyDescent="0.25">
      <c r="A9575" s="28">
        <v>118426791</v>
      </c>
      <c r="B9575" s="10" t="s">
        <v>1121</v>
      </c>
      <c r="C9575" s="14" t="s">
        <v>5315</v>
      </c>
      <c r="D9575" s="14"/>
      <c r="E9575" s="3">
        <v>50</v>
      </c>
      <c r="F9575" s="3">
        <v>101.67</v>
      </c>
      <c r="G9575" s="18">
        <v>20.334</v>
      </c>
      <c r="H9575" s="18">
        <v>40.667999999999999</v>
      </c>
      <c r="I9575" s="18">
        <v>10.167</v>
      </c>
      <c r="J9575" s="29">
        <v>30.501000000000005</v>
      </c>
    </row>
    <row r="9576" spans="1:10" x14ac:dyDescent="0.25">
      <c r="A9576" s="28">
        <v>188993491</v>
      </c>
      <c r="B9576" s="10" t="s">
        <v>1325</v>
      </c>
      <c r="C9576" s="14" t="s">
        <v>5315</v>
      </c>
      <c r="D9576" s="14"/>
      <c r="E9576" s="3">
        <v>20</v>
      </c>
      <c r="F9576" s="3">
        <v>131.66999999999999</v>
      </c>
      <c r="G9576" s="18">
        <v>26.333999999999996</v>
      </c>
      <c r="H9576" s="18">
        <v>52.667999999999992</v>
      </c>
      <c r="I9576" s="18">
        <v>13.166999999999998</v>
      </c>
      <c r="J9576" s="29">
        <v>39.501000000000005</v>
      </c>
    </row>
    <row r="9577" spans="1:10" x14ac:dyDescent="0.25">
      <c r="A9577" s="28">
        <v>181177745</v>
      </c>
      <c r="B9577" s="10" t="s">
        <v>1334</v>
      </c>
      <c r="C9577" s="14" t="s">
        <v>5315</v>
      </c>
      <c r="D9577" s="14"/>
      <c r="E9577" s="3">
        <v>20</v>
      </c>
      <c r="F9577" s="3">
        <v>131.66999999999999</v>
      </c>
      <c r="G9577" s="18">
        <v>26.333999999999996</v>
      </c>
      <c r="H9577" s="18">
        <v>52.667999999999992</v>
      </c>
      <c r="I9577" s="18">
        <v>13.166999999999998</v>
      </c>
      <c r="J9577" s="29">
        <v>39.501000000000005</v>
      </c>
    </row>
    <row r="9578" spans="1:10" x14ac:dyDescent="0.25">
      <c r="A9578" s="28">
        <v>181278839</v>
      </c>
      <c r="B9578" s="10" t="s">
        <v>1493</v>
      </c>
      <c r="C9578" s="14" t="s">
        <v>5315</v>
      </c>
      <c r="D9578" s="14"/>
      <c r="E9578" s="3">
        <v>20</v>
      </c>
      <c r="F9578" s="3">
        <v>131.66999999999999</v>
      </c>
      <c r="G9578" s="18">
        <v>26.333999999999996</v>
      </c>
      <c r="H9578" s="18">
        <v>52.667999999999992</v>
      </c>
      <c r="I9578" s="18">
        <v>13.166999999999998</v>
      </c>
      <c r="J9578" s="29">
        <v>39.501000000000005</v>
      </c>
    </row>
    <row r="9579" spans="1:10" x14ac:dyDescent="0.25">
      <c r="A9579" s="28">
        <v>188778839</v>
      </c>
      <c r="B9579" s="10" t="s">
        <v>1502</v>
      </c>
      <c r="C9579" s="14" t="s">
        <v>5315</v>
      </c>
      <c r="D9579" s="14"/>
      <c r="E9579" s="3">
        <v>151.66999999999999</v>
      </c>
      <c r="F9579" s="3">
        <v>0</v>
      </c>
      <c r="G9579" s="18">
        <v>0</v>
      </c>
      <c r="H9579" s="18">
        <v>0</v>
      </c>
      <c r="I9579" s="18">
        <v>0</v>
      </c>
      <c r="J9579" s="29">
        <v>0</v>
      </c>
    </row>
    <row r="9580" spans="1:10" x14ac:dyDescent="0.25">
      <c r="A9580" s="28">
        <v>137318</v>
      </c>
      <c r="B9580" s="10" t="s">
        <v>1522</v>
      </c>
      <c r="C9580" s="14" t="s">
        <v>5315</v>
      </c>
      <c r="D9580" s="14"/>
      <c r="E9580" s="3">
        <v>151.66999999999999</v>
      </c>
      <c r="F9580" s="3">
        <v>0</v>
      </c>
      <c r="G9580" s="18">
        <v>0</v>
      </c>
      <c r="H9580" s="18">
        <v>0</v>
      </c>
      <c r="I9580" s="18">
        <v>0</v>
      </c>
      <c r="J9580" s="29">
        <v>0</v>
      </c>
    </row>
    <row r="9581" spans="1:10" x14ac:dyDescent="0.25">
      <c r="A9581" s="28">
        <v>181618986</v>
      </c>
      <c r="B9581" s="10" t="s">
        <v>1583</v>
      </c>
      <c r="C9581" s="14" t="s">
        <v>5315</v>
      </c>
      <c r="D9581" s="14"/>
      <c r="E9581" s="3">
        <v>151.66999999999999</v>
      </c>
      <c r="F9581" s="3">
        <v>0</v>
      </c>
      <c r="G9581" s="18">
        <v>0</v>
      </c>
      <c r="H9581" s="18">
        <v>0</v>
      </c>
      <c r="I9581" s="18">
        <v>0</v>
      </c>
      <c r="J9581" s="29">
        <v>0</v>
      </c>
    </row>
    <row r="9582" spans="1:10" x14ac:dyDescent="0.25">
      <c r="A9582" s="28">
        <v>181378521</v>
      </c>
      <c r="B9582" s="10" t="s">
        <v>1738</v>
      </c>
      <c r="C9582" s="14" t="s">
        <v>5315</v>
      </c>
      <c r="D9582" s="14"/>
      <c r="E9582" s="3">
        <v>151.66999999999999</v>
      </c>
      <c r="F9582" s="3">
        <v>0</v>
      </c>
      <c r="G9582" s="18">
        <v>0</v>
      </c>
      <c r="H9582" s="18">
        <v>0</v>
      </c>
      <c r="I9582" s="18">
        <v>0</v>
      </c>
      <c r="J9582" s="29">
        <v>0</v>
      </c>
    </row>
    <row r="9583" spans="1:10" x14ac:dyDescent="0.25">
      <c r="A9583" s="28">
        <v>118582798</v>
      </c>
      <c r="B9583" s="10" t="s">
        <v>1895</v>
      </c>
      <c r="C9583" s="14" t="s">
        <v>5315</v>
      </c>
      <c r="D9583" s="14"/>
      <c r="E9583" s="3">
        <v>151.66999999999999</v>
      </c>
      <c r="F9583" s="3">
        <v>0</v>
      </c>
      <c r="G9583" s="18">
        <v>0</v>
      </c>
      <c r="H9583" s="18">
        <v>0</v>
      </c>
      <c r="I9583" s="18">
        <v>0</v>
      </c>
      <c r="J9583" s="29">
        <v>0</v>
      </c>
    </row>
    <row r="9584" spans="1:10" x14ac:dyDescent="0.25">
      <c r="A9584" s="28">
        <v>118813249</v>
      </c>
      <c r="B9584" s="10" t="s">
        <v>1990</v>
      </c>
      <c r="C9584" s="14" t="s">
        <v>5315</v>
      </c>
      <c r="D9584" s="14"/>
      <c r="E9584" s="3">
        <v>20</v>
      </c>
      <c r="F9584" s="3">
        <v>131.66999999999999</v>
      </c>
      <c r="G9584" s="18">
        <v>26.333999999999996</v>
      </c>
      <c r="H9584" s="18">
        <v>52.667999999999992</v>
      </c>
      <c r="I9584" s="18">
        <v>13.166999999999998</v>
      </c>
      <c r="J9584" s="29">
        <v>39.501000000000005</v>
      </c>
    </row>
    <row r="9585" spans="1:10" x14ac:dyDescent="0.25">
      <c r="A9585" s="28">
        <v>111417869</v>
      </c>
      <c r="B9585" s="10" t="s">
        <v>2131</v>
      </c>
      <c r="C9585" s="14" t="s">
        <v>5315</v>
      </c>
      <c r="D9585" s="14"/>
      <c r="E9585" s="3">
        <v>20</v>
      </c>
      <c r="F9585" s="3">
        <v>131.66999999999999</v>
      </c>
      <c r="G9585" s="18">
        <v>26.333999999999996</v>
      </c>
      <c r="H9585" s="18">
        <v>52.667999999999992</v>
      </c>
      <c r="I9585" s="18">
        <v>13.166999999999998</v>
      </c>
      <c r="J9585" s="29">
        <v>39.501000000000005</v>
      </c>
    </row>
    <row r="9586" spans="1:10" x14ac:dyDescent="0.25">
      <c r="A9586" s="28">
        <v>612926</v>
      </c>
      <c r="B9586" s="10" t="s">
        <v>2358</v>
      </c>
      <c r="C9586" s="14" t="s">
        <v>5315</v>
      </c>
      <c r="D9586" s="14"/>
      <c r="E9586" s="3">
        <v>20</v>
      </c>
      <c r="F9586" s="3">
        <v>131.66999999999999</v>
      </c>
      <c r="G9586" s="18">
        <v>26.333999999999996</v>
      </c>
      <c r="H9586" s="18">
        <v>52.667999999999992</v>
      </c>
      <c r="I9586" s="18">
        <v>13.166999999999998</v>
      </c>
      <c r="J9586" s="29">
        <v>39.501000000000005</v>
      </c>
    </row>
    <row r="9587" spans="1:10" x14ac:dyDescent="0.25">
      <c r="A9587" s="28">
        <v>182782785</v>
      </c>
      <c r="B9587" s="10" t="s">
        <v>2442</v>
      </c>
      <c r="C9587" s="14" t="s">
        <v>5315</v>
      </c>
      <c r="D9587" s="14"/>
      <c r="E9587" s="3">
        <v>20</v>
      </c>
      <c r="F9587" s="3">
        <v>131.66999999999999</v>
      </c>
      <c r="G9587" s="18">
        <v>26.333999999999996</v>
      </c>
      <c r="H9587" s="18">
        <v>52.667999999999992</v>
      </c>
      <c r="I9587" s="18">
        <v>13.166999999999998</v>
      </c>
      <c r="J9587" s="29">
        <v>39.501000000000005</v>
      </c>
    </row>
    <row r="9588" spans="1:10" x14ac:dyDescent="0.25">
      <c r="A9588" s="28">
        <v>183199919</v>
      </c>
      <c r="B9588" s="10" t="s">
        <v>2457</v>
      </c>
      <c r="C9588" s="14" t="s">
        <v>5315</v>
      </c>
      <c r="D9588" s="14"/>
      <c r="E9588" s="3">
        <v>20</v>
      </c>
      <c r="F9588" s="3">
        <v>131.66999999999999</v>
      </c>
      <c r="G9588" s="18">
        <v>26.333999999999996</v>
      </c>
      <c r="H9588" s="18">
        <v>52.667999999999992</v>
      </c>
      <c r="I9588" s="18">
        <v>13.166999999999998</v>
      </c>
      <c r="J9588" s="29">
        <v>39.501000000000005</v>
      </c>
    </row>
    <row r="9589" spans="1:10" x14ac:dyDescent="0.25">
      <c r="A9589" s="28">
        <v>184799483</v>
      </c>
      <c r="B9589" s="10" t="s">
        <v>2484</v>
      </c>
      <c r="C9589" s="14" t="s">
        <v>5315</v>
      </c>
      <c r="D9589" s="14"/>
      <c r="E9589" s="3">
        <v>50</v>
      </c>
      <c r="F9589" s="3">
        <v>101.67</v>
      </c>
      <c r="G9589" s="18">
        <v>20.334</v>
      </c>
      <c r="H9589" s="18">
        <v>40.667999999999999</v>
      </c>
      <c r="I9589" s="18">
        <v>10.167</v>
      </c>
      <c r="J9589" s="29">
        <v>30.501000000000005</v>
      </c>
    </row>
    <row r="9590" spans="1:10" x14ac:dyDescent="0.25">
      <c r="A9590" s="28">
        <v>188318877</v>
      </c>
      <c r="B9590" s="10" t="s">
        <v>2637</v>
      </c>
      <c r="C9590" s="14" t="s">
        <v>5315</v>
      </c>
      <c r="D9590" s="14"/>
      <c r="E9590" s="3">
        <v>50</v>
      </c>
      <c r="F9590" s="3">
        <v>101.67</v>
      </c>
      <c r="G9590" s="18">
        <v>20.334</v>
      </c>
      <c r="H9590" s="18">
        <v>40.667999999999999</v>
      </c>
      <c r="I9590" s="18">
        <v>10.167</v>
      </c>
      <c r="J9590" s="29">
        <v>30.501000000000005</v>
      </c>
    </row>
    <row r="9591" spans="1:10" x14ac:dyDescent="0.25">
      <c r="A9591" s="28">
        <v>188984631</v>
      </c>
      <c r="B9591" s="10" t="s">
        <v>2839</v>
      </c>
      <c r="C9591" s="14" t="s">
        <v>5315</v>
      </c>
      <c r="D9591" s="14"/>
      <c r="E9591" s="3">
        <v>50</v>
      </c>
      <c r="F9591" s="3">
        <v>101.67</v>
      </c>
      <c r="G9591" s="18">
        <v>20.334</v>
      </c>
      <c r="H9591" s="18">
        <v>40.667999999999999</v>
      </c>
      <c r="I9591" s="18">
        <v>10.167</v>
      </c>
      <c r="J9591" s="29">
        <v>30.501000000000005</v>
      </c>
    </row>
    <row r="9592" spans="1:10" x14ac:dyDescent="0.25">
      <c r="A9592" s="28">
        <v>188955858</v>
      </c>
      <c r="B9592" s="10" t="s">
        <v>2859</v>
      </c>
      <c r="C9592" s="14" t="s">
        <v>5315</v>
      </c>
      <c r="D9592" s="14"/>
      <c r="E9592" s="3">
        <v>50</v>
      </c>
      <c r="F9592" s="3">
        <v>101.67</v>
      </c>
      <c r="G9592" s="18">
        <v>20.334</v>
      </c>
      <c r="H9592" s="18">
        <v>40.667999999999999</v>
      </c>
      <c r="I9592" s="18">
        <v>10.167</v>
      </c>
      <c r="J9592" s="29">
        <v>30.501000000000005</v>
      </c>
    </row>
    <row r="9593" spans="1:10" x14ac:dyDescent="0.25">
      <c r="A9593" s="28">
        <v>181827143</v>
      </c>
      <c r="B9593" s="10" t="s">
        <v>2883</v>
      </c>
      <c r="C9593" s="14" t="s">
        <v>5315</v>
      </c>
      <c r="D9593" s="14"/>
      <c r="E9593" s="3">
        <v>50</v>
      </c>
      <c r="F9593" s="3">
        <v>101.67</v>
      </c>
      <c r="G9593" s="18">
        <v>20.334</v>
      </c>
      <c r="H9593" s="18">
        <v>40.667999999999999</v>
      </c>
      <c r="I9593" s="18">
        <v>10.167</v>
      </c>
      <c r="J9593" s="29">
        <v>30.501000000000005</v>
      </c>
    </row>
    <row r="9594" spans="1:10" x14ac:dyDescent="0.25">
      <c r="A9594" s="28">
        <v>181144548</v>
      </c>
      <c r="B9594" s="10" t="s">
        <v>2908</v>
      </c>
      <c r="C9594" s="14" t="s">
        <v>5315</v>
      </c>
      <c r="D9594" s="14"/>
      <c r="E9594" s="3">
        <v>50</v>
      </c>
      <c r="F9594" s="3">
        <v>101.67</v>
      </c>
      <c r="G9594" s="18">
        <v>20.334</v>
      </c>
      <c r="H9594" s="18">
        <v>40.667999999999999</v>
      </c>
      <c r="I9594" s="18">
        <v>10.167</v>
      </c>
      <c r="J9594" s="29">
        <v>30.501000000000005</v>
      </c>
    </row>
    <row r="9595" spans="1:10" x14ac:dyDescent="0.25">
      <c r="A9595" s="28">
        <v>181197678</v>
      </c>
      <c r="B9595" s="10" t="s">
        <v>2923</v>
      </c>
      <c r="C9595" s="14" t="s">
        <v>5315</v>
      </c>
      <c r="D9595" s="14"/>
      <c r="E9595" s="3">
        <v>50</v>
      </c>
      <c r="F9595" s="3">
        <v>101.67</v>
      </c>
      <c r="G9595" s="18">
        <v>20.334</v>
      </c>
      <c r="H9595" s="18">
        <v>40.667999999999999</v>
      </c>
      <c r="I9595" s="18">
        <v>10.167</v>
      </c>
      <c r="J9595" s="29">
        <v>30.501000000000005</v>
      </c>
    </row>
    <row r="9596" spans="1:10" x14ac:dyDescent="0.25">
      <c r="A9596" s="28">
        <v>181261326</v>
      </c>
      <c r="B9596" s="10" t="s">
        <v>2947</v>
      </c>
      <c r="C9596" s="14" t="s">
        <v>5315</v>
      </c>
      <c r="D9596" s="14"/>
      <c r="E9596" s="3">
        <v>151.66999999999999</v>
      </c>
      <c r="F9596" s="3">
        <v>0</v>
      </c>
      <c r="G9596" s="18">
        <v>0</v>
      </c>
      <c r="H9596" s="18">
        <v>0</v>
      </c>
      <c r="I9596" s="18">
        <v>0</v>
      </c>
      <c r="J9596" s="29">
        <v>0</v>
      </c>
    </row>
    <row r="9597" spans="1:10" x14ac:dyDescent="0.25">
      <c r="A9597" s="28">
        <v>181386114</v>
      </c>
      <c r="B9597" s="10" t="s">
        <v>2975</v>
      </c>
      <c r="C9597" s="14" t="s">
        <v>5315</v>
      </c>
      <c r="D9597" s="14"/>
      <c r="E9597" s="3">
        <v>151.66999999999999</v>
      </c>
      <c r="F9597" s="3">
        <v>0</v>
      </c>
      <c r="G9597" s="18">
        <v>0</v>
      </c>
      <c r="H9597" s="18">
        <v>0</v>
      </c>
      <c r="I9597" s="18">
        <v>0</v>
      </c>
      <c r="J9597" s="29">
        <v>0</v>
      </c>
    </row>
    <row r="9598" spans="1:10" x14ac:dyDescent="0.25">
      <c r="A9598" s="28">
        <v>181339267</v>
      </c>
      <c r="B9598" s="10" t="s">
        <v>2997</v>
      </c>
      <c r="C9598" s="14" t="s">
        <v>5315</v>
      </c>
      <c r="D9598" s="14"/>
      <c r="E9598" s="3">
        <v>20</v>
      </c>
      <c r="F9598" s="3">
        <v>131.66999999999999</v>
      </c>
      <c r="G9598" s="18">
        <v>26.333999999999996</v>
      </c>
      <c r="H9598" s="18">
        <v>52.667999999999992</v>
      </c>
      <c r="I9598" s="18">
        <v>13.166999999999998</v>
      </c>
      <c r="J9598" s="29">
        <v>39.501000000000005</v>
      </c>
    </row>
    <row r="9599" spans="1:10" x14ac:dyDescent="0.25">
      <c r="A9599" s="28">
        <v>181515132</v>
      </c>
      <c r="B9599" s="10" t="s">
        <v>3075</v>
      </c>
      <c r="C9599" s="14" t="s">
        <v>5315</v>
      </c>
      <c r="D9599" s="14"/>
      <c r="E9599" s="3">
        <v>20</v>
      </c>
      <c r="F9599" s="3">
        <v>131.66999999999999</v>
      </c>
      <c r="G9599" s="18">
        <v>26.333999999999996</v>
      </c>
      <c r="H9599" s="18">
        <v>52.667999999999992</v>
      </c>
      <c r="I9599" s="18">
        <v>13.166999999999998</v>
      </c>
      <c r="J9599" s="29">
        <v>39.501000000000005</v>
      </c>
    </row>
    <row r="9600" spans="1:10" x14ac:dyDescent="0.25">
      <c r="A9600" s="28">
        <v>181577398</v>
      </c>
      <c r="B9600" s="10" t="s">
        <v>3105</v>
      </c>
      <c r="C9600" s="14" t="s">
        <v>5315</v>
      </c>
      <c r="D9600" s="14"/>
      <c r="E9600" s="3">
        <v>20</v>
      </c>
      <c r="F9600" s="3">
        <v>131.66999999999999</v>
      </c>
      <c r="G9600" s="18">
        <v>26.333999999999996</v>
      </c>
      <c r="H9600" s="18">
        <v>52.667999999999992</v>
      </c>
      <c r="I9600" s="18">
        <v>13.166999999999998</v>
      </c>
      <c r="J9600" s="29">
        <v>39.501000000000005</v>
      </c>
    </row>
    <row r="9601" spans="1:10" x14ac:dyDescent="0.25">
      <c r="A9601" s="28">
        <v>181796961</v>
      </c>
      <c r="B9601" s="10" t="s">
        <v>3198</v>
      </c>
      <c r="C9601" s="14" t="s">
        <v>5315</v>
      </c>
      <c r="D9601" s="14"/>
      <c r="E9601" s="3">
        <v>20</v>
      </c>
      <c r="F9601" s="3">
        <v>131.66999999999999</v>
      </c>
      <c r="G9601" s="18">
        <v>26.333999999999996</v>
      </c>
      <c r="H9601" s="18">
        <v>52.667999999999992</v>
      </c>
      <c r="I9601" s="18">
        <v>13.166999999999998</v>
      </c>
      <c r="J9601" s="29">
        <v>39.501000000000005</v>
      </c>
    </row>
    <row r="9602" spans="1:10" x14ac:dyDescent="0.25">
      <c r="A9602" s="28">
        <v>182479781</v>
      </c>
      <c r="B9602" s="10" t="s">
        <v>3342</v>
      </c>
      <c r="C9602" s="14" t="s">
        <v>5315</v>
      </c>
      <c r="D9602" s="14"/>
      <c r="E9602" s="3">
        <v>20</v>
      </c>
      <c r="F9602" s="3">
        <v>131.66999999999999</v>
      </c>
      <c r="G9602" s="18">
        <v>26.333999999999996</v>
      </c>
      <c r="H9602" s="18">
        <v>52.667999999999992</v>
      </c>
      <c r="I9602" s="18">
        <v>13.166999999999998</v>
      </c>
      <c r="J9602" s="29">
        <v>39.501000000000005</v>
      </c>
    </row>
    <row r="9603" spans="1:10" x14ac:dyDescent="0.25">
      <c r="A9603" s="28">
        <v>182633111</v>
      </c>
      <c r="B9603" s="10" t="s">
        <v>3389</v>
      </c>
      <c r="C9603" s="14" t="s">
        <v>5315</v>
      </c>
      <c r="D9603" s="14"/>
      <c r="E9603" s="3">
        <v>20</v>
      </c>
      <c r="F9603" s="3">
        <v>131.66999999999999</v>
      </c>
      <c r="G9603" s="18">
        <v>26.333999999999996</v>
      </c>
      <c r="H9603" s="18">
        <v>52.667999999999992</v>
      </c>
      <c r="I9603" s="18">
        <v>13.166999999999998</v>
      </c>
      <c r="J9603" s="29">
        <v>39.501000000000005</v>
      </c>
    </row>
    <row r="9604" spans="1:10" x14ac:dyDescent="0.25">
      <c r="A9604" s="28">
        <v>182683155</v>
      </c>
      <c r="B9604" s="10" t="s">
        <v>3419</v>
      </c>
      <c r="C9604" s="14" t="s">
        <v>5315</v>
      </c>
      <c r="D9604" s="14"/>
      <c r="E9604" s="3">
        <v>20</v>
      </c>
      <c r="F9604" s="3">
        <v>131.66999999999999</v>
      </c>
      <c r="G9604" s="18">
        <v>26.333999999999996</v>
      </c>
      <c r="H9604" s="18">
        <v>52.667999999999992</v>
      </c>
      <c r="I9604" s="18">
        <v>13.166999999999998</v>
      </c>
      <c r="J9604" s="29">
        <v>39.501000000000005</v>
      </c>
    </row>
    <row r="9605" spans="1:10" x14ac:dyDescent="0.25">
      <c r="A9605" s="28">
        <v>183224785</v>
      </c>
      <c r="B9605" s="10" t="s">
        <v>3551</v>
      </c>
      <c r="C9605" s="14" t="s">
        <v>5315</v>
      </c>
      <c r="D9605" s="14"/>
      <c r="E9605" s="3">
        <v>20</v>
      </c>
      <c r="F9605" s="3">
        <v>131.66999999999999</v>
      </c>
      <c r="G9605" s="18">
        <v>26.333999999999996</v>
      </c>
      <c r="H9605" s="18">
        <v>52.667999999999992</v>
      </c>
      <c r="I9605" s="18">
        <v>13.166999999999998</v>
      </c>
      <c r="J9605" s="29">
        <v>39.501000000000005</v>
      </c>
    </row>
    <row r="9606" spans="1:10" x14ac:dyDescent="0.25">
      <c r="A9606" s="28">
        <v>183367746</v>
      </c>
      <c r="B9606" s="10" t="s">
        <v>3617</v>
      </c>
      <c r="C9606" s="14" t="s">
        <v>5315</v>
      </c>
      <c r="D9606" s="14"/>
      <c r="E9606" s="3">
        <v>20</v>
      </c>
      <c r="F9606" s="3">
        <v>131.66999999999999</v>
      </c>
      <c r="G9606" s="18">
        <v>26.333999999999996</v>
      </c>
      <c r="H9606" s="18">
        <v>52.667999999999992</v>
      </c>
      <c r="I9606" s="18">
        <v>13.166999999999998</v>
      </c>
      <c r="J9606" s="29">
        <v>39.501000000000005</v>
      </c>
    </row>
    <row r="9607" spans="1:10" x14ac:dyDescent="0.25">
      <c r="A9607" s="28">
        <v>183598917</v>
      </c>
      <c r="B9607" s="10" t="s">
        <v>3708</v>
      </c>
      <c r="C9607" s="14" t="s">
        <v>5315</v>
      </c>
      <c r="D9607" s="14"/>
      <c r="E9607" s="3">
        <v>50</v>
      </c>
      <c r="F9607" s="3">
        <v>101.67</v>
      </c>
      <c r="G9607" s="18">
        <v>20.334</v>
      </c>
      <c r="H9607" s="18">
        <v>40.667999999999999</v>
      </c>
      <c r="I9607" s="18">
        <v>10.167</v>
      </c>
      <c r="J9607" s="29">
        <v>30.501000000000005</v>
      </c>
    </row>
    <row r="9608" spans="1:10" x14ac:dyDescent="0.25">
      <c r="A9608" s="28">
        <v>183713754</v>
      </c>
      <c r="B9608" s="10" t="s">
        <v>3760</v>
      </c>
      <c r="C9608" s="14" t="s">
        <v>5315</v>
      </c>
      <c r="D9608" s="14"/>
      <c r="E9608" s="3">
        <v>50</v>
      </c>
      <c r="F9608" s="3">
        <v>101.67</v>
      </c>
      <c r="G9608" s="18">
        <v>20.334</v>
      </c>
      <c r="H9608" s="18">
        <v>40.667999999999999</v>
      </c>
      <c r="I9608" s="18">
        <v>10.167</v>
      </c>
      <c r="J9608" s="29">
        <v>30.501000000000005</v>
      </c>
    </row>
    <row r="9609" spans="1:10" x14ac:dyDescent="0.25">
      <c r="A9609" s="28">
        <v>184881917</v>
      </c>
      <c r="B9609" s="10" t="s">
        <v>3902</v>
      </c>
      <c r="C9609" s="14" t="s">
        <v>5315</v>
      </c>
      <c r="D9609" s="14"/>
      <c r="E9609" s="3">
        <v>50</v>
      </c>
      <c r="F9609" s="3">
        <v>101.67</v>
      </c>
      <c r="G9609" s="18">
        <v>20.334</v>
      </c>
      <c r="H9609" s="18">
        <v>40.667999999999999</v>
      </c>
      <c r="I9609" s="18">
        <v>10.167</v>
      </c>
      <c r="J9609" s="29">
        <v>30.501000000000005</v>
      </c>
    </row>
    <row r="9610" spans="1:10" x14ac:dyDescent="0.25">
      <c r="A9610" s="28">
        <v>184662799</v>
      </c>
      <c r="B9610" s="10" t="s">
        <v>3997</v>
      </c>
      <c r="C9610" s="14" t="s">
        <v>5315</v>
      </c>
      <c r="D9610" s="14"/>
      <c r="E9610" s="3">
        <v>50</v>
      </c>
      <c r="F9610" s="3">
        <v>101.67</v>
      </c>
      <c r="G9610" s="18">
        <v>20.334</v>
      </c>
      <c r="H9610" s="18">
        <v>40.667999999999999</v>
      </c>
      <c r="I9610" s="18">
        <v>10.167</v>
      </c>
      <c r="J9610" s="29">
        <v>30.501000000000005</v>
      </c>
    </row>
    <row r="9611" spans="1:10" x14ac:dyDescent="0.25">
      <c r="A9611" s="28">
        <v>185815236</v>
      </c>
      <c r="B9611" s="10" t="s">
        <v>4092</v>
      </c>
      <c r="C9611" s="14" t="s">
        <v>5315</v>
      </c>
      <c r="D9611" s="14"/>
      <c r="E9611" s="3">
        <v>151.66999999999999</v>
      </c>
      <c r="F9611" s="3">
        <v>0</v>
      </c>
      <c r="G9611" s="18">
        <v>0</v>
      </c>
      <c r="H9611" s="18">
        <v>0</v>
      </c>
      <c r="I9611" s="18">
        <v>0</v>
      </c>
      <c r="J9611" s="29">
        <v>0</v>
      </c>
    </row>
    <row r="9612" spans="1:10" x14ac:dyDescent="0.25">
      <c r="A9612" s="28">
        <v>185381474</v>
      </c>
      <c r="B9612" s="10" t="s">
        <v>4211</v>
      </c>
      <c r="C9612" s="14" t="s">
        <v>5315</v>
      </c>
      <c r="D9612" s="14"/>
      <c r="E9612" s="3">
        <v>20</v>
      </c>
      <c r="F9612" s="3">
        <v>131.66999999999999</v>
      </c>
      <c r="G9612" s="18">
        <v>26.333999999999996</v>
      </c>
      <c r="H9612" s="18">
        <v>52.667999999999992</v>
      </c>
      <c r="I9612" s="18">
        <v>13.166999999999998</v>
      </c>
      <c r="J9612" s="29">
        <v>39.501000000000005</v>
      </c>
    </row>
    <row r="9613" spans="1:10" x14ac:dyDescent="0.25">
      <c r="A9613" s="28">
        <v>185932978</v>
      </c>
      <c r="B9613" s="10" t="s">
        <v>4392</v>
      </c>
      <c r="C9613" s="14" t="s">
        <v>5315</v>
      </c>
      <c r="D9613" s="14"/>
      <c r="E9613" s="3">
        <v>20</v>
      </c>
      <c r="F9613" s="3">
        <v>131.66999999999999</v>
      </c>
      <c r="G9613" s="18">
        <v>26.333999999999996</v>
      </c>
      <c r="H9613" s="18">
        <v>52.667999999999992</v>
      </c>
      <c r="I9613" s="18">
        <v>13.166999999999998</v>
      </c>
      <c r="J9613" s="29">
        <v>39.501000000000005</v>
      </c>
    </row>
    <row r="9614" spans="1:10" x14ac:dyDescent="0.25">
      <c r="A9614" s="28">
        <v>186388888</v>
      </c>
      <c r="B9614" s="10" t="s">
        <v>4453</v>
      </c>
      <c r="C9614" s="14" t="s">
        <v>5315</v>
      </c>
      <c r="D9614" s="14"/>
      <c r="E9614" s="3">
        <v>20</v>
      </c>
      <c r="F9614" s="3">
        <v>131.66999999999999</v>
      </c>
      <c r="G9614" s="18">
        <v>26.333999999999996</v>
      </c>
      <c r="H9614" s="18">
        <v>52.667999999999992</v>
      </c>
      <c r="I9614" s="18">
        <v>13.166999999999998</v>
      </c>
      <c r="J9614" s="29">
        <v>39.501000000000005</v>
      </c>
    </row>
    <row r="9615" spans="1:10" x14ac:dyDescent="0.25">
      <c r="A9615" s="28">
        <v>186687453</v>
      </c>
      <c r="B9615" s="10" t="s">
        <v>4591</v>
      </c>
      <c r="C9615" s="14" t="s">
        <v>5315</v>
      </c>
      <c r="D9615" s="14"/>
      <c r="E9615" s="3">
        <v>20</v>
      </c>
      <c r="F9615" s="3">
        <v>131.66999999999999</v>
      </c>
      <c r="G9615" s="18">
        <v>26.333999999999996</v>
      </c>
      <c r="H9615" s="18">
        <v>52.667999999999992</v>
      </c>
      <c r="I9615" s="18">
        <v>13.166999999999998</v>
      </c>
      <c r="J9615" s="29">
        <v>39.501000000000005</v>
      </c>
    </row>
    <row r="9616" spans="1:10" x14ac:dyDescent="0.25">
      <c r="A9616" s="28">
        <v>186734555</v>
      </c>
      <c r="B9616" s="10" t="s">
        <v>4607</v>
      </c>
      <c r="C9616" s="14" t="s">
        <v>5315</v>
      </c>
      <c r="D9616" s="14"/>
      <c r="E9616" s="3">
        <v>20</v>
      </c>
      <c r="F9616" s="3">
        <v>131.66999999999999</v>
      </c>
      <c r="G9616" s="18">
        <v>26.333999999999996</v>
      </c>
      <c r="H9616" s="18">
        <v>52.667999999999992</v>
      </c>
      <c r="I9616" s="18">
        <v>13.166999999999998</v>
      </c>
      <c r="J9616" s="29">
        <v>39.501000000000005</v>
      </c>
    </row>
    <row r="9617" spans="1:10" x14ac:dyDescent="0.25">
      <c r="A9617" s="28">
        <v>186838882</v>
      </c>
      <c r="B9617" s="10" t="s">
        <v>4648</v>
      </c>
      <c r="C9617" s="14" t="s">
        <v>5315</v>
      </c>
      <c r="D9617" s="14"/>
      <c r="E9617" s="3">
        <v>50</v>
      </c>
      <c r="F9617" s="3">
        <v>101.67</v>
      </c>
      <c r="G9617" s="18">
        <v>20.334</v>
      </c>
      <c r="H9617" s="18">
        <v>40.667999999999999</v>
      </c>
      <c r="I9617" s="18">
        <v>10.167</v>
      </c>
      <c r="J9617" s="29">
        <v>30.501000000000005</v>
      </c>
    </row>
    <row r="9618" spans="1:10" x14ac:dyDescent="0.25">
      <c r="A9618" s="28">
        <v>186855436</v>
      </c>
      <c r="B9618" s="10" t="s">
        <v>4652</v>
      </c>
      <c r="C9618" s="14" t="s">
        <v>5315</v>
      </c>
      <c r="D9618" s="14"/>
      <c r="E9618" s="3">
        <v>50</v>
      </c>
      <c r="F9618" s="3">
        <v>101.67</v>
      </c>
      <c r="G9618" s="18">
        <v>20.334</v>
      </c>
      <c r="H9618" s="18">
        <v>40.667999999999999</v>
      </c>
      <c r="I9618" s="18">
        <v>10.167</v>
      </c>
      <c r="J9618" s="29">
        <v>30.501000000000005</v>
      </c>
    </row>
    <row r="9619" spans="1:10" x14ac:dyDescent="0.25">
      <c r="A9619" s="28">
        <v>187264215</v>
      </c>
      <c r="B9619" s="10" t="s">
        <v>4764</v>
      </c>
      <c r="C9619" s="14" t="s">
        <v>5315</v>
      </c>
      <c r="D9619" s="14"/>
      <c r="E9619" s="3">
        <v>50</v>
      </c>
      <c r="F9619" s="3">
        <v>101.67</v>
      </c>
      <c r="G9619" s="18">
        <v>20.334</v>
      </c>
      <c r="H9619" s="18">
        <v>40.667999999999999</v>
      </c>
      <c r="I9619" s="18">
        <v>10.167</v>
      </c>
      <c r="J9619" s="29">
        <v>30.501000000000005</v>
      </c>
    </row>
    <row r="9620" spans="1:10" x14ac:dyDescent="0.25">
      <c r="A9620" s="28">
        <v>187327652</v>
      </c>
      <c r="B9620" s="10" t="s">
        <v>4773</v>
      </c>
      <c r="C9620" s="14" t="s">
        <v>5315</v>
      </c>
      <c r="D9620" s="14"/>
      <c r="E9620" s="3">
        <v>50</v>
      </c>
      <c r="F9620" s="3">
        <v>101.67</v>
      </c>
      <c r="G9620" s="18">
        <v>20.334</v>
      </c>
      <c r="H9620" s="18">
        <v>40.667999999999999</v>
      </c>
      <c r="I9620" s="18">
        <v>10.167</v>
      </c>
      <c r="J9620" s="29">
        <v>30.501000000000005</v>
      </c>
    </row>
    <row r="9621" spans="1:10" x14ac:dyDescent="0.25">
      <c r="A9621" s="28">
        <v>187523749</v>
      </c>
      <c r="B9621" s="10" t="s">
        <v>4809</v>
      </c>
      <c r="C9621" s="14" t="s">
        <v>5315</v>
      </c>
      <c r="D9621" s="14"/>
      <c r="E9621" s="3">
        <v>50</v>
      </c>
      <c r="F9621" s="3">
        <v>101.67</v>
      </c>
      <c r="G9621" s="18">
        <v>20.334</v>
      </c>
      <c r="H9621" s="18">
        <v>40.667999999999999</v>
      </c>
      <c r="I9621" s="18">
        <v>10.167</v>
      </c>
      <c r="J9621" s="29">
        <v>30.501000000000005</v>
      </c>
    </row>
    <row r="9622" spans="1:10" x14ac:dyDescent="0.25">
      <c r="A9622" s="28">
        <v>187667831</v>
      </c>
      <c r="B9622" s="10" t="s">
        <v>4839</v>
      </c>
      <c r="C9622" s="14" t="s">
        <v>5315</v>
      </c>
      <c r="D9622" s="14"/>
      <c r="E9622" s="3">
        <v>50</v>
      </c>
      <c r="F9622" s="3">
        <v>101.67</v>
      </c>
      <c r="G9622" s="18">
        <v>20.334</v>
      </c>
      <c r="H9622" s="18">
        <v>40.667999999999999</v>
      </c>
      <c r="I9622" s="18">
        <v>10.167</v>
      </c>
      <c r="J9622" s="29">
        <v>30.501000000000005</v>
      </c>
    </row>
    <row r="9623" spans="1:10" x14ac:dyDescent="0.25">
      <c r="A9623" s="28">
        <v>187931142</v>
      </c>
      <c r="B9623" s="10" t="s">
        <v>4936</v>
      </c>
      <c r="C9623" s="14" t="s">
        <v>5315</v>
      </c>
      <c r="D9623" s="14"/>
      <c r="E9623" s="3">
        <v>50</v>
      </c>
      <c r="F9623" s="3">
        <v>101.67</v>
      </c>
      <c r="G9623" s="18">
        <v>20.334</v>
      </c>
      <c r="H9623" s="18">
        <v>40.667999999999999</v>
      </c>
      <c r="I9623" s="18">
        <v>10.167</v>
      </c>
      <c r="J9623" s="29">
        <v>30.501000000000005</v>
      </c>
    </row>
    <row r="9624" spans="1:10" x14ac:dyDescent="0.25">
      <c r="A9624" s="28">
        <v>188824528</v>
      </c>
      <c r="B9624" s="10" t="s">
        <v>4969</v>
      </c>
      <c r="C9624" s="14" t="s">
        <v>5315</v>
      </c>
      <c r="D9624" s="14"/>
      <c r="E9624" s="3">
        <v>151.66999999999999</v>
      </c>
      <c r="F9624" s="3">
        <v>0</v>
      </c>
      <c r="G9624" s="18">
        <v>0</v>
      </c>
      <c r="H9624" s="18">
        <v>0</v>
      </c>
      <c r="I9624" s="18">
        <v>0</v>
      </c>
      <c r="J9624" s="29">
        <v>0</v>
      </c>
    </row>
    <row r="9625" spans="1:10" x14ac:dyDescent="0.25">
      <c r="A9625" s="27">
        <v>54875</v>
      </c>
      <c r="B9625" s="10" t="s">
        <v>165</v>
      </c>
      <c r="C9625" s="10" t="s">
        <v>5317</v>
      </c>
      <c r="D9625" s="10"/>
      <c r="E9625" s="3">
        <v>151.66999999999999</v>
      </c>
      <c r="F9625" s="3">
        <v>0</v>
      </c>
      <c r="G9625" s="18">
        <v>0</v>
      </c>
      <c r="H9625" s="18">
        <v>0</v>
      </c>
      <c r="I9625" s="18">
        <v>0</v>
      </c>
      <c r="J9625" s="29">
        <v>0</v>
      </c>
    </row>
    <row r="9626" spans="1:10" x14ac:dyDescent="0.25">
      <c r="A9626" s="27">
        <v>58434</v>
      </c>
      <c r="B9626" s="10" t="s">
        <v>183</v>
      </c>
      <c r="C9626" s="10" t="s">
        <v>5317</v>
      </c>
      <c r="D9626" s="10"/>
      <c r="E9626" s="3">
        <v>151.66999999999999</v>
      </c>
      <c r="F9626" s="3">
        <v>0</v>
      </c>
      <c r="G9626" s="18">
        <v>0</v>
      </c>
      <c r="H9626" s="18">
        <v>0</v>
      </c>
      <c r="I9626" s="18">
        <v>0</v>
      </c>
      <c r="J9626" s="29">
        <v>0</v>
      </c>
    </row>
    <row r="9627" spans="1:10" x14ac:dyDescent="0.25">
      <c r="A9627" s="27">
        <v>183751784</v>
      </c>
      <c r="B9627" s="10" t="s">
        <v>628</v>
      </c>
      <c r="C9627" s="10" t="s">
        <v>5317</v>
      </c>
      <c r="D9627" s="10"/>
      <c r="E9627" s="3">
        <v>20</v>
      </c>
      <c r="F9627" s="3">
        <v>131.66999999999999</v>
      </c>
      <c r="G9627" s="18">
        <v>26.333999999999996</v>
      </c>
      <c r="H9627" s="18">
        <v>52.667999999999992</v>
      </c>
      <c r="I9627" s="18">
        <v>13.166999999999998</v>
      </c>
      <c r="J9627" s="29">
        <v>39.501000000000005</v>
      </c>
    </row>
    <row r="9628" spans="1:10" x14ac:dyDescent="0.25">
      <c r="A9628" s="27">
        <v>183881265</v>
      </c>
      <c r="B9628" s="10" t="s">
        <v>734</v>
      </c>
      <c r="C9628" s="10" t="s">
        <v>5317</v>
      </c>
      <c r="D9628" s="10"/>
      <c r="E9628" s="3">
        <v>20</v>
      </c>
      <c r="F9628" s="3">
        <v>131.66999999999999</v>
      </c>
      <c r="G9628" s="18">
        <v>26.333999999999996</v>
      </c>
      <c r="H9628" s="18">
        <v>52.667999999999992</v>
      </c>
      <c r="I9628" s="18">
        <v>13.166999999999998</v>
      </c>
      <c r="J9628" s="29">
        <v>39.501000000000005</v>
      </c>
    </row>
    <row r="9629" spans="1:10" x14ac:dyDescent="0.25">
      <c r="A9629" s="27">
        <v>118384995</v>
      </c>
      <c r="B9629" s="10" t="s">
        <v>1093</v>
      </c>
      <c r="C9629" s="10" t="s">
        <v>5317</v>
      </c>
      <c r="D9629" s="10"/>
      <c r="E9629" s="3">
        <v>50</v>
      </c>
      <c r="F9629" s="3">
        <v>101.67</v>
      </c>
      <c r="G9629" s="18">
        <v>20.334</v>
      </c>
      <c r="H9629" s="18">
        <v>40.667999999999999</v>
      </c>
      <c r="I9629" s="18">
        <v>10.167</v>
      </c>
      <c r="J9629" s="29">
        <v>30.501000000000005</v>
      </c>
    </row>
    <row r="9630" spans="1:10" x14ac:dyDescent="0.25">
      <c r="A9630" s="27">
        <v>118324519</v>
      </c>
      <c r="B9630" s="10" t="s">
        <v>1094</v>
      </c>
      <c r="C9630" s="10" t="s">
        <v>5317</v>
      </c>
      <c r="D9630" s="10"/>
      <c r="E9630" s="3">
        <v>50</v>
      </c>
      <c r="F9630" s="3">
        <v>101.67</v>
      </c>
      <c r="G9630" s="18">
        <v>20.334</v>
      </c>
      <c r="H9630" s="18">
        <v>40.667999999999999</v>
      </c>
      <c r="I9630" s="18">
        <v>10.167</v>
      </c>
      <c r="J9630" s="29">
        <v>30.501000000000005</v>
      </c>
    </row>
    <row r="9631" spans="1:10" x14ac:dyDescent="0.25">
      <c r="A9631" s="27">
        <v>118426791</v>
      </c>
      <c r="B9631" s="10" t="s">
        <v>1121</v>
      </c>
      <c r="C9631" s="10" t="s">
        <v>5317</v>
      </c>
      <c r="D9631" s="10"/>
      <c r="E9631" s="3">
        <v>50</v>
      </c>
      <c r="F9631" s="3">
        <v>101.67</v>
      </c>
      <c r="G9631" s="18">
        <v>20.334</v>
      </c>
      <c r="H9631" s="18">
        <v>40.667999999999999</v>
      </c>
      <c r="I9631" s="18">
        <v>10.167</v>
      </c>
      <c r="J9631" s="29">
        <v>30.501000000000005</v>
      </c>
    </row>
    <row r="9632" spans="1:10" x14ac:dyDescent="0.25">
      <c r="A9632" s="27">
        <v>188993491</v>
      </c>
      <c r="B9632" s="10" t="s">
        <v>1325</v>
      </c>
      <c r="C9632" s="10" t="s">
        <v>5317</v>
      </c>
      <c r="D9632" s="10"/>
      <c r="E9632" s="3">
        <v>50</v>
      </c>
      <c r="F9632" s="3">
        <v>101.67</v>
      </c>
      <c r="G9632" s="18">
        <v>20.334</v>
      </c>
      <c r="H9632" s="18">
        <v>40.667999999999999</v>
      </c>
      <c r="I9632" s="18">
        <v>10.167</v>
      </c>
      <c r="J9632" s="29">
        <v>30.501000000000005</v>
      </c>
    </row>
    <row r="9633" spans="1:10" x14ac:dyDescent="0.25">
      <c r="A9633" s="27">
        <v>181177745</v>
      </c>
      <c r="B9633" s="10" t="s">
        <v>1334</v>
      </c>
      <c r="C9633" s="10" t="s">
        <v>5317</v>
      </c>
      <c r="D9633" s="10"/>
      <c r="E9633" s="3">
        <v>50</v>
      </c>
      <c r="F9633" s="3">
        <v>101.67</v>
      </c>
      <c r="G9633" s="18">
        <v>20.334</v>
      </c>
      <c r="H9633" s="18">
        <v>40.667999999999999</v>
      </c>
      <c r="I9633" s="18">
        <v>10.167</v>
      </c>
      <c r="J9633" s="29">
        <v>30.501000000000005</v>
      </c>
    </row>
    <row r="9634" spans="1:10" x14ac:dyDescent="0.25">
      <c r="A9634" s="27">
        <v>181278839</v>
      </c>
      <c r="B9634" s="10" t="s">
        <v>1493</v>
      </c>
      <c r="C9634" s="10" t="s">
        <v>5317</v>
      </c>
      <c r="D9634" s="10"/>
      <c r="E9634" s="3">
        <v>151.66999999999999</v>
      </c>
      <c r="F9634" s="3">
        <v>0</v>
      </c>
      <c r="G9634" s="18">
        <v>0</v>
      </c>
      <c r="H9634" s="18">
        <v>0</v>
      </c>
      <c r="I9634" s="18">
        <v>0</v>
      </c>
      <c r="J9634" s="29">
        <v>0</v>
      </c>
    </row>
    <row r="9635" spans="1:10" x14ac:dyDescent="0.25">
      <c r="A9635" s="27">
        <v>188778839</v>
      </c>
      <c r="B9635" s="10" t="s">
        <v>1502</v>
      </c>
      <c r="C9635" s="10" t="s">
        <v>5317</v>
      </c>
      <c r="D9635" s="10"/>
      <c r="E9635" s="3">
        <v>151.66999999999999</v>
      </c>
      <c r="F9635" s="3">
        <v>0</v>
      </c>
      <c r="G9635" s="18">
        <v>0</v>
      </c>
      <c r="H9635" s="18">
        <v>0</v>
      </c>
      <c r="I9635" s="18">
        <v>0</v>
      </c>
      <c r="J9635" s="29">
        <v>0</v>
      </c>
    </row>
    <row r="9636" spans="1:10" x14ac:dyDescent="0.25">
      <c r="A9636" s="27">
        <v>137318</v>
      </c>
      <c r="B9636" s="10" t="s">
        <v>1522</v>
      </c>
      <c r="C9636" s="10" t="s">
        <v>5317</v>
      </c>
      <c r="D9636" s="10"/>
      <c r="E9636" s="3">
        <v>151.66999999999999</v>
      </c>
      <c r="F9636" s="3">
        <v>0</v>
      </c>
      <c r="G9636" s="18">
        <v>0</v>
      </c>
      <c r="H9636" s="18">
        <v>0</v>
      </c>
      <c r="I9636" s="18">
        <v>0</v>
      </c>
      <c r="J9636" s="29">
        <v>0</v>
      </c>
    </row>
    <row r="9637" spans="1:10" x14ac:dyDescent="0.25">
      <c r="A9637" s="27">
        <v>181618986</v>
      </c>
      <c r="B9637" s="10" t="s">
        <v>1583</v>
      </c>
      <c r="C9637" s="10" t="s">
        <v>5317</v>
      </c>
      <c r="D9637" s="10"/>
      <c r="E9637" s="3">
        <v>151.66999999999999</v>
      </c>
      <c r="F9637" s="3">
        <v>0</v>
      </c>
      <c r="G9637" s="18">
        <v>0</v>
      </c>
      <c r="H9637" s="18">
        <v>0</v>
      </c>
      <c r="I9637" s="18">
        <v>0</v>
      </c>
      <c r="J9637" s="29">
        <v>0</v>
      </c>
    </row>
    <row r="9638" spans="1:10" x14ac:dyDescent="0.25">
      <c r="A9638" s="27">
        <v>181378521</v>
      </c>
      <c r="B9638" s="10" t="s">
        <v>1738</v>
      </c>
      <c r="C9638" s="10" t="s">
        <v>5317</v>
      </c>
      <c r="D9638" s="10"/>
      <c r="E9638" s="3">
        <v>50</v>
      </c>
      <c r="F9638" s="3">
        <v>101.67</v>
      </c>
      <c r="G9638" s="18">
        <v>20.334</v>
      </c>
      <c r="H9638" s="18">
        <v>40.667999999999999</v>
      </c>
      <c r="I9638" s="18">
        <v>10.167</v>
      </c>
      <c r="J9638" s="29">
        <v>30.501000000000005</v>
      </c>
    </row>
    <row r="9639" spans="1:10" x14ac:dyDescent="0.25">
      <c r="A9639" s="27">
        <v>118582798</v>
      </c>
      <c r="B9639" s="10" t="s">
        <v>1895</v>
      </c>
      <c r="C9639" s="10" t="s">
        <v>5317</v>
      </c>
      <c r="D9639" s="10"/>
      <c r="E9639" s="3">
        <v>50</v>
      </c>
      <c r="F9639" s="3">
        <v>101.67</v>
      </c>
      <c r="G9639" s="18">
        <v>20.334</v>
      </c>
      <c r="H9639" s="18">
        <v>40.667999999999999</v>
      </c>
      <c r="I9639" s="18">
        <v>10.167</v>
      </c>
      <c r="J9639" s="29">
        <v>30.501000000000005</v>
      </c>
    </row>
    <row r="9640" spans="1:10" x14ac:dyDescent="0.25">
      <c r="A9640" s="27">
        <v>118813249</v>
      </c>
      <c r="B9640" s="10" t="s">
        <v>1990</v>
      </c>
      <c r="C9640" s="10" t="s">
        <v>5317</v>
      </c>
      <c r="D9640" s="10"/>
      <c r="E9640" s="3">
        <v>20</v>
      </c>
      <c r="F9640" s="3">
        <v>131.66999999999999</v>
      </c>
      <c r="G9640" s="18">
        <v>26.333999999999996</v>
      </c>
      <c r="H9640" s="18">
        <v>52.667999999999992</v>
      </c>
      <c r="I9640" s="18">
        <v>13.166999999999998</v>
      </c>
      <c r="J9640" s="29">
        <v>39.501000000000005</v>
      </c>
    </row>
    <row r="9641" spans="1:10" x14ac:dyDescent="0.25">
      <c r="A9641" s="27">
        <v>111417869</v>
      </c>
      <c r="B9641" s="10" t="s">
        <v>2131</v>
      </c>
      <c r="C9641" s="10" t="s">
        <v>5317</v>
      </c>
      <c r="D9641" s="10"/>
      <c r="E9641" s="3">
        <v>20</v>
      </c>
      <c r="F9641" s="3">
        <v>131.66999999999999</v>
      </c>
      <c r="G9641" s="18">
        <v>26.333999999999996</v>
      </c>
      <c r="H9641" s="18">
        <v>52.667999999999992</v>
      </c>
      <c r="I9641" s="18">
        <v>13.166999999999998</v>
      </c>
      <c r="J9641" s="29">
        <v>39.501000000000005</v>
      </c>
    </row>
    <row r="9642" spans="1:10" x14ac:dyDescent="0.25">
      <c r="A9642" s="27">
        <v>612926</v>
      </c>
      <c r="B9642" s="10" t="s">
        <v>2358</v>
      </c>
      <c r="C9642" s="10" t="s">
        <v>5317</v>
      </c>
      <c r="D9642" s="10"/>
      <c r="E9642" s="3">
        <v>20</v>
      </c>
      <c r="F9642" s="3">
        <v>131.66999999999999</v>
      </c>
      <c r="G9642" s="18">
        <v>26.333999999999996</v>
      </c>
      <c r="H9642" s="18">
        <v>52.667999999999992</v>
      </c>
      <c r="I9642" s="18">
        <v>13.166999999999998</v>
      </c>
      <c r="J9642" s="29">
        <v>39.501000000000005</v>
      </c>
    </row>
    <row r="9643" spans="1:10" x14ac:dyDescent="0.25">
      <c r="A9643" s="27">
        <v>182782785</v>
      </c>
      <c r="B9643" s="10" t="s">
        <v>2442</v>
      </c>
      <c r="C9643" s="10" t="s">
        <v>5317</v>
      </c>
      <c r="D9643" s="10"/>
      <c r="E9643" s="3">
        <v>20</v>
      </c>
      <c r="F9643" s="3">
        <v>131.66999999999999</v>
      </c>
      <c r="G9643" s="18">
        <v>26.333999999999996</v>
      </c>
      <c r="H9643" s="18">
        <v>52.667999999999992</v>
      </c>
      <c r="I9643" s="18">
        <v>13.166999999999998</v>
      </c>
      <c r="J9643" s="29">
        <v>39.501000000000005</v>
      </c>
    </row>
    <row r="9644" spans="1:10" x14ac:dyDescent="0.25">
      <c r="A9644" s="27">
        <v>183199919</v>
      </c>
      <c r="B9644" s="10" t="s">
        <v>2457</v>
      </c>
      <c r="C9644" s="10" t="s">
        <v>5317</v>
      </c>
      <c r="D9644" s="10"/>
      <c r="E9644" s="3">
        <v>20</v>
      </c>
      <c r="F9644" s="3">
        <v>131.66999999999999</v>
      </c>
      <c r="G9644" s="18">
        <v>26.333999999999996</v>
      </c>
      <c r="H9644" s="18">
        <v>52.667999999999992</v>
      </c>
      <c r="I9644" s="18">
        <v>13.166999999999998</v>
      </c>
      <c r="J9644" s="29">
        <v>39.501000000000005</v>
      </c>
    </row>
    <row r="9645" spans="1:10" x14ac:dyDescent="0.25">
      <c r="A9645" s="27">
        <v>184799483</v>
      </c>
      <c r="B9645" s="10" t="s">
        <v>2484</v>
      </c>
      <c r="C9645" s="10" t="s">
        <v>5317</v>
      </c>
      <c r="D9645" s="10"/>
      <c r="E9645" s="3">
        <v>151.66999999999999</v>
      </c>
      <c r="F9645" s="3">
        <v>0</v>
      </c>
      <c r="G9645" s="18">
        <v>0</v>
      </c>
      <c r="H9645" s="18">
        <v>0</v>
      </c>
      <c r="I9645" s="18">
        <v>0</v>
      </c>
      <c r="J9645" s="29">
        <v>0</v>
      </c>
    </row>
    <row r="9646" spans="1:10" x14ac:dyDescent="0.25">
      <c r="A9646" s="27">
        <v>188318877</v>
      </c>
      <c r="B9646" s="10" t="s">
        <v>2637</v>
      </c>
      <c r="C9646" s="10" t="s">
        <v>5317</v>
      </c>
      <c r="D9646" s="10"/>
      <c r="E9646" s="3">
        <v>20</v>
      </c>
      <c r="F9646" s="3">
        <v>131.66999999999999</v>
      </c>
      <c r="G9646" s="18">
        <v>26.333999999999996</v>
      </c>
      <c r="H9646" s="18">
        <v>52.667999999999992</v>
      </c>
      <c r="I9646" s="18">
        <v>13.166999999999998</v>
      </c>
      <c r="J9646" s="29">
        <v>39.501000000000005</v>
      </c>
    </row>
    <row r="9647" spans="1:10" x14ac:dyDescent="0.25">
      <c r="A9647" s="27">
        <v>188984631</v>
      </c>
      <c r="B9647" s="10" t="s">
        <v>2839</v>
      </c>
      <c r="C9647" s="10" t="s">
        <v>5317</v>
      </c>
      <c r="D9647" s="10"/>
      <c r="E9647" s="3">
        <v>20</v>
      </c>
      <c r="F9647" s="3">
        <v>131.66999999999999</v>
      </c>
      <c r="G9647" s="18">
        <v>26.333999999999996</v>
      </c>
      <c r="H9647" s="18">
        <v>52.667999999999992</v>
      </c>
      <c r="I9647" s="18">
        <v>13.166999999999998</v>
      </c>
      <c r="J9647" s="29">
        <v>39.501000000000005</v>
      </c>
    </row>
    <row r="9648" spans="1:10" x14ac:dyDescent="0.25">
      <c r="A9648" s="27">
        <v>188955858</v>
      </c>
      <c r="B9648" s="10" t="s">
        <v>2859</v>
      </c>
      <c r="C9648" s="10" t="s">
        <v>5317</v>
      </c>
      <c r="D9648" s="10"/>
      <c r="E9648" s="3">
        <v>20</v>
      </c>
      <c r="F9648" s="3">
        <v>131.66999999999999</v>
      </c>
      <c r="G9648" s="18">
        <v>26.333999999999996</v>
      </c>
      <c r="H9648" s="18">
        <v>52.667999999999992</v>
      </c>
      <c r="I9648" s="18">
        <v>13.166999999999998</v>
      </c>
      <c r="J9648" s="29">
        <v>39.501000000000005</v>
      </c>
    </row>
    <row r="9649" spans="1:10" x14ac:dyDescent="0.25">
      <c r="A9649" s="27">
        <v>181827143</v>
      </c>
      <c r="B9649" s="10" t="s">
        <v>2883</v>
      </c>
      <c r="C9649" s="10" t="s">
        <v>5317</v>
      </c>
      <c r="D9649" s="10"/>
      <c r="E9649" s="3">
        <v>20</v>
      </c>
      <c r="F9649" s="3">
        <v>131.66999999999999</v>
      </c>
      <c r="G9649" s="18">
        <v>26.333999999999996</v>
      </c>
      <c r="H9649" s="18">
        <v>52.667999999999992</v>
      </c>
      <c r="I9649" s="18">
        <v>13.166999999999998</v>
      </c>
      <c r="J9649" s="29">
        <v>39.501000000000005</v>
      </c>
    </row>
    <row r="9650" spans="1:10" x14ac:dyDescent="0.25">
      <c r="A9650" s="27">
        <v>181144548</v>
      </c>
      <c r="B9650" s="10" t="s">
        <v>2908</v>
      </c>
      <c r="C9650" s="10" t="s">
        <v>5317</v>
      </c>
      <c r="D9650" s="10"/>
      <c r="E9650" s="3">
        <v>20</v>
      </c>
      <c r="F9650" s="3">
        <v>131.66999999999999</v>
      </c>
      <c r="G9650" s="18">
        <v>26.333999999999996</v>
      </c>
      <c r="H9650" s="18">
        <v>52.667999999999992</v>
      </c>
      <c r="I9650" s="18">
        <v>13.166999999999998</v>
      </c>
      <c r="J9650" s="29">
        <v>39.501000000000005</v>
      </c>
    </row>
    <row r="9651" spans="1:10" x14ac:dyDescent="0.25">
      <c r="A9651" s="27">
        <v>181197678</v>
      </c>
      <c r="B9651" s="10" t="s">
        <v>2923</v>
      </c>
      <c r="C9651" s="10" t="s">
        <v>5317</v>
      </c>
      <c r="D9651" s="10"/>
      <c r="E9651" s="3">
        <v>20</v>
      </c>
      <c r="F9651" s="3">
        <v>131.66999999999999</v>
      </c>
      <c r="G9651" s="18">
        <v>26.333999999999996</v>
      </c>
      <c r="H9651" s="18">
        <v>52.667999999999992</v>
      </c>
      <c r="I9651" s="18">
        <v>13.166999999999998</v>
      </c>
      <c r="J9651" s="29">
        <v>39.501000000000005</v>
      </c>
    </row>
    <row r="9652" spans="1:10" x14ac:dyDescent="0.25">
      <c r="A9652" s="27">
        <v>181261326</v>
      </c>
      <c r="B9652" s="10" t="s">
        <v>2947</v>
      </c>
      <c r="C9652" s="10" t="s">
        <v>5317</v>
      </c>
      <c r="D9652" s="10"/>
      <c r="E9652" s="3">
        <v>20</v>
      </c>
      <c r="F9652" s="3">
        <v>131.66999999999999</v>
      </c>
      <c r="G9652" s="18">
        <v>26.333999999999996</v>
      </c>
      <c r="H9652" s="18">
        <v>52.667999999999992</v>
      </c>
      <c r="I9652" s="18">
        <v>13.166999999999998</v>
      </c>
      <c r="J9652" s="29">
        <v>39.501000000000005</v>
      </c>
    </row>
    <row r="9653" spans="1:10" x14ac:dyDescent="0.25">
      <c r="A9653" s="27">
        <v>181386114</v>
      </c>
      <c r="B9653" s="10" t="s">
        <v>2975</v>
      </c>
      <c r="C9653" s="10" t="s">
        <v>5317</v>
      </c>
      <c r="D9653" s="10"/>
      <c r="E9653" s="3">
        <v>20</v>
      </c>
      <c r="F9653" s="3">
        <v>131.66999999999999</v>
      </c>
      <c r="G9653" s="18">
        <v>26.333999999999996</v>
      </c>
      <c r="H9653" s="18">
        <v>52.667999999999992</v>
      </c>
      <c r="I9653" s="18">
        <v>13.166999999999998</v>
      </c>
      <c r="J9653" s="29">
        <v>39.501000000000005</v>
      </c>
    </row>
    <row r="9654" spans="1:10" x14ac:dyDescent="0.25">
      <c r="A9654" s="27">
        <v>181339267</v>
      </c>
      <c r="B9654" s="10" t="s">
        <v>2997</v>
      </c>
      <c r="C9654" s="10" t="s">
        <v>5317</v>
      </c>
      <c r="D9654" s="10"/>
      <c r="E9654" s="3">
        <v>20</v>
      </c>
      <c r="F9654" s="3">
        <v>131.66999999999999</v>
      </c>
      <c r="G9654" s="18">
        <v>26.333999999999996</v>
      </c>
      <c r="H9654" s="18">
        <v>52.667999999999992</v>
      </c>
      <c r="I9654" s="18">
        <v>13.166999999999998</v>
      </c>
      <c r="J9654" s="29">
        <v>39.501000000000005</v>
      </c>
    </row>
    <row r="9655" spans="1:10" x14ac:dyDescent="0.25">
      <c r="A9655" s="27">
        <v>181515132</v>
      </c>
      <c r="B9655" s="10" t="s">
        <v>3075</v>
      </c>
      <c r="C9655" s="10" t="s">
        <v>5317</v>
      </c>
      <c r="D9655" s="10"/>
      <c r="E9655" s="3">
        <v>20</v>
      </c>
      <c r="F9655" s="3">
        <v>131.66999999999999</v>
      </c>
      <c r="G9655" s="18">
        <v>26.333999999999996</v>
      </c>
      <c r="H9655" s="18">
        <v>52.667999999999992</v>
      </c>
      <c r="I9655" s="18">
        <v>13.166999999999998</v>
      </c>
      <c r="J9655" s="29">
        <v>39.501000000000005</v>
      </c>
    </row>
    <row r="9656" spans="1:10" x14ac:dyDescent="0.25">
      <c r="A9656" s="27">
        <v>181577398</v>
      </c>
      <c r="B9656" s="10" t="s">
        <v>3105</v>
      </c>
      <c r="C9656" s="10" t="s">
        <v>5317</v>
      </c>
      <c r="D9656" s="10"/>
      <c r="E9656" s="3">
        <v>151.66999999999999</v>
      </c>
      <c r="F9656" s="3">
        <v>0</v>
      </c>
      <c r="G9656" s="18">
        <v>0</v>
      </c>
      <c r="H9656" s="18">
        <v>0</v>
      </c>
      <c r="I9656" s="18">
        <v>0</v>
      </c>
      <c r="J9656" s="29">
        <v>0</v>
      </c>
    </row>
    <row r="9657" spans="1:10" x14ac:dyDescent="0.25">
      <c r="A9657" s="27">
        <v>181796961</v>
      </c>
      <c r="B9657" s="10" t="s">
        <v>3198</v>
      </c>
      <c r="C9657" s="10" t="s">
        <v>5317</v>
      </c>
      <c r="D9657" s="10"/>
      <c r="E9657" s="3">
        <v>20</v>
      </c>
      <c r="F9657" s="3">
        <v>131.66999999999999</v>
      </c>
      <c r="G9657" s="18">
        <v>26.333999999999996</v>
      </c>
      <c r="H9657" s="18">
        <v>52.667999999999992</v>
      </c>
      <c r="I9657" s="18">
        <v>13.166999999999998</v>
      </c>
      <c r="J9657" s="29">
        <v>39.501000000000005</v>
      </c>
    </row>
    <row r="9658" spans="1:10" x14ac:dyDescent="0.25">
      <c r="A9658" s="27">
        <v>182479781</v>
      </c>
      <c r="B9658" s="10" t="s">
        <v>3342</v>
      </c>
      <c r="C9658" s="10" t="s">
        <v>5317</v>
      </c>
      <c r="D9658" s="10"/>
      <c r="E9658" s="3">
        <v>20</v>
      </c>
      <c r="F9658" s="3">
        <v>131.66999999999999</v>
      </c>
      <c r="G9658" s="18">
        <v>26.333999999999996</v>
      </c>
      <c r="H9658" s="18">
        <v>52.667999999999992</v>
      </c>
      <c r="I9658" s="18">
        <v>13.166999999999998</v>
      </c>
      <c r="J9658" s="29">
        <v>39.501000000000005</v>
      </c>
    </row>
    <row r="9659" spans="1:10" x14ac:dyDescent="0.25">
      <c r="A9659" s="27">
        <v>182633111</v>
      </c>
      <c r="B9659" s="10" t="s">
        <v>3389</v>
      </c>
      <c r="C9659" s="10" t="s">
        <v>5317</v>
      </c>
      <c r="D9659" s="10"/>
      <c r="E9659" s="3">
        <v>20</v>
      </c>
      <c r="F9659" s="3">
        <v>131.66999999999999</v>
      </c>
      <c r="G9659" s="18">
        <v>26.333999999999996</v>
      </c>
      <c r="H9659" s="18">
        <v>52.667999999999992</v>
      </c>
      <c r="I9659" s="18">
        <v>13.166999999999998</v>
      </c>
      <c r="J9659" s="29">
        <v>39.501000000000005</v>
      </c>
    </row>
    <row r="9660" spans="1:10" x14ac:dyDescent="0.25">
      <c r="A9660" s="27">
        <v>182683155</v>
      </c>
      <c r="B9660" s="10" t="s">
        <v>3419</v>
      </c>
      <c r="C9660" s="10" t="s">
        <v>5317</v>
      </c>
      <c r="D9660" s="10"/>
      <c r="E9660" s="3">
        <v>20</v>
      </c>
      <c r="F9660" s="3">
        <v>131.66999999999999</v>
      </c>
      <c r="G9660" s="18">
        <v>26.333999999999996</v>
      </c>
      <c r="H9660" s="18">
        <v>52.667999999999992</v>
      </c>
      <c r="I9660" s="18">
        <v>13.166999999999998</v>
      </c>
      <c r="J9660" s="29">
        <v>39.501000000000005</v>
      </c>
    </row>
    <row r="9661" spans="1:10" x14ac:dyDescent="0.25">
      <c r="A9661" s="27">
        <v>183224785</v>
      </c>
      <c r="B9661" s="10" t="s">
        <v>3551</v>
      </c>
      <c r="C9661" s="10" t="s">
        <v>5317</v>
      </c>
      <c r="D9661" s="10"/>
      <c r="E9661" s="3">
        <v>20</v>
      </c>
      <c r="F9661" s="3">
        <v>131.66999999999999</v>
      </c>
      <c r="G9661" s="18">
        <v>26.333999999999996</v>
      </c>
      <c r="H9661" s="18">
        <v>52.667999999999992</v>
      </c>
      <c r="I9661" s="18">
        <v>13.166999999999998</v>
      </c>
      <c r="J9661" s="29">
        <v>39.501000000000005</v>
      </c>
    </row>
    <row r="9662" spans="1:10" x14ac:dyDescent="0.25">
      <c r="A9662" s="27">
        <v>183367746</v>
      </c>
      <c r="B9662" s="10" t="s">
        <v>3617</v>
      </c>
      <c r="C9662" s="10" t="s">
        <v>5317</v>
      </c>
      <c r="D9662" s="10"/>
      <c r="E9662" s="3">
        <v>20</v>
      </c>
      <c r="F9662" s="3">
        <v>131.66999999999999</v>
      </c>
      <c r="G9662" s="18">
        <v>26.333999999999996</v>
      </c>
      <c r="H9662" s="18">
        <v>52.667999999999992</v>
      </c>
      <c r="I9662" s="18">
        <v>13.166999999999998</v>
      </c>
      <c r="J9662" s="29">
        <v>39.501000000000005</v>
      </c>
    </row>
    <row r="9663" spans="1:10" x14ac:dyDescent="0.25">
      <c r="A9663" s="27">
        <v>183598917</v>
      </c>
      <c r="B9663" s="10" t="s">
        <v>3708</v>
      </c>
      <c r="C9663" s="10" t="s">
        <v>5317</v>
      </c>
      <c r="D9663" s="10"/>
      <c r="E9663" s="3">
        <v>20</v>
      </c>
      <c r="F9663" s="3">
        <v>131.66999999999999</v>
      </c>
      <c r="G9663" s="18">
        <v>26.333999999999996</v>
      </c>
      <c r="H9663" s="18">
        <v>52.667999999999992</v>
      </c>
      <c r="I9663" s="18">
        <v>13.166999999999998</v>
      </c>
      <c r="J9663" s="29">
        <v>39.501000000000005</v>
      </c>
    </row>
    <row r="9664" spans="1:10" x14ac:dyDescent="0.25">
      <c r="A9664" s="27">
        <v>183713754</v>
      </c>
      <c r="B9664" s="10" t="s">
        <v>3760</v>
      </c>
      <c r="C9664" s="10" t="s">
        <v>5317</v>
      </c>
      <c r="D9664" s="10"/>
      <c r="E9664" s="3">
        <v>151.66999999999999</v>
      </c>
      <c r="F9664" s="3">
        <v>0</v>
      </c>
      <c r="G9664" s="18">
        <v>0</v>
      </c>
      <c r="H9664" s="18">
        <v>0</v>
      </c>
      <c r="I9664" s="18">
        <v>0</v>
      </c>
      <c r="J9664" s="29">
        <v>0</v>
      </c>
    </row>
    <row r="9665" spans="1:10" x14ac:dyDescent="0.25">
      <c r="A9665" s="27">
        <v>184881917</v>
      </c>
      <c r="B9665" s="10" t="s">
        <v>3902</v>
      </c>
      <c r="C9665" s="10" t="s">
        <v>5317</v>
      </c>
      <c r="D9665" s="10"/>
      <c r="E9665" s="3">
        <v>151.66999999999999</v>
      </c>
      <c r="F9665" s="3">
        <v>0</v>
      </c>
      <c r="G9665" s="18">
        <v>0</v>
      </c>
      <c r="H9665" s="18">
        <v>0</v>
      </c>
      <c r="I9665" s="18">
        <v>0</v>
      </c>
      <c r="J9665" s="29">
        <v>0</v>
      </c>
    </row>
    <row r="9666" spans="1:10" x14ac:dyDescent="0.25">
      <c r="A9666" s="27">
        <v>184662799</v>
      </c>
      <c r="B9666" s="10" t="s">
        <v>3997</v>
      </c>
      <c r="C9666" s="10" t="s">
        <v>5317</v>
      </c>
      <c r="D9666" s="10"/>
      <c r="E9666" s="3">
        <v>20</v>
      </c>
      <c r="F9666" s="3">
        <v>131.66999999999999</v>
      </c>
      <c r="G9666" s="18">
        <v>26.333999999999996</v>
      </c>
      <c r="H9666" s="18">
        <v>52.667999999999992</v>
      </c>
      <c r="I9666" s="18">
        <v>13.166999999999998</v>
      </c>
      <c r="J9666" s="29">
        <v>39.501000000000005</v>
      </c>
    </row>
    <row r="9667" spans="1:10" x14ac:dyDescent="0.25">
      <c r="A9667" s="27">
        <v>185815236</v>
      </c>
      <c r="B9667" s="10" t="s">
        <v>4092</v>
      </c>
      <c r="C9667" s="10" t="s">
        <v>5317</v>
      </c>
      <c r="D9667" s="10"/>
      <c r="E9667" s="3">
        <v>20</v>
      </c>
      <c r="F9667" s="3">
        <v>131.66999999999999</v>
      </c>
      <c r="G9667" s="18">
        <v>26.333999999999996</v>
      </c>
      <c r="H9667" s="18">
        <v>52.667999999999992</v>
      </c>
      <c r="I9667" s="18">
        <v>13.166999999999998</v>
      </c>
      <c r="J9667" s="29">
        <v>39.501000000000005</v>
      </c>
    </row>
    <row r="9668" spans="1:10" x14ac:dyDescent="0.25">
      <c r="A9668" s="27">
        <v>185381474</v>
      </c>
      <c r="B9668" s="10" t="s">
        <v>4211</v>
      </c>
      <c r="C9668" s="10" t="s">
        <v>5317</v>
      </c>
      <c r="D9668" s="10"/>
      <c r="E9668" s="3">
        <v>20</v>
      </c>
      <c r="F9668" s="3">
        <v>131.66999999999999</v>
      </c>
      <c r="G9668" s="18">
        <v>26.333999999999996</v>
      </c>
      <c r="H9668" s="18">
        <v>52.667999999999992</v>
      </c>
      <c r="I9668" s="18">
        <v>13.166999999999998</v>
      </c>
      <c r="J9668" s="29">
        <v>39.501000000000005</v>
      </c>
    </row>
    <row r="9669" spans="1:10" x14ac:dyDescent="0.25">
      <c r="A9669" s="27">
        <v>185932978</v>
      </c>
      <c r="B9669" s="10" t="s">
        <v>4392</v>
      </c>
      <c r="C9669" s="10" t="s">
        <v>5317</v>
      </c>
      <c r="D9669" s="10"/>
      <c r="E9669" s="3">
        <v>20</v>
      </c>
      <c r="F9669" s="3">
        <v>131.66999999999999</v>
      </c>
      <c r="G9669" s="18">
        <v>26.333999999999996</v>
      </c>
      <c r="H9669" s="18">
        <v>52.667999999999992</v>
      </c>
      <c r="I9669" s="18">
        <v>13.166999999999998</v>
      </c>
      <c r="J9669" s="29">
        <v>39.501000000000005</v>
      </c>
    </row>
    <row r="9670" spans="1:10" x14ac:dyDescent="0.25">
      <c r="A9670" s="27">
        <v>186388888</v>
      </c>
      <c r="B9670" s="10" t="s">
        <v>4453</v>
      </c>
      <c r="C9670" s="10" t="s">
        <v>5317</v>
      </c>
      <c r="D9670" s="10"/>
      <c r="E9670" s="3">
        <v>20</v>
      </c>
      <c r="F9670" s="3">
        <v>131.66999999999999</v>
      </c>
      <c r="G9670" s="18">
        <v>26.333999999999996</v>
      </c>
      <c r="H9670" s="18">
        <v>52.667999999999992</v>
      </c>
      <c r="I9670" s="18">
        <v>13.166999999999998</v>
      </c>
      <c r="J9670" s="29">
        <v>39.501000000000005</v>
      </c>
    </row>
    <row r="9671" spans="1:10" x14ac:dyDescent="0.25">
      <c r="A9671" s="27">
        <v>186687453</v>
      </c>
      <c r="B9671" s="10" t="s">
        <v>4591</v>
      </c>
      <c r="C9671" s="10" t="s">
        <v>5317</v>
      </c>
      <c r="D9671" s="10"/>
      <c r="E9671" s="3">
        <v>20</v>
      </c>
      <c r="F9671" s="3">
        <v>131.66999999999999</v>
      </c>
      <c r="G9671" s="18">
        <v>26.333999999999996</v>
      </c>
      <c r="H9671" s="18">
        <v>52.667999999999992</v>
      </c>
      <c r="I9671" s="18">
        <v>13.166999999999998</v>
      </c>
      <c r="J9671" s="29">
        <v>39.501000000000005</v>
      </c>
    </row>
    <row r="9672" spans="1:10" x14ac:dyDescent="0.25">
      <c r="A9672" s="27">
        <v>186734555</v>
      </c>
      <c r="B9672" s="10" t="s">
        <v>4607</v>
      </c>
      <c r="C9672" s="10" t="s">
        <v>5317</v>
      </c>
      <c r="D9672" s="10"/>
      <c r="E9672" s="3">
        <v>20</v>
      </c>
      <c r="F9672" s="3">
        <v>131.66999999999999</v>
      </c>
      <c r="G9672" s="18">
        <v>26.333999999999996</v>
      </c>
      <c r="H9672" s="18">
        <v>52.667999999999992</v>
      </c>
      <c r="I9672" s="18">
        <v>13.166999999999998</v>
      </c>
      <c r="J9672" s="29">
        <v>39.501000000000005</v>
      </c>
    </row>
    <row r="9673" spans="1:10" x14ac:dyDescent="0.25">
      <c r="A9673" s="27">
        <v>186838882</v>
      </c>
      <c r="B9673" s="10" t="s">
        <v>4648</v>
      </c>
      <c r="C9673" s="10" t="s">
        <v>5317</v>
      </c>
      <c r="D9673" s="10"/>
      <c r="E9673" s="3">
        <v>20</v>
      </c>
      <c r="F9673" s="3">
        <v>131.66999999999999</v>
      </c>
      <c r="G9673" s="18">
        <v>26.333999999999996</v>
      </c>
      <c r="H9673" s="18">
        <v>52.667999999999992</v>
      </c>
      <c r="I9673" s="18">
        <v>13.166999999999998</v>
      </c>
      <c r="J9673" s="29">
        <v>39.501000000000005</v>
      </c>
    </row>
    <row r="9674" spans="1:10" x14ac:dyDescent="0.25">
      <c r="A9674" s="27">
        <v>186855436</v>
      </c>
      <c r="B9674" s="10" t="s">
        <v>4652</v>
      </c>
      <c r="C9674" s="10" t="s">
        <v>5317</v>
      </c>
      <c r="D9674" s="10"/>
      <c r="E9674" s="3">
        <v>20</v>
      </c>
      <c r="F9674" s="3">
        <v>131.66999999999999</v>
      </c>
      <c r="G9674" s="18">
        <v>26.333999999999996</v>
      </c>
      <c r="H9674" s="18">
        <v>52.667999999999992</v>
      </c>
      <c r="I9674" s="18">
        <v>13.166999999999998</v>
      </c>
      <c r="J9674" s="29">
        <v>39.501000000000005</v>
      </c>
    </row>
    <row r="9675" spans="1:10" x14ac:dyDescent="0.25">
      <c r="A9675" s="27">
        <v>187264215</v>
      </c>
      <c r="B9675" s="10" t="s">
        <v>4764</v>
      </c>
      <c r="C9675" s="10" t="s">
        <v>5317</v>
      </c>
      <c r="D9675" s="10"/>
      <c r="E9675" s="3">
        <v>20</v>
      </c>
      <c r="F9675" s="3">
        <v>131.66999999999999</v>
      </c>
      <c r="G9675" s="18">
        <v>26.333999999999996</v>
      </c>
      <c r="H9675" s="18">
        <v>52.667999999999992</v>
      </c>
      <c r="I9675" s="18">
        <v>13.166999999999998</v>
      </c>
      <c r="J9675" s="29">
        <v>39.501000000000005</v>
      </c>
    </row>
    <row r="9676" spans="1:10" x14ac:dyDescent="0.25">
      <c r="A9676" s="27">
        <v>187327652</v>
      </c>
      <c r="B9676" s="10" t="s">
        <v>4773</v>
      </c>
      <c r="C9676" s="10" t="s">
        <v>5317</v>
      </c>
      <c r="D9676" s="10"/>
      <c r="E9676" s="3">
        <v>20</v>
      </c>
      <c r="F9676" s="3">
        <v>131.66999999999999</v>
      </c>
      <c r="G9676" s="18">
        <v>26.333999999999996</v>
      </c>
      <c r="H9676" s="18">
        <v>52.667999999999992</v>
      </c>
      <c r="I9676" s="18">
        <v>13.166999999999998</v>
      </c>
      <c r="J9676" s="29">
        <v>39.501000000000005</v>
      </c>
    </row>
    <row r="9677" spans="1:10" x14ac:dyDescent="0.25">
      <c r="A9677" s="27">
        <v>187523749</v>
      </c>
      <c r="B9677" s="10" t="s">
        <v>4809</v>
      </c>
      <c r="C9677" s="10" t="s">
        <v>5317</v>
      </c>
      <c r="D9677" s="10"/>
      <c r="E9677" s="3">
        <v>20</v>
      </c>
      <c r="F9677" s="3">
        <v>131.66999999999999</v>
      </c>
      <c r="G9677" s="18">
        <v>26.333999999999996</v>
      </c>
      <c r="H9677" s="18">
        <v>52.667999999999992</v>
      </c>
      <c r="I9677" s="18">
        <v>13.166999999999998</v>
      </c>
      <c r="J9677" s="29">
        <v>39.501000000000005</v>
      </c>
    </row>
    <row r="9678" spans="1:10" x14ac:dyDescent="0.25">
      <c r="A9678" s="27">
        <v>187667831</v>
      </c>
      <c r="B9678" s="10" t="s">
        <v>4839</v>
      </c>
      <c r="C9678" s="10" t="s">
        <v>5317</v>
      </c>
      <c r="D9678" s="10"/>
      <c r="E9678" s="3">
        <v>20</v>
      </c>
      <c r="F9678" s="3">
        <v>131.66999999999999</v>
      </c>
      <c r="G9678" s="18">
        <v>26.333999999999996</v>
      </c>
      <c r="H9678" s="18">
        <v>52.667999999999992</v>
      </c>
      <c r="I9678" s="18">
        <v>13.166999999999998</v>
      </c>
      <c r="J9678" s="29">
        <v>39.501000000000005</v>
      </c>
    </row>
    <row r="9679" spans="1:10" x14ac:dyDescent="0.25">
      <c r="A9679" s="27">
        <v>187931142</v>
      </c>
      <c r="B9679" s="10" t="s">
        <v>4936</v>
      </c>
      <c r="C9679" s="10" t="s">
        <v>5317</v>
      </c>
      <c r="D9679" s="10"/>
      <c r="E9679" s="3">
        <v>20</v>
      </c>
      <c r="F9679" s="3">
        <v>131.66999999999999</v>
      </c>
      <c r="G9679" s="18">
        <v>26.333999999999996</v>
      </c>
      <c r="H9679" s="18">
        <v>52.667999999999992</v>
      </c>
      <c r="I9679" s="18">
        <v>13.166999999999998</v>
      </c>
      <c r="J9679" s="29">
        <v>39.501000000000005</v>
      </c>
    </row>
    <row r="9680" spans="1:10" x14ac:dyDescent="0.25">
      <c r="A9680" s="27">
        <v>188824528</v>
      </c>
      <c r="B9680" s="10" t="s">
        <v>4969</v>
      </c>
      <c r="C9680" s="10" t="s">
        <v>5317</v>
      </c>
      <c r="D9680" s="10"/>
      <c r="E9680" s="3">
        <v>20</v>
      </c>
      <c r="F9680" s="3">
        <v>131.66999999999999</v>
      </c>
      <c r="G9680" s="18">
        <v>26.333999999999996</v>
      </c>
      <c r="H9680" s="18">
        <v>52.667999999999992</v>
      </c>
      <c r="I9680" s="18">
        <v>13.166999999999998</v>
      </c>
      <c r="J9680" s="29">
        <v>39.501000000000005</v>
      </c>
    </row>
    <row r="9681" spans="1:10" x14ac:dyDescent="0.25">
      <c r="A9681" s="28">
        <v>54875</v>
      </c>
      <c r="B9681" s="10" t="s">
        <v>165</v>
      </c>
      <c r="C9681" s="10" t="s">
        <v>5316</v>
      </c>
      <c r="D9681" s="10"/>
      <c r="E9681" s="3">
        <v>20</v>
      </c>
      <c r="F9681" s="3">
        <v>131.66999999999999</v>
      </c>
      <c r="G9681" s="18">
        <v>26.333999999999996</v>
      </c>
      <c r="H9681" s="18">
        <v>52.667999999999992</v>
      </c>
      <c r="I9681" s="18">
        <v>13.166999999999998</v>
      </c>
      <c r="J9681" s="29">
        <v>39.501000000000005</v>
      </c>
    </row>
    <row r="9682" spans="1:10" x14ac:dyDescent="0.25">
      <c r="A9682" s="28">
        <v>58434</v>
      </c>
      <c r="B9682" s="10" t="s">
        <v>183</v>
      </c>
      <c r="C9682" s="10" t="s">
        <v>5316</v>
      </c>
      <c r="D9682" s="10"/>
      <c r="E9682" s="3">
        <v>20</v>
      </c>
      <c r="F9682" s="3">
        <v>131.66999999999999</v>
      </c>
      <c r="G9682" s="18">
        <v>26.333999999999996</v>
      </c>
      <c r="H9682" s="18">
        <v>52.667999999999992</v>
      </c>
      <c r="I9682" s="18">
        <v>13.166999999999998</v>
      </c>
      <c r="J9682" s="29">
        <v>39.501000000000005</v>
      </c>
    </row>
    <row r="9683" spans="1:10" x14ac:dyDescent="0.25">
      <c r="A9683" s="28">
        <v>183751784</v>
      </c>
      <c r="B9683" s="10" t="s">
        <v>628</v>
      </c>
      <c r="C9683" s="10" t="s">
        <v>5316</v>
      </c>
      <c r="D9683" s="10"/>
      <c r="E9683" s="3">
        <v>20</v>
      </c>
      <c r="F9683" s="3">
        <v>131.66999999999999</v>
      </c>
      <c r="G9683" s="18">
        <v>26.333999999999996</v>
      </c>
      <c r="H9683" s="18">
        <v>52.667999999999992</v>
      </c>
      <c r="I9683" s="18">
        <v>13.166999999999998</v>
      </c>
      <c r="J9683" s="29">
        <v>39.501000000000005</v>
      </c>
    </row>
    <row r="9684" spans="1:10" x14ac:dyDescent="0.25">
      <c r="A9684" s="28">
        <v>183881265</v>
      </c>
      <c r="B9684" s="10" t="s">
        <v>734</v>
      </c>
      <c r="C9684" s="10" t="s">
        <v>5316</v>
      </c>
      <c r="D9684" s="10"/>
      <c r="E9684" s="3">
        <v>20</v>
      </c>
      <c r="F9684" s="3">
        <v>131.66999999999999</v>
      </c>
      <c r="G9684" s="18">
        <v>26.333999999999996</v>
      </c>
      <c r="H9684" s="18">
        <v>52.667999999999992</v>
      </c>
      <c r="I9684" s="18">
        <v>13.166999999999998</v>
      </c>
      <c r="J9684" s="29">
        <v>39.501000000000005</v>
      </c>
    </row>
    <row r="9685" spans="1:10" x14ac:dyDescent="0.25">
      <c r="A9685" s="28">
        <v>118384995</v>
      </c>
      <c r="B9685" s="10" t="s">
        <v>1093</v>
      </c>
      <c r="C9685" s="10" t="s">
        <v>5316</v>
      </c>
      <c r="D9685" s="10"/>
      <c r="E9685" s="3">
        <v>20</v>
      </c>
      <c r="F9685" s="3">
        <v>131.66999999999999</v>
      </c>
      <c r="G9685" s="18">
        <v>26.333999999999996</v>
      </c>
      <c r="H9685" s="18">
        <v>52.667999999999992</v>
      </c>
      <c r="I9685" s="18">
        <v>13.166999999999998</v>
      </c>
      <c r="J9685" s="29">
        <v>39.501000000000005</v>
      </c>
    </row>
    <row r="9686" spans="1:10" x14ac:dyDescent="0.25">
      <c r="A9686" s="28">
        <v>118324519</v>
      </c>
      <c r="B9686" s="10" t="s">
        <v>1094</v>
      </c>
      <c r="C9686" s="10" t="s">
        <v>5316</v>
      </c>
      <c r="D9686" s="10"/>
      <c r="E9686" s="3">
        <v>20</v>
      </c>
      <c r="F9686" s="3">
        <v>131.66999999999999</v>
      </c>
      <c r="G9686" s="18">
        <v>26.333999999999996</v>
      </c>
      <c r="H9686" s="18">
        <v>52.667999999999992</v>
      </c>
      <c r="I9686" s="18">
        <v>13.166999999999998</v>
      </c>
      <c r="J9686" s="29">
        <v>39.501000000000005</v>
      </c>
    </row>
    <row r="9687" spans="1:10" x14ac:dyDescent="0.25">
      <c r="A9687" s="28">
        <v>118426791</v>
      </c>
      <c r="B9687" s="10" t="s">
        <v>1121</v>
      </c>
      <c r="C9687" s="10" t="s">
        <v>5316</v>
      </c>
      <c r="D9687" s="10"/>
      <c r="E9687" s="3">
        <v>20</v>
      </c>
      <c r="F9687" s="3">
        <v>131.66999999999999</v>
      </c>
      <c r="G9687" s="18">
        <v>26.333999999999996</v>
      </c>
      <c r="H9687" s="18">
        <v>52.667999999999992</v>
      </c>
      <c r="I9687" s="18">
        <v>13.166999999999998</v>
      </c>
      <c r="J9687" s="29">
        <v>39.501000000000005</v>
      </c>
    </row>
    <row r="9688" spans="1:10" x14ac:dyDescent="0.25">
      <c r="A9688" s="28">
        <v>188993491</v>
      </c>
      <c r="B9688" s="10" t="s">
        <v>1325</v>
      </c>
      <c r="C9688" s="10" t="s">
        <v>5316</v>
      </c>
      <c r="D9688" s="10"/>
      <c r="E9688" s="3">
        <v>20</v>
      </c>
      <c r="F9688" s="3">
        <v>131.66999999999999</v>
      </c>
      <c r="G9688" s="18">
        <v>26.333999999999996</v>
      </c>
      <c r="H9688" s="18">
        <v>52.667999999999992</v>
      </c>
      <c r="I9688" s="18">
        <v>13.166999999999998</v>
      </c>
      <c r="J9688" s="29">
        <v>39.501000000000005</v>
      </c>
    </row>
    <row r="9689" spans="1:10" x14ac:dyDescent="0.25">
      <c r="A9689" s="28">
        <v>181177745</v>
      </c>
      <c r="B9689" s="10" t="s">
        <v>1334</v>
      </c>
      <c r="C9689" s="10" t="s">
        <v>5316</v>
      </c>
      <c r="D9689" s="10"/>
      <c r="E9689" s="3">
        <v>20</v>
      </c>
      <c r="F9689" s="3">
        <v>131.66999999999999</v>
      </c>
      <c r="G9689" s="18">
        <v>26.333999999999996</v>
      </c>
      <c r="H9689" s="18">
        <v>52.667999999999992</v>
      </c>
      <c r="I9689" s="18">
        <v>13.166999999999998</v>
      </c>
      <c r="J9689" s="29">
        <v>39.501000000000005</v>
      </c>
    </row>
    <row r="9690" spans="1:10" x14ac:dyDescent="0.25">
      <c r="A9690" s="28">
        <v>181278839</v>
      </c>
      <c r="B9690" s="10" t="s">
        <v>1493</v>
      </c>
      <c r="C9690" s="10" t="s">
        <v>5316</v>
      </c>
      <c r="D9690" s="10"/>
      <c r="E9690" s="3">
        <v>20</v>
      </c>
      <c r="F9690" s="3">
        <v>131.66999999999999</v>
      </c>
      <c r="G9690" s="18">
        <v>26.333999999999996</v>
      </c>
      <c r="H9690" s="18">
        <v>52.667999999999992</v>
      </c>
      <c r="I9690" s="18">
        <v>13.166999999999998</v>
      </c>
      <c r="J9690" s="29">
        <v>39.501000000000005</v>
      </c>
    </row>
    <row r="9691" spans="1:10" x14ac:dyDescent="0.25">
      <c r="A9691" s="28">
        <v>188778839</v>
      </c>
      <c r="B9691" s="10" t="s">
        <v>1502</v>
      </c>
      <c r="C9691" s="10" t="s">
        <v>5316</v>
      </c>
      <c r="D9691" s="10"/>
      <c r="E9691" s="3">
        <v>20</v>
      </c>
      <c r="F9691" s="3">
        <v>131.66999999999999</v>
      </c>
      <c r="G9691" s="18">
        <v>26.333999999999996</v>
      </c>
      <c r="H9691" s="18">
        <v>52.667999999999992</v>
      </c>
      <c r="I9691" s="18">
        <v>13.166999999999998</v>
      </c>
      <c r="J9691" s="29">
        <v>39.501000000000005</v>
      </c>
    </row>
    <row r="9692" spans="1:10" x14ac:dyDescent="0.25">
      <c r="A9692" s="28">
        <v>137318</v>
      </c>
      <c r="B9692" s="10" t="s">
        <v>1522</v>
      </c>
      <c r="C9692" s="10" t="s">
        <v>5316</v>
      </c>
      <c r="D9692" s="10"/>
      <c r="E9692" s="3">
        <v>20</v>
      </c>
      <c r="F9692" s="3">
        <v>131.66999999999999</v>
      </c>
      <c r="G9692" s="18">
        <v>26.333999999999996</v>
      </c>
      <c r="H9692" s="18">
        <v>52.667999999999992</v>
      </c>
      <c r="I9692" s="18">
        <v>13.166999999999998</v>
      </c>
      <c r="J9692" s="29">
        <v>39.501000000000005</v>
      </c>
    </row>
    <row r="9693" spans="1:10" x14ac:dyDescent="0.25">
      <c r="A9693" s="28">
        <v>181618986</v>
      </c>
      <c r="B9693" s="10" t="s">
        <v>1583</v>
      </c>
      <c r="C9693" s="10" t="s">
        <v>5316</v>
      </c>
      <c r="D9693" s="10"/>
      <c r="E9693" s="3">
        <v>20</v>
      </c>
      <c r="F9693" s="3">
        <v>131.66999999999999</v>
      </c>
      <c r="G9693" s="18">
        <v>26.333999999999996</v>
      </c>
      <c r="H9693" s="18">
        <v>52.667999999999992</v>
      </c>
      <c r="I9693" s="18">
        <v>13.166999999999998</v>
      </c>
      <c r="J9693" s="29">
        <v>39.501000000000005</v>
      </c>
    </row>
    <row r="9694" spans="1:10" x14ac:dyDescent="0.25">
      <c r="A9694" s="28">
        <v>181378521</v>
      </c>
      <c r="B9694" s="10" t="s">
        <v>1738</v>
      </c>
      <c r="C9694" s="10" t="s">
        <v>5316</v>
      </c>
      <c r="D9694" s="10"/>
      <c r="E9694" s="3">
        <v>20</v>
      </c>
      <c r="F9694" s="3">
        <v>131.66999999999999</v>
      </c>
      <c r="G9694" s="18">
        <v>26.333999999999996</v>
      </c>
      <c r="H9694" s="18">
        <v>52.667999999999992</v>
      </c>
      <c r="I9694" s="18">
        <v>13.166999999999998</v>
      </c>
      <c r="J9694" s="29">
        <v>39.501000000000005</v>
      </c>
    </row>
    <row r="9695" spans="1:10" x14ac:dyDescent="0.25">
      <c r="A9695" s="28">
        <v>118582798</v>
      </c>
      <c r="B9695" s="10" t="s">
        <v>1895</v>
      </c>
      <c r="C9695" s="10" t="s">
        <v>5316</v>
      </c>
      <c r="D9695" s="10"/>
      <c r="E9695" s="3">
        <v>20</v>
      </c>
      <c r="F9695" s="3">
        <v>131.66999999999999</v>
      </c>
      <c r="G9695" s="18">
        <v>26.333999999999996</v>
      </c>
      <c r="H9695" s="18">
        <v>52.667999999999992</v>
      </c>
      <c r="I9695" s="18">
        <v>13.166999999999998</v>
      </c>
      <c r="J9695" s="29">
        <v>39.501000000000005</v>
      </c>
    </row>
    <row r="9696" spans="1:10" x14ac:dyDescent="0.25">
      <c r="A9696" s="28">
        <v>118813249</v>
      </c>
      <c r="B9696" s="10" t="s">
        <v>1990</v>
      </c>
      <c r="C9696" s="10" t="s">
        <v>5316</v>
      </c>
      <c r="D9696" s="10"/>
      <c r="E9696" s="3">
        <v>20</v>
      </c>
      <c r="F9696" s="3">
        <v>131.66999999999999</v>
      </c>
      <c r="G9696" s="18">
        <v>26.333999999999996</v>
      </c>
      <c r="H9696" s="18">
        <v>52.667999999999992</v>
      </c>
      <c r="I9696" s="18">
        <v>13.166999999999998</v>
      </c>
      <c r="J9696" s="29">
        <v>39.501000000000005</v>
      </c>
    </row>
    <row r="9697" spans="1:10" x14ac:dyDescent="0.25">
      <c r="A9697" s="28">
        <v>111417869</v>
      </c>
      <c r="B9697" s="10" t="s">
        <v>2131</v>
      </c>
      <c r="C9697" s="10" t="s">
        <v>5316</v>
      </c>
      <c r="D9697" s="10"/>
      <c r="E9697" s="3">
        <v>20</v>
      </c>
      <c r="F9697" s="3">
        <v>131.66999999999999</v>
      </c>
      <c r="G9697" s="18">
        <v>26.333999999999996</v>
      </c>
      <c r="H9697" s="18">
        <v>52.667999999999992</v>
      </c>
      <c r="I9697" s="18">
        <v>13.166999999999998</v>
      </c>
      <c r="J9697" s="29">
        <v>39.501000000000005</v>
      </c>
    </row>
    <row r="9698" spans="1:10" x14ac:dyDescent="0.25">
      <c r="A9698" s="28">
        <v>612926</v>
      </c>
      <c r="B9698" s="10" t="s">
        <v>2358</v>
      </c>
      <c r="C9698" s="10" t="s">
        <v>5316</v>
      </c>
      <c r="D9698" s="10"/>
      <c r="E9698" s="3">
        <v>20</v>
      </c>
      <c r="F9698" s="3">
        <v>131.66999999999999</v>
      </c>
      <c r="G9698" s="18">
        <v>26.333999999999996</v>
      </c>
      <c r="H9698" s="18">
        <v>52.667999999999992</v>
      </c>
      <c r="I9698" s="18">
        <v>13.166999999999998</v>
      </c>
      <c r="J9698" s="29">
        <v>39.501000000000005</v>
      </c>
    </row>
    <row r="9699" spans="1:10" x14ac:dyDescent="0.25">
      <c r="A9699" s="28">
        <v>182782785</v>
      </c>
      <c r="B9699" s="10" t="s">
        <v>2442</v>
      </c>
      <c r="C9699" s="10" t="s">
        <v>5316</v>
      </c>
      <c r="D9699" s="10"/>
      <c r="E9699" s="3">
        <v>20</v>
      </c>
      <c r="F9699" s="3">
        <v>131.66999999999999</v>
      </c>
      <c r="G9699" s="18">
        <v>26.333999999999996</v>
      </c>
      <c r="H9699" s="18">
        <v>52.667999999999992</v>
      </c>
      <c r="I9699" s="18">
        <v>13.166999999999998</v>
      </c>
      <c r="J9699" s="29">
        <v>39.501000000000005</v>
      </c>
    </row>
    <row r="9700" spans="1:10" x14ac:dyDescent="0.25">
      <c r="A9700" s="28">
        <v>183199919</v>
      </c>
      <c r="B9700" s="10" t="s">
        <v>2457</v>
      </c>
      <c r="C9700" s="10" t="s">
        <v>5316</v>
      </c>
      <c r="D9700" s="10"/>
      <c r="E9700" s="3">
        <v>20</v>
      </c>
      <c r="F9700" s="3">
        <v>131.66999999999999</v>
      </c>
      <c r="G9700" s="18">
        <v>26.333999999999996</v>
      </c>
      <c r="H9700" s="18">
        <v>52.667999999999992</v>
      </c>
      <c r="I9700" s="18">
        <v>13.166999999999998</v>
      </c>
      <c r="J9700" s="29">
        <v>39.501000000000005</v>
      </c>
    </row>
    <row r="9701" spans="1:10" x14ac:dyDescent="0.25">
      <c r="A9701" s="28">
        <v>184799483</v>
      </c>
      <c r="B9701" s="10" t="s">
        <v>2484</v>
      </c>
      <c r="C9701" s="10" t="s">
        <v>5316</v>
      </c>
      <c r="D9701" s="10"/>
      <c r="E9701" s="3">
        <v>20</v>
      </c>
      <c r="F9701" s="3">
        <v>131.66999999999999</v>
      </c>
      <c r="G9701" s="18">
        <v>26.333999999999996</v>
      </c>
      <c r="H9701" s="18">
        <v>52.667999999999992</v>
      </c>
      <c r="I9701" s="18">
        <v>13.166999999999998</v>
      </c>
      <c r="J9701" s="29">
        <v>39.501000000000005</v>
      </c>
    </row>
    <row r="9702" spans="1:10" x14ac:dyDescent="0.25">
      <c r="A9702" s="28">
        <v>188318877</v>
      </c>
      <c r="B9702" s="10" t="s">
        <v>2637</v>
      </c>
      <c r="C9702" s="10" t="s">
        <v>5316</v>
      </c>
      <c r="D9702" s="10"/>
      <c r="E9702" s="3">
        <v>20</v>
      </c>
      <c r="F9702" s="3">
        <v>131.66999999999999</v>
      </c>
      <c r="G9702" s="18">
        <v>26.333999999999996</v>
      </c>
      <c r="H9702" s="18">
        <v>52.667999999999992</v>
      </c>
      <c r="I9702" s="18">
        <v>13.166999999999998</v>
      </c>
      <c r="J9702" s="29">
        <v>39.501000000000005</v>
      </c>
    </row>
    <row r="9703" spans="1:10" x14ac:dyDescent="0.25">
      <c r="A9703" s="28">
        <v>188984631</v>
      </c>
      <c r="B9703" s="10" t="s">
        <v>2839</v>
      </c>
      <c r="C9703" s="10" t="s">
        <v>5316</v>
      </c>
      <c r="D9703" s="10"/>
      <c r="E9703" s="3">
        <v>20</v>
      </c>
      <c r="F9703" s="3">
        <v>131.66999999999999</v>
      </c>
      <c r="G9703" s="18">
        <v>26.333999999999996</v>
      </c>
      <c r="H9703" s="18">
        <v>52.667999999999992</v>
      </c>
      <c r="I9703" s="18">
        <v>13.166999999999998</v>
      </c>
      <c r="J9703" s="29">
        <v>39.501000000000005</v>
      </c>
    </row>
    <row r="9704" spans="1:10" x14ac:dyDescent="0.25">
      <c r="A9704" s="28">
        <v>188955858</v>
      </c>
      <c r="B9704" s="10" t="s">
        <v>2859</v>
      </c>
      <c r="C9704" s="10" t="s">
        <v>5316</v>
      </c>
      <c r="D9704" s="10"/>
      <c r="E9704" s="3">
        <v>20</v>
      </c>
      <c r="F9704" s="3">
        <v>131.66999999999999</v>
      </c>
      <c r="G9704" s="18">
        <v>26.333999999999996</v>
      </c>
      <c r="H9704" s="18">
        <v>52.667999999999992</v>
      </c>
      <c r="I9704" s="18">
        <v>13.166999999999998</v>
      </c>
      <c r="J9704" s="29">
        <v>39.501000000000005</v>
      </c>
    </row>
    <row r="9705" spans="1:10" x14ac:dyDescent="0.25">
      <c r="A9705" s="28">
        <v>181827143</v>
      </c>
      <c r="B9705" s="10" t="s">
        <v>2883</v>
      </c>
      <c r="C9705" s="10" t="s">
        <v>5316</v>
      </c>
      <c r="D9705" s="10"/>
      <c r="E9705" s="3">
        <v>20</v>
      </c>
      <c r="F9705" s="3">
        <v>131.66999999999999</v>
      </c>
      <c r="G9705" s="18">
        <v>26.333999999999996</v>
      </c>
      <c r="H9705" s="18">
        <v>52.667999999999992</v>
      </c>
      <c r="I9705" s="18">
        <v>13.166999999999998</v>
      </c>
      <c r="J9705" s="29">
        <v>39.501000000000005</v>
      </c>
    </row>
    <row r="9706" spans="1:10" x14ac:dyDescent="0.25">
      <c r="A9706" s="28">
        <v>181144548</v>
      </c>
      <c r="B9706" s="10" t="s">
        <v>2908</v>
      </c>
      <c r="C9706" s="10" t="s">
        <v>5316</v>
      </c>
      <c r="D9706" s="10"/>
      <c r="E9706" s="3">
        <v>20</v>
      </c>
      <c r="F9706" s="3">
        <v>131.66999999999999</v>
      </c>
      <c r="G9706" s="18">
        <v>26.333999999999996</v>
      </c>
      <c r="H9706" s="18">
        <v>52.667999999999992</v>
      </c>
      <c r="I9706" s="18">
        <v>13.166999999999998</v>
      </c>
      <c r="J9706" s="29">
        <v>39.501000000000005</v>
      </c>
    </row>
    <row r="9707" spans="1:10" x14ac:dyDescent="0.25">
      <c r="A9707" s="28">
        <v>181197678</v>
      </c>
      <c r="B9707" s="10" t="s">
        <v>2923</v>
      </c>
      <c r="C9707" s="10" t="s">
        <v>5316</v>
      </c>
      <c r="D9707" s="10"/>
      <c r="E9707" s="3">
        <v>20</v>
      </c>
      <c r="F9707" s="3">
        <v>131.66999999999999</v>
      </c>
      <c r="G9707" s="18">
        <v>26.333999999999996</v>
      </c>
      <c r="H9707" s="18">
        <v>52.667999999999992</v>
      </c>
      <c r="I9707" s="18">
        <v>13.166999999999998</v>
      </c>
      <c r="J9707" s="29">
        <v>39.501000000000005</v>
      </c>
    </row>
    <row r="9708" spans="1:10" x14ac:dyDescent="0.25">
      <c r="A9708" s="28">
        <v>181261326</v>
      </c>
      <c r="B9708" s="10" t="s">
        <v>2947</v>
      </c>
      <c r="C9708" s="10" t="s">
        <v>5316</v>
      </c>
      <c r="D9708" s="10"/>
      <c r="E9708" s="3">
        <v>20</v>
      </c>
      <c r="F9708" s="3">
        <v>131.66999999999999</v>
      </c>
      <c r="G9708" s="18">
        <v>26.333999999999996</v>
      </c>
      <c r="H9708" s="18">
        <v>52.667999999999992</v>
      </c>
      <c r="I9708" s="18">
        <v>13.166999999999998</v>
      </c>
      <c r="J9708" s="29">
        <v>39.501000000000005</v>
      </c>
    </row>
    <row r="9709" spans="1:10" x14ac:dyDescent="0.25">
      <c r="A9709" s="28">
        <v>181386114</v>
      </c>
      <c r="B9709" s="10" t="s">
        <v>2975</v>
      </c>
      <c r="C9709" s="10" t="s">
        <v>5316</v>
      </c>
      <c r="D9709" s="10"/>
      <c r="E9709" s="3">
        <v>20</v>
      </c>
      <c r="F9709" s="3">
        <v>131.66999999999999</v>
      </c>
      <c r="G9709" s="18">
        <v>26.333999999999996</v>
      </c>
      <c r="H9709" s="18">
        <v>52.667999999999992</v>
      </c>
      <c r="I9709" s="18">
        <v>13.166999999999998</v>
      </c>
      <c r="J9709" s="29">
        <v>39.501000000000005</v>
      </c>
    </row>
    <row r="9710" spans="1:10" x14ac:dyDescent="0.25">
      <c r="A9710" s="28">
        <v>181339267</v>
      </c>
      <c r="B9710" s="10" t="s">
        <v>2997</v>
      </c>
      <c r="C9710" s="10" t="s">
        <v>5316</v>
      </c>
      <c r="D9710" s="10"/>
      <c r="E9710" s="3">
        <v>20</v>
      </c>
      <c r="F9710" s="3">
        <v>131.66999999999999</v>
      </c>
      <c r="G9710" s="18">
        <v>26.333999999999996</v>
      </c>
      <c r="H9710" s="18">
        <v>52.667999999999992</v>
      </c>
      <c r="I9710" s="18">
        <v>13.166999999999998</v>
      </c>
      <c r="J9710" s="29">
        <v>39.501000000000005</v>
      </c>
    </row>
    <row r="9711" spans="1:10" x14ac:dyDescent="0.25">
      <c r="A9711" s="28">
        <v>181515132</v>
      </c>
      <c r="B9711" s="10" t="s">
        <v>3075</v>
      </c>
      <c r="C9711" s="10" t="s">
        <v>5316</v>
      </c>
      <c r="D9711" s="10"/>
      <c r="E9711" s="3">
        <v>20</v>
      </c>
      <c r="F9711" s="3">
        <v>131.66999999999999</v>
      </c>
      <c r="G9711" s="18">
        <v>26.333999999999996</v>
      </c>
      <c r="H9711" s="18">
        <v>52.667999999999992</v>
      </c>
      <c r="I9711" s="18">
        <v>13.166999999999998</v>
      </c>
      <c r="J9711" s="29">
        <v>39.501000000000005</v>
      </c>
    </row>
    <row r="9712" spans="1:10" x14ac:dyDescent="0.25">
      <c r="A9712" s="28">
        <v>181577398</v>
      </c>
      <c r="B9712" s="10" t="s">
        <v>3105</v>
      </c>
      <c r="C9712" s="10" t="s">
        <v>5316</v>
      </c>
      <c r="D9712" s="10"/>
      <c r="E9712" s="3">
        <v>20</v>
      </c>
      <c r="F9712" s="3">
        <v>131.66999999999999</v>
      </c>
      <c r="G9712" s="18">
        <v>26.333999999999996</v>
      </c>
      <c r="H9712" s="18">
        <v>52.667999999999992</v>
      </c>
      <c r="I9712" s="18">
        <v>13.166999999999998</v>
      </c>
      <c r="J9712" s="29">
        <v>39.501000000000005</v>
      </c>
    </row>
    <row r="9713" spans="1:10" x14ac:dyDescent="0.25">
      <c r="A9713" s="28">
        <v>181796961</v>
      </c>
      <c r="B9713" s="10" t="s">
        <v>3198</v>
      </c>
      <c r="C9713" s="10" t="s">
        <v>5316</v>
      </c>
      <c r="D9713" s="10"/>
      <c r="E9713" s="3">
        <v>20</v>
      </c>
      <c r="F9713" s="3">
        <v>131.66999999999999</v>
      </c>
      <c r="G9713" s="18">
        <v>26.333999999999996</v>
      </c>
      <c r="H9713" s="18">
        <v>52.667999999999992</v>
      </c>
      <c r="I9713" s="18">
        <v>13.166999999999998</v>
      </c>
      <c r="J9713" s="29">
        <v>39.501000000000005</v>
      </c>
    </row>
    <row r="9714" spans="1:10" x14ac:dyDescent="0.25">
      <c r="A9714" s="28">
        <v>182479781</v>
      </c>
      <c r="B9714" s="10" t="s">
        <v>3342</v>
      </c>
      <c r="C9714" s="10" t="s">
        <v>5316</v>
      </c>
      <c r="D9714" s="10"/>
      <c r="E9714" s="3">
        <v>20</v>
      </c>
      <c r="F9714" s="3">
        <v>131.66999999999999</v>
      </c>
      <c r="G9714" s="18">
        <v>26.333999999999996</v>
      </c>
      <c r="H9714" s="18">
        <v>52.667999999999992</v>
      </c>
      <c r="I9714" s="18">
        <v>13.166999999999998</v>
      </c>
      <c r="J9714" s="29">
        <v>39.501000000000005</v>
      </c>
    </row>
    <row r="9715" spans="1:10" x14ac:dyDescent="0.25">
      <c r="A9715" s="28">
        <v>182633111</v>
      </c>
      <c r="B9715" s="10" t="s">
        <v>3389</v>
      </c>
      <c r="C9715" s="10" t="s">
        <v>5316</v>
      </c>
      <c r="D9715" s="10"/>
      <c r="E9715" s="3">
        <v>20</v>
      </c>
      <c r="F9715" s="3">
        <v>131.66999999999999</v>
      </c>
      <c r="G9715" s="18">
        <v>26.333999999999996</v>
      </c>
      <c r="H9715" s="18">
        <v>52.667999999999992</v>
      </c>
      <c r="I9715" s="18">
        <v>13.166999999999998</v>
      </c>
      <c r="J9715" s="29">
        <v>39.501000000000005</v>
      </c>
    </row>
    <row r="9716" spans="1:10" x14ac:dyDescent="0.25">
      <c r="A9716" s="28">
        <v>182683155</v>
      </c>
      <c r="B9716" s="10" t="s">
        <v>3419</v>
      </c>
      <c r="C9716" s="10" t="s">
        <v>5316</v>
      </c>
      <c r="D9716" s="10"/>
      <c r="E9716" s="3">
        <v>20</v>
      </c>
      <c r="F9716" s="3">
        <v>131.66999999999999</v>
      </c>
      <c r="G9716" s="18">
        <v>26.333999999999996</v>
      </c>
      <c r="H9716" s="18">
        <v>52.667999999999992</v>
      </c>
      <c r="I9716" s="18">
        <v>13.166999999999998</v>
      </c>
      <c r="J9716" s="29">
        <v>39.501000000000005</v>
      </c>
    </row>
    <row r="9717" spans="1:10" x14ac:dyDescent="0.25">
      <c r="A9717" s="28">
        <v>183224785</v>
      </c>
      <c r="B9717" s="10" t="s">
        <v>3551</v>
      </c>
      <c r="C9717" s="10" t="s">
        <v>5316</v>
      </c>
      <c r="D9717" s="10"/>
      <c r="E9717" s="3">
        <v>20</v>
      </c>
      <c r="F9717" s="3">
        <v>131.66999999999999</v>
      </c>
      <c r="G9717" s="18">
        <v>26.333999999999996</v>
      </c>
      <c r="H9717" s="18">
        <v>52.667999999999992</v>
      </c>
      <c r="I9717" s="18">
        <v>13.166999999999998</v>
      </c>
      <c r="J9717" s="29">
        <v>39.501000000000005</v>
      </c>
    </row>
    <row r="9718" spans="1:10" x14ac:dyDescent="0.25">
      <c r="A9718" s="28">
        <v>183367746</v>
      </c>
      <c r="B9718" s="10" t="s">
        <v>3617</v>
      </c>
      <c r="C9718" s="10" t="s">
        <v>5316</v>
      </c>
      <c r="D9718" s="10"/>
      <c r="E9718" s="3">
        <v>20</v>
      </c>
      <c r="F9718" s="3">
        <v>131.66999999999999</v>
      </c>
      <c r="G9718" s="18">
        <v>26.333999999999996</v>
      </c>
      <c r="H9718" s="18">
        <v>52.667999999999992</v>
      </c>
      <c r="I9718" s="18">
        <v>13.166999999999998</v>
      </c>
      <c r="J9718" s="29">
        <v>39.501000000000005</v>
      </c>
    </row>
    <row r="9719" spans="1:10" x14ac:dyDescent="0.25">
      <c r="A9719" s="28">
        <v>183598917</v>
      </c>
      <c r="B9719" s="10" t="s">
        <v>3708</v>
      </c>
      <c r="C9719" s="10" t="s">
        <v>5316</v>
      </c>
      <c r="D9719" s="10"/>
      <c r="E9719" s="3">
        <v>20</v>
      </c>
      <c r="F9719" s="3">
        <v>131.66999999999999</v>
      </c>
      <c r="G9719" s="18">
        <v>26.333999999999996</v>
      </c>
      <c r="H9719" s="18">
        <v>52.667999999999992</v>
      </c>
      <c r="I9719" s="18">
        <v>13.166999999999998</v>
      </c>
      <c r="J9719" s="29">
        <v>39.501000000000005</v>
      </c>
    </row>
    <row r="9720" spans="1:10" x14ac:dyDescent="0.25">
      <c r="A9720" s="28">
        <v>183713754</v>
      </c>
      <c r="B9720" s="10" t="s">
        <v>3760</v>
      </c>
      <c r="C9720" s="10" t="s">
        <v>5316</v>
      </c>
      <c r="D9720" s="10"/>
      <c r="E9720" s="3">
        <v>20</v>
      </c>
      <c r="F9720" s="3">
        <v>131.66999999999999</v>
      </c>
      <c r="G9720" s="18">
        <v>26.333999999999996</v>
      </c>
      <c r="H9720" s="18">
        <v>52.667999999999992</v>
      </c>
      <c r="I9720" s="18">
        <v>13.166999999999998</v>
      </c>
      <c r="J9720" s="29">
        <v>39.501000000000005</v>
      </c>
    </row>
    <row r="9721" spans="1:10" x14ac:dyDescent="0.25">
      <c r="A9721" s="28">
        <v>184881917</v>
      </c>
      <c r="B9721" s="10" t="s">
        <v>3902</v>
      </c>
      <c r="C9721" s="10" t="s">
        <v>5316</v>
      </c>
      <c r="D9721" s="10"/>
      <c r="E9721" s="3">
        <v>20</v>
      </c>
      <c r="F9721" s="3">
        <v>131.66999999999999</v>
      </c>
      <c r="G9721" s="18">
        <v>26.333999999999996</v>
      </c>
      <c r="H9721" s="18">
        <v>52.667999999999992</v>
      </c>
      <c r="I9721" s="18">
        <v>13.166999999999998</v>
      </c>
      <c r="J9721" s="29">
        <v>39.501000000000005</v>
      </c>
    </row>
    <row r="9722" spans="1:10" x14ac:dyDescent="0.25">
      <c r="A9722" s="28">
        <v>184662799</v>
      </c>
      <c r="B9722" s="10" t="s">
        <v>3997</v>
      </c>
      <c r="C9722" s="10" t="s">
        <v>5316</v>
      </c>
      <c r="D9722" s="10"/>
      <c r="E9722" s="3">
        <v>20</v>
      </c>
      <c r="F9722" s="3">
        <v>131.66999999999999</v>
      </c>
      <c r="G9722" s="18">
        <v>26.333999999999996</v>
      </c>
      <c r="H9722" s="18">
        <v>52.667999999999992</v>
      </c>
      <c r="I9722" s="18">
        <v>13.166999999999998</v>
      </c>
      <c r="J9722" s="29">
        <v>39.501000000000005</v>
      </c>
    </row>
    <row r="9723" spans="1:10" x14ac:dyDescent="0.25">
      <c r="A9723" s="28">
        <v>185815236</v>
      </c>
      <c r="B9723" s="10" t="s">
        <v>4092</v>
      </c>
      <c r="C9723" s="10" t="s">
        <v>5316</v>
      </c>
      <c r="D9723" s="10"/>
      <c r="E9723" s="3">
        <v>20</v>
      </c>
      <c r="F9723" s="3">
        <v>131.66999999999999</v>
      </c>
      <c r="G9723" s="18">
        <v>26.333999999999996</v>
      </c>
      <c r="H9723" s="18">
        <v>52.667999999999992</v>
      </c>
      <c r="I9723" s="18">
        <v>13.166999999999998</v>
      </c>
      <c r="J9723" s="29">
        <v>39.501000000000005</v>
      </c>
    </row>
    <row r="9724" spans="1:10" x14ac:dyDescent="0.25">
      <c r="A9724" s="28">
        <v>185381474</v>
      </c>
      <c r="B9724" s="10" t="s">
        <v>4211</v>
      </c>
      <c r="C9724" s="10" t="s">
        <v>5316</v>
      </c>
      <c r="D9724" s="10"/>
      <c r="E9724" s="3">
        <v>20</v>
      </c>
      <c r="F9724" s="3">
        <v>131.66999999999999</v>
      </c>
      <c r="G9724" s="18">
        <v>26.333999999999996</v>
      </c>
      <c r="H9724" s="18">
        <v>52.667999999999992</v>
      </c>
      <c r="I9724" s="18">
        <v>13.166999999999998</v>
      </c>
      <c r="J9724" s="29">
        <v>39.501000000000005</v>
      </c>
    </row>
    <row r="9725" spans="1:10" x14ac:dyDescent="0.25">
      <c r="A9725" s="28">
        <v>185932978</v>
      </c>
      <c r="B9725" s="10" t="s">
        <v>4392</v>
      </c>
      <c r="C9725" s="10" t="s">
        <v>5316</v>
      </c>
      <c r="D9725" s="10"/>
      <c r="E9725" s="3">
        <v>20</v>
      </c>
      <c r="F9725" s="3">
        <v>131.66999999999999</v>
      </c>
      <c r="G9725" s="18">
        <v>26.333999999999996</v>
      </c>
      <c r="H9725" s="18">
        <v>52.667999999999992</v>
      </c>
      <c r="I9725" s="18">
        <v>13.166999999999998</v>
      </c>
      <c r="J9725" s="29">
        <v>39.501000000000005</v>
      </c>
    </row>
    <row r="9726" spans="1:10" x14ac:dyDescent="0.25">
      <c r="A9726" s="28">
        <v>186388888</v>
      </c>
      <c r="B9726" s="10" t="s">
        <v>4453</v>
      </c>
      <c r="C9726" s="10" t="s">
        <v>5316</v>
      </c>
      <c r="D9726" s="10"/>
      <c r="E9726" s="3">
        <v>20</v>
      </c>
      <c r="F9726" s="3">
        <v>131.66999999999999</v>
      </c>
      <c r="G9726" s="18">
        <v>26.333999999999996</v>
      </c>
      <c r="H9726" s="18">
        <v>52.667999999999992</v>
      </c>
      <c r="I9726" s="18">
        <v>13.166999999999998</v>
      </c>
      <c r="J9726" s="29">
        <v>39.501000000000005</v>
      </c>
    </row>
    <row r="9727" spans="1:10" x14ac:dyDescent="0.25">
      <c r="A9727" s="28">
        <v>186687453</v>
      </c>
      <c r="B9727" s="10" t="s">
        <v>4591</v>
      </c>
      <c r="C9727" s="10" t="s">
        <v>5316</v>
      </c>
      <c r="D9727" s="10"/>
      <c r="E9727" s="3">
        <v>20</v>
      </c>
      <c r="F9727" s="3">
        <v>131.66999999999999</v>
      </c>
      <c r="G9727" s="18">
        <v>26.333999999999996</v>
      </c>
      <c r="H9727" s="18">
        <v>52.667999999999992</v>
      </c>
      <c r="I9727" s="18">
        <v>13.166999999999998</v>
      </c>
      <c r="J9727" s="29">
        <v>39.501000000000005</v>
      </c>
    </row>
    <row r="9728" spans="1:10" x14ac:dyDescent="0.25">
      <c r="A9728" s="28">
        <v>186734555</v>
      </c>
      <c r="B9728" s="10" t="s">
        <v>4607</v>
      </c>
      <c r="C9728" s="10" t="s">
        <v>5316</v>
      </c>
      <c r="D9728" s="10"/>
      <c r="E9728" s="3">
        <v>20</v>
      </c>
      <c r="F9728" s="3">
        <v>131.66999999999999</v>
      </c>
      <c r="G9728" s="18">
        <v>26.333999999999996</v>
      </c>
      <c r="H9728" s="18">
        <v>52.667999999999992</v>
      </c>
      <c r="I9728" s="18">
        <v>13.166999999999998</v>
      </c>
      <c r="J9728" s="29">
        <v>39.501000000000005</v>
      </c>
    </row>
    <row r="9729" spans="1:10" x14ac:dyDescent="0.25">
      <c r="A9729" s="28">
        <v>186838882</v>
      </c>
      <c r="B9729" s="10" t="s">
        <v>4648</v>
      </c>
      <c r="C9729" s="10" t="s">
        <v>5316</v>
      </c>
      <c r="D9729" s="10"/>
      <c r="E9729" s="3">
        <v>20</v>
      </c>
      <c r="F9729" s="3">
        <v>131.66999999999999</v>
      </c>
      <c r="G9729" s="18">
        <v>26.333999999999996</v>
      </c>
      <c r="H9729" s="18">
        <v>52.667999999999992</v>
      </c>
      <c r="I9729" s="18">
        <v>13.166999999999998</v>
      </c>
      <c r="J9729" s="29">
        <v>39.501000000000005</v>
      </c>
    </row>
    <row r="9730" spans="1:10" x14ac:dyDescent="0.25">
      <c r="A9730" s="28">
        <v>186855436</v>
      </c>
      <c r="B9730" s="10" t="s">
        <v>4652</v>
      </c>
      <c r="C9730" s="10" t="s">
        <v>5316</v>
      </c>
      <c r="D9730" s="10"/>
      <c r="E9730" s="3">
        <v>20</v>
      </c>
      <c r="F9730" s="3">
        <v>131.66999999999999</v>
      </c>
      <c r="G9730" s="18">
        <v>26.333999999999996</v>
      </c>
      <c r="H9730" s="18">
        <v>52.667999999999992</v>
      </c>
      <c r="I9730" s="18">
        <v>13.166999999999998</v>
      </c>
      <c r="J9730" s="29">
        <v>39.501000000000005</v>
      </c>
    </row>
    <row r="9731" spans="1:10" x14ac:dyDescent="0.25">
      <c r="A9731" s="28">
        <v>187264215</v>
      </c>
      <c r="B9731" s="10" t="s">
        <v>4764</v>
      </c>
      <c r="C9731" s="10" t="s">
        <v>5316</v>
      </c>
      <c r="D9731" s="10"/>
      <c r="E9731" s="3">
        <v>20</v>
      </c>
      <c r="F9731" s="3">
        <v>131.66999999999999</v>
      </c>
      <c r="G9731" s="18">
        <v>26.333999999999996</v>
      </c>
      <c r="H9731" s="18">
        <v>52.667999999999992</v>
      </c>
      <c r="I9731" s="18">
        <v>13.166999999999998</v>
      </c>
      <c r="J9731" s="29">
        <v>39.501000000000005</v>
      </c>
    </row>
    <row r="9732" spans="1:10" x14ac:dyDescent="0.25">
      <c r="A9732" s="28">
        <v>187327652</v>
      </c>
      <c r="B9732" s="10" t="s">
        <v>4773</v>
      </c>
      <c r="C9732" s="10" t="s">
        <v>5316</v>
      </c>
      <c r="D9732" s="10"/>
      <c r="E9732" s="3">
        <v>20</v>
      </c>
      <c r="F9732" s="3">
        <v>131.66999999999999</v>
      </c>
      <c r="G9732" s="18">
        <v>26.333999999999996</v>
      </c>
      <c r="H9732" s="18">
        <v>52.667999999999992</v>
      </c>
      <c r="I9732" s="18">
        <v>13.166999999999998</v>
      </c>
      <c r="J9732" s="29">
        <v>39.501000000000005</v>
      </c>
    </row>
    <row r="9733" spans="1:10" x14ac:dyDescent="0.25">
      <c r="A9733" s="28">
        <v>187523749</v>
      </c>
      <c r="B9733" s="10" t="s">
        <v>4809</v>
      </c>
      <c r="C9733" s="10" t="s">
        <v>5316</v>
      </c>
      <c r="D9733" s="10"/>
      <c r="E9733" s="3">
        <v>20</v>
      </c>
      <c r="F9733" s="3">
        <v>131.66999999999999</v>
      </c>
      <c r="G9733" s="18">
        <v>26.333999999999996</v>
      </c>
      <c r="H9733" s="18">
        <v>52.667999999999992</v>
      </c>
      <c r="I9733" s="18">
        <v>13.166999999999998</v>
      </c>
      <c r="J9733" s="29">
        <v>39.501000000000005</v>
      </c>
    </row>
    <row r="9734" spans="1:10" x14ac:dyDescent="0.25">
      <c r="A9734" s="28">
        <v>187667831</v>
      </c>
      <c r="B9734" s="10" t="s">
        <v>4839</v>
      </c>
      <c r="C9734" s="10" t="s">
        <v>5316</v>
      </c>
      <c r="D9734" s="10"/>
      <c r="E9734" s="3">
        <v>20</v>
      </c>
      <c r="F9734" s="3">
        <v>131.66999999999999</v>
      </c>
      <c r="G9734" s="18">
        <v>26.333999999999996</v>
      </c>
      <c r="H9734" s="18">
        <v>52.667999999999992</v>
      </c>
      <c r="I9734" s="18">
        <v>13.166999999999998</v>
      </c>
      <c r="J9734" s="29">
        <v>39.501000000000005</v>
      </c>
    </row>
    <row r="9735" spans="1:10" x14ac:dyDescent="0.25">
      <c r="A9735" s="28">
        <v>187931142</v>
      </c>
      <c r="B9735" s="10" t="s">
        <v>4936</v>
      </c>
      <c r="C9735" s="10" t="s">
        <v>5316</v>
      </c>
      <c r="D9735" s="10"/>
      <c r="E9735" s="3">
        <v>20</v>
      </c>
      <c r="F9735" s="3">
        <v>131.66999999999999</v>
      </c>
      <c r="G9735" s="18">
        <v>26.333999999999996</v>
      </c>
      <c r="H9735" s="18">
        <v>52.667999999999992</v>
      </c>
      <c r="I9735" s="18">
        <v>13.166999999999998</v>
      </c>
      <c r="J9735" s="29">
        <v>39.501000000000005</v>
      </c>
    </row>
    <row r="9736" spans="1:10" x14ac:dyDescent="0.25">
      <c r="A9736" s="28">
        <v>188824528</v>
      </c>
      <c r="B9736" s="10" t="s">
        <v>4969</v>
      </c>
      <c r="C9736" s="10" t="s">
        <v>5316</v>
      </c>
      <c r="D9736" s="10"/>
      <c r="E9736" s="3">
        <v>20</v>
      </c>
      <c r="F9736" s="3">
        <v>131.66999999999999</v>
      </c>
      <c r="G9736" s="18">
        <v>26.333999999999996</v>
      </c>
      <c r="H9736" s="18">
        <v>52.667999999999992</v>
      </c>
      <c r="I9736" s="18">
        <v>13.166999999999998</v>
      </c>
      <c r="J9736" s="29">
        <v>39.501000000000005</v>
      </c>
    </row>
    <row r="9737" spans="1:10" x14ac:dyDescent="0.25">
      <c r="A9737" s="28">
        <v>183878657</v>
      </c>
      <c r="B9737" s="10" t="s">
        <v>267</v>
      </c>
      <c r="C9737" s="14" t="s">
        <v>5315</v>
      </c>
      <c r="D9737" s="14"/>
      <c r="E9737" s="3">
        <v>20</v>
      </c>
      <c r="F9737" s="3">
        <v>131.66999999999999</v>
      </c>
      <c r="G9737" s="18">
        <v>26.333999999999996</v>
      </c>
      <c r="H9737" s="18">
        <v>52.667999999999992</v>
      </c>
      <c r="I9737" s="18">
        <v>13.166999999999998</v>
      </c>
      <c r="J9737" s="29">
        <v>39.501000000000005</v>
      </c>
    </row>
    <row r="9738" spans="1:10" x14ac:dyDescent="0.25">
      <c r="A9738" s="28">
        <v>188973889</v>
      </c>
      <c r="B9738" s="10" t="s">
        <v>337</v>
      </c>
      <c r="C9738" s="14" t="s">
        <v>5315</v>
      </c>
      <c r="D9738" s="14"/>
      <c r="E9738" s="3">
        <v>20</v>
      </c>
      <c r="F9738" s="3">
        <v>131.66999999999999</v>
      </c>
      <c r="G9738" s="18">
        <v>26.333999999999996</v>
      </c>
      <c r="H9738" s="18">
        <v>52.667999999999992</v>
      </c>
      <c r="I9738" s="18">
        <v>13.166999999999998</v>
      </c>
      <c r="J9738" s="29">
        <v>39.501000000000005</v>
      </c>
    </row>
    <row r="9739" spans="1:10" x14ac:dyDescent="0.25">
      <c r="A9739" s="28">
        <v>181154811</v>
      </c>
      <c r="B9739" s="10" t="s">
        <v>351</v>
      </c>
      <c r="C9739" s="14" t="s">
        <v>5315</v>
      </c>
      <c r="D9739" s="14"/>
      <c r="E9739" s="3">
        <v>20</v>
      </c>
      <c r="F9739" s="3">
        <v>131.66999999999999</v>
      </c>
      <c r="G9739" s="18">
        <v>26.333999999999996</v>
      </c>
      <c r="H9739" s="18">
        <v>52.667999999999992</v>
      </c>
      <c r="I9739" s="18">
        <v>13.166999999999998</v>
      </c>
      <c r="J9739" s="29">
        <v>39.501000000000005</v>
      </c>
    </row>
    <row r="9740" spans="1:10" x14ac:dyDescent="0.25">
      <c r="A9740" s="28">
        <v>181222158</v>
      </c>
      <c r="B9740" s="10" t="s">
        <v>356</v>
      </c>
      <c r="C9740" s="14" t="s">
        <v>5315</v>
      </c>
      <c r="D9740" s="14"/>
      <c r="E9740" s="3">
        <v>20</v>
      </c>
      <c r="F9740" s="3">
        <v>131.66999999999999</v>
      </c>
      <c r="G9740" s="18">
        <v>26.333999999999996</v>
      </c>
      <c r="H9740" s="18">
        <v>52.667999999999992</v>
      </c>
      <c r="I9740" s="18">
        <v>13.166999999999998</v>
      </c>
      <c r="J9740" s="29">
        <v>39.501000000000005</v>
      </c>
    </row>
    <row r="9741" spans="1:10" x14ac:dyDescent="0.25">
      <c r="A9741" s="28">
        <v>187539384</v>
      </c>
      <c r="B9741" s="10" t="s">
        <v>472</v>
      </c>
      <c r="C9741" s="14" t="s">
        <v>5315</v>
      </c>
      <c r="D9741" s="14"/>
      <c r="E9741" s="3">
        <v>20</v>
      </c>
      <c r="F9741" s="3">
        <v>131.66999999999999</v>
      </c>
      <c r="G9741" s="18">
        <v>26.333999999999996</v>
      </c>
      <c r="H9741" s="18">
        <v>52.667999999999992</v>
      </c>
      <c r="I9741" s="18">
        <v>13.166999999999998</v>
      </c>
      <c r="J9741" s="29">
        <v>39.501000000000005</v>
      </c>
    </row>
    <row r="9742" spans="1:10" x14ac:dyDescent="0.25">
      <c r="A9742" s="28">
        <v>692855</v>
      </c>
      <c r="B9742" s="10" t="s">
        <v>548</v>
      </c>
      <c r="C9742" s="14" t="s">
        <v>5315</v>
      </c>
      <c r="D9742" s="14"/>
      <c r="E9742" s="3">
        <v>20</v>
      </c>
      <c r="F9742" s="3">
        <v>131.66999999999999</v>
      </c>
      <c r="G9742" s="18">
        <v>26.333999999999996</v>
      </c>
      <c r="H9742" s="18">
        <v>52.667999999999992</v>
      </c>
      <c r="I9742" s="18">
        <v>13.166999999999998</v>
      </c>
      <c r="J9742" s="29">
        <v>39.501000000000005</v>
      </c>
    </row>
    <row r="9743" spans="1:10" x14ac:dyDescent="0.25">
      <c r="A9743" s="28">
        <v>188348115</v>
      </c>
      <c r="B9743" s="10" t="s">
        <v>673</v>
      </c>
      <c r="C9743" s="14" t="s">
        <v>5315</v>
      </c>
      <c r="D9743" s="14"/>
      <c r="E9743" s="3">
        <v>20</v>
      </c>
      <c r="F9743" s="3">
        <v>131.66999999999999</v>
      </c>
      <c r="G9743" s="18">
        <v>26.333999999999996</v>
      </c>
      <c r="H9743" s="18">
        <v>52.667999999999992</v>
      </c>
      <c r="I9743" s="18">
        <v>13.166999999999998</v>
      </c>
      <c r="J9743" s="29">
        <v>39.501000000000005</v>
      </c>
    </row>
    <row r="9744" spans="1:10" x14ac:dyDescent="0.25">
      <c r="A9744" s="28">
        <v>112911868</v>
      </c>
      <c r="B9744" s="10" t="s">
        <v>1201</v>
      </c>
      <c r="C9744" s="14" t="s">
        <v>5315</v>
      </c>
      <c r="D9744" s="14"/>
      <c r="E9744" s="3">
        <v>20</v>
      </c>
      <c r="F9744" s="3">
        <v>131.66999999999999</v>
      </c>
      <c r="G9744" s="18">
        <v>26.333999999999996</v>
      </c>
      <c r="H9744" s="18">
        <v>52.667999999999992</v>
      </c>
      <c r="I9744" s="18">
        <v>13.166999999999998</v>
      </c>
      <c r="J9744" s="29">
        <v>39.501000000000005</v>
      </c>
    </row>
    <row r="9745" spans="1:10" x14ac:dyDescent="0.25">
      <c r="A9745" s="28">
        <v>188642378</v>
      </c>
      <c r="B9745" s="10" t="s">
        <v>1322</v>
      </c>
      <c r="C9745" s="14" t="s">
        <v>5315</v>
      </c>
      <c r="D9745" s="14"/>
      <c r="E9745" s="3">
        <v>20</v>
      </c>
      <c r="F9745" s="3">
        <v>131.66999999999999</v>
      </c>
      <c r="G9745" s="18">
        <v>26.333999999999996</v>
      </c>
      <c r="H9745" s="18">
        <v>52.667999999999992</v>
      </c>
      <c r="I9745" s="18">
        <v>13.166999999999998</v>
      </c>
      <c r="J9745" s="29">
        <v>39.501000000000005</v>
      </c>
    </row>
    <row r="9746" spans="1:10" x14ac:dyDescent="0.25">
      <c r="A9746" s="28">
        <v>181676161</v>
      </c>
      <c r="B9746" s="10" t="s">
        <v>1341</v>
      </c>
      <c r="C9746" s="14" t="s">
        <v>5315</v>
      </c>
      <c r="D9746" s="14"/>
      <c r="E9746" s="3">
        <v>20</v>
      </c>
      <c r="F9746" s="3">
        <v>131.66999999999999</v>
      </c>
      <c r="G9746" s="18">
        <v>26.333999999999996</v>
      </c>
      <c r="H9746" s="18">
        <v>52.667999999999992</v>
      </c>
      <c r="I9746" s="18">
        <v>13.166999999999998</v>
      </c>
      <c r="J9746" s="29">
        <v>39.501000000000005</v>
      </c>
    </row>
    <row r="9747" spans="1:10" x14ac:dyDescent="0.25">
      <c r="A9747" s="28">
        <v>182154382</v>
      </c>
      <c r="B9747" s="10" t="s">
        <v>1594</v>
      </c>
      <c r="C9747" s="14" t="s">
        <v>5315</v>
      </c>
      <c r="D9747" s="14"/>
      <c r="E9747" s="3">
        <v>20</v>
      </c>
      <c r="F9747" s="3">
        <v>131.66999999999999</v>
      </c>
      <c r="G9747" s="18">
        <v>26.333999999999996</v>
      </c>
      <c r="H9747" s="18">
        <v>52.667999999999992</v>
      </c>
      <c r="I9747" s="18">
        <v>13.166999999999998</v>
      </c>
      <c r="J9747" s="29">
        <v>39.501000000000005</v>
      </c>
    </row>
    <row r="9748" spans="1:10" x14ac:dyDescent="0.25">
      <c r="A9748" s="28">
        <v>188883836</v>
      </c>
      <c r="B9748" s="10" t="s">
        <v>1707</v>
      </c>
      <c r="C9748" s="14" t="s">
        <v>5315</v>
      </c>
      <c r="D9748" s="14"/>
      <c r="E9748" s="3">
        <v>20</v>
      </c>
      <c r="F9748" s="3">
        <v>131.66999999999999</v>
      </c>
      <c r="G9748" s="18">
        <v>26.333999999999996</v>
      </c>
      <c r="H9748" s="18">
        <v>52.667999999999992</v>
      </c>
      <c r="I9748" s="18">
        <v>13.166999999999998</v>
      </c>
      <c r="J9748" s="29">
        <v>39.501000000000005</v>
      </c>
    </row>
    <row r="9749" spans="1:10" x14ac:dyDescent="0.25">
      <c r="A9749" s="28">
        <v>184951668</v>
      </c>
      <c r="B9749" s="10" t="s">
        <v>1848</v>
      </c>
      <c r="C9749" s="14" t="s">
        <v>5315</v>
      </c>
      <c r="D9749" s="14"/>
      <c r="E9749" s="3">
        <v>20</v>
      </c>
      <c r="F9749" s="3">
        <v>131.66999999999999</v>
      </c>
      <c r="G9749" s="18">
        <v>26.333999999999996</v>
      </c>
      <c r="H9749" s="18">
        <v>52.667999999999992</v>
      </c>
      <c r="I9749" s="18">
        <v>13.166999999999998</v>
      </c>
      <c r="J9749" s="29">
        <v>39.501000000000005</v>
      </c>
    </row>
    <row r="9750" spans="1:10" x14ac:dyDescent="0.25">
      <c r="A9750" s="28">
        <v>118729591</v>
      </c>
      <c r="B9750" s="10" t="s">
        <v>1970</v>
      </c>
      <c r="C9750" s="14" t="s">
        <v>5315</v>
      </c>
      <c r="D9750" s="14"/>
      <c r="E9750" s="3">
        <v>20</v>
      </c>
      <c r="F9750" s="3">
        <v>131.66999999999999</v>
      </c>
      <c r="G9750" s="18">
        <v>26.333999999999996</v>
      </c>
      <c r="H9750" s="18">
        <v>52.667999999999992</v>
      </c>
      <c r="I9750" s="18">
        <v>13.166999999999998</v>
      </c>
      <c r="J9750" s="29">
        <v>39.501000000000005</v>
      </c>
    </row>
    <row r="9751" spans="1:10" x14ac:dyDescent="0.25">
      <c r="A9751" s="28">
        <v>118729618</v>
      </c>
      <c r="B9751" s="10" t="s">
        <v>1975</v>
      </c>
      <c r="C9751" s="14" t="s">
        <v>5315</v>
      </c>
      <c r="D9751" s="14"/>
      <c r="E9751" s="3">
        <v>20</v>
      </c>
      <c r="F9751" s="3">
        <v>131.66999999999999</v>
      </c>
      <c r="G9751" s="18">
        <v>26.333999999999996</v>
      </c>
      <c r="H9751" s="18">
        <v>52.667999999999992</v>
      </c>
      <c r="I9751" s="18">
        <v>13.166999999999998</v>
      </c>
      <c r="J9751" s="29">
        <v>39.501000000000005</v>
      </c>
    </row>
    <row r="9752" spans="1:10" x14ac:dyDescent="0.25">
      <c r="A9752" s="28">
        <v>111246189</v>
      </c>
      <c r="B9752" s="10" t="s">
        <v>2086</v>
      </c>
      <c r="C9752" s="14" t="s">
        <v>5315</v>
      </c>
      <c r="D9752" s="14"/>
      <c r="E9752" s="3">
        <v>20</v>
      </c>
      <c r="F9752" s="3">
        <v>131.66999999999999</v>
      </c>
      <c r="G9752" s="18">
        <v>26.333999999999996</v>
      </c>
      <c r="H9752" s="18">
        <v>52.667999999999992</v>
      </c>
      <c r="I9752" s="18">
        <v>13.166999999999998</v>
      </c>
      <c r="J9752" s="29">
        <v>39.501000000000005</v>
      </c>
    </row>
    <row r="9753" spans="1:10" x14ac:dyDescent="0.25">
      <c r="A9753" s="28">
        <v>15781</v>
      </c>
      <c r="B9753" s="10" t="s">
        <v>2323</v>
      </c>
      <c r="C9753" s="14" t="s">
        <v>5315</v>
      </c>
      <c r="D9753" s="14"/>
      <c r="E9753" s="3">
        <v>20</v>
      </c>
      <c r="F9753" s="3">
        <v>131.66999999999999</v>
      </c>
      <c r="G9753" s="18">
        <v>26.333999999999996</v>
      </c>
      <c r="H9753" s="18">
        <v>52.667999999999992</v>
      </c>
      <c r="I9753" s="18">
        <v>13.166999999999998</v>
      </c>
      <c r="J9753" s="29">
        <v>39.501000000000005</v>
      </c>
    </row>
    <row r="9754" spans="1:10" x14ac:dyDescent="0.25">
      <c r="A9754" s="28">
        <v>181123158</v>
      </c>
      <c r="B9754" s="10" t="s">
        <v>2335</v>
      </c>
      <c r="C9754" s="14" t="s">
        <v>5315</v>
      </c>
      <c r="D9754" s="14"/>
      <c r="E9754" s="3">
        <v>20</v>
      </c>
      <c r="F9754" s="3">
        <v>131.66999999999999</v>
      </c>
      <c r="G9754" s="18">
        <v>26.333999999999996</v>
      </c>
      <c r="H9754" s="18">
        <v>52.667999999999992</v>
      </c>
      <c r="I9754" s="18">
        <v>13.166999999999998</v>
      </c>
      <c r="J9754" s="29">
        <v>39.501000000000005</v>
      </c>
    </row>
    <row r="9755" spans="1:10" x14ac:dyDescent="0.25">
      <c r="A9755" s="28">
        <v>383889</v>
      </c>
      <c r="B9755" s="10" t="s">
        <v>2411</v>
      </c>
      <c r="C9755" s="14" t="s">
        <v>5315</v>
      </c>
      <c r="D9755" s="14"/>
      <c r="E9755" s="3">
        <v>20</v>
      </c>
      <c r="F9755" s="3">
        <v>131.66999999999999</v>
      </c>
      <c r="G9755" s="18">
        <v>26.333999999999996</v>
      </c>
      <c r="H9755" s="18">
        <v>52.667999999999992</v>
      </c>
      <c r="I9755" s="18">
        <v>13.166999999999998</v>
      </c>
      <c r="J9755" s="29">
        <v>39.501000000000005</v>
      </c>
    </row>
    <row r="9756" spans="1:10" x14ac:dyDescent="0.25">
      <c r="A9756" s="28">
        <v>188252699</v>
      </c>
      <c r="B9756" s="10" t="s">
        <v>2610</v>
      </c>
      <c r="C9756" s="14" t="s">
        <v>5315</v>
      </c>
      <c r="D9756" s="14"/>
      <c r="E9756" s="3">
        <v>20</v>
      </c>
      <c r="F9756" s="3">
        <v>131.66999999999999</v>
      </c>
      <c r="G9756" s="18">
        <v>26.333999999999996</v>
      </c>
      <c r="H9756" s="18">
        <v>52.667999999999992</v>
      </c>
      <c r="I9756" s="18">
        <v>13.166999999999998</v>
      </c>
      <c r="J9756" s="29">
        <v>39.501000000000005</v>
      </c>
    </row>
    <row r="9757" spans="1:10" x14ac:dyDescent="0.25">
      <c r="A9757" s="28">
        <v>181264595</v>
      </c>
      <c r="B9757" s="10" t="s">
        <v>2952</v>
      </c>
      <c r="C9757" s="14" t="s">
        <v>5315</v>
      </c>
      <c r="D9757" s="14"/>
      <c r="E9757" s="3">
        <v>20</v>
      </c>
      <c r="F9757" s="3">
        <v>131.66999999999999</v>
      </c>
      <c r="G9757" s="18">
        <v>26.333999999999996</v>
      </c>
      <c r="H9757" s="18">
        <v>52.667999999999992</v>
      </c>
      <c r="I9757" s="18">
        <v>13.166999999999998</v>
      </c>
      <c r="J9757" s="29">
        <v>39.501000000000005</v>
      </c>
    </row>
    <row r="9758" spans="1:10" x14ac:dyDescent="0.25">
      <c r="A9758" s="28">
        <v>181291853</v>
      </c>
      <c r="B9758" s="10" t="s">
        <v>2968</v>
      </c>
      <c r="C9758" s="14" t="s">
        <v>5315</v>
      </c>
      <c r="D9758" s="14"/>
      <c r="E9758" s="3">
        <v>20</v>
      </c>
      <c r="F9758" s="3">
        <v>131.66999999999999</v>
      </c>
      <c r="G9758" s="18">
        <v>26.333999999999996</v>
      </c>
      <c r="H9758" s="18">
        <v>52.667999999999992</v>
      </c>
      <c r="I9758" s="18">
        <v>13.166999999999998</v>
      </c>
      <c r="J9758" s="29">
        <v>39.501000000000005</v>
      </c>
    </row>
    <row r="9759" spans="1:10" x14ac:dyDescent="0.25">
      <c r="A9759" s="28">
        <v>182176368</v>
      </c>
      <c r="B9759" s="10" t="s">
        <v>3270</v>
      </c>
      <c r="C9759" s="14" t="s">
        <v>5315</v>
      </c>
      <c r="D9759" s="14"/>
      <c r="E9759" s="3">
        <v>20</v>
      </c>
      <c r="F9759" s="3">
        <v>131.66999999999999</v>
      </c>
      <c r="G9759" s="18">
        <v>26.333999999999996</v>
      </c>
      <c r="H9759" s="18">
        <v>52.667999999999992</v>
      </c>
      <c r="I9759" s="18">
        <v>13.166999999999998</v>
      </c>
      <c r="J9759" s="29">
        <v>39.501000000000005</v>
      </c>
    </row>
    <row r="9760" spans="1:10" x14ac:dyDescent="0.25">
      <c r="A9760" s="28">
        <v>182218268</v>
      </c>
      <c r="B9760" s="10" t="s">
        <v>3282</v>
      </c>
      <c r="C9760" s="14" t="s">
        <v>5315</v>
      </c>
      <c r="D9760" s="14"/>
      <c r="E9760" s="3">
        <v>20</v>
      </c>
      <c r="F9760" s="3">
        <v>131.66999999999999</v>
      </c>
      <c r="G9760" s="18">
        <v>26.333999999999996</v>
      </c>
      <c r="H9760" s="18">
        <v>52.667999999999992</v>
      </c>
      <c r="I9760" s="18">
        <v>13.166999999999998</v>
      </c>
      <c r="J9760" s="29">
        <v>39.501000000000005</v>
      </c>
    </row>
    <row r="9761" spans="1:10" x14ac:dyDescent="0.25">
      <c r="A9761" s="28">
        <v>182223327</v>
      </c>
      <c r="B9761" s="10" t="s">
        <v>3291</v>
      </c>
      <c r="C9761" s="14" t="s">
        <v>5315</v>
      </c>
      <c r="D9761" s="14"/>
      <c r="E9761" s="3">
        <v>20</v>
      </c>
      <c r="F9761" s="3">
        <v>131.66999999999999</v>
      </c>
      <c r="G9761" s="18">
        <v>26.333999999999996</v>
      </c>
      <c r="H9761" s="18">
        <v>52.667999999999992</v>
      </c>
      <c r="I9761" s="18">
        <v>13.166999999999998</v>
      </c>
      <c r="J9761" s="29">
        <v>39.501000000000005</v>
      </c>
    </row>
    <row r="9762" spans="1:10" x14ac:dyDescent="0.25">
      <c r="A9762" s="28">
        <v>182689895</v>
      </c>
      <c r="B9762" s="10" t="s">
        <v>3381</v>
      </c>
      <c r="C9762" s="14" t="s">
        <v>5315</v>
      </c>
      <c r="D9762" s="14"/>
      <c r="E9762" s="3">
        <v>20</v>
      </c>
      <c r="F9762" s="3">
        <v>131.66999999999999</v>
      </c>
      <c r="G9762" s="18">
        <v>26.333999999999996</v>
      </c>
      <c r="H9762" s="18">
        <v>52.667999999999992</v>
      </c>
      <c r="I9762" s="18">
        <v>13.166999999999998</v>
      </c>
      <c r="J9762" s="29">
        <v>39.501000000000005</v>
      </c>
    </row>
    <row r="9763" spans="1:10" x14ac:dyDescent="0.25">
      <c r="A9763" s="28">
        <v>182841568</v>
      </c>
      <c r="B9763" s="10" t="s">
        <v>3482</v>
      </c>
      <c r="C9763" s="14" t="s">
        <v>5315</v>
      </c>
      <c r="D9763" s="14"/>
      <c r="E9763" s="3">
        <v>20</v>
      </c>
      <c r="F9763" s="3">
        <v>131.66999999999999</v>
      </c>
      <c r="G9763" s="18">
        <v>26.333999999999996</v>
      </c>
      <c r="H9763" s="18">
        <v>52.667999999999992</v>
      </c>
      <c r="I9763" s="18">
        <v>13.166999999999998</v>
      </c>
      <c r="J9763" s="29">
        <v>39.501000000000005</v>
      </c>
    </row>
    <row r="9764" spans="1:10" x14ac:dyDescent="0.25">
      <c r="A9764" s="28">
        <v>183178598</v>
      </c>
      <c r="B9764" s="10" t="s">
        <v>3531</v>
      </c>
      <c r="C9764" s="14" t="s">
        <v>5315</v>
      </c>
      <c r="D9764" s="14"/>
      <c r="E9764" s="3">
        <v>20</v>
      </c>
      <c r="F9764" s="3">
        <v>131.66999999999999</v>
      </c>
      <c r="G9764" s="18">
        <v>26.333999999999996</v>
      </c>
      <c r="H9764" s="18">
        <v>52.667999999999992</v>
      </c>
      <c r="I9764" s="18">
        <v>13.166999999999998</v>
      </c>
      <c r="J9764" s="29">
        <v>39.501000000000005</v>
      </c>
    </row>
    <row r="9765" spans="1:10" x14ac:dyDescent="0.25">
      <c r="A9765" s="28">
        <v>183454853</v>
      </c>
      <c r="B9765" s="10" t="s">
        <v>3640</v>
      </c>
      <c r="C9765" s="14" t="s">
        <v>5315</v>
      </c>
      <c r="D9765" s="14"/>
      <c r="E9765" s="3">
        <v>20</v>
      </c>
      <c r="F9765" s="3">
        <v>131.66999999999999</v>
      </c>
      <c r="G9765" s="18">
        <v>26.333999999999996</v>
      </c>
      <c r="H9765" s="18">
        <v>52.667999999999992</v>
      </c>
      <c r="I9765" s="18">
        <v>13.166999999999998</v>
      </c>
      <c r="J9765" s="29">
        <v>39.501000000000005</v>
      </c>
    </row>
    <row r="9766" spans="1:10" x14ac:dyDescent="0.25">
      <c r="A9766" s="28">
        <v>183769424</v>
      </c>
      <c r="B9766" s="10" t="s">
        <v>3780</v>
      </c>
      <c r="C9766" s="14" t="s">
        <v>5315</v>
      </c>
      <c r="D9766" s="14"/>
      <c r="E9766" s="3">
        <v>20</v>
      </c>
      <c r="F9766" s="3">
        <v>131.66999999999999</v>
      </c>
      <c r="G9766" s="18">
        <v>26.333999999999996</v>
      </c>
      <c r="H9766" s="18">
        <v>52.667999999999992</v>
      </c>
      <c r="I9766" s="18">
        <v>13.166999999999998</v>
      </c>
      <c r="J9766" s="29">
        <v>39.501000000000005</v>
      </c>
    </row>
    <row r="9767" spans="1:10" x14ac:dyDescent="0.25">
      <c r="A9767" s="28">
        <v>184363389</v>
      </c>
      <c r="B9767" s="10" t="s">
        <v>3933</v>
      </c>
      <c r="C9767" s="14" t="s">
        <v>5315</v>
      </c>
      <c r="D9767" s="14"/>
      <c r="E9767" s="3">
        <v>20</v>
      </c>
      <c r="F9767" s="3">
        <v>131.66999999999999</v>
      </c>
      <c r="G9767" s="18">
        <v>26.333999999999996</v>
      </c>
      <c r="H9767" s="18">
        <v>52.667999999999992</v>
      </c>
      <c r="I9767" s="18">
        <v>13.166999999999998</v>
      </c>
      <c r="J9767" s="29">
        <v>39.501000000000005</v>
      </c>
    </row>
    <row r="9768" spans="1:10" x14ac:dyDescent="0.25">
      <c r="A9768" s="28">
        <v>184953652</v>
      </c>
      <c r="B9768" s="10" t="s">
        <v>4062</v>
      </c>
      <c r="C9768" s="14" t="s">
        <v>5315</v>
      </c>
      <c r="D9768" s="14"/>
      <c r="E9768" s="3">
        <v>20</v>
      </c>
      <c r="F9768" s="3">
        <v>131.66999999999999</v>
      </c>
      <c r="G9768" s="18">
        <v>26.333999999999996</v>
      </c>
      <c r="H9768" s="18">
        <v>52.667999999999992</v>
      </c>
      <c r="I9768" s="18">
        <v>13.166999999999998</v>
      </c>
      <c r="J9768" s="29">
        <v>39.501000000000005</v>
      </c>
    </row>
    <row r="9769" spans="1:10" x14ac:dyDescent="0.25">
      <c r="A9769" s="28">
        <v>185169232</v>
      </c>
      <c r="B9769" s="10" t="s">
        <v>4158</v>
      </c>
      <c r="C9769" s="14" t="s">
        <v>5315</v>
      </c>
      <c r="D9769" s="14"/>
      <c r="E9769" s="3">
        <v>20</v>
      </c>
      <c r="F9769" s="3">
        <v>131.66999999999999</v>
      </c>
      <c r="G9769" s="18">
        <v>26.333999999999996</v>
      </c>
      <c r="H9769" s="18">
        <v>52.667999999999992</v>
      </c>
      <c r="I9769" s="18">
        <v>13.166999999999998</v>
      </c>
      <c r="J9769" s="29">
        <v>39.501000000000005</v>
      </c>
    </row>
    <row r="9770" spans="1:10" x14ac:dyDescent="0.25">
      <c r="A9770" s="28">
        <v>185634729</v>
      </c>
      <c r="B9770" s="10" t="s">
        <v>4329</v>
      </c>
      <c r="C9770" s="14" t="s">
        <v>5315</v>
      </c>
      <c r="D9770" s="14"/>
      <c r="E9770" s="3">
        <v>20</v>
      </c>
      <c r="F9770" s="3">
        <v>131.66999999999999</v>
      </c>
      <c r="G9770" s="18">
        <v>26.333999999999996</v>
      </c>
      <c r="H9770" s="18">
        <v>52.667999999999992</v>
      </c>
      <c r="I9770" s="18">
        <v>13.166999999999998</v>
      </c>
      <c r="J9770" s="29">
        <v>39.501000000000005</v>
      </c>
    </row>
    <row r="9771" spans="1:10" x14ac:dyDescent="0.25">
      <c r="A9771" s="28">
        <v>187879429</v>
      </c>
      <c r="B9771" s="10" t="s">
        <v>4727</v>
      </c>
      <c r="C9771" s="14" t="s">
        <v>5315</v>
      </c>
      <c r="D9771" s="14"/>
      <c r="E9771" s="3">
        <v>20</v>
      </c>
      <c r="F9771" s="3">
        <v>131.66999999999999</v>
      </c>
      <c r="G9771" s="18">
        <v>26.333999999999996</v>
      </c>
      <c r="H9771" s="18">
        <v>52.667999999999992</v>
      </c>
      <c r="I9771" s="18">
        <v>13.166999999999998</v>
      </c>
      <c r="J9771" s="29">
        <v>39.501000000000005</v>
      </c>
    </row>
    <row r="9772" spans="1:10" x14ac:dyDescent="0.25">
      <c r="A9772" s="28">
        <v>187893568</v>
      </c>
      <c r="B9772" s="10" t="s">
        <v>4736</v>
      </c>
      <c r="C9772" s="14" t="s">
        <v>5315</v>
      </c>
      <c r="D9772" s="14"/>
      <c r="E9772" s="3">
        <v>20</v>
      </c>
      <c r="F9772" s="3">
        <v>131.66999999999999</v>
      </c>
      <c r="G9772" s="18">
        <v>26.333999999999996</v>
      </c>
      <c r="H9772" s="18">
        <v>52.667999999999992</v>
      </c>
      <c r="I9772" s="18">
        <v>13.166999999999998</v>
      </c>
      <c r="J9772" s="29">
        <v>39.501000000000005</v>
      </c>
    </row>
    <row r="9773" spans="1:10" x14ac:dyDescent="0.25">
      <c r="A9773" s="28">
        <v>187885836</v>
      </c>
      <c r="B9773" s="10" t="s">
        <v>4881</v>
      </c>
      <c r="C9773" s="14" t="s">
        <v>5315</v>
      </c>
      <c r="D9773" s="14"/>
      <c r="E9773" s="3">
        <v>20</v>
      </c>
      <c r="F9773" s="3">
        <v>131.66999999999999</v>
      </c>
      <c r="G9773" s="18">
        <v>26.333999999999996</v>
      </c>
      <c r="H9773" s="18">
        <v>52.667999999999992</v>
      </c>
      <c r="I9773" s="18">
        <v>13.166999999999998</v>
      </c>
      <c r="J9773" s="29">
        <v>39.501000000000005</v>
      </c>
    </row>
    <row r="9774" spans="1:10" x14ac:dyDescent="0.25">
      <c r="A9774" s="28">
        <v>187946824</v>
      </c>
      <c r="B9774" s="10" t="s">
        <v>4948</v>
      </c>
      <c r="C9774" s="14" t="s">
        <v>5315</v>
      </c>
      <c r="D9774" s="14"/>
      <c r="E9774" s="3">
        <v>20</v>
      </c>
      <c r="F9774" s="3">
        <v>131.66999999999999</v>
      </c>
      <c r="G9774" s="18">
        <v>26.333999999999996</v>
      </c>
      <c r="H9774" s="18">
        <v>52.667999999999992</v>
      </c>
      <c r="I9774" s="18">
        <v>13.166999999999998</v>
      </c>
      <c r="J9774" s="29">
        <v>39.501000000000005</v>
      </c>
    </row>
    <row r="9775" spans="1:10" x14ac:dyDescent="0.25">
      <c r="A9775" s="27">
        <v>183878657</v>
      </c>
      <c r="B9775" s="10" t="s">
        <v>267</v>
      </c>
      <c r="C9775" s="10" t="s">
        <v>5317</v>
      </c>
      <c r="D9775" s="10"/>
      <c r="E9775" s="3">
        <v>151.66999999999999</v>
      </c>
      <c r="F9775" s="3">
        <v>0</v>
      </c>
      <c r="G9775" s="18">
        <v>0</v>
      </c>
      <c r="H9775" s="18">
        <v>0</v>
      </c>
      <c r="I9775" s="18">
        <v>0</v>
      </c>
      <c r="J9775" s="29">
        <v>0</v>
      </c>
    </row>
    <row r="9776" spans="1:10" x14ac:dyDescent="0.25">
      <c r="A9776" s="27">
        <v>188973889</v>
      </c>
      <c r="B9776" s="10" t="s">
        <v>337</v>
      </c>
      <c r="C9776" s="10" t="s">
        <v>5317</v>
      </c>
      <c r="D9776" s="10"/>
      <c r="E9776" s="3">
        <v>151.66999999999999</v>
      </c>
      <c r="F9776" s="3">
        <v>0</v>
      </c>
      <c r="G9776" s="18">
        <v>0</v>
      </c>
      <c r="H9776" s="18">
        <v>0</v>
      </c>
      <c r="I9776" s="18">
        <v>0</v>
      </c>
      <c r="J9776" s="29">
        <v>0</v>
      </c>
    </row>
    <row r="9777" spans="1:10" x14ac:dyDescent="0.25">
      <c r="A9777" s="27">
        <v>181154811</v>
      </c>
      <c r="B9777" s="10" t="s">
        <v>351</v>
      </c>
      <c r="C9777" s="10" t="s">
        <v>5317</v>
      </c>
      <c r="D9777" s="10"/>
      <c r="E9777" s="3">
        <v>151.66999999999999</v>
      </c>
      <c r="F9777" s="3">
        <v>0</v>
      </c>
      <c r="G9777" s="18">
        <v>0</v>
      </c>
      <c r="H9777" s="18">
        <v>0</v>
      </c>
      <c r="I9777" s="18">
        <v>0</v>
      </c>
      <c r="J9777" s="29">
        <v>0</v>
      </c>
    </row>
    <row r="9778" spans="1:10" x14ac:dyDescent="0.25">
      <c r="A9778" s="27">
        <v>181222158</v>
      </c>
      <c r="B9778" s="10" t="s">
        <v>356</v>
      </c>
      <c r="C9778" s="10" t="s">
        <v>5317</v>
      </c>
      <c r="D9778" s="10"/>
      <c r="E9778" s="3">
        <v>151.66999999999999</v>
      </c>
      <c r="F9778" s="3">
        <v>0</v>
      </c>
      <c r="G9778" s="18">
        <v>0</v>
      </c>
      <c r="H9778" s="18">
        <v>0</v>
      </c>
      <c r="I9778" s="18">
        <v>0</v>
      </c>
      <c r="J9778" s="29">
        <v>0</v>
      </c>
    </row>
    <row r="9779" spans="1:10" x14ac:dyDescent="0.25">
      <c r="A9779" s="27">
        <v>187539384</v>
      </c>
      <c r="B9779" s="10" t="s">
        <v>472</v>
      </c>
      <c r="C9779" s="10" t="s">
        <v>5317</v>
      </c>
      <c r="D9779" s="10"/>
      <c r="E9779" s="3">
        <v>151.66999999999999</v>
      </c>
      <c r="F9779" s="3">
        <v>0</v>
      </c>
      <c r="G9779" s="18">
        <v>0</v>
      </c>
      <c r="H9779" s="18">
        <v>0</v>
      </c>
      <c r="I9779" s="18">
        <v>0</v>
      </c>
      <c r="J9779" s="29">
        <v>0</v>
      </c>
    </row>
    <row r="9780" spans="1:10" x14ac:dyDescent="0.25">
      <c r="A9780" s="27">
        <v>692855</v>
      </c>
      <c r="B9780" s="10" t="s">
        <v>548</v>
      </c>
      <c r="C9780" s="10" t="s">
        <v>5317</v>
      </c>
      <c r="D9780" s="10"/>
      <c r="E9780" s="3">
        <v>151.66999999999999</v>
      </c>
      <c r="F9780" s="3">
        <v>0</v>
      </c>
      <c r="G9780" s="18">
        <v>0</v>
      </c>
      <c r="H9780" s="18">
        <v>0</v>
      </c>
      <c r="I9780" s="18">
        <v>0</v>
      </c>
      <c r="J9780" s="29">
        <v>0</v>
      </c>
    </row>
    <row r="9781" spans="1:10" x14ac:dyDescent="0.25">
      <c r="A9781" s="27">
        <v>188348115</v>
      </c>
      <c r="B9781" s="10" t="s">
        <v>673</v>
      </c>
      <c r="C9781" s="10" t="s">
        <v>5317</v>
      </c>
      <c r="D9781" s="10"/>
      <c r="E9781" s="3">
        <v>151.66999999999999</v>
      </c>
      <c r="F9781" s="3">
        <v>0</v>
      </c>
      <c r="G9781" s="18">
        <v>0</v>
      </c>
      <c r="H9781" s="18">
        <v>0</v>
      </c>
      <c r="I9781" s="18">
        <v>0</v>
      </c>
      <c r="J9781" s="29">
        <v>0</v>
      </c>
    </row>
    <row r="9782" spans="1:10" x14ac:dyDescent="0.25">
      <c r="A9782" s="27">
        <v>112911868</v>
      </c>
      <c r="B9782" s="10" t="s">
        <v>1201</v>
      </c>
      <c r="C9782" s="10" t="s">
        <v>5317</v>
      </c>
      <c r="D9782" s="10"/>
      <c r="E9782" s="3">
        <v>20</v>
      </c>
      <c r="F9782" s="3">
        <v>131.66999999999999</v>
      </c>
      <c r="G9782" s="18">
        <v>26.333999999999996</v>
      </c>
      <c r="H9782" s="18">
        <v>52.667999999999992</v>
      </c>
      <c r="I9782" s="18">
        <v>13.166999999999998</v>
      </c>
      <c r="J9782" s="29">
        <v>39.501000000000005</v>
      </c>
    </row>
    <row r="9783" spans="1:10" x14ac:dyDescent="0.25">
      <c r="A9783" s="27">
        <v>188642378</v>
      </c>
      <c r="B9783" s="10" t="s">
        <v>1322</v>
      </c>
      <c r="C9783" s="10" t="s">
        <v>5317</v>
      </c>
      <c r="D9783" s="10"/>
      <c r="E9783" s="3">
        <v>20</v>
      </c>
      <c r="F9783" s="3">
        <v>131.66999999999999</v>
      </c>
      <c r="G9783" s="18">
        <v>26.333999999999996</v>
      </c>
      <c r="H9783" s="18">
        <v>52.667999999999992</v>
      </c>
      <c r="I9783" s="18">
        <v>13.166999999999998</v>
      </c>
      <c r="J9783" s="29">
        <v>39.501000000000005</v>
      </c>
    </row>
    <row r="9784" spans="1:10" x14ac:dyDescent="0.25">
      <c r="A9784" s="27">
        <v>181676161</v>
      </c>
      <c r="B9784" s="10" t="s">
        <v>1341</v>
      </c>
      <c r="C9784" s="10" t="s">
        <v>5317</v>
      </c>
      <c r="D9784" s="10"/>
      <c r="E9784" s="3">
        <v>20</v>
      </c>
      <c r="F9784" s="3">
        <v>131.66999999999999</v>
      </c>
      <c r="G9784" s="18">
        <v>26.333999999999996</v>
      </c>
      <c r="H9784" s="18">
        <v>52.667999999999992</v>
      </c>
      <c r="I9784" s="18">
        <v>13.166999999999998</v>
      </c>
      <c r="J9784" s="29">
        <v>39.501000000000005</v>
      </c>
    </row>
    <row r="9785" spans="1:10" x14ac:dyDescent="0.25">
      <c r="A9785" s="27">
        <v>182154382</v>
      </c>
      <c r="B9785" s="10" t="s">
        <v>1594</v>
      </c>
      <c r="C9785" s="10" t="s">
        <v>5317</v>
      </c>
      <c r="D9785" s="10"/>
      <c r="E9785" s="3">
        <v>20</v>
      </c>
      <c r="F9785" s="3">
        <v>131.66999999999999</v>
      </c>
      <c r="G9785" s="18">
        <v>26.333999999999996</v>
      </c>
      <c r="H9785" s="18">
        <v>52.667999999999992</v>
      </c>
      <c r="I9785" s="18">
        <v>13.166999999999998</v>
      </c>
      <c r="J9785" s="29">
        <v>39.501000000000005</v>
      </c>
    </row>
    <row r="9786" spans="1:10" x14ac:dyDescent="0.25">
      <c r="A9786" s="27">
        <v>188883836</v>
      </c>
      <c r="B9786" s="10" t="s">
        <v>1707</v>
      </c>
      <c r="C9786" s="10" t="s">
        <v>5317</v>
      </c>
      <c r="D9786" s="10"/>
      <c r="E9786" s="3">
        <v>20</v>
      </c>
      <c r="F9786" s="3">
        <v>131.66999999999999</v>
      </c>
      <c r="G9786" s="18">
        <v>26.333999999999996</v>
      </c>
      <c r="H9786" s="18">
        <v>52.667999999999992</v>
      </c>
      <c r="I9786" s="18">
        <v>13.166999999999998</v>
      </c>
      <c r="J9786" s="29">
        <v>39.501000000000005</v>
      </c>
    </row>
    <row r="9787" spans="1:10" x14ac:dyDescent="0.25">
      <c r="A9787" s="27">
        <v>184951668</v>
      </c>
      <c r="B9787" s="10" t="s">
        <v>1848</v>
      </c>
      <c r="C9787" s="10" t="s">
        <v>5317</v>
      </c>
      <c r="D9787" s="10"/>
      <c r="E9787" s="3">
        <v>20</v>
      </c>
      <c r="F9787" s="3">
        <v>131.66999999999999</v>
      </c>
      <c r="G9787" s="18">
        <v>26.333999999999996</v>
      </c>
      <c r="H9787" s="18">
        <v>52.667999999999992</v>
      </c>
      <c r="I9787" s="18">
        <v>13.166999999999998</v>
      </c>
      <c r="J9787" s="29">
        <v>39.501000000000005</v>
      </c>
    </row>
    <row r="9788" spans="1:10" x14ac:dyDescent="0.25">
      <c r="A9788" s="27">
        <v>118729591</v>
      </c>
      <c r="B9788" s="10" t="s">
        <v>1970</v>
      </c>
      <c r="C9788" s="10" t="s">
        <v>5317</v>
      </c>
      <c r="D9788" s="10"/>
      <c r="E9788" s="3">
        <v>151.66999999999999</v>
      </c>
      <c r="F9788" s="3">
        <v>0</v>
      </c>
      <c r="G9788" s="18">
        <v>0</v>
      </c>
      <c r="H9788" s="18">
        <v>0</v>
      </c>
      <c r="I9788" s="18">
        <v>0</v>
      </c>
      <c r="J9788" s="29">
        <v>0</v>
      </c>
    </row>
    <row r="9789" spans="1:10" x14ac:dyDescent="0.25">
      <c r="A9789" s="27">
        <v>118729618</v>
      </c>
      <c r="B9789" s="10" t="s">
        <v>1975</v>
      </c>
      <c r="C9789" s="10" t="s">
        <v>5317</v>
      </c>
      <c r="D9789" s="10"/>
      <c r="E9789" s="3">
        <v>151.66999999999999</v>
      </c>
      <c r="F9789" s="3">
        <v>0</v>
      </c>
      <c r="G9789" s="18">
        <v>0</v>
      </c>
      <c r="H9789" s="18">
        <v>0</v>
      </c>
      <c r="I9789" s="18">
        <v>0</v>
      </c>
      <c r="J9789" s="29">
        <v>0</v>
      </c>
    </row>
    <row r="9790" spans="1:10" x14ac:dyDescent="0.25">
      <c r="A9790" s="27">
        <v>111246189</v>
      </c>
      <c r="B9790" s="10" t="s">
        <v>2086</v>
      </c>
      <c r="C9790" s="10" t="s">
        <v>5317</v>
      </c>
      <c r="D9790" s="10"/>
      <c r="E9790" s="3">
        <v>151.66999999999999</v>
      </c>
      <c r="F9790" s="3">
        <v>0</v>
      </c>
      <c r="G9790" s="18">
        <v>0</v>
      </c>
      <c r="H9790" s="18">
        <v>0</v>
      </c>
      <c r="I9790" s="18">
        <v>0</v>
      </c>
      <c r="J9790" s="29">
        <v>0</v>
      </c>
    </row>
    <row r="9791" spans="1:10" x14ac:dyDescent="0.25">
      <c r="A9791" s="27">
        <v>15781</v>
      </c>
      <c r="B9791" s="10" t="s">
        <v>2323</v>
      </c>
      <c r="C9791" s="10" t="s">
        <v>5317</v>
      </c>
      <c r="D9791" s="10"/>
      <c r="E9791" s="3">
        <v>151.66999999999999</v>
      </c>
      <c r="F9791" s="3">
        <v>0</v>
      </c>
      <c r="G9791" s="18">
        <v>0</v>
      </c>
      <c r="H9791" s="18">
        <v>0</v>
      </c>
      <c r="I9791" s="18">
        <v>0</v>
      </c>
      <c r="J9791" s="29">
        <v>0</v>
      </c>
    </row>
    <row r="9792" spans="1:10" x14ac:dyDescent="0.25">
      <c r="A9792" s="27">
        <v>181123158</v>
      </c>
      <c r="B9792" s="10" t="s">
        <v>2335</v>
      </c>
      <c r="C9792" s="10" t="s">
        <v>5317</v>
      </c>
      <c r="D9792" s="10"/>
      <c r="E9792" s="3">
        <v>151.66999999999999</v>
      </c>
      <c r="F9792" s="3">
        <v>0</v>
      </c>
      <c r="G9792" s="18">
        <v>0</v>
      </c>
      <c r="H9792" s="18">
        <v>0</v>
      </c>
      <c r="I9792" s="18">
        <v>0</v>
      </c>
      <c r="J9792" s="29">
        <v>0</v>
      </c>
    </row>
    <row r="9793" spans="1:10" x14ac:dyDescent="0.25">
      <c r="A9793" s="27">
        <v>383889</v>
      </c>
      <c r="B9793" s="10" t="s">
        <v>2411</v>
      </c>
      <c r="C9793" s="10" t="s">
        <v>5317</v>
      </c>
      <c r="D9793" s="10"/>
      <c r="E9793" s="3">
        <v>151.66999999999999</v>
      </c>
      <c r="F9793" s="3">
        <v>0</v>
      </c>
      <c r="G9793" s="18">
        <v>0</v>
      </c>
      <c r="H9793" s="18">
        <v>0</v>
      </c>
      <c r="I9793" s="18">
        <v>0</v>
      </c>
      <c r="J9793" s="29">
        <v>0</v>
      </c>
    </row>
    <row r="9794" spans="1:10" x14ac:dyDescent="0.25">
      <c r="A9794" s="27">
        <v>188252699</v>
      </c>
      <c r="B9794" s="10" t="s">
        <v>2610</v>
      </c>
      <c r="C9794" s="10" t="s">
        <v>5317</v>
      </c>
      <c r="D9794" s="10"/>
      <c r="E9794" s="3">
        <v>151.66999999999999</v>
      </c>
      <c r="F9794" s="3">
        <v>0</v>
      </c>
      <c r="G9794" s="18">
        <v>0</v>
      </c>
      <c r="H9794" s="18">
        <v>0</v>
      </c>
      <c r="I9794" s="18">
        <v>0</v>
      </c>
      <c r="J9794" s="29">
        <v>0</v>
      </c>
    </row>
    <row r="9795" spans="1:10" x14ac:dyDescent="0.25">
      <c r="A9795" s="27">
        <v>181264595</v>
      </c>
      <c r="B9795" s="10" t="s">
        <v>2952</v>
      </c>
      <c r="C9795" s="10" t="s">
        <v>5317</v>
      </c>
      <c r="D9795" s="10"/>
      <c r="E9795" s="3">
        <v>20</v>
      </c>
      <c r="F9795" s="3">
        <v>131.66999999999999</v>
      </c>
      <c r="G9795" s="18">
        <v>26.333999999999996</v>
      </c>
      <c r="H9795" s="18">
        <v>52.667999999999992</v>
      </c>
      <c r="I9795" s="18">
        <v>13.166999999999998</v>
      </c>
      <c r="J9795" s="29">
        <v>39.501000000000005</v>
      </c>
    </row>
    <row r="9796" spans="1:10" x14ac:dyDescent="0.25">
      <c r="A9796" s="27">
        <v>181291853</v>
      </c>
      <c r="B9796" s="10" t="s">
        <v>2968</v>
      </c>
      <c r="C9796" s="10" t="s">
        <v>5317</v>
      </c>
      <c r="D9796" s="10"/>
      <c r="E9796" s="3">
        <v>20</v>
      </c>
      <c r="F9796" s="3">
        <v>131.66999999999999</v>
      </c>
      <c r="G9796" s="18">
        <v>26.333999999999996</v>
      </c>
      <c r="H9796" s="18">
        <v>52.667999999999992</v>
      </c>
      <c r="I9796" s="18">
        <v>13.166999999999998</v>
      </c>
      <c r="J9796" s="29">
        <v>39.501000000000005</v>
      </c>
    </row>
    <row r="9797" spans="1:10" x14ac:dyDescent="0.25">
      <c r="A9797" s="27">
        <v>182176368</v>
      </c>
      <c r="B9797" s="10" t="s">
        <v>3270</v>
      </c>
      <c r="C9797" s="10" t="s">
        <v>5317</v>
      </c>
      <c r="D9797" s="10"/>
      <c r="E9797" s="3">
        <v>20</v>
      </c>
      <c r="F9797" s="3">
        <v>131.66999999999999</v>
      </c>
      <c r="G9797" s="18">
        <v>26.333999999999996</v>
      </c>
      <c r="H9797" s="18">
        <v>52.667999999999992</v>
      </c>
      <c r="I9797" s="18">
        <v>13.166999999999998</v>
      </c>
      <c r="J9797" s="29">
        <v>39.501000000000005</v>
      </c>
    </row>
    <row r="9798" spans="1:10" x14ac:dyDescent="0.25">
      <c r="A9798" s="27">
        <v>182218268</v>
      </c>
      <c r="B9798" s="10" t="s">
        <v>3282</v>
      </c>
      <c r="C9798" s="10" t="s">
        <v>5317</v>
      </c>
      <c r="D9798" s="10"/>
      <c r="E9798" s="3">
        <v>20</v>
      </c>
      <c r="F9798" s="3">
        <v>131.66999999999999</v>
      </c>
      <c r="G9798" s="18">
        <v>26.333999999999996</v>
      </c>
      <c r="H9798" s="18">
        <v>52.667999999999992</v>
      </c>
      <c r="I9798" s="18">
        <v>13.166999999999998</v>
      </c>
      <c r="J9798" s="29">
        <v>39.501000000000005</v>
      </c>
    </row>
    <row r="9799" spans="1:10" x14ac:dyDescent="0.25">
      <c r="A9799" s="27">
        <v>182223327</v>
      </c>
      <c r="B9799" s="10" t="s">
        <v>3291</v>
      </c>
      <c r="C9799" s="10" t="s">
        <v>5317</v>
      </c>
      <c r="D9799" s="10"/>
      <c r="E9799" s="3">
        <v>20</v>
      </c>
      <c r="F9799" s="3">
        <v>131.66999999999999</v>
      </c>
      <c r="G9799" s="18">
        <v>26.333999999999996</v>
      </c>
      <c r="H9799" s="18">
        <v>52.667999999999992</v>
      </c>
      <c r="I9799" s="18">
        <v>13.166999999999998</v>
      </c>
      <c r="J9799" s="29">
        <v>39.501000000000005</v>
      </c>
    </row>
    <row r="9800" spans="1:10" x14ac:dyDescent="0.25">
      <c r="A9800" s="27">
        <v>182689895</v>
      </c>
      <c r="B9800" s="10" t="s">
        <v>3381</v>
      </c>
      <c r="C9800" s="10" t="s">
        <v>5317</v>
      </c>
      <c r="D9800" s="10"/>
      <c r="E9800" s="3">
        <v>20</v>
      </c>
      <c r="F9800" s="3">
        <v>131.66999999999999</v>
      </c>
      <c r="G9800" s="18">
        <v>26.333999999999996</v>
      </c>
      <c r="H9800" s="18">
        <v>52.667999999999992</v>
      </c>
      <c r="I9800" s="18">
        <v>13.166999999999998</v>
      </c>
      <c r="J9800" s="29">
        <v>39.501000000000005</v>
      </c>
    </row>
    <row r="9801" spans="1:10" x14ac:dyDescent="0.25">
      <c r="A9801" s="27">
        <v>182841568</v>
      </c>
      <c r="B9801" s="10" t="s">
        <v>3482</v>
      </c>
      <c r="C9801" s="10" t="s">
        <v>5317</v>
      </c>
      <c r="D9801" s="10"/>
      <c r="E9801" s="3">
        <v>20</v>
      </c>
      <c r="F9801" s="3">
        <v>131.66999999999999</v>
      </c>
      <c r="G9801" s="18">
        <v>26.333999999999996</v>
      </c>
      <c r="H9801" s="18">
        <v>52.667999999999992</v>
      </c>
      <c r="I9801" s="18">
        <v>13.166999999999998</v>
      </c>
      <c r="J9801" s="29">
        <v>39.501000000000005</v>
      </c>
    </row>
    <row r="9802" spans="1:10" x14ac:dyDescent="0.25">
      <c r="A9802" s="27">
        <v>183178598</v>
      </c>
      <c r="B9802" s="10" t="s">
        <v>3531</v>
      </c>
      <c r="C9802" s="10" t="s">
        <v>5317</v>
      </c>
      <c r="D9802" s="10"/>
      <c r="E9802" s="3">
        <v>20</v>
      </c>
      <c r="F9802" s="3">
        <v>131.66999999999999</v>
      </c>
      <c r="G9802" s="18">
        <v>26.333999999999996</v>
      </c>
      <c r="H9802" s="18">
        <v>52.667999999999992</v>
      </c>
      <c r="I9802" s="18">
        <v>13.166999999999998</v>
      </c>
      <c r="J9802" s="29">
        <v>39.501000000000005</v>
      </c>
    </row>
    <row r="9803" spans="1:10" x14ac:dyDescent="0.25">
      <c r="A9803" s="27">
        <v>183454853</v>
      </c>
      <c r="B9803" s="10" t="s">
        <v>3640</v>
      </c>
      <c r="C9803" s="10" t="s">
        <v>5317</v>
      </c>
      <c r="D9803" s="10"/>
      <c r="E9803" s="3">
        <v>20</v>
      </c>
      <c r="F9803" s="3">
        <v>131.66999999999999</v>
      </c>
      <c r="G9803" s="18">
        <v>26.333999999999996</v>
      </c>
      <c r="H9803" s="18">
        <v>52.667999999999992</v>
      </c>
      <c r="I9803" s="18">
        <v>13.166999999999998</v>
      </c>
      <c r="J9803" s="29">
        <v>39.501000000000005</v>
      </c>
    </row>
    <row r="9804" spans="1:10" x14ac:dyDescent="0.25">
      <c r="A9804" s="27">
        <v>183769424</v>
      </c>
      <c r="B9804" s="10" t="s">
        <v>3780</v>
      </c>
      <c r="C9804" s="10" t="s">
        <v>5317</v>
      </c>
      <c r="D9804" s="10"/>
      <c r="E9804" s="3">
        <v>151.66999999999999</v>
      </c>
      <c r="F9804" s="3">
        <v>0</v>
      </c>
      <c r="G9804" s="18">
        <v>0</v>
      </c>
      <c r="H9804" s="18">
        <v>0</v>
      </c>
      <c r="I9804" s="18">
        <v>0</v>
      </c>
      <c r="J9804" s="29">
        <v>0</v>
      </c>
    </row>
    <row r="9805" spans="1:10" x14ac:dyDescent="0.25">
      <c r="A9805" s="27">
        <v>184363389</v>
      </c>
      <c r="B9805" s="10" t="s">
        <v>3933</v>
      </c>
      <c r="C9805" s="10" t="s">
        <v>5317</v>
      </c>
      <c r="D9805" s="10"/>
      <c r="E9805" s="3">
        <v>151.66999999999999</v>
      </c>
      <c r="F9805" s="3">
        <v>0</v>
      </c>
      <c r="G9805" s="18">
        <v>0</v>
      </c>
      <c r="H9805" s="18">
        <v>0</v>
      </c>
      <c r="I9805" s="18">
        <v>0</v>
      </c>
      <c r="J9805" s="29">
        <v>0</v>
      </c>
    </row>
    <row r="9806" spans="1:10" x14ac:dyDescent="0.25">
      <c r="A9806" s="27">
        <v>184953652</v>
      </c>
      <c r="B9806" s="10" t="s">
        <v>4062</v>
      </c>
      <c r="C9806" s="10" t="s">
        <v>5317</v>
      </c>
      <c r="D9806" s="10"/>
      <c r="E9806" s="3">
        <v>151.66999999999999</v>
      </c>
      <c r="F9806" s="3">
        <v>0</v>
      </c>
      <c r="G9806" s="18">
        <v>0</v>
      </c>
      <c r="H9806" s="18">
        <v>0</v>
      </c>
      <c r="I9806" s="18">
        <v>0</v>
      </c>
      <c r="J9806" s="29">
        <v>0</v>
      </c>
    </row>
    <row r="9807" spans="1:10" x14ac:dyDescent="0.25">
      <c r="A9807" s="27">
        <v>185169232</v>
      </c>
      <c r="B9807" s="10" t="s">
        <v>4158</v>
      </c>
      <c r="C9807" s="10" t="s">
        <v>5317</v>
      </c>
      <c r="D9807" s="10"/>
      <c r="E9807" s="3">
        <v>151.66999999999999</v>
      </c>
      <c r="F9807" s="3">
        <v>0</v>
      </c>
      <c r="G9807" s="18">
        <v>0</v>
      </c>
      <c r="H9807" s="18">
        <v>0</v>
      </c>
      <c r="I9807" s="18">
        <v>0</v>
      </c>
      <c r="J9807" s="29">
        <v>0</v>
      </c>
    </row>
    <row r="9808" spans="1:10" x14ac:dyDescent="0.25">
      <c r="A9808" s="27">
        <v>185634729</v>
      </c>
      <c r="B9808" s="10" t="s">
        <v>4329</v>
      </c>
      <c r="C9808" s="10" t="s">
        <v>5317</v>
      </c>
      <c r="D9808" s="10"/>
      <c r="E9808" s="3">
        <v>151.66999999999999</v>
      </c>
      <c r="F9808" s="3">
        <v>0</v>
      </c>
      <c r="G9808" s="18">
        <v>0</v>
      </c>
      <c r="H9808" s="18">
        <v>0</v>
      </c>
      <c r="I9808" s="18">
        <v>0</v>
      </c>
      <c r="J9808" s="29">
        <v>0</v>
      </c>
    </row>
    <row r="9809" spans="1:10" x14ac:dyDescent="0.25">
      <c r="A9809" s="27">
        <v>187879429</v>
      </c>
      <c r="B9809" s="10" t="s">
        <v>4727</v>
      </c>
      <c r="C9809" s="10" t="s">
        <v>5317</v>
      </c>
      <c r="D9809" s="10"/>
      <c r="E9809" s="3">
        <v>151.66999999999999</v>
      </c>
      <c r="F9809" s="3">
        <v>0</v>
      </c>
      <c r="G9809" s="18">
        <v>0</v>
      </c>
      <c r="H9809" s="18">
        <v>0</v>
      </c>
      <c r="I9809" s="18">
        <v>0</v>
      </c>
      <c r="J9809" s="29">
        <v>0</v>
      </c>
    </row>
    <row r="9810" spans="1:10" x14ac:dyDescent="0.25">
      <c r="A9810" s="27">
        <v>187893568</v>
      </c>
      <c r="B9810" s="10" t="s">
        <v>4736</v>
      </c>
      <c r="C9810" s="10" t="s">
        <v>5317</v>
      </c>
      <c r="D9810" s="10"/>
      <c r="E9810" s="3">
        <v>151.66999999999999</v>
      </c>
      <c r="F9810" s="3">
        <v>0</v>
      </c>
      <c r="G9810" s="18">
        <v>0</v>
      </c>
      <c r="H9810" s="18">
        <v>0</v>
      </c>
      <c r="I9810" s="18">
        <v>0</v>
      </c>
      <c r="J9810" s="29">
        <v>0</v>
      </c>
    </row>
    <row r="9811" spans="1:10" x14ac:dyDescent="0.25">
      <c r="A9811" s="27">
        <v>187885836</v>
      </c>
      <c r="B9811" s="10" t="s">
        <v>4881</v>
      </c>
      <c r="C9811" s="10" t="s">
        <v>5317</v>
      </c>
      <c r="D9811" s="10"/>
      <c r="E9811" s="3">
        <v>20</v>
      </c>
      <c r="F9811" s="3">
        <v>131.66999999999999</v>
      </c>
      <c r="G9811" s="18">
        <v>26.333999999999996</v>
      </c>
      <c r="H9811" s="18">
        <v>52.667999999999992</v>
      </c>
      <c r="I9811" s="18">
        <v>13.166999999999998</v>
      </c>
      <c r="J9811" s="29">
        <v>39.501000000000005</v>
      </c>
    </row>
    <row r="9812" spans="1:10" x14ac:dyDescent="0.25">
      <c r="A9812" s="27">
        <v>187946824</v>
      </c>
      <c r="B9812" s="10" t="s">
        <v>4948</v>
      </c>
      <c r="C9812" s="10" t="s">
        <v>5317</v>
      </c>
      <c r="D9812" s="10"/>
      <c r="E9812" s="3">
        <v>20</v>
      </c>
      <c r="F9812" s="3">
        <v>131.66999999999999</v>
      </c>
      <c r="G9812" s="18">
        <v>26.333999999999996</v>
      </c>
      <c r="H9812" s="18">
        <v>52.667999999999992</v>
      </c>
      <c r="I9812" s="18">
        <v>13.166999999999998</v>
      </c>
      <c r="J9812" s="29">
        <v>39.501000000000005</v>
      </c>
    </row>
    <row r="9813" spans="1:10" x14ac:dyDescent="0.25">
      <c r="A9813" s="28">
        <v>183878657</v>
      </c>
      <c r="B9813" s="10" t="s">
        <v>267</v>
      </c>
      <c r="C9813" s="10" t="s">
        <v>5316</v>
      </c>
      <c r="D9813" s="10"/>
      <c r="E9813" s="3">
        <v>20</v>
      </c>
      <c r="F9813" s="3">
        <v>131.66999999999999</v>
      </c>
      <c r="G9813" s="18">
        <v>26.333999999999996</v>
      </c>
      <c r="H9813" s="18">
        <v>52.667999999999992</v>
      </c>
      <c r="I9813" s="18">
        <v>13.166999999999998</v>
      </c>
      <c r="J9813" s="29">
        <v>39.501000000000005</v>
      </c>
    </row>
    <row r="9814" spans="1:10" x14ac:dyDescent="0.25">
      <c r="A9814" s="28">
        <v>188973889</v>
      </c>
      <c r="B9814" s="10" t="s">
        <v>337</v>
      </c>
      <c r="C9814" s="10" t="s">
        <v>5316</v>
      </c>
      <c r="D9814" s="10"/>
      <c r="E9814" s="3">
        <v>20</v>
      </c>
      <c r="F9814" s="3">
        <v>131.66999999999999</v>
      </c>
      <c r="G9814" s="18">
        <v>26.333999999999996</v>
      </c>
      <c r="H9814" s="18">
        <v>52.667999999999992</v>
      </c>
      <c r="I9814" s="18">
        <v>13.166999999999998</v>
      </c>
      <c r="J9814" s="29">
        <v>39.501000000000005</v>
      </c>
    </row>
    <row r="9815" spans="1:10" x14ac:dyDescent="0.25">
      <c r="A9815" s="28">
        <v>181154811</v>
      </c>
      <c r="B9815" s="10" t="s">
        <v>351</v>
      </c>
      <c r="C9815" s="10" t="s">
        <v>5316</v>
      </c>
      <c r="D9815" s="10"/>
      <c r="E9815" s="3">
        <v>20</v>
      </c>
      <c r="F9815" s="3">
        <v>131.66999999999999</v>
      </c>
      <c r="G9815" s="18">
        <v>26.333999999999996</v>
      </c>
      <c r="H9815" s="18">
        <v>52.667999999999992</v>
      </c>
      <c r="I9815" s="18">
        <v>13.166999999999998</v>
      </c>
      <c r="J9815" s="29">
        <v>39.501000000000005</v>
      </c>
    </row>
    <row r="9816" spans="1:10" x14ac:dyDescent="0.25">
      <c r="A9816" s="28">
        <v>181222158</v>
      </c>
      <c r="B9816" s="10" t="s">
        <v>356</v>
      </c>
      <c r="C9816" s="10" t="s">
        <v>5316</v>
      </c>
      <c r="D9816" s="10"/>
      <c r="E9816" s="3">
        <v>20</v>
      </c>
      <c r="F9816" s="3">
        <v>131.66999999999999</v>
      </c>
      <c r="G9816" s="18">
        <v>26.333999999999996</v>
      </c>
      <c r="H9816" s="18">
        <v>52.667999999999992</v>
      </c>
      <c r="I9816" s="18">
        <v>13.166999999999998</v>
      </c>
      <c r="J9816" s="29">
        <v>39.501000000000005</v>
      </c>
    </row>
    <row r="9817" spans="1:10" x14ac:dyDescent="0.25">
      <c r="A9817" s="28">
        <v>187539384</v>
      </c>
      <c r="B9817" s="10" t="s">
        <v>472</v>
      </c>
      <c r="C9817" s="10" t="s">
        <v>5316</v>
      </c>
      <c r="D9817" s="10"/>
      <c r="E9817" s="3">
        <v>20</v>
      </c>
      <c r="F9817" s="3">
        <v>131.66999999999999</v>
      </c>
      <c r="G9817" s="18">
        <v>26.333999999999996</v>
      </c>
      <c r="H9817" s="18">
        <v>52.667999999999992</v>
      </c>
      <c r="I9817" s="18">
        <v>13.166999999999998</v>
      </c>
      <c r="J9817" s="29">
        <v>39.501000000000005</v>
      </c>
    </row>
    <row r="9818" spans="1:10" x14ac:dyDescent="0.25">
      <c r="A9818" s="28">
        <v>692855</v>
      </c>
      <c r="B9818" s="10" t="s">
        <v>548</v>
      </c>
      <c r="C9818" s="10" t="s">
        <v>5316</v>
      </c>
      <c r="D9818" s="10"/>
      <c r="E9818" s="3">
        <v>20</v>
      </c>
      <c r="F9818" s="3">
        <v>131.66999999999999</v>
      </c>
      <c r="G9818" s="18">
        <v>26.333999999999996</v>
      </c>
      <c r="H9818" s="18">
        <v>52.667999999999992</v>
      </c>
      <c r="I9818" s="18">
        <v>13.166999999999998</v>
      </c>
      <c r="J9818" s="29">
        <v>39.501000000000005</v>
      </c>
    </row>
    <row r="9819" spans="1:10" x14ac:dyDescent="0.25">
      <c r="A9819" s="28">
        <v>188348115</v>
      </c>
      <c r="B9819" s="10" t="s">
        <v>673</v>
      </c>
      <c r="C9819" s="10" t="s">
        <v>5316</v>
      </c>
      <c r="D9819" s="10"/>
      <c r="E9819" s="3">
        <v>20</v>
      </c>
      <c r="F9819" s="3">
        <v>131.66999999999999</v>
      </c>
      <c r="G9819" s="18">
        <v>26.333999999999996</v>
      </c>
      <c r="H9819" s="18">
        <v>52.667999999999992</v>
      </c>
      <c r="I9819" s="18">
        <v>13.166999999999998</v>
      </c>
      <c r="J9819" s="29">
        <v>39.501000000000005</v>
      </c>
    </row>
    <row r="9820" spans="1:10" x14ac:dyDescent="0.25">
      <c r="A9820" s="28">
        <v>112911868</v>
      </c>
      <c r="B9820" s="10" t="s">
        <v>1201</v>
      </c>
      <c r="C9820" s="10" t="s">
        <v>5316</v>
      </c>
      <c r="D9820" s="10"/>
      <c r="E9820" s="3">
        <v>20</v>
      </c>
      <c r="F9820" s="3">
        <v>131.66999999999999</v>
      </c>
      <c r="G9820" s="18">
        <v>26.333999999999996</v>
      </c>
      <c r="H9820" s="18">
        <v>52.667999999999992</v>
      </c>
      <c r="I9820" s="18">
        <v>13.166999999999998</v>
      </c>
      <c r="J9820" s="29">
        <v>39.501000000000005</v>
      </c>
    </row>
    <row r="9821" spans="1:10" x14ac:dyDescent="0.25">
      <c r="A9821" s="28">
        <v>188642378</v>
      </c>
      <c r="B9821" s="10" t="s">
        <v>1322</v>
      </c>
      <c r="C9821" s="10" t="s">
        <v>5316</v>
      </c>
      <c r="D9821" s="10"/>
      <c r="E9821" s="3">
        <v>20</v>
      </c>
      <c r="F9821" s="3">
        <v>131.66999999999999</v>
      </c>
      <c r="G9821" s="18">
        <v>26.333999999999996</v>
      </c>
      <c r="H9821" s="18">
        <v>52.667999999999992</v>
      </c>
      <c r="I9821" s="18">
        <v>13.166999999999998</v>
      </c>
      <c r="J9821" s="29">
        <v>39.501000000000005</v>
      </c>
    </row>
    <row r="9822" spans="1:10" x14ac:dyDescent="0.25">
      <c r="A9822" s="28">
        <v>181676161</v>
      </c>
      <c r="B9822" s="10" t="s">
        <v>1341</v>
      </c>
      <c r="C9822" s="10" t="s">
        <v>5316</v>
      </c>
      <c r="D9822" s="10"/>
      <c r="E9822" s="3">
        <v>151.66999999999999</v>
      </c>
      <c r="F9822" s="3">
        <v>0</v>
      </c>
      <c r="G9822" s="18">
        <v>0</v>
      </c>
      <c r="H9822" s="18">
        <v>0</v>
      </c>
      <c r="I9822" s="18">
        <v>0</v>
      </c>
      <c r="J9822" s="29">
        <v>0</v>
      </c>
    </row>
    <row r="9823" spans="1:10" x14ac:dyDescent="0.25">
      <c r="A9823" s="28">
        <v>182154382</v>
      </c>
      <c r="B9823" s="10" t="s">
        <v>1594</v>
      </c>
      <c r="C9823" s="10" t="s">
        <v>5316</v>
      </c>
      <c r="D9823" s="10"/>
      <c r="E9823" s="3">
        <v>151.66999999999999</v>
      </c>
      <c r="F9823" s="3">
        <v>0</v>
      </c>
      <c r="G9823" s="18">
        <v>0</v>
      </c>
      <c r="H9823" s="18">
        <v>0</v>
      </c>
      <c r="I9823" s="18">
        <v>0</v>
      </c>
      <c r="J9823" s="29">
        <v>0</v>
      </c>
    </row>
    <row r="9824" spans="1:10" x14ac:dyDescent="0.25">
      <c r="A9824" s="28">
        <v>188883836</v>
      </c>
      <c r="B9824" s="10" t="s">
        <v>1707</v>
      </c>
      <c r="C9824" s="10" t="s">
        <v>5316</v>
      </c>
      <c r="D9824" s="10"/>
      <c r="E9824" s="3">
        <v>20</v>
      </c>
      <c r="F9824" s="3">
        <v>131.66999999999999</v>
      </c>
      <c r="G9824" s="18">
        <v>26.333999999999996</v>
      </c>
      <c r="H9824" s="18">
        <v>52.667999999999992</v>
      </c>
      <c r="I9824" s="18">
        <v>13.166999999999998</v>
      </c>
      <c r="J9824" s="29">
        <v>39.501000000000005</v>
      </c>
    </row>
    <row r="9825" spans="1:10" x14ac:dyDescent="0.25">
      <c r="A9825" s="28">
        <v>184951668</v>
      </c>
      <c r="B9825" s="10" t="s">
        <v>1848</v>
      </c>
      <c r="C9825" s="10" t="s">
        <v>5316</v>
      </c>
      <c r="D9825" s="10"/>
      <c r="E9825" s="3">
        <v>20</v>
      </c>
      <c r="F9825" s="3">
        <v>131.66999999999999</v>
      </c>
      <c r="G9825" s="18">
        <v>26.333999999999996</v>
      </c>
      <c r="H9825" s="18">
        <v>52.667999999999992</v>
      </c>
      <c r="I9825" s="18">
        <v>13.166999999999998</v>
      </c>
      <c r="J9825" s="29">
        <v>39.501000000000005</v>
      </c>
    </row>
    <row r="9826" spans="1:10" x14ac:dyDescent="0.25">
      <c r="A9826" s="28">
        <v>118729591</v>
      </c>
      <c r="B9826" s="10" t="s">
        <v>1970</v>
      </c>
      <c r="C9826" s="10" t="s">
        <v>5316</v>
      </c>
      <c r="D9826" s="10"/>
      <c r="E9826" s="3">
        <v>20</v>
      </c>
      <c r="F9826" s="3">
        <v>131.66999999999999</v>
      </c>
      <c r="G9826" s="18">
        <v>26.333999999999996</v>
      </c>
      <c r="H9826" s="18">
        <v>52.667999999999992</v>
      </c>
      <c r="I9826" s="18">
        <v>13.166999999999998</v>
      </c>
      <c r="J9826" s="29">
        <v>39.501000000000005</v>
      </c>
    </row>
    <row r="9827" spans="1:10" x14ac:dyDescent="0.25">
      <c r="A9827" s="28">
        <v>118729618</v>
      </c>
      <c r="B9827" s="10" t="s">
        <v>1975</v>
      </c>
      <c r="C9827" s="10" t="s">
        <v>5316</v>
      </c>
      <c r="D9827" s="10"/>
      <c r="E9827" s="3">
        <v>20</v>
      </c>
      <c r="F9827" s="3">
        <v>131.66999999999999</v>
      </c>
      <c r="G9827" s="18">
        <v>26.333999999999996</v>
      </c>
      <c r="H9827" s="18">
        <v>52.667999999999992</v>
      </c>
      <c r="I9827" s="18">
        <v>13.166999999999998</v>
      </c>
      <c r="J9827" s="29">
        <v>39.501000000000005</v>
      </c>
    </row>
    <row r="9828" spans="1:10" x14ac:dyDescent="0.25">
      <c r="A9828" s="28">
        <v>111246189</v>
      </c>
      <c r="B9828" s="10" t="s">
        <v>2086</v>
      </c>
      <c r="C9828" s="10" t="s">
        <v>5316</v>
      </c>
      <c r="D9828" s="10"/>
      <c r="E9828" s="3">
        <v>20</v>
      </c>
      <c r="F9828" s="3">
        <v>131.66999999999999</v>
      </c>
      <c r="G9828" s="18">
        <v>26.333999999999996</v>
      </c>
      <c r="H9828" s="18">
        <v>52.667999999999992</v>
      </c>
      <c r="I9828" s="18">
        <v>13.166999999999998</v>
      </c>
      <c r="J9828" s="29">
        <v>39.501000000000005</v>
      </c>
    </row>
    <row r="9829" spans="1:10" x14ac:dyDescent="0.25">
      <c r="A9829" s="28">
        <v>15781</v>
      </c>
      <c r="B9829" s="10" t="s">
        <v>2323</v>
      </c>
      <c r="C9829" s="10" t="s">
        <v>5316</v>
      </c>
      <c r="D9829" s="10"/>
      <c r="E9829" s="3">
        <v>151.66999999999999</v>
      </c>
      <c r="F9829" s="3">
        <v>0</v>
      </c>
      <c r="G9829" s="18">
        <v>0</v>
      </c>
      <c r="H9829" s="18">
        <v>0</v>
      </c>
      <c r="I9829" s="18">
        <v>0</v>
      </c>
      <c r="J9829" s="29">
        <v>0</v>
      </c>
    </row>
    <row r="9830" spans="1:10" x14ac:dyDescent="0.25">
      <c r="A9830" s="28">
        <v>181123158</v>
      </c>
      <c r="B9830" s="10" t="s">
        <v>2335</v>
      </c>
      <c r="C9830" s="10" t="s">
        <v>5316</v>
      </c>
      <c r="D9830" s="10"/>
      <c r="E9830" s="3">
        <v>151.66999999999999</v>
      </c>
      <c r="F9830" s="3">
        <v>0</v>
      </c>
      <c r="G9830" s="18">
        <v>0</v>
      </c>
      <c r="H9830" s="18">
        <v>0</v>
      </c>
      <c r="I9830" s="18">
        <v>0</v>
      </c>
      <c r="J9830" s="29">
        <v>0</v>
      </c>
    </row>
    <row r="9831" spans="1:10" x14ac:dyDescent="0.25">
      <c r="A9831" s="28">
        <v>383889</v>
      </c>
      <c r="B9831" s="10" t="s">
        <v>2411</v>
      </c>
      <c r="C9831" s="10" t="s">
        <v>5316</v>
      </c>
      <c r="D9831" s="10"/>
      <c r="E9831" s="3">
        <v>151.66999999999999</v>
      </c>
      <c r="F9831" s="3">
        <v>0</v>
      </c>
      <c r="G9831" s="18">
        <v>0</v>
      </c>
      <c r="H9831" s="18">
        <v>0</v>
      </c>
      <c r="I9831" s="18">
        <v>0</v>
      </c>
      <c r="J9831" s="29">
        <v>0</v>
      </c>
    </row>
    <row r="9832" spans="1:10" x14ac:dyDescent="0.25">
      <c r="A9832" s="28">
        <v>188252699</v>
      </c>
      <c r="B9832" s="10" t="s">
        <v>2610</v>
      </c>
      <c r="C9832" s="10" t="s">
        <v>5316</v>
      </c>
      <c r="D9832" s="10"/>
      <c r="E9832" s="3">
        <v>151.66999999999999</v>
      </c>
      <c r="F9832" s="3">
        <v>0</v>
      </c>
      <c r="G9832" s="18">
        <v>0</v>
      </c>
      <c r="H9832" s="18">
        <v>0</v>
      </c>
      <c r="I9832" s="18">
        <v>0</v>
      </c>
      <c r="J9832" s="29">
        <v>0</v>
      </c>
    </row>
    <row r="9833" spans="1:10" x14ac:dyDescent="0.25">
      <c r="A9833" s="28">
        <v>181264595</v>
      </c>
      <c r="B9833" s="10" t="s">
        <v>2952</v>
      </c>
      <c r="C9833" s="10" t="s">
        <v>5316</v>
      </c>
      <c r="D9833" s="10"/>
      <c r="E9833" s="3">
        <v>20</v>
      </c>
      <c r="F9833" s="3">
        <v>131.66999999999999</v>
      </c>
      <c r="G9833" s="18">
        <v>26.333999999999996</v>
      </c>
      <c r="H9833" s="18">
        <v>52.667999999999992</v>
      </c>
      <c r="I9833" s="18">
        <v>13.166999999999998</v>
      </c>
      <c r="J9833" s="29">
        <v>39.501000000000005</v>
      </c>
    </row>
    <row r="9834" spans="1:10" x14ac:dyDescent="0.25">
      <c r="A9834" s="28">
        <v>181291853</v>
      </c>
      <c r="B9834" s="10" t="s">
        <v>2968</v>
      </c>
      <c r="C9834" s="10" t="s">
        <v>5316</v>
      </c>
      <c r="D9834" s="10"/>
      <c r="E9834" s="3">
        <v>20</v>
      </c>
      <c r="F9834" s="3">
        <v>131.66999999999999</v>
      </c>
      <c r="G9834" s="18">
        <v>26.333999999999996</v>
      </c>
      <c r="H9834" s="18">
        <v>52.667999999999992</v>
      </c>
      <c r="I9834" s="18">
        <v>13.166999999999998</v>
      </c>
      <c r="J9834" s="29">
        <v>39.501000000000005</v>
      </c>
    </row>
    <row r="9835" spans="1:10" x14ac:dyDescent="0.25">
      <c r="A9835" s="28">
        <v>182176368</v>
      </c>
      <c r="B9835" s="10" t="s">
        <v>3270</v>
      </c>
      <c r="C9835" s="10" t="s">
        <v>5316</v>
      </c>
      <c r="D9835" s="10"/>
      <c r="E9835" s="3">
        <v>20</v>
      </c>
      <c r="F9835" s="3">
        <v>131.66999999999999</v>
      </c>
      <c r="G9835" s="18">
        <v>26.333999999999996</v>
      </c>
      <c r="H9835" s="18">
        <v>52.667999999999992</v>
      </c>
      <c r="I9835" s="18">
        <v>13.166999999999998</v>
      </c>
      <c r="J9835" s="29">
        <v>39.501000000000005</v>
      </c>
    </row>
    <row r="9836" spans="1:10" x14ac:dyDescent="0.25">
      <c r="A9836" s="28">
        <v>182218268</v>
      </c>
      <c r="B9836" s="10" t="s">
        <v>3282</v>
      </c>
      <c r="C9836" s="10" t="s">
        <v>5316</v>
      </c>
      <c r="D9836" s="10"/>
      <c r="E9836" s="3">
        <v>20</v>
      </c>
      <c r="F9836" s="3">
        <v>131.66999999999999</v>
      </c>
      <c r="G9836" s="18">
        <v>26.333999999999996</v>
      </c>
      <c r="H9836" s="18">
        <v>52.667999999999992</v>
      </c>
      <c r="I9836" s="18">
        <v>13.166999999999998</v>
      </c>
      <c r="J9836" s="29">
        <v>39.501000000000005</v>
      </c>
    </row>
    <row r="9837" spans="1:10" x14ac:dyDescent="0.25">
      <c r="A9837" s="28">
        <v>182223327</v>
      </c>
      <c r="B9837" s="10" t="s">
        <v>3291</v>
      </c>
      <c r="C9837" s="10" t="s">
        <v>5316</v>
      </c>
      <c r="D9837" s="10"/>
      <c r="E9837" s="3">
        <v>20</v>
      </c>
      <c r="F9837" s="3">
        <v>131.66999999999999</v>
      </c>
      <c r="G9837" s="18">
        <v>26.333999999999996</v>
      </c>
      <c r="H9837" s="18">
        <v>52.667999999999992</v>
      </c>
      <c r="I9837" s="18">
        <v>13.166999999999998</v>
      </c>
      <c r="J9837" s="29">
        <v>39.501000000000005</v>
      </c>
    </row>
    <row r="9838" spans="1:10" x14ac:dyDescent="0.25">
      <c r="A9838" s="28">
        <v>182689895</v>
      </c>
      <c r="B9838" s="10" t="s">
        <v>3381</v>
      </c>
      <c r="C9838" s="10" t="s">
        <v>5316</v>
      </c>
      <c r="D9838" s="10"/>
      <c r="E9838" s="3">
        <v>20</v>
      </c>
      <c r="F9838" s="3">
        <v>131.66999999999999</v>
      </c>
      <c r="G9838" s="18">
        <v>26.333999999999996</v>
      </c>
      <c r="H9838" s="18">
        <v>52.667999999999992</v>
      </c>
      <c r="I9838" s="18">
        <v>13.166999999999998</v>
      </c>
      <c r="J9838" s="29">
        <v>39.501000000000005</v>
      </c>
    </row>
    <row r="9839" spans="1:10" x14ac:dyDescent="0.25">
      <c r="A9839" s="28">
        <v>182841568</v>
      </c>
      <c r="B9839" s="10" t="s">
        <v>3482</v>
      </c>
      <c r="C9839" s="10" t="s">
        <v>5316</v>
      </c>
      <c r="D9839" s="10"/>
      <c r="E9839" s="3">
        <v>20</v>
      </c>
      <c r="F9839" s="3">
        <v>131.66999999999999</v>
      </c>
      <c r="G9839" s="18">
        <v>26.333999999999996</v>
      </c>
      <c r="H9839" s="18">
        <v>52.667999999999992</v>
      </c>
      <c r="I9839" s="18">
        <v>13.166999999999998</v>
      </c>
      <c r="J9839" s="29">
        <v>39.501000000000005</v>
      </c>
    </row>
    <row r="9840" spans="1:10" x14ac:dyDescent="0.25">
      <c r="A9840" s="28">
        <v>183178598</v>
      </c>
      <c r="B9840" s="10" t="s">
        <v>3531</v>
      </c>
      <c r="C9840" s="10" t="s">
        <v>5316</v>
      </c>
      <c r="D9840" s="10"/>
      <c r="E9840" s="3">
        <v>151.66999999999999</v>
      </c>
      <c r="F9840" s="3">
        <v>0</v>
      </c>
      <c r="G9840" s="18">
        <v>0</v>
      </c>
      <c r="H9840" s="18">
        <v>0</v>
      </c>
      <c r="I9840" s="18">
        <v>0</v>
      </c>
      <c r="J9840" s="29">
        <v>0</v>
      </c>
    </row>
    <row r="9841" spans="1:10" x14ac:dyDescent="0.25">
      <c r="A9841" s="28">
        <v>183454853</v>
      </c>
      <c r="B9841" s="10" t="s">
        <v>3640</v>
      </c>
      <c r="C9841" s="10" t="s">
        <v>5316</v>
      </c>
      <c r="D9841" s="10"/>
      <c r="E9841" s="3">
        <v>20</v>
      </c>
      <c r="F9841" s="3">
        <v>131.66999999999999</v>
      </c>
      <c r="G9841" s="18">
        <v>26.333999999999996</v>
      </c>
      <c r="H9841" s="18">
        <v>52.667999999999992</v>
      </c>
      <c r="I9841" s="18">
        <v>13.166999999999998</v>
      </c>
      <c r="J9841" s="29">
        <v>39.501000000000005</v>
      </c>
    </row>
    <row r="9842" spans="1:10" x14ac:dyDescent="0.25">
      <c r="A9842" s="28">
        <v>183769424</v>
      </c>
      <c r="B9842" s="10" t="s">
        <v>3780</v>
      </c>
      <c r="C9842" s="10" t="s">
        <v>5316</v>
      </c>
      <c r="D9842" s="10"/>
      <c r="E9842" s="3">
        <v>20</v>
      </c>
      <c r="F9842" s="3">
        <v>131.66999999999999</v>
      </c>
      <c r="G9842" s="18">
        <v>26.333999999999996</v>
      </c>
      <c r="H9842" s="18">
        <v>52.667999999999992</v>
      </c>
      <c r="I9842" s="18">
        <v>13.166999999999998</v>
      </c>
      <c r="J9842" s="29">
        <v>39.501000000000005</v>
      </c>
    </row>
    <row r="9843" spans="1:10" x14ac:dyDescent="0.25">
      <c r="A9843" s="28">
        <v>184363389</v>
      </c>
      <c r="B9843" s="10" t="s">
        <v>3933</v>
      </c>
      <c r="C9843" s="10" t="s">
        <v>5316</v>
      </c>
      <c r="D9843" s="10"/>
      <c r="E9843" s="3">
        <v>20</v>
      </c>
      <c r="F9843" s="3">
        <v>131.66999999999999</v>
      </c>
      <c r="G9843" s="18">
        <v>26.333999999999996</v>
      </c>
      <c r="H9843" s="18">
        <v>52.667999999999992</v>
      </c>
      <c r="I9843" s="18">
        <v>13.166999999999998</v>
      </c>
      <c r="J9843" s="29">
        <v>39.501000000000005</v>
      </c>
    </row>
    <row r="9844" spans="1:10" x14ac:dyDescent="0.25">
      <c r="A9844" s="28">
        <v>184953652</v>
      </c>
      <c r="B9844" s="10" t="s">
        <v>4062</v>
      </c>
      <c r="C9844" s="10" t="s">
        <v>5316</v>
      </c>
      <c r="D9844" s="10"/>
      <c r="E9844" s="3">
        <v>20</v>
      </c>
      <c r="F9844" s="3">
        <v>131.66999999999999</v>
      </c>
      <c r="G9844" s="18">
        <v>26.333999999999996</v>
      </c>
      <c r="H9844" s="18">
        <v>52.667999999999992</v>
      </c>
      <c r="I9844" s="18">
        <v>13.166999999999998</v>
      </c>
      <c r="J9844" s="29">
        <v>39.501000000000005</v>
      </c>
    </row>
    <row r="9845" spans="1:10" x14ac:dyDescent="0.25">
      <c r="A9845" s="28">
        <v>185169232</v>
      </c>
      <c r="B9845" s="10" t="s">
        <v>4158</v>
      </c>
      <c r="C9845" s="10" t="s">
        <v>5316</v>
      </c>
      <c r="D9845" s="10"/>
      <c r="E9845" s="3">
        <v>20</v>
      </c>
      <c r="F9845" s="3">
        <v>131.66999999999999</v>
      </c>
      <c r="G9845" s="18">
        <v>26.333999999999996</v>
      </c>
      <c r="H9845" s="18">
        <v>52.667999999999992</v>
      </c>
      <c r="I9845" s="18">
        <v>13.166999999999998</v>
      </c>
      <c r="J9845" s="29">
        <v>39.501000000000005</v>
      </c>
    </row>
    <row r="9846" spans="1:10" x14ac:dyDescent="0.25">
      <c r="A9846" s="28">
        <v>185634729</v>
      </c>
      <c r="B9846" s="10" t="s">
        <v>4329</v>
      </c>
      <c r="C9846" s="10" t="s">
        <v>5316</v>
      </c>
      <c r="D9846" s="10"/>
      <c r="E9846" s="3">
        <v>20</v>
      </c>
      <c r="F9846" s="3">
        <v>131.66999999999999</v>
      </c>
      <c r="G9846" s="18">
        <v>26.333999999999996</v>
      </c>
      <c r="H9846" s="18">
        <v>52.667999999999992</v>
      </c>
      <c r="I9846" s="18">
        <v>13.166999999999998</v>
      </c>
      <c r="J9846" s="29">
        <v>39.501000000000005</v>
      </c>
    </row>
    <row r="9847" spans="1:10" x14ac:dyDescent="0.25">
      <c r="A9847" s="28">
        <v>187879429</v>
      </c>
      <c r="B9847" s="10" t="s">
        <v>4727</v>
      </c>
      <c r="C9847" s="10" t="s">
        <v>5316</v>
      </c>
      <c r="D9847" s="10"/>
      <c r="E9847" s="3">
        <v>151.66999999999999</v>
      </c>
      <c r="F9847" s="3">
        <v>0</v>
      </c>
      <c r="G9847" s="18">
        <v>0</v>
      </c>
      <c r="H9847" s="18">
        <v>0</v>
      </c>
      <c r="I9847" s="18">
        <v>0</v>
      </c>
      <c r="J9847" s="29">
        <v>0</v>
      </c>
    </row>
    <row r="9848" spans="1:10" x14ac:dyDescent="0.25">
      <c r="A9848" s="28">
        <v>187893568</v>
      </c>
      <c r="B9848" s="10" t="s">
        <v>4736</v>
      </c>
      <c r="C9848" s="10" t="s">
        <v>5316</v>
      </c>
      <c r="D9848" s="10"/>
      <c r="E9848" s="3">
        <v>151.66999999999999</v>
      </c>
      <c r="F9848" s="3">
        <v>0</v>
      </c>
      <c r="G9848" s="18">
        <v>0</v>
      </c>
      <c r="H9848" s="18">
        <v>0</v>
      </c>
      <c r="I9848" s="18">
        <v>0</v>
      </c>
      <c r="J9848" s="29">
        <v>0</v>
      </c>
    </row>
    <row r="9849" spans="1:10" x14ac:dyDescent="0.25">
      <c r="A9849" s="28">
        <v>187885836</v>
      </c>
      <c r="B9849" s="10" t="s">
        <v>4881</v>
      </c>
      <c r="C9849" s="10" t="s">
        <v>5316</v>
      </c>
      <c r="D9849" s="10"/>
      <c r="E9849" s="3">
        <v>151.66999999999999</v>
      </c>
      <c r="F9849" s="3">
        <v>0</v>
      </c>
      <c r="G9849" s="18">
        <v>0</v>
      </c>
      <c r="H9849" s="18">
        <v>0</v>
      </c>
      <c r="I9849" s="18">
        <v>0</v>
      </c>
      <c r="J9849" s="29">
        <v>0</v>
      </c>
    </row>
    <row r="9850" spans="1:10" x14ac:dyDescent="0.25">
      <c r="A9850" s="28">
        <v>187946824</v>
      </c>
      <c r="B9850" s="10" t="s">
        <v>4948</v>
      </c>
      <c r="C9850" s="10" t="s">
        <v>5316</v>
      </c>
      <c r="D9850" s="10"/>
      <c r="E9850" s="3">
        <v>151.66999999999999</v>
      </c>
      <c r="F9850" s="3">
        <v>0</v>
      </c>
      <c r="G9850" s="18">
        <v>0</v>
      </c>
      <c r="H9850" s="18">
        <v>0</v>
      </c>
      <c r="I9850" s="18">
        <v>0</v>
      </c>
      <c r="J9850" s="29">
        <v>0</v>
      </c>
    </row>
    <row r="9851" spans="1:10" x14ac:dyDescent="0.25">
      <c r="A9851" s="28">
        <v>188655887</v>
      </c>
      <c r="B9851" s="10" t="s">
        <v>193</v>
      </c>
      <c r="C9851" s="14" t="s">
        <v>5315</v>
      </c>
      <c r="D9851" s="14"/>
      <c r="E9851" s="3">
        <v>151.66999999999999</v>
      </c>
      <c r="F9851" s="3">
        <v>0</v>
      </c>
      <c r="G9851" s="18">
        <v>0</v>
      </c>
      <c r="H9851" s="18">
        <v>0</v>
      </c>
      <c r="I9851" s="18">
        <v>0</v>
      </c>
      <c r="J9851" s="29">
        <v>0</v>
      </c>
    </row>
    <row r="9852" spans="1:10" x14ac:dyDescent="0.25">
      <c r="A9852" s="28">
        <v>182718646</v>
      </c>
      <c r="B9852" s="10" t="s">
        <v>211</v>
      </c>
      <c r="C9852" s="14" t="s">
        <v>5315</v>
      </c>
      <c r="D9852" s="14"/>
      <c r="E9852" s="3">
        <v>151.66999999999999</v>
      </c>
      <c r="F9852" s="3">
        <v>0</v>
      </c>
      <c r="G9852" s="18">
        <v>0</v>
      </c>
      <c r="H9852" s="18">
        <v>0</v>
      </c>
      <c r="I9852" s="18">
        <v>0</v>
      </c>
      <c r="J9852" s="29">
        <v>0</v>
      </c>
    </row>
    <row r="9853" spans="1:10" x14ac:dyDescent="0.25">
      <c r="A9853" s="28">
        <v>188488879</v>
      </c>
      <c r="B9853" s="10" t="s">
        <v>242</v>
      </c>
      <c r="C9853" s="14" t="s">
        <v>5315</v>
      </c>
      <c r="D9853" s="14"/>
      <c r="E9853" s="3">
        <v>20</v>
      </c>
      <c r="F9853" s="3">
        <v>131.66999999999999</v>
      </c>
      <c r="G9853" s="18">
        <v>26.333999999999996</v>
      </c>
      <c r="H9853" s="18">
        <v>52.667999999999992</v>
      </c>
      <c r="I9853" s="18">
        <v>13.166999999999998</v>
      </c>
      <c r="J9853" s="29">
        <v>39.501000000000005</v>
      </c>
    </row>
    <row r="9854" spans="1:10" x14ac:dyDescent="0.25">
      <c r="A9854" s="28">
        <v>182356728</v>
      </c>
      <c r="B9854" s="10" t="s">
        <v>300</v>
      </c>
      <c r="C9854" s="14" t="s">
        <v>5315</v>
      </c>
      <c r="D9854" s="14"/>
      <c r="E9854" s="3">
        <v>20</v>
      </c>
      <c r="F9854" s="3">
        <v>131.66999999999999</v>
      </c>
      <c r="G9854" s="18">
        <v>26.333999999999996</v>
      </c>
      <c r="H9854" s="18">
        <v>52.667999999999992</v>
      </c>
      <c r="I9854" s="18">
        <v>13.166999999999998</v>
      </c>
      <c r="J9854" s="29">
        <v>39.501000000000005</v>
      </c>
    </row>
    <row r="9855" spans="1:10" x14ac:dyDescent="0.25">
      <c r="A9855" s="28">
        <v>182987288</v>
      </c>
      <c r="B9855" s="10" t="s">
        <v>425</v>
      </c>
      <c r="C9855" s="14" t="s">
        <v>5315</v>
      </c>
      <c r="D9855" s="14"/>
      <c r="E9855" s="3">
        <v>20</v>
      </c>
      <c r="F9855" s="3">
        <v>131.66999999999999</v>
      </c>
      <c r="G9855" s="18">
        <v>26.333999999999996</v>
      </c>
      <c r="H9855" s="18">
        <v>52.667999999999992</v>
      </c>
      <c r="I9855" s="18">
        <v>13.166999999999998</v>
      </c>
      <c r="J9855" s="29">
        <v>39.501000000000005</v>
      </c>
    </row>
    <row r="9856" spans="1:10" x14ac:dyDescent="0.25">
      <c r="A9856" s="28">
        <v>118476781</v>
      </c>
      <c r="B9856" s="10" t="s">
        <v>510</v>
      </c>
      <c r="C9856" s="14" t="s">
        <v>5315</v>
      </c>
      <c r="D9856" s="14"/>
      <c r="E9856" s="3">
        <v>20</v>
      </c>
      <c r="F9856" s="3">
        <v>131.66999999999999</v>
      </c>
      <c r="G9856" s="18">
        <v>26.333999999999996</v>
      </c>
      <c r="H9856" s="18">
        <v>52.667999999999992</v>
      </c>
      <c r="I9856" s="18">
        <v>13.166999999999998</v>
      </c>
      <c r="J9856" s="29">
        <v>39.501000000000005</v>
      </c>
    </row>
    <row r="9857" spans="1:10" x14ac:dyDescent="0.25">
      <c r="A9857" s="28">
        <v>111431971</v>
      </c>
      <c r="B9857" s="10" t="s">
        <v>517</v>
      </c>
      <c r="C9857" s="14" t="s">
        <v>5315</v>
      </c>
      <c r="D9857" s="14"/>
      <c r="E9857" s="3">
        <v>20</v>
      </c>
      <c r="F9857" s="3">
        <v>131.66999999999999</v>
      </c>
      <c r="G9857" s="18">
        <v>26.333999999999996</v>
      </c>
      <c r="H9857" s="18">
        <v>52.667999999999992</v>
      </c>
      <c r="I9857" s="18">
        <v>13.166999999999998</v>
      </c>
      <c r="J9857" s="29">
        <v>39.501000000000005</v>
      </c>
    </row>
    <row r="9858" spans="1:10" x14ac:dyDescent="0.25">
      <c r="A9858" s="28">
        <v>113872692</v>
      </c>
      <c r="B9858" s="10" t="s">
        <v>522</v>
      </c>
      <c r="C9858" s="14" t="s">
        <v>5315</v>
      </c>
      <c r="D9858" s="14"/>
      <c r="E9858" s="3">
        <v>20</v>
      </c>
      <c r="F9858" s="3">
        <v>131.66999999999999</v>
      </c>
      <c r="G9858" s="18">
        <v>26.333999999999996</v>
      </c>
      <c r="H9858" s="18">
        <v>52.667999999999992</v>
      </c>
      <c r="I9858" s="18">
        <v>13.166999999999998</v>
      </c>
      <c r="J9858" s="29">
        <v>39.501000000000005</v>
      </c>
    </row>
    <row r="9859" spans="1:10" x14ac:dyDescent="0.25">
      <c r="A9859" s="28">
        <v>113872781</v>
      </c>
      <c r="B9859" s="10" t="s">
        <v>526</v>
      </c>
      <c r="C9859" s="14" t="s">
        <v>5315</v>
      </c>
      <c r="D9859" s="14"/>
      <c r="E9859" s="3">
        <v>20</v>
      </c>
      <c r="F9859" s="3">
        <v>131.66999999999999</v>
      </c>
      <c r="G9859" s="18">
        <v>26.333999999999996</v>
      </c>
      <c r="H9859" s="18">
        <v>52.667999999999992</v>
      </c>
      <c r="I9859" s="18">
        <v>13.166999999999998</v>
      </c>
      <c r="J9859" s="29">
        <v>39.501000000000005</v>
      </c>
    </row>
    <row r="9860" spans="1:10" x14ac:dyDescent="0.25">
      <c r="A9860" s="28">
        <v>181624327</v>
      </c>
      <c r="B9860" s="10" t="s">
        <v>589</v>
      </c>
      <c r="C9860" s="14" t="s">
        <v>5315</v>
      </c>
      <c r="D9860" s="14"/>
      <c r="E9860" s="3">
        <v>20</v>
      </c>
      <c r="F9860" s="3">
        <v>131.66999999999999</v>
      </c>
      <c r="G9860" s="18">
        <v>26.333999999999996</v>
      </c>
      <c r="H9860" s="18">
        <v>52.667999999999992</v>
      </c>
      <c r="I9860" s="18">
        <v>13.166999999999998</v>
      </c>
      <c r="J9860" s="29">
        <v>39.501000000000005</v>
      </c>
    </row>
    <row r="9861" spans="1:10" x14ac:dyDescent="0.25">
      <c r="A9861" s="28">
        <v>188628142</v>
      </c>
      <c r="B9861" s="10" t="s">
        <v>642</v>
      </c>
      <c r="C9861" s="14" t="s">
        <v>5315</v>
      </c>
      <c r="D9861" s="14"/>
      <c r="E9861" s="3">
        <v>151.66999999999999</v>
      </c>
      <c r="F9861" s="3">
        <v>0</v>
      </c>
      <c r="G9861" s="18">
        <v>0</v>
      </c>
      <c r="H9861" s="18">
        <v>0</v>
      </c>
      <c r="I9861" s="18">
        <v>0</v>
      </c>
      <c r="J9861" s="29">
        <v>0</v>
      </c>
    </row>
    <row r="9862" spans="1:10" x14ac:dyDescent="0.25">
      <c r="A9862" s="28">
        <v>188591473</v>
      </c>
      <c r="B9862" s="10" t="s">
        <v>664</v>
      </c>
      <c r="C9862" s="14" t="s">
        <v>5315</v>
      </c>
      <c r="D9862" s="14"/>
      <c r="E9862" s="3">
        <v>20</v>
      </c>
      <c r="F9862" s="3">
        <v>131.66999999999999</v>
      </c>
      <c r="G9862" s="18">
        <v>26.333999999999996</v>
      </c>
      <c r="H9862" s="18">
        <v>52.667999999999992</v>
      </c>
      <c r="I9862" s="18">
        <v>13.166999999999998</v>
      </c>
      <c r="J9862" s="29">
        <v>39.501000000000005</v>
      </c>
    </row>
    <row r="9863" spans="1:10" x14ac:dyDescent="0.25">
      <c r="A9863" s="28">
        <v>297724</v>
      </c>
      <c r="B9863" s="10" t="s">
        <v>745</v>
      </c>
      <c r="C9863" s="14" t="s">
        <v>5315</v>
      </c>
      <c r="D9863" s="14"/>
      <c r="E9863" s="3">
        <v>20</v>
      </c>
      <c r="F9863" s="3">
        <v>131.66999999999999</v>
      </c>
      <c r="G9863" s="18">
        <v>26.333999999999996</v>
      </c>
      <c r="H9863" s="18">
        <v>52.667999999999992</v>
      </c>
      <c r="I9863" s="18">
        <v>13.166999999999998</v>
      </c>
      <c r="J9863" s="29">
        <v>39.501000000000005</v>
      </c>
    </row>
    <row r="9864" spans="1:10" x14ac:dyDescent="0.25">
      <c r="A9864" s="28">
        <v>366886</v>
      </c>
      <c r="B9864" s="10" t="s">
        <v>748</v>
      </c>
      <c r="C9864" s="14" t="s">
        <v>5315</v>
      </c>
      <c r="D9864" s="14"/>
      <c r="E9864" s="3">
        <v>20</v>
      </c>
      <c r="F9864" s="3">
        <v>131.66999999999999</v>
      </c>
      <c r="G9864" s="18">
        <v>26.333999999999996</v>
      </c>
      <c r="H9864" s="18">
        <v>52.667999999999992</v>
      </c>
      <c r="I9864" s="18">
        <v>13.166999999999998</v>
      </c>
      <c r="J9864" s="29">
        <v>39.501000000000005</v>
      </c>
    </row>
    <row r="9865" spans="1:10" x14ac:dyDescent="0.25">
      <c r="A9865" s="28">
        <v>393449</v>
      </c>
      <c r="B9865" s="10" t="s">
        <v>792</v>
      </c>
      <c r="C9865" s="14" t="s">
        <v>5315</v>
      </c>
      <c r="D9865" s="14"/>
      <c r="E9865" s="3">
        <v>20</v>
      </c>
      <c r="F9865" s="3">
        <v>131.66999999999999</v>
      </c>
      <c r="G9865" s="18">
        <v>26.333999999999996</v>
      </c>
      <c r="H9865" s="18">
        <v>52.667999999999992</v>
      </c>
      <c r="I9865" s="18">
        <v>13.166999999999998</v>
      </c>
      <c r="J9865" s="29">
        <v>39.501000000000005</v>
      </c>
    </row>
    <row r="9866" spans="1:10" x14ac:dyDescent="0.25">
      <c r="A9866" s="28">
        <v>182483465</v>
      </c>
      <c r="B9866" s="10" t="s">
        <v>798</v>
      </c>
      <c r="C9866" s="14" t="s">
        <v>5315</v>
      </c>
      <c r="D9866" s="14"/>
      <c r="E9866" s="3">
        <v>20</v>
      </c>
      <c r="F9866" s="3">
        <v>131.66999999999999</v>
      </c>
      <c r="G9866" s="18">
        <v>26.333999999999996</v>
      </c>
      <c r="H9866" s="18">
        <v>52.667999999999992</v>
      </c>
      <c r="I9866" s="18">
        <v>13.166999999999998</v>
      </c>
      <c r="J9866" s="29">
        <v>39.501000000000005</v>
      </c>
    </row>
    <row r="9867" spans="1:10" x14ac:dyDescent="0.25">
      <c r="A9867" s="28">
        <v>181417148</v>
      </c>
      <c r="B9867" s="10" t="s">
        <v>852</v>
      </c>
      <c r="C9867" s="14" t="s">
        <v>5315</v>
      </c>
      <c r="D9867" s="14"/>
      <c r="E9867" s="3">
        <v>20</v>
      </c>
      <c r="F9867" s="3">
        <v>131.66999999999999</v>
      </c>
      <c r="G9867" s="18">
        <v>26.333999999999996</v>
      </c>
      <c r="H9867" s="18">
        <v>52.667999999999992</v>
      </c>
      <c r="I9867" s="18">
        <v>13.166999999999998</v>
      </c>
      <c r="J9867" s="29">
        <v>39.501000000000005</v>
      </c>
    </row>
    <row r="9868" spans="1:10" x14ac:dyDescent="0.25">
      <c r="A9868" s="28">
        <v>188495363</v>
      </c>
      <c r="B9868" s="10" t="s">
        <v>1005</v>
      </c>
      <c r="C9868" s="14" t="s">
        <v>5315</v>
      </c>
      <c r="D9868" s="14"/>
      <c r="E9868" s="3">
        <v>151.66999999999999</v>
      </c>
      <c r="F9868" s="3">
        <v>0</v>
      </c>
      <c r="G9868" s="18">
        <v>0</v>
      </c>
      <c r="H9868" s="18">
        <v>0</v>
      </c>
      <c r="I9868" s="18">
        <v>0</v>
      </c>
      <c r="J9868" s="29">
        <v>0</v>
      </c>
    </row>
    <row r="9869" spans="1:10" x14ac:dyDescent="0.25">
      <c r="A9869" s="28">
        <v>188781771</v>
      </c>
      <c r="B9869" s="10" t="s">
        <v>1011</v>
      </c>
      <c r="C9869" s="14" t="s">
        <v>5315</v>
      </c>
      <c r="D9869" s="14"/>
      <c r="E9869" s="3">
        <v>151.66999999999999</v>
      </c>
      <c r="F9869" s="3">
        <v>0</v>
      </c>
      <c r="G9869" s="18">
        <v>0</v>
      </c>
      <c r="H9869" s="18">
        <v>0</v>
      </c>
      <c r="I9869" s="18">
        <v>0</v>
      </c>
      <c r="J9869" s="29">
        <v>0</v>
      </c>
    </row>
    <row r="9870" spans="1:10" x14ac:dyDescent="0.25">
      <c r="A9870" s="28">
        <v>189389459</v>
      </c>
      <c r="B9870" s="10" t="s">
        <v>1031</v>
      </c>
      <c r="C9870" s="14" t="s">
        <v>5315</v>
      </c>
      <c r="D9870" s="14"/>
      <c r="E9870" s="3">
        <v>151.66999999999999</v>
      </c>
      <c r="F9870" s="3">
        <v>0</v>
      </c>
      <c r="G9870" s="18">
        <v>0</v>
      </c>
      <c r="H9870" s="18">
        <v>0</v>
      </c>
      <c r="I9870" s="18">
        <v>0</v>
      </c>
      <c r="J9870" s="29">
        <v>0</v>
      </c>
    </row>
    <row r="9871" spans="1:10" x14ac:dyDescent="0.25">
      <c r="A9871" s="28">
        <v>112789767</v>
      </c>
      <c r="B9871" s="10" t="s">
        <v>1159</v>
      </c>
      <c r="C9871" s="14" t="s">
        <v>5315</v>
      </c>
      <c r="D9871" s="14"/>
      <c r="E9871" s="3">
        <v>20</v>
      </c>
      <c r="F9871" s="3">
        <v>131.66999999999999</v>
      </c>
      <c r="G9871" s="18">
        <v>26.333999999999996</v>
      </c>
      <c r="H9871" s="18">
        <v>52.667999999999992</v>
      </c>
      <c r="I9871" s="18">
        <v>13.166999999999998</v>
      </c>
      <c r="J9871" s="29">
        <v>39.501000000000005</v>
      </c>
    </row>
    <row r="9872" spans="1:10" x14ac:dyDescent="0.25">
      <c r="A9872" s="28">
        <v>112888919</v>
      </c>
      <c r="B9872" s="10" t="s">
        <v>1180</v>
      </c>
      <c r="C9872" s="14" t="s">
        <v>5315</v>
      </c>
      <c r="D9872" s="14"/>
      <c r="E9872" s="3">
        <v>20</v>
      </c>
      <c r="F9872" s="3">
        <v>131.66999999999999</v>
      </c>
      <c r="G9872" s="18">
        <v>26.333999999999996</v>
      </c>
      <c r="H9872" s="18">
        <v>52.667999999999992</v>
      </c>
      <c r="I9872" s="18">
        <v>13.166999999999998</v>
      </c>
      <c r="J9872" s="29">
        <v>39.501000000000005</v>
      </c>
    </row>
    <row r="9873" spans="1:10" x14ac:dyDescent="0.25">
      <c r="A9873" s="28">
        <v>619823</v>
      </c>
      <c r="B9873" s="10" t="s">
        <v>1274</v>
      </c>
      <c r="C9873" s="14" t="s">
        <v>5315</v>
      </c>
      <c r="D9873" s="14"/>
      <c r="E9873" s="3">
        <v>20</v>
      </c>
      <c r="F9873" s="3">
        <v>131.66999999999999</v>
      </c>
      <c r="G9873" s="18">
        <v>26.333999999999996</v>
      </c>
      <c r="H9873" s="18">
        <v>52.667999999999992</v>
      </c>
      <c r="I9873" s="18">
        <v>13.166999999999998</v>
      </c>
      <c r="J9873" s="29">
        <v>39.501000000000005</v>
      </c>
    </row>
    <row r="9874" spans="1:10" x14ac:dyDescent="0.25">
      <c r="A9874" s="28">
        <v>188498573</v>
      </c>
      <c r="B9874" s="10" t="s">
        <v>1318</v>
      </c>
      <c r="C9874" s="14" t="s">
        <v>5315</v>
      </c>
      <c r="D9874" s="14"/>
      <c r="E9874" s="3">
        <v>151.66999999999999</v>
      </c>
      <c r="F9874" s="3">
        <v>0</v>
      </c>
      <c r="G9874" s="18">
        <v>0</v>
      </c>
      <c r="H9874" s="18">
        <v>0</v>
      </c>
      <c r="I9874" s="18">
        <v>0</v>
      </c>
      <c r="J9874" s="29">
        <v>0</v>
      </c>
    </row>
    <row r="9875" spans="1:10" x14ac:dyDescent="0.25">
      <c r="A9875" s="28">
        <v>181345837</v>
      </c>
      <c r="B9875" s="10" t="s">
        <v>1338</v>
      </c>
      <c r="C9875" s="14" t="s">
        <v>5315</v>
      </c>
      <c r="D9875" s="14"/>
      <c r="E9875" s="3">
        <v>151.66999999999999</v>
      </c>
      <c r="F9875" s="3">
        <v>0</v>
      </c>
      <c r="G9875" s="18">
        <v>0</v>
      </c>
      <c r="H9875" s="18">
        <v>0</v>
      </c>
      <c r="I9875" s="18">
        <v>0</v>
      </c>
      <c r="J9875" s="29">
        <v>0</v>
      </c>
    </row>
    <row r="9876" spans="1:10" x14ac:dyDescent="0.25">
      <c r="A9876" s="28">
        <v>182358747</v>
      </c>
      <c r="B9876" s="10" t="s">
        <v>1358</v>
      </c>
      <c r="C9876" s="14" t="s">
        <v>5315</v>
      </c>
      <c r="D9876" s="14"/>
      <c r="E9876" s="3">
        <v>151.66999999999999</v>
      </c>
      <c r="F9876" s="3">
        <v>0</v>
      </c>
      <c r="G9876" s="18">
        <v>0</v>
      </c>
      <c r="H9876" s="18">
        <v>0</v>
      </c>
      <c r="I9876" s="18">
        <v>0</v>
      </c>
      <c r="J9876" s="29">
        <v>0</v>
      </c>
    </row>
    <row r="9877" spans="1:10" x14ac:dyDescent="0.25">
      <c r="A9877" s="28">
        <v>183232178</v>
      </c>
      <c r="B9877" s="10" t="s">
        <v>1375</v>
      </c>
      <c r="C9877" s="14" t="s">
        <v>5315</v>
      </c>
      <c r="D9877" s="14"/>
      <c r="E9877" s="3">
        <v>151.66999999999999</v>
      </c>
      <c r="F9877" s="3">
        <v>0</v>
      </c>
      <c r="G9877" s="18">
        <v>0</v>
      </c>
      <c r="H9877" s="18">
        <v>0</v>
      </c>
      <c r="I9877" s="18">
        <v>0</v>
      </c>
      <c r="J9877" s="29">
        <v>0</v>
      </c>
    </row>
    <row r="9878" spans="1:10" x14ac:dyDescent="0.25">
      <c r="A9878" s="28">
        <v>182399188</v>
      </c>
      <c r="B9878" s="10" t="s">
        <v>1408</v>
      </c>
      <c r="C9878" s="14" t="s">
        <v>5315</v>
      </c>
      <c r="D9878" s="14"/>
      <c r="E9878" s="3">
        <v>151.66999999999999</v>
      </c>
      <c r="F9878" s="3">
        <v>0</v>
      </c>
      <c r="G9878" s="18">
        <v>0</v>
      </c>
      <c r="H9878" s="18">
        <v>0</v>
      </c>
      <c r="I9878" s="18">
        <v>0</v>
      </c>
      <c r="J9878" s="29">
        <v>0</v>
      </c>
    </row>
    <row r="9879" spans="1:10" x14ac:dyDescent="0.25">
      <c r="A9879" s="28">
        <v>182777451</v>
      </c>
      <c r="B9879" s="10" t="s">
        <v>1452</v>
      </c>
      <c r="C9879" s="14" t="s">
        <v>5315</v>
      </c>
      <c r="D9879" s="14"/>
      <c r="E9879" s="3">
        <v>151.66999999999999</v>
      </c>
      <c r="F9879" s="3">
        <v>0</v>
      </c>
      <c r="G9879" s="18">
        <v>0</v>
      </c>
      <c r="H9879" s="18">
        <v>0</v>
      </c>
      <c r="I9879" s="18">
        <v>0</v>
      </c>
      <c r="J9879" s="29">
        <v>0</v>
      </c>
    </row>
    <row r="9880" spans="1:10" x14ac:dyDescent="0.25">
      <c r="A9880" s="28">
        <v>188881343</v>
      </c>
      <c r="B9880" s="10" t="s">
        <v>1529</v>
      </c>
      <c r="C9880" s="14" t="s">
        <v>5315</v>
      </c>
      <c r="D9880" s="14"/>
      <c r="E9880" s="3">
        <v>151.66999999999999</v>
      </c>
      <c r="F9880" s="3">
        <v>0</v>
      </c>
      <c r="G9880" s="18">
        <v>0</v>
      </c>
      <c r="H9880" s="18">
        <v>0</v>
      </c>
      <c r="I9880" s="18">
        <v>0</v>
      </c>
      <c r="J9880" s="29">
        <v>0</v>
      </c>
    </row>
    <row r="9881" spans="1:10" x14ac:dyDescent="0.25">
      <c r="A9881" s="28">
        <v>181837845</v>
      </c>
      <c r="B9881" s="10" t="s">
        <v>1561</v>
      </c>
      <c r="C9881" s="14" t="s">
        <v>5315</v>
      </c>
      <c r="D9881" s="14"/>
      <c r="E9881" s="3">
        <v>20</v>
      </c>
      <c r="F9881" s="3">
        <v>131.66999999999999</v>
      </c>
      <c r="G9881" s="18">
        <v>26.333999999999996</v>
      </c>
      <c r="H9881" s="18">
        <v>52.667999999999992</v>
      </c>
      <c r="I9881" s="18">
        <v>13.166999999999998</v>
      </c>
      <c r="J9881" s="29">
        <v>39.501000000000005</v>
      </c>
    </row>
    <row r="9882" spans="1:10" x14ac:dyDescent="0.25">
      <c r="A9882" s="28">
        <v>183248534</v>
      </c>
      <c r="B9882" s="10" t="s">
        <v>1612</v>
      </c>
      <c r="C9882" s="14" t="s">
        <v>5315</v>
      </c>
      <c r="D9882" s="14"/>
      <c r="E9882" s="3">
        <v>20</v>
      </c>
      <c r="F9882" s="3">
        <v>131.66999999999999</v>
      </c>
      <c r="G9882" s="18">
        <v>26.333999999999996</v>
      </c>
      <c r="H9882" s="18">
        <v>52.667999999999992</v>
      </c>
      <c r="I9882" s="18">
        <v>13.166999999999998</v>
      </c>
      <c r="J9882" s="29">
        <v>39.501000000000005</v>
      </c>
    </row>
    <row r="9883" spans="1:10" x14ac:dyDescent="0.25">
      <c r="A9883" s="28">
        <v>184598379</v>
      </c>
      <c r="B9883" s="10" t="s">
        <v>1632</v>
      </c>
      <c r="C9883" s="14" t="s">
        <v>5315</v>
      </c>
      <c r="D9883" s="14"/>
      <c r="E9883" s="3">
        <v>20</v>
      </c>
      <c r="F9883" s="3">
        <v>131.66999999999999</v>
      </c>
      <c r="G9883" s="18">
        <v>26.333999999999996</v>
      </c>
      <c r="H9883" s="18">
        <v>52.667999999999992</v>
      </c>
      <c r="I9883" s="18">
        <v>13.166999999999998</v>
      </c>
      <c r="J9883" s="29">
        <v>39.501000000000005</v>
      </c>
    </row>
    <row r="9884" spans="1:10" x14ac:dyDescent="0.25">
      <c r="A9884" s="28">
        <v>189483584</v>
      </c>
      <c r="B9884" s="10" t="s">
        <v>1645</v>
      </c>
      <c r="C9884" s="14" t="s">
        <v>5315</v>
      </c>
      <c r="D9884" s="14"/>
      <c r="E9884" s="3">
        <v>20</v>
      </c>
      <c r="F9884" s="3">
        <v>131.66999999999999</v>
      </c>
      <c r="G9884" s="18">
        <v>26.333999999999996</v>
      </c>
      <c r="H9884" s="18">
        <v>52.667999999999992</v>
      </c>
      <c r="I9884" s="18">
        <v>13.166999999999998</v>
      </c>
      <c r="J9884" s="29">
        <v>39.501000000000005</v>
      </c>
    </row>
    <row r="9885" spans="1:10" x14ac:dyDescent="0.25">
      <c r="A9885" s="28">
        <v>188818846</v>
      </c>
      <c r="B9885" s="10" t="s">
        <v>1698</v>
      </c>
      <c r="C9885" s="14" t="s">
        <v>5315</v>
      </c>
      <c r="D9885" s="14"/>
      <c r="E9885" s="3">
        <v>20</v>
      </c>
      <c r="F9885" s="3">
        <v>131.66999999999999</v>
      </c>
      <c r="G9885" s="18">
        <v>26.333999999999996</v>
      </c>
      <c r="H9885" s="18">
        <v>52.667999999999992</v>
      </c>
      <c r="I9885" s="18">
        <v>13.166999999999998</v>
      </c>
      <c r="J9885" s="29">
        <v>39.501000000000005</v>
      </c>
    </row>
    <row r="9886" spans="1:10" x14ac:dyDescent="0.25">
      <c r="A9886" s="28">
        <v>188898568</v>
      </c>
      <c r="B9886" s="10" t="s">
        <v>1710</v>
      </c>
      <c r="C9886" s="14" t="s">
        <v>5315</v>
      </c>
      <c r="D9886" s="14"/>
      <c r="E9886" s="3">
        <v>20</v>
      </c>
      <c r="F9886" s="3">
        <v>131.66999999999999</v>
      </c>
      <c r="G9886" s="18">
        <v>26.333999999999996</v>
      </c>
      <c r="H9886" s="18">
        <v>52.667999999999992</v>
      </c>
      <c r="I9886" s="18">
        <v>13.166999999999998</v>
      </c>
      <c r="J9886" s="29">
        <v>39.501000000000005</v>
      </c>
    </row>
    <row r="9887" spans="1:10" x14ac:dyDescent="0.25">
      <c r="A9887" s="28">
        <v>186112159</v>
      </c>
      <c r="B9887" s="10" t="s">
        <v>1857</v>
      </c>
      <c r="C9887" s="14" t="s">
        <v>5315</v>
      </c>
      <c r="D9887" s="14"/>
      <c r="E9887" s="3">
        <v>20</v>
      </c>
      <c r="F9887" s="3">
        <v>131.66999999999999</v>
      </c>
      <c r="G9887" s="18">
        <v>26.333999999999996</v>
      </c>
      <c r="H9887" s="18">
        <v>52.667999999999992</v>
      </c>
      <c r="I9887" s="18">
        <v>13.166999999999998</v>
      </c>
      <c r="J9887" s="29">
        <v>39.501000000000005</v>
      </c>
    </row>
    <row r="9888" spans="1:10" x14ac:dyDescent="0.25">
      <c r="A9888" s="28">
        <v>188688428</v>
      </c>
      <c r="B9888" s="10" t="s">
        <v>1868</v>
      </c>
      <c r="C9888" s="14" t="s">
        <v>5315</v>
      </c>
      <c r="D9888" s="14"/>
      <c r="E9888" s="3">
        <v>151.66999999999999</v>
      </c>
      <c r="F9888" s="3">
        <v>0</v>
      </c>
      <c r="G9888" s="18">
        <v>0</v>
      </c>
      <c r="H9888" s="18">
        <v>0</v>
      </c>
      <c r="I9888" s="18">
        <v>0</v>
      </c>
      <c r="J9888" s="29">
        <v>0</v>
      </c>
    </row>
    <row r="9889" spans="1:10" x14ac:dyDescent="0.25">
      <c r="A9889" s="28">
        <v>118643819</v>
      </c>
      <c r="B9889" s="10" t="s">
        <v>1917</v>
      </c>
      <c r="C9889" s="14" t="s">
        <v>5315</v>
      </c>
      <c r="D9889" s="14"/>
      <c r="E9889" s="3">
        <v>151.66999999999999</v>
      </c>
      <c r="F9889" s="3">
        <v>0</v>
      </c>
      <c r="G9889" s="18">
        <v>0</v>
      </c>
      <c r="H9889" s="18">
        <v>0</v>
      </c>
      <c r="I9889" s="18">
        <v>0</v>
      </c>
      <c r="J9889" s="29">
        <v>0</v>
      </c>
    </row>
    <row r="9890" spans="1:10" x14ac:dyDescent="0.25">
      <c r="A9890" s="28">
        <v>118659476</v>
      </c>
      <c r="B9890" s="10" t="s">
        <v>1939</v>
      </c>
      <c r="C9890" s="14" t="s">
        <v>5315</v>
      </c>
      <c r="D9890" s="14"/>
      <c r="E9890" s="3">
        <v>151.66999999999999</v>
      </c>
      <c r="F9890" s="3">
        <v>0</v>
      </c>
      <c r="G9890" s="18">
        <v>0</v>
      </c>
      <c r="H9890" s="18">
        <v>0</v>
      </c>
      <c r="I9890" s="18">
        <v>0</v>
      </c>
      <c r="J9890" s="29">
        <v>0</v>
      </c>
    </row>
    <row r="9891" spans="1:10" x14ac:dyDescent="0.25">
      <c r="A9891" s="28">
        <v>118826969</v>
      </c>
      <c r="B9891" s="10" t="s">
        <v>1991</v>
      </c>
      <c r="C9891" s="14" t="s">
        <v>5315</v>
      </c>
      <c r="D9891" s="14"/>
      <c r="E9891" s="3">
        <v>151.66999999999999</v>
      </c>
      <c r="F9891" s="3">
        <v>0</v>
      </c>
      <c r="G9891" s="18">
        <v>0</v>
      </c>
      <c r="H9891" s="18">
        <v>0</v>
      </c>
      <c r="I9891" s="18">
        <v>0</v>
      </c>
      <c r="J9891" s="29">
        <v>0</v>
      </c>
    </row>
    <row r="9892" spans="1:10" x14ac:dyDescent="0.25">
      <c r="A9892" s="28">
        <v>111816989</v>
      </c>
      <c r="B9892" s="10" t="s">
        <v>2040</v>
      </c>
      <c r="C9892" s="14" t="s">
        <v>5315</v>
      </c>
      <c r="D9892" s="14"/>
      <c r="E9892" s="3">
        <v>151.66999999999999</v>
      </c>
      <c r="F9892" s="3">
        <v>0</v>
      </c>
      <c r="G9892" s="18">
        <v>0</v>
      </c>
      <c r="H9892" s="18">
        <v>0</v>
      </c>
      <c r="I9892" s="18">
        <v>0</v>
      </c>
      <c r="J9892" s="29">
        <v>0</v>
      </c>
    </row>
    <row r="9893" spans="1:10" x14ac:dyDescent="0.25">
      <c r="A9893" s="28">
        <v>111885773</v>
      </c>
      <c r="B9893" s="10" t="s">
        <v>2054</v>
      </c>
      <c r="C9893" s="14" t="s">
        <v>5315</v>
      </c>
      <c r="D9893" s="14"/>
      <c r="E9893" s="3">
        <v>151.66999999999999</v>
      </c>
      <c r="F9893" s="3">
        <v>0</v>
      </c>
      <c r="G9893" s="18">
        <v>0</v>
      </c>
      <c r="H9893" s="18">
        <v>0</v>
      </c>
      <c r="I9893" s="18">
        <v>0</v>
      </c>
      <c r="J9893" s="29">
        <v>0</v>
      </c>
    </row>
    <row r="9894" spans="1:10" x14ac:dyDescent="0.25">
      <c r="A9894" s="28">
        <v>111187926</v>
      </c>
      <c r="B9894" s="10" t="s">
        <v>2066</v>
      </c>
      <c r="C9894" s="14" t="s">
        <v>5315</v>
      </c>
      <c r="D9894" s="14"/>
      <c r="E9894" s="3">
        <v>151.66999999999999</v>
      </c>
      <c r="F9894" s="3">
        <v>0</v>
      </c>
      <c r="G9894" s="18">
        <v>0</v>
      </c>
      <c r="H9894" s="18">
        <v>0</v>
      </c>
      <c r="I9894" s="18">
        <v>0</v>
      </c>
      <c r="J9894" s="29">
        <v>0</v>
      </c>
    </row>
    <row r="9895" spans="1:10" x14ac:dyDescent="0.25">
      <c r="A9895" s="28">
        <v>111624482</v>
      </c>
      <c r="B9895" s="10" t="s">
        <v>2178</v>
      </c>
      <c r="C9895" s="14" t="s">
        <v>5315</v>
      </c>
      <c r="D9895" s="14"/>
      <c r="E9895" s="3">
        <v>20</v>
      </c>
      <c r="F9895" s="3">
        <v>131.66999999999999</v>
      </c>
      <c r="G9895" s="18">
        <v>26.333999999999996</v>
      </c>
      <c r="H9895" s="18">
        <v>52.667999999999992</v>
      </c>
      <c r="I9895" s="18">
        <v>13.166999999999998</v>
      </c>
      <c r="J9895" s="29">
        <v>39.501000000000005</v>
      </c>
    </row>
    <row r="9896" spans="1:10" x14ac:dyDescent="0.25">
      <c r="A9896" s="28">
        <v>111692758</v>
      </c>
      <c r="B9896" s="10" t="s">
        <v>2191</v>
      </c>
      <c r="C9896" s="14" t="s">
        <v>5315</v>
      </c>
      <c r="D9896" s="14"/>
      <c r="E9896" s="3">
        <v>20</v>
      </c>
      <c r="F9896" s="3">
        <v>131.66999999999999</v>
      </c>
      <c r="G9896" s="18">
        <v>26.333999999999996</v>
      </c>
      <c r="H9896" s="18">
        <v>52.667999999999992</v>
      </c>
      <c r="I9896" s="18">
        <v>13.166999999999998</v>
      </c>
      <c r="J9896" s="29">
        <v>39.501000000000005</v>
      </c>
    </row>
    <row r="9897" spans="1:10" x14ac:dyDescent="0.25">
      <c r="A9897" s="28">
        <v>112859697</v>
      </c>
      <c r="B9897" s="10" t="s">
        <v>2227</v>
      </c>
      <c r="C9897" s="14" t="s">
        <v>5315</v>
      </c>
      <c r="D9897" s="14"/>
      <c r="E9897" s="3">
        <v>20</v>
      </c>
      <c r="F9897" s="3">
        <v>131.66999999999999</v>
      </c>
      <c r="G9897" s="18">
        <v>26.333999999999996</v>
      </c>
      <c r="H9897" s="18">
        <v>52.667999999999992</v>
      </c>
      <c r="I9897" s="18">
        <v>13.166999999999998</v>
      </c>
      <c r="J9897" s="29">
        <v>39.501000000000005</v>
      </c>
    </row>
    <row r="9898" spans="1:10" x14ac:dyDescent="0.25">
      <c r="A9898" s="28">
        <v>112137395</v>
      </c>
      <c r="B9898" s="10" t="s">
        <v>2236</v>
      </c>
      <c r="C9898" s="14" t="s">
        <v>5315</v>
      </c>
      <c r="D9898" s="14"/>
      <c r="E9898" s="3">
        <v>20</v>
      </c>
      <c r="F9898" s="3">
        <v>131.66999999999999</v>
      </c>
      <c r="G9898" s="18">
        <v>26.333999999999996</v>
      </c>
      <c r="H9898" s="18">
        <v>52.667999999999992</v>
      </c>
      <c r="I9898" s="18">
        <v>13.166999999999998</v>
      </c>
      <c r="J9898" s="29">
        <v>39.501000000000005</v>
      </c>
    </row>
    <row r="9899" spans="1:10" x14ac:dyDescent="0.25">
      <c r="A9899" s="28">
        <v>188723298</v>
      </c>
      <c r="B9899" s="10" t="s">
        <v>2308</v>
      </c>
      <c r="C9899" s="14" t="s">
        <v>5315</v>
      </c>
      <c r="D9899" s="14"/>
      <c r="E9899" s="3">
        <v>20</v>
      </c>
      <c r="F9899" s="3">
        <v>131.66999999999999</v>
      </c>
      <c r="G9899" s="18">
        <v>26.333999999999996</v>
      </c>
      <c r="H9899" s="18">
        <v>52.667999999999992</v>
      </c>
      <c r="I9899" s="18">
        <v>13.166999999999998</v>
      </c>
      <c r="J9899" s="29">
        <v>39.501000000000005</v>
      </c>
    </row>
    <row r="9900" spans="1:10" x14ac:dyDescent="0.25">
      <c r="A9900" s="28">
        <v>189451877</v>
      </c>
      <c r="B9900" s="10" t="s">
        <v>2310</v>
      </c>
      <c r="C9900" s="14" t="s">
        <v>5315</v>
      </c>
      <c r="D9900" s="14"/>
      <c r="E9900" s="3">
        <v>20</v>
      </c>
      <c r="F9900" s="3">
        <v>131.66999999999999</v>
      </c>
      <c r="G9900" s="18">
        <v>26.333999999999996</v>
      </c>
      <c r="H9900" s="18">
        <v>52.667999999999992</v>
      </c>
      <c r="I9900" s="18">
        <v>13.166999999999998</v>
      </c>
      <c r="J9900" s="29">
        <v>39.501000000000005</v>
      </c>
    </row>
    <row r="9901" spans="1:10" x14ac:dyDescent="0.25">
      <c r="A9901" s="28">
        <v>15865</v>
      </c>
      <c r="B9901" s="10" t="s">
        <v>2324</v>
      </c>
      <c r="C9901" s="14" t="s">
        <v>5315</v>
      </c>
      <c r="D9901" s="14"/>
      <c r="E9901" s="3">
        <v>20</v>
      </c>
      <c r="F9901" s="3">
        <v>131.66999999999999</v>
      </c>
      <c r="G9901" s="18">
        <v>26.333999999999996</v>
      </c>
      <c r="H9901" s="18">
        <v>52.667999999999992</v>
      </c>
      <c r="I9901" s="18">
        <v>13.166999999999998</v>
      </c>
      <c r="J9901" s="29">
        <v>39.501000000000005</v>
      </c>
    </row>
    <row r="9902" spans="1:10" x14ac:dyDescent="0.25">
      <c r="A9902" s="28">
        <v>182628583</v>
      </c>
      <c r="B9902" s="10" t="s">
        <v>2437</v>
      </c>
      <c r="C9902" s="14" t="s">
        <v>5315</v>
      </c>
      <c r="D9902" s="14"/>
      <c r="E9902" s="3">
        <v>20</v>
      </c>
      <c r="F9902" s="3">
        <v>131.66999999999999</v>
      </c>
      <c r="G9902" s="18">
        <v>26.333999999999996</v>
      </c>
      <c r="H9902" s="18">
        <v>52.667999999999992</v>
      </c>
      <c r="I9902" s="18">
        <v>13.166999999999998</v>
      </c>
      <c r="J9902" s="29">
        <v>39.501000000000005</v>
      </c>
    </row>
    <row r="9903" spans="1:10" x14ac:dyDescent="0.25">
      <c r="A9903" s="28">
        <v>183877912</v>
      </c>
      <c r="B9903" s="10" t="s">
        <v>2450</v>
      </c>
      <c r="C9903" s="14" t="s">
        <v>5315</v>
      </c>
      <c r="D9903" s="14"/>
      <c r="E9903" s="3">
        <v>20</v>
      </c>
      <c r="F9903" s="3">
        <v>131.66999999999999</v>
      </c>
      <c r="G9903" s="18">
        <v>26.333999999999996</v>
      </c>
      <c r="H9903" s="18">
        <v>52.667999999999992</v>
      </c>
      <c r="I9903" s="18">
        <v>13.166999999999998</v>
      </c>
      <c r="J9903" s="29">
        <v>39.501000000000005</v>
      </c>
    </row>
    <row r="9904" spans="1:10" x14ac:dyDescent="0.25">
      <c r="A9904" s="28">
        <v>189488883</v>
      </c>
      <c r="B9904" s="10" t="s">
        <v>2564</v>
      </c>
      <c r="C9904" s="14" t="s">
        <v>5315</v>
      </c>
      <c r="D9904" s="14"/>
      <c r="E9904" s="3">
        <v>151.66999999999999</v>
      </c>
      <c r="F9904" s="3">
        <v>0</v>
      </c>
      <c r="G9904" s="18">
        <v>0</v>
      </c>
      <c r="H9904" s="18">
        <v>0</v>
      </c>
      <c r="I9904" s="18">
        <v>0</v>
      </c>
      <c r="J9904" s="29">
        <v>0</v>
      </c>
    </row>
    <row r="9905" spans="1:10" x14ac:dyDescent="0.25">
      <c r="A9905" s="28">
        <v>188183994</v>
      </c>
      <c r="B9905" s="10" t="s">
        <v>2572</v>
      </c>
      <c r="C9905" s="14" t="s">
        <v>5315</v>
      </c>
      <c r="D9905" s="14"/>
      <c r="E9905" s="3">
        <v>151.66999999999999</v>
      </c>
      <c r="F9905" s="3">
        <v>0</v>
      </c>
      <c r="G9905" s="18">
        <v>0</v>
      </c>
      <c r="H9905" s="18">
        <v>0</v>
      </c>
      <c r="I9905" s="18">
        <v>0</v>
      </c>
      <c r="J9905" s="29">
        <v>0</v>
      </c>
    </row>
    <row r="9906" spans="1:10" x14ac:dyDescent="0.25">
      <c r="A9906" s="28">
        <v>188127829</v>
      </c>
      <c r="B9906" s="10" t="s">
        <v>2594</v>
      </c>
      <c r="C9906" s="14" t="s">
        <v>5315</v>
      </c>
      <c r="D9906" s="14"/>
      <c r="E9906" s="3">
        <v>151.66999999999999</v>
      </c>
      <c r="F9906" s="3">
        <v>0</v>
      </c>
      <c r="G9906" s="18">
        <v>0</v>
      </c>
      <c r="H9906" s="18">
        <v>0</v>
      </c>
      <c r="I9906" s="18">
        <v>0</v>
      </c>
      <c r="J9906" s="29">
        <v>0</v>
      </c>
    </row>
    <row r="9907" spans="1:10" x14ac:dyDescent="0.25">
      <c r="A9907" s="28">
        <v>188212138</v>
      </c>
      <c r="B9907" s="10" t="s">
        <v>2597</v>
      </c>
      <c r="C9907" s="14" t="s">
        <v>5315</v>
      </c>
      <c r="D9907" s="14"/>
      <c r="E9907" s="3">
        <v>151.66999999999999</v>
      </c>
      <c r="F9907" s="3">
        <v>0</v>
      </c>
      <c r="G9907" s="18">
        <v>0</v>
      </c>
      <c r="H9907" s="18">
        <v>0</v>
      </c>
      <c r="I9907" s="18">
        <v>0</v>
      </c>
      <c r="J9907" s="29">
        <v>0</v>
      </c>
    </row>
    <row r="9908" spans="1:10" x14ac:dyDescent="0.25">
      <c r="A9908" s="28">
        <v>188648173</v>
      </c>
      <c r="B9908" s="10" t="s">
        <v>2719</v>
      </c>
      <c r="C9908" s="14" t="s">
        <v>5315</v>
      </c>
      <c r="D9908" s="14"/>
      <c r="E9908" s="3">
        <v>151.66999999999999</v>
      </c>
      <c r="F9908" s="3">
        <v>0</v>
      </c>
      <c r="G9908" s="18">
        <v>0</v>
      </c>
      <c r="H9908" s="18">
        <v>0</v>
      </c>
      <c r="I9908" s="18">
        <v>0</v>
      </c>
      <c r="J9908" s="29">
        <v>0</v>
      </c>
    </row>
    <row r="9909" spans="1:10" x14ac:dyDescent="0.25">
      <c r="A9909" s="28">
        <v>188648193</v>
      </c>
      <c r="B9909" s="10" t="s">
        <v>2726</v>
      </c>
      <c r="C9909" s="14" t="s">
        <v>5315</v>
      </c>
      <c r="D9909" s="14"/>
      <c r="E9909" s="3">
        <v>151.66999999999999</v>
      </c>
      <c r="F9909" s="3">
        <v>0</v>
      </c>
      <c r="G9909" s="18">
        <v>0</v>
      </c>
      <c r="H9909" s="18">
        <v>0</v>
      </c>
      <c r="I9909" s="18">
        <v>0</v>
      </c>
      <c r="J9909" s="29">
        <v>0</v>
      </c>
    </row>
    <row r="9910" spans="1:10" x14ac:dyDescent="0.25">
      <c r="A9910" s="28">
        <v>188882188</v>
      </c>
      <c r="B9910" s="10" t="s">
        <v>2830</v>
      </c>
      <c r="C9910" s="14" t="s">
        <v>5315</v>
      </c>
      <c r="D9910" s="14"/>
      <c r="E9910" s="3">
        <v>20</v>
      </c>
      <c r="F9910" s="3">
        <v>131.66999999999999</v>
      </c>
      <c r="G9910" s="18">
        <v>26.333999999999996</v>
      </c>
      <c r="H9910" s="18">
        <v>52.667999999999992</v>
      </c>
      <c r="I9910" s="18">
        <v>13.166999999999998</v>
      </c>
      <c r="J9910" s="29">
        <v>39.501000000000005</v>
      </c>
    </row>
    <row r="9911" spans="1:10" x14ac:dyDescent="0.25">
      <c r="A9911" s="28">
        <v>188943185</v>
      </c>
      <c r="B9911" s="10" t="s">
        <v>2852</v>
      </c>
      <c r="C9911" s="14" t="s">
        <v>5315</v>
      </c>
      <c r="D9911" s="14"/>
      <c r="E9911" s="3">
        <v>20</v>
      </c>
      <c r="F9911" s="3">
        <v>131.66999999999999</v>
      </c>
      <c r="G9911" s="18">
        <v>26.333999999999996</v>
      </c>
      <c r="H9911" s="18">
        <v>52.667999999999992</v>
      </c>
      <c r="I9911" s="18">
        <v>13.166999999999998</v>
      </c>
      <c r="J9911" s="29">
        <v>39.501000000000005</v>
      </c>
    </row>
    <row r="9912" spans="1:10" x14ac:dyDescent="0.25">
      <c r="A9912" s="28">
        <v>188955962</v>
      </c>
      <c r="B9912" s="10" t="s">
        <v>2860</v>
      </c>
      <c r="C9912" s="14" t="s">
        <v>5315</v>
      </c>
      <c r="D9912" s="14"/>
      <c r="E9912" s="3">
        <v>20</v>
      </c>
      <c r="F9912" s="3">
        <v>131.66999999999999</v>
      </c>
      <c r="G9912" s="18">
        <v>26.333999999999996</v>
      </c>
      <c r="H9912" s="18">
        <v>52.667999999999992</v>
      </c>
      <c r="I9912" s="18">
        <v>13.166999999999998</v>
      </c>
      <c r="J9912" s="29">
        <v>39.501000000000005</v>
      </c>
    </row>
    <row r="9913" spans="1:10" x14ac:dyDescent="0.25">
      <c r="A9913" s="28">
        <v>181865987</v>
      </c>
      <c r="B9913" s="10" t="s">
        <v>2886</v>
      </c>
      <c r="C9913" s="14" t="s">
        <v>5315</v>
      </c>
      <c r="D9913" s="14"/>
      <c r="E9913" s="3">
        <v>20</v>
      </c>
      <c r="F9913" s="3">
        <v>131.66999999999999</v>
      </c>
      <c r="G9913" s="18">
        <v>26.333999999999996</v>
      </c>
      <c r="H9913" s="18">
        <v>52.667999999999992</v>
      </c>
      <c r="I9913" s="18">
        <v>13.166999999999998</v>
      </c>
      <c r="J9913" s="29">
        <v>39.501000000000005</v>
      </c>
    </row>
    <row r="9914" spans="1:10" x14ac:dyDescent="0.25">
      <c r="A9914" s="28">
        <v>181427141</v>
      </c>
      <c r="B9914" s="10" t="s">
        <v>3043</v>
      </c>
      <c r="C9914" s="14" t="s">
        <v>5315</v>
      </c>
      <c r="D9914" s="14"/>
      <c r="E9914" s="3">
        <v>20</v>
      </c>
      <c r="F9914" s="3">
        <v>131.66999999999999</v>
      </c>
      <c r="G9914" s="18">
        <v>26.333999999999996</v>
      </c>
      <c r="H9914" s="18">
        <v>52.667999999999992</v>
      </c>
      <c r="I9914" s="18">
        <v>13.166999999999998</v>
      </c>
      <c r="J9914" s="29">
        <v>39.501000000000005</v>
      </c>
    </row>
    <row r="9915" spans="1:10" x14ac:dyDescent="0.25">
      <c r="A9915" s="28">
        <v>181463352</v>
      </c>
      <c r="B9915" s="10" t="s">
        <v>3057</v>
      </c>
      <c r="C9915" s="14" t="s">
        <v>5315</v>
      </c>
      <c r="D9915" s="14"/>
      <c r="E9915" s="3">
        <v>20</v>
      </c>
      <c r="F9915" s="3">
        <v>131.66999999999999</v>
      </c>
      <c r="G9915" s="18">
        <v>26.333999999999996</v>
      </c>
      <c r="H9915" s="18">
        <v>52.667999999999992</v>
      </c>
      <c r="I9915" s="18">
        <v>13.166999999999998</v>
      </c>
      <c r="J9915" s="29">
        <v>39.501000000000005</v>
      </c>
    </row>
    <row r="9916" spans="1:10" x14ac:dyDescent="0.25">
      <c r="A9916" s="28">
        <v>181571793</v>
      </c>
      <c r="B9916" s="10" t="s">
        <v>3102</v>
      </c>
      <c r="C9916" s="14" t="s">
        <v>5315</v>
      </c>
      <c r="D9916" s="14"/>
      <c r="E9916" s="3">
        <v>20</v>
      </c>
      <c r="F9916" s="3">
        <v>131.66999999999999</v>
      </c>
      <c r="G9916" s="18">
        <v>26.333999999999996</v>
      </c>
      <c r="H9916" s="18">
        <v>52.667999999999992</v>
      </c>
      <c r="I9916" s="18">
        <v>13.166999999999998</v>
      </c>
      <c r="J9916" s="29">
        <v>39.501000000000005</v>
      </c>
    </row>
    <row r="9917" spans="1:10" x14ac:dyDescent="0.25">
      <c r="A9917" s="28">
        <v>181595275</v>
      </c>
      <c r="B9917" s="10" t="s">
        <v>3114</v>
      </c>
      <c r="C9917" s="14" t="s">
        <v>5315</v>
      </c>
      <c r="D9917" s="14"/>
      <c r="E9917" s="3">
        <v>20</v>
      </c>
      <c r="F9917" s="3">
        <v>131.66999999999999</v>
      </c>
      <c r="G9917" s="18">
        <v>26.333999999999996</v>
      </c>
      <c r="H9917" s="18">
        <v>52.667999999999992</v>
      </c>
      <c r="I9917" s="18">
        <v>13.166999999999998</v>
      </c>
      <c r="J9917" s="29">
        <v>39.501000000000005</v>
      </c>
    </row>
    <row r="9918" spans="1:10" x14ac:dyDescent="0.25">
      <c r="A9918" s="28">
        <v>181664122</v>
      </c>
      <c r="B9918" s="10" t="s">
        <v>3149</v>
      </c>
      <c r="C9918" s="14" t="s">
        <v>5315</v>
      </c>
      <c r="D9918" s="14"/>
      <c r="E9918" s="3">
        <v>151.66999999999999</v>
      </c>
      <c r="F9918" s="3">
        <v>0</v>
      </c>
      <c r="G9918" s="18">
        <v>0</v>
      </c>
      <c r="H9918" s="18">
        <v>0</v>
      </c>
      <c r="I9918" s="18">
        <v>0</v>
      </c>
      <c r="J9918" s="29">
        <v>0</v>
      </c>
    </row>
    <row r="9919" spans="1:10" x14ac:dyDescent="0.25">
      <c r="A9919" s="28">
        <v>181762251</v>
      </c>
      <c r="B9919" s="10" t="s">
        <v>3178</v>
      </c>
      <c r="C9919" s="14" t="s">
        <v>5315</v>
      </c>
      <c r="D9919" s="14"/>
      <c r="E9919" s="3">
        <v>151.66999999999999</v>
      </c>
      <c r="F9919" s="3">
        <v>0</v>
      </c>
      <c r="G9919" s="18">
        <v>0</v>
      </c>
      <c r="H9919" s="18">
        <v>0</v>
      </c>
      <c r="I9919" s="18">
        <v>0</v>
      </c>
      <c r="J9919" s="29">
        <v>0</v>
      </c>
    </row>
    <row r="9920" spans="1:10" x14ac:dyDescent="0.25">
      <c r="A9920" s="28">
        <v>181855131</v>
      </c>
      <c r="B9920" s="10" t="s">
        <v>3211</v>
      </c>
      <c r="C9920" s="14" t="s">
        <v>5315</v>
      </c>
      <c r="D9920" s="14"/>
      <c r="E9920" s="3">
        <v>151.66999999999999</v>
      </c>
      <c r="F9920" s="3">
        <v>0</v>
      </c>
      <c r="G9920" s="18">
        <v>0</v>
      </c>
      <c r="H9920" s="18">
        <v>0</v>
      </c>
      <c r="I9920" s="18">
        <v>0</v>
      </c>
      <c r="J9920" s="29">
        <v>0</v>
      </c>
    </row>
    <row r="9921" spans="1:10" x14ac:dyDescent="0.25">
      <c r="A9921" s="28">
        <v>183258896</v>
      </c>
      <c r="B9921" s="10" t="s">
        <v>3569</v>
      </c>
      <c r="C9921" s="14" t="s">
        <v>5315</v>
      </c>
      <c r="D9921" s="14"/>
      <c r="E9921" s="3">
        <v>151.66999999999999</v>
      </c>
      <c r="F9921" s="3">
        <v>0</v>
      </c>
      <c r="G9921" s="18">
        <v>0</v>
      </c>
      <c r="H9921" s="18">
        <v>0</v>
      </c>
      <c r="I9921" s="18">
        <v>0</v>
      </c>
      <c r="J9921" s="29">
        <v>0</v>
      </c>
    </row>
    <row r="9922" spans="1:10" x14ac:dyDescent="0.25">
      <c r="A9922" s="28">
        <v>183585855</v>
      </c>
      <c r="B9922" s="10" t="s">
        <v>3660</v>
      </c>
      <c r="C9922" s="14" t="s">
        <v>5315</v>
      </c>
      <c r="D9922" s="14"/>
      <c r="E9922" s="3">
        <v>20</v>
      </c>
      <c r="F9922" s="3">
        <v>131.66999999999999</v>
      </c>
      <c r="G9922" s="18">
        <v>26.333999999999996</v>
      </c>
      <c r="H9922" s="18">
        <v>52.667999999999992</v>
      </c>
      <c r="I9922" s="18">
        <v>13.166999999999998</v>
      </c>
      <c r="J9922" s="29">
        <v>39.501000000000005</v>
      </c>
    </row>
    <row r="9923" spans="1:10" x14ac:dyDescent="0.25">
      <c r="A9923" s="28">
        <v>183634866</v>
      </c>
      <c r="B9923" s="10" t="s">
        <v>3723</v>
      </c>
      <c r="C9923" s="14" t="s">
        <v>5315</v>
      </c>
      <c r="D9923" s="14"/>
      <c r="E9923" s="3">
        <v>20</v>
      </c>
      <c r="F9923" s="3">
        <v>131.66999999999999</v>
      </c>
      <c r="G9923" s="18">
        <v>26.333999999999996</v>
      </c>
      <c r="H9923" s="18">
        <v>52.667999999999992</v>
      </c>
      <c r="I9923" s="18">
        <v>13.166999999999998</v>
      </c>
      <c r="J9923" s="29">
        <v>39.501000000000005</v>
      </c>
    </row>
    <row r="9924" spans="1:10" x14ac:dyDescent="0.25">
      <c r="A9924" s="28">
        <v>183676577</v>
      </c>
      <c r="B9924" s="10" t="s">
        <v>3740</v>
      </c>
      <c r="C9924" s="14" t="s">
        <v>5315</v>
      </c>
      <c r="D9924" s="14"/>
      <c r="E9924" s="3">
        <v>20</v>
      </c>
      <c r="F9924" s="3">
        <v>131.66999999999999</v>
      </c>
      <c r="G9924" s="18">
        <v>26.333999999999996</v>
      </c>
      <c r="H9924" s="18">
        <v>52.667999999999992</v>
      </c>
      <c r="I9924" s="18">
        <v>13.166999999999998</v>
      </c>
      <c r="J9924" s="29">
        <v>39.501000000000005</v>
      </c>
    </row>
    <row r="9925" spans="1:10" x14ac:dyDescent="0.25">
      <c r="A9925" s="28">
        <v>183736759</v>
      </c>
      <c r="B9925" s="10" t="s">
        <v>3773</v>
      </c>
      <c r="C9925" s="14" t="s">
        <v>5315</v>
      </c>
      <c r="D9925" s="14"/>
      <c r="E9925" s="3">
        <v>20</v>
      </c>
      <c r="F9925" s="3">
        <v>131.66999999999999</v>
      </c>
      <c r="G9925" s="18">
        <v>26.333999999999996</v>
      </c>
      <c r="H9925" s="18">
        <v>52.667999999999992</v>
      </c>
      <c r="I9925" s="18">
        <v>13.166999999999998</v>
      </c>
      <c r="J9925" s="29">
        <v>39.501000000000005</v>
      </c>
    </row>
    <row r="9926" spans="1:10" x14ac:dyDescent="0.25">
      <c r="A9926" s="28">
        <v>183799618</v>
      </c>
      <c r="B9926" s="10" t="s">
        <v>3785</v>
      </c>
      <c r="C9926" s="14" t="s">
        <v>5315</v>
      </c>
      <c r="D9926" s="14"/>
      <c r="E9926" s="3">
        <v>20</v>
      </c>
      <c r="F9926" s="3">
        <v>131.66999999999999</v>
      </c>
      <c r="G9926" s="18">
        <v>26.333999999999996</v>
      </c>
      <c r="H9926" s="18">
        <v>52.667999999999992</v>
      </c>
      <c r="I9926" s="18">
        <v>13.166999999999998</v>
      </c>
      <c r="J9926" s="29">
        <v>39.501000000000005</v>
      </c>
    </row>
    <row r="9927" spans="1:10" x14ac:dyDescent="0.25">
      <c r="A9927" s="28">
        <v>184564634</v>
      </c>
      <c r="B9927" s="10" t="s">
        <v>3972</v>
      </c>
      <c r="C9927" s="14" t="s">
        <v>5315</v>
      </c>
      <c r="D9927" s="14"/>
      <c r="E9927" s="3">
        <v>151.66999999999999</v>
      </c>
      <c r="F9927" s="3">
        <v>0</v>
      </c>
      <c r="G9927" s="18">
        <v>0</v>
      </c>
      <c r="H9927" s="18">
        <v>0</v>
      </c>
      <c r="I9927" s="18">
        <v>0</v>
      </c>
      <c r="J9927" s="29">
        <v>0</v>
      </c>
    </row>
    <row r="9928" spans="1:10" x14ac:dyDescent="0.25">
      <c r="A9928" s="28">
        <v>185856112</v>
      </c>
      <c r="B9928" s="10" t="s">
        <v>4108</v>
      </c>
      <c r="C9928" s="14" t="s">
        <v>5315</v>
      </c>
      <c r="D9928" s="14"/>
      <c r="E9928" s="3">
        <v>20</v>
      </c>
      <c r="F9928" s="3">
        <v>131.66999999999999</v>
      </c>
      <c r="G9928" s="18">
        <v>26.333999999999996</v>
      </c>
      <c r="H9928" s="18">
        <v>52.667999999999992</v>
      </c>
      <c r="I9928" s="18">
        <v>13.166999999999998</v>
      </c>
      <c r="J9928" s="29">
        <v>39.501000000000005</v>
      </c>
    </row>
    <row r="9929" spans="1:10" x14ac:dyDescent="0.25">
      <c r="A9929" s="28">
        <v>185189795</v>
      </c>
      <c r="B9929" s="10" t="s">
        <v>4129</v>
      </c>
      <c r="C9929" s="14" t="s">
        <v>5315</v>
      </c>
      <c r="D9929" s="14"/>
      <c r="E9929" s="3">
        <v>20</v>
      </c>
      <c r="F9929" s="3">
        <v>131.66999999999999</v>
      </c>
      <c r="G9929" s="18">
        <v>26.333999999999996</v>
      </c>
      <c r="H9929" s="18">
        <v>52.667999999999992</v>
      </c>
      <c r="I9929" s="18">
        <v>13.166999999999998</v>
      </c>
      <c r="J9929" s="29">
        <v>39.501000000000005</v>
      </c>
    </row>
    <row r="9930" spans="1:10" x14ac:dyDescent="0.25">
      <c r="A9930" s="28">
        <v>185176784</v>
      </c>
      <c r="B9930" s="10" t="s">
        <v>4162</v>
      </c>
      <c r="C9930" s="14" t="s">
        <v>5315</v>
      </c>
      <c r="D9930" s="14"/>
      <c r="E9930" s="3">
        <v>20</v>
      </c>
      <c r="F9930" s="3">
        <v>131.66999999999999</v>
      </c>
      <c r="G9930" s="18">
        <v>26.333999999999996</v>
      </c>
      <c r="H9930" s="18">
        <v>52.667999999999992</v>
      </c>
      <c r="I9930" s="18">
        <v>13.166999999999998</v>
      </c>
      <c r="J9930" s="29">
        <v>39.501000000000005</v>
      </c>
    </row>
    <row r="9931" spans="1:10" x14ac:dyDescent="0.25">
      <c r="A9931" s="28">
        <v>185216988</v>
      </c>
      <c r="B9931" s="10" t="s">
        <v>4178</v>
      </c>
      <c r="C9931" s="14" t="s">
        <v>5315</v>
      </c>
      <c r="D9931" s="14"/>
      <c r="E9931" s="3">
        <v>20</v>
      </c>
      <c r="F9931" s="3">
        <v>131.66999999999999</v>
      </c>
      <c r="G9931" s="18">
        <v>26.333999999999996</v>
      </c>
      <c r="H9931" s="18">
        <v>52.667999999999992</v>
      </c>
      <c r="I9931" s="18">
        <v>13.166999999999998</v>
      </c>
      <c r="J9931" s="29">
        <v>39.501000000000005</v>
      </c>
    </row>
    <row r="9932" spans="1:10" x14ac:dyDescent="0.25">
      <c r="A9932" s="28">
        <v>185385642</v>
      </c>
      <c r="B9932" s="10" t="s">
        <v>4215</v>
      </c>
      <c r="C9932" s="14" t="s">
        <v>5315</v>
      </c>
      <c r="D9932" s="14"/>
      <c r="E9932" s="3">
        <v>20</v>
      </c>
      <c r="F9932" s="3">
        <v>131.66999999999999</v>
      </c>
      <c r="G9932" s="18">
        <v>26.333999999999996</v>
      </c>
      <c r="H9932" s="18">
        <v>52.667999999999992</v>
      </c>
      <c r="I9932" s="18">
        <v>13.166999999999998</v>
      </c>
      <c r="J9932" s="29">
        <v>39.501000000000005</v>
      </c>
    </row>
    <row r="9933" spans="1:10" x14ac:dyDescent="0.25">
      <c r="A9933" s="28">
        <v>185729283</v>
      </c>
      <c r="B9933" s="10" t="s">
        <v>4359</v>
      </c>
      <c r="C9933" s="14" t="s">
        <v>5315</v>
      </c>
      <c r="D9933" s="14"/>
      <c r="E9933" s="3">
        <v>20</v>
      </c>
      <c r="F9933" s="3">
        <v>131.66999999999999</v>
      </c>
      <c r="G9933" s="18">
        <v>26.333999999999996</v>
      </c>
      <c r="H9933" s="18">
        <v>52.667999999999992</v>
      </c>
      <c r="I9933" s="18">
        <v>13.166999999999998</v>
      </c>
      <c r="J9933" s="29">
        <v>39.501000000000005</v>
      </c>
    </row>
    <row r="9934" spans="1:10" x14ac:dyDescent="0.25">
      <c r="A9934" s="28">
        <v>185767958</v>
      </c>
      <c r="B9934" s="10" t="s">
        <v>4371</v>
      </c>
      <c r="C9934" s="14" t="s">
        <v>5315</v>
      </c>
      <c r="D9934" s="14"/>
      <c r="E9934" s="3">
        <v>20</v>
      </c>
      <c r="F9934" s="3">
        <v>131.66999999999999</v>
      </c>
      <c r="G9934" s="18">
        <v>26.333999999999996</v>
      </c>
      <c r="H9934" s="18">
        <v>52.667999999999992</v>
      </c>
      <c r="I9934" s="18">
        <v>13.166999999999998</v>
      </c>
      <c r="J9934" s="29">
        <v>39.501000000000005</v>
      </c>
    </row>
    <row r="9935" spans="1:10" x14ac:dyDescent="0.25">
      <c r="A9935" s="28">
        <v>185776415</v>
      </c>
      <c r="B9935" s="10" t="s">
        <v>4374</v>
      </c>
      <c r="C9935" s="14" t="s">
        <v>5315</v>
      </c>
      <c r="D9935" s="14"/>
      <c r="E9935" s="3">
        <v>20</v>
      </c>
      <c r="F9935" s="3">
        <v>131.66999999999999</v>
      </c>
      <c r="G9935" s="18">
        <v>26.333999999999996</v>
      </c>
      <c r="H9935" s="18">
        <v>52.667999999999992</v>
      </c>
      <c r="I9935" s="18">
        <v>13.166999999999998</v>
      </c>
      <c r="J9935" s="29">
        <v>39.501000000000005</v>
      </c>
    </row>
    <row r="9936" spans="1:10" x14ac:dyDescent="0.25">
      <c r="A9936" s="28">
        <v>185886784</v>
      </c>
      <c r="B9936" s="10" t="s">
        <v>4378</v>
      </c>
      <c r="C9936" s="14" t="s">
        <v>5315</v>
      </c>
      <c r="D9936" s="14"/>
      <c r="E9936" s="3">
        <v>20</v>
      </c>
      <c r="F9936" s="3">
        <v>131.66999999999999</v>
      </c>
      <c r="G9936" s="18">
        <v>26.333999999999996</v>
      </c>
      <c r="H9936" s="18">
        <v>52.667999999999992</v>
      </c>
      <c r="I9936" s="18">
        <v>13.166999999999998</v>
      </c>
      <c r="J9936" s="29">
        <v>39.501000000000005</v>
      </c>
    </row>
    <row r="9937" spans="1:10" x14ac:dyDescent="0.25">
      <c r="A9937" s="28">
        <v>185938268</v>
      </c>
      <c r="B9937" s="10" t="s">
        <v>4393</v>
      </c>
      <c r="C9937" s="14" t="s">
        <v>5315</v>
      </c>
      <c r="D9937" s="14"/>
      <c r="E9937" s="3">
        <v>20</v>
      </c>
      <c r="F9937" s="3">
        <v>131.66999999999999</v>
      </c>
      <c r="G9937" s="18">
        <v>26.333999999999996</v>
      </c>
      <c r="H9937" s="18">
        <v>52.667999999999992</v>
      </c>
      <c r="I9937" s="18">
        <v>13.166999999999998</v>
      </c>
      <c r="J9937" s="29">
        <v>39.501000000000005</v>
      </c>
    </row>
    <row r="9938" spans="1:10" x14ac:dyDescent="0.25">
      <c r="A9938" s="28">
        <v>186148818</v>
      </c>
      <c r="B9938" s="10" t="s">
        <v>4402</v>
      </c>
      <c r="C9938" s="14" t="s">
        <v>5315</v>
      </c>
      <c r="D9938" s="14"/>
      <c r="E9938" s="3">
        <v>20</v>
      </c>
      <c r="F9938" s="3">
        <v>131.66999999999999</v>
      </c>
      <c r="G9938" s="18">
        <v>26.333999999999996</v>
      </c>
      <c r="H9938" s="18">
        <v>52.667999999999992</v>
      </c>
      <c r="I9938" s="18">
        <v>13.166999999999998</v>
      </c>
      <c r="J9938" s="29">
        <v>39.501000000000005</v>
      </c>
    </row>
    <row r="9939" spans="1:10" x14ac:dyDescent="0.25">
      <c r="A9939" s="28">
        <v>186351695</v>
      </c>
      <c r="B9939" s="10" t="s">
        <v>4463</v>
      </c>
      <c r="C9939" s="14" t="s">
        <v>5315</v>
      </c>
      <c r="D9939" s="14"/>
      <c r="E9939" s="3">
        <v>151.66999999999999</v>
      </c>
      <c r="F9939" s="3">
        <v>0</v>
      </c>
      <c r="G9939" s="18">
        <v>0</v>
      </c>
      <c r="H9939" s="18">
        <v>0</v>
      </c>
      <c r="I9939" s="18">
        <v>0</v>
      </c>
      <c r="J9939" s="29">
        <v>0</v>
      </c>
    </row>
    <row r="9940" spans="1:10" x14ac:dyDescent="0.25">
      <c r="A9940" s="28">
        <v>186372754</v>
      </c>
      <c r="B9940" s="10" t="s">
        <v>4470</v>
      </c>
      <c r="C9940" s="14" t="s">
        <v>5315</v>
      </c>
      <c r="D9940" s="14"/>
      <c r="E9940" s="3">
        <v>151.66999999999999</v>
      </c>
      <c r="F9940" s="3">
        <v>0</v>
      </c>
      <c r="G9940" s="18">
        <v>0</v>
      </c>
      <c r="H9940" s="18">
        <v>0</v>
      </c>
      <c r="I9940" s="18">
        <v>0</v>
      </c>
      <c r="J9940" s="29">
        <v>0</v>
      </c>
    </row>
    <row r="9941" spans="1:10" x14ac:dyDescent="0.25">
      <c r="A9941" s="28">
        <v>186534557</v>
      </c>
      <c r="B9941" s="10" t="s">
        <v>4520</v>
      </c>
      <c r="C9941" s="14" t="s">
        <v>5315</v>
      </c>
      <c r="D9941" s="14"/>
      <c r="E9941" s="3">
        <v>20</v>
      </c>
      <c r="F9941" s="3">
        <v>131.66999999999999</v>
      </c>
      <c r="G9941" s="18">
        <v>26.333999999999996</v>
      </c>
      <c r="H9941" s="18">
        <v>52.667999999999992</v>
      </c>
      <c r="I9941" s="18">
        <v>13.166999999999998</v>
      </c>
      <c r="J9941" s="29">
        <v>39.501000000000005</v>
      </c>
    </row>
    <row r="9942" spans="1:10" x14ac:dyDescent="0.25">
      <c r="A9942" s="28">
        <v>186534688</v>
      </c>
      <c r="B9942" s="10" t="s">
        <v>4521</v>
      </c>
      <c r="C9942" s="14" t="s">
        <v>5315</v>
      </c>
      <c r="D9942" s="14"/>
      <c r="E9942" s="3">
        <v>20</v>
      </c>
      <c r="F9942" s="3">
        <v>131.66999999999999</v>
      </c>
      <c r="G9942" s="18">
        <v>26.333999999999996</v>
      </c>
      <c r="H9942" s="18">
        <v>52.667999999999992</v>
      </c>
      <c r="I9942" s="18">
        <v>13.166999999999998</v>
      </c>
      <c r="J9942" s="29">
        <v>39.501000000000005</v>
      </c>
    </row>
    <row r="9943" spans="1:10" x14ac:dyDescent="0.25">
      <c r="A9943" s="28">
        <v>186547464</v>
      </c>
      <c r="B9943" s="10" t="s">
        <v>4530</v>
      </c>
      <c r="C9943" s="14" t="s">
        <v>5315</v>
      </c>
      <c r="D9943" s="14"/>
      <c r="E9943" s="3">
        <v>20</v>
      </c>
      <c r="F9943" s="3">
        <v>131.66999999999999</v>
      </c>
      <c r="G9943" s="18">
        <v>26.333999999999996</v>
      </c>
      <c r="H9943" s="18">
        <v>52.667999999999992</v>
      </c>
      <c r="I9943" s="18">
        <v>13.166999999999998</v>
      </c>
      <c r="J9943" s="29">
        <v>39.501000000000005</v>
      </c>
    </row>
    <row r="9944" spans="1:10" x14ac:dyDescent="0.25">
      <c r="A9944" s="28">
        <v>186557915</v>
      </c>
      <c r="B9944" s="10" t="s">
        <v>4537</v>
      </c>
      <c r="C9944" s="14" t="s">
        <v>5315</v>
      </c>
      <c r="D9944" s="14"/>
      <c r="E9944" s="3">
        <v>20</v>
      </c>
      <c r="F9944" s="3">
        <v>131.66999999999999</v>
      </c>
      <c r="G9944" s="18">
        <v>26.333999999999996</v>
      </c>
      <c r="H9944" s="18">
        <v>52.667999999999992</v>
      </c>
      <c r="I9944" s="18">
        <v>13.166999999999998</v>
      </c>
      <c r="J9944" s="29">
        <v>39.501000000000005</v>
      </c>
    </row>
    <row r="9945" spans="1:10" x14ac:dyDescent="0.25">
      <c r="A9945" s="28">
        <v>186558586</v>
      </c>
      <c r="B9945" s="10" t="s">
        <v>4539</v>
      </c>
      <c r="C9945" s="14" t="s">
        <v>5315</v>
      </c>
      <c r="D9945" s="14"/>
      <c r="E9945" s="3">
        <v>20</v>
      </c>
      <c r="F9945" s="3">
        <v>131.66999999999999</v>
      </c>
      <c r="G9945" s="18">
        <v>26.333999999999996</v>
      </c>
      <c r="H9945" s="18">
        <v>52.667999999999992</v>
      </c>
      <c r="I9945" s="18">
        <v>13.166999999999998</v>
      </c>
      <c r="J9945" s="29">
        <v>39.501000000000005</v>
      </c>
    </row>
    <row r="9946" spans="1:10" x14ac:dyDescent="0.25">
      <c r="A9946" s="28">
        <v>186633864</v>
      </c>
      <c r="B9946" s="10" t="s">
        <v>4569</v>
      </c>
      <c r="C9946" s="14" t="s">
        <v>5315</v>
      </c>
      <c r="D9946" s="14"/>
      <c r="E9946" s="3">
        <v>20</v>
      </c>
      <c r="F9946" s="3">
        <v>131.66999999999999</v>
      </c>
      <c r="G9946" s="18">
        <v>26.333999999999996</v>
      </c>
      <c r="H9946" s="18">
        <v>52.667999999999992</v>
      </c>
      <c r="I9946" s="18">
        <v>13.166999999999998</v>
      </c>
      <c r="J9946" s="29">
        <v>39.501000000000005</v>
      </c>
    </row>
    <row r="9947" spans="1:10" x14ac:dyDescent="0.25">
      <c r="A9947" s="28">
        <v>186665814</v>
      </c>
      <c r="B9947" s="10" t="s">
        <v>4578</v>
      </c>
      <c r="C9947" s="14" t="s">
        <v>5315</v>
      </c>
      <c r="D9947" s="14"/>
      <c r="E9947" s="3">
        <v>20</v>
      </c>
      <c r="F9947" s="3">
        <v>131.66999999999999</v>
      </c>
      <c r="G9947" s="18">
        <v>26.333999999999996</v>
      </c>
      <c r="H9947" s="18">
        <v>52.667999999999992</v>
      </c>
      <c r="I9947" s="18">
        <v>13.166999999999998</v>
      </c>
      <c r="J9947" s="29">
        <v>39.501000000000005</v>
      </c>
    </row>
    <row r="9948" spans="1:10" x14ac:dyDescent="0.25">
      <c r="A9948" s="28">
        <v>186711499</v>
      </c>
      <c r="B9948" s="10" t="s">
        <v>4595</v>
      </c>
      <c r="C9948" s="14" t="s">
        <v>5315</v>
      </c>
      <c r="D9948" s="14"/>
      <c r="E9948" s="3">
        <v>20</v>
      </c>
      <c r="F9948" s="3">
        <v>131.66999999999999</v>
      </c>
      <c r="G9948" s="18">
        <v>26.333999999999996</v>
      </c>
      <c r="H9948" s="18">
        <v>52.667999999999992</v>
      </c>
      <c r="I9948" s="18">
        <v>13.166999999999998</v>
      </c>
      <c r="J9948" s="29">
        <v>39.501000000000005</v>
      </c>
    </row>
    <row r="9949" spans="1:10" x14ac:dyDescent="0.25">
      <c r="A9949" s="28">
        <v>186781568</v>
      </c>
      <c r="B9949" s="10" t="s">
        <v>4614</v>
      </c>
      <c r="C9949" s="14" t="s">
        <v>5315</v>
      </c>
      <c r="D9949" s="14"/>
      <c r="E9949" s="3">
        <v>20</v>
      </c>
      <c r="F9949" s="3">
        <v>131.66999999999999</v>
      </c>
      <c r="G9949" s="18">
        <v>26.333999999999996</v>
      </c>
      <c r="H9949" s="18">
        <v>52.667999999999992</v>
      </c>
      <c r="I9949" s="18">
        <v>13.166999999999998</v>
      </c>
      <c r="J9949" s="29">
        <v>39.501000000000005</v>
      </c>
    </row>
    <row r="9950" spans="1:10" x14ac:dyDescent="0.25">
      <c r="A9950" s="28">
        <v>186973784</v>
      </c>
      <c r="B9950" s="10" t="s">
        <v>4691</v>
      </c>
      <c r="C9950" s="14" t="s">
        <v>5315</v>
      </c>
      <c r="D9950" s="14"/>
      <c r="E9950" s="3">
        <v>151.66999999999999</v>
      </c>
      <c r="F9950" s="3">
        <v>0</v>
      </c>
      <c r="G9950" s="18">
        <v>0</v>
      </c>
      <c r="H9950" s="18">
        <v>0</v>
      </c>
      <c r="I9950" s="18">
        <v>0</v>
      </c>
      <c r="J9950" s="29">
        <v>0</v>
      </c>
    </row>
    <row r="9951" spans="1:10" x14ac:dyDescent="0.25">
      <c r="A9951" s="28">
        <v>186975334</v>
      </c>
      <c r="B9951" s="10" t="s">
        <v>4694</v>
      </c>
      <c r="C9951" s="14" t="s">
        <v>5315</v>
      </c>
      <c r="D9951" s="14"/>
      <c r="E9951" s="3">
        <v>151.66999999999999</v>
      </c>
      <c r="F9951" s="3">
        <v>0</v>
      </c>
      <c r="G9951" s="18">
        <v>0</v>
      </c>
      <c r="H9951" s="18">
        <v>0</v>
      </c>
      <c r="I9951" s="18">
        <v>0</v>
      </c>
      <c r="J9951" s="29">
        <v>0</v>
      </c>
    </row>
    <row r="9952" spans="1:10" x14ac:dyDescent="0.25">
      <c r="A9952" s="28">
        <v>186996376</v>
      </c>
      <c r="B9952" s="10" t="s">
        <v>4701</v>
      </c>
      <c r="C9952" s="14" t="s">
        <v>5315</v>
      </c>
      <c r="D9952" s="14"/>
      <c r="E9952" s="3">
        <v>151.66999999999999</v>
      </c>
      <c r="F9952" s="3">
        <v>0</v>
      </c>
      <c r="G9952" s="18">
        <v>0</v>
      </c>
      <c r="H9952" s="18">
        <v>0</v>
      </c>
      <c r="I9952" s="18">
        <v>0</v>
      </c>
      <c r="J9952" s="29">
        <v>0</v>
      </c>
    </row>
    <row r="9953" spans="1:10" x14ac:dyDescent="0.25">
      <c r="A9953" s="28">
        <v>187198354</v>
      </c>
      <c r="B9953" s="10" t="s">
        <v>4758</v>
      </c>
      <c r="C9953" s="14" t="s">
        <v>5315</v>
      </c>
      <c r="D9953" s="14"/>
      <c r="E9953" s="3">
        <v>151.66999999999999</v>
      </c>
      <c r="F9953" s="3">
        <v>0</v>
      </c>
      <c r="G9953" s="18">
        <v>0</v>
      </c>
      <c r="H9953" s="18">
        <v>0</v>
      </c>
      <c r="I9953" s="18">
        <v>0</v>
      </c>
      <c r="J9953" s="29">
        <v>0</v>
      </c>
    </row>
    <row r="9954" spans="1:10" x14ac:dyDescent="0.25">
      <c r="A9954" s="28">
        <v>187198821</v>
      </c>
      <c r="B9954" s="10" t="s">
        <v>4762</v>
      </c>
      <c r="C9954" s="14" t="s">
        <v>5315</v>
      </c>
      <c r="D9954" s="14"/>
      <c r="E9954" s="3">
        <v>151.66999999999999</v>
      </c>
      <c r="F9954" s="3">
        <v>0</v>
      </c>
      <c r="G9954" s="18">
        <v>0</v>
      </c>
      <c r="H9954" s="18">
        <v>0</v>
      </c>
      <c r="I9954" s="18">
        <v>0</v>
      </c>
      <c r="J9954" s="29">
        <v>0</v>
      </c>
    </row>
    <row r="9955" spans="1:10" x14ac:dyDescent="0.25">
      <c r="A9955" s="28">
        <v>187584121</v>
      </c>
      <c r="B9955" s="10" t="s">
        <v>4805</v>
      </c>
      <c r="C9955" s="14" t="s">
        <v>5315</v>
      </c>
      <c r="D9955" s="14"/>
      <c r="E9955" s="3">
        <v>20</v>
      </c>
      <c r="F9955" s="3">
        <v>131.66999999999999</v>
      </c>
      <c r="G9955" s="18">
        <v>26.333999999999996</v>
      </c>
      <c r="H9955" s="18">
        <v>52.667999999999992</v>
      </c>
      <c r="I9955" s="18">
        <v>13.166999999999998</v>
      </c>
      <c r="J9955" s="29">
        <v>39.501000000000005</v>
      </c>
    </row>
    <row r="9956" spans="1:10" x14ac:dyDescent="0.25">
      <c r="A9956" s="28">
        <v>187539299</v>
      </c>
      <c r="B9956" s="10" t="s">
        <v>4810</v>
      </c>
      <c r="C9956" s="14" t="s">
        <v>5315</v>
      </c>
      <c r="D9956" s="14"/>
      <c r="E9956" s="3">
        <v>20</v>
      </c>
      <c r="F9956" s="3">
        <v>131.66999999999999</v>
      </c>
      <c r="G9956" s="18">
        <v>26.333999999999996</v>
      </c>
      <c r="H9956" s="18">
        <v>52.667999999999992</v>
      </c>
      <c r="I9956" s="18">
        <v>13.166999999999998</v>
      </c>
      <c r="J9956" s="29">
        <v>39.501000000000005</v>
      </c>
    </row>
    <row r="9957" spans="1:10" x14ac:dyDescent="0.25">
      <c r="A9957" s="28">
        <v>187712255</v>
      </c>
      <c r="B9957" s="10" t="s">
        <v>4846</v>
      </c>
      <c r="C9957" s="14" t="s">
        <v>5315</v>
      </c>
      <c r="D9957" s="14"/>
      <c r="E9957" s="3">
        <v>20</v>
      </c>
      <c r="F9957" s="3">
        <v>131.66999999999999</v>
      </c>
      <c r="G9957" s="18">
        <v>26.333999999999996</v>
      </c>
      <c r="H9957" s="18">
        <v>52.667999999999992</v>
      </c>
      <c r="I9957" s="18">
        <v>13.166999999999998</v>
      </c>
      <c r="J9957" s="29">
        <v>39.501000000000005</v>
      </c>
    </row>
    <row r="9958" spans="1:10" x14ac:dyDescent="0.25">
      <c r="A9958" s="28">
        <v>187851439</v>
      </c>
      <c r="B9958" s="10" t="s">
        <v>4901</v>
      </c>
      <c r="C9958" s="14" t="s">
        <v>5315</v>
      </c>
      <c r="D9958" s="14"/>
      <c r="E9958" s="3">
        <v>20</v>
      </c>
      <c r="F9958" s="3">
        <v>131.66999999999999</v>
      </c>
      <c r="G9958" s="18">
        <v>26.333999999999996</v>
      </c>
      <c r="H9958" s="18">
        <v>52.667999999999992</v>
      </c>
      <c r="I9958" s="18">
        <v>13.166999999999998</v>
      </c>
      <c r="J9958" s="29">
        <v>39.501000000000005</v>
      </c>
    </row>
    <row r="9959" spans="1:10" x14ac:dyDescent="0.25">
      <c r="A9959" s="28">
        <v>188138788</v>
      </c>
      <c r="B9959" s="10" t="s">
        <v>5016</v>
      </c>
      <c r="C9959" s="14" t="s">
        <v>5315</v>
      </c>
      <c r="D9959" s="14"/>
      <c r="E9959" s="3">
        <v>20</v>
      </c>
      <c r="F9959" s="3">
        <v>131.66999999999999</v>
      </c>
      <c r="G9959" s="18">
        <v>26.333999999999996</v>
      </c>
      <c r="H9959" s="18">
        <v>52.667999999999992</v>
      </c>
      <c r="I9959" s="18">
        <v>13.166999999999998</v>
      </c>
      <c r="J9959" s="29">
        <v>39.501000000000005</v>
      </c>
    </row>
    <row r="9960" spans="1:10" x14ac:dyDescent="0.25">
      <c r="A9960" s="28">
        <v>188149856</v>
      </c>
      <c r="B9960" s="10" t="s">
        <v>5020</v>
      </c>
      <c r="C9960" s="14" t="s">
        <v>5315</v>
      </c>
      <c r="D9960" s="14"/>
      <c r="E9960" s="3">
        <v>20</v>
      </c>
      <c r="F9960" s="3">
        <v>131.66999999999999</v>
      </c>
      <c r="G9960" s="18">
        <v>26.333999999999996</v>
      </c>
      <c r="H9960" s="18">
        <v>52.667999999999992</v>
      </c>
      <c r="I9960" s="18">
        <v>13.166999999999998</v>
      </c>
      <c r="J9960" s="29">
        <v>39.501000000000005</v>
      </c>
    </row>
    <row r="9961" spans="1:10" x14ac:dyDescent="0.25">
      <c r="A9961" s="27">
        <v>188655887</v>
      </c>
      <c r="B9961" s="10" t="s">
        <v>193</v>
      </c>
      <c r="C9961" s="10" t="s">
        <v>5317</v>
      </c>
      <c r="D9961" s="10"/>
      <c r="E9961" s="3">
        <v>20</v>
      </c>
      <c r="F9961" s="3">
        <v>131.66999999999999</v>
      </c>
      <c r="G9961" s="18">
        <v>26.333999999999996</v>
      </c>
      <c r="H9961" s="18">
        <v>52.667999999999992</v>
      </c>
      <c r="I9961" s="18">
        <v>13.166999999999998</v>
      </c>
      <c r="J9961" s="29">
        <v>39.501000000000005</v>
      </c>
    </row>
    <row r="9962" spans="1:10" x14ac:dyDescent="0.25">
      <c r="A9962" s="27">
        <v>182718646</v>
      </c>
      <c r="B9962" s="10" t="s">
        <v>211</v>
      </c>
      <c r="C9962" s="10" t="s">
        <v>5317</v>
      </c>
      <c r="D9962" s="10"/>
      <c r="E9962" s="3">
        <v>20</v>
      </c>
      <c r="F9962" s="3">
        <v>131.66999999999999</v>
      </c>
      <c r="G9962" s="18">
        <v>26.333999999999996</v>
      </c>
      <c r="H9962" s="18">
        <v>52.667999999999992</v>
      </c>
      <c r="I9962" s="18">
        <v>13.166999999999998</v>
      </c>
      <c r="J9962" s="29">
        <v>39.501000000000005</v>
      </c>
    </row>
    <row r="9963" spans="1:10" x14ac:dyDescent="0.25">
      <c r="A9963" s="27">
        <v>188488879</v>
      </c>
      <c r="B9963" s="10" t="s">
        <v>242</v>
      </c>
      <c r="C9963" s="10" t="s">
        <v>5317</v>
      </c>
      <c r="D9963" s="10"/>
      <c r="E9963" s="3">
        <v>20</v>
      </c>
      <c r="F9963" s="3">
        <v>131.66999999999999</v>
      </c>
      <c r="G9963" s="18">
        <v>26.333999999999996</v>
      </c>
      <c r="H9963" s="18">
        <v>52.667999999999992</v>
      </c>
      <c r="I9963" s="18">
        <v>13.166999999999998</v>
      </c>
      <c r="J9963" s="29">
        <v>39.501000000000005</v>
      </c>
    </row>
    <row r="9964" spans="1:10" x14ac:dyDescent="0.25">
      <c r="A9964" s="27">
        <v>182356728</v>
      </c>
      <c r="B9964" s="10" t="s">
        <v>300</v>
      </c>
      <c r="C9964" s="10" t="s">
        <v>5317</v>
      </c>
      <c r="D9964" s="10"/>
      <c r="E9964" s="3">
        <v>151.66999999999999</v>
      </c>
      <c r="F9964" s="3">
        <v>0</v>
      </c>
      <c r="G9964" s="18">
        <v>0</v>
      </c>
      <c r="H9964" s="18">
        <v>0</v>
      </c>
      <c r="I9964" s="18">
        <v>0</v>
      </c>
      <c r="J9964" s="29">
        <v>0</v>
      </c>
    </row>
    <row r="9965" spans="1:10" x14ac:dyDescent="0.25">
      <c r="A9965" s="27">
        <v>182987288</v>
      </c>
      <c r="B9965" s="10" t="s">
        <v>425</v>
      </c>
      <c r="C9965" s="10" t="s">
        <v>5317</v>
      </c>
      <c r="D9965" s="10"/>
      <c r="E9965" s="3">
        <v>151.66999999999999</v>
      </c>
      <c r="F9965" s="3">
        <v>0</v>
      </c>
      <c r="G9965" s="18">
        <v>0</v>
      </c>
      <c r="H9965" s="18">
        <v>0</v>
      </c>
      <c r="I9965" s="18">
        <v>0</v>
      </c>
      <c r="J9965" s="29">
        <v>0</v>
      </c>
    </row>
    <row r="9966" spans="1:10" x14ac:dyDescent="0.25">
      <c r="A9966" s="27">
        <v>118476781</v>
      </c>
      <c r="B9966" s="10" t="s">
        <v>510</v>
      </c>
      <c r="C9966" s="10" t="s">
        <v>5317</v>
      </c>
      <c r="D9966" s="10"/>
      <c r="E9966" s="3">
        <v>151.66999999999999</v>
      </c>
      <c r="F9966" s="3">
        <v>0</v>
      </c>
      <c r="G9966" s="18">
        <v>0</v>
      </c>
      <c r="H9966" s="18">
        <v>0</v>
      </c>
      <c r="I9966" s="18">
        <v>0</v>
      </c>
      <c r="J9966" s="29">
        <v>0</v>
      </c>
    </row>
    <row r="9967" spans="1:10" x14ac:dyDescent="0.25">
      <c r="A9967" s="27">
        <v>111431971</v>
      </c>
      <c r="B9967" s="10" t="s">
        <v>517</v>
      </c>
      <c r="C9967" s="10" t="s">
        <v>5317</v>
      </c>
      <c r="D9967" s="10"/>
      <c r="E9967" s="3">
        <v>151.66999999999999</v>
      </c>
      <c r="F9967" s="3">
        <v>0</v>
      </c>
      <c r="G9967" s="18">
        <v>0</v>
      </c>
      <c r="H9967" s="18">
        <v>0</v>
      </c>
      <c r="I9967" s="18">
        <v>0</v>
      </c>
      <c r="J9967" s="29">
        <v>0</v>
      </c>
    </row>
    <row r="9968" spans="1:10" x14ac:dyDescent="0.25">
      <c r="A9968" s="27">
        <v>113872692</v>
      </c>
      <c r="B9968" s="10" t="s">
        <v>522</v>
      </c>
      <c r="C9968" s="10" t="s">
        <v>5317</v>
      </c>
      <c r="D9968" s="10"/>
      <c r="E9968" s="3">
        <v>151.66999999999999</v>
      </c>
      <c r="F9968" s="3">
        <v>0</v>
      </c>
      <c r="G9968" s="18">
        <v>0</v>
      </c>
      <c r="H9968" s="18">
        <v>0</v>
      </c>
      <c r="I9968" s="18">
        <v>0</v>
      </c>
      <c r="J9968" s="29">
        <v>0</v>
      </c>
    </row>
    <row r="9969" spans="1:10" x14ac:dyDescent="0.25">
      <c r="A9969" s="27">
        <v>113872781</v>
      </c>
      <c r="B9969" s="10" t="s">
        <v>526</v>
      </c>
      <c r="C9969" s="10" t="s">
        <v>5317</v>
      </c>
      <c r="D9969" s="10"/>
      <c r="E9969" s="3">
        <v>20</v>
      </c>
      <c r="F9969" s="3">
        <v>131.66999999999999</v>
      </c>
      <c r="G9969" s="18">
        <v>26.333999999999996</v>
      </c>
      <c r="H9969" s="18">
        <v>52.667999999999992</v>
      </c>
      <c r="I9969" s="18">
        <v>13.166999999999998</v>
      </c>
      <c r="J9969" s="29">
        <v>39.501000000000005</v>
      </c>
    </row>
    <row r="9970" spans="1:10" x14ac:dyDescent="0.25">
      <c r="A9970" s="27">
        <v>181624327</v>
      </c>
      <c r="B9970" s="10" t="s">
        <v>589</v>
      </c>
      <c r="C9970" s="10" t="s">
        <v>5317</v>
      </c>
      <c r="D9970" s="10"/>
      <c r="E9970" s="3">
        <v>20</v>
      </c>
      <c r="F9970" s="3">
        <v>131.66999999999999</v>
      </c>
      <c r="G9970" s="18">
        <v>26.333999999999996</v>
      </c>
      <c r="H9970" s="18">
        <v>52.667999999999992</v>
      </c>
      <c r="I9970" s="18">
        <v>13.166999999999998</v>
      </c>
      <c r="J9970" s="29">
        <v>39.501000000000005</v>
      </c>
    </row>
    <row r="9971" spans="1:10" x14ac:dyDescent="0.25">
      <c r="A9971" s="27">
        <v>188628142</v>
      </c>
      <c r="B9971" s="10" t="s">
        <v>642</v>
      </c>
      <c r="C9971" s="10" t="s">
        <v>5317</v>
      </c>
      <c r="D9971" s="10"/>
      <c r="E9971" s="3">
        <v>20</v>
      </c>
      <c r="F9971" s="3">
        <v>131.66999999999999</v>
      </c>
      <c r="G9971" s="18">
        <v>26.333999999999996</v>
      </c>
      <c r="H9971" s="18">
        <v>52.667999999999992</v>
      </c>
      <c r="I9971" s="18">
        <v>13.166999999999998</v>
      </c>
      <c r="J9971" s="29">
        <v>39.501000000000005</v>
      </c>
    </row>
    <row r="9972" spans="1:10" x14ac:dyDescent="0.25">
      <c r="A9972" s="27">
        <v>188591473</v>
      </c>
      <c r="B9972" s="10" t="s">
        <v>664</v>
      </c>
      <c r="C9972" s="10" t="s">
        <v>5317</v>
      </c>
      <c r="D9972" s="10"/>
      <c r="E9972" s="3">
        <v>20</v>
      </c>
      <c r="F9972" s="3">
        <v>131.66999999999999</v>
      </c>
      <c r="G9972" s="18">
        <v>26.333999999999996</v>
      </c>
      <c r="H9972" s="18">
        <v>52.667999999999992</v>
      </c>
      <c r="I9972" s="18">
        <v>13.166999999999998</v>
      </c>
      <c r="J9972" s="29">
        <v>39.501000000000005</v>
      </c>
    </row>
    <row r="9973" spans="1:10" x14ac:dyDescent="0.25">
      <c r="A9973" s="27">
        <v>297724</v>
      </c>
      <c r="B9973" s="10" t="s">
        <v>745</v>
      </c>
      <c r="C9973" s="10" t="s">
        <v>5317</v>
      </c>
      <c r="D9973" s="10"/>
      <c r="E9973" s="3">
        <v>20</v>
      </c>
      <c r="F9973" s="3">
        <v>131.66999999999999</v>
      </c>
      <c r="G9973" s="18">
        <v>26.333999999999996</v>
      </c>
      <c r="H9973" s="18">
        <v>52.667999999999992</v>
      </c>
      <c r="I9973" s="18">
        <v>13.166999999999998</v>
      </c>
      <c r="J9973" s="29">
        <v>39.501000000000005</v>
      </c>
    </row>
    <row r="9974" spans="1:10" x14ac:dyDescent="0.25">
      <c r="A9974" s="27">
        <v>366886</v>
      </c>
      <c r="B9974" s="10" t="s">
        <v>748</v>
      </c>
      <c r="C9974" s="10" t="s">
        <v>5317</v>
      </c>
      <c r="D9974" s="10"/>
      <c r="E9974" s="3">
        <v>20</v>
      </c>
      <c r="F9974" s="3">
        <v>131.66999999999999</v>
      </c>
      <c r="G9974" s="18">
        <v>26.333999999999996</v>
      </c>
      <c r="H9974" s="18">
        <v>52.667999999999992</v>
      </c>
      <c r="I9974" s="18">
        <v>13.166999999999998</v>
      </c>
      <c r="J9974" s="29">
        <v>39.501000000000005</v>
      </c>
    </row>
    <row r="9975" spans="1:10" x14ac:dyDescent="0.25">
      <c r="A9975" s="27">
        <v>393449</v>
      </c>
      <c r="B9975" s="10" t="s">
        <v>792</v>
      </c>
      <c r="C9975" s="10" t="s">
        <v>5317</v>
      </c>
      <c r="D9975" s="10"/>
      <c r="E9975" s="3">
        <v>20</v>
      </c>
      <c r="F9975" s="3">
        <v>131.66999999999999</v>
      </c>
      <c r="G9975" s="18">
        <v>26.333999999999996</v>
      </c>
      <c r="H9975" s="18">
        <v>52.667999999999992</v>
      </c>
      <c r="I9975" s="18">
        <v>13.166999999999998</v>
      </c>
      <c r="J9975" s="29">
        <v>39.501000000000005</v>
      </c>
    </row>
    <row r="9976" spans="1:10" x14ac:dyDescent="0.25">
      <c r="A9976" s="27">
        <v>182483465</v>
      </c>
      <c r="B9976" s="10" t="s">
        <v>798</v>
      </c>
      <c r="C9976" s="10" t="s">
        <v>5317</v>
      </c>
      <c r="D9976" s="10"/>
      <c r="E9976" s="3">
        <v>20</v>
      </c>
      <c r="F9976" s="3">
        <v>131.66999999999999</v>
      </c>
      <c r="G9976" s="18">
        <v>26.333999999999996</v>
      </c>
      <c r="H9976" s="18">
        <v>52.667999999999992</v>
      </c>
      <c r="I9976" s="18">
        <v>13.166999999999998</v>
      </c>
      <c r="J9976" s="29">
        <v>39.501000000000005</v>
      </c>
    </row>
    <row r="9977" spans="1:10" x14ac:dyDescent="0.25">
      <c r="A9977" s="27">
        <v>181417148</v>
      </c>
      <c r="B9977" s="10" t="s">
        <v>852</v>
      </c>
      <c r="C9977" s="10" t="s">
        <v>5317</v>
      </c>
      <c r="D9977" s="10"/>
      <c r="E9977" s="3">
        <v>20</v>
      </c>
      <c r="F9977" s="3">
        <v>131.66999999999999</v>
      </c>
      <c r="G9977" s="18">
        <v>26.333999999999996</v>
      </c>
      <c r="H9977" s="18">
        <v>52.667999999999992</v>
      </c>
      <c r="I9977" s="18">
        <v>13.166999999999998</v>
      </c>
      <c r="J9977" s="29">
        <v>39.501000000000005</v>
      </c>
    </row>
    <row r="9978" spans="1:10" x14ac:dyDescent="0.25">
      <c r="A9978" s="27">
        <v>188495363</v>
      </c>
      <c r="B9978" s="10" t="s">
        <v>1005</v>
      </c>
      <c r="C9978" s="10" t="s">
        <v>5317</v>
      </c>
      <c r="D9978" s="10"/>
      <c r="E9978" s="3">
        <v>151.66999999999999</v>
      </c>
      <c r="F9978" s="3">
        <v>0</v>
      </c>
      <c r="G9978" s="18">
        <v>0</v>
      </c>
      <c r="H9978" s="18">
        <v>0</v>
      </c>
      <c r="I9978" s="18">
        <v>0</v>
      </c>
      <c r="J9978" s="29">
        <v>0</v>
      </c>
    </row>
    <row r="9979" spans="1:10" x14ac:dyDescent="0.25">
      <c r="A9979" s="27">
        <v>188781771</v>
      </c>
      <c r="B9979" s="10" t="s">
        <v>1011</v>
      </c>
      <c r="C9979" s="10" t="s">
        <v>5317</v>
      </c>
      <c r="D9979" s="10"/>
      <c r="E9979" s="3">
        <v>151.66999999999999</v>
      </c>
      <c r="F9979" s="3">
        <v>0</v>
      </c>
      <c r="G9979" s="18">
        <v>0</v>
      </c>
      <c r="H9979" s="18">
        <v>0</v>
      </c>
      <c r="I9979" s="18">
        <v>0</v>
      </c>
      <c r="J9979" s="29">
        <v>0</v>
      </c>
    </row>
    <row r="9980" spans="1:10" x14ac:dyDescent="0.25">
      <c r="A9980" s="27">
        <v>189389459</v>
      </c>
      <c r="B9980" s="10" t="s">
        <v>1031</v>
      </c>
      <c r="C9980" s="10" t="s">
        <v>5317</v>
      </c>
      <c r="D9980" s="10"/>
      <c r="E9980" s="3">
        <v>151.66999999999999</v>
      </c>
      <c r="F9980" s="3">
        <v>0</v>
      </c>
      <c r="G9980" s="18">
        <v>0</v>
      </c>
      <c r="H9980" s="18">
        <v>0</v>
      </c>
      <c r="I9980" s="18">
        <v>0</v>
      </c>
      <c r="J9980" s="29">
        <v>0</v>
      </c>
    </row>
    <row r="9981" spans="1:10" x14ac:dyDescent="0.25">
      <c r="A9981" s="27">
        <v>112789767</v>
      </c>
      <c r="B9981" s="10" t="s">
        <v>1159</v>
      </c>
      <c r="C9981" s="10" t="s">
        <v>5317</v>
      </c>
      <c r="D9981" s="10"/>
      <c r="E9981" s="3">
        <v>151.66999999999999</v>
      </c>
      <c r="F9981" s="3">
        <v>0</v>
      </c>
      <c r="G9981" s="18">
        <v>0</v>
      </c>
      <c r="H9981" s="18">
        <v>0</v>
      </c>
      <c r="I9981" s="18">
        <v>0</v>
      </c>
      <c r="J9981" s="29">
        <v>0</v>
      </c>
    </row>
    <row r="9982" spans="1:10" x14ac:dyDescent="0.25">
      <c r="A9982" s="27">
        <v>112888919</v>
      </c>
      <c r="B9982" s="10" t="s">
        <v>1180</v>
      </c>
      <c r="C9982" s="10" t="s">
        <v>5317</v>
      </c>
      <c r="D9982" s="10"/>
      <c r="E9982" s="3">
        <v>151.66999999999999</v>
      </c>
      <c r="F9982" s="3">
        <v>0</v>
      </c>
      <c r="G9982" s="18">
        <v>0</v>
      </c>
      <c r="H9982" s="18">
        <v>0</v>
      </c>
      <c r="I9982" s="18">
        <v>0</v>
      </c>
      <c r="J9982" s="29">
        <v>0</v>
      </c>
    </row>
    <row r="9983" spans="1:10" x14ac:dyDescent="0.25">
      <c r="A9983" s="27">
        <v>619823</v>
      </c>
      <c r="B9983" s="10" t="s">
        <v>1274</v>
      </c>
      <c r="C9983" s="10" t="s">
        <v>5317</v>
      </c>
      <c r="D9983" s="10"/>
      <c r="E9983" s="3">
        <v>151.66999999999999</v>
      </c>
      <c r="F9983" s="3">
        <v>0</v>
      </c>
      <c r="G9983" s="18">
        <v>0</v>
      </c>
      <c r="H9983" s="18">
        <v>0</v>
      </c>
      <c r="I9983" s="18">
        <v>0</v>
      </c>
      <c r="J9983" s="29">
        <v>0</v>
      </c>
    </row>
    <row r="9984" spans="1:10" x14ac:dyDescent="0.25">
      <c r="A9984" s="27">
        <v>188498573</v>
      </c>
      <c r="B9984" s="10" t="s">
        <v>1318</v>
      </c>
      <c r="C9984" s="10" t="s">
        <v>5317</v>
      </c>
      <c r="D9984" s="10"/>
      <c r="E9984" s="3">
        <v>151.66999999999999</v>
      </c>
      <c r="F9984" s="3">
        <v>0</v>
      </c>
      <c r="G9984" s="18">
        <v>0</v>
      </c>
      <c r="H9984" s="18">
        <v>0</v>
      </c>
      <c r="I9984" s="18">
        <v>0</v>
      </c>
      <c r="J9984" s="29">
        <v>0</v>
      </c>
    </row>
    <row r="9985" spans="1:10" x14ac:dyDescent="0.25">
      <c r="A9985" s="27">
        <v>181345837</v>
      </c>
      <c r="B9985" s="10" t="s">
        <v>1338</v>
      </c>
      <c r="C9985" s="10" t="s">
        <v>5317</v>
      </c>
      <c r="D9985" s="10"/>
      <c r="E9985" s="3">
        <v>20</v>
      </c>
      <c r="F9985" s="3">
        <v>131.66999999999999</v>
      </c>
      <c r="G9985" s="18">
        <v>26.333999999999996</v>
      </c>
      <c r="H9985" s="18">
        <v>52.667999999999992</v>
      </c>
      <c r="I9985" s="18">
        <v>13.166999999999998</v>
      </c>
      <c r="J9985" s="29">
        <v>39.501000000000005</v>
      </c>
    </row>
    <row r="9986" spans="1:10" x14ac:dyDescent="0.25">
      <c r="A9986" s="27">
        <v>182358747</v>
      </c>
      <c r="B9986" s="10" t="s">
        <v>1358</v>
      </c>
      <c r="C9986" s="10" t="s">
        <v>5317</v>
      </c>
      <c r="D9986" s="10"/>
      <c r="E9986" s="3">
        <v>20</v>
      </c>
      <c r="F9986" s="3">
        <v>131.66999999999999</v>
      </c>
      <c r="G9986" s="18">
        <v>26.333999999999996</v>
      </c>
      <c r="H9986" s="18">
        <v>52.667999999999992</v>
      </c>
      <c r="I9986" s="18">
        <v>13.166999999999998</v>
      </c>
      <c r="J9986" s="29">
        <v>39.501000000000005</v>
      </c>
    </row>
    <row r="9987" spans="1:10" x14ac:dyDescent="0.25">
      <c r="A9987" s="27">
        <v>183232178</v>
      </c>
      <c r="B9987" s="10" t="s">
        <v>1375</v>
      </c>
      <c r="C9987" s="10" t="s">
        <v>5317</v>
      </c>
      <c r="D9987" s="10"/>
      <c r="E9987" s="3">
        <v>20</v>
      </c>
      <c r="F9987" s="3">
        <v>131.66999999999999</v>
      </c>
      <c r="G9987" s="18">
        <v>26.333999999999996</v>
      </c>
      <c r="H9987" s="18">
        <v>52.667999999999992</v>
      </c>
      <c r="I9987" s="18">
        <v>13.166999999999998</v>
      </c>
      <c r="J9987" s="29">
        <v>39.501000000000005</v>
      </c>
    </row>
    <row r="9988" spans="1:10" x14ac:dyDescent="0.25">
      <c r="A9988" s="27">
        <v>182399188</v>
      </c>
      <c r="B9988" s="10" t="s">
        <v>1408</v>
      </c>
      <c r="C9988" s="10" t="s">
        <v>5317</v>
      </c>
      <c r="D9988" s="10"/>
      <c r="E9988" s="3">
        <v>20</v>
      </c>
      <c r="F9988" s="3">
        <v>131.66999999999999</v>
      </c>
      <c r="G9988" s="18">
        <v>26.333999999999996</v>
      </c>
      <c r="H9988" s="18">
        <v>52.667999999999992</v>
      </c>
      <c r="I9988" s="18">
        <v>13.166999999999998</v>
      </c>
      <c r="J9988" s="29">
        <v>39.501000000000005</v>
      </c>
    </row>
    <row r="9989" spans="1:10" x14ac:dyDescent="0.25">
      <c r="A9989" s="27">
        <v>182777451</v>
      </c>
      <c r="B9989" s="10" t="s">
        <v>1452</v>
      </c>
      <c r="C9989" s="10" t="s">
        <v>5317</v>
      </c>
      <c r="D9989" s="10"/>
      <c r="E9989" s="3">
        <v>20</v>
      </c>
      <c r="F9989" s="3">
        <v>131.66999999999999</v>
      </c>
      <c r="G9989" s="18">
        <v>26.333999999999996</v>
      </c>
      <c r="H9989" s="18">
        <v>52.667999999999992</v>
      </c>
      <c r="I9989" s="18">
        <v>13.166999999999998</v>
      </c>
      <c r="J9989" s="29">
        <v>39.501000000000005</v>
      </c>
    </row>
    <row r="9990" spans="1:10" x14ac:dyDescent="0.25">
      <c r="A9990" s="27">
        <v>188881343</v>
      </c>
      <c r="B9990" s="10" t="s">
        <v>1529</v>
      </c>
      <c r="C9990" s="10" t="s">
        <v>5317</v>
      </c>
      <c r="D9990" s="10"/>
      <c r="E9990" s="3">
        <v>20</v>
      </c>
      <c r="F9990" s="3">
        <v>131.66999999999999</v>
      </c>
      <c r="G9990" s="18">
        <v>26.333999999999996</v>
      </c>
      <c r="H9990" s="18">
        <v>52.667999999999992</v>
      </c>
      <c r="I9990" s="18">
        <v>13.166999999999998</v>
      </c>
      <c r="J9990" s="29">
        <v>39.501000000000005</v>
      </c>
    </row>
    <row r="9991" spans="1:10" x14ac:dyDescent="0.25">
      <c r="A9991" s="27">
        <v>181837845</v>
      </c>
      <c r="B9991" s="10" t="s">
        <v>1561</v>
      </c>
      <c r="C9991" s="10" t="s">
        <v>5317</v>
      </c>
      <c r="D9991" s="10"/>
      <c r="E9991" s="3">
        <v>20</v>
      </c>
      <c r="F9991" s="3">
        <v>131.66999999999999</v>
      </c>
      <c r="G9991" s="18">
        <v>26.333999999999996</v>
      </c>
      <c r="H9991" s="18">
        <v>52.667999999999992</v>
      </c>
      <c r="I9991" s="18">
        <v>13.166999999999998</v>
      </c>
      <c r="J9991" s="29">
        <v>39.501000000000005</v>
      </c>
    </row>
    <row r="9992" spans="1:10" x14ac:dyDescent="0.25">
      <c r="A9992" s="27">
        <v>183248534</v>
      </c>
      <c r="B9992" s="10" t="s">
        <v>1612</v>
      </c>
      <c r="C9992" s="10" t="s">
        <v>5317</v>
      </c>
      <c r="D9992" s="10"/>
      <c r="E9992" s="3">
        <v>20</v>
      </c>
      <c r="F9992" s="3">
        <v>131.66999999999999</v>
      </c>
      <c r="G9992" s="18">
        <v>26.333999999999996</v>
      </c>
      <c r="H9992" s="18">
        <v>52.667999999999992</v>
      </c>
      <c r="I9992" s="18">
        <v>13.166999999999998</v>
      </c>
      <c r="J9992" s="29">
        <v>39.501000000000005</v>
      </c>
    </row>
    <row r="9993" spans="1:10" x14ac:dyDescent="0.25">
      <c r="A9993" s="27">
        <v>184598379</v>
      </c>
      <c r="B9993" s="10" t="s">
        <v>1632</v>
      </c>
      <c r="C9993" s="10" t="s">
        <v>5317</v>
      </c>
      <c r="D9993" s="10"/>
      <c r="E9993" s="3">
        <v>20</v>
      </c>
      <c r="F9993" s="3">
        <v>131.66999999999999</v>
      </c>
      <c r="G9993" s="18">
        <v>26.333999999999996</v>
      </c>
      <c r="H9993" s="18">
        <v>52.667999999999992</v>
      </c>
      <c r="I9993" s="18">
        <v>13.166999999999998</v>
      </c>
      <c r="J9993" s="29">
        <v>39.501000000000005</v>
      </c>
    </row>
    <row r="9994" spans="1:10" x14ac:dyDescent="0.25">
      <c r="A9994" s="27">
        <v>189483584</v>
      </c>
      <c r="B9994" s="10" t="s">
        <v>1645</v>
      </c>
      <c r="C9994" s="10" t="s">
        <v>5317</v>
      </c>
      <c r="D9994" s="10"/>
      <c r="E9994" s="3">
        <v>20</v>
      </c>
      <c r="F9994" s="3">
        <v>131.66999999999999</v>
      </c>
      <c r="G9994" s="18">
        <v>26.333999999999996</v>
      </c>
      <c r="H9994" s="18">
        <v>52.667999999999992</v>
      </c>
      <c r="I9994" s="18">
        <v>13.166999999999998</v>
      </c>
      <c r="J9994" s="29">
        <v>39.501000000000005</v>
      </c>
    </row>
    <row r="9995" spans="1:10" x14ac:dyDescent="0.25">
      <c r="A9995" s="27">
        <v>188818846</v>
      </c>
      <c r="B9995" s="10" t="s">
        <v>1698</v>
      </c>
      <c r="C9995" s="10" t="s">
        <v>5317</v>
      </c>
      <c r="D9995" s="10"/>
      <c r="E9995" s="3">
        <v>20</v>
      </c>
      <c r="F9995" s="3">
        <v>131.66999999999999</v>
      </c>
      <c r="G9995" s="18">
        <v>26.333999999999996</v>
      </c>
      <c r="H9995" s="18">
        <v>52.667999999999992</v>
      </c>
      <c r="I9995" s="18">
        <v>13.166999999999998</v>
      </c>
      <c r="J9995" s="29">
        <v>39.501000000000005</v>
      </c>
    </row>
    <row r="9996" spans="1:10" x14ac:dyDescent="0.25">
      <c r="A9996" s="27">
        <v>188898568</v>
      </c>
      <c r="B9996" s="10" t="s">
        <v>1710</v>
      </c>
      <c r="C9996" s="10" t="s">
        <v>5317</v>
      </c>
      <c r="D9996" s="10"/>
      <c r="E9996" s="3">
        <v>20</v>
      </c>
      <c r="F9996" s="3">
        <v>131.66999999999999</v>
      </c>
      <c r="G9996" s="18">
        <v>26.333999999999996</v>
      </c>
      <c r="H9996" s="18">
        <v>52.667999999999992</v>
      </c>
      <c r="I9996" s="18">
        <v>13.166999999999998</v>
      </c>
      <c r="J9996" s="29">
        <v>39.501000000000005</v>
      </c>
    </row>
    <row r="9997" spans="1:10" x14ac:dyDescent="0.25">
      <c r="A9997" s="27">
        <v>186112159</v>
      </c>
      <c r="B9997" s="10" t="s">
        <v>1857</v>
      </c>
      <c r="C9997" s="10" t="s">
        <v>5317</v>
      </c>
      <c r="D9997" s="10"/>
      <c r="E9997" s="3">
        <v>20</v>
      </c>
      <c r="F9997" s="3">
        <v>131.66999999999999</v>
      </c>
      <c r="G9997" s="18">
        <v>26.333999999999996</v>
      </c>
      <c r="H9997" s="18">
        <v>52.667999999999992</v>
      </c>
      <c r="I9997" s="18">
        <v>13.166999999999998</v>
      </c>
      <c r="J9997" s="29">
        <v>39.501000000000005</v>
      </c>
    </row>
    <row r="9998" spans="1:10" x14ac:dyDescent="0.25">
      <c r="A9998" s="27">
        <v>188688428</v>
      </c>
      <c r="B9998" s="10" t="s">
        <v>1868</v>
      </c>
      <c r="C9998" s="10" t="s">
        <v>5317</v>
      </c>
      <c r="D9998" s="10"/>
      <c r="E9998" s="3">
        <v>20</v>
      </c>
      <c r="F9998" s="3">
        <v>131.66999999999999</v>
      </c>
      <c r="G9998" s="18">
        <v>26.333999999999996</v>
      </c>
      <c r="H9998" s="18">
        <v>52.667999999999992</v>
      </c>
      <c r="I9998" s="18">
        <v>13.166999999999998</v>
      </c>
      <c r="J9998" s="29">
        <v>39.501000000000005</v>
      </c>
    </row>
    <row r="9999" spans="1:10" x14ac:dyDescent="0.25">
      <c r="A9999" s="27">
        <v>118643819</v>
      </c>
      <c r="B9999" s="10" t="s">
        <v>1917</v>
      </c>
      <c r="C9999" s="10" t="s">
        <v>5317</v>
      </c>
      <c r="D9999" s="10"/>
      <c r="E9999" s="3">
        <v>20</v>
      </c>
      <c r="F9999" s="3">
        <v>131.66999999999999</v>
      </c>
      <c r="G9999" s="18">
        <v>26.333999999999996</v>
      </c>
      <c r="H9999" s="18">
        <v>52.667999999999992</v>
      </c>
      <c r="I9999" s="18">
        <v>13.166999999999998</v>
      </c>
      <c r="J9999" s="29">
        <v>39.501000000000005</v>
      </c>
    </row>
    <row r="10000" spans="1:10" x14ac:dyDescent="0.25">
      <c r="A10000" s="27">
        <v>118659476</v>
      </c>
      <c r="B10000" s="10" t="s">
        <v>1939</v>
      </c>
      <c r="C10000" s="10" t="s">
        <v>5317</v>
      </c>
      <c r="D10000" s="10"/>
      <c r="E10000" s="3">
        <v>20</v>
      </c>
      <c r="F10000" s="3">
        <v>131.66999999999999</v>
      </c>
      <c r="G10000" s="18">
        <v>26.333999999999996</v>
      </c>
      <c r="H10000" s="18">
        <v>52.667999999999992</v>
      </c>
      <c r="I10000" s="18">
        <v>13.166999999999998</v>
      </c>
      <c r="J10000" s="29">
        <v>39.501000000000005</v>
      </c>
    </row>
    <row r="10001" spans="1:10" x14ac:dyDescent="0.25">
      <c r="A10001" s="27">
        <v>118826969</v>
      </c>
      <c r="B10001" s="10" t="s">
        <v>1991</v>
      </c>
      <c r="C10001" s="10" t="s">
        <v>5317</v>
      </c>
      <c r="D10001" s="10"/>
      <c r="E10001" s="3">
        <v>20</v>
      </c>
      <c r="F10001" s="3">
        <v>131.66999999999999</v>
      </c>
      <c r="G10001" s="18">
        <v>26.333999999999996</v>
      </c>
      <c r="H10001" s="18">
        <v>52.667999999999992</v>
      </c>
      <c r="I10001" s="18">
        <v>13.166999999999998</v>
      </c>
      <c r="J10001" s="29">
        <v>39.501000000000005</v>
      </c>
    </row>
    <row r="10002" spans="1:10" x14ac:dyDescent="0.25">
      <c r="A10002" s="27">
        <v>111816989</v>
      </c>
      <c r="B10002" s="10" t="s">
        <v>2040</v>
      </c>
      <c r="C10002" s="10" t="s">
        <v>5317</v>
      </c>
      <c r="D10002" s="10"/>
      <c r="E10002" s="3">
        <v>20</v>
      </c>
      <c r="F10002" s="3">
        <v>131.66999999999999</v>
      </c>
      <c r="G10002" s="18">
        <v>26.333999999999996</v>
      </c>
      <c r="H10002" s="18">
        <v>52.667999999999992</v>
      </c>
      <c r="I10002" s="18">
        <v>13.166999999999998</v>
      </c>
      <c r="J10002" s="29">
        <v>39.501000000000005</v>
      </c>
    </row>
    <row r="10003" spans="1:10" x14ac:dyDescent="0.25">
      <c r="A10003" s="27">
        <v>111885773</v>
      </c>
      <c r="B10003" s="10" t="s">
        <v>2054</v>
      </c>
      <c r="C10003" s="10" t="s">
        <v>5317</v>
      </c>
      <c r="D10003" s="10"/>
      <c r="E10003" s="3">
        <v>20</v>
      </c>
      <c r="F10003" s="3">
        <v>131.66999999999999</v>
      </c>
      <c r="G10003" s="18">
        <v>26.333999999999996</v>
      </c>
      <c r="H10003" s="18">
        <v>52.667999999999992</v>
      </c>
      <c r="I10003" s="18">
        <v>13.166999999999998</v>
      </c>
      <c r="J10003" s="29">
        <v>39.501000000000005</v>
      </c>
    </row>
    <row r="10004" spans="1:10" x14ac:dyDescent="0.25">
      <c r="A10004" s="27">
        <v>111187926</v>
      </c>
      <c r="B10004" s="10" t="s">
        <v>2066</v>
      </c>
      <c r="C10004" s="10" t="s">
        <v>5317</v>
      </c>
      <c r="D10004" s="10"/>
      <c r="E10004" s="3">
        <v>20</v>
      </c>
      <c r="F10004" s="3">
        <v>131.66999999999999</v>
      </c>
      <c r="G10004" s="18">
        <v>26.333999999999996</v>
      </c>
      <c r="H10004" s="18">
        <v>52.667999999999992</v>
      </c>
      <c r="I10004" s="18">
        <v>13.166999999999998</v>
      </c>
      <c r="J10004" s="29">
        <v>39.501000000000005</v>
      </c>
    </row>
    <row r="10005" spans="1:10" x14ac:dyDescent="0.25">
      <c r="A10005" s="27">
        <v>111624482</v>
      </c>
      <c r="B10005" s="10" t="s">
        <v>2178</v>
      </c>
      <c r="C10005" s="10" t="s">
        <v>5317</v>
      </c>
      <c r="D10005" s="10"/>
      <c r="E10005" s="3">
        <v>20</v>
      </c>
      <c r="F10005" s="3">
        <v>131.66999999999999</v>
      </c>
      <c r="G10005" s="18">
        <v>26.333999999999996</v>
      </c>
      <c r="H10005" s="18">
        <v>52.667999999999992</v>
      </c>
      <c r="I10005" s="18">
        <v>13.166999999999998</v>
      </c>
      <c r="J10005" s="29">
        <v>39.501000000000005</v>
      </c>
    </row>
    <row r="10006" spans="1:10" x14ac:dyDescent="0.25">
      <c r="A10006" s="27">
        <v>111692758</v>
      </c>
      <c r="B10006" s="10" t="s">
        <v>2191</v>
      </c>
      <c r="C10006" s="10" t="s">
        <v>5317</v>
      </c>
      <c r="D10006" s="10"/>
      <c r="E10006" s="3">
        <v>20</v>
      </c>
      <c r="F10006" s="3">
        <v>131.66999999999999</v>
      </c>
      <c r="G10006" s="18">
        <v>26.333999999999996</v>
      </c>
      <c r="H10006" s="18">
        <v>52.667999999999992</v>
      </c>
      <c r="I10006" s="18">
        <v>13.166999999999998</v>
      </c>
      <c r="J10006" s="29">
        <v>39.501000000000005</v>
      </c>
    </row>
    <row r="10007" spans="1:10" x14ac:dyDescent="0.25">
      <c r="A10007" s="27">
        <v>112859697</v>
      </c>
      <c r="B10007" s="10" t="s">
        <v>2227</v>
      </c>
      <c r="C10007" s="10" t="s">
        <v>5317</v>
      </c>
      <c r="D10007" s="10"/>
      <c r="E10007" s="3">
        <v>151.66999999999999</v>
      </c>
      <c r="F10007" s="3">
        <v>0</v>
      </c>
      <c r="G10007" s="18">
        <v>0</v>
      </c>
      <c r="H10007" s="18">
        <v>0</v>
      </c>
      <c r="I10007" s="18">
        <v>0</v>
      </c>
      <c r="J10007" s="29">
        <v>0</v>
      </c>
    </row>
    <row r="10008" spans="1:10" x14ac:dyDescent="0.25">
      <c r="A10008" s="27">
        <v>112137395</v>
      </c>
      <c r="B10008" s="10" t="s">
        <v>2236</v>
      </c>
      <c r="C10008" s="10" t="s">
        <v>5317</v>
      </c>
      <c r="D10008" s="10"/>
      <c r="E10008" s="3">
        <v>151.66999999999999</v>
      </c>
      <c r="F10008" s="3">
        <v>0</v>
      </c>
      <c r="G10008" s="18">
        <v>0</v>
      </c>
      <c r="H10008" s="18">
        <v>0</v>
      </c>
      <c r="I10008" s="18">
        <v>0</v>
      </c>
      <c r="J10008" s="29">
        <v>0</v>
      </c>
    </row>
    <row r="10009" spans="1:10" x14ac:dyDescent="0.25">
      <c r="A10009" s="27">
        <v>188723298</v>
      </c>
      <c r="B10009" s="10" t="s">
        <v>2308</v>
      </c>
      <c r="C10009" s="10" t="s">
        <v>5317</v>
      </c>
      <c r="D10009" s="10"/>
      <c r="E10009" s="3">
        <v>151.66999999999999</v>
      </c>
      <c r="F10009" s="3">
        <v>0</v>
      </c>
      <c r="G10009" s="18">
        <v>0</v>
      </c>
      <c r="H10009" s="18">
        <v>0</v>
      </c>
      <c r="I10009" s="18">
        <v>0</v>
      </c>
      <c r="J10009" s="29">
        <v>0</v>
      </c>
    </row>
    <row r="10010" spans="1:10" x14ac:dyDescent="0.25">
      <c r="A10010" s="27">
        <v>189451877</v>
      </c>
      <c r="B10010" s="10" t="s">
        <v>2310</v>
      </c>
      <c r="C10010" s="10" t="s">
        <v>5317</v>
      </c>
      <c r="D10010" s="10"/>
      <c r="E10010" s="3">
        <v>151.66999999999999</v>
      </c>
      <c r="F10010" s="3">
        <v>0</v>
      </c>
      <c r="G10010" s="18">
        <v>0</v>
      </c>
      <c r="H10010" s="18">
        <v>0</v>
      </c>
      <c r="I10010" s="18">
        <v>0</v>
      </c>
      <c r="J10010" s="29">
        <v>0</v>
      </c>
    </row>
    <row r="10011" spans="1:10" x14ac:dyDescent="0.25">
      <c r="A10011" s="27">
        <v>15865</v>
      </c>
      <c r="B10011" s="10" t="s">
        <v>2324</v>
      </c>
      <c r="C10011" s="10" t="s">
        <v>5317</v>
      </c>
      <c r="D10011" s="10"/>
      <c r="E10011" s="3">
        <v>151.66999999999999</v>
      </c>
      <c r="F10011" s="3">
        <v>0</v>
      </c>
      <c r="G10011" s="18">
        <v>0</v>
      </c>
      <c r="H10011" s="18">
        <v>0</v>
      </c>
      <c r="I10011" s="18">
        <v>0</v>
      </c>
      <c r="J10011" s="29">
        <v>0</v>
      </c>
    </row>
    <row r="10012" spans="1:10" x14ac:dyDescent="0.25">
      <c r="A10012" s="27">
        <v>182628583</v>
      </c>
      <c r="B10012" s="10" t="s">
        <v>2437</v>
      </c>
      <c r="C10012" s="10" t="s">
        <v>5317</v>
      </c>
      <c r="D10012" s="10"/>
      <c r="E10012" s="3">
        <v>151.66999999999999</v>
      </c>
      <c r="F10012" s="3">
        <v>0</v>
      </c>
      <c r="G10012" s="18">
        <v>0</v>
      </c>
      <c r="H10012" s="18">
        <v>0</v>
      </c>
      <c r="I10012" s="18">
        <v>0</v>
      </c>
      <c r="J10012" s="29">
        <v>0</v>
      </c>
    </row>
    <row r="10013" spans="1:10" x14ac:dyDescent="0.25">
      <c r="A10013" s="27">
        <v>183877912</v>
      </c>
      <c r="B10013" s="10" t="s">
        <v>2450</v>
      </c>
      <c r="C10013" s="10" t="s">
        <v>5317</v>
      </c>
      <c r="D10013" s="10"/>
      <c r="E10013" s="3">
        <v>151.66999999999999</v>
      </c>
      <c r="F10013" s="3">
        <v>0</v>
      </c>
      <c r="G10013" s="18">
        <v>0</v>
      </c>
      <c r="H10013" s="18">
        <v>0</v>
      </c>
      <c r="I10013" s="18">
        <v>0</v>
      </c>
      <c r="J10013" s="29">
        <v>0</v>
      </c>
    </row>
    <row r="10014" spans="1:10" x14ac:dyDescent="0.25">
      <c r="A10014" s="27">
        <v>189488883</v>
      </c>
      <c r="B10014" s="10" t="s">
        <v>2564</v>
      </c>
      <c r="C10014" s="10" t="s">
        <v>5317</v>
      </c>
      <c r="D10014" s="10"/>
      <c r="E10014" s="3">
        <v>20</v>
      </c>
      <c r="F10014" s="3">
        <v>131.66999999999999</v>
      </c>
      <c r="G10014" s="18">
        <v>26.333999999999996</v>
      </c>
      <c r="H10014" s="18">
        <v>52.667999999999992</v>
      </c>
      <c r="I10014" s="18">
        <v>13.166999999999998</v>
      </c>
      <c r="J10014" s="29">
        <v>39.501000000000005</v>
      </c>
    </row>
    <row r="10015" spans="1:10" x14ac:dyDescent="0.25">
      <c r="A10015" s="27">
        <v>188183994</v>
      </c>
      <c r="B10015" s="10" t="s">
        <v>2572</v>
      </c>
      <c r="C10015" s="10" t="s">
        <v>5317</v>
      </c>
      <c r="D10015" s="10"/>
      <c r="E10015" s="3">
        <v>20</v>
      </c>
      <c r="F10015" s="3">
        <v>131.66999999999999</v>
      </c>
      <c r="G10015" s="18">
        <v>26.333999999999996</v>
      </c>
      <c r="H10015" s="18">
        <v>52.667999999999992</v>
      </c>
      <c r="I10015" s="18">
        <v>13.166999999999998</v>
      </c>
      <c r="J10015" s="29">
        <v>39.501000000000005</v>
      </c>
    </row>
    <row r="10016" spans="1:10" x14ac:dyDescent="0.25">
      <c r="A10016" s="27">
        <v>188127829</v>
      </c>
      <c r="B10016" s="10" t="s">
        <v>2594</v>
      </c>
      <c r="C10016" s="10" t="s">
        <v>5317</v>
      </c>
      <c r="D10016" s="10"/>
      <c r="E10016" s="3">
        <v>20</v>
      </c>
      <c r="F10016" s="3">
        <v>131.66999999999999</v>
      </c>
      <c r="G10016" s="18">
        <v>26.333999999999996</v>
      </c>
      <c r="H10016" s="18">
        <v>52.667999999999992</v>
      </c>
      <c r="I10016" s="18">
        <v>13.166999999999998</v>
      </c>
      <c r="J10016" s="29">
        <v>39.501000000000005</v>
      </c>
    </row>
    <row r="10017" spans="1:10" x14ac:dyDescent="0.25">
      <c r="A10017" s="27">
        <v>188212138</v>
      </c>
      <c r="B10017" s="10" t="s">
        <v>2597</v>
      </c>
      <c r="C10017" s="10" t="s">
        <v>5317</v>
      </c>
      <c r="D10017" s="10"/>
      <c r="E10017" s="3">
        <v>20</v>
      </c>
      <c r="F10017" s="3">
        <v>131.66999999999999</v>
      </c>
      <c r="G10017" s="18">
        <v>26.333999999999996</v>
      </c>
      <c r="H10017" s="18">
        <v>52.667999999999992</v>
      </c>
      <c r="I10017" s="18">
        <v>13.166999999999998</v>
      </c>
      <c r="J10017" s="29">
        <v>39.501000000000005</v>
      </c>
    </row>
    <row r="10018" spans="1:10" x14ac:dyDescent="0.25">
      <c r="A10018" s="27">
        <v>188648173</v>
      </c>
      <c r="B10018" s="10" t="s">
        <v>2719</v>
      </c>
      <c r="C10018" s="10" t="s">
        <v>5317</v>
      </c>
      <c r="D10018" s="10"/>
      <c r="E10018" s="3">
        <v>20</v>
      </c>
      <c r="F10018" s="3">
        <v>131.66999999999999</v>
      </c>
      <c r="G10018" s="18">
        <v>26.333999999999996</v>
      </c>
      <c r="H10018" s="18">
        <v>52.667999999999992</v>
      </c>
      <c r="I10018" s="18">
        <v>13.166999999999998</v>
      </c>
      <c r="J10018" s="29">
        <v>39.501000000000005</v>
      </c>
    </row>
    <row r="10019" spans="1:10" x14ac:dyDescent="0.25">
      <c r="A10019" s="27">
        <v>188648193</v>
      </c>
      <c r="B10019" s="10" t="s">
        <v>2726</v>
      </c>
      <c r="C10019" s="10" t="s">
        <v>5317</v>
      </c>
      <c r="D10019" s="10"/>
      <c r="E10019" s="3">
        <v>20</v>
      </c>
      <c r="F10019" s="3">
        <v>131.66999999999999</v>
      </c>
      <c r="G10019" s="18">
        <v>26.333999999999996</v>
      </c>
      <c r="H10019" s="18">
        <v>52.667999999999992</v>
      </c>
      <c r="I10019" s="18">
        <v>13.166999999999998</v>
      </c>
      <c r="J10019" s="29">
        <v>39.501000000000005</v>
      </c>
    </row>
    <row r="10020" spans="1:10" x14ac:dyDescent="0.25">
      <c r="A10020" s="27">
        <v>188882188</v>
      </c>
      <c r="B10020" s="10" t="s">
        <v>2830</v>
      </c>
      <c r="C10020" s="10" t="s">
        <v>5317</v>
      </c>
      <c r="D10020" s="10"/>
      <c r="E10020" s="3">
        <v>20</v>
      </c>
      <c r="F10020" s="3">
        <v>131.66999999999999</v>
      </c>
      <c r="G10020" s="18">
        <v>26.333999999999996</v>
      </c>
      <c r="H10020" s="18">
        <v>52.667999999999992</v>
      </c>
      <c r="I10020" s="18">
        <v>13.166999999999998</v>
      </c>
      <c r="J10020" s="29">
        <v>39.501000000000005</v>
      </c>
    </row>
    <row r="10021" spans="1:10" x14ac:dyDescent="0.25">
      <c r="A10021" s="27">
        <v>188943185</v>
      </c>
      <c r="B10021" s="10" t="s">
        <v>2852</v>
      </c>
      <c r="C10021" s="10" t="s">
        <v>5317</v>
      </c>
      <c r="D10021" s="10"/>
      <c r="E10021" s="3">
        <v>20</v>
      </c>
      <c r="F10021" s="3">
        <v>131.66999999999999</v>
      </c>
      <c r="G10021" s="18">
        <v>26.333999999999996</v>
      </c>
      <c r="H10021" s="18">
        <v>52.667999999999992</v>
      </c>
      <c r="I10021" s="18">
        <v>13.166999999999998</v>
      </c>
      <c r="J10021" s="29">
        <v>39.501000000000005</v>
      </c>
    </row>
    <row r="10022" spans="1:10" x14ac:dyDescent="0.25">
      <c r="A10022" s="27">
        <v>188955962</v>
      </c>
      <c r="B10022" s="10" t="s">
        <v>2860</v>
      </c>
      <c r="C10022" s="10" t="s">
        <v>5317</v>
      </c>
      <c r="D10022" s="10"/>
      <c r="E10022" s="3">
        <v>151.66999999999999</v>
      </c>
      <c r="F10022" s="3">
        <v>0</v>
      </c>
      <c r="G10022" s="18">
        <v>0</v>
      </c>
      <c r="H10022" s="18">
        <v>0</v>
      </c>
      <c r="I10022" s="18">
        <v>0</v>
      </c>
      <c r="J10022" s="29">
        <v>0</v>
      </c>
    </row>
    <row r="10023" spans="1:10" x14ac:dyDescent="0.25">
      <c r="A10023" s="27">
        <v>181865987</v>
      </c>
      <c r="B10023" s="10" t="s">
        <v>2886</v>
      </c>
      <c r="C10023" s="10" t="s">
        <v>5317</v>
      </c>
      <c r="D10023" s="10"/>
      <c r="E10023" s="3">
        <v>151.66999999999999</v>
      </c>
      <c r="F10023" s="3">
        <v>0</v>
      </c>
      <c r="G10023" s="18">
        <v>0</v>
      </c>
      <c r="H10023" s="18">
        <v>0</v>
      </c>
      <c r="I10023" s="18">
        <v>0</v>
      </c>
      <c r="J10023" s="29">
        <v>0</v>
      </c>
    </row>
    <row r="10024" spans="1:10" x14ac:dyDescent="0.25">
      <c r="A10024" s="27">
        <v>181427141</v>
      </c>
      <c r="B10024" s="10" t="s">
        <v>3043</v>
      </c>
      <c r="C10024" s="10" t="s">
        <v>5317</v>
      </c>
      <c r="D10024" s="10"/>
      <c r="E10024" s="3">
        <v>151.66999999999999</v>
      </c>
      <c r="F10024" s="3">
        <v>0</v>
      </c>
      <c r="G10024" s="18">
        <v>0</v>
      </c>
      <c r="H10024" s="18">
        <v>0</v>
      </c>
      <c r="I10024" s="18">
        <v>0</v>
      </c>
      <c r="J10024" s="29">
        <v>0</v>
      </c>
    </row>
    <row r="10025" spans="1:10" x14ac:dyDescent="0.25">
      <c r="A10025" s="27">
        <v>181463352</v>
      </c>
      <c r="B10025" s="10" t="s">
        <v>3057</v>
      </c>
      <c r="C10025" s="10" t="s">
        <v>5317</v>
      </c>
      <c r="D10025" s="10"/>
      <c r="E10025" s="3">
        <v>151.66999999999999</v>
      </c>
      <c r="F10025" s="3">
        <v>0</v>
      </c>
      <c r="G10025" s="18">
        <v>0</v>
      </c>
      <c r="H10025" s="18">
        <v>0</v>
      </c>
      <c r="I10025" s="18">
        <v>0</v>
      </c>
      <c r="J10025" s="29">
        <v>0</v>
      </c>
    </row>
    <row r="10026" spans="1:10" x14ac:dyDescent="0.25">
      <c r="A10026" s="27">
        <v>181571793</v>
      </c>
      <c r="B10026" s="10" t="s">
        <v>3102</v>
      </c>
      <c r="C10026" s="10" t="s">
        <v>5317</v>
      </c>
      <c r="D10026" s="10"/>
      <c r="E10026" s="3">
        <v>151.66999999999999</v>
      </c>
      <c r="F10026" s="3">
        <v>0</v>
      </c>
      <c r="G10026" s="18">
        <v>0</v>
      </c>
      <c r="H10026" s="18">
        <v>0</v>
      </c>
      <c r="I10026" s="18">
        <v>0</v>
      </c>
      <c r="J10026" s="29">
        <v>0</v>
      </c>
    </row>
    <row r="10027" spans="1:10" x14ac:dyDescent="0.25">
      <c r="A10027" s="27">
        <v>181595275</v>
      </c>
      <c r="B10027" s="10" t="s">
        <v>3114</v>
      </c>
      <c r="C10027" s="10" t="s">
        <v>5317</v>
      </c>
      <c r="D10027" s="10"/>
      <c r="E10027" s="3">
        <v>151.66999999999999</v>
      </c>
      <c r="F10027" s="3">
        <v>0</v>
      </c>
      <c r="G10027" s="18">
        <v>0</v>
      </c>
      <c r="H10027" s="18">
        <v>0</v>
      </c>
      <c r="I10027" s="18">
        <v>0</v>
      </c>
      <c r="J10027" s="29">
        <v>0</v>
      </c>
    </row>
    <row r="10028" spans="1:10" x14ac:dyDescent="0.25">
      <c r="A10028" s="27">
        <v>181664122</v>
      </c>
      <c r="B10028" s="10" t="s">
        <v>3149</v>
      </c>
      <c r="C10028" s="10" t="s">
        <v>5317</v>
      </c>
      <c r="D10028" s="10"/>
      <c r="E10028" s="3">
        <v>151.66999999999999</v>
      </c>
      <c r="F10028" s="3">
        <v>0</v>
      </c>
      <c r="G10028" s="18">
        <v>0</v>
      </c>
      <c r="H10028" s="18">
        <v>0</v>
      </c>
      <c r="I10028" s="18">
        <v>0</v>
      </c>
      <c r="J10028" s="29">
        <v>0</v>
      </c>
    </row>
    <row r="10029" spans="1:10" x14ac:dyDescent="0.25">
      <c r="A10029" s="27">
        <v>181762251</v>
      </c>
      <c r="B10029" s="10" t="s">
        <v>3178</v>
      </c>
      <c r="C10029" s="10" t="s">
        <v>5317</v>
      </c>
      <c r="D10029" s="10"/>
      <c r="E10029" s="3">
        <v>151.66999999999999</v>
      </c>
      <c r="F10029" s="3">
        <v>0</v>
      </c>
      <c r="G10029" s="18">
        <v>0</v>
      </c>
      <c r="H10029" s="18">
        <v>0</v>
      </c>
      <c r="I10029" s="18">
        <v>0</v>
      </c>
      <c r="J10029" s="29">
        <v>0</v>
      </c>
    </row>
    <row r="10030" spans="1:10" x14ac:dyDescent="0.25">
      <c r="A10030" s="27">
        <v>181855131</v>
      </c>
      <c r="B10030" s="10" t="s">
        <v>3211</v>
      </c>
      <c r="C10030" s="10" t="s">
        <v>5317</v>
      </c>
      <c r="D10030" s="10"/>
      <c r="E10030" s="3">
        <v>151.66999999999999</v>
      </c>
      <c r="F10030" s="3">
        <v>0</v>
      </c>
      <c r="G10030" s="18">
        <v>0</v>
      </c>
      <c r="H10030" s="18">
        <v>0</v>
      </c>
      <c r="I10030" s="18">
        <v>0</v>
      </c>
      <c r="J10030" s="29">
        <v>0</v>
      </c>
    </row>
    <row r="10031" spans="1:10" x14ac:dyDescent="0.25">
      <c r="A10031" s="27">
        <v>183258896</v>
      </c>
      <c r="B10031" s="10" t="s">
        <v>3569</v>
      </c>
      <c r="C10031" s="10" t="s">
        <v>5317</v>
      </c>
      <c r="D10031" s="10"/>
      <c r="E10031" s="3">
        <v>151.66999999999999</v>
      </c>
      <c r="F10031" s="3">
        <v>0</v>
      </c>
      <c r="G10031" s="18">
        <v>0</v>
      </c>
      <c r="H10031" s="18">
        <v>0</v>
      </c>
      <c r="I10031" s="18">
        <v>0</v>
      </c>
      <c r="J10031" s="29">
        <v>0</v>
      </c>
    </row>
    <row r="10032" spans="1:10" x14ac:dyDescent="0.25">
      <c r="A10032" s="27">
        <v>183585855</v>
      </c>
      <c r="B10032" s="10" t="s">
        <v>3660</v>
      </c>
      <c r="C10032" s="10" t="s">
        <v>5317</v>
      </c>
      <c r="D10032" s="10"/>
      <c r="E10032" s="3">
        <v>151.66999999999999</v>
      </c>
      <c r="F10032" s="3">
        <v>0</v>
      </c>
      <c r="G10032" s="18">
        <v>0</v>
      </c>
      <c r="H10032" s="18">
        <v>0</v>
      </c>
      <c r="I10032" s="18">
        <v>0</v>
      </c>
      <c r="J10032" s="29">
        <v>0</v>
      </c>
    </row>
    <row r="10033" spans="1:10" x14ac:dyDescent="0.25">
      <c r="A10033" s="27">
        <v>183634866</v>
      </c>
      <c r="B10033" s="10" t="s">
        <v>3723</v>
      </c>
      <c r="C10033" s="10" t="s">
        <v>5317</v>
      </c>
      <c r="D10033" s="10"/>
      <c r="E10033" s="3">
        <v>151.66999999999999</v>
      </c>
      <c r="F10033" s="3">
        <v>0</v>
      </c>
      <c r="G10033" s="18">
        <v>0</v>
      </c>
      <c r="H10033" s="18">
        <v>0</v>
      </c>
      <c r="I10033" s="18">
        <v>0</v>
      </c>
      <c r="J10033" s="29">
        <v>0</v>
      </c>
    </row>
    <row r="10034" spans="1:10" x14ac:dyDescent="0.25">
      <c r="A10034" s="27">
        <v>183676577</v>
      </c>
      <c r="B10034" s="10" t="s">
        <v>3740</v>
      </c>
      <c r="C10034" s="10" t="s">
        <v>5317</v>
      </c>
      <c r="D10034" s="10"/>
      <c r="E10034" s="3">
        <v>151.66999999999999</v>
      </c>
      <c r="F10034" s="3">
        <v>0</v>
      </c>
      <c r="G10034" s="18">
        <v>0</v>
      </c>
      <c r="H10034" s="18">
        <v>0</v>
      </c>
      <c r="I10034" s="18">
        <v>0</v>
      </c>
      <c r="J10034" s="29">
        <v>0</v>
      </c>
    </row>
    <row r="10035" spans="1:10" x14ac:dyDescent="0.25">
      <c r="A10035" s="27">
        <v>183736759</v>
      </c>
      <c r="B10035" s="10" t="s">
        <v>3773</v>
      </c>
      <c r="C10035" s="10" t="s">
        <v>5317</v>
      </c>
      <c r="D10035" s="10"/>
      <c r="E10035" s="3">
        <v>20</v>
      </c>
      <c r="F10035" s="3">
        <v>131.66999999999999</v>
      </c>
      <c r="G10035" s="18">
        <v>26.333999999999996</v>
      </c>
      <c r="H10035" s="18">
        <v>52.667999999999992</v>
      </c>
      <c r="I10035" s="18">
        <v>13.166999999999998</v>
      </c>
      <c r="J10035" s="29">
        <v>39.501000000000005</v>
      </c>
    </row>
    <row r="10036" spans="1:10" x14ac:dyDescent="0.25">
      <c r="A10036" s="27">
        <v>183799618</v>
      </c>
      <c r="B10036" s="10" t="s">
        <v>3785</v>
      </c>
      <c r="C10036" s="10" t="s">
        <v>5317</v>
      </c>
      <c r="D10036" s="10"/>
      <c r="E10036" s="3">
        <v>20</v>
      </c>
      <c r="F10036" s="3">
        <v>131.66999999999999</v>
      </c>
      <c r="G10036" s="18">
        <v>26.333999999999996</v>
      </c>
      <c r="H10036" s="18">
        <v>52.667999999999992</v>
      </c>
      <c r="I10036" s="18">
        <v>13.166999999999998</v>
      </c>
      <c r="J10036" s="29">
        <v>39.501000000000005</v>
      </c>
    </row>
    <row r="10037" spans="1:10" x14ac:dyDescent="0.25">
      <c r="A10037" s="27">
        <v>184564634</v>
      </c>
      <c r="B10037" s="10" t="s">
        <v>3972</v>
      </c>
      <c r="C10037" s="10" t="s">
        <v>5317</v>
      </c>
      <c r="D10037" s="10"/>
      <c r="E10037" s="3">
        <v>20</v>
      </c>
      <c r="F10037" s="3">
        <v>131.66999999999999</v>
      </c>
      <c r="G10037" s="18">
        <v>26.333999999999996</v>
      </c>
      <c r="H10037" s="18">
        <v>52.667999999999992</v>
      </c>
      <c r="I10037" s="18">
        <v>13.166999999999998</v>
      </c>
      <c r="J10037" s="29">
        <v>39.501000000000005</v>
      </c>
    </row>
    <row r="10038" spans="1:10" x14ac:dyDescent="0.25">
      <c r="A10038" s="27">
        <v>185856112</v>
      </c>
      <c r="B10038" s="10" t="s">
        <v>4108</v>
      </c>
      <c r="C10038" s="10" t="s">
        <v>5317</v>
      </c>
      <c r="D10038" s="10"/>
      <c r="E10038" s="3">
        <v>151.66999999999999</v>
      </c>
      <c r="F10038" s="3">
        <v>0</v>
      </c>
      <c r="G10038" s="18">
        <v>0</v>
      </c>
      <c r="H10038" s="18">
        <v>0</v>
      </c>
      <c r="I10038" s="18">
        <v>0</v>
      </c>
      <c r="J10038" s="29">
        <v>0</v>
      </c>
    </row>
    <row r="10039" spans="1:10" x14ac:dyDescent="0.25">
      <c r="A10039" s="27">
        <v>185189795</v>
      </c>
      <c r="B10039" s="10" t="s">
        <v>4129</v>
      </c>
      <c r="C10039" s="10" t="s">
        <v>5317</v>
      </c>
      <c r="D10039" s="10"/>
      <c r="E10039" s="3">
        <v>151.66999999999999</v>
      </c>
      <c r="F10039" s="3">
        <v>0</v>
      </c>
      <c r="G10039" s="18">
        <v>0</v>
      </c>
      <c r="H10039" s="18">
        <v>0</v>
      </c>
      <c r="I10039" s="18">
        <v>0</v>
      </c>
      <c r="J10039" s="29">
        <v>0</v>
      </c>
    </row>
    <row r="10040" spans="1:10" x14ac:dyDescent="0.25">
      <c r="A10040" s="27">
        <v>185176784</v>
      </c>
      <c r="B10040" s="10" t="s">
        <v>4162</v>
      </c>
      <c r="C10040" s="10" t="s">
        <v>5317</v>
      </c>
      <c r="D10040" s="10"/>
      <c r="E10040" s="3">
        <v>151.66999999999999</v>
      </c>
      <c r="F10040" s="3">
        <v>0</v>
      </c>
      <c r="G10040" s="18">
        <v>0</v>
      </c>
      <c r="H10040" s="18">
        <v>0</v>
      </c>
      <c r="I10040" s="18">
        <v>0</v>
      </c>
      <c r="J10040" s="29">
        <v>0</v>
      </c>
    </row>
    <row r="10041" spans="1:10" x14ac:dyDescent="0.25">
      <c r="A10041" s="27">
        <v>185216988</v>
      </c>
      <c r="B10041" s="10" t="s">
        <v>4178</v>
      </c>
      <c r="C10041" s="10" t="s">
        <v>5317</v>
      </c>
      <c r="D10041" s="10"/>
      <c r="E10041" s="3">
        <v>151.66999999999999</v>
      </c>
      <c r="F10041" s="3">
        <v>0</v>
      </c>
      <c r="G10041" s="18">
        <v>0</v>
      </c>
      <c r="H10041" s="18">
        <v>0</v>
      </c>
      <c r="I10041" s="18">
        <v>0</v>
      </c>
      <c r="J10041" s="29">
        <v>0</v>
      </c>
    </row>
    <row r="10042" spans="1:10" x14ac:dyDescent="0.25">
      <c r="A10042" s="27">
        <v>185385642</v>
      </c>
      <c r="B10042" s="10" t="s">
        <v>4215</v>
      </c>
      <c r="C10042" s="10" t="s">
        <v>5317</v>
      </c>
      <c r="D10042" s="10"/>
      <c r="E10042" s="3">
        <v>151.66999999999999</v>
      </c>
      <c r="F10042" s="3">
        <v>0</v>
      </c>
      <c r="G10042" s="18">
        <v>0</v>
      </c>
      <c r="H10042" s="18">
        <v>0</v>
      </c>
      <c r="I10042" s="18">
        <v>0</v>
      </c>
      <c r="J10042" s="29">
        <v>0</v>
      </c>
    </row>
    <row r="10043" spans="1:10" x14ac:dyDescent="0.25">
      <c r="A10043" s="27">
        <v>185729283</v>
      </c>
      <c r="B10043" s="10" t="s">
        <v>4359</v>
      </c>
      <c r="C10043" s="10" t="s">
        <v>5317</v>
      </c>
      <c r="D10043" s="10"/>
      <c r="E10043" s="3">
        <v>151.66999999999999</v>
      </c>
      <c r="F10043" s="3">
        <v>0</v>
      </c>
      <c r="G10043" s="18">
        <v>0</v>
      </c>
      <c r="H10043" s="18">
        <v>0</v>
      </c>
      <c r="I10043" s="18">
        <v>0</v>
      </c>
      <c r="J10043" s="29">
        <v>0</v>
      </c>
    </row>
    <row r="10044" spans="1:10" x14ac:dyDescent="0.25">
      <c r="A10044" s="27">
        <v>185767958</v>
      </c>
      <c r="B10044" s="10" t="s">
        <v>4371</v>
      </c>
      <c r="C10044" s="10" t="s">
        <v>5317</v>
      </c>
      <c r="D10044" s="10"/>
      <c r="E10044" s="3">
        <v>151.66999999999999</v>
      </c>
      <c r="F10044" s="3">
        <v>0</v>
      </c>
      <c r="G10044" s="18">
        <v>0</v>
      </c>
      <c r="H10044" s="18">
        <v>0</v>
      </c>
      <c r="I10044" s="18">
        <v>0</v>
      </c>
      <c r="J10044" s="29">
        <v>0</v>
      </c>
    </row>
    <row r="10045" spans="1:10" x14ac:dyDescent="0.25">
      <c r="A10045" s="27">
        <v>185776415</v>
      </c>
      <c r="B10045" s="10" t="s">
        <v>4374</v>
      </c>
      <c r="C10045" s="10" t="s">
        <v>5317</v>
      </c>
      <c r="D10045" s="10"/>
      <c r="E10045" s="3">
        <v>151.66999999999999</v>
      </c>
      <c r="F10045" s="3">
        <v>0</v>
      </c>
      <c r="G10045" s="18">
        <v>0</v>
      </c>
      <c r="H10045" s="18">
        <v>0</v>
      </c>
      <c r="I10045" s="18">
        <v>0</v>
      </c>
      <c r="J10045" s="29">
        <v>0</v>
      </c>
    </row>
    <row r="10046" spans="1:10" x14ac:dyDescent="0.25">
      <c r="A10046" s="27">
        <v>185886784</v>
      </c>
      <c r="B10046" s="10" t="s">
        <v>4378</v>
      </c>
      <c r="C10046" s="10" t="s">
        <v>5317</v>
      </c>
      <c r="D10046" s="10"/>
      <c r="E10046" s="3">
        <v>151.66999999999999</v>
      </c>
      <c r="F10046" s="3">
        <v>0</v>
      </c>
      <c r="G10046" s="18">
        <v>0</v>
      </c>
      <c r="H10046" s="18">
        <v>0</v>
      </c>
      <c r="I10046" s="18">
        <v>0</v>
      </c>
      <c r="J10046" s="29">
        <v>0</v>
      </c>
    </row>
    <row r="10047" spans="1:10" x14ac:dyDescent="0.25">
      <c r="A10047" s="27">
        <v>185938268</v>
      </c>
      <c r="B10047" s="10" t="s">
        <v>4393</v>
      </c>
      <c r="C10047" s="10" t="s">
        <v>5317</v>
      </c>
      <c r="D10047" s="10"/>
      <c r="E10047" s="3">
        <v>151.66999999999999</v>
      </c>
      <c r="F10047" s="3">
        <v>0</v>
      </c>
      <c r="G10047" s="18">
        <v>0</v>
      </c>
      <c r="H10047" s="18">
        <v>0</v>
      </c>
      <c r="I10047" s="18">
        <v>0</v>
      </c>
      <c r="J10047" s="29">
        <v>0</v>
      </c>
    </row>
    <row r="10048" spans="1:10" x14ac:dyDescent="0.25">
      <c r="A10048" s="27">
        <v>186148818</v>
      </c>
      <c r="B10048" s="10" t="s">
        <v>4402</v>
      </c>
      <c r="C10048" s="10" t="s">
        <v>5317</v>
      </c>
      <c r="D10048" s="10"/>
      <c r="E10048" s="3">
        <v>151.66999999999999</v>
      </c>
      <c r="F10048" s="3">
        <v>0</v>
      </c>
      <c r="G10048" s="18">
        <v>0</v>
      </c>
      <c r="H10048" s="18">
        <v>0</v>
      </c>
      <c r="I10048" s="18">
        <v>0</v>
      </c>
      <c r="J10048" s="29">
        <v>0</v>
      </c>
    </row>
    <row r="10049" spans="1:10" x14ac:dyDescent="0.25">
      <c r="A10049" s="27">
        <v>186351695</v>
      </c>
      <c r="B10049" s="10" t="s">
        <v>4463</v>
      </c>
      <c r="C10049" s="10" t="s">
        <v>5317</v>
      </c>
      <c r="D10049" s="10"/>
      <c r="E10049" s="3">
        <v>151.66999999999999</v>
      </c>
      <c r="F10049" s="3">
        <v>0</v>
      </c>
      <c r="G10049" s="18">
        <v>0</v>
      </c>
      <c r="H10049" s="18">
        <v>0</v>
      </c>
      <c r="I10049" s="18">
        <v>0</v>
      </c>
      <c r="J10049" s="29">
        <v>0</v>
      </c>
    </row>
    <row r="10050" spans="1:10" x14ac:dyDescent="0.25">
      <c r="A10050" s="27">
        <v>186372754</v>
      </c>
      <c r="B10050" s="10" t="s">
        <v>4470</v>
      </c>
      <c r="C10050" s="10" t="s">
        <v>5317</v>
      </c>
      <c r="D10050" s="10"/>
      <c r="E10050" s="3">
        <v>151.66999999999999</v>
      </c>
      <c r="F10050" s="3">
        <v>0</v>
      </c>
      <c r="G10050" s="18">
        <v>0</v>
      </c>
      <c r="H10050" s="18">
        <v>0</v>
      </c>
      <c r="I10050" s="18">
        <v>0</v>
      </c>
      <c r="J10050" s="29">
        <v>0</v>
      </c>
    </row>
    <row r="10051" spans="1:10" x14ac:dyDescent="0.25">
      <c r="A10051" s="27">
        <v>186534557</v>
      </c>
      <c r="B10051" s="10" t="s">
        <v>4520</v>
      </c>
      <c r="C10051" s="10" t="s">
        <v>5317</v>
      </c>
      <c r="D10051" s="10"/>
      <c r="E10051" s="3">
        <v>151.66999999999999</v>
      </c>
      <c r="F10051" s="3">
        <v>0</v>
      </c>
      <c r="G10051" s="18">
        <v>0</v>
      </c>
      <c r="H10051" s="18">
        <v>0</v>
      </c>
      <c r="I10051" s="18">
        <v>0</v>
      </c>
      <c r="J10051" s="29">
        <v>0</v>
      </c>
    </row>
    <row r="10052" spans="1:10" x14ac:dyDescent="0.25">
      <c r="A10052" s="27">
        <v>186534688</v>
      </c>
      <c r="B10052" s="10" t="s">
        <v>4521</v>
      </c>
      <c r="C10052" s="10" t="s">
        <v>5317</v>
      </c>
      <c r="D10052" s="10"/>
      <c r="E10052" s="3">
        <v>151.66999999999999</v>
      </c>
      <c r="F10052" s="3">
        <v>0</v>
      </c>
      <c r="G10052" s="18">
        <v>0</v>
      </c>
      <c r="H10052" s="18">
        <v>0</v>
      </c>
      <c r="I10052" s="18">
        <v>0</v>
      </c>
      <c r="J10052" s="29">
        <v>0</v>
      </c>
    </row>
    <row r="10053" spans="1:10" x14ac:dyDescent="0.25">
      <c r="A10053" s="27">
        <v>186547464</v>
      </c>
      <c r="B10053" s="10" t="s">
        <v>4530</v>
      </c>
      <c r="C10053" s="10" t="s">
        <v>5317</v>
      </c>
      <c r="D10053" s="10"/>
      <c r="E10053" s="3">
        <v>151.66999999999999</v>
      </c>
      <c r="F10053" s="3">
        <v>0</v>
      </c>
      <c r="G10053" s="18">
        <v>0</v>
      </c>
      <c r="H10053" s="18">
        <v>0</v>
      </c>
      <c r="I10053" s="18">
        <v>0</v>
      </c>
      <c r="J10053" s="29">
        <v>0</v>
      </c>
    </row>
    <row r="10054" spans="1:10" x14ac:dyDescent="0.25">
      <c r="A10054" s="27">
        <v>186557915</v>
      </c>
      <c r="B10054" s="10" t="s">
        <v>4537</v>
      </c>
      <c r="C10054" s="10" t="s">
        <v>5317</v>
      </c>
      <c r="D10054" s="10"/>
      <c r="E10054" s="3">
        <v>151.66999999999999</v>
      </c>
      <c r="F10054" s="3">
        <v>0</v>
      </c>
      <c r="G10054" s="18">
        <v>0</v>
      </c>
      <c r="H10054" s="18">
        <v>0</v>
      </c>
      <c r="I10054" s="18">
        <v>0</v>
      </c>
      <c r="J10054" s="29">
        <v>0</v>
      </c>
    </row>
    <row r="10055" spans="1:10" x14ac:dyDescent="0.25">
      <c r="A10055" s="27">
        <v>186558586</v>
      </c>
      <c r="B10055" s="10" t="s">
        <v>4539</v>
      </c>
      <c r="C10055" s="10" t="s">
        <v>5317</v>
      </c>
      <c r="D10055" s="10"/>
      <c r="E10055" s="3">
        <v>151.66999999999999</v>
      </c>
      <c r="F10055" s="3">
        <v>0</v>
      </c>
      <c r="G10055" s="18">
        <v>0</v>
      </c>
      <c r="H10055" s="18">
        <v>0</v>
      </c>
      <c r="I10055" s="18">
        <v>0</v>
      </c>
      <c r="J10055" s="29">
        <v>0</v>
      </c>
    </row>
    <row r="10056" spans="1:10" x14ac:dyDescent="0.25">
      <c r="A10056" s="27">
        <v>186633864</v>
      </c>
      <c r="B10056" s="10" t="s">
        <v>4569</v>
      </c>
      <c r="C10056" s="10" t="s">
        <v>5317</v>
      </c>
      <c r="D10056" s="10"/>
      <c r="E10056" s="3">
        <v>151.66999999999999</v>
      </c>
      <c r="F10056" s="3">
        <v>0</v>
      </c>
      <c r="G10056" s="18">
        <v>0</v>
      </c>
      <c r="H10056" s="18">
        <v>0</v>
      </c>
      <c r="I10056" s="18">
        <v>0</v>
      </c>
      <c r="J10056" s="29">
        <v>0</v>
      </c>
    </row>
    <row r="10057" spans="1:10" x14ac:dyDescent="0.25">
      <c r="A10057" s="27">
        <v>186665814</v>
      </c>
      <c r="B10057" s="10" t="s">
        <v>4578</v>
      </c>
      <c r="C10057" s="10" t="s">
        <v>5317</v>
      </c>
      <c r="D10057" s="10"/>
      <c r="E10057" s="3">
        <v>151.66999999999999</v>
      </c>
      <c r="F10057" s="3">
        <v>0</v>
      </c>
      <c r="G10057" s="18">
        <v>0</v>
      </c>
      <c r="H10057" s="18">
        <v>0</v>
      </c>
      <c r="I10057" s="18">
        <v>0</v>
      </c>
      <c r="J10057" s="29">
        <v>0</v>
      </c>
    </row>
    <row r="10058" spans="1:10" x14ac:dyDescent="0.25">
      <c r="A10058" s="27">
        <v>186711499</v>
      </c>
      <c r="B10058" s="10" t="s">
        <v>4595</v>
      </c>
      <c r="C10058" s="10" t="s">
        <v>5317</v>
      </c>
      <c r="D10058" s="10"/>
      <c r="E10058" s="3">
        <v>151.66999999999999</v>
      </c>
      <c r="F10058" s="3">
        <v>0</v>
      </c>
      <c r="G10058" s="18">
        <v>0</v>
      </c>
      <c r="H10058" s="18">
        <v>0</v>
      </c>
      <c r="I10058" s="18">
        <v>0</v>
      </c>
      <c r="J10058" s="29">
        <v>0</v>
      </c>
    </row>
    <row r="10059" spans="1:10" x14ac:dyDescent="0.25">
      <c r="A10059" s="27">
        <v>186781568</v>
      </c>
      <c r="B10059" s="10" t="s">
        <v>4614</v>
      </c>
      <c r="C10059" s="10" t="s">
        <v>5317</v>
      </c>
      <c r="D10059" s="10"/>
      <c r="E10059" s="3">
        <v>151.66999999999999</v>
      </c>
      <c r="F10059" s="3">
        <v>0</v>
      </c>
      <c r="G10059" s="18">
        <v>0</v>
      </c>
      <c r="H10059" s="18">
        <v>0</v>
      </c>
      <c r="I10059" s="18">
        <v>0</v>
      </c>
      <c r="J10059" s="29">
        <v>0</v>
      </c>
    </row>
    <row r="10060" spans="1:10" x14ac:dyDescent="0.25">
      <c r="A10060" s="27">
        <v>186973784</v>
      </c>
      <c r="B10060" s="10" t="s">
        <v>4691</v>
      </c>
      <c r="C10060" s="10" t="s">
        <v>5317</v>
      </c>
      <c r="D10060" s="10"/>
      <c r="E10060" s="3">
        <v>20</v>
      </c>
      <c r="F10060" s="3">
        <v>131.66999999999999</v>
      </c>
      <c r="G10060" s="18">
        <v>26.333999999999996</v>
      </c>
      <c r="H10060" s="18">
        <v>52.667999999999992</v>
      </c>
      <c r="I10060" s="18">
        <v>13.166999999999998</v>
      </c>
      <c r="J10060" s="29">
        <v>39.501000000000005</v>
      </c>
    </row>
    <row r="10061" spans="1:10" x14ac:dyDescent="0.25">
      <c r="A10061" s="27">
        <v>186975334</v>
      </c>
      <c r="B10061" s="10" t="s">
        <v>4694</v>
      </c>
      <c r="C10061" s="10" t="s">
        <v>5317</v>
      </c>
      <c r="D10061" s="10"/>
      <c r="E10061" s="3">
        <v>20</v>
      </c>
      <c r="F10061" s="3">
        <v>131.66999999999999</v>
      </c>
      <c r="G10061" s="18">
        <v>26.333999999999996</v>
      </c>
      <c r="H10061" s="18">
        <v>52.667999999999992</v>
      </c>
      <c r="I10061" s="18">
        <v>13.166999999999998</v>
      </c>
      <c r="J10061" s="29">
        <v>39.501000000000005</v>
      </c>
    </row>
    <row r="10062" spans="1:10" x14ac:dyDescent="0.25">
      <c r="A10062" s="27">
        <v>186996376</v>
      </c>
      <c r="B10062" s="10" t="s">
        <v>4701</v>
      </c>
      <c r="C10062" s="10" t="s">
        <v>5317</v>
      </c>
      <c r="D10062" s="10"/>
      <c r="E10062" s="3">
        <v>20</v>
      </c>
      <c r="F10062" s="3">
        <v>131.66999999999999</v>
      </c>
      <c r="G10062" s="18">
        <v>26.333999999999996</v>
      </c>
      <c r="H10062" s="18">
        <v>52.667999999999992</v>
      </c>
      <c r="I10062" s="18">
        <v>13.166999999999998</v>
      </c>
      <c r="J10062" s="29">
        <v>39.501000000000005</v>
      </c>
    </row>
    <row r="10063" spans="1:10" x14ac:dyDescent="0.25">
      <c r="A10063" s="27">
        <v>187198354</v>
      </c>
      <c r="B10063" s="10" t="s">
        <v>4758</v>
      </c>
      <c r="C10063" s="10" t="s">
        <v>5317</v>
      </c>
      <c r="D10063" s="10"/>
      <c r="E10063" s="3">
        <v>20</v>
      </c>
      <c r="F10063" s="3">
        <v>131.66999999999999</v>
      </c>
      <c r="G10063" s="18">
        <v>26.333999999999996</v>
      </c>
      <c r="H10063" s="18">
        <v>52.667999999999992</v>
      </c>
      <c r="I10063" s="18">
        <v>13.166999999999998</v>
      </c>
      <c r="J10063" s="29">
        <v>39.501000000000005</v>
      </c>
    </row>
    <row r="10064" spans="1:10" x14ac:dyDescent="0.25">
      <c r="A10064" s="27">
        <v>187198821</v>
      </c>
      <c r="B10064" s="10" t="s">
        <v>4762</v>
      </c>
      <c r="C10064" s="10" t="s">
        <v>5317</v>
      </c>
      <c r="D10064" s="10"/>
      <c r="E10064" s="3">
        <v>20</v>
      </c>
      <c r="F10064" s="3">
        <v>131.66999999999999</v>
      </c>
      <c r="G10064" s="18">
        <v>26.333999999999996</v>
      </c>
      <c r="H10064" s="18">
        <v>52.667999999999992</v>
      </c>
      <c r="I10064" s="18">
        <v>13.166999999999998</v>
      </c>
      <c r="J10064" s="29">
        <v>39.501000000000005</v>
      </c>
    </row>
    <row r="10065" spans="1:10" x14ac:dyDescent="0.25">
      <c r="A10065" s="27">
        <v>187584121</v>
      </c>
      <c r="B10065" s="10" t="s">
        <v>4805</v>
      </c>
      <c r="C10065" s="10" t="s">
        <v>5317</v>
      </c>
      <c r="D10065" s="10"/>
      <c r="E10065" s="3">
        <v>20</v>
      </c>
      <c r="F10065" s="3">
        <v>131.66999999999999</v>
      </c>
      <c r="G10065" s="18">
        <v>26.333999999999996</v>
      </c>
      <c r="H10065" s="18">
        <v>52.667999999999992</v>
      </c>
      <c r="I10065" s="18">
        <v>13.166999999999998</v>
      </c>
      <c r="J10065" s="29">
        <v>39.501000000000005</v>
      </c>
    </row>
    <row r="10066" spans="1:10" x14ac:dyDescent="0.25">
      <c r="A10066" s="27">
        <v>187539299</v>
      </c>
      <c r="B10066" s="10" t="s">
        <v>4810</v>
      </c>
      <c r="C10066" s="10" t="s">
        <v>5317</v>
      </c>
      <c r="D10066" s="10"/>
      <c r="E10066" s="3">
        <v>20</v>
      </c>
      <c r="F10066" s="3">
        <v>131.66999999999999</v>
      </c>
      <c r="G10066" s="18">
        <v>26.333999999999996</v>
      </c>
      <c r="H10066" s="18">
        <v>52.667999999999992</v>
      </c>
      <c r="I10066" s="18">
        <v>13.166999999999998</v>
      </c>
      <c r="J10066" s="29">
        <v>39.501000000000005</v>
      </c>
    </row>
    <row r="10067" spans="1:10" x14ac:dyDescent="0.25">
      <c r="A10067" s="27">
        <v>187712255</v>
      </c>
      <c r="B10067" s="10" t="s">
        <v>4846</v>
      </c>
      <c r="C10067" s="10" t="s">
        <v>5317</v>
      </c>
      <c r="D10067" s="10"/>
      <c r="E10067" s="3">
        <v>20</v>
      </c>
      <c r="F10067" s="3">
        <v>131.66999999999999</v>
      </c>
      <c r="G10067" s="18">
        <v>26.333999999999996</v>
      </c>
      <c r="H10067" s="18">
        <v>52.667999999999992</v>
      </c>
      <c r="I10067" s="18">
        <v>13.166999999999998</v>
      </c>
      <c r="J10067" s="29">
        <v>39.501000000000005</v>
      </c>
    </row>
    <row r="10068" spans="1:10" x14ac:dyDescent="0.25">
      <c r="A10068" s="27">
        <v>187851439</v>
      </c>
      <c r="B10068" s="10" t="s">
        <v>4901</v>
      </c>
      <c r="C10068" s="10" t="s">
        <v>5317</v>
      </c>
      <c r="D10068" s="10"/>
      <c r="E10068" s="3">
        <v>20</v>
      </c>
      <c r="F10068" s="3">
        <v>131.66999999999999</v>
      </c>
      <c r="G10068" s="18">
        <v>26.333999999999996</v>
      </c>
      <c r="H10068" s="18">
        <v>52.667999999999992</v>
      </c>
      <c r="I10068" s="18">
        <v>13.166999999999998</v>
      </c>
      <c r="J10068" s="29">
        <v>39.501000000000005</v>
      </c>
    </row>
    <row r="10069" spans="1:10" x14ac:dyDescent="0.25">
      <c r="A10069" s="27">
        <v>188138788</v>
      </c>
      <c r="B10069" s="10" t="s">
        <v>5016</v>
      </c>
      <c r="C10069" s="10" t="s">
        <v>5317</v>
      </c>
      <c r="D10069" s="10"/>
      <c r="E10069" s="3">
        <v>151.66999999999999</v>
      </c>
      <c r="F10069" s="3">
        <v>0</v>
      </c>
      <c r="G10069" s="18">
        <v>0</v>
      </c>
      <c r="H10069" s="18">
        <v>0</v>
      </c>
      <c r="I10069" s="18">
        <v>0</v>
      </c>
      <c r="J10069" s="29">
        <v>0</v>
      </c>
    </row>
    <row r="10070" spans="1:10" x14ac:dyDescent="0.25">
      <c r="A10070" s="27">
        <v>188149856</v>
      </c>
      <c r="B10070" s="10" t="s">
        <v>5020</v>
      </c>
      <c r="C10070" s="10" t="s">
        <v>5317</v>
      </c>
      <c r="D10070" s="10"/>
      <c r="E10070" s="3">
        <v>151.66999999999999</v>
      </c>
      <c r="F10070" s="3">
        <v>0</v>
      </c>
      <c r="G10070" s="18">
        <v>0</v>
      </c>
      <c r="H10070" s="18">
        <v>0</v>
      </c>
      <c r="I10070" s="18">
        <v>0</v>
      </c>
      <c r="J10070" s="29">
        <v>0</v>
      </c>
    </row>
    <row r="10071" spans="1:10" x14ac:dyDescent="0.25">
      <c r="A10071" s="28">
        <v>188655887</v>
      </c>
      <c r="B10071" s="10" t="s">
        <v>193</v>
      </c>
      <c r="C10071" s="10" t="s">
        <v>5316</v>
      </c>
      <c r="D10071" s="10"/>
      <c r="E10071" s="3">
        <v>151.66999999999999</v>
      </c>
      <c r="F10071" s="3">
        <v>0</v>
      </c>
      <c r="G10071" s="18">
        <v>0</v>
      </c>
      <c r="H10071" s="18">
        <v>0</v>
      </c>
      <c r="I10071" s="18">
        <v>0</v>
      </c>
      <c r="J10071" s="29">
        <v>0</v>
      </c>
    </row>
    <row r="10072" spans="1:10" x14ac:dyDescent="0.25">
      <c r="A10072" s="28">
        <v>182718646</v>
      </c>
      <c r="B10072" s="10" t="s">
        <v>211</v>
      </c>
      <c r="C10072" s="10" t="s">
        <v>5316</v>
      </c>
      <c r="D10072" s="10"/>
      <c r="E10072" s="3">
        <v>151.66999999999999</v>
      </c>
      <c r="F10072" s="3">
        <v>0</v>
      </c>
      <c r="G10072" s="18">
        <v>0</v>
      </c>
      <c r="H10072" s="18">
        <v>0</v>
      </c>
      <c r="I10072" s="18">
        <v>0</v>
      </c>
      <c r="J10072" s="29">
        <v>0</v>
      </c>
    </row>
    <row r="10073" spans="1:10" x14ac:dyDescent="0.25">
      <c r="A10073" s="28">
        <v>188488879</v>
      </c>
      <c r="B10073" s="10" t="s">
        <v>242</v>
      </c>
      <c r="C10073" s="10" t="s">
        <v>5316</v>
      </c>
      <c r="D10073" s="10"/>
      <c r="E10073" s="3">
        <v>151.66999999999999</v>
      </c>
      <c r="F10073" s="3">
        <v>0</v>
      </c>
      <c r="G10073" s="18">
        <v>0</v>
      </c>
      <c r="H10073" s="18">
        <v>0</v>
      </c>
      <c r="I10073" s="18">
        <v>0</v>
      </c>
      <c r="J10073" s="29">
        <v>0</v>
      </c>
    </row>
    <row r="10074" spans="1:10" x14ac:dyDescent="0.25">
      <c r="A10074" s="28">
        <v>182356728</v>
      </c>
      <c r="B10074" s="10" t="s">
        <v>300</v>
      </c>
      <c r="C10074" s="10" t="s">
        <v>5316</v>
      </c>
      <c r="D10074" s="10"/>
      <c r="E10074" s="3">
        <v>151.66999999999999</v>
      </c>
      <c r="F10074" s="3">
        <v>0</v>
      </c>
      <c r="G10074" s="18">
        <v>0</v>
      </c>
      <c r="H10074" s="18">
        <v>0</v>
      </c>
      <c r="I10074" s="18">
        <v>0</v>
      </c>
      <c r="J10074" s="29">
        <v>0</v>
      </c>
    </row>
    <row r="10075" spans="1:10" x14ac:dyDescent="0.25">
      <c r="A10075" s="28">
        <v>182987288</v>
      </c>
      <c r="B10075" s="10" t="s">
        <v>425</v>
      </c>
      <c r="C10075" s="10" t="s">
        <v>5316</v>
      </c>
      <c r="D10075" s="10"/>
      <c r="E10075" s="3">
        <v>151.66999999999999</v>
      </c>
      <c r="F10075" s="3">
        <v>0</v>
      </c>
      <c r="G10075" s="18">
        <v>0</v>
      </c>
      <c r="H10075" s="18">
        <v>0</v>
      </c>
      <c r="I10075" s="18">
        <v>0</v>
      </c>
      <c r="J10075" s="29">
        <v>0</v>
      </c>
    </row>
    <row r="10076" spans="1:10" x14ac:dyDescent="0.25">
      <c r="A10076" s="28">
        <v>118476781</v>
      </c>
      <c r="B10076" s="10" t="s">
        <v>510</v>
      </c>
      <c r="C10076" s="10" t="s">
        <v>5316</v>
      </c>
      <c r="D10076" s="10"/>
      <c r="E10076" s="3">
        <v>151.66999999999999</v>
      </c>
      <c r="F10076" s="3">
        <v>0</v>
      </c>
      <c r="G10076" s="18">
        <v>0</v>
      </c>
      <c r="H10076" s="18">
        <v>0</v>
      </c>
      <c r="I10076" s="18">
        <v>0</v>
      </c>
      <c r="J10076" s="29">
        <v>0</v>
      </c>
    </row>
    <row r="10077" spans="1:10" x14ac:dyDescent="0.25">
      <c r="A10077" s="28">
        <v>111431971</v>
      </c>
      <c r="B10077" s="10" t="s">
        <v>517</v>
      </c>
      <c r="C10077" s="10" t="s">
        <v>5316</v>
      </c>
      <c r="D10077" s="10"/>
      <c r="E10077" s="3">
        <v>151.66999999999999</v>
      </c>
      <c r="F10077" s="3">
        <v>0</v>
      </c>
      <c r="G10077" s="18">
        <v>0</v>
      </c>
      <c r="H10077" s="18">
        <v>0</v>
      </c>
      <c r="I10077" s="18">
        <v>0</v>
      </c>
      <c r="J10077" s="29">
        <v>0</v>
      </c>
    </row>
    <row r="10078" spans="1:10" x14ac:dyDescent="0.25">
      <c r="A10078" s="28">
        <v>113872692</v>
      </c>
      <c r="B10078" s="10" t="s">
        <v>522</v>
      </c>
      <c r="C10078" s="10" t="s">
        <v>5316</v>
      </c>
      <c r="D10078" s="10"/>
      <c r="E10078" s="3">
        <v>20</v>
      </c>
      <c r="F10078" s="3">
        <v>131.66999999999999</v>
      </c>
      <c r="G10078" s="18">
        <v>26.333999999999996</v>
      </c>
      <c r="H10078" s="18">
        <v>52.667999999999992</v>
      </c>
      <c r="I10078" s="18">
        <v>13.166999999999998</v>
      </c>
      <c r="J10078" s="29">
        <v>39.501000000000005</v>
      </c>
    </row>
    <row r="10079" spans="1:10" x14ac:dyDescent="0.25">
      <c r="A10079" s="28">
        <v>113872781</v>
      </c>
      <c r="B10079" s="10" t="s">
        <v>526</v>
      </c>
      <c r="C10079" s="10" t="s">
        <v>5316</v>
      </c>
      <c r="D10079" s="10"/>
      <c r="E10079" s="3">
        <v>20</v>
      </c>
      <c r="F10079" s="3">
        <v>131.66999999999999</v>
      </c>
      <c r="G10079" s="18">
        <v>26.333999999999996</v>
      </c>
      <c r="H10079" s="18">
        <v>52.667999999999992</v>
      </c>
      <c r="I10079" s="18">
        <v>13.166999999999998</v>
      </c>
      <c r="J10079" s="29">
        <v>39.501000000000005</v>
      </c>
    </row>
    <row r="10080" spans="1:10" x14ac:dyDescent="0.25">
      <c r="A10080" s="28">
        <v>181624327</v>
      </c>
      <c r="B10080" s="10" t="s">
        <v>589</v>
      </c>
      <c r="C10080" s="10" t="s">
        <v>5316</v>
      </c>
      <c r="D10080" s="10"/>
      <c r="E10080" s="3">
        <v>20</v>
      </c>
      <c r="F10080" s="3">
        <v>131.66999999999999</v>
      </c>
      <c r="G10080" s="18">
        <v>26.333999999999996</v>
      </c>
      <c r="H10080" s="18">
        <v>52.667999999999992</v>
      </c>
      <c r="I10080" s="18">
        <v>13.166999999999998</v>
      </c>
      <c r="J10080" s="29">
        <v>39.501000000000005</v>
      </c>
    </row>
    <row r="10081" spans="1:10" x14ac:dyDescent="0.25">
      <c r="A10081" s="28">
        <v>188628142</v>
      </c>
      <c r="B10081" s="10" t="s">
        <v>642</v>
      </c>
      <c r="C10081" s="10" t="s">
        <v>5316</v>
      </c>
      <c r="D10081" s="10"/>
      <c r="E10081" s="3">
        <v>20</v>
      </c>
      <c r="F10081" s="3">
        <v>131.66999999999999</v>
      </c>
      <c r="G10081" s="18">
        <v>26.333999999999996</v>
      </c>
      <c r="H10081" s="18">
        <v>52.667999999999992</v>
      </c>
      <c r="I10081" s="18">
        <v>13.166999999999998</v>
      </c>
      <c r="J10081" s="29">
        <v>39.501000000000005</v>
      </c>
    </row>
    <row r="10082" spans="1:10" x14ac:dyDescent="0.25">
      <c r="A10082" s="28">
        <v>188591473</v>
      </c>
      <c r="B10082" s="10" t="s">
        <v>664</v>
      </c>
      <c r="C10082" s="10" t="s">
        <v>5316</v>
      </c>
      <c r="D10082" s="10"/>
      <c r="E10082" s="3">
        <v>20</v>
      </c>
      <c r="F10082" s="3">
        <v>131.66999999999999</v>
      </c>
      <c r="G10082" s="18">
        <v>26.333999999999996</v>
      </c>
      <c r="H10082" s="18">
        <v>52.667999999999992</v>
      </c>
      <c r="I10082" s="18">
        <v>13.166999999999998</v>
      </c>
      <c r="J10082" s="29">
        <v>39.501000000000005</v>
      </c>
    </row>
    <row r="10083" spans="1:10" x14ac:dyDescent="0.25">
      <c r="A10083" s="28">
        <v>297724</v>
      </c>
      <c r="B10083" s="10" t="s">
        <v>745</v>
      </c>
      <c r="C10083" s="10" t="s">
        <v>5316</v>
      </c>
      <c r="D10083" s="10"/>
      <c r="E10083" s="3">
        <v>20</v>
      </c>
      <c r="F10083" s="3">
        <v>131.66999999999999</v>
      </c>
      <c r="G10083" s="18">
        <v>26.333999999999996</v>
      </c>
      <c r="H10083" s="18">
        <v>52.667999999999992</v>
      </c>
      <c r="I10083" s="18">
        <v>13.166999999999998</v>
      </c>
      <c r="J10083" s="29">
        <v>39.501000000000005</v>
      </c>
    </row>
    <row r="10084" spans="1:10" x14ac:dyDescent="0.25">
      <c r="A10084" s="28">
        <v>366886</v>
      </c>
      <c r="B10084" s="10" t="s">
        <v>748</v>
      </c>
      <c r="C10084" s="10" t="s">
        <v>5316</v>
      </c>
      <c r="D10084" s="10"/>
      <c r="E10084" s="3">
        <v>20</v>
      </c>
      <c r="F10084" s="3">
        <v>131.66999999999999</v>
      </c>
      <c r="G10084" s="18">
        <v>26.333999999999996</v>
      </c>
      <c r="H10084" s="18">
        <v>52.667999999999992</v>
      </c>
      <c r="I10084" s="18">
        <v>13.166999999999998</v>
      </c>
      <c r="J10084" s="29">
        <v>39.501000000000005</v>
      </c>
    </row>
    <row r="10085" spans="1:10" x14ac:dyDescent="0.25">
      <c r="A10085" s="28">
        <v>393449</v>
      </c>
      <c r="B10085" s="10" t="s">
        <v>792</v>
      </c>
      <c r="C10085" s="10" t="s">
        <v>5316</v>
      </c>
      <c r="D10085" s="10"/>
      <c r="E10085" s="3">
        <v>151.66999999999999</v>
      </c>
      <c r="F10085" s="3">
        <v>0</v>
      </c>
      <c r="G10085" s="18">
        <v>0</v>
      </c>
      <c r="H10085" s="18">
        <v>0</v>
      </c>
      <c r="I10085" s="18">
        <v>0</v>
      </c>
      <c r="J10085" s="29">
        <v>0</v>
      </c>
    </row>
    <row r="10086" spans="1:10" x14ac:dyDescent="0.25">
      <c r="A10086" s="28">
        <v>182483465</v>
      </c>
      <c r="B10086" s="10" t="s">
        <v>798</v>
      </c>
      <c r="C10086" s="10" t="s">
        <v>5316</v>
      </c>
      <c r="D10086" s="10"/>
      <c r="E10086" s="3">
        <v>151.66999999999999</v>
      </c>
      <c r="F10086" s="3">
        <v>0</v>
      </c>
      <c r="G10086" s="18">
        <v>0</v>
      </c>
      <c r="H10086" s="18">
        <v>0</v>
      </c>
      <c r="I10086" s="18">
        <v>0</v>
      </c>
      <c r="J10086" s="29">
        <v>0</v>
      </c>
    </row>
    <row r="10087" spans="1:10" x14ac:dyDescent="0.25">
      <c r="A10087" s="28">
        <v>181417148</v>
      </c>
      <c r="B10087" s="10" t="s">
        <v>852</v>
      </c>
      <c r="C10087" s="10" t="s">
        <v>5316</v>
      </c>
      <c r="D10087" s="10"/>
      <c r="E10087" s="3">
        <v>151.66999999999999</v>
      </c>
      <c r="F10087" s="3">
        <v>0</v>
      </c>
      <c r="G10087" s="18">
        <v>0</v>
      </c>
      <c r="H10087" s="18">
        <v>0</v>
      </c>
      <c r="I10087" s="18">
        <v>0</v>
      </c>
      <c r="J10087" s="29">
        <v>0</v>
      </c>
    </row>
    <row r="10088" spans="1:10" x14ac:dyDescent="0.25">
      <c r="A10088" s="28">
        <v>188495363</v>
      </c>
      <c r="B10088" s="10" t="s">
        <v>1005</v>
      </c>
      <c r="C10088" s="10" t="s">
        <v>5316</v>
      </c>
      <c r="D10088" s="10"/>
      <c r="E10088" s="3">
        <v>151.66999999999999</v>
      </c>
      <c r="F10088" s="3">
        <v>0</v>
      </c>
      <c r="G10088" s="18">
        <v>0</v>
      </c>
      <c r="H10088" s="18">
        <v>0</v>
      </c>
      <c r="I10088" s="18">
        <v>0</v>
      </c>
      <c r="J10088" s="29">
        <v>0</v>
      </c>
    </row>
    <row r="10089" spans="1:10" x14ac:dyDescent="0.25">
      <c r="A10089" s="28">
        <v>188781771</v>
      </c>
      <c r="B10089" s="10" t="s">
        <v>1011</v>
      </c>
      <c r="C10089" s="10" t="s">
        <v>5316</v>
      </c>
      <c r="D10089" s="10"/>
      <c r="E10089" s="3">
        <v>151.66999999999999</v>
      </c>
      <c r="F10089" s="3">
        <v>0</v>
      </c>
      <c r="G10089" s="18">
        <v>0</v>
      </c>
      <c r="H10089" s="18">
        <v>0</v>
      </c>
      <c r="I10089" s="18">
        <v>0</v>
      </c>
      <c r="J10089" s="29">
        <v>0</v>
      </c>
    </row>
    <row r="10090" spans="1:10" x14ac:dyDescent="0.25">
      <c r="A10090" s="28">
        <v>189389459</v>
      </c>
      <c r="B10090" s="10" t="s">
        <v>1031</v>
      </c>
      <c r="C10090" s="10" t="s">
        <v>5316</v>
      </c>
      <c r="D10090" s="10"/>
      <c r="E10090" s="3">
        <v>151.66999999999999</v>
      </c>
      <c r="F10090" s="3">
        <v>0</v>
      </c>
      <c r="G10090" s="18">
        <v>0</v>
      </c>
      <c r="H10090" s="18">
        <v>0</v>
      </c>
      <c r="I10090" s="18">
        <v>0</v>
      </c>
      <c r="J10090" s="29">
        <v>0</v>
      </c>
    </row>
    <row r="10091" spans="1:10" x14ac:dyDescent="0.25">
      <c r="A10091" s="28">
        <v>112789767</v>
      </c>
      <c r="B10091" s="10" t="s">
        <v>1159</v>
      </c>
      <c r="C10091" s="10" t="s">
        <v>5316</v>
      </c>
      <c r="D10091" s="10"/>
      <c r="E10091" s="3">
        <v>151.66999999999999</v>
      </c>
      <c r="F10091" s="3">
        <v>0</v>
      </c>
      <c r="G10091" s="18">
        <v>0</v>
      </c>
      <c r="H10091" s="18">
        <v>0</v>
      </c>
      <c r="I10091" s="18">
        <v>0</v>
      </c>
      <c r="J10091" s="29">
        <v>0</v>
      </c>
    </row>
    <row r="10092" spans="1:10" x14ac:dyDescent="0.25">
      <c r="A10092" s="28">
        <v>112888919</v>
      </c>
      <c r="B10092" s="10" t="s">
        <v>1180</v>
      </c>
      <c r="C10092" s="10" t="s">
        <v>5316</v>
      </c>
      <c r="D10092" s="10"/>
      <c r="E10092" s="3">
        <v>151.66999999999999</v>
      </c>
      <c r="F10092" s="3">
        <v>0</v>
      </c>
      <c r="G10092" s="18">
        <v>0</v>
      </c>
      <c r="H10092" s="18">
        <v>0</v>
      </c>
      <c r="I10092" s="18">
        <v>0</v>
      </c>
      <c r="J10092" s="29">
        <v>0</v>
      </c>
    </row>
    <row r="10093" spans="1:10" x14ac:dyDescent="0.25">
      <c r="A10093" s="28">
        <v>619823</v>
      </c>
      <c r="B10093" s="10" t="s">
        <v>1274</v>
      </c>
      <c r="C10093" s="10" t="s">
        <v>5316</v>
      </c>
      <c r="D10093" s="10"/>
      <c r="E10093" s="3">
        <v>151.66999999999999</v>
      </c>
      <c r="F10093" s="3">
        <v>0</v>
      </c>
      <c r="G10093" s="18">
        <v>0</v>
      </c>
      <c r="H10093" s="18">
        <v>0</v>
      </c>
      <c r="I10093" s="18">
        <v>0</v>
      </c>
      <c r="J10093" s="29">
        <v>0</v>
      </c>
    </row>
    <row r="10094" spans="1:10" x14ac:dyDescent="0.25">
      <c r="A10094" s="28">
        <v>188498573</v>
      </c>
      <c r="B10094" s="10" t="s">
        <v>1318</v>
      </c>
      <c r="C10094" s="10" t="s">
        <v>5316</v>
      </c>
      <c r="D10094" s="10"/>
      <c r="E10094" s="3">
        <v>151.66999999999999</v>
      </c>
      <c r="F10094" s="3">
        <v>0</v>
      </c>
      <c r="G10094" s="18">
        <v>0</v>
      </c>
      <c r="H10094" s="18">
        <v>0</v>
      </c>
      <c r="I10094" s="18">
        <v>0</v>
      </c>
      <c r="J10094" s="29">
        <v>0</v>
      </c>
    </row>
    <row r="10095" spans="1:10" x14ac:dyDescent="0.25">
      <c r="A10095" s="28">
        <v>181345837</v>
      </c>
      <c r="B10095" s="10" t="s">
        <v>1338</v>
      </c>
      <c r="C10095" s="10" t="s">
        <v>5316</v>
      </c>
      <c r="D10095" s="10"/>
      <c r="E10095" s="3">
        <v>151.66999999999999</v>
      </c>
      <c r="F10095" s="3">
        <v>0</v>
      </c>
      <c r="G10095" s="18">
        <v>0</v>
      </c>
      <c r="H10095" s="18">
        <v>0</v>
      </c>
      <c r="I10095" s="18">
        <v>0</v>
      </c>
      <c r="J10095" s="29">
        <v>0</v>
      </c>
    </row>
    <row r="10096" spans="1:10" x14ac:dyDescent="0.25">
      <c r="A10096" s="28">
        <v>182358747</v>
      </c>
      <c r="B10096" s="10" t="s">
        <v>1358</v>
      </c>
      <c r="C10096" s="10" t="s">
        <v>5316</v>
      </c>
      <c r="D10096" s="10"/>
      <c r="E10096" s="3">
        <v>151.66999999999999</v>
      </c>
      <c r="F10096" s="3">
        <v>0</v>
      </c>
      <c r="G10096" s="18">
        <v>0</v>
      </c>
      <c r="H10096" s="18">
        <v>0</v>
      </c>
      <c r="I10096" s="18">
        <v>0</v>
      </c>
      <c r="J10096" s="29">
        <v>0</v>
      </c>
    </row>
    <row r="10097" spans="1:10" x14ac:dyDescent="0.25">
      <c r="A10097" s="28">
        <v>183232178</v>
      </c>
      <c r="B10097" s="10" t="s">
        <v>1375</v>
      </c>
      <c r="C10097" s="10" t="s">
        <v>5316</v>
      </c>
      <c r="D10097" s="10"/>
      <c r="E10097" s="3">
        <v>151.66999999999999</v>
      </c>
      <c r="F10097" s="3">
        <v>0</v>
      </c>
      <c r="G10097" s="18">
        <v>0</v>
      </c>
      <c r="H10097" s="18">
        <v>0</v>
      </c>
      <c r="I10097" s="18">
        <v>0</v>
      </c>
      <c r="J10097" s="29">
        <v>0</v>
      </c>
    </row>
    <row r="10098" spans="1:10" x14ac:dyDescent="0.25">
      <c r="A10098" s="28">
        <v>182399188</v>
      </c>
      <c r="B10098" s="10" t="s">
        <v>1408</v>
      </c>
      <c r="C10098" s="10" t="s">
        <v>5316</v>
      </c>
      <c r="D10098" s="10"/>
      <c r="E10098" s="3">
        <v>151.66999999999999</v>
      </c>
      <c r="F10098" s="3">
        <v>0</v>
      </c>
      <c r="G10098" s="18">
        <v>0</v>
      </c>
      <c r="H10098" s="18">
        <v>0</v>
      </c>
      <c r="I10098" s="18">
        <v>0</v>
      </c>
      <c r="J10098" s="29">
        <v>0</v>
      </c>
    </row>
    <row r="10099" spans="1:10" x14ac:dyDescent="0.25">
      <c r="A10099" s="28">
        <v>182777451</v>
      </c>
      <c r="B10099" s="10" t="s">
        <v>1452</v>
      </c>
      <c r="C10099" s="10" t="s">
        <v>5316</v>
      </c>
      <c r="D10099" s="10"/>
      <c r="E10099" s="3">
        <v>151.66999999999999</v>
      </c>
      <c r="F10099" s="3">
        <v>0</v>
      </c>
      <c r="G10099" s="18">
        <v>0</v>
      </c>
      <c r="H10099" s="18">
        <v>0</v>
      </c>
      <c r="I10099" s="18">
        <v>0</v>
      </c>
      <c r="J10099" s="29">
        <v>0</v>
      </c>
    </row>
    <row r="10100" spans="1:10" x14ac:dyDescent="0.25">
      <c r="A10100" s="28">
        <v>188881343</v>
      </c>
      <c r="B10100" s="10" t="s">
        <v>1529</v>
      </c>
      <c r="C10100" s="10" t="s">
        <v>5316</v>
      </c>
      <c r="D10100" s="10"/>
      <c r="E10100" s="3">
        <v>151.66999999999999</v>
      </c>
      <c r="F10100" s="3">
        <v>0</v>
      </c>
      <c r="G10100" s="18">
        <v>0</v>
      </c>
      <c r="H10100" s="18">
        <v>0</v>
      </c>
      <c r="I10100" s="18">
        <v>0</v>
      </c>
      <c r="J10100" s="29">
        <v>0</v>
      </c>
    </row>
    <row r="10101" spans="1:10" x14ac:dyDescent="0.25">
      <c r="A10101" s="28">
        <v>181837845</v>
      </c>
      <c r="B10101" s="10" t="s">
        <v>1561</v>
      </c>
      <c r="C10101" s="10" t="s">
        <v>5316</v>
      </c>
      <c r="D10101" s="10"/>
      <c r="E10101" s="3">
        <v>151.66999999999999</v>
      </c>
      <c r="F10101" s="3">
        <v>0</v>
      </c>
      <c r="G10101" s="18">
        <v>0</v>
      </c>
      <c r="H10101" s="18">
        <v>0</v>
      </c>
      <c r="I10101" s="18">
        <v>0</v>
      </c>
      <c r="J10101" s="29">
        <v>0</v>
      </c>
    </row>
    <row r="10102" spans="1:10" x14ac:dyDescent="0.25">
      <c r="A10102" s="28">
        <v>183248534</v>
      </c>
      <c r="B10102" s="10" t="s">
        <v>1612</v>
      </c>
      <c r="C10102" s="10" t="s">
        <v>5316</v>
      </c>
      <c r="D10102" s="10"/>
      <c r="E10102" s="3">
        <v>151.66999999999999</v>
      </c>
      <c r="F10102" s="3">
        <v>0</v>
      </c>
      <c r="G10102" s="18">
        <v>0</v>
      </c>
      <c r="H10102" s="18">
        <v>0</v>
      </c>
      <c r="I10102" s="18">
        <v>0</v>
      </c>
      <c r="J10102" s="29">
        <v>0</v>
      </c>
    </row>
    <row r="10103" spans="1:10" x14ac:dyDescent="0.25">
      <c r="A10103" s="28">
        <v>184598379</v>
      </c>
      <c r="B10103" s="10" t="s">
        <v>1632</v>
      </c>
      <c r="C10103" s="10" t="s">
        <v>5316</v>
      </c>
      <c r="D10103" s="10"/>
      <c r="E10103" s="3">
        <v>151.66999999999999</v>
      </c>
      <c r="F10103" s="3">
        <v>0</v>
      </c>
      <c r="G10103" s="18">
        <v>0</v>
      </c>
      <c r="H10103" s="18">
        <v>0</v>
      </c>
      <c r="I10103" s="18">
        <v>0</v>
      </c>
      <c r="J10103" s="29">
        <v>0</v>
      </c>
    </row>
    <row r="10104" spans="1:10" x14ac:dyDescent="0.25">
      <c r="A10104" s="28">
        <v>189483584</v>
      </c>
      <c r="B10104" s="10" t="s">
        <v>1645</v>
      </c>
      <c r="C10104" s="10" t="s">
        <v>5316</v>
      </c>
      <c r="D10104" s="10"/>
      <c r="E10104" s="3">
        <v>151.66999999999999</v>
      </c>
      <c r="F10104" s="3">
        <v>0</v>
      </c>
      <c r="G10104" s="18">
        <v>0</v>
      </c>
      <c r="H10104" s="18">
        <v>0</v>
      </c>
      <c r="I10104" s="18">
        <v>0</v>
      </c>
      <c r="J10104" s="29">
        <v>0</v>
      </c>
    </row>
    <row r="10105" spans="1:10" x14ac:dyDescent="0.25">
      <c r="A10105" s="28">
        <v>188818846</v>
      </c>
      <c r="B10105" s="10" t="s">
        <v>1698</v>
      </c>
      <c r="C10105" s="10" t="s">
        <v>5316</v>
      </c>
      <c r="D10105" s="10"/>
      <c r="E10105" s="3">
        <v>151.66999999999999</v>
      </c>
      <c r="F10105" s="3">
        <v>0</v>
      </c>
      <c r="G10105" s="18">
        <v>0</v>
      </c>
      <c r="H10105" s="18">
        <v>0</v>
      </c>
      <c r="I10105" s="18">
        <v>0</v>
      </c>
      <c r="J10105" s="29">
        <v>0</v>
      </c>
    </row>
    <row r="10106" spans="1:10" x14ac:dyDescent="0.25">
      <c r="A10106" s="28">
        <v>188898568</v>
      </c>
      <c r="B10106" s="10" t="s">
        <v>1710</v>
      </c>
      <c r="C10106" s="10" t="s">
        <v>5316</v>
      </c>
      <c r="D10106" s="10"/>
      <c r="E10106" s="3">
        <v>151.66999999999999</v>
      </c>
      <c r="F10106" s="3">
        <v>0</v>
      </c>
      <c r="G10106" s="18">
        <v>0</v>
      </c>
      <c r="H10106" s="18">
        <v>0</v>
      </c>
      <c r="I10106" s="18">
        <v>0</v>
      </c>
      <c r="J10106" s="29">
        <v>0</v>
      </c>
    </row>
    <row r="10107" spans="1:10" x14ac:dyDescent="0.25">
      <c r="A10107" s="28">
        <v>186112159</v>
      </c>
      <c r="B10107" s="10" t="s">
        <v>1857</v>
      </c>
      <c r="C10107" s="10" t="s">
        <v>5316</v>
      </c>
      <c r="D10107" s="10"/>
      <c r="E10107" s="3">
        <v>151.66999999999999</v>
      </c>
      <c r="F10107" s="3">
        <v>0</v>
      </c>
      <c r="G10107" s="18">
        <v>0</v>
      </c>
      <c r="H10107" s="18">
        <v>0</v>
      </c>
      <c r="I10107" s="18">
        <v>0</v>
      </c>
      <c r="J10107" s="29">
        <v>0</v>
      </c>
    </row>
    <row r="10108" spans="1:10" x14ac:dyDescent="0.25">
      <c r="A10108" s="28">
        <v>188688428</v>
      </c>
      <c r="B10108" s="10" t="s">
        <v>1868</v>
      </c>
      <c r="C10108" s="10" t="s">
        <v>5316</v>
      </c>
      <c r="D10108" s="10"/>
      <c r="E10108" s="3">
        <v>151.66999999999999</v>
      </c>
      <c r="F10108" s="3">
        <v>0</v>
      </c>
      <c r="G10108" s="18">
        <v>0</v>
      </c>
      <c r="H10108" s="18">
        <v>0</v>
      </c>
      <c r="I10108" s="18">
        <v>0</v>
      </c>
      <c r="J10108" s="29">
        <v>0</v>
      </c>
    </row>
    <row r="10109" spans="1:10" x14ac:dyDescent="0.25">
      <c r="A10109" s="28">
        <v>118643819</v>
      </c>
      <c r="B10109" s="10" t="s">
        <v>1917</v>
      </c>
      <c r="C10109" s="10" t="s">
        <v>5316</v>
      </c>
      <c r="D10109" s="10"/>
      <c r="E10109" s="3">
        <v>151.66999999999999</v>
      </c>
      <c r="F10109" s="3">
        <v>0</v>
      </c>
      <c r="G10109" s="18">
        <v>0</v>
      </c>
      <c r="H10109" s="18">
        <v>0</v>
      </c>
      <c r="I10109" s="18">
        <v>0</v>
      </c>
      <c r="J10109" s="29">
        <v>0</v>
      </c>
    </row>
    <row r="10110" spans="1:10" x14ac:dyDescent="0.25">
      <c r="A10110" s="28">
        <v>118659476</v>
      </c>
      <c r="B10110" s="10" t="s">
        <v>1939</v>
      </c>
      <c r="C10110" s="10" t="s">
        <v>5316</v>
      </c>
      <c r="D10110" s="10"/>
      <c r="E10110" s="3">
        <v>151.66999999999999</v>
      </c>
      <c r="F10110" s="3">
        <v>0</v>
      </c>
      <c r="G10110" s="18">
        <v>0</v>
      </c>
      <c r="H10110" s="18">
        <v>0</v>
      </c>
      <c r="I10110" s="18">
        <v>0</v>
      </c>
      <c r="J10110" s="29">
        <v>0</v>
      </c>
    </row>
    <row r="10111" spans="1:10" x14ac:dyDescent="0.25">
      <c r="A10111" s="28">
        <v>118826969</v>
      </c>
      <c r="B10111" s="10" t="s">
        <v>1991</v>
      </c>
      <c r="C10111" s="10" t="s">
        <v>5316</v>
      </c>
      <c r="D10111" s="10"/>
      <c r="E10111" s="3">
        <v>151.66999999999999</v>
      </c>
      <c r="F10111" s="3">
        <v>0</v>
      </c>
      <c r="G10111" s="18">
        <v>0</v>
      </c>
      <c r="H10111" s="18">
        <v>0</v>
      </c>
      <c r="I10111" s="18">
        <v>0</v>
      </c>
      <c r="J10111" s="29">
        <v>0</v>
      </c>
    </row>
    <row r="10112" spans="1:10" x14ac:dyDescent="0.25">
      <c r="A10112" s="28">
        <v>111816989</v>
      </c>
      <c r="B10112" s="10" t="s">
        <v>2040</v>
      </c>
      <c r="C10112" s="10" t="s">
        <v>5316</v>
      </c>
      <c r="D10112" s="10"/>
      <c r="E10112" s="3">
        <v>151.66999999999999</v>
      </c>
      <c r="F10112" s="3">
        <v>0</v>
      </c>
      <c r="G10112" s="18">
        <v>0</v>
      </c>
      <c r="H10112" s="18">
        <v>0</v>
      </c>
      <c r="I10112" s="18">
        <v>0</v>
      </c>
      <c r="J10112" s="29">
        <v>0</v>
      </c>
    </row>
    <row r="10113" spans="1:10" x14ac:dyDescent="0.25">
      <c r="A10113" s="28">
        <v>111885773</v>
      </c>
      <c r="B10113" s="10" t="s">
        <v>2054</v>
      </c>
      <c r="C10113" s="10" t="s">
        <v>5316</v>
      </c>
      <c r="D10113" s="10"/>
      <c r="E10113" s="3">
        <v>151.66999999999999</v>
      </c>
      <c r="F10113" s="3">
        <v>0</v>
      </c>
      <c r="G10113" s="18">
        <v>0</v>
      </c>
      <c r="H10113" s="18">
        <v>0</v>
      </c>
      <c r="I10113" s="18">
        <v>0</v>
      </c>
      <c r="J10113" s="29">
        <v>0</v>
      </c>
    </row>
    <row r="10114" spans="1:10" x14ac:dyDescent="0.25">
      <c r="A10114" s="28">
        <v>111187926</v>
      </c>
      <c r="B10114" s="10" t="s">
        <v>2066</v>
      </c>
      <c r="C10114" s="10" t="s">
        <v>5316</v>
      </c>
      <c r="D10114" s="10"/>
      <c r="E10114" s="3">
        <v>151.66999999999999</v>
      </c>
      <c r="F10114" s="3">
        <v>0</v>
      </c>
      <c r="G10114" s="18">
        <v>0</v>
      </c>
      <c r="H10114" s="18">
        <v>0</v>
      </c>
      <c r="I10114" s="18">
        <v>0</v>
      </c>
      <c r="J10114" s="29">
        <v>0</v>
      </c>
    </row>
    <row r="10115" spans="1:10" x14ac:dyDescent="0.25">
      <c r="A10115" s="28">
        <v>111624482</v>
      </c>
      <c r="B10115" s="10" t="s">
        <v>2178</v>
      </c>
      <c r="C10115" s="10" t="s">
        <v>5316</v>
      </c>
      <c r="D10115" s="10"/>
      <c r="E10115" s="3">
        <v>151.66999999999999</v>
      </c>
      <c r="F10115" s="3">
        <v>0</v>
      </c>
      <c r="G10115" s="18">
        <v>0</v>
      </c>
      <c r="H10115" s="18">
        <v>0</v>
      </c>
      <c r="I10115" s="18">
        <v>0</v>
      </c>
      <c r="J10115" s="29">
        <v>0</v>
      </c>
    </row>
    <row r="10116" spans="1:10" x14ac:dyDescent="0.25">
      <c r="A10116" s="28">
        <v>111692758</v>
      </c>
      <c r="B10116" s="10" t="s">
        <v>2191</v>
      </c>
      <c r="C10116" s="10" t="s">
        <v>5316</v>
      </c>
      <c r="D10116" s="10"/>
      <c r="E10116" s="3">
        <v>151.66999999999999</v>
      </c>
      <c r="F10116" s="3">
        <v>0</v>
      </c>
      <c r="G10116" s="18">
        <v>0</v>
      </c>
      <c r="H10116" s="18">
        <v>0</v>
      </c>
      <c r="I10116" s="18">
        <v>0</v>
      </c>
      <c r="J10116" s="29">
        <v>0</v>
      </c>
    </row>
    <row r="10117" spans="1:10" x14ac:dyDescent="0.25">
      <c r="A10117" s="28">
        <v>112859697</v>
      </c>
      <c r="B10117" s="10" t="s">
        <v>2227</v>
      </c>
      <c r="C10117" s="10" t="s">
        <v>5316</v>
      </c>
      <c r="D10117" s="10"/>
      <c r="E10117" s="3">
        <v>151.66999999999999</v>
      </c>
      <c r="F10117" s="3">
        <v>0</v>
      </c>
      <c r="G10117" s="18">
        <v>0</v>
      </c>
      <c r="H10117" s="18">
        <v>0</v>
      </c>
      <c r="I10117" s="18">
        <v>0</v>
      </c>
      <c r="J10117" s="29">
        <v>0</v>
      </c>
    </row>
    <row r="10118" spans="1:10" x14ac:dyDescent="0.25">
      <c r="A10118" s="28">
        <v>112137395</v>
      </c>
      <c r="B10118" s="10" t="s">
        <v>2236</v>
      </c>
      <c r="C10118" s="10" t="s">
        <v>5316</v>
      </c>
      <c r="D10118" s="10"/>
      <c r="E10118" s="3">
        <v>151.66999999999999</v>
      </c>
      <c r="F10118" s="3">
        <v>0</v>
      </c>
      <c r="G10118" s="18">
        <v>0</v>
      </c>
      <c r="H10118" s="18">
        <v>0</v>
      </c>
      <c r="I10118" s="18">
        <v>0</v>
      </c>
      <c r="J10118" s="29">
        <v>0</v>
      </c>
    </row>
    <row r="10119" spans="1:10" x14ac:dyDescent="0.25">
      <c r="A10119" s="28">
        <v>188723298</v>
      </c>
      <c r="B10119" s="10" t="s">
        <v>2308</v>
      </c>
      <c r="C10119" s="10" t="s">
        <v>5316</v>
      </c>
      <c r="D10119" s="10"/>
      <c r="E10119" s="3">
        <v>151.66999999999999</v>
      </c>
      <c r="F10119" s="3">
        <v>0</v>
      </c>
      <c r="G10119" s="18">
        <v>0</v>
      </c>
      <c r="H10119" s="18">
        <v>0</v>
      </c>
      <c r="I10119" s="18">
        <v>0</v>
      </c>
      <c r="J10119" s="29">
        <v>0</v>
      </c>
    </row>
    <row r="10120" spans="1:10" x14ac:dyDescent="0.25">
      <c r="A10120" s="28">
        <v>189451877</v>
      </c>
      <c r="B10120" s="10" t="s">
        <v>2310</v>
      </c>
      <c r="C10120" s="10" t="s">
        <v>5316</v>
      </c>
      <c r="D10120" s="10"/>
      <c r="E10120" s="3">
        <v>151.66999999999999</v>
      </c>
      <c r="F10120" s="3">
        <v>0</v>
      </c>
      <c r="G10120" s="18">
        <v>0</v>
      </c>
      <c r="H10120" s="18">
        <v>0</v>
      </c>
      <c r="I10120" s="18">
        <v>0</v>
      </c>
      <c r="J10120" s="29">
        <v>0</v>
      </c>
    </row>
    <row r="10121" spans="1:10" x14ac:dyDescent="0.25">
      <c r="A10121" s="28">
        <v>15865</v>
      </c>
      <c r="B10121" s="10" t="s">
        <v>2324</v>
      </c>
      <c r="C10121" s="10" t="s">
        <v>5316</v>
      </c>
      <c r="D10121" s="10"/>
      <c r="E10121" s="3">
        <v>151.66999999999999</v>
      </c>
      <c r="F10121" s="3">
        <v>0</v>
      </c>
      <c r="G10121" s="18">
        <v>0</v>
      </c>
      <c r="H10121" s="18">
        <v>0</v>
      </c>
      <c r="I10121" s="18">
        <v>0</v>
      </c>
      <c r="J10121" s="29">
        <v>0</v>
      </c>
    </row>
    <row r="10122" spans="1:10" x14ac:dyDescent="0.25">
      <c r="A10122" s="28">
        <v>182628583</v>
      </c>
      <c r="B10122" s="10" t="s">
        <v>2437</v>
      </c>
      <c r="C10122" s="10" t="s">
        <v>5316</v>
      </c>
      <c r="D10122" s="10"/>
      <c r="E10122" s="3">
        <v>151.66999999999999</v>
      </c>
      <c r="F10122" s="3">
        <v>0</v>
      </c>
      <c r="G10122" s="18">
        <v>0</v>
      </c>
      <c r="H10122" s="18">
        <v>0</v>
      </c>
      <c r="I10122" s="18">
        <v>0</v>
      </c>
      <c r="J10122" s="29">
        <v>0</v>
      </c>
    </row>
    <row r="10123" spans="1:10" x14ac:dyDescent="0.25">
      <c r="A10123" s="28">
        <v>183877912</v>
      </c>
      <c r="B10123" s="10" t="s">
        <v>2450</v>
      </c>
      <c r="C10123" s="10" t="s">
        <v>5316</v>
      </c>
      <c r="D10123" s="10"/>
      <c r="E10123" s="3">
        <v>151.66999999999999</v>
      </c>
      <c r="F10123" s="3">
        <v>0</v>
      </c>
      <c r="G10123" s="18">
        <v>0</v>
      </c>
      <c r="H10123" s="18">
        <v>0</v>
      </c>
      <c r="I10123" s="18">
        <v>0</v>
      </c>
      <c r="J10123" s="29">
        <v>0</v>
      </c>
    </row>
    <row r="10124" spans="1:10" x14ac:dyDescent="0.25">
      <c r="A10124" s="28">
        <v>189488883</v>
      </c>
      <c r="B10124" s="10" t="s">
        <v>2564</v>
      </c>
      <c r="C10124" s="10" t="s">
        <v>5316</v>
      </c>
      <c r="D10124" s="10"/>
      <c r="E10124" s="3">
        <v>151.66999999999999</v>
      </c>
      <c r="F10124" s="3">
        <v>0</v>
      </c>
      <c r="G10124" s="18">
        <v>0</v>
      </c>
      <c r="H10124" s="18">
        <v>0</v>
      </c>
      <c r="I10124" s="18">
        <v>0</v>
      </c>
      <c r="J10124" s="29">
        <v>0</v>
      </c>
    </row>
    <row r="10125" spans="1:10" x14ac:dyDescent="0.25">
      <c r="A10125" s="28">
        <v>188183994</v>
      </c>
      <c r="B10125" s="10" t="s">
        <v>2572</v>
      </c>
      <c r="C10125" s="10" t="s">
        <v>5316</v>
      </c>
      <c r="D10125" s="10"/>
      <c r="E10125" s="3">
        <v>151.66999999999999</v>
      </c>
      <c r="F10125" s="3">
        <v>0</v>
      </c>
      <c r="G10125" s="18">
        <v>0</v>
      </c>
      <c r="H10125" s="18">
        <v>0</v>
      </c>
      <c r="I10125" s="18">
        <v>0</v>
      </c>
      <c r="J10125" s="29">
        <v>0</v>
      </c>
    </row>
    <row r="10126" spans="1:10" x14ac:dyDescent="0.25">
      <c r="A10126" s="28">
        <v>188127829</v>
      </c>
      <c r="B10126" s="10" t="s">
        <v>2594</v>
      </c>
      <c r="C10126" s="10" t="s">
        <v>5316</v>
      </c>
      <c r="D10126" s="10"/>
      <c r="E10126" s="3">
        <v>151.66999999999999</v>
      </c>
      <c r="F10126" s="3">
        <v>0</v>
      </c>
      <c r="G10126" s="18">
        <v>0</v>
      </c>
      <c r="H10126" s="18">
        <v>0</v>
      </c>
      <c r="I10126" s="18">
        <v>0</v>
      </c>
      <c r="J10126" s="29">
        <v>0</v>
      </c>
    </row>
    <row r="10127" spans="1:10" x14ac:dyDescent="0.25">
      <c r="A10127" s="28">
        <v>188212138</v>
      </c>
      <c r="B10127" s="10" t="s">
        <v>2597</v>
      </c>
      <c r="C10127" s="10" t="s">
        <v>5316</v>
      </c>
      <c r="D10127" s="10"/>
      <c r="E10127" s="3">
        <v>151.66999999999999</v>
      </c>
      <c r="F10127" s="3">
        <v>0</v>
      </c>
      <c r="G10127" s="18">
        <v>0</v>
      </c>
      <c r="H10127" s="18">
        <v>0</v>
      </c>
      <c r="I10127" s="18">
        <v>0</v>
      </c>
      <c r="J10127" s="29">
        <v>0</v>
      </c>
    </row>
    <row r="10128" spans="1:10" x14ac:dyDescent="0.25">
      <c r="A10128" s="28">
        <v>188648173</v>
      </c>
      <c r="B10128" s="10" t="s">
        <v>2719</v>
      </c>
      <c r="C10128" s="10" t="s">
        <v>5316</v>
      </c>
      <c r="D10128" s="10"/>
      <c r="E10128" s="3">
        <v>151.66999999999999</v>
      </c>
      <c r="F10128" s="3">
        <v>0</v>
      </c>
      <c r="G10128" s="18">
        <v>0</v>
      </c>
      <c r="H10128" s="18">
        <v>0</v>
      </c>
      <c r="I10128" s="18">
        <v>0</v>
      </c>
      <c r="J10128" s="29">
        <v>0</v>
      </c>
    </row>
    <row r="10129" spans="1:10" x14ac:dyDescent="0.25">
      <c r="A10129" s="28">
        <v>188648193</v>
      </c>
      <c r="B10129" s="10" t="s">
        <v>2726</v>
      </c>
      <c r="C10129" s="10" t="s">
        <v>5316</v>
      </c>
      <c r="D10129" s="10"/>
      <c r="E10129" s="3">
        <v>151.66999999999999</v>
      </c>
      <c r="F10129" s="3">
        <v>0</v>
      </c>
      <c r="G10129" s="18">
        <v>0</v>
      </c>
      <c r="H10129" s="18">
        <v>0</v>
      </c>
      <c r="I10129" s="18">
        <v>0</v>
      </c>
      <c r="J10129" s="29">
        <v>0</v>
      </c>
    </row>
    <row r="10130" spans="1:10" x14ac:dyDescent="0.25">
      <c r="A10130" s="28">
        <v>188882188</v>
      </c>
      <c r="B10130" s="10" t="s">
        <v>2830</v>
      </c>
      <c r="C10130" s="10" t="s">
        <v>5316</v>
      </c>
      <c r="D10130" s="10"/>
      <c r="E10130" s="3">
        <v>151.66999999999999</v>
      </c>
      <c r="F10130" s="3">
        <v>0</v>
      </c>
      <c r="G10130" s="18">
        <v>0</v>
      </c>
      <c r="H10130" s="18">
        <v>0</v>
      </c>
      <c r="I10130" s="18">
        <v>0</v>
      </c>
      <c r="J10130" s="29">
        <v>0</v>
      </c>
    </row>
    <row r="10131" spans="1:10" x14ac:dyDescent="0.25">
      <c r="A10131" s="28">
        <v>188943185</v>
      </c>
      <c r="B10131" s="10" t="s">
        <v>2852</v>
      </c>
      <c r="C10131" s="10" t="s">
        <v>5316</v>
      </c>
      <c r="D10131" s="10"/>
      <c r="E10131" s="3">
        <v>151.66999999999999</v>
      </c>
      <c r="F10131" s="3">
        <v>0</v>
      </c>
      <c r="G10131" s="18">
        <v>0</v>
      </c>
      <c r="H10131" s="18">
        <v>0</v>
      </c>
      <c r="I10131" s="18">
        <v>0</v>
      </c>
      <c r="J10131" s="29">
        <v>0</v>
      </c>
    </row>
    <row r="10132" spans="1:10" x14ac:dyDescent="0.25">
      <c r="A10132" s="28">
        <v>188955962</v>
      </c>
      <c r="B10132" s="10" t="s">
        <v>2860</v>
      </c>
      <c r="C10132" s="10" t="s">
        <v>5316</v>
      </c>
      <c r="D10132" s="10"/>
      <c r="E10132" s="3">
        <v>151.66999999999999</v>
      </c>
      <c r="F10132" s="3">
        <v>0</v>
      </c>
      <c r="G10132" s="18">
        <v>0</v>
      </c>
      <c r="H10132" s="18">
        <v>0</v>
      </c>
      <c r="I10132" s="18">
        <v>0</v>
      </c>
      <c r="J10132" s="29">
        <v>0</v>
      </c>
    </row>
    <row r="10133" spans="1:10" x14ac:dyDescent="0.25">
      <c r="A10133" s="28">
        <v>181865987</v>
      </c>
      <c r="B10133" s="10" t="s">
        <v>2886</v>
      </c>
      <c r="C10133" s="10" t="s">
        <v>5316</v>
      </c>
      <c r="D10133" s="10"/>
      <c r="E10133" s="3">
        <v>151.66999999999999</v>
      </c>
      <c r="F10133" s="3">
        <v>0</v>
      </c>
      <c r="G10133" s="18">
        <v>0</v>
      </c>
      <c r="H10133" s="18">
        <v>0</v>
      </c>
      <c r="I10133" s="18">
        <v>0</v>
      </c>
      <c r="J10133" s="29">
        <v>0</v>
      </c>
    </row>
    <row r="10134" spans="1:10" x14ac:dyDescent="0.25">
      <c r="A10134" s="28">
        <v>181427141</v>
      </c>
      <c r="B10134" s="10" t="s">
        <v>3043</v>
      </c>
      <c r="C10134" s="10" t="s">
        <v>5316</v>
      </c>
      <c r="D10134" s="10"/>
      <c r="E10134" s="3">
        <v>151.66999999999999</v>
      </c>
      <c r="F10134" s="3">
        <v>0</v>
      </c>
      <c r="G10134" s="18">
        <v>0</v>
      </c>
      <c r="H10134" s="18">
        <v>0</v>
      </c>
      <c r="I10134" s="18">
        <v>0</v>
      </c>
      <c r="J10134" s="29">
        <v>0</v>
      </c>
    </row>
    <row r="10135" spans="1:10" x14ac:dyDescent="0.25">
      <c r="A10135" s="28">
        <v>181463352</v>
      </c>
      <c r="B10135" s="10" t="s">
        <v>3057</v>
      </c>
      <c r="C10135" s="10" t="s">
        <v>5316</v>
      </c>
      <c r="D10135" s="10"/>
      <c r="E10135" s="3">
        <v>151.66999999999999</v>
      </c>
      <c r="F10135" s="3">
        <v>0</v>
      </c>
      <c r="G10135" s="18">
        <v>0</v>
      </c>
      <c r="H10135" s="18">
        <v>0</v>
      </c>
      <c r="I10135" s="18">
        <v>0</v>
      </c>
      <c r="J10135" s="29">
        <v>0</v>
      </c>
    </row>
    <row r="10136" spans="1:10" x14ac:dyDescent="0.25">
      <c r="A10136" s="28">
        <v>181571793</v>
      </c>
      <c r="B10136" s="10" t="s">
        <v>3102</v>
      </c>
      <c r="C10136" s="10" t="s">
        <v>5316</v>
      </c>
      <c r="D10136" s="10"/>
      <c r="E10136" s="3">
        <v>151.66999999999999</v>
      </c>
      <c r="F10136" s="3">
        <v>0</v>
      </c>
      <c r="G10136" s="18">
        <v>0</v>
      </c>
      <c r="H10136" s="18">
        <v>0</v>
      </c>
      <c r="I10136" s="18">
        <v>0</v>
      </c>
      <c r="J10136" s="29">
        <v>0</v>
      </c>
    </row>
    <row r="10137" spans="1:10" x14ac:dyDescent="0.25">
      <c r="A10137" s="28">
        <v>181595275</v>
      </c>
      <c r="B10137" s="10" t="s">
        <v>3114</v>
      </c>
      <c r="C10137" s="10" t="s">
        <v>5316</v>
      </c>
      <c r="D10137" s="10"/>
      <c r="E10137" s="3">
        <v>151.66999999999999</v>
      </c>
      <c r="F10137" s="3">
        <v>0</v>
      </c>
      <c r="G10137" s="18">
        <v>0</v>
      </c>
      <c r="H10137" s="18">
        <v>0</v>
      </c>
      <c r="I10137" s="18">
        <v>0</v>
      </c>
      <c r="J10137" s="29">
        <v>0</v>
      </c>
    </row>
    <row r="10138" spans="1:10" x14ac:dyDescent="0.25">
      <c r="A10138" s="28">
        <v>181664122</v>
      </c>
      <c r="B10138" s="10" t="s">
        <v>3149</v>
      </c>
      <c r="C10138" s="10" t="s">
        <v>5316</v>
      </c>
      <c r="D10138" s="10"/>
      <c r="E10138" s="3">
        <v>151.66999999999999</v>
      </c>
      <c r="F10138" s="3">
        <v>0</v>
      </c>
      <c r="G10138" s="18">
        <v>0</v>
      </c>
      <c r="H10138" s="18">
        <v>0</v>
      </c>
      <c r="I10138" s="18">
        <v>0</v>
      </c>
      <c r="J10138" s="29">
        <v>0</v>
      </c>
    </row>
    <row r="10139" spans="1:10" x14ac:dyDescent="0.25">
      <c r="A10139" s="28">
        <v>181762251</v>
      </c>
      <c r="B10139" s="10" t="s">
        <v>3178</v>
      </c>
      <c r="C10139" s="10" t="s">
        <v>5316</v>
      </c>
      <c r="D10139" s="10"/>
      <c r="E10139" s="3">
        <v>151.66999999999999</v>
      </c>
      <c r="F10139" s="3">
        <v>0</v>
      </c>
      <c r="G10139" s="18">
        <v>0</v>
      </c>
      <c r="H10139" s="18">
        <v>0</v>
      </c>
      <c r="I10139" s="18">
        <v>0</v>
      </c>
      <c r="J10139" s="29">
        <v>0</v>
      </c>
    </row>
    <row r="10140" spans="1:10" x14ac:dyDescent="0.25">
      <c r="A10140" s="28">
        <v>181855131</v>
      </c>
      <c r="B10140" s="10" t="s">
        <v>3211</v>
      </c>
      <c r="C10140" s="10" t="s">
        <v>5316</v>
      </c>
      <c r="D10140" s="10"/>
      <c r="E10140" s="3">
        <v>151.66999999999999</v>
      </c>
      <c r="F10140" s="3">
        <v>0</v>
      </c>
      <c r="G10140" s="18">
        <v>0</v>
      </c>
      <c r="H10140" s="18">
        <v>0</v>
      </c>
      <c r="I10140" s="18">
        <v>0</v>
      </c>
      <c r="J10140" s="29">
        <v>0</v>
      </c>
    </row>
    <row r="10141" spans="1:10" x14ac:dyDescent="0.25">
      <c r="A10141" s="28">
        <v>183258896</v>
      </c>
      <c r="B10141" s="10" t="s">
        <v>3569</v>
      </c>
      <c r="C10141" s="10" t="s">
        <v>5316</v>
      </c>
      <c r="D10141" s="10"/>
      <c r="E10141" s="3">
        <v>151.66999999999999</v>
      </c>
      <c r="F10141" s="3">
        <v>0</v>
      </c>
      <c r="G10141" s="18">
        <v>0</v>
      </c>
      <c r="H10141" s="18">
        <v>0</v>
      </c>
      <c r="I10141" s="18">
        <v>0</v>
      </c>
      <c r="J10141" s="29">
        <v>0</v>
      </c>
    </row>
    <row r="10142" spans="1:10" x14ac:dyDescent="0.25">
      <c r="A10142" s="28">
        <v>183585855</v>
      </c>
      <c r="B10142" s="10" t="s">
        <v>3660</v>
      </c>
      <c r="C10142" s="10" t="s">
        <v>5316</v>
      </c>
      <c r="D10142" s="10"/>
      <c r="E10142" s="3">
        <v>151.66999999999999</v>
      </c>
      <c r="F10142" s="3">
        <v>0</v>
      </c>
      <c r="G10142" s="18">
        <v>0</v>
      </c>
      <c r="H10142" s="18">
        <v>0</v>
      </c>
      <c r="I10142" s="18">
        <v>0</v>
      </c>
      <c r="J10142" s="29">
        <v>0</v>
      </c>
    </row>
    <row r="10143" spans="1:10" x14ac:dyDescent="0.25">
      <c r="A10143" s="28">
        <v>183634866</v>
      </c>
      <c r="B10143" s="10" t="s">
        <v>3723</v>
      </c>
      <c r="C10143" s="10" t="s">
        <v>5316</v>
      </c>
      <c r="D10143" s="10"/>
      <c r="E10143" s="3">
        <v>151.66999999999999</v>
      </c>
      <c r="F10143" s="3">
        <v>0</v>
      </c>
      <c r="G10143" s="18">
        <v>0</v>
      </c>
      <c r="H10143" s="18">
        <v>0</v>
      </c>
      <c r="I10143" s="18">
        <v>0</v>
      </c>
      <c r="J10143" s="29">
        <v>0</v>
      </c>
    </row>
    <row r="10144" spans="1:10" x14ac:dyDescent="0.25">
      <c r="A10144" s="28">
        <v>183676577</v>
      </c>
      <c r="B10144" s="10" t="s">
        <v>3740</v>
      </c>
      <c r="C10144" s="10" t="s">
        <v>5316</v>
      </c>
      <c r="D10144" s="10"/>
      <c r="E10144" s="3">
        <v>151.66999999999999</v>
      </c>
      <c r="F10144" s="3">
        <v>0</v>
      </c>
      <c r="G10144" s="18">
        <v>0</v>
      </c>
      <c r="H10144" s="18">
        <v>0</v>
      </c>
      <c r="I10144" s="18">
        <v>0</v>
      </c>
      <c r="J10144" s="29">
        <v>0</v>
      </c>
    </row>
    <row r="10145" spans="1:10" x14ac:dyDescent="0.25">
      <c r="A10145" s="28">
        <v>183736759</v>
      </c>
      <c r="B10145" s="10" t="s">
        <v>3773</v>
      </c>
      <c r="C10145" s="10" t="s">
        <v>5316</v>
      </c>
      <c r="D10145" s="10"/>
      <c r="E10145" s="3">
        <v>151.66999999999999</v>
      </c>
      <c r="F10145" s="3">
        <v>0</v>
      </c>
      <c r="G10145" s="18">
        <v>0</v>
      </c>
      <c r="H10145" s="18">
        <v>0</v>
      </c>
      <c r="I10145" s="18">
        <v>0</v>
      </c>
      <c r="J10145" s="29">
        <v>0</v>
      </c>
    </row>
    <row r="10146" spans="1:10" x14ac:dyDescent="0.25">
      <c r="A10146" s="28">
        <v>183799618</v>
      </c>
      <c r="B10146" s="10" t="s">
        <v>3785</v>
      </c>
      <c r="C10146" s="10" t="s">
        <v>5316</v>
      </c>
      <c r="D10146" s="10"/>
      <c r="E10146" s="3">
        <v>151.66999999999999</v>
      </c>
      <c r="F10146" s="3">
        <v>0</v>
      </c>
      <c r="G10146" s="18">
        <v>0</v>
      </c>
      <c r="H10146" s="18">
        <v>0</v>
      </c>
      <c r="I10146" s="18">
        <v>0</v>
      </c>
      <c r="J10146" s="29">
        <v>0</v>
      </c>
    </row>
    <row r="10147" spans="1:10" x14ac:dyDescent="0.25">
      <c r="A10147" s="28">
        <v>184564634</v>
      </c>
      <c r="B10147" s="10" t="s">
        <v>3972</v>
      </c>
      <c r="C10147" s="10" t="s">
        <v>5316</v>
      </c>
      <c r="D10147" s="10"/>
      <c r="E10147" s="3">
        <v>151.66999999999999</v>
      </c>
      <c r="F10147" s="3">
        <v>0</v>
      </c>
      <c r="G10147" s="18">
        <v>0</v>
      </c>
      <c r="H10147" s="18">
        <v>0</v>
      </c>
      <c r="I10147" s="18">
        <v>0</v>
      </c>
      <c r="J10147" s="29">
        <v>0</v>
      </c>
    </row>
    <row r="10148" spans="1:10" x14ac:dyDescent="0.25">
      <c r="A10148" s="28">
        <v>185856112</v>
      </c>
      <c r="B10148" s="10" t="s">
        <v>4108</v>
      </c>
      <c r="C10148" s="10" t="s">
        <v>5316</v>
      </c>
      <c r="D10148" s="10"/>
      <c r="E10148" s="3">
        <v>151.66999999999999</v>
      </c>
      <c r="F10148" s="3">
        <v>0</v>
      </c>
      <c r="G10148" s="18">
        <v>0</v>
      </c>
      <c r="H10148" s="18">
        <v>0</v>
      </c>
      <c r="I10148" s="18">
        <v>0</v>
      </c>
      <c r="J10148" s="29">
        <v>0</v>
      </c>
    </row>
    <row r="10149" spans="1:10" x14ac:dyDescent="0.25">
      <c r="A10149" s="28">
        <v>185189795</v>
      </c>
      <c r="B10149" s="10" t="s">
        <v>4129</v>
      </c>
      <c r="C10149" s="10" t="s">
        <v>5316</v>
      </c>
      <c r="D10149" s="10"/>
      <c r="E10149" s="3">
        <v>151.66999999999999</v>
      </c>
      <c r="F10149" s="3">
        <v>0</v>
      </c>
      <c r="G10149" s="18">
        <v>0</v>
      </c>
      <c r="H10149" s="18">
        <v>0</v>
      </c>
      <c r="I10149" s="18">
        <v>0</v>
      </c>
      <c r="J10149" s="29">
        <v>0</v>
      </c>
    </row>
    <row r="10150" spans="1:10" x14ac:dyDescent="0.25">
      <c r="A10150" s="28">
        <v>185176784</v>
      </c>
      <c r="B10150" s="10" t="s">
        <v>4162</v>
      </c>
      <c r="C10150" s="10" t="s">
        <v>5316</v>
      </c>
      <c r="D10150" s="10"/>
      <c r="E10150" s="3">
        <v>151.66999999999999</v>
      </c>
      <c r="F10150" s="3">
        <v>0</v>
      </c>
      <c r="G10150" s="18">
        <v>0</v>
      </c>
      <c r="H10150" s="18">
        <v>0</v>
      </c>
      <c r="I10150" s="18">
        <v>0</v>
      </c>
      <c r="J10150" s="29">
        <v>0</v>
      </c>
    </row>
    <row r="10151" spans="1:10" x14ac:dyDescent="0.25">
      <c r="A10151" s="28">
        <v>185216988</v>
      </c>
      <c r="B10151" s="10" t="s">
        <v>4178</v>
      </c>
      <c r="C10151" s="10" t="s">
        <v>5316</v>
      </c>
      <c r="D10151" s="10"/>
      <c r="E10151" s="3">
        <v>151.66999999999999</v>
      </c>
      <c r="F10151" s="3">
        <v>0</v>
      </c>
      <c r="G10151" s="18">
        <v>0</v>
      </c>
      <c r="H10151" s="18">
        <v>0</v>
      </c>
      <c r="I10151" s="18">
        <v>0</v>
      </c>
      <c r="J10151" s="29">
        <v>0</v>
      </c>
    </row>
    <row r="10152" spans="1:10" x14ac:dyDescent="0.25">
      <c r="A10152" s="28">
        <v>185385642</v>
      </c>
      <c r="B10152" s="10" t="s">
        <v>4215</v>
      </c>
      <c r="C10152" s="10" t="s">
        <v>5316</v>
      </c>
      <c r="D10152" s="10"/>
      <c r="E10152" s="3">
        <v>151.66999999999999</v>
      </c>
      <c r="F10152" s="3">
        <v>0</v>
      </c>
      <c r="G10152" s="18">
        <v>0</v>
      </c>
      <c r="H10152" s="18">
        <v>0</v>
      </c>
      <c r="I10152" s="18">
        <v>0</v>
      </c>
      <c r="J10152" s="29">
        <v>0</v>
      </c>
    </row>
    <row r="10153" spans="1:10" x14ac:dyDescent="0.25">
      <c r="A10153" s="28">
        <v>185729283</v>
      </c>
      <c r="B10153" s="10" t="s">
        <v>4359</v>
      </c>
      <c r="C10153" s="10" t="s">
        <v>5316</v>
      </c>
      <c r="D10153" s="10"/>
      <c r="E10153" s="3">
        <v>151.66999999999999</v>
      </c>
      <c r="F10153" s="3">
        <v>0</v>
      </c>
      <c r="G10153" s="18">
        <v>0</v>
      </c>
      <c r="H10153" s="18">
        <v>0</v>
      </c>
      <c r="I10153" s="18">
        <v>0</v>
      </c>
      <c r="J10153" s="29">
        <v>0</v>
      </c>
    </row>
    <row r="10154" spans="1:10" x14ac:dyDescent="0.25">
      <c r="A10154" s="28">
        <v>185767958</v>
      </c>
      <c r="B10154" s="10" t="s">
        <v>4371</v>
      </c>
      <c r="C10154" s="10" t="s">
        <v>5316</v>
      </c>
      <c r="D10154" s="10"/>
      <c r="E10154" s="3">
        <v>151.66999999999999</v>
      </c>
      <c r="F10154" s="3">
        <v>0</v>
      </c>
      <c r="G10154" s="18">
        <v>0</v>
      </c>
      <c r="H10154" s="18">
        <v>0</v>
      </c>
      <c r="I10154" s="18">
        <v>0</v>
      </c>
      <c r="J10154" s="29">
        <v>0</v>
      </c>
    </row>
    <row r="10155" spans="1:10" x14ac:dyDescent="0.25">
      <c r="A10155" s="28">
        <v>185776415</v>
      </c>
      <c r="B10155" s="10" t="s">
        <v>4374</v>
      </c>
      <c r="C10155" s="10" t="s">
        <v>5316</v>
      </c>
      <c r="D10155" s="10"/>
      <c r="E10155" s="3">
        <v>151.66999999999999</v>
      </c>
      <c r="F10155" s="3">
        <v>0</v>
      </c>
      <c r="G10155" s="18">
        <v>0</v>
      </c>
      <c r="H10155" s="18">
        <v>0</v>
      </c>
      <c r="I10155" s="18">
        <v>0</v>
      </c>
      <c r="J10155" s="29">
        <v>0</v>
      </c>
    </row>
    <row r="10156" spans="1:10" x14ac:dyDescent="0.25">
      <c r="A10156" s="28">
        <v>185886784</v>
      </c>
      <c r="B10156" s="10" t="s">
        <v>4378</v>
      </c>
      <c r="C10156" s="10" t="s">
        <v>5316</v>
      </c>
      <c r="D10156" s="10"/>
      <c r="E10156" s="3">
        <v>151.66999999999999</v>
      </c>
      <c r="F10156" s="3">
        <v>0</v>
      </c>
      <c r="G10156" s="18">
        <v>0</v>
      </c>
      <c r="H10156" s="18">
        <v>0</v>
      </c>
      <c r="I10156" s="18">
        <v>0</v>
      </c>
      <c r="J10156" s="29">
        <v>0</v>
      </c>
    </row>
    <row r="10157" spans="1:10" x14ac:dyDescent="0.25">
      <c r="A10157" s="28">
        <v>185938268</v>
      </c>
      <c r="B10157" s="10" t="s">
        <v>4393</v>
      </c>
      <c r="C10157" s="10" t="s">
        <v>5316</v>
      </c>
      <c r="D10157" s="10"/>
      <c r="E10157" s="3">
        <v>151.66999999999999</v>
      </c>
      <c r="F10157" s="3">
        <v>0</v>
      </c>
      <c r="G10157" s="18">
        <v>0</v>
      </c>
      <c r="H10157" s="18">
        <v>0</v>
      </c>
      <c r="I10157" s="18">
        <v>0</v>
      </c>
      <c r="J10157" s="29">
        <v>0</v>
      </c>
    </row>
    <row r="10158" spans="1:10" x14ac:dyDescent="0.25">
      <c r="A10158" s="28">
        <v>186148818</v>
      </c>
      <c r="B10158" s="10" t="s">
        <v>4402</v>
      </c>
      <c r="C10158" s="10" t="s">
        <v>5316</v>
      </c>
      <c r="D10158" s="10"/>
      <c r="E10158" s="3">
        <v>151.66999999999999</v>
      </c>
      <c r="F10158" s="3">
        <v>0</v>
      </c>
      <c r="G10158" s="18">
        <v>0</v>
      </c>
      <c r="H10158" s="18">
        <v>0</v>
      </c>
      <c r="I10158" s="18">
        <v>0</v>
      </c>
      <c r="J10158" s="29">
        <v>0</v>
      </c>
    </row>
    <row r="10159" spans="1:10" x14ac:dyDescent="0.25">
      <c r="A10159" s="28">
        <v>186351695</v>
      </c>
      <c r="B10159" s="10" t="s">
        <v>4463</v>
      </c>
      <c r="C10159" s="10" t="s">
        <v>5316</v>
      </c>
      <c r="D10159" s="10"/>
      <c r="E10159" s="3">
        <v>151.66999999999999</v>
      </c>
      <c r="F10159" s="3">
        <v>0</v>
      </c>
      <c r="G10159" s="18">
        <v>0</v>
      </c>
      <c r="H10159" s="18">
        <v>0</v>
      </c>
      <c r="I10159" s="18">
        <v>0</v>
      </c>
      <c r="J10159" s="29">
        <v>0</v>
      </c>
    </row>
    <row r="10160" spans="1:10" x14ac:dyDescent="0.25">
      <c r="A10160" s="28">
        <v>186372754</v>
      </c>
      <c r="B10160" s="10" t="s">
        <v>4470</v>
      </c>
      <c r="C10160" s="10" t="s">
        <v>5316</v>
      </c>
      <c r="D10160" s="10"/>
      <c r="E10160" s="3">
        <v>151.66999999999999</v>
      </c>
      <c r="F10160" s="3">
        <v>0</v>
      </c>
      <c r="G10160" s="18">
        <v>0</v>
      </c>
      <c r="H10160" s="18">
        <v>0</v>
      </c>
      <c r="I10160" s="18">
        <v>0</v>
      </c>
      <c r="J10160" s="29">
        <v>0</v>
      </c>
    </row>
    <row r="10161" spans="1:10" x14ac:dyDescent="0.25">
      <c r="A10161" s="28">
        <v>186534557</v>
      </c>
      <c r="B10161" s="10" t="s">
        <v>4520</v>
      </c>
      <c r="C10161" s="10" t="s">
        <v>5316</v>
      </c>
      <c r="D10161" s="10"/>
      <c r="E10161" s="3">
        <v>151.66999999999999</v>
      </c>
      <c r="F10161" s="3">
        <v>0</v>
      </c>
      <c r="G10161" s="18">
        <v>0</v>
      </c>
      <c r="H10161" s="18">
        <v>0</v>
      </c>
      <c r="I10161" s="18">
        <v>0</v>
      </c>
      <c r="J10161" s="29">
        <v>0</v>
      </c>
    </row>
    <row r="10162" spans="1:10" x14ac:dyDescent="0.25">
      <c r="A10162" s="28">
        <v>186534688</v>
      </c>
      <c r="B10162" s="10" t="s">
        <v>4521</v>
      </c>
      <c r="C10162" s="10" t="s">
        <v>5316</v>
      </c>
      <c r="D10162" s="10"/>
      <c r="E10162" s="3">
        <v>151.66999999999999</v>
      </c>
      <c r="F10162" s="3">
        <v>0</v>
      </c>
      <c r="G10162" s="18">
        <v>0</v>
      </c>
      <c r="H10162" s="18">
        <v>0</v>
      </c>
      <c r="I10162" s="18">
        <v>0</v>
      </c>
      <c r="J10162" s="29">
        <v>0</v>
      </c>
    </row>
    <row r="10163" spans="1:10" x14ac:dyDescent="0.25">
      <c r="A10163" s="28">
        <v>186547464</v>
      </c>
      <c r="B10163" s="10" t="s">
        <v>4530</v>
      </c>
      <c r="C10163" s="10" t="s">
        <v>5316</v>
      </c>
      <c r="D10163" s="10"/>
      <c r="E10163" s="3">
        <v>151.66999999999999</v>
      </c>
      <c r="F10163" s="3">
        <v>0</v>
      </c>
      <c r="G10163" s="18">
        <v>0</v>
      </c>
      <c r="H10163" s="18">
        <v>0</v>
      </c>
      <c r="I10163" s="18">
        <v>0</v>
      </c>
      <c r="J10163" s="29">
        <v>0</v>
      </c>
    </row>
    <row r="10164" spans="1:10" x14ac:dyDescent="0.25">
      <c r="A10164" s="28">
        <v>186557915</v>
      </c>
      <c r="B10164" s="10" t="s">
        <v>4537</v>
      </c>
      <c r="C10164" s="10" t="s">
        <v>5316</v>
      </c>
      <c r="D10164" s="10"/>
      <c r="E10164" s="3">
        <v>151.66999999999999</v>
      </c>
      <c r="F10164" s="3">
        <v>0</v>
      </c>
      <c r="G10164" s="18">
        <v>0</v>
      </c>
      <c r="H10164" s="18">
        <v>0</v>
      </c>
      <c r="I10164" s="18">
        <v>0</v>
      </c>
      <c r="J10164" s="29">
        <v>0</v>
      </c>
    </row>
    <row r="10165" spans="1:10" x14ac:dyDescent="0.25">
      <c r="A10165" s="28">
        <v>186558586</v>
      </c>
      <c r="B10165" s="10" t="s">
        <v>4539</v>
      </c>
      <c r="C10165" s="10" t="s">
        <v>5316</v>
      </c>
      <c r="D10165" s="10"/>
      <c r="E10165" s="3">
        <v>151.66999999999999</v>
      </c>
      <c r="F10165" s="3">
        <v>0</v>
      </c>
      <c r="G10165" s="18">
        <v>0</v>
      </c>
      <c r="H10165" s="18">
        <v>0</v>
      </c>
      <c r="I10165" s="18">
        <v>0</v>
      </c>
      <c r="J10165" s="29">
        <v>0</v>
      </c>
    </row>
    <row r="10166" spans="1:10" x14ac:dyDescent="0.25">
      <c r="A10166" s="28">
        <v>186633864</v>
      </c>
      <c r="B10166" s="10" t="s">
        <v>4569</v>
      </c>
      <c r="C10166" s="10" t="s">
        <v>5316</v>
      </c>
      <c r="D10166" s="10"/>
      <c r="E10166" s="3">
        <v>151.66999999999999</v>
      </c>
      <c r="F10166" s="3">
        <v>0</v>
      </c>
      <c r="G10166" s="18">
        <v>0</v>
      </c>
      <c r="H10166" s="18">
        <v>0</v>
      </c>
      <c r="I10166" s="18">
        <v>0</v>
      </c>
      <c r="J10166" s="29">
        <v>0</v>
      </c>
    </row>
    <row r="10167" spans="1:10" x14ac:dyDescent="0.25">
      <c r="A10167" s="28">
        <v>186665814</v>
      </c>
      <c r="B10167" s="10" t="s">
        <v>4578</v>
      </c>
      <c r="C10167" s="10" t="s">
        <v>5316</v>
      </c>
      <c r="D10167" s="10"/>
      <c r="E10167" s="3">
        <v>151.66999999999999</v>
      </c>
      <c r="F10167" s="3">
        <v>0</v>
      </c>
      <c r="G10167" s="18">
        <v>0</v>
      </c>
      <c r="H10167" s="18">
        <v>0</v>
      </c>
      <c r="I10167" s="18">
        <v>0</v>
      </c>
      <c r="J10167" s="29">
        <v>0</v>
      </c>
    </row>
    <row r="10168" spans="1:10" x14ac:dyDescent="0.25">
      <c r="A10168" s="28">
        <v>186711499</v>
      </c>
      <c r="B10168" s="10" t="s">
        <v>4595</v>
      </c>
      <c r="C10168" s="10" t="s">
        <v>5316</v>
      </c>
      <c r="D10168" s="10"/>
      <c r="E10168" s="3">
        <v>151.66999999999999</v>
      </c>
      <c r="F10168" s="3">
        <v>0</v>
      </c>
      <c r="G10168" s="18">
        <v>0</v>
      </c>
      <c r="H10168" s="18">
        <v>0</v>
      </c>
      <c r="I10168" s="18">
        <v>0</v>
      </c>
      <c r="J10168" s="29">
        <v>0</v>
      </c>
    </row>
    <row r="10169" spans="1:10" x14ac:dyDescent="0.25">
      <c r="A10169" s="28">
        <v>186781568</v>
      </c>
      <c r="B10169" s="10" t="s">
        <v>4614</v>
      </c>
      <c r="C10169" s="10" t="s">
        <v>5316</v>
      </c>
      <c r="D10169" s="10"/>
      <c r="E10169" s="3">
        <v>151.66999999999999</v>
      </c>
      <c r="F10169" s="3">
        <v>0</v>
      </c>
      <c r="G10169" s="18">
        <v>0</v>
      </c>
      <c r="H10169" s="18">
        <v>0</v>
      </c>
      <c r="I10169" s="18">
        <v>0</v>
      </c>
      <c r="J10169" s="29">
        <v>0</v>
      </c>
    </row>
    <row r="10170" spans="1:10" x14ac:dyDescent="0.25">
      <c r="A10170" s="28">
        <v>186973784</v>
      </c>
      <c r="B10170" s="10" t="s">
        <v>4691</v>
      </c>
      <c r="C10170" s="10" t="s">
        <v>5316</v>
      </c>
      <c r="D10170" s="10"/>
      <c r="E10170" s="3">
        <v>151.66999999999999</v>
      </c>
      <c r="F10170" s="3">
        <v>0</v>
      </c>
      <c r="G10170" s="18">
        <v>0</v>
      </c>
      <c r="H10170" s="18">
        <v>0</v>
      </c>
      <c r="I10170" s="18">
        <v>0</v>
      </c>
      <c r="J10170" s="29">
        <v>0</v>
      </c>
    </row>
    <row r="10171" spans="1:10" x14ac:dyDescent="0.25">
      <c r="A10171" s="28">
        <v>186975334</v>
      </c>
      <c r="B10171" s="10" t="s">
        <v>4694</v>
      </c>
      <c r="C10171" s="10" t="s">
        <v>5316</v>
      </c>
      <c r="D10171" s="10"/>
      <c r="E10171" s="3">
        <v>151.66999999999999</v>
      </c>
      <c r="F10171" s="3">
        <v>0</v>
      </c>
      <c r="G10171" s="18">
        <v>0</v>
      </c>
      <c r="H10171" s="18">
        <v>0</v>
      </c>
      <c r="I10171" s="18">
        <v>0</v>
      </c>
      <c r="J10171" s="29">
        <v>0</v>
      </c>
    </row>
    <row r="10172" spans="1:10" x14ac:dyDescent="0.25">
      <c r="A10172" s="28">
        <v>186996376</v>
      </c>
      <c r="B10172" s="10" t="s">
        <v>4701</v>
      </c>
      <c r="C10172" s="10" t="s">
        <v>5316</v>
      </c>
      <c r="D10172" s="10"/>
      <c r="E10172" s="3">
        <v>151.66999999999999</v>
      </c>
      <c r="F10172" s="3">
        <v>0</v>
      </c>
      <c r="G10172" s="18">
        <v>0</v>
      </c>
      <c r="H10172" s="18">
        <v>0</v>
      </c>
      <c r="I10172" s="18">
        <v>0</v>
      </c>
      <c r="J10172" s="29">
        <v>0</v>
      </c>
    </row>
    <row r="10173" spans="1:10" x14ac:dyDescent="0.25">
      <c r="A10173" s="28">
        <v>187198354</v>
      </c>
      <c r="B10173" s="10" t="s">
        <v>4758</v>
      </c>
      <c r="C10173" s="10" t="s">
        <v>5316</v>
      </c>
      <c r="D10173" s="10"/>
      <c r="E10173" s="3">
        <v>151.66999999999999</v>
      </c>
      <c r="F10173" s="3">
        <v>0</v>
      </c>
      <c r="G10173" s="18">
        <v>0</v>
      </c>
      <c r="H10173" s="18">
        <v>0</v>
      </c>
      <c r="I10173" s="18">
        <v>0</v>
      </c>
      <c r="J10173" s="29">
        <v>0</v>
      </c>
    </row>
    <row r="10174" spans="1:10" x14ac:dyDescent="0.25">
      <c r="A10174" s="28">
        <v>187198821</v>
      </c>
      <c r="B10174" s="10" t="s">
        <v>4762</v>
      </c>
      <c r="C10174" s="10" t="s">
        <v>5316</v>
      </c>
      <c r="D10174" s="10"/>
      <c r="E10174" s="3">
        <v>151.66999999999999</v>
      </c>
      <c r="F10174" s="3">
        <v>0</v>
      </c>
      <c r="G10174" s="18">
        <v>0</v>
      </c>
      <c r="H10174" s="18">
        <v>0</v>
      </c>
      <c r="I10174" s="18">
        <v>0</v>
      </c>
      <c r="J10174" s="29">
        <v>0</v>
      </c>
    </row>
    <row r="10175" spans="1:10" x14ac:dyDescent="0.25">
      <c r="A10175" s="28">
        <v>187584121</v>
      </c>
      <c r="B10175" s="10" t="s">
        <v>4805</v>
      </c>
      <c r="C10175" s="10" t="s">
        <v>5316</v>
      </c>
      <c r="D10175" s="10"/>
      <c r="E10175" s="3">
        <v>151.66999999999999</v>
      </c>
      <c r="F10175" s="3">
        <v>0</v>
      </c>
      <c r="G10175" s="18">
        <v>0</v>
      </c>
      <c r="H10175" s="18">
        <v>0</v>
      </c>
      <c r="I10175" s="18">
        <v>0</v>
      </c>
      <c r="J10175" s="29">
        <v>0</v>
      </c>
    </row>
    <row r="10176" spans="1:10" x14ac:dyDescent="0.25">
      <c r="A10176" s="28">
        <v>187539299</v>
      </c>
      <c r="B10176" s="10" t="s">
        <v>4810</v>
      </c>
      <c r="C10176" s="10" t="s">
        <v>5316</v>
      </c>
      <c r="D10176" s="10"/>
      <c r="E10176" s="3">
        <v>151.66999999999999</v>
      </c>
      <c r="F10176" s="3">
        <v>0</v>
      </c>
      <c r="G10176" s="18">
        <v>0</v>
      </c>
      <c r="H10176" s="18">
        <v>0</v>
      </c>
      <c r="I10176" s="18">
        <v>0</v>
      </c>
      <c r="J10176" s="29">
        <v>0</v>
      </c>
    </row>
    <row r="10177" spans="1:10" x14ac:dyDescent="0.25">
      <c r="A10177" s="28">
        <v>187712255</v>
      </c>
      <c r="B10177" s="10" t="s">
        <v>4846</v>
      </c>
      <c r="C10177" s="10" t="s">
        <v>5316</v>
      </c>
      <c r="D10177" s="10"/>
      <c r="E10177" s="3">
        <v>151.66999999999999</v>
      </c>
      <c r="F10177" s="3">
        <v>0</v>
      </c>
      <c r="G10177" s="18">
        <v>0</v>
      </c>
      <c r="H10177" s="18">
        <v>0</v>
      </c>
      <c r="I10177" s="18">
        <v>0</v>
      </c>
      <c r="J10177" s="29">
        <v>0</v>
      </c>
    </row>
    <row r="10178" spans="1:10" x14ac:dyDescent="0.25">
      <c r="A10178" s="28">
        <v>187851439</v>
      </c>
      <c r="B10178" s="10" t="s">
        <v>4901</v>
      </c>
      <c r="C10178" s="10" t="s">
        <v>5316</v>
      </c>
      <c r="D10178" s="10"/>
      <c r="E10178" s="3">
        <v>151.66999999999999</v>
      </c>
      <c r="F10178" s="3">
        <v>0</v>
      </c>
      <c r="G10178" s="18">
        <v>0</v>
      </c>
      <c r="H10178" s="18">
        <v>0</v>
      </c>
      <c r="I10178" s="18">
        <v>0</v>
      </c>
      <c r="J10178" s="29">
        <v>0</v>
      </c>
    </row>
    <row r="10179" spans="1:10" x14ac:dyDescent="0.25">
      <c r="A10179" s="28">
        <v>188138788</v>
      </c>
      <c r="B10179" s="10" t="s">
        <v>5016</v>
      </c>
      <c r="C10179" s="10" t="s">
        <v>5316</v>
      </c>
      <c r="D10179" s="10"/>
      <c r="E10179" s="3">
        <v>151.66999999999999</v>
      </c>
      <c r="F10179" s="3">
        <v>0</v>
      </c>
      <c r="G10179" s="18">
        <v>0</v>
      </c>
      <c r="H10179" s="18">
        <v>0</v>
      </c>
      <c r="I10179" s="18">
        <v>0</v>
      </c>
      <c r="J10179" s="29">
        <v>0</v>
      </c>
    </row>
    <row r="10180" spans="1:10" x14ac:dyDescent="0.25">
      <c r="A10180" s="28">
        <v>188149856</v>
      </c>
      <c r="B10180" s="10" t="s">
        <v>5020</v>
      </c>
      <c r="C10180" s="10" t="s">
        <v>5316</v>
      </c>
      <c r="D10180" s="10"/>
      <c r="E10180" s="3">
        <v>151.66999999999999</v>
      </c>
      <c r="F10180" s="3">
        <v>0</v>
      </c>
      <c r="G10180" s="18">
        <v>0</v>
      </c>
      <c r="H10180" s="18">
        <v>0</v>
      </c>
      <c r="I10180" s="18">
        <v>0</v>
      </c>
      <c r="J10180" s="29">
        <v>0</v>
      </c>
    </row>
    <row r="10181" spans="1:10" x14ac:dyDescent="0.25">
      <c r="A10181" s="28">
        <v>182988726</v>
      </c>
      <c r="B10181" s="10" t="s">
        <v>39</v>
      </c>
      <c r="C10181" s="14" t="s">
        <v>5315</v>
      </c>
      <c r="D10181" s="14"/>
      <c r="E10181" s="3">
        <v>151.66999999999999</v>
      </c>
      <c r="F10181" s="3">
        <v>0</v>
      </c>
      <c r="G10181" s="18">
        <v>0</v>
      </c>
      <c r="H10181" s="18">
        <v>0</v>
      </c>
      <c r="I10181" s="18">
        <v>0</v>
      </c>
      <c r="J10181" s="29">
        <v>0</v>
      </c>
    </row>
    <row r="10182" spans="1:10" x14ac:dyDescent="0.25">
      <c r="A10182" s="28">
        <v>183671111</v>
      </c>
      <c r="B10182" s="10" t="s">
        <v>65</v>
      </c>
      <c r="C10182" s="14" t="s">
        <v>5315</v>
      </c>
      <c r="D10182" s="14"/>
      <c r="E10182" s="3">
        <v>151.66999999999999</v>
      </c>
      <c r="F10182" s="3">
        <v>0</v>
      </c>
      <c r="G10182" s="18">
        <v>0</v>
      </c>
      <c r="H10182" s="18">
        <v>0</v>
      </c>
      <c r="I10182" s="18">
        <v>0</v>
      </c>
      <c r="J10182" s="29">
        <v>0</v>
      </c>
    </row>
    <row r="10183" spans="1:10" x14ac:dyDescent="0.25">
      <c r="A10183" s="28">
        <v>183848178</v>
      </c>
      <c r="B10183" s="10" t="s">
        <v>66</v>
      </c>
      <c r="C10183" s="14" t="s">
        <v>5315</v>
      </c>
      <c r="D10183" s="14"/>
      <c r="E10183" s="3">
        <v>151.66999999999999</v>
      </c>
      <c r="F10183" s="3">
        <v>0</v>
      </c>
      <c r="G10183" s="18">
        <v>0</v>
      </c>
      <c r="H10183" s="18">
        <v>0</v>
      </c>
      <c r="I10183" s="18">
        <v>0</v>
      </c>
      <c r="J10183" s="29">
        <v>0</v>
      </c>
    </row>
    <row r="10184" spans="1:10" x14ac:dyDescent="0.25">
      <c r="A10184" s="28">
        <v>185633913</v>
      </c>
      <c r="B10184" s="10" t="s">
        <v>80</v>
      </c>
      <c r="C10184" s="14" t="s">
        <v>5315</v>
      </c>
      <c r="D10184" s="14"/>
      <c r="E10184" s="3">
        <v>151.66999999999999</v>
      </c>
      <c r="F10184" s="3">
        <v>0</v>
      </c>
      <c r="G10184" s="18">
        <v>0</v>
      </c>
      <c r="H10184" s="18">
        <v>0</v>
      </c>
      <c r="I10184" s="18">
        <v>0</v>
      </c>
      <c r="J10184" s="29">
        <v>0</v>
      </c>
    </row>
    <row r="10185" spans="1:10" x14ac:dyDescent="0.25">
      <c r="A10185" s="28">
        <v>185661578</v>
      </c>
      <c r="B10185" s="10" t="s">
        <v>86</v>
      </c>
      <c r="C10185" s="14" t="s">
        <v>5315</v>
      </c>
      <c r="D10185" s="14"/>
      <c r="E10185" s="3">
        <v>151.66999999999999</v>
      </c>
      <c r="F10185" s="3">
        <v>0</v>
      </c>
      <c r="G10185" s="18">
        <v>0</v>
      </c>
      <c r="H10185" s="18">
        <v>0</v>
      </c>
      <c r="I10185" s="18">
        <v>0</v>
      </c>
      <c r="J10185" s="29">
        <v>0</v>
      </c>
    </row>
    <row r="10186" spans="1:10" x14ac:dyDescent="0.25">
      <c r="A10186" s="28">
        <v>187849142</v>
      </c>
      <c r="B10186" s="10" t="s">
        <v>115</v>
      </c>
      <c r="C10186" s="14" t="s">
        <v>5315</v>
      </c>
      <c r="D10186" s="14"/>
      <c r="E10186" s="3">
        <v>151.66999999999999</v>
      </c>
      <c r="F10186" s="3">
        <v>0</v>
      </c>
      <c r="G10186" s="18">
        <v>0</v>
      </c>
      <c r="H10186" s="18">
        <v>0</v>
      </c>
      <c r="I10186" s="18">
        <v>0</v>
      </c>
      <c r="J10186" s="29">
        <v>0</v>
      </c>
    </row>
    <row r="10187" spans="1:10" x14ac:dyDescent="0.25">
      <c r="A10187" s="28">
        <v>187533983</v>
      </c>
      <c r="B10187" s="10" t="s">
        <v>125</v>
      </c>
      <c r="C10187" s="14" t="s">
        <v>5315</v>
      </c>
      <c r="D10187" s="14"/>
      <c r="E10187" s="3">
        <v>151.66999999999999</v>
      </c>
      <c r="F10187" s="3">
        <v>0</v>
      </c>
      <c r="G10187" s="18">
        <v>0</v>
      </c>
      <c r="H10187" s="18">
        <v>0</v>
      </c>
      <c r="I10187" s="18">
        <v>0</v>
      </c>
      <c r="J10187" s="29">
        <v>0</v>
      </c>
    </row>
    <row r="10188" spans="1:10" x14ac:dyDescent="0.25">
      <c r="A10188" s="28">
        <v>181242998</v>
      </c>
      <c r="B10188" s="10" t="s">
        <v>147</v>
      </c>
      <c r="C10188" s="14" t="s">
        <v>5315</v>
      </c>
      <c r="D10188" s="14"/>
      <c r="E10188" s="3">
        <v>151.66999999999999</v>
      </c>
      <c r="F10188" s="3">
        <v>0</v>
      </c>
      <c r="G10188" s="18">
        <v>0</v>
      </c>
      <c r="H10188" s="18">
        <v>0</v>
      </c>
      <c r="I10188" s="18">
        <v>0</v>
      </c>
      <c r="J10188" s="29">
        <v>0</v>
      </c>
    </row>
    <row r="10189" spans="1:10" x14ac:dyDescent="0.25">
      <c r="A10189" s="28">
        <v>34841</v>
      </c>
      <c r="B10189" s="10" t="s">
        <v>171</v>
      </c>
      <c r="C10189" s="14" t="s">
        <v>5315</v>
      </c>
      <c r="D10189" s="14"/>
      <c r="E10189" s="3">
        <v>151.66999999999999</v>
      </c>
      <c r="F10189" s="3">
        <v>0</v>
      </c>
      <c r="G10189" s="18">
        <v>0</v>
      </c>
      <c r="H10189" s="18">
        <v>0</v>
      </c>
      <c r="I10189" s="18">
        <v>0</v>
      </c>
      <c r="J10189" s="29">
        <v>0</v>
      </c>
    </row>
    <row r="10190" spans="1:10" x14ac:dyDescent="0.25">
      <c r="A10190" s="28">
        <v>518586</v>
      </c>
      <c r="B10190" s="10" t="s">
        <v>231</v>
      </c>
      <c r="C10190" s="14" t="s">
        <v>5315</v>
      </c>
      <c r="D10190" s="14"/>
      <c r="E10190" s="3">
        <v>151.66999999999999</v>
      </c>
      <c r="F10190" s="3">
        <v>0</v>
      </c>
      <c r="G10190" s="18">
        <v>0</v>
      </c>
      <c r="H10190" s="18">
        <v>0</v>
      </c>
      <c r="I10190" s="18">
        <v>0</v>
      </c>
      <c r="J10190" s="29">
        <v>0</v>
      </c>
    </row>
    <row r="10191" spans="1:10" x14ac:dyDescent="0.25">
      <c r="A10191" s="28">
        <v>188889376</v>
      </c>
      <c r="B10191" s="10" t="s">
        <v>244</v>
      </c>
      <c r="C10191" s="14" t="s">
        <v>5315</v>
      </c>
      <c r="D10191" s="14"/>
      <c r="E10191" s="3">
        <v>151.66999999999999</v>
      </c>
      <c r="F10191" s="3">
        <v>0</v>
      </c>
      <c r="G10191" s="18">
        <v>0</v>
      </c>
      <c r="H10191" s="18">
        <v>0</v>
      </c>
      <c r="I10191" s="18">
        <v>0</v>
      </c>
      <c r="J10191" s="29">
        <v>0</v>
      </c>
    </row>
    <row r="10192" spans="1:10" x14ac:dyDescent="0.25">
      <c r="A10192" s="28">
        <v>188969685</v>
      </c>
      <c r="B10192" s="10" t="s">
        <v>245</v>
      </c>
      <c r="C10192" s="14" t="s">
        <v>5315</v>
      </c>
      <c r="D10192" s="14"/>
      <c r="E10192" s="3">
        <v>151.66999999999999</v>
      </c>
      <c r="F10192" s="3">
        <v>0</v>
      </c>
      <c r="G10192" s="18">
        <v>0</v>
      </c>
      <c r="H10192" s="18">
        <v>0</v>
      </c>
      <c r="I10192" s="18">
        <v>0</v>
      </c>
      <c r="J10192" s="29">
        <v>0</v>
      </c>
    </row>
    <row r="10193" spans="1:10" x14ac:dyDescent="0.25">
      <c r="A10193" s="28">
        <v>181827884</v>
      </c>
      <c r="B10193" s="10" t="s">
        <v>246</v>
      </c>
      <c r="C10193" s="14" t="s">
        <v>5315</v>
      </c>
      <c r="D10193" s="14"/>
      <c r="E10193" s="3">
        <v>151.66999999999999</v>
      </c>
      <c r="F10193" s="3">
        <v>0</v>
      </c>
      <c r="G10193" s="18">
        <v>0</v>
      </c>
      <c r="H10193" s="18">
        <v>0</v>
      </c>
      <c r="I10193" s="18">
        <v>0</v>
      </c>
      <c r="J10193" s="29">
        <v>0</v>
      </c>
    </row>
    <row r="10194" spans="1:10" x14ac:dyDescent="0.25">
      <c r="A10194" s="28">
        <v>181245878</v>
      </c>
      <c r="B10194" s="10" t="s">
        <v>250</v>
      </c>
      <c r="C10194" s="14" t="s">
        <v>5315</v>
      </c>
      <c r="D10194" s="14"/>
      <c r="E10194" s="3">
        <v>151.66999999999999</v>
      </c>
      <c r="F10194" s="3">
        <v>0</v>
      </c>
      <c r="G10194" s="18">
        <v>0</v>
      </c>
      <c r="H10194" s="18">
        <v>0</v>
      </c>
      <c r="I10194" s="18">
        <v>0</v>
      </c>
      <c r="J10194" s="29">
        <v>0</v>
      </c>
    </row>
    <row r="10195" spans="1:10" x14ac:dyDescent="0.25">
      <c r="A10195" s="28">
        <v>288429799</v>
      </c>
      <c r="B10195" s="10" t="s">
        <v>284</v>
      </c>
      <c r="C10195" s="14" t="s">
        <v>5315</v>
      </c>
      <c r="D10195" s="14"/>
      <c r="E10195" s="3">
        <v>151.66999999999999</v>
      </c>
      <c r="F10195" s="3">
        <v>0</v>
      </c>
      <c r="G10195" s="18">
        <v>0</v>
      </c>
      <c r="H10195" s="18">
        <v>0</v>
      </c>
      <c r="I10195" s="18">
        <v>0</v>
      </c>
      <c r="J10195" s="29">
        <v>0</v>
      </c>
    </row>
    <row r="10196" spans="1:10" x14ac:dyDescent="0.25">
      <c r="A10196" s="28">
        <v>181387136</v>
      </c>
      <c r="B10196" s="10" t="s">
        <v>365</v>
      </c>
      <c r="C10196" s="14" t="s">
        <v>5315</v>
      </c>
      <c r="D10196" s="14"/>
      <c r="E10196" s="3">
        <v>151.66999999999999</v>
      </c>
      <c r="F10196" s="3">
        <v>0</v>
      </c>
      <c r="G10196" s="18">
        <v>0</v>
      </c>
      <c r="H10196" s="18">
        <v>0</v>
      </c>
      <c r="I10196" s="18">
        <v>0</v>
      </c>
      <c r="J10196" s="29">
        <v>0</v>
      </c>
    </row>
    <row r="10197" spans="1:10" x14ac:dyDescent="0.25">
      <c r="A10197" s="28">
        <v>181789896</v>
      </c>
      <c r="B10197" s="10" t="s">
        <v>391</v>
      </c>
      <c r="C10197" s="14" t="s">
        <v>5315</v>
      </c>
      <c r="D10197" s="14"/>
      <c r="E10197" s="3">
        <v>151.66999999999999</v>
      </c>
      <c r="F10197" s="3">
        <v>0</v>
      </c>
      <c r="G10197" s="18">
        <v>0</v>
      </c>
      <c r="H10197" s="18">
        <v>0</v>
      </c>
      <c r="I10197" s="18">
        <v>0</v>
      </c>
      <c r="J10197" s="29">
        <v>0</v>
      </c>
    </row>
    <row r="10198" spans="1:10" x14ac:dyDescent="0.25">
      <c r="A10198" s="28">
        <v>183884843</v>
      </c>
      <c r="B10198" s="10" t="s">
        <v>426</v>
      </c>
      <c r="C10198" s="14" t="s">
        <v>5315</v>
      </c>
      <c r="D10198" s="14"/>
      <c r="E10198" s="3">
        <v>151.66999999999999</v>
      </c>
      <c r="F10198" s="3">
        <v>0</v>
      </c>
      <c r="G10198" s="18">
        <v>0</v>
      </c>
      <c r="H10198" s="18">
        <v>0</v>
      </c>
      <c r="I10198" s="18">
        <v>0</v>
      </c>
      <c r="J10198" s="29">
        <v>0</v>
      </c>
    </row>
    <row r="10199" spans="1:10" x14ac:dyDescent="0.25">
      <c r="A10199" s="28">
        <v>187555241</v>
      </c>
      <c r="B10199" s="10" t="s">
        <v>473</v>
      </c>
      <c r="C10199" s="14" t="s">
        <v>5315</v>
      </c>
      <c r="D10199" s="14"/>
      <c r="E10199" s="3">
        <v>151.66999999999999</v>
      </c>
      <c r="F10199" s="3">
        <v>0</v>
      </c>
      <c r="G10199" s="18">
        <v>0</v>
      </c>
      <c r="H10199" s="18">
        <v>0</v>
      </c>
      <c r="I10199" s="18">
        <v>0</v>
      </c>
      <c r="J10199" s="29">
        <v>0</v>
      </c>
    </row>
    <row r="10200" spans="1:10" x14ac:dyDescent="0.25">
      <c r="A10200" s="28">
        <v>188832868</v>
      </c>
      <c r="B10200" s="10" t="s">
        <v>479</v>
      </c>
      <c r="C10200" s="14" t="s">
        <v>5315</v>
      </c>
      <c r="D10200" s="14"/>
      <c r="E10200" s="3">
        <v>151.66999999999999</v>
      </c>
      <c r="F10200" s="3">
        <v>0</v>
      </c>
      <c r="G10200" s="18">
        <v>0</v>
      </c>
      <c r="H10200" s="18">
        <v>0</v>
      </c>
      <c r="I10200" s="18">
        <v>0</v>
      </c>
      <c r="J10200" s="29">
        <v>0</v>
      </c>
    </row>
    <row r="10201" spans="1:10" x14ac:dyDescent="0.25">
      <c r="A10201" s="28">
        <v>118884739</v>
      </c>
      <c r="B10201" s="10" t="s">
        <v>500</v>
      </c>
      <c r="C10201" s="14" t="s">
        <v>5315</v>
      </c>
      <c r="D10201" s="14"/>
      <c r="E10201" s="3">
        <v>151.66999999999999</v>
      </c>
      <c r="F10201" s="3">
        <v>0</v>
      </c>
      <c r="G10201" s="18">
        <v>0</v>
      </c>
      <c r="H10201" s="18">
        <v>0</v>
      </c>
      <c r="I10201" s="18">
        <v>0</v>
      </c>
      <c r="J10201" s="29">
        <v>0</v>
      </c>
    </row>
    <row r="10202" spans="1:10" x14ac:dyDescent="0.25">
      <c r="A10202" s="28">
        <v>118152613</v>
      </c>
      <c r="B10202" s="10" t="s">
        <v>506</v>
      </c>
      <c r="C10202" s="14" t="s">
        <v>5315</v>
      </c>
      <c r="D10202" s="14"/>
      <c r="E10202" s="3">
        <v>151.66999999999999</v>
      </c>
      <c r="F10202" s="3">
        <v>0</v>
      </c>
      <c r="G10202" s="18">
        <v>0</v>
      </c>
      <c r="H10202" s="18">
        <v>0</v>
      </c>
      <c r="I10202" s="18">
        <v>0</v>
      </c>
      <c r="J10202" s="29">
        <v>0</v>
      </c>
    </row>
    <row r="10203" spans="1:10" x14ac:dyDescent="0.25">
      <c r="A10203" s="28">
        <v>728685</v>
      </c>
      <c r="B10203" s="10" t="s">
        <v>551</v>
      </c>
      <c r="C10203" s="14" t="s">
        <v>5315</v>
      </c>
      <c r="D10203" s="14"/>
      <c r="E10203" s="3">
        <v>151.66999999999999</v>
      </c>
      <c r="F10203" s="3">
        <v>0</v>
      </c>
      <c r="G10203" s="18">
        <v>0</v>
      </c>
      <c r="H10203" s="18">
        <v>0</v>
      </c>
      <c r="I10203" s="18">
        <v>0</v>
      </c>
      <c r="J10203" s="29">
        <v>0</v>
      </c>
    </row>
    <row r="10204" spans="1:10" x14ac:dyDescent="0.25">
      <c r="A10204" s="28">
        <v>184847694</v>
      </c>
      <c r="B10204" s="10" t="s">
        <v>597</v>
      </c>
      <c r="C10204" s="14" t="s">
        <v>5315</v>
      </c>
      <c r="D10204" s="14"/>
      <c r="E10204" s="3">
        <v>151.66999999999999</v>
      </c>
      <c r="F10204" s="3">
        <v>0</v>
      </c>
      <c r="G10204" s="18">
        <v>0</v>
      </c>
      <c r="H10204" s="18">
        <v>0</v>
      </c>
      <c r="I10204" s="18">
        <v>0</v>
      </c>
      <c r="J10204" s="29">
        <v>0</v>
      </c>
    </row>
    <row r="10205" spans="1:10" x14ac:dyDescent="0.25">
      <c r="A10205" s="28">
        <v>188731514</v>
      </c>
      <c r="B10205" s="10" t="s">
        <v>613</v>
      </c>
      <c r="C10205" s="14" t="s">
        <v>5315</v>
      </c>
      <c r="D10205" s="14"/>
      <c r="E10205" s="3">
        <v>151.66999999999999</v>
      </c>
      <c r="F10205" s="3">
        <v>0</v>
      </c>
      <c r="G10205" s="18">
        <v>0</v>
      </c>
      <c r="H10205" s="18">
        <v>0</v>
      </c>
      <c r="I10205" s="18">
        <v>0</v>
      </c>
      <c r="J10205" s="29">
        <v>0</v>
      </c>
    </row>
    <row r="10206" spans="1:10" x14ac:dyDescent="0.25">
      <c r="A10206" s="28">
        <v>184543379</v>
      </c>
      <c r="B10206" s="10" t="s">
        <v>630</v>
      </c>
      <c r="C10206" s="14" t="s">
        <v>5315</v>
      </c>
      <c r="D10206" s="14"/>
      <c r="E10206" s="3">
        <v>151.66999999999999</v>
      </c>
      <c r="F10206" s="3">
        <v>0</v>
      </c>
      <c r="G10206" s="18">
        <v>0</v>
      </c>
      <c r="H10206" s="18">
        <v>0</v>
      </c>
      <c r="I10206" s="18">
        <v>0</v>
      </c>
      <c r="J10206" s="29">
        <v>0</v>
      </c>
    </row>
    <row r="10207" spans="1:10" x14ac:dyDescent="0.25">
      <c r="A10207" s="28">
        <v>189528289</v>
      </c>
      <c r="B10207" s="10" t="s">
        <v>649</v>
      </c>
      <c r="C10207" s="14" t="s">
        <v>5315</v>
      </c>
      <c r="D10207" s="14"/>
      <c r="E10207" s="3">
        <v>151.66999999999999</v>
      </c>
      <c r="F10207" s="3">
        <v>0</v>
      </c>
      <c r="G10207" s="18">
        <v>0</v>
      </c>
      <c r="H10207" s="18">
        <v>0</v>
      </c>
      <c r="I10207" s="18">
        <v>0</v>
      </c>
      <c r="J10207" s="29">
        <v>0</v>
      </c>
    </row>
    <row r="10208" spans="1:10" x14ac:dyDescent="0.25">
      <c r="A10208" s="28">
        <v>181276483</v>
      </c>
      <c r="B10208" s="10" t="s">
        <v>690</v>
      </c>
      <c r="C10208" s="14" t="s">
        <v>5315</v>
      </c>
      <c r="D10208" s="14"/>
      <c r="E10208" s="3">
        <v>151.66999999999999</v>
      </c>
      <c r="F10208" s="3">
        <v>0</v>
      </c>
      <c r="G10208" s="18">
        <v>0</v>
      </c>
      <c r="H10208" s="18">
        <v>0</v>
      </c>
      <c r="I10208" s="18">
        <v>0</v>
      </c>
      <c r="J10208" s="29">
        <v>0</v>
      </c>
    </row>
    <row r="10209" spans="1:10" x14ac:dyDescent="0.25">
      <c r="A10209" s="28">
        <v>182416786</v>
      </c>
      <c r="B10209" s="10" t="s">
        <v>780</v>
      </c>
      <c r="C10209" s="14" t="s">
        <v>5315</v>
      </c>
      <c r="D10209" s="14"/>
      <c r="E10209" s="3">
        <v>151.66999999999999</v>
      </c>
      <c r="F10209" s="3">
        <v>0</v>
      </c>
      <c r="G10209" s="18">
        <v>0</v>
      </c>
      <c r="H10209" s="18">
        <v>0</v>
      </c>
      <c r="I10209" s="18">
        <v>0</v>
      </c>
      <c r="J10209" s="29">
        <v>0</v>
      </c>
    </row>
    <row r="10210" spans="1:10" x14ac:dyDescent="0.25">
      <c r="A10210" s="28">
        <v>32785</v>
      </c>
      <c r="B10210" s="10" t="s">
        <v>801</v>
      </c>
      <c r="C10210" s="14" t="s">
        <v>5315</v>
      </c>
      <c r="D10210" s="14"/>
      <c r="E10210" s="3">
        <v>151.66999999999999</v>
      </c>
      <c r="F10210" s="3">
        <v>0</v>
      </c>
      <c r="G10210" s="18">
        <v>0</v>
      </c>
      <c r="H10210" s="18">
        <v>0</v>
      </c>
      <c r="I10210" s="18">
        <v>0</v>
      </c>
      <c r="J10210" s="29">
        <v>0</v>
      </c>
    </row>
    <row r="10211" spans="1:10" x14ac:dyDescent="0.25">
      <c r="A10211" s="28">
        <v>188183833</v>
      </c>
      <c r="B10211" s="10" t="s">
        <v>809</v>
      </c>
      <c r="C10211" s="14" t="s">
        <v>5315</v>
      </c>
      <c r="D10211" s="14"/>
      <c r="E10211" s="3">
        <v>151.66999999999999</v>
      </c>
      <c r="F10211" s="3">
        <v>0</v>
      </c>
      <c r="G10211" s="18">
        <v>0</v>
      </c>
      <c r="H10211" s="18">
        <v>0</v>
      </c>
      <c r="I10211" s="18">
        <v>0</v>
      </c>
      <c r="J10211" s="29">
        <v>0</v>
      </c>
    </row>
    <row r="10212" spans="1:10" x14ac:dyDescent="0.25">
      <c r="A10212" s="28">
        <v>181273885</v>
      </c>
      <c r="B10212" s="10" t="s">
        <v>843</v>
      </c>
      <c r="C10212" s="14" t="s">
        <v>5315</v>
      </c>
      <c r="D10212" s="14"/>
      <c r="E10212" s="3">
        <v>151.66999999999999</v>
      </c>
      <c r="F10212" s="3">
        <v>0</v>
      </c>
      <c r="G10212" s="18">
        <v>0</v>
      </c>
      <c r="H10212" s="18">
        <v>0</v>
      </c>
      <c r="I10212" s="18">
        <v>0</v>
      </c>
      <c r="J10212" s="29">
        <v>0</v>
      </c>
    </row>
    <row r="10213" spans="1:10" x14ac:dyDescent="0.25">
      <c r="A10213" s="28">
        <v>181335661</v>
      </c>
      <c r="B10213" s="10" t="s">
        <v>849</v>
      </c>
      <c r="C10213" s="14" t="s">
        <v>5315</v>
      </c>
      <c r="D10213" s="14"/>
      <c r="E10213" s="3">
        <v>151.66999999999999</v>
      </c>
      <c r="F10213" s="3">
        <v>0</v>
      </c>
      <c r="G10213" s="18">
        <v>0</v>
      </c>
      <c r="H10213" s="18">
        <v>0</v>
      </c>
      <c r="I10213" s="18">
        <v>0</v>
      </c>
      <c r="J10213" s="29">
        <v>0</v>
      </c>
    </row>
    <row r="10214" spans="1:10" x14ac:dyDescent="0.25">
      <c r="A10214" s="28">
        <v>183383982</v>
      </c>
      <c r="B10214" s="10" t="s">
        <v>905</v>
      </c>
      <c r="C10214" s="14" t="s">
        <v>5315</v>
      </c>
      <c r="D10214" s="14"/>
      <c r="E10214" s="3">
        <v>151.66999999999999</v>
      </c>
      <c r="F10214" s="3">
        <v>0</v>
      </c>
      <c r="G10214" s="18">
        <v>0</v>
      </c>
      <c r="H10214" s="18">
        <v>0</v>
      </c>
      <c r="I10214" s="18">
        <v>0</v>
      </c>
      <c r="J10214" s="29">
        <v>0</v>
      </c>
    </row>
    <row r="10215" spans="1:10" x14ac:dyDescent="0.25">
      <c r="A10215" s="28">
        <v>183645626</v>
      </c>
      <c r="B10215" s="10" t="s">
        <v>915</v>
      </c>
      <c r="C10215" s="14" t="s">
        <v>5315</v>
      </c>
      <c r="D10215" s="14"/>
      <c r="E10215" s="3">
        <v>151.66999999999999</v>
      </c>
      <c r="F10215" s="3">
        <v>0</v>
      </c>
      <c r="G10215" s="18">
        <v>0</v>
      </c>
      <c r="H10215" s="18">
        <v>0</v>
      </c>
      <c r="I10215" s="18">
        <v>0</v>
      </c>
      <c r="J10215" s="29">
        <v>0</v>
      </c>
    </row>
    <row r="10216" spans="1:10" x14ac:dyDescent="0.25">
      <c r="A10216" s="28">
        <v>184483428</v>
      </c>
      <c r="B10216" s="10" t="s">
        <v>930</v>
      </c>
      <c r="C10216" s="14" t="s">
        <v>5315</v>
      </c>
      <c r="D10216" s="14"/>
      <c r="E10216" s="3">
        <v>151.66999999999999</v>
      </c>
      <c r="F10216" s="3">
        <v>0</v>
      </c>
      <c r="G10216" s="18">
        <v>0</v>
      </c>
      <c r="H10216" s="18">
        <v>0</v>
      </c>
      <c r="I10216" s="18">
        <v>0</v>
      </c>
      <c r="J10216" s="29">
        <v>0</v>
      </c>
    </row>
    <row r="10217" spans="1:10" x14ac:dyDescent="0.25">
      <c r="A10217" s="28">
        <v>186875454</v>
      </c>
      <c r="B10217" s="10" t="s">
        <v>960</v>
      </c>
      <c r="C10217" s="14" t="s">
        <v>5315</v>
      </c>
      <c r="D10217" s="14"/>
      <c r="E10217" s="3">
        <v>151.66999999999999</v>
      </c>
      <c r="F10217" s="3">
        <v>0</v>
      </c>
      <c r="G10217" s="18">
        <v>0</v>
      </c>
      <c r="H10217" s="18">
        <v>0</v>
      </c>
      <c r="I10217" s="18">
        <v>0</v>
      </c>
      <c r="J10217" s="29">
        <v>0</v>
      </c>
    </row>
    <row r="10218" spans="1:10" x14ac:dyDescent="0.25">
      <c r="A10218" s="28">
        <v>187718874</v>
      </c>
      <c r="B10218" s="10" t="s">
        <v>979</v>
      </c>
      <c r="C10218" s="14" t="s">
        <v>5315</v>
      </c>
      <c r="D10218" s="14"/>
      <c r="E10218" s="3">
        <v>151.66999999999999</v>
      </c>
      <c r="F10218" s="3">
        <v>0</v>
      </c>
      <c r="G10218" s="18">
        <v>0</v>
      </c>
      <c r="H10218" s="18">
        <v>0</v>
      </c>
      <c r="I10218" s="18">
        <v>0</v>
      </c>
      <c r="J10218" s="29">
        <v>0</v>
      </c>
    </row>
    <row r="10219" spans="1:10" x14ac:dyDescent="0.25">
      <c r="A10219" s="28">
        <v>187769621</v>
      </c>
      <c r="B10219" s="10" t="s">
        <v>982</v>
      </c>
      <c r="C10219" s="14" t="s">
        <v>5315</v>
      </c>
      <c r="D10219" s="14"/>
      <c r="E10219" s="3">
        <v>151.66999999999999</v>
      </c>
      <c r="F10219" s="3">
        <v>0</v>
      </c>
      <c r="G10219" s="18">
        <v>0</v>
      </c>
      <c r="H10219" s="18">
        <v>0</v>
      </c>
      <c r="I10219" s="18">
        <v>0</v>
      </c>
      <c r="J10219" s="29">
        <v>0</v>
      </c>
    </row>
    <row r="10220" spans="1:10" x14ac:dyDescent="0.25">
      <c r="A10220" s="28">
        <v>189573387</v>
      </c>
      <c r="B10220" s="10" t="s">
        <v>1059</v>
      </c>
      <c r="C10220" s="14" t="s">
        <v>5315</v>
      </c>
      <c r="D10220" s="14"/>
      <c r="E10220" s="3">
        <v>151.66999999999999</v>
      </c>
      <c r="F10220" s="3">
        <v>0</v>
      </c>
      <c r="G10220" s="18">
        <v>0</v>
      </c>
      <c r="H10220" s="18">
        <v>0</v>
      </c>
      <c r="I10220" s="18">
        <v>0</v>
      </c>
      <c r="J10220" s="29">
        <v>0</v>
      </c>
    </row>
    <row r="10221" spans="1:10" x14ac:dyDescent="0.25">
      <c r="A10221" s="28">
        <v>189732822</v>
      </c>
      <c r="B10221" s="10" t="s">
        <v>1070</v>
      </c>
      <c r="C10221" s="14" t="s">
        <v>5315</v>
      </c>
      <c r="D10221" s="14"/>
      <c r="E10221" s="3">
        <v>151.66999999999999</v>
      </c>
      <c r="F10221" s="3">
        <v>0</v>
      </c>
      <c r="G10221" s="18">
        <v>0</v>
      </c>
      <c r="H10221" s="18">
        <v>0</v>
      </c>
      <c r="I10221" s="18">
        <v>0</v>
      </c>
      <c r="J10221" s="29">
        <v>0</v>
      </c>
    </row>
    <row r="10222" spans="1:10" x14ac:dyDescent="0.25">
      <c r="A10222" s="28">
        <v>118352449</v>
      </c>
      <c r="B10222" s="10" t="s">
        <v>1097</v>
      </c>
      <c r="C10222" s="14" t="s">
        <v>5315</v>
      </c>
      <c r="D10222" s="14"/>
      <c r="E10222" s="3">
        <v>151.66999999999999</v>
      </c>
      <c r="F10222" s="3">
        <v>0</v>
      </c>
      <c r="G10222" s="18">
        <v>0</v>
      </c>
      <c r="H10222" s="18">
        <v>0</v>
      </c>
      <c r="I10222" s="18">
        <v>0</v>
      </c>
      <c r="J10222" s="29">
        <v>0</v>
      </c>
    </row>
    <row r="10223" spans="1:10" x14ac:dyDescent="0.25">
      <c r="A10223" s="28">
        <v>118396541</v>
      </c>
      <c r="B10223" s="10" t="s">
        <v>1106</v>
      </c>
      <c r="C10223" s="14" t="s">
        <v>5315</v>
      </c>
      <c r="D10223" s="14"/>
      <c r="E10223" s="3">
        <v>151.66999999999999</v>
      </c>
      <c r="F10223" s="3">
        <v>0</v>
      </c>
      <c r="G10223" s="18">
        <v>0</v>
      </c>
      <c r="H10223" s="18">
        <v>0</v>
      </c>
      <c r="I10223" s="18">
        <v>0</v>
      </c>
      <c r="J10223" s="29">
        <v>0</v>
      </c>
    </row>
    <row r="10224" spans="1:10" x14ac:dyDescent="0.25">
      <c r="A10224" s="28">
        <v>118396549</v>
      </c>
      <c r="B10224" s="10" t="s">
        <v>1110</v>
      </c>
      <c r="C10224" s="14" t="s">
        <v>5315</v>
      </c>
      <c r="D10224" s="14"/>
      <c r="E10224" s="3">
        <v>151.66999999999999</v>
      </c>
      <c r="F10224" s="3">
        <v>0</v>
      </c>
      <c r="G10224" s="18">
        <v>0</v>
      </c>
      <c r="H10224" s="18">
        <v>0</v>
      </c>
      <c r="I10224" s="18">
        <v>0</v>
      </c>
      <c r="J10224" s="29">
        <v>0</v>
      </c>
    </row>
    <row r="10225" spans="1:10" x14ac:dyDescent="0.25">
      <c r="A10225" s="28">
        <v>118426789</v>
      </c>
      <c r="B10225" s="10" t="s">
        <v>1119</v>
      </c>
      <c r="C10225" s="14" t="s">
        <v>5315</v>
      </c>
      <c r="D10225" s="14"/>
      <c r="E10225" s="3">
        <v>151.66999999999999</v>
      </c>
      <c r="F10225" s="3">
        <v>0</v>
      </c>
      <c r="G10225" s="18">
        <v>0</v>
      </c>
      <c r="H10225" s="18">
        <v>0</v>
      </c>
      <c r="I10225" s="18">
        <v>0</v>
      </c>
      <c r="J10225" s="29">
        <v>0</v>
      </c>
    </row>
    <row r="10226" spans="1:10" x14ac:dyDescent="0.25">
      <c r="A10226" s="28">
        <v>118655984</v>
      </c>
      <c r="B10226" s="10" t="s">
        <v>1132</v>
      </c>
      <c r="C10226" s="14" t="s">
        <v>5315</v>
      </c>
      <c r="D10226" s="14"/>
      <c r="E10226" s="3">
        <v>151.66999999999999</v>
      </c>
      <c r="F10226" s="3">
        <v>0</v>
      </c>
      <c r="G10226" s="18">
        <v>0</v>
      </c>
      <c r="H10226" s="18">
        <v>0</v>
      </c>
      <c r="I10226" s="18">
        <v>0</v>
      </c>
      <c r="J10226" s="29">
        <v>0</v>
      </c>
    </row>
    <row r="10227" spans="1:10" x14ac:dyDescent="0.25">
      <c r="A10227" s="28">
        <v>111346176</v>
      </c>
      <c r="B10227" s="10" t="s">
        <v>1155</v>
      </c>
      <c r="C10227" s="14" t="s">
        <v>5315</v>
      </c>
      <c r="D10227" s="14"/>
      <c r="E10227" s="3">
        <v>151.66999999999999</v>
      </c>
      <c r="F10227" s="3">
        <v>0</v>
      </c>
      <c r="G10227" s="18">
        <v>0</v>
      </c>
      <c r="H10227" s="18">
        <v>0</v>
      </c>
      <c r="I10227" s="18">
        <v>0</v>
      </c>
      <c r="J10227" s="29">
        <v>0</v>
      </c>
    </row>
    <row r="10228" spans="1:10" x14ac:dyDescent="0.25">
      <c r="A10228" s="28">
        <v>112798386</v>
      </c>
      <c r="B10228" s="10" t="s">
        <v>1168</v>
      </c>
      <c r="C10228" s="14" t="s">
        <v>5315</v>
      </c>
      <c r="D10228" s="14"/>
      <c r="E10228" s="3">
        <v>151.66999999999999</v>
      </c>
      <c r="F10228" s="3">
        <v>0</v>
      </c>
      <c r="G10228" s="18">
        <v>0</v>
      </c>
      <c r="H10228" s="18">
        <v>0</v>
      </c>
      <c r="I10228" s="18">
        <v>0</v>
      </c>
      <c r="J10228" s="29">
        <v>0</v>
      </c>
    </row>
    <row r="10229" spans="1:10" x14ac:dyDescent="0.25">
      <c r="A10229" s="28">
        <v>181186134</v>
      </c>
      <c r="B10229" s="10" t="s">
        <v>1335</v>
      </c>
      <c r="C10229" s="14" t="s">
        <v>5315</v>
      </c>
      <c r="D10229" s="14"/>
      <c r="E10229" s="3">
        <v>151.66999999999999</v>
      </c>
      <c r="F10229" s="3">
        <v>0</v>
      </c>
      <c r="G10229" s="18">
        <v>0</v>
      </c>
      <c r="H10229" s="18">
        <v>0</v>
      </c>
      <c r="I10229" s="18">
        <v>0</v>
      </c>
      <c r="J10229" s="29">
        <v>0</v>
      </c>
    </row>
    <row r="10230" spans="1:10" x14ac:dyDescent="0.25">
      <c r="A10230" s="28">
        <v>181532878</v>
      </c>
      <c r="B10230" s="10" t="s">
        <v>1339</v>
      </c>
      <c r="C10230" s="14" t="s">
        <v>5315</v>
      </c>
      <c r="D10230" s="14"/>
      <c r="E10230" s="3">
        <v>151.66999999999999</v>
      </c>
      <c r="F10230" s="3">
        <v>0</v>
      </c>
      <c r="G10230" s="18">
        <v>0</v>
      </c>
      <c r="H10230" s="18">
        <v>0</v>
      </c>
      <c r="I10230" s="18">
        <v>0</v>
      </c>
      <c r="J10230" s="29">
        <v>0</v>
      </c>
    </row>
    <row r="10231" spans="1:10" x14ac:dyDescent="0.25">
      <c r="A10231" s="28">
        <v>181748151</v>
      </c>
      <c r="B10231" s="10" t="s">
        <v>1344</v>
      </c>
      <c r="C10231" s="14" t="s">
        <v>5315</v>
      </c>
      <c r="D10231" s="14"/>
      <c r="E10231" s="3">
        <v>151.66999999999999</v>
      </c>
      <c r="F10231" s="3">
        <v>0</v>
      </c>
      <c r="G10231" s="18">
        <v>0</v>
      </c>
      <c r="H10231" s="18">
        <v>0</v>
      </c>
      <c r="I10231" s="18">
        <v>0</v>
      </c>
      <c r="J10231" s="29">
        <v>0</v>
      </c>
    </row>
    <row r="10232" spans="1:10" x14ac:dyDescent="0.25">
      <c r="A10232" s="28">
        <v>181778586</v>
      </c>
      <c r="B10232" s="10" t="s">
        <v>1348</v>
      </c>
      <c r="C10232" s="14" t="s">
        <v>5315</v>
      </c>
      <c r="D10232" s="14"/>
      <c r="E10232" s="3">
        <v>151.66999999999999</v>
      </c>
      <c r="F10232" s="3">
        <v>0</v>
      </c>
      <c r="G10232" s="18">
        <v>0</v>
      </c>
      <c r="H10232" s="18">
        <v>0</v>
      </c>
      <c r="I10232" s="18">
        <v>0</v>
      </c>
      <c r="J10232" s="29">
        <v>0</v>
      </c>
    </row>
    <row r="10233" spans="1:10" x14ac:dyDescent="0.25">
      <c r="A10233" s="28">
        <v>182726896</v>
      </c>
      <c r="B10233" s="10" t="s">
        <v>1365</v>
      </c>
      <c r="C10233" s="14" t="s">
        <v>5315</v>
      </c>
      <c r="D10233" s="14"/>
      <c r="E10233" s="3">
        <v>151.66999999999999</v>
      </c>
      <c r="F10233" s="3">
        <v>0</v>
      </c>
      <c r="G10233" s="18">
        <v>0</v>
      </c>
      <c r="H10233" s="18">
        <v>0</v>
      </c>
      <c r="I10233" s="18">
        <v>0</v>
      </c>
      <c r="J10233" s="29">
        <v>0</v>
      </c>
    </row>
    <row r="10234" spans="1:10" x14ac:dyDescent="0.25">
      <c r="A10234" s="28">
        <v>182782336</v>
      </c>
      <c r="B10234" s="10" t="s">
        <v>1366</v>
      </c>
      <c r="C10234" s="14" t="s">
        <v>5315</v>
      </c>
      <c r="D10234" s="14"/>
      <c r="E10234" s="3">
        <v>151.66999999999999</v>
      </c>
      <c r="F10234" s="3">
        <v>0</v>
      </c>
      <c r="G10234" s="18">
        <v>0</v>
      </c>
      <c r="H10234" s="18">
        <v>0</v>
      </c>
      <c r="I10234" s="18">
        <v>0</v>
      </c>
      <c r="J10234" s="29">
        <v>0</v>
      </c>
    </row>
    <row r="10235" spans="1:10" x14ac:dyDescent="0.25">
      <c r="A10235" s="28">
        <v>183227374</v>
      </c>
      <c r="B10235" s="10" t="s">
        <v>1374</v>
      </c>
      <c r="C10235" s="14" t="s">
        <v>5315</v>
      </c>
      <c r="D10235" s="14"/>
      <c r="E10235" s="3">
        <v>151.66999999999999</v>
      </c>
      <c r="F10235" s="3">
        <v>0</v>
      </c>
      <c r="G10235" s="18">
        <v>0</v>
      </c>
      <c r="H10235" s="18">
        <v>0</v>
      </c>
      <c r="I10235" s="18">
        <v>0</v>
      </c>
      <c r="J10235" s="29">
        <v>0</v>
      </c>
    </row>
    <row r="10236" spans="1:10" x14ac:dyDescent="0.25">
      <c r="A10236" s="28">
        <v>183382662</v>
      </c>
      <c r="B10236" s="10" t="s">
        <v>1385</v>
      </c>
      <c r="C10236" s="14" t="s">
        <v>5315</v>
      </c>
      <c r="D10236" s="14"/>
      <c r="E10236" s="3">
        <v>151.66999999999999</v>
      </c>
      <c r="F10236" s="3">
        <v>0</v>
      </c>
      <c r="G10236" s="18">
        <v>0</v>
      </c>
      <c r="H10236" s="18">
        <v>0</v>
      </c>
      <c r="I10236" s="18">
        <v>0</v>
      </c>
      <c r="J10236" s="29">
        <v>0</v>
      </c>
    </row>
    <row r="10237" spans="1:10" x14ac:dyDescent="0.25">
      <c r="A10237" s="28">
        <v>188883488</v>
      </c>
      <c r="B10237" s="10" t="s">
        <v>1401</v>
      </c>
      <c r="C10237" s="14" t="s">
        <v>5315</v>
      </c>
      <c r="D10237" s="14"/>
      <c r="E10237" s="3">
        <v>151.66999999999999</v>
      </c>
      <c r="F10237" s="3">
        <v>0</v>
      </c>
      <c r="G10237" s="18">
        <v>0</v>
      </c>
      <c r="H10237" s="18">
        <v>0</v>
      </c>
      <c r="I10237" s="18">
        <v>0</v>
      </c>
      <c r="J10237" s="29">
        <v>0</v>
      </c>
    </row>
    <row r="10238" spans="1:10" x14ac:dyDescent="0.25">
      <c r="A10238" s="28">
        <v>183424139</v>
      </c>
      <c r="B10238" s="10" t="s">
        <v>1456</v>
      </c>
      <c r="C10238" s="14" t="s">
        <v>5315</v>
      </c>
      <c r="D10238" s="14"/>
      <c r="E10238" s="3">
        <v>151.66999999999999</v>
      </c>
      <c r="F10238" s="3">
        <v>0</v>
      </c>
      <c r="G10238" s="18">
        <v>0</v>
      </c>
      <c r="H10238" s="18">
        <v>0</v>
      </c>
      <c r="I10238" s="18">
        <v>0</v>
      </c>
      <c r="J10238" s="29">
        <v>0</v>
      </c>
    </row>
    <row r="10239" spans="1:10" x14ac:dyDescent="0.25">
      <c r="A10239" s="28">
        <v>366541</v>
      </c>
      <c r="B10239" s="10" t="s">
        <v>1477</v>
      </c>
      <c r="C10239" s="14" t="s">
        <v>5315</v>
      </c>
      <c r="D10239" s="14"/>
      <c r="E10239" s="3">
        <v>151.66999999999999</v>
      </c>
      <c r="F10239" s="3">
        <v>0</v>
      </c>
      <c r="G10239" s="18">
        <v>0</v>
      </c>
      <c r="H10239" s="18">
        <v>0</v>
      </c>
      <c r="I10239" s="18">
        <v>0</v>
      </c>
      <c r="J10239" s="29">
        <v>0</v>
      </c>
    </row>
    <row r="10240" spans="1:10" x14ac:dyDescent="0.25">
      <c r="A10240" s="28">
        <v>188462262</v>
      </c>
      <c r="B10240" s="10" t="s">
        <v>1500</v>
      </c>
      <c r="C10240" s="14" t="s">
        <v>5315</v>
      </c>
      <c r="D10240" s="14"/>
      <c r="E10240" s="3">
        <v>151.66999999999999</v>
      </c>
      <c r="F10240" s="3">
        <v>0</v>
      </c>
      <c r="G10240" s="18">
        <v>0</v>
      </c>
      <c r="H10240" s="18">
        <v>0</v>
      </c>
      <c r="I10240" s="18">
        <v>0</v>
      </c>
      <c r="J10240" s="29">
        <v>0</v>
      </c>
    </row>
    <row r="10241" spans="1:10" x14ac:dyDescent="0.25">
      <c r="A10241" s="28">
        <v>184873587</v>
      </c>
      <c r="B10241" s="10" t="s">
        <v>1623</v>
      </c>
      <c r="C10241" s="14" t="s">
        <v>5315</v>
      </c>
      <c r="D10241" s="14"/>
      <c r="E10241" s="3">
        <v>151.66999999999999</v>
      </c>
      <c r="F10241" s="3">
        <v>0</v>
      </c>
      <c r="G10241" s="18">
        <v>0</v>
      </c>
      <c r="H10241" s="18">
        <v>0</v>
      </c>
      <c r="I10241" s="18">
        <v>0</v>
      </c>
      <c r="J10241" s="29">
        <v>0</v>
      </c>
    </row>
    <row r="10242" spans="1:10" x14ac:dyDescent="0.25">
      <c r="A10242" s="28">
        <v>189464881</v>
      </c>
      <c r="B10242" s="10" t="s">
        <v>1644</v>
      </c>
      <c r="C10242" s="14" t="s">
        <v>5315</v>
      </c>
      <c r="D10242" s="14"/>
      <c r="E10242" s="3">
        <v>151.66999999999999</v>
      </c>
      <c r="F10242" s="3">
        <v>0</v>
      </c>
      <c r="G10242" s="18">
        <v>0</v>
      </c>
      <c r="H10242" s="18">
        <v>0</v>
      </c>
      <c r="I10242" s="18">
        <v>0</v>
      </c>
      <c r="J10242" s="29">
        <v>0</v>
      </c>
    </row>
    <row r="10243" spans="1:10" x14ac:dyDescent="0.25">
      <c r="A10243" s="28">
        <v>439515</v>
      </c>
      <c r="B10243" s="10" t="s">
        <v>1665</v>
      </c>
      <c r="C10243" s="14" t="s">
        <v>5315</v>
      </c>
      <c r="D10243" s="14"/>
      <c r="E10243" s="3">
        <v>151.66999999999999</v>
      </c>
      <c r="F10243" s="3">
        <v>0</v>
      </c>
      <c r="G10243" s="18">
        <v>0</v>
      </c>
      <c r="H10243" s="18">
        <v>0</v>
      </c>
      <c r="I10243" s="18">
        <v>0</v>
      </c>
      <c r="J10243" s="29">
        <v>0</v>
      </c>
    </row>
    <row r="10244" spans="1:10" x14ac:dyDescent="0.25">
      <c r="A10244" s="28">
        <v>188868681</v>
      </c>
      <c r="B10244" s="10" t="s">
        <v>1705</v>
      </c>
      <c r="C10244" s="14" t="s">
        <v>5315</v>
      </c>
      <c r="D10244" s="14"/>
      <c r="E10244" s="3">
        <v>151.66999999999999</v>
      </c>
      <c r="F10244" s="3">
        <v>0</v>
      </c>
      <c r="G10244" s="18">
        <v>0</v>
      </c>
      <c r="H10244" s="18">
        <v>0</v>
      </c>
      <c r="I10244" s="18">
        <v>0</v>
      </c>
      <c r="J10244" s="29">
        <v>0</v>
      </c>
    </row>
    <row r="10245" spans="1:10" x14ac:dyDescent="0.25">
      <c r="A10245" s="28">
        <v>182259134</v>
      </c>
      <c r="B10245" s="10" t="s">
        <v>1749</v>
      </c>
      <c r="C10245" s="14" t="s">
        <v>5315</v>
      </c>
      <c r="D10245" s="14"/>
      <c r="E10245" s="3">
        <v>151.66999999999999</v>
      </c>
      <c r="F10245" s="3">
        <v>0</v>
      </c>
      <c r="G10245" s="18">
        <v>0</v>
      </c>
      <c r="H10245" s="18">
        <v>0</v>
      </c>
      <c r="I10245" s="18">
        <v>0</v>
      </c>
      <c r="J10245" s="29">
        <v>0</v>
      </c>
    </row>
    <row r="10246" spans="1:10" x14ac:dyDescent="0.25">
      <c r="A10246" s="28">
        <v>182259139</v>
      </c>
      <c r="B10246" s="10" t="s">
        <v>1750</v>
      </c>
      <c r="C10246" s="14" t="s">
        <v>5315</v>
      </c>
      <c r="D10246" s="14"/>
      <c r="E10246" s="3">
        <v>151.66999999999999</v>
      </c>
      <c r="F10246" s="3">
        <v>0</v>
      </c>
      <c r="G10246" s="18">
        <v>0</v>
      </c>
      <c r="H10246" s="18">
        <v>0</v>
      </c>
      <c r="I10246" s="18">
        <v>0</v>
      </c>
      <c r="J10246" s="29">
        <v>0</v>
      </c>
    </row>
    <row r="10247" spans="1:10" x14ac:dyDescent="0.25">
      <c r="A10247" s="28">
        <v>182471183</v>
      </c>
      <c r="B10247" s="10" t="s">
        <v>1751</v>
      </c>
      <c r="C10247" s="14" t="s">
        <v>5315</v>
      </c>
      <c r="D10247" s="14"/>
      <c r="E10247" s="3">
        <v>151.66999999999999</v>
      </c>
      <c r="F10247" s="3">
        <v>0</v>
      </c>
      <c r="G10247" s="18">
        <v>0</v>
      </c>
      <c r="H10247" s="18">
        <v>0</v>
      </c>
      <c r="I10247" s="18">
        <v>0</v>
      </c>
      <c r="J10247" s="29">
        <v>0</v>
      </c>
    </row>
    <row r="10248" spans="1:10" x14ac:dyDescent="0.25">
      <c r="A10248" s="28">
        <v>185831655</v>
      </c>
      <c r="B10248" s="10" t="s">
        <v>1798</v>
      </c>
      <c r="C10248" s="14" t="s">
        <v>5315</v>
      </c>
      <c r="D10248" s="14"/>
      <c r="E10248" s="3">
        <v>151.66999999999999</v>
      </c>
      <c r="F10248" s="3">
        <v>0</v>
      </c>
      <c r="G10248" s="18">
        <v>0</v>
      </c>
      <c r="H10248" s="18">
        <v>0</v>
      </c>
      <c r="I10248" s="18">
        <v>0</v>
      </c>
      <c r="J10248" s="29">
        <v>0</v>
      </c>
    </row>
    <row r="10249" spans="1:10" x14ac:dyDescent="0.25">
      <c r="A10249" s="28">
        <v>188732578</v>
      </c>
      <c r="B10249" s="10" t="s">
        <v>1810</v>
      </c>
      <c r="C10249" s="14" t="s">
        <v>5315</v>
      </c>
      <c r="D10249" s="14"/>
      <c r="E10249" s="3">
        <v>151.66999999999999</v>
      </c>
      <c r="F10249" s="3">
        <v>0</v>
      </c>
      <c r="G10249" s="18">
        <v>0</v>
      </c>
      <c r="H10249" s="18">
        <v>0</v>
      </c>
      <c r="I10249" s="18">
        <v>0</v>
      </c>
      <c r="J10249" s="29">
        <v>0</v>
      </c>
    </row>
    <row r="10250" spans="1:10" x14ac:dyDescent="0.25">
      <c r="A10250" s="28">
        <v>188242719</v>
      </c>
      <c r="B10250" s="10" t="s">
        <v>1865</v>
      </c>
      <c r="C10250" s="14" t="s">
        <v>5315</v>
      </c>
      <c r="D10250" s="14"/>
      <c r="E10250" s="3">
        <v>151.66999999999999</v>
      </c>
      <c r="F10250" s="3">
        <v>0</v>
      </c>
      <c r="G10250" s="18">
        <v>0</v>
      </c>
      <c r="H10250" s="18">
        <v>0</v>
      </c>
      <c r="I10250" s="18">
        <v>0</v>
      </c>
      <c r="J10250" s="29">
        <v>0</v>
      </c>
    </row>
    <row r="10251" spans="1:10" x14ac:dyDescent="0.25">
      <c r="A10251" s="28">
        <v>118643118</v>
      </c>
      <c r="B10251" s="10" t="s">
        <v>1924</v>
      </c>
      <c r="C10251" s="14" t="s">
        <v>5315</v>
      </c>
      <c r="D10251" s="14"/>
      <c r="E10251" s="3">
        <v>151.66999999999999</v>
      </c>
      <c r="F10251" s="3">
        <v>0</v>
      </c>
      <c r="G10251" s="18">
        <v>0</v>
      </c>
      <c r="H10251" s="18">
        <v>0</v>
      </c>
      <c r="I10251" s="18">
        <v>0</v>
      </c>
      <c r="J10251" s="29">
        <v>0</v>
      </c>
    </row>
    <row r="10252" spans="1:10" x14ac:dyDescent="0.25">
      <c r="A10252" s="28">
        <v>118982154</v>
      </c>
      <c r="B10252" s="10" t="s">
        <v>2020</v>
      </c>
      <c r="C10252" s="14" t="s">
        <v>5315</v>
      </c>
      <c r="D10252" s="14"/>
      <c r="E10252" s="3">
        <v>151.66999999999999</v>
      </c>
      <c r="F10252" s="3">
        <v>0</v>
      </c>
      <c r="G10252" s="18">
        <v>0</v>
      </c>
      <c r="H10252" s="18">
        <v>0</v>
      </c>
      <c r="I10252" s="18">
        <v>0</v>
      </c>
      <c r="J10252" s="29">
        <v>0</v>
      </c>
    </row>
    <row r="10253" spans="1:10" x14ac:dyDescent="0.25">
      <c r="A10253" s="28">
        <v>111815313</v>
      </c>
      <c r="B10253" s="10" t="s">
        <v>2028</v>
      </c>
      <c r="C10253" s="14" t="s">
        <v>5315</v>
      </c>
      <c r="D10253" s="14"/>
      <c r="E10253" s="3">
        <v>151.66999999999999</v>
      </c>
      <c r="F10253" s="3">
        <v>0</v>
      </c>
      <c r="G10253" s="18">
        <v>0</v>
      </c>
      <c r="H10253" s="18">
        <v>0</v>
      </c>
      <c r="I10253" s="18">
        <v>0</v>
      </c>
      <c r="J10253" s="29">
        <v>0</v>
      </c>
    </row>
    <row r="10254" spans="1:10" x14ac:dyDescent="0.25">
      <c r="A10254" s="28">
        <v>111167528</v>
      </c>
      <c r="B10254" s="10" t="s">
        <v>2071</v>
      </c>
      <c r="C10254" s="14" t="s">
        <v>5315</v>
      </c>
      <c r="D10254" s="14"/>
      <c r="E10254" s="3">
        <v>151.66999999999999</v>
      </c>
      <c r="F10254" s="3">
        <v>0</v>
      </c>
      <c r="G10254" s="18">
        <v>0</v>
      </c>
      <c r="H10254" s="18">
        <v>0</v>
      </c>
      <c r="I10254" s="18">
        <v>0</v>
      </c>
      <c r="J10254" s="29">
        <v>0</v>
      </c>
    </row>
    <row r="10255" spans="1:10" x14ac:dyDescent="0.25">
      <c r="A10255" s="28">
        <v>111416394</v>
      </c>
      <c r="B10255" s="10" t="s">
        <v>2124</v>
      </c>
      <c r="C10255" s="14" t="s">
        <v>5315</v>
      </c>
      <c r="D10255" s="14"/>
      <c r="E10255" s="3">
        <v>151.66999999999999</v>
      </c>
      <c r="F10255" s="3">
        <v>0</v>
      </c>
      <c r="G10255" s="18">
        <v>0</v>
      </c>
      <c r="H10255" s="18">
        <v>0</v>
      </c>
      <c r="I10255" s="18">
        <v>0</v>
      </c>
      <c r="J10255" s="29">
        <v>0</v>
      </c>
    </row>
    <row r="10256" spans="1:10" x14ac:dyDescent="0.25">
      <c r="A10256" s="28">
        <v>111417872</v>
      </c>
      <c r="B10256" s="10" t="s">
        <v>2132</v>
      </c>
      <c r="C10256" s="14" t="s">
        <v>5315</v>
      </c>
      <c r="D10256" s="14"/>
      <c r="E10256" s="3">
        <v>151.66999999999999</v>
      </c>
      <c r="F10256" s="3">
        <v>0</v>
      </c>
      <c r="G10256" s="18">
        <v>0</v>
      </c>
      <c r="H10256" s="18">
        <v>0</v>
      </c>
      <c r="I10256" s="18">
        <v>0</v>
      </c>
      <c r="J10256" s="29">
        <v>0</v>
      </c>
    </row>
    <row r="10257" spans="1:10" x14ac:dyDescent="0.25">
      <c r="A10257" s="28">
        <v>111624442</v>
      </c>
      <c r="B10257" s="10" t="s">
        <v>2173</v>
      </c>
      <c r="C10257" s="14" t="s">
        <v>5315</v>
      </c>
      <c r="D10257" s="14"/>
      <c r="E10257" s="3">
        <v>151.66999999999999</v>
      </c>
      <c r="F10257" s="3">
        <v>0</v>
      </c>
      <c r="G10257" s="18">
        <v>0</v>
      </c>
      <c r="H10257" s="18">
        <v>0</v>
      </c>
      <c r="I10257" s="18">
        <v>0</v>
      </c>
      <c r="J10257" s="29">
        <v>0</v>
      </c>
    </row>
    <row r="10258" spans="1:10" x14ac:dyDescent="0.25">
      <c r="A10258" s="28">
        <v>111692733</v>
      </c>
      <c r="B10258" s="10" t="s">
        <v>2189</v>
      </c>
      <c r="C10258" s="14" t="s">
        <v>5315</v>
      </c>
      <c r="D10258" s="14"/>
      <c r="E10258" s="3">
        <v>151.66999999999999</v>
      </c>
      <c r="F10258" s="3">
        <v>0</v>
      </c>
      <c r="G10258" s="18">
        <v>0</v>
      </c>
      <c r="H10258" s="18">
        <v>0</v>
      </c>
      <c r="I10258" s="18">
        <v>0</v>
      </c>
      <c r="J10258" s="29">
        <v>0</v>
      </c>
    </row>
    <row r="10259" spans="1:10" x14ac:dyDescent="0.25">
      <c r="A10259" s="28">
        <v>111788928</v>
      </c>
      <c r="B10259" s="10" t="s">
        <v>2197</v>
      </c>
      <c r="C10259" s="14" t="s">
        <v>5315</v>
      </c>
      <c r="D10259" s="14"/>
      <c r="E10259" s="3">
        <v>151.66999999999999</v>
      </c>
      <c r="F10259" s="3">
        <v>0</v>
      </c>
      <c r="G10259" s="18">
        <v>0</v>
      </c>
      <c r="H10259" s="18">
        <v>0</v>
      </c>
      <c r="I10259" s="18">
        <v>0</v>
      </c>
      <c r="J10259" s="29">
        <v>0</v>
      </c>
    </row>
    <row r="10260" spans="1:10" x14ac:dyDescent="0.25">
      <c r="A10260" s="28">
        <v>112188561</v>
      </c>
      <c r="B10260" s="10" t="s">
        <v>2233</v>
      </c>
      <c r="C10260" s="14" t="s">
        <v>5315</v>
      </c>
      <c r="D10260" s="14"/>
      <c r="E10260" s="3">
        <v>151.66999999999999</v>
      </c>
      <c r="F10260" s="3">
        <v>0</v>
      </c>
      <c r="G10260" s="18">
        <v>0</v>
      </c>
      <c r="H10260" s="18">
        <v>0</v>
      </c>
      <c r="I10260" s="18">
        <v>0</v>
      </c>
      <c r="J10260" s="29">
        <v>0</v>
      </c>
    </row>
    <row r="10261" spans="1:10" x14ac:dyDescent="0.25">
      <c r="A10261" s="28">
        <v>112738698</v>
      </c>
      <c r="B10261" s="10" t="s">
        <v>2257</v>
      </c>
      <c r="C10261" s="14" t="s">
        <v>5315</v>
      </c>
      <c r="D10261" s="14"/>
      <c r="E10261" s="3">
        <v>151.66999999999999</v>
      </c>
      <c r="F10261" s="3">
        <v>0</v>
      </c>
      <c r="G10261" s="18">
        <v>0</v>
      </c>
      <c r="H10261" s="18">
        <v>0</v>
      </c>
      <c r="I10261" s="18">
        <v>0</v>
      </c>
      <c r="J10261" s="29">
        <v>0</v>
      </c>
    </row>
    <row r="10262" spans="1:10" x14ac:dyDescent="0.25">
      <c r="A10262" s="28">
        <v>183391896</v>
      </c>
      <c r="B10262" s="10" t="s">
        <v>2285</v>
      </c>
      <c r="C10262" s="14" t="s">
        <v>5315</v>
      </c>
      <c r="D10262" s="14"/>
      <c r="E10262" s="3">
        <v>151.66999999999999</v>
      </c>
      <c r="F10262" s="3">
        <v>0</v>
      </c>
      <c r="G10262" s="18">
        <v>0</v>
      </c>
      <c r="H10262" s="18">
        <v>0</v>
      </c>
      <c r="I10262" s="18">
        <v>0</v>
      </c>
      <c r="J10262" s="29">
        <v>0</v>
      </c>
    </row>
    <row r="10263" spans="1:10" x14ac:dyDescent="0.25">
      <c r="A10263" s="28">
        <v>189511838</v>
      </c>
      <c r="B10263" s="10" t="s">
        <v>2311</v>
      </c>
      <c r="C10263" s="14" t="s">
        <v>5315</v>
      </c>
      <c r="D10263" s="14"/>
      <c r="E10263" s="3">
        <v>151.66999999999999</v>
      </c>
      <c r="F10263" s="3">
        <v>0</v>
      </c>
      <c r="G10263" s="18">
        <v>0</v>
      </c>
      <c r="H10263" s="18">
        <v>0</v>
      </c>
      <c r="I10263" s="18">
        <v>0</v>
      </c>
      <c r="J10263" s="29">
        <v>0</v>
      </c>
    </row>
    <row r="10264" spans="1:10" x14ac:dyDescent="0.25">
      <c r="A10264" s="28">
        <v>58873</v>
      </c>
      <c r="B10264" s="10" t="s">
        <v>2330</v>
      </c>
      <c r="C10264" s="14" t="s">
        <v>5315</v>
      </c>
      <c r="D10264" s="14"/>
      <c r="E10264" s="3">
        <v>151.66999999999999</v>
      </c>
      <c r="F10264" s="3">
        <v>0</v>
      </c>
      <c r="G10264" s="18">
        <v>0</v>
      </c>
      <c r="H10264" s="18">
        <v>0</v>
      </c>
      <c r="I10264" s="18">
        <v>0</v>
      </c>
      <c r="J10264" s="29">
        <v>0</v>
      </c>
    </row>
    <row r="10265" spans="1:10" x14ac:dyDescent="0.25">
      <c r="A10265" s="28">
        <v>186356</v>
      </c>
      <c r="B10265" s="10" t="s">
        <v>2336</v>
      </c>
      <c r="C10265" s="14" t="s">
        <v>5315</v>
      </c>
      <c r="D10265" s="14"/>
      <c r="E10265" s="3">
        <v>151.66999999999999</v>
      </c>
      <c r="F10265" s="3">
        <v>0</v>
      </c>
      <c r="G10265" s="18">
        <v>0</v>
      </c>
      <c r="H10265" s="18">
        <v>0</v>
      </c>
      <c r="I10265" s="18">
        <v>0</v>
      </c>
      <c r="J10265" s="29">
        <v>0</v>
      </c>
    </row>
    <row r="10266" spans="1:10" x14ac:dyDescent="0.25">
      <c r="A10266" s="28">
        <v>396989</v>
      </c>
      <c r="B10266" s="10" t="s">
        <v>2350</v>
      </c>
      <c r="C10266" s="14" t="s">
        <v>5315</v>
      </c>
      <c r="D10266" s="14"/>
      <c r="E10266" s="3">
        <v>151.66999999999999</v>
      </c>
      <c r="F10266" s="3">
        <v>0</v>
      </c>
      <c r="G10266" s="18">
        <v>0</v>
      </c>
      <c r="H10266" s="18">
        <v>0</v>
      </c>
      <c r="I10266" s="18">
        <v>0</v>
      </c>
      <c r="J10266" s="29">
        <v>0</v>
      </c>
    </row>
    <row r="10267" spans="1:10" x14ac:dyDescent="0.25">
      <c r="A10267" s="28">
        <v>188289643</v>
      </c>
      <c r="B10267" s="10" t="s">
        <v>2369</v>
      </c>
      <c r="C10267" s="14" t="s">
        <v>5315</v>
      </c>
      <c r="D10267" s="14"/>
      <c r="E10267" s="3">
        <v>151.66999999999999</v>
      </c>
      <c r="F10267" s="3">
        <v>0</v>
      </c>
      <c r="G10267" s="18">
        <v>0</v>
      </c>
      <c r="H10267" s="18">
        <v>0</v>
      </c>
      <c r="I10267" s="18">
        <v>0</v>
      </c>
      <c r="J10267" s="29">
        <v>0</v>
      </c>
    </row>
    <row r="10268" spans="1:10" x14ac:dyDescent="0.25">
      <c r="A10268" s="28">
        <v>734886</v>
      </c>
      <c r="B10268" s="10" t="s">
        <v>2398</v>
      </c>
      <c r="C10268" s="14" t="s">
        <v>5315</v>
      </c>
      <c r="D10268" s="14"/>
      <c r="E10268" s="3">
        <v>151.66999999999999</v>
      </c>
      <c r="F10268" s="3">
        <v>0</v>
      </c>
      <c r="G10268" s="18">
        <v>0</v>
      </c>
      <c r="H10268" s="18">
        <v>0</v>
      </c>
      <c r="I10268" s="18">
        <v>0</v>
      </c>
      <c r="J10268" s="29">
        <v>0</v>
      </c>
    </row>
    <row r="10269" spans="1:10" x14ac:dyDescent="0.25">
      <c r="A10269" s="28">
        <v>182379392</v>
      </c>
      <c r="B10269" s="10" t="s">
        <v>2434</v>
      </c>
      <c r="C10269" s="14" t="s">
        <v>5315</v>
      </c>
      <c r="D10269" s="14"/>
      <c r="E10269" s="3">
        <v>151.66999999999999</v>
      </c>
      <c r="F10269" s="3">
        <v>0</v>
      </c>
      <c r="G10269" s="18">
        <v>0</v>
      </c>
      <c r="H10269" s="18">
        <v>0</v>
      </c>
      <c r="I10269" s="18">
        <v>0</v>
      </c>
      <c r="J10269" s="29">
        <v>0</v>
      </c>
    </row>
    <row r="10270" spans="1:10" x14ac:dyDescent="0.25">
      <c r="A10270" s="28">
        <v>182693848</v>
      </c>
      <c r="B10270" s="10" t="s">
        <v>2440</v>
      </c>
      <c r="C10270" s="14" t="s">
        <v>5315</v>
      </c>
      <c r="D10270" s="14"/>
      <c r="E10270" s="3">
        <v>151.66999999999999</v>
      </c>
      <c r="F10270" s="3">
        <v>0</v>
      </c>
      <c r="G10270" s="18">
        <v>0</v>
      </c>
      <c r="H10270" s="18">
        <v>0</v>
      </c>
      <c r="I10270" s="18">
        <v>0</v>
      </c>
      <c r="J10270" s="29">
        <v>0</v>
      </c>
    </row>
    <row r="10271" spans="1:10" x14ac:dyDescent="0.25">
      <c r="A10271" s="28">
        <v>184825556</v>
      </c>
      <c r="B10271" s="10" t="s">
        <v>2474</v>
      </c>
      <c r="C10271" s="14" t="s">
        <v>5315</v>
      </c>
      <c r="D10271" s="14"/>
      <c r="E10271" s="3">
        <v>151.66999999999999</v>
      </c>
      <c r="F10271" s="3">
        <v>0</v>
      </c>
      <c r="G10271" s="18">
        <v>0</v>
      </c>
      <c r="H10271" s="18">
        <v>0</v>
      </c>
      <c r="I10271" s="18">
        <v>0</v>
      </c>
      <c r="J10271" s="29">
        <v>0</v>
      </c>
    </row>
    <row r="10272" spans="1:10" x14ac:dyDescent="0.25">
      <c r="A10272" s="28">
        <v>184461871</v>
      </c>
      <c r="B10272" s="10" t="s">
        <v>2478</v>
      </c>
      <c r="C10272" s="14" t="s">
        <v>5315</v>
      </c>
      <c r="D10272" s="14"/>
      <c r="E10272" s="3">
        <v>151.66999999999999</v>
      </c>
      <c r="F10272" s="3">
        <v>0</v>
      </c>
      <c r="G10272" s="18">
        <v>0</v>
      </c>
      <c r="H10272" s="18">
        <v>0</v>
      </c>
      <c r="I10272" s="18">
        <v>0</v>
      </c>
      <c r="J10272" s="29">
        <v>0</v>
      </c>
    </row>
    <row r="10273" spans="1:10" x14ac:dyDescent="0.25">
      <c r="A10273" s="28">
        <v>188682789</v>
      </c>
      <c r="B10273" s="10" t="s">
        <v>2529</v>
      </c>
      <c r="C10273" s="14" t="s">
        <v>5315</v>
      </c>
      <c r="D10273" s="14"/>
      <c r="E10273" s="3">
        <v>151.66999999999999</v>
      </c>
      <c r="F10273" s="3">
        <v>0</v>
      </c>
      <c r="G10273" s="18">
        <v>0</v>
      </c>
      <c r="H10273" s="18">
        <v>0</v>
      </c>
      <c r="I10273" s="18">
        <v>0</v>
      </c>
      <c r="J10273" s="29">
        <v>0</v>
      </c>
    </row>
    <row r="10274" spans="1:10" x14ac:dyDescent="0.25">
      <c r="A10274" s="28">
        <v>189486195</v>
      </c>
      <c r="B10274" s="10" t="s">
        <v>2535</v>
      </c>
      <c r="C10274" s="14" t="s">
        <v>5315</v>
      </c>
      <c r="D10274" s="14"/>
      <c r="E10274" s="3">
        <v>151.66999999999999</v>
      </c>
      <c r="F10274" s="3">
        <v>0</v>
      </c>
      <c r="G10274" s="18">
        <v>0</v>
      </c>
      <c r="H10274" s="18">
        <v>0</v>
      </c>
      <c r="I10274" s="18">
        <v>0</v>
      </c>
      <c r="J10274" s="29">
        <v>0</v>
      </c>
    </row>
    <row r="10275" spans="1:10" x14ac:dyDescent="0.25">
      <c r="A10275" s="28">
        <v>189522749</v>
      </c>
      <c r="B10275" s="10" t="s">
        <v>2541</v>
      </c>
      <c r="C10275" s="14" t="s">
        <v>5315</v>
      </c>
      <c r="D10275" s="14"/>
      <c r="E10275" s="3">
        <v>151.66999999999999</v>
      </c>
      <c r="F10275" s="3">
        <v>0</v>
      </c>
      <c r="G10275" s="18">
        <v>0</v>
      </c>
      <c r="H10275" s="18">
        <v>0</v>
      </c>
      <c r="I10275" s="18">
        <v>0</v>
      </c>
      <c r="J10275" s="29">
        <v>0</v>
      </c>
    </row>
    <row r="10276" spans="1:10" x14ac:dyDescent="0.25">
      <c r="A10276" s="28">
        <v>82686</v>
      </c>
      <c r="B10276" s="10" t="s">
        <v>2580</v>
      </c>
      <c r="C10276" s="14" t="s">
        <v>5315</v>
      </c>
      <c r="D10276" s="14"/>
      <c r="E10276" s="3">
        <v>151.66999999999999</v>
      </c>
      <c r="F10276" s="3">
        <v>0</v>
      </c>
      <c r="G10276" s="18">
        <v>0</v>
      </c>
      <c r="H10276" s="18">
        <v>0</v>
      </c>
      <c r="I10276" s="18">
        <v>0</v>
      </c>
      <c r="J10276" s="29">
        <v>0</v>
      </c>
    </row>
    <row r="10277" spans="1:10" x14ac:dyDescent="0.25">
      <c r="A10277" s="28">
        <v>188828923</v>
      </c>
      <c r="B10277" s="10" t="s">
        <v>2584</v>
      </c>
      <c r="C10277" s="14" t="s">
        <v>5315</v>
      </c>
      <c r="D10277" s="14"/>
      <c r="E10277" s="3">
        <v>151.66999999999999</v>
      </c>
      <c r="F10277" s="3">
        <v>0</v>
      </c>
      <c r="G10277" s="18">
        <v>0</v>
      </c>
      <c r="H10277" s="18">
        <v>0</v>
      </c>
      <c r="I10277" s="18">
        <v>0</v>
      </c>
      <c r="J10277" s="29">
        <v>0</v>
      </c>
    </row>
    <row r="10278" spans="1:10" x14ac:dyDescent="0.25">
      <c r="A10278" s="28">
        <v>188239946</v>
      </c>
      <c r="B10278" s="10" t="s">
        <v>2608</v>
      </c>
      <c r="C10278" s="14" t="s">
        <v>5315</v>
      </c>
      <c r="D10278" s="14"/>
      <c r="E10278" s="3">
        <v>151.66999999999999</v>
      </c>
      <c r="F10278" s="3">
        <v>0</v>
      </c>
      <c r="G10278" s="18">
        <v>0</v>
      </c>
      <c r="H10278" s="18">
        <v>0</v>
      </c>
      <c r="I10278" s="18">
        <v>0</v>
      </c>
      <c r="J10278" s="29">
        <v>0</v>
      </c>
    </row>
    <row r="10279" spans="1:10" x14ac:dyDescent="0.25">
      <c r="A10279" s="28">
        <v>188381251</v>
      </c>
      <c r="B10279" s="10" t="s">
        <v>2627</v>
      </c>
      <c r="C10279" s="14" t="s">
        <v>5315</v>
      </c>
      <c r="D10279" s="14"/>
      <c r="E10279" s="3">
        <v>151.66999999999999</v>
      </c>
      <c r="F10279" s="3">
        <v>0</v>
      </c>
      <c r="G10279" s="18">
        <v>0</v>
      </c>
      <c r="H10279" s="18">
        <v>0</v>
      </c>
      <c r="I10279" s="18">
        <v>0</v>
      </c>
      <c r="J10279" s="29">
        <v>0</v>
      </c>
    </row>
    <row r="10280" spans="1:10" x14ac:dyDescent="0.25">
      <c r="A10280" s="28">
        <v>188329886</v>
      </c>
      <c r="B10280" s="10" t="s">
        <v>2644</v>
      </c>
      <c r="C10280" s="14" t="s">
        <v>5315</v>
      </c>
      <c r="D10280" s="14"/>
      <c r="E10280" s="3">
        <v>151.66999999999999</v>
      </c>
      <c r="F10280" s="3">
        <v>0</v>
      </c>
      <c r="G10280" s="18">
        <v>0</v>
      </c>
      <c r="H10280" s="18">
        <v>0</v>
      </c>
      <c r="I10280" s="18">
        <v>0</v>
      </c>
      <c r="J10280" s="29">
        <v>0</v>
      </c>
    </row>
    <row r="10281" spans="1:10" x14ac:dyDescent="0.25">
      <c r="A10281" s="28">
        <v>188336778</v>
      </c>
      <c r="B10281" s="10" t="s">
        <v>2647</v>
      </c>
      <c r="C10281" s="14" t="s">
        <v>5315</v>
      </c>
      <c r="D10281" s="14"/>
      <c r="E10281" s="3">
        <v>151.66999999999999</v>
      </c>
      <c r="F10281" s="3">
        <v>0</v>
      </c>
      <c r="G10281" s="18">
        <v>0</v>
      </c>
      <c r="H10281" s="18">
        <v>0</v>
      </c>
      <c r="I10281" s="18">
        <v>0</v>
      </c>
      <c r="J10281" s="29">
        <v>0</v>
      </c>
    </row>
    <row r="10282" spans="1:10" x14ac:dyDescent="0.25">
      <c r="A10282" s="28">
        <v>188531513</v>
      </c>
      <c r="B10282" s="10" t="s">
        <v>2688</v>
      </c>
      <c r="C10282" s="14" t="s">
        <v>5315</v>
      </c>
      <c r="D10282" s="14"/>
      <c r="E10282" s="3">
        <v>151.66999999999999</v>
      </c>
      <c r="F10282" s="3">
        <v>0</v>
      </c>
      <c r="G10282" s="18">
        <v>0</v>
      </c>
      <c r="H10282" s="18">
        <v>0</v>
      </c>
      <c r="I10282" s="18">
        <v>0</v>
      </c>
      <c r="J10282" s="29">
        <v>0</v>
      </c>
    </row>
    <row r="10283" spans="1:10" x14ac:dyDescent="0.25">
      <c r="A10283" s="28">
        <v>188636359</v>
      </c>
      <c r="B10283" s="10" t="s">
        <v>2716</v>
      </c>
      <c r="C10283" s="14" t="s">
        <v>5315</v>
      </c>
      <c r="D10283" s="14"/>
      <c r="E10283" s="3">
        <v>151.66999999999999</v>
      </c>
      <c r="F10283" s="3">
        <v>0</v>
      </c>
      <c r="G10283" s="18">
        <v>0</v>
      </c>
      <c r="H10283" s="18">
        <v>0</v>
      </c>
      <c r="I10283" s="18">
        <v>0</v>
      </c>
      <c r="J10283" s="29">
        <v>0</v>
      </c>
    </row>
    <row r="10284" spans="1:10" x14ac:dyDescent="0.25">
      <c r="A10284" s="28">
        <v>188648245</v>
      </c>
      <c r="B10284" s="10" t="s">
        <v>2721</v>
      </c>
      <c r="C10284" s="14" t="s">
        <v>5315</v>
      </c>
      <c r="D10284" s="14"/>
      <c r="E10284" s="3">
        <v>151.66999999999999</v>
      </c>
      <c r="F10284" s="3">
        <v>0</v>
      </c>
      <c r="G10284" s="18">
        <v>0</v>
      </c>
      <c r="H10284" s="18">
        <v>0</v>
      </c>
      <c r="I10284" s="18">
        <v>0</v>
      </c>
      <c r="J10284" s="29">
        <v>0</v>
      </c>
    </row>
    <row r="10285" spans="1:10" x14ac:dyDescent="0.25">
      <c r="A10285" s="28">
        <v>188734816</v>
      </c>
      <c r="B10285" s="10" t="s">
        <v>2754</v>
      </c>
      <c r="C10285" s="14" t="s">
        <v>5315</v>
      </c>
      <c r="D10285" s="14"/>
      <c r="E10285" s="3">
        <v>151.66999999999999</v>
      </c>
      <c r="F10285" s="3">
        <v>0</v>
      </c>
      <c r="G10285" s="18">
        <v>0</v>
      </c>
      <c r="H10285" s="18">
        <v>0</v>
      </c>
      <c r="I10285" s="18">
        <v>0</v>
      </c>
      <c r="J10285" s="29">
        <v>0</v>
      </c>
    </row>
    <row r="10286" spans="1:10" x14ac:dyDescent="0.25">
      <c r="A10286" s="28">
        <v>188768589</v>
      </c>
      <c r="B10286" s="10" t="s">
        <v>2771</v>
      </c>
      <c r="C10286" s="14" t="s">
        <v>5315</v>
      </c>
      <c r="D10286" s="14"/>
      <c r="E10286" s="3">
        <v>151.66999999999999</v>
      </c>
      <c r="F10286" s="3">
        <v>0</v>
      </c>
      <c r="G10286" s="18">
        <v>0</v>
      </c>
      <c r="H10286" s="18">
        <v>0</v>
      </c>
      <c r="I10286" s="18">
        <v>0</v>
      </c>
      <c r="J10286" s="29">
        <v>0</v>
      </c>
    </row>
    <row r="10287" spans="1:10" x14ac:dyDescent="0.25">
      <c r="A10287" s="28">
        <v>188786611</v>
      </c>
      <c r="B10287" s="10" t="s">
        <v>2782</v>
      </c>
      <c r="C10287" s="14" t="s">
        <v>5315</v>
      </c>
      <c r="D10287" s="14"/>
      <c r="E10287" s="3">
        <v>151.66999999999999</v>
      </c>
      <c r="F10287" s="3">
        <v>0</v>
      </c>
      <c r="G10287" s="18">
        <v>0</v>
      </c>
      <c r="H10287" s="18">
        <v>0</v>
      </c>
      <c r="I10287" s="18">
        <v>0</v>
      </c>
      <c r="J10287" s="29">
        <v>0</v>
      </c>
    </row>
    <row r="10288" spans="1:10" x14ac:dyDescent="0.25">
      <c r="A10288" s="28">
        <v>188794682</v>
      </c>
      <c r="B10288" s="10" t="s">
        <v>2786</v>
      </c>
      <c r="C10288" s="14" t="s">
        <v>5315</v>
      </c>
      <c r="D10288" s="14"/>
      <c r="E10288" s="3">
        <v>151.66999999999999</v>
      </c>
      <c r="F10288" s="3">
        <v>0</v>
      </c>
      <c r="G10288" s="18">
        <v>0</v>
      </c>
      <c r="H10288" s="18">
        <v>0</v>
      </c>
      <c r="I10288" s="18">
        <v>0</v>
      </c>
      <c r="J10288" s="29">
        <v>0</v>
      </c>
    </row>
    <row r="10289" spans="1:10" x14ac:dyDescent="0.25">
      <c r="A10289" s="28">
        <v>188851625</v>
      </c>
      <c r="B10289" s="10" t="s">
        <v>2816</v>
      </c>
      <c r="C10289" s="14" t="s">
        <v>5315</v>
      </c>
      <c r="D10289" s="14"/>
      <c r="E10289" s="3">
        <v>151.66999999999999</v>
      </c>
      <c r="F10289" s="3">
        <v>0</v>
      </c>
      <c r="G10289" s="18">
        <v>0</v>
      </c>
      <c r="H10289" s="18">
        <v>0</v>
      </c>
      <c r="I10289" s="18">
        <v>0</v>
      </c>
      <c r="J10289" s="29">
        <v>0</v>
      </c>
    </row>
    <row r="10290" spans="1:10" x14ac:dyDescent="0.25">
      <c r="A10290" s="28">
        <v>188853384</v>
      </c>
      <c r="B10290" s="10" t="s">
        <v>2819</v>
      </c>
      <c r="C10290" s="14" t="s">
        <v>5315</v>
      </c>
      <c r="D10290" s="14"/>
      <c r="E10290" s="3">
        <v>151.66999999999999</v>
      </c>
      <c r="F10290" s="3">
        <v>0</v>
      </c>
      <c r="G10290" s="18">
        <v>0</v>
      </c>
      <c r="H10290" s="18">
        <v>0</v>
      </c>
      <c r="I10290" s="18">
        <v>0</v>
      </c>
      <c r="J10290" s="29">
        <v>0</v>
      </c>
    </row>
    <row r="10291" spans="1:10" x14ac:dyDescent="0.25">
      <c r="A10291" s="28">
        <v>188857258</v>
      </c>
      <c r="B10291" s="10" t="s">
        <v>2821</v>
      </c>
      <c r="C10291" s="14" t="s">
        <v>5315</v>
      </c>
      <c r="D10291" s="14"/>
      <c r="E10291" s="3">
        <v>151.66999999999999</v>
      </c>
      <c r="F10291" s="3">
        <v>0</v>
      </c>
      <c r="G10291" s="18">
        <v>0</v>
      </c>
      <c r="H10291" s="18">
        <v>0</v>
      </c>
      <c r="I10291" s="18">
        <v>0</v>
      </c>
      <c r="J10291" s="29">
        <v>0</v>
      </c>
    </row>
    <row r="10292" spans="1:10" x14ac:dyDescent="0.25">
      <c r="A10292" s="28">
        <v>188858148</v>
      </c>
      <c r="B10292" s="10" t="s">
        <v>2823</v>
      </c>
      <c r="C10292" s="14" t="s">
        <v>5315</v>
      </c>
      <c r="D10292" s="14"/>
      <c r="E10292" s="3">
        <v>151.66999999999999</v>
      </c>
      <c r="F10292" s="3">
        <v>0</v>
      </c>
      <c r="G10292" s="18">
        <v>0</v>
      </c>
      <c r="H10292" s="18">
        <v>0</v>
      </c>
      <c r="I10292" s="18">
        <v>0</v>
      </c>
      <c r="J10292" s="29">
        <v>0</v>
      </c>
    </row>
    <row r="10293" spans="1:10" x14ac:dyDescent="0.25">
      <c r="A10293" s="28">
        <v>188987388</v>
      </c>
      <c r="B10293" s="10" t="s">
        <v>2871</v>
      </c>
      <c r="C10293" s="14" t="s">
        <v>5315</v>
      </c>
      <c r="D10293" s="14"/>
      <c r="E10293" s="3">
        <v>151.66999999999999</v>
      </c>
      <c r="F10293" s="3">
        <v>0</v>
      </c>
      <c r="G10293" s="18">
        <v>0</v>
      </c>
      <c r="H10293" s="18">
        <v>0</v>
      </c>
      <c r="I10293" s="18">
        <v>0</v>
      </c>
      <c r="J10293" s="29">
        <v>0</v>
      </c>
    </row>
    <row r="10294" spans="1:10" x14ac:dyDescent="0.25">
      <c r="A10294" s="28">
        <v>181878838</v>
      </c>
      <c r="B10294" s="10" t="s">
        <v>2887</v>
      </c>
      <c r="C10294" s="14" t="s">
        <v>5315</v>
      </c>
      <c r="D10294" s="14"/>
      <c r="E10294" s="3">
        <v>151.66999999999999</v>
      </c>
      <c r="F10294" s="3">
        <v>0</v>
      </c>
      <c r="G10294" s="18">
        <v>0</v>
      </c>
      <c r="H10294" s="18">
        <v>0</v>
      </c>
      <c r="I10294" s="18">
        <v>0</v>
      </c>
      <c r="J10294" s="29">
        <v>0</v>
      </c>
    </row>
    <row r="10295" spans="1:10" x14ac:dyDescent="0.25">
      <c r="A10295" s="28">
        <v>181182176</v>
      </c>
      <c r="B10295" s="10" t="s">
        <v>2896</v>
      </c>
      <c r="C10295" s="14" t="s">
        <v>5315</v>
      </c>
      <c r="D10295" s="14"/>
      <c r="E10295" s="3">
        <v>151.66999999999999</v>
      </c>
      <c r="F10295" s="3">
        <v>0</v>
      </c>
      <c r="G10295" s="18">
        <v>0</v>
      </c>
      <c r="H10295" s="18">
        <v>0</v>
      </c>
      <c r="I10295" s="18">
        <v>0</v>
      </c>
      <c r="J10295" s="29">
        <v>0</v>
      </c>
    </row>
    <row r="10296" spans="1:10" x14ac:dyDescent="0.25">
      <c r="A10296" s="28">
        <v>181156898</v>
      </c>
      <c r="B10296" s="10" t="s">
        <v>2915</v>
      </c>
      <c r="C10296" s="14" t="s">
        <v>5315</v>
      </c>
      <c r="D10296" s="14"/>
      <c r="E10296" s="3">
        <v>151.66999999999999</v>
      </c>
      <c r="F10296" s="3">
        <v>0</v>
      </c>
      <c r="G10296" s="18">
        <v>0</v>
      </c>
      <c r="H10296" s="18">
        <v>0</v>
      </c>
      <c r="I10296" s="18">
        <v>0</v>
      </c>
      <c r="J10296" s="29">
        <v>0</v>
      </c>
    </row>
    <row r="10297" spans="1:10" x14ac:dyDescent="0.25">
      <c r="A10297" s="28">
        <v>181261259</v>
      </c>
      <c r="B10297" s="10" t="s">
        <v>2946</v>
      </c>
      <c r="C10297" s="14" t="s">
        <v>5315</v>
      </c>
      <c r="D10297" s="14"/>
      <c r="E10297" s="3">
        <v>151.66999999999999</v>
      </c>
      <c r="F10297" s="3">
        <v>0</v>
      </c>
      <c r="G10297" s="18">
        <v>0</v>
      </c>
      <c r="H10297" s="18">
        <v>0</v>
      </c>
      <c r="I10297" s="18">
        <v>0</v>
      </c>
      <c r="J10297" s="29">
        <v>0</v>
      </c>
    </row>
    <row r="10298" spans="1:10" x14ac:dyDescent="0.25">
      <c r="A10298" s="28">
        <v>181275815</v>
      </c>
      <c r="B10298" s="10" t="s">
        <v>2956</v>
      </c>
      <c r="C10298" s="14" t="s">
        <v>5315</v>
      </c>
      <c r="D10298" s="14"/>
      <c r="E10298" s="3">
        <v>151.66999999999999</v>
      </c>
      <c r="F10298" s="3">
        <v>0</v>
      </c>
      <c r="G10298" s="18">
        <v>0</v>
      </c>
      <c r="H10298" s="18">
        <v>0</v>
      </c>
      <c r="I10298" s="18">
        <v>0</v>
      </c>
      <c r="J10298" s="29">
        <v>0</v>
      </c>
    </row>
    <row r="10299" spans="1:10" x14ac:dyDescent="0.25">
      <c r="A10299" s="28">
        <v>181486568</v>
      </c>
      <c r="B10299" s="10" t="s">
        <v>3034</v>
      </c>
      <c r="C10299" s="14" t="s">
        <v>5315</v>
      </c>
      <c r="D10299" s="14"/>
      <c r="E10299" s="3">
        <v>151.66999999999999</v>
      </c>
      <c r="F10299" s="3">
        <v>0</v>
      </c>
      <c r="G10299" s="18">
        <v>0</v>
      </c>
      <c r="H10299" s="18">
        <v>0</v>
      </c>
      <c r="I10299" s="18">
        <v>0</v>
      </c>
      <c r="J10299" s="29">
        <v>0</v>
      </c>
    </row>
    <row r="10300" spans="1:10" x14ac:dyDescent="0.25">
      <c r="A10300" s="28">
        <v>181414332</v>
      </c>
      <c r="B10300" s="10" t="s">
        <v>3037</v>
      </c>
      <c r="C10300" s="14" t="s">
        <v>5315</v>
      </c>
      <c r="D10300" s="14"/>
      <c r="E10300" s="3">
        <v>151.66999999999999</v>
      </c>
      <c r="F10300" s="3">
        <v>0</v>
      </c>
      <c r="G10300" s="18">
        <v>0</v>
      </c>
      <c r="H10300" s="18">
        <v>0</v>
      </c>
      <c r="I10300" s="18">
        <v>0</v>
      </c>
      <c r="J10300" s="29">
        <v>0</v>
      </c>
    </row>
    <row r="10301" spans="1:10" x14ac:dyDescent="0.25">
      <c r="A10301" s="28">
        <v>181449358</v>
      </c>
      <c r="B10301" s="10" t="s">
        <v>3051</v>
      </c>
      <c r="C10301" s="14" t="s">
        <v>5315</v>
      </c>
      <c r="D10301" s="14"/>
      <c r="E10301" s="3">
        <v>151.66999999999999</v>
      </c>
      <c r="F10301" s="3">
        <v>0</v>
      </c>
      <c r="G10301" s="18">
        <v>0</v>
      </c>
      <c r="H10301" s="18">
        <v>0</v>
      </c>
      <c r="I10301" s="18">
        <v>0</v>
      </c>
      <c r="J10301" s="29">
        <v>0</v>
      </c>
    </row>
    <row r="10302" spans="1:10" x14ac:dyDescent="0.25">
      <c r="A10302" s="28">
        <v>181515894</v>
      </c>
      <c r="B10302" s="10" t="s">
        <v>3074</v>
      </c>
      <c r="C10302" s="14" t="s">
        <v>5315</v>
      </c>
      <c r="D10302" s="14"/>
      <c r="E10302" s="3">
        <v>151.66999999999999</v>
      </c>
      <c r="F10302" s="3">
        <v>0</v>
      </c>
      <c r="G10302" s="18">
        <v>0</v>
      </c>
      <c r="H10302" s="18">
        <v>0</v>
      </c>
      <c r="I10302" s="18">
        <v>0</v>
      </c>
      <c r="J10302" s="29">
        <v>0</v>
      </c>
    </row>
    <row r="10303" spans="1:10" x14ac:dyDescent="0.25">
      <c r="A10303" s="28">
        <v>181559847</v>
      </c>
      <c r="B10303" s="10" t="s">
        <v>3095</v>
      </c>
      <c r="C10303" s="14" t="s">
        <v>5315</v>
      </c>
      <c r="D10303" s="14"/>
      <c r="E10303" s="3">
        <v>151.66999999999999</v>
      </c>
      <c r="F10303" s="3">
        <v>0</v>
      </c>
      <c r="G10303" s="18">
        <v>0</v>
      </c>
      <c r="H10303" s="18">
        <v>0</v>
      </c>
      <c r="I10303" s="18">
        <v>0</v>
      </c>
      <c r="J10303" s="29">
        <v>0</v>
      </c>
    </row>
    <row r="10304" spans="1:10" x14ac:dyDescent="0.25">
      <c r="A10304" s="28">
        <v>181592929</v>
      </c>
      <c r="B10304" s="10" t="s">
        <v>3111</v>
      </c>
      <c r="C10304" s="14" t="s">
        <v>5315</v>
      </c>
      <c r="D10304" s="14"/>
      <c r="E10304" s="3">
        <v>151.66999999999999</v>
      </c>
      <c r="F10304" s="3">
        <v>0</v>
      </c>
      <c r="G10304" s="18">
        <v>0</v>
      </c>
      <c r="H10304" s="18">
        <v>0</v>
      </c>
      <c r="I10304" s="18">
        <v>0</v>
      </c>
      <c r="J10304" s="29">
        <v>0</v>
      </c>
    </row>
    <row r="10305" spans="1:10" x14ac:dyDescent="0.25">
      <c r="A10305" s="28">
        <v>181611989</v>
      </c>
      <c r="B10305" s="10" t="s">
        <v>3122</v>
      </c>
      <c r="C10305" s="14" t="s">
        <v>5315</v>
      </c>
      <c r="D10305" s="14"/>
      <c r="E10305" s="3">
        <v>151.66999999999999</v>
      </c>
      <c r="F10305" s="3">
        <v>0</v>
      </c>
      <c r="G10305" s="18">
        <v>0</v>
      </c>
      <c r="H10305" s="18">
        <v>0</v>
      </c>
      <c r="I10305" s="18">
        <v>0</v>
      </c>
      <c r="J10305" s="29">
        <v>0</v>
      </c>
    </row>
    <row r="10306" spans="1:10" x14ac:dyDescent="0.25">
      <c r="A10306" s="28">
        <v>181622968</v>
      </c>
      <c r="B10306" s="10" t="s">
        <v>3127</v>
      </c>
      <c r="C10306" s="14" t="s">
        <v>5315</v>
      </c>
      <c r="D10306" s="14"/>
      <c r="E10306" s="3">
        <v>151.66999999999999</v>
      </c>
      <c r="F10306" s="3">
        <v>0</v>
      </c>
      <c r="G10306" s="18">
        <v>0</v>
      </c>
      <c r="H10306" s="18">
        <v>0</v>
      </c>
      <c r="I10306" s="18">
        <v>0</v>
      </c>
      <c r="J10306" s="29">
        <v>0</v>
      </c>
    </row>
    <row r="10307" spans="1:10" x14ac:dyDescent="0.25">
      <c r="A10307" s="28">
        <v>181628386</v>
      </c>
      <c r="B10307" s="10" t="s">
        <v>3136</v>
      </c>
      <c r="C10307" s="14" t="s">
        <v>5315</v>
      </c>
      <c r="D10307" s="14"/>
      <c r="E10307" s="3">
        <v>151.66999999999999</v>
      </c>
      <c r="F10307" s="3">
        <v>0</v>
      </c>
      <c r="G10307" s="18">
        <v>0</v>
      </c>
      <c r="H10307" s="18">
        <v>0</v>
      </c>
      <c r="I10307" s="18">
        <v>0</v>
      </c>
      <c r="J10307" s="29">
        <v>0</v>
      </c>
    </row>
    <row r="10308" spans="1:10" x14ac:dyDescent="0.25">
      <c r="A10308" s="28">
        <v>181898161</v>
      </c>
      <c r="B10308" s="10" t="s">
        <v>3217</v>
      </c>
      <c r="C10308" s="14" t="s">
        <v>5315</v>
      </c>
      <c r="D10308" s="14"/>
      <c r="E10308" s="3">
        <v>151.66999999999999</v>
      </c>
      <c r="F10308" s="3">
        <v>0</v>
      </c>
      <c r="G10308" s="18">
        <v>0</v>
      </c>
      <c r="H10308" s="18">
        <v>0</v>
      </c>
      <c r="I10308" s="18">
        <v>0</v>
      </c>
      <c r="J10308" s="29">
        <v>0</v>
      </c>
    </row>
    <row r="10309" spans="1:10" x14ac:dyDescent="0.25">
      <c r="A10309" s="28">
        <v>182823498</v>
      </c>
      <c r="B10309" s="10" t="s">
        <v>3231</v>
      </c>
      <c r="C10309" s="14" t="s">
        <v>5315</v>
      </c>
      <c r="D10309" s="14"/>
      <c r="E10309" s="3">
        <v>151.66999999999999</v>
      </c>
      <c r="F10309" s="3">
        <v>0</v>
      </c>
      <c r="G10309" s="18">
        <v>0</v>
      </c>
      <c r="H10309" s="18">
        <v>0</v>
      </c>
      <c r="I10309" s="18">
        <v>0</v>
      </c>
      <c r="J10309" s="29">
        <v>0</v>
      </c>
    </row>
    <row r="10310" spans="1:10" x14ac:dyDescent="0.25">
      <c r="A10310" s="28">
        <v>182837237</v>
      </c>
      <c r="B10310" s="10" t="s">
        <v>3234</v>
      </c>
      <c r="C10310" s="14" t="s">
        <v>5315</v>
      </c>
      <c r="D10310" s="14"/>
      <c r="E10310" s="3">
        <v>151.66999999999999</v>
      </c>
      <c r="F10310" s="3">
        <v>0</v>
      </c>
      <c r="G10310" s="18">
        <v>0</v>
      </c>
      <c r="H10310" s="18">
        <v>0</v>
      </c>
      <c r="I10310" s="18">
        <v>0</v>
      </c>
      <c r="J10310" s="29">
        <v>0</v>
      </c>
    </row>
    <row r="10311" spans="1:10" x14ac:dyDescent="0.25">
      <c r="A10311" s="28">
        <v>182895583</v>
      </c>
      <c r="B10311" s="10" t="s">
        <v>3255</v>
      </c>
      <c r="C10311" s="14" t="s">
        <v>5315</v>
      </c>
      <c r="D10311" s="14"/>
      <c r="E10311" s="3">
        <v>151.66999999999999</v>
      </c>
      <c r="F10311" s="3">
        <v>0</v>
      </c>
      <c r="G10311" s="18">
        <v>0</v>
      </c>
      <c r="H10311" s="18">
        <v>0</v>
      </c>
      <c r="I10311" s="18">
        <v>0</v>
      </c>
      <c r="J10311" s="29">
        <v>0</v>
      </c>
    </row>
    <row r="10312" spans="1:10" x14ac:dyDescent="0.25">
      <c r="A10312" s="28">
        <v>182197399</v>
      </c>
      <c r="B10312" s="10" t="s">
        <v>3275</v>
      </c>
      <c r="C10312" s="14" t="s">
        <v>5315</v>
      </c>
      <c r="D10312" s="14"/>
      <c r="E10312" s="3">
        <v>151.66999999999999</v>
      </c>
      <c r="F10312" s="3">
        <v>0</v>
      </c>
      <c r="G10312" s="18">
        <v>0</v>
      </c>
      <c r="H10312" s="18">
        <v>0</v>
      </c>
      <c r="I10312" s="18">
        <v>0</v>
      </c>
      <c r="J10312" s="29">
        <v>0</v>
      </c>
    </row>
    <row r="10313" spans="1:10" x14ac:dyDescent="0.25">
      <c r="A10313" s="28">
        <v>182285134</v>
      </c>
      <c r="B10313" s="10" t="s">
        <v>3279</v>
      </c>
      <c r="C10313" s="14" t="s">
        <v>5315</v>
      </c>
      <c r="D10313" s="14"/>
      <c r="E10313" s="3">
        <v>151.66999999999999</v>
      </c>
      <c r="F10313" s="3">
        <v>0</v>
      </c>
      <c r="G10313" s="18">
        <v>0</v>
      </c>
      <c r="H10313" s="18">
        <v>0</v>
      </c>
      <c r="I10313" s="18">
        <v>0</v>
      </c>
      <c r="J10313" s="29">
        <v>0</v>
      </c>
    </row>
    <row r="10314" spans="1:10" x14ac:dyDescent="0.25">
      <c r="A10314" s="28">
        <v>182279681</v>
      </c>
      <c r="B10314" s="10" t="s">
        <v>3303</v>
      </c>
      <c r="C10314" s="14" t="s">
        <v>5315</v>
      </c>
      <c r="D10314" s="14"/>
      <c r="E10314" s="3">
        <v>151.66999999999999</v>
      </c>
      <c r="F10314" s="3">
        <v>0</v>
      </c>
      <c r="G10314" s="18">
        <v>0</v>
      </c>
      <c r="H10314" s="18">
        <v>0</v>
      </c>
      <c r="I10314" s="18">
        <v>0</v>
      </c>
      <c r="J10314" s="29">
        <v>0</v>
      </c>
    </row>
    <row r="10315" spans="1:10" x14ac:dyDescent="0.25">
      <c r="A10315" s="28">
        <v>182349418</v>
      </c>
      <c r="B10315" s="10" t="s">
        <v>3319</v>
      </c>
      <c r="C10315" s="14" t="s">
        <v>5315</v>
      </c>
      <c r="D10315" s="14"/>
      <c r="E10315" s="3">
        <v>151.66999999999999</v>
      </c>
      <c r="F10315" s="3">
        <v>0</v>
      </c>
      <c r="G10315" s="18">
        <v>0</v>
      </c>
      <c r="H10315" s="18">
        <v>0</v>
      </c>
      <c r="I10315" s="18">
        <v>0</v>
      </c>
      <c r="J10315" s="29">
        <v>0</v>
      </c>
    </row>
    <row r="10316" spans="1:10" x14ac:dyDescent="0.25">
      <c r="A10316" s="28">
        <v>182574719</v>
      </c>
      <c r="B10316" s="10" t="s">
        <v>3365</v>
      </c>
      <c r="C10316" s="14" t="s">
        <v>5315</v>
      </c>
      <c r="D10316" s="14"/>
      <c r="E10316" s="3">
        <v>151.66999999999999</v>
      </c>
      <c r="F10316" s="3">
        <v>0</v>
      </c>
      <c r="G10316" s="18">
        <v>0</v>
      </c>
      <c r="H10316" s="18">
        <v>0</v>
      </c>
      <c r="I10316" s="18">
        <v>0</v>
      </c>
      <c r="J10316" s="29">
        <v>0</v>
      </c>
    </row>
    <row r="10317" spans="1:10" x14ac:dyDescent="0.25">
      <c r="A10317" s="28">
        <v>182688323</v>
      </c>
      <c r="B10317" s="10" t="s">
        <v>3378</v>
      </c>
      <c r="C10317" s="14" t="s">
        <v>5315</v>
      </c>
      <c r="D10317" s="14"/>
      <c r="E10317" s="3">
        <v>151.66999999999999</v>
      </c>
      <c r="F10317" s="3">
        <v>0</v>
      </c>
      <c r="G10317" s="18">
        <v>0</v>
      </c>
      <c r="H10317" s="18">
        <v>0</v>
      </c>
      <c r="I10317" s="18">
        <v>0</v>
      </c>
      <c r="J10317" s="29">
        <v>0</v>
      </c>
    </row>
    <row r="10318" spans="1:10" x14ac:dyDescent="0.25">
      <c r="A10318" s="28">
        <v>182662916</v>
      </c>
      <c r="B10318" s="10" t="s">
        <v>3406</v>
      </c>
      <c r="C10318" s="14" t="s">
        <v>5315</v>
      </c>
      <c r="D10318" s="14"/>
      <c r="E10318" s="3">
        <v>151.66999999999999</v>
      </c>
      <c r="F10318" s="3">
        <v>0</v>
      </c>
      <c r="G10318" s="18">
        <v>0</v>
      </c>
      <c r="H10318" s="18">
        <v>0</v>
      </c>
      <c r="I10318" s="18">
        <v>0</v>
      </c>
      <c r="J10318" s="29">
        <v>0</v>
      </c>
    </row>
    <row r="10319" spans="1:10" x14ac:dyDescent="0.25">
      <c r="A10319" s="28">
        <v>182669735</v>
      </c>
      <c r="B10319" s="10" t="s">
        <v>3413</v>
      </c>
      <c r="C10319" s="14" t="s">
        <v>5315</v>
      </c>
      <c r="D10319" s="14"/>
      <c r="E10319" s="3">
        <v>151.66999999999999</v>
      </c>
      <c r="F10319" s="3">
        <v>0</v>
      </c>
      <c r="G10319" s="18">
        <v>0</v>
      </c>
      <c r="H10319" s="18">
        <v>0</v>
      </c>
      <c r="I10319" s="18">
        <v>0</v>
      </c>
      <c r="J10319" s="29">
        <v>0</v>
      </c>
    </row>
    <row r="10320" spans="1:10" x14ac:dyDescent="0.25">
      <c r="A10320" s="28">
        <v>182723818</v>
      </c>
      <c r="B10320" s="10" t="s">
        <v>3438</v>
      </c>
      <c r="C10320" s="14" t="s">
        <v>5315</v>
      </c>
      <c r="D10320" s="14"/>
      <c r="E10320" s="3">
        <v>151.66999999999999</v>
      </c>
      <c r="F10320" s="3">
        <v>0</v>
      </c>
      <c r="G10320" s="18">
        <v>0</v>
      </c>
      <c r="H10320" s="18">
        <v>0</v>
      </c>
      <c r="I10320" s="18">
        <v>0</v>
      </c>
      <c r="J10320" s="29">
        <v>0</v>
      </c>
    </row>
    <row r="10321" spans="1:10" x14ac:dyDescent="0.25">
      <c r="A10321" s="28">
        <v>182784452</v>
      </c>
      <c r="B10321" s="10" t="s">
        <v>3464</v>
      </c>
      <c r="C10321" s="14" t="s">
        <v>5315</v>
      </c>
      <c r="D10321" s="14"/>
      <c r="E10321" s="3">
        <v>151.66999999999999</v>
      </c>
      <c r="F10321" s="3">
        <v>0</v>
      </c>
      <c r="G10321" s="18">
        <v>0</v>
      </c>
      <c r="H10321" s="18">
        <v>0</v>
      </c>
      <c r="I10321" s="18">
        <v>0</v>
      </c>
      <c r="J10321" s="29">
        <v>0</v>
      </c>
    </row>
    <row r="10322" spans="1:10" x14ac:dyDescent="0.25">
      <c r="A10322" s="28">
        <v>182795663</v>
      </c>
      <c r="B10322" s="10" t="s">
        <v>3468</v>
      </c>
      <c r="C10322" s="14" t="s">
        <v>5315</v>
      </c>
      <c r="D10322" s="14"/>
      <c r="E10322" s="3">
        <v>151.66999999999999</v>
      </c>
      <c r="F10322" s="3">
        <v>0</v>
      </c>
      <c r="G10322" s="18">
        <v>0</v>
      </c>
      <c r="H10322" s="18">
        <v>0</v>
      </c>
      <c r="I10322" s="18">
        <v>0</v>
      </c>
      <c r="J10322" s="29">
        <v>0</v>
      </c>
    </row>
    <row r="10323" spans="1:10" x14ac:dyDescent="0.25">
      <c r="A10323" s="28">
        <v>182897128</v>
      </c>
      <c r="B10323" s="10" t="s">
        <v>3495</v>
      </c>
      <c r="C10323" s="14" t="s">
        <v>5315</v>
      </c>
      <c r="D10323" s="14"/>
      <c r="E10323" s="3">
        <v>151.66999999999999</v>
      </c>
      <c r="F10323" s="3">
        <v>0</v>
      </c>
      <c r="G10323" s="18">
        <v>0</v>
      </c>
      <c r="H10323" s="18">
        <v>0</v>
      </c>
      <c r="I10323" s="18">
        <v>0</v>
      </c>
      <c r="J10323" s="29">
        <v>0</v>
      </c>
    </row>
    <row r="10324" spans="1:10" x14ac:dyDescent="0.25">
      <c r="A10324" s="28">
        <v>183821383</v>
      </c>
      <c r="B10324" s="10" t="s">
        <v>3510</v>
      </c>
      <c r="C10324" s="14" t="s">
        <v>5315</v>
      </c>
      <c r="D10324" s="14"/>
      <c r="E10324" s="3">
        <v>151.66999999999999</v>
      </c>
      <c r="F10324" s="3">
        <v>0</v>
      </c>
      <c r="G10324" s="18">
        <v>0</v>
      </c>
      <c r="H10324" s="18">
        <v>0</v>
      </c>
      <c r="I10324" s="18">
        <v>0</v>
      </c>
      <c r="J10324" s="29">
        <v>0</v>
      </c>
    </row>
    <row r="10325" spans="1:10" x14ac:dyDescent="0.25">
      <c r="A10325" s="28">
        <v>183281782</v>
      </c>
      <c r="B10325" s="10" t="s">
        <v>3538</v>
      </c>
      <c r="C10325" s="14" t="s">
        <v>5315</v>
      </c>
      <c r="D10325" s="14"/>
      <c r="E10325" s="3">
        <v>151.66999999999999</v>
      </c>
      <c r="F10325" s="3">
        <v>0</v>
      </c>
      <c r="G10325" s="18">
        <v>0</v>
      </c>
      <c r="H10325" s="18">
        <v>0</v>
      </c>
      <c r="I10325" s="18">
        <v>0</v>
      </c>
      <c r="J10325" s="29">
        <v>0</v>
      </c>
    </row>
    <row r="10326" spans="1:10" x14ac:dyDescent="0.25">
      <c r="A10326" s="28">
        <v>183341427</v>
      </c>
      <c r="B10326" s="10" t="s">
        <v>3601</v>
      </c>
      <c r="C10326" s="14" t="s">
        <v>5315</v>
      </c>
      <c r="D10326" s="14"/>
      <c r="E10326" s="3">
        <v>151.66999999999999</v>
      </c>
      <c r="F10326" s="3">
        <v>0</v>
      </c>
      <c r="G10326" s="18">
        <v>0</v>
      </c>
      <c r="H10326" s="18">
        <v>0</v>
      </c>
      <c r="I10326" s="18">
        <v>0</v>
      </c>
      <c r="J10326" s="29">
        <v>0</v>
      </c>
    </row>
    <row r="10327" spans="1:10" x14ac:dyDescent="0.25">
      <c r="A10327" s="28">
        <v>183581843</v>
      </c>
      <c r="B10327" s="10" t="s">
        <v>3698</v>
      </c>
      <c r="C10327" s="14" t="s">
        <v>5315</v>
      </c>
      <c r="D10327" s="14"/>
      <c r="E10327" s="3">
        <v>151.66999999999999</v>
      </c>
      <c r="F10327" s="3">
        <v>0</v>
      </c>
      <c r="G10327" s="18">
        <v>0</v>
      </c>
      <c r="H10327" s="18">
        <v>0</v>
      </c>
      <c r="I10327" s="18">
        <v>0</v>
      </c>
      <c r="J10327" s="29">
        <v>0</v>
      </c>
    </row>
    <row r="10328" spans="1:10" x14ac:dyDescent="0.25">
      <c r="A10328" s="28">
        <v>183618512</v>
      </c>
      <c r="B10328" s="10" t="s">
        <v>3716</v>
      </c>
      <c r="C10328" s="14" t="s">
        <v>5315</v>
      </c>
      <c r="D10328" s="14"/>
      <c r="E10328" s="3">
        <v>151.66999999999999</v>
      </c>
      <c r="F10328" s="3">
        <v>0</v>
      </c>
      <c r="G10328" s="18">
        <v>0</v>
      </c>
      <c r="H10328" s="18">
        <v>0</v>
      </c>
      <c r="I10328" s="18">
        <v>0</v>
      </c>
      <c r="J10328" s="29">
        <v>0</v>
      </c>
    </row>
    <row r="10329" spans="1:10" x14ac:dyDescent="0.25">
      <c r="A10329" s="28">
        <v>183783852</v>
      </c>
      <c r="B10329" s="10" t="s">
        <v>3752</v>
      </c>
      <c r="C10329" s="14" t="s">
        <v>5315</v>
      </c>
      <c r="D10329" s="14"/>
      <c r="E10329" s="3">
        <v>151.66999999999999</v>
      </c>
      <c r="F10329" s="3">
        <v>0</v>
      </c>
      <c r="G10329" s="18">
        <v>0</v>
      </c>
      <c r="H10329" s="18">
        <v>0</v>
      </c>
      <c r="I10329" s="18">
        <v>0</v>
      </c>
      <c r="J10329" s="29">
        <v>0</v>
      </c>
    </row>
    <row r="10330" spans="1:10" x14ac:dyDescent="0.25">
      <c r="A10330" s="28">
        <v>183955623</v>
      </c>
      <c r="B10330" s="10" t="s">
        <v>3867</v>
      </c>
      <c r="C10330" s="14" t="s">
        <v>5315</v>
      </c>
      <c r="D10330" s="14"/>
      <c r="E10330" s="3">
        <v>151.66999999999999</v>
      </c>
      <c r="F10330" s="3">
        <v>0</v>
      </c>
      <c r="G10330" s="18">
        <v>0</v>
      </c>
      <c r="H10330" s="18">
        <v>0</v>
      </c>
      <c r="I10330" s="18">
        <v>0</v>
      </c>
      <c r="J10330" s="29">
        <v>0</v>
      </c>
    </row>
    <row r="10331" spans="1:10" x14ac:dyDescent="0.25">
      <c r="A10331" s="28">
        <v>184388193</v>
      </c>
      <c r="B10331" s="10" t="s">
        <v>3922</v>
      </c>
      <c r="C10331" s="14" t="s">
        <v>5315</v>
      </c>
      <c r="D10331" s="14"/>
      <c r="E10331" s="3">
        <v>151.66999999999999</v>
      </c>
      <c r="F10331" s="3">
        <v>0</v>
      </c>
      <c r="G10331" s="18">
        <v>0</v>
      </c>
      <c r="H10331" s="18">
        <v>0</v>
      </c>
      <c r="I10331" s="18">
        <v>0</v>
      </c>
      <c r="J10331" s="29">
        <v>0</v>
      </c>
    </row>
    <row r="10332" spans="1:10" x14ac:dyDescent="0.25">
      <c r="A10332" s="28">
        <v>184488728</v>
      </c>
      <c r="B10332" s="10" t="s">
        <v>3955</v>
      </c>
      <c r="C10332" s="14" t="s">
        <v>5315</v>
      </c>
      <c r="D10332" s="14"/>
      <c r="E10332" s="3">
        <v>151.66999999999999</v>
      </c>
      <c r="F10332" s="3">
        <v>0</v>
      </c>
      <c r="G10332" s="18">
        <v>0</v>
      </c>
      <c r="H10332" s="18">
        <v>0</v>
      </c>
      <c r="I10332" s="18">
        <v>0</v>
      </c>
      <c r="J10332" s="29">
        <v>0</v>
      </c>
    </row>
    <row r="10333" spans="1:10" x14ac:dyDescent="0.25">
      <c r="A10333" s="28">
        <v>184689581</v>
      </c>
      <c r="B10333" s="10" t="s">
        <v>4003</v>
      </c>
      <c r="C10333" s="14" t="s">
        <v>5315</v>
      </c>
      <c r="D10333" s="14"/>
      <c r="E10333" s="3">
        <v>151.66999999999999</v>
      </c>
      <c r="F10333" s="3">
        <v>0</v>
      </c>
      <c r="G10333" s="18">
        <v>0</v>
      </c>
      <c r="H10333" s="18">
        <v>0</v>
      </c>
      <c r="I10333" s="18">
        <v>0</v>
      </c>
      <c r="J10333" s="29">
        <v>0</v>
      </c>
    </row>
    <row r="10334" spans="1:10" x14ac:dyDescent="0.25">
      <c r="A10334" s="28">
        <v>184972616</v>
      </c>
      <c r="B10334" s="10" t="s">
        <v>4072</v>
      </c>
      <c r="C10334" s="14" t="s">
        <v>5315</v>
      </c>
      <c r="D10334" s="14"/>
      <c r="E10334" s="3">
        <v>151.66999999999999</v>
      </c>
      <c r="F10334" s="3">
        <v>0</v>
      </c>
      <c r="G10334" s="18">
        <v>0</v>
      </c>
      <c r="H10334" s="18">
        <v>0</v>
      </c>
      <c r="I10334" s="18">
        <v>0</v>
      </c>
      <c r="J10334" s="29">
        <v>0</v>
      </c>
    </row>
    <row r="10335" spans="1:10" x14ac:dyDescent="0.25">
      <c r="A10335" s="28">
        <v>185888454</v>
      </c>
      <c r="B10335" s="10" t="s">
        <v>4081</v>
      </c>
      <c r="C10335" s="14" t="s">
        <v>5315</v>
      </c>
      <c r="D10335" s="14"/>
      <c r="E10335" s="3">
        <v>151.66999999999999</v>
      </c>
      <c r="F10335" s="3">
        <v>0</v>
      </c>
      <c r="G10335" s="18">
        <v>0</v>
      </c>
      <c r="H10335" s="18">
        <v>0</v>
      </c>
      <c r="I10335" s="18">
        <v>0</v>
      </c>
      <c r="J10335" s="29">
        <v>0</v>
      </c>
    </row>
    <row r="10336" spans="1:10" x14ac:dyDescent="0.25">
      <c r="A10336" s="28">
        <v>185181655</v>
      </c>
      <c r="B10336" s="10" t="s">
        <v>4164</v>
      </c>
      <c r="C10336" s="14" t="s">
        <v>5315</v>
      </c>
      <c r="D10336" s="14"/>
      <c r="E10336" s="3">
        <v>151.66999999999999</v>
      </c>
      <c r="F10336" s="3">
        <v>0</v>
      </c>
      <c r="G10336" s="18">
        <v>0</v>
      </c>
      <c r="H10336" s="18">
        <v>0</v>
      </c>
      <c r="I10336" s="18">
        <v>0</v>
      </c>
      <c r="J10336" s="29">
        <v>0</v>
      </c>
    </row>
    <row r="10337" spans="1:10" x14ac:dyDescent="0.25">
      <c r="A10337" s="28">
        <v>185184592</v>
      </c>
      <c r="B10337" s="10" t="s">
        <v>4165</v>
      </c>
      <c r="C10337" s="14" t="s">
        <v>5315</v>
      </c>
      <c r="D10337" s="14"/>
      <c r="E10337" s="3">
        <v>151.66999999999999</v>
      </c>
      <c r="F10337" s="3">
        <v>0</v>
      </c>
      <c r="G10337" s="18">
        <v>0</v>
      </c>
      <c r="H10337" s="18">
        <v>0</v>
      </c>
      <c r="I10337" s="18">
        <v>0</v>
      </c>
      <c r="J10337" s="29">
        <v>0</v>
      </c>
    </row>
    <row r="10338" spans="1:10" x14ac:dyDescent="0.25">
      <c r="A10338" s="28">
        <v>185481586</v>
      </c>
      <c r="B10338" s="10" t="s">
        <v>4255</v>
      </c>
      <c r="C10338" s="14" t="s">
        <v>5315</v>
      </c>
      <c r="D10338" s="14"/>
      <c r="E10338" s="3">
        <v>151.66999999999999</v>
      </c>
      <c r="F10338" s="3">
        <v>0</v>
      </c>
      <c r="G10338" s="18">
        <v>0</v>
      </c>
      <c r="H10338" s="18">
        <v>0</v>
      </c>
      <c r="I10338" s="18">
        <v>0</v>
      </c>
      <c r="J10338" s="29">
        <v>0</v>
      </c>
    </row>
    <row r="10339" spans="1:10" x14ac:dyDescent="0.25">
      <c r="A10339" s="28">
        <v>185495754</v>
      </c>
      <c r="B10339" s="10" t="s">
        <v>4297</v>
      </c>
      <c r="C10339" s="14" t="s">
        <v>5315</v>
      </c>
      <c r="D10339" s="14"/>
      <c r="E10339" s="3">
        <v>151.66999999999999</v>
      </c>
      <c r="F10339" s="3">
        <v>0</v>
      </c>
      <c r="G10339" s="18">
        <v>0</v>
      </c>
      <c r="H10339" s="18">
        <v>0</v>
      </c>
      <c r="I10339" s="18">
        <v>0</v>
      </c>
      <c r="J10339" s="29">
        <v>0</v>
      </c>
    </row>
    <row r="10340" spans="1:10" x14ac:dyDescent="0.25">
      <c r="A10340" s="28">
        <v>185542138</v>
      </c>
      <c r="B10340" s="10" t="s">
        <v>4312</v>
      </c>
      <c r="C10340" s="14" t="s">
        <v>5315</v>
      </c>
      <c r="D10340" s="14"/>
      <c r="E10340" s="3">
        <v>151.66999999999999</v>
      </c>
      <c r="F10340" s="3">
        <v>0</v>
      </c>
      <c r="G10340" s="18">
        <v>0</v>
      </c>
      <c r="H10340" s="18">
        <v>0</v>
      </c>
      <c r="I10340" s="18">
        <v>0</v>
      </c>
      <c r="J10340" s="29">
        <v>0</v>
      </c>
    </row>
    <row r="10341" spans="1:10" x14ac:dyDescent="0.25">
      <c r="A10341" s="28">
        <v>185593649</v>
      </c>
      <c r="B10341" s="10" t="s">
        <v>4317</v>
      </c>
      <c r="C10341" s="14" t="s">
        <v>5315</v>
      </c>
      <c r="D10341" s="14"/>
      <c r="E10341" s="3">
        <v>151.66999999999999</v>
      </c>
      <c r="F10341" s="3">
        <v>0</v>
      </c>
      <c r="G10341" s="18">
        <v>0</v>
      </c>
      <c r="H10341" s="18">
        <v>0</v>
      </c>
      <c r="I10341" s="18">
        <v>0</v>
      </c>
      <c r="J10341" s="29">
        <v>0</v>
      </c>
    </row>
    <row r="10342" spans="1:10" x14ac:dyDescent="0.25">
      <c r="A10342" s="28">
        <v>185634738</v>
      </c>
      <c r="B10342" s="10" t="s">
        <v>4330</v>
      </c>
      <c r="C10342" s="14" t="s">
        <v>5315</v>
      </c>
      <c r="D10342" s="14"/>
      <c r="E10342" s="3">
        <v>151.66999999999999</v>
      </c>
      <c r="F10342" s="3">
        <v>0</v>
      </c>
      <c r="G10342" s="18">
        <v>0</v>
      </c>
      <c r="H10342" s="18">
        <v>0</v>
      </c>
      <c r="I10342" s="18">
        <v>0</v>
      </c>
      <c r="J10342" s="29">
        <v>0</v>
      </c>
    </row>
    <row r="10343" spans="1:10" x14ac:dyDescent="0.25">
      <c r="A10343" s="28">
        <v>185677817</v>
      </c>
      <c r="B10343" s="10" t="s">
        <v>4345</v>
      </c>
      <c r="C10343" s="14" t="s">
        <v>5315</v>
      </c>
      <c r="D10343" s="14"/>
      <c r="E10343" s="3">
        <v>151.66999999999999</v>
      </c>
      <c r="F10343" s="3">
        <v>0</v>
      </c>
      <c r="G10343" s="18">
        <v>0</v>
      </c>
      <c r="H10343" s="18">
        <v>0</v>
      </c>
      <c r="I10343" s="18">
        <v>0</v>
      </c>
      <c r="J10343" s="29">
        <v>0</v>
      </c>
    </row>
    <row r="10344" spans="1:10" x14ac:dyDescent="0.25">
      <c r="A10344" s="28">
        <v>185699674</v>
      </c>
      <c r="B10344" s="10" t="s">
        <v>4348</v>
      </c>
      <c r="C10344" s="14" t="s">
        <v>5315</v>
      </c>
      <c r="D10344" s="14"/>
      <c r="E10344" s="3">
        <v>151.66999999999999</v>
      </c>
      <c r="F10344" s="3">
        <v>0</v>
      </c>
      <c r="G10344" s="18">
        <v>0</v>
      </c>
      <c r="H10344" s="18">
        <v>0</v>
      </c>
      <c r="I10344" s="18">
        <v>0</v>
      </c>
      <c r="J10344" s="29">
        <v>0</v>
      </c>
    </row>
    <row r="10345" spans="1:10" x14ac:dyDescent="0.25">
      <c r="A10345" s="28">
        <v>186388622</v>
      </c>
      <c r="B10345" s="10" t="s">
        <v>4452</v>
      </c>
      <c r="C10345" s="14" t="s">
        <v>5315</v>
      </c>
      <c r="D10345" s="14"/>
      <c r="E10345" s="3">
        <v>151.66999999999999</v>
      </c>
      <c r="F10345" s="3">
        <v>0</v>
      </c>
      <c r="G10345" s="18">
        <v>0</v>
      </c>
      <c r="H10345" s="18">
        <v>0</v>
      </c>
      <c r="I10345" s="18">
        <v>0</v>
      </c>
      <c r="J10345" s="29">
        <v>0</v>
      </c>
    </row>
    <row r="10346" spans="1:10" x14ac:dyDescent="0.25">
      <c r="A10346" s="28">
        <v>186382174</v>
      </c>
      <c r="B10346" s="10" t="s">
        <v>4454</v>
      </c>
      <c r="C10346" s="14" t="s">
        <v>5315</v>
      </c>
      <c r="D10346" s="14"/>
      <c r="E10346" s="3">
        <v>151.66999999999999</v>
      </c>
      <c r="F10346" s="3">
        <v>0</v>
      </c>
      <c r="G10346" s="18">
        <v>0</v>
      </c>
      <c r="H10346" s="18">
        <v>0</v>
      </c>
      <c r="I10346" s="18">
        <v>0</v>
      </c>
      <c r="J10346" s="29">
        <v>0</v>
      </c>
    </row>
    <row r="10347" spans="1:10" x14ac:dyDescent="0.25">
      <c r="A10347" s="28">
        <v>186314457</v>
      </c>
      <c r="B10347" s="10" t="s">
        <v>4458</v>
      </c>
      <c r="C10347" s="14" t="s">
        <v>5315</v>
      </c>
      <c r="D10347" s="14"/>
      <c r="E10347" s="3">
        <v>151.66999999999999</v>
      </c>
      <c r="F10347" s="3">
        <v>0</v>
      </c>
      <c r="G10347" s="18">
        <v>0</v>
      </c>
      <c r="H10347" s="18">
        <v>0</v>
      </c>
      <c r="I10347" s="18">
        <v>0</v>
      </c>
      <c r="J10347" s="29">
        <v>0</v>
      </c>
    </row>
    <row r="10348" spans="1:10" x14ac:dyDescent="0.25">
      <c r="A10348" s="28">
        <v>186358691</v>
      </c>
      <c r="B10348" s="10" t="s">
        <v>4466</v>
      </c>
      <c r="C10348" s="14" t="s">
        <v>5315</v>
      </c>
      <c r="D10348" s="14"/>
      <c r="E10348" s="3">
        <v>151.66999999999999</v>
      </c>
      <c r="F10348" s="3">
        <v>0</v>
      </c>
      <c r="G10348" s="18">
        <v>0</v>
      </c>
      <c r="H10348" s="18">
        <v>0</v>
      </c>
      <c r="I10348" s="18">
        <v>0</v>
      </c>
      <c r="J10348" s="29">
        <v>0</v>
      </c>
    </row>
    <row r="10349" spans="1:10" x14ac:dyDescent="0.25">
      <c r="A10349" s="28">
        <v>186437641</v>
      </c>
      <c r="B10349" s="10" t="s">
        <v>4483</v>
      </c>
      <c r="C10349" s="14" t="s">
        <v>5315</v>
      </c>
      <c r="D10349" s="14"/>
      <c r="E10349" s="3">
        <v>151.66999999999999</v>
      </c>
      <c r="F10349" s="3">
        <v>0</v>
      </c>
      <c r="G10349" s="18">
        <v>0</v>
      </c>
      <c r="H10349" s="18">
        <v>0</v>
      </c>
      <c r="I10349" s="18">
        <v>0</v>
      </c>
      <c r="J10349" s="29">
        <v>0</v>
      </c>
    </row>
    <row r="10350" spans="1:10" x14ac:dyDescent="0.25">
      <c r="A10350" s="28">
        <v>186473938</v>
      </c>
      <c r="B10350" s="10" t="s">
        <v>4496</v>
      </c>
      <c r="C10350" s="14" t="s">
        <v>5315</v>
      </c>
      <c r="D10350" s="14"/>
      <c r="E10350" s="3">
        <v>151.66999999999999</v>
      </c>
      <c r="F10350" s="3">
        <v>0</v>
      </c>
      <c r="G10350" s="18">
        <v>0</v>
      </c>
      <c r="H10350" s="18">
        <v>0</v>
      </c>
      <c r="I10350" s="18">
        <v>0</v>
      </c>
      <c r="J10350" s="29">
        <v>0</v>
      </c>
    </row>
    <row r="10351" spans="1:10" x14ac:dyDescent="0.25">
      <c r="A10351" s="28">
        <v>186558818</v>
      </c>
      <c r="B10351" s="10" t="s">
        <v>4540</v>
      </c>
      <c r="C10351" s="14" t="s">
        <v>5315</v>
      </c>
      <c r="D10351" s="14"/>
      <c r="E10351" s="3">
        <v>151.66999999999999</v>
      </c>
      <c r="F10351" s="3">
        <v>0</v>
      </c>
      <c r="G10351" s="18">
        <v>0</v>
      </c>
      <c r="H10351" s="18">
        <v>0</v>
      </c>
      <c r="I10351" s="18">
        <v>0</v>
      </c>
      <c r="J10351" s="29">
        <v>0</v>
      </c>
    </row>
    <row r="10352" spans="1:10" x14ac:dyDescent="0.25">
      <c r="A10352" s="28">
        <v>186559489</v>
      </c>
      <c r="B10352" s="10" t="s">
        <v>4541</v>
      </c>
      <c r="C10352" s="14" t="s">
        <v>5315</v>
      </c>
      <c r="D10352" s="14"/>
      <c r="E10352" s="3">
        <v>151.66999999999999</v>
      </c>
      <c r="F10352" s="3">
        <v>0</v>
      </c>
      <c r="G10352" s="18">
        <v>0</v>
      </c>
      <c r="H10352" s="18">
        <v>0</v>
      </c>
      <c r="I10352" s="18">
        <v>0</v>
      </c>
      <c r="J10352" s="29">
        <v>0</v>
      </c>
    </row>
    <row r="10353" spans="1:10" x14ac:dyDescent="0.25">
      <c r="A10353" s="28">
        <v>186579895</v>
      </c>
      <c r="B10353" s="10" t="s">
        <v>4547</v>
      </c>
      <c r="C10353" s="14" t="s">
        <v>5315</v>
      </c>
      <c r="D10353" s="14"/>
      <c r="E10353" s="3">
        <v>151.66999999999999</v>
      </c>
      <c r="F10353" s="3">
        <v>0</v>
      </c>
      <c r="G10353" s="18">
        <v>0</v>
      </c>
      <c r="H10353" s="18">
        <v>0</v>
      </c>
      <c r="I10353" s="18">
        <v>0</v>
      </c>
      <c r="J10353" s="29">
        <v>0</v>
      </c>
    </row>
    <row r="10354" spans="1:10" x14ac:dyDescent="0.25">
      <c r="A10354" s="28">
        <v>186647396</v>
      </c>
      <c r="B10354" s="10" t="s">
        <v>4571</v>
      </c>
      <c r="C10354" s="14" t="s">
        <v>5315</v>
      </c>
      <c r="D10354" s="14"/>
      <c r="E10354" s="3">
        <v>151.66999999999999</v>
      </c>
      <c r="F10354" s="3">
        <v>0</v>
      </c>
      <c r="G10354" s="18">
        <v>0</v>
      </c>
      <c r="H10354" s="18">
        <v>0</v>
      </c>
      <c r="I10354" s="18">
        <v>0</v>
      </c>
      <c r="J10354" s="29">
        <v>0</v>
      </c>
    </row>
    <row r="10355" spans="1:10" x14ac:dyDescent="0.25">
      <c r="A10355" s="28">
        <v>186692389</v>
      </c>
      <c r="B10355" s="10" t="s">
        <v>4593</v>
      </c>
      <c r="C10355" s="14" t="s">
        <v>5315</v>
      </c>
      <c r="D10355" s="14"/>
      <c r="E10355" s="3">
        <v>151.66999999999999</v>
      </c>
      <c r="F10355" s="3">
        <v>0</v>
      </c>
      <c r="G10355" s="18">
        <v>0</v>
      </c>
      <c r="H10355" s="18">
        <v>0</v>
      </c>
      <c r="I10355" s="18">
        <v>0</v>
      </c>
      <c r="J10355" s="29">
        <v>0</v>
      </c>
    </row>
    <row r="10356" spans="1:10" x14ac:dyDescent="0.25">
      <c r="A10356" s="28">
        <v>186735219</v>
      </c>
      <c r="B10356" s="10" t="s">
        <v>4608</v>
      </c>
      <c r="C10356" s="14" t="s">
        <v>5315</v>
      </c>
      <c r="D10356" s="14"/>
      <c r="E10356" s="3">
        <v>151.66999999999999</v>
      </c>
      <c r="F10356" s="3">
        <v>0</v>
      </c>
      <c r="G10356" s="18">
        <v>0</v>
      </c>
      <c r="H10356" s="18">
        <v>0</v>
      </c>
      <c r="I10356" s="18">
        <v>0</v>
      </c>
      <c r="J10356" s="29">
        <v>0</v>
      </c>
    </row>
    <row r="10357" spans="1:10" x14ac:dyDescent="0.25">
      <c r="A10357" s="28">
        <v>186885889</v>
      </c>
      <c r="B10357" s="10" t="s">
        <v>4634</v>
      </c>
      <c r="C10357" s="14" t="s">
        <v>5315</v>
      </c>
      <c r="D10357" s="14"/>
      <c r="E10357" s="3">
        <v>151.66999999999999</v>
      </c>
      <c r="F10357" s="3">
        <v>0</v>
      </c>
      <c r="G10357" s="18">
        <v>0</v>
      </c>
      <c r="H10357" s="18">
        <v>0</v>
      </c>
      <c r="I10357" s="18">
        <v>0</v>
      </c>
      <c r="J10357" s="29">
        <v>0</v>
      </c>
    </row>
    <row r="10358" spans="1:10" x14ac:dyDescent="0.25">
      <c r="A10358" s="28">
        <v>187149431</v>
      </c>
      <c r="B10358" s="10" t="s">
        <v>4745</v>
      </c>
      <c r="C10358" s="14" t="s">
        <v>5315</v>
      </c>
      <c r="D10358" s="14"/>
      <c r="E10358" s="3">
        <v>151.66999999999999</v>
      </c>
      <c r="F10358" s="3">
        <v>0</v>
      </c>
      <c r="G10358" s="18">
        <v>0</v>
      </c>
      <c r="H10358" s="18">
        <v>0</v>
      </c>
      <c r="I10358" s="18">
        <v>0</v>
      </c>
      <c r="J10358" s="29">
        <v>0</v>
      </c>
    </row>
    <row r="10359" spans="1:10" x14ac:dyDescent="0.25">
      <c r="A10359" s="28">
        <v>187189916</v>
      </c>
      <c r="B10359" s="10" t="s">
        <v>4754</v>
      </c>
      <c r="C10359" s="14" t="s">
        <v>5315</v>
      </c>
      <c r="D10359" s="14"/>
      <c r="E10359" s="3">
        <v>151.66999999999999</v>
      </c>
      <c r="F10359" s="3">
        <v>0</v>
      </c>
      <c r="G10359" s="18">
        <v>0</v>
      </c>
      <c r="H10359" s="18">
        <v>0</v>
      </c>
      <c r="I10359" s="18">
        <v>0</v>
      </c>
      <c r="J10359" s="29">
        <v>0</v>
      </c>
    </row>
    <row r="10360" spans="1:10" x14ac:dyDescent="0.25">
      <c r="A10360" s="28">
        <v>187191886</v>
      </c>
      <c r="B10360" s="10" t="s">
        <v>4759</v>
      </c>
      <c r="C10360" s="14" t="s">
        <v>5315</v>
      </c>
      <c r="D10360" s="14"/>
      <c r="E10360" s="3">
        <v>151.66999999999999</v>
      </c>
      <c r="F10360" s="3">
        <v>0</v>
      </c>
      <c r="G10360" s="18">
        <v>0</v>
      </c>
      <c r="H10360" s="18">
        <v>0</v>
      </c>
      <c r="I10360" s="18">
        <v>0</v>
      </c>
      <c r="J10360" s="29">
        <v>0</v>
      </c>
    </row>
    <row r="10361" spans="1:10" x14ac:dyDescent="0.25">
      <c r="A10361" s="28">
        <v>187495885</v>
      </c>
      <c r="B10361" s="10" t="s">
        <v>4803</v>
      </c>
      <c r="C10361" s="14" t="s">
        <v>5315</v>
      </c>
      <c r="D10361" s="14"/>
      <c r="E10361" s="3">
        <v>151.66999999999999</v>
      </c>
      <c r="F10361" s="3">
        <v>0</v>
      </c>
      <c r="G10361" s="18">
        <v>0</v>
      </c>
      <c r="H10361" s="18">
        <v>0</v>
      </c>
      <c r="I10361" s="18">
        <v>0</v>
      </c>
      <c r="J10361" s="29">
        <v>0</v>
      </c>
    </row>
    <row r="10362" spans="1:10" x14ac:dyDescent="0.25">
      <c r="A10362" s="28">
        <v>187837296</v>
      </c>
      <c r="B10362" s="10" t="s">
        <v>4892</v>
      </c>
      <c r="C10362" s="14" t="s">
        <v>5315</v>
      </c>
      <c r="D10362" s="14"/>
      <c r="E10362" s="3">
        <v>151.66999999999999</v>
      </c>
      <c r="F10362" s="3">
        <v>0</v>
      </c>
      <c r="G10362" s="18">
        <v>0</v>
      </c>
      <c r="H10362" s="18">
        <v>0</v>
      </c>
      <c r="I10362" s="18">
        <v>0</v>
      </c>
      <c r="J10362" s="29">
        <v>0</v>
      </c>
    </row>
    <row r="10363" spans="1:10" x14ac:dyDescent="0.25">
      <c r="A10363" s="28">
        <v>187868833</v>
      </c>
      <c r="B10363" s="10" t="s">
        <v>4912</v>
      </c>
      <c r="C10363" s="14" t="s">
        <v>5315</v>
      </c>
      <c r="D10363" s="14"/>
      <c r="E10363" s="3">
        <v>151.66999999999999</v>
      </c>
      <c r="F10363" s="3">
        <v>0</v>
      </c>
      <c r="G10363" s="18">
        <v>0</v>
      </c>
      <c r="H10363" s="18">
        <v>0</v>
      </c>
      <c r="I10363" s="18">
        <v>0</v>
      </c>
      <c r="J10363" s="29">
        <v>0</v>
      </c>
    </row>
    <row r="10364" spans="1:10" x14ac:dyDescent="0.25">
      <c r="A10364" s="28">
        <v>187893211</v>
      </c>
      <c r="B10364" s="10" t="s">
        <v>4929</v>
      </c>
      <c r="C10364" s="14" t="s">
        <v>5315</v>
      </c>
      <c r="D10364" s="14"/>
      <c r="E10364" s="3">
        <v>151.66999999999999</v>
      </c>
      <c r="F10364" s="3">
        <v>0</v>
      </c>
      <c r="G10364" s="18">
        <v>0</v>
      </c>
      <c r="H10364" s="18">
        <v>0</v>
      </c>
      <c r="I10364" s="18">
        <v>0</v>
      </c>
      <c r="J10364" s="29">
        <v>0</v>
      </c>
    </row>
    <row r="10365" spans="1:10" x14ac:dyDescent="0.25">
      <c r="A10365" s="28">
        <v>188856283</v>
      </c>
      <c r="B10365" s="10" t="s">
        <v>4988</v>
      </c>
      <c r="C10365" s="14" t="s">
        <v>5315</v>
      </c>
      <c r="D10365" s="14"/>
      <c r="E10365" s="3">
        <v>151.66999999999999</v>
      </c>
      <c r="F10365" s="3">
        <v>0</v>
      </c>
      <c r="G10365" s="18">
        <v>0</v>
      </c>
      <c r="H10365" s="18">
        <v>0</v>
      </c>
      <c r="I10365" s="18">
        <v>0</v>
      </c>
      <c r="J10365" s="29">
        <v>0</v>
      </c>
    </row>
    <row r="10366" spans="1:10" x14ac:dyDescent="0.25">
      <c r="A10366" s="28">
        <v>188858921</v>
      </c>
      <c r="B10366" s="10" t="s">
        <v>4990</v>
      </c>
      <c r="C10366" s="14" t="s">
        <v>5315</v>
      </c>
      <c r="D10366" s="14"/>
      <c r="E10366" s="3">
        <v>151.66999999999999</v>
      </c>
      <c r="F10366" s="3">
        <v>0</v>
      </c>
      <c r="G10366" s="18">
        <v>0</v>
      </c>
      <c r="H10366" s="18">
        <v>0</v>
      </c>
      <c r="I10366" s="18">
        <v>0</v>
      </c>
      <c r="J10366" s="29">
        <v>0</v>
      </c>
    </row>
    <row r="10367" spans="1:10" x14ac:dyDescent="0.25">
      <c r="A10367" s="28">
        <v>188894249</v>
      </c>
      <c r="B10367" s="10" t="s">
        <v>5003</v>
      </c>
      <c r="C10367" s="14" t="s">
        <v>5315</v>
      </c>
      <c r="D10367" s="14"/>
      <c r="E10367" s="3">
        <v>151.66999999999999</v>
      </c>
      <c r="F10367" s="3">
        <v>0</v>
      </c>
      <c r="G10367" s="18">
        <v>0</v>
      </c>
      <c r="H10367" s="18">
        <v>0</v>
      </c>
      <c r="I10367" s="18">
        <v>0</v>
      </c>
      <c r="J10367" s="29">
        <v>0</v>
      </c>
    </row>
    <row r="10368" spans="1:10" x14ac:dyDescent="0.25">
      <c r="A10368" s="27">
        <v>182988726</v>
      </c>
      <c r="B10368" s="10" t="s">
        <v>39</v>
      </c>
      <c r="C10368" s="10" t="s">
        <v>5317</v>
      </c>
      <c r="D10368" s="10"/>
      <c r="E10368" s="3">
        <v>151.66999999999999</v>
      </c>
      <c r="F10368" s="3">
        <v>0</v>
      </c>
      <c r="G10368" s="18">
        <v>0</v>
      </c>
      <c r="H10368" s="18">
        <v>0</v>
      </c>
      <c r="I10368" s="18">
        <v>0</v>
      </c>
      <c r="J10368" s="29">
        <v>0</v>
      </c>
    </row>
    <row r="10369" spans="1:10" x14ac:dyDescent="0.25">
      <c r="A10369" s="27">
        <v>183671111</v>
      </c>
      <c r="B10369" s="10" t="s">
        <v>65</v>
      </c>
      <c r="C10369" s="10" t="s">
        <v>5317</v>
      </c>
      <c r="D10369" s="10"/>
      <c r="E10369" s="3">
        <v>151.66999999999999</v>
      </c>
      <c r="F10369" s="3">
        <v>0</v>
      </c>
      <c r="G10369" s="18">
        <v>0</v>
      </c>
      <c r="H10369" s="18">
        <v>0</v>
      </c>
      <c r="I10369" s="18">
        <v>0</v>
      </c>
      <c r="J10369" s="29">
        <v>0</v>
      </c>
    </row>
    <row r="10370" spans="1:10" x14ac:dyDescent="0.25">
      <c r="A10370" s="27">
        <v>183848178</v>
      </c>
      <c r="B10370" s="10" t="s">
        <v>66</v>
      </c>
      <c r="C10370" s="10" t="s">
        <v>5317</v>
      </c>
      <c r="D10370" s="10"/>
      <c r="E10370" s="3">
        <v>151.66999999999999</v>
      </c>
      <c r="F10370" s="3">
        <v>0</v>
      </c>
      <c r="G10370" s="18">
        <v>0</v>
      </c>
      <c r="H10370" s="18">
        <v>0</v>
      </c>
      <c r="I10370" s="18">
        <v>0</v>
      </c>
      <c r="J10370" s="29">
        <v>0</v>
      </c>
    </row>
    <row r="10371" spans="1:10" x14ac:dyDescent="0.25">
      <c r="A10371" s="27">
        <v>185633913</v>
      </c>
      <c r="B10371" s="10" t="s">
        <v>80</v>
      </c>
      <c r="C10371" s="10" t="s">
        <v>5317</v>
      </c>
      <c r="D10371" s="10"/>
      <c r="E10371" s="3">
        <v>151.66999999999999</v>
      </c>
      <c r="F10371" s="3">
        <v>0</v>
      </c>
      <c r="G10371" s="18">
        <v>0</v>
      </c>
      <c r="H10371" s="18">
        <v>0</v>
      </c>
      <c r="I10371" s="18">
        <v>0</v>
      </c>
      <c r="J10371" s="29">
        <v>0</v>
      </c>
    </row>
    <row r="10372" spans="1:10" x14ac:dyDescent="0.25">
      <c r="A10372" s="27">
        <v>185661578</v>
      </c>
      <c r="B10372" s="10" t="s">
        <v>86</v>
      </c>
      <c r="C10372" s="10" t="s">
        <v>5317</v>
      </c>
      <c r="D10372" s="10"/>
      <c r="E10372" s="3">
        <v>151.66999999999999</v>
      </c>
      <c r="F10372" s="3">
        <v>0</v>
      </c>
      <c r="G10372" s="18">
        <v>0</v>
      </c>
      <c r="H10372" s="18">
        <v>0</v>
      </c>
      <c r="I10372" s="18">
        <v>0</v>
      </c>
      <c r="J10372" s="29">
        <v>0</v>
      </c>
    </row>
    <row r="10373" spans="1:10" x14ac:dyDescent="0.25">
      <c r="A10373" s="27">
        <v>187849142</v>
      </c>
      <c r="B10373" s="10" t="s">
        <v>115</v>
      </c>
      <c r="C10373" s="10" t="s">
        <v>5317</v>
      </c>
      <c r="D10373" s="10"/>
      <c r="E10373" s="3">
        <v>151.66999999999999</v>
      </c>
      <c r="F10373" s="3">
        <v>0</v>
      </c>
      <c r="G10373" s="18">
        <v>0</v>
      </c>
      <c r="H10373" s="18">
        <v>0</v>
      </c>
      <c r="I10373" s="18">
        <v>0</v>
      </c>
      <c r="J10373" s="29">
        <v>0</v>
      </c>
    </row>
    <row r="10374" spans="1:10" x14ac:dyDescent="0.25">
      <c r="A10374" s="27">
        <v>187533983</v>
      </c>
      <c r="B10374" s="10" t="s">
        <v>125</v>
      </c>
      <c r="C10374" s="10" t="s">
        <v>5317</v>
      </c>
      <c r="D10374" s="10"/>
      <c r="E10374" s="3">
        <v>151.66999999999999</v>
      </c>
      <c r="F10374" s="3">
        <v>0</v>
      </c>
      <c r="G10374" s="18">
        <v>0</v>
      </c>
      <c r="H10374" s="18">
        <v>0</v>
      </c>
      <c r="I10374" s="18">
        <v>0</v>
      </c>
      <c r="J10374" s="29">
        <v>0</v>
      </c>
    </row>
    <row r="10375" spans="1:10" x14ac:dyDescent="0.25">
      <c r="A10375" s="27">
        <v>181242998</v>
      </c>
      <c r="B10375" s="10" t="s">
        <v>147</v>
      </c>
      <c r="C10375" s="10" t="s">
        <v>5317</v>
      </c>
      <c r="D10375" s="10"/>
      <c r="E10375" s="3">
        <v>151.66999999999999</v>
      </c>
      <c r="F10375" s="3">
        <v>0</v>
      </c>
      <c r="G10375" s="18">
        <v>0</v>
      </c>
      <c r="H10375" s="18">
        <v>0</v>
      </c>
      <c r="I10375" s="18">
        <v>0</v>
      </c>
      <c r="J10375" s="29">
        <v>0</v>
      </c>
    </row>
    <row r="10376" spans="1:10" x14ac:dyDescent="0.25">
      <c r="A10376" s="27">
        <v>34841</v>
      </c>
      <c r="B10376" s="10" t="s">
        <v>171</v>
      </c>
      <c r="C10376" s="10" t="s">
        <v>5317</v>
      </c>
      <c r="D10376" s="10"/>
      <c r="E10376" s="3">
        <v>151.66999999999999</v>
      </c>
      <c r="F10376" s="3">
        <v>0</v>
      </c>
      <c r="G10376" s="18">
        <v>0</v>
      </c>
      <c r="H10376" s="18">
        <v>0</v>
      </c>
      <c r="I10376" s="18">
        <v>0</v>
      </c>
      <c r="J10376" s="29">
        <v>0</v>
      </c>
    </row>
    <row r="10377" spans="1:10" x14ac:dyDescent="0.25">
      <c r="A10377" s="27">
        <v>518586</v>
      </c>
      <c r="B10377" s="10" t="s">
        <v>231</v>
      </c>
      <c r="C10377" s="10" t="s">
        <v>5317</v>
      </c>
      <c r="D10377" s="10"/>
      <c r="E10377" s="3">
        <v>151.66999999999999</v>
      </c>
      <c r="F10377" s="3">
        <v>0</v>
      </c>
      <c r="G10377" s="18">
        <v>0</v>
      </c>
      <c r="H10377" s="18">
        <v>0</v>
      </c>
      <c r="I10377" s="18">
        <v>0</v>
      </c>
      <c r="J10377" s="29">
        <v>0</v>
      </c>
    </row>
    <row r="10378" spans="1:10" x14ac:dyDescent="0.25">
      <c r="A10378" s="27">
        <v>188889376</v>
      </c>
      <c r="B10378" s="10" t="s">
        <v>244</v>
      </c>
      <c r="C10378" s="10" t="s">
        <v>5317</v>
      </c>
      <c r="D10378" s="10"/>
      <c r="E10378" s="3">
        <v>151.66999999999999</v>
      </c>
      <c r="F10378" s="3">
        <v>0</v>
      </c>
      <c r="G10378" s="18">
        <v>0</v>
      </c>
      <c r="H10378" s="18">
        <v>0</v>
      </c>
      <c r="I10378" s="18">
        <v>0</v>
      </c>
      <c r="J10378" s="29">
        <v>0</v>
      </c>
    </row>
    <row r="10379" spans="1:10" x14ac:dyDescent="0.25">
      <c r="A10379" s="27">
        <v>188969685</v>
      </c>
      <c r="B10379" s="10" t="s">
        <v>245</v>
      </c>
      <c r="C10379" s="10" t="s">
        <v>5317</v>
      </c>
      <c r="D10379" s="10"/>
      <c r="E10379" s="3">
        <v>151.66999999999999</v>
      </c>
      <c r="F10379" s="3">
        <v>0</v>
      </c>
      <c r="G10379" s="18">
        <v>0</v>
      </c>
      <c r="H10379" s="18">
        <v>0</v>
      </c>
      <c r="I10379" s="18">
        <v>0</v>
      </c>
      <c r="J10379" s="29">
        <v>0</v>
      </c>
    </row>
    <row r="10380" spans="1:10" x14ac:dyDescent="0.25">
      <c r="A10380" s="27">
        <v>181827884</v>
      </c>
      <c r="B10380" s="10" t="s">
        <v>246</v>
      </c>
      <c r="C10380" s="10" t="s">
        <v>5317</v>
      </c>
      <c r="D10380" s="10"/>
      <c r="E10380" s="3">
        <v>151.66999999999999</v>
      </c>
      <c r="F10380" s="3">
        <v>0</v>
      </c>
      <c r="G10380" s="18">
        <v>0</v>
      </c>
      <c r="H10380" s="18">
        <v>0</v>
      </c>
      <c r="I10380" s="18">
        <v>0</v>
      </c>
      <c r="J10380" s="29">
        <v>0</v>
      </c>
    </row>
    <row r="10381" spans="1:10" x14ac:dyDescent="0.25">
      <c r="A10381" s="27">
        <v>181245878</v>
      </c>
      <c r="B10381" s="10" t="s">
        <v>250</v>
      </c>
      <c r="C10381" s="10" t="s">
        <v>5317</v>
      </c>
      <c r="D10381" s="10"/>
      <c r="E10381" s="3">
        <v>151.66999999999999</v>
      </c>
      <c r="F10381" s="3">
        <v>0</v>
      </c>
      <c r="G10381" s="18">
        <v>0</v>
      </c>
      <c r="H10381" s="18">
        <v>0</v>
      </c>
      <c r="I10381" s="18">
        <v>0</v>
      </c>
      <c r="J10381" s="29">
        <v>0</v>
      </c>
    </row>
    <row r="10382" spans="1:10" x14ac:dyDescent="0.25">
      <c r="A10382" s="27">
        <v>288429799</v>
      </c>
      <c r="B10382" s="10" t="s">
        <v>284</v>
      </c>
      <c r="C10382" s="10" t="s">
        <v>5317</v>
      </c>
      <c r="D10382" s="10"/>
      <c r="E10382" s="3">
        <v>151.66999999999999</v>
      </c>
      <c r="F10382" s="3">
        <v>0</v>
      </c>
      <c r="G10382" s="18">
        <v>0</v>
      </c>
      <c r="H10382" s="18">
        <v>0</v>
      </c>
      <c r="I10382" s="18">
        <v>0</v>
      </c>
      <c r="J10382" s="29">
        <v>0</v>
      </c>
    </row>
    <row r="10383" spans="1:10" x14ac:dyDescent="0.25">
      <c r="A10383" s="27">
        <v>181387136</v>
      </c>
      <c r="B10383" s="10" t="s">
        <v>365</v>
      </c>
      <c r="C10383" s="10" t="s">
        <v>5317</v>
      </c>
      <c r="D10383" s="10"/>
      <c r="E10383" s="3">
        <v>151.66999999999999</v>
      </c>
      <c r="F10383" s="3">
        <v>0</v>
      </c>
      <c r="G10383" s="18">
        <v>0</v>
      </c>
      <c r="H10383" s="18">
        <v>0</v>
      </c>
      <c r="I10383" s="18">
        <v>0</v>
      </c>
      <c r="J10383" s="29">
        <v>0</v>
      </c>
    </row>
    <row r="10384" spans="1:10" x14ac:dyDescent="0.25">
      <c r="A10384" s="27">
        <v>181789896</v>
      </c>
      <c r="B10384" s="10" t="s">
        <v>391</v>
      </c>
      <c r="C10384" s="10" t="s">
        <v>5317</v>
      </c>
      <c r="D10384" s="10"/>
      <c r="E10384" s="3">
        <v>151.66999999999999</v>
      </c>
      <c r="F10384" s="3">
        <v>0</v>
      </c>
      <c r="G10384" s="18">
        <v>0</v>
      </c>
      <c r="H10384" s="18">
        <v>0</v>
      </c>
      <c r="I10384" s="18">
        <v>0</v>
      </c>
      <c r="J10384" s="29">
        <v>0</v>
      </c>
    </row>
    <row r="10385" spans="1:10" x14ac:dyDescent="0.25">
      <c r="A10385" s="27">
        <v>183884843</v>
      </c>
      <c r="B10385" s="10" t="s">
        <v>426</v>
      </c>
      <c r="C10385" s="10" t="s">
        <v>5317</v>
      </c>
      <c r="D10385" s="10"/>
      <c r="E10385" s="3">
        <v>151.66999999999999</v>
      </c>
      <c r="F10385" s="3">
        <v>0</v>
      </c>
      <c r="G10385" s="18">
        <v>0</v>
      </c>
      <c r="H10385" s="18">
        <v>0</v>
      </c>
      <c r="I10385" s="18">
        <v>0</v>
      </c>
      <c r="J10385" s="29">
        <v>0</v>
      </c>
    </row>
    <row r="10386" spans="1:10" x14ac:dyDescent="0.25">
      <c r="A10386" s="27">
        <v>187555241</v>
      </c>
      <c r="B10386" s="10" t="s">
        <v>473</v>
      </c>
      <c r="C10386" s="10" t="s">
        <v>5317</v>
      </c>
      <c r="D10386" s="10"/>
      <c r="E10386" s="3">
        <v>151.66999999999999</v>
      </c>
      <c r="F10386" s="3">
        <v>0</v>
      </c>
      <c r="G10386" s="18">
        <v>0</v>
      </c>
      <c r="H10386" s="18">
        <v>0</v>
      </c>
      <c r="I10386" s="18">
        <v>0</v>
      </c>
      <c r="J10386" s="29">
        <v>0</v>
      </c>
    </row>
    <row r="10387" spans="1:10" x14ac:dyDescent="0.25">
      <c r="A10387" s="27">
        <v>188832868</v>
      </c>
      <c r="B10387" s="10" t="s">
        <v>479</v>
      </c>
      <c r="C10387" s="10" t="s">
        <v>5317</v>
      </c>
      <c r="D10387" s="10"/>
      <c r="E10387" s="3">
        <v>151.66999999999999</v>
      </c>
      <c r="F10387" s="3">
        <v>0</v>
      </c>
      <c r="G10387" s="18">
        <v>0</v>
      </c>
      <c r="H10387" s="18">
        <v>0</v>
      </c>
      <c r="I10387" s="18">
        <v>0</v>
      </c>
      <c r="J10387" s="29">
        <v>0</v>
      </c>
    </row>
    <row r="10388" spans="1:10" x14ac:dyDescent="0.25">
      <c r="A10388" s="27">
        <v>118884739</v>
      </c>
      <c r="B10388" s="10" t="s">
        <v>500</v>
      </c>
      <c r="C10388" s="10" t="s">
        <v>5317</v>
      </c>
      <c r="D10388" s="10"/>
      <c r="E10388" s="3">
        <v>151.66999999999999</v>
      </c>
      <c r="F10388" s="3">
        <v>0</v>
      </c>
      <c r="G10388" s="18">
        <v>0</v>
      </c>
      <c r="H10388" s="18">
        <v>0</v>
      </c>
      <c r="I10388" s="18">
        <v>0</v>
      </c>
      <c r="J10388" s="29">
        <v>0</v>
      </c>
    </row>
    <row r="10389" spans="1:10" x14ac:dyDescent="0.25">
      <c r="A10389" s="27">
        <v>118152613</v>
      </c>
      <c r="B10389" s="10" t="s">
        <v>506</v>
      </c>
      <c r="C10389" s="10" t="s">
        <v>5317</v>
      </c>
      <c r="D10389" s="10"/>
      <c r="E10389" s="3">
        <v>151.66999999999999</v>
      </c>
      <c r="F10389" s="3">
        <v>0</v>
      </c>
      <c r="G10389" s="18">
        <v>0</v>
      </c>
      <c r="H10389" s="18">
        <v>0</v>
      </c>
      <c r="I10389" s="18">
        <v>0</v>
      </c>
      <c r="J10389" s="29">
        <v>0</v>
      </c>
    </row>
    <row r="10390" spans="1:10" x14ac:dyDescent="0.25">
      <c r="A10390" s="27">
        <v>728685</v>
      </c>
      <c r="B10390" s="10" t="s">
        <v>551</v>
      </c>
      <c r="C10390" s="10" t="s">
        <v>5317</v>
      </c>
      <c r="D10390" s="10"/>
      <c r="E10390" s="3">
        <v>151.66999999999999</v>
      </c>
      <c r="F10390" s="3">
        <v>0</v>
      </c>
      <c r="G10390" s="18">
        <v>0</v>
      </c>
      <c r="H10390" s="18">
        <v>0</v>
      </c>
      <c r="I10390" s="18">
        <v>0</v>
      </c>
      <c r="J10390" s="29">
        <v>0</v>
      </c>
    </row>
    <row r="10391" spans="1:10" x14ac:dyDescent="0.25">
      <c r="A10391" s="27">
        <v>184847694</v>
      </c>
      <c r="B10391" s="10" t="s">
        <v>597</v>
      </c>
      <c r="C10391" s="10" t="s">
        <v>5317</v>
      </c>
      <c r="D10391" s="10"/>
      <c r="E10391" s="3">
        <v>151.66999999999999</v>
      </c>
      <c r="F10391" s="3">
        <v>0</v>
      </c>
      <c r="G10391" s="18">
        <v>0</v>
      </c>
      <c r="H10391" s="18">
        <v>0</v>
      </c>
      <c r="I10391" s="18">
        <v>0</v>
      </c>
      <c r="J10391" s="29">
        <v>0</v>
      </c>
    </row>
    <row r="10392" spans="1:10" x14ac:dyDescent="0.25">
      <c r="A10392" s="27">
        <v>188731514</v>
      </c>
      <c r="B10392" s="10" t="s">
        <v>613</v>
      </c>
      <c r="C10392" s="10" t="s">
        <v>5317</v>
      </c>
      <c r="D10392" s="10"/>
      <c r="E10392" s="3">
        <v>151.66999999999999</v>
      </c>
      <c r="F10392" s="3">
        <v>0</v>
      </c>
      <c r="G10392" s="18">
        <v>0</v>
      </c>
      <c r="H10392" s="18">
        <v>0</v>
      </c>
      <c r="I10392" s="18">
        <v>0</v>
      </c>
      <c r="J10392" s="29">
        <v>0</v>
      </c>
    </row>
    <row r="10393" spans="1:10" x14ac:dyDescent="0.25">
      <c r="A10393" s="27">
        <v>184543379</v>
      </c>
      <c r="B10393" s="10" t="s">
        <v>630</v>
      </c>
      <c r="C10393" s="10" t="s">
        <v>5317</v>
      </c>
      <c r="D10393" s="10"/>
      <c r="E10393" s="3">
        <v>151.66999999999999</v>
      </c>
      <c r="F10393" s="3">
        <v>0</v>
      </c>
      <c r="G10393" s="18">
        <v>0</v>
      </c>
      <c r="H10393" s="18">
        <v>0</v>
      </c>
      <c r="I10393" s="18">
        <v>0</v>
      </c>
      <c r="J10393" s="29">
        <v>0</v>
      </c>
    </row>
    <row r="10394" spans="1:10" x14ac:dyDescent="0.25">
      <c r="A10394" s="27">
        <v>189528289</v>
      </c>
      <c r="B10394" s="10" t="s">
        <v>649</v>
      </c>
      <c r="C10394" s="10" t="s">
        <v>5317</v>
      </c>
      <c r="D10394" s="10"/>
      <c r="E10394" s="3">
        <v>151.66999999999999</v>
      </c>
      <c r="F10394" s="3">
        <v>0</v>
      </c>
      <c r="G10394" s="18">
        <v>0</v>
      </c>
      <c r="H10394" s="18">
        <v>0</v>
      </c>
      <c r="I10394" s="18">
        <v>0</v>
      </c>
      <c r="J10394" s="29">
        <v>0</v>
      </c>
    </row>
    <row r="10395" spans="1:10" x14ac:dyDescent="0.25">
      <c r="A10395" s="27">
        <v>181276483</v>
      </c>
      <c r="B10395" s="10" t="s">
        <v>690</v>
      </c>
      <c r="C10395" s="10" t="s">
        <v>5317</v>
      </c>
      <c r="D10395" s="10"/>
      <c r="E10395" s="3">
        <v>151.66999999999999</v>
      </c>
      <c r="F10395" s="3">
        <v>0</v>
      </c>
      <c r="G10395" s="18">
        <v>0</v>
      </c>
      <c r="H10395" s="18">
        <v>0</v>
      </c>
      <c r="I10395" s="18">
        <v>0</v>
      </c>
      <c r="J10395" s="29">
        <v>0</v>
      </c>
    </row>
    <row r="10396" spans="1:10" x14ac:dyDescent="0.25">
      <c r="A10396" s="27">
        <v>182416786</v>
      </c>
      <c r="B10396" s="10" t="s">
        <v>780</v>
      </c>
      <c r="C10396" s="10" t="s">
        <v>5317</v>
      </c>
      <c r="D10396" s="10"/>
      <c r="E10396" s="3">
        <v>151.66999999999999</v>
      </c>
      <c r="F10396" s="3">
        <v>0</v>
      </c>
      <c r="G10396" s="18">
        <v>0</v>
      </c>
      <c r="H10396" s="18">
        <v>0</v>
      </c>
      <c r="I10396" s="18">
        <v>0</v>
      </c>
      <c r="J10396" s="29">
        <v>0</v>
      </c>
    </row>
    <row r="10397" spans="1:10" x14ac:dyDescent="0.25">
      <c r="A10397" s="27">
        <v>32785</v>
      </c>
      <c r="B10397" s="10" t="s">
        <v>801</v>
      </c>
      <c r="C10397" s="10" t="s">
        <v>5317</v>
      </c>
      <c r="D10397" s="10"/>
      <c r="E10397" s="3">
        <v>151.66999999999999</v>
      </c>
      <c r="F10397" s="3">
        <v>0</v>
      </c>
      <c r="G10397" s="18">
        <v>0</v>
      </c>
      <c r="H10397" s="18">
        <v>0</v>
      </c>
      <c r="I10397" s="18">
        <v>0</v>
      </c>
      <c r="J10397" s="29">
        <v>0</v>
      </c>
    </row>
    <row r="10398" spans="1:10" x14ac:dyDescent="0.25">
      <c r="A10398" s="27">
        <v>188183833</v>
      </c>
      <c r="B10398" s="10" t="s">
        <v>809</v>
      </c>
      <c r="C10398" s="10" t="s">
        <v>5317</v>
      </c>
      <c r="D10398" s="10"/>
      <c r="E10398" s="3">
        <v>151.66999999999999</v>
      </c>
      <c r="F10398" s="3">
        <v>0</v>
      </c>
      <c r="G10398" s="18">
        <v>0</v>
      </c>
      <c r="H10398" s="18">
        <v>0</v>
      </c>
      <c r="I10398" s="18">
        <v>0</v>
      </c>
      <c r="J10398" s="29">
        <v>0</v>
      </c>
    </row>
    <row r="10399" spans="1:10" x14ac:dyDescent="0.25">
      <c r="A10399" s="27">
        <v>181273885</v>
      </c>
      <c r="B10399" s="10" t="s">
        <v>843</v>
      </c>
      <c r="C10399" s="10" t="s">
        <v>5317</v>
      </c>
      <c r="D10399" s="10"/>
      <c r="E10399" s="3">
        <v>151.66999999999999</v>
      </c>
      <c r="F10399" s="3">
        <v>0</v>
      </c>
      <c r="G10399" s="18">
        <v>0</v>
      </c>
      <c r="H10399" s="18">
        <v>0</v>
      </c>
      <c r="I10399" s="18">
        <v>0</v>
      </c>
      <c r="J10399" s="29">
        <v>0</v>
      </c>
    </row>
    <row r="10400" spans="1:10" x14ac:dyDescent="0.25">
      <c r="A10400" s="27">
        <v>181335661</v>
      </c>
      <c r="B10400" s="10" t="s">
        <v>849</v>
      </c>
      <c r="C10400" s="10" t="s">
        <v>5317</v>
      </c>
      <c r="D10400" s="10"/>
      <c r="E10400" s="3">
        <v>151.66999999999999</v>
      </c>
      <c r="F10400" s="3">
        <v>0</v>
      </c>
      <c r="G10400" s="18">
        <v>0</v>
      </c>
      <c r="H10400" s="18">
        <v>0</v>
      </c>
      <c r="I10400" s="18">
        <v>0</v>
      </c>
      <c r="J10400" s="29">
        <v>0</v>
      </c>
    </row>
    <row r="10401" spans="1:10" x14ac:dyDescent="0.25">
      <c r="A10401" s="27">
        <v>183383982</v>
      </c>
      <c r="B10401" s="10" t="s">
        <v>905</v>
      </c>
      <c r="C10401" s="10" t="s">
        <v>5317</v>
      </c>
      <c r="D10401" s="10"/>
      <c r="E10401" s="3">
        <v>151.66999999999999</v>
      </c>
      <c r="F10401" s="3">
        <v>0</v>
      </c>
      <c r="G10401" s="18">
        <v>0</v>
      </c>
      <c r="H10401" s="18">
        <v>0</v>
      </c>
      <c r="I10401" s="18">
        <v>0</v>
      </c>
      <c r="J10401" s="29">
        <v>0</v>
      </c>
    </row>
    <row r="10402" spans="1:10" x14ac:dyDescent="0.25">
      <c r="A10402" s="27">
        <v>183645626</v>
      </c>
      <c r="B10402" s="10" t="s">
        <v>915</v>
      </c>
      <c r="C10402" s="10" t="s">
        <v>5317</v>
      </c>
      <c r="D10402" s="10"/>
      <c r="E10402" s="3">
        <v>151.66999999999999</v>
      </c>
      <c r="F10402" s="3">
        <v>0</v>
      </c>
      <c r="G10402" s="18">
        <v>0</v>
      </c>
      <c r="H10402" s="18">
        <v>0</v>
      </c>
      <c r="I10402" s="18">
        <v>0</v>
      </c>
      <c r="J10402" s="29">
        <v>0</v>
      </c>
    </row>
    <row r="10403" spans="1:10" x14ac:dyDescent="0.25">
      <c r="A10403" s="27">
        <v>184483428</v>
      </c>
      <c r="B10403" s="10" t="s">
        <v>930</v>
      </c>
      <c r="C10403" s="10" t="s">
        <v>5317</v>
      </c>
      <c r="D10403" s="10"/>
      <c r="E10403" s="3">
        <v>151.66999999999999</v>
      </c>
      <c r="F10403" s="3">
        <v>0</v>
      </c>
      <c r="G10403" s="18">
        <v>0</v>
      </c>
      <c r="H10403" s="18">
        <v>0</v>
      </c>
      <c r="I10403" s="18">
        <v>0</v>
      </c>
      <c r="J10403" s="29">
        <v>0</v>
      </c>
    </row>
    <row r="10404" spans="1:10" x14ac:dyDescent="0.25">
      <c r="A10404" s="27">
        <v>186875454</v>
      </c>
      <c r="B10404" s="10" t="s">
        <v>960</v>
      </c>
      <c r="C10404" s="10" t="s">
        <v>5317</v>
      </c>
      <c r="D10404" s="10"/>
      <c r="E10404" s="3">
        <v>151.66999999999999</v>
      </c>
      <c r="F10404" s="3">
        <v>0</v>
      </c>
      <c r="G10404" s="18">
        <v>0</v>
      </c>
      <c r="H10404" s="18">
        <v>0</v>
      </c>
      <c r="I10404" s="18">
        <v>0</v>
      </c>
      <c r="J10404" s="29">
        <v>0</v>
      </c>
    </row>
    <row r="10405" spans="1:10" x14ac:dyDescent="0.25">
      <c r="A10405" s="27">
        <v>187718874</v>
      </c>
      <c r="B10405" s="10" t="s">
        <v>979</v>
      </c>
      <c r="C10405" s="10" t="s">
        <v>5317</v>
      </c>
      <c r="D10405" s="10"/>
      <c r="E10405" s="3">
        <v>151.66999999999999</v>
      </c>
      <c r="F10405" s="3">
        <v>0</v>
      </c>
      <c r="G10405" s="18">
        <v>0</v>
      </c>
      <c r="H10405" s="18">
        <v>0</v>
      </c>
      <c r="I10405" s="18">
        <v>0</v>
      </c>
      <c r="J10405" s="29">
        <v>0</v>
      </c>
    </row>
    <row r="10406" spans="1:10" x14ac:dyDescent="0.25">
      <c r="A10406" s="27">
        <v>187769621</v>
      </c>
      <c r="B10406" s="10" t="s">
        <v>982</v>
      </c>
      <c r="C10406" s="10" t="s">
        <v>5317</v>
      </c>
      <c r="D10406" s="10"/>
      <c r="E10406" s="3">
        <v>151.66999999999999</v>
      </c>
      <c r="F10406" s="3">
        <v>0</v>
      </c>
      <c r="G10406" s="18">
        <v>0</v>
      </c>
      <c r="H10406" s="18">
        <v>0</v>
      </c>
      <c r="I10406" s="18">
        <v>0</v>
      </c>
      <c r="J10406" s="29">
        <v>0</v>
      </c>
    </row>
    <row r="10407" spans="1:10" x14ac:dyDescent="0.25">
      <c r="A10407" s="27">
        <v>189573387</v>
      </c>
      <c r="B10407" s="10" t="s">
        <v>1059</v>
      </c>
      <c r="C10407" s="10" t="s">
        <v>5317</v>
      </c>
      <c r="D10407" s="10"/>
      <c r="E10407" s="3">
        <v>151.66999999999999</v>
      </c>
      <c r="F10407" s="3">
        <v>0</v>
      </c>
      <c r="G10407" s="18">
        <v>0</v>
      </c>
      <c r="H10407" s="18">
        <v>0</v>
      </c>
      <c r="I10407" s="18">
        <v>0</v>
      </c>
      <c r="J10407" s="29">
        <v>0</v>
      </c>
    </row>
    <row r="10408" spans="1:10" x14ac:dyDescent="0.25">
      <c r="A10408" s="27">
        <v>189732822</v>
      </c>
      <c r="B10408" s="10" t="s">
        <v>1070</v>
      </c>
      <c r="C10408" s="10" t="s">
        <v>5317</v>
      </c>
      <c r="D10408" s="10"/>
      <c r="E10408" s="3">
        <v>151.66999999999999</v>
      </c>
      <c r="F10408" s="3">
        <v>0</v>
      </c>
      <c r="G10408" s="18">
        <v>0</v>
      </c>
      <c r="H10408" s="18">
        <v>0</v>
      </c>
      <c r="I10408" s="18">
        <v>0</v>
      </c>
      <c r="J10408" s="29">
        <v>0</v>
      </c>
    </row>
    <row r="10409" spans="1:10" x14ac:dyDescent="0.25">
      <c r="A10409" s="27">
        <v>118352449</v>
      </c>
      <c r="B10409" s="10" t="s">
        <v>1097</v>
      </c>
      <c r="C10409" s="10" t="s">
        <v>5317</v>
      </c>
      <c r="D10409" s="10"/>
      <c r="E10409" s="3">
        <v>151.66999999999999</v>
      </c>
      <c r="F10409" s="3">
        <v>0</v>
      </c>
      <c r="G10409" s="18">
        <v>0</v>
      </c>
      <c r="H10409" s="18">
        <v>0</v>
      </c>
      <c r="I10409" s="18">
        <v>0</v>
      </c>
      <c r="J10409" s="29">
        <v>0</v>
      </c>
    </row>
    <row r="10410" spans="1:10" x14ac:dyDescent="0.25">
      <c r="A10410" s="27">
        <v>118396541</v>
      </c>
      <c r="B10410" s="10" t="s">
        <v>1106</v>
      </c>
      <c r="C10410" s="10" t="s">
        <v>5317</v>
      </c>
      <c r="D10410" s="10"/>
      <c r="E10410" s="3">
        <v>151.66999999999999</v>
      </c>
      <c r="F10410" s="3">
        <v>0</v>
      </c>
      <c r="G10410" s="18">
        <v>0</v>
      </c>
      <c r="H10410" s="18">
        <v>0</v>
      </c>
      <c r="I10410" s="18">
        <v>0</v>
      </c>
      <c r="J10410" s="29">
        <v>0</v>
      </c>
    </row>
    <row r="10411" spans="1:10" x14ac:dyDescent="0.25">
      <c r="A10411" s="27">
        <v>118396549</v>
      </c>
      <c r="B10411" s="10" t="s">
        <v>1110</v>
      </c>
      <c r="C10411" s="10" t="s">
        <v>5317</v>
      </c>
      <c r="D10411" s="10"/>
      <c r="E10411" s="3">
        <v>151.66999999999999</v>
      </c>
      <c r="F10411" s="3">
        <v>0</v>
      </c>
      <c r="G10411" s="18">
        <v>0</v>
      </c>
      <c r="H10411" s="18">
        <v>0</v>
      </c>
      <c r="I10411" s="18">
        <v>0</v>
      </c>
      <c r="J10411" s="29">
        <v>0</v>
      </c>
    </row>
    <row r="10412" spans="1:10" x14ac:dyDescent="0.25">
      <c r="A10412" s="27">
        <v>118426789</v>
      </c>
      <c r="B10412" s="10" t="s">
        <v>1119</v>
      </c>
      <c r="C10412" s="10" t="s">
        <v>5317</v>
      </c>
      <c r="D10412" s="10"/>
      <c r="E10412" s="3">
        <v>151.66999999999999</v>
      </c>
      <c r="F10412" s="3">
        <v>0</v>
      </c>
      <c r="G10412" s="18">
        <v>0</v>
      </c>
      <c r="H10412" s="18">
        <v>0</v>
      </c>
      <c r="I10412" s="18">
        <v>0</v>
      </c>
      <c r="J10412" s="29">
        <v>0</v>
      </c>
    </row>
    <row r="10413" spans="1:10" x14ac:dyDescent="0.25">
      <c r="A10413" s="27">
        <v>118655984</v>
      </c>
      <c r="B10413" s="10" t="s">
        <v>1132</v>
      </c>
      <c r="C10413" s="10" t="s">
        <v>5317</v>
      </c>
      <c r="D10413" s="10"/>
      <c r="E10413" s="3">
        <v>151.66999999999999</v>
      </c>
      <c r="F10413" s="3">
        <v>0</v>
      </c>
      <c r="G10413" s="18">
        <v>0</v>
      </c>
      <c r="H10413" s="18">
        <v>0</v>
      </c>
      <c r="I10413" s="18">
        <v>0</v>
      </c>
      <c r="J10413" s="29">
        <v>0</v>
      </c>
    </row>
    <row r="10414" spans="1:10" x14ac:dyDescent="0.25">
      <c r="A10414" s="27">
        <v>111346176</v>
      </c>
      <c r="B10414" s="10" t="s">
        <v>1155</v>
      </c>
      <c r="C10414" s="10" t="s">
        <v>5317</v>
      </c>
      <c r="D10414" s="10"/>
      <c r="E10414" s="3">
        <v>151.66999999999999</v>
      </c>
      <c r="F10414" s="3">
        <v>0</v>
      </c>
      <c r="G10414" s="18">
        <v>0</v>
      </c>
      <c r="H10414" s="18">
        <v>0</v>
      </c>
      <c r="I10414" s="18">
        <v>0</v>
      </c>
      <c r="J10414" s="29">
        <v>0</v>
      </c>
    </row>
    <row r="10415" spans="1:10" x14ac:dyDescent="0.25">
      <c r="A10415" s="27">
        <v>112798386</v>
      </c>
      <c r="B10415" s="10" t="s">
        <v>1168</v>
      </c>
      <c r="C10415" s="10" t="s">
        <v>5317</v>
      </c>
      <c r="D10415" s="10"/>
      <c r="E10415" s="3">
        <v>151.66999999999999</v>
      </c>
      <c r="F10415" s="3">
        <v>0</v>
      </c>
      <c r="G10415" s="18">
        <v>0</v>
      </c>
      <c r="H10415" s="18">
        <v>0</v>
      </c>
      <c r="I10415" s="18">
        <v>0</v>
      </c>
      <c r="J10415" s="29">
        <v>0</v>
      </c>
    </row>
    <row r="10416" spans="1:10" x14ac:dyDescent="0.25">
      <c r="A10416" s="27">
        <v>181186134</v>
      </c>
      <c r="B10416" s="10" t="s">
        <v>1335</v>
      </c>
      <c r="C10416" s="10" t="s">
        <v>5317</v>
      </c>
      <c r="D10416" s="10"/>
      <c r="E10416" s="3">
        <v>151.66999999999999</v>
      </c>
      <c r="F10416" s="3">
        <v>0</v>
      </c>
      <c r="G10416" s="18">
        <v>0</v>
      </c>
      <c r="H10416" s="18">
        <v>0</v>
      </c>
      <c r="I10416" s="18">
        <v>0</v>
      </c>
      <c r="J10416" s="29">
        <v>0</v>
      </c>
    </row>
    <row r="10417" spans="1:10" x14ac:dyDescent="0.25">
      <c r="A10417" s="27">
        <v>181532878</v>
      </c>
      <c r="B10417" s="10" t="s">
        <v>1339</v>
      </c>
      <c r="C10417" s="10" t="s">
        <v>5317</v>
      </c>
      <c r="D10417" s="10"/>
      <c r="E10417" s="3">
        <v>151.66999999999999</v>
      </c>
      <c r="F10417" s="3">
        <v>0</v>
      </c>
      <c r="G10417" s="18">
        <v>0</v>
      </c>
      <c r="H10417" s="18">
        <v>0</v>
      </c>
      <c r="I10417" s="18">
        <v>0</v>
      </c>
      <c r="J10417" s="29">
        <v>0</v>
      </c>
    </row>
    <row r="10418" spans="1:10" x14ac:dyDescent="0.25">
      <c r="A10418" s="27">
        <v>181748151</v>
      </c>
      <c r="B10418" s="10" t="s">
        <v>1344</v>
      </c>
      <c r="C10418" s="10" t="s">
        <v>5317</v>
      </c>
      <c r="D10418" s="10"/>
      <c r="E10418" s="3">
        <v>151.66999999999999</v>
      </c>
      <c r="F10418" s="3">
        <v>0</v>
      </c>
      <c r="G10418" s="18">
        <v>0</v>
      </c>
      <c r="H10418" s="18">
        <v>0</v>
      </c>
      <c r="I10418" s="18">
        <v>0</v>
      </c>
      <c r="J10418" s="29">
        <v>0</v>
      </c>
    </row>
    <row r="10419" spans="1:10" x14ac:dyDescent="0.25">
      <c r="A10419" s="27">
        <v>181778586</v>
      </c>
      <c r="B10419" s="10" t="s">
        <v>1348</v>
      </c>
      <c r="C10419" s="10" t="s">
        <v>5317</v>
      </c>
      <c r="D10419" s="10"/>
      <c r="E10419" s="3">
        <v>151.66999999999999</v>
      </c>
      <c r="F10419" s="3">
        <v>0</v>
      </c>
      <c r="G10419" s="18">
        <v>0</v>
      </c>
      <c r="H10419" s="18">
        <v>0</v>
      </c>
      <c r="I10419" s="18">
        <v>0</v>
      </c>
      <c r="J10419" s="29">
        <v>0</v>
      </c>
    </row>
    <row r="10420" spans="1:10" x14ac:dyDescent="0.25">
      <c r="A10420" s="27">
        <v>182726896</v>
      </c>
      <c r="B10420" s="10" t="s">
        <v>1365</v>
      </c>
      <c r="C10420" s="10" t="s">
        <v>5317</v>
      </c>
      <c r="D10420" s="10"/>
      <c r="E10420" s="3">
        <v>151.66999999999999</v>
      </c>
      <c r="F10420" s="3">
        <v>0</v>
      </c>
      <c r="G10420" s="18">
        <v>0</v>
      </c>
      <c r="H10420" s="18">
        <v>0</v>
      </c>
      <c r="I10420" s="18">
        <v>0</v>
      </c>
      <c r="J10420" s="29">
        <v>0</v>
      </c>
    </row>
    <row r="10421" spans="1:10" x14ac:dyDescent="0.25">
      <c r="A10421" s="27">
        <v>182782336</v>
      </c>
      <c r="B10421" s="10" t="s">
        <v>1366</v>
      </c>
      <c r="C10421" s="10" t="s">
        <v>5317</v>
      </c>
      <c r="D10421" s="10"/>
      <c r="E10421" s="3">
        <v>151.66999999999999</v>
      </c>
      <c r="F10421" s="3">
        <v>0</v>
      </c>
      <c r="G10421" s="18">
        <v>0</v>
      </c>
      <c r="H10421" s="18">
        <v>0</v>
      </c>
      <c r="I10421" s="18">
        <v>0</v>
      </c>
      <c r="J10421" s="29">
        <v>0</v>
      </c>
    </row>
    <row r="10422" spans="1:10" x14ac:dyDescent="0.25">
      <c r="A10422" s="27">
        <v>183227374</v>
      </c>
      <c r="B10422" s="10" t="s">
        <v>1374</v>
      </c>
      <c r="C10422" s="10" t="s">
        <v>5317</v>
      </c>
      <c r="D10422" s="10"/>
      <c r="E10422" s="3">
        <v>151.66999999999999</v>
      </c>
      <c r="F10422" s="3">
        <v>0</v>
      </c>
      <c r="G10422" s="18">
        <v>0</v>
      </c>
      <c r="H10422" s="18">
        <v>0</v>
      </c>
      <c r="I10422" s="18">
        <v>0</v>
      </c>
      <c r="J10422" s="29">
        <v>0</v>
      </c>
    </row>
    <row r="10423" spans="1:10" x14ac:dyDescent="0.25">
      <c r="A10423" s="27">
        <v>183382662</v>
      </c>
      <c r="B10423" s="10" t="s">
        <v>1385</v>
      </c>
      <c r="C10423" s="10" t="s">
        <v>5317</v>
      </c>
      <c r="D10423" s="10"/>
      <c r="E10423" s="3">
        <v>151.66999999999999</v>
      </c>
      <c r="F10423" s="3">
        <v>0</v>
      </c>
      <c r="G10423" s="18">
        <v>0</v>
      </c>
      <c r="H10423" s="18">
        <v>0</v>
      </c>
      <c r="I10423" s="18">
        <v>0</v>
      </c>
      <c r="J10423" s="29">
        <v>0</v>
      </c>
    </row>
    <row r="10424" spans="1:10" x14ac:dyDescent="0.25">
      <c r="A10424" s="27">
        <v>188883488</v>
      </c>
      <c r="B10424" s="10" t="s">
        <v>1401</v>
      </c>
      <c r="C10424" s="10" t="s">
        <v>5317</v>
      </c>
      <c r="D10424" s="10"/>
      <c r="E10424" s="3">
        <v>151.66999999999999</v>
      </c>
      <c r="F10424" s="3">
        <v>0</v>
      </c>
      <c r="G10424" s="18">
        <v>0</v>
      </c>
      <c r="H10424" s="18">
        <v>0</v>
      </c>
      <c r="I10424" s="18">
        <v>0</v>
      </c>
      <c r="J10424" s="29">
        <v>0</v>
      </c>
    </row>
    <row r="10425" spans="1:10" x14ac:dyDescent="0.25">
      <c r="A10425" s="27">
        <v>183424139</v>
      </c>
      <c r="B10425" s="10" t="s">
        <v>1456</v>
      </c>
      <c r="C10425" s="10" t="s">
        <v>5317</v>
      </c>
      <c r="D10425" s="10"/>
      <c r="E10425" s="3">
        <v>151.66999999999999</v>
      </c>
      <c r="F10425" s="3">
        <v>0</v>
      </c>
      <c r="G10425" s="18">
        <v>0</v>
      </c>
      <c r="H10425" s="18">
        <v>0</v>
      </c>
      <c r="I10425" s="18">
        <v>0</v>
      </c>
      <c r="J10425" s="29">
        <v>0</v>
      </c>
    </row>
    <row r="10426" spans="1:10" x14ac:dyDescent="0.25">
      <c r="A10426" s="27">
        <v>366541</v>
      </c>
      <c r="B10426" s="10" t="s">
        <v>1477</v>
      </c>
      <c r="C10426" s="10" t="s">
        <v>5317</v>
      </c>
      <c r="D10426" s="10"/>
      <c r="E10426" s="3">
        <v>151.66999999999999</v>
      </c>
      <c r="F10426" s="3">
        <v>0</v>
      </c>
      <c r="G10426" s="18">
        <v>0</v>
      </c>
      <c r="H10426" s="18">
        <v>0</v>
      </c>
      <c r="I10426" s="18">
        <v>0</v>
      </c>
      <c r="J10426" s="29">
        <v>0</v>
      </c>
    </row>
    <row r="10427" spans="1:10" x14ac:dyDescent="0.25">
      <c r="A10427" s="27">
        <v>188462262</v>
      </c>
      <c r="B10427" s="10" t="s">
        <v>1500</v>
      </c>
      <c r="C10427" s="10" t="s">
        <v>5317</v>
      </c>
      <c r="D10427" s="10"/>
      <c r="E10427" s="3">
        <v>151.66999999999999</v>
      </c>
      <c r="F10427" s="3">
        <v>0</v>
      </c>
      <c r="G10427" s="18">
        <v>0</v>
      </c>
      <c r="H10427" s="18">
        <v>0</v>
      </c>
      <c r="I10427" s="18">
        <v>0</v>
      </c>
      <c r="J10427" s="29">
        <v>0</v>
      </c>
    </row>
    <row r="10428" spans="1:10" x14ac:dyDescent="0.25">
      <c r="A10428" s="27">
        <v>184873587</v>
      </c>
      <c r="B10428" s="10" t="s">
        <v>1623</v>
      </c>
      <c r="C10428" s="10" t="s">
        <v>5317</v>
      </c>
      <c r="D10428" s="10"/>
      <c r="E10428" s="3">
        <v>151.66999999999999</v>
      </c>
      <c r="F10428" s="3">
        <v>0</v>
      </c>
      <c r="G10428" s="18">
        <v>0</v>
      </c>
      <c r="H10428" s="18">
        <v>0</v>
      </c>
      <c r="I10428" s="18">
        <v>0</v>
      </c>
      <c r="J10428" s="29">
        <v>0</v>
      </c>
    </row>
    <row r="10429" spans="1:10" x14ac:dyDescent="0.25">
      <c r="A10429" s="27">
        <v>189464881</v>
      </c>
      <c r="B10429" s="10" t="s">
        <v>1644</v>
      </c>
      <c r="C10429" s="10" t="s">
        <v>5317</v>
      </c>
      <c r="D10429" s="10"/>
      <c r="E10429" s="3">
        <v>151.66999999999999</v>
      </c>
      <c r="F10429" s="3">
        <v>0</v>
      </c>
      <c r="G10429" s="18">
        <v>0</v>
      </c>
      <c r="H10429" s="18">
        <v>0</v>
      </c>
      <c r="I10429" s="18">
        <v>0</v>
      </c>
      <c r="J10429" s="29">
        <v>0</v>
      </c>
    </row>
    <row r="10430" spans="1:10" x14ac:dyDescent="0.25">
      <c r="A10430" s="27">
        <v>439515</v>
      </c>
      <c r="B10430" s="10" t="s">
        <v>1665</v>
      </c>
      <c r="C10430" s="10" t="s">
        <v>5317</v>
      </c>
      <c r="D10430" s="10"/>
      <c r="E10430" s="3">
        <v>151.66999999999999</v>
      </c>
      <c r="F10430" s="3">
        <v>0</v>
      </c>
      <c r="G10430" s="18">
        <v>0</v>
      </c>
      <c r="H10430" s="18">
        <v>0</v>
      </c>
      <c r="I10430" s="18">
        <v>0</v>
      </c>
      <c r="J10430" s="29">
        <v>0</v>
      </c>
    </row>
    <row r="10431" spans="1:10" x14ac:dyDescent="0.25">
      <c r="A10431" s="27">
        <v>188868681</v>
      </c>
      <c r="B10431" s="10" t="s">
        <v>1705</v>
      </c>
      <c r="C10431" s="10" t="s">
        <v>5317</v>
      </c>
      <c r="D10431" s="10"/>
      <c r="E10431" s="3">
        <v>151.66999999999999</v>
      </c>
      <c r="F10431" s="3">
        <v>0</v>
      </c>
      <c r="G10431" s="18">
        <v>0</v>
      </c>
      <c r="H10431" s="18">
        <v>0</v>
      </c>
      <c r="I10431" s="18">
        <v>0</v>
      </c>
      <c r="J10431" s="29">
        <v>0</v>
      </c>
    </row>
    <row r="10432" spans="1:10" x14ac:dyDescent="0.25">
      <c r="A10432" s="27">
        <v>182259134</v>
      </c>
      <c r="B10432" s="10" t="s">
        <v>1749</v>
      </c>
      <c r="C10432" s="10" t="s">
        <v>5317</v>
      </c>
      <c r="D10432" s="10"/>
      <c r="E10432" s="3">
        <v>151.66999999999999</v>
      </c>
      <c r="F10432" s="3">
        <v>0</v>
      </c>
      <c r="G10432" s="18">
        <v>0</v>
      </c>
      <c r="H10432" s="18">
        <v>0</v>
      </c>
      <c r="I10432" s="18">
        <v>0</v>
      </c>
      <c r="J10432" s="29">
        <v>0</v>
      </c>
    </row>
    <row r="10433" spans="1:10" x14ac:dyDescent="0.25">
      <c r="A10433" s="27">
        <v>182259139</v>
      </c>
      <c r="B10433" s="10" t="s">
        <v>1750</v>
      </c>
      <c r="C10433" s="10" t="s">
        <v>5317</v>
      </c>
      <c r="D10433" s="10"/>
      <c r="E10433" s="3">
        <v>151.66999999999999</v>
      </c>
      <c r="F10433" s="3">
        <v>0</v>
      </c>
      <c r="G10433" s="18">
        <v>0</v>
      </c>
      <c r="H10433" s="18">
        <v>0</v>
      </c>
      <c r="I10433" s="18">
        <v>0</v>
      </c>
      <c r="J10433" s="29">
        <v>0</v>
      </c>
    </row>
    <row r="10434" spans="1:10" x14ac:dyDescent="0.25">
      <c r="A10434" s="27">
        <v>182471183</v>
      </c>
      <c r="B10434" s="10" t="s">
        <v>1751</v>
      </c>
      <c r="C10434" s="10" t="s">
        <v>5317</v>
      </c>
      <c r="D10434" s="10"/>
      <c r="E10434" s="3">
        <v>151.66999999999999</v>
      </c>
      <c r="F10434" s="3">
        <v>0</v>
      </c>
      <c r="G10434" s="18">
        <v>0</v>
      </c>
      <c r="H10434" s="18">
        <v>0</v>
      </c>
      <c r="I10434" s="18">
        <v>0</v>
      </c>
      <c r="J10434" s="29">
        <v>0</v>
      </c>
    </row>
    <row r="10435" spans="1:10" x14ac:dyDescent="0.25">
      <c r="A10435" s="27">
        <v>185831655</v>
      </c>
      <c r="B10435" s="10" t="s">
        <v>1798</v>
      </c>
      <c r="C10435" s="10" t="s">
        <v>5317</v>
      </c>
      <c r="D10435" s="10"/>
      <c r="E10435" s="3">
        <v>151.66999999999999</v>
      </c>
      <c r="F10435" s="3">
        <v>0</v>
      </c>
      <c r="G10435" s="18">
        <v>0</v>
      </c>
      <c r="H10435" s="18">
        <v>0</v>
      </c>
      <c r="I10435" s="18">
        <v>0</v>
      </c>
      <c r="J10435" s="29">
        <v>0</v>
      </c>
    </row>
    <row r="10436" spans="1:10" x14ac:dyDescent="0.25">
      <c r="A10436" s="27">
        <v>188732578</v>
      </c>
      <c r="B10436" s="10" t="s">
        <v>1810</v>
      </c>
      <c r="C10436" s="10" t="s">
        <v>5317</v>
      </c>
      <c r="D10436" s="10"/>
      <c r="E10436" s="3">
        <v>151.66999999999999</v>
      </c>
      <c r="F10436" s="3">
        <v>0</v>
      </c>
      <c r="G10436" s="18">
        <v>0</v>
      </c>
      <c r="H10436" s="18">
        <v>0</v>
      </c>
      <c r="I10436" s="18">
        <v>0</v>
      </c>
      <c r="J10436" s="29">
        <v>0</v>
      </c>
    </row>
    <row r="10437" spans="1:10" x14ac:dyDescent="0.25">
      <c r="A10437" s="27">
        <v>188242719</v>
      </c>
      <c r="B10437" s="10" t="s">
        <v>1865</v>
      </c>
      <c r="C10437" s="10" t="s">
        <v>5317</v>
      </c>
      <c r="D10437" s="10"/>
      <c r="E10437" s="3">
        <v>151.66999999999999</v>
      </c>
      <c r="F10437" s="3">
        <v>0</v>
      </c>
      <c r="G10437" s="18">
        <v>0</v>
      </c>
      <c r="H10437" s="18">
        <v>0</v>
      </c>
      <c r="I10437" s="18">
        <v>0</v>
      </c>
      <c r="J10437" s="29">
        <v>0</v>
      </c>
    </row>
    <row r="10438" spans="1:10" x14ac:dyDescent="0.25">
      <c r="A10438" s="27">
        <v>118643118</v>
      </c>
      <c r="B10438" s="10" t="s">
        <v>1924</v>
      </c>
      <c r="C10438" s="10" t="s">
        <v>5317</v>
      </c>
      <c r="D10438" s="10"/>
      <c r="E10438" s="3">
        <v>151.66999999999999</v>
      </c>
      <c r="F10438" s="3">
        <v>0</v>
      </c>
      <c r="G10438" s="18">
        <v>0</v>
      </c>
      <c r="H10438" s="18">
        <v>0</v>
      </c>
      <c r="I10438" s="18">
        <v>0</v>
      </c>
      <c r="J10438" s="29">
        <v>0</v>
      </c>
    </row>
    <row r="10439" spans="1:10" x14ac:dyDescent="0.25">
      <c r="A10439" s="27">
        <v>118982154</v>
      </c>
      <c r="B10439" s="10" t="s">
        <v>2020</v>
      </c>
      <c r="C10439" s="10" t="s">
        <v>5317</v>
      </c>
      <c r="D10439" s="10"/>
      <c r="E10439" s="3">
        <v>151.66999999999999</v>
      </c>
      <c r="F10439" s="3">
        <v>0</v>
      </c>
      <c r="G10439" s="18">
        <v>0</v>
      </c>
      <c r="H10439" s="18">
        <v>0</v>
      </c>
      <c r="I10439" s="18">
        <v>0</v>
      </c>
      <c r="J10439" s="29">
        <v>0</v>
      </c>
    </row>
    <row r="10440" spans="1:10" x14ac:dyDescent="0.25">
      <c r="A10440" s="27">
        <v>111815313</v>
      </c>
      <c r="B10440" s="10" t="s">
        <v>2028</v>
      </c>
      <c r="C10440" s="10" t="s">
        <v>5317</v>
      </c>
      <c r="D10440" s="10"/>
      <c r="E10440" s="3">
        <v>151.66999999999999</v>
      </c>
      <c r="F10440" s="3">
        <v>0</v>
      </c>
      <c r="G10440" s="18">
        <v>0</v>
      </c>
      <c r="H10440" s="18">
        <v>0</v>
      </c>
      <c r="I10440" s="18">
        <v>0</v>
      </c>
      <c r="J10440" s="29">
        <v>0</v>
      </c>
    </row>
    <row r="10441" spans="1:10" x14ac:dyDescent="0.25">
      <c r="A10441" s="27">
        <v>111167528</v>
      </c>
      <c r="B10441" s="10" t="s">
        <v>2071</v>
      </c>
      <c r="C10441" s="10" t="s">
        <v>5317</v>
      </c>
      <c r="D10441" s="10"/>
      <c r="E10441" s="3">
        <v>151.66999999999999</v>
      </c>
      <c r="F10441" s="3">
        <v>0</v>
      </c>
      <c r="G10441" s="18">
        <v>0</v>
      </c>
      <c r="H10441" s="18">
        <v>0</v>
      </c>
      <c r="I10441" s="18">
        <v>0</v>
      </c>
      <c r="J10441" s="29">
        <v>0</v>
      </c>
    </row>
    <row r="10442" spans="1:10" x14ac:dyDescent="0.25">
      <c r="A10442" s="27">
        <v>111416394</v>
      </c>
      <c r="B10442" s="10" t="s">
        <v>2124</v>
      </c>
      <c r="C10442" s="10" t="s">
        <v>5317</v>
      </c>
      <c r="D10442" s="10"/>
      <c r="E10442" s="3">
        <v>151.66999999999999</v>
      </c>
      <c r="F10442" s="3">
        <v>0</v>
      </c>
      <c r="G10442" s="18">
        <v>0</v>
      </c>
      <c r="H10442" s="18">
        <v>0</v>
      </c>
      <c r="I10442" s="18">
        <v>0</v>
      </c>
      <c r="J10442" s="29">
        <v>0</v>
      </c>
    </row>
    <row r="10443" spans="1:10" x14ac:dyDescent="0.25">
      <c r="A10443" s="27">
        <v>111417872</v>
      </c>
      <c r="B10443" s="10" t="s">
        <v>2132</v>
      </c>
      <c r="C10443" s="10" t="s">
        <v>5317</v>
      </c>
      <c r="D10443" s="10"/>
      <c r="E10443" s="3">
        <v>151.66999999999999</v>
      </c>
      <c r="F10443" s="3">
        <v>0</v>
      </c>
      <c r="G10443" s="18">
        <v>0</v>
      </c>
      <c r="H10443" s="18">
        <v>0</v>
      </c>
      <c r="I10443" s="18">
        <v>0</v>
      </c>
      <c r="J10443" s="29">
        <v>0</v>
      </c>
    </row>
    <row r="10444" spans="1:10" x14ac:dyDescent="0.25">
      <c r="A10444" s="27">
        <v>111624442</v>
      </c>
      <c r="B10444" s="10" t="s">
        <v>2173</v>
      </c>
      <c r="C10444" s="10" t="s">
        <v>5317</v>
      </c>
      <c r="D10444" s="10"/>
      <c r="E10444" s="3">
        <v>151.66999999999999</v>
      </c>
      <c r="F10444" s="3">
        <v>0</v>
      </c>
      <c r="G10444" s="18">
        <v>0</v>
      </c>
      <c r="H10444" s="18">
        <v>0</v>
      </c>
      <c r="I10444" s="18">
        <v>0</v>
      </c>
      <c r="J10444" s="29">
        <v>0</v>
      </c>
    </row>
    <row r="10445" spans="1:10" x14ac:dyDescent="0.25">
      <c r="A10445" s="27">
        <v>111692733</v>
      </c>
      <c r="B10445" s="10" t="s">
        <v>2189</v>
      </c>
      <c r="C10445" s="10" t="s">
        <v>5317</v>
      </c>
      <c r="D10445" s="10"/>
      <c r="E10445" s="3">
        <v>151.66999999999999</v>
      </c>
      <c r="F10445" s="3">
        <v>0</v>
      </c>
      <c r="G10445" s="18">
        <v>0</v>
      </c>
      <c r="H10445" s="18">
        <v>0</v>
      </c>
      <c r="I10445" s="18">
        <v>0</v>
      </c>
      <c r="J10445" s="29">
        <v>0</v>
      </c>
    </row>
    <row r="10446" spans="1:10" x14ac:dyDescent="0.25">
      <c r="A10446" s="27">
        <v>111788928</v>
      </c>
      <c r="B10446" s="10" t="s">
        <v>2197</v>
      </c>
      <c r="C10446" s="10" t="s">
        <v>5317</v>
      </c>
      <c r="D10446" s="10"/>
      <c r="E10446" s="3">
        <v>151.66999999999999</v>
      </c>
      <c r="F10446" s="3">
        <v>0</v>
      </c>
      <c r="G10446" s="18">
        <v>0</v>
      </c>
      <c r="H10446" s="18">
        <v>0</v>
      </c>
      <c r="I10446" s="18">
        <v>0</v>
      </c>
      <c r="J10446" s="29">
        <v>0</v>
      </c>
    </row>
    <row r="10447" spans="1:10" x14ac:dyDescent="0.25">
      <c r="A10447" s="27">
        <v>112188561</v>
      </c>
      <c r="B10447" s="10" t="s">
        <v>2233</v>
      </c>
      <c r="C10447" s="10" t="s">
        <v>5317</v>
      </c>
      <c r="D10447" s="10"/>
      <c r="E10447" s="3">
        <v>151.66999999999999</v>
      </c>
      <c r="F10447" s="3">
        <v>0</v>
      </c>
      <c r="G10447" s="18">
        <v>0</v>
      </c>
      <c r="H10447" s="18">
        <v>0</v>
      </c>
      <c r="I10447" s="18">
        <v>0</v>
      </c>
      <c r="J10447" s="29">
        <v>0</v>
      </c>
    </row>
    <row r="10448" spans="1:10" x14ac:dyDescent="0.25">
      <c r="A10448" s="27">
        <v>112738698</v>
      </c>
      <c r="B10448" s="10" t="s">
        <v>2257</v>
      </c>
      <c r="C10448" s="10" t="s">
        <v>5317</v>
      </c>
      <c r="D10448" s="10"/>
      <c r="E10448" s="3">
        <v>151.66999999999999</v>
      </c>
      <c r="F10448" s="3">
        <v>0</v>
      </c>
      <c r="G10448" s="18">
        <v>0</v>
      </c>
      <c r="H10448" s="18">
        <v>0</v>
      </c>
      <c r="I10448" s="18">
        <v>0</v>
      </c>
      <c r="J10448" s="29">
        <v>0</v>
      </c>
    </row>
    <row r="10449" spans="1:10" x14ac:dyDescent="0.25">
      <c r="A10449" s="27">
        <v>183391896</v>
      </c>
      <c r="B10449" s="10" t="s">
        <v>2285</v>
      </c>
      <c r="C10449" s="10" t="s">
        <v>5317</v>
      </c>
      <c r="D10449" s="10"/>
      <c r="E10449" s="3">
        <v>151.66999999999999</v>
      </c>
      <c r="F10449" s="3">
        <v>0</v>
      </c>
      <c r="G10449" s="18">
        <v>0</v>
      </c>
      <c r="H10449" s="18">
        <v>0</v>
      </c>
      <c r="I10449" s="18">
        <v>0</v>
      </c>
      <c r="J10449" s="29">
        <v>0</v>
      </c>
    </row>
    <row r="10450" spans="1:10" x14ac:dyDescent="0.25">
      <c r="A10450" s="27">
        <v>189511838</v>
      </c>
      <c r="B10450" s="10" t="s">
        <v>2311</v>
      </c>
      <c r="C10450" s="10" t="s">
        <v>5317</v>
      </c>
      <c r="D10450" s="10"/>
      <c r="E10450" s="3">
        <v>151.66999999999999</v>
      </c>
      <c r="F10450" s="3">
        <v>0</v>
      </c>
      <c r="G10450" s="18">
        <v>0</v>
      </c>
      <c r="H10450" s="18">
        <v>0</v>
      </c>
      <c r="I10450" s="18">
        <v>0</v>
      </c>
      <c r="J10450" s="29">
        <v>0</v>
      </c>
    </row>
    <row r="10451" spans="1:10" x14ac:dyDescent="0.25">
      <c r="A10451" s="27">
        <v>58873</v>
      </c>
      <c r="B10451" s="10" t="s">
        <v>2330</v>
      </c>
      <c r="C10451" s="10" t="s">
        <v>5317</v>
      </c>
      <c r="D10451" s="10"/>
      <c r="E10451" s="3">
        <v>151.66999999999999</v>
      </c>
      <c r="F10451" s="3">
        <v>0</v>
      </c>
      <c r="G10451" s="18">
        <v>0</v>
      </c>
      <c r="H10451" s="18">
        <v>0</v>
      </c>
      <c r="I10451" s="18">
        <v>0</v>
      </c>
      <c r="J10451" s="29">
        <v>0</v>
      </c>
    </row>
    <row r="10452" spans="1:10" x14ac:dyDescent="0.25">
      <c r="A10452" s="27">
        <v>186356</v>
      </c>
      <c r="B10452" s="10" t="s">
        <v>2336</v>
      </c>
      <c r="C10452" s="10" t="s">
        <v>5317</v>
      </c>
      <c r="D10452" s="10"/>
      <c r="E10452" s="3">
        <v>151.66999999999999</v>
      </c>
      <c r="F10452" s="3">
        <v>0</v>
      </c>
      <c r="G10452" s="18">
        <v>0</v>
      </c>
      <c r="H10452" s="18">
        <v>0</v>
      </c>
      <c r="I10452" s="18">
        <v>0</v>
      </c>
      <c r="J10452" s="29">
        <v>0</v>
      </c>
    </row>
    <row r="10453" spans="1:10" x14ac:dyDescent="0.25">
      <c r="A10453" s="27">
        <v>396989</v>
      </c>
      <c r="B10453" s="10" t="s">
        <v>2350</v>
      </c>
      <c r="C10453" s="10" t="s">
        <v>5317</v>
      </c>
      <c r="D10453" s="10"/>
      <c r="E10453" s="3">
        <v>151.66999999999999</v>
      </c>
      <c r="F10453" s="3">
        <v>0</v>
      </c>
      <c r="G10453" s="18">
        <v>0</v>
      </c>
      <c r="H10453" s="18">
        <v>0</v>
      </c>
      <c r="I10453" s="18">
        <v>0</v>
      </c>
      <c r="J10453" s="29">
        <v>0</v>
      </c>
    </row>
    <row r="10454" spans="1:10" x14ac:dyDescent="0.25">
      <c r="A10454" s="27">
        <v>188289643</v>
      </c>
      <c r="B10454" s="10" t="s">
        <v>2369</v>
      </c>
      <c r="C10454" s="10" t="s">
        <v>5317</v>
      </c>
      <c r="D10454" s="10"/>
      <c r="E10454" s="3">
        <v>151.66999999999999</v>
      </c>
      <c r="F10454" s="3">
        <v>0</v>
      </c>
      <c r="G10454" s="18">
        <v>0</v>
      </c>
      <c r="H10454" s="18">
        <v>0</v>
      </c>
      <c r="I10454" s="18">
        <v>0</v>
      </c>
      <c r="J10454" s="29">
        <v>0</v>
      </c>
    </row>
    <row r="10455" spans="1:10" x14ac:dyDescent="0.25">
      <c r="A10455" s="27">
        <v>734886</v>
      </c>
      <c r="B10455" s="10" t="s">
        <v>2398</v>
      </c>
      <c r="C10455" s="10" t="s">
        <v>5317</v>
      </c>
      <c r="D10455" s="10"/>
      <c r="E10455" s="3">
        <v>151.66999999999999</v>
      </c>
      <c r="F10455" s="3">
        <v>0</v>
      </c>
      <c r="G10455" s="18">
        <v>0</v>
      </c>
      <c r="H10455" s="18">
        <v>0</v>
      </c>
      <c r="I10455" s="18">
        <v>0</v>
      </c>
      <c r="J10455" s="29">
        <v>0</v>
      </c>
    </row>
    <row r="10456" spans="1:10" x14ac:dyDescent="0.25">
      <c r="A10456" s="27">
        <v>182379392</v>
      </c>
      <c r="B10456" s="10" t="s">
        <v>2434</v>
      </c>
      <c r="C10456" s="10" t="s">
        <v>5317</v>
      </c>
      <c r="D10456" s="10"/>
      <c r="E10456" s="3">
        <v>151.66999999999999</v>
      </c>
      <c r="F10456" s="3">
        <v>0</v>
      </c>
      <c r="G10456" s="18">
        <v>0</v>
      </c>
      <c r="H10456" s="18">
        <v>0</v>
      </c>
      <c r="I10456" s="18">
        <v>0</v>
      </c>
      <c r="J10456" s="29">
        <v>0</v>
      </c>
    </row>
    <row r="10457" spans="1:10" x14ac:dyDescent="0.25">
      <c r="A10457" s="27">
        <v>182693848</v>
      </c>
      <c r="B10457" s="10" t="s">
        <v>2440</v>
      </c>
      <c r="C10457" s="10" t="s">
        <v>5317</v>
      </c>
      <c r="D10457" s="10"/>
      <c r="E10457" s="3">
        <v>151.66999999999999</v>
      </c>
      <c r="F10457" s="3">
        <v>0</v>
      </c>
      <c r="G10457" s="18">
        <v>0</v>
      </c>
      <c r="H10457" s="18">
        <v>0</v>
      </c>
      <c r="I10457" s="18">
        <v>0</v>
      </c>
      <c r="J10457" s="29">
        <v>0</v>
      </c>
    </row>
    <row r="10458" spans="1:10" x14ac:dyDescent="0.25">
      <c r="A10458" s="27">
        <v>184825556</v>
      </c>
      <c r="B10458" s="10" t="s">
        <v>2474</v>
      </c>
      <c r="C10458" s="10" t="s">
        <v>5317</v>
      </c>
      <c r="D10458" s="10"/>
      <c r="E10458" s="3">
        <v>151.66999999999999</v>
      </c>
      <c r="F10458" s="3">
        <v>0</v>
      </c>
      <c r="G10458" s="18">
        <v>0</v>
      </c>
      <c r="H10458" s="18">
        <v>0</v>
      </c>
      <c r="I10458" s="18">
        <v>0</v>
      </c>
      <c r="J10458" s="29">
        <v>0</v>
      </c>
    </row>
    <row r="10459" spans="1:10" x14ac:dyDescent="0.25">
      <c r="A10459" s="27">
        <v>184461871</v>
      </c>
      <c r="B10459" s="10" t="s">
        <v>2478</v>
      </c>
      <c r="C10459" s="10" t="s">
        <v>5317</v>
      </c>
      <c r="D10459" s="10"/>
      <c r="E10459" s="3">
        <v>151.66999999999999</v>
      </c>
      <c r="F10459" s="3">
        <v>0</v>
      </c>
      <c r="G10459" s="18">
        <v>0</v>
      </c>
      <c r="H10459" s="18">
        <v>0</v>
      </c>
      <c r="I10459" s="18">
        <v>0</v>
      </c>
      <c r="J10459" s="29">
        <v>0</v>
      </c>
    </row>
    <row r="10460" spans="1:10" x14ac:dyDescent="0.25">
      <c r="A10460" s="27">
        <v>188682789</v>
      </c>
      <c r="B10460" s="10" t="s">
        <v>2529</v>
      </c>
      <c r="C10460" s="10" t="s">
        <v>5317</v>
      </c>
      <c r="D10460" s="10"/>
      <c r="E10460" s="3">
        <v>151.66999999999999</v>
      </c>
      <c r="F10460" s="3">
        <v>0</v>
      </c>
      <c r="G10460" s="18">
        <v>0</v>
      </c>
      <c r="H10460" s="18">
        <v>0</v>
      </c>
      <c r="I10460" s="18">
        <v>0</v>
      </c>
      <c r="J10460" s="29">
        <v>0</v>
      </c>
    </row>
    <row r="10461" spans="1:10" x14ac:dyDescent="0.25">
      <c r="A10461" s="27">
        <v>189486195</v>
      </c>
      <c r="B10461" s="10" t="s">
        <v>2535</v>
      </c>
      <c r="C10461" s="10" t="s">
        <v>5317</v>
      </c>
      <c r="D10461" s="10"/>
      <c r="E10461" s="3">
        <v>151.66999999999999</v>
      </c>
      <c r="F10461" s="3">
        <v>0</v>
      </c>
      <c r="G10461" s="18">
        <v>0</v>
      </c>
      <c r="H10461" s="18">
        <v>0</v>
      </c>
      <c r="I10461" s="18">
        <v>0</v>
      </c>
      <c r="J10461" s="29">
        <v>0</v>
      </c>
    </row>
    <row r="10462" spans="1:10" x14ac:dyDescent="0.25">
      <c r="A10462" s="27">
        <v>189522749</v>
      </c>
      <c r="B10462" s="10" t="s">
        <v>2541</v>
      </c>
      <c r="C10462" s="10" t="s">
        <v>5317</v>
      </c>
      <c r="D10462" s="10"/>
      <c r="E10462" s="3">
        <v>151.66999999999999</v>
      </c>
      <c r="F10462" s="3">
        <v>0</v>
      </c>
      <c r="G10462" s="18">
        <v>0</v>
      </c>
      <c r="H10462" s="18">
        <v>0</v>
      </c>
      <c r="I10462" s="18">
        <v>0</v>
      </c>
      <c r="J10462" s="29">
        <v>0</v>
      </c>
    </row>
    <row r="10463" spans="1:10" x14ac:dyDescent="0.25">
      <c r="A10463" s="27">
        <v>82686</v>
      </c>
      <c r="B10463" s="10" t="s">
        <v>2580</v>
      </c>
      <c r="C10463" s="10" t="s">
        <v>5317</v>
      </c>
      <c r="D10463" s="10"/>
      <c r="E10463" s="3">
        <v>151.66999999999999</v>
      </c>
      <c r="F10463" s="3">
        <v>0</v>
      </c>
      <c r="G10463" s="18">
        <v>0</v>
      </c>
      <c r="H10463" s="18">
        <v>0</v>
      </c>
      <c r="I10463" s="18">
        <v>0</v>
      </c>
      <c r="J10463" s="29">
        <v>0</v>
      </c>
    </row>
    <row r="10464" spans="1:10" x14ac:dyDescent="0.25">
      <c r="A10464" s="27">
        <v>188828923</v>
      </c>
      <c r="B10464" s="10" t="s">
        <v>2584</v>
      </c>
      <c r="C10464" s="10" t="s">
        <v>5317</v>
      </c>
      <c r="D10464" s="10"/>
      <c r="E10464" s="3">
        <v>151.66999999999999</v>
      </c>
      <c r="F10464" s="3">
        <v>0</v>
      </c>
      <c r="G10464" s="18">
        <v>0</v>
      </c>
      <c r="H10464" s="18">
        <v>0</v>
      </c>
      <c r="I10464" s="18">
        <v>0</v>
      </c>
      <c r="J10464" s="29">
        <v>0</v>
      </c>
    </row>
    <row r="10465" spans="1:10" x14ac:dyDescent="0.25">
      <c r="A10465" s="27">
        <v>188239946</v>
      </c>
      <c r="B10465" s="10" t="s">
        <v>2608</v>
      </c>
      <c r="C10465" s="10" t="s">
        <v>5317</v>
      </c>
      <c r="D10465" s="10"/>
      <c r="E10465" s="3">
        <v>151.66999999999999</v>
      </c>
      <c r="F10465" s="3">
        <v>0</v>
      </c>
      <c r="G10465" s="18">
        <v>0</v>
      </c>
      <c r="H10465" s="18">
        <v>0</v>
      </c>
      <c r="I10465" s="18">
        <v>0</v>
      </c>
      <c r="J10465" s="29">
        <v>0</v>
      </c>
    </row>
    <row r="10466" spans="1:10" x14ac:dyDescent="0.25">
      <c r="A10466" s="27">
        <v>188381251</v>
      </c>
      <c r="B10466" s="10" t="s">
        <v>2627</v>
      </c>
      <c r="C10466" s="10" t="s">
        <v>5317</v>
      </c>
      <c r="D10466" s="10"/>
      <c r="E10466" s="3">
        <v>151.66999999999999</v>
      </c>
      <c r="F10466" s="3">
        <v>0</v>
      </c>
      <c r="G10466" s="18">
        <v>0</v>
      </c>
      <c r="H10466" s="18">
        <v>0</v>
      </c>
      <c r="I10466" s="18">
        <v>0</v>
      </c>
      <c r="J10466" s="29">
        <v>0</v>
      </c>
    </row>
    <row r="10467" spans="1:10" x14ac:dyDescent="0.25">
      <c r="A10467" s="27">
        <v>188329886</v>
      </c>
      <c r="B10467" s="10" t="s">
        <v>2644</v>
      </c>
      <c r="C10467" s="10" t="s">
        <v>5317</v>
      </c>
      <c r="D10467" s="10"/>
      <c r="E10467" s="3">
        <v>151.66999999999999</v>
      </c>
      <c r="F10467" s="3">
        <v>0</v>
      </c>
      <c r="G10467" s="18">
        <v>0</v>
      </c>
      <c r="H10467" s="18">
        <v>0</v>
      </c>
      <c r="I10467" s="18">
        <v>0</v>
      </c>
      <c r="J10467" s="29">
        <v>0</v>
      </c>
    </row>
    <row r="10468" spans="1:10" x14ac:dyDescent="0.25">
      <c r="A10468" s="27">
        <v>188336778</v>
      </c>
      <c r="B10468" s="10" t="s">
        <v>2647</v>
      </c>
      <c r="C10468" s="10" t="s">
        <v>5317</v>
      </c>
      <c r="D10468" s="10"/>
      <c r="E10468" s="3">
        <v>151.66999999999999</v>
      </c>
      <c r="F10468" s="3">
        <v>0</v>
      </c>
      <c r="G10468" s="18">
        <v>0</v>
      </c>
      <c r="H10468" s="18">
        <v>0</v>
      </c>
      <c r="I10468" s="18">
        <v>0</v>
      </c>
      <c r="J10468" s="29">
        <v>0</v>
      </c>
    </row>
    <row r="10469" spans="1:10" x14ac:dyDescent="0.25">
      <c r="A10469" s="27">
        <v>188531513</v>
      </c>
      <c r="B10469" s="10" t="s">
        <v>2688</v>
      </c>
      <c r="C10469" s="10" t="s">
        <v>5317</v>
      </c>
      <c r="D10469" s="10"/>
      <c r="E10469" s="3">
        <v>151.66999999999999</v>
      </c>
      <c r="F10469" s="3">
        <v>0</v>
      </c>
      <c r="G10469" s="18">
        <v>0</v>
      </c>
      <c r="H10469" s="18">
        <v>0</v>
      </c>
      <c r="I10469" s="18">
        <v>0</v>
      </c>
      <c r="J10469" s="29">
        <v>0</v>
      </c>
    </row>
    <row r="10470" spans="1:10" x14ac:dyDescent="0.25">
      <c r="A10470" s="27">
        <v>188636359</v>
      </c>
      <c r="B10470" s="10" t="s">
        <v>2716</v>
      </c>
      <c r="C10470" s="10" t="s">
        <v>5317</v>
      </c>
      <c r="D10470" s="10"/>
      <c r="E10470" s="3">
        <v>151.66999999999999</v>
      </c>
      <c r="F10470" s="3">
        <v>0</v>
      </c>
      <c r="G10470" s="18">
        <v>0</v>
      </c>
      <c r="H10470" s="18">
        <v>0</v>
      </c>
      <c r="I10470" s="18">
        <v>0</v>
      </c>
      <c r="J10470" s="29">
        <v>0</v>
      </c>
    </row>
    <row r="10471" spans="1:10" x14ac:dyDescent="0.25">
      <c r="A10471" s="27">
        <v>188648245</v>
      </c>
      <c r="B10471" s="10" t="s">
        <v>2721</v>
      </c>
      <c r="C10471" s="10" t="s">
        <v>5317</v>
      </c>
      <c r="D10471" s="10"/>
      <c r="E10471" s="3">
        <v>151.66999999999999</v>
      </c>
      <c r="F10471" s="3">
        <v>0</v>
      </c>
      <c r="G10471" s="18">
        <v>0</v>
      </c>
      <c r="H10471" s="18">
        <v>0</v>
      </c>
      <c r="I10471" s="18">
        <v>0</v>
      </c>
      <c r="J10471" s="29">
        <v>0</v>
      </c>
    </row>
    <row r="10472" spans="1:10" x14ac:dyDescent="0.25">
      <c r="A10472" s="27">
        <v>188734816</v>
      </c>
      <c r="B10472" s="10" t="s">
        <v>2754</v>
      </c>
      <c r="C10472" s="10" t="s">
        <v>5317</v>
      </c>
      <c r="D10472" s="10"/>
      <c r="E10472" s="3">
        <v>151.66999999999999</v>
      </c>
      <c r="F10472" s="3">
        <v>0</v>
      </c>
      <c r="G10472" s="18">
        <v>0</v>
      </c>
      <c r="H10472" s="18">
        <v>0</v>
      </c>
      <c r="I10472" s="18">
        <v>0</v>
      </c>
      <c r="J10472" s="29">
        <v>0</v>
      </c>
    </row>
    <row r="10473" spans="1:10" x14ac:dyDescent="0.25">
      <c r="A10473" s="27">
        <v>188768589</v>
      </c>
      <c r="B10473" s="10" t="s">
        <v>2771</v>
      </c>
      <c r="C10473" s="10" t="s">
        <v>5317</v>
      </c>
      <c r="D10473" s="10"/>
      <c r="E10473" s="3">
        <v>151.66999999999999</v>
      </c>
      <c r="F10473" s="3">
        <v>0</v>
      </c>
      <c r="G10473" s="18">
        <v>0</v>
      </c>
      <c r="H10473" s="18">
        <v>0</v>
      </c>
      <c r="I10473" s="18">
        <v>0</v>
      </c>
      <c r="J10473" s="29">
        <v>0</v>
      </c>
    </row>
    <row r="10474" spans="1:10" x14ac:dyDescent="0.25">
      <c r="A10474" s="27">
        <v>188786611</v>
      </c>
      <c r="B10474" s="10" t="s">
        <v>2782</v>
      </c>
      <c r="C10474" s="10" t="s">
        <v>5317</v>
      </c>
      <c r="D10474" s="10"/>
      <c r="E10474" s="3">
        <v>151.66999999999999</v>
      </c>
      <c r="F10474" s="3">
        <v>0</v>
      </c>
      <c r="G10474" s="18">
        <v>0</v>
      </c>
      <c r="H10474" s="18">
        <v>0</v>
      </c>
      <c r="I10474" s="18">
        <v>0</v>
      </c>
      <c r="J10474" s="29">
        <v>0</v>
      </c>
    </row>
    <row r="10475" spans="1:10" x14ac:dyDescent="0.25">
      <c r="A10475" s="27">
        <v>188794682</v>
      </c>
      <c r="B10475" s="10" t="s">
        <v>2786</v>
      </c>
      <c r="C10475" s="10" t="s">
        <v>5317</v>
      </c>
      <c r="D10475" s="10"/>
      <c r="E10475" s="3">
        <v>151.66999999999999</v>
      </c>
      <c r="F10475" s="3">
        <v>0</v>
      </c>
      <c r="G10475" s="18">
        <v>0</v>
      </c>
      <c r="H10475" s="18">
        <v>0</v>
      </c>
      <c r="I10475" s="18">
        <v>0</v>
      </c>
      <c r="J10475" s="29">
        <v>0</v>
      </c>
    </row>
    <row r="10476" spans="1:10" x14ac:dyDescent="0.25">
      <c r="A10476" s="27">
        <v>188851625</v>
      </c>
      <c r="B10476" s="10" t="s">
        <v>2816</v>
      </c>
      <c r="C10476" s="10" t="s">
        <v>5317</v>
      </c>
      <c r="D10476" s="10"/>
      <c r="E10476" s="3">
        <v>151.66999999999999</v>
      </c>
      <c r="F10476" s="3">
        <v>0</v>
      </c>
      <c r="G10476" s="18">
        <v>0</v>
      </c>
      <c r="H10476" s="18">
        <v>0</v>
      </c>
      <c r="I10476" s="18">
        <v>0</v>
      </c>
      <c r="J10476" s="29">
        <v>0</v>
      </c>
    </row>
    <row r="10477" spans="1:10" x14ac:dyDescent="0.25">
      <c r="A10477" s="27">
        <v>188853384</v>
      </c>
      <c r="B10477" s="10" t="s">
        <v>2819</v>
      </c>
      <c r="C10477" s="10" t="s">
        <v>5317</v>
      </c>
      <c r="D10477" s="10"/>
      <c r="E10477" s="3">
        <v>151.66999999999999</v>
      </c>
      <c r="F10477" s="3">
        <v>0</v>
      </c>
      <c r="G10477" s="18">
        <v>0</v>
      </c>
      <c r="H10477" s="18">
        <v>0</v>
      </c>
      <c r="I10477" s="18">
        <v>0</v>
      </c>
      <c r="J10477" s="29">
        <v>0</v>
      </c>
    </row>
    <row r="10478" spans="1:10" x14ac:dyDescent="0.25">
      <c r="A10478" s="27">
        <v>188857258</v>
      </c>
      <c r="B10478" s="10" t="s">
        <v>2821</v>
      </c>
      <c r="C10478" s="10" t="s">
        <v>5317</v>
      </c>
      <c r="D10478" s="10"/>
      <c r="E10478" s="3">
        <v>151.66999999999999</v>
      </c>
      <c r="F10478" s="3">
        <v>0</v>
      </c>
      <c r="G10478" s="18">
        <v>0</v>
      </c>
      <c r="H10478" s="18">
        <v>0</v>
      </c>
      <c r="I10478" s="18">
        <v>0</v>
      </c>
      <c r="J10478" s="29">
        <v>0</v>
      </c>
    </row>
    <row r="10479" spans="1:10" x14ac:dyDescent="0.25">
      <c r="A10479" s="27">
        <v>188858148</v>
      </c>
      <c r="B10479" s="10" t="s">
        <v>2823</v>
      </c>
      <c r="C10479" s="10" t="s">
        <v>5317</v>
      </c>
      <c r="D10479" s="10"/>
      <c r="E10479" s="3">
        <v>151.66999999999999</v>
      </c>
      <c r="F10479" s="3">
        <v>0</v>
      </c>
      <c r="G10479" s="18">
        <v>0</v>
      </c>
      <c r="H10479" s="18">
        <v>0</v>
      </c>
      <c r="I10479" s="18">
        <v>0</v>
      </c>
      <c r="J10479" s="29">
        <v>0</v>
      </c>
    </row>
    <row r="10480" spans="1:10" x14ac:dyDescent="0.25">
      <c r="A10480" s="27">
        <v>188987388</v>
      </c>
      <c r="B10480" s="10" t="s">
        <v>2871</v>
      </c>
      <c r="C10480" s="10" t="s">
        <v>5317</v>
      </c>
      <c r="D10480" s="10"/>
      <c r="E10480" s="3">
        <v>151.66999999999999</v>
      </c>
      <c r="F10480" s="3">
        <v>0</v>
      </c>
      <c r="G10480" s="18">
        <v>0</v>
      </c>
      <c r="H10480" s="18">
        <v>0</v>
      </c>
      <c r="I10480" s="18">
        <v>0</v>
      </c>
      <c r="J10480" s="29">
        <v>0</v>
      </c>
    </row>
    <row r="10481" spans="1:10" x14ac:dyDescent="0.25">
      <c r="A10481" s="27">
        <v>181878838</v>
      </c>
      <c r="B10481" s="10" t="s">
        <v>2887</v>
      </c>
      <c r="C10481" s="10" t="s">
        <v>5317</v>
      </c>
      <c r="D10481" s="10"/>
      <c r="E10481" s="3">
        <v>151.66999999999999</v>
      </c>
      <c r="F10481" s="3">
        <v>0</v>
      </c>
      <c r="G10481" s="18">
        <v>0</v>
      </c>
      <c r="H10481" s="18">
        <v>0</v>
      </c>
      <c r="I10481" s="18">
        <v>0</v>
      </c>
      <c r="J10481" s="29">
        <v>0</v>
      </c>
    </row>
    <row r="10482" spans="1:10" x14ac:dyDescent="0.25">
      <c r="A10482" s="27">
        <v>181182176</v>
      </c>
      <c r="B10482" s="10" t="s">
        <v>2896</v>
      </c>
      <c r="C10482" s="10" t="s">
        <v>5317</v>
      </c>
      <c r="D10482" s="10"/>
      <c r="E10482" s="3">
        <v>151.66999999999999</v>
      </c>
      <c r="F10482" s="3">
        <v>0</v>
      </c>
      <c r="G10482" s="18">
        <v>0</v>
      </c>
      <c r="H10482" s="18">
        <v>0</v>
      </c>
      <c r="I10482" s="18">
        <v>0</v>
      </c>
      <c r="J10482" s="29">
        <v>0</v>
      </c>
    </row>
    <row r="10483" spans="1:10" x14ac:dyDescent="0.25">
      <c r="A10483" s="27">
        <v>181156898</v>
      </c>
      <c r="B10483" s="10" t="s">
        <v>2915</v>
      </c>
      <c r="C10483" s="10" t="s">
        <v>5317</v>
      </c>
      <c r="D10483" s="10"/>
      <c r="E10483" s="3">
        <v>151.66999999999999</v>
      </c>
      <c r="F10483" s="3">
        <v>0</v>
      </c>
      <c r="G10483" s="18">
        <v>0</v>
      </c>
      <c r="H10483" s="18">
        <v>0</v>
      </c>
      <c r="I10483" s="18">
        <v>0</v>
      </c>
      <c r="J10483" s="29">
        <v>0</v>
      </c>
    </row>
    <row r="10484" spans="1:10" x14ac:dyDescent="0.25">
      <c r="A10484" s="27">
        <v>181261259</v>
      </c>
      <c r="B10484" s="10" t="s">
        <v>2946</v>
      </c>
      <c r="C10484" s="10" t="s">
        <v>5317</v>
      </c>
      <c r="D10484" s="10"/>
      <c r="E10484" s="3">
        <v>151.66999999999999</v>
      </c>
      <c r="F10484" s="3">
        <v>0</v>
      </c>
      <c r="G10484" s="18">
        <v>0</v>
      </c>
      <c r="H10484" s="18">
        <v>0</v>
      </c>
      <c r="I10484" s="18">
        <v>0</v>
      </c>
      <c r="J10484" s="29">
        <v>0</v>
      </c>
    </row>
    <row r="10485" spans="1:10" x14ac:dyDescent="0.25">
      <c r="A10485" s="27">
        <v>181275815</v>
      </c>
      <c r="B10485" s="10" t="s">
        <v>2956</v>
      </c>
      <c r="C10485" s="10" t="s">
        <v>5317</v>
      </c>
      <c r="D10485" s="10"/>
      <c r="E10485" s="3">
        <v>151.66999999999999</v>
      </c>
      <c r="F10485" s="3">
        <v>0</v>
      </c>
      <c r="G10485" s="18">
        <v>0</v>
      </c>
      <c r="H10485" s="18">
        <v>0</v>
      </c>
      <c r="I10485" s="18">
        <v>0</v>
      </c>
      <c r="J10485" s="29">
        <v>0</v>
      </c>
    </row>
    <row r="10486" spans="1:10" x14ac:dyDescent="0.25">
      <c r="A10486" s="27">
        <v>181486568</v>
      </c>
      <c r="B10486" s="10" t="s">
        <v>3034</v>
      </c>
      <c r="C10486" s="10" t="s">
        <v>5317</v>
      </c>
      <c r="D10486" s="10"/>
      <c r="E10486" s="3">
        <v>151.66999999999999</v>
      </c>
      <c r="F10486" s="3">
        <v>0</v>
      </c>
      <c r="G10486" s="18">
        <v>0</v>
      </c>
      <c r="H10486" s="18">
        <v>0</v>
      </c>
      <c r="I10486" s="18">
        <v>0</v>
      </c>
      <c r="J10486" s="29">
        <v>0</v>
      </c>
    </row>
    <row r="10487" spans="1:10" x14ac:dyDescent="0.25">
      <c r="A10487" s="27">
        <v>181414332</v>
      </c>
      <c r="B10487" s="10" t="s">
        <v>3037</v>
      </c>
      <c r="C10487" s="10" t="s">
        <v>5317</v>
      </c>
      <c r="D10487" s="10"/>
      <c r="E10487" s="3">
        <v>151.66999999999999</v>
      </c>
      <c r="F10487" s="3">
        <v>0</v>
      </c>
      <c r="G10487" s="18">
        <v>0</v>
      </c>
      <c r="H10487" s="18">
        <v>0</v>
      </c>
      <c r="I10487" s="18">
        <v>0</v>
      </c>
      <c r="J10487" s="29">
        <v>0</v>
      </c>
    </row>
    <row r="10488" spans="1:10" x14ac:dyDescent="0.25">
      <c r="A10488" s="27">
        <v>181449358</v>
      </c>
      <c r="B10488" s="10" t="s">
        <v>3051</v>
      </c>
      <c r="C10488" s="10" t="s">
        <v>5317</v>
      </c>
      <c r="D10488" s="10"/>
      <c r="E10488" s="3">
        <v>151.66999999999999</v>
      </c>
      <c r="F10488" s="3">
        <v>0</v>
      </c>
      <c r="G10488" s="18">
        <v>0</v>
      </c>
      <c r="H10488" s="18">
        <v>0</v>
      </c>
      <c r="I10488" s="18">
        <v>0</v>
      </c>
      <c r="J10488" s="29">
        <v>0</v>
      </c>
    </row>
    <row r="10489" spans="1:10" x14ac:dyDescent="0.25">
      <c r="A10489" s="27">
        <v>181515894</v>
      </c>
      <c r="B10489" s="10" t="s">
        <v>3074</v>
      </c>
      <c r="C10489" s="10" t="s">
        <v>5317</v>
      </c>
      <c r="D10489" s="10"/>
      <c r="E10489" s="3">
        <v>151.66999999999999</v>
      </c>
      <c r="F10489" s="3">
        <v>0</v>
      </c>
      <c r="G10489" s="18">
        <v>0</v>
      </c>
      <c r="H10489" s="18">
        <v>0</v>
      </c>
      <c r="I10489" s="18">
        <v>0</v>
      </c>
      <c r="J10489" s="29">
        <v>0</v>
      </c>
    </row>
    <row r="10490" spans="1:10" x14ac:dyDescent="0.25">
      <c r="A10490" s="27">
        <v>181559847</v>
      </c>
      <c r="B10490" s="10" t="s">
        <v>3095</v>
      </c>
      <c r="C10490" s="10" t="s">
        <v>5317</v>
      </c>
      <c r="D10490" s="10"/>
      <c r="E10490" s="3">
        <v>151.66999999999999</v>
      </c>
      <c r="F10490" s="3">
        <v>0</v>
      </c>
      <c r="G10490" s="18">
        <v>0</v>
      </c>
      <c r="H10490" s="18">
        <v>0</v>
      </c>
      <c r="I10490" s="18">
        <v>0</v>
      </c>
      <c r="J10490" s="29">
        <v>0</v>
      </c>
    </row>
    <row r="10491" spans="1:10" x14ac:dyDescent="0.25">
      <c r="A10491" s="27">
        <v>181592929</v>
      </c>
      <c r="B10491" s="10" t="s">
        <v>3111</v>
      </c>
      <c r="C10491" s="10" t="s">
        <v>5317</v>
      </c>
      <c r="D10491" s="10"/>
      <c r="E10491" s="3">
        <v>151.66999999999999</v>
      </c>
      <c r="F10491" s="3">
        <v>0</v>
      </c>
      <c r="G10491" s="18">
        <v>0</v>
      </c>
      <c r="H10491" s="18">
        <v>0</v>
      </c>
      <c r="I10491" s="18">
        <v>0</v>
      </c>
      <c r="J10491" s="29">
        <v>0</v>
      </c>
    </row>
    <row r="10492" spans="1:10" x14ac:dyDescent="0.25">
      <c r="A10492" s="27">
        <v>181611989</v>
      </c>
      <c r="B10492" s="10" t="s">
        <v>3122</v>
      </c>
      <c r="C10492" s="10" t="s">
        <v>5317</v>
      </c>
      <c r="D10492" s="10"/>
      <c r="E10492" s="3">
        <v>151.66999999999999</v>
      </c>
      <c r="F10492" s="3">
        <v>0</v>
      </c>
      <c r="G10492" s="18">
        <v>0</v>
      </c>
      <c r="H10492" s="18">
        <v>0</v>
      </c>
      <c r="I10492" s="18">
        <v>0</v>
      </c>
      <c r="J10492" s="29">
        <v>0</v>
      </c>
    </row>
    <row r="10493" spans="1:10" x14ac:dyDescent="0.25">
      <c r="A10493" s="27">
        <v>181622968</v>
      </c>
      <c r="B10493" s="10" t="s">
        <v>3127</v>
      </c>
      <c r="C10493" s="10" t="s">
        <v>5317</v>
      </c>
      <c r="D10493" s="10"/>
      <c r="E10493" s="3">
        <v>151.66999999999999</v>
      </c>
      <c r="F10493" s="3">
        <v>0</v>
      </c>
      <c r="G10493" s="18">
        <v>0</v>
      </c>
      <c r="H10493" s="18">
        <v>0</v>
      </c>
      <c r="I10493" s="18">
        <v>0</v>
      </c>
      <c r="J10493" s="29">
        <v>0</v>
      </c>
    </row>
    <row r="10494" spans="1:10" x14ac:dyDescent="0.25">
      <c r="A10494" s="27">
        <v>181628386</v>
      </c>
      <c r="B10494" s="10" t="s">
        <v>3136</v>
      </c>
      <c r="C10494" s="10" t="s">
        <v>5317</v>
      </c>
      <c r="D10494" s="10"/>
      <c r="E10494" s="3">
        <v>151.66999999999999</v>
      </c>
      <c r="F10494" s="3">
        <v>0</v>
      </c>
      <c r="G10494" s="18">
        <v>0</v>
      </c>
      <c r="H10494" s="18">
        <v>0</v>
      </c>
      <c r="I10494" s="18">
        <v>0</v>
      </c>
      <c r="J10494" s="29">
        <v>0</v>
      </c>
    </row>
    <row r="10495" spans="1:10" x14ac:dyDescent="0.25">
      <c r="A10495" s="27">
        <v>181898161</v>
      </c>
      <c r="B10495" s="10" t="s">
        <v>3217</v>
      </c>
      <c r="C10495" s="10" t="s">
        <v>5317</v>
      </c>
      <c r="D10495" s="10"/>
      <c r="E10495" s="3">
        <v>151.66999999999999</v>
      </c>
      <c r="F10495" s="3">
        <v>0</v>
      </c>
      <c r="G10495" s="18">
        <v>0</v>
      </c>
      <c r="H10495" s="18">
        <v>0</v>
      </c>
      <c r="I10495" s="18">
        <v>0</v>
      </c>
      <c r="J10495" s="29">
        <v>0</v>
      </c>
    </row>
    <row r="10496" spans="1:10" x14ac:dyDescent="0.25">
      <c r="A10496" s="27">
        <v>182823498</v>
      </c>
      <c r="B10496" s="10" t="s">
        <v>3231</v>
      </c>
      <c r="C10496" s="10" t="s">
        <v>5317</v>
      </c>
      <c r="D10496" s="10"/>
      <c r="E10496" s="3">
        <v>151.66999999999999</v>
      </c>
      <c r="F10496" s="3">
        <v>0</v>
      </c>
      <c r="G10496" s="18">
        <v>0</v>
      </c>
      <c r="H10496" s="18">
        <v>0</v>
      </c>
      <c r="I10496" s="18">
        <v>0</v>
      </c>
      <c r="J10496" s="29">
        <v>0</v>
      </c>
    </row>
    <row r="10497" spans="1:10" x14ac:dyDescent="0.25">
      <c r="A10497" s="27">
        <v>182837237</v>
      </c>
      <c r="B10497" s="10" t="s">
        <v>3234</v>
      </c>
      <c r="C10497" s="10" t="s">
        <v>5317</v>
      </c>
      <c r="D10497" s="10"/>
      <c r="E10497" s="3">
        <v>151.66999999999999</v>
      </c>
      <c r="F10497" s="3">
        <v>0</v>
      </c>
      <c r="G10497" s="18">
        <v>0</v>
      </c>
      <c r="H10497" s="18">
        <v>0</v>
      </c>
      <c r="I10497" s="18">
        <v>0</v>
      </c>
      <c r="J10497" s="29">
        <v>0</v>
      </c>
    </row>
    <row r="10498" spans="1:10" x14ac:dyDescent="0.25">
      <c r="A10498" s="27">
        <v>182895583</v>
      </c>
      <c r="B10498" s="10" t="s">
        <v>3255</v>
      </c>
      <c r="C10498" s="10" t="s">
        <v>5317</v>
      </c>
      <c r="D10498" s="10"/>
      <c r="E10498" s="3">
        <v>151.66999999999999</v>
      </c>
      <c r="F10498" s="3">
        <v>0</v>
      </c>
      <c r="G10498" s="18">
        <v>0</v>
      </c>
      <c r="H10498" s="18">
        <v>0</v>
      </c>
      <c r="I10498" s="18">
        <v>0</v>
      </c>
      <c r="J10498" s="29">
        <v>0</v>
      </c>
    </row>
    <row r="10499" spans="1:10" x14ac:dyDescent="0.25">
      <c r="A10499" s="27">
        <v>182197399</v>
      </c>
      <c r="B10499" s="10" t="s">
        <v>3275</v>
      </c>
      <c r="C10499" s="10" t="s">
        <v>5317</v>
      </c>
      <c r="D10499" s="10"/>
      <c r="E10499" s="3">
        <v>151.66999999999999</v>
      </c>
      <c r="F10499" s="3">
        <v>0</v>
      </c>
      <c r="G10499" s="18">
        <v>0</v>
      </c>
      <c r="H10499" s="18">
        <v>0</v>
      </c>
      <c r="I10499" s="18">
        <v>0</v>
      </c>
      <c r="J10499" s="29">
        <v>0</v>
      </c>
    </row>
    <row r="10500" spans="1:10" x14ac:dyDescent="0.25">
      <c r="A10500" s="27">
        <v>182285134</v>
      </c>
      <c r="B10500" s="10" t="s">
        <v>3279</v>
      </c>
      <c r="C10500" s="10" t="s">
        <v>5317</v>
      </c>
      <c r="D10500" s="10"/>
      <c r="E10500" s="3">
        <v>151.66999999999999</v>
      </c>
      <c r="F10500" s="3">
        <v>0</v>
      </c>
      <c r="G10500" s="18">
        <v>0</v>
      </c>
      <c r="H10500" s="18">
        <v>0</v>
      </c>
      <c r="I10500" s="18">
        <v>0</v>
      </c>
      <c r="J10500" s="29">
        <v>0</v>
      </c>
    </row>
    <row r="10501" spans="1:10" x14ac:dyDescent="0.25">
      <c r="A10501" s="27">
        <v>182279681</v>
      </c>
      <c r="B10501" s="10" t="s">
        <v>3303</v>
      </c>
      <c r="C10501" s="10" t="s">
        <v>5317</v>
      </c>
      <c r="D10501" s="10"/>
      <c r="E10501" s="3">
        <v>151.66999999999999</v>
      </c>
      <c r="F10501" s="3">
        <v>0</v>
      </c>
      <c r="G10501" s="18">
        <v>0</v>
      </c>
      <c r="H10501" s="18">
        <v>0</v>
      </c>
      <c r="I10501" s="18">
        <v>0</v>
      </c>
      <c r="J10501" s="29">
        <v>0</v>
      </c>
    </row>
    <row r="10502" spans="1:10" x14ac:dyDescent="0.25">
      <c r="A10502" s="27">
        <v>182349418</v>
      </c>
      <c r="B10502" s="10" t="s">
        <v>3319</v>
      </c>
      <c r="C10502" s="10" t="s">
        <v>5317</v>
      </c>
      <c r="D10502" s="10"/>
      <c r="E10502" s="3">
        <v>151.66999999999999</v>
      </c>
      <c r="F10502" s="3">
        <v>0</v>
      </c>
      <c r="G10502" s="18">
        <v>0</v>
      </c>
      <c r="H10502" s="18">
        <v>0</v>
      </c>
      <c r="I10502" s="18">
        <v>0</v>
      </c>
      <c r="J10502" s="29">
        <v>0</v>
      </c>
    </row>
    <row r="10503" spans="1:10" x14ac:dyDescent="0.25">
      <c r="A10503" s="27">
        <v>182574719</v>
      </c>
      <c r="B10503" s="10" t="s">
        <v>3365</v>
      </c>
      <c r="C10503" s="10" t="s">
        <v>5317</v>
      </c>
      <c r="D10503" s="10"/>
      <c r="E10503" s="3">
        <v>151.66999999999999</v>
      </c>
      <c r="F10503" s="3">
        <v>0</v>
      </c>
      <c r="G10503" s="18">
        <v>0</v>
      </c>
      <c r="H10503" s="18">
        <v>0</v>
      </c>
      <c r="I10503" s="18">
        <v>0</v>
      </c>
      <c r="J10503" s="29">
        <v>0</v>
      </c>
    </row>
    <row r="10504" spans="1:10" x14ac:dyDescent="0.25">
      <c r="A10504" s="27">
        <v>182688323</v>
      </c>
      <c r="B10504" s="10" t="s">
        <v>3378</v>
      </c>
      <c r="C10504" s="10" t="s">
        <v>5317</v>
      </c>
      <c r="D10504" s="10"/>
      <c r="E10504" s="3">
        <v>151.66999999999999</v>
      </c>
      <c r="F10504" s="3">
        <v>0</v>
      </c>
      <c r="G10504" s="18">
        <v>0</v>
      </c>
      <c r="H10504" s="18">
        <v>0</v>
      </c>
      <c r="I10504" s="18">
        <v>0</v>
      </c>
      <c r="J10504" s="29">
        <v>0</v>
      </c>
    </row>
    <row r="10505" spans="1:10" x14ac:dyDescent="0.25">
      <c r="A10505" s="27">
        <v>182662916</v>
      </c>
      <c r="B10505" s="10" t="s">
        <v>3406</v>
      </c>
      <c r="C10505" s="10" t="s">
        <v>5317</v>
      </c>
      <c r="D10505" s="10"/>
      <c r="E10505" s="3">
        <v>151.66999999999999</v>
      </c>
      <c r="F10505" s="3">
        <v>0</v>
      </c>
      <c r="G10505" s="18">
        <v>0</v>
      </c>
      <c r="H10505" s="18">
        <v>0</v>
      </c>
      <c r="I10505" s="18">
        <v>0</v>
      </c>
      <c r="J10505" s="29">
        <v>0</v>
      </c>
    </row>
    <row r="10506" spans="1:10" x14ac:dyDescent="0.25">
      <c r="A10506" s="27">
        <v>182669735</v>
      </c>
      <c r="B10506" s="10" t="s">
        <v>3413</v>
      </c>
      <c r="C10506" s="10" t="s">
        <v>5317</v>
      </c>
      <c r="D10506" s="10"/>
      <c r="E10506" s="3">
        <v>151.66999999999999</v>
      </c>
      <c r="F10506" s="3">
        <v>0</v>
      </c>
      <c r="G10506" s="18">
        <v>0</v>
      </c>
      <c r="H10506" s="18">
        <v>0</v>
      </c>
      <c r="I10506" s="18">
        <v>0</v>
      </c>
      <c r="J10506" s="29">
        <v>0</v>
      </c>
    </row>
    <row r="10507" spans="1:10" x14ac:dyDescent="0.25">
      <c r="A10507" s="27">
        <v>182723818</v>
      </c>
      <c r="B10507" s="10" t="s">
        <v>3438</v>
      </c>
      <c r="C10507" s="10" t="s">
        <v>5317</v>
      </c>
      <c r="D10507" s="10"/>
      <c r="E10507" s="3">
        <v>151.66999999999999</v>
      </c>
      <c r="F10507" s="3">
        <v>0</v>
      </c>
      <c r="G10507" s="18">
        <v>0</v>
      </c>
      <c r="H10507" s="18">
        <v>0</v>
      </c>
      <c r="I10507" s="18">
        <v>0</v>
      </c>
      <c r="J10507" s="29">
        <v>0</v>
      </c>
    </row>
    <row r="10508" spans="1:10" x14ac:dyDescent="0.25">
      <c r="A10508" s="27">
        <v>182784452</v>
      </c>
      <c r="B10508" s="10" t="s">
        <v>3464</v>
      </c>
      <c r="C10508" s="10" t="s">
        <v>5317</v>
      </c>
      <c r="D10508" s="10"/>
      <c r="E10508" s="3">
        <v>151.66999999999999</v>
      </c>
      <c r="F10508" s="3">
        <v>0</v>
      </c>
      <c r="G10508" s="18">
        <v>0</v>
      </c>
      <c r="H10508" s="18">
        <v>0</v>
      </c>
      <c r="I10508" s="18">
        <v>0</v>
      </c>
      <c r="J10508" s="29">
        <v>0</v>
      </c>
    </row>
    <row r="10509" spans="1:10" x14ac:dyDescent="0.25">
      <c r="A10509" s="27">
        <v>182795663</v>
      </c>
      <c r="B10509" s="10" t="s">
        <v>3468</v>
      </c>
      <c r="C10509" s="10" t="s">
        <v>5317</v>
      </c>
      <c r="D10509" s="10"/>
      <c r="E10509" s="3">
        <v>151.66999999999999</v>
      </c>
      <c r="F10509" s="3">
        <v>0</v>
      </c>
      <c r="G10509" s="18">
        <v>0</v>
      </c>
      <c r="H10509" s="18">
        <v>0</v>
      </c>
      <c r="I10509" s="18">
        <v>0</v>
      </c>
      <c r="J10509" s="29">
        <v>0</v>
      </c>
    </row>
    <row r="10510" spans="1:10" x14ac:dyDescent="0.25">
      <c r="A10510" s="27">
        <v>182897128</v>
      </c>
      <c r="B10510" s="10" t="s">
        <v>3495</v>
      </c>
      <c r="C10510" s="10" t="s">
        <v>5317</v>
      </c>
      <c r="D10510" s="10"/>
      <c r="E10510" s="3">
        <v>151.66999999999999</v>
      </c>
      <c r="F10510" s="3">
        <v>0</v>
      </c>
      <c r="G10510" s="18">
        <v>0</v>
      </c>
      <c r="H10510" s="18">
        <v>0</v>
      </c>
      <c r="I10510" s="18">
        <v>0</v>
      </c>
      <c r="J10510" s="29">
        <v>0</v>
      </c>
    </row>
    <row r="10511" spans="1:10" x14ac:dyDescent="0.25">
      <c r="A10511" s="27">
        <v>183821383</v>
      </c>
      <c r="B10511" s="10" t="s">
        <v>3510</v>
      </c>
      <c r="C10511" s="10" t="s">
        <v>5317</v>
      </c>
      <c r="D10511" s="10"/>
      <c r="E10511" s="3">
        <v>151.66999999999999</v>
      </c>
      <c r="F10511" s="3">
        <v>0</v>
      </c>
      <c r="G10511" s="18">
        <v>0</v>
      </c>
      <c r="H10511" s="18">
        <v>0</v>
      </c>
      <c r="I10511" s="18">
        <v>0</v>
      </c>
      <c r="J10511" s="29">
        <v>0</v>
      </c>
    </row>
    <row r="10512" spans="1:10" x14ac:dyDescent="0.25">
      <c r="A10512" s="27">
        <v>183281782</v>
      </c>
      <c r="B10512" s="10" t="s">
        <v>3538</v>
      </c>
      <c r="C10512" s="10" t="s">
        <v>5317</v>
      </c>
      <c r="D10512" s="10"/>
      <c r="E10512" s="3">
        <v>151.66999999999999</v>
      </c>
      <c r="F10512" s="3">
        <v>0</v>
      </c>
      <c r="G10512" s="18">
        <v>0</v>
      </c>
      <c r="H10512" s="18">
        <v>0</v>
      </c>
      <c r="I10512" s="18">
        <v>0</v>
      </c>
      <c r="J10512" s="29">
        <v>0</v>
      </c>
    </row>
    <row r="10513" spans="1:10" x14ac:dyDescent="0.25">
      <c r="A10513" s="27">
        <v>183341427</v>
      </c>
      <c r="B10513" s="10" t="s">
        <v>3601</v>
      </c>
      <c r="C10513" s="10" t="s">
        <v>5317</v>
      </c>
      <c r="D10513" s="10"/>
      <c r="E10513" s="3">
        <v>151.66999999999999</v>
      </c>
      <c r="F10513" s="3">
        <v>0</v>
      </c>
      <c r="G10513" s="18">
        <v>0</v>
      </c>
      <c r="H10513" s="18">
        <v>0</v>
      </c>
      <c r="I10513" s="18">
        <v>0</v>
      </c>
      <c r="J10513" s="29">
        <v>0</v>
      </c>
    </row>
    <row r="10514" spans="1:10" x14ac:dyDescent="0.25">
      <c r="A10514" s="27">
        <v>183581843</v>
      </c>
      <c r="B10514" s="10" t="s">
        <v>3698</v>
      </c>
      <c r="C10514" s="10" t="s">
        <v>5317</v>
      </c>
      <c r="D10514" s="10"/>
      <c r="E10514" s="3">
        <v>151.66999999999999</v>
      </c>
      <c r="F10514" s="3">
        <v>0</v>
      </c>
      <c r="G10514" s="18">
        <v>0</v>
      </c>
      <c r="H10514" s="18">
        <v>0</v>
      </c>
      <c r="I10514" s="18">
        <v>0</v>
      </c>
      <c r="J10514" s="29">
        <v>0</v>
      </c>
    </row>
    <row r="10515" spans="1:10" x14ac:dyDescent="0.25">
      <c r="A10515" s="27">
        <v>183618512</v>
      </c>
      <c r="B10515" s="10" t="s">
        <v>3716</v>
      </c>
      <c r="C10515" s="10" t="s">
        <v>5317</v>
      </c>
      <c r="D10515" s="10"/>
      <c r="E10515" s="3">
        <v>151.66999999999999</v>
      </c>
      <c r="F10515" s="3">
        <v>0</v>
      </c>
      <c r="G10515" s="18">
        <v>0</v>
      </c>
      <c r="H10515" s="18">
        <v>0</v>
      </c>
      <c r="I10515" s="18">
        <v>0</v>
      </c>
      <c r="J10515" s="29">
        <v>0</v>
      </c>
    </row>
    <row r="10516" spans="1:10" x14ac:dyDescent="0.25">
      <c r="A10516" s="27">
        <v>183783852</v>
      </c>
      <c r="B10516" s="10" t="s">
        <v>3752</v>
      </c>
      <c r="C10516" s="10" t="s">
        <v>5317</v>
      </c>
      <c r="D10516" s="10"/>
      <c r="E10516" s="3">
        <v>151.66999999999999</v>
      </c>
      <c r="F10516" s="3">
        <v>0</v>
      </c>
      <c r="G10516" s="18">
        <v>0</v>
      </c>
      <c r="H10516" s="18">
        <v>0</v>
      </c>
      <c r="I10516" s="18">
        <v>0</v>
      </c>
      <c r="J10516" s="29">
        <v>0</v>
      </c>
    </row>
    <row r="10517" spans="1:10" x14ac:dyDescent="0.25">
      <c r="A10517" s="27">
        <v>183955623</v>
      </c>
      <c r="B10517" s="10" t="s">
        <v>3867</v>
      </c>
      <c r="C10517" s="10" t="s">
        <v>5317</v>
      </c>
      <c r="D10517" s="10"/>
      <c r="E10517" s="3">
        <v>151.66999999999999</v>
      </c>
      <c r="F10517" s="3">
        <v>0</v>
      </c>
      <c r="G10517" s="18">
        <v>0</v>
      </c>
      <c r="H10517" s="18">
        <v>0</v>
      </c>
      <c r="I10517" s="18">
        <v>0</v>
      </c>
      <c r="J10517" s="29">
        <v>0</v>
      </c>
    </row>
    <row r="10518" spans="1:10" x14ac:dyDescent="0.25">
      <c r="A10518" s="27">
        <v>184388193</v>
      </c>
      <c r="B10518" s="10" t="s">
        <v>3922</v>
      </c>
      <c r="C10518" s="10" t="s">
        <v>5317</v>
      </c>
      <c r="D10518" s="10"/>
      <c r="E10518" s="3">
        <v>151.66999999999999</v>
      </c>
      <c r="F10518" s="3">
        <v>0</v>
      </c>
      <c r="G10518" s="18">
        <v>0</v>
      </c>
      <c r="H10518" s="18">
        <v>0</v>
      </c>
      <c r="I10518" s="18">
        <v>0</v>
      </c>
      <c r="J10518" s="29">
        <v>0</v>
      </c>
    </row>
    <row r="10519" spans="1:10" x14ac:dyDescent="0.25">
      <c r="A10519" s="27">
        <v>184488728</v>
      </c>
      <c r="B10519" s="10" t="s">
        <v>3955</v>
      </c>
      <c r="C10519" s="10" t="s">
        <v>5317</v>
      </c>
      <c r="D10519" s="10"/>
      <c r="E10519" s="3">
        <v>151.66999999999999</v>
      </c>
      <c r="F10519" s="3">
        <v>0</v>
      </c>
      <c r="G10519" s="18">
        <v>0</v>
      </c>
      <c r="H10519" s="18">
        <v>0</v>
      </c>
      <c r="I10519" s="18">
        <v>0</v>
      </c>
      <c r="J10519" s="29">
        <v>0</v>
      </c>
    </row>
    <row r="10520" spans="1:10" x14ac:dyDescent="0.25">
      <c r="A10520" s="27">
        <v>184689581</v>
      </c>
      <c r="B10520" s="10" t="s">
        <v>4003</v>
      </c>
      <c r="C10520" s="10" t="s">
        <v>5317</v>
      </c>
      <c r="D10520" s="10"/>
      <c r="E10520" s="3">
        <v>151.66999999999999</v>
      </c>
      <c r="F10520" s="3">
        <v>0</v>
      </c>
      <c r="G10520" s="18">
        <v>0</v>
      </c>
      <c r="H10520" s="18">
        <v>0</v>
      </c>
      <c r="I10520" s="18">
        <v>0</v>
      </c>
      <c r="J10520" s="29">
        <v>0</v>
      </c>
    </row>
    <row r="10521" spans="1:10" x14ac:dyDescent="0.25">
      <c r="A10521" s="27">
        <v>184972616</v>
      </c>
      <c r="B10521" s="10" t="s">
        <v>4072</v>
      </c>
      <c r="C10521" s="10" t="s">
        <v>5317</v>
      </c>
      <c r="D10521" s="10"/>
      <c r="E10521" s="3">
        <v>151.66999999999999</v>
      </c>
      <c r="F10521" s="3">
        <v>0</v>
      </c>
      <c r="G10521" s="18">
        <v>0</v>
      </c>
      <c r="H10521" s="18">
        <v>0</v>
      </c>
      <c r="I10521" s="18">
        <v>0</v>
      </c>
      <c r="J10521" s="29">
        <v>0</v>
      </c>
    </row>
    <row r="10522" spans="1:10" x14ac:dyDescent="0.25">
      <c r="A10522" s="27">
        <v>185888454</v>
      </c>
      <c r="B10522" s="10" t="s">
        <v>4081</v>
      </c>
      <c r="C10522" s="10" t="s">
        <v>5317</v>
      </c>
      <c r="D10522" s="10"/>
      <c r="E10522" s="3">
        <v>151.66999999999999</v>
      </c>
      <c r="F10522" s="3">
        <v>0</v>
      </c>
      <c r="G10522" s="18">
        <v>0</v>
      </c>
      <c r="H10522" s="18">
        <v>0</v>
      </c>
      <c r="I10522" s="18">
        <v>0</v>
      </c>
      <c r="J10522" s="29">
        <v>0</v>
      </c>
    </row>
    <row r="10523" spans="1:10" x14ac:dyDescent="0.25">
      <c r="A10523" s="27">
        <v>185181655</v>
      </c>
      <c r="B10523" s="10" t="s">
        <v>4164</v>
      </c>
      <c r="C10523" s="10" t="s">
        <v>5317</v>
      </c>
      <c r="D10523" s="10"/>
      <c r="E10523" s="3">
        <v>151.66999999999999</v>
      </c>
      <c r="F10523" s="3">
        <v>0</v>
      </c>
      <c r="G10523" s="18">
        <v>0</v>
      </c>
      <c r="H10523" s="18">
        <v>0</v>
      </c>
      <c r="I10523" s="18">
        <v>0</v>
      </c>
      <c r="J10523" s="29">
        <v>0</v>
      </c>
    </row>
    <row r="10524" spans="1:10" x14ac:dyDescent="0.25">
      <c r="A10524" s="27">
        <v>185184592</v>
      </c>
      <c r="B10524" s="10" t="s">
        <v>4165</v>
      </c>
      <c r="C10524" s="10" t="s">
        <v>5317</v>
      </c>
      <c r="D10524" s="10"/>
      <c r="E10524" s="3">
        <v>151.66999999999999</v>
      </c>
      <c r="F10524" s="3">
        <v>0</v>
      </c>
      <c r="G10524" s="18">
        <v>0</v>
      </c>
      <c r="H10524" s="18">
        <v>0</v>
      </c>
      <c r="I10524" s="18">
        <v>0</v>
      </c>
      <c r="J10524" s="29">
        <v>0</v>
      </c>
    </row>
    <row r="10525" spans="1:10" x14ac:dyDescent="0.25">
      <c r="A10525" s="27">
        <v>185481586</v>
      </c>
      <c r="B10525" s="10" t="s">
        <v>4255</v>
      </c>
      <c r="C10525" s="10" t="s">
        <v>5317</v>
      </c>
      <c r="D10525" s="10"/>
      <c r="E10525" s="3">
        <v>151.66999999999999</v>
      </c>
      <c r="F10525" s="3">
        <v>0</v>
      </c>
      <c r="G10525" s="18">
        <v>0</v>
      </c>
      <c r="H10525" s="18">
        <v>0</v>
      </c>
      <c r="I10525" s="18">
        <v>0</v>
      </c>
      <c r="J10525" s="29">
        <v>0</v>
      </c>
    </row>
    <row r="10526" spans="1:10" x14ac:dyDescent="0.25">
      <c r="A10526" s="27">
        <v>185495754</v>
      </c>
      <c r="B10526" s="10" t="s">
        <v>4297</v>
      </c>
      <c r="C10526" s="10" t="s">
        <v>5317</v>
      </c>
      <c r="D10526" s="10"/>
      <c r="E10526" s="3">
        <v>151.66999999999999</v>
      </c>
      <c r="F10526" s="3">
        <v>0</v>
      </c>
      <c r="G10526" s="18">
        <v>0</v>
      </c>
      <c r="H10526" s="18">
        <v>0</v>
      </c>
      <c r="I10526" s="18">
        <v>0</v>
      </c>
      <c r="J10526" s="29">
        <v>0</v>
      </c>
    </row>
    <row r="10527" spans="1:10" x14ac:dyDescent="0.25">
      <c r="A10527" s="27">
        <v>185542138</v>
      </c>
      <c r="B10527" s="10" t="s">
        <v>4312</v>
      </c>
      <c r="C10527" s="10" t="s">
        <v>5317</v>
      </c>
      <c r="D10527" s="10"/>
      <c r="E10527" s="3">
        <v>151.66999999999999</v>
      </c>
      <c r="F10527" s="3">
        <v>0</v>
      </c>
      <c r="G10527" s="18">
        <v>0</v>
      </c>
      <c r="H10527" s="18">
        <v>0</v>
      </c>
      <c r="I10527" s="18">
        <v>0</v>
      </c>
      <c r="J10527" s="29">
        <v>0</v>
      </c>
    </row>
    <row r="10528" spans="1:10" x14ac:dyDescent="0.25">
      <c r="A10528" s="27">
        <v>185593649</v>
      </c>
      <c r="B10528" s="10" t="s">
        <v>4317</v>
      </c>
      <c r="C10528" s="10" t="s">
        <v>5317</v>
      </c>
      <c r="D10528" s="10"/>
      <c r="E10528" s="3">
        <v>151.66999999999999</v>
      </c>
      <c r="F10528" s="3">
        <v>0</v>
      </c>
      <c r="G10528" s="18">
        <v>0</v>
      </c>
      <c r="H10528" s="18">
        <v>0</v>
      </c>
      <c r="I10528" s="18">
        <v>0</v>
      </c>
      <c r="J10528" s="29">
        <v>0</v>
      </c>
    </row>
    <row r="10529" spans="1:10" x14ac:dyDescent="0.25">
      <c r="A10529" s="27">
        <v>185634738</v>
      </c>
      <c r="B10529" s="10" t="s">
        <v>4330</v>
      </c>
      <c r="C10529" s="10" t="s">
        <v>5317</v>
      </c>
      <c r="D10529" s="10"/>
      <c r="E10529" s="3">
        <v>151.66999999999999</v>
      </c>
      <c r="F10529" s="3">
        <v>0</v>
      </c>
      <c r="G10529" s="18">
        <v>0</v>
      </c>
      <c r="H10529" s="18">
        <v>0</v>
      </c>
      <c r="I10529" s="18">
        <v>0</v>
      </c>
      <c r="J10529" s="29">
        <v>0</v>
      </c>
    </row>
    <row r="10530" spans="1:10" x14ac:dyDescent="0.25">
      <c r="A10530" s="27">
        <v>185677817</v>
      </c>
      <c r="B10530" s="10" t="s">
        <v>4345</v>
      </c>
      <c r="C10530" s="10" t="s">
        <v>5317</v>
      </c>
      <c r="D10530" s="10"/>
      <c r="E10530" s="3">
        <v>151.66999999999999</v>
      </c>
      <c r="F10530" s="3">
        <v>0</v>
      </c>
      <c r="G10530" s="18">
        <v>0</v>
      </c>
      <c r="H10530" s="18">
        <v>0</v>
      </c>
      <c r="I10530" s="18">
        <v>0</v>
      </c>
      <c r="J10530" s="29">
        <v>0</v>
      </c>
    </row>
    <row r="10531" spans="1:10" x14ac:dyDescent="0.25">
      <c r="A10531" s="27">
        <v>185699674</v>
      </c>
      <c r="B10531" s="10" t="s">
        <v>4348</v>
      </c>
      <c r="C10531" s="10" t="s">
        <v>5317</v>
      </c>
      <c r="D10531" s="10"/>
      <c r="E10531" s="3">
        <v>151.66999999999999</v>
      </c>
      <c r="F10531" s="3">
        <v>0</v>
      </c>
      <c r="G10531" s="18">
        <v>0</v>
      </c>
      <c r="H10531" s="18">
        <v>0</v>
      </c>
      <c r="I10531" s="18">
        <v>0</v>
      </c>
      <c r="J10531" s="29">
        <v>0</v>
      </c>
    </row>
    <row r="10532" spans="1:10" x14ac:dyDescent="0.25">
      <c r="A10532" s="27">
        <v>186388622</v>
      </c>
      <c r="B10532" s="10" t="s">
        <v>4452</v>
      </c>
      <c r="C10532" s="10" t="s">
        <v>5317</v>
      </c>
      <c r="D10532" s="10"/>
      <c r="E10532" s="3">
        <v>151.66999999999999</v>
      </c>
      <c r="F10532" s="3">
        <v>0</v>
      </c>
      <c r="G10532" s="18">
        <v>0</v>
      </c>
      <c r="H10532" s="18">
        <v>0</v>
      </c>
      <c r="I10532" s="18">
        <v>0</v>
      </c>
      <c r="J10532" s="29">
        <v>0</v>
      </c>
    </row>
    <row r="10533" spans="1:10" x14ac:dyDescent="0.25">
      <c r="A10533" s="27">
        <v>186382174</v>
      </c>
      <c r="B10533" s="10" t="s">
        <v>4454</v>
      </c>
      <c r="C10533" s="10" t="s">
        <v>5317</v>
      </c>
      <c r="D10533" s="10"/>
      <c r="E10533" s="3">
        <v>151.66999999999999</v>
      </c>
      <c r="F10533" s="3">
        <v>0</v>
      </c>
      <c r="G10533" s="18">
        <v>0</v>
      </c>
      <c r="H10533" s="18">
        <v>0</v>
      </c>
      <c r="I10533" s="18">
        <v>0</v>
      </c>
      <c r="J10533" s="29">
        <v>0</v>
      </c>
    </row>
    <row r="10534" spans="1:10" x14ac:dyDescent="0.25">
      <c r="A10534" s="27">
        <v>186314457</v>
      </c>
      <c r="B10534" s="10" t="s">
        <v>4458</v>
      </c>
      <c r="C10534" s="10" t="s">
        <v>5317</v>
      </c>
      <c r="D10534" s="10"/>
      <c r="E10534" s="3">
        <v>151.66999999999999</v>
      </c>
      <c r="F10534" s="3">
        <v>0</v>
      </c>
      <c r="G10534" s="18">
        <v>0</v>
      </c>
      <c r="H10534" s="18">
        <v>0</v>
      </c>
      <c r="I10534" s="18">
        <v>0</v>
      </c>
      <c r="J10534" s="29">
        <v>0</v>
      </c>
    </row>
    <row r="10535" spans="1:10" x14ac:dyDescent="0.25">
      <c r="A10535" s="27">
        <v>186358691</v>
      </c>
      <c r="B10535" s="10" t="s">
        <v>4466</v>
      </c>
      <c r="C10535" s="10" t="s">
        <v>5317</v>
      </c>
      <c r="D10535" s="10"/>
      <c r="E10535" s="3">
        <v>151.66999999999999</v>
      </c>
      <c r="F10535" s="3">
        <v>0</v>
      </c>
      <c r="G10535" s="18">
        <v>0</v>
      </c>
      <c r="H10535" s="18">
        <v>0</v>
      </c>
      <c r="I10535" s="18">
        <v>0</v>
      </c>
      <c r="J10535" s="29">
        <v>0</v>
      </c>
    </row>
    <row r="10536" spans="1:10" x14ac:dyDescent="0.25">
      <c r="A10536" s="27">
        <v>186437641</v>
      </c>
      <c r="B10536" s="10" t="s">
        <v>4483</v>
      </c>
      <c r="C10536" s="10" t="s">
        <v>5317</v>
      </c>
      <c r="D10536" s="10"/>
      <c r="E10536" s="3">
        <v>151.66999999999999</v>
      </c>
      <c r="F10536" s="3">
        <v>0</v>
      </c>
      <c r="G10536" s="18">
        <v>0</v>
      </c>
      <c r="H10536" s="18">
        <v>0</v>
      </c>
      <c r="I10536" s="18">
        <v>0</v>
      </c>
      <c r="J10536" s="29">
        <v>0</v>
      </c>
    </row>
    <row r="10537" spans="1:10" x14ac:dyDescent="0.25">
      <c r="A10537" s="27">
        <v>186473938</v>
      </c>
      <c r="B10537" s="10" t="s">
        <v>4496</v>
      </c>
      <c r="C10537" s="10" t="s">
        <v>5317</v>
      </c>
      <c r="D10537" s="10"/>
      <c r="E10537" s="3">
        <v>151.66999999999999</v>
      </c>
      <c r="F10537" s="3">
        <v>0</v>
      </c>
      <c r="G10537" s="18">
        <v>0</v>
      </c>
      <c r="H10537" s="18">
        <v>0</v>
      </c>
      <c r="I10537" s="18">
        <v>0</v>
      </c>
      <c r="J10537" s="29">
        <v>0</v>
      </c>
    </row>
    <row r="10538" spans="1:10" x14ac:dyDescent="0.25">
      <c r="A10538" s="27">
        <v>186558818</v>
      </c>
      <c r="B10538" s="10" t="s">
        <v>4540</v>
      </c>
      <c r="C10538" s="10" t="s">
        <v>5317</v>
      </c>
      <c r="D10538" s="10"/>
      <c r="E10538" s="3">
        <v>151.66999999999999</v>
      </c>
      <c r="F10538" s="3">
        <v>0</v>
      </c>
      <c r="G10538" s="18">
        <v>0</v>
      </c>
      <c r="H10538" s="18">
        <v>0</v>
      </c>
      <c r="I10538" s="18">
        <v>0</v>
      </c>
      <c r="J10538" s="29">
        <v>0</v>
      </c>
    </row>
    <row r="10539" spans="1:10" x14ac:dyDescent="0.25">
      <c r="A10539" s="27">
        <v>186559489</v>
      </c>
      <c r="B10539" s="10" t="s">
        <v>4541</v>
      </c>
      <c r="C10539" s="10" t="s">
        <v>5317</v>
      </c>
      <c r="D10539" s="10"/>
      <c r="E10539" s="3">
        <v>151.66999999999999</v>
      </c>
      <c r="F10539" s="3">
        <v>0</v>
      </c>
      <c r="G10539" s="18">
        <v>0</v>
      </c>
      <c r="H10539" s="18">
        <v>0</v>
      </c>
      <c r="I10539" s="18">
        <v>0</v>
      </c>
      <c r="J10539" s="29">
        <v>0</v>
      </c>
    </row>
    <row r="10540" spans="1:10" x14ac:dyDescent="0.25">
      <c r="A10540" s="27">
        <v>186579895</v>
      </c>
      <c r="B10540" s="10" t="s">
        <v>4547</v>
      </c>
      <c r="C10540" s="10" t="s">
        <v>5317</v>
      </c>
      <c r="D10540" s="10"/>
      <c r="E10540" s="3">
        <v>151.66999999999999</v>
      </c>
      <c r="F10540" s="3">
        <v>0</v>
      </c>
      <c r="G10540" s="18">
        <v>0</v>
      </c>
      <c r="H10540" s="18">
        <v>0</v>
      </c>
      <c r="I10540" s="18">
        <v>0</v>
      </c>
      <c r="J10540" s="29">
        <v>0</v>
      </c>
    </row>
    <row r="10541" spans="1:10" x14ac:dyDescent="0.25">
      <c r="A10541" s="27">
        <v>186647396</v>
      </c>
      <c r="B10541" s="10" t="s">
        <v>4571</v>
      </c>
      <c r="C10541" s="10" t="s">
        <v>5317</v>
      </c>
      <c r="D10541" s="10"/>
      <c r="E10541" s="3">
        <v>151.66999999999999</v>
      </c>
      <c r="F10541" s="3">
        <v>0</v>
      </c>
      <c r="G10541" s="18">
        <v>0</v>
      </c>
      <c r="H10541" s="18">
        <v>0</v>
      </c>
      <c r="I10541" s="18">
        <v>0</v>
      </c>
      <c r="J10541" s="29">
        <v>0</v>
      </c>
    </row>
    <row r="10542" spans="1:10" x14ac:dyDescent="0.25">
      <c r="A10542" s="27">
        <v>186692389</v>
      </c>
      <c r="B10542" s="10" t="s">
        <v>4593</v>
      </c>
      <c r="C10542" s="10" t="s">
        <v>5317</v>
      </c>
      <c r="D10542" s="10"/>
      <c r="E10542" s="3">
        <v>151.66999999999999</v>
      </c>
      <c r="F10542" s="3">
        <v>0</v>
      </c>
      <c r="G10542" s="18">
        <v>0</v>
      </c>
      <c r="H10542" s="18">
        <v>0</v>
      </c>
      <c r="I10542" s="18">
        <v>0</v>
      </c>
      <c r="J10542" s="29">
        <v>0</v>
      </c>
    </row>
    <row r="10543" spans="1:10" x14ac:dyDescent="0.25">
      <c r="A10543" s="27">
        <v>186735219</v>
      </c>
      <c r="B10543" s="10" t="s">
        <v>4608</v>
      </c>
      <c r="C10543" s="10" t="s">
        <v>5317</v>
      </c>
      <c r="D10543" s="10"/>
      <c r="E10543" s="3">
        <v>151.66999999999999</v>
      </c>
      <c r="F10543" s="3">
        <v>0</v>
      </c>
      <c r="G10543" s="18">
        <v>0</v>
      </c>
      <c r="H10543" s="18">
        <v>0</v>
      </c>
      <c r="I10543" s="18">
        <v>0</v>
      </c>
      <c r="J10543" s="29">
        <v>0</v>
      </c>
    </row>
    <row r="10544" spans="1:10" x14ac:dyDescent="0.25">
      <c r="A10544" s="27">
        <v>186885889</v>
      </c>
      <c r="B10544" s="10" t="s">
        <v>4634</v>
      </c>
      <c r="C10544" s="10" t="s">
        <v>5317</v>
      </c>
      <c r="D10544" s="10"/>
      <c r="E10544" s="3">
        <v>151.66999999999999</v>
      </c>
      <c r="F10544" s="3">
        <v>0</v>
      </c>
      <c r="G10544" s="18">
        <v>0</v>
      </c>
      <c r="H10544" s="18">
        <v>0</v>
      </c>
      <c r="I10544" s="18">
        <v>0</v>
      </c>
      <c r="J10544" s="29">
        <v>0</v>
      </c>
    </row>
    <row r="10545" spans="1:10" x14ac:dyDescent="0.25">
      <c r="A10545" s="27">
        <v>187149431</v>
      </c>
      <c r="B10545" s="10" t="s">
        <v>4745</v>
      </c>
      <c r="C10545" s="10" t="s">
        <v>5317</v>
      </c>
      <c r="D10545" s="10"/>
      <c r="E10545" s="3">
        <v>151.66999999999999</v>
      </c>
      <c r="F10545" s="3">
        <v>0</v>
      </c>
      <c r="G10545" s="18">
        <v>0</v>
      </c>
      <c r="H10545" s="18">
        <v>0</v>
      </c>
      <c r="I10545" s="18">
        <v>0</v>
      </c>
      <c r="J10545" s="29">
        <v>0</v>
      </c>
    </row>
    <row r="10546" spans="1:10" x14ac:dyDescent="0.25">
      <c r="A10546" s="27">
        <v>187189916</v>
      </c>
      <c r="B10546" s="10" t="s">
        <v>4754</v>
      </c>
      <c r="C10546" s="10" t="s">
        <v>5317</v>
      </c>
      <c r="D10546" s="10"/>
      <c r="E10546" s="3">
        <v>151.66999999999999</v>
      </c>
      <c r="F10546" s="3">
        <v>0</v>
      </c>
      <c r="G10546" s="18">
        <v>0</v>
      </c>
      <c r="H10546" s="18">
        <v>0</v>
      </c>
      <c r="I10546" s="18">
        <v>0</v>
      </c>
      <c r="J10546" s="29">
        <v>0</v>
      </c>
    </row>
    <row r="10547" spans="1:10" x14ac:dyDescent="0.25">
      <c r="A10547" s="27">
        <v>187191886</v>
      </c>
      <c r="B10547" s="10" t="s">
        <v>4759</v>
      </c>
      <c r="C10547" s="10" t="s">
        <v>5317</v>
      </c>
      <c r="D10547" s="10"/>
      <c r="E10547" s="3">
        <v>151.66999999999999</v>
      </c>
      <c r="F10547" s="3">
        <v>0</v>
      </c>
      <c r="G10547" s="18">
        <v>0</v>
      </c>
      <c r="H10547" s="18">
        <v>0</v>
      </c>
      <c r="I10547" s="18">
        <v>0</v>
      </c>
      <c r="J10547" s="29">
        <v>0</v>
      </c>
    </row>
    <row r="10548" spans="1:10" x14ac:dyDescent="0.25">
      <c r="A10548" s="27">
        <v>187495885</v>
      </c>
      <c r="B10548" s="10" t="s">
        <v>4803</v>
      </c>
      <c r="C10548" s="10" t="s">
        <v>5317</v>
      </c>
      <c r="D10548" s="10"/>
      <c r="E10548" s="3">
        <v>151.66999999999999</v>
      </c>
      <c r="F10548" s="3">
        <v>0</v>
      </c>
      <c r="G10548" s="18">
        <v>0</v>
      </c>
      <c r="H10548" s="18">
        <v>0</v>
      </c>
      <c r="I10548" s="18">
        <v>0</v>
      </c>
      <c r="J10548" s="29">
        <v>0</v>
      </c>
    </row>
    <row r="10549" spans="1:10" x14ac:dyDescent="0.25">
      <c r="A10549" s="27">
        <v>187837296</v>
      </c>
      <c r="B10549" s="10" t="s">
        <v>4892</v>
      </c>
      <c r="C10549" s="10" t="s">
        <v>5317</v>
      </c>
      <c r="D10549" s="10"/>
      <c r="E10549" s="3">
        <v>151.66999999999999</v>
      </c>
      <c r="F10549" s="3">
        <v>0</v>
      </c>
      <c r="G10549" s="18">
        <v>0</v>
      </c>
      <c r="H10549" s="18">
        <v>0</v>
      </c>
      <c r="I10549" s="18">
        <v>0</v>
      </c>
      <c r="J10549" s="29">
        <v>0</v>
      </c>
    </row>
    <row r="10550" spans="1:10" x14ac:dyDescent="0.25">
      <c r="A10550" s="27">
        <v>187868833</v>
      </c>
      <c r="B10550" s="10" t="s">
        <v>4912</v>
      </c>
      <c r="C10550" s="10" t="s">
        <v>5317</v>
      </c>
      <c r="D10550" s="10"/>
      <c r="E10550" s="3">
        <v>151.66999999999999</v>
      </c>
      <c r="F10550" s="3">
        <v>0</v>
      </c>
      <c r="G10550" s="18">
        <v>0</v>
      </c>
      <c r="H10550" s="18">
        <v>0</v>
      </c>
      <c r="I10550" s="18">
        <v>0</v>
      </c>
      <c r="J10550" s="29">
        <v>0</v>
      </c>
    </row>
    <row r="10551" spans="1:10" x14ac:dyDescent="0.25">
      <c r="A10551" s="27">
        <v>187893211</v>
      </c>
      <c r="B10551" s="10" t="s">
        <v>4929</v>
      </c>
      <c r="C10551" s="10" t="s">
        <v>5317</v>
      </c>
      <c r="D10551" s="10"/>
      <c r="E10551" s="3">
        <v>151.66999999999999</v>
      </c>
      <c r="F10551" s="3">
        <v>0</v>
      </c>
      <c r="G10551" s="18">
        <v>0</v>
      </c>
      <c r="H10551" s="18">
        <v>0</v>
      </c>
      <c r="I10551" s="18">
        <v>0</v>
      </c>
      <c r="J10551" s="29">
        <v>0</v>
      </c>
    </row>
    <row r="10552" spans="1:10" x14ac:dyDescent="0.25">
      <c r="A10552" s="27">
        <v>188856283</v>
      </c>
      <c r="B10552" s="10" t="s">
        <v>4988</v>
      </c>
      <c r="C10552" s="10" t="s">
        <v>5317</v>
      </c>
      <c r="D10552" s="10"/>
      <c r="E10552" s="3">
        <v>151.66999999999999</v>
      </c>
      <c r="F10552" s="3">
        <v>0</v>
      </c>
      <c r="G10552" s="18">
        <v>0</v>
      </c>
      <c r="H10552" s="18">
        <v>0</v>
      </c>
      <c r="I10552" s="18">
        <v>0</v>
      </c>
      <c r="J10552" s="29">
        <v>0</v>
      </c>
    </row>
    <row r="10553" spans="1:10" x14ac:dyDescent="0.25">
      <c r="A10553" s="27">
        <v>188858921</v>
      </c>
      <c r="B10553" s="10" t="s">
        <v>4990</v>
      </c>
      <c r="C10553" s="10" t="s">
        <v>5317</v>
      </c>
      <c r="D10553" s="10"/>
      <c r="E10553" s="3">
        <v>151.66999999999999</v>
      </c>
      <c r="F10553" s="3">
        <v>0</v>
      </c>
      <c r="G10553" s="18">
        <v>0</v>
      </c>
      <c r="H10553" s="18">
        <v>0</v>
      </c>
      <c r="I10553" s="18">
        <v>0</v>
      </c>
      <c r="J10553" s="29">
        <v>0</v>
      </c>
    </row>
    <row r="10554" spans="1:10" x14ac:dyDescent="0.25">
      <c r="A10554" s="27">
        <v>188894249</v>
      </c>
      <c r="B10554" s="10" t="s">
        <v>5003</v>
      </c>
      <c r="C10554" s="10" t="s">
        <v>5317</v>
      </c>
      <c r="D10554" s="10"/>
      <c r="E10554" s="3">
        <v>151.66999999999999</v>
      </c>
      <c r="F10554" s="3">
        <v>0</v>
      </c>
      <c r="G10554" s="18">
        <v>0</v>
      </c>
      <c r="H10554" s="18">
        <v>0</v>
      </c>
      <c r="I10554" s="18">
        <v>0</v>
      </c>
      <c r="J10554" s="29">
        <v>0</v>
      </c>
    </row>
    <row r="10555" spans="1:10" x14ac:dyDescent="0.25">
      <c r="A10555" s="28">
        <v>182988726</v>
      </c>
      <c r="B10555" s="10" t="s">
        <v>39</v>
      </c>
      <c r="C10555" s="10" t="s">
        <v>5316</v>
      </c>
      <c r="D10555" s="10"/>
      <c r="E10555" s="3">
        <v>151.66999999999999</v>
      </c>
      <c r="F10555" s="3">
        <v>0</v>
      </c>
      <c r="G10555" s="18">
        <v>0</v>
      </c>
      <c r="H10555" s="18">
        <v>0</v>
      </c>
      <c r="I10555" s="18">
        <v>0</v>
      </c>
      <c r="J10555" s="29">
        <v>0</v>
      </c>
    </row>
    <row r="10556" spans="1:10" x14ac:dyDescent="0.25">
      <c r="A10556" s="28">
        <v>183671111</v>
      </c>
      <c r="B10556" s="10" t="s">
        <v>65</v>
      </c>
      <c r="C10556" s="10" t="s">
        <v>5316</v>
      </c>
      <c r="D10556" s="10"/>
      <c r="E10556" s="3">
        <v>151.66999999999999</v>
      </c>
      <c r="F10556" s="3">
        <v>0</v>
      </c>
      <c r="G10556" s="18">
        <v>0</v>
      </c>
      <c r="H10556" s="18">
        <v>0</v>
      </c>
      <c r="I10556" s="18">
        <v>0</v>
      </c>
      <c r="J10556" s="29">
        <v>0</v>
      </c>
    </row>
    <row r="10557" spans="1:10" x14ac:dyDescent="0.25">
      <c r="A10557" s="28">
        <v>183848178</v>
      </c>
      <c r="B10557" s="10" t="s">
        <v>66</v>
      </c>
      <c r="C10557" s="10" t="s">
        <v>5316</v>
      </c>
      <c r="D10557" s="10"/>
      <c r="E10557" s="3">
        <v>151.66999999999999</v>
      </c>
      <c r="F10557" s="3">
        <v>0</v>
      </c>
      <c r="G10557" s="18">
        <v>0</v>
      </c>
      <c r="H10557" s="18">
        <v>0</v>
      </c>
      <c r="I10557" s="18">
        <v>0</v>
      </c>
      <c r="J10557" s="29">
        <v>0</v>
      </c>
    </row>
    <row r="10558" spans="1:10" x14ac:dyDescent="0.25">
      <c r="A10558" s="28">
        <v>185633913</v>
      </c>
      <c r="B10558" s="10" t="s">
        <v>80</v>
      </c>
      <c r="C10558" s="10" t="s">
        <v>5316</v>
      </c>
      <c r="D10558" s="10"/>
      <c r="E10558" s="3">
        <v>151.66999999999999</v>
      </c>
      <c r="F10558" s="3">
        <v>0</v>
      </c>
      <c r="G10558" s="18">
        <v>0</v>
      </c>
      <c r="H10558" s="18">
        <v>0</v>
      </c>
      <c r="I10558" s="18">
        <v>0</v>
      </c>
      <c r="J10558" s="29">
        <v>0</v>
      </c>
    </row>
    <row r="10559" spans="1:10" x14ac:dyDescent="0.25">
      <c r="A10559" s="28">
        <v>185661578</v>
      </c>
      <c r="B10559" s="10" t="s">
        <v>86</v>
      </c>
      <c r="C10559" s="10" t="s">
        <v>5316</v>
      </c>
      <c r="D10559" s="10"/>
      <c r="E10559" s="3">
        <v>151.66999999999999</v>
      </c>
      <c r="F10559" s="3">
        <v>0</v>
      </c>
      <c r="G10559" s="18">
        <v>0</v>
      </c>
      <c r="H10559" s="18">
        <v>0</v>
      </c>
      <c r="I10559" s="18">
        <v>0</v>
      </c>
      <c r="J10559" s="29">
        <v>0</v>
      </c>
    </row>
    <row r="10560" spans="1:10" x14ac:dyDescent="0.25">
      <c r="A10560" s="28">
        <v>187849142</v>
      </c>
      <c r="B10560" s="10" t="s">
        <v>115</v>
      </c>
      <c r="C10560" s="10" t="s">
        <v>5316</v>
      </c>
      <c r="D10560" s="10"/>
      <c r="E10560" s="3">
        <v>151.66999999999999</v>
      </c>
      <c r="F10560" s="3">
        <v>0</v>
      </c>
      <c r="G10560" s="18">
        <v>0</v>
      </c>
      <c r="H10560" s="18">
        <v>0</v>
      </c>
      <c r="I10560" s="18">
        <v>0</v>
      </c>
      <c r="J10560" s="29">
        <v>0</v>
      </c>
    </row>
    <row r="10561" spans="1:10" x14ac:dyDescent="0.25">
      <c r="A10561" s="28">
        <v>187533983</v>
      </c>
      <c r="B10561" s="10" t="s">
        <v>125</v>
      </c>
      <c r="C10561" s="10" t="s">
        <v>5316</v>
      </c>
      <c r="D10561" s="10"/>
      <c r="E10561" s="3">
        <v>151.66999999999999</v>
      </c>
      <c r="F10561" s="3">
        <v>0</v>
      </c>
      <c r="G10561" s="18">
        <v>0</v>
      </c>
      <c r="H10561" s="18">
        <v>0</v>
      </c>
      <c r="I10561" s="18">
        <v>0</v>
      </c>
      <c r="J10561" s="29">
        <v>0</v>
      </c>
    </row>
    <row r="10562" spans="1:10" x14ac:dyDescent="0.25">
      <c r="A10562" s="28">
        <v>181242998</v>
      </c>
      <c r="B10562" s="10" t="s">
        <v>147</v>
      </c>
      <c r="C10562" s="10" t="s">
        <v>5316</v>
      </c>
      <c r="D10562" s="10"/>
      <c r="E10562" s="3">
        <v>151.66999999999999</v>
      </c>
      <c r="F10562" s="3">
        <v>0</v>
      </c>
      <c r="G10562" s="18">
        <v>0</v>
      </c>
      <c r="H10562" s="18">
        <v>0</v>
      </c>
      <c r="I10562" s="18">
        <v>0</v>
      </c>
      <c r="J10562" s="29">
        <v>0</v>
      </c>
    </row>
    <row r="10563" spans="1:10" x14ac:dyDescent="0.25">
      <c r="A10563" s="28">
        <v>34841</v>
      </c>
      <c r="B10563" s="10" t="s">
        <v>171</v>
      </c>
      <c r="C10563" s="10" t="s">
        <v>5316</v>
      </c>
      <c r="D10563" s="10"/>
      <c r="E10563" s="3">
        <v>151.66999999999999</v>
      </c>
      <c r="F10563" s="3">
        <v>0</v>
      </c>
      <c r="G10563" s="18">
        <v>0</v>
      </c>
      <c r="H10563" s="18">
        <v>0</v>
      </c>
      <c r="I10563" s="18">
        <v>0</v>
      </c>
      <c r="J10563" s="29">
        <v>0</v>
      </c>
    </row>
    <row r="10564" spans="1:10" x14ac:dyDescent="0.25">
      <c r="A10564" s="28">
        <v>518586</v>
      </c>
      <c r="B10564" s="10" t="s">
        <v>231</v>
      </c>
      <c r="C10564" s="10" t="s">
        <v>5316</v>
      </c>
      <c r="D10564" s="10"/>
      <c r="E10564" s="3">
        <v>151.66999999999999</v>
      </c>
      <c r="F10564" s="3">
        <v>0</v>
      </c>
      <c r="G10564" s="18">
        <v>0</v>
      </c>
      <c r="H10564" s="18">
        <v>0</v>
      </c>
      <c r="I10564" s="18">
        <v>0</v>
      </c>
      <c r="J10564" s="29">
        <v>0</v>
      </c>
    </row>
    <row r="10565" spans="1:10" x14ac:dyDescent="0.25">
      <c r="A10565" s="28">
        <v>188889376</v>
      </c>
      <c r="B10565" s="10" t="s">
        <v>244</v>
      </c>
      <c r="C10565" s="10" t="s">
        <v>5316</v>
      </c>
      <c r="D10565" s="10"/>
      <c r="E10565" s="3">
        <v>151.66999999999999</v>
      </c>
      <c r="F10565" s="3">
        <v>0</v>
      </c>
      <c r="G10565" s="18">
        <v>0</v>
      </c>
      <c r="H10565" s="18">
        <v>0</v>
      </c>
      <c r="I10565" s="18">
        <v>0</v>
      </c>
      <c r="J10565" s="29">
        <v>0</v>
      </c>
    </row>
    <row r="10566" spans="1:10" x14ac:dyDescent="0.25">
      <c r="A10566" s="28">
        <v>188969685</v>
      </c>
      <c r="B10566" s="10" t="s">
        <v>245</v>
      </c>
      <c r="C10566" s="10" t="s">
        <v>5316</v>
      </c>
      <c r="D10566" s="10"/>
      <c r="E10566" s="3">
        <v>151.66999999999999</v>
      </c>
      <c r="F10566" s="3">
        <v>0</v>
      </c>
      <c r="G10566" s="18">
        <v>0</v>
      </c>
      <c r="H10566" s="18">
        <v>0</v>
      </c>
      <c r="I10566" s="18">
        <v>0</v>
      </c>
      <c r="J10566" s="29">
        <v>0</v>
      </c>
    </row>
    <row r="10567" spans="1:10" x14ac:dyDescent="0.25">
      <c r="A10567" s="28">
        <v>181827884</v>
      </c>
      <c r="B10567" s="10" t="s">
        <v>246</v>
      </c>
      <c r="C10567" s="10" t="s">
        <v>5316</v>
      </c>
      <c r="D10567" s="10"/>
      <c r="E10567" s="3">
        <v>151.66999999999999</v>
      </c>
      <c r="F10567" s="3">
        <v>0</v>
      </c>
      <c r="G10567" s="18">
        <v>0</v>
      </c>
      <c r="H10567" s="18">
        <v>0</v>
      </c>
      <c r="I10567" s="18">
        <v>0</v>
      </c>
      <c r="J10567" s="29">
        <v>0</v>
      </c>
    </row>
    <row r="10568" spans="1:10" x14ac:dyDescent="0.25">
      <c r="A10568" s="28">
        <v>181245878</v>
      </c>
      <c r="B10568" s="10" t="s">
        <v>250</v>
      </c>
      <c r="C10568" s="10" t="s">
        <v>5316</v>
      </c>
      <c r="D10568" s="10"/>
      <c r="E10568" s="3">
        <v>151.66999999999999</v>
      </c>
      <c r="F10568" s="3">
        <v>0</v>
      </c>
      <c r="G10568" s="18">
        <v>0</v>
      </c>
      <c r="H10568" s="18">
        <v>0</v>
      </c>
      <c r="I10568" s="18">
        <v>0</v>
      </c>
      <c r="J10568" s="29">
        <v>0</v>
      </c>
    </row>
    <row r="10569" spans="1:10" x14ac:dyDescent="0.25">
      <c r="A10569" s="28">
        <v>288429799</v>
      </c>
      <c r="B10569" s="10" t="s">
        <v>284</v>
      </c>
      <c r="C10569" s="10" t="s">
        <v>5316</v>
      </c>
      <c r="D10569" s="10"/>
      <c r="E10569" s="3">
        <v>151.66999999999999</v>
      </c>
      <c r="F10569" s="3">
        <v>0</v>
      </c>
      <c r="G10569" s="18">
        <v>0</v>
      </c>
      <c r="H10569" s="18">
        <v>0</v>
      </c>
      <c r="I10569" s="18">
        <v>0</v>
      </c>
      <c r="J10569" s="29">
        <v>0</v>
      </c>
    </row>
    <row r="10570" spans="1:10" x14ac:dyDescent="0.25">
      <c r="A10570" s="28">
        <v>181387136</v>
      </c>
      <c r="B10570" s="10" t="s">
        <v>365</v>
      </c>
      <c r="C10570" s="10" t="s">
        <v>5316</v>
      </c>
      <c r="D10570" s="10"/>
      <c r="E10570" s="3">
        <v>151.66999999999999</v>
      </c>
      <c r="F10570" s="3">
        <v>0</v>
      </c>
      <c r="G10570" s="18">
        <v>0</v>
      </c>
      <c r="H10570" s="18">
        <v>0</v>
      </c>
      <c r="I10570" s="18">
        <v>0</v>
      </c>
      <c r="J10570" s="29">
        <v>0</v>
      </c>
    </row>
    <row r="10571" spans="1:10" x14ac:dyDescent="0.25">
      <c r="A10571" s="28">
        <v>181789896</v>
      </c>
      <c r="B10571" s="10" t="s">
        <v>391</v>
      </c>
      <c r="C10571" s="10" t="s">
        <v>5316</v>
      </c>
      <c r="D10571" s="10"/>
      <c r="E10571" s="3">
        <v>151.66999999999999</v>
      </c>
      <c r="F10571" s="3">
        <v>0</v>
      </c>
      <c r="G10571" s="18">
        <v>0</v>
      </c>
      <c r="H10571" s="18">
        <v>0</v>
      </c>
      <c r="I10571" s="18">
        <v>0</v>
      </c>
      <c r="J10571" s="29">
        <v>0</v>
      </c>
    </row>
    <row r="10572" spans="1:10" x14ac:dyDescent="0.25">
      <c r="A10572" s="28">
        <v>183884843</v>
      </c>
      <c r="B10572" s="10" t="s">
        <v>426</v>
      </c>
      <c r="C10572" s="10" t="s">
        <v>5316</v>
      </c>
      <c r="D10572" s="10"/>
      <c r="E10572" s="3">
        <v>151.66999999999999</v>
      </c>
      <c r="F10572" s="3">
        <v>0</v>
      </c>
      <c r="G10572" s="18">
        <v>0</v>
      </c>
      <c r="H10572" s="18">
        <v>0</v>
      </c>
      <c r="I10572" s="18">
        <v>0</v>
      </c>
      <c r="J10572" s="29">
        <v>0</v>
      </c>
    </row>
    <row r="10573" spans="1:10" x14ac:dyDescent="0.25">
      <c r="A10573" s="28">
        <v>187555241</v>
      </c>
      <c r="B10573" s="10" t="s">
        <v>473</v>
      </c>
      <c r="C10573" s="10" t="s">
        <v>5316</v>
      </c>
      <c r="D10573" s="10"/>
      <c r="E10573" s="3">
        <v>151.66999999999999</v>
      </c>
      <c r="F10573" s="3">
        <v>0</v>
      </c>
      <c r="G10573" s="18">
        <v>0</v>
      </c>
      <c r="H10573" s="18">
        <v>0</v>
      </c>
      <c r="I10573" s="18">
        <v>0</v>
      </c>
      <c r="J10573" s="29">
        <v>0</v>
      </c>
    </row>
    <row r="10574" spans="1:10" x14ac:dyDescent="0.25">
      <c r="A10574" s="28">
        <v>188832868</v>
      </c>
      <c r="B10574" s="10" t="s">
        <v>479</v>
      </c>
      <c r="C10574" s="10" t="s">
        <v>5316</v>
      </c>
      <c r="D10574" s="10"/>
      <c r="E10574" s="3">
        <v>151.66999999999999</v>
      </c>
      <c r="F10574" s="3">
        <v>0</v>
      </c>
      <c r="G10574" s="18">
        <v>0</v>
      </c>
      <c r="H10574" s="18">
        <v>0</v>
      </c>
      <c r="I10574" s="18">
        <v>0</v>
      </c>
      <c r="J10574" s="29">
        <v>0</v>
      </c>
    </row>
    <row r="10575" spans="1:10" x14ac:dyDescent="0.25">
      <c r="A10575" s="28">
        <v>118884739</v>
      </c>
      <c r="B10575" s="10" t="s">
        <v>500</v>
      </c>
      <c r="C10575" s="10" t="s">
        <v>5316</v>
      </c>
      <c r="D10575" s="10"/>
      <c r="E10575" s="3">
        <v>151.66999999999999</v>
      </c>
      <c r="F10575" s="3">
        <v>0</v>
      </c>
      <c r="G10575" s="18">
        <v>0</v>
      </c>
      <c r="H10575" s="18">
        <v>0</v>
      </c>
      <c r="I10575" s="18">
        <v>0</v>
      </c>
      <c r="J10575" s="29">
        <v>0</v>
      </c>
    </row>
    <row r="10576" spans="1:10" x14ac:dyDescent="0.25">
      <c r="A10576" s="28">
        <v>118152613</v>
      </c>
      <c r="B10576" s="10" t="s">
        <v>506</v>
      </c>
      <c r="C10576" s="10" t="s">
        <v>5316</v>
      </c>
      <c r="D10576" s="10"/>
      <c r="E10576" s="3">
        <v>151.66999999999999</v>
      </c>
      <c r="F10576" s="3">
        <v>0</v>
      </c>
      <c r="G10576" s="18">
        <v>0</v>
      </c>
      <c r="H10576" s="18">
        <v>0</v>
      </c>
      <c r="I10576" s="18">
        <v>0</v>
      </c>
      <c r="J10576" s="29">
        <v>0</v>
      </c>
    </row>
    <row r="10577" spans="1:10" x14ac:dyDescent="0.25">
      <c r="A10577" s="28">
        <v>728685</v>
      </c>
      <c r="B10577" s="10" t="s">
        <v>551</v>
      </c>
      <c r="C10577" s="10" t="s">
        <v>5316</v>
      </c>
      <c r="D10577" s="10"/>
      <c r="E10577" s="3">
        <v>151.66999999999999</v>
      </c>
      <c r="F10577" s="3">
        <v>0</v>
      </c>
      <c r="G10577" s="18">
        <v>0</v>
      </c>
      <c r="H10577" s="18">
        <v>0</v>
      </c>
      <c r="I10577" s="18">
        <v>0</v>
      </c>
      <c r="J10577" s="29">
        <v>0</v>
      </c>
    </row>
    <row r="10578" spans="1:10" x14ac:dyDescent="0.25">
      <c r="A10578" s="28">
        <v>184847694</v>
      </c>
      <c r="B10578" s="10" t="s">
        <v>597</v>
      </c>
      <c r="C10578" s="10" t="s">
        <v>5316</v>
      </c>
      <c r="D10578" s="10"/>
      <c r="E10578" s="3">
        <v>151.66999999999999</v>
      </c>
      <c r="F10578" s="3">
        <v>0</v>
      </c>
      <c r="G10578" s="18">
        <v>0</v>
      </c>
      <c r="H10578" s="18">
        <v>0</v>
      </c>
      <c r="I10578" s="18">
        <v>0</v>
      </c>
      <c r="J10578" s="29">
        <v>0</v>
      </c>
    </row>
    <row r="10579" spans="1:10" x14ac:dyDescent="0.25">
      <c r="A10579" s="28">
        <v>188731514</v>
      </c>
      <c r="B10579" s="10" t="s">
        <v>613</v>
      </c>
      <c r="C10579" s="10" t="s">
        <v>5316</v>
      </c>
      <c r="D10579" s="10"/>
      <c r="E10579" s="3">
        <v>151.66999999999999</v>
      </c>
      <c r="F10579" s="3">
        <v>0</v>
      </c>
      <c r="G10579" s="18">
        <v>0</v>
      </c>
      <c r="H10579" s="18">
        <v>0</v>
      </c>
      <c r="I10579" s="18">
        <v>0</v>
      </c>
      <c r="J10579" s="29">
        <v>0</v>
      </c>
    </row>
    <row r="10580" spans="1:10" x14ac:dyDescent="0.25">
      <c r="A10580" s="28">
        <v>184543379</v>
      </c>
      <c r="B10580" s="10" t="s">
        <v>630</v>
      </c>
      <c r="C10580" s="10" t="s">
        <v>5316</v>
      </c>
      <c r="D10580" s="10"/>
      <c r="E10580" s="3">
        <v>151.66999999999999</v>
      </c>
      <c r="F10580" s="3">
        <v>0</v>
      </c>
      <c r="G10580" s="18">
        <v>0</v>
      </c>
      <c r="H10580" s="18">
        <v>0</v>
      </c>
      <c r="I10580" s="18">
        <v>0</v>
      </c>
      <c r="J10580" s="29">
        <v>0</v>
      </c>
    </row>
    <row r="10581" spans="1:10" x14ac:dyDescent="0.25">
      <c r="A10581" s="28">
        <v>189528289</v>
      </c>
      <c r="B10581" s="10" t="s">
        <v>649</v>
      </c>
      <c r="C10581" s="10" t="s">
        <v>5316</v>
      </c>
      <c r="D10581" s="10"/>
      <c r="E10581" s="3">
        <v>151.66999999999999</v>
      </c>
      <c r="F10581" s="3">
        <v>0</v>
      </c>
      <c r="G10581" s="18">
        <v>0</v>
      </c>
      <c r="H10581" s="18">
        <v>0</v>
      </c>
      <c r="I10581" s="18">
        <v>0</v>
      </c>
      <c r="J10581" s="29">
        <v>0</v>
      </c>
    </row>
    <row r="10582" spans="1:10" x14ac:dyDescent="0.25">
      <c r="A10582" s="28">
        <v>181276483</v>
      </c>
      <c r="B10582" s="10" t="s">
        <v>690</v>
      </c>
      <c r="C10582" s="10" t="s">
        <v>5316</v>
      </c>
      <c r="D10582" s="10"/>
      <c r="E10582" s="3">
        <v>151.66999999999999</v>
      </c>
      <c r="F10582" s="3">
        <v>0</v>
      </c>
      <c r="G10582" s="18">
        <v>0</v>
      </c>
      <c r="H10582" s="18">
        <v>0</v>
      </c>
      <c r="I10582" s="18">
        <v>0</v>
      </c>
      <c r="J10582" s="29">
        <v>0</v>
      </c>
    </row>
    <row r="10583" spans="1:10" x14ac:dyDescent="0.25">
      <c r="A10583" s="28">
        <v>182416786</v>
      </c>
      <c r="B10583" s="10" t="s">
        <v>780</v>
      </c>
      <c r="C10583" s="10" t="s">
        <v>5316</v>
      </c>
      <c r="D10583" s="10"/>
      <c r="E10583" s="3">
        <v>151.66999999999999</v>
      </c>
      <c r="F10583" s="3">
        <v>0</v>
      </c>
      <c r="G10583" s="18">
        <v>0</v>
      </c>
      <c r="H10583" s="18">
        <v>0</v>
      </c>
      <c r="I10583" s="18">
        <v>0</v>
      </c>
      <c r="J10583" s="29">
        <v>0</v>
      </c>
    </row>
    <row r="10584" spans="1:10" x14ac:dyDescent="0.25">
      <c r="A10584" s="28">
        <v>32785</v>
      </c>
      <c r="B10584" s="10" t="s">
        <v>801</v>
      </c>
      <c r="C10584" s="10" t="s">
        <v>5316</v>
      </c>
      <c r="D10584" s="10"/>
      <c r="E10584" s="3">
        <v>151.66999999999999</v>
      </c>
      <c r="F10584" s="3">
        <v>0</v>
      </c>
      <c r="G10584" s="18">
        <v>0</v>
      </c>
      <c r="H10584" s="18">
        <v>0</v>
      </c>
      <c r="I10584" s="18">
        <v>0</v>
      </c>
      <c r="J10584" s="29">
        <v>0</v>
      </c>
    </row>
    <row r="10585" spans="1:10" x14ac:dyDescent="0.25">
      <c r="A10585" s="28">
        <v>188183833</v>
      </c>
      <c r="B10585" s="10" t="s">
        <v>809</v>
      </c>
      <c r="C10585" s="10" t="s">
        <v>5316</v>
      </c>
      <c r="D10585" s="10"/>
      <c r="E10585" s="3">
        <v>151.66999999999999</v>
      </c>
      <c r="F10585" s="3">
        <v>0</v>
      </c>
      <c r="G10585" s="18">
        <v>0</v>
      </c>
      <c r="H10585" s="18">
        <v>0</v>
      </c>
      <c r="I10585" s="18">
        <v>0</v>
      </c>
      <c r="J10585" s="29">
        <v>0</v>
      </c>
    </row>
    <row r="10586" spans="1:10" x14ac:dyDescent="0.25">
      <c r="A10586" s="28">
        <v>181273885</v>
      </c>
      <c r="B10586" s="10" t="s">
        <v>843</v>
      </c>
      <c r="C10586" s="10" t="s">
        <v>5316</v>
      </c>
      <c r="D10586" s="10"/>
      <c r="E10586" s="3">
        <v>151.66999999999999</v>
      </c>
      <c r="F10586" s="3">
        <v>0</v>
      </c>
      <c r="G10586" s="18">
        <v>0</v>
      </c>
      <c r="H10586" s="18">
        <v>0</v>
      </c>
      <c r="I10586" s="18">
        <v>0</v>
      </c>
      <c r="J10586" s="29">
        <v>0</v>
      </c>
    </row>
    <row r="10587" spans="1:10" x14ac:dyDescent="0.25">
      <c r="A10587" s="28">
        <v>181335661</v>
      </c>
      <c r="B10587" s="10" t="s">
        <v>849</v>
      </c>
      <c r="C10587" s="10" t="s">
        <v>5316</v>
      </c>
      <c r="D10587" s="10"/>
      <c r="E10587" s="3">
        <v>151.66999999999999</v>
      </c>
      <c r="F10587" s="3">
        <v>0</v>
      </c>
      <c r="G10587" s="18">
        <v>0</v>
      </c>
      <c r="H10587" s="18">
        <v>0</v>
      </c>
      <c r="I10587" s="18">
        <v>0</v>
      </c>
      <c r="J10587" s="29">
        <v>0</v>
      </c>
    </row>
    <row r="10588" spans="1:10" x14ac:dyDescent="0.25">
      <c r="A10588" s="28">
        <v>183383982</v>
      </c>
      <c r="B10588" s="10" t="s">
        <v>905</v>
      </c>
      <c r="C10588" s="10" t="s">
        <v>5316</v>
      </c>
      <c r="D10588" s="10"/>
      <c r="E10588" s="3">
        <v>151.66999999999999</v>
      </c>
      <c r="F10588" s="3">
        <v>0</v>
      </c>
      <c r="G10588" s="18">
        <v>0</v>
      </c>
      <c r="H10588" s="18">
        <v>0</v>
      </c>
      <c r="I10588" s="18">
        <v>0</v>
      </c>
      <c r="J10588" s="29">
        <v>0</v>
      </c>
    </row>
    <row r="10589" spans="1:10" x14ac:dyDescent="0.25">
      <c r="A10589" s="28">
        <v>183645626</v>
      </c>
      <c r="B10589" s="10" t="s">
        <v>915</v>
      </c>
      <c r="C10589" s="10" t="s">
        <v>5316</v>
      </c>
      <c r="D10589" s="10"/>
      <c r="E10589" s="3">
        <v>151.66999999999999</v>
      </c>
      <c r="F10589" s="3">
        <v>0</v>
      </c>
      <c r="G10589" s="18">
        <v>0</v>
      </c>
      <c r="H10589" s="18">
        <v>0</v>
      </c>
      <c r="I10589" s="18">
        <v>0</v>
      </c>
      <c r="J10589" s="29">
        <v>0</v>
      </c>
    </row>
    <row r="10590" spans="1:10" x14ac:dyDescent="0.25">
      <c r="A10590" s="28">
        <v>184483428</v>
      </c>
      <c r="B10590" s="10" t="s">
        <v>930</v>
      </c>
      <c r="C10590" s="10" t="s">
        <v>5316</v>
      </c>
      <c r="D10590" s="10"/>
      <c r="E10590" s="3">
        <v>151.66999999999999</v>
      </c>
      <c r="F10590" s="3">
        <v>0</v>
      </c>
      <c r="G10590" s="18">
        <v>0</v>
      </c>
      <c r="H10590" s="18">
        <v>0</v>
      </c>
      <c r="I10590" s="18">
        <v>0</v>
      </c>
      <c r="J10590" s="29">
        <v>0</v>
      </c>
    </row>
    <row r="10591" spans="1:10" x14ac:dyDescent="0.25">
      <c r="A10591" s="28">
        <v>186875454</v>
      </c>
      <c r="B10591" s="10" t="s">
        <v>960</v>
      </c>
      <c r="C10591" s="10" t="s">
        <v>5316</v>
      </c>
      <c r="D10591" s="10"/>
      <c r="E10591" s="3">
        <v>151.66999999999999</v>
      </c>
      <c r="F10591" s="3">
        <v>0</v>
      </c>
      <c r="G10591" s="18">
        <v>0</v>
      </c>
      <c r="H10591" s="18">
        <v>0</v>
      </c>
      <c r="I10591" s="18">
        <v>0</v>
      </c>
      <c r="J10591" s="29">
        <v>0</v>
      </c>
    </row>
    <row r="10592" spans="1:10" x14ac:dyDescent="0.25">
      <c r="A10592" s="28">
        <v>187718874</v>
      </c>
      <c r="B10592" s="10" t="s">
        <v>979</v>
      </c>
      <c r="C10592" s="10" t="s">
        <v>5316</v>
      </c>
      <c r="D10592" s="10"/>
      <c r="E10592" s="3">
        <v>151.66999999999999</v>
      </c>
      <c r="F10592" s="3">
        <v>0</v>
      </c>
      <c r="G10592" s="18">
        <v>0</v>
      </c>
      <c r="H10592" s="18">
        <v>0</v>
      </c>
      <c r="I10592" s="18">
        <v>0</v>
      </c>
      <c r="J10592" s="29">
        <v>0</v>
      </c>
    </row>
    <row r="10593" spans="1:10" x14ac:dyDescent="0.25">
      <c r="A10593" s="28">
        <v>187769621</v>
      </c>
      <c r="B10593" s="10" t="s">
        <v>982</v>
      </c>
      <c r="C10593" s="10" t="s">
        <v>5316</v>
      </c>
      <c r="D10593" s="10"/>
      <c r="E10593" s="3">
        <v>151.66999999999999</v>
      </c>
      <c r="F10593" s="3">
        <v>0</v>
      </c>
      <c r="G10593" s="18">
        <v>0</v>
      </c>
      <c r="H10593" s="18">
        <v>0</v>
      </c>
      <c r="I10593" s="18">
        <v>0</v>
      </c>
      <c r="J10593" s="29">
        <v>0</v>
      </c>
    </row>
    <row r="10594" spans="1:10" x14ac:dyDescent="0.25">
      <c r="A10594" s="28">
        <v>189573387</v>
      </c>
      <c r="B10594" s="10" t="s">
        <v>1059</v>
      </c>
      <c r="C10594" s="10" t="s">
        <v>5316</v>
      </c>
      <c r="D10594" s="10"/>
      <c r="E10594" s="3">
        <v>151.66999999999999</v>
      </c>
      <c r="F10594" s="3">
        <v>0</v>
      </c>
      <c r="G10594" s="18">
        <v>0</v>
      </c>
      <c r="H10594" s="18">
        <v>0</v>
      </c>
      <c r="I10594" s="18">
        <v>0</v>
      </c>
      <c r="J10594" s="29">
        <v>0</v>
      </c>
    </row>
    <row r="10595" spans="1:10" x14ac:dyDescent="0.25">
      <c r="A10595" s="28">
        <v>189732822</v>
      </c>
      <c r="B10595" s="10" t="s">
        <v>1070</v>
      </c>
      <c r="C10595" s="10" t="s">
        <v>5316</v>
      </c>
      <c r="D10595" s="10"/>
      <c r="E10595" s="3">
        <v>151.66999999999999</v>
      </c>
      <c r="F10595" s="3">
        <v>0</v>
      </c>
      <c r="G10595" s="18">
        <v>0</v>
      </c>
      <c r="H10595" s="18">
        <v>0</v>
      </c>
      <c r="I10595" s="18">
        <v>0</v>
      </c>
      <c r="J10595" s="29">
        <v>0</v>
      </c>
    </row>
    <row r="10596" spans="1:10" x14ac:dyDescent="0.25">
      <c r="A10596" s="28">
        <v>118352449</v>
      </c>
      <c r="B10596" s="10" t="s">
        <v>1097</v>
      </c>
      <c r="C10596" s="10" t="s">
        <v>5316</v>
      </c>
      <c r="D10596" s="10"/>
      <c r="E10596" s="3">
        <v>151.66999999999999</v>
      </c>
      <c r="F10596" s="3">
        <v>0</v>
      </c>
      <c r="G10596" s="18">
        <v>0</v>
      </c>
      <c r="H10596" s="18">
        <v>0</v>
      </c>
      <c r="I10596" s="18">
        <v>0</v>
      </c>
      <c r="J10596" s="29">
        <v>0</v>
      </c>
    </row>
    <row r="10597" spans="1:10" x14ac:dyDescent="0.25">
      <c r="A10597" s="28">
        <v>118396541</v>
      </c>
      <c r="B10597" s="10" t="s">
        <v>1106</v>
      </c>
      <c r="C10597" s="10" t="s">
        <v>5316</v>
      </c>
      <c r="D10597" s="10"/>
      <c r="E10597" s="3">
        <v>151.66999999999999</v>
      </c>
      <c r="F10597" s="3">
        <v>0</v>
      </c>
      <c r="G10597" s="18">
        <v>0</v>
      </c>
      <c r="H10597" s="18">
        <v>0</v>
      </c>
      <c r="I10597" s="18">
        <v>0</v>
      </c>
      <c r="J10597" s="29">
        <v>0</v>
      </c>
    </row>
    <row r="10598" spans="1:10" x14ac:dyDescent="0.25">
      <c r="A10598" s="28">
        <v>118396549</v>
      </c>
      <c r="B10598" s="10" t="s">
        <v>1110</v>
      </c>
      <c r="C10598" s="10" t="s">
        <v>5316</v>
      </c>
      <c r="D10598" s="10"/>
      <c r="E10598" s="3">
        <v>151.66999999999999</v>
      </c>
      <c r="F10598" s="3">
        <v>0</v>
      </c>
      <c r="G10598" s="18">
        <v>0</v>
      </c>
      <c r="H10598" s="18">
        <v>0</v>
      </c>
      <c r="I10598" s="18">
        <v>0</v>
      </c>
      <c r="J10598" s="29">
        <v>0</v>
      </c>
    </row>
    <row r="10599" spans="1:10" x14ac:dyDescent="0.25">
      <c r="A10599" s="28">
        <v>118426789</v>
      </c>
      <c r="B10599" s="10" t="s">
        <v>1119</v>
      </c>
      <c r="C10599" s="10" t="s">
        <v>5316</v>
      </c>
      <c r="D10599" s="10"/>
      <c r="E10599" s="3">
        <v>151.66999999999999</v>
      </c>
      <c r="F10599" s="3">
        <v>0</v>
      </c>
      <c r="G10599" s="18">
        <v>0</v>
      </c>
      <c r="H10599" s="18">
        <v>0</v>
      </c>
      <c r="I10599" s="18">
        <v>0</v>
      </c>
      <c r="J10599" s="29">
        <v>0</v>
      </c>
    </row>
    <row r="10600" spans="1:10" x14ac:dyDescent="0.25">
      <c r="A10600" s="28">
        <v>118655984</v>
      </c>
      <c r="B10600" s="10" t="s">
        <v>1132</v>
      </c>
      <c r="C10600" s="10" t="s">
        <v>5316</v>
      </c>
      <c r="D10600" s="10"/>
      <c r="E10600" s="3">
        <v>151.66999999999999</v>
      </c>
      <c r="F10600" s="3">
        <v>0</v>
      </c>
      <c r="G10600" s="18">
        <v>0</v>
      </c>
      <c r="H10600" s="18">
        <v>0</v>
      </c>
      <c r="I10600" s="18">
        <v>0</v>
      </c>
      <c r="J10600" s="29">
        <v>0</v>
      </c>
    </row>
    <row r="10601" spans="1:10" x14ac:dyDescent="0.25">
      <c r="A10601" s="28">
        <v>111346176</v>
      </c>
      <c r="B10601" s="10" t="s">
        <v>1155</v>
      </c>
      <c r="C10601" s="10" t="s">
        <v>5316</v>
      </c>
      <c r="D10601" s="10"/>
      <c r="E10601" s="3">
        <v>151.66999999999999</v>
      </c>
      <c r="F10601" s="3">
        <v>0</v>
      </c>
      <c r="G10601" s="18">
        <v>0</v>
      </c>
      <c r="H10601" s="18">
        <v>0</v>
      </c>
      <c r="I10601" s="18">
        <v>0</v>
      </c>
      <c r="J10601" s="29">
        <v>0</v>
      </c>
    </row>
    <row r="10602" spans="1:10" x14ac:dyDescent="0.25">
      <c r="A10602" s="28">
        <v>112798386</v>
      </c>
      <c r="B10602" s="10" t="s">
        <v>1168</v>
      </c>
      <c r="C10602" s="10" t="s">
        <v>5316</v>
      </c>
      <c r="D10602" s="10"/>
      <c r="E10602" s="3">
        <v>151.66999999999999</v>
      </c>
      <c r="F10602" s="3">
        <v>0</v>
      </c>
      <c r="G10602" s="18">
        <v>0</v>
      </c>
      <c r="H10602" s="18">
        <v>0</v>
      </c>
      <c r="I10602" s="18">
        <v>0</v>
      </c>
      <c r="J10602" s="29">
        <v>0</v>
      </c>
    </row>
    <row r="10603" spans="1:10" x14ac:dyDescent="0.25">
      <c r="A10603" s="28">
        <v>181186134</v>
      </c>
      <c r="B10603" s="10" t="s">
        <v>1335</v>
      </c>
      <c r="C10603" s="10" t="s">
        <v>5316</v>
      </c>
      <c r="D10603" s="10"/>
      <c r="E10603" s="3">
        <v>151.66999999999999</v>
      </c>
      <c r="F10603" s="3">
        <v>0</v>
      </c>
      <c r="G10603" s="18">
        <v>0</v>
      </c>
      <c r="H10603" s="18">
        <v>0</v>
      </c>
      <c r="I10603" s="18">
        <v>0</v>
      </c>
      <c r="J10603" s="29">
        <v>0</v>
      </c>
    </row>
    <row r="10604" spans="1:10" x14ac:dyDescent="0.25">
      <c r="A10604" s="28">
        <v>181532878</v>
      </c>
      <c r="B10604" s="10" t="s">
        <v>1339</v>
      </c>
      <c r="C10604" s="10" t="s">
        <v>5316</v>
      </c>
      <c r="D10604" s="10"/>
      <c r="E10604" s="3">
        <v>151.66999999999999</v>
      </c>
      <c r="F10604" s="3">
        <v>0</v>
      </c>
      <c r="G10604" s="18">
        <v>0</v>
      </c>
      <c r="H10604" s="18">
        <v>0</v>
      </c>
      <c r="I10604" s="18">
        <v>0</v>
      </c>
      <c r="J10604" s="29">
        <v>0</v>
      </c>
    </row>
    <row r="10605" spans="1:10" x14ac:dyDescent="0.25">
      <c r="A10605" s="28">
        <v>181748151</v>
      </c>
      <c r="B10605" s="10" t="s">
        <v>1344</v>
      </c>
      <c r="C10605" s="10" t="s">
        <v>5316</v>
      </c>
      <c r="D10605" s="10"/>
      <c r="E10605" s="3">
        <v>151.66999999999999</v>
      </c>
      <c r="F10605" s="3">
        <v>0</v>
      </c>
      <c r="G10605" s="18">
        <v>0</v>
      </c>
      <c r="H10605" s="18">
        <v>0</v>
      </c>
      <c r="I10605" s="18">
        <v>0</v>
      </c>
      <c r="J10605" s="29">
        <v>0</v>
      </c>
    </row>
    <row r="10606" spans="1:10" x14ac:dyDescent="0.25">
      <c r="A10606" s="28">
        <v>181778586</v>
      </c>
      <c r="B10606" s="10" t="s">
        <v>1348</v>
      </c>
      <c r="C10606" s="10" t="s">
        <v>5316</v>
      </c>
      <c r="D10606" s="10"/>
      <c r="E10606" s="3">
        <v>151.66999999999999</v>
      </c>
      <c r="F10606" s="3">
        <v>0</v>
      </c>
      <c r="G10606" s="18">
        <v>0</v>
      </c>
      <c r="H10606" s="18">
        <v>0</v>
      </c>
      <c r="I10606" s="18">
        <v>0</v>
      </c>
      <c r="J10606" s="29">
        <v>0</v>
      </c>
    </row>
    <row r="10607" spans="1:10" x14ac:dyDescent="0.25">
      <c r="A10607" s="28">
        <v>182726896</v>
      </c>
      <c r="B10607" s="10" t="s">
        <v>1365</v>
      </c>
      <c r="C10607" s="10" t="s">
        <v>5316</v>
      </c>
      <c r="D10607" s="10"/>
      <c r="E10607" s="3">
        <v>151.66999999999999</v>
      </c>
      <c r="F10607" s="3">
        <v>0</v>
      </c>
      <c r="G10607" s="18">
        <v>0</v>
      </c>
      <c r="H10607" s="18">
        <v>0</v>
      </c>
      <c r="I10607" s="18">
        <v>0</v>
      </c>
      <c r="J10607" s="29">
        <v>0</v>
      </c>
    </row>
    <row r="10608" spans="1:10" x14ac:dyDescent="0.25">
      <c r="A10608" s="28">
        <v>182782336</v>
      </c>
      <c r="B10608" s="10" t="s">
        <v>1366</v>
      </c>
      <c r="C10608" s="10" t="s">
        <v>5316</v>
      </c>
      <c r="D10608" s="10"/>
      <c r="E10608" s="3">
        <v>151.66999999999999</v>
      </c>
      <c r="F10608" s="3">
        <v>0</v>
      </c>
      <c r="G10608" s="18">
        <v>0</v>
      </c>
      <c r="H10608" s="18">
        <v>0</v>
      </c>
      <c r="I10608" s="18">
        <v>0</v>
      </c>
      <c r="J10608" s="29">
        <v>0</v>
      </c>
    </row>
    <row r="10609" spans="1:10" x14ac:dyDescent="0.25">
      <c r="A10609" s="28">
        <v>183227374</v>
      </c>
      <c r="B10609" s="10" t="s">
        <v>1374</v>
      </c>
      <c r="C10609" s="10" t="s">
        <v>5316</v>
      </c>
      <c r="D10609" s="10"/>
      <c r="E10609" s="3">
        <v>151.66999999999999</v>
      </c>
      <c r="F10609" s="3">
        <v>0</v>
      </c>
      <c r="G10609" s="18">
        <v>0</v>
      </c>
      <c r="H10609" s="18">
        <v>0</v>
      </c>
      <c r="I10609" s="18">
        <v>0</v>
      </c>
      <c r="J10609" s="29">
        <v>0</v>
      </c>
    </row>
    <row r="10610" spans="1:10" x14ac:dyDescent="0.25">
      <c r="A10610" s="28">
        <v>183382662</v>
      </c>
      <c r="B10610" s="10" t="s">
        <v>1385</v>
      </c>
      <c r="C10610" s="10" t="s">
        <v>5316</v>
      </c>
      <c r="D10610" s="10"/>
      <c r="E10610" s="3">
        <v>151.66999999999999</v>
      </c>
      <c r="F10610" s="3">
        <v>0</v>
      </c>
      <c r="G10610" s="18">
        <v>0</v>
      </c>
      <c r="H10610" s="18">
        <v>0</v>
      </c>
      <c r="I10610" s="18">
        <v>0</v>
      </c>
      <c r="J10610" s="29">
        <v>0</v>
      </c>
    </row>
    <row r="10611" spans="1:10" x14ac:dyDescent="0.25">
      <c r="A10611" s="28">
        <v>188883488</v>
      </c>
      <c r="B10611" s="10" t="s">
        <v>1401</v>
      </c>
      <c r="C10611" s="10" t="s">
        <v>5316</v>
      </c>
      <c r="D10611" s="10"/>
      <c r="E10611" s="3">
        <v>151.66999999999999</v>
      </c>
      <c r="F10611" s="3">
        <v>0</v>
      </c>
      <c r="G10611" s="18">
        <v>0</v>
      </c>
      <c r="H10611" s="18">
        <v>0</v>
      </c>
      <c r="I10611" s="18">
        <v>0</v>
      </c>
      <c r="J10611" s="29">
        <v>0</v>
      </c>
    </row>
    <row r="10612" spans="1:10" x14ac:dyDescent="0.25">
      <c r="A10612" s="28">
        <v>183424139</v>
      </c>
      <c r="B10612" s="10" t="s">
        <v>1456</v>
      </c>
      <c r="C10612" s="10" t="s">
        <v>5316</v>
      </c>
      <c r="D10612" s="10"/>
      <c r="E10612" s="3">
        <v>151.66999999999999</v>
      </c>
      <c r="F10612" s="3">
        <v>0</v>
      </c>
      <c r="G10612" s="18">
        <v>0</v>
      </c>
      <c r="H10612" s="18">
        <v>0</v>
      </c>
      <c r="I10612" s="18">
        <v>0</v>
      </c>
      <c r="J10612" s="29">
        <v>0</v>
      </c>
    </row>
    <row r="10613" spans="1:10" x14ac:dyDescent="0.25">
      <c r="A10613" s="28">
        <v>366541</v>
      </c>
      <c r="B10613" s="10" t="s">
        <v>1477</v>
      </c>
      <c r="C10613" s="10" t="s">
        <v>5316</v>
      </c>
      <c r="D10613" s="10"/>
      <c r="E10613" s="3">
        <v>151.66999999999999</v>
      </c>
      <c r="F10613" s="3">
        <v>0</v>
      </c>
      <c r="G10613" s="18">
        <v>0</v>
      </c>
      <c r="H10613" s="18">
        <v>0</v>
      </c>
      <c r="I10613" s="18">
        <v>0</v>
      </c>
      <c r="J10613" s="29">
        <v>0</v>
      </c>
    </row>
    <row r="10614" spans="1:10" x14ac:dyDescent="0.25">
      <c r="A10614" s="28">
        <v>188462262</v>
      </c>
      <c r="B10614" s="10" t="s">
        <v>1500</v>
      </c>
      <c r="C10614" s="10" t="s">
        <v>5316</v>
      </c>
      <c r="D10614" s="10"/>
      <c r="E10614" s="3">
        <v>151.66999999999999</v>
      </c>
      <c r="F10614" s="3">
        <v>0</v>
      </c>
      <c r="G10614" s="18">
        <v>0</v>
      </c>
      <c r="H10614" s="18">
        <v>0</v>
      </c>
      <c r="I10614" s="18">
        <v>0</v>
      </c>
      <c r="J10614" s="29">
        <v>0</v>
      </c>
    </row>
    <row r="10615" spans="1:10" x14ac:dyDescent="0.25">
      <c r="A10615" s="28">
        <v>184873587</v>
      </c>
      <c r="B10615" s="10" t="s">
        <v>1623</v>
      </c>
      <c r="C10615" s="10" t="s">
        <v>5316</v>
      </c>
      <c r="D10615" s="10"/>
      <c r="E10615" s="3">
        <v>151.66999999999999</v>
      </c>
      <c r="F10615" s="3">
        <v>0</v>
      </c>
      <c r="G10615" s="18">
        <v>0</v>
      </c>
      <c r="H10615" s="18">
        <v>0</v>
      </c>
      <c r="I10615" s="18">
        <v>0</v>
      </c>
      <c r="J10615" s="29">
        <v>0</v>
      </c>
    </row>
    <row r="10616" spans="1:10" x14ac:dyDescent="0.25">
      <c r="A10616" s="28">
        <v>189464881</v>
      </c>
      <c r="B10616" s="10" t="s">
        <v>1644</v>
      </c>
      <c r="C10616" s="10" t="s">
        <v>5316</v>
      </c>
      <c r="D10616" s="10"/>
      <c r="E10616" s="3">
        <v>151.66999999999999</v>
      </c>
      <c r="F10616" s="3">
        <v>0</v>
      </c>
      <c r="G10616" s="18">
        <v>0</v>
      </c>
      <c r="H10616" s="18">
        <v>0</v>
      </c>
      <c r="I10616" s="18">
        <v>0</v>
      </c>
      <c r="J10616" s="29">
        <v>0</v>
      </c>
    </row>
    <row r="10617" spans="1:10" x14ac:dyDescent="0.25">
      <c r="A10617" s="28">
        <v>439515</v>
      </c>
      <c r="B10617" s="10" t="s">
        <v>1665</v>
      </c>
      <c r="C10617" s="10" t="s">
        <v>5316</v>
      </c>
      <c r="D10617" s="10"/>
      <c r="E10617" s="3">
        <v>151.66999999999999</v>
      </c>
      <c r="F10617" s="3">
        <v>0</v>
      </c>
      <c r="G10617" s="18">
        <v>0</v>
      </c>
      <c r="H10617" s="18">
        <v>0</v>
      </c>
      <c r="I10617" s="18">
        <v>0</v>
      </c>
      <c r="J10617" s="29">
        <v>0</v>
      </c>
    </row>
    <row r="10618" spans="1:10" x14ac:dyDescent="0.25">
      <c r="A10618" s="28">
        <v>188868681</v>
      </c>
      <c r="B10618" s="10" t="s">
        <v>1705</v>
      </c>
      <c r="C10618" s="10" t="s">
        <v>5316</v>
      </c>
      <c r="D10618" s="10"/>
      <c r="E10618" s="3">
        <v>151.66999999999999</v>
      </c>
      <c r="F10618" s="3">
        <v>0</v>
      </c>
      <c r="G10618" s="18">
        <v>0</v>
      </c>
      <c r="H10618" s="18">
        <v>0</v>
      </c>
      <c r="I10618" s="18">
        <v>0</v>
      </c>
      <c r="J10618" s="29">
        <v>0</v>
      </c>
    </row>
    <row r="10619" spans="1:10" x14ac:dyDescent="0.25">
      <c r="A10619" s="28">
        <v>182259134</v>
      </c>
      <c r="B10619" s="10" t="s">
        <v>1749</v>
      </c>
      <c r="C10619" s="10" t="s">
        <v>5316</v>
      </c>
      <c r="D10619" s="10"/>
      <c r="E10619" s="3">
        <v>151.66999999999999</v>
      </c>
      <c r="F10619" s="3">
        <v>0</v>
      </c>
      <c r="G10619" s="18">
        <v>0</v>
      </c>
      <c r="H10619" s="18">
        <v>0</v>
      </c>
      <c r="I10619" s="18">
        <v>0</v>
      </c>
      <c r="J10619" s="29">
        <v>0</v>
      </c>
    </row>
    <row r="10620" spans="1:10" x14ac:dyDescent="0.25">
      <c r="A10620" s="28">
        <v>182259139</v>
      </c>
      <c r="B10620" s="10" t="s">
        <v>1750</v>
      </c>
      <c r="C10620" s="10" t="s">
        <v>5316</v>
      </c>
      <c r="D10620" s="10"/>
      <c r="E10620" s="3">
        <v>151.66999999999999</v>
      </c>
      <c r="F10620" s="3">
        <v>0</v>
      </c>
      <c r="G10620" s="18">
        <v>0</v>
      </c>
      <c r="H10620" s="18">
        <v>0</v>
      </c>
      <c r="I10620" s="18">
        <v>0</v>
      </c>
      <c r="J10620" s="29">
        <v>0</v>
      </c>
    </row>
    <row r="10621" spans="1:10" x14ac:dyDescent="0.25">
      <c r="A10621" s="28">
        <v>182471183</v>
      </c>
      <c r="B10621" s="10" t="s">
        <v>1751</v>
      </c>
      <c r="C10621" s="10" t="s">
        <v>5316</v>
      </c>
      <c r="D10621" s="10"/>
      <c r="E10621" s="3">
        <v>151.66999999999999</v>
      </c>
      <c r="F10621" s="3">
        <v>0</v>
      </c>
      <c r="G10621" s="18">
        <v>0</v>
      </c>
      <c r="H10621" s="18">
        <v>0</v>
      </c>
      <c r="I10621" s="18">
        <v>0</v>
      </c>
      <c r="J10621" s="29">
        <v>0</v>
      </c>
    </row>
    <row r="10622" spans="1:10" x14ac:dyDescent="0.25">
      <c r="A10622" s="28">
        <v>185831655</v>
      </c>
      <c r="B10622" s="10" t="s">
        <v>1798</v>
      </c>
      <c r="C10622" s="10" t="s">
        <v>5316</v>
      </c>
      <c r="D10622" s="10"/>
      <c r="E10622" s="3">
        <v>151.66999999999999</v>
      </c>
      <c r="F10622" s="3">
        <v>0</v>
      </c>
      <c r="G10622" s="18">
        <v>0</v>
      </c>
      <c r="H10622" s="18">
        <v>0</v>
      </c>
      <c r="I10622" s="18">
        <v>0</v>
      </c>
      <c r="J10622" s="29">
        <v>0</v>
      </c>
    </row>
    <row r="10623" spans="1:10" x14ac:dyDescent="0.25">
      <c r="A10623" s="28">
        <v>188732578</v>
      </c>
      <c r="B10623" s="10" t="s">
        <v>1810</v>
      </c>
      <c r="C10623" s="10" t="s">
        <v>5316</v>
      </c>
      <c r="D10623" s="10"/>
      <c r="E10623" s="3">
        <v>151.66999999999999</v>
      </c>
      <c r="F10623" s="3">
        <v>0</v>
      </c>
      <c r="G10623" s="18">
        <v>0</v>
      </c>
      <c r="H10623" s="18">
        <v>0</v>
      </c>
      <c r="I10623" s="18">
        <v>0</v>
      </c>
      <c r="J10623" s="29">
        <v>0</v>
      </c>
    </row>
    <row r="10624" spans="1:10" x14ac:dyDescent="0.25">
      <c r="A10624" s="28">
        <v>188242719</v>
      </c>
      <c r="B10624" s="10" t="s">
        <v>1865</v>
      </c>
      <c r="C10624" s="10" t="s">
        <v>5316</v>
      </c>
      <c r="D10624" s="10"/>
      <c r="E10624" s="3">
        <v>151.66999999999999</v>
      </c>
      <c r="F10624" s="3">
        <v>0</v>
      </c>
      <c r="G10624" s="18">
        <v>0</v>
      </c>
      <c r="H10624" s="18">
        <v>0</v>
      </c>
      <c r="I10624" s="18">
        <v>0</v>
      </c>
      <c r="J10624" s="29">
        <v>0</v>
      </c>
    </row>
    <row r="10625" spans="1:10" x14ac:dyDescent="0.25">
      <c r="A10625" s="28">
        <v>118643118</v>
      </c>
      <c r="B10625" s="10" t="s">
        <v>1924</v>
      </c>
      <c r="C10625" s="10" t="s">
        <v>5316</v>
      </c>
      <c r="D10625" s="10"/>
      <c r="E10625" s="3">
        <v>151.66999999999999</v>
      </c>
      <c r="F10625" s="3">
        <v>0</v>
      </c>
      <c r="G10625" s="18">
        <v>0</v>
      </c>
      <c r="H10625" s="18">
        <v>0</v>
      </c>
      <c r="I10625" s="18">
        <v>0</v>
      </c>
      <c r="J10625" s="29">
        <v>0</v>
      </c>
    </row>
    <row r="10626" spans="1:10" x14ac:dyDescent="0.25">
      <c r="A10626" s="28">
        <v>118982154</v>
      </c>
      <c r="B10626" s="10" t="s">
        <v>2020</v>
      </c>
      <c r="C10626" s="10" t="s">
        <v>5316</v>
      </c>
      <c r="D10626" s="10"/>
      <c r="E10626" s="3">
        <v>151.66999999999999</v>
      </c>
      <c r="F10626" s="3">
        <v>0</v>
      </c>
      <c r="G10626" s="18">
        <v>0</v>
      </c>
      <c r="H10626" s="18">
        <v>0</v>
      </c>
      <c r="I10626" s="18">
        <v>0</v>
      </c>
      <c r="J10626" s="29">
        <v>0</v>
      </c>
    </row>
    <row r="10627" spans="1:10" x14ac:dyDescent="0.25">
      <c r="A10627" s="28">
        <v>111815313</v>
      </c>
      <c r="B10627" s="10" t="s">
        <v>2028</v>
      </c>
      <c r="C10627" s="10" t="s">
        <v>5316</v>
      </c>
      <c r="D10627" s="10"/>
      <c r="E10627" s="3">
        <v>151.66999999999999</v>
      </c>
      <c r="F10627" s="3">
        <v>0</v>
      </c>
      <c r="G10627" s="18">
        <v>0</v>
      </c>
      <c r="H10627" s="18">
        <v>0</v>
      </c>
      <c r="I10627" s="18">
        <v>0</v>
      </c>
      <c r="J10627" s="29">
        <v>0</v>
      </c>
    </row>
    <row r="10628" spans="1:10" x14ac:dyDescent="0.25">
      <c r="A10628" s="28">
        <v>111167528</v>
      </c>
      <c r="B10628" s="10" t="s">
        <v>2071</v>
      </c>
      <c r="C10628" s="10" t="s">
        <v>5316</v>
      </c>
      <c r="D10628" s="10"/>
      <c r="E10628" s="3">
        <v>151.66999999999999</v>
      </c>
      <c r="F10628" s="3">
        <v>0</v>
      </c>
      <c r="G10628" s="18">
        <v>0</v>
      </c>
      <c r="H10628" s="18">
        <v>0</v>
      </c>
      <c r="I10628" s="18">
        <v>0</v>
      </c>
      <c r="J10628" s="29">
        <v>0</v>
      </c>
    </row>
    <row r="10629" spans="1:10" x14ac:dyDescent="0.25">
      <c r="A10629" s="28">
        <v>111416394</v>
      </c>
      <c r="B10629" s="10" t="s">
        <v>2124</v>
      </c>
      <c r="C10629" s="10" t="s">
        <v>5316</v>
      </c>
      <c r="D10629" s="10"/>
      <c r="E10629" s="3">
        <v>151.66999999999999</v>
      </c>
      <c r="F10629" s="3">
        <v>0</v>
      </c>
      <c r="G10629" s="18">
        <v>0</v>
      </c>
      <c r="H10629" s="18">
        <v>0</v>
      </c>
      <c r="I10629" s="18">
        <v>0</v>
      </c>
      <c r="J10629" s="29">
        <v>0</v>
      </c>
    </row>
    <row r="10630" spans="1:10" x14ac:dyDescent="0.25">
      <c r="A10630" s="28">
        <v>111417872</v>
      </c>
      <c r="B10630" s="10" t="s">
        <v>2132</v>
      </c>
      <c r="C10630" s="10" t="s">
        <v>5316</v>
      </c>
      <c r="D10630" s="10"/>
      <c r="E10630" s="3">
        <v>151.66999999999999</v>
      </c>
      <c r="F10630" s="3">
        <v>0</v>
      </c>
      <c r="G10630" s="18">
        <v>0</v>
      </c>
      <c r="H10630" s="18">
        <v>0</v>
      </c>
      <c r="I10630" s="18">
        <v>0</v>
      </c>
      <c r="J10630" s="29">
        <v>0</v>
      </c>
    </row>
    <row r="10631" spans="1:10" x14ac:dyDescent="0.25">
      <c r="A10631" s="28">
        <v>111624442</v>
      </c>
      <c r="B10631" s="10" t="s">
        <v>2173</v>
      </c>
      <c r="C10631" s="10" t="s">
        <v>5316</v>
      </c>
      <c r="D10631" s="10"/>
      <c r="E10631" s="3">
        <v>151.66999999999999</v>
      </c>
      <c r="F10631" s="3">
        <v>0</v>
      </c>
      <c r="G10631" s="18">
        <v>0</v>
      </c>
      <c r="H10631" s="18">
        <v>0</v>
      </c>
      <c r="I10631" s="18">
        <v>0</v>
      </c>
      <c r="J10631" s="29">
        <v>0</v>
      </c>
    </row>
    <row r="10632" spans="1:10" x14ac:dyDescent="0.25">
      <c r="A10632" s="28">
        <v>111692733</v>
      </c>
      <c r="B10632" s="10" t="s">
        <v>2189</v>
      </c>
      <c r="C10632" s="10" t="s">
        <v>5316</v>
      </c>
      <c r="D10632" s="10"/>
      <c r="E10632" s="3">
        <v>151.66999999999999</v>
      </c>
      <c r="F10632" s="3">
        <v>0</v>
      </c>
      <c r="G10632" s="18">
        <v>0</v>
      </c>
      <c r="H10632" s="18">
        <v>0</v>
      </c>
      <c r="I10632" s="18">
        <v>0</v>
      </c>
      <c r="J10632" s="29">
        <v>0</v>
      </c>
    </row>
    <row r="10633" spans="1:10" x14ac:dyDescent="0.25">
      <c r="A10633" s="28">
        <v>111788928</v>
      </c>
      <c r="B10633" s="10" t="s">
        <v>2197</v>
      </c>
      <c r="C10633" s="10" t="s">
        <v>5316</v>
      </c>
      <c r="D10633" s="10"/>
      <c r="E10633" s="3">
        <v>151.66999999999999</v>
      </c>
      <c r="F10633" s="3">
        <v>0</v>
      </c>
      <c r="G10633" s="18">
        <v>0</v>
      </c>
      <c r="H10633" s="18">
        <v>0</v>
      </c>
      <c r="I10633" s="18">
        <v>0</v>
      </c>
      <c r="J10633" s="29">
        <v>0</v>
      </c>
    </row>
    <row r="10634" spans="1:10" x14ac:dyDescent="0.25">
      <c r="A10634" s="28">
        <v>112188561</v>
      </c>
      <c r="B10634" s="10" t="s">
        <v>2233</v>
      </c>
      <c r="C10634" s="10" t="s">
        <v>5316</v>
      </c>
      <c r="D10634" s="10"/>
      <c r="E10634" s="3">
        <v>151.66999999999999</v>
      </c>
      <c r="F10634" s="3">
        <v>0</v>
      </c>
      <c r="G10634" s="18">
        <v>0</v>
      </c>
      <c r="H10634" s="18">
        <v>0</v>
      </c>
      <c r="I10634" s="18">
        <v>0</v>
      </c>
      <c r="J10634" s="29">
        <v>0</v>
      </c>
    </row>
    <row r="10635" spans="1:10" x14ac:dyDescent="0.25">
      <c r="A10635" s="28">
        <v>112738698</v>
      </c>
      <c r="B10635" s="10" t="s">
        <v>2257</v>
      </c>
      <c r="C10635" s="10" t="s">
        <v>5316</v>
      </c>
      <c r="D10635" s="10"/>
      <c r="E10635" s="3">
        <v>151.66999999999999</v>
      </c>
      <c r="F10635" s="3">
        <v>0</v>
      </c>
      <c r="G10635" s="18">
        <v>0</v>
      </c>
      <c r="H10635" s="18">
        <v>0</v>
      </c>
      <c r="I10635" s="18">
        <v>0</v>
      </c>
      <c r="J10635" s="29">
        <v>0</v>
      </c>
    </row>
    <row r="10636" spans="1:10" x14ac:dyDescent="0.25">
      <c r="A10636" s="28">
        <v>183391896</v>
      </c>
      <c r="B10636" s="10" t="s">
        <v>2285</v>
      </c>
      <c r="C10636" s="10" t="s">
        <v>5316</v>
      </c>
      <c r="D10636" s="10"/>
      <c r="E10636" s="3">
        <v>151.66999999999999</v>
      </c>
      <c r="F10636" s="3">
        <v>0</v>
      </c>
      <c r="G10636" s="18">
        <v>0</v>
      </c>
      <c r="H10636" s="18">
        <v>0</v>
      </c>
      <c r="I10636" s="18">
        <v>0</v>
      </c>
      <c r="J10636" s="29">
        <v>0</v>
      </c>
    </row>
    <row r="10637" spans="1:10" x14ac:dyDescent="0.25">
      <c r="A10637" s="28">
        <v>189511838</v>
      </c>
      <c r="B10637" s="10" t="s">
        <v>2311</v>
      </c>
      <c r="C10637" s="10" t="s">
        <v>5316</v>
      </c>
      <c r="D10637" s="10"/>
      <c r="E10637" s="3">
        <v>151.66999999999999</v>
      </c>
      <c r="F10637" s="3">
        <v>0</v>
      </c>
      <c r="G10637" s="18">
        <v>0</v>
      </c>
      <c r="H10637" s="18">
        <v>0</v>
      </c>
      <c r="I10637" s="18">
        <v>0</v>
      </c>
      <c r="J10637" s="29">
        <v>0</v>
      </c>
    </row>
    <row r="10638" spans="1:10" x14ac:dyDescent="0.25">
      <c r="A10638" s="28">
        <v>58873</v>
      </c>
      <c r="B10638" s="10" t="s">
        <v>2330</v>
      </c>
      <c r="C10638" s="10" t="s">
        <v>5316</v>
      </c>
      <c r="D10638" s="10"/>
      <c r="E10638" s="3">
        <v>151.66999999999999</v>
      </c>
      <c r="F10638" s="3">
        <v>0</v>
      </c>
      <c r="G10638" s="18">
        <v>0</v>
      </c>
      <c r="H10638" s="18">
        <v>0</v>
      </c>
      <c r="I10638" s="18">
        <v>0</v>
      </c>
      <c r="J10638" s="29">
        <v>0</v>
      </c>
    </row>
    <row r="10639" spans="1:10" x14ac:dyDescent="0.25">
      <c r="A10639" s="28">
        <v>186356</v>
      </c>
      <c r="B10639" s="10" t="s">
        <v>2336</v>
      </c>
      <c r="C10639" s="10" t="s">
        <v>5316</v>
      </c>
      <c r="D10639" s="10"/>
      <c r="E10639" s="3">
        <v>151.66999999999999</v>
      </c>
      <c r="F10639" s="3">
        <v>0</v>
      </c>
      <c r="G10639" s="18">
        <v>0</v>
      </c>
      <c r="H10639" s="18">
        <v>0</v>
      </c>
      <c r="I10639" s="18">
        <v>0</v>
      </c>
      <c r="J10639" s="29">
        <v>0</v>
      </c>
    </row>
    <row r="10640" spans="1:10" x14ac:dyDescent="0.25">
      <c r="A10640" s="28">
        <v>396989</v>
      </c>
      <c r="B10640" s="10" t="s">
        <v>2350</v>
      </c>
      <c r="C10640" s="10" t="s">
        <v>5316</v>
      </c>
      <c r="D10640" s="10"/>
      <c r="E10640" s="3">
        <v>151.66999999999999</v>
      </c>
      <c r="F10640" s="3">
        <v>0</v>
      </c>
      <c r="G10640" s="18">
        <v>0</v>
      </c>
      <c r="H10640" s="18">
        <v>0</v>
      </c>
      <c r="I10640" s="18">
        <v>0</v>
      </c>
      <c r="J10640" s="29">
        <v>0</v>
      </c>
    </row>
    <row r="10641" spans="1:10" x14ac:dyDescent="0.25">
      <c r="A10641" s="28">
        <v>188289643</v>
      </c>
      <c r="B10641" s="10" t="s">
        <v>2369</v>
      </c>
      <c r="C10641" s="10" t="s">
        <v>5316</v>
      </c>
      <c r="D10641" s="10"/>
      <c r="E10641" s="3">
        <v>151.66999999999999</v>
      </c>
      <c r="F10641" s="3">
        <v>0</v>
      </c>
      <c r="G10641" s="18">
        <v>0</v>
      </c>
      <c r="H10641" s="18">
        <v>0</v>
      </c>
      <c r="I10641" s="18">
        <v>0</v>
      </c>
      <c r="J10641" s="29">
        <v>0</v>
      </c>
    </row>
    <row r="10642" spans="1:10" x14ac:dyDescent="0.25">
      <c r="A10642" s="28">
        <v>734886</v>
      </c>
      <c r="B10642" s="10" t="s">
        <v>2398</v>
      </c>
      <c r="C10642" s="10" t="s">
        <v>5316</v>
      </c>
      <c r="D10642" s="10"/>
      <c r="E10642" s="3">
        <v>151.66999999999999</v>
      </c>
      <c r="F10642" s="3">
        <v>0</v>
      </c>
      <c r="G10642" s="18">
        <v>0</v>
      </c>
      <c r="H10642" s="18">
        <v>0</v>
      </c>
      <c r="I10642" s="18">
        <v>0</v>
      </c>
      <c r="J10642" s="29">
        <v>0</v>
      </c>
    </row>
    <row r="10643" spans="1:10" x14ac:dyDescent="0.25">
      <c r="A10643" s="28">
        <v>182379392</v>
      </c>
      <c r="B10643" s="10" t="s">
        <v>2434</v>
      </c>
      <c r="C10643" s="10" t="s">
        <v>5316</v>
      </c>
      <c r="D10643" s="10"/>
      <c r="E10643" s="3">
        <v>151.66999999999999</v>
      </c>
      <c r="F10643" s="3">
        <v>0</v>
      </c>
      <c r="G10643" s="18">
        <v>0</v>
      </c>
      <c r="H10643" s="18">
        <v>0</v>
      </c>
      <c r="I10643" s="18">
        <v>0</v>
      </c>
      <c r="J10643" s="29">
        <v>0</v>
      </c>
    </row>
    <row r="10644" spans="1:10" x14ac:dyDescent="0.25">
      <c r="A10644" s="28">
        <v>182693848</v>
      </c>
      <c r="B10644" s="10" t="s">
        <v>2440</v>
      </c>
      <c r="C10644" s="10" t="s">
        <v>5316</v>
      </c>
      <c r="D10644" s="10"/>
      <c r="E10644" s="3">
        <v>151.66999999999999</v>
      </c>
      <c r="F10644" s="3">
        <v>0</v>
      </c>
      <c r="G10644" s="18">
        <v>0</v>
      </c>
      <c r="H10644" s="18">
        <v>0</v>
      </c>
      <c r="I10644" s="18">
        <v>0</v>
      </c>
      <c r="J10644" s="29">
        <v>0</v>
      </c>
    </row>
    <row r="10645" spans="1:10" x14ac:dyDescent="0.25">
      <c r="A10645" s="28">
        <v>184825556</v>
      </c>
      <c r="B10645" s="10" t="s">
        <v>2474</v>
      </c>
      <c r="C10645" s="10" t="s">
        <v>5316</v>
      </c>
      <c r="D10645" s="10"/>
      <c r="E10645" s="3">
        <v>151.66999999999999</v>
      </c>
      <c r="F10645" s="3">
        <v>0</v>
      </c>
      <c r="G10645" s="18">
        <v>0</v>
      </c>
      <c r="H10645" s="18">
        <v>0</v>
      </c>
      <c r="I10645" s="18">
        <v>0</v>
      </c>
      <c r="J10645" s="29">
        <v>0</v>
      </c>
    </row>
    <row r="10646" spans="1:10" x14ac:dyDescent="0.25">
      <c r="A10646" s="28">
        <v>184461871</v>
      </c>
      <c r="B10646" s="10" t="s">
        <v>2478</v>
      </c>
      <c r="C10646" s="10" t="s">
        <v>5316</v>
      </c>
      <c r="D10646" s="10"/>
      <c r="E10646" s="3">
        <v>151.66999999999999</v>
      </c>
      <c r="F10646" s="3">
        <v>0</v>
      </c>
      <c r="G10646" s="18">
        <v>0</v>
      </c>
      <c r="H10646" s="18">
        <v>0</v>
      </c>
      <c r="I10646" s="18">
        <v>0</v>
      </c>
      <c r="J10646" s="29">
        <v>0</v>
      </c>
    </row>
    <row r="10647" spans="1:10" x14ac:dyDescent="0.25">
      <c r="A10647" s="28">
        <v>188682789</v>
      </c>
      <c r="B10647" s="10" t="s">
        <v>2529</v>
      </c>
      <c r="C10647" s="10" t="s">
        <v>5316</v>
      </c>
      <c r="D10647" s="10"/>
      <c r="E10647" s="3">
        <v>151.66999999999999</v>
      </c>
      <c r="F10647" s="3">
        <v>0</v>
      </c>
      <c r="G10647" s="18">
        <v>0</v>
      </c>
      <c r="H10647" s="18">
        <v>0</v>
      </c>
      <c r="I10647" s="18">
        <v>0</v>
      </c>
      <c r="J10647" s="29">
        <v>0</v>
      </c>
    </row>
    <row r="10648" spans="1:10" x14ac:dyDescent="0.25">
      <c r="A10648" s="28">
        <v>189486195</v>
      </c>
      <c r="B10648" s="10" t="s">
        <v>2535</v>
      </c>
      <c r="C10648" s="10" t="s">
        <v>5316</v>
      </c>
      <c r="D10648" s="10"/>
      <c r="E10648" s="3">
        <v>151.66999999999999</v>
      </c>
      <c r="F10648" s="3">
        <v>0</v>
      </c>
      <c r="G10648" s="18">
        <v>0</v>
      </c>
      <c r="H10648" s="18">
        <v>0</v>
      </c>
      <c r="I10648" s="18">
        <v>0</v>
      </c>
      <c r="J10648" s="29">
        <v>0</v>
      </c>
    </row>
    <row r="10649" spans="1:10" x14ac:dyDescent="0.25">
      <c r="A10649" s="28">
        <v>189522749</v>
      </c>
      <c r="B10649" s="10" t="s">
        <v>2541</v>
      </c>
      <c r="C10649" s="10" t="s">
        <v>5316</v>
      </c>
      <c r="D10649" s="10"/>
      <c r="E10649" s="3">
        <v>151.66999999999999</v>
      </c>
      <c r="F10649" s="3">
        <v>0</v>
      </c>
      <c r="G10649" s="18">
        <v>0</v>
      </c>
      <c r="H10649" s="18">
        <v>0</v>
      </c>
      <c r="I10649" s="18">
        <v>0</v>
      </c>
      <c r="J10649" s="29">
        <v>0</v>
      </c>
    </row>
    <row r="10650" spans="1:10" x14ac:dyDescent="0.25">
      <c r="A10650" s="28">
        <v>82686</v>
      </c>
      <c r="B10650" s="10" t="s">
        <v>2580</v>
      </c>
      <c r="C10650" s="10" t="s">
        <v>5316</v>
      </c>
      <c r="D10650" s="10"/>
      <c r="E10650" s="3">
        <v>151.66999999999999</v>
      </c>
      <c r="F10650" s="3">
        <v>0</v>
      </c>
      <c r="G10650" s="18">
        <v>0</v>
      </c>
      <c r="H10650" s="18">
        <v>0</v>
      </c>
      <c r="I10650" s="18">
        <v>0</v>
      </c>
      <c r="J10650" s="29">
        <v>0</v>
      </c>
    </row>
    <row r="10651" spans="1:10" x14ac:dyDescent="0.25">
      <c r="A10651" s="28">
        <v>188828923</v>
      </c>
      <c r="B10651" s="10" t="s">
        <v>2584</v>
      </c>
      <c r="C10651" s="10" t="s">
        <v>5316</v>
      </c>
      <c r="D10651" s="10"/>
      <c r="E10651" s="3">
        <v>151.66999999999999</v>
      </c>
      <c r="F10651" s="3">
        <v>0</v>
      </c>
      <c r="G10651" s="18">
        <v>0</v>
      </c>
      <c r="H10651" s="18">
        <v>0</v>
      </c>
      <c r="I10651" s="18">
        <v>0</v>
      </c>
      <c r="J10651" s="29">
        <v>0</v>
      </c>
    </row>
    <row r="10652" spans="1:10" x14ac:dyDescent="0.25">
      <c r="A10652" s="28">
        <v>188239946</v>
      </c>
      <c r="B10652" s="10" t="s">
        <v>2608</v>
      </c>
      <c r="C10652" s="10" t="s">
        <v>5316</v>
      </c>
      <c r="D10652" s="10"/>
      <c r="E10652" s="3">
        <v>151.66999999999999</v>
      </c>
      <c r="F10652" s="3">
        <v>0</v>
      </c>
      <c r="G10652" s="18">
        <v>0</v>
      </c>
      <c r="H10652" s="18">
        <v>0</v>
      </c>
      <c r="I10652" s="18">
        <v>0</v>
      </c>
      <c r="J10652" s="29">
        <v>0</v>
      </c>
    </row>
    <row r="10653" spans="1:10" x14ac:dyDescent="0.25">
      <c r="A10653" s="28">
        <v>188381251</v>
      </c>
      <c r="B10653" s="10" t="s">
        <v>2627</v>
      </c>
      <c r="C10653" s="10" t="s">
        <v>5316</v>
      </c>
      <c r="D10653" s="10"/>
      <c r="E10653" s="3">
        <v>151.66999999999999</v>
      </c>
      <c r="F10653" s="3">
        <v>0</v>
      </c>
      <c r="G10653" s="18">
        <v>0</v>
      </c>
      <c r="H10653" s="18">
        <v>0</v>
      </c>
      <c r="I10653" s="18">
        <v>0</v>
      </c>
      <c r="J10653" s="29">
        <v>0</v>
      </c>
    </row>
    <row r="10654" spans="1:10" x14ac:dyDescent="0.25">
      <c r="A10654" s="28">
        <v>188329886</v>
      </c>
      <c r="B10654" s="10" t="s">
        <v>2644</v>
      </c>
      <c r="C10654" s="10" t="s">
        <v>5316</v>
      </c>
      <c r="D10654" s="10"/>
      <c r="E10654" s="3">
        <v>151.66999999999999</v>
      </c>
      <c r="F10654" s="3">
        <v>0</v>
      </c>
      <c r="G10654" s="18">
        <v>0</v>
      </c>
      <c r="H10654" s="18">
        <v>0</v>
      </c>
      <c r="I10654" s="18">
        <v>0</v>
      </c>
      <c r="J10654" s="29">
        <v>0</v>
      </c>
    </row>
    <row r="10655" spans="1:10" x14ac:dyDescent="0.25">
      <c r="A10655" s="28">
        <v>188336778</v>
      </c>
      <c r="B10655" s="10" t="s">
        <v>2647</v>
      </c>
      <c r="C10655" s="10" t="s">
        <v>5316</v>
      </c>
      <c r="D10655" s="10"/>
      <c r="E10655" s="3">
        <v>151.66999999999999</v>
      </c>
      <c r="F10655" s="3">
        <v>0</v>
      </c>
      <c r="G10655" s="18">
        <v>0</v>
      </c>
      <c r="H10655" s="18">
        <v>0</v>
      </c>
      <c r="I10655" s="18">
        <v>0</v>
      </c>
      <c r="J10655" s="29">
        <v>0</v>
      </c>
    </row>
    <row r="10656" spans="1:10" x14ac:dyDescent="0.25">
      <c r="A10656" s="28">
        <v>188531513</v>
      </c>
      <c r="B10656" s="10" t="s">
        <v>2688</v>
      </c>
      <c r="C10656" s="10" t="s">
        <v>5316</v>
      </c>
      <c r="D10656" s="10"/>
      <c r="E10656" s="3">
        <v>151.66999999999999</v>
      </c>
      <c r="F10656" s="3">
        <v>0</v>
      </c>
      <c r="G10656" s="18">
        <v>0</v>
      </c>
      <c r="H10656" s="18">
        <v>0</v>
      </c>
      <c r="I10656" s="18">
        <v>0</v>
      </c>
      <c r="J10656" s="29">
        <v>0</v>
      </c>
    </row>
    <row r="10657" spans="1:10" x14ac:dyDescent="0.25">
      <c r="A10657" s="28">
        <v>188636359</v>
      </c>
      <c r="B10657" s="10" t="s">
        <v>2716</v>
      </c>
      <c r="C10657" s="10" t="s">
        <v>5316</v>
      </c>
      <c r="D10657" s="10"/>
      <c r="E10657" s="3">
        <v>151.66999999999999</v>
      </c>
      <c r="F10657" s="3">
        <v>0</v>
      </c>
      <c r="G10657" s="18">
        <v>0</v>
      </c>
      <c r="H10657" s="18">
        <v>0</v>
      </c>
      <c r="I10657" s="18">
        <v>0</v>
      </c>
      <c r="J10657" s="29">
        <v>0</v>
      </c>
    </row>
    <row r="10658" spans="1:10" x14ac:dyDescent="0.25">
      <c r="A10658" s="28">
        <v>188648245</v>
      </c>
      <c r="B10658" s="10" t="s">
        <v>2721</v>
      </c>
      <c r="C10658" s="10" t="s">
        <v>5316</v>
      </c>
      <c r="D10658" s="10"/>
      <c r="E10658" s="3">
        <v>151.66999999999999</v>
      </c>
      <c r="F10658" s="3">
        <v>0</v>
      </c>
      <c r="G10658" s="18">
        <v>0</v>
      </c>
      <c r="H10658" s="18">
        <v>0</v>
      </c>
      <c r="I10658" s="18">
        <v>0</v>
      </c>
      <c r="J10658" s="29">
        <v>0</v>
      </c>
    </row>
    <row r="10659" spans="1:10" x14ac:dyDescent="0.25">
      <c r="A10659" s="28">
        <v>188734816</v>
      </c>
      <c r="B10659" s="10" t="s">
        <v>2754</v>
      </c>
      <c r="C10659" s="10" t="s">
        <v>5316</v>
      </c>
      <c r="D10659" s="10"/>
      <c r="E10659" s="3">
        <v>151.66999999999999</v>
      </c>
      <c r="F10659" s="3">
        <v>0</v>
      </c>
      <c r="G10659" s="18">
        <v>0</v>
      </c>
      <c r="H10659" s="18">
        <v>0</v>
      </c>
      <c r="I10659" s="18">
        <v>0</v>
      </c>
      <c r="J10659" s="29">
        <v>0</v>
      </c>
    </row>
    <row r="10660" spans="1:10" x14ac:dyDescent="0.25">
      <c r="A10660" s="28">
        <v>188768589</v>
      </c>
      <c r="B10660" s="10" t="s">
        <v>2771</v>
      </c>
      <c r="C10660" s="10" t="s">
        <v>5316</v>
      </c>
      <c r="D10660" s="10"/>
      <c r="E10660" s="3">
        <v>151.66999999999999</v>
      </c>
      <c r="F10660" s="3">
        <v>0</v>
      </c>
      <c r="G10660" s="18">
        <v>0</v>
      </c>
      <c r="H10660" s="18">
        <v>0</v>
      </c>
      <c r="I10660" s="18">
        <v>0</v>
      </c>
      <c r="J10660" s="29">
        <v>0</v>
      </c>
    </row>
    <row r="10661" spans="1:10" x14ac:dyDescent="0.25">
      <c r="A10661" s="28">
        <v>188786611</v>
      </c>
      <c r="B10661" s="10" t="s">
        <v>2782</v>
      </c>
      <c r="C10661" s="10" t="s">
        <v>5316</v>
      </c>
      <c r="D10661" s="10"/>
      <c r="E10661" s="3">
        <v>151.66999999999999</v>
      </c>
      <c r="F10661" s="3">
        <v>0</v>
      </c>
      <c r="G10661" s="18">
        <v>0</v>
      </c>
      <c r="H10661" s="18">
        <v>0</v>
      </c>
      <c r="I10661" s="18">
        <v>0</v>
      </c>
      <c r="J10661" s="29">
        <v>0</v>
      </c>
    </row>
    <row r="10662" spans="1:10" x14ac:dyDescent="0.25">
      <c r="A10662" s="28">
        <v>188794682</v>
      </c>
      <c r="B10662" s="10" t="s">
        <v>2786</v>
      </c>
      <c r="C10662" s="10" t="s">
        <v>5316</v>
      </c>
      <c r="D10662" s="10"/>
      <c r="E10662" s="3">
        <v>151.66999999999999</v>
      </c>
      <c r="F10662" s="3">
        <v>0</v>
      </c>
      <c r="G10662" s="18">
        <v>0</v>
      </c>
      <c r="H10662" s="18">
        <v>0</v>
      </c>
      <c r="I10662" s="18">
        <v>0</v>
      </c>
      <c r="J10662" s="29">
        <v>0</v>
      </c>
    </row>
    <row r="10663" spans="1:10" x14ac:dyDescent="0.25">
      <c r="A10663" s="28">
        <v>188851625</v>
      </c>
      <c r="B10663" s="10" t="s">
        <v>2816</v>
      </c>
      <c r="C10663" s="10" t="s">
        <v>5316</v>
      </c>
      <c r="D10663" s="10"/>
      <c r="E10663" s="3">
        <v>151.66999999999999</v>
      </c>
      <c r="F10663" s="3">
        <v>0</v>
      </c>
      <c r="G10663" s="18">
        <v>0</v>
      </c>
      <c r="H10663" s="18">
        <v>0</v>
      </c>
      <c r="I10663" s="18">
        <v>0</v>
      </c>
      <c r="J10663" s="29">
        <v>0</v>
      </c>
    </row>
    <row r="10664" spans="1:10" x14ac:dyDescent="0.25">
      <c r="A10664" s="28">
        <v>188853384</v>
      </c>
      <c r="B10664" s="10" t="s">
        <v>2819</v>
      </c>
      <c r="C10664" s="10" t="s">
        <v>5316</v>
      </c>
      <c r="D10664" s="10"/>
      <c r="E10664" s="3">
        <v>151.66999999999999</v>
      </c>
      <c r="F10664" s="3">
        <v>0</v>
      </c>
      <c r="G10664" s="18">
        <v>0</v>
      </c>
      <c r="H10664" s="18">
        <v>0</v>
      </c>
      <c r="I10664" s="18">
        <v>0</v>
      </c>
      <c r="J10664" s="29">
        <v>0</v>
      </c>
    </row>
    <row r="10665" spans="1:10" x14ac:dyDescent="0.25">
      <c r="A10665" s="28">
        <v>188857258</v>
      </c>
      <c r="B10665" s="10" t="s">
        <v>2821</v>
      </c>
      <c r="C10665" s="10" t="s">
        <v>5316</v>
      </c>
      <c r="D10665" s="10"/>
      <c r="E10665" s="3">
        <v>151.66999999999999</v>
      </c>
      <c r="F10665" s="3">
        <v>0</v>
      </c>
      <c r="G10665" s="18">
        <v>0</v>
      </c>
      <c r="H10665" s="18">
        <v>0</v>
      </c>
      <c r="I10665" s="18">
        <v>0</v>
      </c>
      <c r="J10665" s="29">
        <v>0</v>
      </c>
    </row>
    <row r="10666" spans="1:10" x14ac:dyDescent="0.25">
      <c r="A10666" s="28">
        <v>188858148</v>
      </c>
      <c r="B10666" s="10" t="s">
        <v>2823</v>
      </c>
      <c r="C10666" s="10" t="s">
        <v>5316</v>
      </c>
      <c r="D10666" s="10"/>
      <c r="E10666" s="3">
        <v>151.66999999999999</v>
      </c>
      <c r="F10666" s="3">
        <v>0</v>
      </c>
      <c r="G10666" s="18">
        <v>0</v>
      </c>
      <c r="H10666" s="18">
        <v>0</v>
      </c>
      <c r="I10666" s="18">
        <v>0</v>
      </c>
      <c r="J10666" s="29">
        <v>0</v>
      </c>
    </row>
    <row r="10667" spans="1:10" x14ac:dyDescent="0.25">
      <c r="A10667" s="28">
        <v>188987388</v>
      </c>
      <c r="B10667" s="10" t="s">
        <v>2871</v>
      </c>
      <c r="C10667" s="10" t="s">
        <v>5316</v>
      </c>
      <c r="D10667" s="10"/>
      <c r="E10667" s="3">
        <v>151.66999999999999</v>
      </c>
      <c r="F10667" s="3">
        <v>0</v>
      </c>
      <c r="G10667" s="18">
        <v>0</v>
      </c>
      <c r="H10667" s="18">
        <v>0</v>
      </c>
      <c r="I10667" s="18">
        <v>0</v>
      </c>
      <c r="J10667" s="29">
        <v>0</v>
      </c>
    </row>
    <row r="10668" spans="1:10" x14ac:dyDescent="0.25">
      <c r="A10668" s="28">
        <v>181878838</v>
      </c>
      <c r="B10668" s="10" t="s">
        <v>2887</v>
      </c>
      <c r="C10668" s="10" t="s">
        <v>5316</v>
      </c>
      <c r="D10668" s="10"/>
      <c r="E10668" s="3">
        <v>151.66999999999999</v>
      </c>
      <c r="F10668" s="3">
        <v>0</v>
      </c>
      <c r="G10668" s="18">
        <v>0</v>
      </c>
      <c r="H10668" s="18">
        <v>0</v>
      </c>
      <c r="I10668" s="18">
        <v>0</v>
      </c>
      <c r="J10668" s="29">
        <v>0</v>
      </c>
    </row>
    <row r="10669" spans="1:10" x14ac:dyDescent="0.25">
      <c r="A10669" s="28">
        <v>181182176</v>
      </c>
      <c r="B10669" s="10" t="s">
        <v>2896</v>
      </c>
      <c r="C10669" s="10" t="s">
        <v>5316</v>
      </c>
      <c r="D10669" s="10"/>
      <c r="E10669" s="3">
        <v>151.66999999999999</v>
      </c>
      <c r="F10669" s="3">
        <v>0</v>
      </c>
      <c r="G10669" s="18">
        <v>0</v>
      </c>
      <c r="H10669" s="18">
        <v>0</v>
      </c>
      <c r="I10669" s="18">
        <v>0</v>
      </c>
      <c r="J10669" s="29">
        <v>0</v>
      </c>
    </row>
    <row r="10670" spans="1:10" x14ac:dyDescent="0.25">
      <c r="A10670" s="28">
        <v>181156898</v>
      </c>
      <c r="B10670" s="10" t="s">
        <v>2915</v>
      </c>
      <c r="C10670" s="10" t="s">
        <v>5316</v>
      </c>
      <c r="D10670" s="10"/>
      <c r="E10670" s="3">
        <v>151.66999999999999</v>
      </c>
      <c r="F10670" s="3">
        <v>0</v>
      </c>
      <c r="G10670" s="18">
        <v>0</v>
      </c>
      <c r="H10670" s="18">
        <v>0</v>
      </c>
      <c r="I10670" s="18">
        <v>0</v>
      </c>
      <c r="J10670" s="29">
        <v>0</v>
      </c>
    </row>
    <row r="10671" spans="1:10" x14ac:dyDescent="0.25">
      <c r="A10671" s="28">
        <v>181261259</v>
      </c>
      <c r="B10671" s="10" t="s">
        <v>2946</v>
      </c>
      <c r="C10671" s="10" t="s">
        <v>5316</v>
      </c>
      <c r="D10671" s="10"/>
      <c r="E10671" s="3">
        <v>151.66999999999999</v>
      </c>
      <c r="F10671" s="3">
        <v>0</v>
      </c>
      <c r="G10671" s="18">
        <v>0</v>
      </c>
      <c r="H10671" s="18">
        <v>0</v>
      </c>
      <c r="I10671" s="18">
        <v>0</v>
      </c>
      <c r="J10671" s="29">
        <v>0</v>
      </c>
    </row>
    <row r="10672" spans="1:10" x14ac:dyDescent="0.25">
      <c r="A10672" s="28">
        <v>181275815</v>
      </c>
      <c r="B10672" s="10" t="s">
        <v>2956</v>
      </c>
      <c r="C10672" s="10" t="s">
        <v>5316</v>
      </c>
      <c r="D10672" s="10"/>
      <c r="E10672" s="3">
        <v>151.66999999999999</v>
      </c>
      <c r="F10672" s="3">
        <v>0</v>
      </c>
      <c r="G10672" s="18">
        <v>0</v>
      </c>
      <c r="H10672" s="18">
        <v>0</v>
      </c>
      <c r="I10672" s="18">
        <v>0</v>
      </c>
      <c r="J10672" s="29">
        <v>0</v>
      </c>
    </row>
    <row r="10673" spans="1:10" x14ac:dyDescent="0.25">
      <c r="A10673" s="28">
        <v>181486568</v>
      </c>
      <c r="B10673" s="10" t="s">
        <v>3034</v>
      </c>
      <c r="C10673" s="10" t="s">
        <v>5316</v>
      </c>
      <c r="D10673" s="10"/>
      <c r="E10673" s="3">
        <v>151.66999999999999</v>
      </c>
      <c r="F10673" s="3">
        <v>0</v>
      </c>
      <c r="G10673" s="18">
        <v>0</v>
      </c>
      <c r="H10673" s="18">
        <v>0</v>
      </c>
      <c r="I10673" s="18">
        <v>0</v>
      </c>
      <c r="J10673" s="29">
        <v>0</v>
      </c>
    </row>
    <row r="10674" spans="1:10" x14ac:dyDescent="0.25">
      <c r="A10674" s="28">
        <v>181414332</v>
      </c>
      <c r="B10674" s="10" t="s">
        <v>3037</v>
      </c>
      <c r="C10674" s="10" t="s">
        <v>5316</v>
      </c>
      <c r="D10674" s="10"/>
      <c r="E10674" s="3">
        <v>151.66999999999999</v>
      </c>
      <c r="F10674" s="3">
        <v>0</v>
      </c>
      <c r="G10674" s="18">
        <v>0</v>
      </c>
      <c r="H10674" s="18">
        <v>0</v>
      </c>
      <c r="I10674" s="18">
        <v>0</v>
      </c>
      <c r="J10674" s="29">
        <v>0</v>
      </c>
    </row>
    <row r="10675" spans="1:10" x14ac:dyDescent="0.25">
      <c r="A10675" s="28">
        <v>181449358</v>
      </c>
      <c r="B10675" s="10" t="s">
        <v>3051</v>
      </c>
      <c r="C10675" s="10" t="s">
        <v>5316</v>
      </c>
      <c r="D10675" s="10"/>
      <c r="E10675" s="3">
        <v>151.66999999999999</v>
      </c>
      <c r="F10675" s="3">
        <v>0</v>
      </c>
      <c r="G10675" s="18">
        <v>0</v>
      </c>
      <c r="H10675" s="18">
        <v>0</v>
      </c>
      <c r="I10675" s="18">
        <v>0</v>
      </c>
      <c r="J10675" s="29">
        <v>0</v>
      </c>
    </row>
    <row r="10676" spans="1:10" x14ac:dyDescent="0.25">
      <c r="A10676" s="28">
        <v>181515894</v>
      </c>
      <c r="B10676" s="10" t="s">
        <v>3074</v>
      </c>
      <c r="C10676" s="10" t="s">
        <v>5316</v>
      </c>
      <c r="D10676" s="10"/>
      <c r="E10676" s="3">
        <v>151.66999999999999</v>
      </c>
      <c r="F10676" s="3">
        <v>0</v>
      </c>
      <c r="G10676" s="18">
        <v>0</v>
      </c>
      <c r="H10676" s="18">
        <v>0</v>
      </c>
      <c r="I10676" s="18">
        <v>0</v>
      </c>
      <c r="J10676" s="29">
        <v>0</v>
      </c>
    </row>
    <row r="10677" spans="1:10" x14ac:dyDescent="0.25">
      <c r="A10677" s="28">
        <v>181559847</v>
      </c>
      <c r="B10677" s="10" t="s">
        <v>3095</v>
      </c>
      <c r="C10677" s="10" t="s">
        <v>5316</v>
      </c>
      <c r="D10677" s="10"/>
      <c r="E10677" s="3">
        <v>151.66999999999999</v>
      </c>
      <c r="F10677" s="3">
        <v>0</v>
      </c>
      <c r="G10677" s="18">
        <v>0</v>
      </c>
      <c r="H10677" s="18">
        <v>0</v>
      </c>
      <c r="I10677" s="18">
        <v>0</v>
      </c>
      <c r="J10677" s="29">
        <v>0</v>
      </c>
    </row>
    <row r="10678" spans="1:10" x14ac:dyDescent="0.25">
      <c r="A10678" s="28">
        <v>181592929</v>
      </c>
      <c r="B10678" s="10" t="s">
        <v>3111</v>
      </c>
      <c r="C10678" s="10" t="s">
        <v>5316</v>
      </c>
      <c r="D10678" s="10"/>
      <c r="E10678" s="3">
        <v>151.66999999999999</v>
      </c>
      <c r="F10678" s="3">
        <v>0</v>
      </c>
      <c r="G10678" s="18">
        <v>0</v>
      </c>
      <c r="H10678" s="18">
        <v>0</v>
      </c>
      <c r="I10678" s="18">
        <v>0</v>
      </c>
      <c r="J10678" s="29">
        <v>0</v>
      </c>
    </row>
    <row r="10679" spans="1:10" x14ac:dyDescent="0.25">
      <c r="A10679" s="28">
        <v>181611989</v>
      </c>
      <c r="B10679" s="10" t="s">
        <v>3122</v>
      </c>
      <c r="C10679" s="10" t="s">
        <v>5316</v>
      </c>
      <c r="D10679" s="10"/>
      <c r="E10679" s="3">
        <v>151.66999999999999</v>
      </c>
      <c r="F10679" s="3">
        <v>0</v>
      </c>
      <c r="G10679" s="18">
        <v>0</v>
      </c>
      <c r="H10679" s="18">
        <v>0</v>
      </c>
      <c r="I10679" s="18">
        <v>0</v>
      </c>
      <c r="J10679" s="29">
        <v>0</v>
      </c>
    </row>
    <row r="10680" spans="1:10" x14ac:dyDescent="0.25">
      <c r="A10680" s="28">
        <v>181622968</v>
      </c>
      <c r="B10680" s="10" t="s">
        <v>3127</v>
      </c>
      <c r="C10680" s="10" t="s">
        <v>5316</v>
      </c>
      <c r="D10680" s="10"/>
      <c r="E10680" s="3">
        <v>151.66999999999999</v>
      </c>
      <c r="F10680" s="3">
        <v>0</v>
      </c>
      <c r="G10680" s="18">
        <v>0</v>
      </c>
      <c r="H10680" s="18">
        <v>0</v>
      </c>
      <c r="I10680" s="18">
        <v>0</v>
      </c>
      <c r="J10680" s="29">
        <v>0</v>
      </c>
    </row>
    <row r="10681" spans="1:10" x14ac:dyDescent="0.25">
      <c r="A10681" s="28">
        <v>181628386</v>
      </c>
      <c r="B10681" s="10" t="s">
        <v>3136</v>
      </c>
      <c r="C10681" s="10" t="s">
        <v>5316</v>
      </c>
      <c r="D10681" s="10"/>
      <c r="E10681" s="3">
        <v>151.66999999999999</v>
      </c>
      <c r="F10681" s="3">
        <v>0</v>
      </c>
      <c r="G10681" s="18">
        <v>0</v>
      </c>
      <c r="H10681" s="18">
        <v>0</v>
      </c>
      <c r="I10681" s="18">
        <v>0</v>
      </c>
      <c r="J10681" s="29">
        <v>0</v>
      </c>
    </row>
    <row r="10682" spans="1:10" x14ac:dyDescent="0.25">
      <c r="A10682" s="28">
        <v>181898161</v>
      </c>
      <c r="B10682" s="10" t="s">
        <v>3217</v>
      </c>
      <c r="C10682" s="10" t="s">
        <v>5316</v>
      </c>
      <c r="D10682" s="10"/>
      <c r="E10682" s="3">
        <v>151.66999999999999</v>
      </c>
      <c r="F10682" s="3">
        <v>0</v>
      </c>
      <c r="G10682" s="18">
        <v>0</v>
      </c>
      <c r="H10682" s="18">
        <v>0</v>
      </c>
      <c r="I10682" s="18">
        <v>0</v>
      </c>
      <c r="J10682" s="29">
        <v>0</v>
      </c>
    </row>
    <row r="10683" spans="1:10" x14ac:dyDescent="0.25">
      <c r="A10683" s="28">
        <v>182823498</v>
      </c>
      <c r="B10683" s="10" t="s">
        <v>3231</v>
      </c>
      <c r="C10683" s="10" t="s">
        <v>5316</v>
      </c>
      <c r="D10683" s="10"/>
      <c r="E10683" s="3">
        <v>151.66999999999999</v>
      </c>
      <c r="F10683" s="3">
        <v>0</v>
      </c>
      <c r="G10683" s="18">
        <v>0</v>
      </c>
      <c r="H10683" s="18">
        <v>0</v>
      </c>
      <c r="I10683" s="18">
        <v>0</v>
      </c>
      <c r="J10683" s="29">
        <v>0</v>
      </c>
    </row>
    <row r="10684" spans="1:10" x14ac:dyDescent="0.25">
      <c r="A10684" s="28">
        <v>182837237</v>
      </c>
      <c r="B10684" s="10" t="s">
        <v>3234</v>
      </c>
      <c r="C10684" s="10" t="s">
        <v>5316</v>
      </c>
      <c r="D10684" s="10"/>
      <c r="E10684" s="3">
        <v>151.66999999999999</v>
      </c>
      <c r="F10684" s="3">
        <v>0</v>
      </c>
      <c r="G10684" s="18">
        <v>0</v>
      </c>
      <c r="H10684" s="18">
        <v>0</v>
      </c>
      <c r="I10684" s="18">
        <v>0</v>
      </c>
      <c r="J10684" s="29">
        <v>0</v>
      </c>
    </row>
    <row r="10685" spans="1:10" x14ac:dyDescent="0.25">
      <c r="A10685" s="28">
        <v>182895583</v>
      </c>
      <c r="B10685" s="10" t="s">
        <v>3255</v>
      </c>
      <c r="C10685" s="10" t="s">
        <v>5316</v>
      </c>
      <c r="D10685" s="10"/>
      <c r="E10685" s="3">
        <v>151.66999999999999</v>
      </c>
      <c r="F10685" s="3">
        <v>0</v>
      </c>
      <c r="G10685" s="18">
        <v>0</v>
      </c>
      <c r="H10685" s="18">
        <v>0</v>
      </c>
      <c r="I10685" s="18">
        <v>0</v>
      </c>
      <c r="J10685" s="29">
        <v>0</v>
      </c>
    </row>
    <row r="10686" spans="1:10" x14ac:dyDescent="0.25">
      <c r="A10686" s="28">
        <v>182197399</v>
      </c>
      <c r="B10686" s="10" t="s">
        <v>3275</v>
      </c>
      <c r="C10686" s="10" t="s">
        <v>5316</v>
      </c>
      <c r="D10686" s="10"/>
      <c r="E10686" s="3">
        <v>151.66999999999999</v>
      </c>
      <c r="F10686" s="3">
        <v>0</v>
      </c>
      <c r="G10686" s="18">
        <v>0</v>
      </c>
      <c r="H10686" s="18">
        <v>0</v>
      </c>
      <c r="I10686" s="18">
        <v>0</v>
      </c>
      <c r="J10686" s="29">
        <v>0</v>
      </c>
    </row>
    <row r="10687" spans="1:10" x14ac:dyDescent="0.25">
      <c r="A10687" s="28">
        <v>182285134</v>
      </c>
      <c r="B10687" s="10" t="s">
        <v>3279</v>
      </c>
      <c r="C10687" s="10" t="s">
        <v>5316</v>
      </c>
      <c r="D10687" s="10"/>
      <c r="E10687" s="3">
        <v>151.66999999999999</v>
      </c>
      <c r="F10687" s="3">
        <v>0</v>
      </c>
      <c r="G10687" s="18">
        <v>0</v>
      </c>
      <c r="H10687" s="18">
        <v>0</v>
      </c>
      <c r="I10687" s="18">
        <v>0</v>
      </c>
      <c r="J10687" s="29">
        <v>0</v>
      </c>
    </row>
    <row r="10688" spans="1:10" x14ac:dyDescent="0.25">
      <c r="A10688" s="28">
        <v>182279681</v>
      </c>
      <c r="B10688" s="10" t="s">
        <v>3303</v>
      </c>
      <c r="C10688" s="10" t="s">
        <v>5316</v>
      </c>
      <c r="D10688" s="10"/>
      <c r="E10688" s="3">
        <v>151.66999999999999</v>
      </c>
      <c r="F10688" s="3">
        <v>0</v>
      </c>
      <c r="G10688" s="18">
        <v>0</v>
      </c>
      <c r="H10688" s="18">
        <v>0</v>
      </c>
      <c r="I10688" s="18">
        <v>0</v>
      </c>
      <c r="J10688" s="29">
        <v>0</v>
      </c>
    </row>
    <row r="10689" spans="1:10" x14ac:dyDescent="0.25">
      <c r="A10689" s="28">
        <v>182349418</v>
      </c>
      <c r="B10689" s="10" t="s">
        <v>3319</v>
      </c>
      <c r="C10689" s="10" t="s">
        <v>5316</v>
      </c>
      <c r="D10689" s="10"/>
      <c r="E10689" s="3">
        <v>151.66999999999999</v>
      </c>
      <c r="F10689" s="3">
        <v>0</v>
      </c>
      <c r="G10689" s="18">
        <v>0</v>
      </c>
      <c r="H10689" s="18">
        <v>0</v>
      </c>
      <c r="I10689" s="18">
        <v>0</v>
      </c>
      <c r="J10689" s="29">
        <v>0</v>
      </c>
    </row>
    <row r="10690" spans="1:10" x14ac:dyDescent="0.25">
      <c r="A10690" s="28">
        <v>182574719</v>
      </c>
      <c r="B10690" s="10" t="s">
        <v>3365</v>
      </c>
      <c r="C10690" s="10" t="s">
        <v>5316</v>
      </c>
      <c r="D10690" s="10"/>
      <c r="E10690" s="3">
        <v>151.66999999999999</v>
      </c>
      <c r="F10690" s="3">
        <v>0</v>
      </c>
      <c r="G10690" s="18">
        <v>0</v>
      </c>
      <c r="H10690" s="18">
        <v>0</v>
      </c>
      <c r="I10690" s="18">
        <v>0</v>
      </c>
      <c r="J10690" s="29">
        <v>0</v>
      </c>
    </row>
    <row r="10691" spans="1:10" x14ac:dyDescent="0.25">
      <c r="A10691" s="28">
        <v>182688323</v>
      </c>
      <c r="B10691" s="10" t="s">
        <v>3378</v>
      </c>
      <c r="C10691" s="10" t="s">
        <v>5316</v>
      </c>
      <c r="D10691" s="10"/>
      <c r="E10691" s="3">
        <v>151.66999999999999</v>
      </c>
      <c r="F10691" s="3">
        <v>0</v>
      </c>
      <c r="G10691" s="18">
        <v>0</v>
      </c>
      <c r="H10691" s="18">
        <v>0</v>
      </c>
      <c r="I10691" s="18">
        <v>0</v>
      </c>
      <c r="J10691" s="29">
        <v>0</v>
      </c>
    </row>
    <row r="10692" spans="1:10" x14ac:dyDescent="0.25">
      <c r="A10692" s="28">
        <v>182662916</v>
      </c>
      <c r="B10692" s="10" t="s">
        <v>3406</v>
      </c>
      <c r="C10692" s="10" t="s">
        <v>5316</v>
      </c>
      <c r="D10692" s="10"/>
      <c r="E10692" s="3">
        <v>151.66999999999999</v>
      </c>
      <c r="F10692" s="3">
        <v>0</v>
      </c>
      <c r="G10692" s="18">
        <v>0</v>
      </c>
      <c r="H10692" s="18">
        <v>0</v>
      </c>
      <c r="I10692" s="18">
        <v>0</v>
      </c>
      <c r="J10692" s="29">
        <v>0</v>
      </c>
    </row>
    <row r="10693" spans="1:10" x14ac:dyDescent="0.25">
      <c r="A10693" s="28">
        <v>182669735</v>
      </c>
      <c r="B10693" s="10" t="s">
        <v>3413</v>
      </c>
      <c r="C10693" s="10" t="s">
        <v>5316</v>
      </c>
      <c r="D10693" s="10"/>
      <c r="E10693" s="3">
        <v>151.66999999999999</v>
      </c>
      <c r="F10693" s="3">
        <v>0</v>
      </c>
      <c r="G10693" s="18">
        <v>0</v>
      </c>
      <c r="H10693" s="18">
        <v>0</v>
      </c>
      <c r="I10693" s="18">
        <v>0</v>
      </c>
      <c r="J10693" s="29">
        <v>0</v>
      </c>
    </row>
    <row r="10694" spans="1:10" x14ac:dyDescent="0.25">
      <c r="A10694" s="28">
        <v>182723818</v>
      </c>
      <c r="B10694" s="10" t="s">
        <v>3438</v>
      </c>
      <c r="C10694" s="10" t="s">
        <v>5316</v>
      </c>
      <c r="D10694" s="10"/>
      <c r="E10694" s="3">
        <v>151.66999999999999</v>
      </c>
      <c r="F10694" s="3">
        <v>0</v>
      </c>
      <c r="G10694" s="18">
        <v>0</v>
      </c>
      <c r="H10694" s="18">
        <v>0</v>
      </c>
      <c r="I10694" s="18">
        <v>0</v>
      </c>
      <c r="J10694" s="29">
        <v>0</v>
      </c>
    </row>
    <row r="10695" spans="1:10" x14ac:dyDescent="0.25">
      <c r="A10695" s="28">
        <v>182784452</v>
      </c>
      <c r="B10695" s="10" t="s">
        <v>3464</v>
      </c>
      <c r="C10695" s="10" t="s">
        <v>5316</v>
      </c>
      <c r="D10695" s="10"/>
      <c r="E10695" s="3">
        <v>151.66999999999999</v>
      </c>
      <c r="F10695" s="3">
        <v>0</v>
      </c>
      <c r="G10695" s="18">
        <v>0</v>
      </c>
      <c r="H10695" s="18">
        <v>0</v>
      </c>
      <c r="I10695" s="18">
        <v>0</v>
      </c>
      <c r="J10695" s="29">
        <v>0</v>
      </c>
    </row>
    <row r="10696" spans="1:10" x14ac:dyDescent="0.25">
      <c r="A10696" s="28">
        <v>182795663</v>
      </c>
      <c r="B10696" s="10" t="s">
        <v>3468</v>
      </c>
      <c r="C10696" s="10" t="s">
        <v>5316</v>
      </c>
      <c r="D10696" s="10"/>
      <c r="E10696" s="3">
        <v>151.66999999999999</v>
      </c>
      <c r="F10696" s="3">
        <v>0</v>
      </c>
      <c r="G10696" s="18">
        <v>0</v>
      </c>
      <c r="H10696" s="18">
        <v>0</v>
      </c>
      <c r="I10696" s="18">
        <v>0</v>
      </c>
      <c r="J10696" s="29">
        <v>0</v>
      </c>
    </row>
    <row r="10697" spans="1:10" x14ac:dyDescent="0.25">
      <c r="A10697" s="28">
        <v>182897128</v>
      </c>
      <c r="B10697" s="10" t="s">
        <v>3495</v>
      </c>
      <c r="C10697" s="10" t="s">
        <v>5316</v>
      </c>
      <c r="D10697" s="10"/>
      <c r="E10697" s="3">
        <v>151.66999999999999</v>
      </c>
      <c r="F10697" s="3">
        <v>0</v>
      </c>
      <c r="G10697" s="18">
        <v>0</v>
      </c>
      <c r="H10697" s="18">
        <v>0</v>
      </c>
      <c r="I10697" s="18">
        <v>0</v>
      </c>
      <c r="J10697" s="29">
        <v>0</v>
      </c>
    </row>
    <row r="10698" spans="1:10" x14ac:dyDescent="0.25">
      <c r="A10698" s="28">
        <v>183821383</v>
      </c>
      <c r="B10698" s="10" t="s">
        <v>3510</v>
      </c>
      <c r="C10698" s="10" t="s">
        <v>5316</v>
      </c>
      <c r="D10698" s="10"/>
      <c r="E10698" s="3">
        <v>151.66999999999999</v>
      </c>
      <c r="F10698" s="3">
        <v>0</v>
      </c>
      <c r="G10698" s="18">
        <v>0</v>
      </c>
      <c r="H10698" s="18">
        <v>0</v>
      </c>
      <c r="I10698" s="18">
        <v>0</v>
      </c>
      <c r="J10698" s="29">
        <v>0</v>
      </c>
    </row>
    <row r="10699" spans="1:10" x14ac:dyDescent="0.25">
      <c r="A10699" s="28">
        <v>183281782</v>
      </c>
      <c r="B10699" s="10" t="s">
        <v>3538</v>
      </c>
      <c r="C10699" s="10" t="s">
        <v>5316</v>
      </c>
      <c r="D10699" s="10"/>
      <c r="E10699" s="3">
        <v>151.66999999999999</v>
      </c>
      <c r="F10699" s="3">
        <v>0</v>
      </c>
      <c r="G10699" s="18">
        <v>0</v>
      </c>
      <c r="H10699" s="18">
        <v>0</v>
      </c>
      <c r="I10699" s="18">
        <v>0</v>
      </c>
      <c r="J10699" s="29">
        <v>0</v>
      </c>
    </row>
    <row r="10700" spans="1:10" x14ac:dyDescent="0.25">
      <c r="A10700" s="28">
        <v>183341427</v>
      </c>
      <c r="B10700" s="10" t="s">
        <v>3601</v>
      </c>
      <c r="C10700" s="10" t="s">
        <v>5316</v>
      </c>
      <c r="D10700" s="10"/>
      <c r="E10700" s="3">
        <v>151.66999999999999</v>
      </c>
      <c r="F10700" s="3">
        <v>0</v>
      </c>
      <c r="G10700" s="18">
        <v>0</v>
      </c>
      <c r="H10700" s="18">
        <v>0</v>
      </c>
      <c r="I10700" s="18">
        <v>0</v>
      </c>
      <c r="J10700" s="29">
        <v>0</v>
      </c>
    </row>
    <row r="10701" spans="1:10" x14ac:dyDescent="0.25">
      <c r="A10701" s="28">
        <v>183581843</v>
      </c>
      <c r="B10701" s="10" t="s">
        <v>3698</v>
      </c>
      <c r="C10701" s="10" t="s">
        <v>5316</v>
      </c>
      <c r="D10701" s="10"/>
      <c r="E10701" s="3">
        <v>151.66999999999999</v>
      </c>
      <c r="F10701" s="3">
        <v>0</v>
      </c>
      <c r="G10701" s="18">
        <v>0</v>
      </c>
      <c r="H10701" s="18">
        <v>0</v>
      </c>
      <c r="I10701" s="18">
        <v>0</v>
      </c>
      <c r="J10701" s="29">
        <v>0</v>
      </c>
    </row>
    <row r="10702" spans="1:10" x14ac:dyDescent="0.25">
      <c r="A10702" s="28">
        <v>183618512</v>
      </c>
      <c r="B10702" s="10" t="s">
        <v>3716</v>
      </c>
      <c r="C10702" s="10" t="s">
        <v>5316</v>
      </c>
      <c r="D10702" s="10"/>
      <c r="E10702" s="3">
        <v>151.66999999999999</v>
      </c>
      <c r="F10702" s="3">
        <v>0</v>
      </c>
      <c r="G10702" s="18">
        <v>0</v>
      </c>
      <c r="H10702" s="18">
        <v>0</v>
      </c>
      <c r="I10702" s="18">
        <v>0</v>
      </c>
      <c r="J10702" s="29">
        <v>0</v>
      </c>
    </row>
    <row r="10703" spans="1:10" x14ac:dyDescent="0.25">
      <c r="A10703" s="28">
        <v>183783852</v>
      </c>
      <c r="B10703" s="10" t="s">
        <v>3752</v>
      </c>
      <c r="C10703" s="10" t="s">
        <v>5316</v>
      </c>
      <c r="D10703" s="10"/>
      <c r="E10703" s="3">
        <v>151.66999999999999</v>
      </c>
      <c r="F10703" s="3">
        <v>0</v>
      </c>
      <c r="G10703" s="18">
        <v>0</v>
      </c>
      <c r="H10703" s="18">
        <v>0</v>
      </c>
      <c r="I10703" s="18">
        <v>0</v>
      </c>
      <c r="J10703" s="29">
        <v>0</v>
      </c>
    </row>
    <row r="10704" spans="1:10" x14ac:dyDescent="0.25">
      <c r="A10704" s="28">
        <v>183955623</v>
      </c>
      <c r="B10704" s="10" t="s">
        <v>3867</v>
      </c>
      <c r="C10704" s="10" t="s">
        <v>5316</v>
      </c>
      <c r="D10704" s="10"/>
      <c r="E10704" s="3">
        <v>151.66999999999999</v>
      </c>
      <c r="F10704" s="3">
        <v>0</v>
      </c>
      <c r="G10704" s="18">
        <v>0</v>
      </c>
      <c r="H10704" s="18">
        <v>0</v>
      </c>
      <c r="I10704" s="18">
        <v>0</v>
      </c>
      <c r="J10704" s="29">
        <v>0</v>
      </c>
    </row>
    <row r="10705" spans="1:10" x14ac:dyDescent="0.25">
      <c r="A10705" s="28">
        <v>184388193</v>
      </c>
      <c r="B10705" s="10" t="s">
        <v>3922</v>
      </c>
      <c r="C10705" s="10" t="s">
        <v>5316</v>
      </c>
      <c r="D10705" s="10"/>
      <c r="E10705" s="3">
        <v>151.66999999999999</v>
      </c>
      <c r="F10705" s="3">
        <v>0</v>
      </c>
      <c r="G10705" s="18">
        <v>0</v>
      </c>
      <c r="H10705" s="18">
        <v>0</v>
      </c>
      <c r="I10705" s="18">
        <v>0</v>
      </c>
      <c r="J10705" s="29">
        <v>0</v>
      </c>
    </row>
    <row r="10706" spans="1:10" x14ac:dyDescent="0.25">
      <c r="A10706" s="28">
        <v>184488728</v>
      </c>
      <c r="B10706" s="10" t="s">
        <v>3955</v>
      </c>
      <c r="C10706" s="10" t="s">
        <v>5316</v>
      </c>
      <c r="D10706" s="10"/>
      <c r="E10706" s="3">
        <v>151.66999999999999</v>
      </c>
      <c r="F10706" s="3">
        <v>0</v>
      </c>
      <c r="G10706" s="18">
        <v>0</v>
      </c>
      <c r="H10706" s="18">
        <v>0</v>
      </c>
      <c r="I10706" s="18">
        <v>0</v>
      </c>
      <c r="J10706" s="29">
        <v>0</v>
      </c>
    </row>
    <row r="10707" spans="1:10" x14ac:dyDescent="0.25">
      <c r="A10707" s="28">
        <v>184689581</v>
      </c>
      <c r="B10707" s="10" t="s">
        <v>4003</v>
      </c>
      <c r="C10707" s="10" t="s">
        <v>5316</v>
      </c>
      <c r="D10707" s="10"/>
      <c r="E10707" s="3">
        <v>151.66999999999999</v>
      </c>
      <c r="F10707" s="3">
        <v>0</v>
      </c>
      <c r="G10707" s="18">
        <v>0</v>
      </c>
      <c r="H10707" s="18">
        <v>0</v>
      </c>
      <c r="I10707" s="18">
        <v>0</v>
      </c>
      <c r="J10707" s="29">
        <v>0</v>
      </c>
    </row>
    <row r="10708" spans="1:10" x14ac:dyDescent="0.25">
      <c r="A10708" s="28">
        <v>184972616</v>
      </c>
      <c r="B10708" s="10" t="s">
        <v>4072</v>
      </c>
      <c r="C10708" s="10" t="s">
        <v>5316</v>
      </c>
      <c r="D10708" s="10"/>
      <c r="E10708" s="3">
        <v>151.66999999999999</v>
      </c>
      <c r="F10708" s="3">
        <v>0</v>
      </c>
      <c r="G10708" s="18">
        <v>0</v>
      </c>
      <c r="H10708" s="18">
        <v>0</v>
      </c>
      <c r="I10708" s="18">
        <v>0</v>
      </c>
      <c r="J10708" s="29">
        <v>0</v>
      </c>
    </row>
    <row r="10709" spans="1:10" x14ac:dyDescent="0.25">
      <c r="A10709" s="28">
        <v>185888454</v>
      </c>
      <c r="B10709" s="10" t="s">
        <v>4081</v>
      </c>
      <c r="C10709" s="10" t="s">
        <v>5316</v>
      </c>
      <c r="D10709" s="10"/>
      <c r="E10709" s="3">
        <v>151.66999999999999</v>
      </c>
      <c r="F10709" s="3">
        <v>0</v>
      </c>
      <c r="G10709" s="18">
        <v>0</v>
      </c>
      <c r="H10709" s="18">
        <v>0</v>
      </c>
      <c r="I10709" s="18">
        <v>0</v>
      </c>
      <c r="J10709" s="29">
        <v>0</v>
      </c>
    </row>
    <row r="10710" spans="1:10" x14ac:dyDescent="0.25">
      <c r="A10710" s="28">
        <v>185181655</v>
      </c>
      <c r="B10710" s="10" t="s">
        <v>4164</v>
      </c>
      <c r="C10710" s="10" t="s">
        <v>5316</v>
      </c>
      <c r="D10710" s="10"/>
      <c r="E10710" s="3">
        <v>151.66999999999999</v>
      </c>
      <c r="F10710" s="3">
        <v>0</v>
      </c>
      <c r="G10710" s="18">
        <v>0</v>
      </c>
      <c r="H10710" s="18">
        <v>0</v>
      </c>
      <c r="I10710" s="18">
        <v>0</v>
      </c>
      <c r="J10710" s="29">
        <v>0</v>
      </c>
    </row>
    <row r="10711" spans="1:10" x14ac:dyDescent="0.25">
      <c r="A10711" s="28">
        <v>185184592</v>
      </c>
      <c r="B10711" s="10" t="s">
        <v>4165</v>
      </c>
      <c r="C10711" s="10" t="s">
        <v>5316</v>
      </c>
      <c r="D10711" s="10"/>
      <c r="E10711" s="3">
        <v>151.66999999999999</v>
      </c>
      <c r="F10711" s="3">
        <v>0</v>
      </c>
      <c r="G10711" s="18">
        <v>0</v>
      </c>
      <c r="H10711" s="18">
        <v>0</v>
      </c>
      <c r="I10711" s="18">
        <v>0</v>
      </c>
      <c r="J10711" s="29">
        <v>0</v>
      </c>
    </row>
    <row r="10712" spans="1:10" x14ac:dyDescent="0.25">
      <c r="A10712" s="28">
        <v>185481586</v>
      </c>
      <c r="B10712" s="10" t="s">
        <v>4255</v>
      </c>
      <c r="C10712" s="10" t="s">
        <v>5316</v>
      </c>
      <c r="D10712" s="10"/>
      <c r="E10712" s="3">
        <v>151.66999999999999</v>
      </c>
      <c r="F10712" s="3">
        <v>0</v>
      </c>
      <c r="G10712" s="18">
        <v>0</v>
      </c>
      <c r="H10712" s="18">
        <v>0</v>
      </c>
      <c r="I10712" s="18">
        <v>0</v>
      </c>
      <c r="J10712" s="29">
        <v>0</v>
      </c>
    </row>
    <row r="10713" spans="1:10" x14ac:dyDescent="0.25">
      <c r="A10713" s="28">
        <v>185495754</v>
      </c>
      <c r="B10713" s="10" t="s">
        <v>4297</v>
      </c>
      <c r="C10713" s="10" t="s">
        <v>5316</v>
      </c>
      <c r="D10713" s="10"/>
      <c r="E10713" s="3">
        <v>151.66999999999999</v>
      </c>
      <c r="F10713" s="3">
        <v>0</v>
      </c>
      <c r="G10713" s="18">
        <v>0</v>
      </c>
      <c r="H10713" s="18">
        <v>0</v>
      </c>
      <c r="I10713" s="18">
        <v>0</v>
      </c>
      <c r="J10713" s="29">
        <v>0</v>
      </c>
    </row>
    <row r="10714" spans="1:10" x14ac:dyDescent="0.25">
      <c r="A10714" s="28">
        <v>185542138</v>
      </c>
      <c r="B10714" s="10" t="s">
        <v>4312</v>
      </c>
      <c r="C10714" s="10" t="s">
        <v>5316</v>
      </c>
      <c r="D10714" s="10"/>
      <c r="E10714" s="3">
        <v>151.66999999999999</v>
      </c>
      <c r="F10714" s="3">
        <v>0</v>
      </c>
      <c r="G10714" s="18">
        <v>0</v>
      </c>
      <c r="H10714" s="18">
        <v>0</v>
      </c>
      <c r="I10714" s="18">
        <v>0</v>
      </c>
      <c r="J10714" s="29">
        <v>0</v>
      </c>
    </row>
    <row r="10715" spans="1:10" x14ac:dyDescent="0.25">
      <c r="A10715" s="28">
        <v>185593649</v>
      </c>
      <c r="B10715" s="10" t="s">
        <v>4317</v>
      </c>
      <c r="C10715" s="10" t="s">
        <v>5316</v>
      </c>
      <c r="D10715" s="10"/>
      <c r="E10715" s="3">
        <v>151.66999999999999</v>
      </c>
      <c r="F10715" s="3">
        <v>0</v>
      </c>
      <c r="G10715" s="18">
        <v>0</v>
      </c>
      <c r="H10715" s="18">
        <v>0</v>
      </c>
      <c r="I10715" s="18">
        <v>0</v>
      </c>
      <c r="J10715" s="29">
        <v>0</v>
      </c>
    </row>
    <row r="10716" spans="1:10" x14ac:dyDescent="0.25">
      <c r="A10716" s="28">
        <v>185634738</v>
      </c>
      <c r="B10716" s="10" t="s">
        <v>4330</v>
      </c>
      <c r="C10716" s="10" t="s">
        <v>5316</v>
      </c>
      <c r="D10716" s="10"/>
      <c r="E10716" s="3">
        <v>151.66999999999999</v>
      </c>
      <c r="F10716" s="3">
        <v>0</v>
      </c>
      <c r="G10716" s="18">
        <v>0</v>
      </c>
      <c r="H10716" s="18">
        <v>0</v>
      </c>
      <c r="I10716" s="18">
        <v>0</v>
      </c>
      <c r="J10716" s="29">
        <v>0</v>
      </c>
    </row>
    <row r="10717" spans="1:10" x14ac:dyDescent="0.25">
      <c r="A10717" s="28">
        <v>185677817</v>
      </c>
      <c r="B10717" s="10" t="s">
        <v>4345</v>
      </c>
      <c r="C10717" s="10" t="s">
        <v>5316</v>
      </c>
      <c r="D10717" s="10"/>
      <c r="E10717" s="3">
        <v>151.66999999999999</v>
      </c>
      <c r="F10717" s="3">
        <v>0</v>
      </c>
      <c r="G10717" s="18">
        <v>0</v>
      </c>
      <c r="H10717" s="18">
        <v>0</v>
      </c>
      <c r="I10717" s="18">
        <v>0</v>
      </c>
      <c r="J10717" s="29">
        <v>0</v>
      </c>
    </row>
    <row r="10718" spans="1:10" x14ac:dyDescent="0.25">
      <c r="A10718" s="28">
        <v>185699674</v>
      </c>
      <c r="B10718" s="10" t="s">
        <v>4348</v>
      </c>
      <c r="C10718" s="10" t="s">
        <v>5316</v>
      </c>
      <c r="D10718" s="10"/>
      <c r="E10718" s="3">
        <v>151.66999999999999</v>
      </c>
      <c r="F10718" s="3">
        <v>0</v>
      </c>
      <c r="G10718" s="18">
        <v>0</v>
      </c>
      <c r="H10718" s="18">
        <v>0</v>
      </c>
      <c r="I10718" s="18">
        <v>0</v>
      </c>
      <c r="J10718" s="29">
        <v>0</v>
      </c>
    </row>
    <row r="10719" spans="1:10" x14ac:dyDescent="0.25">
      <c r="A10719" s="28">
        <v>186388622</v>
      </c>
      <c r="B10719" s="10" t="s">
        <v>4452</v>
      </c>
      <c r="C10719" s="10" t="s">
        <v>5316</v>
      </c>
      <c r="D10719" s="10"/>
      <c r="E10719" s="3">
        <v>151.66999999999999</v>
      </c>
      <c r="F10719" s="3">
        <v>0</v>
      </c>
      <c r="G10719" s="18">
        <v>0</v>
      </c>
      <c r="H10719" s="18">
        <v>0</v>
      </c>
      <c r="I10719" s="18">
        <v>0</v>
      </c>
      <c r="J10719" s="29">
        <v>0</v>
      </c>
    </row>
    <row r="10720" spans="1:10" x14ac:dyDescent="0.25">
      <c r="A10720" s="28">
        <v>186382174</v>
      </c>
      <c r="B10720" s="10" t="s">
        <v>4454</v>
      </c>
      <c r="C10720" s="10" t="s">
        <v>5316</v>
      </c>
      <c r="D10720" s="10"/>
      <c r="E10720" s="3">
        <v>151.66999999999999</v>
      </c>
      <c r="F10720" s="3">
        <v>0</v>
      </c>
      <c r="G10720" s="18">
        <v>0</v>
      </c>
      <c r="H10720" s="18">
        <v>0</v>
      </c>
      <c r="I10720" s="18">
        <v>0</v>
      </c>
      <c r="J10720" s="29">
        <v>0</v>
      </c>
    </row>
    <row r="10721" spans="1:10" x14ac:dyDescent="0.25">
      <c r="A10721" s="28">
        <v>186314457</v>
      </c>
      <c r="B10721" s="10" t="s">
        <v>4458</v>
      </c>
      <c r="C10721" s="10" t="s">
        <v>5316</v>
      </c>
      <c r="D10721" s="10"/>
      <c r="E10721" s="3">
        <v>151.66999999999999</v>
      </c>
      <c r="F10721" s="3">
        <v>0</v>
      </c>
      <c r="G10721" s="18">
        <v>0</v>
      </c>
      <c r="H10721" s="18">
        <v>0</v>
      </c>
      <c r="I10721" s="18">
        <v>0</v>
      </c>
      <c r="J10721" s="29">
        <v>0</v>
      </c>
    </row>
    <row r="10722" spans="1:10" x14ac:dyDescent="0.25">
      <c r="A10722" s="28">
        <v>186358691</v>
      </c>
      <c r="B10722" s="10" t="s">
        <v>4466</v>
      </c>
      <c r="C10722" s="10" t="s">
        <v>5316</v>
      </c>
      <c r="D10722" s="10"/>
      <c r="E10722" s="3">
        <v>151.66999999999999</v>
      </c>
      <c r="F10722" s="3">
        <v>0</v>
      </c>
      <c r="G10722" s="18">
        <v>0</v>
      </c>
      <c r="H10722" s="18">
        <v>0</v>
      </c>
      <c r="I10722" s="18">
        <v>0</v>
      </c>
      <c r="J10722" s="29">
        <v>0</v>
      </c>
    </row>
    <row r="10723" spans="1:10" x14ac:dyDescent="0.25">
      <c r="A10723" s="28">
        <v>186437641</v>
      </c>
      <c r="B10723" s="10" t="s">
        <v>4483</v>
      </c>
      <c r="C10723" s="10" t="s">
        <v>5316</v>
      </c>
      <c r="D10723" s="10"/>
      <c r="E10723" s="3">
        <v>151.66999999999999</v>
      </c>
      <c r="F10723" s="3">
        <v>0</v>
      </c>
      <c r="G10723" s="18">
        <v>0</v>
      </c>
      <c r="H10723" s="18">
        <v>0</v>
      </c>
      <c r="I10723" s="18">
        <v>0</v>
      </c>
      <c r="J10723" s="29">
        <v>0</v>
      </c>
    </row>
    <row r="10724" spans="1:10" x14ac:dyDescent="0.25">
      <c r="A10724" s="28">
        <v>186473938</v>
      </c>
      <c r="B10724" s="10" t="s">
        <v>4496</v>
      </c>
      <c r="C10724" s="10" t="s">
        <v>5316</v>
      </c>
      <c r="D10724" s="10"/>
      <c r="E10724" s="3">
        <v>151.66999999999999</v>
      </c>
      <c r="F10724" s="3">
        <v>0</v>
      </c>
      <c r="G10724" s="18">
        <v>0</v>
      </c>
      <c r="H10724" s="18">
        <v>0</v>
      </c>
      <c r="I10724" s="18">
        <v>0</v>
      </c>
      <c r="J10724" s="29">
        <v>0</v>
      </c>
    </row>
    <row r="10725" spans="1:10" x14ac:dyDescent="0.25">
      <c r="A10725" s="28">
        <v>186558818</v>
      </c>
      <c r="B10725" s="10" t="s">
        <v>4540</v>
      </c>
      <c r="C10725" s="10" t="s">
        <v>5316</v>
      </c>
      <c r="D10725" s="10"/>
      <c r="E10725" s="3">
        <v>151.66999999999999</v>
      </c>
      <c r="F10725" s="3">
        <v>0</v>
      </c>
      <c r="G10725" s="18">
        <v>0</v>
      </c>
      <c r="H10725" s="18">
        <v>0</v>
      </c>
      <c r="I10725" s="18">
        <v>0</v>
      </c>
      <c r="J10725" s="29">
        <v>0</v>
      </c>
    </row>
    <row r="10726" spans="1:10" x14ac:dyDescent="0.25">
      <c r="A10726" s="28">
        <v>186559489</v>
      </c>
      <c r="B10726" s="10" t="s">
        <v>4541</v>
      </c>
      <c r="C10726" s="10" t="s">
        <v>5316</v>
      </c>
      <c r="D10726" s="10"/>
      <c r="E10726" s="3">
        <v>151.66999999999999</v>
      </c>
      <c r="F10726" s="3">
        <v>0</v>
      </c>
      <c r="G10726" s="18">
        <v>0</v>
      </c>
      <c r="H10726" s="18">
        <v>0</v>
      </c>
      <c r="I10726" s="18">
        <v>0</v>
      </c>
      <c r="J10726" s="29">
        <v>0</v>
      </c>
    </row>
    <row r="10727" spans="1:10" x14ac:dyDescent="0.25">
      <c r="A10727" s="28">
        <v>186579895</v>
      </c>
      <c r="B10727" s="10" t="s">
        <v>4547</v>
      </c>
      <c r="C10727" s="10" t="s">
        <v>5316</v>
      </c>
      <c r="D10727" s="10"/>
      <c r="E10727" s="3">
        <v>151.66999999999999</v>
      </c>
      <c r="F10727" s="3">
        <v>0</v>
      </c>
      <c r="G10727" s="18">
        <v>0</v>
      </c>
      <c r="H10727" s="18">
        <v>0</v>
      </c>
      <c r="I10727" s="18">
        <v>0</v>
      </c>
      <c r="J10727" s="29">
        <v>0</v>
      </c>
    </row>
    <row r="10728" spans="1:10" x14ac:dyDescent="0.25">
      <c r="A10728" s="28">
        <v>186647396</v>
      </c>
      <c r="B10728" s="10" t="s">
        <v>4571</v>
      </c>
      <c r="C10728" s="10" t="s">
        <v>5316</v>
      </c>
      <c r="D10728" s="10"/>
      <c r="E10728" s="3">
        <v>151.66999999999999</v>
      </c>
      <c r="F10728" s="3">
        <v>0</v>
      </c>
      <c r="G10728" s="18">
        <v>0</v>
      </c>
      <c r="H10728" s="18">
        <v>0</v>
      </c>
      <c r="I10728" s="18">
        <v>0</v>
      </c>
      <c r="J10728" s="29">
        <v>0</v>
      </c>
    </row>
    <row r="10729" spans="1:10" x14ac:dyDescent="0.25">
      <c r="A10729" s="28">
        <v>186692389</v>
      </c>
      <c r="B10729" s="10" t="s">
        <v>4593</v>
      </c>
      <c r="C10729" s="10" t="s">
        <v>5316</v>
      </c>
      <c r="D10729" s="10"/>
      <c r="E10729" s="3">
        <v>151.66999999999999</v>
      </c>
      <c r="F10729" s="3">
        <v>0</v>
      </c>
      <c r="G10729" s="18">
        <v>0</v>
      </c>
      <c r="H10729" s="18">
        <v>0</v>
      </c>
      <c r="I10729" s="18">
        <v>0</v>
      </c>
      <c r="J10729" s="29">
        <v>0</v>
      </c>
    </row>
    <row r="10730" spans="1:10" x14ac:dyDescent="0.25">
      <c r="A10730" s="28">
        <v>186735219</v>
      </c>
      <c r="B10730" s="10" t="s">
        <v>4608</v>
      </c>
      <c r="C10730" s="10" t="s">
        <v>5316</v>
      </c>
      <c r="D10730" s="10"/>
      <c r="E10730" s="3">
        <v>151.66999999999999</v>
      </c>
      <c r="F10730" s="3">
        <v>0</v>
      </c>
      <c r="G10730" s="18">
        <v>0</v>
      </c>
      <c r="H10730" s="18">
        <v>0</v>
      </c>
      <c r="I10730" s="18">
        <v>0</v>
      </c>
      <c r="J10730" s="29">
        <v>0</v>
      </c>
    </row>
    <row r="10731" spans="1:10" x14ac:dyDescent="0.25">
      <c r="A10731" s="28">
        <v>186885889</v>
      </c>
      <c r="B10731" s="10" t="s">
        <v>4634</v>
      </c>
      <c r="C10731" s="10" t="s">
        <v>5316</v>
      </c>
      <c r="D10731" s="10"/>
      <c r="E10731" s="3">
        <v>151.66999999999999</v>
      </c>
      <c r="F10731" s="3">
        <v>0</v>
      </c>
      <c r="G10731" s="18">
        <v>0</v>
      </c>
      <c r="H10731" s="18">
        <v>0</v>
      </c>
      <c r="I10731" s="18">
        <v>0</v>
      </c>
      <c r="J10731" s="29">
        <v>0</v>
      </c>
    </row>
    <row r="10732" spans="1:10" x14ac:dyDescent="0.25">
      <c r="A10732" s="28">
        <v>187149431</v>
      </c>
      <c r="B10732" s="10" t="s">
        <v>4745</v>
      </c>
      <c r="C10732" s="10" t="s">
        <v>5316</v>
      </c>
      <c r="D10732" s="10"/>
      <c r="E10732" s="3">
        <v>151.66999999999999</v>
      </c>
      <c r="F10732" s="3">
        <v>0</v>
      </c>
      <c r="G10732" s="18">
        <v>0</v>
      </c>
      <c r="H10732" s="18">
        <v>0</v>
      </c>
      <c r="I10732" s="18">
        <v>0</v>
      </c>
      <c r="J10732" s="29">
        <v>0</v>
      </c>
    </row>
    <row r="10733" spans="1:10" x14ac:dyDescent="0.25">
      <c r="A10733" s="28">
        <v>187189916</v>
      </c>
      <c r="B10733" s="10" t="s">
        <v>4754</v>
      </c>
      <c r="C10733" s="10" t="s">
        <v>5316</v>
      </c>
      <c r="D10733" s="10"/>
      <c r="E10733" s="3">
        <v>151.66999999999999</v>
      </c>
      <c r="F10733" s="3">
        <v>0</v>
      </c>
      <c r="G10733" s="18">
        <v>0</v>
      </c>
      <c r="H10733" s="18">
        <v>0</v>
      </c>
      <c r="I10733" s="18">
        <v>0</v>
      </c>
      <c r="J10733" s="29">
        <v>0</v>
      </c>
    </row>
    <row r="10734" spans="1:10" x14ac:dyDescent="0.25">
      <c r="A10734" s="28">
        <v>187191886</v>
      </c>
      <c r="B10734" s="10" t="s">
        <v>4759</v>
      </c>
      <c r="C10734" s="10" t="s">
        <v>5316</v>
      </c>
      <c r="D10734" s="10"/>
      <c r="E10734" s="3">
        <v>151.66999999999999</v>
      </c>
      <c r="F10734" s="3">
        <v>0</v>
      </c>
      <c r="G10734" s="18">
        <v>0</v>
      </c>
      <c r="H10734" s="18">
        <v>0</v>
      </c>
      <c r="I10734" s="18">
        <v>0</v>
      </c>
      <c r="J10734" s="29">
        <v>0</v>
      </c>
    </row>
    <row r="10735" spans="1:10" x14ac:dyDescent="0.25">
      <c r="A10735" s="28">
        <v>187495885</v>
      </c>
      <c r="B10735" s="10" t="s">
        <v>4803</v>
      </c>
      <c r="C10735" s="10" t="s">
        <v>5316</v>
      </c>
      <c r="D10735" s="10"/>
      <c r="E10735" s="3">
        <v>151.66999999999999</v>
      </c>
      <c r="F10735" s="3">
        <v>0</v>
      </c>
      <c r="G10735" s="18">
        <v>0</v>
      </c>
      <c r="H10735" s="18">
        <v>0</v>
      </c>
      <c r="I10735" s="18">
        <v>0</v>
      </c>
      <c r="J10735" s="29">
        <v>0</v>
      </c>
    </row>
    <row r="10736" spans="1:10" x14ac:dyDescent="0.25">
      <c r="A10736" s="28">
        <v>187837296</v>
      </c>
      <c r="B10736" s="10" t="s">
        <v>4892</v>
      </c>
      <c r="C10736" s="10" t="s">
        <v>5316</v>
      </c>
      <c r="D10736" s="10"/>
      <c r="E10736" s="3">
        <v>151.66999999999999</v>
      </c>
      <c r="F10736" s="3">
        <v>0</v>
      </c>
      <c r="G10736" s="18">
        <v>0</v>
      </c>
      <c r="H10736" s="18">
        <v>0</v>
      </c>
      <c r="I10736" s="18">
        <v>0</v>
      </c>
      <c r="J10736" s="29">
        <v>0</v>
      </c>
    </row>
    <row r="10737" spans="1:10" x14ac:dyDescent="0.25">
      <c r="A10737" s="28">
        <v>187868833</v>
      </c>
      <c r="B10737" s="10" t="s">
        <v>4912</v>
      </c>
      <c r="C10737" s="10" t="s">
        <v>5316</v>
      </c>
      <c r="D10737" s="10"/>
      <c r="E10737" s="3">
        <v>151.66999999999999</v>
      </c>
      <c r="F10737" s="3">
        <v>0</v>
      </c>
      <c r="G10737" s="18">
        <v>0</v>
      </c>
      <c r="H10737" s="18">
        <v>0</v>
      </c>
      <c r="I10737" s="18">
        <v>0</v>
      </c>
      <c r="J10737" s="29">
        <v>0</v>
      </c>
    </row>
    <row r="10738" spans="1:10" x14ac:dyDescent="0.25">
      <c r="A10738" s="28">
        <v>187893211</v>
      </c>
      <c r="B10738" s="10" t="s">
        <v>4929</v>
      </c>
      <c r="C10738" s="10" t="s">
        <v>5316</v>
      </c>
      <c r="D10738" s="10"/>
      <c r="E10738" s="3">
        <v>151.66999999999999</v>
      </c>
      <c r="F10738" s="3">
        <v>0</v>
      </c>
      <c r="G10738" s="18">
        <v>0</v>
      </c>
      <c r="H10738" s="18">
        <v>0</v>
      </c>
      <c r="I10738" s="18">
        <v>0</v>
      </c>
      <c r="J10738" s="29">
        <v>0</v>
      </c>
    </row>
    <row r="10739" spans="1:10" x14ac:dyDescent="0.25">
      <c r="A10739" s="28">
        <v>188856283</v>
      </c>
      <c r="B10739" s="10" t="s">
        <v>4988</v>
      </c>
      <c r="C10739" s="10" t="s">
        <v>5316</v>
      </c>
      <c r="D10739" s="10"/>
      <c r="E10739" s="3">
        <v>151.66999999999999</v>
      </c>
      <c r="F10739" s="3">
        <v>0</v>
      </c>
      <c r="G10739" s="18">
        <v>0</v>
      </c>
      <c r="H10739" s="18">
        <v>0</v>
      </c>
      <c r="I10739" s="18">
        <v>0</v>
      </c>
      <c r="J10739" s="29">
        <v>0</v>
      </c>
    </row>
    <row r="10740" spans="1:10" x14ac:dyDescent="0.25">
      <c r="A10740" s="28">
        <v>188858921</v>
      </c>
      <c r="B10740" s="10" t="s">
        <v>4990</v>
      </c>
      <c r="C10740" s="10" t="s">
        <v>5316</v>
      </c>
      <c r="D10740" s="10"/>
      <c r="E10740" s="3">
        <v>151.66999999999999</v>
      </c>
      <c r="F10740" s="3">
        <v>0</v>
      </c>
      <c r="G10740" s="18">
        <v>0</v>
      </c>
      <c r="H10740" s="18">
        <v>0</v>
      </c>
      <c r="I10740" s="18">
        <v>0</v>
      </c>
      <c r="J10740" s="29">
        <v>0</v>
      </c>
    </row>
    <row r="10741" spans="1:10" x14ac:dyDescent="0.25">
      <c r="A10741" s="28">
        <v>188894249</v>
      </c>
      <c r="B10741" s="10" t="s">
        <v>5003</v>
      </c>
      <c r="C10741" s="10" t="s">
        <v>5316</v>
      </c>
      <c r="D10741" s="10"/>
      <c r="E10741" s="3">
        <v>151.66999999999999</v>
      </c>
      <c r="F10741" s="3">
        <v>0</v>
      </c>
      <c r="G10741" s="18">
        <v>0</v>
      </c>
      <c r="H10741" s="18">
        <v>0</v>
      </c>
      <c r="I10741" s="18">
        <v>0</v>
      </c>
      <c r="J10741" s="29">
        <v>0</v>
      </c>
    </row>
    <row r="10742" spans="1:10" x14ac:dyDescent="0.25">
      <c r="A10742" s="28">
        <v>182362742</v>
      </c>
      <c r="B10742" s="10" t="s">
        <v>8</v>
      </c>
      <c r="C10742" s="14" t="s">
        <v>5315</v>
      </c>
      <c r="D10742" s="14"/>
      <c r="E10742" s="3">
        <v>151.66999999999999</v>
      </c>
      <c r="F10742" s="3">
        <v>0</v>
      </c>
      <c r="G10742" s="18">
        <v>0</v>
      </c>
      <c r="H10742" s="18">
        <v>0</v>
      </c>
      <c r="I10742" s="18">
        <v>0</v>
      </c>
      <c r="J10742" s="29">
        <v>0</v>
      </c>
    </row>
    <row r="10743" spans="1:10" x14ac:dyDescent="0.25">
      <c r="A10743" s="28">
        <v>182389839</v>
      </c>
      <c r="B10743" s="10" t="s">
        <v>10</v>
      </c>
      <c r="C10743" s="14" t="s">
        <v>5315</v>
      </c>
      <c r="D10743" s="14"/>
      <c r="E10743" s="3">
        <v>151.66999999999999</v>
      </c>
      <c r="F10743" s="3">
        <v>0</v>
      </c>
      <c r="G10743" s="18">
        <v>0</v>
      </c>
      <c r="H10743" s="18">
        <v>0</v>
      </c>
      <c r="I10743" s="18">
        <v>0</v>
      </c>
      <c r="J10743" s="29">
        <v>0</v>
      </c>
    </row>
    <row r="10744" spans="1:10" x14ac:dyDescent="0.25">
      <c r="A10744" s="28">
        <v>182496113</v>
      </c>
      <c r="B10744" s="10" t="s">
        <v>16</v>
      </c>
      <c r="C10744" s="14" t="s">
        <v>5315</v>
      </c>
      <c r="D10744" s="14"/>
      <c r="E10744" s="3">
        <v>151.66999999999999</v>
      </c>
      <c r="F10744" s="3">
        <v>0</v>
      </c>
      <c r="G10744" s="18">
        <v>0</v>
      </c>
      <c r="H10744" s="18">
        <v>0</v>
      </c>
      <c r="I10744" s="18">
        <v>0</v>
      </c>
      <c r="J10744" s="29">
        <v>0</v>
      </c>
    </row>
    <row r="10745" spans="1:10" x14ac:dyDescent="0.25">
      <c r="A10745" s="28">
        <v>186523178</v>
      </c>
      <c r="B10745" s="10" t="s">
        <v>93</v>
      </c>
      <c r="C10745" s="14" t="s">
        <v>5315</v>
      </c>
      <c r="D10745" s="14"/>
      <c r="E10745" s="3">
        <v>151.66999999999999</v>
      </c>
      <c r="F10745" s="3">
        <v>0</v>
      </c>
      <c r="G10745" s="18">
        <v>0</v>
      </c>
      <c r="H10745" s="18">
        <v>0</v>
      </c>
      <c r="I10745" s="18">
        <v>0</v>
      </c>
      <c r="J10745" s="29">
        <v>0</v>
      </c>
    </row>
    <row r="10746" spans="1:10" x14ac:dyDescent="0.25">
      <c r="A10746" s="28">
        <v>186862585</v>
      </c>
      <c r="B10746" s="10" t="s">
        <v>98</v>
      </c>
      <c r="C10746" s="14" t="s">
        <v>5315</v>
      </c>
      <c r="D10746" s="14"/>
      <c r="E10746" s="3">
        <v>151.66999999999999</v>
      </c>
      <c r="F10746" s="3">
        <v>0</v>
      </c>
      <c r="G10746" s="18">
        <v>0</v>
      </c>
      <c r="H10746" s="18">
        <v>0</v>
      </c>
      <c r="I10746" s="18">
        <v>0</v>
      </c>
      <c r="J10746" s="29">
        <v>0</v>
      </c>
    </row>
    <row r="10747" spans="1:10" x14ac:dyDescent="0.25">
      <c r="A10747" s="28">
        <v>187856466</v>
      </c>
      <c r="B10747" s="10" t="s">
        <v>117</v>
      </c>
      <c r="C10747" s="14" t="s">
        <v>5315</v>
      </c>
      <c r="D10747" s="14"/>
      <c r="E10747" s="3">
        <v>151.66999999999999</v>
      </c>
      <c r="F10747" s="3">
        <v>0</v>
      </c>
      <c r="G10747" s="18">
        <v>0</v>
      </c>
      <c r="H10747" s="18">
        <v>0</v>
      </c>
      <c r="I10747" s="18">
        <v>0</v>
      </c>
      <c r="J10747" s="29">
        <v>0</v>
      </c>
    </row>
    <row r="10748" spans="1:10" x14ac:dyDescent="0.25">
      <c r="A10748" s="28">
        <v>187322458</v>
      </c>
      <c r="B10748" s="10" t="s">
        <v>121</v>
      </c>
      <c r="C10748" s="14" t="s">
        <v>5315</v>
      </c>
      <c r="D10748" s="14"/>
      <c r="E10748" s="3">
        <v>151.66999999999999</v>
      </c>
      <c r="F10748" s="3">
        <v>0</v>
      </c>
      <c r="G10748" s="18">
        <v>0</v>
      </c>
      <c r="H10748" s="18">
        <v>0</v>
      </c>
      <c r="I10748" s="18">
        <v>0</v>
      </c>
      <c r="J10748" s="29">
        <v>0</v>
      </c>
    </row>
    <row r="10749" spans="1:10" x14ac:dyDescent="0.25">
      <c r="A10749" s="28">
        <v>182627223</v>
      </c>
      <c r="B10749" s="10" t="s">
        <v>149</v>
      </c>
      <c r="C10749" s="14" t="s">
        <v>5315</v>
      </c>
      <c r="D10749" s="14"/>
      <c r="E10749" s="3">
        <v>151.66999999999999</v>
      </c>
      <c r="F10749" s="3">
        <v>0</v>
      </c>
      <c r="G10749" s="18">
        <v>0</v>
      </c>
      <c r="H10749" s="18">
        <v>0</v>
      </c>
      <c r="I10749" s="18">
        <v>0</v>
      </c>
      <c r="J10749" s="29">
        <v>0</v>
      </c>
    </row>
    <row r="10750" spans="1:10" x14ac:dyDescent="0.25">
      <c r="A10750" s="28">
        <v>25665</v>
      </c>
      <c r="B10750" s="10" t="s">
        <v>170</v>
      </c>
      <c r="C10750" s="14" t="s">
        <v>5315</v>
      </c>
      <c r="D10750" s="14"/>
      <c r="E10750" s="3">
        <v>151.66999999999999</v>
      </c>
      <c r="F10750" s="3">
        <v>0</v>
      </c>
      <c r="G10750" s="18">
        <v>0</v>
      </c>
      <c r="H10750" s="18">
        <v>0</v>
      </c>
      <c r="I10750" s="18">
        <v>0</v>
      </c>
      <c r="J10750" s="29">
        <v>0</v>
      </c>
    </row>
    <row r="10751" spans="1:10" x14ac:dyDescent="0.25">
      <c r="A10751" s="28">
        <v>62366</v>
      </c>
      <c r="B10751" s="10" t="s">
        <v>186</v>
      </c>
      <c r="C10751" s="14" t="s">
        <v>5315</v>
      </c>
      <c r="D10751" s="14"/>
      <c r="E10751" s="3">
        <v>151.66999999999999</v>
      </c>
      <c r="F10751" s="3">
        <v>0</v>
      </c>
      <c r="G10751" s="18">
        <v>0</v>
      </c>
      <c r="H10751" s="18">
        <v>0</v>
      </c>
      <c r="I10751" s="18">
        <v>0</v>
      </c>
      <c r="J10751" s="29">
        <v>0</v>
      </c>
    </row>
    <row r="10752" spans="1:10" x14ac:dyDescent="0.25">
      <c r="A10752" s="28">
        <v>181984888</v>
      </c>
      <c r="B10752" s="10" t="s">
        <v>205</v>
      </c>
      <c r="C10752" s="14" t="s">
        <v>5315</v>
      </c>
      <c r="D10752" s="14"/>
      <c r="E10752" s="3">
        <v>151.66999999999999</v>
      </c>
      <c r="F10752" s="3">
        <v>0</v>
      </c>
      <c r="G10752" s="18">
        <v>0</v>
      </c>
      <c r="H10752" s="18">
        <v>0</v>
      </c>
      <c r="I10752" s="18">
        <v>0</v>
      </c>
      <c r="J10752" s="29">
        <v>0</v>
      </c>
    </row>
    <row r="10753" spans="1:10" x14ac:dyDescent="0.25">
      <c r="A10753" s="28">
        <v>181189513</v>
      </c>
      <c r="B10753" s="10" t="s">
        <v>248</v>
      </c>
      <c r="C10753" s="14" t="s">
        <v>5315</v>
      </c>
      <c r="D10753" s="14"/>
      <c r="E10753" s="3">
        <v>151.66999999999999</v>
      </c>
      <c r="F10753" s="3">
        <v>0</v>
      </c>
      <c r="G10753" s="18">
        <v>0</v>
      </c>
      <c r="H10753" s="18">
        <v>0</v>
      </c>
      <c r="I10753" s="18">
        <v>0</v>
      </c>
      <c r="J10753" s="29">
        <v>0</v>
      </c>
    </row>
    <row r="10754" spans="1:10" x14ac:dyDescent="0.25">
      <c r="A10754" s="28">
        <v>112251244</v>
      </c>
      <c r="B10754" s="10" t="s">
        <v>302</v>
      </c>
      <c r="C10754" s="14" t="s">
        <v>5315</v>
      </c>
      <c r="D10754" s="14"/>
      <c r="E10754" s="3">
        <v>151.66999999999999</v>
      </c>
      <c r="F10754" s="3">
        <v>0</v>
      </c>
      <c r="G10754" s="18">
        <v>0</v>
      </c>
      <c r="H10754" s="18">
        <v>0</v>
      </c>
      <c r="I10754" s="18">
        <v>0</v>
      </c>
      <c r="J10754" s="29">
        <v>0</v>
      </c>
    </row>
    <row r="10755" spans="1:10" x14ac:dyDescent="0.25">
      <c r="A10755" s="28">
        <v>188977496</v>
      </c>
      <c r="B10755" s="10" t="s">
        <v>339</v>
      </c>
      <c r="C10755" s="14" t="s">
        <v>5315</v>
      </c>
      <c r="D10755" s="14"/>
      <c r="E10755" s="3">
        <v>151.66999999999999</v>
      </c>
      <c r="F10755" s="3">
        <v>0</v>
      </c>
      <c r="G10755" s="18">
        <v>0</v>
      </c>
      <c r="H10755" s="18">
        <v>0</v>
      </c>
      <c r="I10755" s="18">
        <v>0</v>
      </c>
      <c r="J10755" s="29">
        <v>0</v>
      </c>
    </row>
    <row r="10756" spans="1:10" x14ac:dyDescent="0.25">
      <c r="A10756" s="28">
        <v>181888496</v>
      </c>
      <c r="B10756" s="10" t="s">
        <v>395</v>
      </c>
      <c r="C10756" s="14" t="s">
        <v>5315</v>
      </c>
      <c r="D10756" s="14"/>
      <c r="E10756" s="3">
        <v>151.66999999999999</v>
      </c>
      <c r="F10756" s="3">
        <v>0</v>
      </c>
      <c r="G10756" s="18">
        <v>0</v>
      </c>
      <c r="H10756" s="18">
        <v>0</v>
      </c>
      <c r="I10756" s="18">
        <v>0</v>
      </c>
      <c r="J10756" s="29">
        <v>0</v>
      </c>
    </row>
    <row r="10757" spans="1:10" x14ac:dyDescent="0.25">
      <c r="A10757" s="28">
        <v>182754489</v>
      </c>
      <c r="B10757" s="10" t="s">
        <v>419</v>
      </c>
      <c r="C10757" s="14" t="s">
        <v>5315</v>
      </c>
      <c r="D10757" s="14"/>
      <c r="E10757" s="3">
        <v>151.66999999999999</v>
      </c>
      <c r="F10757" s="3">
        <v>0</v>
      </c>
      <c r="G10757" s="18">
        <v>0</v>
      </c>
      <c r="H10757" s="18">
        <v>0</v>
      </c>
      <c r="I10757" s="18">
        <v>0</v>
      </c>
      <c r="J10757" s="29">
        <v>0</v>
      </c>
    </row>
    <row r="10758" spans="1:10" x14ac:dyDescent="0.25">
      <c r="A10758" s="28">
        <v>182765345</v>
      </c>
      <c r="B10758" s="10" t="s">
        <v>420</v>
      </c>
      <c r="C10758" s="14" t="s">
        <v>5315</v>
      </c>
      <c r="D10758" s="14"/>
      <c r="E10758" s="3">
        <v>151.66999999999999</v>
      </c>
      <c r="F10758" s="3">
        <v>0</v>
      </c>
      <c r="G10758" s="18">
        <v>0</v>
      </c>
      <c r="H10758" s="18">
        <v>0</v>
      </c>
      <c r="I10758" s="18">
        <v>0</v>
      </c>
      <c r="J10758" s="29">
        <v>0</v>
      </c>
    </row>
    <row r="10759" spans="1:10" x14ac:dyDescent="0.25">
      <c r="A10759" s="28">
        <v>183362232</v>
      </c>
      <c r="B10759" s="10" t="s">
        <v>432</v>
      </c>
      <c r="C10759" s="14" t="s">
        <v>5315</v>
      </c>
      <c r="D10759" s="14"/>
      <c r="E10759" s="3">
        <v>151.66999999999999</v>
      </c>
      <c r="F10759" s="3">
        <v>0</v>
      </c>
      <c r="G10759" s="18">
        <v>0</v>
      </c>
      <c r="H10759" s="18">
        <v>0</v>
      </c>
      <c r="I10759" s="18">
        <v>0</v>
      </c>
      <c r="J10759" s="29">
        <v>0</v>
      </c>
    </row>
    <row r="10760" spans="1:10" x14ac:dyDescent="0.25">
      <c r="A10760" s="28">
        <v>183375153</v>
      </c>
      <c r="B10760" s="10" t="s">
        <v>433</v>
      </c>
      <c r="C10760" s="14" t="s">
        <v>5315</v>
      </c>
      <c r="D10760" s="14"/>
      <c r="E10760" s="3">
        <v>151.66999999999999</v>
      </c>
      <c r="F10760" s="3">
        <v>0</v>
      </c>
      <c r="G10760" s="18">
        <v>0</v>
      </c>
      <c r="H10760" s="18">
        <v>0</v>
      </c>
      <c r="I10760" s="18">
        <v>0</v>
      </c>
      <c r="J10760" s="29">
        <v>0</v>
      </c>
    </row>
    <row r="10761" spans="1:10" x14ac:dyDescent="0.25">
      <c r="A10761" s="28">
        <v>183568788</v>
      </c>
      <c r="B10761" s="10" t="s">
        <v>435</v>
      </c>
      <c r="C10761" s="14" t="s">
        <v>5315</v>
      </c>
      <c r="D10761" s="14"/>
      <c r="E10761" s="3">
        <v>151.66999999999999</v>
      </c>
      <c r="F10761" s="3">
        <v>0</v>
      </c>
      <c r="G10761" s="18">
        <v>0</v>
      </c>
      <c r="H10761" s="18">
        <v>0</v>
      </c>
      <c r="I10761" s="18">
        <v>0</v>
      </c>
      <c r="J10761" s="29">
        <v>0</v>
      </c>
    </row>
    <row r="10762" spans="1:10" x14ac:dyDescent="0.25">
      <c r="A10762" s="28">
        <v>183581858</v>
      </c>
      <c r="B10762" s="10" t="s">
        <v>436</v>
      </c>
      <c r="C10762" s="14" t="s">
        <v>5315</v>
      </c>
      <c r="D10762" s="14"/>
      <c r="E10762" s="3">
        <v>151.66999999999999</v>
      </c>
      <c r="F10762" s="3">
        <v>0</v>
      </c>
      <c r="G10762" s="18">
        <v>0</v>
      </c>
      <c r="H10762" s="18">
        <v>0</v>
      </c>
      <c r="I10762" s="18">
        <v>0</v>
      </c>
      <c r="J10762" s="29">
        <v>0</v>
      </c>
    </row>
    <row r="10763" spans="1:10" x14ac:dyDescent="0.25">
      <c r="A10763" s="28">
        <v>183778398</v>
      </c>
      <c r="B10763" s="10" t="s">
        <v>438</v>
      </c>
      <c r="C10763" s="14" t="s">
        <v>5315</v>
      </c>
      <c r="D10763" s="14"/>
      <c r="E10763" s="3">
        <v>151.66999999999999</v>
      </c>
      <c r="F10763" s="3">
        <v>0</v>
      </c>
      <c r="G10763" s="18">
        <v>0</v>
      </c>
      <c r="H10763" s="18">
        <v>0</v>
      </c>
      <c r="I10763" s="18">
        <v>0</v>
      </c>
      <c r="J10763" s="29">
        <v>0</v>
      </c>
    </row>
    <row r="10764" spans="1:10" x14ac:dyDescent="0.25">
      <c r="A10764" s="28">
        <v>184619638</v>
      </c>
      <c r="B10764" s="10" t="s">
        <v>449</v>
      </c>
      <c r="C10764" s="14" t="s">
        <v>5315</v>
      </c>
      <c r="D10764" s="14"/>
      <c r="E10764" s="3">
        <v>151.66999999999999</v>
      </c>
      <c r="F10764" s="3">
        <v>0</v>
      </c>
      <c r="G10764" s="18">
        <v>0</v>
      </c>
      <c r="H10764" s="18">
        <v>0</v>
      </c>
      <c r="I10764" s="18">
        <v>0</v>
      </c>
      <c r="J10764" s="29">
        <v>0</v>
      </c>
    </row>
    <row r="10765" spans="1:10" x14ac:dyDescent="0.25">
      <c r="A10765" s="28">
        <v>186627479</v>
      </c>
      <c r="B10765" s="10" t="s">
        <v>467</v>
      </c>
      <c r="C10765" s="14" t="s">
        <v>5315</v>
      </c>
      <c r="D10765" s="14"/>
      <c r="E10765" s="3">
        <v>151.66999999999999</v>
      </c>
      <c r="F10765" s="3">
        <v>0</v>
      </c>
      <c r="G10765" s="18">
        <v>0</v>
      </c>
      <c r="H10765" s="18">
        <v>0</v>
      </c>
      <c r="I10765" s="18">
        <v>0</v>
      </c>
      <c r="J10765" s="29">
        <v>0</v>
      </c>
    </row>
    <row r="10766" spans="1:10" x14ac:dyDescent="0.25">
      <c r="A10766" s="28">
        <v>187838495</v>
      </c>
      <c r="B10766" s="10" t="s">
        <v>478</v>
      </c>
      <c r="C10766" s="14" t="s">
        <v>5315</v>
      </c>
      <c r="D10766" s="14"/>
      <c r="E10766" s="3">
        <v>151.66999999999999</v>
      </c>
      <c r="F10766" s="3">
        <v>0</v>
      </c>
      <c r="G10766" s="18">
        <v>0</v>
      </c>
      <c r="H10766" s="18">
        <v>0</v>
      </c>
      <c r="I10766" s="18">
        <v>0</v>
      </c>
      <c r="J10766" s="29">
        <v>0</v>
      </c>
    </row>
    <row r="10767" spans="1:10" x14ac:dyDescent="0.25">
      <c r="A10767" s="28">
        <v>118186448</v>
      </c>
      <c r="B10767" s="10" t="s">
        <v>507</v>
      </c>
      <c r="C10767" s="14" t="s">
        <v>5315</v>
      </c>
      <c r="D10767" s="14"/>
      <c r="E10767" s="3">
        <v>151.66999999999999</v>
      </c>
      <c r="F10767" s="3">
        <v>0</v>
      </c>
      <c r="G10767" s="18">
        <v>0</v>
      </c>
      <c r="H10767" s="18">
        <v>0</v>
      </c>
      <c r="I10767" s="18">
        <v>0</v>
      </c>
      <c r="J10767" s="29">
        <v>0</v>
      </c>
    </row>
    <row r="10768" spans="1:10" x14ac:dyDescent="0.25">
      <c r="A10768" s="28">
        <v>118481377</v>
      </c>
      <c r="B10768" s="10" t="s">
        <v>508</v>
      </c>
      <c r="C10768" s="14" t="s">
        <v>5315</v>
      </c>
      <c r="D10768" s="14"/>
      <c r="E10768" s="3">
        <v>151.66999999999999</v>
      </c>
      <c r="F10768" s="3">
        <v>0</v>
      </c>
      <c r="G10768" s="18">
        <v>0</v>
      </c>
      <c r="H10768" s="18">
        <v>0</v>
      </c>
      <c r="I10768" s="18">
        <v>0</v>
      </c>
      <c r="J10768" s="29">
        <v>0</v>
      </c>
    </row>
    <row r="10769" spans="1:10" x14ac:dyDescent="0.25">
      <c r="A10769" s="28">
        <v>113872786</v>
      </c>
      <c r="B10769" s="10" t="s">
        <v>531</v>
      </c>
      <c r="C10769" s="14" t="s">
        <v>5315</v>
      </c>
      <c r="D10769" s="14"/>
      <c r="E10769" s="3">
        <v>151.66999999999999</v>
      </c>
      <c r="F10769" s="3">
        <v>0</v>
      </c>
      <c r="G10769" s="18">
        <v>0</v>
      </c>
      <c r="H10769" s="18">
        <v>0</v>
      </c>
      <c r="I10769" s="18">
        <v>0</v>
      </c>
      <c r="J10769" s="29">
        <v>0</v>
      </c>
    </row>
    <row r="10770" spans="1:10" x14ac:dyDescent="0.25">
      <c r="A10770" s="28">
        <v>83259</v>
      </c>
      <c r="B10770" s="10" t="s">
        <v>562</v>
      </c>
      <c r="C10770" s="14" t="s">
        <v>5315</v>
      </c>
      <c r="D10770" s="14"/>
      <c r="E10770" s="3">
        <v>151.66999999999999</v>
      </c>
      <c r="F10770" s="3">
        <v>0</v>
      </c>
      <c r="G10770" s="18">
        <v>0</v>
      </c>
      <c r="H10770" s="18">
        <v>0</v>
      </c>
      <c r="I10770" s="18">
        <v>0</v>
      </c>
      <c r="J10770" s="29">
        <v>0</v>
      </c>
    </row>
    <row r="10771" spans="1:10" x14ac:dyDescent="0.25">
      <c r="A10771" s="28">
        <v>181289353</v>
      </c>
      <c r="B10771" s="10" t="s">
        <v>565</v>
      </c>
      <c r="C10771" s="14" t="s">
        <v>5315</v>
      </c>
      <c r="D10771" s="14"/>
      <c r="E10771" s="3">
        <v>151.66999999999999</v>
      </c>
      <c r="F10771" s="3">
        <v>0</v>
      </c>
      <c r="G10771" s="18">
        <v>0</v>
      </c>
      <c r="H10771" s="18">
        <v>0</v>
      </c>
      <c r="I10771" s="18">
        <v>0</v>
      </c>
      <c r="J10771" s="29">
        <v>0</v>
      </c>
    </row>
    <row r="10772" spans="1:10" x14ac:dyDescent="0.25">
      <c r="A10772" s="28">
        <v>188145684</v>
      </c>
      <c r="B10772" s="10" t="s">
        <v>591</v>
      </c>
      <c r="C10772" s="14" t="s">
        <v>5315</v>
      </c>
      <c r="D10772" s="14"/>
      <c r="E10772" s="3">
        <v>151.66999999999999</v>
      </c>
      <c r="F10772" s="3">
        <v>0</v>
      </c>
      <c r="G10772" s="18">
        <v>0</v>
      </c>
      <c r="H10772" s="18">
        <v>0</v>
      </c>
      <c r="I10772" s="18">
        <v>0</v>
      </c>
      <c r="J10772" s="29">
        <v>0</v>
      </c>
    </row>
    <row r="10773" spans="1:10" x14ac:dyDescent="0.25">
      <c r="A10773" s="28">
        <v>181394788</v>
      </c>
      <c r="B10773" s="10" t="s">
        <v>595</v>
      </c>
      <c r="C10773" s="14" t="s">
        <v>5315</v>
      </c>
      <c r="D10773" s="14"/>
      <c r="E10773" s="3">
        <v>151.66999999999999</v>
      </c>
      <c r="F10773" s="3">
        <v>0</v>
      </c>
      <c r="G10773" s="18">
        <v>0</v>
      </c>
      <c r="H10773" s="18">
        <v>0</v>
      </c>
      <c r="I10773" s="18">
        <v>0</v>
      </c>
      <c r="J10773" s="29">
        <v>0</v>
      </c>
    </row>
    <row r="10774" spans="1:10" x14ac:dyDescent="0.25">
      <c r="A10774" s="28">
        <v>188686878</v>
      </c>
      <c r="B10774" s="10" t="s">
        <v>644</v>
      </c>
      <c r="C10774" s="14" t="s">
        <v>5315</v>
      </c>
      <c r="D10774" s="14"/>
      <c r="E10774" s="3">
        <v>151.66999999999999</v>
      </c>
      <c r="F10774" s="3">
        <v>0</v>
      </c>
      <c r="G10774" s="18">
        <v>0</v>
      </c>
      <c r="H10774" s="18">
        <v>0</v>
      </c>
      <c r="I10774" s="18">
        <v>0</v>
      </c>
      <c r="J10774" s="29">
        <v>0</v>
      </c>
    </row>
    <row r="10775" spans="1:10" x14ac:dyDescent="0.25">
      <c r="A10775" s="28">
        <v>188883889</v>
      </c>
      <c r="B10775" s="10" t="s">
        <v>647</v>
      </c>
      <c r="C10775" s="14" t="s">
        <v>5315</v>
      </c>
      <c r="D10775" s="14"/>
      <c r="E10775" s="3">
        <v>151.66999999999999</v>
      </c>
      <c r="F10775" s="3">
        <v>0</v>
      </c>
      <c r="G10775" s="18">
        <v>0</v>
      </c>
      <c r="H10775" s="18">
        <v>0</v>
      </c>
      <c r="I10775" s="18">
        <v>0</v>
      </c>
      <c r="J10775" s="29">
        <v>0</v>
      </c>
    </row>
    <row r="10776" spans="1:10" x14ac:dyDescent="0.25">
      <c r="A10776" s="28">
        <v>189538634</v>
      </c>
      <c r="B10776" s="10" t="s">
        <v>651</v>
      </c>
      <c r="C10776" s="14" t="s">
        <v>5315</v>
      </c>
      <c r="D10776" s="14"/>
      <c r="E10776" s="3">
        <v>151.66999999999999</v>
      </c>
      <c r="F10776" s="3">
        <v>0</v>
      </c>
      <c r="G10776" s="18">
        <v>0</v>
      </c>
      <c r="H10776" s="18">
        <v>0</v>
      </c>
      <c r="I10776" s="18">
        <v>0</v>
      </c>
      <c r="J10776" s="29">
        <v>0</v>
      </c>
    </row>
    <row r="10777" spans="1:10" x14ac:dyDescent="0.25">
      <c r="A10777" s="28">
        <v>181568868</v>
      </c>
      <c r="B10777" s="10" t="s">
        <v>702</v>
      </c>
      <c r="C10777" s="14" t="s">
        <v>5315</v>
      </c>
      <c r="D10777" s="14"/>
      <c r="E10777" s="3">
        <v>151.66999999999999</v>
      </c>
      <c r="F10777" s="3">
        <v>0</v>
      </c>
      <c r="G10777" s="18">
        <v>0</v>
      </c>
      <c r="H10777" s="18">
        <v>0</v>
      </c>
      <c r="I10777" s="18">
        <v>0</v>
      </c>
      <c r="J10777" s="29">
        <v>0</v>
      </c>
    </row>
    <row r="10778" spans="1:10" x14ac:dyDescent="0.25">
      <c r="A10778" s="28">
        <v>182847198</v>
      </c>
      <c r="B10778" s="10" t="s">
        <v>714</v>
      </c>
      <c r="C10778" s="14" t="s">
        <v>5315</v>
      </c>
      <c r="D10778" s="14"/>
      <c r="E10778" s="3">
        <v>151.66999999999999</v>
      </c>
      <c r="F10778" s="3">
        <v>0</v>
      </c>
      <c r="G10778" s="18">
        <v>0</v>
      </c>
      <c r="H10778" s="18">
        <v>0</v>
      </c>
      <c r="I10778" s="18">
        <v>0</v>
      </c>
      <c r="J10778" s="29">
        <v>0</v>
      </c>
    </row>
    <row r="10779" spans="1:10" x14ac:dyDescent="0.25">
      <c r="A10779" s="28">
        <v>183234472</v>
      </c>
      <c r="B10779" s="10" t="s">
        <v>735</v>
      </c>
      <c r="C10779" s="14" t="s">
        <v>5315</v>
      </c>
      <c r="D10779" s="14"/>
      <c r="E10779" s="3">
        <v>151.66999999999999</v>
      </c>
      <c r="F10779" s="3">
        <v>0</v>
      </c>
      <c r="G10779" s="18">
        <v>0</v>
      </c>
      <c r="H10779" s="18">
        <v>0</v>
      </c>
      <c r="I10779" s="18">
        <v>0</v>
      </c>
      <c r="J10779" s="29">
        <v>0</v>
      </c>
    </row>
    <row r="10780" spans="1:10" x14ac:dyDescent="0.25">
      <c r="A10780" s="28">
        <v>563117</v>
      </c>
      <c r="B10780" s="10" t="s">
        <v>755</v>
      </c>
      <c r="C10780" s="14" t="s">
        <v>5315</v>
      </c>
      <c r="D10780" s="14"/>
      <c r="E10780" s="3">
        <v>151.66999999999999</v>
      </c>
      <c r="F10780" s="3">
        <v>0</v>
      </c>
      <c r="G10780" s="18">
        <v>0</v>
      </c>
      <c r="H10780" s="18">
        <v>0</v>
      </c>
      <c r="I10780" s="18">
        <v>0</v>
      </c>
      <c r="J10780" s="29">
        <v>0</v>
      </c>
    </row>
    <row r="10781" spans="1:10" x14ac:dyDescent="0.25">
      <c r="A10781" s="28">
        <v>783492</v>
      </c>
      <c r="B10781" s="10" t="s">
        <v>761</v>
      </c>
      <c r="C10781" s="14" t="s">
        <v>5315</v>
      </c>
      <c r="D10781" s="14"/>
      <c r="E10781" s="3">
        <v>151.66999999999999</v>
      </c>
      <c r="F10781" s="3">
        <v>0</v>
      </c>
      <c r="G10781" s="18">
        <v>0</v>
      </c>
      <c r="H10781" s="18">
        <v>0</v>
      </c>
      <c r="I10781" s="18">
        <v>0</v>
      </c>
      <c r="J10781" s="29">
        <v>0</v>
      </c>
    </row>
    <row r="10782" spans="1:10" x14ac:dyDescent="0.25">
      <c r="A10782" s="28">
        <v>188613773</v>
      </c>
      <c r="B10782" s="10" t="s">
        <v>823</v>
      </c>
      <c r="C10782" s="14" t="s">
        <v>5315</v>
      </c>
      <c r="D10782" s="14"/>
      <c r="E10782" s="3">
        <v>151.66999999999999</v>
      </c>
      <c r="F10782" s="3">
        <v>0</v>
      </c>
      <c r="G10782" s="18">
        <v>0</v>
      </c>
      <c r="H10782" s="18">
        <v>0</v>
      </c>
      <c r="I10782" s="18">
        <v>0</v>
      </c>
      <c r="J10782" s="29">
        <v>0</v>
      </c>
    </row>
    <row r="10783" spans="1:10" x14ac:dyDescent="0.25">
      <c r="A10783" s="28">
        <v>188632229</v>
      </c>
      <c r="B10783" s="10" t="s">
        <v>825</v>
      </c>
      <c r="C10783" s="14" t="s">
        <v>5315</v>
      </c>
      <c r="D10783" s="14"/>
      <c r="E10783" s="3">
        <v>151.66999999999999</v>
      </c>
      <c r="F10783" s="3">
        <v>0</v>
      </c>
      <c r="G10783" s="18">
        <v>0</v>
      </c>
      <c r="H10783" s="18">
        <v>0</v>
      </c>
      <c r="I10783" s="18">
        <v>0</v>
      </c>
      <c r="J10783" s="29">
        <v>0</v>
      </c>
    </row>
    <row r="10784" spans="1:10" x14ac:dyDescent="0.25">
      <c r="A10784" s="28">
        <v>181549685</v>
      </c>
      <c r="B10784" s="10" t="s">
        <v>855</v>
      </c>
      <c r="C10784" s="14" t="s">
        <v>5315</v>
      </c>
      <c r="D10784" s="14"/>
      <c r="E10784" s="3">
        <v>151.66999999999999</v>
      </c>
      <c r="F10784" s="3">
        <v>0</v>
      </c>
      <c r="G10784" s="18">
        <v>0</v>
      </c>
      <c r="H10784" s="18">
        <v>0</v>
      </c>
      <c r="I10784" s="18">
        <v>0</v>
      </c>
      <c r="J10784" s="29">
        <v>0</v>
      </c>
    </row>
    <row r="10785" spans="1:10" x14ac:dyDescent="0.25">
      <c r="A10785" s="28">
        <v>183286142</v>
      </c>
      <c r="B10785" s="10" t="s">
        <v>903</v>
      </c>
      <c r="C10785" s="14" t="s">
        <v>5315</v>
      </c>
      <c r="D10785" s="14"/>
      <c r="E10785" s="3">
        <v>151.66999999999999</v>
      </c>
      <c r="F10785" s="3">
        <v>0</v>
      </c>
      <c r="G10785" s="18">
        <v>0</v>
      </c>
      <c r="H10785" s="18">
        <v>0</v>
      </c>
      <c r="I10785" s="18">
        <v>0</v>
      </c>
      <c r="J10785" s="29">
        <v>0</v>
      </c>
    </row>
    <row r="10786" spans="1:10" x14ac:dyDescent="0.25">
      <c r="A10786" s="28">
        <v>186945646</v>
      </c>
      <c r="B10786" s="10" t="s">
        <v>964</v>
      </c>
      <c r="C10786" s="14" t="s">
        <v>5315</v>
      </c>
      <c r="D10786" s="14"/>
      <c r="E10786" s="3">
        <v>151.66999999999999</v>
      </c>
      <c r="F10786" s="3">
        <v>0</v>
      </c>
      <c r="G10786" s="18">
        <v>0</v>
      </c>
      <c r="H10786" s="18">
        <v>0</v>
      </c>
      <c r="I10786" s="18">
        <v>0</v>
      </c>
      <c r="J10786" s="29">
        <v>0</v>
      </c>
    </row>
    <row r="10787" spans="1:10" x14ac:dyDescent="0.25">
      <c r="A10787" s="28">
        <v>187888832</v>
      </c>
      <c r="B10787" s="10" t="s">
        <v>968</v>
      </c>
      <c r="C10787" s="14" t="s">
        <v>5315</v>
      </c>
      <c r="D10787" s="14"/>
      <c r="E10787" s="3">
        <v>151.66999999999999</v>
      </c>
      <c r="F10787" s="3">
        <v>0</v>
      </c>
      <c r="G10787" s="18">
        <v>0</v>
      </c>
      <c r="H10787" s="18">
        <v>0</v>
      </c>
      <c r="I10787" s="18">
        <v>0</v>
      </c>
      <c r="J10787" s="29">
        <v>0</v>
      </c>
    </row>
    <row r="10788" spans="1:10" x14ac:dyDescent="0.25">
      <c r="A10788" s="28">
        <v>188638892</v>
      </c>
      <c r="B10788" s="10" t="s">
        <v>1008</v>
      </c>
      <c r="C10788" s="14" t="s">
        <v>5315</v>
      </c>
      <c r="D10788" s="14"/>
      <c r="E10788" s="3">
        <v>151.66999999999999</v>
      </c>
      <c r="F10788" s="3">
        <v>0</v>
      </c>
      <c r="G10788" s="18">
        <v>0</v>
      </c>
      <c r="H10788" s="18">
        <v>0</v>
      </c>
      <c r="I10788" s="18">
        <v>0</v>
      </c>
      <c r="J10788" s="29">
        <v>0</v>
      </c>
    </row>
    <row r="10789" spans="1:10" x14ac:dyDescent="0.25">
      <c r="A10789" s="28">
        <v>189387131</v>
      </c>
      <c r="B10789" s="10" t="s">
        <v>1025</v>
      </c>
      <c r="C10789" s="14" t="s">
        <v>5315</v>
      </c>
      <c r="D10789" s="14"/>
      <c r="E10789" s="3">
        <v>151.66999999999999</v>
      </c>
      <c r="F10789" s="3">
        <v>0</v>
      </c>
      <c r="G10789" s="18">
        <v>0</v>
      </c>
      <c r="H10789" s="18">
        <v>0</v>
      </c>
      <c r="I10789" s="18">
        <v>0</v>
      </c>
      <c r="J10789" s="29">
        <v>0</v>
      </c>
    </row>
    <row r="10790" spans="1:10" x14ac:dyDescent="0.25">
      <c r="A10790" s="28">
        <v>189913898</v>
      </c>
      <c r="B10790" s="10" t="s">
        <v>1074</v>
      </c>
      <c r="C10790" s="14" t="s">
        <v>5315</v>
      </c>
      <c r="D10790" s="14"/>
      <c r="E10790" s="3">
        <v>151.66999999999999</v>
      </c>
      <c r="F10790" s="3">
        <v>0</v>
      </c>
      <c r="G10790" s="18">
        <v>0</v>
      </c>
      <c r="H10790" s="18">
        <v>0</v>
      </c>
      <c r="I10790" s="18">
        <v>0</v>
      </c>
      <c r="J10790" s="29">
        <v>0</v>
      </c>
    </row>
    <row r="10791" spans="1:10" x14ac:dyDescent="0.25">
      <c r="A10791" s="28">
        <v>118244349</v>
      </c>
      <c r="B10791" s="10" t="s">
        <v>1078</v>
      </c>
      <c r="C10791" s="14" t="s">
        <v>5315</v>
      </c>
      <c r="D10791" s="14"/>
      <c r="E10791" s="3">
        <v>151.66999999999999</v>
      </c>
      <c r="F10791" s="3">
        <v>0</v>
      </c>
      <c r="G10791" s="18">
        <v>0</v>
      </c>
      <c r="H10791" s="18">
        <v>0</v>
      </c>
      <c r="I10791" s="18">
        <v>0</v>
      </c>
      <c r="J10791" s="29">
        <v>0</v>
      </c>
    </row>
    <row r="10792" spans="1:10" x14ac:dyDescent="0.25">
      <c r="A10792" s="28">
        <v>118276889</v>
      </c>
      <c r="B10792" s="10" t="s">
        <v>1084</v>
      </c>
      <c r="C10792" s="14" t="s">
        <v>5315</v>
      </c>
      <c r="D10792" s="14"/>
      <c r="E10792" s="3">
        <v>151.66999999999999</v>
      </c>
      <c r="F10792" s="3">
        <v>0</v>
      </c>
      <c r="G10792" s="18">
        <v>0</v>
      </c>
      <c r="H10792" s="18">
        <v>0</v>
      </c>
      <c r="I10792" s="18">
        <v>0</v>
      </c>
      <c r="J10792" s="29">
        <v>0</v>
      </c>
    </row>
    <row r="10793" spans="1:10" x14ac:dyDescent="0.25">
      <c r="A10793" s="28">
        <v>118357635</v>
      </c>
      <c r="B10793" s="10" t="s">
        <v>1098</v>
      </c>
      <c r="C10793" s="14" t="s">
        <v>5315</v>
      </c>
      <c r="D10793" s="14"/>
      <c r="E10793" s="3">
        <v>151.66999999999999</v>
      </c>
      <c r="F10793" s="3">
        <v>0</v>
      </c>
      <c r="G10793" s="18">
        <v>0</v>
      </c>
      <c r="H10793" s="18">
        <v>0</v>
      </c>
      <c r="I10793" s="18">
        <v>0</v>
      </c>
      <c r="J10793" s="29">
        <v>0</v>
      </c>
    </row>
    <row r="10794" spans="1:10" x14ac:dyDescent="0.25">
      <c r="A10794" s="28">
        <v>118453327</v>
      </c>
      <c r="B10794" s="10" t="s">
        <v>1130</v>
      </c>
      <c r="C10794" s="14" t="s">
        <v>5315</v>
      </c>
      <c r="D10794" s="14"/>
      <c r="E10794" s="3">
        <v>151.66999999999999</v>
      </c>
      <c r="F10794" s="3">
        <v>0</v>
      </c>
      <c r="G10794" s="18">
        <v>0</v>
      </c>
      <c r="H10794" s="18">
        <v>0</v>
      </c>
      <c r="I10794" s="18">
        <v>0</v>
      </c>
      <c r="J10794" s="29">
        <v>0</v>
      </c>
    </row>
    <row r="10795" spans="1:10" x14ac:dyDescent="0.25">
      <c r="A10795" s="28">
        <v>118783295</v>
      </c>
      <c r="B10795" s="10" t="s">
        <v>1134</v>
      </c>
      <c r="C10795" s="14" t="s">
        <v>5315</v>
      </c>
      <c r="D10795" s="14"/>
      <c r="E10795" s="3">
        <v>151.66999999999999</v>
      </c>
      <c r="F10795" s="3">
        <v>0</v>
      </c>
      <c r="G10795" s="18">
        <v>0</v>
      </c>
      <c r="H10795" s="18">
        <v>0</v>
      </c>
      <c r="I10795" s="18">
        <v>0</v>
      </c>
      <c r="J10795" s="29">
        <v>0</v>
      </c>
    </row>
    <row r="10796" spans="1:10" x14ac:dyDescent="0.25">
      <c r="A10796" s="28">
        <v>112798398</v>
      </c>
      <c r="B10796" s="10" t="s">
        <v>1170</v>
      </c>
      <c r="C10796" s="14" t="s">
        <v>5315</v>
      </c>
      <c r="D10796" s="14"/>
      <c r="E10796" s="3">
        <v>151.66999999999999</v>
      </c>
      <c r="F10796" s="3">
        <v>0</v>
      </c>
      <c r="G10796" s="18">
        <v>0</v>
      </c>
      <c r="H10796" s="18">
        <v>0</v>
      </c>
      <c r="I10796" s="18">
        <v>0</v>
      </c>
      <c r="J10796" s="29">
        <v>0</v>
      </c>
    </row>
    <row r="10797" spans="1:10" x14ac:dyDescent="0.25">
      <c r="A10797" s="28">
        <v>112895217</v>
      </c>
      <c r="B10797" s="10" t="s">
        <v>1191</v>
      </c>
      <c r="C10797" s="14" t="s">
        <v>5315</v>
      </c>
      <c r="D10797" s="14"/>
      <c r="E10797" s="3">
        <v>151.66999999999999</v>
      </c>
      <c r="F10797" s="3">
        <v>0</v>
      </c>
      <c r="G10797" s="18">
        <v>0</v>
      </c>
      <c r="H10797" s="18">
        <v>0</v>
      </c>
      <c r="I10797" s="18">
        <v>0</v>
      </c>
      <c r="J10797" s="29">
        <v>0</v>
      </c>
    </row>
    <row r="10798" spans="1:10" x14ac:dyDescent="0.25">
      <c r="A10798" s="28">
        <v>112911869</v>
      </c>
      <c r="B10798" s="10" t="s">
        <v>1202</v>
      </c>
      <c r="C10798" s="14" t="s">
        <v>5315</v>
      </c>
      <c r="D10798" s="14"/>
      <c r="E10798" s="3">
        <v>151.66999999999999</v>
      </c>
      <c r="F10798" s="3">
        <v>0</v>
      </c>
      <c r="G10798" s="18">
        <v>0</v>
      </c>
      <c r="H10798" s="18">
        <v>0</v>
      </c>
      <c r="I10798" s="18">
        <v>0</v>
      </c>
      <c r="J10798" s="29">
        <v>0</v>
      </c>
    </row>
    <row r="10799" spans="1:10" x14ac:dyDescent="0.25">
      <c r="A10799" s="28">
        <v>112975549</v>
      </c>
      <c r="B10799" s="10" t="s">
        <v>1241</v>
      </c>
      <c r="C10799" s="14" t="s">
        <v>5315</v>
      </c>
      <c r="D10799" s="14"/>
      <c r="E10799" s="3">
        <v>151.66999999999999</v>
      </c>
      <c r="F10799" s="3">
        <v>0</v>
      </c>
      <c r="G10799" s="18">
        <v>0</v>
      </c>
      <c r="H10799" s="18">
        <v>0</v>
      </c>
      <c r="I10799" s="18">
        <v>0</v>
      </c>
      <c r="J10799" s="29">
        <v>0</v>
      </c>
    </row>
    <row r="10800" spans="1:10" x14ac:dyDescent="0.25">
      <c r="A10800" s="28">
        <v>188258389</v>
      </c>
      <c r="B10800" s="10" t="s">
        <v>1304</v>
      </c>
      <c r="C10800" s="14" t="s">
        <v>5315</v>
      </c>
      <c r="D10800" s="14"/>
      <c r="E10800" s="3">
        <v>151.66999999999999</v>
      </c>
      <c r="F10800" s="3">
        <v>0</v>
      </c>
      <c r="G10800" s="18">
        <v>0</v>
      </c>
      <c r="H10800" s="18">
        <v>0</v>
      </c>
      <c r="I10800" s="18">
        <v>0</v>
      </c>
      <c r="J10800" s="29">
        <v>0</v>
      </c>
    </row>
    <row r="10801" spans="1:10" x14ac:dyDescent="0.25">
      <c r="A10801" s="28">
        <v>188328468</v>
      </c>
      <c r="B10801" s="10" t="s">
        <v>1309</v>
      </c>
      <c r="C10801" s="14" t="s">
        <v>5315</v>
      </c>
      <c r="D10801" s="14"/>
      <c r="E10801" s="3">
        <v>151.66999999999999</v>
      </c>
      <c r="F10801" s="3">
        <v>0</v>
      </c>
      <c r="G10801" s="18">
        <v>0</v>
      </c>
      <c r="H10801" s="18">
        <v>0</v>
      </c>
      <c r="I10801" s="18">
        <v>0</v>
      </c>
      <c r="J10801" s="29">
        <v>0</v>
      </c>
    </row>
    <row r="10802" spans="1:10" x14ac:dyDescent="0.25">
      <c r="A10802" s="28">
        <v>188586327</v>
      </c>
      <c r="B10802" s="10" t="s">
        <v>1320</v>
      </c>
      <c r="C10802" s="14" t="s">
        <v>5315</v>
      </c>
      <c r="D10802" s="14"/>
      <c r="E10802" s="3">
        <v>151.66999999999999</v>
      </c>
      <c r="F10802" s="3">
        <v>0</v>
      </c>
      <c r="G10802" s="18">
        <v>0</v>
      </c>
      <c r="H10802" s="18">
        <v>0</v>
      </c>
      <c r="I10802" s="18">
        <v>0</v>
      </c>
      <c r="J10802" s="29">
        <v>0</v>
      </c>
    </row>
    <row r="10803" spans="1:10" x14ac:dyDescent="0.25">
      <c r="A10803" s="28">
        <v>188797836</v>
      </c>
      <c r="B10803" s="10" t="s">
        <v>1324</v>
      </c>
      <c r="C10803" s="14" t="s">
        <v>5315</v>
      </c>
      <c r="D10803" s="14"/>
      <c r="E10803" s="3">
        <v>151.66999999999999</v>
      </c>
      <c r="F10803" s="3">
        <v>0</v>
      </c>
      <c r="G10803" s="18">
        <v>0</v>
      </c>
      <c r="H10803" s="18">
        <v>0</v>
      </c>
      <c r="I10803" s="18">
        <v>0</v>
      </c>
      <c r="J10803" s="29">
        <v>0</v>
      </c>
    </row>
    <row r="10804" spans="1:10" x14ac:dyDescent="0.25">
      <c r="A10804" s="28">
        <v>181874624</v>
      </c>
      <c r="B10804" s="10" t="s">
        <v>1354</v>
      </c>
      <c r="C10804" s="14" t="s">
        <v>5315</v>
      </c>
      <c r="D10804" s="14"/>
      <c r="E10804" s="3">
        <v>151.66999999999999</v>
      </c>
      <c r="F10804" s="3">
        <v>0</v>
      </c>
      <c r="G10804" s="18">
        <v>0</v>
      </c>
      <c r="H10804" s="18">
        <v>0</v>
      </c>
      <c r="I10804" s="18">
        <v>0</v>
      </c>
      <c r="J10804" s="29">
        <v>0</v>
      </c>
    </row>
    <row r="10805" spans="1:10" x14ac:dyDescent="0.25">
      <c r="A10805" s="28">
        <v>572673</v>
      </c>
      <c r="B10805" s="10" t="s">
        <v>1400</v>
      </c>
      <c r="C10805" s="14" t="s">
        <v>5315</v>
      </c>
      <c r="D10805" s="14"/>
      <c r="E10805" s="3">
        <v>151.66999999999999</v>
      </c>
      <c r="F10805" s="3">
        <v>0</v>
      </c>
      <c r="G10805" s="18">
        <v>0</v>
      </c>
      <c r="H10805" s="18">
        <v>0</v>
      </c>
      <c r="I10805" s="18">
        <v>0</v>
      </c>
      <c r="J10805" s="29">
        <v>0</v>
      </c>
    </row>
    <row r="10806" spans="1:10" x14ac:dyDescent="0.25">
      <c r="A10806" s="28">
        <v>182664168</v>
      </c>
      <c r="B10806" s="10" t="s">
        <v>1513</v>
      </c>
      <c r="C10806" s="14" t="s">
        <v>5315</v>
      </c>
      <c r="D10806" s="14"/>
      <c r="E10806" s="3">
        <v>151.66999999999999</v>
      </c>
      <c r="F10806" s="3">
        <v>0</v>
      </c>
      <c r="G10806" s="18">
        <v>0</v>
      </c>
      <c r="H10806" s="18">
        <v>0</v>
      </c>
      <c r="I10806" s="18">
        <v>0</v>
      </c>
      <c r="J10806" s="29">
        <v>0</v>
      </c>
    </row>
    <row r="10807" spans="1:10" x14ac:dyDescent="0.25">
      <c r="A10807" s="28">
        <v>118793757</v>
      </c>
      <c r="B10807" s="10" t="s">
        <v>1521</v>
      </c>
      <c r="C10807" s="14" t="s">
        <v>5315</v>
      </c>
      <c r="D10807" s="14"/>
      <c r="E10807" s="3">
        <v>151.66999999999999</v>
      </c>
      <c r="F10807" s="3">
        <v>0</v>
      </c>
      <c r="G10807" s="18">
        <v>0</v>
      </c>
      <c r="H10807" s="18">
        <v>0</v>
      </c>
      <c r="I10807" s="18">
        <v>0</v>
      </c>
      <c r="J10807" s="29">
        <v>0</v>
      </c>
    </row>
    <row r="10808" spans="1:10" x14ac:dyDescent="0.25">
      <c r="A10808" s="28">
        <v>184589215</v>
      </c>
      <c r="B10808" s="10" t="s">
        <v>1630</v>
      </c>
      <c r="C10808" s="14" t="s">
        <v>5315</v>
      </c>
      <c r="D10808" s="14"/>
      <c r="E10808" s="3">
        <v>151.66999999999999</v>
      </c>
      <c r="F10808" s="3">
        <v>0</v>
      </c>
      <c r="G10808" s="18">
        <v>0</v>
      </c>
      <c r="H10808" s="18">
        <v>0</v>
      </c>
      <c r="I10808" s="18">
        <v>0</v>
      </c>
      <c r="J10808" s="29">
        <v>0</v>
      </c>
    </row>
    <row r="10809" spans="1:10" x14ac:dyDescent="0.25">
      <c r="A10809" s="28">
        <v>185184855</v>
      </c>
      <c r="B10809" s="10" t="s">
        <v>1634</v>
      </c>
      <c r="C10809" s="14" t="s">
        <v>5315</v>
      </c>
      <c r="D10809" s="14"/>
      <c r="E10809" s="3">
        <v>151.66999999999999</v>
      </c>
      <c r="F10809" s="3">
        <v>0</v>
      </c>
      <c r="G10809" s="18">
        <v>0</v>
      </c>
      <c r="H10809" s="18">
        <v>0</v>
      </c>
      <c r="I10809" s="18">
        <v>0</v>
      </c>
      <c r="J10809" s="29">
        <v>0</v>
      </c>
    </row>
    <row r="10810" spans="1:10" x14ac:dyDescent="0.25">
      <c r="A10810" s="28">
        <v>187687571</v>
      </c>
      <c r="B10810" s="10" t="s">
        <v>1640</v>
      </c>
      <c r="C10810" s="14" t="s">
        <v>5315</v>
      </c>
      <c r="D10810" s="14"/>
      <c r="E10810" s="3">
        <v>151.66999999999999</v>
      </c>
      <c r="F10810" s="3">
        <v>0</v>
      </c>
      <c r="G10810" s="18">
        <v>0</v>
      </c>
      <c r="H10810" s="18">
        <v>0</v>
      </c>
      <c r="I10810" s="18">
        <v>0</v>
      </c>
      <c r="J10810" s="29">
        <v>0</v>
      </c>
    </row>
    <row r="10811" spans="1:10" x14ac:dyDescent="0.25">
      <c r="A10811" s="28">
        <v>444494</v>
      </c>
      <c r="B10811" s="10" t="s">
        <v>1666</v>
      </c>
      <c r="C10811" s="14" t="s">
        <v>5315</v>
      </c>
      <c r="D10811" s="14"/>
      <c r="E10811" s="3">
        <v>151.66999999999999</v>
      </c>
      <c r="F10811" s="3">
        <v>0</v>
      </c>
      <c r="G10811" s="18">
        <v>0</v>
      </c>
      <c r="H10811" s="18">
        <v>0</v>
      </c>
      <c r="I10811" s="18">
        <v>0</v>
      </c>
      <c r="J10811" s="29">
        <v>0</v>
      </c>
    </row>
    <row r="10812" spans="1:10" x14ac:dyDescent="0.25">
      <c r="A10812" s="28">
        <v>548611</v>
      </c>
      <c r="B10812" s="10" t="s">
        <v>1678</v>
      </c>
      <c r="C10812" s="14" t="s">
        <v>5315</v>
      </c>
      <c r="D10812" s="14"/>
      <c r="E10812" s="3">
        <v>151.66999999999999</v>
      </c>
      <c r="F10812" s="3">
        <v>0</v>
      </c>
      <c r="G10812" s="18">
        <v>0</v>
      </c>
      <c r="H10812" s="18">
        <v>0</v>
      </c>
      <c r="I10812" s="18">
        <v>0</v>
      </c>
      <c r="J10812" s="29">
        <v>0</v>
      </c>
    </row>
    <row r="10813" spans="1:10" x14ac:dyDescent="0.25">
      <c r="A10813" s="28">
        <v>684919</v>
      </c>
      <c r="B10813" s="10" t="s">
        <v>1689</v>
      </c>
      <c r="C10813" s="14" t="s">
        <v>5315</v>
      </c>
      <c r="D10813" s="14"/>
      <c r="E10813" s="3">
        <v>151.66999999999999</v>
      </c>
      <c r="F10813" s="3">
        <v>0</v>
      </c>
      <c r="G10813" s="18">
        <v>0</v>
      </c>
      <c r="H10813" s="18">
        <v>0</v>
      </c>
      <c r="I10813" s="18">
        <v>0</v>
      </c>
      <c r="J10813" s="29">
        <v>0</v>
      </c>
    </row>
    <row r="10814" spans="1:10" x14ac:dyDescent="0.25">
      <c r="A10814" s="28">
        <v>188474661</v>
      </c>
      <c r="B10814" s="10" t="s">
        <v>1719</v>
      </c>
      <c r="C10814" s="14" t="s">
        <v>5315</v>
      </c>
      <c r="D10814" s="14"/>
      <c r="E10814" s="3">
        <v>151.66999999999999</v>
      </c>
      <c r="F10814" s="3">
        <v>0</v>
      </c>
      <c r="G10814" s="18">
        <v>0</v>
      </c>
      <c r="H10814" s="18">
        <v>0</v>
      </c>
      <c r="I10814" s="18">
        <v>0</v>
      </c>
      <c r="J10814" s="29">
        <v>0</v>
      </c>
    </row>
    <row r="10815" spans="1:10" x14ac:dyDescent="0.25">
      <c r="A10815" s="28">
        <v>181228484</v>
      </c>
      <c r="B10815" s="10" t="s">
        <v>1734</v>
      </c>
      <c r="C10815" s="14" t="s">
        <v>5315</v>
      </c>
      <c r="D10815" s="14"/>
      <c r="E10815" s="3">
        <v>151.66999999999999</v>
      </c>
      <c r="F10815" s="3">
        <v>0</v>
      </c>
      <c r="G10815" s="18">
        <v>0</v>
      </c>
      <c r="H10815" s="18">
        <v>0</v>
      </c>
      <c r="I10815" s="18">
        <v>0</v>
      </c>
      <c r="J10815" s="29">
        <v>0</v>
      </c>
    </row>
    <row r="10816" spans="1:10" x14ac:dyDescent="0.25">
      <c r="A10816" s="28">
        <v>184417813</v>
      </c>
      <c r="B10816" s="10" t="s">
        <v>1785</v>
      </c>
      <c r="C10816" s="14" t="s">
        <v>5315</v>
      </c>
      <c r="D10816" s="14"/>
      <c r="E10816" s="3">
        <v>151.66999999999999</v>
      </c>
      <c r="F10816" s="3">
        <v>0</v>
      </c>
      <c r="G10816" s="18">
        <v>0</v>
      </c>
      <c r="H10816" s="18">
        <v>0</v>
      </c>
      <c r="I10816" s="18">
        <v>0</v>
      </c>
      <c r="J10816" s="29">
        <v>0</v>
      </c>
    </row>
    <row r="10817" spans="1:10" x14ac:dyDescent="0.25">
      <c r="A10817" s="28">
        <v>185838543</v>
      </c>
      <c r="B10817" s="10" t="s">
        <v>1797</v>
      </c>
      <c r="C10817" s="14" t="s">
        <v>5315</v>
      </c>
      <c r="D10817" s="14"/>
      <c r="E10817" s="3">
        <v>151.66999999999999</v>
      </c>
      <c r="F10817" s="3">
        <v>0</v>
      </c>
      <c r="G10817" s="18">
        <v>0</v>
      </c>
      <c r="H10817" s="18">
        <v>0</v>
      </c>
      <c r="I10817" s="18">
        <v>0</v>
      </c>
      <c r="J10817" s="29">
        <v>0</v>
      </c>
    </row>
    <row r="10818" spans="1:10" x14ac:dyDescent="0.25">
      <c r="A10818" s="28">
        <v>185966144</v>
      </c>
      <c r="B10818" s="10" t="s">
        <v>1800</v>
      </c>
      <c r="C10818" s="14" t="s">
        <v>5315</v>
      </c>
      <c r="D10818" s="14"/>
      <c r="E10818" s="3">
        <v>151.66999999999999</v>
      </c>
      <c r="F10818" s="3">
        <v>0</v>
      </c>
      <c r="G10818" s="18">
        <v>0</v>
      </c>
      <c r="H10818" s="18">
        <v>0</v>
      </c>
      <c r="I10818" s="18">
        <v>0</v>
      </c>
      <c r="J10818" s="29">
        <v>0</v>
      </c>
    </row>
    <row r="10819" spans="1:10" x14ac:dyDescent="0.25">
      <c r="A10819" s="28">
        <v>118582812</v>
      </c>
      <c r="B10819" s="10" t="s">
        <v>1897</v>
      </c>
      <c r="C10819" s="14" t="s">
        <v>5315</v>
      </c>
      <c r="D10819" s="14"/>
      <c r="E10819" s="3">
        <v>151.66999999999999</v>
      </c>
      <c r="F10819" s="3">
        <v>0</v>
      </c>
      <c r="G10819" s="18">
        <v>0</v>
      </c>
      <c r="H10819" s="18">
        <v>0</v>
      </c>
      <c r="I10819" s="18">
        <v>0</v>
      </c>
      <c r="J10819" s="29">
        <v>0</v>
      </c>
    </row>
    <row r="10820" spans="1:10" x14ac:dyDescent="0.25">
      <c r="A10820" s="28">
        <v>118642727</v>
      </c>
      <c r="B10820" s="10" t="s">
        <v>1904</v>
      </c>
      <c r="C10820" s="14" t="s">
        <v>5315</v>
      </c>
      <c r="D10820" s="14"/>
      <c r="E10820" s="3">
        <v>151.66999999999999</v>
      </c>
      <c r="F10820" s="3">
        <v>0</v>
      </c>
      <c r="G10820" s="18">
        <v>0</v>
      </c>
      <c r="H10820" s="18">
        <v>0</v>
      </c>
      <c r="I10820" s="18">
        <v>0</v>
      </c>
      <c r="J10820" s="29">
        <v>0</v>
      </c>
    </row>
    <row r="10821" spans="1:10" x14ac:dyDescent="0.25">
      <c r="A10821" s="28">
        <v>118661841</v>
      </c>
      <c r="B10821" s="10" t="s">
        <v>1944</v>
      </c>
      <c r="C10821" s="14" t="s">
        <v>5315</v>
      </c>
      <c r="D10821" s="14"/>
      <c r="E10821" s="3">
        <v>151.66999999999999</v>
      </c>
      <c r="F10821" s="3">
        <v>0</v>
      </c>
      <c r="G10821" s="18">
        <v>0</v>
      </c>
      <c r="H10821" s="18">
        <v>0</v>
      </c>
      <c r="I10821" s="18">
        <v>0</v>
      </c>
      <c r="J10821" s="29">
        <v>0</v>
      </c>
    </row>
    <row r="10822" spans="1:10" x14ac:dyDescent="0.25">
      <c r="A10822" s="28">
        <v>118888954</v>
      </c>
      <c r="B10822" s="10" t="s">
        <v>1987</v>
      </c>
      <c r="C10822" s="14" t="s">
        <v>5315</v>
      </c>
      <c r="D10822" s="14"/>
      <c r="E10822" s="3">
        <v>151.66999999999999</v>
      </c>
      <c r="F10822" s="3">
        <v>0</v>
      </c>
      <c r="G10822" s="18">
        <v>0</v>
      </c>
      <c r="H10822" s="18">
        <v>0</v>
      </c>
      <c r="I10822" s="18">
        <v>0</v>
      </c>
      <c r="J10822" s="29">
        <v>0</v>
      </c>
    </row>
    <row r="10823" spans="1:10" x14ac:dyDescent="0.25">
      <c r="A10823" s="28">
        <v>118889635</v>
      </c>
      <c r="B10823" s="10" t="s">
        <v>1988</v>
      </c>
      <c r="C10823" s="14" t="s">
        <v>5315</v>
      </c>
      <c r="D10823" s="14"/>
      <c r="E10823" s="3">
        <v>151.66999999999999</v>
      </c>
      <c r="F10823" s="3">
        <v>0</v>
      </c>
      <c r="G10823" s="18">
        <v>0</v>
      </c>
      <c r="H10823" s="18">
        <v>0</v>
      </c>
      <c r="I10823" s="18">
        <v>0</v>
      </c>
      <c r="J10823" s="29">
        <v>0</v>
      </c>
    </row>
    <row r="10824" spans="1:10" x14ac:dyDescent="0.25">
      <c r="A10824" s="28">
        <v>118925327</v>
      </c>
      <c r="B10824" s="10" t="s">
        <v>2016</v>
      </c>
      <c r="C10824" s="14" t="s">
        <v>5315</v>
      </c>
      <c r="D10824" s="14"/>
      <c r="E10824" s="3">
        <v>151.66999999999999</v>
      </c>
      <c r="F10824" s="3">
        <v>0</v>
      </c>
      <c r="G10824" s="18">
        <v>0</v>
      </c>
      <c r="H10824" s="18">
        <v>0</v>
      </c>
      <c r="I10824" s="18">
        <v>0</v>
      </c>
      <c r="J10824" s="29">
        <v>0</v>
      </c>
    </row>
    <row r="10825" spans="1:10" x14ac:dyDescent="0.25">
      <c r="A10825" s="28">
        <v>111885763</v>
      </c>
      <c r="B10825" s="10" t="s">
        <v>2048</v>
      </c>
      <c r="C10825" s="14" t="s">
        <v>5315</v>
      </c>
      <c r="D10825" s="14"/>
      <c r="E10825" s="3">
        <v>151.66999999999999</v>
      </c>
      <c r="F10825" s="3">
        <v>0</v>
      </c>
      <c r="G10825" s="18">
        <v>0</v>
      </c>
      <c r="H10825" s="18">
        <v>0</v>
      </c>
      <c r="I10825" s="18">
        <v>0</v>
      </c>
      <c r="J10825" s="29">
        <v>0</v>
      </c>
    </row>
    <row r="10826" spans="1:10" x14ac:dyDescent="0.25">
      <c r="A10826" s="28">
        <v>111326216</v>
      </c>
      <c r="B10826" s="10" t="s">
        <v>2099</v>
      </c>
      <c r="C10826" s="14" t="s">
        <v>5315</v>
      </c>
      <c r="D10826" s="14"/>
      <c r="E10826" s="3">
        <v>151.66999999999999</v>
      </c>
      <c r="F10826" s="3">
        <v>0</v>
      </c>
      <c r="G10826" s="18">
        <v>0</v>
      </c>
      <c r="H10826" s="18">
        <v>0</v>
      </c>
      <c r="I10826" s="18">
        <v>0</v>
      </c>
      <c r="J10826" s="29">
        <v>0</v>
      </c>
    </row>
    <row r="10827" spans="1:10" x14ac:dyDescent="0.25">
      <c r="A10827" s="28">
        <v>111328382</v>
      </c>
      <c r="B10827" s="10" t="s">
        <v>2104</v>
      </c>
      <c r="C10827" s="14" t="s">
        <v>5315</v>
      </c>
      <c r="D10827" s="14"/>
      <c r="E10827" s="3">
        <v>151.66999999999999</v>
      </c>
      <c r="F10827" s="3">
        <v>0</v>
      </c>
      <c r="G10827" s="18">
        <v>0</v>
      </c>
      <c r="H10827" s="18">
        <v>0</v>
      </c>
      <c r="I10827" s="18">
        <v>0</v>
      </c>
      <c r="J10827" s="29">
        <v>0</v>
      </c>
    </row>
    <row r="10828" spans="1:10" x14ac:dyDescent="0.25">
      <c r="A10828" s="28">
        <v>111414989</v>
      </c>
      <c r="B10828" s="10" t="s">
        <v>2115</v>
      </c>
      <c r="C10828" s="14" t="s">
        <v>5315</v>
      </c>
      <c r="D10828" s="14"/>
      <c r="E10828" s="3">
        <v>151.66999999999999</v>
      </c>
      <c r="F10828" s="3">
        <v>0</v>
      </c>
      <c r="G10828" s="18">
        <v>0</v>
      </c>
      <c r="H10828" s="18">
        <v>0</v>
      </c>
      <c r="I10828" s="18">
        <v>0</v>
      </c>
      <c r="J10828" s="29">
        <v>0</v>
      </c>
    </row>
    <row r="10829" spans="1:10" x14ac:dyDescent="0.25">
      <c r="A10829" s="28">
        <v>111588638</v>
      </c>
      <c r="B10829" s="10" t="s">
        <v>2151</v>
      </c>
      <c r="C10829" s="14" t="s">
        <v>5315</v>
      </c>
      <c r="D10829" s="14"/>
      <c r="E10829" s="3">
        <v>151.66999999999999</v>
      </c>
      <c r="F10829" s="3">
        <v>0</v>
      </c>
      <c r="G10829" s="18">
        <v>0</v>
      </c>
      <c r="H10829" s="18">
        <v>0</v>
      </c>
      <c r="I10829" s="18">
        <v>0</v>
      </c>
      <c r="J10829" s="29">
        <v>0</v>
      </c>
    </row>
    <row r="10830" spans="1:10" x14ac:dyDescent="0.25">
      <c r="A10830" s="28">
        <v>111624488</v>
      </c>
      <c r="B10830" s="10" t="s">
        <v>2177</v>
      </c>
      <c r="C10830" s="14" t="s">
        <v>5315</v>
      </c>
      <c r="D10830" s="14"/>
      <c r="E10830" s="3">
        <v>151.66999999999999</v>
      </c>
      <c r="F10830" s="3">
        <v>0</v>
      </c>
      <c r="G10830" s="18">
        <v>0</v>
      </c>
      <c r="H10830" s="18">
        <v>0</v>
      </c>
      <c r="I10830" s="18">
        <v>0</v>
      </c>
      <c r="J10830" s="29">
        <v>0</v>
      </c>
    </row>
    <row r="10831" spans="1:10" x14ac:dyDescent="0.25">
      <c r="A10831" s="28">
        <v>111625833</v>
      </c>
      <c r="B10831" s="10" t="s">
        <v>2182</v>
      </c>
      <c r="C10831" s="14" t="s">
        <v>5315</v>
      </c>
      <c r="D10831" s="14"/>
      <c r="E10831" s="3">
        <v>151.66999999999999</v>
      </c>
      <c r="F10831" s="3">
        <v>0</v>
      </c>
      <c r="G10831" s="18">
        <v>0</v>
      </c>
      <c r="H10831" s="18">
        <v>0</v>
      </c>
      <c r="I10831" s="18">
        <v>0</v>
      </c>
      <c r="J10831" s="29">
        <v>0</v>
      </c>
    </row>
    <row r="10832" spans="1:10" x14ac:dyDescent="0.25">
      <c r="A10832" s="28">
        <v>111818881</v>
      </c>
      <c r="B10832" s="10" t="s">
        <v>2207</v>
      </c>
      <c r="C10832" s="14" t="s">
        <v>5315</v>
      </c>
      <c r="D10832" s="14"/>
      <c r="E10832" s="3">
        <v>151.66999999999999</v>
      </c>
      <c r="F10832" s="3">
        <v>0</v>
      </c>
      <c r="G10832" s="18">
        <v>0</v>
      </c>
      <c r="H10832" s="18">
        <v>0</v>
      </c>
      <c r="I10832" s="18">
        <v>0</v>
      </c>
      <c r="J10832" s="29">
        <v>0</v>
      </c>
    </row>
    <row r="10833" spans="1:10" x14ac:dyDescent="0.25">
      <c r="A10833" s="28">
        <v>112836641</v>
      </c>
      <c r="B10833" s="10" t="s">
        <v>2216</v>
      </c>
      <c r="C10833" s="14" t="s">
        <v>5315</v>
      </c>
      <c r="D10833" s="14"/>
      <c r="E10833" s="3">
        <v>151.66999999999999</v>
      </c>
      <c r="F10833" s="3">
        <v>0</v>
      </c>
      <c r="G10833" s="18">
        <v>0</v>
      </c>
      <c r="H10833" s="18">
        <v>0</v>
      </c>
      <c r="I10833" s="18">
        <v>0</v>
      </c>
      <c r="J10833" s="29">
        <v>0</v>
      </c>
    </row>
    <row r="10834" spans="1:10" x14ac:dyDescent="0.25">
      <c r="A10834" s="28">
        <v>112753298</v>
      </c>
      <c r="B10834" s="10" t="s">
        <v>2269</v>
      </c>
      <c r="C10834" s="14" t="s">
        <v>5315</v>
      </c>
      <c r="D10834" s="14"/>
      <c r="E10834" s="3">
        <v>151.66999999999999</v>
      </c>
      <c r="F10834" s="3">
        <v>0</v>
      </c>
      <c r="G10834" s="18">
        <v>0</v>
      </c>
      <c r="H10834" s="18">
        <v>0</v>
      </c>
      <c r="I10834" s="18">
        <v>0</v>
      </c>
      <c r="J10834" s="29">
        <v>0</v>
      </c>
    </row>
    <row r="10835" spans="1:10" x14ac:dyDescent="0.25">
      <c r="A10835" s="28">
        <v>181389782</v>
      </c>
      <c r="B10835" s="10" t="s">
        <v>2278</v>
      </c>
      <c r="C10835" s="14" t="s">
        <v>5315</v>
      </c>
      <c r="D10835" s="14"/>
      <c r="E10835" s="3">
        <v>151.66999999999999</v>
      </c>
      <c r="F10835" s="3">
        <v>0</v>
      </c>
      <c r="G10835" s="18">
        <v>0</v>
      </c>
      <c r="H10835" s="18">
        <v>0</v>
      </c>
      <c r="I10835" s="18">
        <v>0</v>
      </c>
      <c r="J10835" s="29">
        <v>0</v>
      </c>
    </row>
    <row r="10836" spans="1:10" x14ac:dyDescent="0.25">
      <c r="A10836" s="28">
        <v>181816928</v>
      </c>
      <c r="B10836" s="10" t="s">
        <v>2281</v>
      </c>
      <c r="C10836" s="14" t="s">
        <v>5315</v>
      </c>
      <c r="D10836" s="14"/>
      <c r="E10836" s="3">
        <v>151.66999999999999</v>
      </c>
      <c r="F10836" s="3">
        <v>0</v>
      </c>
      <c r="G10836" s="18">
        <v>0</v>
      </c>
      <c r="H10836" s="18">
        <v>0</v>
      </c>
      <c r="I10836" s="18">
        <v>0</v>
      </c>
      <c r="J10836" s="29">
        <v>0</v>
      </c>
    </row>
    <row r="10837" spans="1:10" x14ac:dyDescent="0.25">
      <c r="A10837" s="28">
        <v>188543555</v>
      </c>
      <c r="B10837" s="10" t="s">
        <v>2306</v>
      </c>
      <c r="C10837" s="14" t="s">
        <v>5315</v>
      </c>
      <c r="D10837" s="14"/>
      <c r="E10837" s="3">
        <v>151.66999999999999</v>
      </c>
      <c r="F10837" s="3">
        <v>0</v>
      </c>
      <c r="G10837" s="18">
        <v>0</v>
      </c>
      <c r="H10837" s="18">
        <v>0</v>
      </c>
      <c r="I10837" s="18">
        <v>0</v>
      </c>
      <c r="J10837" s="29">
        <v>0</v>
      </c>
    </row>
    <row r="10838" spans="1:10" x14ac:dyDescent="0.25">
      <c r="A10838" s="28">
        <v>55892</v>
      </c>
      <c r="B10838" s="10" t="s">
        <v>2328</v>
      </c>
      <c r="C10838" s="14" t="s">
        <v>5315</v>
      </c>
      <c r="D10838" s="14"/>
      <c r="E10838" s="3">
        <v>151.66999999999999</v>
      </c>
      <c r="F10838" s="3">
        <v>0</v>
      </c>
      <c r="G10838" s="18">
        <v>0</v>
      </c>
      <c r="H10838" s="18">
        <v>0</v>
      </c>
      <c r="I10838" s="18">
        <v>0</v>
      </c>
      <c r="J10838" s="29">
        <v>0</v>
      </c>
    </row>
    <row r="10839" spans="1:10" x14ac:dyDescent="0.25">
      <c r="A10839" s="28">
        <v>271983</v>
      </c>
      <c r="B10839" s="10" t="s">
        <v>2341</v>
      </c>
      <c r="C10839" s="14" t="s">
        <v>5315</v>
      </c>
      <c r="D10839" s="14"/>
      <c r="E10839" s="3">
        <v>151.66999999999999</v>
      </c>
      <c r="F10839" s="3">
        <v>0</v>
      </c>
      <c r="G10839" s="18">
        <v>0</v>
      </c>
      <c r="H10839" s="18">
        <v>0</v>
      </c>
      <c r="I10839" s="18">
        <v>0</v>
      </c>
      <c r="J10839" s="29">
        <v>0</v>
      </c>
    </row>
    <row r="10840" spans="1:10" x14ac:dyDescent="0.25">
      <c r="A10840" s="28">
        <v>328131</v>
      </c>
      <c r="B10840" s="10" t="s">
        <v>2345</v>
      </c>
      <c r="C10840" s="14" t="s">
        <v>5315</v>
      </c>
      <c r="D10840" s="14"/>
      <c r="E10840" s="3">
        <v>151.66999999999999</v>
      </c>
      <c r="F10840" s="3">
        <v>0</v>
      </c>
      <c r="G10840" s="18">
        <v>0</v>
      </c>
      <c r="H10840" s="18">
        <v>0</v>
      </c>
      <c r="I10840" s="18">
        <v>0</v>
      </c>
      <c r="J10840" s="29">
        <v>0</v>
      </c>
    </row>
    <row r="10841" spans="1:10" x14ac:dyDescent="0.25">
      <c r="A10841" s="28">
        <v>472263</v>
      </c>
      <c r="B10841" s="10" t="s">
        <v>2354</v>
      </c>
      <c r="C10841" s="14" t="s">
        <v>5315</v>
      </c>
      <c r="D10841" s="14"/>
      <c r="E10841" s="3">
        <v>151.66999999999999</v>
      </c>
      <c r="F10841" s="3">
        <v>0</v>
      </c>
      <c r="G10841" s="18">
        <v>0</v>
      </c>
      <c r="H10841" s="18">
        <v>0</v>
      </c>
      <c r="I10841" s="18">
        <v>0</v>
      </c>
      <c r="J10841" s="29">
        <v>0</v>
      </c>
    </row>
    <row r="10842" spans="1:10" x14ac:dyDescent="0.25">
      <c r="A10842" s="28">
        <v>181467856</v>
      </c>
      <c r="B10842" s="10" t="s">
        <v>2362</v>
      </c>
      <c r="C10842" s="14" t="s">
        <v>5315</v>
      </c>
      <c r="D10842" s="14"/>
      <c r="E10842" s="3">
        <v>151.66999999999999</v>
      </c>
      <c r="F10842" s="3">
        <v>0</v>
      </c>
      <c r="G10842" s="18">
        <v>0</v>
      </c>
      <c r="H10842" s="18">
        <v>0</v>
      </c>
      <c r="I10842" s="18">
        <v>0</v>
      </c>
      <c r="J10842" s="29">
        <v>0</v>
      </c>
    </row>
    <row r="10843" spans="1:10" x14ac:dyDescent="0.25">
      <c r="A10843" s="28">
        <v>182884426</v>
      </c>
      <c r="B10843" s="10" t="s">
        <v>2553</v>
      </c>
      <c r="C10843" s="14" t="s">
        <v>5315</v>
      </c>
      <c r="D10843" s="14"/>
      <c r="E10843" s="3">
        <v>151.66999999999999</v>
      </c>
      <c r="F10843" s="3">
        <v>0</v>
      </c>
      <c r="G10843" s="18">
        <v>0</v>
      </c>
      <c r="H10843" s="18">
        <v>0</v>
      </c>
      <c r="I10843" s="18">
        <v>0</v>
      </c>
      <c r="J10843" s="29">
        <v>0</v>
      </c>
    </row>
    <row r="10844" spans="1:10" x14ac:dyDescent="0.25">
      <c r="A10844" s="28">
        <v>186916494</v>
      </c>
      <c r="B10844" s="10" t="s">
        <v>2566</v>
      </c>
      <c r="C10844" s="14" t="s">
        <v>5315</v>
      </c>
      <c r="D10844" s="14"/>
      <c r="E10844" s="3">
        <v>151.66999999999999</v>
      </c>
      <c r="F10844" s="3">
        <v>0</v>
      </c>
      <c r="G10844" s="18">
        <v>0</v>
      </c>
      <c r="H10844" s="18">
        <v>0</v>
      </c>
      <c r="I10844" s="18">
        <v>0</v>
      </c>
      <c r="J10844" s="29">
        <v>0</v>
      </c>
    </row>
    <row r="10845" spans="1:10" x14ac:dyDescent="0.25">
      <c r="A10845" s="28">
        <v>111346145</v>
      </c>
      <c r="B10845" s="10" t="s">
        <v>2575</v>
      </c>
      <c r="C10845" s="14" t="s">
        <v>5315</v>
      </c>
      <c r="D10845" s="14"/>
      <c r="E10845" s="3">
        <v>151.66999999999999</v>
      </c>
      <c r="F10845" s="3">
        <v>0</v>
      </c>
      <c r="G10845" s="18">
        <v>0</v>
      </c>
      <c r="H10845" s="18">
        <v>0</v>
      </c>
      <c r="I10845" s="18">
        <v>0</v>
      </c>
      <c r="J10845" s="29">
        <v>0</v>
      </c>
    </row>
    <row r="10846" spans="1:10" x14ac:dyDescent="0.25">
      <c r="A10846" s="28">
        <v>188341138</v>
      </c>
      <c r="B10846" s="10" t="s">
        <v>2652</v>
      </c>
      <c r="C10846" s="14" t="s">
        <v>5315</v>
      </c>
      <c r="D10846" s="14"/>
      <c r="E10846" s="3">
        <v>151.66999999999999</v>
      </c>
      <c r="F10846" s="3">
        <v>0</v>
      </c>
      <c r="G10846" s="18">
        <v>0</v>
      </c>
      <c r="H10846" s="18">
        <v>0</v>
      </c>
      <c r="I10846" s="18">
        <v>0</v>
      </c>
      <c r="J10846" s="29">
        <v>0</v>
      </c>
    </row>
    <row r="10847" spans="1:10" x14ac:dyDescent="0.25">
      <c r="A10847" s="28">
        <v>188429282</v>
      </c>
      <c r="B10847" s="10" t="s">
        <v>2670</v>
      </c>
      <c r="C10847" s="14" t="s">
        <v>5315</v>
      </c>
      <c r="D10847" s="14"/>
      <c r="E10847" s="3">
        <v>151.66999999999999</v>
      </c>
      <c r="F10847" s="3">
        <v>0</v>
      </c>
      <c r="G10847" s="18">
        <v>0</v>
      </c>
      <c r="H10847" s="18">
        <v>0</v>
      </c>
      <c r="I10847" s="18">
        <v>0</v>
      </c>
      <c r="J10847" s="29">
        <v>0</v>
      </c>
    </row>
    <row r="10848" spans="1:10" x14ac:dyDescent="0.25">
      <c r="A10848" s="28">
        <v>188436858</v>
      </c>
      <c r="B10848" s="10" t="s">
        <v>2672</v>
      </c>
      <c r="C10848" s="14" t="s">
        <v>5315</v>
      </c>
      <c r="D10848" s="14"/>
      <c r="E10848" s="3">
        <v>151.66999999999999</v>
      </c>
      <c r="F10848" s="3">
        <v>0</v>
      </c>
      <c r="G10848" s="18">
        <v>0</v>
      </c>
      <c r="H10848" s="18">
        <v>0</v>
      </c>
      <c r="I10848" s="18">
        <v>0</v>
      </c>
      <c r="J10848" s="29">
        <v>0</v>
      </c>
    </row>
    <row r="10849" spans="1:10" x14ac:dyDescent="0.25">
      <c r="A10849" s="28">
        <v>188581863</v>
      </c>
      <c r="B10849" s="10" t="s">
        <v>2694</v>
      </c>
      <c r="C10849" s="14" t="s">
        <v>5315</v>
      </c>
      <c r="D10849" s="14"/>
      <c r="E10849" s="3">
        <v>151.66999999999999</v>
      </c>
      <c r="F10849" s="3">
        <v>0</v>
      </c>
      <c r="G10849" s="18">
        <v>0</v>
      </c>
      <c r="H10849" s="18">
        <v>0</v>
      </c>
      <c r="I10849" s="18">
        <v>0</v>
      </c>
      <c r="J10849" s="29">
        <v>0</v>
      </c>
    </row>
    <row r="10850" spans="1:10" x14ac:dyDescent="0.25">
      <c r="A10850" s="28">
        <v>188592288</v>
      </c>
      <c r="B10850" s="10" t="s">
        <v>2697</v>
      </c>
      <c r="C10850" s="14" t="s">
        <v>5315</v>
      </c>
      <c r="D10850" s="14"/>
      <c r="E10850" s="3">
        <v>151.66999999999999</v>
      </c>
      <c r="F10850" s="3">
        <v>0</v>
      </c>
      <c r="G10850" s="18">
        <v>0</v>
      </c>
      <c r="H10850" s="18">
        <v>0</v>
      </c>
      <c r="I10850" s="18">
        <v>0</v>
      </c>
      <c r="J10850" s="29">
        <v>0</v>
      </c>
    </row>
    <row r="10851" spans="1:10" x14ac:dyDescent="0.25">
      <c r="A10851" s="28">
        <v>188699658</v>
      </c>
      <c r="B10851" s="10" t="s">
        <v>2734</v>
      </c>
      <c r="C10851" s="14" t="s">
        <v>5315</v>
      </c>
      <c r="D10851" s="14"/>
      <c r="E10851" s="3">
        <v>151.66999999999999</v>
      </c>
      <c r="F10851" s="3">
        <v>0</v>
      </c>
      <c r="G10851" s="18">
        <v>0</v>
      </c>
      <c r="H10851" s="18">
        <v>0</v>
      </c>
      <c r="I10851" s="18">
        <v>0</v>
      </c>
      <c r="J10851" s="29">
        <v>0</v>
      </c>
    </row>
    <row r="10852" spans="1:10" x14ac:dyDescent="0.25">
      <c r="A10852" s="28">
        <v>188731725</v>
      </c>
      <c r="B10852" s="10" t="s">
        <v>2752</v>
      </c>
      <c r="C10852" s="14" t="s">
        <v>5315</v>
      </c>
      <c r="D10852" s="14"/>
      <c r="E10852" s="3">
        <v>151.66999999999999</v>
      </c>
      <c r="F10852" s="3">
        <v>0</v>
      </c>
      <c r="G10852" s="18">
        <v>0</v>
      </c>
      <c r="H10852" s="18">
        <v>0</v>
      </c>
      <c r="I10852" s="18">
        <v>0</v>
      </c>
      <c r="J10852" s="29">
        <v>0</v>
      </c>
    </row>
    <row r="10853" spans="1:10" x14ac:dyDescent="0.25">
      <c r="A10853" s="28">
        <v>188776895</v>
      </c>
      <c r="B10853" s="10" t="s">
        <v>2774</v>
      </c>
      <c r="C10853" s="14" t="s">
        <v>5315</v>
      </c>
      <c r="D10853" s="14"/>
      <c r="E10853" s="3">
        <v>151.66999999999999</v>
      </c>
      <c r="F10853" s="3">
        <v>0</v>
      </c>
      <c r="G10853" s="18">
        <v>0</v>
      </c>
      <c r="H10853" s="18">
        <v>0</v>
      </c>
      <c r="I10853" s="18">
        <v>0</v>
      </c>
      <c r="J10853" s="29">
        <v>0</v>
      </c>
    </row>
    <row r="10854" spans="1:10" x14ac:dyDescent="0.25">
      <c r="A10854" s="28">
        <v>188865329</v>
      </c>
      <c r="B10854" s="10" t="s">
        <v>2826</v>
      </c>
      <c r="C10854" s="14" t="s">
        <v>5315</v>
      </c>
      <c r="D10854" s="14"/>
      <c r="E10854" s="3">
        <v>151.66999999999999</v>
      </c>
      <c r="F10854" s="3">
        <v>0</v>
      </c>
      <c r="G10854" s="18">
        <v>0</v>
      </c>
      <c r="H10854" s="18">
        <v>0</v>
      </c>
      <c r="I10854" s="18">
        <v>0</v>
      </c>
      <c r="J10854" s="29">
        <v>0</v>
      </c>
    </row>
    <row r="10855" spans="1:10" x14ac:dyDescent="0.25">
      <c r="A10855" s="28">
        <v>188933211</v>
      </c>
      <c r="B10855" s="10" t="s">
        <v>2849</v>
      </c>
      <c r="C10855" s="14" t="s">
        <v>5315</v>
      </c>
      <c r="D10855" s="14"/>
      <c r="E10855" s="3">
        <v>151.66999999999999</v>
      </c>
      <c r="F10855" s="3">
        <v>0</v>
      </c>
      <c r="G10855" s="18">
        <v>0</v>
      </c>
      <c r="H10855" s="18">
        <v>0</v>
      </c>
      <c r="I10855" s="18">
        <v>0</v>
      </c>
      <c r="J10855" s="29">
        <v>0</v>
      </c>
    </row>
    <row r="10856" spans="1:10" x14ac:dyDescent="0.25">
      <c r="A10856" s="28">
        <v>188973779</v>
      </c>
      <c r="B10856" s="10" t="s">
        <v>2867</v>
      </c>
      <c r="C10856" s="14" t="s">
        <v>5315</v>
      </c>
      <c r="D10856" s="14"/>
      <c r="E10856" s="3">
        <v>151.66999999999999</v>
      </c>
      <c r="F10856" s="3">
        <v>0</v>
      </c>
      <c r="G10856" s="18">
        <v>0</v>
      </c>
      <c r="H10856" s="18">
        <v>0</v>
      </c>
      <c r="I10856" s="18">
        <v>0</v>
      </c>
      <c r="J10856" s="29">
        <v>0</v>
      </c>
    </row>
    <row r="10857" spans="1:10" x14ac:dyDescent="0.25">
      <c r="A10857" s="28">
        <v>181887439</v>
      </c>
      <c r="B10857" s="10" t="s">
        <v>2872</v>
      </c>
      <c r="C10857" s="14" t="s">
        <v>5315</v>
      </c>
      <c r="D10857" s="14"/>
      <c r="E10857" s="3">
        <v>151.66999999999999</v>
      </c>
      <c r="F10857" s="3">
        <v>0</v>
      </c>
      <c r="G10857" s="18">
        <v>0</v>
      </c>
      <c r="H10857" s="18">
        <v>0</v>
      </c>
      <c r="I10857" s="18">
        <v>0</v>
      </c>
      <c r="J10857" s="29">
        <v>0</v>
      </c>
    </row>
    <row r="10858" spans="1:10" x14ac:dyDescent="0.25">
      <c r="A10858" s="28">
        <v>181157318</v>
      </c>
      <c r="B10858" s="10" t="s">
        <v>2917</v>
      </c>
      <c r="C10858" s="14" t="s">
        <v>5315</v>
      </c>
      <c r="D10858" s="14"/>
      <c r="E10858" s="3">
        <v>151.66999999999999</v>
      </c>
      <c r="F10858" s="3">
        <v>0</v>
      </c>
      <c r="G10858" s="18">
        <v>0</v>
      </c>
      <c r="H10858" s="18">
        <v>0</v>
      </c>
      <c r="I10858" s="18">
        <v>0</v>
      </c>
      <c r="J10858" s="29">
        <v>0</v>
      </c>
    </row>
    <row r="10859" spans="1:10" x14ac:dyDescent="0.25">
      <c r="A10859" s="28">
        <v>181254817</v>
      </c>
      <c r="B10859" s="10" t="s">
        <v>2942</v>
      </c>
      <c r="C10859" s="14" t="s">
        <v>5315</v>
      </c>
      <c r="D10859" s="14"/>
      <c r="E10859" s="3">
        <v>151.66999999999999</v>
      </c>
      <c r="F10859" s="3">
        <v>0</v>
      </c>
      <c r="G10859" s="18">
        <v>0</v>
      </c>
      <c r="H10859" s="18">
        <v>0</v>
      </c>
      <c r="I10859" s="18">
        <v>0</v>
      </c>
      <c r="J10859" s="29">
        <v>0</v>
      </c>
    </row>
    <row r="10860" spans="1:10" x14ac:dyDescent="0.25">
      <c r="A10860" s="28">
        <v>181268159</v>
      </c>
      <c r="B10860" s="10" t="s">
        <v>2953</v>
      </c>
      <c r="C10860" s="14" t="s">
        <v>5315</v>
      </c>
      <c r="D10860" s="14"/>
      <c r="E10860" s="3">
        <v>151.66999999999999</v>
      </c>
      <c r="F10860" s="3">
        <v>0</v>
      </c>
      <c r="G10860" s="18">
        <v>0</v>
      </c>
      <c r="H10860" s="18">
        <v>0</v>
      </c>
      <c r="I10860" s="18">
        <v>0</v>
      </c>
      <c r="J10860" s="29">
        <v>0</v>
      </c>
    </row>
    <row r="10861" spans="1:10" x14ac:dyDescent="0.25">
      <c r="A10861" s="28">
        <v>181278854</v>
      </c>
      <c r="B10861" s="10" t="s">
        <v>2955</v>
      </c>
      <c r="C10861" s="14" t="s">
        <v>5315</v>
      </c>
      <c r="D10861" s="14"/>
      <c r="E10861" s="3">
        <v>151.66999999999999</v>
      </c>
      <c r="F10861" s="3">
        <v>0</v>
      </c>
      <c r="G10861" s="18">
        <v>0</v>
      </c>
      <c r="H10861" s="18">
        <v>0</v>
      </c>
      <c r="I10861" s="18">
        <v>0</v>
      </c>
      <c r="J10861" s="29">
        <v>0</v>
      </c>
    </row>
    <row r="10862" spans="1:10" x14ac:dyDescent="0.25">
      <c r="A10862" s="28">
        <v>181288223</v>
      </c>
      <c r="B10862" s="10" t="s">
        <v>2959</v>
      </c>
      <c r="C10862" s="14" t="s">
        <v>5315</v>
      </c>
      <c r="D10862" s="14"/>
      <c r="E10862" s="3">
        <v>151.66999999999999</v>
      </c>
      <c r="F10862" s="3">
        <v>0</v>
      </c>
      <c r="G10862" s="18">
        <v>0</v>
      </c>
      <c r="H10862" s="18">
        <v>0</v>
      </c>
      <c r="I10862" s="18">
        <v>0</v>
      </c>
      <c r="J10862" s="29">
        <v>0</v>
      </c>
    </row>
    <row r="10863" spans="1:10" x14ac:dyDescent="0.25">
      <c r="A10863" s="28">
        <v>181298282</v>
      </c>
      <c r="B10863" s="10" t="s">
        <v>2966</v>
      </c>
      <c r="C10863" s="14" t="s">
        <v>5315</v>
      </c>
      <c r="D10863" s="14"/>
      <c r="E10863" s="3">
        <v>151.66999999999999</v>
      </c>
      <c r="F10863" s="3">
        <v>0</v>
      </c>
      <c r="G10863" s="18">
        <v>0</v>
      </c>
      <c r="H10863" s="18">
        <v>0</v>
      </c>
      <c r="I10863" s="18">
        <v>0</v>
      </c>
      <c r="J10863" s="29">
        <v>0</v>
      </c>
    </row>
    <row r="10864" spans="1:10" x14ac:dyDescent="0.25">
      <c r="A10864" s="28">
        <v>181318561</v>
      </c>
      <c r="B10864" s="10" t="s">
        <v>2978</v>
      </c>
      <c r="C10864" s="14" t="s">
        <v>5315</v>
      </c>
      <c r="D10864" s="14"/>
      <c r="E10864" s="3">
        <v>151.66999999999999</v>
      </c>
      <c r="F10864" s="3">
        <v>0</v>
      </c>
      <c r="G10864" s="18">
        <v>0</v>
      </c>
      <c r="H10864" s="18">
        <v>0</v>
      </c>
      <c r="I10864" s="18">
        <v>0</v>
      </c>
      <c r="J10864" s="29">
        <v>0</v>
      </c>
    </row>
    <row r="10865" spans="1:10" x14ac:dyDescent="0.25">
      <c r="A10865" s="28">
        <v>181352315</v>
      </c>
      <c r="B10865" s="10" t="s">
        <v>3006</v>
      </c>
      <c r="C10865" s="14" t="s">
        <v>5315</v>
      </c>
      <c r="D10865" s="14"/>
      <c r="E10865" s="3">
        <v>151.66999999999999</v>
      </c>
      <c r="F10865" s="3">
        <v>0</v>
      </c>
      <c r="G10865" s="18">
        <v>0</v>
      </c>
      <c r="H10865" s="18">
        <v>0</v>
      </c>
      <c r="I10865" s="18">
        <v>0</v>
      </c>
      <c r="J10865" s="29">
        <v>0</v>
      </c>
    </row>
    <row r="10866" spans="1:10" x14ac:dyDescent="0.25">
      <c r="A10866" s="28">
        <v>181355316</v>
      </c>
      <c r="B10866" s="10" t="s">
        <v>3007</v>
      </c>
      <c r="C10866" s="14" t="s">
        <v>5315</v>
      </c>
      <c r="D10866" s="14"/>
      <c r="E10866" s="3">
        <v>151.66999999999999</v>
      </c>
      <c r="F10866" s="3">
        <v>0</v>
      </c>
      <c r="G10866" s="18">
        <v>0</v>
      </c>
      <c r="H10866" s="18">
        <v>0</v>
      </c>
      <c r="I10866" s="18">
        <v>0</v>
      </c>
      <c r="J10866" s="29">
        <v>0</v>
      </c>
    </row>
    <row r="10867" spans="1:10" x14ac:dyDescent="0.25">
      <c r="A10867" s="28">
        <v>181464878</v>
      </c>
      <c r="B10867" s="10" t="s">
        <v>3058</v>
      </c>
      <c r="C10867" s="14" t="s">
        <v>5315</v>
      </c>
      <c r="D10867" s="14"/>
      <c r="E10867" s="3">
        <v>151.66999999999999</v>
      </c>
      <c r="F10867" s="3">
        <v>0</v>
      </c>
      <c r="G10867" s="18">
        <v>0</v>
      </c>
      <c r="H10867" s="18">
        <v>0</v>
      </c>
      <c r="I10867" s="18">
        <v>0</v>
      </c>
      <c r="J10867" s="29">
        <v>0</v>
      </c>
    </row>
    <row r="10868" spans="1:10" x14ac:dyDescent="0.25">
      <c r="A10868" s="28">
        <v>181539728</v>
      </c>
      <c r="B10868" s="10" t="s">
        <v>3086</v>
      </c>
      <c r="C10868" s="14" t="s">
        <v>5315</v>
      </c>
      <c r="D10868" s="14"/>
      <c r="E10868" s="3">
        <v>151.66999999999999</v>
      </c>
      <c r="F10868" s="3">
        <v>0</v>
      </c>
      <c r="G10868" s="18">
        <v>0</v>
      </c>
      <c r="H10868" s="18">
        <v>0</v>
      </c>
      <c r="I10868" s="18">
        <v>0</v>
      </c>
      <c r="J10868" s="29">
        <v>0</v>
      </c>
    </row>
    <row r="10869" spans="1:10" x14ac:dyDescent="0.25">
      <c r="A10869" s="28">
        <v>181541882</v>
      </c>
      <c r="B10869" s="10" t="s">
        <v>3087</v>
      </c>
      <c r="C10869" s="14" t="s">
        <v>5315</v>
      </c>
      <c r="D10869" s="14"/>
      <c r="E10869" s="3">
        <v>151.66999999999999</v>
      </c>
      <c r="F10869" s="3">
        <v>0</v>
      </c>
      <c r="G10869" s="18">
        <v>0</v>
      </c>
      <c r="H10869" s="18">
        <v>0</v>
      </c>
      <c r="I10869" s="18">
        <v>0</v>
      </c>
      <c r="J10869" s="29">
        <v>0</v>
      </c>
    </row>
    <row r="10870" spans="1:10" x14ac:dyDescent="0.25">
      <c r="A10870" s="28">
        <v>181617589</v>
      </c>
      <c r="B10870" s="10" t="s">
        <v>3124</v>
      </c>
      <c r="C10870" s="14" t="s">
        <v>5315</v>
      </c>
      <c r="D10870" s="14"/>
      <c r="E10870" s="3">
        <v>151.66999999999999</v>
      </c>
      <c r="F10870" s="3">
        <v>0</v>
      </c>
      <c r="G10870" s="18">
        <v>0</v>
      </c>
      <c r="H10870" s="18">
        <v>0</v>
      </c>
      <c r="I10870" s="18">
        <v>0</v>
      </c>
      <c r="J10870" s="29">
        <v>0</v>
      </c>
    </row>
    <row r="10871" spans="1:10" x14ac:dyDescent="0.25">
      <c r="A10871" s="28">
        <v>181631336</v>
      </c>
      <c r="B10871" s="10" t="s">
        <v>3139</v>
      </c>
      <c r="C10871" s="14" t="s">
        <v>5315</v>
      </c>
      <c r="D10871" s="14"/>
      <c r="E10871" s="3">
        <v>151.66999999999999</v>
      </c>
      <c r="F10871" s="3">
        <v>0</v>
      </c>
      <c r="G10871" s="18">
        <v>0</v>
      </c>
      <c r="H10871" s="18">
        <v>0</v>
      </c>
      <c r="I10871" s="18">
        <v>0</v>
      </c>
      <c r="J10871" s="29">
        <v>0</v>
      </c>
    </row>
    <row r="10872" spans="1:10" x14ac:dyDescent="0.25">
      <c r="A10872" s="28">
        <v>181789388</v>
      </c>
      <c r="B10872" s="10" t="s">
        <v>3167</v>
      </c>
      <c r="C10872" s="14" t="s">
        <v>5315</v>
      </c>
      <c r="D10872" s="14"/>
      <c r="E10872" s="3">
        <v>151.66999999999999</v>
      </c>
      <c r="F10872" s="3">
        <v>0</v>
      </c>
      <c r="G10872" s="18">
        <v>0</v>
      </c>
      <c r="H10872" s="18">
        <v>0</v>
      </c>
      <c r="I10872" s="18">
        <v>0</v>
      </c>
      <c r="J10872" s="29">
        <v>0</v>
      </c>
    </row>
    <row r="10873" spans="1:10" x14ac:dyDescent="0.25">
      <c r="A10873" s="28">
        <v>181754829</v>
      </c>
      <c r="B10873" s="10" t="s">
        <v>3176</v>
      </c>
      <c r="C10873" s="14" t="s">
        <v>5315</v>
      </c>
      <c r="D10873" s="14"/>
      <c r="E10873" s="3">
        <v>151.66999999999999</v>
      </c>
      <c r="F10873" s="3">
        <v>0</v>
      </c>
      <c r="G10873" s="18">
        <v>0</v>
      </c>
      <c r="H10873" s="18">
        <v>0</v>
      </c>
      <c r="I10873" s="18">
        <v>0</v>
      </c>
      <c r="J10873" s="29">
        <v>0</v>
      </c>
    </row>
    <row r="10874" spans="1:10" x14ac:dyDescent="0.25">
      <c r="A10874" s="28">
        <v>181774588</v>
      </c>
      <c r="B10874" s="10" t="s">
        <v>3185</v>
      </c>
      <c r="C10874" s="14" t="s">
        <v>5315</v>
      </c>
      <c r="D10874" s="14"/>
      <c r="E10874" s="3">
        <v>151.66999999999999</v>
      </c>
      <c r="F10874" s="3">
        <v>0</v>
      </c>
      <c r="G10874" s="18">
        <v>0</v>
      </c>
      <c r="H10874" s="18">
        <v>0</v>
      </c>
      <c r="I10874" s="18">
        <v>0</v>
      </c>
      <c r="J10874" s="29">
        <v>0</v>
      </c>
    </row>
    <row r="10875" spans="1:10" x14ac:dyDescent="0.25">
      <c r="A10875" s="28">
        <v>182139895</v>
      </c>
      <c r="B10875" s="10" t="s">
        <v>3261</v>
      </c>
      <c r="C10875" s="14" t="s">
        <v>5315</v>
      </c>
      <c r="D10875" s="14"/>
      <c r="E10875" s="3">
        <v>151.66999999999999</v>
      </c>
      <c r="F10875" s="3">
        <v>0</v>
      </c>
      <c r="G10875" s="18">
        <v>0</v>
      </c>
      <c r="H10875" s="18">
        <v>0</v>
      </c>
      <c r="I10875" s="18">
        <v>0</v>
      </c>
      <c r="J10875" s="29">
        <v>0</v>
      </c>
    </row>
    <row r="10876" spans="1:10" x14ac:dyDescent="0.25">
      <c r="A10876" s="28">
        <v>182172296</v>
      </c>
      <c r="B10876" s="10" t="s">
        <v>3268</v>
      </c>
      <c r="C10876" s="14" t="s">
        <v>5315</v>
      </c>
      <c r="D10876" s="14"/>
      <c r="E10876" s="3">
        <v>151.66999999999999</v>
      </c>
      <c r="F10876" s="3">
        <v>0</v>
      </c>
      <c r="G10876" s="18">
        <v>0</v>
      </c>
      <c r="H10876" s="18">
        <v>0</v>
      </c>
      <c r="I10876" s="18">
        <v>0</v>
      </c>
      <c r="J10876" s="29">
        <v>0</v>
      </c>
    </row>
    <row r="10877" spans="1:10" x14ac:dyDescent="0.25">
      <c r="A10877" s="28">
        <v>182194814</v>
      </c>
      <c r="B10877" s="10" t="s">
        <v>3274</v>
      </c>
      <c r="C10877" s="14" t="s">
        <v>5315</v>
      </c>
      <c r="D10877" s="14"/>
      <c r="E10877" s="3">
        <v>151.66999999999999</v>
      </c>
      <c r="F10877" s="3">
        <v>0</v>
      </c>
      <c r="G10877" s="18">
        <v>0</v>
      </c>
      <c r="H10877" s="18">
        <v>0</v>
      </c>
      <c r="I10877" s="18">
        <v>0</v>
      </c>
      <c r="J10877" s="29">
        <v>0</v>
      </c>
    </row>
    <row r="10878" spans="1:10" x14ac:dyDescent="0.25">
      <c r="A10878" s="28">
        <v>182214699</v>
      </c>
      <c r="B10878" s="10" t="s">
        <v>3283</v>
      </c>
      <c r="C10878" s="14" t="s">
        <v>5315</v>
      </c>
      <c r="D10878" s="14"/>
      <c r="E10878" s="3">
        <v>151.66999999999999</v>
      </c>
      <c r="F10878" s="3">
        <v>0</v>
      </c>
      <c r="G10878" s="18">
        <v>0</v>
      </c>
      <c r="H10878" s="18">
        <v>0</v>
      </c>
      <c r="I10878" s="18">
        <v>0</v>
      </c>
      <c r="J10878" s="29">
        <v>0</v>
      </c>
    </row>
    <row r="10879" spans="1:10" x14ac:dyDescent="0.25">
      <c r="A10879" s="28">
        <v>182257888</v>
      </c>
      <c r="B10879" s="10" t="s">
        <v>3299</v>
      </c>
      <c r="C10879" s="14" t="s">
        <v>5315</v>
      </c>
      <c r="D10879" s="14"/>
      <c r="E10879" s="3">
        <v>151.66999999999999</v>
      </c>
      <c r="F10879" s="3">
        <v>0</v>
      </c>
      <c r="G10879" s="18">
        <v>0</v>
      </c>
      <c r="H10879" s="18">
        <v>0</v>
      </c>
      <c r="I10879" s="18">
        <v>0</v>
      </c>
      <c r="J10879" s="29">
        <v>0</v>
      </c>
    </row>
    <row r="10880" spans="1:10" x14ac:dyDescent="0.25">
      <c r="A10880" s="28">
        <v>182349213</v>
      </c>
      <c r="B10880" s="10" t="s">
        <v>3314</v>
      </c>
      <c r="C10880" s="14" t="s">
        <v>5315</v>
      </c>
      <c r="D10880" s="14"/>
      <c r="E10880" s="3">
        <v>151.66999999999999</v>
      </c>
      <c r="F10880" s="3">
        <v>0</v>
      </c>
      <c r="G10880" s="18">
        <v>0</v>
      </c>
      <c r="H10880" s="18">
        <v>0</v>
      </c>
      <c r="I10880" s="18">
        <v>0</v>
      </c>
      <c r="J10880" s="29">
        <v>0</v>
      </c>
    </row>
    <row r="10881" spans="1:10" x14ac:dyDescent="0.25">
      <c r="A10881" s="28">
        <v>182378637</v>
      </c>
      <c r="B10881" s="10" t="s">
        <v>3321</v>
      </c>
      <c r="C10881" s="14" t="s">
        <v>5315</v>
      </c>
      <c r="D10881" s="14"/>
      <c r="E10881" s="3">
        <v>151.66999999999999</v>
      </c>
      <c r="F10881" s="3">
        <v>0</v>
      </c>
      <c r="G10881" s="18">
        <v>0</v>
      </c>
      <c r="H10881" s="18">
        <v>0</v>
      </c>
      <c r="I10881" s="18">
        <v>0</v>
      </c>
      <c r="J10881" s="29">
        <v>0</v>
      </c>
    </row>
    <row r="10882" spans="1:10" x14ac:dyDescent="0.25">
      <c r="A10882" s="28">
        <v>182421216</v>
      </c>
      <c r="B10882" s="10" t="s">
        <v>3330</v>
      </c>
      <c r="C10882" s="14" t="s">
        <v>5315</v>
      </c>
      <c r="D10882" s="14"/>
      <c r="E10882" s="3">
        <v>151.66999999999999</v>
      </c>
      <c r="F10882" s="3">
        <v>0</v>
      </c>
      <c r="G10882" s="18">
        <v>0</v>
      </c>
      <c r="H10882" s="18">
        <v>0</v>
      </c>
      <c r="I10882" s="18">
        <v>0</v>
      </c>
      <c r="J10882" s="29">
        <v>0</v>
      </c>
    </row>
    <row r="10883" spans="1:10" x14ac:dyDescent="0.25">
      <c r="A10883" s="28">
        <v>182545113</v>
      </c>
      <c r="B10883" s="10" t="s">
        <v>3357</v>
      </c>
      <c r="C10883" s="14" t="s">
        <v>5315</v>
      </c>
      <c r="D10883" s="14"/>
      <c r="E10883" s="3">
        <v>151.66999999999999</v>
      </c>
      <c r="F10883" s="3">
        <v>0</v>
      </c>
      <c r="G10883" s="18">
        <v>0</v>
      </c>
      <c r="H10883" s="18">
        <v>0</v>
      </c>
      <c r="I10883" s="18">
        <v>0</v>
      </c>
      <c r="J10883" s="29">
        <v>0</v>
      </c>
    </row>
    <row r="10884" spans="1:10" x14ac:dyDescent="0.25">
      <c r="A10884" s="28">
        <v>182683975</v>
      </c>
      <c r="B10884" s="10" t="s">
        <v>3373</v>
      </c>
      <c r="C10884" s="14" t="s">
        <v>5315</v>
      </c>
      <c r="D10884" s="14"/>
      <c r="E10884" s="3">
        <v>151.66999999999999</v>
      </c>
      <c r="F10884" s="3">
        <v>0</v>
      </c>
      <c r="G10884" s="18">
        <v>0</v>
      </c>
      <c r="H10884" s="18">
        <v>0</v>
      </c>
      <c r="I10884" s="18">
        <v>0</v>
      </c>
      <c r="J10884" s="29">
        <v>0</v>
      </c>
    </row>
    <row r="10885" spans="1:10" x14ac:dyDescent="0.25">
      <c r="A10885" s="28">
        <v>182686517</v>
      </c>
      <c r="B10885" s="10" t="s">
        <v>3375</v>
      </c>
      <c r="C10885" s="14" t="s">
        <v>5315</v>
      </c>
      <c r="D10885" s="14"/>
      <c r="E10885" s="3">
        <v>151.66999999999999</v>
      </c>
      <c r="F10885" s="3">
        <v>0</v>
      </c>
      <c r="G10885" s="18">
        <v>0</v>
      </c>
      <c r="H10885" s="18">
        <v>0</v>
      </c>
      <c r="I10885" s="18">
        <v>0</v>
      </c>
      <c r="J10885" s="29">
        <v>0</v>
      </c>
    </row>
    <row r="10886" spans="1:10" x14ac:dyDescent="0.25">
      <c r="A10886" s="28">
        <v>182688336</v>
      </c>
      <c r="B10886" s="10" t="s">
        <v>3379</v>
      </c>
      <c r="C10886" s="14" t="s">
        <v>5315</v>
      </c>
      <c r="D10886" s="14"/>
      <c r="E10886" s="3">
        <v>151.66999999999999</v>
      </c>
      <c r="F10886" s="3">
        <v>0</v>
      </c>
      <c r="G10886" s="18">
        <v>0</v>
      </c>
      <c r="H10886" s="18">
        <v>0</v>
      </c>
      <c r="I10886" s="18">
        <v>0</v>
      </c>
      <c r="J10886" s="29">
        <v>0</v>
      </c>
    </row>
    <row r="10887" spans="1:10" x14ac:dyDescent="0.25">
      <c r="A10887" s="28">
        <v>182625911</v>
      </c>
      <c r="B10887" s="10" t="s">
        <v>3386</v>
      </c>
      <c r="C10887" s="14" t="s">
        <v>5315</v>
      </c>
      <c r="D10887" s="14"/>
      <c r="E10887" s="3">
        <v>151.66999999999999</v>
      </c>
      <c r="F10887" s="3">
        <v>0</v>
      </c>
      <c r="G10887" s="18">
        <v>0</v>
      </c>
      <c r="H10887" s="18">
        <v>0</v>
      </c>
      <c r="I10887" s="18">
        <v>0</v>
      </c>
      <c r="J10887" s="29">
        <v>0</v>
      </c>
    </row>
    <row r="10888" spans="1:10" x14ac:dyDescent="0.25">
      <c r="A10888" s="28">
        <v>182639768</v>
      </c>
      <c r="B10888" s="10" t="s">
        <v>3392</v>
      </c>
      <c r="C10888" s="14" t="s">
        <v>5315</v>
      </c>
      <c r="D10888" s="14"/>
      <c r="E10888" s="3">
        <v>151.66999999999999</v>
      </c>
      <c r="F10888" s="3">
        <v>0</v>
      </c>
      <c r="G10888" s="18">
        <v>0</v>
      </c>
      <c r="H10888" s="18">
        <v>0</v>
      </c>
      <c r="I10888" s="18">
        <v>0</v>
      </c>
      <c r="J10888" s="29">
        <v>0</v>
      </c>
    </row>
    <row r="10889" spans="1:10" x14ac:dyDescent="0.25">
      <c r="A10889" s="28">
        <v>182667715</v>
      </c>
      <c r="B10889" s="10" t="s">
        <v>3411</v>
      </c>
      <c r="C10889" s="14" t="s">
        <v>5315</v>
      </c>
      <c r="D10889" s="14"/>
      <c r="E10889" s="3">
        <v>151.66999999999999</v>
      </c>
      <c r="F10889" s="3">
        <v>0</v>
      </c>
      <c r="G10889" s="18">
        <v>0</v>
      </c>
      <c r="H10889" s="18">
        <v>0</v>
      </c>
      <c r="I10889" s="18">
        <v>0</v>
      </c>
      <c r="J10889" s="29">
        <v>0</v>
      </c>
    </row>
    <row r="10890" spans="1:10" x14ac:dyDescent="0.25">
      <c r="A10890" s="28">
        <v>182717866</v>
      </c>
      <c r="B10890" s="10" t="s">
        <v>3436</v>
      </c>
      <c r="C10890" s="14" t="s">
        <v>5315</v>
      </c>
      <c r="D10890" s="14"/>
      <c r="E10890" s="3">
        <v>151.66999999999999</v>
      </c>
      <c r="F10890" s="3">
        <v>0</v>
      </c>
      <c r="G10890" s="18">
        <v>0</v>
      </c>
      <c r="H10890" s="18">
        <v>0</v>
      </c>
      <c r="I10890" s="18">
        <v>0</v>
      </c>
      <c r="J10890" s="29">
        <v>0</v>
      </c>
    </row>
    <row r="10891" spans="1:10" x14ac:dyDescent="0.25">
      <c r="A10891" s="28">
        <v>182728669</v>
      </c>
      <c r="B10891" s="10" t="s">
        <v>3439</v>
      </c>
      <c r="C10891" s="14" t="s">
        <v>5315</v>
      </c>
      <c r="D10891" s="14"/>
      <c r="E10891" s="3">
        <v>151.66999999999999</v>
      </c>
      <c r="F10891" s="3">
        <v>0</v>
      </c>
      <c r="G10891" s="18">
        <v>0</v>
      </c>
      <c r="H10891" s="18">
        <v>0</v>
      </c>
      <c r="I10891" s="18">
        <v>0</v>
      </c>
      <c r="J10891" s="29">
        <v>0</v>
      </c>
    </row>
    <row r="10892" spans="1:10" x14ac:dyDescent="0.25">
      <c r="A10892" s="28">
        <v>182755238</v>
      </c>
      <c r="B10892" s="10" t="s">
        <v>3450</v>
      </c>
      <c r="C10892" s="14" t="s">
        <v>5315</v>
      </c>
      <c r="D10892" s="14"/>
      <c r="E10892" s="3">
        <v>151.66999999999999</v>
      </c>
      <c r="F10892" s="3">
        <v>0</v>
      </c>
      <c r="G10892" s="18">
        <v>0</v>
      </c>
      <c r="H10892" s="18">
        <v>0</v>
      </c>
      <c r="I10892" s="18">
        <v>0</v>
      </c>
      <c r="J10892" s="29">
        <v>0</v>
      </c>
    </row>
    <row r="10893" spans="1:10" x14ac:dyDescent="0.25">
      <c r="A10893" s="28">
        <v>182783556</v>
      </c>
      <c r="B10893" s="10" t="s">
        <v>3463</v>
      </c>
      <c r="C10893" s="14" t="s">
        <v>5315</v>
      </c>
      <c r="D10893" s="14"/>
      <c r="E10893" s="3">
        <v>151.66999999999999</v>
      </c>
      <c r="F10893" s="3">
        <v>0</v>
      </c>
      <c r="G10893" s="18">
        <v>0</v>
      </c>
      <c r="H10893" s="18">
        <v>0</v>
      </c>
      <c r="I10893" s="18">
        <v>0</v>
      </c>
      <c r="J10893" s="29">
        <v>0</v>
      </c>
    </row>
    <row r="10894" spans="1:10" x14ac:dyDescent="0.25">
      <c r="A10894" s="28">
        <v>182888424</v>
      </c>
      <c r="B10894" s="10" t="s">
        <v>3473</v>
      </c>
      <c r="C10894" s="14" t="s">
        <v>5315</v>
      </c>
      <c r="D10894" s="14"/>
      <c r="E10894" s="3">
        <v>151.66999999999999</v>
      </c>
      <c r="F10894" s="3">
        <v>0</v>
      </c>
      <c r="G10894" s="18">
        <v>0</v>
      </c>
      <c r="H10894" s="18">
        <v>0</v>
      </c>
      <c r="I10894" s="18">
        <v>0</v>
      </c>
      <c r="J10894" s="29">
        <v>0</v>
      </c>
    </row>
    <row r="10895" spans="1:10" x14ac:dyDescent="0.25">
      <c r="A10895" s="28">
        <v>182855591</v>
      </c>
      <c r="B10895" s="10" t="s">
        <v>3484</v>
      </c>
      <c r="C10895" s="14" t="s">
        <v>5315</v>
      </c>
      <c r="D10895" s="14"/>
      <c r="E10895" s="3">
        <v>151.66999999999999</v>
      </c>
      <c r="F10895" s="3">
        <v>0</v>
      </c>
      <c r="G10895" s="18">
        <v>0</v>
      </c>
      <c r="H10895" s="18">
        <v>0</v>
      </c>
      <c r="I10895" s="18">
        <v>0</v>
      </c>
      <c r="J10895" s="29">
        <v>0</v>
      </c>
    </row>
    <row r="10896" spans="1:10" x14ac:dyDescent="0.25">
      <c r="A10896" s="28">
        <v>182873246</v>
      </c>
      <c r="B10896" s="10" t="s">
        <v>3489</v>
      </c>
      <c r="C10896" s="14" t="s">
        <v>5315</v>
      </c>
      <c r="D10896" s="14"/>
      <c r="E10896" s="3">
        <v>151.66999999999999</v>
      </c>
      <c r="F10896" s="3">
        <v>0</v>
      </c>
      <c r="G10896" s="18">
        <v>0</v>
      </c>
      <c r="H10896" s="18">
        <v>0</v>
      </c>
      <c r="I10896" s="18">
        <v>0</v>
      </c>
      <c r="J10896" s="29">
        <v>0</v>
      </c>
    </row>
    <row r="10897" spans="1:10" x14ac:dyDescent="0.25">
      <c r="A10897" s="28">
        <v>182972331</v>
      </c>
      <c r="B10897" s="10" t="s">
        <v>3507</v>
      </c>
      <c r="C10897" s="14" t="s">
        <v>5315</v>
      </c>
      <c r="D10897" s="14"/>
      <c r="E10897" s="3">
        <v>151.66999999999999</v>
      </c>
      <c r="F10897" s="3">
        <v>0</v>
      </c>
      <c r="G10897" s="18">
        <v>0</v>
      </c>
      <c r="H10897" s="18">
        <v>0</v>
      </c>
      <c r="I10897" s="18">
        <v>0</v>
      </c>
      <c r="J10897" s="29">
        <v>0</v>
      </c>
    </row>
    <row r="10898" spans="1:10" x14ac:dyDescent="0.25">
      <c r="A10898" s="28">
        <v>183243583</v>
      </c>
      <c r="B10898" s="10" t="s">
        <v>3559</v>
      </c>
      <c r="C10898" s="14" t="s">
        <v>5315</v>
      </c>
      <c r="D10898" s="14"/>
      <c r="E10898" s="3">
        <v>151.66999999999999</v>
      </c>
      <c r="F10898" s="3">
        <v>0</v>
      </c>
      <c r="G10898" s="18">
        <v>0</v>
      </c>
      <c r="H10898" s="18">
        <v>0</v>
      </c>
      <c r="I10898" s="18">
        <v>0</v>
      </c>
      <c r="J10898" s="29">
        <v>0</v>
      </c>
    </row>
    <row r="10899" spans="1:10" x14ac:dyDescent="0.25">
      <c r="A10899" s="28">
        <v>183274488</v>
      </c>
      <c r="B10899" s="10" t="s">
        <v>3576</v>
      </c>
      <c r="C10899" s="14" t="s">
        <v>5315</v>
      </c>
      <c r="D10899" s="14"/>
      <c r="E10899" s="3">
        <v>151.66999999999999</v>
      </c>
      <c r="F10899" s="3">
        <v>0</v>
      </c>
      <c r="G10899" s="18">
        <v>0</v>
      </c>
      <c r="H10899" s="18">
        <v>0</v>
      </c>
      <c r="I10899" s="18">
        <v>0</v>
      </c>
      <c r="J10899" s="29">
        <v>0</v>
      </c>
    </row>
    <row r="10900" spans="1:10" x14ac:dyDescent="0.25">
      <c r="A10900" s="28">
        <v>183383565</v>
      </c>
      <c r="B10900" s="10" t="s">
        <v>3584</v>
      </c>
      <c r="C10900" s="14" t="s">
        <v>5315</v>
      </c>
      <c r="D10900" s="14"/>
      <c r="E10900" s="3">
        <v>151.66999999999999</v>
      </c>
      <c r="F10900" s="3">
        <v>0</v>
      </c>
      <c r="G10900" s="18">
        <v>0</v>
      </c>
      <c r="H10900" s="18">
        <v>0</v>
      </c>
      <c r="I10900" s="18">
        <v>0</v>
      </c>
      <c r="J10900" s="29">
        <v>0</v>
      </c>
    </row>
    <row r="10901" spans="1:10" x14ac:dyDescent="0.25">
      <c r="A10901" s="28">
        <v>183362177</v>
      </c>
      <c r="B10901" s="10" t="s">
        <v>3613</v>
      </c>
      <c r="C10901" s="14" t="s">
        <v>5315</v>
      </c>
      <c r="D10901" s="14"/>
      <c r="E10901" s="3">
        <v>151.66999999999999</v>
      </c>
      <c r="F10901" s="3">
        <v>0</v>
      </c>
      <c r="G10901" s="18">
        <v>0</v>
      </c>
      <c r="H10901" s="18">
        <v>0</v>
      </c>
      <c r="I10901" s="18">
        <v>0</v>
      </c>
      <c r="J10901" s="29">
        <v>0</v>
      </c>
    </row>
    <row r="10902" spans="1:10" x14ac:dyDescent="0.25">
      <c r="A10902" s="28">
        <v>183513764</v>
      </c>
      <c r="B10902" s="10" t="s">
        <v>3661</v>
      </c>
      <c r="C10902" s="14" t="s">
        <v>5315</v>
      </c>
      <c r="D10902" s="14"/>
      <c r="E10902" s="3">
        <v>151.66999999999999</v>
      </c>
      <c r="F10902" s="3">
        <v>0</v>
      </c>
      <c r="G10902" s="18">
        <v>0</v>
      </c>
      <c r="H10902" s="18">
        <v>0</v>
      </c>
      <c r="I10902" s="18">
        <v>0</v>
      </c>
      <c r="J10902" s="29">
        <v>0</v>
      </c>
    </row>
    <row r="10903" spans="1:10" x14ac:dyDescent="0.25">
      <c r="A10903" s="28">
        <v>183539823</v>
      </c>
      <c r="B10903" s="10" t="s">
        <v>3670</v>
      </c>
      <c r="C10903" s="14" t="s">
        <v>5315</v>
      </c>
      <c r="D10903" s="14"/>
      <c r="E10903" s="3">
        <v>151.66999999999999</v>
      </c>
      <c r="F10903" s="3">
        <v>0</v>
      </c>
      <c r="G10903" s="18">
        <v>0</v>
      </c>
      <c r="H10903" s="18">
        <v>0</v>
      </c>
      <c r="I10903" s="18">
        <v>0</v>
      </c>
      <c r="J10903" s="29">
        <v>0</v>
      </c>
    </row>
    <row r="10904" spans="1:10" x14ac:dyDescent="0.25">
      <c r="A10904" s="28">
        <v>183563523</v>
      </c>
      <c r="B10904" s="10" t="s">
        <v>3683</v>
      </c>
      <c r="C10904" s="14" t="s">
        <v>5315</v>
      </c>
      <c r="D10904" s="14"/>
      <c r="E10904" s="3">
        <v>151.66999999999999</v>
      </c>
      <c r="F10904" s="3">
        <v>0</v>
      </c>
      <c r="G10904" s="18">
        <v>0</v>
      </c>
      <c r="H10904" s="18">
        <v>0</v>
      </c>
      <c r="I10904" s="18">
        <v>0</v>
      </c>
      <c r="J10904" s="29">
        <v>0</v>
      </c>
    </row>
    <row r="10905" spans="1:10" x14ac:dyDescent="0.25">
      <c r="A10905" s="28">
        <v>183638278</v>
      </c>
      <c r="B10905" s="10" t="s">
        <v>3726</v>
      </c>
      <c r="C10905" s="14" t="s">
        <v>5315</v>
      </c>
      <c r="D10905" s="14"/>
      <c r="E10905" s="3">
        <v>151.66999999999999</v>
      </c>
      <c r="F10905" s="3">
        <v>0</v>
      </c>
      <c r="G10905" s="18">
        <v>0</v>
      </c>
      <c r="H10905" s="18">
        <v>0</v>
      </c>
      <c r="I10905" s="18">
        <v>0</v>
      </c>
      <c r="J10905" s="29">
        <v>0</v>
      </c>
    </row>
    <row r="10906" spans="1:10" x14ac:dyDescent="0.25">
      <c r="A10906" s="28">
        <v>183786799</v>
      </c>
      <c r="B10906" s="10" t="s">
        <v>3755</v>
      </c>
      <c r="C10906" s="14" t="s">
        <v>5315</v>
      </c>
      <c r="D10906" s="14"/>
      <c r="E10906" s="3">
        <v>151.66999999999999</v>
      </c>
      <c r="F10906" s="3">
        <v>0</v>
      </c>
      <c r="G10906" s="18">
        <v>0</v>
      </c>
      <c r="H10906" s="18">
        <v>0</v>
      </c>
      <c r="I10906" s="18">
        <v>0</v>
      </c>
      <c r="J10906" s="29">
        <v>0</v>
      </c>
    </row>
    <row r="10907" spans="1:10" x14ac:dyDescent="0.25">
      <c r="A10907" s="28">
        <v>183787813</v>
      </c>
      <c r="B10907" s="10" t="s">
        <v>3757</v>
      </c>
      <c r="C10907" s="14" t="s">
        <v>5315</v>
      </c>
      <c r="D10907" s="14"/>
      <c r="E10907" s="3">
        <v>151.66999999999999</v>
      </c>
      <c r="F10907" s="3">
        <v>0</v>
      </c>
      <c r="G10907" s="18">
        <v>0</v>
      </c>
      <c r="H10907" s="18">
        <v>0</v>
      </c>
      <c r="I10907" s="18">
        <v>0</v>
      </c>
      <c r="J10907" s="29">
        <v>0</v>
      </c>
    </row>
    <row r="10908" spans="1:10" x14ac:dyDescent="0.25">
      <c r="A10908" s="28">
        <v>183728585</v>
      </c>
      <c r="B10908" s="10" t="s">
        <v>3765</v>
      </c>
      <c r="C10908" s="14" t="s">
        <v>5315</v>
      </c>
      <c r="D10908" s="14"/>
      <c r="E10908" s="3">
        <v>151.66999999999999</v>
      </c>
      <c r="F10908" s="3">
        <v>0</v>
      </c>
      <c r="G10908" s="18">
        <v>0</v>
      </c>
      <c r="H10908" s="18">
        <v>0</v>
      </c>
      <c r="I10908" s="18">
        <v>0</v>
      </c>
      <c r="J10908" s="29">
        <v>0</v>
      </c>
    </row>
    <row r="10909" spans="1:10" x14ac:dyDescent="0.25">
      <c r="A10909" s="28">
        <v>183736738</v>
      </c>
      <c r="B10909" s="10" t="s">
        <v>3771</v>
      </c>
      <c r="C10909" s="14" t="s">
        <v>5315</v>
      </c>
      <c r="D10909" s="14"/>
      <c r="E10909" s="3">
        <v>151.66999999999999</v>
      </c>
      <c r="F10909" s="3">
        <v>0</v>
      </c>
      <c r="G10909" s="18">
        <v>0</v>
      </c>
      <c r="H10909" s="18">
        <v>0</v>
      </c>
      <c r="I10909" s="18">
        <v>0</v>
      </c>
      <c r="J10909" s="29">
        <v>0</v>
      </c>
    </row>
    <row r="10910" spans="1:10" x14ac:dyDescent="0.25">
      <c r="A10910" s="28">
        <v>183756998</v>
      </c>
      <c r="B10910" s="10" t="s">
        <v>3777</v>
      </c>
      <c r="C10910" s="14" t="s">
        <v>5315</v>
      </c>
      <c r="D10910" s="14"/>
      <c r="E10910" s="3">
        <v>151.66999999999999</v>
      </c>
      <c r="F10910" s="3">
        <v>0</v>
      </c>
      <c r="G10910" s="18">
        <v>0</v>
      </c>
      <c r="H10910" s="18">
        <v>0</v>
      </c>
      <c r="I10910" s="18">
        <v>0</v>
      </c>
      <c r="J10910" s="29">
        <v>0</v>
      </c>
    </row>
    <row r="10911" spans="1:10" x14ac:dyDescent="0.25">
      <c r="A10911" s="28">
        <v>183828888</v>
      </c>
      <c r="B10911" s="10" t="s">
        <v>3797</v>
      </c>
      <c r="C10911" s="14" t="s">
        <v>5315</v>
      </c>
      <c r="D10911" s="14"/>
      <c r="E10911" s="3">
        <v>151.66999999999999</v>
      </c>
      <c r="F10911" s="3">
        <v>0</v>
      </c>
      <c r="G10911" s="18">
        <v>0</v>
      </c>
      <c r="H10911" s="18">
        <v>0</v>
      </c>
      <c r="I10911" s="18">
        <v>0</v>
      </c>
      <c r="J10911" s="29">
        <v>0</v>
      </c>
    </row>
    <row r="10912" spans="1:10" x14ac:dyDescent="0.25">
      <c r="A10912" s="28">
        <v>183843851</v>
      </c>
      <c r="B10912" s="10" t="s">
        <v>3803</v>
      </c>
      <c r="C10912" s="14" t="s">
        <v>5315</v>
      </c>
      <c r="D10912" s="14"/>
      <c r="E10912" s="3">
        <v>151.66999999999999</v>
      </c>
      <c r="F10912" s="3">
        <v>0</v>
      </c>
      <c r="G10912" s="18">
        <v>0</v>
      </c>
      <c r="H10912" s="18">
        <v>0</v>
      </c>
      <c r="I10912" s="18">
        <v>0</v>
      </c>
      <c r="J10912" s="29">
        <v>0</v>
      </c>
    </row>
    <row r="10913" spans="1:10" x14ac:dyDescent="0.25">
      <c r="A10913" s="28">
        <v>183898988</v>
      </c>
      <c r="B10913" s="10" t="s">
        <v>3834</v>
      </c>
      <c r="C10913" s="14" t="s">
        <v>5315</v>
      </c>
      <c r="D10913" s="14"/>
      <c r="E10913" s="3">
        <v>151.66999999999999</v>
      </c>
      <c r="F10913" s="3">
        <v>0</v>
      </c>
      <c r="G10913" s="18">
        <v>0</v>
      </c>
      <c r="H10913" s="18">
        <v>0</v>
      </c>
      <c r="I10913" s="18">
        <v>0</v>
      </c>
      <c r="J10913" s="29">
        <v>0</v>
      </c>
    </row>
    <row r="10914" spans="1:10" x14ac:dyDescent="0.25">
      <c r="A10914" s="28">
        <v>183912386</v>
      </c>
      <c r="B10914" s="10" t="s">
        <v>3848</v>
      </c>
      <c r="C10914" s="14" t="s">
        <v>5315</v>
      </c>
      <c r="D10914" s="14"/>
      <c r="E10914" s="3">
        <v>151.66999999999999</v>
      </c>
      <c r="F10914" s="3">
        <v>0</v>
      </c>
      <c r="G10914" s="18">
        <v>0</v>
      </c>
      <c r="H10914" s="18">
        <v>0</v>
      </c>
      <c r="I10914" s="18">
        <v>0</v>
      </c>
      <c r="J10914" s="29">
        <v>0</v>
      </c>
    </row>
    <row r="10915" spans="1:10" x14ac:dyDescent="0.25">
      <c r="A10915" s="28">
        <v>184817686</v>
      </c>
      <c r="B10915" s="10" t="s">
        <v>3892</v>
      </c>
      <c r="C10915" s="14" t="s">
        <v>5315</v>
      </c>
      <c r="D10915" s="14"/>
      <c r="E10915" s="3">
        <v>151.66999999999999</v>
      </c>
      <c r="F10915" s="3">
        <v>0</v>
      </c>
      <c r="G10915" s="18">
        <v>0</v>
      </c>
      <c r="H10915" s="18">
        <v>0</v>
      </c>
      <c r="I10915" s="18">
        <v>0</v>
      </c>
      <c r="J10915" s="29">
        <v>0</v>
      </c>
    </row>
    <row r="10916" spans="1:10" x14ac:dyDescent="0.25">
      <c r="A10916" s="28">
        <v>184343527</v>
      </c>
      <c r="B10916" s="10" t="s">
        <v>3927</v>
      </c>
      <c r="C10916" s="14" t="s">
        <v>5315</v>
      </c>
      <c r="D10916" s="14"/>
      <c r="E10916" s="3">
        <v>151.66999999999999</v>
      </c>
      <c r="F10916" s="3">
        <v>0</v>
      </c>
      <c r="G10916" s="18">
        <v>0</v>
      </c>
      <c r="H10916" s="18">
        <v>0</v>
      </c>
      <c r="I10916" s="18">
        <v>0</v>
      </c>
      <c r="J10916" s="29">
        <v>0</v>
      </c>
    </row>
    <row r="10917" spans="1:10" x14ac:dyDescent="0.25">
      <c r="A10917" s="28">
        <v>184382469</v>
      </c>
      <c r="B10917" s="10" t="s">
        <v>3938</v>
      </c>
      <c r="C10917" s="14" t="s">
        <v>5315</v>
      </c>
      <c r="D10917" s="14"/>
      <c r="E10917" s="3">
        <v>151.66999999999999</v>
      </c>
      <c r="F10917" s="3">
        <v>0</v>
      </c>
      <c r="G10917" s="18">
        <v>0</v>
      </c>
      <c r="H10917" s="18">
        <v>0</v>
      </c>
      <c r="I10917" s="18">
        <v>0</v>
      </c>
      <c r="J10917" s="29">
        <v>0</v>
      </c>
    </row>
    <row r="10918" spans="1:10" x14ac:dyDescent="0.25">
      <c r="A10918" s="28">
        <v>184391589</v>
      </c>
      <c r="B10918" s="10" t="s">
        <v>3940</v>
      </c>
      <c r="C10918" s="14" t="s">
        <v>5315</v>
      </c>
      <c r="D10918" s="14"/>
      <c r="E10918" s="3">
        <v>151.66999999999999</v>
      </c>
      <c r="F10918" s="3">
        <v>0</v>
      </c>
      <c r="G10918" s="18">
        <v>0</v>
      </c>
      <c r="H10918" s="18">
        <v>0</v>
      </c>
      <c r="I10918" s="18">
        <v>0</v>
      </c>
      <c r="J10918" s="29">
        <v>0</v>
      </c>
    </row>
    <row r="10919" spans="1:10" x14ac:dyDescent="0.25">
      <c r="A10919" s="28">
        <v>184479534</v>
      </c>
      <c r="B10919" s="10" t="s">
        <v>3953</v>
      </c>
      <c r="C10919" s="14" t="s">
        <v>5315</v>
      </c>
      <c r="D10919" s="14"/>
      <c r="E10919" s="3">
        <v>151.66999999999999</v>
      </c>
      <c r="F10919" s="3">
        <v>0</v>
      </c>
      <c r="G10919" s="18">
        <v>0</v>
      </c>
      <c r="H10919" s="18">
        <v>0</v>
      </c>
      <c r="I10919" s="18">
        <v>0</v>
      </c>
      <c r="J10919" s="29">
        <v>0</v>
      </c>
    </row>
    <row r="10920" spans="1:10" x14ac:dyDescent="0.25">
      <c r="A10920" s="28">
        <v>184479757</v>
      </c>
      <c r="B10920" s="10" t="s">
        <v>3954</v>
      </c>
      <c r="C10920" s="14" t="s">
        <v>5315</v>
      </c>
      <c r="D10920" s="14"/>
      <c r="E10920" s="3">
        <v>151.66999999999999</v>
      </c>
      <c r="F10920" s="3">
        <v>0</v>
      </c>
      <c r="G10920" s="18">
        <v>0</v>
      </c>
      <c r="H10920" s="18">
        <v>0</v>
      </c>
      <c r="I10920" s="18">
        <v>0</v>
      </c>
      <c r="J10920" s="29">
        <v>0</v>
      </c>
    </row>
    <row r="10921" spans="1:10" x14ac:dyDescent="0.25">
      <c r="A10921" s="28">
        <v>184514358</v>
      </c>
      <c r="B10921" s="10" t="s">
        <v>3962</v>
      </c>
      <c r="C10921" s="14" t="s">
        <v>5315</v>
      </c>
      <c r="D10921" s="14"/>
      <c r="E10921" s="3">
        <v>151.66999999999999</v>
      </c>
      <c r="F10921" s="3">
        <v>0</v>
      </c>
      <c r="G10921" s="18">
        <v>0</v>
      </c>
      <c r="H10921" s="18">
        <v>0</v>
      </c>
      <c r="I10921" s="18">
        <v>0</v>
      </c>
      <c r="J10921" s="29">
        <v>0</v>
      </c>
    </row>
    <row r="10922" spans="1:10" x14ac:dyDescent="0.25">
      <c r="A10922" s="28">
        <v>184754161</v>
      </c>
      <c r="B10922" s="10" t="s">
        <v>4008</v>
      </c>
      <c r="C10922" s="14" t="s">
        <v>5315</v>
      </c>
      <c r="D10922" s="14"/>
      <c r="E10922" s="3">
        <v>151.66999999999999</v>
      </c>
      <c r="F10922" s="3">
        <v>0</v>
      </c>
      <c r="G10922" s="18">
        <v>0</v>
      </c>
      <c r="H10922" s="18">
        <v>0</v>
      </c>
      <c r="I10922" s="18">
        <v>0</v>
      </c>
      <c r="J10922" s="29">
        <v>0</v>
      </c>
    </row>
    <row r="10923" spans="1:10" x14ac:dyDescent="0.25">
      <c r="A10923" s="28">
        <v>184826143</v>
      </c>
      <c r="B10923" s="10" t="s">
        <v>4026</v>
      </c>
      <c r="C10923" s="14" t="s">
        <v>5315</v>
      </c>
      <c r="D10923" s="14"/>
      <c r="E10923" s="3">
        <v>151.66999999999999</v>
      </c>
      <c r="F10923" s="3">
        <v>0</v>
      </c>
      <c r="G10923" s="18">
        <v>0</v>
      </c>
      <c r="H10923" s="18">
        <v>0</v>
      </c>
      <c r="I10923" s="18">
        <v>0</v>
      </c>
      <c r="J10923" s="29">
        <v>0</v>
      </c>
    </row>
    <row r="10924" spans="1:10" x14ac:dyDescent="0.25">
      <c r="A10924" s="28">
        <v>184888378</v>
      </c>
      <c r="B10924" s="10" t="s">
        <v>4041</v>
      </c>
      <c r="C10924" s="14" t="s">
        <v>5315</v>
      </c>
      <c r="D10924" s="14"/>
      <c r="E10924" s="3">
        <v>151.66999999999999</v>
      </c>
      <c r="F10924" s="3">
        <v>0</v>
      </c>
      <c r="G10924" s="18">
        <v>0</v>
      </c>
      <c r="H10924" s="18">
        <v>0</v>
      </c>
      <c r="I10924" s="18">
        <v>0</v>
      </c>
      <c r="J10924" s="29">
        <v>0</v>
      </c>
    </row>
    <row r="10925" spans="1:10" x14ac:dyDescent="0.25">
      <c r="A10925" s="28">
        <v>184989883</v>
      </c>
      <c r="B10925" s="10" t="s">
        <v>4048</v>
      </c>
      <c r="C10925" s="14" t="s">
        <v>5315</v>
      </c>
      <c r="D10925" s="14"/>
      <c r="E10925" s="3">
        <v>151.66999999999999</v>
      </c>
      <c r="F10925" s="3">
        <v>0</v>
      </c>
      <c r="G10925" s="18">
        <v>0</v>
      </c>
      <c r="H10925" s="18">
        <v>0</v>
      </c>
      <c r="I10925" s="18">
        <v>0</v>
      </c>
      <c r="J10925" s="29">
        <v>0</v>
      </c>
    </row>
    <row r="10926" spans="1:10" x14ac:dyDescent="0.25">
      <c r="A10926" s="28">
        <v>185825538</v>
      </c>
      <c r="B10926" s="10" t="s">
        <v>4094</v>
      </c>
      <c r="C10926" s="14" t="s">
        <v>5315</v>
      </c>
      <c r="D10926" s="14"/>
      <c r="E10926" s="3">
        <v>151.66999999999999</v>
      </c>
      <c r="F10926" s="3">
        <v>0</v>
      </c>
      <c r="G10926" s="18">
        <v>0</v>
      </c>
      <c r="H10926" s="18">
        <v>0</v>
      </c>
      <c r="I10926" s="18">
        <v>0</v>
      </c>
      <c r="J10926" s="29">
        <v>0</v>
      </c>
    </row>
    <row r="10927" spans="1:10" x14ac:dyDescent="0.25">
      <c r="A10927" s="28">
        <v>185845515</v>
      </c>
      <c r="B10927" s="10" t="s">
        <v>4104</v>
      </c>
      <c r="C10927" s="14" t="s">
        <v>5315</v>
      </c>
      <c r="D10927" s="14"/>
      <c r="E10927" s="3">
        <v>151.66999999999999</v>
      </c>
      <c r="F10927" s="3">
        <v>0</v>
      </c>
      <c r="G10927" s="18">
        <v>0</v>
      </c>
      <c r="H10927" s="18">
        <v>0</v>
      </c>
      <c r="I10927" s="18">
        <v>0</v>
      </c>
      <c r="J10927" s="29">
        <v>0</v>
      </c>
    </row>
    <row r="10928" spans="1:10" x14ac:dyDescent="0.25">
      <c r="A10928" s="28">
        <v>185856121</v>
      </c>
      <c r="B10928" s="10" t="s">
        <v>4109</v>
      </c>
      <c r="C10928" s="14" t="s">
        <v>5315</v>
      </c>
      <c r="D10928" s="14"/>
      <c r="E10928" s="3">
        <v>151.66999999999999</v>
      </c>
      <c r="F10928" s="3">
        <v>0</v>
      </c>
      <c r="G10928" s="18">
        <v>0</v>
      </c>
      <c r="H10928" s="18">
        <v>0</v>
      </c>
      <c r="I10928" s="18">
        <v>0</v>
      </c>
      <c r="J10928" s="29">
        <v>0</v>
      </c>
    </row>
    <row r="10929" spans="1:10" x14ac:dyDescent="0.25">
      <c r="A10929" s="28">
        <v>185152542</v>
      </c>
      <c r="B10929" s="10" t="s">
        <v>4148</v>
      </c>
      <c r="C10929" s="14" t="s">
        <v>5315</v>
      </c>
      <c r="D10929" s="14"/>
      <c r="E10929" s="3">
        <v>151.66999999999999</v>
      </c>
      <c r="F10929" s="3">
        <v>0</v>
      </c>
      <c r="G10929" s="18">
        <v>0</v>
      </c>
      <c r="H10929" s="18">
        <v>0</v>
      </c>
      <c r="I10929" s="18">
        <v>0</v>
      </c>
      <c r="J10929" s="29">
        <v>0</v>
      </c>
    </row>
    <row r="10930" spans="1:10" x14ac:dyDescent="0.25">
      <c r="A10930" s="28">
        <v>185252638</v>
      </c>
      <c r="B10930" s="10" t="s">
        <v>4189</v>
      </c>
      <c r="C10930" s="14" t="s">
        <v>5315</v>
      </c>
      <c r="D10930" s="14"/>
      <c r="E10930" s="3">
        <v>151.66999999999999</v>
      </c>
      <c r="F10930" s="3">
        <v>0</v>
      </c>
      <c r="G10930" s="18">
        <v>0</v>
      </c>
      <c r="H10930" s="18">
        <v>0</v>
      </c>
      <c r="I10930" s="18">
        <v>0</v>
      </c>
      <c r="J10930" s="29">
        <v>0</v>
      </c>
    </row>
    <row r="10931" spans="1:10" x14ac:dyDescent="0.25">
      <c r="A10931" s="28">
        <v>185481513</v>
      </c>
      <c r="B10931" s="10" t="s">
        <v>4256</v>
      </c>
      <c r="C10931" s="14" t="s">
        <v>5315</v>
      </c>
      <c r="D10931" s="14"/>
      <c r="E10931" s="3">
        <v>151.66999999999999</v>
      </c>
      <c r="F10931" s="3">
        <v>0</v>
      </c>
      <c r="G10931" s="18">
        <v>0</v>
      </c>
      <c r="H10931" s="18">
        <v>0</v>
      </c>
      <c r="I10931" s="18">
        <v>0</v>
      </c>
      <c r="J10931" s="29">
        <v>0</v>
      </c>
    </row>
    <row r="10932" spans="1:10" x14ac:dyDescent="0.25">
      <c r="A10932" s="28">
        <v>185476889</v>
      </c>
      <c r="B10932" s="10" t="s">
        <v>4292</v>
      </c>
      <c r="C10932" s="14" t="s">
        <v>5315</v>
      </c>
      <c r="D10932" s="14"/>
      <c r="E10932" s="3">
        <v>151.66999999999999</v>
      </c>
      <c r="F10932" s="3">
        <v>0</v>
      </c>
      <c r="G10932" s="18">
        <v>0</v>
      </c>
      <c r="H10932" s="18">
        <v>0</v>
      </c>
      <c r="I10932" s="18">
        <v>0</v>
      </c>
      <c r="J10932" s="29">
        <v>0</v>
      </c>
    </row>
    <row r="10933" spans="1:10" x14ac:dyDescent="0.25">
      <c r="A10933" s="28">
        <v>185557919</v>
      </c>
      <c r="B10933" s="10" t="s">
        <v>4314</v>
      </c>
      <c r="C10933" s="14" t="s">
        <v>5315</v>
      </c>
      <c r="D10933" s="14"/>
      <c r="E10933" s="3">
        <v>151.66999999999999</v>
      </c>
      <c r="F10933" s="3">
        <v>0</v>
      </c>
      <c r="G10933" s="18">
        <v>0</v>
      </c>
      <c r="H10933" s="18">
        <v>0</v>
      </c>
      <c r="I10933" s="18">
        <v>0</v>
      </c>
      <c r="J10933" s="29">
        <v>0</v>
      </c>
    </row>
    <row r="10934" spans="1:10" x14ac:dyDescent="0.25">
      <c r="A10934" s="28">
        <v>185648811</v>
      </c>
      <c r="B10934" s="10" t="s">
        <v>4332</v>
      </c>
      <c r="C10934" s="14" t="s">
        <v>5315</v>
      </c>
      <c r="D10934" s="14"/>
      <c r="E10934" s="3">
        <v>151.66999999999999</v>
      </c>
      <c r="F10934" s="3">
        <v>0</v>
      </c>
      <c r="G10934" s="18">
        <v>0</v>
      </c>
      <c r="H10934" s="18">
        <v>0</v>
      </c>
      <c r="I10934" s="18">
        <v>0</v>
      </c>
      <c r="J10934" s="29">
        <v>0</v>
      </c>
    </row>
    <row r="10935" spans="1:10" x14ac:dyDescent="0.25">
      <c r="A10935" s="28">
        <v>185665134</v>
      </c>
      <c r="B10935" s="10" t="s">
        <v>4336</v>
      </c>
      <c r="C10935" s="14" t="s">
        <v>5315</v>
      </c>
      <c r="D10935" s="14"/>
      <c r="E10935" s="3">
        <v>151.66999999999999</v>
      </c>
      <c r="F10935" s="3">
        <v>0</v>
      </c>
      <c r="G10935" s="18">
        <v>0</v>
      </c>
      <c r="H10935" s="18">
        <v>0</v>
      </c>
      <c r="I10935" s="18">
        <v>0</v>
      </c>
      <c r="J10935" s="29">
        <v>0</v>
      </c>
    </row>
    <row r="10936" spans="1:10" x14ac:dyDescent="0.25">
      <c r="A10936" s="28">
        <v>185785751</v>
      </c>
      <c r="B10936" s="10" t="s">
        <v>4351</v>
      </c>
      <c r="C10936" s="14" t="s">
        <v>5315</v>
      </c>
      <c r="D10936" s="14"/>
      <c r="E10936" s="3">
        <v>151.66999999999999</v>
      </c>
      <c r="F10936" s="3">
        <v>0</v>
      </c>
      <c r="G10936" s="18">
        <v>0</v>
      </c>
      <c r="H10936" s="18">
        <v>0</v>
      </c>
      <c r="I10936" s="18">
        <v>0</v>
      </c>
      <c r="J10936" s="29">
        <v>0</v>
      </c>
    </row>
    <row r="10937" spans="1:10" x14ac:dyDescent="0.25">
      <c r="A10937" s="28">
        <v>185713184</v>
      </c>
      <c r="B10937" s="10" t="s">
        <v>4353</v>
      </c>
      <c r="C10937" s="14" t="s">
        <v>5315</v>
      </c>
      <c r="D10937" s="14"/>
      <c r="E10937" s="3">
        <v>151.66999999999999</v>
      </c>
      <c r="F10937" s="3">
        <v>0</v>
      </c>
      <c r="G10937" s="18">
        <v>0</v>
      </c>
      <c r="H10937" s="18">
        <v>0</v>
      </c>
      <c r="I10937" s="18">
        <v>0</v>
      </c>
      <c r="J10937" s="29">
        <v>0</v>
      </c>
    </row>
    <row r="10938" spans="1:10" x14ac:dyDescent="0.25">
      <c r="A10938" s="28">
        <v>185782676</v>
      </c>
      <c r="B10938" s="10" t="s">
        <v>4377</v>
      </c>
      <c r="C10938" s="14" t="s">
        <v>5315</v>
      </c>
      <c r="D10938" s="14"/>
      <c r="E10938" s="3">
        <v>151.66999999999999</v>
      </c>
      <c r="F10938" s="3">
        <v>0</v>
      </c>
      <c r="G10938" s="18">
        <v>0</v>
      </c>
      <c r="H10938" s="18">
        <v>0</v>
      </c>
      <c r="I10938" s="18">
        <v>0</v>
      </c>
      <c r="J10938" s="29">
        <v>0</v>
      </c>
    </row>
    <row r="10939" spans="1:10" x14ac:dyDescent="0.25">
      <c r="A10939" s="28">
        <v>186128782</v>
      </c>
      <c r="B10939" s="10" t="s">
        <v>4397</v>
      </c>
      <c r="C10939" s="14" t="s">
        <v>5315</v>
      </c>
      <c r="D10939" s="14"/>
      <c r="E10939" s="3">
        <v>151.66999999999999</v>
      </c>
      <c r="F10939" s="3">
        <v>0</v>
      </c>
      <c r="G10939" s="18">
        <v>0</v>
      </c>
      <c r="H10939" s="18">
        <v>0</v>
      </c>
      <c r="I10939" s="18">
        <v>0</v>
      </c>
      <c r="J10939" s="29">
        <v>0</v>
      </c>
    </row>
    <row r="10940" spans="1:10" x14ac:dyDescent="0.25">
      <c r="A10940" s="28">
        <v>186235898</v>
      </c>
      <c r="B10940" s="10" t="s">
        <v>4429</v>
      </c>
      <c r="C10940" s="14" t="s">
        <v>5315</v>
      </c>
      <c r="D10940" s="14"/>
      <c r="E10940" s="3">
        <v>151.66999999999999</v>
      </c>
      <c r="F10940" s="3">
        <v>0</v>
      </c>
      <c r="G10940" s="18">
        <v>0</v>
      </c>
      <c r="H10940" s="18">
        <v>0</v>
      </c>
      <c r="I10940" s="18">
        <v>0</v>
      </c>
      <c r="J10940" s="29">
        <v>0</v>
      </c>
    </row>
    <row r="10941" spans="1:10" x14ac:dyDescent="0.25">
      <c r="A10941" s="28">
        <v>186263675</v>
      </c>
      <c r="B10941" s="10" t="s">
        <v>4441</v>
      </c>
      <c r="C10941" s="14" t="s">
        <v>5315</v>
      </c>
      <c r="D10941" s="14"/>
      <c r="E10941" s="3">
        <v>151.66999999999999</v>
      </c>
      <c r="F10941" s="3">
        <v>0</v>
      </c>
      <c r="G10941" s="18">
        <v>0</v>
      </c>
      <c r="H10941" s="18">
        <v>0</v>
      </c>
      <c r="I10941" s="18">
        <v>0</v>
      </c>
      <c r="J10941" s="29">
        <v>0</v>
      </c>
    </row>
    <row r="10942" spans="1:10" x14ac:dyDescent="0.25">
      <c r="A10942" s="28">
        <v>186281926</v>
      </c>
      <c r="B10942" s="10" t="s">
        <v>4446</v>
      </c>
      <c r="C10942" s="14" t="s">
        <v>5315</v>
      </c>
      <c r="D10942" s="14"/>
      <c r="E10942" s="3">
        <v>151.66999999999999</v>
      </c>
      <c r="F10942" s="3">
        <v>0</v>
      </c>
      <c r="G10942" s="18">
        <v>0</v>
      </c>
      <c r="H10942" s="18">
        <v>0</v>
      </c>
      <c r="I10942" s="18">
        <v>0</v>
      </c>
      <c r="J10942" s="29">
        <v>0</v>
      </c>
    </row>
    <row r="10943" spans="1:10" x14ac:dyDescent="0.25">
      <c r="A10943" s="28">
        <v>186298191</v>
      </c>
      <c r="B10943" s="10" t="s">
        <v>4451</v>
      </c>
      <c r="C10943" s="14" t="s">
        <v>5315</v>
      </c>
      <c r="D10943" s="14"/>
      <c r="E10943" s="3">
        <v>151.66999999999999</v>
      </c>
      <c r="F10943" s="3">
        <v>0</v>
      </c>
      <c r="G10943" s="18">
        <v>0</v>
      </c>
      <c r="H10943" s="18">
        <v>0</v>
      </c>
      <c r="I10943" s="18">
        <v>0</v>
      </c>
      <c r="J10943" s="29">
        <v>0</v>
      </c>
    </row>
    <row r="10944" spans="1:10" x14ac:dyDescent="0.25">
      <c r="A10944" s="28">
        <v>186482642</v>
      </c>
      <c r="B10944" s="10" t="s">
        <v>4472</v>
      </c>
      <c r="C10944" s="14" t="s">
        <v>5315</v>
      </c>
      <c r="D10944" s="14"/>
      <c r="E10944" s="3">
        <v>151.66999999999999</v>
      </c>
      <c r="F10944" s="3">
        <v>0</v>
      </c>
      <c r="G10944" s="18">
        <v>0</v>
      </c>
      <c r="H10944" s="18">
        <v>0</v>
      </c>
      <c r="I10944" s="18">
        <v>0</v>
      </c>
      <c r="J10944" s="29">
        <v>0</v>
      </c>
    </row>
    <row r="10945" spans="1:10" x14ac:dyDescent="0.25">
      <c r="A10945" s="28">
        <v>186546835</v>
      </c>
      <c r="B10945" s="10" t="s">
        <v>4528</v>
      </c>
      <c r="C10945" s="14" t="s">
        <v>5315</v>
      </c>
      <c r="D10945" s="14"/>
      <c r="E10945" s="3">
        <v>151.66999999999999</v>
      </c>
      <c r="F10945" s="3">
        <v>0</v>
      </c>
      <c r="G10945" s="18">
        <v>0</v>
      </c>
      <c r="H10945" s="18">
        <v>0</v>
      </c>
      <c r="I10945" s="18">
        <v>0</v>
      </c>
      <c r="J10945" s="29">
        <v>0</v>
      </c>
    </row>
    <row r="10946" spans="1:10" x14ac:dyDescent="0.25">
      <c r="A10946" s="28">
        <v>186617996</v>
      </c>
      <c r="B10946" s="10" t="s">
        <v>4560</v>
      </c>
      <c r="C10946" s="14" t="s">
        <v>5315</v>
      </c>
      <c r="D10946" s="14"/>
      <c r="E10946" s="3">
        <v>151.66999999999999</v>
      </c>
      <c r="F10946" s="3">
        <v>0</v>
      </c>
      <c r="G10946" s="18">
        <v>0</v>
      </c>
      <c r="H10946" s="18">
        <v>0</v>
      </c>
      <c r="I10946" s="18">
        <v>0</v>
      </c>
      <c r="J10946" s="29">
        <v>0</v>
      </c>
    </row>
    <row r="10947" spans="1:10" x14ac:dyDescent="0.25">
      <c r="A10947" s="28">
        <v>186618148</v>
      </c>
      <c r="B10947" s="10" t="s">
        <v>4561</v>
      </c>
      <c r="C10947" s="14" t="s">
        <v>5315</v>
      </c>
      <c r="D10947" s="14"/>
      <c r="E10947" s="3">
        <v>151.66999999999999</v>
      </c>
      <c r="F10947" s="3">
        <v>0</v>
      </c>
      <c r="G10947" s="18">
        <v>0</v>
      </c>
      <c r="H10947" s="18">
        <v>0</v>
      </c>
      <c r="I10947" s="18">
        <v>0</v>
      </c>
      <c r="J10947" s="29">
        <v>0</v>
      </c>
    </row>
    <row r="10948" spans="1:10" x14ac:dyDescent="0.25">
      <c r="A10948" s="28">
        <v>186663861</v>
      </c>
      <c r="B10948" s="10" t="s">
        <v>4576</v>
      </c>
      <c r="C10948" s="14" t="s">
        <v>5315</v>
      </c>
      <c r="D10948" s="14"/>
      <c r="E10948" s="3">
        <v>151.66999999999999</v>
      </c>
      <c r="F10948" s="3">
        <v>0</v>
      </c>
      <c r="G10948" s="18">
        <v>0</v>
      </c>
      <c r="H10948" s="18">
        <v>0</v>
      </c>
      <c r="I10948" s="18">
        <v>0</v>
      </c>
      <c r="J10948" s="29">
        <v>0</v>
      </c>
    </row>
    <row r="10949" spans="1:10" x14ac:dyDescent="0.25">
      <c r="A10949" s="28">
        <v>186781298</v>
      </c>
      <c r="B10949" s="10" t="s">
        <v>4612</v>
      </c>
      <c r="C10949" s="14" t="s">
        <v>5315</v>
      </c>
      <c r="D10949" s="14"/>
      <c r="E10949" s="3">
        <v>151.66999999999999</v>
      </c>
      <c r="F10949" s="3">
        <v>0</v>
      </c>
      <c r="G10949" s="18">
        <v>0</v>
      </c>
      <c r="H10949" s="18">
        <v>0</v>
      </c>
      <c r="I10949" s="18">
        <v>0</v>
      </c>
      <c r="J10949" s="29">
        <v>0</v>
      </c>
    </row>
    <row r="10950" spans="1:10" x14ac:dyDescent="0.25">
      <c r="A10950" s="28">
        <v>186783768</v>
      </c>
      <c r="B10950" s="10" t="s">
        <v>4615</v>
      </c>
      <c r="C10950" s="14" t="s">
        <v>5315</v>
      </c>
      <c r="D10950" s="14"/>
      <c r="E10950" s="3">
        <v>151.66999999999999</v>
      </c>
      <c r="F10950" s="3">
        <v>0</v>
      </c>
      <c r="G10950" s="18">
        <v>0</v>
      </c>
      <c r="H10950" s="18">
        <v>0</v>
      </c>
      <c r="I10950" s="18">
        <v>0</v>
      </c>
      <c r="J10950" s="29">
        <v>0</v>
      </c>
    </row>
    <row r="10951" spans="1:10" x14ac:dyDescent="0.25">
      <c r="A10951" s="28">
        <v>186795395</v>
      </c>
      <c r="B10951" s="10" t="s">
        <v>4628</v>
      </c>
      <c r="C10951" s="14" t="s">
        <v>5315</v>
      </c>
      <c r="D10951" s="14"/>
      <c r="E10951" s="3">
        <v>151.66999999999999</v>
      </c>
      <c r="F10951" s="3">
        <v>0</v>
      </c>
      <c r="G10951" s="18">
        <v>0</v>
      </c>
      <c r="H10951" s="18">
        <v>0</v>
      </c>
      <c r="I10951" s="18">
        <v>0</v>
      </c>
      <c r="J10951" s="29">
        <v>0</v>
      </c>
    </row>
    <row r="10952" spans="1:10" x14ac:dyDescent="0.25">
      <c r="A10952" s="28">
        <v>186823876</v>
      </c>
      <c r="B10952" s="10" t="s">
        <v>4640</v>
      </c>
      <c r="C10952" s="14" t="s">
        <v>5315</v>
      </c>
      <c r="D10952" s="14"/>
      <c r="E10952" s="3">
        <v>151.66999999999999</v>
      </c>
      <c r="F10952" s="3">
        <v>0</v>
      </c>
      <c r="G10952" s="18">
        <v>0</v>
      </c>
      <c r="H10952" s="18">
        <v>0</v>
      </c>
      <c r="I10952" s="18">
        <v>0</v>
      </c>
      <c r="J10952" s="29">
        <v>0</v>
      </c>
    </row>
    <row r="10953" spans="1:10" x14ac:dyDescent="0.25">
      <c r="A10953" s="28">
        <v>186922956</v>
      </c>
      <c r="B10953" s="10" t="s">
        <v>4675</v>
      </c>
      <c r="C10953" s="14" t="s">
        <v>5315</v>
      </c>
      <c r="D10953" s="14"/>
      <c r="E10953" s="3">
        <v>151.66999999999999</v>
      </c>
      <c r="F10953" s="3">
        <v>0</v>
      </c>
      <c r="G10953" s="18">
        <v>0</v>
      </c>
      <c r="H10953" s="18">
        <v>0</v>
      </c>
      <c r="I10953" s="18">
        <v>0</v>
      </c>
      <c r="J10953" s="29">
        <v>0</v>
      </c>
    </row>
    <row r="10954" spans="1:10" x14ac:dyDescent="0.25">
      <c r="A10954" s="28">
        <v>186936159</v>
      </c>
      <c r="B10954" s="10" t="s">
        <v>4679</v>
      </c>
      <c r="C10954" s="14" t="s">
        <v>5315</v>
      </c>
      <c r="D10954" s="14"/>
      <c r="E10954" s="3">
        <v>151.66999999999999</v>
      </c>
      <c r="F10954" s="3">
        <v>0</v>
      </c>
      <c r="G10954" s="18">
        <v>0</v>
      </c>
      <c r="H10954" s="18">
        <v>0</v>
      </c>
      <c r="I10954" s="18">
        <v>0</v>
      </c>
      <c r="J10954" s="29">
        <v>0</v>
      </c>
    </row>
    <row r="10955" spans="1:10" x14ac:dyDescent="0.25">
      <c r="A10955" s="28">
        <v>186941838</v>
      </c>
      <c r="B10955" s="10" t="s">
        <v>4682</v>
      </c>
      <c r="C10955" s="14" t="s">
        <v>5315</v>
      </c>
      <c r="D10955" s="14"/>
      <c r="E10955" s="3">
        <v>151.66999999999999</v>
      </c>
      <c r="F10955" s="3">
        <v>0</v>
      </c>
      <c r="G10955" s="18">
        <v>0</v>
      </c>
      <c r="H10955" s="18">
        <v>0</v>
      </c>
      <c r="I10955" s="18">
        <v>0</v>
      </c>
      <c r="J10955" s="29">
        <v>0</v>
      </c>
    </row>
    <row r="10956" spans="1:10" x14ac:dyDescent="0.25">
      <c r="A10956" s="28">
        <v>187844572</v>
      </c>
      <c r="B10956" s="10" t="s">
        <v>4716</v>
      </c>
      <c r="C10956" s="14" t="s">
        <v>5315</v>
      </c>
      <c r="D10956" s="14"/>
      <c r="E10956" s="3">
        <v>151.66999999999999</v>
      </c>
      <c r="F10956" s="3">
        <v>0</v>
      </c>
      <c r="G10956" s="18">
        <v>0</v>
      </c>
      <c r="H10956" s="18">
        <v>0</v>
      </c>
      <c r="I10956" s="18">
        <v>0</v>
      </c>
      <c r="J10956" s="29">
        <v>0</v>
      </c>
    </row>
    <row r="10957" spans="1:10" x14ac:dyDescent="0.25">
      <c r="A10957" s="28">
        <v>187287576</v>
      </c>
      <c r="B10957" s="10" t="s">
        <v>4769</v>
      </c>
      <c r="C10957" s="14" t="s">
        <v>5315</v>
      </c>
      <c r="D10957" s="14"/>
      <c r="E10957" s="3">
        <v>151.66999999999999</v>
      </c>
      <c r="F10957" s="3">
        <v>0</v>
      </c>
      <c r="G10957" s="18">
        <v>0</v>
      </c>
      <c r="H10957" s="18">
        <v>0</v>
      </c>
      <c r="I10957" s="18">
        <v>0</v>
      </c>
      <c r="J10957" s="29">
        <v>0</v>
      </c>
    </row>
    <row r="10958" spans="1:10" x14ac:dyDescent="0.25">
      <c r="A10958" s="28">
        <v>187423288</v>
      </c>
      <c r="B10958" s="10" t="s">
        <v>4791</v>
      </c>
      <c r="C10958" s="14" t="s">
        <v>5315</v>
      </c>
      <c r="D10958" s="14"/>
      <c r="E10958" s="3">
        <v>151.66999999999999</v>
      </c>
      <c r="F10958" s="3">
        <v>0</v>
      </c>
      <c r="G10958" s="18">
        <v>0</v>
      </c>
      <c r="H10958" s="18">
        <v>0</v>
      </c>
      <c r="I10958" s="18">
        <v>0</v>
      </c>
      <c r="J10958" s="29">
        <v>0</v>
      </c>
    </row>
    <row r="10959" spans="1:10" x14ac:dyDescent="0.25">
      <c r="A10959" s="28">
        <v>187459439</v>
      </c>
      <c r="B10959" s="10" t="s">
        <v>4797</v>
      </c>
      <c r="C10959" s="14" t="s">
        <v>5315</v>
      </c>
      <c r="D10959" s="14"/>
      <c r="E10959" s="3">
        <v>151.66999999999999</v>
      </c>
      <c r="F10959" s="3">
        <v>0</v>
      </c>
      <c r="G10959" s="18">
        <v>0</v>
      </c>
      <c r="H10959" s="18">
        <v>0</v>
      </c>
      <c r="I10959" s="18">
        <v>0</v>
      </c>
      <c r="J10959" s="29">
        <v>0</v>
      </c>
    </row>
    <row r="10960" spans="1:10" x14ac:dyDescent="0.25">
      <c r="A10960" s="28">
        <v>187495888</v>
      </c>
      <c r="B10960" s="10" t="s">
        <v>4804</v>
      </c>
      <c r="C10960" s="14" t="s">
        <v>5315</v>
      </c>
      <c r="D10960" s="14"/>
      <c r="E10960" s="3">
        <v>151.66999999999999</v>
      </c>
      <c r="F10960" s="3">
        <v>0</v>
      </c>
      <c r="G10960" s="18">
        <v>0</v>
      </c>
      <c r="H10960" s="18">
        <v>0</v>
      </c>
      <c r="I10960" s="18">
        <v>0</v>
      </c>
      <c r="J10960" s="29">
        <v>0</v>
      </c>
    </row>
    <row r="10961" spans="1:10" x14ac:dyDescent="0.25">
      <c r="A10961" s="28">
        <v>187585288</v>
      </c>
      <c r="B10961" s="10" t="s">
        <v>4807</v>
      </c>
      <c r="C10961" s="14" t="s">
        <v>5315</v>
      </c>
      <c r="D10961" s="14"/>
      <c r="E10961" s="3">
        <v>151.66999999999999</v>
      </c>
      <c r="F10961" s="3">
        <v>0</v>
      </c>
      <c r="G10961" s="18">
        <v>0</v>
      </c>
      <c r="H10961" s="18">
        <v>0</v>
      </c>
      <c r="I10961" s="18">
        <v>0</v>
      </c>
      <c r="J10961" s="29">
        <v>0</v>
      </c>
    </row>
    <row r="10962" spans="1:10" x14ac:dyDescent="0.25">
      <c r="A10962" s="28">
        <v>187558838</v>
      </c>
      <c r="B10962" s="10" t="s">
        <v>4812</v>
      </c>
      <c r="C10962" s="14" t="s">
        <v>5315</v>
      </c>
      <c r="D10962" s="14"/>
      <c r="E10962" s="3">
        <v>151.66999999999999</v>
      </c>
      <c r="F10962" s="3">
        <v>0</v>
      </c>
      <c r="G10962" s="18">
        <v>0</v>
      </c>
      <c r="H10962" s="18">
        <v>0</v>
      </c>
      <c r="I10962" s="18">
        <v>0</v>
      </c>
      <c r="J10962" s="29">
        <v>0</v>
      </c>
    </row>
    <row r="10963" spans="1:10" x14ac:dyDescent="0.25">
      <c r="A10963" s="28">
        <v>187584625</v>
      </c>
      <c r="B10963" s="10" t="s">
        <v>4820</v>
      </c>
      <c r="C10963" s="14" t="s">
        <v>5315</v>
      </c>
      <c r="D10963" s="14"/>
      <c r="E10963" s="3">
        <v>151.66999999999999</v>
      </c>
      <c r="F10963" s="3">
        <v>0</v>
      </c>
      <c r="G10963" s="18">
        <v>0</v>
      </c>
      <c r="H10963" s="18">
        <v>0</v>
      </c>
      <c r="I10963" s="18">
        <v>0</v>
      </c>
      <c r="J10963" s="29">
        <v>0</v>
      </c>
    </row>
    <row r="10964" spans="1:10" x14ac:dyDescent="0.25">
      <c r="A10964" s="28">
        <v>187712778</v>
      </c>
      <c r="B10964" s="10" t="s">
        <v>4850</v>
      </c>
      <c r="C10964" s="14" t="s">
        <v>5315</v>
      </c>
      <c r="D10964" s="14"/>
      <c r="E10964" s="3">
        <v>151.66999999999999</v>
      </c>
      <c r="F10964" s="3">
        <v>0</v>
      </c>
      <c r="G10964" s="18">
        <v>0</v>
      </c>
      <c r="H10964" s="18">
        <v>0</v>
      </c>
      <c r="I10964" s="18">
        <v>0</v>
      </c>
      <c r="J10964" s="29">
        <v>0</v>
      </c>
    </row>
    <row r="10965" spans="1:10" x14ac:dyDescent="0.25">
      <c r="A10965" s="28">
        <v>187746255</v>
      </c>
      <c r="B10965" s="10" t="s">
        <v>4858</v>
      </c>
      <c r="C10965" s="14" t="s">
        <v>5315</v>
      </c>
      <c r="D10965" s="14"/>
      <c r="E10965" s="3">
        <v>151.66999999999999</v>
      </c>
      <c r="F10965" s="3">
        <v>0</v>
      </c>
      <c r="G10965" s="18">
        <v>0</v>
      </c>
      <c r="H10965" s="18">
        <v>0</v>
      </c>
      <c r="I10965" s="18">
        <v>0</v>
      </c>
      <c r="J10965" s="29">
        <v>0</v>
      </c>
    </row>
    <row r="10966" spans="1:10" x14ac:dyDescent="0.25">
      <c r="A10966" s="28">
        <v>187798178</v>
      </c>
      <c r="B10966" s="10" t="s">
        <v>4877</v>
      </c>
      <c r="C10966" s="14" t="s">
        <v>5315</v>
      </c>
      <c r="D10966" s="14"/>
      <c r="E10966" s="3">
        <v>151.66999999999999</v>
      </c>
      <c r="F10966" s="3">
        <v>0</v>
      </c>
      <c r="G10966" s="18">
        <v>0</v>
      </c>
      <c r="H10966" s="18">
        <v>0</v>
      </c>
      <c r="I10966" s="18">
        <v>0</v>
      </c>
      <c r="J10966" s="29">
        <v>0</v>
      </c>
    </row>
    <row r="10967" spans="1:10" x14ac:dyDescent="0.25">
      <c r="A10967" s="28">
        <v>187867343</v>
      </c>
      <c r="B10967" s="10" t="s">
        <v>4911</v>
      </c>
      <c r="C10967" s="14" t="s">
        <v>5315</v>
      </c>
      <c r="D10967" s="14"/>
      <c r="E10967" s="3">
        <v>151.66999999999999</v>
      </c>
      <c r="F10967" s="3">
        <v>0</v>
      </c>
      <c r="G10967" s="18">
        <v>0</v>
      </c>
      <c r="H10967" s="18">
        <v>0</v>
      </c>
      <c r="I10967" s="18">
        <v>0</v>
      </c>
      <c r="J10967" s="29">
        <v>0</v>
      </c>
    </row>
    <row r="10968" spans="1:10" x14ac:dyDescent="0.25">
      <c r="A10968" s="28">
        <v>187932148</v>
      </c>
      <c r="B10968" s="10" t="s">
        <v>4939</v>
      </c>
      <c r="C10968" s="14" t="s">
        <v>5315</v>
      </c>
      <c r="D10968" s="14"/>
      <c r="E10968" s="3">
        <v>151.66999999999999</v>
      </c>
      <c r="F10968" s="3">
        <v>0</v>
      </c>
      <c r="G10968" s="18">
        <v>0</v>
      </c>
      <c r="H10968" s="18">
        <v>0</v>
      </c>
      <c r="I10968" s="18">
        <v>0</v>
      </c>
      <c r="J10968" s="29">
        <v>0</v>
      </c>
    </row>
    <row r="10969" spans="1:10" x14ac:dyDescent="0.25">
      <c r="A10969" s="28">
        <v>187958575</v>
      </c>
      <c r="B10969" s="10" t="s">
        <v>4950</v>
      </c>
      <c r="C10969" s="14" t="s">
        <v>5315</v>
      </c>
      <c r="D10969" s="14"/>
      <c r="E10969" s="3">
        <v>151.66999999999999</v>
      </c>
      <c r="F10969" s="3">
        <v>0</v>
      </c>
      <c r="G10969" s="18">
        <v>0</v>
      </c>
      <c r="H10969" s="18">
        <v>0</v>
      </c>
      <c r="I10969" s="18">
        <v>0</v>
      </c>
      <c r="J10969" s="29">
        <v>0</v>
      </c>
    </row>
    <row r="10970" spans="1:10" x14ac:dyDescent="0.25">
      <c r="A10970" s="28">
        <v>187969757</v>
      </c>
      <c r="B10970" s="10" t="s">
        <v>4954</v>
      </c>
      <c r="C10970" s="14" t="s">
        <v>5315</v>
      </c>
      <c r="D10970" s="14"/>
      <c r="E10970" s="3">
        <v>151.66999999999999</v>
      </c>
      <c r="F10970" s="3">
        <v>0</v>
      </c>
      <c r="G10970" s="18">
        <v>0</v>
      </c>
      <c r="H10970" s="18">
        <v>0</v>
      </c>
      <c r="I10970" s="18">
        <v>0</v>
      </c>
      <c r="J10970" s="29">
        <v>0</v>
      </c>
    </row>
    <row r="10971" spans="1:10" x14ac:dyDescent="0.25">
      <c r="A10971" s="28">
        <v>187971153</v>
      </c>
      <c r="B10971" s="10" t="s">
        <v>4956</v>
      </c>
      <c r="C10971" s="14" t="s">
        <v>5315</v>
      </c>
      <c r="D10971" s="14"/>
      <c r="E10971" s="3">
        <v>151.66999999999999</v>
      </c>
      <c r="F10971" s="3">
        <v>0</v>
      </c>
      <c r="G10971" s="18">
        <v>0</v>
      </c>
      <c r="H10971" s="18">
        <v>0</v>
      </c>
      <c r="I10971" s="18">
        <v>0</v>
      </c>
      <c r="J10971" s="29">
        <v>0</v>
      </c>
    </row>
    <row r="10972" spans="1:10" x14ac:dyDescent="0.25">
      <c r="A10972" s="28">
        <v>188824522</v>
      </c>
      <c r="B10972" s="10" t="s">
        <v>4970</v>
      </c>
      <c r="C10972" s="14" t="s">
        <v>5315</v>
      </c>
      <c r="D10972" s="14"/>
      <c r="E10972" s="3">
        <v>151.66999999999999</v>
      </c>
      <c r="F10972" s="3">
        <v>0</v>
      </c>
      <c r="G10972" s="18">
        <v>0</v>
      </c>
      <c r="H10972" s="18">
        <v>0</v>
      </c>
      <c r="I10972" s="18">
        <v>0</v>
      </c>
      <c r="J10972" s="29">
        <v>0</v>
      </c>
    </row>
    <row r="10973" spans="1:10" x14ac:dyDescent="0.25">
      <c r="A10973" s="28">
        <v>188893884</v>
      </c>
      <c r="B10973" s="10" t="s">
        <v>5002</v>
      </c>
      <c r="C10973" s="14" t="s">
        <v>5315</v>
      </c>
      <c r="D10973" s="14"/>
      <c r="E10973" s="3">
        <v>151.66999999999999</v>
      </c>
      <c r="F10973" s="3">
        <v>0</v>
      </c>
      <c r="G10973" s="18">
        <v>0</v>
      </c>
      <c r="H10973" s="18">
        <v>0</v>
      </c>
      <c r="I10973" s="18">
        <v>0</v>
      </c>
      <c r="J10973" s="29">
        <v>0</v>
      </c>
    </row>
    <row r="10974" spans="1:10" x14ac:dyDescent="0.25">
      <c r="A10974" s="27">
        <v>182362742</v>
      </c>
      <c r="B10974" s="10" t="s">
        <v>8</v>
      </c>
      <c r="C10974" s="10" t="s">
        <v>5317</v>
      </c>
      <c r="D10974" s="10"/>
      <c r="E10974" s="3">
        <v>151.66999999999999</v>
      </c>
      <c r="F10974" s="3">
        <v>0</v>
      </c>
      <c r="G10974" s="18">
        <v>0</v>
      </c>
      <c r="H10974" s="18">
        <v>0</v>
      </c>
      <c r="I10974" s="18">
        <v>0</v>
      </c>
      <c r="J10974" s="29">
        <v>0</v>
      </c>
    </row>
    <row r="10975" spans="1:10" x14ac:dyDescent="0.25">
      <c r="A10975" s="27">
        <v>182389839</v>
      </c>
      <c r="B10975" s="10" t="s">
        <v>10</v>
      </c>
      <c r="C10975" s="10" t="s">
        <v>5317</v>
      </c>
      <c r="D10975" s="10"/>
      <c r="E10975" s="3">
        <v>151.66999999999999</v>
      </c>
      <c r="F10975" s="3">
        <v>0</v>
      </c>
      <c r="G10975" s="18">
        <v>0</v>
      </c>
      <c r="H10975" s="18">
        <v>0</v>
      </c>
      <c r="I10975" s="18">
        <v>0</v>
      </c>
      <c r="J10975" s="29">
        <v>0</v>
      </c>
    </row>
    <row r="10976" spans="1:10" x14ac:dyDescent="0.25">
      <c r="A10976" s="27">
        <v>182496113</v>
      </c>
      <c r="B10976" s="10" t="s">
        <v>16</v>
      </c>
      <c r="C10976" s="10" t="s">
        <v>5317</v>
      </c>
      <c r="D10976" s="10"/>
      <c r="E10976" s="3">
        <v>151.66999999999999</v>
      </c>
      <c r="F10976" s="3">
        <v>0</v>
      </c>
      <c r="G10976" s="18">
        <v>0</v>
      </c>
      <c r="H10976" s="18">
        <v>0</v>
      </c>
      <c r="I10976" s="18">
        <v>0</v>
      </c>
      <c r="J10976" s="29">
        <v>0</v>
      </c>
    </row>
    <row r="10977" spans="1:10" x14ac:dyDescent="0.25">
      <c r="A10977" s="27">
        <v>186523178</v>
      </c>
      <c r="B10977" s="10" t="s">
        <v>93</v>
      </c>
      <c r="C10977" s="10" t="s">
        <v>5317</v>
      </c>
      <c r="D10977" s="10"/>
      <c r="E10977" s="3">
        <v>151.66999999999999</v>
      </c>
      <c r="F10977" s="3">
        <v>0</v>
      </c>
      <c r="G10977" s="18">
        <v>0</v>
      </c>
      <c r="H10977" s="18">
        <v>0</v>
      </c>
      <c r="I10977" s="18">
        <v>0</v>
      </c>
      <c r="J10977" s="29">
        <v>0</v>
      </c>
    </row>
    <row r="10978" spans="1:10" x14ac:dyDescent="0.25">
      <c r="A10978" s="27">
        <v>186862585</v>
      </c>
      <c r="B10978" s="10" t="s">
        <v>98</v>
      </c>
      <c r="C10978" s="10" t="s">
        <v>5317</v>
      </c>
      <c r="D10978" s="10"/>
      <c r="E10978" s="3">
        <v>151.66999999999999</v>
      </c>
      <c r="F10978" s="3">
        <v>0</v>
      </c>
      <c r="G10978" s="18">
        <v>0</v>
      </c>
      <c r="H10978" s="18">
        <v>0</v>
      </c>
      <c r="I10978" s="18">
        <v>0</v>
      </c>
      <c r="J10978" s="29">
        <v>0</v>
      </c>
    </row>
    <row r="10979" spans="1:10" x14ac:dyDescent="0.25">
      <c r="A10979" s="27">
        <v>187856466</v>
      </c>
      <c r="B10979" s="10" t="s">
        <v>117</v>
      </c>
      <c r="C10979" s="10" t="s">
        <v>5317</v>
      </c>
      <c r="D10979" s="10"/>
      <c r="E10979" s="3">
        <v>151.66999999999999</v>
      </c>
      <c r="F10979" s="3">
        <v>0</v>
      </c>
      <c r="G10979" s="18">
        <v>0</v>
      </c>
      <c r="H10979" s="18">
        <v>0</v>
      </c>
      <c r="I10979" s="18">
        <v>0</v>
      </c>
      <c r="J10979" s="29">
        <v>0</v>
      </c>
    </row>
    <row r="10980" spans="1:10" x14ac:dyDescent="0.25">
      <c r="A10980" s="27">
        <v>187322458</v>
      </c>
      <c r="B10980" s="10" t="s">
        <v>121</v>
      </c>
      <c r="C10980" s="10" t="s">
        <v>5317</v>
      </c>
      <c r="D10980" s="10"/>
      <c r="E10980" s="3">
        <v>151.66999999999999</v>
      </c>
      <c r="F10980" s="3">
        <v>0</v>
      </c>
      <c r="G10980" s="18">
        <v>0</v>
      </c>
      <c r="H10980" s="18">
        <v>0</v>
      </c>
      <c r="I10980" s="18">
        <v>0</v>
      </c>
      <c r="J10980" s="29">
        <v>0</v>
      </c>
    </row>
    <row r="10981" spans="1:10" x14ac:dyDescent="0.25">
      <c r="A10981" s="27">
        <v>182627223</v>
      </c>
      <c r="B10981" s="10" t="s">
        <v>149</v>
      </c>
      <c r="C10981" s="10" t="s">
        <v>5317</v>
      </c>
      <c r="D10981" s="10"/>
      <c r="E10981" s="3">
        <v>151.66999999999999</v>
      </c>
      <c r="F10981" s="3">
        <v>0</v>
      </c>
      <c r="G10981" s="18">
        <v>0</v>
      </c>
      <c r="H10981" s="18">
        <v>0</v>
      </c>
      <c r="I10981" s="18">
        <v>0</v>
      </c>
      <c r="J10981" s="29">
        <v>0</v>
      </c>
    </row>
    <row r="10982" spans="1:10" x14ac:dyDescent="0.25">
      <c r="A10982" s="27">
        <v>25665</v>
      </c>
      <c r="B10982" s="10" t="s">
        <v>170</v>
      </c>
      <c r="C10982" s="10" t="s">
        <v>5317</v>
      </c>
      <c r="D10982" s="10"/>
      <c r="E10982" s="3">
        <v>151.66999999999999</v>
      </c>
      <c r="F10982" s="3">
        <v>0</v>
      </c>
      <c r="G10982" s="18">
        <v>0</v>
      </c>
      <c r="H10982" s="18">
        <v>0</v>
      </c>
      <c r="I10982" s="18">
        <v>0</v>
      </c>
      <c r="J10982" s="29">
        <v>0</v>
      </c>
    </row>
    <row r="10983" spans="1:10" x14ac:dyDescent="0.25">
      <c r="A10983" s="27">
        <v>62366</v>
      </c>
      <c r="B10983" s="10" t="s">
        <v>186</v>
      </c>
      <c r="C10983" s="10" t="s">
        <v>5317</v>
      </c>
      <c r="D10983" s="10"/>
      <c r="E10983" s="3">
        <v>151.66999999999999</v>
      </c>
      <c r="F10983" s="3">
        <v>0</v>
      </c>
      <c r="G10983" s="18">
        <v>0</v>
      </c>
      <c r="H10983" s="18">
        <v>0</v>
      </c>
      <c r="I10983" s="18">
        <v>0</v>
      </c>
      <c r="J10983" s="29">
        <v>0</v>
      </c>
    </row>
    <row r="10984" spans="1:10" x14ac:dyDescent="0.25">
      <c r="A10984" s="27">
        <v>181984888</v>
      </c>
      <c r="B10984" s="10" t="s">
        <v>205</v>
      </c>
      <c r="C10984" s="10" t="s">
        <v>5317</v>
      </c>
      <c r="D10984" s="10"/>
      <c r="E10984" s="3">
        <v>151.66999999999999</v>
      </c>
      <c r="F10984" s="3">
        <v>0</v>
      </c>
      <c r="G10984" s="18">
        <v>0</v>
      </c>
      <c r="H10984" s="18">
        <v>0</v>
      </c>
      <c r="I10984" s="18">
        <v>0</v>
      </c>
      <c r="J10984" s="29">
        <v>0</v>
      </c>
    </row>
    <row r="10985" spans="1:10" x14ac:dyDescent="0.25">
      <c r="A10985" s="27">
        <v>181189513</v>
      </c>
      <c r="B10985" s="10" t="s">
        <v>248</v>
      </c>
      <c r="C10985" s="10" t="s">
        <v>5317</v>
      </c>
      <c r="D10985" s="10"/>
      <c r="E10985" s="3">
        <v>151.66999999999999</v>
      </c>
      <c r="F10985" s="3">
        <v>0</v>
      </c>
      <c r="G10985" s="18">
        <v>0</v>
      </c>
      <c r="H10985" s="18">
        <v>0</v>
      </c>
      <c r="I10985" s="18">
        <v>0</v>
      </c>
      <c r="J10985" s="29">
        <v>0</v>
      </c>
    </row>
    <row r="10986" spans="1:10" x14ac:dyDescent="0.25">
      <c r="A10986" s="27">
        <v>112251244</v>
      </c>
      <c r="B10986" s="10" t="s">
        <v>302</v>
      </c>
      <c r="C10986" s="10" t="s">
        <v>5317</v>
      </c>
      <c r="D10986" s="10"/>
      <c r="E10986" s="3">
        <v>151.66999999999999</v>
      </c>
      <c r="F10986" s="3">
        <v>0</v>
      </c>
      <c r="G10986" s="18">
        <v>0</v>
      </c>
      <c r="H10986" s="18">
        <v>0</v>
      </c>
      <c r="I10986" s="18">
        <v>0</v>
      </c>
      <c r="J10986" s="29">
        <v>0</v>
      </c>
    </row>
    <row r="10987" spans="1:10" x14ac:dyDescent="0.25">
      <c r="A10987" s="27">
        <v>188977496</v>
      </c>
      <c r="B10987" s="10" t="s">
        <v>339</v>
      </c>
      <c r="C10987" s="10" t="s">
        <v>5317</v>
      </c>
      <c r="D10987" s="10"/>
      <c r="E10987" s="3">
        <v>151.66999999999999</v>
      </c>
      <c r="F10987" s="3">
        <v>0</v>
      </c>
      <c r="G10987" s="18">
        <v>0</v>
      </c>
      <c r="H10987" s="18">
        <v>0</v>
      </c>
      <c r="I10987" s="18">
        <v>0</v>
      </c>
      <c r="J10987" s="29">
        <v>0</v>
      </c>
    </row>
    <row r="10988" spans="1:10" x14ac:dyDescent="0.25">
      <c r="A10988" s="27">
        <v>181888496</v>
      </c>
      <c r="B10988" s="10" t="s">
        <v>395</v>
      </c>
      <c r="C10988" s="10" t="s">
        <v>5317</v>
      </c>
      <c r="D10988" s="10"/>
      <c r="E10988" s="3">
        <v>151.66999999999999</v>
      </c>
      <c r="F10988" s="3">
        <v>0</v>
      </c>
      <c r="G10988" s="18">
        <v>0</v>
      </c>
      <c r="H10988" s="18">
        <v>0</v>
      </c>
      <c r="I10988" s="18">
        <v>0</v>
      </c>
      <c r="J10988" s="29">
        <v>0</v>
      </c>
    </row>
    <row r="10989" spans="1:10" x14ac:dyDescent="0.25">
      <c r="A10989" s="27">
        <v>182754489</v>
      </c>
      <c r="B10989" s="10" t="s">
        <v>419</v>
      </c>
      <c r="C10989" s="10" t="s">
        <v>5317</v>
      </c>
      <c r="D10989" s="10"/>
      <c r="E10989" s="3">
        <v>151.66999999999999</v>
      </c>
      <c r="F10989" s="3">
        <v>0</v>
      </c>
      <c r="G10989" s="18">
        <v>0</v>
      </c>
      <c r="H10989" s="18">
        <v>0</v>
      </c>
      <c r="I10989" s="18">
        <v>0</v>
      </c>
      <c r="J10989" s="29">
        <v>0</v>
      </c>
    </row>
    <row r="10990" spans="1:10" x14ac:dyDescent="0.25">
      <c r="A10990" s="27">
        <v>182765345</v>
      </c>
      <c r="B10990" s="10" t="s">
        <v>420</v>
      </c>
      <c r="C10990" s="10" t="s">
        <v>5317</v>
      </c>
      <c r="D10990" s="10"/>
      <c r="E10990" s="3">
        <v>151.66999999999999</v>
      </c>
      <c r="F10990" s="3">
        <v>0</v>
      </c>
      <c r="G10990" s="18">
        <v>0</v>
      </c>
      <c r="H10990" s="18">
        <v>0</v>
      </c>
      <c r="I10990" s="18">
        <v>0</v>
      </c>
      <c r="J10990" s="29">
        <v>0</v>
      </c>
    </row>
    <row r="10991" spans="1:10" x14ac:dyDescent="0.25">
      <c r="A10991" s="27">
        <v>183362232</v>
      </c>
      <c r="B10991" s="10" t="s">
        <v>432</v>
      </c>
      <c r="C10991" s="10" t="s">
        <v>5317</v>
      </c>
      <c r="D10991" s="10"/>
      <c r="E10991" s="3">
        <v>151.66999999999999</v>
      </c>
      <c r="F10991" s="3">
        <v>0</v>
      </c>
      <c r="G10991" s="18">
        <v>0</v>
      </c>
      <c r="H10991" s="18">
        <v>0</v>
      </c>
      <c r="I10991" s="18">
        <v>0</v>
      </c>
      <c r="J10991" s="29">
        <v>0</v>
      </c>
    </row>
    <row r="10992" spans="1:10" x14ac:dyDescent="0.25">
      <c r="A10992" s="27">
        <v>183375153</v>
      </c>
      <c r="B10992" s="10" t="s">
        <v>433</v>
      </c>
      <c r="C10992" s="10" t="s">
        <v>5317</v>
      </c>
      <c r="D10992" s="10"/>
      <c r="E10992" s="3">
        <v>151.66999999999999</v>
      </c>
      <c r="F10992" s="3">
        <v>0</v>
      </c>
      <c r="G10992" s="18">
        <v>0</v>
      </c>
      <c r="H10992" s="18">
        <v>0</v>
      </c>
      <c r="I10992" s="18">
        <v>0</v>
      </c>
      <c r="J10992" s="29">
        <v>0</v>
      </c>
    </row>
    <row r="10993" spans="1:10" x14ac:dyDescent="0.25">
      <c r="A10993" s="27">
        <v>183568788</v>
      </c>
      <c r="B10993" s="10" t="s">
        <v>435</v>
      </c>
      <c r="C10993" s="10" t="s">
        <v>5317</v>
      </c>
      <c r="D10993" s="10"/>
      <c r="E10993" s="3">
        <v>151.66999999999999</v>
      </c>
      <c r="F10993" s="3">
        <v>0</v>
      </c>
      <c r="G10993" s="18">
        <v>0</v>
      </c>
      <c r="H10993" s="18">
        <v>0</v>
      </c>
      <c r="I10993" s="18">
        <v>0</v>
      </c>
      <c r="J10993" s="29">
        <v>0</v>
      </c>
    </row>
    <row r="10994" spans="1:10" x14ac:dyDescent="0.25">
      <c r="A10994" s="27">
        <v>183581858</v>
      </c>
      <c r="B10994" s="10" t="s">
        <v>436</v>
      </c>
      <c r="C10994" s="10" t="s">
        <v>5317</v>
      </c>
      <c r="D10994" s="10"/>
      <c r="E10994" s="3">
        <v>151.66999999999999</v>
      </c>
      <c r="F10994" s="3">
        <v>0</v>
      </c>
      <c r="G10994" s="18">
        <v>0</v>
      </c>
      <c r="H10994" s="18">
        <v>0</v>
      </c>
      <c r="I10994" s="18">
        <v>0</v>
      </c>
      <c r="J10994" s="29">
        <v>0</v>
      </c>
    </row>
    <row r="10995" spans="1:10" x14ac:dyDescent="0.25">
      <c r="A10995" s="27">
        <v>183778398</v>
      </c>
      <c r="B10995" s="10" t="s">
        <v>438</v>
      </c>
      <c r="C10995" s="10" t="s">
        <v>5317</v>
      </c>
      <c r="D10995" s="10"/>
      <c r="E10995" s="3">
        <v>151.66999999999999</v>
      </c>
      <c r="F10995" s="3">
        <v>0</v>
      </c>
      <c r="G10995" s="18">
        <v>0</v>
      </c>
      <c r="H10995" s="18">
        <v>0</v>
      </c>
      <c r="I10995" s="18">
        <v>0</v>
      </c>
      <c r="J10995" s="29">
        <v>0</v>
      </c>
    </row>
    <row r="10996" spans="1:10" x14ac:dyDescent="0.25">
      <c r="A10996" s="27">
        <v>184619638</v>
      </c>
      <c r="B10996" s="10" t="s">
        <v>449</v>
      </c>
      <c r="C10996" s="10" t="s">
        <v>5317</v>
      </c>
      <c r="D10996" s="10"/>
      <c r="E10996" s="3">
        <v>151.66999999999999</v>
      </c>
      <c r="F10996" s="3">
        <v>0</v>
      </c>
      <c r="G10996" s="18">
        <v>0</v>
      </c>
      <c r="H10996" s="18">
        <v>0</v>
      </c>
      <c r="I10996" s="18">
        <v>0</v>
      </c>
      <c r="J10996" s="29">
        <v>0</v>
      </c>
    </row>
    <row r="10997" spans="1:10" x14ac:dyDescent="0.25">
      <c r="A10997" s="27">
        <v>186627479</v>
      </c>
      <c r="B10997" s="10" t="s">
        <v>467</v>
      </c>
      <c r="C10997" s="10" t="s">
        <v>5317</v>
      </c>
      <c r="D10997" s="10"/>
      <c r="E10997" s="3">
        <v>151.66999999999999</v>
      </c>
      <c r="F10997" s="3">
        <v>0</v>
      </c>
      <c r="G10997" s="18">
        <v>0</v>
      </c>
      <c r="H10997" s="18">
        <v>0</v>
      </c>
      <c r="I10997" s="18">
        <v>0</v>
      </c>
      <c r="J10997" s="29">
        <v>0</v>
      </c>
    </row>
    <row r="10998" spans="1:10" x14ac:dyDescent="0.25">
      <c r="A10998" s="27">
        <v>187838495</v>
      </c>
      <c r="B10998" s="10" t="s">
        <v>478</v>
      </c>
      <c r="C10998" s="10" t="s">
        <v>5317</v>
      </c>
      <c r="D10998" s="10"/>
      <c r="E10998" s="3">
        <v>151.66999999999999</v>
      </c>
      <c r="F10998" s="3">
        <v>0</v>
      </c>
      <c r="G10998" s="18">
        <v>0</v>
      </c>
      <c r="H10998" s="18">
        <v>0</v>
      </c>
      <c r="I10998" s="18">
        <v>0</v>
      </c>
      <c r="J10998" s="29">
        <v>0</v>
      </c>
    </row>
    <row r="10999" spans="1:10" x14ac:dyDescent="0.25">
      <c r="A10999" s="27">
        <v>118186448</v>
      </c>
      <c r="B10999" s="10" t="s">
        <v>507</v>
      </c>
      <c r="C10999" s="10" t="s">
        <v>5317</v>
      </c>
      <c r="D10999" s="10"/>
      <c r="E10999" s="3">
        <v>151.66999999999999</v>
      </c>
      <c r="F10999" s="3">
        <v>0</v>
      </c>
      <c r="G10999" s="18">
        <v>0</v>
      </c>
      <c r="H10999" s="18">
        <v>0</v>
      </c>
      <c r="I10999" s="18">
        <v>0</v>
      </c>
      <c r="J10999" s="29">
        <v>0</v>
      </c>
    </row>
    <row r="11000" spans="1:10" x14ac:dyDescent="0.25">
      <c r="A11000" s="27">
        <v>118481377</v>
      </c>
      <c r="B11000" s="10" t="s">
        <v>508</v>
      </c>
      <c r="C11000" s="10" t="s">
        <v>5317</v>
      </c>
      <c r="D11000" s="10"/>
      <c r="E11000" s="3">
        <v>151.66999999999999</v>
      </c>
      <c r="F11000" s="3">
        <v>0</v>
      </c>
      <c r="G11000" s="18">
        <v>0</v>
      </c>
      <c r="H11000" s="18">
        <v>0</v>
      </c>
      <c r="I11000" s="18">
        <v>0</v>
      </c>
      <c r="J11000" s="29">
        <v>0</v>
      </c>
    </row>
    <row r="11001" spans="1:10" x14ac:dyDescent="0.25">
      <c r="A11001" s="27">
        <v>113872786</v>
      </c>
      <c r="B11001" s="10" t="s">
        <v>531</v>
      </c>
      <c r="C11001" s="10" t="s">
        <v>5317</v>
      </c>
      <c r="D11001" s="10"/>
      <c r="E11001" s="3">
        <v>151.66999999999999</v>
      </c>
      <c r="F11001" s="3">
        <v>0</v>
      </c>
      <c r="G11001" s="18">
        <v>0</v>
      </c>
      <c r="H11001" s="18">
        <v>0</v>
      </c>
      <c r="I11001" s="18">
        <v>0</v>
      </c>
      <c r="J11001" s="29">
        <v>0</v>
      </c>
    </row>
    <row r="11002" spans="1:10" x14ac:dyDescent="0.25">
      <c r="A11002" s="27">
        <v>83259</v>
      </c>
      <c r="B11002" s="10" t="s">
        <v>562</v>
      </c>
      <c r="C11002" s="10" t="s">
        <v>5317</v>
      </c>
      <c r="D11002" s="10"/>
      <c r="E11002" s="3">
        <v>151.66999999999999</v>
      </c>
      <c r="F11002" s="3">
        <v>0</v>
      </c>
      <c r="G11002" s="18">
        <v>0</v>
      </c>
      <c r="H11002" s="18">
        <v>0</v>
      </c>
      <c r="I11002" s="18">
        <v>0</v>
      </c>
      <c r="J11002" s="29">
        <v>0</v>
      </c>
    </row>
    <row r="11003" spans="1:10" x14ac:dyDescent="0.25">
      <c r="A11003" s="27">
        <v>181289353</v>
      </c>
      <c r="B11003" s="10" t="s">
        <v>565</v>
      </c>
      <c r="C11003" s="10" t="s">
        <v>5317</v>
      </c>
      <c r="D11003" s="10"/>
      <c r="E11003" s="3">
        <v>151.66999999999999</v>
      </c>
      <c r="F11003" s="3">
        <v>0</v>
      </c>
      <c r="G11003" s="18">
        <v>0</v>
      </c>
      <c r="H11003" s="18">
        <v>0</v>
      </c>
      <c r="I11003" s="18">
        <v>0</v>
      </c>
      <c r="J11003" s="29">
        <v>0</v>
      </c>
    </row>
    <row r="11004" spans="1:10" x14ac:dyDescent="0.25">
      <c r="A11004" s="27">
        <v>188145684</v>
      </c>
      <c r="B11004" s="10" t="s">
        <v>591</v>
      </c>
      <c r="C11004" s="10" t="s">
        <v>5317</v>
      </c>
      <c r="D11004" s="10"/>
      <c r="E11004" s="3">
        <v>151.66999999999999</v>
      </c>
      <c r="F11004" s="3">
        <v>0</v>
      </c>
      <c r="G11004" s="18">
        <v>0</v>
      </c>
      <c r="H11004" s="18">
        <v>0</v>
      </c>
      <c r="I11004" s="18">
        <v>0</v>
      </c>
      <c r="J11004" s="29">
        <v>0</v>
      </c>
    </row>
    <row r="11005" spans="1:10" x14ac:dyDescent="0.25">
      <c r="A11005" s="27">
        <v>181394788</v>
      </c>
      <c r="B11005" s="10" t="s">
        <v>595</v>
      </c>
      <c r="C11005" s="10" t="s">
        <v>5317</v>
      </c>
      <c r="D11005" s="10"/>
      <c r="E11005" s="3">
        <v>151.66999999999999</v>
      </c>
      <c r="F11005" s="3">
        <v>0</v>
      </c>
      <c r="G11005" s="18">
        <v>0</v>
      </c>
      <c r="H11005" s="18">
        <v>0</v>
      </c>
      <c r="I11005" s="18">
        <v>0</v>
      </c>
      <c r="J11005" s="29">
        <v>0</v>
      </c>
    </row>
    <row r="11006" spans="1:10" x14ac:dyDescent="0.25">
      <c r="A11006" s="27">
        <v>188686878</v>
      </c>
      <c r="B11006" s="10" t="s">
        <v>644</v>
      </c>
      <c r="C11006" s="10" t="s">
        <v>5317</v>
      </c>
      <c r="D11006" s="10"/>
      <c r="E11006" s="3">
        <v>151.66999999999999</v>
      </c>
      <c r="F11006" s="3">
        <v>0</v>
      </c>
      <c r="G11006" s="18">
        <v>0</v>
      </c>
      <c r="H11006" s="18">
        <v>0</v>
      </c>
      <c r="I11006" s="18">
        <v>0</v>
      </c>
      <c r="J11006" s="29">
        <v>0</v>
      </c>
    </row>
    <row r="11007" spans="1:10" x14ac:dyDescent="0.25">
      <c r="A11007" s="27">
        <v>188883889</v>
      </c>
      <c r="B11007" s="10" t="s">
        <v>647</v>
      </c>
      <c r="C11007" s="10" t="s">
        <v>5317</v>
      </c>
      <c r="D11007" s="10"/>
      <c r="E11007" s="3">
        <v>151.66999999999999</v>
      </c>
      <c r="F11007" s="3">
        <v>0</v>
      </c>
      <c r="G11007" s="18">
        <v>0</v>
      </c>
      <c r="H11007" s="18">
        <v>0</v>
      </c>
      <c r="I11007" s="18">
        <v>0</v>
      </c>
      <c r="J11007" s="29">
        <v>0</v>
      </c>
    </row>
    <row r="11008" spans="1:10" x14ac:dyDescent="0.25">
      <c r="A11008" s="27">
        <v>189538634</v>
      </c>
      <c r="B11008" s="10" t="s">
        <v>651</v>
      </c>
      <c r="C11008" s="10" t="s">
        <v>5317</v>
      </c>
      <c r="D11008" s="10"/>
      <c r="E11008" s="3">
        <v>151.66999999999999</v>
      </c>
      <c r="F11008" s="3">
        <v>0</v>
      </c>
      <c r="G11008" s="18">
        <v>0</v>
      </c>
      <c r="H11008" s="18">
        <v>0</v>
      </c>
      <c r="I11008" s="18">
        <v>0</v>
      </c>
      <c r="J11008" s="29">
        <v>0</v>
      </c>
    </row>
    <row r="11009" spans="1:10" x14ac:dyDescent="0.25">
      <c r="A11009" s="27">
        <v>181568868</v>
      </c>
      <c r="B11009" s="10" t="s">
        <v>702</v>
      </c>
      <c r="C11009" s="10" t="s">
        <v>5317</v>
      </c>
      <c r="D11009" s="10"/>
      <c r="E11009" s="3">
        <v>151.66999999999999</v>
      </c>
      <c r="F11009" s="3">
        <v>0</v>
      </c>
      <c r="G11009" s="18">
        <v>0</v>
      </c>
      <c r="H11009" s="18">
        <v>0</v>
      </c>
      <c r="I11009" s="18">
        <v>0</v>
      </c>
      <c r="J11009" s="29">
        <v>0</v>
      </c>
    </row>
    <row r="11010" spans="1:10" x14ac:dyDescent="0.25">
      <c r="A11010" s="27">
        <v>182847198</v>
      </c>
      <c r="B11010" s="10" t="s">
        <v>714</v>
      </c>
      <c r="C11010" s="10" t="s">
        <v>5317</v>
      </c>
      <c r="D11010" s="10"/>
      <c r="E11010" s="3">
        <v>151.66999999999999</v>
      </c>
      <c r="F11010" s="3">
        <v>0</v>
      </c>
      <c r="G11010" s="18">
        <v>0</v>
      </c>
      <c r="H11010" s="18">
        <v>0</v>
      </c>
      <c r="I11010" s="18">
        <v>0</v>
      </c>
      <c r="J11010" s="29">
        <v>0</v>
      </c>
    </row>
    <row r="11011" spans="1:10" x14ac:dyDescent="0.25">
      <c r="A11011" s="27">
        <v>183234472</v>
      </c>
      <c r="B11011" s="10" t="s">
        <v>735</v>
      </c>
      <c r="C11011" s="10" t="s">
        <v>5317</v>
      </c>
      <c r="D11011" s="10"/>
      <c r="E11011" s="3">
        <v>151.66999999999999</v>
      </c>
      <c r="F11011" s="3">
        <v>0</v>
      </c>
      <c r="G11011" s="18">
        <v>0</v>
      </c>
      <c r="H11011" s="18">
        <v>0</v>
      </c>
      <c r="I11011" s="18">
        <v>0</v>
      </c>
      <c r="J11011" s="29">
        <v>0</v>
      </c>
    </row>
    <row r="11012" spans="1:10" x14ac:dyDescent="0.25">
      <c r="A11012" s="27">
        <v>563117</v>
      </c>
      <c r="B11012" s="10" t="s">
        <v>755</v>
      </c>
      <c r="C11012" s="10" t="s">
        <v>5317</v>
      </c>
      <c r="D11012" s="10"/>
      <c r="E11012" s="3">
        <v>151.66999999999999</v>
      </c>
      <c r="F11012" s="3">
        <v>0</v>
      </c>
      <c r="G11012" s="18">
        <v>0</v>
      </c>
      <c r="H11012" s="18">
        <v>0</v>
      </c>
      <c r="I11012" s="18">
        <v>0</v>
      </c>
      <c r="J11012" s="29">
        <v>0</v>
      </c>
    </row>
    <row r="11013" spans="1:10" x14ac:dyDescent="0.25">
      <c r="A11013" s="27">
        <v>783492</v>
      </c>
      <c r="B11013" s="10" t="s">
        <v>761</v>
      </c>
      <c r="C11013" s="10" t="s">
        <v>5317</v>
      </c>
      <c r="D11013" s="10"/>
      <c r="E11013" s="3">
        <v>151.66999999999999</v>
      </c>
      <c r="F11013" s="3">
        <v>0</v>
      </c>
      <c r="G11013" s="18">
        <v>0</v>
      </c>
      <c r="H11013" s="18">
        <v>0</v>
      </c>
      <c r="I11013" s="18">
        <v>0</v>
      </c>
      <c r="J11013" s="29">
        <v>0</v>
      </c>
    </row>
    <row r="11014" spans="1:10" x14ac:dyDescent="0.25">
      <c r="A11014" s="27">
        <v>188613773</v>
      </c>
      <c r="B11014" s="10" t="s">
        <v>823</v>
      </c>
      <c r="C11014" s="10" t="s">
        <v>5317</v>
      </c>
      <c r="D11014" s="10"/>
      <c r="E11014" s="3">
        <v>151.66999999999999</v>
      </c>
      <c r="F11014" s="3">
        <v>0</v>
      </c>
      <c r="G11014" s="18">
        <v>0</v>
      </c>
      <c r="H11014" s="18">
        <v>0</v>
      </c>
      <c r="I11014" s="18">
        <v>0</v>
      </c>
      <c r="J11014" s="29">
        <v>0</v>
      </c>
    </row>
    <row r="11015" spans="1:10" x14ac:dyDescent="0.25">
      <c r="A11015" s="27">
        <v>188632229</v>
      </c>
      <c r="B11015" s="10" t="s">
        <v>825</v>
      </c>
      <c r="C11015" s="10" t="s">
        <v>5317</v>
      </c>
      <c r="D11015" s="10"/>
      <c r="E11015" s="3">
        <v>151.66999999999999</v>
      </c>
      <c r="F11015" s="3">
        <v>0</v>
      </c>
      <c r="G11015" s="18">
        <v>0</v>
      </c>
      <c r="H11015" s="18">
        <v>0</v>
      </c>
      <c r="I11015" s="18">
        <v>0</v>
      </c>
      <c r="J11015" s="29">
        <v>0</v>
      </c>
    </row>
    <row r="11016" spans="1:10" x14ac:dyDescent="0.25">
      <c r="A11016" s="27">
        <v>181549685</v>
      </c>
      <c r="B11016" s="10" t="s">
        <v>855</v>
      </c>
      <c r="C11016" s="10" t="s">
        <v>5317</v>
      </c>
      <c r="D11016" s="10"/>
      <c r="E11016" s="3">
        <v>151.66999999999999</v>
      </c>
      <c r="F11016" s="3">
        <v>0</v>
      </c>
      <c r="G11016" s="18">
        <v>0</v>
      </c>
      <c r="H11016" s="18">
        <v>0</v>
      </c>
      <c r="I11016" s="18">
        <v>0</v>
      </c>
      <c r="J11016" s="29">
        <v>0</v>
      </c>
    </row>
    <row r="11017" spans="1:10" x14ac:dyDescent="0.25">
      <c r="A11017" s="27">
        <v>183286142</v>
      </c>
      <c r="B11017" s="10" t="s">
        <v>903</v>
      </c>
      <c r="C11017" s="10" t="s">
        <v>5317</v>
      </c>
      <c r="D11017" s="10"/>
      <c r="E11017" s="3">
        <v>151.66999999999999</v>
      </c>
      <c r="F11017" s="3">
        <v>0</v>
      </c>
      <c r="G11017" s="18">
        <v>0</v>
      </c>
      <c r="H11017" s="18">
        <v>0</v>
      </c>
      <c r="I11017" s="18">
        <v>0</v>
      </c>
      <c r="J11017" s="29">
        <v>0</v>
      </c>
    </row>
    <row r="11018" spans="1:10" x14ac:dyDescent="0.25">
      <c r="A11018" s="27">
        <v>186945646</v>
      </c>
      <c r="B11018" s="10" t="s">
        <v>964</v>
      </c>
      <c r="C11018" s="10" t="s">
        <v>5317</v>
      </c>
      <c r="D11018" s="10"/>
      <c r="E11018" s="3">
        <v>151.66999999999999</v>
      </c>
      <c r="F11018" s="3">
        <v>0</v>
      </c>
      <c r="G11018" s="18">
        <v>0</v>
      </c>
      <c r="H11018" s="18">
        <v>0</v>
      </c>
      <c r="I11018" s="18">
        <v>0</v>
      </c>
      <c r="J11018" s="29">
        <v>0</v>
      </c>
    </row>
    <row r="11019" spans="1:10" x14ac:dyDescent="0.25">
      <c r="A11019" s="27">
        <v>187888832</v>
      </c>
      <c r="B11019" s="10" t="s">
        <v>968</v>
      </c>
      <c r="C11019" s="10" t="s">
        <v>5317</v>
      </c>
      <c r="D11019" s="10"/>
      <c r="E11019" s="3">
        <v>151.66999999999999</v>
      </c>
      <c r="F11019" s="3">
        <v>0</v>
      </c>
      <c r="G11019" s="18">
        <v>0</v>
      </c>
      <c r="H11019" s="18">
        <v>0</v>
      </c>
      <c r="I11019" s="18">
        <v>0</v>
      </c>
      <c r="J11019" s="29">
        <v>0</v>
      </c>
    </row>
    <row r="11020" spans="1:10" x14ac:dyDescent="0.25">
      <c r="A11020" s="27">
        <v>188638892</v>
      </c>
      <c r="B11020" s="10" t="s">
        <v>1008</v>
      </c>
      <c r="C11020" s="10" t="s">
        <v>5317</v>
      </c>
      <c r="D11020" s="10"/>
      <c r="E11020" s="3">
        <v>151.66999999999999</v>
      </c>
      <c r="F11020" s="3">
        <v>0</v>
      </c>
      <c r="G11020" s="18">
        <v>0</v>
      </c>
      <c r="H11020" s="18">
        <v>0</v>
      </c>
      <c r="I11020" s="18">
        <v>0</v>
      </c>
      <c r="J11020" s="29">
        <v>0</v>
      </c>
    </row>
    <row r="11021" spans="1:10" x14ac:dyDescent="0.25">
      <c r="A11021" s="27">
        <v>189387131</v>
      </c>
      <c r="B11021" s="10" t="s">
        <v>1025</v>
      </c>
      <c r="C11021" s="10" t="s">
        <v>5317</v>
      </c>
      <c r="D11021" s="10"/>
      <c r="E11021" s="3">
        <v>151.66999999999999</v>
      </c>
      <c r="F11021" s="3">
        <v>0</v>
      </c>
      <c r="G11021" s="18">
        <v>0</v>
      </c>
      <c r="H11021" s="18">
        <v>0</v>
      </c>
      <c r="I11021" s="18">
        <v>0</v>
      </c>
      <c r="J11021" s="29">
        <v>0</v>
      </c>
    </row>
    <row r="11022" spans="1:10" x14ac:dyDescent="0.25">
      <c r="A11022" s="27">
        <v>189913898</v>
      </c>
      <c r="B11022" s="10" t="s">
        <v>1074</v>
      </c>
      <c r="C11022" s="10" t="s">
        <v>5317</v>
      </c>
      <c r="D11022" s="10"/>
      <c r="E11022" s="3">
        <v>151.66999999999999</v>
      </c>
      <c r="F11022" s="3">
        <v>0</v>
      </c>
      <c r="G11022" s="18">
        <v>0</v>
      </c>
      <c r="H11022" s="18">
        <v>0</v>
      </c>
      <c r="I11022" s="18">
        <v>0</v>
      </c>
      <c r="J11022" s="29">
        <v>0</v>
      </c>
    </row>
    <row r="11023" spans="1:10" x14ac:dyDescent="0.25">
      <c r="A11023" s="27">
        <v>118244349</v>
      </c>
      <c r="B11023" s="10" t="s">
        <v>1078</v>
      </c>
      <c r="C11023" s="10" t="s">
        <v>5317</v>
      </c>
      <c r="D11023" s="10"/>
      <c r="E11023" s="3">
        <v>151.66999999999999</v>
      </c>
      <c r="F11023" s="3">
        <v>0</v>
      </c>
      <c r="G11023" s="18">
        <v>0</v>
      </c>
      <c r="H11023" s="18">
        <v>0</v>
      </c>
      <c r="I11023" s="18">
        <v>0</v>
      </c>
      <c r="J11023" s="29">
        <v>0</v>
      </c>
    </row>
    <row r="11024" spans="1:10" x14ac:dyDescent="0.25">
      <c r="A11024" s="27">
        <v>118276889</v>
      </c>
      <c r="B11024" s="10" t="s">
        <v>1084</v>
      </c>
      <c r="C11024" s="10" t="s">
        <v>5317</v>
      </c>
      <c r="D11024" s="10"/>
      <c r="E11024" s="3">
        <v>151.66999999999999</v>
      </c>
      <c r="F11024" s="3">
        <v>0</v>
      </c>
      <c r="G11024" s="18">
        <v>0</v>
      </c>
      <c r="H11024" s="18">
        <v>0</v>
      </c>
      <c r="I11024" s="18">
        <v>0</v>
      </c>
      <c r="J11024" s="29">
        <v>0</v>
      </c>
    </row>
    <row r="11025" spans="1:10" x14ac:dyDescent="0.25">
      <c r="A11025" s="27">
        <v>118357635</v>
      </c>
      <c r="B11025" s="10" t="s">
        <v>1098</v>
      </c>
      <c r="C11025" s="10" t="s">
        <v>5317</v>
      </c>
      <c r="D11025" s="10"/>
      <c r="E11025" s="3">
        <v>151.66999999999999</v>
      </c>
      <c r="F11025" s="3">
        <v>0</v>
      </c>
      <c r="G11025" s="18">
        <v>0</v>
      </c>
      <c r="H11025" s="18">
        <v>0</v>
      </c>
      <c r="I11025" s="18">
        <v>0</v>
      </c>
      <c r="J11025" s="29">
        <v>0</v>
      </c>
    </row>
    <row r="11026" spans="1:10" x14ac:dyDescent="0.25">
      <c r="A11026" s="27">
        <v>118453327</v>
      </c>
      <c r="B11026" s="10" t="s">
        <v>1130</v>
      </c>
      <c r="C11026" s="10" t="s">
        <v>5317</v>
      </c>
      <c r="D11026" s="10"/>
      <c r="E11026" s="3">
        <v>151.66999999999999</v>
      </c>
      <c r="F11026" s="3">
        <v>0</v>
      </c>
      <c r="G11026" s="18">
        <v>0</v>
      </c>
      <c r="H11026" s="18">
        <v>0</v>
      </c>
      <c r="I11026" s="18">
        <v>0</v>
      </c>
      <c r="J11026" s="29">
        <v>0</v>
      </c>
    </row>
    <row r="11027" spans="1:10" x14ac:dyDescent="0.25">
      <c r="A11027" s="27">
        <v>118783295</v>
      </c>
      <c r="B11027" s="10" t="s">
        <v>1134</v>
      </c>
      <c r="C11027" s="10" t="s">
        <v>5317</v>
      </c>
      <c r="D11027" s="10"/>
      <c r="E11027" s="3">
        <v>151.66999999999999</v>
      </c>
      <c r="F11027" s="3">
        <v>0</v>
      </c>
      <c r="G11027" s="18">
        <v>0</v>
      </c>
      <c r="H11027" s="18">
        <v>0</v>
      </c>
      <c r="I11027" s="18">
        <v>0</v>
      </c>
      <c r="J11027" s="29">
        <v>0</v>
      </c>
    </row>
    <row r="11028" spans="1:10" x14ac:dyDescent="0.25">
      <c r="A11028" s="27">
        <v>112798398</v>
      </c>
      <c r="B11028" s="10" t="s">
        <v>1170</v>
      </c>
      <c r="C11028" s="10" t="s">
        <v>5317</v>
      </c>
      <c r="D11028" s="10"/>
      <c r="E11028" s="3">
        <v>151.66999999999999</v>
      </c>
      <c r="F11028" s="3">
        <v>0</v>
      </c>
      <c r="G11028" s="18">
        <v>0</v>
      </c>
      <c r="H11028" s="18">
        <v>0</v>
      </c>
      <c r="I11028" s="18">
        <v>0</v>
      </c>
      <c r="J11028" s="29">
        <v>0</v>
      </c>
    </row>
    <row r="11029" spans="1:10" x14ac:dyDescent="0.25">
      <c r="A11029" s="27">
        <v>112895217</v>
      </c>
      <c r="B11029" s="10" t="s">
        <v>1191</v>
      </c>
      <c r="C11029" s="10" t="s">
        <v>5317</v>
      </c>
      <c r="D11029" s="10"/>
      <c r="E11029" s="3">
        <v>151.66999999999999</v>
      </c>
      <c r="F11029" s="3">
        <v>0</v>
      </c>
      <c r="G11029" s="18">
        <v>0</v>
      </c>
      <c r="H11029" s="18">
        <v>0</v>
      </c>
      <c r="I11029" s="18">
        <v>0</v>
      </c>
      <c r="J11029" s="29">
        <v>0</v>
      </c>
    </row>
    <row r="11030" spans="1:10" x14ac:dyDescent="0.25">
      <c r="A11030" s="27">
        <v>112911869</v>
      </c>
      <c r="B11030" s="10" t="s">
        <v>1202</v>
      </c>
      <c r="C11030" s="10" t="s">
        <v>5317</v>
      </c>
      <c r="D11030" s="10"/>
      <c r="E11030" s="3">
        <v>151.66999999999999</v>
      </c>
      <c r="F11030" s="3">
        <v>0</v>
      </c>
      <c r="G11030" s="18">
        <v>0</v>
      </c>
      <c r="H11030" s="18">
        <v>0</v>
      </c>
      <c r="I11030" s="18">
        <v>0</v>
      </c>
      <c r="J11030" s="29">
        <v>0</v>
      </c>
    </row>
    <row r="11031" spans="1:10" x14ac:dyDescent="0.25">
      <c r="A11031" s="27">
        <v>112975549</v>
      </c>
      <c r="B11031" s="10" t="s">
        <v>1241</v>
      </c>
      <c r="C11031" s="10" t="s">
        <v>5317</v>
      </c>
      <c r="D11031" s="10"/>
      <c r="E11031" s="3">
        <v>151.66999999999999</v>
      </c>
      <c r="F11031" s="3">
        <v>0</v>
      </c>
      <c r="G11031" s="18">
        <v>0</v>
      </c>
      <c r="H11031" s="18">
        <v>0</v>
      </c>
      <c r="I11031" s="18">
        <v>0</v>
      </c>
      <c r="J11031" s="29">
        <v>0</v>
      </c>
    </row>
    <row r="11032" spans="1:10" x14ac:dyDescent="0.25">
      <c r="A11032" s="27">
        <v>188258389</v>
      </c>
      <c r="B11032" s="10" t="s">
        <v>1304</v>
      </c>
      <c r="C11032" s="10" t="s">
        <v>5317</v>
      </c>
      <c r="D11032" s="10"/>
      <c r="E11032" s="3">
        <v>151.66999999999999</v>
      </c>
      <c r="F11032" s="3">
        <v>0</v>
      </c>
      <c r="G11032" s="18">
        <v>0</v>
      </c>
      <c r="H11032" s="18">
        <v>0</v>
      </c>
      <c r="I11032" s="18">
        <v>0</v>
      </c>
      <c r="J11032" s="29">
        <v>0</v>
      </c>
    </row>
    <row r="11033" spans="1:10" x14ac:dyDescent="0.25">
      <c r="A11033" s="27">
        <v>188328468</v>
      </c>
      <c r="B11033" s="10" t="s">
        <v>1309</v>
      </c>
      <c r="C11033" s="10" t="s">
        <v>5317</v>
      </c>
      <c r="D11033" s="10"/>
      <c r="E11033" s="3">
        <v>151.66999999999999</v>
      </c>
      <c r="F11033" s="3">
        <v>0</v>
      </c>
      <c r="G11033" s="18">
        <v>0</v>
      </c>
      <c r="H11033" s="18">
        <v>0</v>
      </c>
      <c r="I11033" s="18">
        <v>0</v>
      </c>
      <c r="J11033" s="29">
        <v>0</v>
      </c>
    </row>
    <row r="11034" spans="1:10" x14ac:dyDescent="0.25">
      <c r="A11034" s="27">
        <v>188586327</v>
      </c>
      <c r="B11034" s="10" t="s">
        <v>1320</v>
      </c>
      <c r="C11034" s="10" t="s">
        <v>5317</v>
      </c>
      <c r="D11034" s="10"/>
      <c r="E11034" s="3">
        <v>151.66999999999999</v>
      </c>
      <c r="F11034" s="3">
        <v>0</v>
      </c>
      <c r="G11034" s="18">
        <v>0</v>
      </c>
      <c r="H11034" s="18">
        <v>0</v>
      </c>
      <c r="I11034" s="18">
        <v>0</v>
      </c>
      <c r="J11034" s="29">
        <v>0</v>
      </c>
    </row>
    <row r="11035" spans="1:10" x14ac:dyDescent="0.25">
      <c r="A11035" s="27">
        <v>188797836</v>
      </c>
      <c r="B11035" s="10" t="s">
        <v>1324</v>
      </c>
      <c r="C11035" s="10" t="s">
        <v>5317</v>
      </c>
      <c r="D11035" s="10"/>
      <c r="E11035" s="3">
        <v>151.66999999999999</v>
      </c>
      <c r="F11035" s="3">
        <v>0</v>
      </c>
      <c r="G11035" s="18">
        <v>0</v>
      </c>
      <c r="H11035" s="18">
        <v>0</v>
      </c>
      <c r="I11035" s="18">
        <v>0</v>
      </c>
      <c r="J11035" s="29">
        <v>0</v>
      </c>
    </row>
    <row r="11036" spans="1:10" x14ac:dyDescent="0.25">
      <c r="A11036" s="27">
        <v>181874624</v>
      </c>
      <c r="B11036" s="10" t="s">
        <v>1354</v>
      </c>
      <c r="C11036" s="10" t="s">
        <v>5317</v>
      </c>
      <c r="D11036" s="10"/>
      <c r="E11036" s="3">
        <v>151.66999999999999</v>
      </c>
      <c r="F11036" s="3">
        <v>0</v>
      </c>
      <c r="G11036" s="18">
        <v>0</v>
      </c>
      <c r="H11036" s="18">
        <v>0</v>
      </c>
      <c r="I11036" s="18">
        <v>0</v>
      </c>
      <c r="J11036" s="29">
        <v>0</v>
      </c>
    </row>
    <row r="11037" spans="1:10" x14ac:dyDescent="0.25">
      <c r="A11037" s="27">
        <v>572673</v>
      </c>
      <c r="B11037" s="10" t="s">
        <v>1400</v>
      </c>
      <c r="C11037" s="10" t="s">
        <v>5317</v>
      </c>
      <c r="D11037" s="10"/>
      <c r="E11037" s="3">
        <v>151.66999999999999</v>
      </c>
      <c r="F11037" s="3">
        <v>0</v>
      </c>
      <c r="G11037" s="18">
        <v>0</v>
      </c>
      <c r="H11037" s="18">
        <v>0</v>
      </c>
      <c r="I11037" s="18">
        <v>0</v>
      </c>
      <c r="J11037" s="29">
        <v>0</v>
      </c>
    </row>
    <row r="11038" spans="1:10" x14ac:dyDescent="0.25">
      <c r="A11038" s="27">
        <v>182664168</v>
      </c>
      <c r="B11038" s="10" t="s">
        <v>1513</v>
      </c>
      <c r="C11038" s="10" t="s">
        <v>5317</v>
      </c>
      <c r="D11038" s="10"/>
      <c r="E11038" s="3">
        <v>151.66999999999999</v>
      </c>
      <c r="F11038" s="3">
        <v>0</v>
      </c>
      <c r="G11038" s="18">
        <v>0</v>
      </c>
      <c r="H11038" s="18">
        <v>0</v>
      </c>
      <c r="I11038" s="18">
        <v>0</v>
      </c>
      <c r="J11038" s="29">
        <v>0</v>
      </c>
    </row>
    <row r="11039" spans="1:10" x14ac:dyDescent="0.25">
      <c r="A11039" s="27">
        <v>118793757</v>
      </c>
      <c r="B11039" s="10" t="s">
        <v>1521</v>
      </c>
      <c r="C11039" s="10" t="s">
        <v>5317</v>
      </c>
      <c r="D11039" s="10"/>
      <c r="E11039" s="3">
        <v>151.66999999999999</v>
      </c>
      <c r="F11039" s="3">
        <v>0</v>
      </c>
      <c r="G11039" s="18">
        <v>0</v>
      </c>
      <c r="H11039" s="18">
        <v>0</v>
      </c>
      <c r="I11039" s="18">
        <v>0</v>
      </c>
      <c r="J11039" s="29">
        <v>0</v>
      </c>
    </row>
    <row r="11040" spans="1:10" x14ac:dyDescent="0.25">
      <c r="A11040" s="27">
        <v>184589215</v>
      </c>
      <c r="B11040" s="10" t="s">
        <v>1630</v>
      </c>
      <c r="C11040" s="10" t="s">
        <v>5317</v>
      </c>
      <c r="D11040" s="10"/>
      <c r="E11040" s="3">
        <v>151.66999999999999</v>
      </c>
      <c r="F11040" s="3">
        <v>0</v>
      </c>
      <c r="G11040" s="18">
        <v>0</v>
      </c>
      <c r="H11040" s="18">
        <v>0</v>
      </c>
      <c r="I11040" s="18">
        <v>0</v>
      </c>
      <c r="J11040" s="29">
        <v>0</v>
      </c>
    </row>
    <row r="11041" spans="1:10" x14ac:dyDescent="0.25">
      <c r="A11041" s="27">
        <v>185184855</v>
      </c>
      <c r="B11041" s="10" t="s">
        <v>1634</v>
      </c>
      <c r="C11041" s="10" t="s">
        <v>5317</v>
      </c>
      <c r="D11041" s="10"/>
      <c r="E11041" s="3">
        <v>151.66999999999999</v>
      </c>
      <c r="F11041" s="3">
        <v>0</v>
      </c>
      <c r="G11041" s="18">
        <v>0</v>
      </c>
      <c r="H11041" s="18">
        <v>0</v>
      </c>
      <c r="I11041" s="18">
        <v>0</v>
      </c>
      <c r="J11041" s="29">
        <v>0</v>
      </c>
    </row>
    <row r="11042" spans="1:10" x14ac:dyDescent="0.25">
      <c r="A11042" s="27">
        <v>187687571</v>
      </c>
      <c r="B11042" s="10" t="s">
        <v>1640</v>
      </c>
      <c r="C11042" s="10" t="s">
        <v>5317</v>
      </c>
      <c r="D11042" s="10"/>
      <c r="E11042" s="3">
        <v>151.66999999999999</v>
      </c>
      <c r="F11042" s="3">
        <v>0</v>
      </c>
      <c r="G11042" s="18">
        <v>0</v>
      </c>
      <c r="H11042" s="18">
        <v>0</v>
      </c>
      <c r="I11042" s="18">
        <v>0</v>
      </c>
      <c r="J11042" s="29">
        <v>0</v>
      </c>
    </row>
    <row r="11043" spans="1:10" x14ac:dyDescent="0.25">
      <c r="A11043" s="27">
        <v>444494</v>
      </c>
      <c r="B11043" s="10" t="s">
        <v>1666</v>
      </c>
      <c r="C11043" s="10" t="s">
        <v>5317</v>
      </c>
      <c r="D11043" s="10"/>
      <c r="E11043" s="3">
        <v>151.66999999999999</v>
      </c>
      <c r="F11043" s="3">
        <v>0</v>
      </c>
      <c r="G11043" s="18">
        <v>0</v>
      </c>
      <c r="H11043" s="18">
        <v>0</v>
      </c>
      <c r="I11043" s="18">
        <v>0</v>
      </c>
      <c r="J11043" s="29">
        <v>0</v>
      </c>
    </row>
    <row r="11044" spans="1:10" x14ac:dyDescent="0.25">
      <c r="A11044" s="27">
        <v>548611</v>
      </c>
      <c r="B11044" s="10" t="s">
        <v>1678</v>
      </c>
      <c r="C11044" s="10" t="s">
        <v>5317</v>
      </c>
      <c r="D11044" s="10"/>
      <c r="E11044" s="3">
        <v>151.66999999999999</v>
      </c>
      <c r="F11044" s="3">
        <v>0</v>
      </c>
      <c r="G11044" s="18">
        <v>0</v>
      </c>
      <c r="H11044" s="18">
        <v>0</v>
      </c>
      <c r="I11044" s="18">
        <v>0</v>
      </c>
      <c r="J11044" s="29">
        <v>0</v>
      </c>
    </row>
    <row r="11045" spans="1:10" x14ac:dyDescent="0.25">
      <c r="A11045" s="27">
        <v>684919</v>
      </c>
      <c r="B11045" s="10" t="s">
        <v>1689</v>
      </c>
      <c r="C11045" s="10" t="s">
        <v>5317</v>
      </c>
      <c r="D11045" s="10"/>
      <c r="E11045" s="3">
        <v>151.66999999999999</v>
      </c>
      <c r="F11045" s="3">
        <v>0</v>
      </c>
      <c r="G11045" s="18">
        <v>0</v>
      </c>
      <c r="H11045" s="18">
        <v>0</v>
      </c>
      <c r="I11045" s="18">
        <v>0</v>
      </c>
      <c r="J11045" s="29">
        <v>0</v>
      </c>
    </row>
    <row r="11046" spans="1:10" x14ac:dyDescent="0.25">
      <c r="A11046" s="27">
        <v>188474661</v>
      </c>
      <c r="B11046" s="10" t="s">
        <v>1719</v>
      </c>
      <c r="C11046" s="10" t="s">
        <v>5317</v>
      </c>
      <c r="D11046" s="10"/>
      <c r="E11046" s="3">
        <v>151.66999999999999</v>
      </c>
      <c r="F11046" s="3">
        <v>0</v>
      </c>
      <c r="G11046" s="18">
        <v>0</v>
      </c>
      <c r="H11046" s="18">
        <v>0</v>
      </c>
      <c r="I11046" s="18">
        <v>0</v>
      </c>
      <c r="J11046" s="29">
        <v>0</v>
      </c>
    </row>
    <row r="11047" spans="1:10" x14ac:dyDescent="0.25">
      <c r="A11047" s="27">
        <v>181228484</v>
      </c>
      <c r="B11047" s="10" t="s">
        <v>1734</v>
      </c>
      <c r="C11047" s="10" t="s">
        <v>5317</v>
      </c>
      <c r="D11047" s="10"/>
      <c r="E11047" s="3">
        <v>151.66999999999999</v>
      </c>
      <c r="F11047" s="3">
        <v>0</v>
      </c>
      <c r="G11047" s="18">
        <v>0</v>
      </c>
      <c r="H11047" s="18">
        <v>0</v>
      </c>
      <c r="I11047" s="18">
        <v>0</v>
      </c>
      <c r="J11047" s="29">
        <v>0</v>
      </c>
    </row>
    <row r="11048" spans="1:10" x14ac:dyDescent="0.25">
      <c r="A11048" s="27">
        <v>184417813</v>
      </c>
      <c r="B11048" s="10" t="s">
        <v>1785</v>
      </c>
      <c r="C11048" s="10" t="s">
        <v>5317</v>
      </c>
      <c r="D11048" s="10"/>
      <c r="E11048" s="3">
        <v>151.66999999999999</v>
      </c>
      <c r="F11048" s="3">
        <v>0</v>
      </c>
      <c r="G11048" s="18">
        <v>0</v>
      </c>
      <c r="H11048" s="18">
        <v>0</v>
      </c>
      <c r="I11048" s="18">
        <v>0</v>
      </c>
      <c r="J11048" s="29">
        <v>0</v>
      </c>
    </row>
    <row r="11049" spans="1:10" x14ac:dyDescent="0.25">
      <c r="A11049" s="27">
        <v>185838543</v>
      </c>
      <c r="B11049" s="10" t="s">
        <v>1797</v>
      </c>
      <c r="C11049" s="10" t="s">
        <v>5317</v>
      </c>
      <c r="D11049" s="10"/>
      <c r="E11049" s="3">
        <v>151.66999999999999</v>
      </c>
      <c r="F11049" s="3">
        <v>0</v>
      </c>
      <c r="G11049" s="18">
        <v>0</v>
      </c>
      <c r="H11049" s="18">
        <v>0</v>
      </c>
      <c r="I11049" s="18">
        <v>0</v>
      </c>
      <c r="J11049" s="29">
        <v>0</v>
      </c>
    </row>
    <row r="11050" spans="1:10" x14ac:dyDescent="0.25">
      <c r="A11050" s="27">
        <v>185966144</v>
      </c>
      <c r="B11050" s="10" t="s">
        <v>1800</v>
      </c>
      <c r="C11050" s="10" t="s">
        <v>5317</v>
      </c>
      <c r="D11050" s="10"/>
      <c r="E11050" s="3">
        <v>151.66999999999999</v>
      </c>
      <c r="F11050" s="3">
        <v>0</v>
      </c>
      <c r="G11050" s="18">
        <v>0</v>
      </c>
      <c r="H11050" s="18">
        <v>0</v>
      </c>
      <c r="I11050" s="18">
        <v>0</v>
      </c>
      <c r="J11050" s="29">
        <v>0</v>
      </c>
    </row>
    <row r="11051" spans="1:10" x14ac:dyDescent="0.25">
      <c r="A11051" s="27">
        <v>118582812</v>
      </c>
      <c r="B11051" s="10" t="s">
        <v>1897</v>
      </c>
      <c r="C11051" s="10" t="s">
        <v>5317</v>
      </c>
      <c r="D11051" s="10"/>
      <c r="E11051" s="3">
        <v>151.66999999999999</v>
      </c>
      <c r="F11051" s="3">
        <v>0</v>
      </c>
      <c r="G11051" s="18">
        <v>0</v>
      </c>
      <c r="H11051" s="18">
        <v>0</v>
      </c>
      <c r="I11051" s="18">
        <v>0</v>
      </c>
      <c r="J11051" s="29">
        <v>0</v>
      </c>
    </row>
    <row r="11052" spans="1:10" x14ac:dyDescent="0.25">
      <c r="A11052" s="27">
        <v>118642727</v>
      </c>
      <c r="B11052" s="10" t="s">
        <v>1904</v>
      </c>
      <c r="C11052" s="10" t="s">
        <v>5317</v>
      </c>
      <c r="D11052" s="10"/>
      <c r="E11052" s="3">
        <v>151.66999999999999</v>
      </c>
      <c r="F11052" s="3">
        <v>0</v>
      </c>
      <c r="G11052" s="18">
        <v>0</v>
      </c>
      <c r="H11052" s="18">
        <v>0</v>
      </c>
      <c r="I11052" s="18">
        <v>0</v>
      </c>
      <c r="J11052" s="29">
        <v>0</v>
      </c>
    </row>
    <row r="11053" spans="1:10" x14ac:dyDescent="0.25">
      <c r="A11053" s="27">
        <v>118661841</v>
      </c>
      <c r="B11053" s="10" t="s">
        <v>1944</v>
      </c>
      <c r="C11053" s="10" t="s">
        <v>5317</v>
      </c>
      <c r="D11053" s="10"/>
      <c r="E11053" s="3">
        <v>151.66999999999999</v>
      </c>
      <c r="F11053" s="3">
        <v>0</v>
      </c>
      <c r="G11053" s="18">
        <v>0</v>
      </c>
      <c r="H11053" s="18">
        <v>0</v>
      </c>
      <c r="I11053" s="18">
        <v>0</v>
      </c>
      <c r="J11053" s="29">
        <v>0</v>
      </c>
    </row>
    <row r="11054" spans="1:10" x14ac:dyDescent="0.25">
      <c r="A11054" s="27">
        <v>118888954</v>
      </c>
      <c r="B11054" s="10" t="s">
        <v>1987</v>
      </c>
      <c r="C11054" s="10" t="s">
        <v>5317</v>
      </c>
      <c r="D11054" s="10"/>
      <c r="E11054" s="3">
        <v>151.66999999999999</v>
      </c>
      <c r="F11054" s="3">
        <v>0</v>
      </c>
      <c r="G11054" s="18">
        <v>0</v>
      </c>
      <c r="H11054" s="18">
        <v>0</v>
      </c>
      <c r="I11054" s="18">
        <v>0</v>
      </c>
      <c r="J11054" s="29">
        <v>0</v>
      </c>
    </row>
    <row r="11055" spans="1:10" x14ac:dyDescent="0.25">
      <c r="A11055" s="27">
        <v>118889635</v>
      </c>
      <c r="B11055" s="10" t="s">
        <v>1988</v>
      </c>
      <c r="C11055" s="10" t="s">
        <v>5317</v>
      </c>
      <c r="D11055" s="10"/>
      <c r="E11055" s="3">
        <v>151.66999999999999</v>
      </c>
      <c r="F11055" s="3">
        <v>0</v>
      </c>
      <c r="G11055" s="18">
        <v>0</v>
      </c>
      <c r="H11055" s="18">
        <v>0</v>
      </c>
      <c r="I11055" s="18">
        <v>0</v>
      </c>
      <c r="J11055" s="29">
        <v>0</v>
      </c>
    </row>
    <row r="11056" spans="1:10" x14ac:dyDescent="0.25">
      <c r="A11056" s="27">
        <v>118925327</v>
      </c>
      <c r="B11056" s="10" t="s">
        <v>2016</v>
      </c>
      <c r="C11056" s="10" t="s">
        <v>5317</v>
      </c>
      <c r="D11056" s="10"/>
      <c r="E11056" s="3">
        <v>151.66999999999999</v>
      </c>
      <c r="F11056" s="3">
        <v>0</v>
      </c>
      <c r="G11056" s="18">
        <v>0</v>
      </c>
      <c r="H11056" s="18">
        <v>0</v>
      </c>
      <c r="I11056" s="18">
        <v>0</v>
      </c>
      <c r="J11056" s="29">
        <v>0</v>
      </c>
    </row>
    <row r="11057" spans="1:10" x14ac:dyDescent="0.25">
      <c r="A11057" s="27">
        <v>111885763</v>
      </c>
      <c r="B11057" s="10" t="s">
        <v>2048</v>
      </c>
      <c r="C11057" s="10" t="s">
        <v>5317</v>
      </c>
      <c r="D11057" s="10"/>
      <c r="E11057" s="3">
        <v>151.66999999999999</v>
      </c>
      <c r="F11057" s="3">
        <v>0</v>
      </c>
      <c r="G11057" s="18">
        <v>0</v>
      </c>
      <c r="H11057" s="18">
        <v>0</v>
      </c>
      <c r="I11057" s="18">
        <v>0</v>
      </c>
      <c r="J11057" s="29">
        <v>0</v>
      </c>
    </row>
    <row r="11058" spans="1:10" x14ac:dyDescent="0.25">
      <c r="A11058" s="27">
        <v>111326216</v>
      </c>
      <c r="B11058" s="10" t="s">
        <v>2099</v>
      </c>
      <c r="C11058" s="10" t="s">
        <v>5317</v>
      </c>
      <c r="D11058" s="10"/>
      <c r="E11058" s="3">
        <v>151.66999999999999</v>
      </c>
      <c r="F11058" s="3">
        <v>0</v>
      </c>
      <c r="G11058" s="18">
        <v>0</v>
      </c>
      <c r="H11058" s="18">
        <v>0</v>
      </c>
      <c r="I11058" s="18">
        <v>0</v>
      </c>
      <c r="J11058" s="29">
        <v>0</v>
      </c>
    </row>
    <row r="11059" spans="1:10" x14ac:dyDescent="0.25">
      <c r="A11059" s="27">
        <v>111328382</v>
      </c>
      <c r="B11059" s="10" t="s">
        <v>2104</v>
      </c>
      <c r="C11059" s="10" t="s">
        <v>5317</v>
      </c>
      <c r="D11059" s="10"/>
      <c r="E11059" s="3">
        <v>151.66999999999999</v>
      </c>
      <c r="F11059" s="3">
        <v>0</v>
      </c>
      <c r="G11059" s="18">
        <v>0</v>
      </c>
      <c r="H11059" s="18">
        <v>0</v>
      </c>
      <c r="I11059" s="18">
        <v>0</v>
      </c>
      <c r="J11059" s="29">
        <v>0</v>
      </c>
    </row>
    <row r="11060" spans="1:10" x14ac:dyDescent="0.25">
      <c r="A11060" s="27">
        <v>111414989</v>
      </c>
      <c r="B11060" s="10" t="s">
        <v>2115</v>
      </c>
      <c r="C11060" s="10" t="s">
        <v>5317</v>
      </c>
      <c r="D11060" s="10"/>
      <c r="E11060" s="3">
        <v>151.66999999999999</v>
      </c>
      <c r="F11060" s="3">
        <v>0</v>
      </c>
      <c r="G11060" s="18">
        <v>0</v>
      </c>
      <c r="H11060" s="18">
        <v>0</v>
      </c>
      <c r="I11060" s="18">
        <v>0</v>
      </c>
      <c r="J11060" s="29">
        <v>0</v>
      </c>
    </row>
    <row r="11061" spans="1:10" x14ac:dyDescent="0.25">
      <c r="A11061" s="27">
        <v>111588638</v>
      </c>
      <c r="B11061" s="10" t="s">
        <v>2151</v>
      </c>
      <c r="C11061" s="10" t="s">
        <v>5317</v>
      </c>
      <c r="D11061" s="10"/>
      <c r="E11061" s="3">
        <v>151.66999999999999</v>
      </c>
      <c r="F11061" s="3">
        <v>0</v>
      </c>
      <c r="G11061" s="18">
        <v>0</v>
      </c>
      <c r="H11061" s="18">
        <v>0</v>
      </c>
      <c r="I11061" s="18">
        <v>0</v>
      </c>
      <c r="J11061" s="29">
        <v>0</v>
      </c>
    </row>
    <row r="11062" spans="1:10" x14ac:dyDescent="0.25">
      <c r="A11062" s="27">
        <v>111624488</v>
      </c>
      <c r="B11062" s="10" t="s">
        <v>2177</v>
      </c>
      <c r="C11062" s="10" t="s">
        <v>5317</v>
      </c>
      <c r="D11062" s="10"/>
      <c r="E11062" s="3">
        <v>151.66999999999999</v>
      </c>
      <c r="F11062" s="3">
        <v>0</v>
      </c>
      <c r="G11062" s="18">
        <v>0</v>
      </c>
      <c r="H11062" s="18">
        <v>0</v>
      </c>
      <c r="I11062" s="18">
        <v>0</v>
      </c>
      <c r="J11062" s="29">
        <v>0</v>
      </c>
    </row>
    <row r="11063" spans="1:10" x14ac:dyDescent="0.25">
      <c r="A11063" s="27">
        <v>111625833</v>
      </c>
      <c r="B11063" s="10" t="s">
        <v>2182</v>
      </c>
      <c r="C11063" s="10" t="s">
        <v>5317</v>
      </c>
      <c r="D11063" s="10"/>
      <c r="E11063" s="3">
        <v>151.66999999999999</v>
      </c>
      <c r="F11063" s="3">
        <v>0</v>
      </c>
      <c r="G11063" s="18">
        <v>0</v>
      </c>
      <c r="H11063" s="18">
        <v>0</v>
      </c>
      <c r="I11063" s="18">
        <v>0</v>
      </c>
      <c r="J11063" s="29">
        <v>0</v>
      </c>
    </row>
    <row r="11064" spans="1:10" x14ac:dyDescent="0.25">
      <c r="A11064" s="27">
        <v>111818881</v>
      </c>
      <c r="B11064" s="10" t="s">
        <v>2207</v>
      </c>
      <c r="C11064" s="10" t="s">
        <v>5317</v>
      </c>
      <c r="D11064" s="10"/>
      <c r="E11064" s="3">
        <v>151.66999999999999</v>
      </c>
      <c r="F11064" s="3">
        <v>0</v>
      </c>
      <c r="G11064" s="18">
        <v>0</v>
      </c>
      <c r="H11064" s="18">
        <v>0</v>
      </c>
      <c r="I11064" s="18">
        <v>0</v>
      </c>
      <c r="J11064" s="29">
        <v>0</v>
      </c>
    </row>
    <row r="11065" spans="1:10" x14ac:dyDescent="0.25">
      <c r="A11065" s="27">
        <v>112836641</v>
      </c>
      <c r="B11065" s="10" t="s">
        <v>2216</v>
      </c>
      <c r="C11065" s="10" t="s">
        <v>5317</v>
      </c>
      <c r="D11065" s="10"/>
      <c r="E11065" s="3">
        <v>151.66999999999999</v>
      </c>
      <c r="F11065" s="3">
        <v>0</v>
      </c>
      <c r="G11065" s="18">
        <v>0</v>
      </c>
      <c r="H11065" s="18">
        <v>0</v>
      </c>
      <c r="I11065" s="18">
        <v>0</v>
      </c>
      <c r="J11065" s="29">
        <v>0</v>
      </c>
    </row>
    <row r="11066" spans="1:10" x14ac:dyDescent="0.25">
      <c r="A11066" s="27">
        <v>112753298</v>
      </c>
      <c r="B11066" s="10" t="s">
        <v>2269</v>
      </c>
      <c r="C11066" s="10" t="s">
        <v>5317</v>
      </c>
      <c r="D11066" s="10"/>
      <c r="E11066" s="3">
        <v>151.66999999999999</v>
      </c>
      <c r="F11066" s="3">
        <v>0</v>
      </c>
      <c r="G11066" s="18">
        <v>0</v>
      </c>
      <c r="H11066" s="18">
        <v>0</v>
      </c>
      <c r="I11066" s="18">
        <v>0</v>
      </c>
      <c r="J11066" s="29">
        <v>0</v>
      </c>
    </row>
    <row r="11067" spans="1:10" x14ac:dyDescent="0.25">
      <c r="A11067" s="27">
        <v>181389782</v>
      </c>
      <c r="B11067" s="10" t="s">
        <v>2278</v>
      </c>
      <c r="C11067" s="10" t="s">
        <v>5317</v>
      </c>
      <c r="D11067" s="10"/>
      <c r="E11067" s="3">
        <v>151.66999999999999</v>
      </c>
      <c r="F11067" s="3">
        <v>0</v>
      </c>
      <c r="G11067" s="18">
        <v>0</v>
      </c>
      <c r="H11067" s="18">
        <v>0</v>
      </c>
      <c r="I11067" s="18">
        <v>0</v>
      </c>
      <c r="J11067" s="29">
        <v>0</v>
      </c>
    </row>
    <row r="11068" spans="1:10" x14ac:dyDescent="0.25">
      <c r="A11068" s="27">
        <v>181816928</v>
      </c>
      <c r="B11068" s="10" t="s">
        <v>2281</v>
      </c>
      <c r="C11068" s="10" t="s">
        <v>5317</v>
      </c>
      <c r="D11068" s="10"/>
      <c r="E11068" s="3">
        <v>151.66999999999999</v>
      </c>
      <c r="F11068" s="3">
        <v>0</v>
      </c>
      <c r="G11068" s="18">
        <v>0</v>
      </c>
      <c r="H11068" s="18">
        <v>0</v>
      </c>
      <c r="I11068" s="18">
        <v>0</v>
      </c>
      <c r="J11068" s="29">
        <v>0</v>
      </c>
    </row>
    <row r="11069" spans="1:10" x14ac:dyDescent="0.25">
      <c r="A11069" s="27">
        <v>188543555</v>
      </c>
      <c r="B11069" s="10" t="s">
        <v>2306</v>
      </c>
      <c r="C11069" s="10" t="s">
        <v>5317</v>
      </c>
      <c r="D11069" s="10"/>
      <c r="E11069" s="3">
        <v>151.66999999999999</v>
      </c>
      <c r="F11069" s="3">
        <v>0</v>
      </c>
      <c r="G11069" s="18">
        <v>0</v>
      </c>
      <c r="H11069" s="18">
        <v>0</v>
      </c>
      <c r="I11069" s="18">
        <v>0</v>
      </c>
      <c r="J11069" s="29">
        <v>0</v>
      </c>
    </row>
    <row r="11070" spans="1:10" x14ac:dyDescent="0.25">
      <c r="A11070" s="27">
        <v>55892</v>
      </c>
      <c r="B11070" s="10" t="s">
        <v>2328</v>
      </c>
      <c r="C11070" s="10" t="s">
        <v>5317</v>
      </c>
      <c r="D11070" s="10"/>
      <c r="E11070" s="3">
        <v>151.66999999999999</v>
      </c>
      <c r="F11070" s="3">
        <v>0</v>
      </c>
      <c r="G11070" s="18">
        <v>0</v>
      </c>
      <c r="H11070" s="18">
        <v>0</v>
      </c>
      <c r="I11070" s="18">
        <v>0</v>
      </c>
      <c r="J11070" s="29">
        <v>0</v>
      </c>
    </row>
    <row r="11071" spans="1:10" x14ac:dyDescent="0.25">
      <c r="A11071" s="27">
        <v>271983</v>
      </c>
      <c r="B11071" s="10" t="s">
        <v>2341</v>
      </c>
      <c r="C11071" s="10" t="s">
        <v>5317</v>
      </c>
      <c r="D11071" s="10"/>
      <c r="E11071" s="3">
        <v>151.66999999999999</v>
      </c>
      <c r="F11071" s="3">
        <v>0</v>
      </c>
      <c r="G11071" s="18">
        <v>0</v>
      </c>
      <c r="H11071" s="18">
        <v>0</v>
      </c>
      <c r="I11071" s="18">
        <v>0</v>
      </c>
      <c r="J11071" s="29">
        <v>0</v>
      </c>
    </row>
    <row r="11072" spans="1:10" x14ac:dyDescent="0.25">
      <c r="A11072" s="27">
        <v>328131</v>
      </c>
      <c r="B11072" s="10" t="s">
        <v>2345</v>
      </c>
      <c r="C11072" s="10" t="s">
        <v>5317</v>
      </c>
      <c r="D11072" s="10"/>
      <c r="E11072" s="3">
        <v>151.66999999999999</v>
      </c>
      <c r="F11072" s="3">
        <v>0</v>
      </c>
      <c r="G11072" s="18">
        <v>0</v>
      </c>
      <c r="H11072" s="18">
        <v>0</v>
      </c>
      <c r="I11072" s="18">
        <v>0</v>
      </c>
      <c r="J11072" s="29">
        <v>0</v>
      </c>
    </row>
    <row r="11073" spans="1:10" x14ac:dyDescent="0.25">
      <c r="A11073" s="27">
        <v>472263</v>
      </c>
      <c r="B11073" s="10" t="s">
        <v>2354</v>
      </c>
      <c r="C11073" s="10" t="s">
        <v>5317</v>
      </c>
      <c r="D11073" s="10"/>
      <c r="E11073" s="3">
        <v>151.66999999999999</v>
      </c>
      <c r="F11073" s="3">
        <v>0</v>
      </c>
      <c r="G11073" s="18">
        <v>0</v>
      </c>
      <c r="H11073" s="18">
        <v>0</v>
      </c>
      <c r="I11073" s="18">
        <v>0</v>
      </c>
      <c r="J11073" s="29">
        <v>0</v>
      </c>
    </row>
    <row r="11074" spans="1:10" x14ac:dyDescent="0.25">
      <c r="A11074" s="27">
        <v>181467856</v>
      </c>
      <c r="B11074" s="10" t="s">
        <v>2362</v>
      </c>
      <c r="C11074" s="10" t="s">
        <v>5317</v>
      </c>
      <c r="D11074" s="10"/>
      <c r="E11074" s="3">
        <v>151.66999999999999</v>
      </c>
      <c r="F11074" s="3">
        <v>0</v>
      </c>
      <c r="G11074" s="18">
        <v>0</v>
      </c>
      <c r="H11074" s="18">
        <v>0</v>
      </c>
      <c r="I11074" s="18">
        <v>0</v>
      </c>
      <c r="J11074" s="29">
        <v>0</v>
      </c>
    </row>
    <row r="11075" spans="1:10" x14ac:dyDescent="0.25">
      <c r="A11075" s="27">
        <v>182884426</v>
      </c>
      <c r="B11075" s="10" t="s">
        <v>2553</v>
      </c>
      <c r="C11075" s="10" t="s">
        <v>5317</v>
      </c>
      <c r="D11075" s="10"/>
      <c r="E11075" s="3">
        <v>151.66999999999999</v>
      </c>
      <c r="F11075" s="3">
        <v>0</v>
      </c>
      <c r="G11075" s="18">
        <v>0</v>
      </c>
      <c r="H11075" s="18">
        <v>0</v>
      </c>
      <c r="I11075" s="18">
        <v>0</v>
      </c>
      <c r="J11075" s="29">
        <v>0</v>
      </c>
    </row>
    <row r="11076" spans="1:10" x14ac:dyDescent="0.25">
      <c r="A11076" s="27">
        <v>186916494</v>
      </c>
      <c r="B11076" s="10" t="s">
        <v>2566</v>
      </c>
      <c r="C11076" s="10" t="s">
        <v>5317</v>
      </c>
      <c r="D11076" s="10"/>
      <c r="E11076" s="3">
        <v>151.66999999999999</v>
      </c>
      <c r="F11076" s="3">
        <v>0</v>
      </c>
      <c r="G11076" s="18">
        <v>0</v>
      </c>
      <c r="H11076" s="18">
        <v>0</v>
      </c>
      <c r="I11076" s="18">
        <v>0</v>
      </c>
      <c r="J11076" s="29">
        <v>0</v>
      </c>
    </row>
    <row r="11077" spans="1:10" x14ac:dyDescent="0.25">
      <c r="A11077" s="27">
        <v>111346145</v>
      </c>
      <c r="B11077" s="10" t="s">
        <v>2575</v>
      </c>
      <c r="C11077" s="10" t="s">
        <v>5317</v>
      </c>
      <c r="D11077" s="10"/>
      <c r="E11077" s="3">
        <v>151.66999999999999</v>
      </c>
      <c r="F11077" s="3">
        <v>0</v>
      </c>
      <c r="G11077" s="18">
        <v>0</v>
      </c>
      <c r="H11077" s="18">
        <v>0</v>
      </c>
      <c r="I11077" s="18">
        <v>0</v>
      </c>
      <c r="J11077" s="29">
        <v>0</v>
      </c>
    </row>
    <row r="11078" spans="1:10" x14ac:dyDescent="0.25">
      <c r="A11078" s="27">
        <v>188341138</v>
      </c>
      <c r="B11078" s="10" t="s">
        <v>2652</v>
      </c>
      <c r="C11078" s="10" t="s">
        <v>5317</v>
      </c>
      <c r="D11078" s="10"/>
      <c r="E11078" s="3">
        <v>151.66999999999999</v>
      </c>
      <c r="F11078" s="3">
        <v>0</v>
      </c>
      <c r="G11078" s="18">
        <v>0</v>
      </c>
      <c r="H11078" s="18">
        <v>0</v>
      </c>
      <c r="I11078" s="18">
        <v>0</v>
      </c>
      <c r="J11078" s="29">
        <v>0</v>
      </c>
    </row>
    <row r="11079" spans="1:10" x14ac:dyDescent="0.25">
      <c r="A11079" s="27">
        <v>188429282</v>
      </c>
      <c r="B11079" s="10" t="s">
        <v>2670</v>
      </c>
      <c r="C11079" s="10" t="s">
        <v>5317</v>
      </c>
      <c r="D11079" s="10"/>
      <c r="E11079" s="3">
        <v>151.66999999999999</v>
      </c>
      <c r="F11079" s="3">
        <v>0</v>
      </c>
      <c r="G11079" s="18">
        <v>0</v>
      </c>
      <c r="H11079" s="18">
        <v>0</v>
      </c>
      <c r="I11079" s="18">
        <v>0</v>
      </c>
      <c r="J11079" s="29">
        <v>0</v>
      </c>
    </row>
    <row r="11080" spans="1:10" x14ac:dyDescent="0.25">
      <c r="A11080" s="27">
        <v>188436858</v>
      </c>
      <c r="B11080" s="10" t="s">
        <v>2672</v>
      </c>
      <c r="C11080" s="10" t="s">
        <v>5317</v>
      </c>
      <c r="D11080" s="10"/>
      <c r="E11080" s="3">
        <v>151.66999999999999</v>
      </c>
      <c r="F11080" s="3">
        <v>0</v>
      </c>
      <c r="G11080" s="18">
        <v>0</v>
      </c>
      <c r="H11080" s="18">
        <v>0</v>
      </c>
      <c r="I11080" s="18">
        <v>0</v>
      </c>
      <c r="J11080" s="29">
        <v>0</v>
      </c>
    </row>
    <row r="11081" spans="1:10" x14ac:dyDescent="0.25">
      <c r="A11081" s="27">
        <v>188581863</v>
      </c>
      <c r="B11081" s="10" t="s">
        <v>2694</v>
      </c>
      <c r="C11081" s="10" t="s">
        <v>5317</v>
      </c>
      <c r="D11081" s="10"/>
      <c r="E11081" s="3">
        <v>151.66999999999999</v>
      </c>
      <c r="F11081" s="3">
        <v>0</v>
      </c>
      <c r="G11081" s="18">
        <v>0</v>
      </c>
      <c r="H11081" s="18">
        <v>0</v>
      </c>
      <c r="I11081" s="18">
        <v>0</v>
      </c>
      <c r="J11081" s="29">
        <v>0</v>
      </c>
    </row>
    <row r="11082" spans="1:10" x14ac:dyDescent="0.25">
      <c r="A11082" s="27">
        <v>188592288</v>
      </c>
      <c r="B11082" s="10" t="s">
        <v>2697</v>
      </c>
      <c r="C11082" s="10" t="s">
        <v>5317</v>
      </c>
      <c r="D11082" s="10"/>
      <c r="E11082" s="3">
        <v>151.66999999999999</v>
      </c>
      <c r="F11082" s="3">
        <v>0</v>
      </c>
      <c r="G11082" s="18">
        <v>0</v>
      </c>
      <c r="H11082" s="18">
        <v>0</v>
      </c>
      <c r="I11082" s="18">
        <v>0</v>
      </c>
      <c r="J11082" s="29">
        <v>0</v>
      </c>
    </row>
    <row r="11083" spans="1:10" x14ac:dyDescent="0.25">
      <c r="A11083" s="27">
        <v>188699658</v>
      </c>
      <c r="B11083" s="10" t="s">
        <v>2734</v>
      </c>
      <c r="C11083" s="10" t="s">
        <v>5317</v>
      </c>
      <c r="D11083" s="10"/>
      <c r="E11083" s="3">
        <v>151.66999999999999</v>
      </c>
      <c r="F11083" s="3">
        <v>0</v>
      </c>
      <c r="G11083" s="18">
        <v>0</v>
      </c>
      <c r="H11083" s="18">
        <v>0</v>
      </c>
      <c r="I11083" s="18">
        <v>0</v>
      </c>
      <c r="J11083" s="29">
        <v>0</v>
      </c>
    </row>
    <row r="11084" spans="1:10" x14ac:dyDescent="0.25">
      <c r="A11084" s="27">
        <v>188731725</v>
      </c>
      <c r="B11084" s="10" t="s">
        <v>2752</v>
      </c>
      <c r="C11084" s="10" t="s">
        <v>5317</v>
      </c>
      <c r="D11084" s="10"/>
      <c r="E11084" s="3">
        <v>151.66999999999999</v>
      </c>
      <c r="F11084" s="3">
        <v>0</v>
      </c>
      <c r="G11084" s="18">
        <v>0</v>
      </c>
      <c r="H11084" s="18">
        <v>0</v>
      </c>
      <c r="I11084" s="18">
        <v>0</v>
      </c>
      <c r="J11084" s="29">
        <v>0</v>
      </c>
    </row>
    <row r="11085" spans="1:10" x14ac:dyDescent="0.25">
      <c r="A11085" s="27">
        <v>188776895</v>
      </c>
      <c r="B11085" s="10" t="s">
        <v>2774</v>
      </c>
      <c r="C11085" s="10" t="s">
        <v>5317</v>
      </c>
      <c r="D11085" s="10"/>
      <c r="E11085" s="3">
        <v>151.66999999999999</v>
      </c>
      <c r="F11085" s="3">
        <v>0</v>
      </c>
      <c r="G11085" s="18">
        <v>0</v>
      </c>
      <c r="H11085" s="18">
        <v>0</v>
      </c>
      <c r="I11085" s="18">
        <v>0</v>
      </c>
      <c r="J11085" s="29">
        <v>0</v>
      </c>
    </row>
    <row r="11086" spans="1:10" x14ac:dyDescent="0.25">
      <c r="A11086" s="27">
        <v>188865329</v>
      </c>
      <c r="B11086" s="10" t="s">
        <v>2826</v>
      </c>
      <c r="C11086" s="10" t="s">
        <v>5317</v>
      </c>
      <c r="D11086" s="10"/>
      <c r="E11086" s="3">
        <v>151.66999999999999</v>
      </c>
      <c r="F11086" s="3">
        <v>0</v>
      </c>
      <c r="G11086" s="18">
        <v>0</v>
      </c>
      <c r="H11086" s="18">
        <v>0</v>
      </c>
      <c r="I11086" s="18">
        <v>0</v>
      </c>
      <c r="J11086" s="29">
        <v>0</v>
      </c>
    </row>
    <row r="11087" spans="1:10" x14ac:dyDescent="0.25">
      <c r="A11087" s="27">
        <v>188933211</v>
      </c>
      <c r="B11087" s="10" t="s">
        <v>2849</v>
      </c>
      <c r="C11087" s="10" t="s">
        <v>5317</v>
      </c>
      <c r="D11087" s="10"/>
      <c r="E11087" s="3">
        <v>151.66999999999999</v>
      </c>
      <c r="F11087" s="3">
        <v>0</v>
      </c>
      <c r="G11087" s="18">
        <v>0</v>
      </c>
      <c r="H11087" s="18">
        <v>0</v>
      </c>
      <c r="I11087" s="18">
        <v>0</v>
      </c>
      <c r="J11087" s="29">
        <v>0</v>
      </c>
    </row>
    <row r="11088" spans="1:10" x14ac:dyDescent="0.25">
      <c r="A11088" s="27">
        <v>188973779</v>
      </c>
      <c r="B11088" s="10" t="s">
        <v>2867</v>
      </c>
      <c r="C11088" s="10" t="s">
        <v>5317</v>
      </c>
      <c r="D11088" s="10"/>
      <c r="E11088" s="3">
        <v>151.66999999999999</v>
      </c>
      <c r="F11088" s="3">
        <v>0</v>
      </c>
      <c r="G11088" s="18">
        <v>0</v>
      </c>
      <c r="H11088" s="18">
        <v>0</v>
      </c>
      <c r="I11088" s="18">
        <v>0</v>
      </c>
      <c r="J11088" s="29">
        <v>0</v>
      </c>
    </row>
    <row r="11089" spans="1:10" x14ac:dyDescent="0.25">
      <c r="A11089" s="27">
        <v>181887439</v>
      </c>
      <c r="B11089" s="10" t="s">
        <v>2872</v>
      </c>
      <c r="C11089" s="10" t="s">
        <v>5317</v>
      </c>
      <c r="D11089" s="10"/>
      <c r="E11089" s="3">
        <v>151.66999999999999</v>
      </c>
      <c r="F11089" s="3">
        <v>0</v>
      </c>
      <c r="G11089" s="18">
        <v>0</v>
      </c>
      <c r="H11089" s="18">
        <v>0</v>
      </c>
      <c r="I11089" s="18">
        <v>0</v>
      </c>
      <c r="J11089" s="29">
        <v>0</v>
      </c>
    </row>
    <row r="11090" spans="1:10" x14ac:dyDescent="0.25">
      <c r="A11090" s="27">
        <v>181157318</v>
      </c>
      <c r="B11090" s="10" t="s">
        <v>2917</v>
      </c>
      <c r="C11090" s="10" t="s">
        <v>5317</v>
      </c>
      <c r="D11090" s="10"/>
      <c r="E11090" s="3">
        <v>151.66999999999999</v>
      </c>
      <c r="F11090" s="3">
        <v>0</v>
      </c>
      <c r="G11090" s="18">
        <v>0</v>
      </c>
      <c r="H11090" s="18">
        <v>0</v>
      </c>
      <c r="I11090" s="18">
        <v>0</v>
      </c>
      <c r="J11090" s="29">
        <v>0</v>
      </c>
    </row>
    <row r="11091" spans="1:10" x14ac:dyDescent="0.25">
      <c r="A11091" s="27">
        <v>181254817</v>
      </c>
      <c r="B11091" s="10" t="s">
        <v>2942</v>
      </c>
      <c r="C11091" s="10" t="s">
        <v>5317</v>
      </c>
      <c r="D11091" s="10"/>
      <c r="E11091" s="3">
        <v>151.66999999999999</v>
      </c>
      <c r="F11091" s="3">
        <v>0</v>
      </c>
      <c r="G11091" s="18">
        <v>0</v>
      </c>
      <c r="H11091" s="18">
        <v>0</v>
      </c>
      <c r="I11091" s="18">
        <v>0</v>
      </c>
      <c r="J11091" s="29">
        <v>0</v>
      </c>
    </row>
    <row r="11092" spans="1:10" x14ac:dyDescent="0.25">
      <c r="A11092" s="27">
        <v>181268159</v>
      </c>
      <c r="B11092" s="10" t="s">
        <v>2953</v>
      </c>
      <c r="C11092" s="10" t="s">
        <v>5317</v>
      </c>
      <c r="D11092" s="10"/>
      <c r="E11092" s="3">
        <v>151.66999999999999</v>
      </c>
      <c r="F11092" s="3">
        <v>0</v>
      </c>
      <c r="G11092" s="18">
        <v>0</v>
      </c>
      <c r="H11092" s="18">
        <v>0</v>
      </c>
      <c r="I11092" s="18">
        <v>0</v>
      </c>
      <c r="J11092" s="29">
        <v>0</v>
      </c>
    </row>
    <row r="11093" spans="1:10" x14ac:dyDescent="0.25">
      <c r="A11093" s="27">
        <v>181278854</v>
      </c>
      <c r="B11093" s="10" t="s">
        <v>2955</v>
      </c>
      <c r="C11093" s="10" t="s">
        <v>5317</v>
      </c>
      <c r="D11093" s="10"/>
      <c r="E11093" s="3">
        <v>151.66999999999999</v>
      </c>
      <c r="F11093" s="3">
        <v>0</v>
      </c>
      <c r="G11093" s="18">
        <v>0</v>
      </c>
      <c r="H11093" s="18">
        <v>0</v>
      </c>
      <c r="I11093" s="18">
        <v>0</v>
      </c>
      <c r="J11093" s="29">
        <v>0</v>
      </c>
    </row>
    <row r="11094" spans="1:10" x14ac:dyDescent="0.25">
      <c r="A11094" s="27">
        <v>181288223</v>
      </c>
      <c r="B11094" s="10" t="s">
        <v>2959</v>
      </c>
      <c r="C11094" s="10" t="s">
        <v>5317</v>
      </c>
      <c r="D11094" s="10"/>
      <c r="E11094" s="3">
        <v>151.66999999999999</v>
      </c>
      <c r="F11094" s="3">
        <v>0</v>
      </c>
      <c r="G11094" s="18">
        <v>0</v>
      </c>
      <c r="H11094" s="18">
        <v>0</v>
      </c>
      <c r="I11094" s="18">
        <v>0</v>
      </c>
      <c r="J11094" s="29">
        <v>0</v>
      </c>
    </row>
    <row r="11095" spans="1:10" x14ac:dyDescent="0.25">
      <c r="A11095" s="27">
        <v>181298282</v>
      </c>
      <c r="B11095" s="10" t="s">
        <v>2966</v>
      </c>
      <c r="C11095" s="10" t="s">
        <v>5317</v>
      </c>
      <c r="D11095" s="10"/>
      <c r="E11095" s="3">
        <v>151.66999999999999</v>
      </c>
      <c r="F11095" s="3">
        <v>0</v>
      </c>
      <c r="G11095" s="18">
        <v>0</v>
      </c>
      <c r="H11095" s="18">
        <v>0</v>
      </c>
      <c r="I11095" s="18">
        <v>0</v>
      </c>
      <c r="J11095" s="29">
        <v>0</v>
      </c>
    </row>
    <row r="11096" spans="1:10" x14ac:dyDescent="0.25">
      <c r="A11096" s="27">
        <v>181318561</v>
      </c>
      <c r="B11096" s="10" t="s">
        <v>2978</v>
      </c>
      <c r="C11096" s="10" t="s">
        <v>5317</v>
      </c>
      <c r="D11096" s="10"/>
      <c r="E11096" s="3">
        <v>151.66999999999999</v>
      </c>
      <c r="F11096" s="3">
        <v>0</v>
      </c>
      <c r="G11096" s="18">
        <v>0</v>
      </c>
      <c r="H11096" s="18">
        <v>0</v>
      </c>
      <c r="I11096" s="18">
        <v>0</v>
      </c>
      <c r="J11096" s="29">
        <v>0</v>
      </c>
    </row>
    <row r="11097" spans="1:10" x14ac:dyDescent="0.25">
      <c r="A11097" s="27">
        <v>181352315</v>
      </c>
      <c r="B11097" s="10" t="s">
        <v>3006</v>
      </c>
      <c r="C11097" s="10" t="s">
        <v>5317</v>
      </c>
      <c r="D11097" s="10"/>
      <c r="E11097" s="3">
        <v>151.66999999999999</v>
      </c>
      <c r="F11097" s="3">
        <v>0</v>
      </c>
      <c r="G11097" s="18">
        <v>0</v>
      </c>
      <c r="H11097" s="18">
        <v>0</v>
      </c>
      <c r="I11097" s="18">
        <v>0</v>
      </c>
      <c r="J11097" s="29">
        <v>0</v>
      </c>
    </row>
    <row r="11098" spans="1:10" x14ac:dyDescent="0.25">
      <c r="A11098" s="27">
        <v>181355316</v>
      </c>
      <c r="B11098" s="10" t="s">
        <v>3007</v>
      </c>
      <c r="C11098" s="10" t="s">
        <v>5317</v>
      </c>
      <c r="D11098" s="10"/>
      <c r="E11098" s="3">
        <v>151.66999999999999</v>
      </c>
      <c r="F11098" s="3">
        <v>0</v>
      </c>
      <c r="G11098" s="18">
        <v>0</v>
      </c>
      <c r="H11098" s="18">
        <v>0</v>
      </c>
      <c r="I11098" s="18">
        <v>0</v>
      </c>
      <c r="J11098" s="29">
        <v>0</v>
      </c>
    </row>
    <row r="11099" spans="1:10" x14ac:dyDescent="0.25">
      <c r="A11099" s="27">
        <v>181464878</v>
      </c>
      <c r="B11099" s="10" t="s">
        <v>3058</v>
      </c>
      <c r="C11099" s="10" t="s">
        <v>5317</v>
      </c>
      <c r="D11099" s="10"/>
      <c r="E11099" s="3">
        <v>151.66999999999999</v>
      </c>
      <c r="F11099" s="3">
        <v>0</v>
      </c>
      <c r="G11099" s="18">
        <v>0</v>
      </c>
      <c r="H11099" s="18">
        <v>0</v>
      </c>
      <c r="I11099" s="18">
        <v>0</v>
      </c>
      <c r="J11099" s="29">
        <v>0</v>
      </c>
    </row>
    <row r="11100" spans="1:10" x14ac:dyDescent="0.25">
      <c r="A11100" s="27">
        <v>181539728</v>
      </c>
      <c r="B11100" s="10" t="s">
        <v>3086</v>
      </c>
      <c r="C11100" s="10" t="s">
        <v>5317</v>
      </c>
      <c r="D11100" s="10"/>
      <c r="E11100" s="3">
        <v>151.66999999999999</v>
      </c>
      <c r="F11100" s="3">
        <v>0</v>
      </c>
      <c r="G11100" s="18">
        <v>0</v>
      </c>
      <c r="H11100" s="18">
        <v>0</v>
      </c>
      <c r="I11100" s="18">
        <v>0</v>
      </c>
      <c r="J11100" s="29">
        <v>0</v>
      </c>
    </row>
    <row r="11101" spans="1:10" x14ac:dyDescent="0.25">
      <c r="A11101" s="27">
        <v>181541882</v>
      </c>
      <c r="B11101" s="10" t="s">
        <v>3087</v>
      </c>
      <c r="C11101" s="10" t="s">
        <v>5317</v>
      </c>
      <c r="D11101" s="10"/>
      <c r="E11101" s="3">
        <v>151.66999999999999</v>
      </c>
      <c r="F11101" s="3">
        <v>0</v>
      </c>
      <c r="G11101" s="18">
        <v>0</v>
      </c>
      <c r="H11101" s="18">
        <v>0</v>
      </c>
      <c r="I11101" s="18">
        <v>0</v>
      </c>
      <c r="J11101" s="29">
        <v>0</v>
      </c>
    </row>
    <row r="11102" spans="1:10" x14ac:dyDescent="0.25">
      <c r="A11102" s="27">
        <v>181617589</v>
      </c>
      <c r="B11102" s="10" t="s">
        <v>3124</v>
      </c>
      <c r="C11102" s="10" t="s">
        <v>5317</v>
      </c>
      <c r="D11102" s="10"/>
      <c r="E11102" s="3">
        <v>151.66999999999999</v>
      </c>
      <c r="F11102" s="3">
        <v>0</v>
      </c>
      <c r="G11102" s="18">
        <v>0</v>
      </c>
      <c r="H11102" s="18">
        <v>0</v>
      </c>
      <c r="I11102" s="18">
        <v>0</v>
      </c>
      <c r="J11102" s="29">
        <v>0</v>
      </c>
    </row>
    <row r="11103" spans="1:10" x14ac:dyDescent="0.25">
      <c r="A11103" s="27">
        <v>181631336</v>
      </c>
      <c r="B11103" s="10" t="s">
        <v>3139</v>
      </c>
      <c r="C11103" s="10" t="s">
        <v>5317</v>
      </c>
      <c r="D11103" s="10"/>
      <c r="E11103" s="3">
        <v>151.66999999999999</v>
      </c>
      <c r="F11103" s="3">
        <v>0</v>
      </c>
      <c r="G11103" s="18">
        <v>0</v>
      </c>
      <c r="H11103" s="18">
        <v>0</v>
      </c>
      <c r="I11103" s="18">
        <v>0</v>
      </c>
      <c r="J11103" s="29">
        <v>0</v>
      </c>
    </row>
    <row r="11104" spans="1:10" x14ac:dyDescent="0.25">
      <c r="A11104" s="27">
        <v>181789388</v>
      </c>
      <c r="B11104" s="10" t="s">
        <v>3167</v>
      </c>
      <c r="C11104" s="10" t="s">
        <v>5317</v>
      </c>
      <c r="D11104" s="10"/>
      <c r="E11104" s="3">
        <v>151.66999999999999</v>
      </c>
      <c r="F11104" s="3">
        <v>0</v>
      </c>
      <c r="G11104" s="18">
        <v>0</v>
      </c>
      <c r="H11104" s="18">
        <v>0</v>
      </c>
      <c r="I11104" s="18">
        <v>0</v>
      </c>
      <c r="J11104" s="29">
        <v>0</v>
      </c>
    </row>
    <row r="11105" spans="1:10" x14ac:dyDescent="0.25">
      <c r="A11105" s="27">
        <v>181754829</v>
      </c>
      <c r="B11105" s="10" t="s">
        <v>3176</v>
      </c>
      <c r="C11105" s="10" t="s">
        <v>5317</v>
      </c>
      <c r="D11105" s="10"/>
      <c r="E11105" s="3">
        <v>151.66999999999999</v>
      </c>
      <c r="F11105" s="3">
        <v>0</v>
      </c>
      <c r="G11105" s="18">
        <v>0</v>
      </c>
      <c r="H11105" s="18">
        <v>0</v>
      </c>
      <c r="I11105" s="18">
        <v>0</v>
      </c>
      <c r="J11105" s="29">
        <v>0</v>
      </c>
    </row>
    <row r="11106" spans="1:10" x14ac:dyDescent="0.25">
      <c r="A11106" s="27">
        <v>181774588</v>
      </c>
      <c r="B11106" s="10" t="s">
        <v>3185</v>
      </c>
      <c r="C11106" s="10" t="s">
        <v>5317</v>
      </c>
      <c r="D11106" s="10"/>
      <c r="E11106" s="3">
        <v>151.66999999999999</v>
      </c>
      <c r="F11106" s="3">
        <v>0</v>
      </c>
      <c r="G11106" s="18">
        <v>0</v>
      </c>
      <c r="H11106" s="18">
        <v>0</v>
      </c>
      <c r="I11106" s="18">
        <v>0</v>
      </c>
      <c r="J11106" s="29">
        <v>0</v>
      </c>
    </row>
    <row r="11107" spans="1:10" x14ac:dyDescent="0.25">
      <c r="A11107" s="27">
        <v>182139895</v>
      </c>
      <c r="B11107" s="10" t="s">
        <v>3261</v>
      </c>
      <c r="C11107" s="10" t="s">
        <v>5317</v>
      </c>
      <c r="D11107" s="10"/>
      <c r="E11107" s="3">
        <v>151.66999999999999</v>
      </c>
      <c r="F11107" s="3">
        <v>0</v>
      </c>
      <c r="G11107" s="18">
        <v>0</v>
      </c>
      <c r="H11107" s="18">
        <v>0</v>
      </c>
      <c r="I11107" s="18">
        <v>0</v>
      </c>
      <c r="J11107" s="29">
        <v>0</v>
      </c>
    </row>
    <row r="11108" spans="1:10" x14ac:dyDescent="0.25">
      <c r="A11108" s="27">
        <v>182172296</v>
      </c>
      <c r="B11108" s="10" t="s">
        <v>3268</v>
      </c>
      <c r="C11108" s="10" t="s">
        <v>5317</v>
      </c>
      <c r="D11108" s="10"/>
      <c r="E11108" s="3">
        <v>151.66999999999999</v>
      </c>
      <c r="F11108" s="3">
        <v>0</v>
      </c>
      <c r="G11108" s="18">
        <v>0</v>
      </c>
      <c r="H11108" s="18">
        <v>0</v>
      </c>
      <c r="I11108" s="18">
        <v>0</v>
      </c>
      <c r="J11108" s="29">
        <v>0</v>
      </c>
    </row>
    <row r="11109" spans="1:10" x14ac:dyDescent="0.25">
      <c r="A11109" s="27">
        <v>182194814</v>
      </c>
      <c r="B11109" s="10" t="s">
        <v>3274</v>
      </c>
      <c r="C11109" s="10" t="s">
        <v>5317</v>
      </c>
      <c r="D11109" s="10"/>
      <c r="E11109" s="3">
        <v>151.66999999999999</v>
      </c>
      <c r="F11109" s="3">
        <v>0</v>
      </c>
      <c r="G11109" s="18">
        <v>0</v>
      </c>
      <c r="H11109" s="18">
        <v>0</v>
      </c>
      <c r="I11109" s="18">
        <v>0</v>
      </c>
      <c r="J11109" s="29">
        <v>0</v>
      </c>
    </row>
    <row r="11110" spans="1:10" x14ac:dyDescent="0.25">
      <c r="A11110" s="27">
        <v>182214699</v>
      </c>
      <c r="B11110" s="10" t="s">
        <v>3283</v>
      </c>
      <c r="C11110" s="10" t="s">
        <v>5317</v>
      </c>
      <c r="D11110" s="10"/>
      <c r="E11110" s="3">
        <v>151.66999999999999</v>
      </c>
      <c r="F11110" s="3">
        <v>0</v>
      </c>
      <c r="G11110" s="18">
        <v>0</v>
      </c>
      <c r="H11110" s="18">
        <v>0</v>
      </c>
      <c r="I11110" s="18">
        <v>0</v>
      </c>
      <c r="J11110" s="29">
        <v>0</v>
      </c>
    </row>
    <row r="11111" spans="1:10" x14ac:dyDescent="0.25">
      <c r="A11111" s="27">
        <v>182257888</v>
      </c>
      <c r="B11111" s="10" t="s">
        <v>3299</v>
      </c>
      <c r="C11111" s="10" t="s">
        <v>5317</v>
      </c>
      <c r="D11111" s="10"/>
      <c r="E11111" s="3">
        <v>151.66999999999999</v>
      </c>
      <c r="F11111" s="3">
        <v>0</v>
      </c>
      <c r="G11111" s="18">
        <v>0</v>
      </c>
      <c r="H11111" s="18">
        <v>0</v>
      </c>
      <c r="I11111" s="18">
        <v>0</v>
      </c>
      <c r="J11111" s="29">
        <v>0</v>
      </c>
    </row>
    <row r="11112" spans="1:10" x14ac:dyDescent="0.25">
      <c r="A11112" s="27">
        <v>182349213</v>
      </c>
      <c r="B11112" s="10" t="s">
        <v>3314</v>
      </c>
      <c r="C11112" s="10" t="s">
        <v>5317</v>
      </c>
      <c r="D11112" s="10"/>
      <c r="E11112" s="3">
        <v>151.66999999999999</v>
      </c>
      <c r="F11112" s="3">
        <v>0</v>
      </c>
      <c r="G11112" s="18">
        <v>0</v>
      </c>
      <c r="H11112" s="18">
        <v>0</v>
      </c>
      <c r="I11112" s="18">
        <v>0</v>
      </c>
      <c r="J11112" s="29">
        <v>0</v>
      </c>
    </row>
    <row r="11113" spans="1:10" x14ac:dyDescent="0.25">
      <c r="A11113" s="27">
        <v>182378637</v>
      </c>
      <c r="B11113" s="10" t="s">
        <v>3321</v>
      </c>
      <c r="C11113" s="10" t="s">
        <v>5317</v>
      </c>
      <c r="D11113" s="10"/>
      <c r="E11113" s="3">
        <v>151.66999999999999</v>
      </c>
      <c r="F11113" s="3">
        <v>0</v>
      </c>
      <c r="G11113" s="18">
        <v>0</v>
      </c>
      <c r="H11113" s="18">
        <v>0</v>
      </c>
      <c r="I11113" s="18">
        <v>0</v>
      </c>
      <c r="J11113" s="29">
        <v>0</v>
      </c>
    </row>
    <row r="11114" spans="1:10" x14ac:dyDescent="0.25">
      <c r="A11114" s="27">
        <v>182421216</v>
      </c>
      <c r="B11114" s="10" t="s">
        <v>3330</v>
      </c>
      <c r="C11114" s="10" t="s">
        <v>5317</v>
      </c>
      <c r="D11114" s="10"/>
      <c r="E11114" s="3">
        <v>151.66999999999999</v>
      </c>
      <c r="F11114" s="3">
        <v>0</v>
      </c>
      <c r="G11114" s="18">
        <v>0</v>
      </c>
      <c r="H11114" s="18">
        <v>0</v>
      </c>
      <c r="I11114" s="18">
        <v>0</v>
      </c>
      <c r="J11114" s="29">
        <v>0</v>
      </c>
    </row>
    <row r="11115" spans="1:10" x14ac:dyDescent="0.25">
      <c r="A11115" s="27">
        <v>182545113</v>
      </c>
      <c r="B11115" s="10" t="s">
        <v>3357</v>
      </c>
      <c r="C11115" s="10" t="s">
        <v>5317</v>
      </c>
      <c r="D11115" s="10"/>
      <c r="E11115" s="3">
        <v>151.66999999999999</v>
      </c>
      <c r="F11115" s="3">
        <v>0</v>
      </c>
      <c r="G11115" s="18">
        <v>0</v>
      </c>
      <c r="H11115" s="18">
        <v>0</v>
      </c>
      <c r="I11115" s="18">
        <v>0</v>
      </c>
      <c r="J11115" s="29">
        <v>0</v>
      </c>
    </row>
    <row r="11116" spans="1:10" x14ac:dyDescent="0.25">
      <c r="A11116" s="27">
        <v>182683975</v>
      </c>
      <c r="B11116" s="10" t="s">
        <v>3373</v>
      </c>
      <c r="C11116" s="10" t="s">
        <v>5317</v>
      </c>
      <c r="D11116" s="10"/>
      <c r="E11116" s="3">
        <v>151.66999999999999</v>
      </c>
      <c r="F11116" s="3">
        <v>0</v>
      </c>
      <c r="G11116" s="18">
        <v>0</v>
      </c>
      <c r="H11116" s="18">
        <v>0</v>
      </c>
      <c r="I11116" s="18">
        <v>0</v>
      </c>
      <c r="J11116" s="29">
        <v>0</v>
      </c>
    </row>
    <row r="11117" spans="1:10" x14ac:dyDescent="0.25">
      <c r="A11117" s="27">
        <v>182686517</v>
      </c>
      <c r="B11117" s="10" t="s">
        <v>3375</v>
      </c>
      <c r="C11117" s="10" t="s">
        <v>5317</v>
      </c>
      <c r="D11117" s="10"/>
      <c r="E11117" s="3">
        <v>151.66999999999999</v>
      </c>
      <c r="F11117" s="3">
        <v>0</v>
      </c>
      <c r="G11117" s="18">
        <v>0</v>
      </c>
      <c r="H11117" s="18">
        <v>0</v>
      </c>
      <c r="I11117" s="18">
        <v>0</v>
      </c>
      <c r="J11117" s="29">
        <v>0</v>
      </c>
    </row>
    <row r="11118" spans="1:10" x14ac:dyDescent="0.25">
      <c r="A11118" s="27">
        <v>182688336</v>
      </c>
      <c r="B11118" s="10" t="s">
        <v>3379</v>
      </c>
      <c r="C11118" s="10" t="s">
        <v>5317</v>
      </c>
      <c r="D11118" s="10"/>
      <c r="E11118" s="3">
        <v>151.66999999999999</v>
      </c>
      <c r="F11118" s="3">
        <v>0</v>
      </c>
      <c r="G11118" s="18">
        <v>0</v>
      </c>
      <c r="H11118" s="18">
        <v>0</v>
      </c>
      <c r="I11118" s="18">
        <v>0</v>
      </c>
      <c r="J11118" s="29">
        <v>0</v>
      </c>
    </row>
    <row r="11119" spans="1:10" x14ac:dyDescent="0.25">
      <c r="A11119" s="27">
        <v>182625911</v>
      </c>
      <c r="B11119" s="10" t="s">
        <v>3386</v>
      </c>
      <c r="C11119" s="10" t="s">
        <v>5317</v>
      </c>
      <c r="D11119" s="10"/>
      <c r="E11119" s="3">
        <v>151.66999999999999</v>
      </c>
      <c r="F11119" s="3">
        <v>0</v>
      </c>
      <c r="G11119" s="18">
        <v>0</v>
      </c>
      <c r="H11119" s="18">
        <v>0</v>
      </c>
      <c r="I11119" s="18">
        <v>0</v>
      </c>
      <c r="J11119" s="29">
        <v>0</v>
      </c>
    </row>
    <row r="11120" spans="1:10" x14ac:dyDescent="0.25">
      <c r="A11120" s="27">
        <v>182639768</v>
      </c>
      <c r="B11120" s="10" t="s">
        <v>3392</v>
      </c>
      <c r="C11120" s="10" t="s">
        <v>5317</v>
      </c>
      <c r="D11120" s="10"/>
      <c r="E11120" s="3">
        <v>151.66999999999999</v>
      </c>
      <c r="F11120" s="3">
        <v>0</v>
      </c>
      <c r="G11120" s="18">
        <v>0</v>
      </c>
      <c r="H11120" s="18">
        <v>0</v>
      </c>
      <c r="I11120" s="18">
        <v>0</v>
      </c>
      <c r="J11120" s="29">
        <v>0</v>
      </c>
    </row>
    <row r="11121" spans="1:10" x14ac:dyDescent="0.25">
      <c r="A11121" s="27">
        <v>182667715</v>
      </c>
      <c r="B11121" s="10" t="s">
        <v>3411</v>
      </c>
      <c r="C11121" s="10" t="s">
        <v>5317</v>
      </c>
      <c r="D11121" s="10"/>
      <c r="E11121" s="3">
        <v>151.66999999999999</v>
      </c>
      <c r="F11121" s="3">
        <v>0</v>
      </c>
      <c r="G11121" s="18">
        <v>0</v>
      </c>
      <c r="H11121" s="18">
        <v>0</v>
      </c>
      <c r="I11121" s="18">
        <v>0</v>
      </c>
      <c r="J11121" s="29">
        <v>0</v>
      </c>
    </row>
    <row r="11122" spans="1:10" x14ac:dyDescent="0.25">
      <c r="A11122" s="27">
        <v>182717866</v>
      </c>
      <c r="B11122" s="10" t="s">
        <v>3436</v>
      </c>
      <c r="C11122" s="10" t="s">
        <v>5317</v>
      </c>
      <c r="D11122" s="10"/>
      <c r="E11122" s="3">
        <v>151.66999999999999</v>
      </c>
      <c r="F11122" s="3">
        <v>0</v>
      </c>
      <c r="G11122" s="18">
        <v>0</v>
      </c>
      <c r="H11122" s="18">
        <v>0</v>
      </c>
      <c r="I11122" s="18">
        <v>0</v>
      </c>
      <c r="J11122" s="29">
        <v>0</v>
      </c>
    </row>
    <row r="11123" spans="1:10" x14ac:dyDescent="0.25">
      <c r="A11123" s="27">
        <v>182728669</v>
      </c>
      <c r="B11123" s="10" t="s">
        <v>3439</v>
      </c>
      <c r="C11123" s="10" t="s">
        <v>5317</v>
      </c>
      <c r="D11123" s="10"/>
      <c r="E11123" s="3">
        <v>151.66999999999999</v>
      </c>
      <c r="F11123" s="3">
        <v>0</v>
      </c>
      <c r="G11123" s="18">
        <v>0</v>
      </c>
      <c r="H11123" s="18">
        <v>0</v>
      </c>
      <c r="I11123" s="18">
        <v>0</v>
      </c>
      <c r="J11123" s="29">
        <v>0</v>
      </c>
    </row>
    <row r="11124" spans="1:10" x14ac:dyDescent="0.25">
      <c r="A11124" s="27">
        <v>182755238</v>
      </c>
      <c r="B11124" s="10" t="s">
        <v>3450</v>
      </c>
      <c r="C11124" s="10" t="s">
        <v>5317</v>
      </c>
      <c r="D11124" s="10"/>
      <c r="E11124" s="3">
        <v>151.66999999999999</v>
      </c>
      <c r="F11124" s="3">
        <v>0</v>
      </c>
      <c r="G11124" s="18">
        <v>0</v>
      </c>
      <c r="H11124" s="18">
        <v>0</v>
      </c>
      <c r="I11124" s="18">
        <v>0</v>
      </c>
      <c r="J11124" s="29">
        <v>0</v>
      </c>
    </row>
    <row r="11125" spans="1:10" x14ac:dyDescent="0.25">
      <c r="A11125" s="27">
        <v>182783556</v>
      </c>
      <c r="B11125" s="10" t="s">
        <v>3463</v>
      </c>
      <c r="C11125" s="10" t="s">
        <v>5317</v>
      </c>
      <c r="D11125" s="10"/>
      <c r="E11125" s="3">
        <v>151.66999999999999</v>
      </c>
      <c r="F11125" s="3">
        <v>0</v>
      </c>
      <c r="G11125" s="18">
        <v>0</v>
      </c>
      <c r="H11125" s="18">
        <v>0</v>
      </c>
      <c r="I11125" s="18">
        <v>0</v>
      </c>
      <c r="J11125" s="29">
        <v>0</v>
      </c>
    </row>
    <row r="11126" spans="1:10" x14ac:dyDescent="0.25">
      <c r="A11126" s="27">
        <v>182888424</v>
      </c>
      <c r="B11126" s="10" t="s">
        <v>3473</v>
      </c>
      <c r="C11126" s="10" t="s">
        <v>5317</v>
      </c>
      <c r="D11126" s="10"/>
      <c r="E11126" s="3">
        <v>151.66999999999999</v>
      </c>
      <c r="F11126" s="3">
        <v>0</v>
      </c>
      <c r="G11126" s="18">
        <v>0</v>
      </c>
      <c r="H11126" s="18">
        <v>0</v>
      </c>
      <c r="I11126" s="18">
        <v>0</v>
      </c>
      <c r="J11126" s="29">
        <v>0</v>
      </c>
    </row>
    <row r="11127" spans="1:10" x14ac:dyDescent="0.25">
      <c r="A11127" s="27">
        <v>182855591</v>
      </c>
      <c r="B11127" s="10" t="s">
        <v>3484</v>
      </c>
      <c r="C11127" s="10" t="s">
        <v>5317</v>
      </c>
      <c r="D11127" s="10"/>
      <c r="E11127" s="3">
        <v>151.66999999999999</v>
      </c>
      <c r="F11127" s="3">
        <v>0</v>
      </c>
      <c r="G11127" s="18">
        <v>0</v>
      </c>
      <c r="H11127" s="18">
        <v>0</v>
      </c>
      <c r="I11127" s="18">
        <v>0</v>
      </c>
      <c r="J11127" s="29">
        <v>0</v>
      </c>
    </row>
    <row r="11128" spans="1:10" x14ac:dyDescent="0.25">
      <c r="A11128" s="27">
        <v>182873246</v>
      </c>
      <c r="B11128" s="10" t="s">
        <v>3489</v>
      </c>
      <c r="C11128" s="10" t="s">
        <v>5317</v>
      </c>
      <c r="D11128" s="10"/>
      <c r="E11128" s="3">
        <v>151.66999999999999</v>
      </c>
      <c r="F11128" s="3">
        <v>0</v>
      </c>
      <c r="G11128" s="18">
        <v>0</v>
      </c>
      <c r="H11128" s="18">
        <v>0</v>
      </c>
      <c r="I11128" s="18">
        <v>0</v>
      </c>
      <c r="J11128" s="29">
        <v>0</v>
      </c>
    </row>
    <row r="11129" spans="1:10" x14ac:dyDescent="0.25">
      <c r="A11129" s="27">
        <v>182972331</v>
      </c>
      <c r="B11129" s="10" t="s">
        <v>3507</v>
      </c>
      <c r="C11129" s="10" t="s">
        <v>5317</v>
      </c>
      <c r="D11129" s="10"/>
      <c r="E11129" s="3">
        <v>151.66999999999999</v>
      </c>
      <c r="F11129" s="3">
        <v>0</v>
      </c>
      <c r="G11129" s="18">
        <v>0</v>
      </c>
      <c r="H11129" s="18">
        <v>0</v>
      </c>
      <c r="I11129" s="18">
        <v>0</v>
      </c>
      <c r="J11129" s="29">
        <v>0</v>
      </c>
    </row>
    <row r="11130" spans="1:10" x14ac:dyDescent="0.25">
      <c r="A11130" s="27">
        <v>183243583</v>
      </c>
      <c r="B11130" s="10" t="s">
        <v>3559</v>
      </c>
      <c r="C11130" s="10" t="s">
        <v>5317</v>
      </c>
      <c r="D11130" s="10"/>
      <c r="E11130" s="3">
        <v>151.66999999999999</v>
      </c>
      <c r="F11130" s="3">
        <v>0</v>
      </c>
      <c r="G11130" s="18">
        <v>0</v>
      </c>
      <c r="H11130" s="18">
        <v>0</v>
      </c>
      <c r="I11130" s="18">
        <v>0</v>
      </c>
      <c r="J11130" s="29">
        <v>0</v>
      </c>
    </row>
    <row r="11131" spans="1:10" x14ac:dyDescent="0.25">
      <c r="A11131" s="27">
        <v>183274488</v>
      </c>
      <c r="B11131" s="10" t="s">
        <v>3576</v>
      </c>
      <c r="C11131" s="10" t="s">
        <v>5317</v>
      </c>
      <c r="D11131" s="10"/>
      <c r="E11131" s="3">
        <v>151.66999999999999</v>
      </c>
      <c r="F11131" s="3">
        <v>0</v>
      </c>
      <c r="G11131" s="18">
        <v>0</v>
      </c>
      <c r="H11131" s="18">
        <v>0</v>
      </c>
      <c r="I11131" s="18">
        <v>0</v>
      </c>
      <c r="J11131" s="29">
        <v>0</v>
      </c>
    </row>
    <row r="11132" spans="1:10" x14ac:dyDescent="0.25">
      <c r="A11132" s="27">
        <v>183383565</v>
      </c>
      <c r="B11132" s="10" t="s">
        <v>3584</v>
      </c>
      <c r="C11132" s="10" t="s">
        <v>5317</v>
      </c>
      <c r="D11132" s="10"/>
      <c r="E11132" s="3">
        <v>151.66999999999999</v>
      </c>
      <c r="F11132" s="3">
        <v>0</v>
      </c>
      <c r="G11132" s="18">
        <v>0</v>
      </c>
      <c r="H11132" s="18">
        <v>0</v>
      </c>
      <c r="I11132" s="18">
        <v>0</v>
      </c>
      <c r="J11132" s="29">
        <v>0</v>
      </c>
    </row>
    <row r="11133" spans="1:10" x14ac:dyDescent="0.25">
      <c r="A11133" s="27">
        <v>183362177</v>
      </c>
      <c r="B11133" s="10" t="s">
        <v>3613</v>
      </c>
      <c r="C11133" s="10" t="s">
        <v>5317</v>
      </c>
      <c r="D11133" s="10"/>
      <c r="E11133" s="3">
        <v>151.66999999999999</v>
      </c>
      <c r="F11133" s="3">
        <v>0</v>
      </c>
      <c r="G11133" s="18">
        <v>0</v>
      </c>
      <c r="H11133" s="18">
        <v>0</v>
      </c>
      <c r="I11133" s="18">
        <v>0</v>
      </c>
      <c r="J11133" s="29">
        <v>0</v>
      </c>
    </row>
    <row r="11134" spans="1:10" x14ac:dyDescent="0.25">
      <c r="A11134" s="27">
        <v>183513764</v>
      </c>
      <c r="B11134" s="10" t="s">
        <v>3661</v>
      </c>
      <c r="C11134" s="10" t="s">
        <v>5317</v>
      </c>
      <c r="D11134" s="10"/>
      <c r="E11134" s="3">
        <v>151.66999999999999</v>
      </c>
      <c r="F11134" s="3">
        <v>0</v>
      </c>
      <c r="G11134" s="18">
        <v>0</v>
      </c>
      <c r="H11134" s="18">
        <v>0</v>
      </c>
      <c r="I11134" s="18">
        <v>0</v>
      </c>
      <c r="J11134" s="29">
        <v>0</v>
      </c>
    </row>
    <row r="11135" spans="1:10" x14ac:dyDescent="0.25">
      <c r="A11135" s="27">
        <v>183539823</v>
      </c>
      <c r="B11135" s="10" t="s">
        <v>3670</v>
      </c>
      <c r="C11135" s="10" t="s">
        <v>5317</v>
      </c>
      <c r="D11135" s="10"/>
      <c r="E11135" s="3">
        <v>151.66999999999999</v>
      </c>
      <c r="F11135" s="3">
        <v>0</v>
      </c>
      <c r="G11135" s="18">
        <v>0</v>
      </c>
      <c r="H11135" s="18">
        <v>0</v>
      </c>
      <c r="I11135" s="18">
        <v>0</v>
      </c>
      <c r="J11135" s="29">
        <v>0</v>
      </c>
    </row>
    <row r="11136" spans="1:10" x14ac:dyDescent="0.25">
      <c r="A11136" s="27">
        <v>183563523</v>
      </c>
      <c r="B11136" s="10" t="s">
        <v>3683</v>
      </c>
      <c r="C11136" s="10" t="s">
        <v>5317</v>
      </c>
      <c r="D11136" s="10"/>
      <c r="E11136" s="3">
        <v>151.66999999999999</v>
      </c>
      <c r="F11136" s="3">
        <v>0</v>
      </c>
      <c r="G11136" s="18">
        <v>0</v>
      </c>
      <c r="H11136" s="18">
        <v>0</v>
      </c>
      <c r="I11136" s="18">
        <v>0</v>
      </c>
      <c r="J11136" s="29">
        <v>0</v>
      </c>
    </row>
    <row r="11137" spans="1:10" x14ac:dyDescent="0.25">
      <c r="A11137" s="27">
        <v>183638278</v>
      </c>
      <c r="B11137" s="10" t="s">
        <v>3726</v>
      </c>
      <c r="C11137" s="10" t="s">
        <v>5317</v>
      </c>
      <c r="D11137" s="10"/>
      <c r="E11137" s="3">
        <v>151.66999999999999</v>
      </c>
      <c r="F11137" s="3">
        <v>0</v>
      </c>
      <c r="G11137" s="18">
        <v>0</v>
      </c>
      <c r="H11137" s="18">
        <v>0</v>
      </c>
      <c r="I11137" s="18">
        <v>0</v>
      </c>
      <c r="J11137" s="29">
        <v>0</v>
      </c>
    </row>
    <row r="11138" spans="1:10" x14ac:dyDescent="0.25">
      <c r="A11138" s="27">
        <v>183786799</v>
      </c>
      <c r="B11138" s="10" t="s">
        <v>3755</v>
      </c>
      <c r="C11138" s="10" t="s">
        <v>5317</v>
      </c>
      <c r="D11138" s="10"/>
      <c r="E11138" s="3">
        <v>151.66999999999999</v>
      </c>
      <c r="F11138" s="3">
        <v>0</v>
      </c>
      <c r="G11138" s="18">
        <v>0</v>
      </c>
      <c r="H11138" s="18">
        <v>0</v>
      </c>
      <c r="I11138" s="18">
        <v>0</v>
      </c>
      <c r="J11138" s="29">
        <v>0</v>
      </c>
    </row>
    <row r="11139" spans="1:10" x14ac:dyDescent="0.25">
      <c r="A11139" s="27">
        <v>183787813</v>
      </c>
      <c r="B11139" s="10" t="s">
        <v>3757</v>
      </c>
      <c r="C11139" s="10" t="s">
        <v>5317</v>
      </c>
      <c r="D11139" s="10"/>
      <c r="E11139" s="3">
        <v>151.66999999999999</v>
      </c>
      <c r="F11139" s="3">
        <v>0</v>
      </c>
      <c r="G11139" s="18">
        <v>0</v>
      </c>
      <c r="H11139" s="18">
        <v>0</v>
      </c>
      <c r="I11139" s="18">
        <v>0</v>
      </c>
      <c r="J11139" s="29">
        <v>0</v>
      </c>
    </row>
    <row r="11140" spans="1:10" x14ac:dyDescent="0.25">
      <c r="A11140" s="27">
        <v>183728585</v>
      </c>
      <c r="B11140" s="10" t="s">
        <v>3765</v>
      </c>
      <c r="C11140" s="10" t="s">
        <v>5317</v>
      </c>
      <c r="D11140" s="10"/>
      <c r="E11140" s="3">
        <v>151.66999999999999</v>
      </c>
      <c r="F11140" s="3">
        <v>0</v>
      </c>
      <c r="G11140" s="18">
        <v>0</v>
      </c>
      <c r="H11140" s="18">
        <v>0</v>
      </c>
      <c r="I11140" s="18">
        <v>0</v>
      </c>
      <c r="J11140" s="29">
        <v>0</v>
      </c>
    </row>
    <row r="11141" spans="1:10" x14ac:dyDescent="0.25">
      <c r="A11141" s="27">
        <v>183736738</v>
      </c>
      <c r="B11141" s="10" t="s">
        <v>3771</v>
      </c>
      <c r="C11141" s="10" t="s">
        <v>5317</v>
      </c>
      <c r="D11141" s="10"/>
      <c r="E11141" s="3">
        <v>151.66999999999999</v>
      </c>
      <c r="F11141" s="3">
        <v>0</v>
      </c>
      <c r="G11141" s="18">
        <v>0</v>
      </c>
      <c r="H11141" s="18">
        <v>0</v>
      </c>
      <c r="I11141" s="18">
        <v>0</v>
      </c>
      <c r="J11141" s="29">
        <v>0</v>
      </c>
    </row>
    <row r="11142" spans="1:10" x14ac:dyDescent="0.25">
      <c r="A11142" s="27">
        <v>183756998</v>
      </c>
      <c r="B11142" s="10" t="s">
        <v>3777</v>
      </c>
      <c r="C11142" s="10" t="s">
        <v>5317</v>
      </c>
      <c r="D11142" s="10"/>
      <c r="E11142" s="3">
        <v>151.66999999999999</v>
      </c>
      <c r="F11142" s="3">
        <v>0</v>
      </c>
      <c r="G11142" s="18">
        <v>0</v>
      </c>
      <c r="H11142" s="18">
        <v>0</v>
      </c>
      <c r="I11142" s="18">
        <v>0</v>
      </c>
      <c r="J11142" s="29">
        <v>0</v>
      </c>
    </row>
    <row r="11143" spans="1:10" x14ac:dyDescent="0.25">
      <c r="A11143" s="27">
        <v>183828888</v>
      </c>
      <c r="B11143" s="10" t="s">
        <v>3797</v>
      </c>
      <c r="C11143" s="10" t="s">
        <v>5317</v>
      </c>
      <c r="D11143" s="10"/>
      <c r="E11143" s="3">
        <v>151.66999999999999</v>
      </c>
      <c r="F11143" s="3">
        <v>0</v>
      </c>
      <c r="G11143" s="18">
        <v>0</v>
      </c>
      <c r="H11143" s="18">
        <v>0</v>
      </c>
      <c r="I11143" s="18">
        <v>0</v>
      </c>
      <c r="J11143" s="29">
        <v>0</v>
      </c>
    </row>
    <row r="11144" spans="1:10" x14ac:dyDescent="0.25">
      <c r="A11144" s="27">
        <v>183843851</v>
      </c>
      <c r="B11144" s="10" t="s">
        <v>3803</v>
      </c>
      <c r="C11144" s="10" t="s">
        <v>5317</v>
      </c>
      <c r="D11144" s="10"/>
      <c r="E11144" s="3">
        <v>151.66999999999999</v>
      </c>
      <c r="F11144" s="3">
        <v>0</v>
      </c>
      <c r="G11144" s="18">
        <v>0</v>
      </c>
      <c r="H11144" s="18">
        <v>0</v>
      </c>
      <c r="I11144" s="18">
        <v>0</v>
      </c>
      <c r="J11144" s="29">
        <v>0</v>
      </c>
    </row>
    <row r="11145" spans="1:10" x14ac:dyDescent="0.25">
      <c r="A11145" s="27">
        <v>183898988</v>
      </c>
      <c r="B11145" s="10" t="s">
        <v>3834</v>
      </c>
      <c r="C11145" s="10" t="s">
        <v>5317</v>
      </c>
      <c r="D11145" s="10"/>
      <c r="E11145" s="3">
        <v>151.66999999999999</v>
      </c>
      <c r="F11145" s="3">
        <v>0</v>
      </c>
      <c r="G11145" s="18">
        <v>0</v>
      </c>
      <c r="H11145" s="18">
        <v>0</v>
      </c>
      <c r="I11145" s="18">
        <v>0</v>
      </c>
      <c r="J11145" s="29">
        <v>0</v>
      </c>
    </row>
    <row r="11146" spans="1:10" x14ac:dyDescent="0.25">
      <c r="A11146" s="27">
        <v>183912386</v>
      </c>
      <c r="B11146" s="10" t="s">
        <v>3848</v>
      </c>
      <c r="C11146" s="10" t="s">
        <v>5317</v>
      </c>
      <c r="D11146" s="10"/>
      <c r="E11146" s="3">
        <v>151.66999999999999</v>
      </c>
      <c r="F11146" s="3">
        <v>0</v>
      </c>
      <c r="G11146" s="18">
        <v>0</v>
      </c>
      <c r="H11146" s="18">
        <v>0</v>
      </c>
      <c r="I11146" s="18">
        <v>0</v>
      </c>
      <c r="J11146" s="29">
        <v>0</v>
      </c>
    </row>
    <row r="11147" spans="1:10" x14ac:dyDescent="0.25">
      <c r="A11147" s="27">
        <v>184817686</v>
      </c>
      <c r="B11147" s="10" t="s">
        <v>3892</v>
      </c>
      <c r="C11147" s="10" t="s">
        <v>5317</v>
      </c>
      <c r="D11147" s="10"/>
      <c r="E11147" s="3">
        <v>151.66999999999999</v>
      </c>
      <c r="F11147" s="3">
        <v>0</v>
      </c>
      <c r="G11147" s="18">
        <v>0</v>
      </c>
      <c r="H11147" s="18">
        <v>0</v>
      </c>
      <c r="I11147" s="18">
        <v>0</v>
      </c>
      <c r="J11147" s="29">
        <v>0</v>
      </c>
    </row>
    <row r="11148" spans="1:10" x14ac:dyDescent="0.25">
      <c r="A11148" s="27">
        <v>184343527</v>
      </c>
      <c r="B11148" s="10" t="s">
        <v>3927</v>
      </c>
      <c r="C11148" s="10" t="s">
        <v>5317</v>
      </c>
      <c r="D11148" s="10"/>
      <c r="E11148" s="3">
        <v>151.66999999999999</v>
      </c>
      <c r="F11148" s="3">
        <v>0</v>
      </c>
      <c r="G11148" s="18">
        <v>0</v>
      </c>
      <c r="H11148" s="18">
        <v>0</v>
      </c>
      <c r="I11148" s="18">
        <v>0</v>
      </c>
      <c r="J11148" s="29">
        <v>0</v>
      </c>
    </row>
    <row r="11149" spans="1:10" x14ac:dyDescent="0.25">
      <c r="A11149" s="27">
        <v>184382469</v>
      </c>
      <c r="B11149" s="10" t="s">
        <v>3938</v>
      </c>
      <c r="C11149" s="10" t="s">
        <v>5317</v>
      </c>
      <c r="D11149" s="10"/>
      <c r="E11149" s="3">
        <v>151.66999999999999</v>
      </c>
      <c r="F11149" s="3">
        <v>0</v>
      </c>
      <c r="G11149" s="18">
        <v>0</v>
      </c>
      <c r="H11149" s="18">
        <v>0</v>
      </c>
      <c r="I11149" s="18">
        <v>0</v>
      </c>
      <c r="J11149" s="29">
        <v>0</v>
      </c>
    </row>
    <row r="11150" spans="1:10" x14ac:dyDescent="0.25">
      <c r="A11150" s="27">
        <v>184391589</v>
      </c>
      <c r="B11150" s="10" t="s">
        <v>3940</v>
      </c>
      <c r="C11150" s="10" t="s">
        <v>5317</v>
      </c>
      <c r="D11150" s="10"/>
      <c r="E11150" s="3">
        <v>151.66999999999999</v>
      </c>
      <c r="F11150" s="3">
        <v>0</v>
      </c>
      <c r="G11150" s="18">
        <v>0</v>
      </c>
      <c r="H11150" s="18">
        <v>0</v>
      </c>
      <c r="I11150" s="18">
        <v>0</v>
      </c>
      <c r="J11150" s="29">
        <v>0</v>
      </c>
    </row>
    <row r="11151" spans="1:10" x14ac:dyDescent="0.25">
      <c r="A11151" s="27">
        <v>184479534</v>
      </c>
      <c r="B11151" s="10" t="s">
        <v>3953</v>
      </c>
      <c r="C11151" s="10" t="s">
        <v>5317</v>
      </c>
      <c r="D11151" s="10"/>
      <c r="E11151" s="3">
        <v>151.66999999999999</v>
      </c>
      <c r="F11151" s="3">
        <v>0</v>
      </c>
      <c r="G11151" s="18">
        <v>0</v>
      </c>
      <c r="H11151" s="18">
        <v>0</v>
      </c>
      <c r="I11151" s="18">
        <v>0</v>
      </c>
      <c r="J11151" s="29">
        <v>0</v>
      </c>
    </row>
    <row r="11152" spans="1:10" x14ac:dyDescent="0.25">
      <c r="A11152" s="27">
        <v>184479757</v>
      </c>
      <c r="B11152" s="10" t="s">
        <v>3954</v>
      </c>
      <c r="C11152" s="10" t="s">
        <v>5317</v>
      </c>
      <c r="D11152" s="10"/>
      <c r="E11152" s="3">
        <v>151.66999999999999</v>
      </c>
      <c r="F11152" s="3">
        <v>0</v>
      </c>
      <c r="G11152" s="18">
        <v>0</v>
      </c>
      <c r="H11152" s="18">
        <v>0</v>
      </c>
      <c r="I11152" s="18">
        <v>0</v>
      </c>
      <c r="J11152" s="29">
        <v>0</v>
      </c>
    </row>
    <row r="11153" spans="1:10" x14ac:dyDescent="0.25">
      <c r="A11153" s="27">
        <v>184514358</v>
      </c>
      <c r="B11153" s="10" t="s">
        <v>3962</v>
      </c>
      <c r="C11153" s="10" t="s">
        <v>5317</v>
      </c>
      <c r="D11153" s="10"/>
      <c r="E11153" s="3">
        <v>151.66999999999999</v>
      </c>
      <c r="F11153" s="3">
        <v>0</v>
      </c>
      <c r="G11153" s="18">
        <v>0</v>
      </c>
      <c r="H11153" s="18">
        <v>0</v>
      </c>
      <c r="I11153" s="18">
        <v>0</v>
      </c>
      <c r="J11153" s="29">
        <v>0</v>
      </c>
    </row>
    <row r="11154" spans="1:10" x14ac:dyDescent="0.25">
      <c r="A11154" s="27">
        <v>184754161</v>
      </c>
      <c r="B11154" s="10" t="s">
        <v>4008</v>
      </c>
      <c r="C11154" s="10" t="s">
        <v>5317</v>
      </c>
      <c r="D11154" s="10"/>
      <c r="E11154" s="3">
        <v>151.66999999999999</v>
      </c>
      <c r="F11154" s="3">
        <v>0</v>
      </c>
      <c r="G11154" s="18">
        <v>0</v>
      </c>
      <c r="H11154" s="18">
        <v>0</v>
      </c>
      <c r="I11154" s="18">
        <v>0</v>
      </c>
      <c r="J11154" s="29">
        <v>0</v>
      </c>
    </row>
    <row r="11155" spans="1:10" x14ac:dyDescent="0.25">
      <c r="A11155" s="27">
        <v>184826143</v>
      </c>
      <c r="B11155" s="10" t="s">
        <v>4026</v>
      </c>
      <c r="C11155" s="10" t="s">
        <v>5317</v>
      </c>
      <c r="D11155" s="10"/>
      <c r="E11155" s="3">
        <v>151.66999999999999</v>
      </c>
      <c r="F11155" s="3">
        <v>0</v>
      </c>
      <c r="G11155" s="18">
        <v>0</v>
      </c>
      <c r="H11155" s="18">
        <v>0</v>
      </c>
      <c r="I11155" s="18">
        <v>0</v>
      </c>
      <c r="J11155" s="29">
        <v>0</v>
      </c>
    </row>
    <row r="11156" spans="1:10" x14ac:dyDescent="0.25">
      <c r="A11156" s="27">
        <v>184888378</v>
      </c>
      <c r="B11156" s="10" t="s">
        <v>4041</v>
      </c>
      <c r="C11156" s="10" t="s">
        <v>5317</v>
      </c>
      <c r="D11156" s="10"/>
      <c r="E11156" s="3">
        <v>151.66999999999999</v>
      </c>
      <c r="F11156" s="3">
        <v>0</v>
      </c>
      <c r="G11156" s="18">
        <v>0</v>
      </c>
      <c r="H11156" s="18">
        <v>0</v>
      </c>
      <c r="I11156" s="18">
        <v>0</v>
      </c>
      <c r="J11156" s="29">
        <v>0</v>
      </c>
    </row>
    <row r="11157" spans="1:10" x14ac:dyDescent="0.25">
      <c r="A11157" s="27">
        <v>184989883</v>
      </c>
      <c r="B11157" s="10" t="s">
        <v>4048</v>
      </c>
      <c r="C11157" s="10" t="s">
        <v>5317</v>
      </c>
      <c r="D11157" s="10"/>
      <c r="E11157" s="3">
        <v>151.66999999999999</v>
      </c>
      <c r="F11157" s="3">
        <v>0</v>
      </c>
      <c r="G11157" s="18">
        <v>0</v>
      </c>
      <c r="H11157" s="18">
        <v>0</v>
      </c>
      <c r="I11157" s="18">
        <v>0</v>
      </c>
      <c r="J11157" s="29">
        <v>0</v>
      </c>
    </row>
    <row r="11158" spans="1:10" x14ac:dyDescent="0.25">
      <c r="A11158" s="27">
        <v>185825538</v>
      </c>
      <c r="B11158" s="10" t="s">
        <v>4094</v>
      </c>
      <c r="C11158" s="10" t="s">
        <v>5317</v>
      </c>
      <c r="D11158" s="10"/>
      <c r="E11158" s="3">
        <v>151.66999999999999</v>
      </c>
      <c r="F11158" s="3">
        <v>0</v>
      </c>
      <c r="G11158" s="18">
        <v>0</v>
      </c>
      <c r="H11158" s="18">
        <v>0</v>
      </c>
      <c r="I11158" s="18">
        <v>0</v>
      </c>
      <c r="J11158" s="29">
        <v>0</v>
      </c>
    </row>
    <row r="11159" spans="1:10" x14ac:dyDescent="0.25">
      <c r="A11159" s="27">
        <v>185845515</v>
      </c>
      <c r="B11159" s="10" t="s">
        <v>4104</v>
      </c>
      <c r="C11159" s="10" t="s">
        <v>5317</v>
      </c>
      <c r="D11159" s="10"/>
      <c r="E11159" s="3">
        <v>151.66999999999999</v>
      </c>
      <c r="F11159" s="3">
        <v>0</v>
      </c>
      <c r="G11159" s="18">
        <v>0</v>
      </c>
      <c r="H11159" s="18">
        <v>0</v>
      </c>
      <c r="I11159" s="18">
        <v>0</v>
      </c>
      <c r="J11159" s="29">
        <v>0</v>
      </c>
    </row>
    <row r="11160" spans="1:10" x14ac:dyDescent="0.25">
      <c r="A11160" s="27">
        <v>185856121</v>
      </c>
      <c r="B11160" s="10" t="s">
        <v>4109</v>
      </c>
      <c r="C11160" s="10" t="s">
        <v>5317</v>
      </c>
      <c r="D11160" s="10"/>
      <c r="E11160" s="3">
        <v>151.66999999999999</v>
      </c>
      <c r="F11160" s="3">
        <v>0</v>
      </c>
      <c r="G11160" s="18">
        <v>0</v>
      </c>
      <c r="H11160" s="18">
        <v>0</v>
      </c>
      <c r="I11160" s="18">
        <v>0</v>
      </c>
      <c r="J11160" s="29">
        <v>0</v>
      </c>
    </row>
    <row r="11161" spans="1:10" x14ac:dyDescent="0.25">
      <c r="A11161" s="27">
        <v>185152542</v>
      </c>
      <c r="B11161" s="10" t="s">
        <v>4148</v>
      </c>
      <c r="C11161" s="10" t="s">
        <v>5317</v>
      </c>
      <c r="D11161" s="10"/>
      <c r="E11161" s="3">
        <v>151.66999999999999</v>
      </c>
      <c r="F11161" s="3">
        <v>0</v>
      </c>
      <c r="G11161" s="18">
        <v>0</v>
      </c>
      <c r="H11161" s="18">
        <v>0</v>
      </c>
      <c r="I11161" s="18">
        <v>0</v>
      </c>
      <c r="J11161" s="29">
        <v>0</v>
      </c>
    </row>
    <row r="11162" spans="1:10" x14ac:dyDescent="0.25">
      <c r="A11162" s="27">
        <v>185252638</v>
      </c>
      <c r="B11162" s="10" t="s">
        <v>4189</v>
      </c>
      <c r="C11162" s="10" t="s">
        <v>5317</v>
      </c>
      <c r="D11162" s="10"/>
      <c r="E11162" s="3">
        <v>151.66999999999999</v>
      </c>
      <c r="F11162" s="3">
        <v>0</v>
      </c>
      <c r="G11162" s="18">
        <v>0</v>
      </c>
      <c r="H11162" s="18">
        <v>0</v>
      </c>
      <c r="I11162" s="18">
        <v>0</v>
      </c>
      <c r="J11162" s="29">
        <v>0</v>
      </c>
    </row>
    <row r="11163" spans="1:10" x14ac:dyDescent="0.25">
      <c r="A11163" s="27">
        <v>185481513</v>
      </c>
      <c r="B11163" s="10" t="s">
        <v>4256</v>
      </c>
      <c r="C11163" s="10" t="s">
        <v>5317</v>
      </c>
      <c r="D11163" s="10"/>
      <c r="E11163" s="3">
        <v>151.66999999999999</v>
      </c>
      <c r="F11163" s="3">
        <v>0</v>
      </c>
      <c r="G11163" s="18">
        <v>0</v>
      </c>
      <c r="H11163" s="18">
        <v>0</v>
      </c>
      <c r="I11163" s="18">
        <v>0</v>
      </c>
      <c r="J11163" s="29">
        <v>0</v>
      </c>
    </row>
    <row r="11164" spans="1:10" x14ac:dyDescent="0.25">
      <c r="A11164" s="27">
        <v>185476889</v>
      </c>
      <c r="B11164" s="10" t="s">
        <v>4292</v>
      </c>
      <c r="C11164" s="10" t="s">
        <v>5317</v>
      </c>
      <c r="D11164" s="10"/>
      <c r="E11164" s="3">
        <v>151.66999999999999</v>
      </c>
      <c r="F11164" s="3">
        <v>0</v>
      </c>
      <c r="G11164" s="18">
        <v>0</v>
      </c>
      <c r="H11164" s="18">
        <v>0</v>
      </c>
      <c r="I11164" s="18">
        <v>0</v>
      </c>
      <c r="J11164" s="29">
        <v>0</v>
      </c>
    </row>
    <row r="11165" spans="1:10" x14ac:dyDescent="0.25">
      <c r="A11165" s="27">
        <v>185557919</v>
      </c>
      <c r="B11165" s="10" t="s">
        <v>4314</v>
      </c>
      <c r="C11165" s="10" t="s">
        <v>5317</v>
      </c>
      <c r="D11165" s="10"/>
      <c r="E11165" s="3">
        <v>151.66999999999999</v>
      </c>
      <c r="F11165" s="3">
        <v>0</v>
      </c>
      <c r="G11165" s="18">
        <v>0</v>
      </c>
      <c r="H11165" s="18">
        <v>0</v>
      </c>
      <c r="I11165" s="18">
        <v>0</v>
      </c>
      <c r="J11165" s="29">
        <v>0</v>
      </c>
    </row>
    <row r="11166" spans="1:10" x14ac:dyDescent="0.25">
      <c r="A11166" s="27">
        <v>185648811</v>
      </c>
      <c r="B11166" s="10" t="s">
        <v>4332</v>
      </c>
      <c r="C11166" s="10" t="s">
        <v>5317</v>
      </c>
      <c r="D11166" s="10"/>
      <c r="E11166" s="3">
        <v>151.66999999999999</v>
      </c>
      <c r="F11166" s="3">
        <v>0</v>
      </c>
      <c r="G11166" s="18">
        <v>0</v>
      </c>
      <c r="H11166" s="18">
        <v>0</v>
      </c>
      <c r="I11166" s="18">
        <v>0</v>
      </c>
      <c r="J11166" s="29">
        <v>0</v>
      </c>
    </row>
    <row r="11167" spans="1:10" x14ac:dyDescent="0.25">
      <c r="A11167" s="27">
        <v>185665134</v>
      </c>
      <c r="B11167" s="10" t="s">
        <v>4336</v>
      </c>
      <c r="C11167" s="10" t="s">
        <v>5317</v>
      </c>
      <c r="D11167" s="10"/>
      <c r="E11167" s="3">
        <v>151.66999999999999</v>
      </c>
      <c r="F11167" s="3">
        <v>0</v>
      </c>
      <c r="G11167" s="18">
        <v>0</v>
      </c>
      <c r="H11167" s="18">
        <v>0</v>
      </c>
      <c r="I11167" s="18">
        <v>0</v>
      </c>
      <c r="J11167" s="29">
        <v>0</v>
      </c>
    </row>
    <row r="11168" spans="1:10" x14ac:dyDescent="0.25">
      <c r="A11168" s="27">
        <v>185785751</v>
      </c>
      <c r="B11168" s="10" t="s">
        <v>4351</v>
      </c>
      <c r="C11168" s="10" t="s">
        <v>5317</v>
      </c>
      <c r="D11168" s="10"/>
      <c r="E11168" s="3">
        <v>151.66999999999999</v>
      </c>
      <c r="F11168" s="3">
        <v>0</v>
      </c>
      <c r="G11168" s="18">
        <v>0</v>
      </c>
      <c r="H11168" s="18">
        <v>0</v>
      </c>
      <c r="I11168" s="18">
        <v>0</v>
      </c>
      <c r="J11168" s="29">
        <v>0</v>
      </c>
    </row>
    <row r="11169" spans="1:10" x14ac:dyDescent="0.25">
      <c r="A11169" s="27">
        <v>185713184</v>
      </c>
      <c r="B11169" s="10" t="s">
        <v>4353</v>
      </c>
      <c r="C11169" s="10" t="s">
        <v>5317</v>
      </c>
      <c r="D11169" s="10"/>
      <c r="E11169" s="3">
        <v>151.66999999999999</v>
      </c>
      <c r="F11169" s="3">
        <v>0</v>
      </c>
      <c r="G11169" s="18">
        <v>0</v>
      </c>
      <c r="H11169" s="18">
        <v>0</v>
      </c>
      <c r="I11169" s="18">
        <v>0</v>
      </c>
      <c r="J11169" s="29">
        <v>0</v>
      </c>
    </row>
    <row r="11170" spans="1:10" x14ac:dyDescent="0.25">
      <c r="A11170" s="27">
        <v>185782676</v>
      </c>
      <c r="B11170" s="10" t="s">
        <v>4377</v>
      </c>
      <c r="C11170" s="10" t="s">
        <v>5317</v>
      </c>
      <c r="D11170" s="10"/>
      <c r="E11170" s="3">
        <v>151.66999999999999</v>
      </c>
      <c r="F11170" s="3">
        <v>0</v>
      </c>
      <c r="G11170" s="18">
        <v>0</v>
      </c>
      <c r="H11170" s="18">
        <v>0</v>
      </c>
      <c r="I11170" s="18">
        <v>0</v>
      </c>
      <c r="J11170" s="29">
        <v>0</v>
      </c>
    </row>
    <row r="11171" spans="1:10" x14ac:dyDescent="0.25">
      <c r="A11171" s="27">
        <v>186128782</v>
      </c>
      <c r="B11171" s="10" t="s">
        <v>4397</v>
      </c>
      <c r="C11171" s="10" t="s">
        <v>5317</v>
      </c>
      <c r="D11171" s="10"/>
      <c r="E11171" s="3">
        <v>151.66999999999999</v>
      </c>
      <c r="F11171" s="3">
        <v>0</v>
      </c>
      <c r="G11171" s="18">
        <v>0</v>
      </c>
      <c r="H11171" s="18">
        <v>0</v>
      </c>
      <c r="I11171" s="18">
        <v>0</v>
      </c>
      <c r="J11171" s="29">
        <v>0</v>
      </c>
    </row>
    <row r="11172" spans="1:10" x14ac:dyDescent="0.25">
      <c r="A11172" s="27">
        <v>186235898</v>
      </c>
      <c r="B11172" s="10" t="s">
        <v>4429</v>
      </c>
      <c r="C11172" s="10" t="s">
        <v>5317</v>
      </c>
      <c r="D11172" s="10"/>
      <c r="E11172" s="3">
        <v>151.66999999999999</v>
      </c>
      <c r="F11172" s="3">
        <v>0</v>
      </c>
      <c r="G11172" s="18">
        <v>0</v>
      </c>
      <c r="H11172" s="18">
        <v>0</v>
      </c>
      <c r="I11172" s="18">
        <v>0</v>
      </c>
      <c r="J11172" s="29">
        <v>0</v>
      </c>
    </row>
    <row r="11173" spans="1:10" x14ac:dyDescent="0.25">
      <c r="A11173" s="27">
        <v>186263675</v>
      </c>
      <c r="B11173" s="10" t="s">
        <v>4441</v>
      </c>
      <c r="C11173" s="10" t="s">
        <v>5317</v>
      </c>
      <c r="D11173" s="10"/>
      <c r="E11173" s="3">
        <v>151.66999999999999</v>
      </c>
      <c r="F11173" s="3">
        <v>0</v>
      </c>
      <c r="G11173" s="18">
        <v>0</v>
      </c>
      <c r="H11173" s="18">
        <v>0</v>
      </c>
      <c r="I11173" s="18">
        <v>0</v>
      </c>
      <c r="J11173" s="29">
        <v>0</v>
      </c>
    </row>
    <row r="11174" spans="1:10" x14ac:dyDescent="0.25">
      <c r="A11174" s="27">
        <v>186281926</v>
      </c>
      <c r="B11174" s="10" t="s">
        <v>4446</v>
      </c>
      <c r="C11174" s="10" t="s">
        <v>5317</v>
      </c>
      <c r="D11174" s="10"/>
      <c r="E11174" s="3">
        <v>151.66999999999999</v>
      </c>
      <c r="F11174" s="3">
        <v>0</v>
      </c>
      <c r="G11174" s="18">
        <v>0</v>
      </c>
      <c r="H11174" s="18">
        <v>0</v>
      </c>
      <c r="I11174" s="18">
        <v>0</v>
      </c>
      <c r="J11174" s="29">
        <v>0</v>
      </c>
    </row>
    <row r="11175" spans="1:10" x14ac:dyDescent="0.25">
      <c r="A11175" s="27">
        <v>186298191</v>
      </c>
      <c r="B11175" s="10" t="s">
        <v>4451</v>
      </c>
      <c r="C11175" s="10" t="s">
        <v>5317</v>
      </c>
      <c r="D11175" s="10"/>
      <c r="E11175" s="3">
        <v>151.66999999999999</v>
      </c>
      <c r="F11175" s="3">
        <v>0</v>
      </c>
      <c r="G11175" s="18">
        <v>0</v>
      </c>
      <c r="H11175" s="18">
        <v>0</v>
      </c>
      <c r="I11175" s="18">
        <v>0</v>
      </c>
      <c r="J11175" s="29">
        <v>0</v>
      </c>
    </row>
    <row r="11176" spans="1:10" x14ac:dyDescent="0.25">
      <c r="A11176" s="27">
        <v>186482642</v>
      </c>
      <c r="B11176" s="10" t="s">
        <v>4472</v>
      </c>
      <c r="C11176" s="10" t="s">
        <v>5317</v>
      </c>
      <c r="D11176" s="10"/>
      <c r="E11176" s="3">
        <v>151.66999999999999</v>
      </c>
      <c r="F11176" s="3">
        <v>0</v>
      </c>
      <c r="G11176" s="18">
        <v>0</v>
      </c>
      <c r="H11176" s="18">
        <v>0</v>
      </c>
      <c r="I11176" s="18">
        <v>0</v>
      </c>
      <c r="J11176" s="29">
        <v>0</v>
      </c>
    </row>
    <row r="11177" spans="1:10" x14ac:dyDescent="0.25">
      <c r="A11177" s="27">
        <v>186546835</v>
      </c>
      <c r="B11177" s="10" t="s">
        <v>4528</v>
      </c>
      <c r="C11177" s="10" t="s">
        <v>5317</v>
      </c>
      <c r="D11177" s="10"/>
      <c r="E11177" s="3">
        <v>151.66999999999999</v>
      </c>
      <c r="F11177" s="3">
        <v>0</v>
      </c>
      <c r="G11177" s="18">
        <v>0</v>
      </c>
      <c r="H11177" s="18">
        <v>0</v>
      </c>
      <c r="I11177" s="18">
        <v>0</v>
      </c>
      <c r="J11177" s="29">
        <v>0</v>
      </c>
    </row>
    <row r="11178" spans="1:10" x14ac:dyDescent="0.25">
      <c r="A11178" s="27">
        <v>186617996</v>
      </c>
      <c r="B11178" s="10" t="s">
        <v>4560</v>
      </c>
      <c r="C11178" s="10" t="s">
        <v>5317</v>
      </c>
      <c r="D11178" s="10"/>
      <c r="E11178" s="3">
        <v>151.66999999999999</v>
      </c>
      <c r="F11178" s="3">
        <v>0</v>
      </c>
      <c r="G11178" s="18">
        <v>0</v>
      </c>
      <c r="H11178" s="18">
        <v>0</v>
      </c>
      <c r="I11178" s="18">
        <v>0</v>
      </c>
      <c r="J11178" s="29">
        <v>0</v>
      </c>
    </row>
    <row r="11179" spans="1:10" x14ac:dyDescent="0.25">
      <c r="A11179" s="27">
        <v>186618148</v>
      </c>
      <c r="B11179" s="10" t="s">
        <v>4561</v>
      </c>
      <c r="C11179" s="10" t="s">
        <v>5317</v>
      </c>
      <c r="D11179" s="10"/>
      <c r="E11179" s="3">
        <v>151.66999999999999</v>
      </c>
      <c r="F11179" s="3">
        <v>0</v>
      </c>
      <c r="G11179" s="18">
        <v>0</v>
      </c>
      <c r="H11179" s="18">
        <v>0</v>
      </c>
      <c r="I11179" s="18">
        <v>0</v>
      </c>
      <c r="J11179" s="29">
        <v>0</v>
      </c>
    </row>
    <row r="11180" spans="1:10" x14ac:dyDescent="0.25">
      <c r="A11180" s="27">
        <v>186663861</v>
      </c>
      <c r="B11180" s="10" t="s">
        <v>4576</v>
      </c>
      <c r="C11180" s="10" t="s">
        <v>5317</v>
      </c>
      <c r="D11180" s="10"/>
      <c r="E11180" s="3">
        <v>151.66999999999999</v>
      </c>
      <c r="F11180" s="3">
        <v>0</v>
      </c>
      <c r="G11180" s="18">
        <v>0</v>
      </c>
      <c r="H11180" s="18">
        <v>0</v>
      </c>
      <c r="I11180" s="18">
        <v>0</v>
      </c>
      <c r="J11180" s="29">
        <v>0</v>
      </c>
    </row>
    <row r="11181" spans="1:10" x14ac:dyDescent="0.25">
      <c r="A11181" s="27">
        <v>186781298</v>
      </c>
      <c r="B11181" s="10" t="s">
        <v>4612</v>
      </c>
      <c r="C11181" s="10" t="s">
        <v>5317</v>
      </c>
      <c r="D11181" s="10"/>
      <c r="E11181" s="3">
        <v>151.66999999999999</v>
      </c>
      <c r="F11181" s="3">
        <v>0</v>
      </c>
      <c r="G11181" s="18">
        <v>0</v>
      </c>
      <c r="H11181" s="18">
        <v>0</v>
      </c>
      <c r="I11181" s="18">
        <v>0</v>
      </c>
      <c r="J11181" s="29">
        <v>0</v>
      </c>
    </row>
    <row r="11182" spans="1:10" x14ac:dyDescent="0.25">
      <c r="A11182" s="27">
        <v>186783768</v>
      </c>
      <c r="B11182" s="10" t="s">
        <v>4615</v>
      </c>
      <c r="C11182" s="10" t="s">
        <v>5317</v>
      </c>
      <c r="D11182" s="10"/>
      <c r="E11182" s="3">
        <v>151.66999999999999</v>
      </c>
      <c r="F11182" s="3">
        <v>0</v>
      </c>
      <c r="G11182" s="18">
        <v>0</v>
      </c>
      <c r="H11182" s="18">
        <v>0</v>
      </c>
      <c r="I11182" s="18">
        <v>0</v>
      </c>
      <c r="J11182" s="29">
        <v>0</v>
      </c>
    </row>
    <row r="11183" spans="1:10" x14ac:dyDescent="0.25">
      <c r="A11183" s="27">
        <v>186795395</v>
      </c>
      <c r="B11183" s="10" t="s">
        <v>4628</v>
      </c>
      <c r="C11183" s="10" t="s">
        <v>5317</v>
      </c>
      <c r="D11183" s="10"/>
      <c r="E11183" s="3">
        <v>151.66999999999999</v>
      </c>
      <c r="F11183" s="3">
        <v>0</v>
      </c>
      <c r="G11183" s="18">
        <v>0</v>
      </c>
      <c r="H11183" s="18">
        <v>0</v>
      </c>
      <c r="I11183" s="18">
        <v>0</v>
      </c>
      <c r="J11183" s="29">
        <v>0</v>
      </c>
    </row>
    <row r="11184" spans="1:10" x14ac:dyDescent="0.25">
      <c r="A11184" s="27">
        <v>186823876</v>
      </c>
      <c r="B11184" s="10" t="s">
        <v>4640</v>
      </c>
      <c r="C11184" s="10" t="s">
        <v>5317</v>
      </c>
      <c r="D11184" s="10"/>
      <c r="E11184" s="3">
        <v>151.66999999999999</v>
      </c>
      <c r="F11184" s="3">
        <v>0</v>
      </c>
      <c r="G11184" s="18">
        <v>0</v>
      </c>
      <c r="H11184" s="18">
        <v>0</v>
      </c>
      <c r="I11184" s="18">
        <v>0</v>
      </c>
      <c r="J11184" s="29">
        <v>0</v>
      </c>
    </row>
    <row r="11185" spans="1:10" x14ac:dyDescent="0.25">
      <c r="A11185" s="27">
        <v>186922956</v>
      </c>
      <c r="B11185" s="10" t="s">
        <v>4675</v>
      </c>
      <c r="C11185" s="10" t="s">
        <v>5317</v>
      </c>
      <c r="D11185" s="10"/>
      <c r="E11185" s="3">
        <v>151.66999999999999</v>
      </c>
      <c r="F11185" s="3">
        <v>0</v>
      </c>
      <c r="G11185" s="18">
        <v>0</v>
      </c>
      <c r="H11185" s="18">
        <v>0</v>
      </c>
      <c r="I11185" s="18">
        <v>0</v>
      </c>
      <c r="J11185" s="29">
        <v>0</v>
      </c>
    </row>
    <row r="11186" spans="1:10" x14ac:dyDescent="0.25">
      <c r="A11186" s="27">
        <v>186936159</v>
      </c>
      <c r="B11186" s="10" t="s">
        <v>4679</v>
      </c>
      <c r="C11186" s="10" t="s">
        <v>5317</v>
      </c>
      <c r="D11186" s="10"/>
      <c r="E11186" s="3">
        <v>151.66999999999999</v>
      </c>
      <c r="F11186" s="3">
        <v>0</v>
      </c>
      <c r="G11186" s="18">
        <v>0</v>
      </c>
      <c r="H11186" s="18">
        <v>0</v>
      </c>
      <c r="I11186" s="18">
        <v>0</v>
      </c>
      <c r="J11186" s="29">
        <v>0</v>
      </c>
    </row>
    <row r="11187" spans="1:10" x14ac:dyDescent="0.25">
      <c r="A11187" s="27">
        <v>186941838</v>
      </c>
      <c r="B11187" s="10" t="s">
        <v>4682</v>
      </c>
      <c r="C11187" s="10" t="s">
        <v>5317</v>
      </c>
      <c r="D11187" s="10"/>
      <c r="E11187" s="3">
        <v>151.66999999999999</v>
      </c>
      <c r="F11187" s="3">
        <v>0</v>
      </c>
      <c r="G11187" s="18">
        <v>0</v>
      </c>
      <c r="H11187" s="18">
        <v>0</v>
      </c>
      <c r="I11187" s="18">
        <v>0</v>
      </c>
      <c r="J11187" s="29">
        <v>0</v>
      </c>
    </row>
    <row r="11188" spans="1:10" x14ac:dyDescent="0.25">
      <c r="A11188" s="27">
        <v>187844572</v>
      </c>
      <c r="B11188" s="10" t="s">
        <v>4716</v>
      </c>
      <c r="C11188" s="10" t="s">
        <v>5317</v>
      </c>
      <c r="D11188" s="10"/>
      <c r="E11188" s="3">
        <v>151.66999999999999</v>
      </c>
      <c r="F11188" s="3">
        <v>0</v>
      </c>
      <c r="G11188" s="18">
        <v>0</v>
      </c>
      <c r="H11188" s="18">
        <v>0</v>
      </c>
      <c r="I11188" s="18">
        <v>0</v>
      </c>
      <c r="J11188" s="29">
        <v>0</v>
      </c>
    </row>
    <row r="11189" spans="1:10" x14ac:dyDescent="0.25">
      <c r="A11189" s="27">
        <v>187287576</v>
      </c>
      <c r="B11189" s="10" t="s">
        <v>4769</v>
      </c>
      <c r="C11189" s="10" t="s">
        <v>5317</v>
      </c>
      <c r="D11189" s="10"/>
      <c r="E11189" s="3">
        <v>151.66999999999999</v>
      </c>
      <c r="F11189" s="3">
        <v>0</v>
      </c>
      <c r="G11189" s="18">
        <v>0</v>
      </c>
      <c r="H11189" s="18">
        <v>0</v>
      </c>
      <c r="I11189" s="18">
        <v>0</v>
      </c>
      <c r="J11189" s="29">
        <v>0</v>
      </c>
    </row>
    <row r="11190" spans="1:10" x14ac:dyDescent="0.25">
      <c r="A11190" s="27">
        <v>187423288</v>
      </c>
      <c r="B11190" s="10" t="s">
        <v>4791</v>
      </c>
      <c r="C11190" s="10" t="s">
        <v>5317</v>
      </c>
      <c r="D11190" s="10"/>
      <c r="E11190" s="3">
        <v>151.66999999999999</v>
      </c>
      <c r="F11190" s="3">
        <v>0</v>
      </c>
      <c r="G11190" s="18">
        <v>0</v>
      </c>
      <c r="H11190" s="18">
        <v>0</v>
      </c>
      <c r="I11190" s="18">
        <v>0</v>
      </c>
      <c r="J11190" s="29">
        <v>0</v>
      </c>
    </row>
    <row r="11191" spans="1:10" x14ac:dyDescent="0.25">
      <c r="A11191" s="27">
        <v>187459439</v>
      </c>
      <c r="B11191" s="10" t="s">
        <v>4797</v>
      </c>
      <c r="C11191" s="10" t="s">
        <v>5317</v>
      </c>
      <c r="D11191" s="10"/>
      <c r="E11191" s="3">
        <v>151.66999999999999</v>
      </c>
      <c r="F11191" s="3">
        <v>0</v>
      </c>
      <c r="G11191" s="18">
        <v>0</v>
      </c>
      <c r="H11191" s="18">
        <v>0</v>
      </c>
      <c r="I11191" s="18">
        <v>0</v>
      </c>
      <c r="J11191" s="29">
        <v>0</v>
      </c>
    </row>
    <row r="11192" spans="1:10" x14ac:dyDescent="0.25">
      <c r="A11192" s="27">
        <v>187495888</v>
      </c>
      <c r="B11192" s="10" t="s">
        <v>4804</v>
      </c>
      <c r="C11192" s="10" t="s">
        <v>5317</v>
      </c>
      <c r="D11192" s="10"/>
      <c r="E11192" s="3">
        <v>151.66999999999999</v>
      </c>
      <c r="F11192" s="3">
        <v>0</v>
      </c>
      <c r="G11192" s="18">
        <v>0</v>
      </c>
      <c r="H11192" s="18">
        <v>0</v>
      </c>
      <c r="I11192" s="18">
        <v>0</v>
      </c>
      <c r="J11192" s="29">
        <v>0</v>
      </c>
    </row>
    <row r="11193" spans="1:10" x14ac:dyDescent="0.25">
      <c r="A11193" s="27">
        <v>187585288</v>
      </c>
      <c r="B11193" s="10" t="s">
        <v>4807</v>
      </c>
      <c r="C11193" s="10" t="s">
        <v>5317</v>
      </c>
      <c r="D11193" s="10"/>
      <c r="E11193" s="3">
        <v>151.66999999999999</v>
      </c>
      <c r="F11193" s="3">
        <v>0</v>
      </c>
      <c r="G11193" s="18">
        <v>0</v>
      </c>
      <c r="H11193" s="18">
        <v>0</v>
      </c>
      <c r="I11193" s="18">
        <v>0</v>
      </c>
      <c r="J11193" s="29">
        <v>0</v>
      </c>
    </row>
    <row r="11194" spans="1:10" x14ac:dyDescent="0.25">
      <c r="A11194" s="27">
        <v>187558838</v>
      </c>
      <c r="B11194" s="10" t="s">
        <v>4812</v>
      </c>
      <c r="C11194" s="10" t="s">
        <v>5317</v>
      </c>
      <c r="D11194" s="10"/>
      <c r="E11194" s="3">
        <v>151.66999999999999</v>
      </c>
      <c r="F11194" s="3">
        <v>0</v>
      </c>
      <c r="G11194" s="18">
        <v>0</v>
      </c>
      <c r="H11194" s="18">
        <v>0</v>
      </c>
      <c r="I11194" s="18">
        <v>0</v>
      </c>
      <c r="J11194" s="29">
        <v>0</v>
      </c>
    </row>
    <row r="11195" spans="1:10" x14ac:dyDescent="0.25">
      <c r="A11195" s="27">
        <v>187584625</v>
      </c>
      <c r="B11195" s="10" t="s">
        <v>4820</v>
      </c>
      <c r="C11195" s="10" t="s">
        <v>5317</v>
      </c>
      <c r="D11195" s="10"/>
      <c r="E11195" s="3">
        <v>151.66999999999999</v>
      </c>
      <c r="F11195" s="3">
        <v>0</v>
      </c>
      <c r="G11195" s="18">
        <v>0</v>
      </c>
      <c r="H11195" s="18">
        <v>0</v>
      </c>
      <c r="I11195" s="18">
        <v>0</v>
      </c>
      <c r="J11195" s="29">
        <v>0</v>
      </c>
    </row>
    <row r="11196" spans="1:10" x14ac:dyDescent="0.25">
      <c r="A11196" s="27">
        <v>187712778</v>
      </c>
      <c r="B11196" s="10" t="s">
        <v>4850</v>
      </c>
      <c r="C11196" s="10" t="s">
        <v>5317</v>
      </c>
      <c r="D11196" s="10"/>
      <c r="E11196" s="3">
        <v>151.66999999999999</v>
      </c>
      <c r="F11196" s="3">
        <v>0</v>
      </c>
      <c r="G11196" s="18">
        <v>0</v>
      </c>
      <c r="H11196" s="18">
        <v>0</v>
      </c>
      <c r="I11196" s="18">
        <v>0</v>
      </c>
      <c r="J11196" s="29">
        <v>0</v>
      </c>
    </row>
    <row r="11197" spans="1:10" x14ac:dyDescent="0.25">
      <c r="A11197" s="27">
        <v>187746255</v>
      </c>
      <c r="B11197" s="10" t="s">
        <v>4858</v>
      </c>
      <c r="C11197" s="10" t="s">
        <v>5317</v>
      </c>
      <c r="D11197" s="10"/>
      <c r="E11197" s="3">
        <v>151.66999999999999</v>
      </c>
      <c r="F11197" s="3">
        <v>0</v>
      </c>
      <c r="G11197" s="18">
        <v>0</v>
      </c>
      <c r="H11197" s="18">
        <v>0</v>
      </c>
      <c r="I11197" s="18">
        <v>0</v>
      </c>
      <c r="J11197" s="29">
        <v>0</v>
      </c>
    </row>
    <row r="11198" spans="1:10" x14ac:dyDescent="0.25">
      <c r="A11198" s="27">
        <v>187798178</v>
      </c>
      <c r="B11198" s="10" t="s">
        <v>4877</v>
      </c>
      <c r="C11198" s="10" t="s">
        <v>5317</v>
      </c>
      <c r="D11198" s="10"/>
      <c r="E11198" s="3">
        <v>151.66999999999999</v>
      </c>
      <c r="F11198" s="3">
        <v>0</v>
      </c>
      <c r="G11198" s="18">
        <v>0</v>
      </c>
      <c r="H11198" s="18">
        <v>0</v>
      </c>
      <c r="I11198" s="18">
        <v>0</v>
      </c>
      <c r="J11198" s="29">
        <v>0</v>
      </c>
    </row>
    <row r="11199" spans="1:10" x14ac:dyDescent="0.25">
      <c r="A11199" s="27">
        <v>187867343</v>
      </c>
      <c r="B11199" s="10" t="s">
        <v>4911</v>
      </c>
      <c r="C11199" s="10" t="s">
        <v>5317</v>
      </c>
      <c r="D11199" s="10"/>
      <c r="E11199" s="3">
        <v>151.66999999999999</v>
      </c>
      <c r="F11199" s="3">
        <v>0</v>
      </c>
      <c r="G11199" s="18">
        <v>0</v>
      </c>
      <c r="H11199" s="18">
        <v>0</v>
      </c>
      <c r="I11199" s="18">
        <v>0</v>
      </c>
      <c r="J11199" s="29">
        <v>0</v>
      </c>
    </row>
    <row r="11200" spans="1:10" x14ac:dyDescent="0.25">
      <c r="A11200" s="27">
        <v>187932148</v>
      </c>
      <c r="B11200" s="10" t="s">
        <v>4939</v>
      </c>
      <c r="C11200" s="10" t="s">
        <v>5317</v>
      </c>
      <c r="D11200" s="10"/>
      <c r="E11200" s="3">
        <v>151.66999999999999</v>
      </c>
      <c r="F11200" s="3">
        <v>0</v>
      </c>
      <c r="G11200" s="18">
        <v>0</v>
      </c>
      <c r="H11200" s="18">
        <v>0</v>
      </c>
      <c r="I11200" s="18">
        <v>0</v>
      </c>
      <c r="J11200" s="29">
        <v>0</v>
      </c>
    </row>
    <row r="11201" spans="1:10" x14ac:dyDescent="0.25">
      <c r="A11201" s="27">
        <v>187958575</v>
      </c>
      <c r="B11201" s="10" t="s">
        <v>4950</v>
      </c>
      <c r="C11201" s="10" t="s">
        <v>5317</v>
      </c>
      <c r="D11201" s="10"/>
      <c r="E11201" s="3">
        <v>151.66999999999999</v>
      </c>
      <c r="F11201" s="3">
        <v>0</v>
      </c>
      <c r="G11201" s="18">
        <v>0</v>
      </c>
      <c r="H11201" s="18">
        <v>0</v>
      </c>
      <c r="I11201" s="18">
        <v>0</v>
      </c>
      <c r="J11201" s="29">
        <v>0</v>
      </c>
    </row>
    <row r="11202" spans="1:10" x14ac:dyDescent="0.25">
      <c r="A11202" s="27">
        <v>187969757</v>
      </c>
      <c r="B11202" s="10" t="s">
        <v>4954</v>
      </c>
      <c r="C11202" s="10" t="s">
        <v>5317</v>
      </c>
      <c r="D11202" s="10"/>
      <c r="E11202" s="3">
        <v>151.66999999999999</v>
      </c>
      <c r="F11202" s="3">
        <v>0</v>
      </c>
      <c r="G11202" s="18">
        <v>0</v>
      </c>
      <c r="H11202" s="18">
        <v>0</v>
      </c>
      <c r="I11202" s="18">
        <v>0</v>
      </c>
      <c r="J11202" s="29">
        <v>0</v>
      </c>
    </row>
    <row r="11203" spans="1:10" x14ac:dyDescent="0.25">
      <c r="A11203" s="27">
        <v>187971153</v>
      </c>
      <c r="B11203" s="10" t="s">
        <v>4956</v>
      </c>
      <c r="C11203" s="10" t="s">
        <v>5317</v>
      </c>
      <c r="D11203" s="10"/>
      <c r="E11203" s="3">
        <v>151.66999999999999</v>
      </c>
      <c r="F11203" s="3">
        <v>0</v>
      </c>
      <c r="G11203" s="18">
        <v>0</v>
      </c>
      <c r="H11203" s="18">
        <v>0</v>
      </c>
      <c r="I11203" s="18">
        <v>0</v>
      </c>
      <c r="J11203" s="29">
        <v>0</v>
      </c>
    </row>
    <row r="11204" spans="1:10" x14ac:dyDescent="0.25">
      <c r="A11204" s="27">
        <v>188824522</v>
      </c>
      <c r="B11204" s="10" t="s">
        <v>4970</v>
      </c>
      <c r="C11204" s="10" t="s">
        <v>5317</v>
      </c>
      <c r="D11204" s="10"/>
      <c r="E11204" s="3">
        <v>151.66999999999999</v>
      </c>
      <c r="F11204" s="3">
        <v>0</v>
      </c>
      <c r="G11204" s="18">
        <v>0</v>
      </c>
      <c r="H11204" s="18">
        <v>0</v>
      </c>
      <c r="I11204" s="18">
        <v>0</v>
      </c>
      <c r="J11204" s="29">
        <v>0</v>
      </c>
    </row>
    <row r="11205" spans="1:10" x14ac:dyDescent="0.25">
      <c r="A11205" s="27">
        <v>188893884</v>
      </c>
      <c r="B11205" s="10" t="s">
        <v>5002</v>
      </c>
      <c r="C11205" s="10" t="s">
        <v>5317</v>
      </c>
      <c r="D11205" s="10"/>
      <c r="E11205" s="3">
        <v>151.66999999999999</v>
      </c>
      <c r="F11205" s="3">
        <v>0</v>
      </c>
      <c r="G11205" s="18">
        <v>0</v>
      </c>
      <c r="H11205" s="18">
        <v>0</v>
      </c>
      <c r="I11205" s="18">
        <v>0</v>
      </c>
      <c r="J11205" s="29">
        <v>0</v>
      </c>
    </row>
    <row r="11206" spans="1:10" x14ac:dyDescent="0.25">
      <c r="A11206" s="28">
        <v>182362742</v>
      </c>
      <c r="B11206" s="10" t="s">
        <v>8</v>
      </c>
      <c r="C11206" s="10" t="s">
        <v>5316</v>
      </c>
      <c r="D11206" s="10"/>
      <c r="E11206" s="3">
        <v>151.66999999999999</v>
      </c>
      <c r="F11206" s="3">
        <v>0</v>
      </c>
      <c r="G11206" s="18">
        <v>0</v>
      </c>
      <c r="H11206" s="18">
        <v>0</v>
      </c>
      <c r="I11206" s="18">
        <v>0</v>
      </c>
      <c r="J11206" s="29">
        <v>0</v>
      </c>
    </row>
    <row r="11207" spans="1:10" x14ac:dyDescent="0.25">
      <c r="A11207" s="28">
        <v>182389839</v>
      </c>
      <c r="B11207" s="10" t="s">
        <v>10</v>
      </c>
      <c r="C11207" s="10" t="s">
        <v>5316</v>
      </c>
      <c r="D11207" s="10"/>
      <c r="E11207" s="3">
        <v>151.66999999999999</v>
      </c>
      <c r="F11207" s="3">
        <v>0</v>
      </c>
      <c r="G11207" s="18">
        <v>0</v>
      </c>
      <c r="H11207" s="18">
        <v>0</v>
      </c>
      <c r="I11207" s="18">
        <v>0</v>
      </c>
      <c r="J11207" s="29">
        <v>0</v>
      </c>
    </row>
    <row r="11208" spans="1:10" x14ac:dyDescent="0.25">
      <c r="A11208" s="28">
        <v>182496113</v>
      </c>
      <c r="B11208" s="10" t="s">
        <v>16</v>
      </c>
      <c r="C11208" s="10" t="s">
        <v>5316</v>
      </c>
      <c r="D11208" s="10"/>
      <c r="E11208" s="3">
        <v>151.66999999999999</v>
      </c>
      <c r="F11208" s="3">
        <v>0</v>
      </c>
      <c r="G11208" s="18">
        <v>0</v>
      </c>
      <c r="H11208" s="18">
        <v>0</v>
      </c>
      <c r="I11208" s="18">
        <v>0</v>
      </c>
      <c r="J11208" s="29">
        <v>0</v>
      </c>
    </row>
    <row r="11209" spans="1:10" x14ac:dyDescent="0.25">
      <c r="A11209" s="28">
        <v>186523178</v>
      </c>
      <c r="B11209" s="10" t="s">
        <v>93</v>
      </c>
      <c r="C11209" s="10" t="s">
        <v>5316</v>
      </c>
      <c r="D11209" s="10"/>
      <c r="E11209" s="3">
        <v>151.66999999999999</v>
      </c>
      <c r="F11209" s="3">
        <v>0</v>
      </c>
      <c r="G11209" s="18">
        <v>0</v>
      </c>
      <c r="H11209" s="18">
        <v>0</v>
      </c>
      <c r="I11209" s="18">
        <v>0</v>
      </c>
      <c r="J11209" s="29">
        <v>0</v>
      </c>
    </row>
    <row r="11210" spans="1:10" x14ac:dyDescent="0.25">
      <c r="A11210" s="28">
        <v>186862585</v>
      </c>
      <c r="B11210" s="10" t="s">
        <v>98</v>
      </c>
      <c r="C11210" s="10" t="s">
        <v>5316</v>
      </c>
      <c r="D11210" s="10"/>
      <c r="E11210" s="3">
        <v>151.66999999999999</v>
      </c>
      <c r="F11210" s="3">
        <v>0</v>
      </c>
      <c r="G11210" s="18">
        <v>0</v>
      </c>
      <c r="H11210" s="18">
        <v>0</v>
      </c>
      <c r="I11210" s="18">
        <v>0</v>
      </c>
      <c r="J11210" s="29">
        <v>0</v>
      </c>
    </row>
    <row r="11211" spans="1:10" x14ac:dyDescent="0.25">
      <c r="A11211" s="28">
        <v>187856466</v>
      </c>
      <c r="B11211" s="10" t="s">
        <v>117</v>
      </c>
      <c r="C11211" s="10" t="s">
        <v>5316</v>
      </c>
      <c r="D11211" s="10"/>
      <c r="E11211" s="3">
        <v>151.66999999999999</v>
      </c>
      <c r="F11211" s="3">
        <v>0</v>
      </c>
      <c r="G11211" s="18">
        <v>0</v>
      </c>
      <c r="H11211" s="18">
        <v>0</v>
      </c>
      <c r="I11211" s="18">
        <v>0</v>
      </c>
      <c r="J11211" s="29">
        <v>0</v>
      </c>
    </row>
    <row r="11212" spans="1:10" x14ac:dyDescent="0.25">
      <c r="A11212" s="28">
        <v>187322458</v>
      </c>
      <c r="B11212" s="10" t="s">
        <v>121</v>
      </c>
      <c r="C11212" s="10" t="s">
        <v>5316</v>
      </c>
      <c r="D11212" s="10"/>
      <c r="E11212" s="3">
        <v>151.66999999999999</v>
      </c>
      <c r="F11212" s="3">
        <v>0</v>
      </c>
      <c r="G11212" s="18">
        <v>0</v>
      </c>
      <c r="H11212" s="18">
        <v>0</v>
      </c>
      <c r="I11212" s="18">
        <v>0</v>
      </c>
      <c r="J11212" s="29">
        <v>0</v>
      </c>
    </row>
    <row r="11213" spans="1:10" x14ac:dyDescent="0.25">
      <c r="A11213" s="28">
        <v>182627223</v>
      </c>
      <c r="B11213" s="10" t="s">
        <v>149</v>
      </c>
      <c r="C11213" s="10" t="s">
        <v>5316</v>
      </c>
      <c r="D11213" s="10"/>
      <c r="E11213" s="3">
        <v>151.66999999999999</v>
      </c>
      <c r="F11213" s="3">
        <v>0</v>
      </c>
      <c r="G11213" s="18">
        <v>0</v>
      </c>
      <c r="H11213" s="18">
        <v>0</v>
      </c>
      <c r="I11213" s="18">
        <v>0</v>
      </c>
      <c r="J11213" s="29">
        <v>0</v>
      </c>
    </row>
    <row r="11214" spans="1:10" x14ac:dyDescent="0.25">
      <c r="A11214" s="28">
        <v>25665</v>
      </c>
      <c r="B11214" s="10" t="s">
        <v>170</v>
      </c>
      <c r="C11214" s="10" t="s">
        <v>5316</v>
      </c>
      <c r="D11214" s="10"/>
      <c r="E11214" s="3">
        <v>151.66999999999999</v>
      </c>
      <c r="F11214" s="3">
        <v>0</v>
      </c>
      <c r="G11214" s="18">
        <v>0</v>
      </c>
      <c r="H11214" s="18">
        <v>0</v>
      </c>
      <c r="I11214" s="18">
        <v>0</v>
      </c>
      <c r="J11214" s="29">
        <v>0</v>
      </c>
    </row>
    <row r="11215" spans="1:10" x14ac:dyDescent="0.25">
      <c r="A11215" s="28">
        <v>62366</v>
      </c>
      <c r="B11215" s="10" t="s">
        <v>186</v>
      </c>
      <c r="C11215" s="10" t="s">
        <v>5316</v>
      </c>
      <c r="D11215" s="10"/>
      <c r="E11215" s="3">
        <v>151.66999999999999</v>
      </c>
      <c r="F11215" s="3">
        <v>0</v>
      </c>
      <c r="G11215" s="18">
        <v>0</v>
      </c>
      <c r="H11215" s="18">
        <v>0</v>
      </c>
      <c r="I11215" s="18">
        <v>0</v>
      </c>
      <c r="J11215" s="29">
        <v>0</v>
      </c>
    </row>
    <row r="11216" spans="1:10" x14ac:dyDescent="0.25">
      <c r="A11216" s="28">
        <v>181984888</v>
      </c>
      <c r="B11216" s="10" t="s">
        <v>205</v>
      </c>
      <c r="C11216" s="10" t="s">
        <v>5316</v>
      </c>
      <c r="D11216" s="10"/>
      <c r="E11216" s="3">
        <v>151.66999999999999</v>
      </c>
      <c r="F11216" s="3">
        <v>0</v>
      </c>
      <c r="G11216" s="18">
        <v>0</v>
      </c>
      <c r="H11216" s="18">
        <v>0</v>
      </c>
      <c r="I11216" s="18">
        <v>0</v>
      </c>
      <c r="J11216" s="29">
        <v>0</v>
      </c>
    </row>
    <row r="11217" spans="1:10" x14ac:dyDescent="0.25">
      <c r="A11217" s="28">
        <v>181189513</v>
      </c>
      <c r="B11217" s="10" t="s">
        <v>248</v>
      </c>
      <c r="C11217" s="10" t="s">
        <v>5316</v>
      </c>
      <c r="D11217" s="10"/>
      <c r="E11217" s="3">
        <v>151.66999999999999</v>
      </c>
      <c r="F11217" s="3">
        <v>0</v>
      </c>
      <c r="G11217" s="18">
        <v>0</v>
      </c>
      <c r="H11217" s="18">
        <v>0</v>
      </c>
      <c r="I11217" s="18">
        <v>0</v>
      </c>
      <c r="J11217" s="29">
        <v>0</v>
      </c>
    </row>
    <row r="11218" spans="1:10" x14ac:dyDescent="0.25">
      <c r="A11218" s="28">
        <v>112251244</v>
      </c>
      <c r="B11218" s="10" t="s">
        <v>302</v>
      </c>
      <c r="C11218" s="10" t="s">
        <v>5316</v>
      </c>
      <c r="D11218" s="10"/>
      <c r="E11218" s="3">
        <v>151.66999999999999</v>
      </c>
      <c r="F11218" s="3">
        <v>0</v>
      </c>
      <c r="G11218" s="18">
        <v>0</v>
      </c>
      <c r="H11218" s="18">
        <v>0</v>
      </c>
      <c r="I11218" s="18">
        <v>0</v>
      </c>
      <c r="J11218" s="29">
        <v>0</v>
      </c>
    </row>
    <row r="11219" spans="1:10" x14ac:dyDescent="0.25">
      <c r="A11219" s="28">
        <v>188977496</v>
      </c>
      <c r="B11219" s="10" t="s">
        <v>339</v>
      </c>
      <c r="C11219" s="10" t="s">
        <v>5316</v>
      </c>
      <c r="D11219" s="10"/>
      <c r="E11219" s="3">
        <v>151.66999999999999</v>
      </c>
      <c r="F11219" s="3">
        <v>0</v>
      </c>
      <c r="G11219" s="18">
        <v>0</v>
      </c>
      <c r="H11219" s="18">
        <v>0</v>
      </c>
      <c r="I11219" s="18">
        <v>0</v>
      </c>
      <c r="J11219" s="29">
        <v>0</v>
      </c>
    </row>
    <row r="11220" spans="1:10" x14ac:dyDescent="0.25">
      <c r="A11220" s="28">
        <v>181888496</v>
      </c>
      <c r="B11220" s="10" t="s">
        <v>395</v>
      </c>
      <c r="C11220" s="10" t="s">
        <v>5316</v>
      </c>
      <c r="D11220" s="10"/>
      <c r="E11220" s="3">
        <v>151.66999999999999</v>
      </c>
      <c r="F11220" s="3">
        <v>0</v>
      </c>
      <c r="G11220" s="18">
        <v>0</v>
      </c>
      <c r="H11220" s="18">
        <v>0</v>
      </c>
      <c r="I11220" s="18">
        <v>0</v>
      </c>
      <c r="J11220" s="29">
        <v>0</v>
      </c>
    </row>
    <row r="11221" spans="1:10" x14ac:dyDescent="0.25">
      <c r="A11221" s="28">
        <v>182754489</v>
      </c>
      <c r="B11221" s="10" t="s">
        <v>419</v>
      </c>
      <c r="C11221" s="10" t="s">
        <v>5316</v>
      </c>
      <c r="D11221" s="10"/>
      <c r="E11221" s="3">
        <v>151.66999999999999</v>
      </c>
      <c r="F11221" s="3">
        <v>0</v>
      </c>
      <c r="G11221" s="18">
        <v>0</v>
      </c>
      <c r="H11221" s="18">
        <v>0</v>
      </c>
      <c r="I11221" s="18">
        <v>0</v>
      </c>
      <c r="J11221" s="29">
        <v>0</v>
      </c>
    </row>
    <row r="11222" spans="1:10" x14ac:dyDescent="0.25">
      <c r="A11222" s="28">
        <v>182765345</v>
      </c>
      <c r="B11222" s="10" t="s">
        <v>420</v>
      </c>
      <c r="C11222" s="10" t="s">
        <v>5316</v>
      </c>
      <c r="D11222" s="10"/>
      <c r="E11222" s="3">
        <v>151.66999999999999</v>
      </c>
      <c r="F11222" s="3">
        <v>0</v>
      </c>
      <c r="G11222" s="18">
        <v>0</v>
      </c>
      <c r="H11222" s="18">
        <v>0</v>
      </c>
      <c r="I11222" s="18">
        <v>0</v>
      </c>
      <c r="J11222" s="29">
        <v>0</v>
      </c>
    </row>
    <row r="11223" spans="1:10" x14ac:dyDescent="0.25">
      <c r="A11223" s="28">
        <v>183362232</v>
      </c>
      <c r="B11223" s="10" t="s">
        <v>432</v>
      </c>
      <c r="C11223" s="10" t="s">
        <v>5316</v>
      </c>
      <c r="D11223" s="10"/>
      <c r="E11223" s="3">
        <v>151.66999999999999</v>
      </c>
      <c r="F11223" s="3">
        <v>0</v>
      </c>
      <c r="G11223" s="18">
        <v>0</v>
      </c>
      <c r="H11223" s="18">
        <v>0</v>
      </c>
      <c r="I11223" s="18">
        <v>0</v>
      </c>
      <c r="J11223" s="29">
        <v>0</v>
      </c>
    </row>
    <row r="11224" spans="1:10" x14ac:dyDescent="0.25">
      <c r="A11224" s="28">
        <v>183375153</v>
      </c>
      <c r="B11224" s="10" t="s">
        <v>433</v>
      </c>
      <c r="C11224" s="10" t="s">
        <v>5316</v>
      </c>
      <c r="D11224" s="10"/>
      <c r="E11224" s="3">
        <v>151.66999999999999</v>
      </c>
      <c r="F11224" s="3">
        <v>0</v>
      </c>
      <c r="G11224" s="18">
        <v>0</v>
      </c>
      <c r="H11224" s="18">
        <v>0</v>
      </c>
      <c r="I11224" s="18">
        <v>0</v>
      </c>
      <c r="J11224" s="29">
        <v>0</v>
      </c>
    </row>
    <row r="11225" spans="1:10" x14ac:dyDescent="0.25">
      <c r="A11225" s="28">
        <v>183568788</v>
      </c>
      <c r="B11225" s="10" t="s">
        <v>435</v>
      </c>
      <c r="C11225" s="10" t="s">
        <v>5316</v>
      </c>
      <c r="D11225" s="10"/>
      <c r="E11225" s="3">
        <v>151.66999999999999</v>
      </c>
      <c r="F11225" s="3">
        <v>0</v>
      </c>
      <c r="G11225" s="18">
        <v>0</v>
      </c>
      <c r="H11225" s="18">
        <v>0</v>
      </c>
      <c r="I11225" s="18">
        <v>0</v>
      </c>
      <c r="J11225" s="29">
        <v>0</v>
      </c>
    </row>
    <row r="11226" spans="1:10" x14ac:dyDescent="0.25">
      <c r="A11226" s="28">
        <v>183581858</v>
      </c>
      <c r="B11226" s="10" t="s">
        <v>436</v>
      </c>
      <c r="C11226" s="10" t="s">
        <v>5316</v>
      </c>
      <c r="D11226" s="10"/>
      <c r="E11226" s="3">
        <v>151.66999999999999</v>
      </c>
      <c r="F11226" s="3">
        <v>0</v>
      </c>
      <c r="G11226" s="18">
        <v>0</v>
      </c>
      <c r="H11226" s="18">
        <v>0</v>
      </c>
      <c r="I11226" s="18">
        <v>0</v>
      </c>
      <c r="J11226" s="29">
        <v>0</v>
      </c>
    </row>
    <row r="11227" spans="1:10" x14ac:dyDescent="0.25">
      <c r="A11227" s="28">
        <v>183778398</v>
      </c>
      <c r="B11227" s="10" t="s">
        <v>438</v>
      </c>
      <c r="C11227" s="10" t="s">
        <v>5316</v>
      </c>
      <c r="D11227" s="10"/>
      <c r="E11227" s="3">
        <v>151.66999999999999</v>
      </c>
      <c r="F11227" s="3">
        <v>0</v>
      </c>
      <c r="G11227" s="18">
        <v>0</v>
      </c>
      <c r="H11227" s="18">
        <v>0</v>
      </c>
      <c r="I11227" s="18">
        <v>0</v>
      </c>
      <c r="J11227" s="29">
        <v>0</v>
      </c>
    </row>
    <row r="11228" spans="1:10" x14ac:dyDescent="0.25">
      <c r="A11228" s="28">
        <v>184619638</v>
      </c>
      <c r="B11228" s="10" t="s">
        <v>449</v>
      </c>
      <c r="C11228" s="10" t="s">
        <v>5316</v>
      </c>
      <c r="D11228" s="10"/>
      <c r="E11228" s="3">
        <v>151.66999999999999</v>
      </c>
      <c r="F11228" s="3">
        <v>0</v>
      </c>
      <c r="G11228" s="18">
        <v>0</v>
      </c>
      <c r="H11228" s="18">
        <v>0</v>
      </c>
      <c r="I11228" s="18">
        <v>0</v>
      </c>
      <c r="J11228" s="29">
        <v>0</v>
      </c>
    </row>
    <row r="11229" spans="1:10" x14ac:dyDescent="0.25">
      <c r="A11229" s="28">
        <v>186627479</v>
      </c>
      <c r="B11229" s="10" t="s">
        <v>467</v>
      </c>
      <c r="C11229" s="10" t="s">
        <v>5316</v>
      </c>
      <c r="D11229" s="10"/>
      <c r="E11229" s="3">
        <v>151.66999999999999</v>
      </c>
      <c r="F11229" s="3">
        <v>0</v>
      </c>
      <c r="G11229" s="18">
        <v>0</v>
      </c>
      <c r="H11229" s="18">
        <v>0</v>
      </c>
      <c r="I11229" s="18">
        <v>0</v>
      </c>
      <c r="J11229" s="29">
        <v>0</v>
      </c>
    </row>
    <row r="11230" spans="1:10" x14ac:dyDescent="0.25">
      <c r="A11230" s="28">
        <v>187838495</v>
      </c>
      <c r="B11230" s="10" t="s">
        <v>478</v>
      </c>
      <c r="C11230" s="10" t="s">
        <v>5316</v>
      </c>
      <c r="D11230" s="10"/>
      <c r="E11230" s="3">
        <v>151.66999999999999</v>
      </c>
      <c r="F11230" s="3">
        <v>0</v>
      </c>
      <c r="G11230" s="18">
        <v>0</v>
      </c>
      <c r="H11230" s="18">
        <v>0</v>
      </c>
      <c r="I11230" s="18">
        <v>0</v>
      </c>
      <c r="J11230" s="29">
        <v>0</v>
      </c>
    </row>
    <row r="11231" spans="1:10" x14ac:dyDescent="0.25">
      <c r="A11231" s="28">
        <v>118186448</v>
      </c>
      <c r="B11231" s="10" t="s">
        <v>507</v>
      </c>
      <c r="C11231" s="10" t="s">
        <v>5316</v>
      </c>
      <c r="D11231" s="10"/>
      <c r="E11231" s="3">
        <v>151.66999999999999</v>
      </c>
      <c r="F11231" s="3">
        <v>0</v>
      </c>
      <c r="G11231" s="18">
        <v>0</v>
      </c>
      <c r="H11231" s="18">
        <v>0</v>
      </c>
      <c r="I11231" s="18">
        <v>0</v>
      </c>
      <c r="J11231" s="29">
        <v>0</v>
      </c>
    </row>
    <row r="11232" spans="1:10" x14ac:dyDescent="0.25">
      <c r="A11232" s="28">
        <v>118481377</v>
      </c>
      <c r="B11232" s="10" t="s">
        <v>508</v>
      </c>
      <c r="C11232" s="10" t="s">
        <v>5316</v>
      </c>
      <c r="D11232" s="10"/>
      <c r="E11232" s="3">
        <v>151.66999999999999</v>
      </c>
      <c r="F11232" s="3">
        <v>0</v>
      </c>
      <c r="G11232" s="18">
        <v>0</v>
      </c>
      <c r="H11232" s="18">
        <v>0</v>
      </c>
      <c r="I11232" s="18">
        <v>0</v>
      </c>
      <c r="J11232" s="29">
        <v>0</v>
      </c>
    </row>
    <row r="11233" spans="1:10" x14ac:dyDescent="0.25">
      <c r="A11233" s="28">
        <v>113872786</v>
      </c>
      <c r="B11233" s="10" t="s">
        <v>531</v>
      </c>
      <c r="C11233" s="10" t="s">
        <v>5316</v>
      </c>
      <c r="D11233" s="10"/>
      <c r="E11233" s="3">
        <v>151.66999999999999</v>
      </c>
      <c r="F11233" s="3">
        <v>0</v>
      </c>
      <c r="G11233" s="18">
        <v>0</v>
      </c>
      <c r="H11233" s="18">
        <v>0</v>
      </c>
      <c r="I11233" s="18">
        <v>0</v>
      </c>
      <c r="J11233" s="29">
        <v>0</v>
      </c>
    </row>
    <row r="11234" spans="1:10" x14ac:dyDescent="0.25">
      <c r="A11234" s="28">
        <v>83259</v>
      </c>
      <c r="B11234" s="10" t="s">
        <v>562</v>
      </c>
      <c r="C11234" s="10" t="s">
        <v>5316</v>
      </c>
      <c r="D11234" s="10"/>
      <c r="E11234" s="3">
        <v>151.66999999999999</v>
      </c>
      <c r="F11234" s="3">
        <v>0</v>
      </c>
      <c r="G11234" s="18">
        <v>0</v>
      </c>
      <c r="H11234" s="18">
        <v>0</v>
      </c>
      <c r="I11234" s="18">
        <v>0</v>
      </c>
      <c r="J11234" s="29">
        <v>0</v>
      </c>
    </row>
    <row r="11235" spans="1:10" x14ac:dyDescent="0.25">
      <c r="A11235" s="28">
        <v>181289353</v>
      </c>
      <c r="B11235" s="10" t="s">
        <v>565</v>
      </c>
      <c r="C11235" s="10" t="s">
        <v>5316</v>
      </c>
      <c r="D11235" s="10"/>
      <c r="E11235" s="3">
        <v>151.66999999999999</v>
      </c>
      <c r="F11235" s="3">
        <v>0</v>
      </c>
      <c r="G11235" s="18">
        <v>0</v>
      </c>
      <c r="H11235" s="18">
        <v>0</v>
      </c>
      <c r="I11235" s="18">
        <v>0</v>
      </c>
      <c r="J11235" s="29">
        <v>0</v>
      </c>
    </row>
    <row r="11236" spans="1:10" x14ac:dyDescent="0.25">
      <c r="A11236" s="28">
        <v>188145684</v>
      </c>
      <c r="B11236" s="10" t="s">
        <v>591</v>
      </c>
      <c r="C11236" s="10" t="s">
        <v>5316</v>
      </c>
      <c r="D11236" s="10"/>
      <c r="E11236" s="3">
        <v>151.66999999999999</v>
      </c>
      <c r="F11236" s="3">
        <v>0</v>
      </c>
      <c r="G11236" s="18">
        <v>0</v>
      </c>
      <c r="H11236" s="18">
        <v>0</v>
      </c>
      <c r="I11236" s="18">
        <v>0</v>
      </c>
      <c r="J11236" s="29">
        <v>0</v>
      </c>
    </row>
    <row r="11237" spans="1:10" x14ac:dyDescent="0.25">
      <c r="A11237" s="28">
        <v>181394788</v>
      </c>
      <c r="B11237" s="10" t="s">
        <v>595</v>
      </c>
      <c r="C11237" s="10" t="s">
        <v>5316</v>
      </c>
      <c r="D11237" s="10"/>
      <c r="E11237" s="3">
        <v>151.66999999999999</v>
      </c>
      <c r="F11237" s="3">
        <v>0</v>
      </c>
      <c r="G11237" s="18">
        <v>0</v>
      </c>
      <c r="H11237" s="18">
        <v>0</v>
      </c>
      <c r="I11237" s="18">
        <v>0</v>
      </c>
      <c r="J11237" s="29">
        <v>0</v>
      </c>
    </row>
    <row r="11238" spans="1:10" x14ac:dyDescent="0.25">
      <c r="A11238" s="28">
        <v>188686878</v>
      </c>
      <c r="B11238" s="10" t="s">
        <v>644</v>
      </c>
      <c r="C11238" s="10" t="s">
        <v>5316</v>
      </c>
      <c r="D11238" s="10"/>
      <c r="E11238" s="3">
        <v>151.66999999999999</v>
      </c>
      <c r="F11238" s="3">
        <v>0</v>
      </c>
      <c r="G11238" s="18">
        <v>0</v>
      </c>
      <c r="H11238" s="18">
        <v>0</v>
      </c>
      <c r="I11238" s="18">
        <v>0</v>
      </c>
      <c r="J11238" s="29">
        <v>0</v>
      </c>
    </row>
    <row r="11239" spans="1:10" x14ac:dyDescent="0.25">
      <c r="A11239" s="28">
        <v>188883889</v>
      </c>
      <c r="B11239" s="10" t="s">
        <v>647</v>
      </c>
      <c r="C11239" s="10" t="s">
        <v>5316</v>
      </c>
      <c r="D11239" s="10"/>
      <c r="E11239" s="3">
        <v>151.66999999999999</v>
      </c>
      <c r="F11239" s="3">
        <v>0</v>
      </c>
      <c r="G11239" s="18">
        <v>0</v>
      </c>
      <c r="H11239" s="18">
        <v>0</v>
      </c>
      <c r="I11239" s="18">
        <v>0</v>
      </c>
      <c r="J11239" s="29">
        <v>0</v>
      </c>
    </row>
    <row r="11240" spans="1:10" x14ac:dyDescent="0.25">
      <c r="A11240" s="28">
        <v>189538634</v>
      </c>
      <c r="B11240" s="10" t="s">
        <v>651</v>
      </c>
      <c r="C11240" s="10" t="s">
        <v>5316</v>
      </c>
      <c r="D11240" s="10"/>
      <c r="E11240" s="3">
        <v>151.66999999999999</v>
      </c>
      <c r="F11240" s="3">
        <v>0</v>
      </c>
      <c r="G11240" s="18">
        <v>0</v>
      </c>
      <c r="H11240" s="18">
        <v>0</v>
      </c>
      <c r="I11240" s="18">
        <v>0</v>
      </c>
      <c r="J11240" s="29">
        <v>0</v>
      </c>
    </row>
    <row r="11241" spans="1:10" x14ac:dyDescent="0.25">
      <c r="A11241" s="28">
        <v>181568868</v>
      </c>
      <c r="B11241" s="10" t="s">
        <v>702</v>
      </c>
      <c r="C11241" s="10" t="s">
        <v>5316</v>
      </c>
      <c r="D11241" s="10"/>
      <c r="E11241" s="3">
        <v>151.66999999999999</v>
      </c>
      <c r="F11241" s="3">
        <v>0</v>
      </c>
      <c r="G11241" s="18">
        <v>0</v>
      </c>
      <c r="H11241" s="18">
        <v>0</v>
      </c>
      <c r="I11241" s="18">
        <v>0</v>
      </c>
      <c r="J11241" s="29">
        <v>0</v>
      </c>
    </row>
    <row r="11242" spans="1:10" x14ac:dyDescent="0.25">
      <c r="A11242" s="28">
        <v>182847198</v>
      </c>
      <c r="B11242" s="10" t="s">
        <v>714</v>
      </c>
      <c r="C11242" s="10" t="s">
        <v>5316</v>
      </c>
      <c r="D11242" s="10"/>
      <c r="E11242" s="3">
        <v>151.66999999999999</v>
      </c>
      <c r="F11242" s="3">
        <v>0</v>
      </c>
      <c r="G11242" s="18">
        <v>0</v>
      </c>
      <c r="H11242" s="18">
        <v>0</v>
      </c>
      <c r="I11242" s="18">
        <v>0</v>
      </c>
      <c r="J11242" s="29">
        <v>0</v>
      </c>
    </row>
    <row r="11243" spans="1:10" x14ac:dyDescent="0.25">
      <c r="A11243" s="28">
        <v>183234472</v>
      </c>
      <c r="B11243" s="10" t="s">
        <v>735</v>
      </c>
      <c r="C11243" s="10" t="s">
        <v>5316</v>
      </c>
      <c r="D11243" s="10"/>
      <c r="E11243" s="3">
        <v>151.66999999999999</v>
      </c>
      <c r="F11243" s="3">
        <v>0</v>
      </c>
      <c r="G11243" s="18">
        <v>0</v>
      </c>
      <c r="H11243" s="18">
        <v>0</v>
      </c>
      <c r="I11243" s="18">
        <v>0</v>
      </c>
      <c r="J11243" s="29">
        <v>0</v>
      </c>
    </row>
    <row r="11244" spans="1:10" x14ac:dyDescent="0.25">
      <c r="A11244" s="28">
        <v>563117</v>
      </c>
      <c r="B11244" s="10" t="s">
        <v>755</v>
      </c>
      <c r="C11244" s="10" t="s">
        <v>5316</v>
      </c>
      <c r="D11244" s="10"/>
      <c r="E11244" s="3">
        <v>151.66999999999999</v>
      </c>
      <c r="F11244" s="3">
        <v>0</v>
      </c>
      <c r="G11244" s="18">
        <v>0</v>
      </c>
      <c r="H11244" s="18">
        <v>0</v>
      </c>
      <c r="I11244" s="18">
        <v>0</v>
      </c>
      <c r="J11244" s="29">
        <v>0</v>
      </c>
    </row>
    <row r="11245" spans="1:10" x14ac:dyDescent="0.25">
      <c r="A11245" s="28">
        <v>783492</v>
      </c>
      <c r="B11245" s="10" t="s">
        <v>761</v>
      </c>
      <c r="C11245" s="10" t="s">
        <v>5316</v>
      </c>
      <c r="D11245" s="10"/>
      <c r="E11245" s="3">
        <v>151.66999999999999</v>
      </c>
      <c r="F11245" s="3">
        <v>0</v>
      </c>
      <c r="G11245" s="18">
        <v>0</v>
      </c>
      <c r="H11245" s="18">
        <v>0</v>
      </c>
      <c r="I11245" s="18">
        <v>0</v>
      </c>
      <c r="J11245" s="29">
        <v>0</v>
      </c>
    </row>
    <row r="11246" spans="1:10" x14ac:dyDescent="0.25">
      <c r="A11246" s="28">
        <v>188613773</v>
      </c>
      <c r="B11246" s="10" t="s">
        <v>823</v>
      </c>
      <c r="C11246" s="10" t="s">
        <v>5316</v>
      </c>
      <c r="D11246" s="10"/>
      <c r="E11246" s="3">
        <v>151.66999999999999</v>
      </c>
      <c r="F11246" s="3">
        <v>0</v>
      </c>
      <c r="G11246" s="18">
        <v>0</v>
      </c>
      <c r="H11246" s="18">
        <v>0</v>
      </c>
      <c r="I11246" s="18">
        <v>0</v>
      </c>
      <c r="J11246" s="29">
        <v>0</v>
      </c>
    </row>
    <row r="11247" spans="1:10" x14ac:dyDescent="0.25">
      <c r="A11247" s="28">
        <v>188632229</v>
      </c>
      <c r="B11247" s="10" t="s">
        <v>825</v>
      </c>
      <c r="C11247" s="10" t="s">
        <v>5316</v>
      </c>
      <c r="D11247" s="10"/>
      <c r="E11247" s="3">
        <v>151.66999999999999</v>
      </c>
      <c r="F11247" s="3">
        <v>0</v>
      </c>
      <c r="G11247" s="18">
        <v>0</v>
      </c>
      <c r="H11247" s="18">
        <v>0</v>
      </c>
      <c r="I11247" s="18">
        <v>0</v>
      </c>
      <c r="J11247" s="29">
        <v>0</v>
      </c>
    </row>
    <row r="11248" spans="1:10" x14ac:dyDescent="0.25">
      <c r="A11248" s="28">
        <v>181549685</v>
      </c>
      <c r="B11248" s="10" t="s">
        <v>855</v>
      </c>
      <c r="C11248" s="10" t="s">
        <v>5316</v>
      </c>
      <c r="D11248" s="10"/>
      <c r="E11248" s="3">
        <v>151.66999999999999</v>
      </c>
      <c r="F11248" s="3">
        <v>0</v>
      </c>
      <c r="G11248" s="18">
        <v>0</v>
      </c>
      <c r="H11248" s="18">
        <v>0</v>
      </c>
      <c r="I11248" s="18">
        <v>0</v>
      </c>
      <c r="J11248" s="29">
        <v>0</v>
      </c>
    </row>
    <row r="11249" spans="1:10" x14ac:dyDescent="0.25">
      <c r="A11249" s="28">
        <v>183286142</v>
      </c>
      <c r="B11249" s="10" t="s">
        <v>903</v>
      </c>
      <c r="C11249" s="10" t="s">
        <v>5316</v>
      </c>
      <c r="D11249" s="10"/>
      <c r="E11249" s="3">
        <v>151.66999999999999</v>
      </c>
      <c r="F11249" s="3">
        <v>0</v>
      </c>
      <c r="G11249" s="18">
        <v>0</v>
      </c>
      <c r="H11249" s="18">
        <v>0</v>
      </c>
      <c r="I11249" s="18">
        <v>0</v>
      </c>
      <c r="J11249" s="29">
        <v>0</v>
      </c>
    </row>
    <row r="11250" spans="1:10" x14ac:dyDescent="0.25">
      <c r="A11250" s="28">
        <v>186945646</v>
      </c>
      <c r="B11250" s="10" t="s">
        <v>964</v>
      </c>
      <c r="C11250" s="10" t="s">
        <v>5316</v>
      </c>
      <c r="D11250" s="10"/>
      <c r="E11250" s="3">
        <v>151.66999999999999</v>
      </c>
      <c r="F11250" s="3">
        <v>0</v>
      </c>
      <c r="G11250" s="18">
        <v>0</v>
      </c>
      <c r="H11250" s="18">
        <v>0</v>
      </c>
      <c r="I11250" s="18">
        <v>0</v>
      </c>
      <c r="J11250" s="29">
        <v>0</v>
      </c>
    </row>
    <row r="11251" spans="1:10" x14ac:dyDescent="0.25">
      <c r="A11251" s="28">
        <v>187888832</v>
      </c>
      <c r="B11251" s="10" t="s">
        <v>968</v>
      </c>
      <c r="C11251" s="10" t="s">
        <v>5316</v>
      </c>
      <c r="D11251" s="10"/>
      <c r="E11251" s="3">
        <v>151.66999999999999</v>
      </c>
      <c r="F11251" s="3">
        <v>0</v>
      </c>
      <c r="G11251" s="18">
        <v>0</v>
      </c>
      <c r="H11251" s="18">
        <v>0</v>
      </c>
      <c r="I11251" s="18">
        <v>0</v>
      </c>
      <c r="J11251" s="29">
        <v>0</v>
      </c>
    </row>
    <row r="11252" spans="1:10" x14ac:dyDescent="0.25">
      <c r="A11252" s="28">
        <v>188638892</v>
      </c>
      <c r="B11252" s="10" t="s">
        <v>1008</v>
      </c>
      <c r="C11252" s="10" t="s">
        <v>5316</v>
      </c>
      <c r="D11252" s="10"/>
      <c r="E11252" s="3">
        <v>151.66999999999999</v>
      </c>
      <c r="F11252" s="3">
        <v>0</v>
      </c>
      <c r="G11252" s="18">
        <v>0</v>
      </c>
      <c r="H11252" s="18">
        <v>0</v>
      </c>
      <c r="I11252" s="18">
        <v>0</v>
      </c>
      <c r="J11252" s="29">
        <v>0</v>
      </c>
    </row>
    <row r="11253" spans="1:10" x14ac:dyDescent="0.25">
      <c r="A11253" s="28">
        <v>189387131</v>
      </c>
      <c r="B11253" s="10" t="s">
        <v>1025</v>
      </c>
      <c r="C11253" s="10" t="s">
        <v>5316</v>
      </c>
      <c r="D11253" s="10"/>
      <c r="E11253" s="3">
        <v>151.66999999999999</v>
      </c>
      <c r="F11253" s="3">
        <v>0</v>
      </c>
      <c r="G11253" s="18">
        <v>0</v>
      </c>
      <c r="H11253" s="18">
        <v>0</v>
      </c>
      <c r="I11253" s="18">
        <v>0</v>
      </c>
      <c r="J11253" s="29">
        <v>0</v>
      </c>
    </row>
    <row r="11254" spans="1:10" x14ac:dyDescent="0.25">
      <c r="A11254" s="28">
        <v>189913898</v>
      </c>
      <c r="B11254" s="10" t="s">
        <v>1074</v>
      </c>
      <c r="C11254" s="10" t="s">
        <v>5316</v>
      </c>
      <c r="D11254" s="10"/>
      <c r="E11254" s="3">
        <v>151.66999999999999</v>
      </c>
      <c r="F11254" s="3">
        <v>0</v>
      </c>
      <c r="G11254" s="18">
        <v>0</v>
      </c>
      <c r="H11254" s="18">
        <v>0</v>
      </c>
      <c r="I11254" s="18">
        <v>0</v>
      </c>
      <c r="J11254" s="29">
        <v>0</v>
      </c>
    </row>
    <row r="11255" spans="1:10" x14ac:dyDescent="0.25">
      <c r="A11255" s="28">
        <v>118244349</v>
      </c>
      <c r="B11255" s="10" t="s">
        <v>1078</v>
      </c>
      <c r="C11255" s="10" t="s">
        <v>5316</v>
      </c>
      <c r="D11255" s="10"/>
      <c r="E11255" s="3">
        <v>151.66999999999999</v>
      </c>
      <c r="F11255" s="3">
        <v>0</v>
      </c>
      <c r="G11255" s="18">
        <v>0</v>
      </c>
      <c r="H11255" s="18">
        <v>0</v>
      </c>
      <c r="I11255" s="18">
        <v>0</v>
      </c>
      <c r="J11255" s="29">
        <v>0</v>
      </c>
    </row>
    <row r="11256" spans="1:10" x14ac:dyDescent="0.25">
      <c r="A11256" s="28">
        <v>118276889</v>
      </c>
      <c r="B11256" s="10" t="s">
        <v>1084</v>
      </c>
      <c r="C11256" s="10" t="s">
        <v>5316</v>
      </c>
      <c r="D11256" s="10"/>
      <c r="E11256" s="3">
        <v>151.66999999999999</v>
      </c>
      <c r="F11256" s="3">
        <v>0</v>
      </c>
      <c r="G11256" s="18">
        <v>0</v>
      </c>
      <c r="H11256" s="18">
        <v>0</v>
      </c>
      <c r="I11256" s="18">
        <v>0</v>
      </c>
      <c r="J11256" s="29">
        <v>0</v>
      </c>
    </row>
    <row r="11257" spans="1:10" x14ac:dyDescent="0.25">
      <c r="A11257" s="28">
        <v>118357635</v>
      </c>
      <c r="B11257" s="10" t="s">
        <v>1098</v>
      </c>
      <c r="C11257" s="10" t="s">
        <v>5316</v>
      </c>
      <c r="D11257" s="10"/>
      <c r="E11257" s="3">
        <v>151.66999999999999</v>
      </c>
      <c r="F11257" s="3">
        <v>0</v>
      </c>
      <c r="G11257" s="18">
        <v>0</v>
      </c>
      <c r="H11257" s="18">
        <v>0</v>
      </c>
      <c r="I11257" s="18">
        <v>0</v>
      </c>
      <c r="J11257" s="29">
        <v>0</v>
      </c>
    </row>
    <row r="11258" spans="1:10" x14ac:dyDescent="0.25">
      <c r="A11258" s="28">
        <v>118453327</v>
      </c>
      <c r="B11258" s="10" t="s">
        <v>1130</v>
      </c>
      <c r="C11258" s="10" t="s">
        <v>5316</v>
      </c>
      <c r="D11258" s="10"/>
      <c r="E11258" s="3">
        <v>151.66999999999999</v>
      </c>
      <c r="F11258" s="3">
        <v>0</v>
      </c>
      <c r="G11258" s="18">
        <v>0</v>
      </c>
      <c r="H11258" s="18">
        <v>0</v>
      </c>
      <c r="I11258" s="18">
        <v>0</v>
      </c>
      <c r="J11258" s="29">
        <v>0</v>
      </c>
    </row>
    <row r="11259" spans="1:10" x14ac:dyDescent="0.25">
      <c r="A11259" s="28">
        <v>118783295</v>
      </c>
      <c r="B11259" s="10" t="s">
        <v>1134</v>
      </c>
      <c r="C11259" s="10" t="s">
        <v>5316</v>
      </c>
      <c r="D11259" s="10"/>
      <c r="E11259" s="3">
        <v>151.66999999999999</v>
      </c>
      <c r="F11259" s="3">
        <v>0</v>
      </c>
      <c r="G11259" s="18">
        <v>0</v>
      </c>
      <c r="H11259" s="18">
        <v>0</v>
      </c>
      <c r="I11259" s="18">
        <v>0</v>
      </c>
      <c r="J11259" s="29">
        <v>0</v>
      </c>
    </row>
    <row r="11260" spans="1:10" x14ac:dyDescent="0.25">
      <c r="A11260" s="28">
        <v>112798398</v>
      </c>
      <c r="B11260" s="10" t="s">
        <v>1170</v>
      </c>
      <c r="C11260" s="10" t="s">
        <v>5316</v>
      </c>
      <c r="D11260" s="10"/>
      <c r="E11260" s="3">
        <v>151.66999999999999</v>
      </c>
      <c r="F11260" s="3">
        <v>0</v>
      </c>
      <c r="G11260" s="18">
        <v>0</v>
      </c>
      <c r="H11260" s="18">
        <v>0</v>
      </c>
      <c r="I11260" s="18">
        <v>0</v>
      </c>
      <c r="J11260" s="29">
        <v>0</v>
      </c>
    </row>
    <row r="11261" spans="1:10" x14ac:dyDescent="0.25">
      <c r="A11261" s="28">
        <v>112895217</v>
      </c>
      <c r="B11261" s="10" t="s">
        <v>1191</v>
      </c>
      <c r="C11261" s="10" t="s">
        <v>5316</v>
      </c>
      <c r="D11261" s="10"/>
      <c r="E11261" s="3">
        <v>151.66999999999999</v>
      </c>
      <c r="F11261" s="3">
        <v>0</v>
      </c>
      <c r="G11261" s="18">
        <v>0</v>
      </c>
      <c r="H11261" s="18">
        <v>0</v>
      </c>
      <c r="I11261" s="18">
        <v>0</v>
      </c>
      <c r="J11261" s="29">
        <v>0</v>
      </c>
    </row>
    <row r="11262" spans="1:10" x14ac:dyDescent="0.25">
      <c r="A11262" s="28">
        <v>112911869</v>
      </c>
      <c r="B11262" s="10" t="s">
        <v>1202</v>
      </c>
      <c r="C11262" s="10" t="s">
        <v>5316</v>
      </c>
      <c r="D11262" s="10"/>
      <c r="E11262" s="3">
        <v>151.66999999999999</v>
      </c>
      <c r="F11262" s="3">
        <v>0</v>
      </c>
      <c r="G11262" s="18">
        <v>0</v>
      </c>
      <c r="H11262" s="18">
        <v>0</v>
      </c>
      <c r="I11262" s="18">
        <v>0</v>
      </c>
      <c r="J11262" s="29">
        <v>0</v>
      </c>
    </row>
    <row r="11263" spans="1:10" x14ac:dyDescent="0.25">
      <c r="A11263" s="28">
        <v>112975549</v>
      </c>
      <c r="B11263" s="10" t="s">
        <v>1241</v>
      </c>
      <c r="C11263" s="10" t="s">
        <v>5316</v>
      </c>
      <c r="D11263" s="10"/>
      <c r="E11263" s="3">
        <v>151.66999999999999</v>
      </c>
      <c r="F11263" s="3">
        <v>0</v>
      </c>
      <c r="G11263" s="18">
        <v>0</v>
      </c>
      <c r="H11263" s="18">
        <v>0</v>
      </c>
      <c r="I11263" s="18">
        <v>0</v>
      </c>
      <c r="J11263" s="29">
        <v>0</v>
      </c>
    </row>
    <row r="11264" spans="1:10" x14ac:dyDescent="0.25">
      <c r="A11264" s="28">
        <v>188258389</v>
      </c>
      <c r="B11264" s="10" t="s">
        <v>1304</v>
      </c>
      <c r="C11264" s="10" t="s">
        <v>5316</v>
      </c>
      <c r="D11264" s="10"/>
      <c r="E11264" s="3">
        <v>151.66999999999999</v>
      </c>
      <c r="F11264" s="3">
        <v>0</v>
      </c>
      <c r="G11264" s="18">
        <v>0</v>
      </c>
      <c r="H11264" s="18">
        <v>0</v>
      </c>
      <c r="I11264" s="18">
        <v>0</v>
      </c>
      <c r="J11264" s="29">
        <v>0</v>
      </c>
    </row>
    <row r="11265" spans="1:10" x14ac:dyDescent="0.25">
      <c r="A11265" s="28">
        <v>188328468</v>
      </c>
      <c r="B11265" s="10" t="s">
        <v>1309</v>
      </c>
      <c r="C11265" s="10" t="s">
        <v>5316</v>
      </c>
      <c r="D11265" s="10"/>
      <c r="E11265" s="3">
        <v>151.66999999999999</v>
      </c>
      <c r="F11265" s="3">
        <v>0</v>
      </c>
      <c r="G11265" s="18">
        <v>0</v>
      </c>
      <c r="H11265" s="18">
        <v>0</v>
      </c>
      <c r="I11265" s="18">
        <v>0</v>
      </c>
      <c r="J11265" s="29">
        <v>0</v>
      </c>
    </row>
    <row r="11266" spans="1:10" x14ac:dyDescent="0.25">
      <c r="A11266" s="28">
        <v>188586327</v>
      </c>
      <c r="B11266" s="10" t="s">
        <v>1320</v>
      </c>
      <c r="C11266" s="10" t="s">
        <v>5316</v>
      </c>
      <c r="D11266" s="10"/>
      <c r="E11266" s="3">
        <v>151.66999999999999</v>
      </c>
      <c r="F11266" s="3">
        <v>0</v>
      </c>
      <c r="G11266" s="18">
        <v>0</v>
      </c>
      <c r="H11266" s="18">
        <v>0</v>
      </c>
      <c r="I11266" s="18">
        <v>0</v>
      </c>
      <c r="J11266" s="29">
        <v>0</v>
      </c>
    </row>
    <row r="11267" spans="1:10" x14ac:dyDescent="0.25">
      <c r="A11267" s="28">
        <v>188797836</v>
      </c>
      <c r="B11267" s="10" t="s">
        <v>1324</v>
      </c>
      <c r="C11267" s="10" t="s">
        <v>5316</v>
      </c>
      <c r="D11267" s="10"/>
      <c r="E11267" s="3">
        <v>151.66999999999999</v>
      </c>
      <c r="F11267" s="3">
        <v>0</v>
      </c>
      <c r="G11267" s="18">
        <v>0</v>
      </c>
      <c r="H11267" s="18">
        <v>0</v>
      </c>
      <c r="I11267" s="18">
        <v>0</v>
      </c>
      <c r="J11267" s="29">
        <v>0</v>
      </c>
    </row>
    <row r="11268" spans="1:10" x14ac:dyDescent="0.25">
      <c r="A11268" s="28">
        <v>181874624</v>
      </c>
      <c r="B11268" s="10" t="s">
        <v>1354</v>
      </c>
      <c r="C11268" s="10" t="s">
        <v>5316</v>
      </c>
      <c r="D11268" s="10"/>
      <c r="E11268" s="3">
        <v>151.66999999999999</v>
      </c>
      <c r="F11268" s="3">
        <v>0</v>
      </c>
      <c r="G11268" s="18">
        <v>0</v>
      </c>
      <c r="H11268" s="18">
        <v>0</v>
      </c>
      <c r="I11268" s="18">
        <v>0</v>
      </c>
      <c r="J11268" s="29">
        <v>0</v>
      </c>
    </row>
    <row r="11269" spans="1:10" x14ac:dyDescent="0.25">
      <c r="A11269" s="28">
        <v>572673</v>
      </c>
      <c r="B11269" s="10" t="s">
        <v>1400</v>
      </c>
      <c r="C11269" s="10" t="s">
        <v>5316</v>
      </c>
      <c r="D11269" s="10"/>
      <c r="E11269" s="3">
        <v>151.66999999999999</v>
      </c>
      <c r="F11269" s="3">
        <v>0</v>
      </c>
      <c r="G11269" s="18">
        <v>0</v>
      </c>
      <c r="H11269" s="18">
        <v>0</v>
      </c>
      <c r="I11269" s="18">
        <v>0</v>
      </c>
      <c r="J11269" s="29">
        <v>0</v>
      </c>
    </row>
    <row r="11270" spans="1:10" x14ac:dyDescent="0.25">
      <c r="A11270" s="28">
        <v>182664168</v>
      </c>
      <c r="B11270" s="10" t="s">
        <v>1513</v>
      </c>
      <c r="C11270" s="10" t="s">
        <v>5316</v>
      </c>
      <c r="D11270" s="10"/>
      <c r="E11270" s="3">
        <v>151.66999999999999</v>
      </c>
      <c r="F11270" s="3">
        <v>0</v>
      </c>
      <c r="G11270" s="18">
        <v>0</v>
      </c>
      <c r="H11270" s="18">
        <v>0</v>
      </c>
      <c r="I11270" s="18">
        <v>0</v>
      </c>
      <c r="J11270" s="29">
        <v>0</v>
      </c>
    </row>
    <row r="11271" spans="1:10" x14ac:dyDescent="0.25">
      <c r="A11271" s="28">
        <v>118793757</v>
      </c>
      <c r="B11271" s="10" t="s">
        <v>1521</v>
      </c>
      <c r="C11271" s="10" t="s">
        <v>5316</v>
      </c>
      <c r="D11271" s="10"/>
      <c r="E11271" s="3">
        <v>151.66999999999999</v>
      </c>
      <c r="F11271" s="3">
        <v>0</v>
      </c>
      <c r="G11271" s="18">
        <v>0</v>
      </c>
      <c r="H11271" s="18">
        <v>0</v>
      </c>
      <c r="I11271" s="18">
        <v>0</v>
      </c>
      <c r="J11271" s="29">
        <v>0</v>
      </c>
    </row>
    <row r="11272" spans="1:10" x14ac:dyDescent="0.25">
      <c r="A11272" s="28">
        <v>184589215</v>
      </c>
      <c r="B11272" s="10" t="s">
        <v>1630</v>
      </c>
      <c r="C11272" s="10" t="s">
        <v>5316</v>
      </c>
      <c r="D11272" s="10"/>
      <c r="E11272" s="3">
        <v>151.66999999999999</v>
      </c>
      <c r="F11272" s="3">
        <v>0</v>
      </c>
      <c r="G11272" s="18">
        <v>0</v>
      </c>
      <c r="H11272" s="18">
        <v>0</v>
      </c>
      <c r="I11272" s="18">
        <v>0</v>
      </c>
      <c r="J11272" s="29">
        <v>0</v>
      </c>
    </row>
    <row r="11273" spans="1:10" x14ac:dyDescent="0.25">
      <c r="A11273" s="28">
        <v>185184855</v>
      </c>
      <c r="B11273" s="10" t="s">
        <v>1634</v>
      </c>
      <c r="C11273" s="10" t="s">
        <v>5316</v>
      </c>
      <c r="D11273" s="10"/>
      <c r="E11273" s="3">
        <v>151.66999999999999</v>
      </c>
      <c r="F11273" s="3">
        <v>0</v>
      </c>
      <c r="G11273" s="18">
        <v>0</v>
      </c>
      <c r="H11273" s="18">
        <v>0</v>
      </c>
      <c r="I11273" s="18">
        <v>0</v>
      </c>
      <c r="J11273" s="29">
        <v>0</v>
      </c>
    </row>
    <row r="11274" spans="1:10" x14ac:dyDescent="0.25">
      <c r="A11274" s="28">
        <v>187687571</v>
      </c>
      <c r="B11274" s="10" t="s">
        <v>1640</v>
      </c>
      <c r="C11274" s="10" t="s">
        <v>5316</v>
      </c>
      <c r="D11274" s="10"/>
      <c r="E11274" s="3">
        <v>151.66999999999999</v>
      </c>
      <c r="F11274" s="3">
        <v>0</v>
      </c>
      <c r="G11274" s="18">
        <v>0</v>
      </c>
      <c r="H11274" s="18">
        <v>0</v>
      </c>
      <c r="I11274" s="18">
        <v>0</v>
      </c>
      <c r="J11274" s="29">
        <v>0</v>
      </c>
    </row>
    <row r="11275" spans="1:10" x14ac:dyDescent="0.25">
      <c r="A11275" s="28">
        <v>444494</v>
      </c>
      <c r="B11275" s="10" t="s">
        <v>1666</v>
      </c>
      <c r="C11275" s="10" t="s">
        <v>5316</v>
      </c>
      <c r="D11275" s="10"/>
      <c r="E11275" s="3">
        <v>151.66999999999999</v>
      </c>
      <c r="F11275" s="3">
        <v>0</v>
      </c>
      <c r="G11275" s="18">
        <v>0</v>
      </c>
      <c r="H11275" s="18">
        <v>0</v>
      </c>
      <c r="I11275" s="18">
        <v>0</v>
      </c>
      <c r="J11275" s="29">
        <v>0</v>
      </c>
    </row>
    <row r="11276" spans="1:10" x14ac:dyDescent="0.25">
      <c r="A11276" s="28">
        <v>548611</v>
      </c>
      <c r="B11276" s="10" t="s">
        <v>1678</v>
      </c>
      <c r="C11276" s="10" t="s">
        <v>5316</v>
      </c>
      <c r="D11276" s="10"/>
      <c r="E11276" s="3">
        <v>151.66999999999999</v>
      </c>
      <c r="F11276" s="3">
        <v>0</v>
      </c>
      <c r="G11276" s="18">
        <v>0</v>
      </c>
      <c r="H11276" s="18">
        <v>0</v>
      </c>
      <c r="I11276" s="18">
        <v>0</v>
      </c>
      <c r="J11276" s="29">
        <v>0</v>
      </c>
    </row>
    <row r="11277" spans="1:10" x14ac:dyDescent="0.25">
      <c r="A11277" s="28">
        <v>684919</v>
      </c>
      <c r="B11277" s="10" t="s">
        <v>1689</v>
      </c>
      <c r="C11277" s="10" t="s">
        <v>5316</v>
      </c>
      <c r="D11277" s="10"/>
      <c r="E11277" s="3">
        <v>151.66999999999999</v>
      </c>
      <c r="F11277" s="3">
        <v>0</v>
      </c>
      <c r="G11277" s="18">
        <v>0</v>
      </c>
      <c r="H11277" s="18">
        <v>0</v>
      </c>
      <c r="I11277" s="18">
        <v>0</v>
      </c>
      <c r="J11277" s="29">
        <v>0</v>
      </c>
    </row>
    <row r="11278" spans="1:10" x14ac:dyDescent="0.25">
      <c r="A11278" s="28">
        <v>188474661</v>
      </c>
      <c r="B11278" s="10" t="s">
        <v>1719</v>
      </c>
      <c r="C11278" s="10" t="s">
        <v>5316</v>
      </c>
      <c r="D11278" s="10"/>
      <c r="E11278" s="3">
        <v>151.66999999999999</v>
      </c>
      <c r="F11278" s="3">
        <v>0</v>
      </c>
      <c r="G11278" s="18">
        <v>0</v>
      </c>
      <c r="H11278" s="18">
        <v>0</v>
      </c>
      <c r="I11278" s="18">
        <v>0</v>
      </c>
      <c r="J11278" s="29">
        <v>0</v>
      </c>
    </row>
    <row r="11279" spans="1:10" x14ac:dyDescent="0.25">
      <c r="A11279" s="28">
        <v>181228484</v>
      </c>
      <c r="B11279" s="10" t="s">
        <v>1734</v>
      </c>
      <c r="C11279" s="10" t="s">
        <v>5316</v>
      </c>
      <c r="D11279" s="10"/>
      <c r="E11279" s="3">
        <v>151.66999999999999</v>
      </c>
      <c r="F11279" s="3">
        <v>0</v>
      </c>
      <c r="G11279" s="18">
        <v>0</v>
      </c>
      <c r="H11279" s="18">
        <v>0</v>
      </c>
      <c r="I11279" s="18">
        <v>0</v>
      </c>
      <c r="J11279" s="29">
        <v>0</v>
      </c>
    </row>
    <row r="11280" spans="1:10" x14ac:dyDescent="0.25">
      <c r="A11280" s="28">
        <v>184417813</v>
      </c>
      <c r="B11280" s="10" t="s">
        <v>1785</v>
      </c>
      <c r="C11280" s="10" t="s">
        <v>5316</v>
      </c>
      <c r="D11280" s="10"/>
      <c r="E11280" s="3">
        <v>151.66999999999999</v>
      </c>
      <c r="F11280" s="3">
        <v>0</v>
      </c>
      <c r="G11280" s="18">
        <v>0</v>
      </c>
      <c r="H11280" s="18">
        <v>0</v>
      </c>
      <c r="I11280" s="18">
        <v>0</v>
      </c>
      <c r="J11280" s="29">
        <v>0</v>
      </c>
    </row>
    <row r="11281" spans="1:10" x14ac:dyDescent="0.25">
      <c r="A11281" s="28">
        <v>185838543</v>
      </c>
      <c r="B11281" s="10" t="s">
        <v>1797</v>
      </c>
      <c r="C11281" s="10" t="s">
        <v>5316</v>
      </c>
      <c r="D11281" s="10"/>
      <c r="E11281" s="3">
        <v>151.66999999999999</v>
      </c>
      <c r="F11281" s="3">
        <v>0</v>
      </c>
      <c r="G11281" s="18">
        <v>0</v>
      </c>
      <c r="H11281" s="18">
        <v>0</v>
      </c>
      <c r="I11281" s="18">
        <v>0</v>
      </c>
      <c r="J11281" s="29">
        <v>0</v>
      </c>
    </row>
    <row r="11282" spans="1:10" x14ac:dyDescent="0.25">
      <c r="A11282" s="28">
        <v>185966144</v>
      </c>
      <c r="B11282" s="10" t="s">
        <v>1800</v>
      </c>
      <c r="C11282" s="10" t="s">
        <v>5316</v>
      </c>
      <c r="D11282" s="10"/>
      <c r="E11282" s="3">
        <v>151.66999999999999</v>
      </c>
      <c r="F11282" s="3">
        <v>0</v>
      </c>
      <c r="G11282" s="18">
        <v>0</v>
      </c>
      <c r="H11282" s="18">
        <v>0</v>
      </c>
      <c r="I11282" s="18">
        <v>0</v>
      </c>
      <c r="J11282" s="29">
        <v>0</v>
      </c>
    </row>
    <row r="11283" spans="1:10" x14ac:dyDescent="0.25">
      <c r="A11283" s="28">
        <v>118582812</v>
      </c>
      <c r="B11283" s="10" t="s">
        <v>1897</v>
      </c>
      <c r="C11283" s="10" t="s">
        <v>5316</v>
      </c>
      <c r="D11283" s="10"/>
      <c r="E11283" s="3">
        <v>151.66999999999999</v>
      </c>
      <c r="F11283" s="3">
        <v>0</v>
      </c>
      <c r="G11283" s="18">
        <v>0</v>
      </c>
      <c r="H11283" s="18">
        <v>0</v>
      </c>
      <c r="I11283" s="18">
        <v>0</v>
      </c>
      <c r="J11283" s="29">
        <v>0</v>
      </c>
    </row>
    <row r="11284" spans="1:10" x14ac:dyDescent="0.25">
      <c r="A11284" s="28">
        <v>118642727</v>
      </c>
      <c r="B11284" s="10" t="s">
        <v>1904</v>
      </c>
      <c r="C11284" s="10" t="s">
        <v>5316</v>
      </c>
      <c r="D11284" s="10"/>
      <c r="E11284" s="3">
        <v>151.66999999999999</v>
      </c>
      <c r="F11284" s="3">
        <v>0</v>
      </c>
      <c r="G11284" s="18">
        <v>0</v>
      </c>
      <c r="H11284" s="18">
        <v>0</v>
      </c>
      <c r="I11284" s="18">
        <v>0</v>
      </c>
      <c r="J11284" s="29">
        <v>0</v>
      </c>
    </row>
    <row r="11285" spans="1:10" x14ac:dyDescent="0.25">
      <c r="A11285" s="28">
        <v>118661841</v>
      </c>
      <c r="B11285" s="10" t="s">
        <v>1944</v>
      </c>
      <c r="C11285" s="10" t="s">
        <v>5316</v>
      </c>
      <c r="D11285" s="10"/>
      <c r="E11285" s="3">
        <v>151.66999999999999</v>
      </c>
      <c r="F11285" s="3">
        <v>0</v>
      </c>
      <c r="G11285" s="18">
        <v>0</v>
      </c>
      <c r="H11285" s="18">
        <v>0</v>
      </c>
      <c r="I11285" s="18">
        <v>0</v>
      </c>
      <c r="J11285" s="29">
        <v>0</v>
      </c>
    </row>
    <row r="11286" spans="1:10" x14ac:dyDescent="0.25">
      <c r="A11286" s="28">
        <v>118888954</v>
      </c>
      <c r="B11286" s="10" t="s">
        <v>1987</v>
      </c>
      <c r="C11286" s="10" t="s">
        <v>5316</v>
      </c>
      <c r="D11286" s="10"/>
      <c r="E11286" s="3">
        <v>151.66999999999999</v>
      </c>
      <c r="F11286" s="3">
        <v>0</v>
      </c>
      <c r="G11286" s="18">
        <v>0</v>
      </c>
      <c r="H11286" s="18">
        <v>0</v>
      </c>
      <c r="I11286" s="18">
        <v>0</v>
      </c>
      <c r="J11286" s="29">
        <v>0</v>
      </c>
    </row>
    <row r="11287" spans="1:10" x14ac:dyDescent="0.25">
      <c r="A11287" s="28">
        <v>118889635</v>
      </c>
      <c r="B11287" s="10" t="s">
        <v>1988</v>
      </c>
      <c r="C11287" s="10" t="s">
        <v>5316</v>
      </c>
      <c r="D11287" s="10"/>
      <c r="E11287" s="3">
        <v>151.66999999999999</v>
      </c>
      <c r="F11287" s="3">
        <v>0</v>
      </c>
      <c r="G11287" s="18">
        <v>0</v>
      </c>
      <c r="H11287" s="18">
        <v>0</v>
      </c>
      <c r="I11287" s="18">
        <v>0</v>
      </c>
      <c r="J11287" s="29">
        <v>0</v>
      </c>
    </row>
    <row r="11288" spans="1:10" x14ac:dyDescent="0.25">
      <c r="A11288" s="28">
        <v>118925327</v>
      </c>
      <c r="B11288" s="10" t="s">
        <v>2016</v>
      </c>
      <c r="C11288" s="10" t="s">
        <v>5316</v>
      </c>
      <c r="D11288" s="10"/>
      <c r="E11288" s="3">
        <v>151.66999999999999</v>
      </c>
      <c r="F11288" s="3">
        <v>0</v>
      </c>
      <c r="G11288" s="18">
        <v>0</v>
      </c>
      <c r="H11288" s="18">
        <v>0</v>
      </c>
      <c r="I11288" s="18">
        <v>0</v>
      </c>
      <c r="J11288" s="29">
        <v>0</v>
      </c>
    </row>
    <row r="11289" spans="1:10" x14ac:dyDescent="0.25">
      <c r="A11289" s="28">
        <v>111885763</v>
      </c>
      <c r="B11289" s="10" t="s">
        <v>2048</v>
      </c>
      <c r="C11289" s="10" t="s">
        <v>5316</v>
      </c>
      <c r="D11289" s="10"/>
      <c r="E11289" s="3">
        <v>151.66999999999999</v>
      </c>
      <c r="F11289" s="3">
        <v>0</v>
      </c>
      <c r="G11289" s="18">
        <v>0</v>
      </c>
      <c r="H11289" s="18">
        <v>0</v>
      </c>
      <c r="I11289" s="18">
        <v>0</v>
      </c>
      <c r="J11289" s="29">
        <v>0</v>
      </c>
    </row>
    <row r="11290" spans="1:10" x14ac:dyDescent="0.25">
      <c r="A11290" s="28">
        <v>111326216</v>
      </c>
      <c r="B11290" s="10" t="s">
        <v>2099</v>
      </c>
      <c r="C11290" s="10" t="s">
        <v>5316</v>
      </c>
      <c r="D11290" s="10"/>
      <c r="E11290" s="3">
        <v>151.66999999999999</v>
      </c>
      <c r="F11290" s="3">
        <v>0</v>
      </c>
      <c r="G11290" s="18">
        <v>0</v>
      </c>
      <c r="H11290" s="18">
        <v>0</v>
      </c>
      <c r="I11290" s="18">
        <v>0</v>
      </c>
      <c r="J11290" s="29">
        <v>0</v>
      </c>
    </row>
    <row r="11291" spans="1:10" x14ac:dyDescent="0.25">
      <c r="A11291" s="28">
        <v>111328382</v>
      </c>
      <c r="B11291" s="10" t="s">
        <v>2104</v>
      </c>
      <c r="C11291" s="10" t="s">
        <v>5316</v>
      </c>
      <c r="D11291" s="10"/>
      <c r="E11291" s="3">
        <v>151.66999999999999</v>
      </c>
      <c r="F11291" s="3">
        <v>0</v>
      </c>
      <c r="G11291" s="18">
        <v>0</v>
      </c>
      <c r="H11291" s="18">
        <v>0</v>
      </c>
      <c r="I11291" s="18">
        <v>0</v>
      </c>
      <c r="J11291" s="29">
        <v>0</v>
      </c>
    </row>
    <row r="11292" spans="1:10" x14ac:dyDescent="0.25">
      <c r="A11292" s="28">
        <v>111414989</v>
      </c>
      <c r="B11292" s="10" t="s">
        <v>2115</v>
      </c>
      <c r="C11292" s="10" t="s">
        <v>5316</v>
      </c>
      <c r="D11292" s="10"/>
      <c r="E11292" s="3">
        <v>151.66999999999999</v>
      </c>
      <c r="F11292" s="3">
        <v>0</v>
      </c>
      <c r="G11292" s="18">
        <v>0</v>
      </c>
      <c r="H11292" s="18">
        <v>0</v>
      </c>
      <c r="I11292" s="18">
        <v>0</v>
      </c>
      <c r="J11292" s="29">
        <v>0</v>
      </c>
    </row>
    <row r="11293" spans="1:10" x14ac:dyDescent="0.25">
      <c r="A11293" s="28">
        <v>111588638</v>
      </c>
      <c r="B11293" s="10" t="s">
        <v>2151</v>
      </c>
      <c r="C11293" s="10" t="s">
        <v>5316</v>
      </c>
      <c r="D11293" s="10"/>
      <c r="E11293" s="3">
        <v>151.66999999999999</v>
      </c>
      <c r="F11293" s="3">
        <v>0</v>
      </c>
      <c r="G11293" s="18">
        <v>0</v>
      </c>
      <c r="H11293" s="18">
        <v>0</v>
      </c>
      <c r="I11293" s="18">
        <v>0</v>
      </c>
      <c r="J11293" s="29">
        <v>0</v>
      </c>
    </row>
    <row r="11294" spans="1:10" x14ac:dyDescent="0.25">
      <c r="A11294" s="28">
        <v>111624488</v>
      </c>
      <c r="B11294" s="10" t="s">
        <v>2177</v>
      </c>
      <c r="C11294" s="10" t="s">
        <v>5316</v>
      </c>
      <c r="D11294" s="10"/>
      <c r="E11294" s="3">
        <v>151.66999999999999</v>
      </c>
      <c r="F11294" s="3">
        <v>0</v>
      </c>
      <c r="G11294" s="18">
        <v>0</v>
      </c>
      <c r="H11294" s="18">
        <v>0</v>
      </c>
      <c r="I11294" s="18">
        <v>0</v>
      </c>
      <c r="J11294" s="29">
        <v>0</v>
      </c>
    </row>
    <row r="11295" spans="1:10" x14ac:dyDescent="0.25">
      <c r="A11295" s="28">
        <v>111625833</v>
      </c>
      <c r="B11295" s="10" t="s">
        <v>2182</v>
      </c>
      <c r="C11295" s="10" t="s">
        <v>5316</v>
      </c>
      <c r="D11295" s="10"/>
      <c r="E11295" s="3">
        <v>151.66999999999999</v>
      </c>
      <c r="F11295" s="3">
        <v>0</v>
      </c>
      <c r="G11295" s="18">
        <v>0</v>
      </c>
      <c r="H11295" s="18">
        <v>0</v>
      </c>
      <c r="I11295" s="18">
        <v>0</v>
      </c>
      <c r="J11295" s="29">
        <v>0</v>
      </c>
    </row>
    <row r="11296" spans="1:10" x14ac:dyDescent="0.25">
      <c r="A11296" s="28">
        <v>111818881</v>
      </c>
      <c r="B11296" s="10" t="s">
        <v>2207</v>
      </c>
      <c r="C11296" s="10" t="s">
        <v>5316</v>
      </c>
      <c r="D11296" s="10"/>
      <c r="E11296" s="3">
        <v>151.66999999999999</v>
      </c>
      <c r="F11296" s="3">
        <v>0</v>
      </c>
      <c r="G11296" s="18">
        <v>0</v>
      </c>
      <c r="H11296" s="18">
        <v>0</v>
      </c>
      <c r="I11296" s="18">
        <v>0</v>
      </c>
      <c r="J11296" s="29">
        <v>0</v>
      </c>
    </row>
    <row r="11297" spans="1:10" x14ac:dyDescent="0.25">
      <c r="A11297" s="28">
        <v>112836641</v>
      </c>
      <c r="B11297" s="10" t="s">
        <v>2216</v>
      </c>
      <c r="C11297" s="10" t="s">
        <v>5316</v>
      </c>
      <c r="D11297" s="10"/>
      <c r="E11297" s="3">
        <v>151.66999999999999</v>
      </c>
      <c r="F11297" s="3">
        <v>0</v>
      </c>
      <c r="G11297" s="18">
        <v>0</v>
      </c>
      <c r="H11297" s="18">
        <v>0</v>
      </c>
      <c r="I11297" s="18">
        <v>0</v>
      </c>
      <c r="J11297" s="29">
        <v>0</v>
      </c>
    </row>
    <row r="11298" spans="1:10" x14ac:dyDescent="0.25">
      <c r="A11298" s="28">
        <v>112753298</v>
      </c>
      <c r="B11298" s="10" t="s">
        <v>2269</v>
      </c>
      <c r="C11298" s="10" t="s">
        <v>5316</v>
      </c>
      <c r="D11298" s="10"/>
      <c r="E11298" s="3">
        <v>151.66999999999999</v>
      </c>
      <c r="F11298" s="3">
        <v>0</v>
      </c>
      <c r="G11298" s="18">
        <v>0</v>
      </c>
      <c r="H11298" s="18">
        <v>0</v>
      </c>
      <c r="I11298" s="18">
        <v>0</v>
      </c>
      <c r="J11298" s="29">
        <v>0</v>
      </c>
    </row>
    <row r="11299" spans="1:10" x14ac:dyDescent="0.25">
      <c r="A11299" s="28">
        <v>181389782</v>
      </c>
      <c r="B11299" s="10" t="s">
        <v>2278</v>
      </c>
      <c r="C11299" s="10" t="s">
        <v>5316</v>
      </c>
      <c r="D11299" s="10"/>
      <c r="E11299" s="3">
        <v>151.66999999999999</v>
      </c>
      <c r="F11299" s="3">
        <v>0</v>
      </c>
      <c r="G11299" s="18">
        <v>0</v>
      </c>
      <c r="H11299" s="18">
        <v>0</v>
      </c>
      <c r="I11299" s="18">
        <v>0</v>
      </c>
      <c r="J11299" s="29">
        <v>0</v>
      </c>
    </row>
    <row r="11300" spans="1:10" x14ac:dyDescent="0.25">
      <c r="A11300" s="28">
        <v>181816928</v>
      </c>
      <c r="B11300" s="10" t="s">
        <v>2281</v>
      </c>
      <c r="C11300" s="10" t="s">
        <v>5316</v>
      </c>
      <c r="D11300" s="10"/>
      <c r="E11300" s="3">
        <v>151.66999999999999</v>
      </c>
      <c r="F11300" s="3">
        <v>0</v>
      </c>
      <c r="G11300" s="18">
        <v>0</v>
      </c>
      <c r="H11300" s="18">
        <v>0</v>
      </c>
      <c r="I11300" s="18">
        <v>0</v>
      </c>
      <c r="J11300" s="29">
        <v>0</v>
      </c>
    </row>
    <row r="11301" spans="1:10" x14ac:dyDescent="0.25">
      <c r="A11301" s="28">
        <v>188543555</v>
      </c>
      <c r="B11301" s="10" t="s">
        <v>2306</v>
      </c>
      <c r="C11301" s="10" t="s">
        <v>5316</v>
      </c>
      <c r="D11301" s="10"/>
      <c r="E11301" s="3">
        <v>151.66999999999999</v>
      </c>
      <c r="F11301" s="3">
        <v>0</v>
      </c>
      <c r="G11301" s="18">
        <v>0</v>
      </c>
      <c r="H11301" s="18">
        <v>0</v>
      </c>
      <c r="I11301" s="18">
        <v>0</v>
      </c>
      <c r="J11301" s="29">
        <v>0</v>
      </c>
    </row>
    <row r="11302" spans="1:10" x14ac:dyDescent="0.25">
      <c r="A11302" s="28">
        <v>55892</v>
      </c>
      <c r="B11302" s="10" t="s">
        <v>2328</v>
      </c>
      <c r="C11302" s="10" t="s">
        <v>5316</v>
      </c>
      <c r="D11302" s="10"/>
      <c r="E11302" s="3">
        <v>151.66999999999999</v>
      </c>
      <c r="F11302" s="3">
        <v>0</v>
      </c>
      <c r="G11302" s="18">
        <v>0</v>
      </c>
      <c r="H11302" s="18">
        <v>0</v>
      </c>
      <c r="I11302" s="18">
        <v>0</v>
      </c>
      <c r="J11302" s="29">
        <v>0</v>
      </c>
    </row>
    <row r="11303" spans="1:10" x14ac:dyDescent="0.25">
      <c r="A11303" s="28">
        <v>271983</v>
      </c>
      <c r="B11303" s="10" t="s">
        <v>2341</v>
      </c>
      <c r="C11303" s="10" t="s">
        <v>5316</v>
      </c>
      <c r="D11303" s="10"/>
      <c r="E11303" s="3">
        <v>151.66999999999999</v>
      </c>
      <c r="F11303" s="3">
        <v>0</v>
      </c>
      <c r="G11303" s="18">
        <v>0</v>
      </c>
      <c r="H11303" s="18">
        <v>0</v>
      </c>
      <c r="I11303" s="18">
        <v>0</v>
      </c>
      <c r="J11303" s="29">
        <v>0</v>
      </c>
    </row>
    <row r="11304" spans="1:10" x14ac:dyDescent="0.25">
      <c r="A11304" s="28">
        <v>328131</v>
      </c>
      <c r="B11304" s="10" t="s">
        <v>2345</v>
      </c>
      <c r="C11304" s="10" t="s">
        <v>5316</v>
      </c>
      <c r="D11304" s="10"/>
      <c r="E11304" s="3">
        <v>151.66999999999999</v>
      </c>
      <c r="F11304" s="3">
        <v>0</v>
      </c>
      <c r="G11304" s="18">
        <v>0</v>
      </c>
      <c r="H11304" s="18">
        <v>0</v>
      </c>
      <c r="I11304" s="18">
        <v>0</v>
      </c>
      <c r="J11304" s="29">
        <v>0</v>
      </c>
    </row>
    <row r="11305" spans="1:10" x14ac:dyDescent="0.25">
      <c r="A11305" s="28">
        <v>472263</v>
      </c>
      <c r="B11305" s="10" t="s">
        <v>2354</v>
      </c>
      <c r="C11305" s="10" t="s">
        <v>5316</v>
      </c>
      <c r="D11305" s="10"/>
      <c r="E11305" s="3">
        <v>151.66999999999999</v>
      </c>
      <c r="F11305" s="3">
        <v>0</v>
      </c>
      <c r="G11305" s="18">
        <v>0</v>
      </c>
      <c r="H11305" s="18">
        <v>0</v>
      </c>
      <c r="I11305" s="18">
        <v>0</v>
      </c>
      <c r="J11305" s="29">
        <v>0</v>
      </c>
    </row>
    <row r="11306" spans="1:10" x14ac:dyDescent="0.25">
      <c r="A11306" s="28">
        <v>181467856</v>
      </c>
      <c r="B11306" s="10" t="s">
        <v>2362</v>
      </c>
      <c r="C11306" s="10" t="s">
        <v>5316</v>
      </c>
      <c r="D11306" s="10"/>
      <c r="E11306" s="3">
        <v>151.66999999999999</v>
      </c>
      <c r="F11306" s="3">
        <v>0</v>
      </c>
      <c r="G11306" s="18">
        <v>0</v>
      </c>
      <c r="H11306" s="18">
        <v>0</v>
      </c>
      <c r="I11306" s="18">
        <v>0</v>
      </c>
      <c r="J11306" s="29">
        <v>0</v>
      </c>
    </row>
    <row r="11307" spans="1:10" x14ac:dyDescent="0.25">
      <c r="A11307" s="28">
        <v>182884426</v>
      </c>
      <c r="B11307" s="10" t="s">
        <v>2553</v>
      </c>
      <c r="C11307" s="10" t="s">
        <v>5316</v>
      </c>
      <c r="D11307" s="10"/>
      <c r="E11307" s="3">
        <v>151.66999999999999</v>
      </c>
      <c r="F11307" s="3">
        <v>0</v>
      </c>
      <c r="G11307" s="18">
        <v>0</v>
      </c>
      <c r="H11307" s="18">
        <v>0</v>
      </c>
      <c r="I11307" s="18">
        <v>0</v>
      </c>
      <c r="J11307" s="29">
        <v>0</v>
      </c>
    </row>
    <row r="11308" spans="1:10" x14ac:dyDescent="0.25">
      <c r="A11308" s="28">
        <v>186916494</v>
      </c>
      <c r="B11308" s="10" t="s">
        <v>2566</v>
      </c>
      <c r="C11308" s="10" t="s">
        <v>5316</v>
      </c>
      <c r="D11308" s="10"/>
      <c r="E11308" s="3">
        <v>151.66999999999999</v>
      </c>
      <c r="F11308" s="3">
        <v>0</v>
      </c>
      <c r="G11308" s="18">
        <v>0</v>
      </c>
      <c r="H11308" s="18">
        <v>0</v>
      </c>
      <c r="I11308" s="18">
        <v>0</v>
      </c>
      <c r="J11308" s="29">
        <v>0</v>
      </c>
    </row>
    <row r="11309" spans="1:10" x14ac:dyDescent="0.25">
      <c r="A11309" s="28">
        <v>111346145</v>
      </c>
      <c r="B11309" s="10" t="s">
        <v>2575</v>
      </c>
      <c r="C11309" s="10" t="s">
        <v>5316</v>
      </c>
      <c r="D11309" s="10"/>
      <c r="E11309" s="3">
        <v>151.66999999999999</v>
      </c>
      <c r="F11309" s="3">
        <v>0</v>
      </c>
      <c r="G11309" s="18">
        <v>0</v>
      </c>
      <c r="H11309" s="18">
        <v>0</v>
      </c>
      <c r="I11309" s="18">
        <v>0</v>
      </c>
      <c r="J11309" s="29">
        <v>0</v>
      </c>
    </row>
    <row r="11310" spans="1:10" x14ac:dyDescent="0.25">
      <c r="A11310" s="28">
        <v>188341138</v>
      </c>
      <c r="B11310" s="10" t="s">
        <v>2652</v>
      </c>
      <c r="C11310" s="10" t="s">
        <v>5316</v>
      </c>
      <c r="D11310" s="10"/>
      <c r="E11310" s="3">
        <v>151.66999999999999</v>
      </c>
      <c r="F11310" s="3">
        <v>0</v>
      </c>
      <c r="G11310" s="18">
        <v>0</v>
      </c>
      <c r="H11310" s="18">
        <v>0</v>
      </c>
      <c r="I11310" s="18">
        <v>0</v>
      </c>
      <c r="J11310" s="29">
        <v>0</v>
      </c>
    </row>
    <row r="11311" spans="1:10" x14ac:dyDescent="0.25">
      <c r="A11311" s="28">
        <v>188429282</v>
      </c>
      <c r="B11311" s="10" t="s">
        <v>2670</v>
      </c>
      <c r="C11311" s="10" t="s">
        <v>5316</v>
      </c>
      <c r="D11311" s="10"/>
      <c r="E11311" s="3">
        <v>151.66999999999999</v>
      </c>
      <c r="F11311" s="3">
        <v>0</v>
      </c>
      <c r="G11311" s="18">
        <v>0</v>
      </c>
      <c r="H11311" s="18">
        <v>0</v>
      </c>
      <c r="I11311" s="18">
        <v>0</v>
      </c>
      <c r="J11311" s="29">
        <v>0</v>
      </c>
    </row>
    <row r="11312" spans="1:10" x14ac:dyDescent="0.25">
      <c r="A11312" s="28">
        <v>188436858</v>
      </c>
      <c r="B11312" s="10" t="s">
        <v>2672</v>
      </c>
      <c r="C11312" s="10" t="s">
        <v>5316</v>
      </c>
      <c r="D11312" s="10"/>
      <c r="E11312" s="3">
        <v>151.66999999999999</v>
      </c>
      <c r="F11312" s="3">
        <v>0</v>
      </c>
      <c r="G11312" s="18">
        <v>0</v>
      </c>
      <c r="H11312" s="18">
        <v>0</v>
      </c>
      <c r="I11312" s="18">
        <v>0</v>
      </c>
      <c r="J11312" s="29">
        <v>0</v>
      </c>
    </row>
    <row r="11313" spans="1:10" x14ac:dyDescent="0.25">
      <c r="A11313" s="28">
        <v>188581863</v>
      </c>
      <c r="B11313" s="10" t="s">
        <v>2694</v>
      </c>
      <c r="C11313" s="10" t="s">
        <v>5316</v>
      </c>
      <c r="D11313" s="10"/>
      <c r="E11313" s="3">
        <v>151.66999999999999</v>
      </c>
      <c r="F11313" s="3">
        <v>0</v>
      </c>
      <c r="G11313" s="18">
        <v>0</v>
      </c>
      <c r="H11313" s="18">
        <v>0</v>
      </c>
      <c r="I11313" s="18">
        <v>0</v>
      </c>
      <c r="J11313" s="29">
        <v>0</v>
      </c>
    </row>
    <row r="11314" spans="1:10" x14ac:dyDescent="0.25">
      <c r="A11314" s="28">
        <v>188592288</v>
      </c>
      <c r="B11314" s="10" t="s">
        <v>2697</v>
      </c>
      <c r="C11314" s="10" t="s">
        <v>5316</v>
      </c>
      <c r="D11314" s="10"/>
      <c r="E11314" s="3">
        <v>151.66999999999999</v>
      </c>
      <c r="F11314" s="3">
        <v>0</v>
      </c>
      <c r="G11314" s="18">
        <v>0</v>
      </c>
      <c r="H11314" s="18">
        <v>0</v>
      </c>
      <c r="I11314" s="18">
        <v>0</v>
      </c>
      <c r="J11314" s="29">
        <v>0</v>
      </c>
    </row>
    <row r="11315" spans="1:10" x14ac:dyDescent="0.25">
      <c r="A11315" s="28">
        <v>188699658</v>
      </c>
      <c r="B11315" s="10" t="s">
        <v>2734</v>
      </c>
      <c r="C11315" s="10" t="s">
        <v>5316</v>
      </c>
      <c r="D11315" s="10"/>
      <c r="E11315" s="3">
        <v>151.66999999999999</v>
      </c>
      <c r="F11315" s="3">
        <v>0</v>
      </c>
      <c r="G11315" s="18">
        <v>0</v>
      </c>
      <c r="H11315" s="18">
        <v>0</v>
      </c>
      <c r="I11315" s="18">
        <v>0</v>
      </c>
      <c r="J11315" s="29">
        <v>0</v>
      </c>
    </row>
    <row r="11316" spans="1:10" x14ac:dyDescent="0.25">
      <c r="A11316" s="28">
        <v>188731725</v>
      </c>
      <c r="B11316" s="10" t="s">
        <v>2752</v>
      </c>
      <c r="C11316" s="10" t="s">
        <v>5316</v>
      </c>
      <c r="D11316" s="10"/>
      <c r="E11316" s="3">
        <v>151.66999999999999</v>
      </c>
      <c r="F11316" s="3">
        <v>0</v>
      </c>
      <c r="G11316" s="18">
        <v>0</v>
      </c>
      <c r="H11316" s="18">
        <v>0</v>
      </c>
      <c r="I11316" s="18">
        <v>0</v>
      </c>
      <c r="J11316" s="29">
        <v>0</v>
      </c>
    </row>
    <row r="11317" spans="1:10" x14ac:dyDescent="0.25">
      <c r="A11317" s="28">
        <v>188776895</v>
      </c>
      <c r="B11317" s="10" t="s">
        <v>2774</v>
      </c>
      <c r="C11317" s="10" t="s">
        <v>5316</v>
      </c>
      <c r="D11317" s="10"/>
      <c r="E11317" s="3">
        <v>151.66999999999999</v>
      </c>
      <c r="F11317" s="3">
        <v>0</v>
      </c>
      <c r="G11317" s="18">
        <v>0</v>
      </c>
      <c r="H11317" s="18">
        <v>0</v>
      </c>
      <c r="I11317" s="18">
        <v>0</v>
      </c>
      <c r="J11317" s="29">
        <v>0</v>
      </c>
    </row>
    <row r="11318" spans="1:10" x14ac:dyDescent="0.25">
      <c r="A11318" s="28">
        <v>188865329</v>
      </c>
      <c r="B11318" s="10" t="s">
        <v>2826</v>
      </c>
      <c r="C11318" s="10" t="s">
        <v>5316</v>
      </c>
      <c r="D11318" s="10"/>
      <c r="E11318" s="3">
        <v>151.66999999999999</v>
      </c>
      <c r="F11318" s="3">
        <v>0</v>
      </c>
      <c r="G11318" s="18">
        <v>0</v>
      </c>
      <c r="H11318" s="18">
        <v>0</v>
      </c>
      <c r="I11318" s="18">
        <v>0</v>
      </c>
      <c r="J11318" s="29">
        <v>0</v>
      </c>
    </row>
    <row r="11319" spans="1:10" x14ac:dyDescent="0.25">
      <c r="A11319" s="28">
        <v>188933211</v>
      </c>
      <c r="B11319" s="10" t="s">
        <v>2849</v>
      </c>
      <c r="C11319" s="10" t="s">
        <v>5316</v>
      </c>
      <c r="D11319" s="10"/>
      <c r="E11319" s="3">
        <v>151.66999999999999</v>
      </c>
      <c r="F11319" s="3">
        <v>0</v>
      </c>
      <c r="G11319" s="18">
        <v>0</v>
      </c>
      <c r="H11319" s="18">
        <v>0</v>
      </c>
      <c r="I11319" s="18">
        <v>0</v>
      </c>
      <c r="J11319" s="29">
        <v>0</v>
      </c>
    </row>
    <row r="11320" spans="1:10" x14ac:dyDescent="0.25">
      <c r="A11320" s="28">
        <v>188973779</v>
      </c>
      <c r="B11320" s="10" t="s">
        <v>2867</v>
      </c>
      <c r="C11320" s="10" t="s">
        <v>5316</v>
      </c>
      <c r="D11320" s="10"/>
      <c r="E11320" s="3">
        <v>151.66999999999999</v>
      </c>
      <c r="F11320" s="3">
        <v>0</v>
      </c>
      <c r="G11320" s="18">
        <v>0</v>
      </c>
      <c r="H11320" s="18">
        <v>0</v>
      </c>
      <c r="I11320" s="18">
        <v>0</v>
      </c>
      <c r="J11320" s="29">
        <v>0</v>
      </c>
    </row>
    <row r="11321" spans="1:10" x14ac:dyDescent="0.25">
      <c r="A11321" s="28">
        <v>181887439</v>
      </c>
      <c r="B11321" s="10" t="s">
        <v>2872</v>
      </c>
      <c r="C11321" s="10" t="s">
        <v>5316</v>
      </c>
      <c r="D11321" s="10"/>
      <c r="E11321" s="3">
        <v>151.66999999999999</v>
      </c>
      <c r="F11321" s="3">
        <v>0</v>
      </c>
      <c r="G11321" s="18">
        <v>0</v>
      </c>
      <c r="H11321" s="18">
        <v>0</v>
      </c>
      <c r="I11321" s="18">
        <v>0</v>
      </c>
      <c r="J11321" s="29">
        <v>0</v>
      </c>
    </row>
    <row r="11322" spans="1:10" x14ac:dyDescent="0.25">
      <c r="A11322" s="28">
        <v>181157318</v>
      </c>
      <c r="B11322" s="10" t="s">
        <v>2917</v>
      </c>
      <c r="C11322" s="10" t="s">
        <v>5316</v>
      </c>
      <c r="D11322" s="10"/>
      <c r="E11322" s="3">
        <v>151.66999999999999</v>
      </c>
      <c r="F11322" s="3">
        <v>0</v>
      </c>
      <c r="G11322" s="18">
        <v>0</v>
      </c>
      <c r="H11322" s="18">
        <v>0</v>
      </c>
      <c r="I11322" s="18">
        <v>0</v>
      </c>
      <c r="J11322" s="29">
        <v>0</v>
      </c>
    </row>
    <row r="11323" spans="1:10" x14ac:dyDescent="0.25">
      <c r="A11323" s="28">
        <v>181254817</v>
      </c>
      <c r="B11323" s="10" t="s">
        <v>2942</v>
      </c>
      <c r="C11323" s="10" t="s">
        <v>5316</v>
      </c>
      <c r="D11323" s="10"/>
      <c r="E11323" s="3">
        <v>151.66999999999999</v>
      </c>
      <c r="F11323" s="3">
        <v>0</v>
      </c>
      <c r="G11323" s="18">
        <v>0</v>
      </c>
      <c r="H11323" s="18">
        <v>0</v>
      </c>
      <c r="I11323" s="18">
        <v>0</v>
      </c>
      <c r="J11323" s="29">
        <v>0</v>
      </c>
    </row>
    <row r="11324" spans="1:10" x14ac:dyDescent="0.25">
      <c r="A11324" s="28">
        <v>181268159</v>
      </c>
      <c r="B11324" s="10" t="s">
        <v>2953</v>
      </c>
      <c r="C11324" s="10" t="s">
        <v>5316</v>
      </c>
      <c r="D11324" s="10"/>
      <c r="E11324" s="3">
        <v>151.66999999999999</v>
      </c>
      <c r="F11324" s="3">
        <v>0</v>
      </c>
      <c r="G11324" s="18">
        <v>0</v>
      </c>
      <c r="H11324" s="18">
        <v>0</v>
      </c>
      <c r="I11324" s="18">
        <v>0</v>
      </c>
      <c r="J11324" s="29">
        <v>0</v>
      </c>
    </row>
    <row r="11325" spans="1:10" x14ac:dyDescent="0.25">
      <c r="A11325" s="28">
        <v>181278854</v>
      </c>
      <c r="B11325" s="10" t="s">
        <v>2955</v>
      </c>
      <c r="C11325" s="10" t="s">
        <v>5316</v>
      </c>
      <c r="D11325" s="10"/>
      <c r="E11325" s="3">
        <v>151.66999999999999</v>
      </c>
      <c r="F11325" s="3">
        <v>0</v>
      </c>
      <c r="G11325" s="18">
        <v>0</v>
      </c>
      <c r="H11325" s="18">
        <v>0</v>
      </c>
      <c r="I11325" s="18">
        <v>0</v>
      </c>
      <c r="J11325" s="29">
        <v>0</v>
      </c>
    </row>
    <row r="11326" spans="1:10" x14ac:dyDescent="0.25">
      <c r="A11326" s="28">
        <v>181288223</v>
      </c>
      <c r="B11326" s="10" t="s">
        <v>2959</v>
      </c>
      <c r="C11326" s="10" t="s">
        <v>5316</v>
      </c>
      <c r="D11326" s="10"/>
      <c r="E11326" s="3">
        <v>151.66999999999999</v>
      </c>
      <c r="F11326" s="3">
        <v>0</v>
      </c>
      <c r="G11326" s="18">
        <v>0</v>
      </c>
      <c r="H11326" s="18">
        <v>0</v>
      </c>
      <c r="I11326" s="18">
        <v>0</v>
      </c>
      <c r="J11326" s="29">
        <v>0</v>
      </c>
    </row>
    <row r="11327" spans="1:10" x14ac:dyDescent="0.25">
      <c r="A11327" s="28">
        <v>181298282</v>
      </c>
      <c r="B11327" s="10" t="s">
        <v>2966</v>
      </c>
      <c r="C11327" s="10" t="s">
        <v>5316</v>
      </c>
      <c r="D11327" s="10"/>
      <c r="E11327" s="3">
        <v>151.66999999999999</v>
      </c>
      <c r="F11327" s="3">
        <v>0</v>
      </c>
      <c r="G11327" s="18">
        <v>0</v>
      </c>
      <c r="H11327" s="18">
        <v>0</v>
      </c>
      <c r="I11327" s="18">
        <v>0</v>
      </c>
      <c r="J11327" s="29">
        <v>0</v>
      </c>
    </row>
    <row r="11328" spans="1:10" x14ac:dyDescent="0.25">
      <c r="A11328" s="28">
        <v>181318561</v>
      </c>
      <c r="B11328" s="10" t="s">
        <v>2978</v>
      </c>
      <c r="C11328" s="10" t="s">
        <v>5316</v>
      </c>
      <c r="D11328" s="10"/>
      <c r="E11328" s="3">
        <v>151.66999999999999</v>
      </c>
      <c r="F11328" s="3">
        <v>0</v>
      </c>
      <c r="G11328" s="18">
        <v>0</v>
      </c>
      <c r="H11328" s="18">
        <v>0</v>
      </c>
      <c r="I11328" s="18">
        <v>0</v>
      </c>
      <c r="J11328" s="29">
        <v>0</v>
      </c>
    </row>
    <row r="11329" spans="1:10" x14ac:dyDescent="0.25">
      <c r="A11329" s="28">
        <v>181352315</v>
      </c>
      <c r="B11329" s="10" t="s">
        <v>3006</v>
      </c>
      <c r="C11329" s="10" t="s">
        <v>5316</v>
      </c>
      <c r="D11329" s="10"/>
      <c r="E11329" s="3">
        <v>151.66999999999999</v>
      </c>
      <c r="F11329" s="3">
        <v>0</v>
      </c>
      <c r="G11329" s="18">
        <v>0</v>
      </c>
      <c r="H11329" s="18">
        <v>0</v>
      </c>
      <c r="I11329" s="18">
        <v>0</v>
      </c>
      <c r="J11329" s="29">
        <v>0</v>
      </c>
    </row>
    <row r="11330" spans="1:10" x14ac:dyDescent="0.25">
      <c r="A11330" s="28">
        <v>181355316</v>
      </c>
      <c r="B11330" s="10" t="s">
        <v>3007</v>
      </c>
      <c r="C11330" s="10" t="s">
        <v>5316</v>
      </c>
      <c r="D11330" s="10"/>
      <c r="E11330" s="3">
        <v>151.66999999999999</v>
      </c>
      <c r="F11330" s="3">
        <v>0</v>
      </c>
      <c r="G11330" s="18">
        <v>0</v>
      </c>
      <c r="H11330" s="18">
        <v>0</v>
      </c>
      <c r="I11330" s="18">
        <v>0</v>
      </c>
      <c r="J11330" s="29">
        <v>0</v>
      </c>
    </row>
    <row r="11331" spans="1:10" x14ac:dyDescent="0.25">
      <c r="A11331" s="28">
        <v>181464878</v>
      </c>
      <c r="B11331" s="10" t="s">
        <v>3058</v>
      </c>
      <c r="C11331" s="10" t="s">
        <v>5316</v>
      </c>
      <c r="D11331" s="10"/>
      <c r="E11331" s="3">
        <v>151.66999999999999</v>
      </c>
      <c r="F11331" s="3">
        <v>0</v>
      </c>
      <c r="G11331" s="18">
        <v>0</v>
      </c>
      <c r="H11331" s="18">
        <v>0</v>
      </c>
      <c r="I11331" s="18">
        <v>0</v>
      </c>
      <c r="J11331" s="29">
        <v>0</v>
      </c>
    </row>
    <row r="11332" spans="1:10" x14ac:dyDescent="0.25">
      <c r="A11332" s="28">
        <v>181539728</v>
      </c>
      <c r="B11332" s="10" t="s">
        <v>3086</v>
      </c>
      <c r="C11332" s="10" t="s">
        <v>5316</v>
      </c>
      <c r="D11332" s="10"/>
      <c r="E11332" s="3">
        <v>151.66999999999999</v>
      </c>
      <c r="F11332" s="3">
        <v>0</v>
      </c>
      <c r="G11332" s="18">
        <v>0</v>
      </c>
      <c r="H11332" s="18">
        <v>0</v>
      </c>
      <c r="I11332" s="18">
        <v>0</v>
      </c>
      <c r="J11332" s="29">
        <v>0</v>
      </c>
    </row>
    <row r="11333" spans="1:10" x14ac:dyDescent="0.25">
      <c r="A11333" s="28">
        <v>181541882</v>
      </c>
      <c r="B11333" s="10" t="s">
        <v>3087</v>
      </c>
      <c r="C11333" s="10" t="s">
        <v>5316</v>
      </c>
      <c r="D11333" s="10"/>
      <c r="E11333" s="3">
        <v>151.66999999999999</v>
      </c>
      <c r="F11333" s="3">
        <v>0</v>
      </c>
      <c r="G11333" s="18">
        <v>0</v>
      </c>
      <c r="H11333" s="18">
        <v>0</v>
      </c>
      <c r="I11333" s="18">
        <v>0</v>
      </c>
      <c r="J11333" s="29">
        <v>0</v>
      </c>
    </row>
    <row r="11334" spans="1:10" x14ac:dyDescent="0.25">
      <c r="A11334" s="28">
        <v>181617589</v>
      </c>
      <c r="B11334" s="10" t="s">
        <v>3124</v>
      </c>
      <c r="C11334" s="10" t="s">
        <v>5316</v>
      </c>
      <c r="D11334" s="10"/>
      <c r="E11334" s="3">
        <v>151.66999999999999</v>
      </c>
      <c r="F11334" s="3">
        <v>0</v>
      </c>
      <c r="G11334" s="18">
        <v>0</v>
      </c>
      <c r="H11334" s="18">
        <v>0</v>
      </c>
      <c r="I11334" s="18">
        <v>0</v>
      </c>
      <c r="J11334" s="29">
        <v>0</v>
      </c>
    </row>
    <row r="11335" spans="1:10" x14ac:dyDescent="0.25">
      <c r="A11335" s="28">
        <v>181631336</v>
      </c>
      <c r="B11335" s="10" t="s">
        <v>3139</v>
      </c>
      <c r="C11335" s="10" t="s">
        <v>5316</v>
      </c>
      <c r="D11335" s="10"/>
      <c r="E11335" s="3">
        <v>151.66999999999999</v>
      </c>
      <c r="F11335" s="3">
        <v>0</v>
      </c>
      <c r="G11335" s="18">
        <v>0</v>
      </c>
      <c r="H11335" s="18">
        <v>0</v>
      </c>
      <c r="I11335" s="18">
        <v>0</v>
      </c>
      <c r="J11335" s="29">
        <v>0</v>
      </c>
    </row>
    <row r="11336" spans="1:10" x14ac:dyDescent="0.25">
      <c r="A11336" s="28">
        <v>181789388</v>
      </c>
      <c r="B11336" s="10" t="s">
        <v>3167</v>
      </c>
      <c r="C11336" s="10" t="s">
        <v>5316</v>
      </c>
      <c r="D11336" s="10"/>
      <c r="E11336" s="3">
        <v>151.66999999999999</v>
      </c>
      <c r="F11336" s="3">
        <v>0</v>
      </c>
      <c r="G11336" s="18">
        <v>0</v>
      </c>
      <c r="H11336" s="18">
        <v>0</v>
      </c>
      <c r="I11336" s="18">
        <v>0</v>
      </c>
      <c r="J11336" s="29">
        <v>0</v>
      </c>
    </row>
    <row r="11337" spans="1:10" x14ac:dyDescent="0.25">
      <c r="A11337" s="28">
        <v>181754829</v>
      </c>
      <c r="B11337" s="10" t="s">
        <v>3176</v>
      </c>
      <c r="C11337" s="10" t="s">
        <v>5316</v>
      </c>
      <c r="D11337" s="10"/>
      <c r="E11337" s="3">
        <v>151.66999999999999</v>
      </c>
      <c r="F11337" s="3">
        <v>0</v>
      </c>
      <c r="G11337" s="18">
        <v>0</v>
      </c>
      <c r="H11337" s="18">
        <v>0</v>
      </c>
      <c r="I11337" s="18">
        <v>0</v>
      </c>
      <c r="J11337" s="29">
        <v>0</v>
      </c>
    </row>
    <row r="11338" spans="1:10" x14ac:dyDescent="0.25">
      <c r="A11338" s="28">
        <v>181774588</v>
      </c>
      <c r="B11338" s="10" t="s">
        <v>3185</v>
      </c>
      <c r="C11338" s="10" t="s">
        <v>5316</v>
      </c>
      <c r="D11338" s="10"/>
      <c r="E11338" s="3">
        <v>151.66999999999999</v>
      </c>
      <c r="F11338" s="3">
        <v>0</v>
      </c>
      <c r="G11338" s="18">
        <v>0</v>
      </c>
      <c r="H11338" s="18">
        <v>0</v>
      </c>
      <c r="I11338" s="18">
        <v>0</v>
      </c>
      <c r="J11338" s="29">
        <v>0</v>
      </c>
    </row>
    <row r="11339" spans="1:10" x14ac:dyDescent="0.25">
      <c r="A11339" s="28">
        <v>182139895</v>
      </c>
      <c r="B11339" s="10" t="s">
        <v>3261</v>
      </c>
      <c r="C11339" s="10" t="s">
        <v>5316</v>
      </c>
      <c r="D11339" s="10"/>
      <c r="E11339" s="3">
        <v>151.66999999999999</v>
      </c>
      <c r="F11339" s="3">
        <v>0</v>
      </c>
      <c r="G11339" s="18">
        <v>0</v>
      </c>
      <c r="H11339" s="18">
        <v>0</v>
      </c>
      <c r="I11339" s="18">
        <v>0</v>
      </c>
      <c r="J11339" s="29">
        <v>0</v>
      </c>
    </row>
    <row r="11340" spans="1:10" x14ac:dyDescent="0.25">
      <c r="A11340" s="28">
        <v>182172296</v>
      </c>
      <c r="B11340" s="10" t="s">
        <v>3268</v>
      </c>
      <c r="C11340" s="10" t="s">
        <v>5316</v>
      </c>
      <c r="D11340" s="10"/>
      <c r="E11340" s="3">
        <v>151.66999999999999</v>
      </c>
      <c r="F11340" s="3">
        <v>0</v>
      </c>
      <c r="G11340" s="18">
        <v>0</v>
      </c>
      <c r="H11340" s="18">
        <v>0</v>
      </c>
      <c r="I11340" s="18">
        <v>0</v>
      </c>
      <c r="J11340" s="29">
        <v>0</v>
      </c>
    </row>
    <row r="11341" spans="1:10" x14ac:dyDescent="0.25">
      <c r="A11341" s="28">
        <v>182194814</v>
      </c>
      <c r="B11341" s="10" t="s">
        <v>3274</v>
      </c>
      <c r="C11341" s="10" t="s">
        <v>5316</v>
      </c>
      <c r="D11341" s="10"/>
      <c r="E11341" s="3">
        <v>151.66999999999999</v>
      </c>
      <c r="F11341" s="3">
        <v>0</v>
      </c>
      <c r="G11341" s="18">
        <v>0</v>
      </c>
      <c r="H11341" s="18">
        <v>0</v>
      </c>
      <c r="I11341" s="18">
        <v>0</v>
      </c>
      <c r="J11341" s="29">
        <v>0</v>
      </c>
    </row>
    <row r="11342" spans="1:10" x14ac:dyDescent="0.25">
      <c r="A11342" s="28">
        <v>182214699</v>
      </c>
      <c r="B11342" s="10" t="s">
        <v>3283</v>
      </c>
      <c r="C11342" s="10" t="s">
        <v>5316</v>
      </c>
      <c r="D11342" s="10"/>
      <c r="E11342" s="3">
        <v>151.66999999999999</v>
      </c>
      <c r="F11342" s="3">
        <v>0</v>
      </c>
      <c r="G11342" s="18">
        <v>0</v>
      </c>
      <c r="H11342" s="18">
        <v>0</v>
      </c>
      <c r="I11342" s="18">
        <v>0</v>
      </c>
      <c r="J11342" s="29">
        <v>0</v>
      </c>
    </row>
    <row r="11343" spans="1:10" x14ac:dyDescent="0.25">
      <c r="A11343" s="28">
        <v>182257888</v>
      </c>
      <c r="B11343" s="10" t="s">
        <v>3299</v>
      </c>
      <c r="C11343" s="10" t="s">
        <v>5316</v>
      </c>
      <c r="D11343" s="10"/>
      <c r="E11343" s="3">
        <v>151.66999999999999</v>
      </c>
      <c r="F11343" s="3">
        <v>0</v>
      </c>
      <c r="G11343" s="18">
        <v>0</v>
      </c>
      <c r="H11343" s="18">
        <v>0</v>
      </c>
      <c r="I11343" s="18">
        <v>0</v>
      </c>
      <c r="J11343" s="29">
        <v>0</v>
      </c>
    </row>
    <row r="11344" spans="1:10" x14ac:dyDescent="0.25">
      <c r="A11344" s="28">
        <v>182349213</v>
      </c>
      <c r="B11344" s="10" t="s">
        <v>3314</v>
      </c>
      <c r="C11344" s="10" t="s">
        <v>5316</v>
      </c>
      <c r="D11344" s="10"/>
      <c r="E11344" s="3">
        <v>151.66999999999999</v>
      </c>
      <c r="F11344" s="3">
        <v>0</v>
      </c>
      <c r="G11344" s="18">
        <v>0</v>
      </c>
      <c r="H11344" s="18">
        <v>0</v>
      </c>
      <c r="I11344" s="18">
        <v>0</v>
      </c>
      <c r="J11344" s="29">
        <v>0</v>
      </c>
    </row>
    <row r="11345" spans="1:10" x14ac:dyDescent="0.25">
      <c r="A11345" s="28">
        <v>182378637</v>
      </c>
      <c r="B11345" s="10" t="s">
        <v>3321</v>
      </c>
      <c r="C11345" s="10" t="s">
        <v>5316</v>
      </c>
      <c r="D11345" s="10"/>
      <c r="E11345" s="3">
        <v>151.66999999999999</v>
      </c>
      <c r="F11345" s="3">
        <v>0</v>
      </c>
      <c r="G11345" s="18">
        <v>0</v>
      </c>
      <c r="H11345" s="18">
        <v>0</v>
      </c>
      <c r="I11345" s="18">
        <v>0</v>
      </c>
      <c r="J11345" s="29">
        <v>0</v>
      </c>
    </row>
    <row r="11346" spans="1:10" x14ac:dyDescent="0.25">
      <c r="A11346" s="28">
        <v>182421216</v>
      </c>
      <c r="B11346" s="10" t="s">
        <v>3330</v>
      </c>
      <c r="C11346" s="10" t="s">
        <v>5316</v>
      </c>
      <c r="D11346" s="10"/>
      <c r="E11346" s="3">
        <v>151.66999999999999</v>
      </c>
      <c r="F11346" s="3">
        <v>0</v>
      </c>
      <c r="G11346" s="18">
        <v>0</v>
      </c>
      <c r="H11346" s="18">
        <v>0</v>
      </c>
      <c r="I11346" s="18">
        <v>0</v>
      </c>
      <c r="J11346" s="29">
        <v>0</v>
      </c>
    </row>
    <row r="11347" spans="1:10" x14ac:dyDescent="0.25">
      <c r="A11347" s="28">
        <v>182545113</v>
      </c>
      <c r="B11347" s="10" t="s">
        <v>3357</v>
      </c>
      <c r="C11347" s="10" t="s">
        <v>5316</v>
      </c>
      <c r="D11347" s="10"/>
      <c r="E11347" s="3">
        <v>151.66999999999999</v>
      </c>
      <c r="F11347" s="3">
        <v>0</v>
      </c>
      <c r="G11347" s="18">
        <v>0</v>
      </c>
      <c r="H11347" s="18">
        <v>0</v>
      </c>
      <c r="I11347" s="18">
        <v>0</v>
      </c>
      <c r="J11347" s="29">
        <v>0</v>
      </c>
    </row>
    <row r="11348" spans="1:10" x14ac:dyDescent="0.25">
      <c r="A11348" s="28">
        <v>182683975</v>
      </c>
      <c r="B11348" s="10" t="s">
        <v>3373</v>
      </c>
      <c r="C11348" s="10" t="s">
        <v>5316</v>
      </c>
      <c r="D11348" s="10"/>
      <c r="E11348" s="3">
        <v>151.66999999999999</v>
      </c>
      <c r="F11348" s="3">
        <v>0</v>
      </c>
      <c r="G11348" s="18">
        <v>0</v>
      </c>
      <c r="H11348" s="18">
        <v>0</v>
      </c>
      <c r="I11348" s="18">
        <v>0</v>
      </c>
      <c r="J11348" s="29">
        <v>0</v>
      </c>
    </row>
    <row r="11349" spans="1:10" x14ac:dyDescent="0.25">
      <c r="A11349" s="28">
        <v>182686517</v>
      </c>
      <c r="B11349" s="10" t="s">
        <v>3375</v>
      </c>
      <c r="C11349" s="10" t="s">
        <v>5316</v>
      </c>
      <c r="D11349" s="10"/>
      <c r="E11349" s="3">
        <v>151.66999999999999</v>
      </c>
      <c r="F11349" s="3">
        <v>0</v>
      </c>
      <c r="G11349" s="18">
        <v>0</v>
      </c>
      <c r="H11349" s="18">
        <v>0</v>
      </c>
      <c r="I11349" s="18">
        <v>0</v>
      </c>
      <c r="J11349" s="29">
        <v>0</v>
      </c>
    </row>
    <row r="11350" spans="1:10" x14ac:dyDescent="0.25">
      <c r="A11350" s="28">
        <v>182688336</v>
      </c>
      <c r="B11350" s="10" t="s">
        <v>3379</v>
      </c>
      <c r="C11350" s="10" t="s">
        <v>5316</v>
      </c>
      <c r="D11350" s="10"/>
      <c r="E11350" s="3">
        <v>151.66999999999999</v>
      </c>
      <c r="F11350" s="3">
        <v>0</v>
      </c>
      <c r="G11350" s="18">
        <v>0</v>
      </c>
      <c r="H11350" s="18">
        <v>0</v>
      </c>
      <c r="I11350" s="18">
        <v>0</v>
      </c>
      <c r="J11350" s="29">
        <v>0</v>
      </c>
    </row>
    <row r="11351" spans="1:10" x14ac:dyDescent="0.25">
      <c r="A11351" s="28">
        <v>182625911</v>
      </c>
      <c r="B11351" s="10" t="s">
        <v>3386</v>
      </c>
      <c r="C11351" s="10" t="s">
        <v>5316</v>
      </c>
      <c r="D11351" s="10"/>
      <c r="E11351" s="3">
        <v>151.66999999999999</v>
      </c>
      <c r="F11351" s="3">
        <v>0</v>
      </c>
      <c r="G11351" s="18">
        <v>0</v>
      </c>
      <c r="H11351" s="18">
        <v>0</v>
      </c>
      <c r="I11351" s="18">
        <v>0</v>
      </c>
      <c r="J11351" s="29">
        <v>0</v>
      </c>
    </row>
    <row r="11352" spans="1:10" x14ac:dyDescent="0.25">
      <c r="A11352" s="28">
        <v>182639768</v>
      </c>
      <c r="B11352" s="10" t="s">
        <v>3392</v>
      </c>
      <c r="C11352" s="10" t="s">
        <v>5316</v>
      </c>
      <c r="D11352" s="10"/>
      <c r="E11352" s="3">
        <v>151.66999999999999</v>
      </c>
      <c r="F11352" s="3">
        <v>0</v>
      </c>
      <c r="G11352" s="18">
        <v>0</v>
      </c>
      <c r="H11352" s="18">
        <v>0</v>
      </c>
      <c r="I11352" s="18">
        <v>0</v>
      </c>
      <c r="J11352" s="29">
        <v>0</v>
      </c>
    </row>
    <row r="11353" spans="1:10" x14ac:dyDescent="0.25">
      <c r="A11353" s="28">
        <v>182667715</v>
      </c>
      <c r="B11353" s="10" t="s">
        <v>3411</v>
      </c>
      <c r="C11353" s="10" t="s">
        <v>5316</v>
      </c>
      <c r="D11353" s="10"/>
      <c r="E11353" s="3">
        <v>151.66999999999999</v>
      </c>
      <c r="F11353" s="3">
        <v>0</v>
      </c>
      <c r="G11353" s="18">
        <v>0</v>
      </c>
      <c r="H11353" s="18">
        <v>0</v>
      </c>
      <c r="I11353" s="18">
        <v>0</v>
      </c>
      <c r="J11353" s="29">
        <v>0</v>
      </c>
    </row>
    <row r="11354" spans="1:10" x14ac:dyDescent="0.25">
      <c r="A11354" s="28">
        <v>182717866</v>
      </c>
      <c r="B11354" s="10" t="s">
        <v>3436</v>
      </c>
      <c r="C11354" s="10" t="s">
        <v>5316</v>
      </c>
      <c r="D11354" s="10"/>
      <c r="E11354" s="3">
        <v>151.66999999999999</v>
      </c>
      <c r="F11354" s="3">
        <v>0</v>
      </c>
      <c r="G11354" s="18">
        <v>0</v>
      </c>
      <c r="H11354" s="18">
        <v>0</v>
      </c>
      <c r="I11354" s="18">
        <v>0</v>
      </c>
      <c r="J11354" s="29">
        <v>0</v>
      </c>
    </row>
    <row r="11355" spans="1:10" x14ac:dyDescent="0.25">
      <c r="A11355" s="28">
        <v>182728669</v>
      </c>
      <c r="B11355" s="10" t="s">
        <v>3439</v>
      </c>
      <c r="C11355" s="10" t="s">
        <v>5316</v>
      </c>
      <c r="D11355" s="10"/>
      <c r="E11355" s="3">
        <v>151.66999999999999</v>
      </c>
      <c r="F11355" s="3">
        <v>0</v>
      </c>
      <c r="G11355" s="18">
        <v>0</v>
      </c>
      <c r="H11355" s="18">
        <v>0</v>
      </c>
      <c r="I11355" s="18">
        <v>0</v>
      </c>
      <c r="J11355" s="29">
        <v>0</v>
      </c>
    </row>
    <row r="11356" spans="1:10" x14ac:dyDescent="0.25">
      <c r="A11356" s="28">
        <v>182755238</v>
      </c>
      <c r="B11356" s="10" t="s">
        <v>3450</v>
      </c>
      <c r="C11356" s="10" t="s">
        <v>5316</v>
      </c>
      <c r="D11356" s="10"/>
      <c r="E11356" s="3">
        <v>151.66999999999999</v>
      </c>
      <c r="F11356" s="3">
        <v>0</v>
      </c>
      <c r="G11356" s="18">
        <v>0</v>
      </c>
      <c r="H11356" s="18">
        <v>0</v>
      </c>
      <c r="I11356" s="18">
        <v>0</v>
      </c>
      <c r="J11356" s="29">
        <v>0</v>
      </c>
    </row>
    <row r="11357" spans="1:10" x14ac:dyDescent="0.25">
      <c r="A11357" s="28">
        <v>182783556</v>
      </c>
      <c r="B11357" s="10" t="s">
        <v>3463</v>
      </c>
      <c r="C11357" s="10" t="s">
        <v>5316</v>
      </c>
      <c r="D11357" s="10"/>
      <c r="E11357" s="3">
        <v>151.66999999999999</v>
      </c>
      <c r="F11357" s="3">
        <v>0</v>
      </c>
      <c r="G11357" s="18">
        <v>0</v>
      </c>
      <c r="H11357" s="18">
        <v>0</v>
      </c>
      <c r="I11357" s="18">
        <v>0</v>
      </c>
      <c r="J11357" s="29">
        <v>0</v>
      </c>
    </row>
    <row r="11358" spans="1:10" x14ac:dyDescent="0.25">
      <c r="A11358" s="28">
        <v>182888424</v>
      </c>
      <c r="B11358" s="10" t="s">
        <v>3473</v>
      </c>
      <c r="C11358" s="10" t="s">
        <v>5316</v>
      </c>
      <c r="D11358" s="10"/>
      <c r="E11358" s="3">
        <v>151.66999999999999</v>
      </c>
      <c r="F11358" s="3">
        <v>0</v>
      </c>
      <c r="G11358" s="18">
        <v>0</v>
      </c>
      <c r="H11358" s="18">
        <v>0</v>
      </c>
      <c r="I11358" s="18">
        <v>0</v>
      </c>
      <c r="J11358" s="29">
        <v>0</v>
      </c>
    </row>
    <row r="11359" spans="1:10" x14ac:dyDescent="0.25">
      <c r="A11359" s="28">
        <v>182855591</v>
      </c>
      <c r="B11359" s="10" t="s">
        <v>3484</v>
      </c>
      <c r="C11359" s="10" t="s">
        <v>5316</v>
      </c>
      <c r="D11359" s="10"/>
      <c r="E11359" s="3">
        <v>151.66999999999999</v>
      </c>
      <c r="F11359" s="3">
        <v>0</v>
      </c>
      <c r="G11359" s="18">
        <v>0</v>
      </c>
      <c r="H11359" s="18">
        <v>0</v>
      </c>
      <c r="I11359" s="18">
        <v>0</v>
      </c>
      <c r="J11359" s="29">
        <v>0</v>
      </c>
    </row>
    <row r="11360" spans="1:10" x14ac:dyDescent="0.25">
      <c r="A11360" s="28">
        <v>182873246</v>
      </c>
      <c r="B11360" s="10" t="s">
        <v>3489</v>
      </c>
      <c r="C11360" s="10" t="s">
        <v>5316</v>
      </c>
      <c r="D11360" s="10"/>
      <c r="E11360" s="3">
        <v>151.66999999999999</v>
      </c>
      <c r="F11360" s="3">
        <v>0</v>
      </c>
      <c r="G11360" s="18">
        <v>0</v>
      </c>
      <c r="H11360" s="18">
        <v>0</v>
      </c>
      <c r="I11360" s="18">
        <v>0</v>
      </c>
      <c r="J11360" s="29">
        <v>0</v>
      </c>
    </row>
    <row r="11361" spans="1:10" x14ac:dyDescent="0.25">
      <c r="A11361" s="28">
        <v>182972331</v>
      </c>
      <c r="B11361" s="10" t="s">
        <v>3507</v>
      </c>
      <c r="C11361" s="10" t="s">
        <v>5316</v>
      </c>
      <c r="D11361" s="10"/>
      <c r="E11361" s="3">
        <v>151.66999999999999</v>
      </c>
      <c r="F11361" s="3">
        <v>0</v>
      </c>
      <c r="G11361" s="18">
        <v>0</v>
      </c>
      <c r="H11361" s="18">
        <v>0</v>
      </c>
      <c r="I11361" s="18">
        <v>0</v>
      </c>
      <c r="J11361" s="29">
        <v>0</v>
      </c>
    </row>
    <row r="11362" spans="1:10" x14ac:dyDescent="0.25">
      <c r="A11362" s="28">
        <v>183243583</v>
      </c>
      <c r="B11362" s="10" t="s">
        <v>3559</v>
      </c>
      <c r="C11362" s="10" t="s">
        <v>5316</v>
      </c>
      <c r="D11362" s="10"/>
      <c r="E11362" s="3">
        <v>151.66999999999999</v>
      </c>
      <c r="F11362" s="3">
        <v>0</v>
      </c>
      <c r="G11362" s="18">
        <v>0</v>
      </c>
      <c r="H11362" s="18">
        <v>0</v>
      </c>
      <c r="I11362" s="18">
        <v>0</v>
      </c>
      <c r="J11362" s="29">
        <v>0</v>
      </c>
    </row>
    <row r="11363" spans="1:10" x14ac:dyDescent="0.25">
      <c r="A11363" s="28">
        <v>183274488</v>
      </c>
      <c r="B11363" s="10" t="s">
        <v>3576</v>
      </c>
      <c r="C11363" s="10" t="s">
        <v>5316</v>
      </c>
      <c r="D11363" s="10"/>
      <c r="E11363" s="3">
        <v>151.66999999999999</v>
      </c>
      <c r="F11363" s="3">
        <v>0</v>
      </c>
      <c r="G11363" s="18">
        <v>0</v>
      </c>
      <c r="H11363" s="18">
        <v>0</v>
      </c>
      <c r="I11363" s="18">
        <v>0</v>
      </c>
      <c r="J11363" s="29">
        <v>0</v>
      </c>
    </row>
    <row r="11364" spans="1:10" x14ac:dyDescent="0.25">
      <c r="A11364" s="28">
        <v>183383565</v>
      </c>
      <c r="B11364" s="10" t="s">
        <v>3584</v>
      </c>
      <c r="C11364" s="10" t="s">
        <v>5316</v>
      </c>
      <c r="D11364" s="10"/>
      <c r="E11364" s="3">
        <v>151.66999999999999</v>
      </c>
      <c r="F11364" s="3">
        <v>0</v>
      </c>
      <c r="G11364" s="18">
        <v>0</v>
      </c>
      <c r="H11364" s="18">
        <v>0</v>
      </c>
      <c r="I11364" s="18">
        <v>0</v>
      </c>
      <c r="J11364" s="29">
        <v>0</v>
      </c>
    </row>
    <row r="11365" spans="1:10" x14ac:dyDescent="0.25">
      <c r="A11365" s="28">
        <v>183362177</v>
      </c>
      <c r="B11365" s="10" t="s">
        <v>3613</v>
      </c>
      <c r="C11365" s="10" t="s">
        <v>5316</v>
      </c>
      <c r="D11365" s="10"/>
      <c r="E11365" s="3">
        <v>151.66999999999999</v>
      </c>
      <c r="F11365" s="3">
        <v>0</v>
      </c>
      <c r="G11365" s="18">
        <v>0</v>
      </c>
      <c r="H11365" s="18">
        <v>0</v>
      </c>
      <c r="I11365" s="18">
        <v>0</v>
      </c>
      <c r="J11365" s="29">
        <v>0</v>
      </c>
    </row>
    <row r="11366" spans="1:10" x14ac:dyDescent="0.25">
      <c r="A11366" s="28">
        <v>183513764</v>
      </c>
      <c r="B11366" s="10" t="s">
        <v>3661</v>
      </c>
      <c r="C11366" s="10" t="s">
        <v>5316</v>
      </c>
      <c r="D11366" s="10"/>
      <c r="E11366" s="3">
        <v>151.66999999999999</v>
      </c>
      <c r="F11366" s="3">
        <v>0</v>
      </c>
      <c r="G11366" s="18">
        <v>0</v>
      </c>
      <c r="H11366" s="18">
        <v>0</v>
      </c>
      <c r="I11366" s="18">
        <v>0</v>
      </c>
      <c r="J11366" s="29">
        <v>0</v>
      </c>
    </row>
    <row r="11367" spans="1:10" x14ac:dyDescent="0.25">
      <c r="A11367" s="28">
        <v>183539823</v>
      </c>
      <c r="B11367" s="10" t="s">
        <v>3670</v>
      </c>
      <c r="C11367" s="10" t="s">
        <v>5316</v>
      </c>
      <c r="D11367" s="10"/>
      <c r="E11367" s="3">
        <v>151.66999999999999</v>
      </c>
      <c r="F11367" s="3">
        <v>0</v>
      </c>
      <c r="G11367" s="18">
        <v>0</v>
      </c>
      <c r="H11367" s="18">
        <v>0</v>
      </c>
      <c r="I11367" s="18">
        <v>0</v>
      </c>
      <c r="J11367" s="29">
        <v>0</v>
      </c>
    </row>
    <row r="11368" spans="1:10" x14ac:dyDescent="0.25">
      <c r="A11368" s="28">
        <v>183563523</v>
      </c>
      <c r="B11368" s="10" t="s">
        <v>3683</v>
      </c>
      <c r="C11368" s="10" t="s">
        <v>5316</v>
      </c>
      <c r="D11368" s="10"/>
      <c r="E11368" s="3">
        <v>151.66999999999999</v>
      </c>
      <c r="F11368" s="3">
        <v>0</v>
      </c>
      <c r="G11368" s="18">
        <v>0</v>
      </c>
      <c r="H11368" s="18">
        <v>0</v>
      </c>
      <c r="I11368" s="18">
        <v>0</v>
      </c>
      <c r="J11368" s="29">
        <v>0</v>
      </c>
    </row>
    <row r="11369" spans="1:10" x14ac:dyDescent="0.25">
      <c r="A11369" s="28">
        <v>183638278</v>
      </c>
      <c r="B11369" s="10" t="s">
        <v>3726</v>
      </c>
      <c r="C11369" s="10" t="s">
        <v>5316</v>
      </c>
      <c r="D11369" s="10"/>
      <c r="E11369" s="3">
        <v>151.66999999999999</v>
      </c>
      <c r="F11369" s="3">
        <v>0</v>
      </c>
      <c r="G11369" s="18">
        <v>0</v>
      </c>
      <c r="H11369" s="18">
        <v>0</v>
      </c>
      <c r="I11369" s="18">
        <v>0</v>
      </c>
      <c r="J11369" s="29">
        <v>0</v>
      </c>
    </row>
    <row r="11370" spans="1:10" x14ac:dyDescent="0.25">
      <c r="A11370" s="28">
        <v>183786799</v>
      </c>
      <c r="B11370" s="10" t="s">
        <v>3755</v>
      </c>
      <c r="C11370" s="10" t="s">
        <v>5316</v>
      </c>
      <c r="D11370" s="10"/>
      <c r="E11370" s="3">
        <v>151.66999999999999</v>
      </c>
      <c r="F11370" s="3">
        <v>0</v>
      </c>
      <c r="G11370" s="18">
        <v>0</v>
      </c>
      <c r="H11370" s="18">
        <v>0</v>
      </c>
      <c r="I11370" s="18">
        <v>0</v>
      </c>
      <c r="J11370" s="29">
        <v>0</v>
      </c>
    </row>
    <row r="11371" spans="1:10" x14ac:dyDescent="0.25">
      <c r="A11371" s="28">
        <v>183787813</v>
      </c>
      <c r="B11371" s="10" t="s">
        <v>3757</v>
      </c>
      <c r="C11371" s="10" t="s">
        <v>5316</v>
      </c>
      <c r="D11371" s="10"/>
      <c r="E11371" s="3">
        <v>151.66999999999999</v>
      </c>
      <c r="F11371" s="3">
        <v>0</v>
      </c>
      <c r="G11371" s="18">
        <v>0</v>
      </c>
      <c r="H11371" s="18">
        <v>0</v>
      </c>
      <c r="I11371" s="18">
        <v>0</v>
      </c>
      <c r="J11371" s="29">
        <v>0</v>
      </c>
    </row>
    <row r="11372" spans="1:10" x14ac:dyDescent="0.25">
      <c r="A11372" s="28">
        <v>183728585</v>
      </c>
      <c r="B11372" s="10" t="s">
        <v>3765</v>
      </c>
      <c r="C11372" s="10" t="s">
        <v>5316</v>
      </c>
      <c r="D11372" s="10"/>
      <c r="E11372" s="3">
        <v>151.66999999999999</v>
      </c>
      <c r="F11372" s="3">
        <v>0</v>
      </c>
      <c r="G11372" s="18">
        <v>0</v>
      </c>
      <c r="H11372" s="18">
        <v>0</v>
      </c>
      <c r="I11372" s="18">
        <v>0</v>
      </c>
      <c r="J11372" s="29">
        <v>0</v>
      </c>
    </row>
    <row r="11373" spans="1:10" x14ac:dyDescent="0.25">
      <c r="A11373" s="28">
        <v>183736738</v>
      </c>
      <c r="B11373" s="10" t="s">
        <v>3771</v>
      </c>
      <c r="C11373" s="10" t="s">
        <v>5316</v>
      </c>
      <c r="D11373" s="10"/>
      <c r="E11373" s="3">
        <v>151.66999999999999</v>
      </c>
      <c r="F11373" s="3">
        <v>0</v>
      </c>
      <c r="G11373" s="18">
        <v>0</v>
      </c>
      <c r="H11373" s="18">
        <v>0</v>
      </c>
      <c r="I11373" s="18">
        <v>0</v>
      </c>
      <c r="J11373" s="29">
        <v>0</v>
      </c>
    </row>
    <row r="11374" spans="1:10" x14ac:dyDescent="0.25">
      <c r="A11374" s="28">
        <v>183756998</v>
      </c>
      <c r="B11374" s="10" t="s">
        <v>3777</v>
      </c>
      <c r="C11374" s="10" t="s">
        <v>5316</v>
      </c>
      <c r="D11374" s="10"/>
      <c r="E11374" s="3">
        <v>151.66999999999999</v>
      </c>
      <c r="F11374" s="3">
        <v>0</v>
      </c>
      <c r="G11374" s="18">
        <v>0</v>
      </c>
      <c r="H11374" s="18">
        <v>0</v>
      </c>
      <c r="I11374" s="18">
        <v>0</v>
      </c>
      <c r="J11374" s="29">
        <v>0</v>
      </c>
    </row>
    <row r="11375" spans="1:10" x14ac:dyDescent="0.25">
      <c r="A11375" s="28">
        <v>183828888</v>
      </c>
      <c r="B11375" s="10" t="s">
        <v>3797</v>
      </c>
      <c r="C11375" s="10" t="s">
        <v>5316</v>
      </c>
      <c r="D11375" s="10"/>
      <c r="E11375" s="3">
        <v>151.66999999999999</v>
      </c>
      <c r="F11375" s="3">
        <v>0</v>
      </c>
      <c r="G11375" s="18">
        <v>0</v>
      </c>
      <c r="H11375" s="18">
        <v>0</v>
      </c>
      <c r="I11375" s="18">
        <v>0</v>
      </c>
      <c r="J11375" s="29">
        <v>0</v>
      </c>
    </row>
    <row r="11376" spans="1:10" x14ac:dyDescent="0.25">
      <c r="A11376" s="28">
        <v>183843851</v>
      </c>
      <c r="B11376" s="10" t="s">
        <v>3803</v>
      </c>
      <c r="C11376" s="10" t="s">
        <v>5316</v>
      </c>
      <c r="D11376" s="10"/>
      <c r="E11376" s="3">
        <v>151.66999999999999</v>
      </c>
      <c r="F11376" s="3">
        <v>0</v>
      </c>
      <c r="G11376" s="18">
        <v>0</v>
      </c>
      <c r="H11376" s="18">
        <v>0</v>
      </c>
      <c r="I11376" s="18">
        <v>0</v>
      </c>
      <c r="J11376" s="29">
        <v>0</v>
      </c>
    </row>
    <row r="11377" spans="1:10" x14ac:dyDescent="0.25">
      <c r="A11377" s="28">
        <v>183898988</v>
      </c>
      <c r="B11377" s="10" t="s">
        <v>3834</v>
      </c>
      <c r="C11377" s="10" t="s">
        <v>5316</v>
      </c>
      <c r="D11377" s="10"/>
      <c r="E11377" s="3">
        <v>151.66999999999999</v>
      </c>
      <c r="F11377" s="3">
        <v>0</v>
      </c>
      <c r="G11377" s="18">
        <v>0</v>
      </c>
      <c r="H11377" s="18">
        <v>0</v>
      </c>
      <c r="I11377" s="18">
        <v>0</v>
      </c>
      <c r="J11377" s="29">
        <v>0</v>
      </c>
    </row>
    <row r="11378" spans="1:10" x14ac:dyDescent="0.25">
      <c r="A11378" s="28">
        <v>183912386</v>
      </c>
      <c r="B11378" s="10" t="s">
        <v>3848</v>
      </c>
      <c r="C11378" s="10" t="s">
        <v>5316</v>
      </c>
      <c r="D11378" s="10"/>
      <c r="E11378" s="3">
        <v>151.66999999999999</v>
      </c>
      <c r="F11378" s="3">
        <v>0</v>
      </c>
      <c r="G11378" s="18">
        <v>0</v>
      </c>
      <c r="H11378" s="18">
        <v>0</v>
      </c>
      <c r="I11378" s="18">
        <v>0</v>
      </c>
      <c r="J11378" s="29">
        <v>0</v>
      </c>
    </row>
    <row r="11379" spans="1:10" x14ac:dyDescent="0.25">
      <c r="A11379" s="28">
        <v>184817686</v>
      </c>
      <c r="B11379" s="10" t="s">
        <v>3892</v>
      </c>
      <c r="C11379" s="10" t="s">
        <v>5316</v>
      </c>
      <c r="D11379" s="10"/>
      <c r="E11379" s="3">
        <v>151.66999999999999</v>
      </c>
      <c r="F11379" s="3">
        <v>0</v>
      </c>
      <c r="G11379" s="18">
        <v>0</v>
      </c>
      <c r="H11379" s="18">
        <v>0</v>
      </c>
      <c r="I11379" s="18">
        <v>0</v>
      </c>
      <c r="J11379" s="29">
        <v>0</v>
      </c>
    </row>
    <row r="11380" spans="1:10" x14ac:dyDescent="0.25">
      <c r="A11380" s="28">
        <v>184343527</v>
      </c>
      <c r="B11380" s="10" t="s">
        <v>3927</v>
      </c>
      <c r="C11380" s="10" t="s">
        <v>5316</v>
      </c>
      <c r="D11380" s="10"/>
      <c r="E11380" s="3">
        <v>151.66999999999999</v>
      </c>
      <c r="F11380" s="3">
        <v>0</v>
      </c>
      <c r="G11380" s="18">
        <v>0</v>
      </c>
      <c r="H11380" s="18">
        <v>0</v>
      </c>
      <c r="I11380" s="18">
        <v>0</v>
      </c>
      <c r="J11380" s="29">
        <v>0</v>
      </c>
    </row>
    <row r="11381" spans="1:10" x14ac:dyDescent="0.25">
      <c r="A11381" s="28">
        <v>184382469</v>
      </c>
      <c r="B11381" s="10" t="s">
        <v>3938</v>
      </c>
      <c r="C11381" s="10" t="s">
        <v>5316</v>
      </c>
      <c r="D11381" s="10"/>
      <c r="E11381" s="3">
        <v>151.66999999999999</v>
      </c>
      <c r="F11381" s="3">
        <v>0</v>
      </c>
      <c r="G11381" s="18">
        <v>0</v>
      </c>
      <c r="H11381" s="18">
        <v>0</v>
      </c>
      <c r="I11381" s="18">
        <v>0</v>
      </c>
      <c r="J11381" s="29">
        <v>0</v>
      </c>
    </row>
    <row r="11382" spans="1:10" x14ac:dyDescent="0.25">
      <c r="A11382" s="28">
        <v>184391589</v>
      </c>
      <c r="B11382" s="10" t="s">
        <v>3940</v>
      </c>
      <c r="C11382" s="10" t="s">
        <v>5316</v>
      </c>
      <c r="D11382" s="10"/>
      <c r="E11382" s="3">
        <v>151.66999999999999</v>
      </c>
      <c r="F11382" s="3">
        <v>0</v>
      </c>
      <c r="G11382" s="18">
        <v>0</v>
      </c>
      <c r="H11382" s="18">
        <v>0</v>
      </c>
      <c r="I11382" s="18">
        <v>0</v>
      </c>
      <c r="J11382" s="29">
        <v>0</v>
      </c>
    </row>
    <row r="11383" spans="1:10" x14ac:dyDescent="0.25">
      <c r="A11383" s="28">
        <v>184479534</v>
      </c>
      <c r="B11383" s="10" t="s">
        <v>3953</v>
      </c>
      <c r="C11383" s="10" t="s">
        <v>5316</v>
      </c>
      <c r="D11383" s="10"/>
      <c r="E11383" s="3">
        <v>151.66999999999999</v>
      </c>
      <c r="F11383" s="3">
        <v>0</v>
      </c>
      <c r="G11383" s="18">
        <v>0</v>
      </c>
      <c r="H11383" s="18">
        <v>0</v>
      </c>
      <c r="I11383" s="18">
        <v>0</v>
      </c>
      <c r="J11383" s="29">
        <v>0</v>
      </c>
    </row>
    <row r="11384" spans="1:10" x14ac:dyDescent="0.25">
      <c r="A11384" s="28">
        <v>184479757</v>
      </c>
      <c r="B11384" s="10" t="s">
        <v>3954</v>
      </c>
      <c r="C11384" s="10" t="s">
        <v>5316</v>
      </c>
      <c r="D11384" s="10"/>
      <c r="E11384" s="3">
        <v>151.66999999999999</v>
      </c>
      <c r="F11384" s="3">
        <v>0</v>
      </c>
      <c r="G11384" s="18">
        <v>0</v>
      </c>
      <c r="H11384" s="18">
        <v>0</v>
      </c>
      <c r="I11384" s="18">
        <v>0</v>
      </c>
      <c r="J11384" s="29">
        <v>0</v>
      </c>
    </row>
    <row r="11385" spans="1:10" x14ac:dyDescent="0.25">
      <c r="A11385" s="28">
        <v>184514358</v>
      </c>
      <c r="B11385" s="10" t="s">
        <v>3962</v>
      </c>
      <c r="C11385" s="10" t="s">
        <v>5316</v>
      </c>
      <c r="D11385" s="10"/>
      <c r="E11385" s="3">
        <v>151.66999999999999</v>
      </c>
      <c r="F11385" s="3">
        <v>0</v>
      </c>
      <c r="G11385" s="18">
        <v>0</v>
      </c>
      <c r="H11385" s="18">
        <v>0</v>
      </c>
      <c r="I11385" s="18">
        <v>0</v>
      </c>
      <c r="J11385" s="29">
        <v>0</v>
      </c>
    </row>
    <row r="11386" spans="1:10" x14ac:dyDescent="0.25">
      <c r="A11386" s="28">
        <v>184754161</v>
      </c>
      <c r="B11386" s="10" t="s">
        <v>4008</v>
      </c>
      <c r="C11386" s="10" t="s">
        <v>5316</v>
      </c>
      <c r="D11386" s="10"/>
      <c r="E11386" s="3">
        <v>151.66999999999999</v>
      </c>
      <c r="F11386" s="3">
        <v>0</v>
      </c>
      <c r="G11386" s="18">
        <v>0</v>
      </c>
      <c r="H11386" s="18">
        <v>0</v>
      </c>
      <c r="I11386" s="18">
        <v>0</v>
      </c>
      <c r="J11386" s="29">
        <v>0</v>
      </c>
    </row>
    <row r="11387" spans="1:10" x14ac:dyDescent="0.25">
      <c r="A11387" s="28">
        <v>184826143</v>
      </c>
      <c r="B11387" s="10" t="s">
        <v>4026</v>
      </c>
      <c r="C11387" s="10" t="s">
        <v>5316</v>
      </c>
      <c r="D11387" s="10"/>
      <c r="E11387" s="3">
        <v>151.66999999999999</v>
      </c>
      <c r="F11387" s="3">
        <v>0</v>
      </c>
      <c r="G11387" s="18">
        <v>0</v>
      </c>
      <c r="H11387" s="18">
        <v>0</v>
      </c>
      <c r="I11387" s="18">
        <v>0</v>
      </c>
      <c r="J11387" s="29">
        <v>0</v>
      </c>
    </row>
    <row r="11388" spans="1:10" x14ac:dyDescent="0.25">
      <c r="A11388" s="28">
        <v>184888378</v>
      </c>
      <c r="B11388" s="10" t="s">
        <v>4041</v>
      </c>
      <c r="C11388" s="10" t="s">
        <v>5316</v>
      </c>
      <c r="D11388" s="10"/>
      <c r="E11388" s="3">
        <v>151.66999999999999</v>
      </c>
      <c r="F11388" s="3">
        <v>0</v>
      </c>
      <c r="G11388" s="18">
        <v>0</v>
      </c>
      <c r="H11388" s="18">
        <v>0</v>
      </c>
      <c r="I11388" s="18">
        <v>0</v>
      </c>
      <c r="J11388" s="29">
        <v>0</v>
      </c>
    </row>
    <row r="11389" spans="1:10" x14ac:dyDescent="0.25">
      <c r="A11389" s="28">
        <v>184989883</v>
      </c>
      <c r="B11389" s="10" t="s">
        <v>4048</v>
      </c>
      <c r="C11389" s="10" t="s">
        <v>5316</v>
      </c>
      <c r="D11389" s="10"/>
      <c r="E11389" s="3">
        <v>151.66999999999999</v>
      </c>
      <c r="F11389" s="3">
        <v>0</v>
      </c>
      <c r="G11389" s="18">
        <v>0</v>
      </c>
      <c r="H11389" s="18">
        <v>0</v>
      </c>
      <c r="I11389" s="18">
        <v>0</v>
      </c>
      <c r="J11389" s="29">
        <v>0</v>
      </c>
    </row>
    <row r="11390" spans="1:10" x14ac:dyDescent="0.25">
      <c r="A11390" s="28">
        <v>185825538</v>
      </c>
      <c r="B11390" s="10" t="s">
        <v>4094</v>
      </c>
      <c r="C11390" s="10" t="s">
        <v>5316</v>
      </c>
      <c r="D11390" s="10"/>
      <c r="E11390" s="3">
        <v>151.66999999999999</v>
      </c>
      <c r="F11390" s="3">
        <v>0</v>
      </c>
      <c r="G11390" s="18">
        <v>0</v>
      </c>
      <c r="H11390" s="18">
        <v>0</v>
      </c>
      <c r="I11390" s="18">
        <v>0</v>
      </c>
      <c r="J11390" s="29">
        <v>0</v>
      </c>
    </row>
    <row r="11391" spans="1:10" x14ac:dyDescent="0.25">
      <c r="A11391" s="28">
        <v>185845515</v>
      </c>
      <c r="B11391" s="10" t="s">
        <v>4104</v>
      </c>
      <c r="C11391" s="10" t="s">
        <v>5316</v>
      </c>
      <c r="D11391" s="10"/>
      <c r="E11391" s="3">
        <v>151.66999999999999</v>
      </c>
      <c r="F11391" s="3">
        <v>0</v>
      </c>
      <c r="G11391" s="18">
        <v>0</v>
      </c>
      <c r="H11391" s="18">
        <v>0</v>
      </c>
      <c r="I11391" s="18">
        <v>0</v>
      </c>
      <c r="J11391" s="29">
        <v>0</v>
      </c>
    </row>
    <row r="11392" spans="1:10" x14ac:dyDescent="0.25">
      <c r="A11392" s="28">
        <v>185856121</v>
      </c>
      <c r="B11392" s="10" t="s">
        <v>4109</v>
      </c>
      <c r="C11392" s="10" t="s">
        <v>5316</v>
      </c>
      <c r="D11392" s="10"/>
      <c r="E11392" s="3">
        <v>151.66999999999999</v>
      </c>
      <c r="F11392" s="3">
        <v>0</v>
      </c>
      <c r="G11392" s="18">
        <v>0</v>
      </c>
      <c r="H11392" s="18">
        <v>0</v>
      </c>
      <c r="I11392" s="18">
        <v>0</v>
      </c>
      <c r="J11392" s="29">
        <v>0</v>
      </c>
    </row>
    <row r="11393" spans="1:10" x14ac:dyDescent="0.25">
      <c r="A11393" s="28">
        <v>185152542</v>
      </c>
      <c r="B11393" s="10" t="s">
        <v>4148</v>
      </c>
      <c r="C11393" s="10" t="s">
        <v>5316</v>
      </c>
      <c r="D11393" s="10"/>
      <c r="E11393" s="3">
        <v>151.66999999999999</v>
      </c>
      <c r="F11393" s="3">
        <v>0</v>
      </c>
      <c r="G11393" s="18">
        <v>0</v>
      </c>
      <c r="H11393" s="18">
        <v>0</v>
      </c>
      <c r="I11393" s="18">
        <v>0</v>
      </c>
      <c r="J11393" s="29">
        <v>0</v>
      </c>
    </row>
    <row r="11394" spans="1:10" x14ac:dyDescent="0.25">
      <c r="A11394" s="28">
        <v>185252638</v>
      </c>
      <c r="B11394" s="10" t="s">
        <v>4189</v>
      </c>
      <c r="C11394" s="10" t="s">
        <v>5316</v>
      </c>
      <c r="D11394" s="10"/>
      <c r="E11394" s="3">
        <v>151.66999999999999</v>
      </c>
      <c r="F11394" s="3">
        <v>0</v>
      </c>
      <c r="G11394" s="18">
        <v>0</v>
      </c>
      <c r="H11394" s="18">
        <v>0</v>
      </c>
      <c r="I11394" s="18">
        <v>0</v>
      </c>
      <c r="J11394" s="29">
        <v>0</v>
      </c>
    </row>
    <row r="11395" spans="1:10" x14ac:dyDescent="0.25">
      <c r="A11395" s="28">
        <v>185481513</v>
      </c>
      <c r="B11395" s="10" t="s">
        <v>4256</v>
      </c>
      <c r="C11395" s="10" t="s">
        <v>5316</v>
      </c>
      <c r="D11395" s="10"/>
      <c r="E11395" s="3">
        <v>151.66999999999999</v>
      </c>
      <c r="F11395" s="3">
        <v>0</v>
      </c>
      <c r="G11395" s="18">
        <v>0</v>
      </c>
      <c r="H11395" s="18">
        <v>0</v>
      </c>
      <c r="I11395" s="18">
        <v>0</v>
      </c>
      <c r="J11395" s="29">
        <v>0</v>
      </c>
    </row>
    <row r="11396" spans="1:10" x14ac:dyDescent="0.25">
      <c r="A11396" s="28">
        <v>185476889</v>
      </c>
      <c r="B11396" s="10" t="s">
        <v>4292</v>
      </c>
      <c r="C11396" s="10" t="s">
        <v>5316</v>
      </c>
      <c r="D11396" s="10"/>
      <c r="E11396" s="3">
        <v>151.66999999999999</v>
      </c>
      <c r="F11396" s="3">
        <v>0</v>
      </c>
      <c r="G11396" s="18">
        <v>0</v>
      </c>
      <c r="H11396" s="18">
        <v>0</v>
      </c>
      <c r="I11396" s="18">
        <v>0</v>
      </c>
      <c r="J11396" s="29">
        <v>0</v>
      </c>
    </row>
    <row r="11397" spans="1:10" x14ac:dyDescent="0.25">
      <c r="A11397" s="28">
        <v>185557919</v>
      </c>
      <c r="B11397" s="10" t="s">
        <v>4314</v>
      </c>
      <c r="C11397" s="10" t="s">
        <v>5316</v>
      </c>
      <c r="D11397" s="10"/>
      <c r="E11397" s="3">
        <v>151.66999999999999</v>
      </c>
      <c r="F11397" s="3">
        <v>0</v>
      </c>
      <c r="G11397" s="18">
        <v>0</v>
      </c>
      <c r="H11397" s="18">
        <v>0</v>
      </c>
      <c r="I11397" s="18">
        <v>0</v>
      </c>
      <c r="J11397" s="29">
        <v>0</v>
      </c>
    </row>
    <row r="11398" spans="1:10" x14ac:dyDescent="0.25">
      <c r="A11398" s="28">
        <v>185648811</v>
      </c>
      <c r="B11398" s="10" t="s">
        <v>4332</v>
      </c>
      <c r="C11398" s="10" t="s">
        <v>5316</v>
      </c>
      <c r="D11398" s="10"/>
      <c r="E11398" s="3">
        <v>151.66999999999999</v>
      </c>
      <c r="F11398" s="3">
        <v>0</v>
      </c>
      <c r="G11398" s="18">
        <v>0</v>
      </c>
      <c r="H11398" s="18">
        <v>0</v>
      </c>
      <c r="I11398" s="18">
        <v>0</v>
      </c>
      <c r="J11398" s="29">
        <v>0</v>
      </c>
    </row>
    <row r="11399" spans="1:10" x14ac:dyDescent="0.25">
      <c r="A11399" s="28">
        <v>185665134</v>
      </c>
      <c r="B11399" s="10" t="s">
        <v>4336</v>
      </c>
      <c r="C11399" s="10" t="s">
        <v>5316</v>
      </c>
      <c r="D11399" s="10"/>
      <c r="E11399" s="3">
        <v>151.66999999999999</v>
      </c>
      <c r="F11399" s="3">
        <v>0</v>
      </c>
      <c r="G11399" s="18">
        <v>0</v>
      </c>
      <c r="H11399" s="18">
        <v>0</v>
      </c>
      <c r="I11399" s="18">
        <v>0</v>
      </c>
      <c r="J11399" s="29">
        <v>0</v>
      </c>
    </row>
    <row r="11400" spans="1:10" x14ac:dyDescent="0.25">
      <c r="A11400" s="28">
        <v>185785751</v>
      </c>
      <c r="B11400" s="10" t="s">
        <v>4351</v>
      </c>
      <c r="C11400" s="10" t="s">
        <v>5316</v>
      </c>
      <c r="D11400" s="10"/>
      <c r="E11400" s="3">
        <v>151.66999999999999</v>
      </c>
      <c r="F11400" s="3">
        <v>0</v>
      </c>
      <c r="G11400" s="18">
        <v>0</v>
      </c>
      <c r="H11400" s="18">
        <v>0</v>
      </c>
      <c r="I11400" s="18">
        <v>0</v>
      </c>
      <c r="J11400" s="29">
        <v>0</v>
      </c>
    </row>
    <row r="11401" spans="1:10" x14ac:dyDescent="0.25">
      <c r="A11401" s="28">
        <v>185713184</v>
      </c>
      <c r="B11401" s="10" t="s">
        <v>4353</v>
      </c>
      <c r="C11401" s="10" t="s">
        <v>5316</v>
      </c>
      <c r="D11401" s="10"/>
      <c r="E11401" s="3">
        <v>151.66999999999999</v>
      </c>
      <c r="F11401" s="3">
        <v>0</v>
      </c>
      <c r="G11401" s="18">
        <v>0</v>
      </c>
      <c r="H11401" s="18">
        <v>0</v>
      </c>
      <c r="I11401" s="18">
        <v>0</v>
      </c>
      <c r="J11401" s="29">
        <v>0</v>
      </c>
    </row>
    <row r="11402" spans="1:10" x14ac:dyDescent="0.25">
      <c r="A11402" s="28">
        <v>185782676</v>
      </c>
      <c r="B11402" s="10" t="s">
        <v>4377</v>
      </c>
      <c r="C11402" s="10" t="s">
        <v>5316</v>
      </c>
      <c r="D11402" s="10"/>
      <c r="E11402" s="3">
        <v>151.66999999999999</v>
      </c>
      <c r="F11402" s="3">
        <v>0</v>
      </c>
      <c r="G11402" s="18">
        <v>0</v>
      </c>
      <c r="H11402" s="18">
        <v>0</v>
      </c>
      <c r="I11402" s="18">
        <v>0</v>
      </c>
      <c r="J11402" s="29">
        <v>0</v>
      </c>
    </row>
    <row r="11403" spans="1:10" x14ac:dyDescent="0.25">
      <c r="A11403" s="28">
        <v>186128782</v>
      </c>
      <c r="B11403" s="10" t="s">
        <v>4397</v>
      </c>
      <c r="C11403" s="10" t="s">
        <v>5316</v>
      </c>
      <c r="D11403" s="10"/>
      <c r="E11403" s="3">
        <v>151.66999999999999</v>
      </c>
      <c r="F11403" s="3">
        <v>0</v>
      </c>
      <c r="G11403" s="18">
        <v>0</v>
      </c>
      <c r="H11403" s="18">
        <v>0</v>
      </c>
      <c r="I11403" s="18">
        <v>0</v>
      </c>
      <c r="J11403" s="29">
        <v>0</v>
      </c>
    </row>
    <row r="11404" spans="1:10" x14ac:dyDescent="0.25">
      <c r="A11404" s="28">
        <v>186235898</v>
      </c>
      <c r="B11404" s="10" t="s">
        <v>4429</v>
      </c>
      <c r="C11404" s="10" t="s">
        <v>5316</v>
      </c>
      <c r="D11404" s="10"/>
      <c r="E11404" s="3">
        <v>151.66999999999999</v>
      </c>
      <c r="F11404" s="3">
        <v>0</v>
      </c>
      <c r="G11404" s="18">
        <v>0</v>
      </c>
      <c r="H11404" s="18">
        <v>0</v>
      </c>
      <c r="I11404" s="18">
        <v>0</v>
      </c>
      <c r="J11404" s="29">
        <v>0</v>
      </c>
    </row>
    <row r="11405" spans="1:10" x14ac:dyDescent="0.25">
      <c r="A11405" s="28">
        <v>186263675</v>
      </c>
      <c r="B11405" s="10" t="s">
        <v>4441</v>
      </c>
      <c r="C11405" s="10" t="s">
        <v>5316</v>
      </c>
      <c r="D11405" s="10"/>
      <c r="E11405" s="3">
        <v>151.66999999999999</v>
      </c>
      <c r="F11405" s="3">
        <v>0</v>
      </c>
      <c r="G11405" s="18">
        <v>0</v>
      </c>
      <c r="H11405" s="18">
        <v>0</v>
      </c>
      <c r="I11405" s="18">
        <v>0</v>
      </c>
      <c r="J11405" s="29">
        <v>0</v>
      </c>
    </row>
    <row r="11406" spans="1:10" x14ac:dyDescent="0.25">
      <c r="A11406" s="28">
        <v>186281926</v>
      </c>
      <c r="B11406" s="10" t="s">
        <v>4446</v>
      </c>
      <c r="C11406" s="10" t="s">
        <v>5316</v>
      </c>
      <c r="D11406" s="10"/>
      <c r="E11406" s="3">
        <v>151.66999999999999</v>
      </c>
      <c r="F11406" s="3">
        <v>0</v>
      </c>
      <c r="G11406" s="18">
        <v>0</v>
      </c>
      <c r="H11406" s="18">
        <v>0</v>
      </c>
      <c r="I11406" s="18">
        <v>0</v>
      </c>
      <c r="J11406" s="29">
        <v>0</v>
      </c>
    </row>
    <row r="11407" spans="1:10" x14ac:dyDescent="0.25">
      <c r="A11407" s="28">
        <v>186298191</v>
      </c>
      <c r="B11407" s="10" t="s">
        <v>4451</v>
      </c>
      <c r="C11407" s="10" t="s">
        <v>5316</v>
      </c>
      <c r="D11407" s="10"/>
      <c r="E11407" s="3">
        <v>151.66999999999999</v>
      </c>
      <c r="F11407" s="3">
        <v>0</v>
      </c>
      <c r="G11407" s="18">
        <v>0</v>
      </c>
      <c r="H11407" s="18">
        <v>0</v>
      </c>
      <c r="I11407" s="18">
        <v>0</v>
      </c>
      <c r="J11407" s="29">
        <v>0</v>
      </c>
    </row>
    <row r="11408" spans="1:10" x14ac:dyDescent="0.25">
      <c r="A11408" s="28">
        <v>186482642</v>
      </c>
      <c r="B11408" s="10" t="s">
        <v>4472</v>
      </c>
      <c r="C11408" s="10" t="s">
        <v>5316</v>
      </c>
      <c r="D11408" s="10"/>
      <c r="E11408" s="3">
        <v>151.66999999999999</v>
      </c>
      <c r="F11408" s="3">
        <v>0</v>
      </c>
      <c r="G11408" s="18">
        <v>0</v>
      </c>
      <c r="H11408" s="18">
        <v>0</v>
      </c>
      <c r="I11408" s="18">
        <v>0</v>
      </c>
      <c r="J11408" s="29">
        <v>0</v>
      </c>
    </row>
    <row r="11409" spans="1:10" x14ac:dyDescent="0.25">
      <c r="A11409" s="28">
        <v>186546835</v>
      </c>
      <c r="B11409" s="10" t="s">
        <v>4528</v>
      </c>
      <c r="C11409" s="10" t="s">
        <v>5316</v>
      </c>
      <c r="D11409" s="10"/>
      <c r="E11409" s="3">
        <v>151.66999999999999</v>
      </c>
      <c r="F11409" s="3">
        <v>0</v>
      </c>
      <c r="G11409" s="18">
        <v>0</v>
      </c>
      <c r="H11409" s="18">
        <v>0</v>
      </c>
      <c r="I11409" s="18">
        <v>0</v>
      </c>
      <c r="J11409" s="29">
        <v>0</v>
      </c>
    </row>
    <row r="11410" spans="1:10" x14ac:dyDescent="0.25">
      <c r="A11410" s="28">
        <v>186617996</v>
      </c>
      <c r="B11410" s="10" t="s">
        <v>4560</v>
      </c>
      <c r="C11410" s="10" t="s">
        <v>5316</v>
      </c>
      <c r="D11410" s="10"/>
      <c r="E11410" s="3">
        <v>151.66999999999999</v>
      </c>
      <c r="F11410" s="3">
        <v>0</v>
      </c>
      <c r="G11410" s="18">
        <v>0</v>
      </c>
      <c r="H11410" s="18">
        <v>0</v>
      </c>
      <c r="I11410" s="18">
        <v>0</v>
      </c>
      <c r="J11410" s="29">
        <v>0</v>
      </c>
    </row>
    <row r="11411" spans="1:10" x14ac:dyDescent="0.25">
      <c r="A11411" s="28">
        <v>186618148</v>
      </c>
      <c r="B11411" s="10" t="s">
        <v>4561</v>
      </c>
      <c r="C11411" s="10" t="s">
        <v>5316</v>
      </c>
      <c r="D11411" s="10"/>
      <c r="E11411" s="3">
        <v>151.66999999999999</v>
      </c>
      <c r="F11411" s="3">
        <v>0</v>
      </c>
      <c r="G11411" s="18">
        <v>0</v>
      </c>
      <c r="H11411" s="18">
        <v>0</v>
      </c>
      <c r="I11411" s="18">
        <v>0</v>
      </c>
      <c r="J11411" s="29">
        <v>0</v>
      </c>
    </row>
    <row r="11412" spans="1:10" x14ac:dyDescent="0.25">
      <c r="A11412" s="28">
        <v>186663861</v>
      </c>
      <c r="B11412" s="10" t="s">
        <v>4576</v>
      </c>
      <c r="C11412" s="10" t="s">
        <v>5316</v>
      </c>
      <c r="D11412" s="10"/>
      <c r="E11412" s="3">
        <v>151.66999999999999</v>
      </c>
      <c r="F11412" s="3">
        <v>0</v>
      </c>
      <c r="G11412" s="18">
        <v>0</v>
      </c>
      <c r="H11412" s="18">
        <v>0</v>
      </c>
      <c r="I11412" s="18">
        <v>0</v>
      </c>
      <c r="J11412" s="29">
        <v>0</v>
      </c>
    </row>
    <row r="11413" spans="1:10" x14ac:dyDescent="0.25">
      <c r="A11413" s="28">
        <v>186781298</v>
      </c>
      <c r="B11413" s="10" t="s">
        <v>4612</v>
      </c>
      <c r="C11413" s="10" t="s">
        <v>5316</v>
      </c>
      <c r="D11413" s="10"/>
      <c r="E11413" s="3">
        <v>151.66999999999999</v>
      </c>
      <c r="F11413" s="3">
        <v>0</v>
      </c>
      <c r="G11413" s="18">
        <v>0</v>
      </c>
      <c r="H11413" s="18">
        <v>0</v>
      </c>
      <c r="I11413" s="18">
        <v>0</v>
      </c>
      <c r="J11413" s="29">
        <v>0</v>
      </c>
    </row>
    <row r="11414" spans="1:10" x14ac:dyDescent="0.25">
      <c r="A11414" s="28">
        <v>186783768</v>
      </c>
      <c r="B11414" s="10" t="s">
        <v>4615</v>
      </c>
      <c r="C11414" s="10" t="s">
        <v>5316</v>
      </c>
      <c r="D11414" s="10"/>
      <c r="E11414" s="3">
        <v>151.66999999999999</v>
      </c>
      <c r="F11414" s="3">
        <v>0</v>
      </c>
      <c r="G11414" s="18">
        <v>0</v>
      </c>
      <c r="H11414" s="18">
        <v>0</v>
      </c>
      <c r="I11414" s="18">
        <v>0</v>
      </c>
      <c r="J11414" s="29">
        <v>0</v>
      </c>
    </row>
    <row r="11415" spans="1:10" x14ac:dyDescent="0.25">
      <c r="A11415" s="28">
        <v>186795395</v>
      </c>
      <c r="B11415" s="10" t="s">
        <v>4628</v>
      </c>
      <c r="C11415" s="10" t="s">
        <v>5316</v>
      </c>
      <c r="D11415" s="10"/>
      <c r="E11415" s="3">
        <v>151.66999999999999</v>
      </c>
      <c r="F11415" s="3">
        <v>0</v>
      </c>
      <c r="G11415" s="18">
        <v>0</v>
      </c>
      <c r="H11415" s="18">
        <v>0</v>
      </c>
      <c r="I11415" s="18">
        <v>0</v>
      </c>
      <c r="J11415" s="29">
        <v>0</v>
      </c>
    </row>
    <row r="11416" spans="1:10" x14ac:dyDescent="0.25">
      <c r="A11416" s="28">
        <v>186823876</v>
      </c>
      <c r="B11416" s="10" t="s">
        <v>4640</v>
      </c>
      <c r="C11416" s="10" t="s">
        <v>5316</v>
      </c>
      <c r="D11416" s="10"/>
      <c r="E11416" s="3">
        <v>151.66999999999999</v>
      </c>
      <c r="F11416" s="3">
        <v>0</v>
      </c>
      <c r="G11416" s="18">
        <v>0</v>
      </c>
      <c r="H11416" s="18">
        <v>0</v>
      </c>
      <c r="I11416" s="18">
        <v>0</v>
      </c>
      <c r="J11416" s="29">
        <v>0</v>
      </c>
    </row>
    <row r="11417" spans="1:10" x14ac:dyDescent="0.25">
      <c r="A11417" s="28">
        <v>186922956</v>
      </c>
      <c r="B11417" s="10" t="s">
        <v>4675</v>
      </c>
      <c r="C11417" s="10" t="s">
        <v>5316</v>
      </c>
      <c r="D11417" s="10"/>
      <c r="E11417" s="3">
        <v>151.66999999999999</v>
      </c>
      <c r="F11417" s="3">
        <v>0</v>
      </c>
      <c r="G11417" s="18">
        <v>0</v>
      </c>
      <c r="H11417" s="18">
        <v>0</v>
      </c>
      <c r="I11417" s="18">
        <v>0</v>
      </c>
      <c r="J11417" s="29">
        <v>0</v>
      </c>
    </row>
    <row r="11418" spans="1:10" x14ac:dyDescent="0.25">
      <c r="A11418" s="28">
        <v>186936159</v>
      </c>
      <c r="B11418" s="10" t="s">
        <v>4679</v>
      </c>
      <c r="C11418" s="10" t="s">
        <v>5316</v>
      </c>
      <c r="D11418" s="10"/>
      <c r="E11418" s="3">
        <v>151.66999999999999</v>
      </c>
      <c r="F11418" s="3">
        <v>0</v>
      </c>
      <c r="G11418" s="18">
        <v>0</v>
      </c>
      <c r="H11418" s="18">
        <v>0</v>
      </c>
      <c r="I11418" s="18">
        <v>0</v>
      </c>
      <c r="J11418" s="29">
        <v>0</v>
      </c>
    </row>
    <row r="11419" spans="1:10" x14ac:dyDescent="0.25">
      <c r="A11419" s="28">
        <v>186941838</v>
      </c>
      <c r="B11419" s="10" t="s">
        <v>4682</v>
      </c>
      <c r="C11419" s="10" t="s">
        <v>5316</v>
      </c>
      <c r="D11419" s="10"/>
      <c r="E11419" s="3">
        <v>151.66999999999999</v>
      </c>
      <c r="F11419" s="3">
        <v>0</v>
      </c>
      <c r="G11419" s="18">
        <v>0</v>
      </c>
      <c r="H11419" s="18">
        <v>0</v>
      </c>
      <c r="I11419" s="18">
        <v>0</v>
      </c>
      <c r="J11419" s="29">
        <v>0</v>
      </c>
    </row>
    <row r="11420" spans="1:10" x14ac:dyDescent="0.25">
      <c r="A11420" s="28">
        <v>187844572</v>
      </c>
      <c r="B11420" s="10" t="s">
        <v>4716</v>
      </c>
      <c r="C11420" s="10" t="s">
        <v>5316</v>
      </c>
      <c r="D11420" s="10"/>
      <c r="E11420" s="3">
        <v>151.66999999999999</v>
      </c>
      <c r="F11420" s="3">
        <v>0</v>
      </c>
      <c r="G11420" s="18">
        <v>0</v>
      </c>
      <c r="H11420" s="18">
        <v>0</v>
      </c>
      <c r="I11420" s="18">
        <v>0</v>
      </c>
      <c r="J11420" s="29">
        <v>0</v>
      </c>
    </row>
    <row r="11421" spans="1:10" x14ac:dyDescent="0.25">
      <c r="A11421" s="28">
        <v>187287576</v>
      </c>
      <c r="B11421" s="10" t="s">
        <v>4769</v>
      </c>
      <c r="C11421" s="10" t="s">
        <v>5316</v>
      </c>
      <c r="D11421" s="10"/>
      <c r="E11421" s="3">
        <v>151.66999999999999</v>
      </c>
      <c r="F11421" s="3">
        <v>0</v>
      </c>
      <c r="G11421" s="18">
        <v>0</v>
      </c>
      <c r="H11421" s="18">
        <v>0</v>
      </c>
      <c r="I11421" s="18">
        <v>0</v>
      </c>
      <c r="J11421" s="29">
        <v>0</v>
      </c>
    </row>
    <row r="11422" spans="1:10" x14ac:dyDescent="0.25">
      <c r="A11422" s="28">
        <v>187423288</v>
      </c>
      <c r="B11422" s="10" t="s">
        <v>4791</v>
      </c>
      <c r="C11422" s="10" t="s">
        <v>5316</v>
      </c>
      <c r="D11422" s="10"/>
      <c r="E11422" s="3">
        <v>151.66999999999999</v>
      </c>
      <c r="F11422" s="3">
        <v>0</v>
      </c>
      <c r="G11422" s="18">
        <v>0</v>
      </c>
      <c r="H11422" s="18">
        <v>0</v>
      </c>
      <c r="I11422" s="18">
        <v>0</v>
      </c>
      <c r="J11422" s="29">
        <v>0</v>
      </c>
    </row>
    <row r="11423" spans="1:10" x14ac:dyDescent="0.25">
      <c r="A11423" s="28">
        <v>187459439</v>
      </c>
      <c r="B11423" s="10" t="s">
        <v>4797</v>
      </c>
      <c r="C11423" s="10" t="s">
        <v>5316</v>
      </c>
      <c r="D11423" s="10"/>
      <c r="E11423" s="3">
        <v>151.66999999999999</v>
      </c>
      <c r="F11423" s="3">
        <v>0</v>
      </c>
      <c r="G11423" s="18">
        <v>0</v>
      </c>
      <c r="H11423" s="18">
        <v>0</v>
      </c>
      <c r="I11423" s="18">
        <v>0</v>
      </c>
      <c r="J11423" s="29">
        <v>0</v>
      </c>
    </row>
    <row r="11424" spans="1:10" x14ac:dyDescent="0.25">
      <c r="A11424" s="28">
        <v>187495888</v>
      </c>
      <c r="B11424" s="10" t="s">
        <v>4804</v>
      </c>
      <c r="C11424" s="10" t="s">
        <v>5316</v>
      </c>
      <c r="D11424" s="10"/>
      <c r="E11424" s="3">
        <v>151.66999999999999</v>
      </c>
      <c r="F11424" s="3">
        <v>0</v>
      </c>
      <c r="G11424" s="18">
        <v>0</v>
      </c>
      <c r="H11424" s="18">
        <v>0</v>
      </c>
      <c r="I11424" s="18">
        <v>0</v>
      </c>
      <c r="J11424" s="29">
        <v>0</v>
      </c>
    </row>
    <row r="11425" spans="1:10" x14ac:dyDescent="0.25">
      <c r="A11425" s="28">
        <v>187585288</v>
      </c>
      <c r="B11425" s="10" t="s">
        <v>4807</v>
      </c>
      <c r="C11425" s="10" t="s">
        <v>5316</v>
      </c>
      <c r="D11425" s="10"/>
      <c r="E11425" s="3">
        <v>151.66999999999999</v>
      </c>
      <c r="F11425" s="3">
        <v>0</v>
      </c>
      <c r="G11425" s="18">
        <v>0</v>
      </c>
      <c r="H11425" s="18">
        <v>0</v>
      </c>
      <c r="I11425" s="18">
        <v>0</v>
      </c>
      <c r="J11425" s="29">
        <v>0</v>
      </c>
    </row>
    <row r="11426" spans="1:10" x14ac:dyDescent="0.25">
      <c r="A11426" s="28">
        <v>187558838</v>
      </c>
      <c r="B11426" s="10" t="s">
        <v>4812</v>
      </c>
      <c r="C11426" s="10" t="s">
        <v>5316</v>
      </c>
      <c r="D11426" s="10"/>
      <c r="E11426" s="3">
        <v>151.66999999999999</v>
      </c>
      <c r="F11426" s="3">
        <v>0</v>
      </c>
      <c r="G11426" s="18">
        <v>0</v>
      </c>
      <c r="H11426" s="18">
        <v>0</v>
      </c>
      <c r="I11426" s="18">
        <v>0</v>
      </c>
      <c r="J11426" s="29">
        <v>0</v>
      </c>
    </row>
    <row r="11427" spans="1:10" x14ac:dyDescent="0.25">
      <c r="A11427" s="28">
        <v>187584625</v>
      </c>
      <c r="B11427" s="10" t="s">
        <v>4820</v>
      </c>
      <c r="C11427" s="10" t="s">
        <v>5316</v>
      </c>
      <c r="D11427" s="10"/>
      <c r="E11427" s="3">
        <v>151.66999999999999</v>
      </c>
      <c r="F11427" s="3">
        <v>0</v>
      </c>
      <c r="G11427" s="18">
        <v>0</v>
      </c>
      <c r="H11427" s="18">
        <v>0</v>
      </c>
      <c r="I11427" s="18">
        <v>0</v>
      </c>
      <c r="J11427" s="29">
        <v>0</v>
      </c>
    </row>
    <row r="11428" spans="1:10" x14ac:dyDescent="0.25">
      <c r="A11428" s="28">
        <v>187712778</v>
      </c>
      <c r="B11428" s="10" t="s">
        <v>4850</v>
      </c>
      <c r="C11428" s="10" t="s">
        <v>5316</v>
      </c>
      <c r="D11428" s="10"/>
      <c r="E11428" s="3">
        <v>151.66999999999999</v>
      </c>
      <c r="F11428" s="3">
        <v>0</v>
      </c>
      <c r="G11428" s="18">
        <v>0</v>
      </c>
      <c r="H11428" s="18">
        <v>0</v>
      </c>
      <c r="I11428" s="18">
        <v>0</v>
      </c>
      <c r="J11428" s="29">
        <v>0</v>
      </c>
    </row>
    <row r="11429" spans="1:10" x14ac:dyDescent="0.25">
      <c r="A11429" s="28">
        <v>187746255</v>
      </c>
      <c r="B11429" s="10" t="s">
        <v>4858</v>
      </c>
      <c r="C11429" s="10" t="s">
        <v>5316</v>
      </c>
      <c r="D11429" s="10"/>
      <c r="E11429" s="3">
        <v>151.66999999999999</v>
      </c>
      <c r="F11429" s="3">
        <v>0</v>
      </c>
      <c r="G11429" s="18">
        <v>0</v>
      </c>
      <c r="H11429" s="18">
        <v>0</v>
      </c>
      <c r="I11429" s="18">
        <v>0</v>
      </c>
      <c r="J11429" s="29">
        <v>0</v>
      </c>
    </row>
    <row r="11430" spans="1:10" x14ac:dyDescent="0.25">
      <c r="A11430" s="28">
        <v>187798178</v>
      </c>
      <c r="B11430" s="10" t="s">
        <v>4877</v>
      </c>
      <c r="C11430" s="10" t="s">
        <v>5316</v>
      </c>
      <c r="D11430" s="10"/>
      <c r="E11430" s="3">
        <v>151.66999999999999</v>
      </c>
      <c r="F11430" s="3">
        <v>0</v>
      </c>
      <c r="G11430" s="18">
        <v>0</v>
      </c>
      <c r="H11430" s="18">
        <v>0</v>
      </c>
      <c r="I11430" s="18">
        <v>0</v>
      </c>
      <c r="J11430" s="29">
        <v>0</v>
      </c>
    </row>
    <row r="11431" spans="1:10" x14ac:dyDescent="0.25">
      <c r="A11431" s="28">
        <v>187867343</v>
      </c>
      <c r="B11431" s="10" t="s">
        <v>4911</v>
      </c>
      <c r="C11431" s="10" t="s">
        <v>5316</v>
      </c>
      <c r="D11431" s="10"/>
      <c r="E11431" s="3">
        <v>151.66999999999999</v>
      </c>
      <c r="F11431" s="3">
        <v>0</v>
      </c>
      <c r="G11431" s="18">
        <v>0</v>
      </c>
      <c r="H11431" s="18">
        <v>0</v>
      </c>
      <c r="I11431" s="18">
        <v>0</v>
      </c>
      <c r="J11431" s="29">
        <v>0</v>
      </c>
    </row>
    <row r="11432" spans="1:10" x14ac:dyDescent="0.25">
      <c r="A11432" s="28">
        <v>187932148</v>
      </c>
      <c r="B11432" s="10" t="s">
        <v>4939</v>
      </c>
      <c r="C11432" s="10" t="s">
        <v>5316</v>
      </c>
      <c r="D11432" s="10"/>
      <c r="E11432" s="3">
        <v>151.66999999999999</v>
      </c>
      <c r="F11432" s="3">
        <v>0</v>
      </c>
      <c r="G11432" s="18">
        <v>0</v>
      </c>
      <c r="H11432" s="18">
        <v>0</v>
      </c>
      <c r="I11432" s="18">
        <v>0</v>
      </c>
      <c r="J11432" s="29">
        <v>0</v>
      </c>
    </row>
    <row r="11433" spans="1:10" x14ac:dyDescent="0.25">
      <c r="A11433" s="28">
        <v>187958575</v>
      </c>
      <c r="B11433" s="10" t="s">
        <v>4950</v>
      </c>
      <c r="C11433" s="10" t="s">
        <v>5316</v>
      </c>
      <c r="D11433" s="10"/>
      <c r="E11433" s="3">
        <v>151.66999999999999</v>
      </c>
      <c r="F11433" s="3">
        <v>0</v>
      </c>
      <c r="G11433" s="18">
        <v>0</v>
      </c>
      <c r="H11433" s="18">
        <v>0</v>
      </c>
      <c r="I11433" s="18">
        <v>0</v>
      </c>
      <c r="J11433" s="29">
        <v>0</v>
      </c>
    </row>
    <row r="11434" spans="1:10" x14ac:dyDescent="0.25">
      <c r="A11434" s="28">
        <v>187969757</v>
      </c>
      <c r="B11434" s="10" t="s">
        <v>4954</v>
      </c>
      <c r="C11434" s="10" t="s">
        <v>5316</v>
      </c>
      <c r="D11434" s="10"/>
      <c r="E11434" s="3">
        <v>151.66999999999999</v>
      </c>
      <c r="F11434" s="3">
        <v>0</v>
      </c>
      <c r="G11434" s="18">
        <v>0</v>
      </c>
      <c r="H11434" s="18">
        <v>0</v>
      </c>
      <c r="I11434" s="18">
        <v>0</v>
      </c>
      <c r="J11434" s="29">
        <v>0</v>
      </c>
    </row>
    <row r="11435" spans="1:10" x14ac:dyDescent="0.25">
      <c r="A11435" s="28">
        <v>187971153</v>
      </c>
      <c r="B11435" s="10" t="s">
        <v>4956</v>
      </c>
      <c r="C11435" s="10" t="s">
        <v>5316</v>
      </c>
      <c r="D11435" s="10"/>
      <c r="E11435" s="3">
        <v>151.66999999999999</v>
      </c>
      <c r="F11435" s="3">
        <v>0</v>
      </c>
      <c r="G11435" s="18">
        <v>0</v>
      </c>
      <c r="H11435" s="18">
        <v>0</v>
      </c>
      <c r="I11435" s="18">
        <v>0</v>
      </c>
      <c r="J11435" s="29">
        <v>0</v>
      </c>
    </row>
    <row r="11436" spans="1:10" x14ac:dyDescent="0.25">
      <c r="A11436" s="28">
        <v>188824522</v>
      </c>
      <c r="B11436" s="10" t="s">
        <v>4970</v>
      </c>
      <c r="C11436" s="10" t="s">
        <v>5316</v>
      </c>
      <c r="D11436" s="10"/>
      <c r="E11436" s="3">
        <v>151.66999999999999</v>
      </c>
      <c r="F11436" s="3">
        <v>0</v>
      </c>
      <c r="G11436" s="18">
        <v>0</v>
      </c>
      <c r="H11436" s="18">
        <v>0</v>
      </c>
      <c r="I11436" s="18">
        <v>0</v>
      </c>
      <c r="J11436" s="29">
        <v>0</v>
      </c>
    </row>
    <row r="11437" spans="1:10" x14ac:dyDescent="0.25">
      <c r="A11437" s="28">
        <v>188893884</v>
      </c>
      <c r="B11437" s="10" t="s">
        <v>5002</v>
      </c>
      <c r="C11437" s="10" t="s">
        <v>5316</v>
      </c>
      <c r="D11437" s="10"/>
      <c r="E11437" s="3">
        <v>151.66999999999999</v>
      </c>
      <c r="F11437" s="3">
        <v>0</v>
      </c>
      <c r="G11437" s="18">
        <v>0</v>
      </c>
      <c r="H11437" s="18">
        <v>0</v>
      </c>
      <c r="I11437" s="18">
        <v>0</v>
      </c>
      <c r="J11437" s="29">
        <v>0</v>
      </c>
    </row>
    <row r="11438" spans="1:10" x14ac:dyDescent="0.25">
      <c r="A11438" s="28">
        <v>183484352</v>
      </c>
      <c r="B11438" s="10" t="s">
        <v>55</v>
      </c>
      <c r="C11438" s="14" t="s">
        <v>5315</v>
      </c>
      <c r="D11438" s="14"/>
      <c r="E11438" s="3">
        <v>151.66999999999999</v>
      </c>
      <c r="F11438" s="3">
        <v>0</v>
      </c>
      <c r="G11438" s="18">
        <v>0</v>
      </c>
      <c r="H11438" s="18">
        <v>0</v>
      </c>
      <c r="I11438" s="18">
        <v>0</v>
      </c>
      <c r="J11438" s="29">
        <v>0</v>
      </c>
    </row>
    <row r="11439" spans="1:10" x14ac:dyDescent="0.25">
      <c r="A11439" s="28">
        <v>113872694</v>
      </c>
      <c r="B11439" s="10" t="s">
        <v>523</v>
      </c>
      <c r="C11439" s="14" t="s">
        <v>5315</v>
      </c>
      <c r="D11439" s="14"/>
      <c r="E11439" s="3">
        <v>151.66999999999999</v>
      </c>
      <c r="F11439" s="3">
        <v>0</v>
      </c>
      <c r="G11439" s="18">
        <v>0</v>
      </c>
      <c r="H11439" s="18">
        <v>0</v>
      </c>
      <c r="I11439" s="18">
        <v>0</v>
      </c>
      <c r="J11439" s="29">
        <v>0</v>
      </c>
    </row>
    <row r="11440" spans="1:10" x14ac:dyDescent="0.25">
      <c r="A11440" s="28">
        <v>111815312</v>
      </c>
      <c r="B11440" s="10" t="s">
        <v>2027</v>
      </c>
      <c r="C11440" s="14" t="s">
        <v>5315</v>
      </c>
      <c r="D11440" s="14"/>
      <c r="E11440" s="3">
        <v>151.66999999999999</v>
      </c>
      <c r="F11440" s="3">
        <v>0</v>
      </c>
      <c r="G11440" s="18">
        <v>0</v>
      </c>
      <c r="H11440" s="18">
        <v>0</v>
      </c>
      <c r="I11440" s="18">
        <v>0</v>
      </c>
      <c r="J11440" s="29">
        <v>0</v>
      </c>
    </row>
    <row r="11441" spans="1:10" x14ac:dyDescent="0.25">
      <c r="A11441" s="28">
        <v>111246181</v>
      </c>
      <c r="B11441" s="10" t="s">
        <v>2087</v>
      </c>
      <c r="C11441" s="14" t="s">
        <v>5315</v>
      </c>
      <c r="D11441" s="14"/>
      <c r="E11441" s="3">
        <v>151.66999999999999</v>
      </c>
      <c r="F11441" s="3">
        <v>0</v>
      </c>
      <c r="G11441" s="18">
        <v>0</v>
      </c>
      <c r="H11441" s="18">
        <v>0</v>
      </c>
      <c r="I11441" s="18">
        <v>0</v>
      </c>
      <c r="J11441" s="29">
        <v>0</v>
      </c>
    </row>
    <row r="11442" spans="1:10" x14ac:dyDescent="0.25">
      <c r="A11442" s="28">
        <v>111588713</v>
      </c>
      <c r="B11442" s="10" t="s">
        <v>2154</v>
      </c>
      <c r="C11442" s="14" t="s">
        <v>5315</v>
      </c>
      <c r="D11442" s="14"/>
      <c r="E11442" s="3">
        <v>151.66999999999999</v>
      </c>
      <c r="F11442" s="3">
        <v>0</v>
      </c>
      <c r="G11442" s="18">
        <v>0</v>
      </c>
      <c r="H11442" s="18">
        <v>0</v>
      </c>
      <c r="I11442" s="18">
        <v>0</v>
      </c>
      <c r="J11442" s="29">
        <v>0</v>
      </c>
    </row>
    <row r="11443" spans="1:10" x14ac:dyDescent="0.25">
      <c r="A11443" s="28">
        <v>826597</v>
      </c>
      <c r="B11443" s="10" t="s">
        <v>2367</v>
      </c>
      <c r="C11443" s="14" t="s">
        <v>5315</v>
      </c>
      <c r="D11443" s="14"/>
      <c r="E11443" s="3">
        <v>151.66999999999999</v>
      </c>
      <c r="F11443" s="3">
        <v>0</v>
      </c>
      <c r="G11443" s="18">
        <v>0</v>
      </c>
      <c r="H11443" s="18">
        <v>0</v>
      </c>
      <c r="I11443" s="18">
        <v>0</v>
      </c>
      <c r="J11443" s="29">
        <v>0</v>
      </c>
    </row>
    <row r="11444" spans="1:10" x14ac:dyDescent="0.25">
      <c r="A11444" s="28">
        <v>188575459</v>
      </c>
      <c r="B11444" s="10" t="s">
        <v>2406</v>
      </c>
      <c r="C11444" s="14" t="s">
        <v>5315</v>
      </c>
      <c r="D11444" s="14"/>
      <c r="E11444" s="3">
        <v>151.66999999999999</v>
      </c>
      <c r="F11444" s="3">
        <v>0</v>
      </c>
      <c r="G11444" s="18">
        <v>0</v>
      </c>
      <c r="H11444" s="18">
        <v>0</v>
      </c>
      <c r="I11444" s="18">
        <v>0</v>
      </c>
      <c r="J11444" s="29">
        <v>0</v>
      </c>
    </row>
    <row r="11445" spans="1:10" x14ac:dyDescent="0.25">
      <c r="A11445" s="28">
        <v>188955514</v>
      </c>
      <c r="B11445" s="10" t="s">
        <v>2858</v>
      </c>
      <c r="C11445" s="14" t="s">
        <v>5315</v>
      </c>
      <c r="D11445" s="14"/>
      <c r="E11445" s="3">
        <v>151.66999999999999</v>
      </c>
      <c r="F11445" s="3">
        <v>0</v>
      </c>
      <c r="G11445" s="18">
        <v>0</v>
      </c>
      <c r="H11445" s="18">
        <v>0</v>
      </c>
      <c r="I11445" s="18">
        <v>0</v>
      </c>
      <c r="J11445" s="29">
        <v>0</v>
      </c>
    </row>
    <row r="11446" spans="1:10" x14ac:dyDescent="0.25">
      <c r="A11446" s="28">
        <v>188981176</v>
      </c>
      <c r="B11446" s="10" t="s">
        <v>2869</v>
      </c>
      <c r="C11446" s="14" t="s">
        <v>5315</v>
      </c>
      <c r="D11446" s="14"/>
      <c r="E11446" s="3">
        <v>151.66999999999999</v>
      </c>
      <c r="F11446" s="3">
        <v>0</v>
      </c>
      <c r="G11446" s="18">
        <v>0</v>
      </c>
      <c r="H11446" s="18">
        <v>0</v>
      </c>
      <c r="I11446" s="18">
        <v>0</v>
      </c>
      <c r="J11446" s="29">
        <v>0</v>
      </c>
    </row>
    <row r="11447" spans="1:10" x14ac:dyDescent="0.25">
      <c r="A11447" s="28">
        <v>181361467</v>
      </c>
      <c r="B11447" s="10" t="s">
        <v>3009</v>
      </c>
      <c r="C11447" s="14" t="s">
        <v>5315</v>
      </c>
      <c r="D11447" s="14"/>
      <c r="E11447" s="3">
        <v>151.66999999999999</v>
      </c>
      <c r="F11447" s="3">
        <v>0</v>
      </c>
      <c r="G11447" s="18">
        <v>0</v>
      </c>
      <c r="H11447" s="18">
        <v>0</v>
      </c>
      <c r="I11447" s="18">
        <v>0</v>
      </c>
      <c r="J11447" s="29">
        <v>0</v>
      </c>
    </row>
    <row r="11448" spans="1:10" x14ac:dyDescent="0.25">
      <c r="A11448" s="28">
        <v>181562993</v>
      </c>
      <c r="B11448" s="10" t="s">
        <v>3097</v>
      </c>
      <c r="C11448" s="14" t="s">
        <v>5315</v>
      </c>
      <c r="D11448" s="14"/>
      <c r="E11448" s="3">
        <v>151.66999999999999</v>
      </c>
      <c r="F11448" s="3">
        <v>0</v>
      </c>
      <c r="G11448" s="18">
        <v>0</v>
      </c>
      <c r="H11448" s="18">
        <v>0</v>
      </c>
      <c r="I11448" s="18">
        <v>0</v>
      </c>
      <c r="J11448" s="29">
        <v>0</v>
      </c>
    </row>
    <row r="11449" spans="1:10" x14ac:dyDescent="0.25">
      <c r="A11449" s="28">
        <v>181775358</v>
      </c>
      <c r="B11449" s="10" t="s">
        <v>3188</v>
      </c>
      <c r="C11449" s="14" t="s">
        <v>5315</v>
      </c>
      <c r="D11449" s="14"/>
      <c r="E11449" s="3">
        <v>151.66999999999999</v>
      </c>
      <c r="F11449" s="3">
        <v>0</v>
      </c>
      <c r="G11449" s="18">
        <v>0</v>
      </c>
      <c r="H11449" s="18">
        <v>0</v>
      </c>
      <c r="I11449" s="18">
        <v>0</v>
      </c>
      <c r="J11449" s="29">
        <v>0</v>
      </c>
    </row>
    <row r="11450" spans="1:10" x14ac:dyDescent="0.25">
      <c r="A11450" s="28">
        <v>182535827</v>
      </c>
      <c r="B11450" s="10" t="s">
        <v>3355</v>
      </c>
      <c r="C11450" s="14" t="s">
        <v>5315</v>
      </c>
      <c r="D11450" s="14"/>
      <c r="E11450" s="3">
        <v>151.66999999999999</v>
      </c>
      <c r="F11450" s="3">
        <v>0</v>
      </c>
      <c r="G11450" s="18">
        <v>0</v>
      </c>
      <c r="H11450" s="18">
        <v>0</v>
      </c>
      <c r="I11450" s="18">
        <v>0</v>
      </c>
      <c r="J11450" s="29">
        <v>0</v>
      </c>
    </row>
    <row r="11451" spans="1:10" x14ac:dyDescent="0.25">
      <c r="A11451" s="28">
        <v>183284594</v>
      </c>
      <c r="B11451" s="10" t="s">
        <v>3543</v>
      </c>
      <c r="C11451" s="14" t="s">
        <v>5315</v>
      </c>
      <c r="D11451" s="14"/>
      <c r="E11451" s="3">
        <v>151.66999999999999</v>
      </c>
      <c r="F11451" s="3">
        <v>0</v>
      </c>
      <c r="G11451" s="18">
        <v>0</v>
      </c>
      <c r="H11451" s="18">
        <v>0</v>
      </c>
      <c r="I11451" s="18">
        <v>0</v>
      </c>
      <c r="J11451" s="29">
        <v>0</v>
      </c>
    </row>
    <row r="11452" spans="1:10" x14ac:dyDescent="0.25">
      <c r="A11452" s="28">
        <v>183374253</v>
      </c>
      <c r="B11452" s="10" t="s">
        <v>3620</v>
      </c>
      <c r="C11452" s="14" t="s">
        <v>5315</v>
      </c>
      <c r="D11452" s="14"/>
      <c r="E11452" s="3">
        <v>151.66999999999999</v>
      </c>
      <c r="F11452" s="3">
        <v>0</v>
      </c>
      <c r="G11452" s="18">
        <v>0</v>
      </c>
      <c r="H11452" s="18">
        <v>0</v>
      </c>
      <c r="I11452" s="18">
        <v>0</v>
      </c>
      <c r="J11452" s="29">
        <v>0</v>
      </c>
    </row>
    <row r="11453" spans="1:10" x14ac:dyDescent="0.25">
      <c r="A11453" s="28">
        <v>183418888</v>
      </c>
      <c r="B11453" s="10" t="s">
        <v>3633</v>
      </c>
      <c r="C11453" s="14" t="s">
        <v>5315</v>
      </c>
      <c r="D11453" s="14"/>
      <c r="E11453" s="3">
        <v>151.66999999999999</v>
      </c>
      <c r="F11453" s="3">
        <v>0</v>
      </c>
      <c r="G11453" s="18">
        <v>0</v>
      </c>
      <c r="H11453" s="18">
        <v>0</v>
      </c>
      <c r="I11453" s="18">
        <v>0</v>
      </c>
      <c r="J11453" s="29">
        <v>0</v>
      </c>
    </row>
    <row r="11454" spans="1:10" x14ac:dyDescent="0.25">
      <c r="A11454" s="28">
        <v>184497154</v>
      </c>
      <c r="B11454" s="10" t="s">
        <v>3959</v>
      </c>
      <c r="C11454" s="14" t="s">
        <v>5315</v>
      </c>
      <c r="D11454" s="14"/>
      <c r="E11454" s="3">
        <v>151.66999999999999</v>
      </c>
      <c r="F11454" s="3">
        <v>0</v>
      </c>
      <c r="G11454" s="18">
        <v>0</v>
      </c>
      <c r="H11454" s="18">
        <v>0</v>
      </c>
      <c r="I11454" s="18">
        <v>0</v>
      </c>
      <c r="J11454" s="29">
        <v>0</v>
      </c>
    </row>
    <row r="11455" spans="1:10" x14ac:dyDescent="0.25">
      <c r="A11455" s="28">
        <v>185445223</v>
      </c>
      <c r="B11455" s="10" t="s">
        <v>4275</v>
      </c>
      <c r="C11455" s="14" t="s">
        <v>5315</v>
      </c>
      <c r="D11455" s="14"/>
      <c r="E11455" s="3">
        <v>151.66999999999999</v>
      </c>
      <c r="F11455" s="3">
        <v>0</v>
      </c>
      <c r="G11455" s="18">
        <v>0</v>
      </c>
      <c r="H11455" s="18">
        <v>0</v>
      </c>
      <c r="I11455" s="18">
        <v>0</v>
      </c>
      <c r="J11455" s="29">
        <v>0</v>
      </c>
    </row>
    <row r="11456" spans="1:10" x14ac:dyDescent="0.25">
      <c r="A11456" s="28">
        <v>185744578</v>
      </c>
      <c r="B11456" s="10" t="s">
        <v>4364</v>
      </c>
      <c r="C11456" s="14" t="s">
        <v>5315</v>
      </c>
      <c r="D11456" s="14"/>
      <c r="E11456" s="3">
        <v>151.66999999999999</v>
      </c>
      <c r="F11456" s="3">
        <v>0</v>
      </c>
      <c r="G11456" s="18">
        <v>0</v>
      </c>
      <c r="H11456" s="18">
        <v>0</v>
      </c>
      <c r="I11456" s="18">
        <v>0</v>
      </c>
      <c r="J11456" s="29">
        <v>0</v>
      </c>
    </row>
    <row r="11457" spans="1:10" x14ac:dyDescent="0.25">
      <c r="A11457" s="28">
        <v>186288797</v>
      </c>
      <c r="B11457" s="10" t="s">
        <v>4419</v>
      </c>
      <c r="C11457" s="14" t="s">
        <v>5315</v>
      </c>
      <c r="D11457" s="14"/>
      <c r="E11457" s="3">
        <v>151.66999999999999</v>
      </c>
      <c r="F11457" s="3">
        <v>0</v>
      </c>
      <c r="G11457" s="18">
        <v>0</v>
      </c>
      <c r="H11457" s="18">
        <v>0</v>
      </c>
      <c r="I11457" s="18">
        <v>0</v>
      </c>
      <c r="J11457" s="29">
        <v>0</v>
      </c>
    </row>
    <row r="11458" spans="1:10" x14ac:dyDescent="0.25">
      <c r="A11458" s="28">
        <v>186237819</v>
      </c>
      <c r="B11458" s="10" t="s">
        <v>4432</v>
      </c>
      <c r="C11458" s="14" t="s">
        <v>5315</v>
      </c>
      <c r="D11458" s="14"/>
      <c r="E11458" s="3">
        <v>151.66999999999999</v>
      </c>
      <c r="F11458" s="3">
        <v>0</v>
      </c>
      <c r="G11458" s="18">
        <v>0</v>
      </c>
      <c r="H11458" s="18">
        <v>0</v>
      </c>
      <c r="I11458" s="18">
        <v>0</v>
      </c>
      <c r="J11458" s="29">
        <v>0</v>
      </c>
    </row>
    <row r="11459" spans="1:10" x14ac:dyDescent="0.25">
      <c r="A11459" s="28">
        <v>188847524</v>
      </c>
      <c r="B11459" s="10" t="s">
        <v>4980</v>
      </c>
      <c r="C11459" s="14" t="s">
        <v>5315</v>
      </c>
      <c r="D11459" s="14"/>
      <c r="E11459" s="3">
        <v>151.66999999999999</v>
      </c>
      <c r="F11459" s="3">
        <v>0</v>
      </c>
      <c r="G11459" s="18">
        <v>0</v>
      </c>
      <c r="H11459" s="18">
        <v>0</v>
      </c>
      <c r="I11459" s="18">
        <v>0</v>
      </c>
      <c r="J11459" s="29">
        <v>0</v>
      </c>
    </row>
    <row r="11460" spans="1:10" x14ac:dyDescent="0.25">
      <c r="A11460" s="27">
        <v>183484352</v>
      </c>
      <c r="B11460" s="10" t="s">
        <v>55</v>
      </c>
      <c r="C11460" s="10" t="s">
        <v>5317</v>
      </c>
      <c r="D11460" s="10"/>
      <c r="E11460" s="3">
        <v>151.66999999999999</v>
      </c>
      <c r="F11460" s="3">
        <v>0</v>
      </c>
      <c r="G11460" s="18">
        <v>0</v>
      </c>
      <c r="H11460" s="18">
        <v>0</v>
      </c>
      <c r="I11460" s="18">
        <v>0</v>
      </c>
      <c r="J11460" s="29">
        <v>0</v>
      </c>
    </row>
    <row r="11461" spans="1:10" x14ac:dyDescent="0.25">
      <c r="A11461" s="27">
        <v>113872694</v>
      </c>
      <c r="B11461" s="10" t="s">
        <v>523</v>
      </c>
      <c r="C11461" s="10" t="s">
        <v>5317</v>
      </c>
      <c r="D11461" s="10"/>
      <c r="E11461" s="3">
        <v>151.66999999999999</v>
      </c>
      <c r="F11461" s="3">
        <v>0</v>
      </c>
      <c r="G11461" s="18">
        <v>0</v>
      </c>
      <c r="H11461" s="18">
        <v>0</v>
      </c>
      <c r="I11461" s="18">
        <v>0</v>
      </c>
      <c r="J11461" s="29">
        <v>0</v>
      </c>
    </row>
    <row r="11462" spans="1:10" x14ac:dyDescent="0.25">
      <c r="A11462" s="27">
        <v>111815312</v>
      </c>
      <c r="B11462" s="10" t="s">
        <v>2027</v>
      </c>
      <c r="C11462" s="10" t="s">
        <v>5317</v>
      </c>
      <c r="D11462" s="10"/>
      <c r="E11462" s="3">
        <v>151.66999999999999</v>
      </c>
      <c r="F11462" s="3">
        <v>0</v>
      </c>
      <c r="G11462" s="18">
        <v>0</v>
      </c>
      <c r="H11462" s="18">
        <v>0</v>
      </c>
      <c r="I11462" s="18">
        <v>0</v>
      </c>
      <c r="J11462" s="29">
        <v>0</v>
      </c>
    </row>
    <row r="11463" spans="1:10" x14ac:dyDescent="0.25">
      <c r="A11463" s="27">
        <v>111246181</v>
      </c>
      <c r="B11463" s="10" t="s">
        <v>2087</v>
      </c>
      <c r="C11463" s="10" t="s">
        <v>5317</v>
      </c>
      <c r="D11463" s="10"/>
      <c r="E11463" s="3">
        <v>151.66999999999999</v>
      </c>
      <c r="F11463" s="3">
        <v>0</v>
      </c>
      <c r="G11463" s="18">
        <v>0</v>
      </c>
      <c r="H11463" s="18">
        <v>0</v>
      </c>
      <c r="I11463" s="18">
        <v>0</v>
      </c>
      <c r="J11463" s="29">
        <v>0</v>
      </c>
    </row>
    <row r="11464" spans="1:10" x14ac:dyDescent="0.25">
      <c r="A11464" s="27">
        <v>111588713</v>
      </c>
      <c r="B11464" s="10" t="s">
        <v>2154</v>
      </c>
      <c r="C11464" s="10" t="s">
        <v>5317</v>
      </c>
      <c r="D11464" s="10"/>
      <c r="E11464" s="3">
        <v>151.66999999999999</v>
      </c>
      <c r="F11464" s="3">
        <v>0</v>
      </c>
      <c r="G11464" s="18">
        <v>0</v>
      </c>
      <c r="H11464" s="18">
        <v>0</v>
      </c>
      <c r="I11464" s="18">
        <v>0</v>
      </c>
      <c r="J11464" s="29">
        <v>0</v>
      </c>
    </row>
    <row r="11465" spans="1:10" x14ac:dyDescent="0.25">
      <c r="A11465" s="27">
        <v>826597</v>
      </c>
      <c r="B11465" s="10" t="s">
        <v>2367</v>
      </c>
      <c r="C11465" s="10" t="s">
        <v>5317</v>
      </c>
      <c r="D11465" s="10"/>
      <c r="E11465" s="3">
        <v>151.66999999999999</v>
      </c>
      <c r="F11465" s="3">
        <v>0</v>
      </c>
      <c r="G11465" s="18">
        <v>0</v>
      </c>
      <c r="H11465" s="18">
        <v>0</v>
      </c>
      <c r="I11465" s="18">
        <v>0</v>
      </c>
      <c r="J11465" s="29">
        <v>0</v>
      </c>
    </row>
    <row r="11466" spans="1:10" x14ac:dyDescent="0.25">
      <c r="A11466" s="27">
        <v>188575459</v>
      </c>
      <c r="B11466" s="10" t="s">
        <v>2406</v>
      </c>
      <c r="C11466" s="10" t="s">
        <v>5317</v>
      </c>
      <c r="D11466" s="10"/>
      <c r="E11466" s="3">
        <v>151.66999999999999</v>
      </c>
      <c r="F11466" s="3">
        <v>0</v>
      </c>
      <c r="G11466" s="18">
        <v>0</v>
      </c>
      <c r="H11466" s="18">
        <v>0</v>
      </c>
      <c r="I11466" s="18">
        <v>0</v>
      </c>
      <c r="J11466" s="29">
        <v>0</v>
      </c>
    </row>
    <row r="11467" spans="1:10" x14ac:dyDescent="0.25">
      <c r="A11467" s="27">
        <v>188955514</v>
      </c>
      <c r="B11467" s="10" t="s">
        <v>2858</v>
      </c>
      <c r="C11467" s="10" t="s">
        <v>5317</v>
      </c>
      <c r="D11467" s="10"/>
      <c r="E11467" s="3">
        <v>151.66999999999999</v>
      </c>
      <c r="F11467" s="3">
        <v>0</v>
      </c>
      <c r="G11467" s="18">
        <v>0</v>
      </c>
      <c r="H11467" s="18">
        <v>0</v>
      </c>
      <c r="I11467" s="18">
        <v>0</v>
      </c>
      <c r="J11467" s="29">
        <v>0</v>
      </c>
    </row>
    <row r="11468" spans="1:10" x14ac:dyDescent="0.25">
      <c r="A11468" s="27">
        <v>188981176</v>
      </c>
      <c r="B11468" s="10" t="s">
        <v>2869</v>
      </c>
      <c r="C11468" s="10" t="s">
        <v>5317</v>
      </c>
      <c r="D11468" s="10"/>
      <c r="E11468" s="3">
        <v>151.66999999999999</v>
      </c>
      <c r="F11468" s="3">
        <v>0</v>
      </c>
      <c r="G11468" s="18">
        <v>0</v>
      </c>
      <c r="H11468" s="18">
        <v>0</v>
      </c>
      <c r="I11468" s="18">
        <v>0</v>
      </c>
      <c r="J11468" s="29">
        <v>0</v>
      </c>
    </row>
    <row r="11469" spans="1:10" x14ac:dyDescent="0.25">
      <c r="A11469" s="27">
        <v>181361467</v>
      </c>
      <c r="B11469" s="10" t="s">
        <v>3009</v>
      </c>
      <c r="C11469" s="10" t="s">
        <v>5317</v>
      </c>
      <c r="D11469" s="10"/>
      <c r="E11469" s="3">
        <v>151.66999999999999</v>
      </c>
      <c r="F11469" s="3">
        <v>0</v>
      </c>
      <c r="G11469" s="18">
        <v>0</v>
      </c>
      <c r="H11469" s="18">
        <v>0</v>
      </c>
      <c r="I11469" s="18">
        <v>0</v>
      </c>
      <c r="J11469" s="29">
        <v>0</v>
      </c>
    </row>
    <row r="11470" spans="1:10" x14ac:dyDescent="0.25">
      <c r="A11470" s="27">
        <v>181562993</v>
      </c>
      <c r="B11470" s="10" t="s">
        <v>3097</v>
      </c>
      <c r="C11470" s="10" t="s">
        <v>5317</v>
      </c>
      <c r="D11470" s="10"/>
      <c r="E11470" s="3">
        <v>151.66999999999999</v>
      </c>
      <c r="F11470" s="3">
        <v>0</v>
      </c>
      <c r="G11470" s="18">
        <v>0</v>
      </c>
      <c r="H11470" s="18">
        <v>0</v>
      </c>
      <c r="I11470" s="18">
        <v>0</v>
      </c>
      <c r="J11470" s="29">
        <v>0</v>
      </c>
    </row>
    <row r="11471" spans="1:10" x14ac:dyDescent="0.25">
      <c r="A11471" s="27">
        <v>181775358</v>
      </c>
      <c r="B11471" s="10" t="s">
        <v>3188</v>
      </c>
      <c r="C11471" s="10" t="s">
        <v>5317</v>
      </c>
      <c r="D11471" s="10"/>
      <c r="E11471" s="3">
        <v>151.66999999999999</v>
      </c>
      <c r="F11471" s="3">
        <v>0</v>
      </c>
      <c r="G11471" s="18">
        <v>0</v>
      </c>
      <c r="H11471" s="18">
        <v>0</v>
      </c>
      <c r="I11471" s="18">
        <v>0</v>
      </c>
      <c r="J11471" s="29">
        <v>0</v>
      </c>
    </row>
    <row r="11472" spans="1:10" x14ac:dyDescent="0.25">
      <c r="A11472" s="27">
        <v>182535827</v>
      </c>
      <c r="B11472" s="10" t="s">
        <v>3355</v>
      </c>
      <c r="C11472" s="10" t="s">
        <v>5317</v>
      </c>
      <c r="D11472" s="10"/>
      <c r="E11472" s="3">
        <v>151.66999999999999</v>
      </c>
      <c r="F11472" s="3">
        <v>0</v>
      </c>
      <c r="G11472" s="18">
        <v>0</v>
      </c>
      <c r="H11472" s="18">
        <v>0</v>
      </c>
      <c r="I11472" s="18">
        <v>0</v>
      </c>
      <c r="J11472" s="29">
        <v>0</v>
      </c>
    </row>
    <row r="11473" spans="1:10" x14ac:dyDescent="0.25">
      <c r="A11473" s="27">
        <v>183284594</v>
      </c>
      <c r="B11473" s="10" t="s">
        <v>3543</v>
      </c>
      <c r="C11473" s="10" t="s">
        <v>5317</v>
      </c>
      <c r="D11473" s="10"/>
      <c r="E11473" s="3">
        <v>151.66999999999999</v>
      </c>
      <c r="F11473" s="3">
        <v>0</v>
      </c>
      <c r="G11473" s="18">
        <v>0</v>
      </c>
      <c r="H11473" s="18">
        <v>0</v>
      </c>
      <c r="I11473" s="18">
        <v>0</v>
      </c>
      <c r="J11473" s="29">
        <v>0</v>
      </c>
    </row>
    <row r="11474" spans="1:10" x14ac:dyDescent="0.25">
      <c r="A11474" s="27">
        <v>183374253</v>
      </c>
      <c r="B11474" s="10" t="s">
        <v>3620</v>
      </c>
      <c r="C11474" s="10" t="s">
        <v>5317</v>
      </c>
      <c r="D11474" s="10"/>
      <c r="E11474" s="3">
        <v>151.66999999999999</v>
      </c>
      <c r="F11474" s="3">
        <v>0</v>
      </c>
      <c r="G11474" s="18">
        <v>0</v>
      </c>
      <c r="H11474" s="18">
        <v>0</v>
      </c>
      <c r="I11474" s="18">
        <v>0</v>
      </c>
      <c r="J11474" s="29">
        <v>0</v>
      </c>
    </row>
    <row r="11475" spans="1:10" x14ac:dyDescent="0.25">
      <c r="A11475" s="27">
        <v>183418888</v>
      </c>
      <c r="B11475" s="10" t="s">
        <v>3633</v>
      </c>
      <c r="C11475" s="10" t="s">
        <v>5317</v>
      </c>
      <c r="D11475" s="10"/>
      <c r="E11475" s="3">
        <v>151.66999999999999</v>
      </c>
      <c r="F11475" s="3">
        <v>0</v>
      </c>
      <c r="G11475" s="18">
        <v>0</v>
      </c>
      <c r="H11475" s="18">
        <v>0</v>
      </c>
      <c r="I11475" s="18">
        <v>0</v>
      </c>
      <c r="J11475" s="29">
        <v>0</v>
      </c>
    </row>
    <row r="11476" spans="1:10" x14ac:dyDescent="0.25">
      <c r="A11476" s="27">
        <v>184497154</v>
      </c>
      <c r="B11476" s="10" t="s">
        <v>3959</v>
      </c>
      <c r="C11476" s="10" t="s">
        <v>5317</v>
      </c>
      <c r="D11476" s="10"/>
      <c r="E11476" s="3">
        <v>151.66999999999999</v>
      </c>
      <c r="F11476" s="3">
        <v>0</v>
      </c>
      <c r="G11476" s="18">
        <v>0</v>
      </c>
      <c r="H11476" s="18">
        <v>0</v>
      </c>
      <c r="I11476" s="18">
        <v>0</v>
      </c>
      <c r="J11476" s="29">
        <v>0</v>
      </c>
    </row>
    <row r="11477" spans="1:10" x14ac:dyDescent="0.25">
      <c r="A11477" s="27">
        <v>185445223</v>
      </c>
      <c r="B11477" s="10" t="s">
        <v>4275</v>
      </c>
      <c r="C11477" s="10" t="s">
        <v>5317</v>
      </c>
      <c r="D11477" s="10"/>
      <c r="E11477" s="3">
        <v>151.66999999999999</v>
      </c>
      <c r="F11477" s="3">
        <v>0</v>
      </c>
      <c r="G11477" s="18">
        <v>0</v>
      </c>
      <c r="H11477" s="18">
        <v>0</v>
      </c>
      <c r="I11477" s="18">
        <v>0</v>
      </c>
      <c r="J11477" s="29">
        <v>0</v>
      </c>
    </row>
    <row r="11478" spans="1:10" x14ac:dyDescent="0.25">
      <c r="A11478" s="27">
        <v>185744578</v>
      </c>
      <c r="B11478" s="10" t="s">
        <v>4364</v>
      </c>
      <c r="C11478" s="10" t="s">
        <v>5317</v>
      </c>
      <c r="D11478" s="10"/>
      <c r="E11478" s="3">
        <v>151.66999999999999</v>
      </c>
      <c r="F11478" s="3">
        <v>0</v>
      </c>
      <c r="G11478" s="18">
        <v>0</v>
      </c>
      <c r="H11478" s="18">
        <v>0</v>
      </c>
      <c r="I11478" s="18">
        <v>0</v>
      </c>
      <c r="J11478" s="29">
        <v>0</v>
      </c>
    </row>
    <row r="11479" spans="1:10" x14ac:dyDescent="0.25">
      <c r="A11479" s="27">
        <v>186288797</v>
      </c>
      <c r="B11479" s="10" t="s">
        <v>4419</v>
      </c>
      <c r="C11479" s="10" t="s">
        <v>5317</v>
      </c>
      <c r="D11479" s="10"/>
      <c r="E11479" s="3">
        <v>151.66999999999999</v>
      </c>
      <c r="F11479" s="3">
        <v>0</v>
      </c>
      <c r="G11479" s="18">
        <v>0</v>
      </c>
      <c r="H11479" s="18">
        <v>0</v>
      </c>
      <c r="I11479" s="18">
        <v>0</v>
      </c>
      <c r="J11479" s="29">
        <v>0</v>
      </c>
    </row>
    <row r="11480" spans="1:10" x14ac:dyDescent="0.25">
      <c r="A11480" s="27">
        <v>186237819</v>
      </c>
      <c r="B11480" s="10" t="s">
        <v>4432</v>
      </c>
      <c r="C11480" s="10" t="s">
        <v>5317</v>
      </c>
      <c r="D11480" s="10"/>
      <c r="E11480" s="3">
        <v>151.66999999999999</v>
      </c>
      <c r="F11480" s="3">
        <v>0</v>
      </c>
      <c r="G11480" s="18">
        <v>0</v>
      </c>
      <c r="H11480" s="18">
        <v>0</v>
      </c>
      <c r="I11480" s="18">
        <v>0</v>
      </c>
      <c r="J11480" s="29">
        <v>0</v>
      </c>
    </row>
    <row r="11481" spans="1:10" x14ac:dyDescent="0.25">
      <c r="A11481" s="27">
        <v>188847524</v>
      </c>
      <c r="B11481" s="10" t="s">
        <v>4980</v>
      </c>
      <c r="C11481" s="10" t="s">
        <v>5317</v>
      </c>
      <c r="D11481" s="10"/>
      <c r="E11481" s="3">
        <v>151.66999999999999</v>
      </c>
      <c r="F11481" s="3">
        <v>0</v>
      </c>
      <c r="G11481" s="18">
        <v>0</v>
      </c>
      <c r="H11481" s="18">
        <v>0</v>
      </c>
      <c r="I11481" s="18">
        <v>0</v>
      </c>
      <c r="J11481" s="29">
        <v>0</v>
      </c>
    </row>
    <row r="11482" spans="1:10" x14ac:dyDescent="0.25">
      <c r="A11482" s="28">
        <v>183484352</v>
      </c>
      <c r="B11482" s="10" t="s">
        <v>55</v>
      </c>
      <c r="C11482" s="10" t="s">
        <v>5316</v>
      </c>
      <c r="D11482" s="10"/>
      <c r="E11482" s="3">
        <v>151.66999999999999</v>
      </c>
      <c r="F11482" s="3">
        <v>0</v>
      </c>
      <c r="G11482" s="18">
        <v>0</v>
      </c>
      <c r="H11482" s="18">
        <v>0</v>
      </c>
      <c r="I11482" s="18">
        <v>0</v>
      </c>
      <c r="J11482" s="29">
        <v>0</v>
      </c>
    </row>
    <row r="11483" spans="1:10" x14ac:dyDescent="0.25">
      <c r="A11483" s="28">
        <v>113872694</v>
      </c>
      <c r="B11483" s="10" t="s">
        <v>523</v>
      </c>
      <c r="C11483" s="10" t="s">
        <v>5316</v>
      </c>
      <c r="D11483" s="10"/>
      <c r="E11483" s="3">
        <v>151.66999999999999</v>
      </c>
      <c r="F11483" s="3">
        <v>0</v>
      </c>
      <c r="G11483" s="18">
        <v>0</v>
      </c>
      <c r="H11483" s="18">
        <v>0</v>
      </c>
      <c r="I11483" s="18">
        <v>0</v>
      </c>
      <c r="J11483" s="29">
        <v>0</v>
      </c>
    </row>
    <row r="11484" spans="1:10" x14ac:dyDescent="0.25">
      <c r="A11484" s="28">
        <v>111815312</v>
      </c>
      <c r="B11484" s="10" t="s">
        <v>2027</v>
      </c>
      <c r="C11484" s="10" t="s">
        <v>5316</v>
      </c>
      <c r="D11484" s="10"/>
      <c r="E11484" s="3">
        <v>151.66999999999999</v>
      </c>
      <c r="F11484" s="3">
        <v>0</v>
      </c>
      <c r="G11484" s="18">
        <v>0</v>
      </c>
      <c r="H11484" s="18">
        <v>0</v>
      </c>
      <c r="I11484" s="18">
        <v>0</v>
      </c>
      <c r="J11484" s="29">
        <v>0</v>
      </c>
    </row>
    <row r="11485" spans="1:10" x14ac:dyDescent="0.25">
      <c r="A11485" s="28">
        <v>111246181</v>
      </c>
      <c r="B11485" s="10" t="s">
        <v>2087</v>
      </c>
      <c r="C11485" s="10" t="s">
        <v>5316</v>
      </c>
      <c r="D11485" s="10"/>
      <c r="E11485" s="3">
        <v>151.66999999999999</v>
      </c>
      <c r="F11485" s="3">
        <v>0</v>
      </c>
      <c r="G11485" s="18">
        <v>0</v>
      </c>
      <c r="H11485" s="18">
        <v>0</v>
      </c>
      <c r="I11485" s="18">
        <v>0</v>
      </c>
      <c r="J11485" s="29">
        <v>0</v>
      </c>
    </row>
    <row r="11486" spans="1:10" x14ac:dyDescent="0.25">
      <c r="A11486" s="28">
        <v>111588713</v>
      </c>
      <c r="B11486" s="10" t="s">
        <v>2154</v>
      </c>
      <c r="C11486" s="10" t="s">
        <v>5316</v>
      </c>
      <c r="D11486" s="10"/>
      <c r="E11486" s="3">
        <v>151.66999999999999</v>
      </c>
      <c r="F11486" s="3">
        <v>0</v>
      </c>
      <c r="G11486" s="18">
        <v>0</v>
      </c>
      <c r="H11486" s="18">
        <v>0</v>
      </c>
      <c r="I11486" s="18">
        <v>0</v>
      </c>
      <c r="J11486" s="29">
        <v>0</v>
      </c>
    </row>
    <row r="11487" spans="1:10" x14ac:dyDescent="0.25">
      <c r="A11487" s="28">
        <v>826597</v>
      </c>
      <c r="B11487" s="10" t="s">
        <v>2367</v>
      </c>
      <c r="C11487" s="10" t="s">
        <v>5316</v>
      </c>
      <c r="D11487" s="10"/>
      <c r="E11487" s="3">
        <v>151.66999999999999</v>
      </c>
      <c r="F11487" s="3">
        <v>0</v>
      </c>
      <c r="G11487" s="18">
        <v>0</v>
      </c>
      <c r="H11487" s="18">
        <v>0</v>
      </c>
      <c r="I11487" s="18">
        <v>0</v>
      </c>
      <c r="J11487" s="29">
        <v>0</v>
      </c>
    </row>
    <row r="11488" spans="1:10" x14ac:dyDescent="0.25">
      <c r="A11488" s="28">
        <v>188575459</v>
      </c>
      <c r="B11488" s="10" t="s">
        <v>2406</v>
      </c>
      <c r="C11488" s="10" t="s">
        <v>5316</v>
      </c>
      <c r="D11488" s="10"/>
      <c r="E11488" s="3">
        <v>151.66999999999999</v>
      </c>
      <c r="F11488" s="3">
        <v>0</v>
      </c>
      <c r="G11488" s="18">
        <v>0</v>
      </c>
      <c r="H11488" s="18">
        <v>0</v>
      </c>
      <c r="I11488" s="18">
        <v>0</v>
      </c>
      <c r="J11488" s="29">
        <v>0</v>
      </c>
    </row>
    <row r="11489" spans="1:10" x14ac:dyDescent="0.25">
      <c r="A11489" s="28">
        <v>188955514</v>
      </c>
      <c r="B11489" s="10" t="s">
        <v>2858</v>
      </c>
      <c r="C11489" s="10" t="s">
        <v>5316</v>
      </c>
      <c r="D11489" s="10"/>
      <c r="E11489" s="3">
        <v>151.66999999999999</v>
      </c>
      <c r="F11489" s="3">
        <v>0</v>
      </c>
      <c r="G11489" s="18">
        <v>0</v>
      </c>
      <c r="H11489" s="18">
        <v>0</v>
      </c>
      <c r="I11489" s="18">
        <v>0</v>
      </c>
      <c r="J11489" s="29">
        <v>0</v>
      </c>
    </row>
    <row r="11490" spans="1:10" x14ac:dyDescent="0.25">
      <c r="A11490" s="28">
        <v>188981176</v>
      </c>
      <c r="B11490" s="10" t="s">
        <v>2869</v>
      </c>
      <c r="C11490" s="10" t="s">
        <v>5316</v>
      </c>
      <c r="D11490" s="10"/>
      <c r="E11490" s="3">
        <v>151.66999999999999</v>
      </c>
      <c r="F11490" s="3">
        <v>0</v>
      </c>
      <c r="G11490" s="18">
        <v>0</v>
      </c>
      <c r="H11490" s="18">
        <v>0</v>
      </c>
      <c r="I11490" s="18">
        <v>0</v>
      </c>
      <c r="J11490" s="29">
        <v>0</v>
      </c>
    </row>
    <row r="11491" spans="1:10" x14ac:dyDescent="0.25">
      <c r="A11491" s="28">
        <v>181361467</v>
      </c>
      <c r="B11491" s="10" t="s">
        <v>3009</v>
      </c>
      <c r="C11491" s="10" t="s">
        <v>5316</v>
      </c>
      <c r="D11491" s="10"/>
      <c r="E11491" s="3">
        <v>151.66999999999999</v>
      </c>
      <c r="F11491" s="3">
        <v>0</v>
      </c>
      <c r="G11491" s="18">
        <v>0</v>
      </c>
      <c r="H11491" s="18">
        <v>0</v>
      </c>
      <c r="I11491" s="18">
        <v>0</v>
      </c>
      <c r="J11491" s="29">
        <v>0</v>
      </c>
    </row>
    <row r="11492" spans="1:10" x14ac:dyDescent="0.25">
      <c r="A11492" s="28">
        <v>181562993</v>
      </c>
      <c r="B11492" s="10" t="s">
        <v>3097</v>
      </c>
      <c r="C11492" s="10" t="s">
        <v>5316</v>
      </c>
      <c r="D11492" s="10"/>
      <c r="E11492" s="3">
        <v>151.66999999999999</v>
      </c>
      <c r="F11492" s="3">
        <v>0</v>
      </c>
      <c r="G11492" s="18">
        <v>0</v>
      </c>
      <c r="H11492" s="18">
        <v>0</v>
      </c>
      <c r="I11492" s="18">
        <v>0</v>
      </c>
      <c r="J11492" s="29">
        <v>0</v>
      </c>
    </row>
    <row r="11493" spans="1:10" x14ac:dyDescent="0.25">
      <c r="A11493" s="28">
        <v>181775358</v>
      </c>
      <c r="B11493" s="10" t="s">
        <v>3188</v>
      </c>
      <c r="C11493" s="10" t="s">
        <v>5316</v>
      </c>
      <c r="D11493" s="10"/>
      <c r="E11493" s="3">
        <v>151.66999999999999</v>
      </c>
      <c r="F11493" s="3">
        <v>0</v>
      </c>
      <c r="G11493" s="18">
        <v>0</v>
      </c>
      <c r="H11493" s="18">
        <v>0</v>
      </c>
      <c r="I11493" s="18">
        <v>0</v>
      </c>
      <c r="J11493" s="29">
        <v>0</v>
      </c>
    </row>
    <row r="11494" spans="1:10" x14ac:dyDescent="0.25">
      <c r="A11494" s="28">
        <v>182535827</v>
      </c>
      <c r="B11494" s="10" t="s">
        <v>3355</v>
      </c>
      <c r="C11494" s="10" t="s">
        <v>5316</v>
      </c>
      <c r="D11494" s="10"/>
      <c r="E11494" s="3">
        <v>151.66999999999999</v>
      </c>
      <c r="F11494" s="3">
        <v>0</v>
      </c>
      <c r="G11494" s="18">
        <v>0</v>
      </c>
      <c r="H11494" s="18">
        <v>0</v>
      </c>
      <c r="I11494" s="18">
        <v>0</v>
      </c>
      <c r="J11494" s="29">
        <v>0</v>
      </c>
    </row>
    <row r="11495" spans="1:10" x14ac:dyDescent="0.25">
      <c r="A11495" s="28">
        <v>183284594</v>
      </c>
      <c r="B11495" s="10" t="s">
        <v>3543</v>
      </c>
      <c r="C11495" s="10" t="s">
        <v>5316</v>
      </c>
      <c r="D11495" s="10"/>
      <c r="E11495" s="3">
        <v>151.66999999999999</v>
      </c>
      <c r="F11495" s="3">
        <v>0</v>
      </c>
      <c r="G11495" s="18">
        <v>0</v>
      </c>
      <c r="H11495" s="18">
        <v>0</v>
      </c>
      <c r="I11495" s="18">
        <v>0</v>
      </c>
      <c r="J11495" s="29">
        <v>0</v>
      </c>
    </row>
    <row r="11496" spans="1:10" x14ac:dyDescent="0.25">
      <c r="A11496" s="28">
        <v>183374253</v>
      </c>
      <c r="B11496" s="10" t="s">
        <v>3620</v>
      </c>
      <c r="C11496" s="10" t="s">
        <v>5316</v>
      </c>
      <c r="D11496" s="10"/>
      <c r="E11496" s="3">
        <v>151.66999999999999</v>
      </c>
      <c r="F11496" s="3">
        <v>0</v>
      </c>
      <c r="G11496" s="18">
        <v>0</v>
      </c>
      <c r="H11496" s="18">
        <v>0</v>
      </c>
      <c r="I11496" s="18">
        <v>0</v>
      </c>
      <c r="J11496" s="29">
        <v>0</v>
      </c>
    </row>
    <row r="11497" spans="1:10" x14ac:dyDescent="0.25">
      <c r="A11497" s="28">
        <v>183418888</v>
      </c>
      <c r="B11497" s="10" t="s">
        <v>3633</v>
      </c>
      <c r="C11497" s="10" t="s">
        <v>5316</v>
      </c>
      <c r="D11497" s="10"/>
      <c r="E11497" s="3">
        <v>151.66999999999999</v>
      </c>
      <c r="F11497" s="3">
        <v>0</v>
      </c>
      <c r="G11497" s="18">
        <v>0</v>
      </c>
      <c r="H11497" s="18">
        <v>0</v>
      </c>
      <c r="I11497" s="18">
        <v>0</v>
      </c>
      <c r="J11497" s="29">
        <v>0</v>
      </c>
    </row>
    <row r="11498" spans="1:10" x14ac:dyDescent="0.25">
      <c r="A11498" s="28">
        <v>184497154</v>
      </c>
      <c r="B11498" s="10" t="s">
        <v>3959</v>
      </c>
      <c r="C11498" s="10" t="s">
        <v>5316</v>
      </c>
      <c r="D11498" s="10"/>
      <c r="E11498" s="3">
        <v>151.66999999999999</v>
      </c>
      <c r="F11498" s="3">
        <v>0</v>
      </c>
      <c r="G11498" s="18">
        <v>0</v>
      </c>
      <c r="H11498" s="18">
        <v>0</v>
      </c>
      <c r="I11498" s="18">
        <v>0</v>
      </c>
      <c r="J11498" s="29">
        <v>0</v>
      </c>
    </row>
    <row r="11499" spans="1:10" x14ac:dyDescent="0.25">
      <c r="A11499" s="28">
        <v>185445223</v>
      </c>
      <c r="B11499" s="10" t="s">
        <v>4275</v>
      </c>
      <c r="C11499" s="10" t="s">
        <v>5316</v>
      </c>
      <c r="D11499" s="10"/>
      <c r="E11499" s="3">
        <v>151.66999999999999</v>
      </c>
      <c r="F11499" s="3">
        <v>0</v>
      </c>
      <c r="G11499" s="18">
        <v>0</v>
      </c>
      <c r="H11499" s="18">
        <v>0</v>
      </c>
      <c r="I11499" s="18">
        <v>0</v>
      </c>
      <c r="J11499" s="29">
        <v>0</v>
      </c>
    </row>
    <row r="11500" spans="1:10" x14ac:dyDescent="0.25">
      <c r="A11500" s="28">
        <v>185744578</v>
      </c>
      <c r="B11500" s="10" t="s">
        <v>4364</v>
      </c>
      <c r="C11500" s="10" t="s">
        <v>5316</v>
      </c>
      <c r="D11500" s="10"/>
      <c r="E11500" s="3">
        <v>151.66999999999999</v>
      </c>
      <c r="F11500" s="3">
        <v>0</v>
      </c>
      <c r="G11500" s="18">
        <v>0</v>
      </c>
      <c r="H11500" s="18">
        <v>0</v>
      </c>
      <c r="I11500" s="18">
        <v>0</v>
      </c>
      <c r="J11500" s="29">
        <v>0</v>
      </c>
    </row>
    <row r="11501" spans="1:10" x14ac:dyDescent="0.25">
      <c r="A11501" s="28">
        <v>186288797</v>
      </c>
      <c r="B11501" s="10" t="s">
        <v>4419</v>
      </c>
      <c r="C11501" s="10" t="s">
        <v>5316</v>
      </c>
      <c r="D11501" s="10"/>
      <c r="E11501" s="3">
        <v>151.66999999999999</v>
      </c>
      <c r="F11501" s="3">
        <v>0</v>
      </c>
      <c r="G11501" s="18">
        <v>0</v>
      </c>
      <c r="H11501" s="18">
        <v>0</v>
      </c>
      <c r="I11501" s="18">
        <v>0</v>
      </c>
      <c r="J11501" s="29">
        <v>0</v>
      </c>
    </row>
    <row r="11502" spans="1:10" x14ac:dyDescent="0.25">
      <c r="A11502" s="28">
        <v>186237819</v>
      </c>
      <c r="B11502" s="10" t="s">
        <v>4432</v>
      </c>
      <c r="C11502" s="10" t="s">
        <v>5316</v>
      </c>
      <c r="D11502" s="10"/>
      <c r="E11502" s="3">
        <v>151.66999999999999</v>
      </c>
      <c r="F11502" s="3">
        <v>0</v>
      </c>
      <c r="G11502" s="18">
        <v>0</v>
      </c>
      <c r="H11502" s="18">
        <v>0</v>
      </c>
      <c r="I11502" s="18">
        <v>0</v>
      </c>
      <c r="J11502" s="29">
        <v>0</v>
      </c>
    </row>
    <row r="11503" spans="1:10" x14ac:dyDescent="0.25">
      <c r="A11503" s="28">
        <v>188847524</v>
      </c>
      <c r="B11503" s="10" t="s">
        <v>4980</v>
      </c>
      <c r="C11503" s="10" t="s">
        <v>5316</v>
      </c>
      <c r="D11503" s="10"/>
      <c r="E11503" s="3">
        <v>151.66999999999999</v>
      </c>
      <c r="F11503" s="3">
        <v>0</v>
      </c>
      <c r="G11503" s="18">
        <v>0</v>
      </c>
      <c r="H11503" s="18">
        <v>0</v>
      </c>
      <c r="I11503" s="18">
        <v>0</v>
      </c>
      <c r="J11503" s="29">
        <v>0</v>
      </c>
    </row>
    <row r="11504" spans="1:10" x14ac:dyDescent="0.25">
      <c r="A11504" s="28">
        <v>183213667</v>
      </c>
      <c r="B11504" s="10" t="s">
        <v>48</v>
      </c>
      <c r="C11504" s="14" t="s">
        <v>5315</v>
      </c>
      <c r="D11504" s="14"/>
      <c r="E11504" s="3">
        <v>151.66999999999999</v>
      </c>
      <c r="F11504" s="3">
        <v>0</v>
      </c>
      <c r="G11504" s="18">
        <v>0</v>
      </c>
      <c r="H11504" s="18">
        <v>0</v>
      </c>
      <c r="I11504" s="18">
        <v>0</v>
      </c>
      <c r="J11504" s="29">
        <v>0</v>
      </c>
    </row>
    <row r="11505" spans="1:10" x14ac:dyDescent="0.25">
      <c r="A11505" s="28">
        <v>183584818</v>
      </c>
      <c r="B11505" s="10" t="s">
        <v>59</v>
      </c>
      <c r="C11505" s="14" t="s">
        <v>5315</v>
      </c>
      <c r="D11505" s="14"/>
      <c r="E11505" s="3">
        <v>151.66999999999999</v>
      </c>
      <c r="F11505" s="3">
        <v>0</v>
      </c>
      <c r="G11505" s="18">
        <v>0</v>
      </c>
      <c r="H11505" s="18">
        <v>0</v>
      </c>
      <c r="I11505" s="18">
        <v>0</v>
      </c>
      <c r="J11505" s="29">
        <v>0</v>
      </c>
    </row>
    <row r="11506" spans="1:10" x14ac:dyDescent="0.25">
      <c r="A11506" s="28">
        <v>288438157</v>
      </c>
      <c r="B11506" s="10" t="s">
        <v>286</v>
      </c>
      <c r="C11506" s="14" t="s">
        <v>5315</v>
      </c>
      <c r="D11506" s="14"/>
      <c r="E11506" s="3">
        <v>151.66999999999999</v>
      </c>
      <c r="F11506" s="3">
        <v>0</v>
      </c>
      <c r="G11506" s="18">
        <v>0</v>
      </c>
      <c r="H11506" s="18">
        <v>0</v>
      </c>
      <c r="I11506" s="18">
        <v>0</v>
      </c>
      <c r="J11506" s="29">
        <v>0</v>
      </c>
    </row>
    <row r="11507" spans="1:10" x14ac:dyDescent="0.25">
      <c r="A11507" s="28">
        <v>185461255</v>
      </c>
      <c r="B11507" s="10" t="s">
        <v>590</v>
      </c>
      <c r="C11507" s="14" t="s">
        <v>5315</v>
      </c>
      <c r="D11507" s="14"/>
      <c r="E11507" s="3">
        <v>151.66999999999999</v>
      </c>
      <c r="F11507" s="3">
        <v>0</v>
      </c>
      <c r="G11507" s="18">
        <v>0</v>
      </c>
      <c r="H11507" s="18">
        <v>0</v>
      </c>
      <c r="I11507" s="18">
        <v>0</v>
      </c>
      <c r="J11507" s="29">
        <v>0</v>
      </c>
    </row>
    <row r="11508" spans="1:10" x14ac:dyDescent="0.25">
      <c r="A11508" s="28">
        <v>188743255</v>
      </c>
      <c r="B11508" s="10" t="s">
        <v>614</v>
      </c>
      <c r="C11508" s="14" t="s">
        <v>5315</v>
      </c>
      <c r="D11508" s="14"/>
      <c r="E11508" s="3">
        <v>151.66999999999999</v>
      </c>
      <c r="F11508" s="3">
        <v>0</v>
      </c>
      <c r="G11508" s="18">
        <v>0</v>
      </c>
      <c r="H11508" s="18">
        <v>0</v>
      </c>
      <c r="I11508" s="18">
        <v>0</v>
      </c>
      <c r="J11508" s="29">
        <v>0</v>
      </c>
    </row>
    <row r="11509" spans="1:10" x14ac:dyDescent="0.25">
      <c r="A11509" s="28">
        <v>288843</v>
      </c>
      <c r="B11509" s="10" t="s">
        <v>743</v>
      </c>
      <c r="C11509" s="14" t="s">
        <v>5315</v>
      </c>
      <c r="D11509" s="14"/>
      <c r="E11509" s="3">
        <v>151.66999999999999</v>
      </c>
      <c r="F11509" s="3">
        <v>0</v>
      </c>
      <c r="G11509" s="18">
        <v>0</v>
      </c>
      <c r="H11509" s="18">
        <v>0</v>
      </c>
      <c r="I11509" s="18">
        <v>0</v>
      </c>
      <c r="J11509" s="29">
        <v>0</v>
      </c>
    </row>
    <row r="11510" spans="1:10" x14ac:dyDescent="0.25">
      <c r="A11510" s="28">
        <v>189448496</v>
      </c>
      <c r="B11510" s="10" t="s">
        <v>1039</v>
      </c>
      <c r="C11510" s="14" t="s">
        <v>5315</v>
      </c>
      <c r="D11510" s="14"/>
      <c r="E11510" s="3">
        <v>151.66999999999999</v>
      </c>
      <c r="F11510" s="3">
        <v>0</v>
      </c>
      <c r="G11510" s="18">
        <v>0</v>
      </c>
      <c r="H11510" s="18">
        <v>0</v>
      </c>
      <c r="I11510" s="18">
        <v>0</v>
      </c>
      <c r="J11510" s="29">
        <v>0</v>
      </c>
    </row>
    <row r="11511" spans="1:10" x14ac:dyDescent="0.25">
      <c r="A11511" s="28">
        <v>185857823</v>
      </c>
      <c r="B11511" s="10" t="s">
        <v>1466</v>
      </c>
      <c r="C11511" s="14" t="s">
        <v>5315</v>
      </c>
      <c r="D11511" s="14"/>
      <c r="E11511" s="3">
        <v>151.66999999999999</v>
      </c>
      <c r="F11511" s="3">
        <v>0</v>
      </c>
      <c r="G11511" s="18">
        <v>0</v>
      </c>
      <c r="H11511" s="18">
        <v>0</v>
      </c>
      <c r="I11511" s="18">
        <v>0</v>
      </c>
      <c r="J11511" s="29">
        <v>0</v>
      </c>
    </row>
    <row r="11512" spans="1:10" x14ac:dyDescent="0.25">
      <c r="A11512" s="28">
        <v>187812952</v>
      </c>
      <c r="B11512" s="10" t="s">
        <v>1467</v>
      </c>
      <c r="C11512" s="14" t="s">
        <v>5315</v>
      </c>
      <c r="D11512" s="14"/>
      <c r="E11512" s="3">
        <v>151.66999999999999</v>
      </c>
      <c r="F11512" s="3">
        <v>0</v>
      </c>
      <c r="G11512" s="18">
        <v>0</v>
      </c>
      <c r="H11512" s="18">
        <v>0</v>
      </c>
      <c r="I11512" s="18">
        <v>0</v>
      </c>
      <c r="J11512" s="29">
        <v>0</v>
      </c>
    </row>
    <row r="11513" spans="1:10" x14ac:dyDescent="0.25">
      <c r="A11513" s="28">
        <v>73332</v>
      </c>
      <c r="B11513" s="10" t="s">
        <v>1483</v>
      </c>
      <c r="C11513" s="14" t="s">
        <v>5315</v>
      </c>
      <c r="D11513" s="14"/>
      <c r="E11513" s="3">
        <v>151.66999999999999</v>
      </c>
      <c r="F11513" s="3">
        <v>0</v>
      </c>
      <c r="G11513" s="18">
        <v>0</v>
      </c>
      <c r="H11513" s="18">
        <v>0</v>
      </c>
      <c r="I11513" s="18">
        <v>0</v>
      </c>
      <c r="J11513" s="29">
        <v>0</v>
      </c>
    </row>
    <row r="11514" spans="1:10" x14ac:dyDescent="0.25">
      <c r="A11514" s="28">
        <v>181657246</v>
      </c>
      <c r="B11514" s="10" t="s">
        <v>1742</v>
      </c>
      <c r="C11514" s="14" t="s">
        <v>5315</v>
      </c>
      <c r="D11514" s="14"/>
      <c r="E11514" s="3">
        <v>151.66999999999999</v>
      </c>
      <c r="F11514" s="3">
        <v>0</v>
      </c>
      <c r="G11514" s="18">
        <v>0</v>
      </c>
      <c r="H11514" s="18">
        <v>0</v>
      </c>
      <c r="I11514" s="18">
        <v>0</v>
      </c>
      <c r="J11514" s="29">
        <v>0</v>
      </c>
    </row>
    <row r="11515" spans="1:10" x14ac:dyDescent="0.25">
      <c r="A11515" s="28">
        <v>188835166</v>
      </c>
      <c r="B11515" s="10" t="s">
        <v>1829</v>
      </c>
      <c r="C11515" s="14" t="s">
        <v>5315</v>
      </c>
      <c r="D11515" s="14"/>
      <c r="E11515" s="3">
        <v>151.66999999999999</v>
      </c>
      <c r="F11515" s="3">
        <v>0</v>
      </c>
      <c r="G11515" s="18">
        <v>0</v>
      </c>
      <c r="H11515" s="18">
        <v>0</v>
      </c>
      <c r="I11515" s="18">
        <v>0</v>
      </c>
      <c r="J11515" s="29">
        <v>0</v>
      </c>
    </row>
    <row r="11516" spans="1:10" x14ac:dyDescent="0.25">
      <c r="A11516" s="28">
        <v>186256888</v>
      </c>
      <c r="B11516" s="10" t="s">
        <v>1861</v>
      </c>
      <c r="C11516" s="14" t="s">
        <v>5315</v>
      </c>
      <c r="D11516" s="14"/>
      <c r="E11516" s="3">
        <v>151.66999999999999</v>
      </c>
      <c r="F11516" s="3">
        <v>0</v>
      </c>
      <c r="G11516" s="18">
        <v>0</v>
      </c>
      <c r="H11516" s="18">
        <v>0</v>
      </c>
      <c r="I11516" s="18">
        <v>0</v>
      </c>
      <c r="J11516" s="29">
        <v>0</v>
      </c>
    </row>
    <row r="11517" spans="1:10" x14ac:dyDescent="0.25">
      <c r="A11517" s="28">
        <v>118897616</v>
      </c>
      <c r="B11517" s="10" t="s">
        <v>2000</v>
      </c>
      <c r="C11517" s="14" t="s">
        <v>5315</v>
      </c>
      <c r="D11517" s="14"/>
      <c r="E11517" s="3">
        <v>151.66999999999999</v>
      </c>
      <c r="F11517" s="3">
        <v>0</v>
      </c>
      <c r="G11517" s="18">
        <v>0</v>
      </c>
      <c r="H11517" s="18">
        <v>0</v>
      </c>
      <c r="I11517" s="18">
        <v>0</v>
      </c>
      <c r="J11517" s="29">
        <v>0</v>
      </c>
    </row>
    <row r="11518" spans="1:10" x14ac:dyDescent="0.25">
      <c r="A11518" s="28">
        <v>188596912</v>
      </c>
      <c r="B11518" s="10" t="s">
        <v>2307</v>
      </c>
      <c r="C11518" s="14" t="s">
        <v>5315</v>
      </c>
      <c r="D11518" s="14"/>
      <c r="E11518" s="3">
        <v>151.66999999999999</v>
      </c>
      <c r="F11518" s="3">
        <v>0</v>
      </c>
      <c r="G11518" s="18">
        <v>0</v>
      </c>
      <c r="H11518" s="18">
        <v>0</v>
      </c>
      <c r="I11518" s="18">
        <v>0</v>
      </c>
      <c r="J11518" s="29">
        <v>0</v>
      </c>
    </row>
    <row r="11519" spans="1:10" x14ac:dyDescent="0.25">
      <c r="A11519" s="28">
        <v>185481189</v>
      </c>
      <c r="B11519" s="10" t="s">
        <v>2494</v>
      </c>
      <c r="C11519" s="14" t="s">
        <v>5315</v>
      </c>
      <c r="D11519" s="14"/>
      <c r="E11519" s="3">
        <v>151.66999999999999</v>
      </c>
      <c r="F11519" s="3">
        <v>0</v>
      </c>
      <c r="G11519" s="18">
        <v>0</v>
      </c>
      <c r="H11519" s="18">
        <v>0</v>
      </c>
      <c r="I11519" s="18">
        <v>0</v>
      </c>
      <c r="J11519" s="29">
        <v>0</v>
      </c>
    </row>
    <row r="11520" spans="1:10" x14ac:dyDescent="0.25">
      <c r="A11520" s="28">
        <v>718446</v>
      </c>
      <c r="B11520" s="10" t="s">
        <v>2545</v>
      </c>
      <c r="C11520" s="14" t="s">
        <v>5315</v>
      </c>
      <c r="D11520" s="14"/>
      <c r="E11520" s="3">
        <v>151.66999999999999</v>
      </c>
      <c r="F11520" s="3">
        <v>0</v>
      </c>
      <c r="G11520" s="18">
        <v>0</v>
      </c>
      <c r="H11520" s="18">
        <v>0</v>
      </c>
      <c r="I11520" s="18">
        <v>0</v>
      </c>
      <c r="J11520" s="29">
        <v>0</v>
      </c>
    </row>
    <row r="11521" spans="1:10" x14ac:dyDescent="0.25">
      <c r="A11521" s="28">
        <v>188874238</v>
      </c>
      <c r="B11521" s="10" t="s">
        <v>2590</v>
      </c>
      <c r="C11521" s="14" t="s">
        <v>5315</v>
      </c>
      <c r="D11521" s="14"/>
      <c r="E11521" s="3">
        <v>151.66999999999999</v>
      </c>
      <c r="F11521" s="3">
        <v>0</v>
      </c>
      <c r="G11521" s="18">
        <v>0</v>
      </c>
      <c r="H11521" s="18">
        <v>0</v>
      </c>
      <c r="I11521" s="18">
        <v>0</v>
      </c>
      <c r="J11521" s="29">
        <v>0</v>
      </c>
    </row>
    <row r="11522" spans="1:10" x14ac:dyDescent="0.25">
      <c r="A11522" s="28">
        <v>188323978</v>
      </c>
      <c r="B11522" s="10" t="s">
        <v>2638</v>
      </c>
      <c r="C11522" s="14" t="s">
        <v>5315</v>
      </c>
      <c r="D11522" s="14"/>
      <c r="E11522" s="3">
        <v>151.66999999999999</v>
      </c>
      <c r="F11522" s="3">
        <v>0</v>
      </c>
      <c r="G11522" s="18">
        <v>0</v>
      </c>
      <c r="H11522" s="18">
        <v>0</v>
      </c>
      <c r="I11522" s="18">
        <v>0</v>
      </c>
      <c r="J11522" s="29">
        <v>0</v>
      </c>
    </row>
    <row r="11523" spans="1:10" x14ac:dyDescent="0.25">
      <c r="A11523" s="28">
        <v>188388542</v>
      </c>
      <c r="B11523" s="10" t="s">
        <v>2659</v>
      </c>
      <c r="C11523" s="14" t="s">
        <v>5315</v>
      </c>
      <c r="D11523" s="14"/>
      <c r="E11523" s="3">
        <v>151.66999999999999</v>
      </c>
      <c r="F11523" s="3">
        <v>0</v>
      </c>
      <c r="G11523" s="18">
        <v>0</v>
      </c>
      <c r="H11523" s="18">
        <v>0</v>
      </c>
      <c r="I11523" s="18">
        <v>0</v>
      </c>
      <c r="J11523" s="29">
        <v>0</v>
      </c>
    </row>
    <row r="11524" spans="1:10" x14ac:dyDescent="0.25">
      <c r="A11524" s="28">
        <v>188598661</v>
      </c>
      <c r="B11524" s="10" t="s">
        <v>2701</v>
      </c>
      <c r="C11524" s="14" t="s">
        <v>5315</v>
      </c>
      <c r="D11524" s="14"/>
      <c r="E11524" s="3">
        <v>151.66999999999999</v>
      </c>
      <c r="F11524" s="3">
        <v>0</v>
      </c>
      <c r="G11524" s="18">
        <v>0</v>
      </c>
      <c r="H11524" s="18">
        <v>0</v>
      </c>
      <c r="I11524" s="18">
        <v>0</v>
      </c>
      <c r="J11524" s="29">
        <v>0</v>
      </c>
    </row>
    <row r="11525" spans="1:10" x14ac:dyDescent="0.25">
      <c r="A11525" s="28">
        <v>188628181</v>
      </c>
      <c r="B11525" s="10" t="s">
        <v>2707</v>
      </c>
      <c r="C11525" s="14" t="s">
        <v>5315</v>
      </c>
      <c r="D11525" s="14"/>
      <c r="E11525" s="3">
        <v>151.66999999999999</v>
      </c>
      <c r="F11525" s="3">
        <v>0</v>
      </c>
      <c r="G11525" s="18">
        <v>0</v>
      </c>
      <c r="H11525" s="18">
        <v>0</v>
      </c>
      <c r="I11525" s="18">
        <v>0</v>
      </c>
      <c r="J11525" s="29">
        <v>0</v>
      </c>
    </row>
    <row r="11526" spans="1:10" x14ac:dyDescent="0.25">
      <c r="A11526" s="28">
        <v>188712398</v>
      </c>
      <c r="B11526" s="10" t="s">
        <v>2744</v>
      </c>
      <c r="C11526" s="14" t="s">
        <v>5315</v>
      </c>
      <c r="D11526" s="14"/>
      <c r="E11526" s="3">
        <v>151.66999999999999</v>
      </c>
      <c r="F11526" s="3">
        <v>0</v>
      </c>
      <c r="G11526" s="18">
        <v>0</v>
      </c>
      <c r="H11526" s="18">
        <v>0</v>
      </c>
      <c r="I11526" s="18">
        <v>0</v>
      </c>
      <c r="J11526" s="29">
        <v>0</v>
      </c>
    </row>
    <row r="11527" spans="1:10" x14ac:dyDescent="0.25">
      <c r="A11527" s="28">
        <v>188778837</v>
      </c>
      <c r="B11527" s="10" t="s">
        <v>2773</v>
      </c>
      <c r="C11527" s="14" t="s">
        <v>5315</v>
      </c>
      <c r="D11527" s="14"/>
      <c r="E11527" s="3">
        <v>151.66999999999999</v>
      </c>
      <c r="F11527" s="3">
        <v>0</v>
      </c>
      <c r="G11527" s="18">
        <v>0</v>
      </c>
      <c r="H11527" s="18">
        <v>0</v>
      </c>
      <c r="I11527" s="18">
        <v>0</v>
      </c>
      <c r="J11527" s="29">
        <v>0</v>
      </c>
    </row>
    <row r="11528" spans="1:10" x14ac:dyDescent="0.25">
      <c r="A11528" s="28">
        <v>188959581</v>
      </c>
      <c r="B11528" s="10" t="s">
        <v>2861</v>
      </c>
      <c r="C11528" s="14" t="s">
        <v>5315</v>
      </c>
      <c r="D11528" s="14"/>
      <c r="E11528" s="3">
        <v>151.66999999999999</v>
      </c>
      <c r="F11528" s="3">
        <v>0</v>
      </c>
      <c r="G11528" s="18">
        <v>0</v>
      </c>
      <c r="H11528" s="18">
        <v>0</v>
      </c>
      <c r="I11528" s="18">
        <v>0</v>
      </c>
      <c r="J11528" s="29">
        <v>0</v>
      </c>
    </row>
    <row r="11529" spans="1:10" x14ac:dyDescent="0.25">
      <c r="A11529" s="28">
        <v>181178294</v>
      </c>
      <c r="B11529" s="10" t="s">
        <v>2920</v>
      </c>
      <c r="C11529" s="14" t="s">
        <v>5315</v>
      </c>
      <c r="D11529" s="14"/>
      <c r="E11529" s="3">
        <v>151.66999999999999</v>
      </c>
      <c r="F11529" s="3">
        <v>0</v>
      </c>
      <c r="G11529" s="18">
        <v>0</v>
      </c>
      <c r="H11529" s="18">
        <v>0</v>
      </c>
      <c r="I11529" s="18">
        <v>0</v>
      </c>
      <c r="J11529" s="29">
        <v>0</v>
      </c>
    </row>
    <row r="11530" spans="1:10" x14ac:dyDescent="0.25">
      <c r="A11530" s="28">
        <v>181472218</v>
      </c>
      <c r="B11530" s="10" t="s">
        <v>3063</v>
      </c>
      <c r="C11530" s="14" t="s">
        <v>5315</v>
      </c>
      <c r="D11530" s="14"/>
      <c r="E11530" s="3">
        <v>151.66999999999999</v>
      </c>
      <c r="F11530" s="3">
        <v>0</v>
      </c>
      <c r="G11530" s="18">
        <v>0</v>
      </c>
      <c r="H11530" s="18">
        <v>0</v>
      </c>
      <c r="I11530" s="18">
        <v>0</v>
      </c>
      <c r="J11530" s="29">
        <v>0</v>
      </c>
    </row>
    <row r="11531" spans="1:10" x14ac:dyDescent="0.25">
      <c r="A11531" s="28">
        <v>181625272</v>
      </c>
      <c r="B11531" s="10" t="s">
        <v>3132</v>
      </c>
      <c r="C11531" s="14" t="s">
        <v>5315</v>
      </c>
      <c r="D11531" s="14"/>
      <c r="E11531" s="3">
        <v>151.66999999999999</v>
      </c>
      <c r="F11531" s="3">
        <v>0</v>
      </c>
      <c r="G11531" s="18">
        <v>0</v>
      </c>
      <c r="H11531" s="18">
        <v>0</v>
      </c>
      <c r="I11531" s="18">
        <v>0</v>
      </c>
      <c r="J11531" s="29">
        <v>0</v>
      </c>
    </row>
    <row r="11532" spans="1:10" x14ac:dyDescent="0.25">
      <c r="A11532" s="28">
        <v>181782311</v>
      </c>
      <c r="B11532" s="10" t="s">
        <v>3190</v>
      </c>
      <c r="C11532" s="14" t="s">
        <v>5315</v>
      </c>
      <c r="D11532" s="14"/>
      <c r="E11532" s="3">
        <v>151.66999999999999</v>
      </c>
      <c r="F11532" s="3">
        <v>0</v>
      </c>
      <c r="G11532" s="18">
        <v>0</v>
      </c>
      <c r="H11532" s="18">
        <v>0</v>
      </c>
      <c r="I11532" s="18">
        <v>0</v>
      </c>
      <c r="J11532" s="29">
        <v>0</v>
      </c>
    </row>
    <row r="11533" spans="1:10" x14ac:dyDescent="0.25">
      <c r="A11533" s="28">
        <v>183264952</v>
      </c>
      <c r="B11533" s="10" t="s">
        <v>3573</v>
      </c>
      <c r="C11533" s="14" t="s">
        <v>5315</v>
      </c>
      <c r="D11533" s="14"/>
      <c r="E11533" s="3">
        <v>151.66999999999999</v>
      </c>
      <c r="F11533" s="3">
        <v>0</v>
      </c>
      <c r="G11533" s="18">
        <v>0</v>
      </c>
      <c r="H11533" s="18">
        <v>0</v>
      </c>
      <c r="I11533" s="18">
        <v>0</v>
      </c>
      <c r="J11533" s="29">
        <v>0</v>
      </c>
    </row>
    <row r="11534" spans="1:10" x14ac:dyDescent="0.25">
      <c r="A11534" s="28">
        <v>183799958</v>
      </c>
      <c r="B11534" s="10" t="s">
        <v>3786</v>
      </c>
      <c r="C11534" s="14" t="s">
        <v>5315</v>
      </c>
      <c r="D11534" s="14"/>
      <c r="E11534" s="3">
        <v>151.66999999999999</v>
      </c>
      <c r="F11534" s="3">
        <v>0</v>
      </c>
      <c r="G11534" s="18">
        <v>0</v>
      </c>
      <c r="H11534" s="18">
        <v>0</v>
      </c>
      <c r="I11534" s="18">
        <v>0</v>
      </c>
      <c r="J11534" s="29">
        <v>0</v>
      </c>
    </row>
    <row r="11535" spans="1:10" x14ac:dyDescent="0.25">
      <c r="A11535" s="28">
        <v>183935247</v>
      </c>
      <c r="B11535" s="10" t="s">
        <v>3858</v>
      </c>
      <c r="C11535" s="14" t="s">
        <v>5315</v>
      </c>
      <c r="D11535" s="14"/>
      <c r="E11535" s="3">
        <v>151.66999999999999</v>
      </c>
      <c r="F11535" s="3">
        <v>0</v>
      </c>
      <c r="G11535" s="18">
        <v>0</v>
      </c>
      <c r="H11535" s="18">
        <v>0</v>
      </c>
      <c r="I11535" s="18">
        <v>0</v>
      </c>
      <c r="J11535" s="29">
        <v>0</v>
      </c>
    </row>
    <row r="11536" spans="1:10" x14ac:dyDescent="0.25">
      <c r="A11536" s="28">
        <v>184399849</v>
      </c>
      <c r="B11536" s="10" t="s">
        <v>3942</v>
      </c>
      <c r="C11536" s="14" t="s">
        <v>5315</v>
      </c>
      <c r="D11536" s="14"/>
      <c r="E11536" s="3">
        <v>151.66999999999999</v>
      </c>
      <c r="F11536" s="3">
        <v>0</v>
      </c>
      <c r="G11536" s="18">
        <v>0</v>
      </c>
      <c r="H11536" s="18">
        <v>0</v>
      </c>
      <c r="I11536" s="18">
        <v>0</v>
      </c>
      <c r="J11536" s="29">
        <v>0</v>
      </c>
    </row>
    <row r="11537" spans="1:10" x14ac:dyDescent="0.25">
      <c r="A11537" s="28">
        <v>184892617</v>
      </c>
      <c r="B11537" s="10" t="s">
        <v>4042</v>
      </c>
      <c r="C11537" s="14" t="s">
        <v>5315</v>
      </c>
      <c r="D11537" s="14"/>
      <c r="E11537" s="3">
        <v>151.66999999999999</v>
      </c>
      <c r="F11537" s="3">
        <v>0</v>
      </c>
      <c r="G11537" s="18">
        <v>0</v>
      </c>
      <c r="H11537" s="18">
        <v>0</v>
      </c>
      <c r="I11537" s="18">
        <v>0</v>
      </c>
      <c r="J11537" s="29">
        <v>0</v>
      </c>
    </row>
    <row r="11538" spans="1:10" x14ac:dyDescent="0.25">
      <c r="A11538" s="28">
        <v>184994767</v>
      </c>
      <c r="B11538" s="10" t="s">
        <v>4080</v>
      </c>
      <c r="C11538" s="14" t="s">
        <v>5315</v>
      </c>
      <c r="D11538" s="14"/>
      <c r="E11538" s="3">
        <v>151.66999999999999</v>
      </c>
      <c r="F11538" s="3">
        <v>0</v>
      </c>
      <c r="G11538" s="18">
        <v>0</v>
      </c>
      <c r="H11538" s="18">
        <v>0</v>
      </c>
      <c r="I11538" s="18">
        <v>0</v>
      </c>
      <c r="J11538" s="29">
        <v>0</v>
      </c>
    </row>
    <row r="11539" spans="1:10" x14ac:dyDescent="0.25">
      <c r="A11539" s="28">
        <v>185237573</v>
      </c>
      <c r="B11539" s="10" t="s">
        <v>4185</v>
      </c>
      <c r="C11539" s="14" t="s">
        <v>5315</v>
      </c>
      <c r="D11539" s="14"/>
      <c r="E11539" s="3">
        <v>151.66999999999999</v>
      </c>
      <c r="F11539" s="3">
        <v>0</v>
      </c>
      <c r="G11539" s="18">
        <v>0</v>
      </c>
      <c r="H11539" s="18">
        <v>0</v>
      </c>
      <c r="I11539" s="18">
        <v>0</v>
      </c>
      <c r="J11539" s="29">
        <v>0</v>
      </c>
    </row>
    <row r="11540" spans="1:10" x14ac:dyDescent="0.25">
      <c r="A11540" s="28">
        <v>185238899</v>
      </c>
      <c r="B11540" s="10" t="s">
        <v>4186</v>
      </c>
      <c r="C11540" s="14" t="s">
        <v>5315</v>
      </c>
      <c r="D11540" s="14"/>
      <c r="E11540" s="3">
        <v>151.66999999999999</v>
      </c>
      <c r="F11540" s="3">
        <v>0</v>
      </c>
      <c r="G11540" s="18">
        <v>0</v>
      </c>
      <c r="H11540" s="18">
        <v>0</v>
      </c>
      <c r="I11540" s="18">
        <v>0</v>
      </c>
      <c r="J11540" s="29">
        <v>0</v>
      </c>
    </row>
    <row r="11541" spans="1:10" x14ac:dyDescent="0.25">
      <c r="A11541" s="28">
        <v>185672555</v>
      </c>
      <c r="B11541" s="10" t="s">
        <v>4341</v>
      </c>
      <c r="C11541" s="14" t="s">
        <v>5315</v>
      </c>
      <c r="D11541" s="14"/>
      <c r="E11541" s="3">
        <v>151.66999999999999</v>
      </c>
      <c r="F11541" s="3">
        <v>0</v>
      </c>
      <c r="G11541" s="18">
        <v>0</v>
      </c>
      <c r="H11541" s="18">
        <v>0</v>
      </c>
      <c r="I11541" s="18">
        <v>0</v>
      </c>
      <c r="J11541" s="29">
        <v>0</v>
      </c>
    </row>
    <row r="11542" spans="1:10" x14ac:dyDescent="0.25">
      <c r="A11542" s="28">
        <v>186734394</v>
      </c>
      <c r="B11542" s="10" t="s">
        <v>4604</v>
      </c>
      <c r="C11542" s="14" t="s">
        <v>5315</v>
      </c>
      <c r="D11542" s="14"/>
      <c r="E11542" s="3">
        <v>151.66999999999999</v>
      </c>
      <c r="F11542" s="3">
        <v>0</v>
      </c>
      <c r="G11542" s="18">
        <v>0</v>
      </c>
      <c r="H11542" s="18">
        <v>0</v>
      </c>
      <c r="I11542" s="18">
        <v>0</v>
      </c>
      <c r="J11542" s="29">
        <v>0</v>
      </c>
    </row>
    <row r="11543" spans="1:10" x14ac:dyDescent="0.25">
      <c r="A11543" s="28">
        <v>186885883</v>
      </c>
      <c r="B11543" s="10" t="s">
        <v>4632</v>
      </c>
      <c r="C11543" s="14" t="s">
        <v>5315</v>
      </c>
      <c r="D11543" s="14"/>
      <c r="E11543" s="3">
        <v>151.66999999999999</v>
      </c>
      <c r="F11543" s="3">
        <v>0</v>
      </c>
      <c r="G11543" s="18">
        <v>0</v>
      </c>
      <c r="H11543" s="18">
        <v>0</v>
      </c>
      <c r="I11543" s="18">
        <v>0</v>
      </c>
      <c r="J11543" s="29">
        <v>0</v>
      </c>
    </row>
    <row r="11544" spans="1:10" x14ac:dyDescent="0.25">
      <c r="A11544" s="28">
        <v>187873235</v>
      </c>
      <c r="B11544" s="10" t="s">
        <v>4722</v>
      </c>
      <c r="C11544" s="14" t="s">
        <v>5315</v>
      </c>
      <c r="D11544" s="14"/>
      <c r="E11544" s="3">
        <v>151.66999999999999</v>
      </c>
      <c r="F11544" s="3">
        <v>0</v>
      </c>
      <c r="G11544" s="18">
        <v>0</v>
      </c>
      <c r="H11544" s="18">
        <v>0</v>
      </c>
      <c r="I11544" s="18">
        <v>0</v>
      </c>
      <c r="J11544" s="29">
        <v>0</v>
      </c>
    </row>
    <row r="11545" spans="1:10" x14ac:dyDescent="0.25">
      <c r="A11545" s="28">
        <v>187468268</v>
      </c>
      <c r="B11545" s="10" t="s">
        <v>4799</v>
      </c>
      <c r="C11545" s="14" t="s">
        <v>5315</v>
      </c>
      <c r="D11545" s="14"/>
      <c r="E11545" s="3">
        <v>151.66999999999999</v>
      </c>
      <c r="F11545" s="3">
        <v>0</v>
      </c>
      <c r="G11545" s="18">
        <v>0</v>
      </c>
      <c r="H11545" s="18">
        <v>0</v>
      </c>
      <c r="I11545" s="18">
        <v>0</v>
      </c>
      <c r="J11545" s="29">
        <v>0</v>
      </c>
    </row>
    <row r="11546" spans="1:10" x14ac:dyDescent="0.25">
      <c r="A11546" s="28">
        <v>187569564</v>
      </c>
      <c r="B11546" s="10" t="s">
        <v>4817</v>
      </c>
      <c r="C11546" s="14" t="s">
        <v>5315</v>
      </c>
      <c r="D11546" s="14"/>
      <c r="E11546" s="3">
        <v>151.66999999999999</v>
      </c>
      <c r="F11546" s="3">
        <v>0</v>
      </c>
      <c r="G11546" s="18">
        <v>0</v>
      </c>
      <c r="H11546" s="18">
        <v>0</v>
      </c>
      <c r="I11546" s="18">
        <v>0</v>
      </c>
      <c r="J11546" s="29">
        <v>0</v>
      </c>
    </row>
    <row r="11547" spans="1:10" x14ac:dyDescent="0.25">
      <c r="A11547" s="28">
        <v>187758552</v>
      </c>
      <c r="B11547" s="10" t="s">
        <v>4867</v>
      </c>
      <c r="C11547" s="14" t="s">
        <v>5315</v>
      </c>
      <c r="D11547" s="14"/>
      <c r="E11547" s="3">
        <v>151.66999999999999</v>
      </c>
      <c r="F11547" s="3">
        <v>0</v>
      </c>
      <c r="G11547" s="18">
        <v>0</v>
      </c>
      <c r="H11547" s="18">
        <v>0</v>
      </c>
      <c r="I11547" s="18">
        <v>0</v>
      </c>
      <c r="J11547" s="29">
        <v>0</v>
      </c>
    </row>
    <row r="11548" spans="1:10" x14ac:dyDescent="0.25">
      <c r="A11548" s="27">
        <v>183213667</v>
      </c>
      <c r="B11548" s="10" t="s">
        <v>48</v>
      </c>
      <c r="C11548" s="10" t="s">
        <v>5317</v>
      </c>
      <c r="D11548" s="10"/>
      <c r="E11548" s="3">
        <v>151.66999999999999</v>
      </c>
      <c r="F11548" s="3">
        <v>0</v>
      </c>
      <c r="G11548" s="18">
        <v>0</v>
      </c>
      <c r="H11548" s="18">
        <v>0</v>
      </c>
      <c r="I11548" s="18">
        <v>0</v>
      </c>
      <c r="J11548" s="29">
        <v>0</v>
      </c>
    </row>
    <row r="11549" spans="1:10" x14ac:dyDescent="0.25">
      <c r="A11549" s="27">
        <v>183584818</v>
      </c>
      <c r="B11549" s="10" t="s">
        <v>59</v>
      </c>
      <c r="C11549" s="10" t="s">
        <v>5317</v>
      </c>
      <c r="D11549" s="10"/>
      <c r="E11549" s="3">
        <v>151.66999999999999</v>
      </c>
      <c r="F11549" s="3">
        <v>0</v>
      </c>
      <c r="G11549" s="18">
        <v>0</v>
      </c>
      <c r="H11549" s="18">
        <v>0</v>
      </c>
      <c r="I11549" s="18">
        <v>0</v>
      </c>
      <c r="J11549" s="29">
        <v>0</v>
      </c>
    </row>
    <row r="11550" spans="1:10" x14ac:dyDescent="0.25">
      <c r="A11550" s="27">
        <v>288438157</v>
      </c>
      <c r="B11550" s="10" t="s">
        <v>286</v>
      </c>
      <c r="C11550" s="10" t="s">
        <v>5317</v>
      </c>
      <c r="D11550" s="10"/>
      <c r="E11550" s="3">
        <v>151.66999999999999</v>
      </c>
      <c r="F11550" s="3">
        <v>0</v>
      </c>
      <c r="G11550" s="18">
        <v>0</v>
      </c>
      <c r="H11550" s="18">
        <v>0</v>
      </c>
      <c r="I11550" s="18">
        <v>0</v>
      </c>
      <c r="J11550" s="29">
        <v>0</v>
      </c>
    </row>
    <row r="11551" spans="1:10" x14ac:dyDescent="0.25">
      <c r="A11551" s="27">
        <v>185461255</v>
      </c>
      <c r="B11551" s="10" t="s">
        <v>590</v>
      </c>
      <c r="C11551" s="10" t="s">
        <v>5317</v>
      </c>
      <c r="D11551" s="10"/>
      <c r="E11551" s="3">
        <v>151.66999999999999</v>
      </c>
      <c r="F11551" s="3">
        <v>0</v>
      </c>
      <c r="G11551" s="18">
        <v>0</v>
      </c>
      <c r="H11551" s="18">
        <v>0</v>
      </c>
      <c r="I11551" s="18">
        <v>0</v>
      </c>
      <c r="J11551" s="29">
        <v>0</v>
      </c>
    </row>
    <row r="11552" spans="1:10" x14ac:dyDescent="0.25">
      <c r="A11552" s="27">
        <v>188743255</v>
      </c>
      <c r="B11552" s="10" t="s">
        <v>614</v>
      </c>
      <c r="C11552" s="10" t="s">
        <v>5317</v>
      </c>
      <c r="D11552" s="10"/>
      <c r="E11552" s="3">
        <v>151.66999999999999</v>
      </c>
      <c r="F11552" s="3">
        <v>0</v>
      </c>
      <c r="G11552" s="18">
        <v>0</v>
      </c>
      <c r="H11552" s="18">
        <v>0</v>
      </c>
      <c r="I11552" s="18">
        <v>0</v>
      </c>
      <c r="J11552" s="29">
        <v>0</v>
      </c>
    </row>
    <row r="11553" spans="1:10" x14ac:dyDescent="0.25">
      <c r="A11553" s="27">
        <v>288843</v>
      </c>
      <c r="B11553" s="10" t="s">
        <v>743</v>
      </c>
      <c r="C11553" s="10" t="s">
        <v>5317</v>
      </c>
      <c r="D11553" s="10"/>
      <c r="E11553" s="3">
        <v>151.66999999999999</v>
      </c>
      <c r="F11553" s="3">
        <v>0</v>
      </c>
      <c r="G11553" s="18">
        <v>0</v>
      </c>
      <c r="H11553" s="18">
        <v>0</v>
      </c>
      <c r="I11553" s="18">
        <v>0</v>
      </c>
      <c r="J11553" s="29">
        <v>0</v>
      </c>
    </row>
    <row r="11554" spans="1:10" x14ac:dyDescent="0.25">
      <c r="A11554" s="27">
        <v>189448496</v>
      </c>
      <c r="B11554" s="10" t="s">
        <v>1039</v>
      </c>
      <c r="C11554" s="10" t="s">
        <v>5317</v>
      </c>
      <c r="D11554" s="10"/>
      <c r="E11554" s="3">
        <v>151.66999999999999</v>
      </c>
      <c r="F11554" s="3">
        <v>0</v>
      </c>
      <c r="G11554" s="18">
        <v>0</v>
      </c>
      <c r="H11554" s="18">
        <v>0</v>
      </c>
      <c r="I11554" s="18">
        <v>0</v>
      </c>
      <c r="J11554" s="29">
        <v>0</v>
      </c>
    </row>
    <row r="11555" spans="1:10" x14ac:dyDescent="0.25">
      <c r="A11555" s="27">
        <v>185857823</v>
      </c>
      <c r="B11555" s="10" t="s">
        <v>1466</v>
      </c>
      <c r="C11555" s="10" t="s">
        <v>5317</v>
      </c>
      <c r="D11555" s="10"/>
      <c r="E11555" s="3">
        <v>151.66999999999999</v>
      </c>
      <c r="F11555" s="3">
        <v>0</v>
      </c>
      <c r="G11555" s="18">
        <v>0</v>
      </c>
      <c r="H11555" s="18">
        <v>0</v>
      </c>
      <c r="I11555" s="18">
        <v>0</v>
      </c>
      <c r="J11555" s="29">
        <v>0</v>
      </c>
    </row>
    <row r="11556" spans="1:10" x14ac:dyDescent="0.25">
      <c r="A11556" s="27">
        <v>187812952</v>
      </c>
      <c r="B11556" s="10" t="s">
        <v>1467</v>
      </c>
      <c r="C11556" s="10" t="s">
        <v>5317</v>
      </c>
      <c r="D11556" s="10"/>
      <c r="E11556" s="3">
        <v>151.66999999999999</v>
      </c>
      <c r="F11556" s="3">
        <v>0</v>
      </c>
      <c r="G11556" s="18">
        <v>0</v>
      </c>
      <c r="H11556" s="18">
        <v>0</v>
      </c>
      <c r="I11556" s="18">
        <v>0</v>
      </c>
      <c r="J11556" s="29">
        <v>0</v>
      </c>
    </row>
    <row r="11557" spans="1:10" x14ac:dyDescent="0.25">
      <c r="A11557" s="27">
        <v>73332</v>
      </c>
      <c r="B11557" s="10" t="s">
        <v>1483</v>
      </c>
      <c r="C11557" s="10" t="s">
        <v>5317</v>
      </c>
      <c r="D11557" s="10"/>
      <c r="E11557" s="3">
        <v>151.66999999999999</v>
      </c>
      <c r="F11557" s="3">
        <v>0</v>
      </c>
      <c r="G11557" s="18">
        <v>0</v>
      </c>
      <c r="H11557" s="18">
        <v>0</v>
      </c>
      <c r="I11557" s="18">
        <v>0</v>
      </c>
      <c r="J11557" s="29">
        <v>0</v>
      </c>
    </row>
    <row r="11558" spans="1:10" x14ac:dyDescent="0.25">
      <c r="A11558" s="27">
        <v>181657246</v>
      </c>
      <c r="B11558" s="10" t="s">
        <v>1742</v>
      </c>
      <c r="C11558" s="10" t="s">
        <v>5317</v>
      </c>
      <c r="D11558" s="10"/>
      <c r="E11558" s="3">
        <v>151.66999999999999</v>
      </c>
      <c r="F11558" s="3">
        <v>0</v>
      </c>
      <c r="G11558" s="18">
        <v>0</v>
      </c>
      <c r="H11558" s="18">
        <v>0</v>
      </c>
      <c r="I11558" s="18">
        <v>0</v>
      </c>
      <c r="J11558" s="29">
        <v>0</v>
      </c>
    </row>
    <row r="11559" spans="1:10" x14ac:dyDescent="0.25">
      <c r="A11559" s="27">
        <v>188835166</v>
      </c>
      <c r="B11559" s="10" t="s">
        <v>1829</v>
      </c>
      <c r="C11559" s="10" t="s">
        <v>5317</v>
      </c>
      <c r="D11559" s="10"/>
      <c r="E11559" s="3">
        <v>151.66999999999999</v>
      </c>
      <c r="F11559" s="3">
        <v>0</v>
      </c>
      <c r="G11559" s="18">
        <v>0</v>
      </c>
      <c r="H11559" s="18">
        <v>0</v>
      </c>
      <c r="I11559" s="18">
        <v>0</v>
      </c>
      <c r="J11559" s="29">
        <v>0</v>
      </c>
    </row>
    <row r="11560" spans="1:10" x14ac:dyDescent="0.25">
      <c r="A11560" s="27">
        <v>186256888</v>
      </c>
      <c r="B11560" s="10" t="s">
        <v>1861</v>
      </c>
      <c r="C11560" s="10" t="s">
        <v>5317</v>
      </c>
      <c r="D11560" s="10"/>
      <c r="E11560" s="3">
        <v>151.66999999999999</v>
      </c>
      <c r="F11560" s="3">
        <v>0</v>
      </c>
      <c r="G11560" s="18">
        <v>0</v>
      </c>
      <c r="H11560" s="18">
        <v>0</v>
      </c>
      <c r="I11560" s="18">
        <v>0</v>
      </c>
      <c r="J11560" s="29">
        <v>0</v>
      </c>
    </row>
    <row r="11561" spans="1:10" x14ac:dyDescent="0.25">
      <c r="A11561" s="27">
        <v>118897616</v>
      </c>
      <c r="B11561" s="10" t="s">
        <v>2000</v>
      </c>
      <c r="C11561" s="10" t="s">
        <v>5317</v>
      </c>
      <c r="D11561" s="10"/>
      <c r="E11561" s="3">
        <v>151.66999999999999</v>
      </c>
      <c r="F11561" s="3">
        <v>0</v>
      </c>
      <c r="G11561" s="18">
        <v>0</v>
      </c>
      <c r="H11561" s="18">
        <v>0</v>
      </c>
      <c r="I11561" s="18">
        <v>0</v>
      </c>
      <c r="J11561" s="29">
        <v>0</v>
      </c>
    </row>
    <row r="11562" spans="1:10" x14ac:dyDescent="0.25">
      <c r="A11562" s="27">
        <v>188596912</v>
      </c>
      <c r="B11562" s="10" t="s">
        <v>2307</v>
      </c>
      <c r="C11562" s="10" t="s">
        <v>5317</v>
      </c>
      <c r="D11562" s="10"/>
      <c r="E11562" s="3">
        <v>151.66999999999999</v>
      </c>
      <c r="F11562" s="3">
        <v>0</v>
      </c>
      <c r="G11562" s="18">
        <v>0</v>
      </c>
      <c r="H11562" s="18">
        <v>0</v>
      </c>
      <c r="I11562" s="18">
        <v>0</v>
      </c>
      <c r="J11562" s="29">
        <v>0</v>
      </c>
    </row>
    <row r="11563" spans="1:10" x14ac:dyDescent="0.25">
      <c r="A11563" s="27">
        <v>185481189</v>
      </c>
      <c r="B11563" s="10" t="s">
        <v>2494</v>
      </c>
      <c r="C11563" s="10" t="s">
        <v>5317</v>
      </c>
      <c r="D11563" s="10"/>
      <c r="E11563" s="3">
        <v>151.66999999999999</v>
      </c>
      <c r="F11563" s="3">
        <v>0</v>
      </c>
      <c r="G11563" s="18">
        <v>0</v>
      </c>
      <c r="H11563" s="18">
        <v>0</v>
      </c>
      <c r="I11563" s="18">
        <v>0</v>
      </c>
      <c r="J11563" s="29">
        <v>0</v>
      </c>
    </row>
    <row r="11564" spans="1:10" x14ac:dyDescent="0.25">
      <c r="A11564" s="27">
        <v>718446</v>
      </c>
      <c r="B11564" s="10" t="s">
        <v>2545</v>
      </c>
      <c r="C11564" s="10" t="s">
        <v>5317</v>
      </c>
      <c r="D11564" s="10"/>
      <c r="E11564" s="3">
        <v>151.66999999999999</v>
      </c>
      <c r="F11564" s="3">
        <v>0</v>
      </c>
      <c r="G11564" s="18">
        <v>0</v>
      </c>
      <c r="H11564" s="18">
        <v>0</v>
      </c>
      <c r="I11564" s="18">
        <v>0</v>
      </c>
      <c r="J11564" s="29">
        <v>0</v>
      </c>
    </row>
    <row r="11565" spans="1:10" x14ac:dyDescent="0.25">
      <c r="A11565" s="27">
        <v>188874238</v>
      </c>
      <c r="B11565" s="10" t="s">
        <v>2590</v>
      </c>
      <c r="C11565" s="10" t="s">
        <v>5317</v>
      </c>
      <c r="D11565" s="10"/>
      <c r="E11565" s="3">
        <v>151.66999999999999</v>
      </c>
      <c r="F11565" s="3">
        <v>0</v>
      </c>
      <c r="G11565" s="18">
        <v>0</v>
      </c>
      <c r="H11565" s="18">
        <v>0</v>
      </c>
      <c r="I11565" s="18">
        <v>0</v>
      </c>
      <c r="J11565" s="29">
        <v>0</v>
      </c>
    </row>
    <row r="11566" spans="1:10" x14ac:dyDescent="0.25">
      <c r="A11566" s="27">
        <v>188323978</v>
      </c>
      <c r="B11566" s="10" t="s">
        <v>2638</v>
      </c>
      <c r="C11566" s="10" t="s">
        <v>5317</v>
      </c>
      <c r="D11566" s="10"/>
      <c r="E11566" s="3">
        <v>151.66999999999999</v>
      </c>
      <c r="F11566" s="3">
        <v>0</v>
      </c>
      <c r="G11566" s="18">
        <v>0</v>
      </c>
      <c r="H11566" s="18">
        <v>0</v>
      </c>
      <c r="I11566" s="18">
        <v>0</v>
      </c>
      <c r="J11566" s="29">
        <v>0</v>
      </c>
    </row>
    <row r="11567" spans="1:10" x14ac:dyDescent="0.25">
      <c r="A11567" s="27">
        <v>188388542</v>
      </c>
      <c r="B11567" s="10" t="s">
        <v>2659</v>
      </c>
      <c r="C11567" s="10" t="s">
        <v>5317</v>
      </c>
      <c r="D11567" s="10"/>
      <c r="E11567" s="3">
        <v>151.66999999999999</v>
      </c>
      <c r="F11567" s="3">
        <v>0</v>
      </c>
      <c r="G11567" s="18">
        <v>0</v>
      </c>
      <c r="H11567" s="18">
        <v>0</v>
      </c>
      <c r="I11567" s="18">
        <v>0</v>
      </c>
      <c r="J11567" s="29">
        <v>0</v>
      </c>
    </row>
    <row r="11568" spans="1:10" x14ac:dyDescent="0.25">
      <c r="A11568" s="27">
        <v>188598661</v>
      </c>
      <c r="B11568" s="10" t="s">
        <v>2701</v>
      </c>
      <c r="C11568" s="10" t="s">
        <v>5317</v>
      </c>
      <c r="D11568" s="10"/>
      <c r="E11568" s="3">
        <v>151.66999999999999</v>
      </c>
      <c r="F11568" s="3">
        <v>0</v>
      </c>
      <c r="G11568" s="18">
        <v>0</v>
      </c>
      <c r="H11568" s="18">
        <v>0</v>
      </c>
      <c r="I11568" s="18">
        <v>0</v>
      </c>
      <c r="J11568" s="29">
        <v>0</v>
      </c>
    </row>
    <row r="11569" spans="1:10" x14ac:dyDescent="0.25">
      <c r="A11569" s="27">
        <v>188628181</v>
      </c>
      <c r="B11569" s="10" t="s">
        <v>2707</v>
      </c>
      <c r="C11569" s="10" t="s">
        <v>5317</v>
      </c>
      <c r="D11569" s="10"/>
      <c r="E11569" s="3">
        <v>151.66999999999999</v>
      </c>
      <c r="F11569" s="3">
        <v>0</v>
      </c>
      <c r="G11569" s="18">
        <v>0</v>
      </c>
      <c r="H11569" s="18">
        <v>0</v>
      </c>
      <c r="I11569" s="18">
        <v>0</v>
      </c>
      <c r="J11569" s="29">
        <v>0</v>
      </c>
    </row>
    <row r="11570" spans="1:10" x14ac:dyDescent="0.25">
      <c r="A11570" s="27">
        <v>188712398</v>
      </c>
      <c r="B11570" s="10" t="s">
        <v>2744</v>
      </c>
      <c r="C11570" s="10" t="s">
        <v>5317</v>
      </c>
      <c r="D11570" s="10"/>
      <c r="E11570" s="3">
        <v>151.66999999999999</v>
      </c>
      <c r="F11570" s="3">
        <v>0</v>
      </c>
      <c r="G11570" s="18">
        <v>0</v>
      </c>
      <c r="H11570" s="18">
        <v>0</v>
      </c>
      <c r="I11570" s="18">
        <v>0</v>
      </c>
      <c r="J11570" s="29">
        <v>0</v>
      </c>
    </row>
    <row r="11571" spans="1:10" x14ac:dyDescent="0.25">
      <c r="A11571" s="27">
        <v>188778837</v>
      </c>
      <c r="B11571" s="10" t="s">
        <v>2773</v>
      </c>
      <c r="C11571" s="10" t="s">
        <v>5317</v>
      </c>
      <c r="D11571" s="10"/>
      <c r="E11571" s="3">
        <v>151.66999999999999</v>
      </c>
      <c r="F11571" s="3">
        <v>0</v>
      </c>
      <c r="G11571" s="18">
        <v>0</v>
      </c>
      <c r="H11571" s="18">
        <v>0</v>
      </c>
      <c r="I11571" s="18">
        <v>0</v>
      </c>
      <c r="J11571" s="29">
        <v>0</v>
      </c>
    </row>
    <row r="11572" spans="1:10" x14ac:dyDescent="0.25">
      <c r="A11572" s="27">
        <v>188959581</v>
      </c>
      <c r="B11572" s="10" t="s">
        <v>2861</v>
      </c>
      <c r="C11572" s="10" t="s">
        <v>5317</v>
      </c>
      <c r="D11572" s="10"/>
      <c r="E11572" s="3">
        <v>151.66999999999999</v>
      </c>
      <c r="F11572" s="3">
        <v>0</v>
      </c>
      <c r="G11572" s="18">
        <v>0</v>
      </c>
      <c r="H11572" s="18">
        <v>0</v>
      </c>
      <c r="I11572" s="18">
        <v>0</v>
      </c>
      <c r="J11572" s="29">
        <v>0</v>
      </c>
    </row>
    <row r="11573" spans="1:10" x14ac:dyDescent="0.25">
      <c r="A11573" s="27">
        <v>181178294</v>
      </c>
      <c r="B11573" s="10" t="s">
        <v>2920</v>
      </c>
      <c r="C11573" s="10" t="s">
        <v>5317</v>
      </c>
      <c r="D11573" s="10"/>
      <c r="E11573" s="3">
        <v>151.66999999999999</v>
      </c>
      <c r="F11573" s="3">
        <v>0</v>
      </c>
      <c r="G11573" s="18">
        <v>0</v>
      </c>
      <c r="H11573" s="18">
        <v>0</v>
      </c>
      <c r="I11573" s="18">
        <v>0</v>
      </c>
      <c r="J11573" s="29">
        <v>0</v>
      </c>
    </row>
    <row r="11574" spans="1:10" x14ac:dyDescent="0.25">
      <c r="A11574" s="27">
        <v>181472218</v>
      </c>
      <c r="B11574" s="10" t="s">
        <v>3063</v>
      </c>
      <c r="C11574" s="10" t="s">
        <v>5317</v>
      </c>
      <c r="D11574" s="10"/>
      <c r="E11574" s="3">
        <v>151.66999999999999</v>
      </c>
      <c r="F11574" s="3">
        <v>0</v>
      </c>
      <c r="G11574" s="18">
        <v>0</v>
      </c>
      <c r="H11574" s="18">
        <v>0</v>
      </c>
      <c r="I11574" s="18">
        <v>0</v>
      </c>
      <c r="J11574" s="29">
        <v>0</v>
      </c>
    </row>
    <row r="11575" spans="1:10" x14ac:dyDescent="0.25">
      <c r="A11575" s="27">
        <v>181625272</v>
      </c>
      <c r="B11575" s="10" t="s">
        <v>3132</v>
      </c>
      <c r="C11575" s="10" t="s">
        <v>5317</v>
      </c>
      <c r="D11575" s="10"/>
      <c r="E11575" s="3">
        <v>151.66999999999999</v>
      </c>
      <c r="F11575" s="3">
        <v>0</v>
      </c>
      <c r="G11575" s="18">
        <v>0</v>
      </c>
      <c r="H11575" s="18">
        <v>0</v>
      </c>
      <c r="I11575" s="18">
        <v>0</v>
      </c>
      <c r="J11575" s="29">
        <v>0</v>
      </c>
    </row>
    <row r="11576" spans="1:10" x14ac:dyDescent="0.25">
      <c r="A11576" s="27">
        <v>181782311</v>
      </c>
      <c r="B11576" s="10" t="s">
        <v>3190</v>
      </c>
      <c r="C11576" s="10" t="s">
        <v>5317</v>
      </c>
      <c r="D11576" s="10"/>
      <c r="E11576" s="3">
        <v>151.66999999999999</v>
      </c>
      <c r="F11576" s="3">
        <v>0</v>
      </c>
      <c r="G11576" s="18">
        <v>0</v>
      </c>
      <c r="H11576" s="18">
        <v>0</v>
      </c>
      <c r="I11576" s="18">
        <v>0</v>
      </c>
      <c r="J11576" s="29">
        <v>0</v>
      </c>
    </row>
    <row r="11577" spans="1:10" x14ac:dyDescent="0.25">
      <c r="A11577" s="27">
        <v>183264952</v>
      </c>
      <c r="B11577" s="10" t="s">
        <v>3573</v>
      </c>
      <c r="C11577" s="10" t="s">
        <v>5317</v>
      </c>
      <c r="D11577" s="10"/>
      <c r="E11577" s="3">
        <v>151.66999999999999</v>
      </c>
      <c r="F11577" s="3">
        <v>0</v>
      </c>
      <c r="G11577" s="18">
        <v>0</v>
      </c>
      <c r="H11577" s="18">
        <v>0</v>
      </c>
      <c r="I11577" s="18">
        <v>0</v>
      </c>
      <c r="J11577" s="29">
        <v>0</v>
      </c>
    </row>
    <row r="11578" spans="1:10" x14ac:dyDescent="0.25">
      <c r="A11578" s="27">
        <v>183799958</v>
      </c>
      <c r="B11578" s="10" t="s">
        <v>3786</v>
      </c>
      <c r="C11578" s="10" t="s">
        <v>5317</v>
      </c>
      <c r="D11578" s="10"/>
      <c r="E11578" s="3">
        <v>151.66999999999999</v>
      </c>
      <c r="F11578" s="3">
        <v>0</v>
      </c>
      <c r="G11578" s="18">
        <v>0</v>
      </c>
      <c r="H11578" s="18">
        <v>0</v>
      </c>
      <c r="I11578" s="18">
        <v>0</v>
      </c>
      <c r="J11578" s="29">
        <v>0</v>
      </c>
    </row>
    <row r="11579" spans="1:10" x14ac:dyDescent="0.25">
      <c r="A11579" s="27">
        <v>183935247</v>
      </c>
      <c r="B11579" s="10" t="s">
        <v>3858</v>
      </c>
      <c r="C11579" s="10" t="s">
        <v>5317</v>
      </c>
      <c r="D11579" s="10"/>
      <c r="E11579" s="3">
        <v>151.66999999999999</v>
      </c>
      <c r="F11579" s="3">
        <v>0</v>
      </c>
      <c r="G11579" s="18">
        <v>0</v>
      </c>
      <c r="H11579" s="18">
        <v>0</v>
      </c>
      <c r="I11579" s="18">
        <v>0</v>
      </c>
      <c r="J11579" s="29">
        <v>0</v>
      </c>
    </row>
    <row r="11580" spans="1:10" x14ac:dyDescent="0.25">
      <c r="A11580" s="27">
        <v>184399849</v>
      </c>
      <c r="B11580" s="10" t="s">
        <v>3942</v>
      </c>
      <c r="C11580" s="10" t="s">
        <v>5317</v>
      </c>
      <c r="D11580" s="10"/>
      <c r="E11580" s="3">
        <v>151.66999999999999</v>
      </c>
      <c r="F11580" s="3">
        <v>0</v>
      </c>
      <c r="G11580" s="18">
        <v>0</v>
      </c>
      <c r="H11580" s="18">
        <v>0</v>
      </c>
      <c r="I11580" s="18">
        <v>0</v>
      </c>
      <c r="J11580" s="29">
        <v>0</v>
      </c>
    </row>
    <row r="11581" spans="1:10" x14ac:dyDescent="0.25">
      <c r="A11581" s="27">
        <v>184892617</v>
      </c>
      <c r="B11581" s="10" t="s">
        <v>4042</v>
      </c>
      <c r="C11581" s="10" t="s">
        <v>5317</v>
      </c>
      <c r="D11581" s="10"/>
      <c r="E11581" s="3">
        <v>151.66999999999999</v>
      </c>
      <c r="F11581" s="3">
        <v>0</v>
      </c>
      <c r="G11581" s="18">
        <v>0</v>
      </c>
      <c r="H11581" s="18">
        <v>0</v>
      </c>
      <c r="I11581" s="18">
        <v>0</v>
      </c>
      <c r="J11581" s="29">
        <v>0</v>
      </c>
    </row>
    <row r="11582" spans="1:10" x14ac:dyDescent="0.25">
      <c r="A11582" s="27">
        <v>184994767</v>
      </c>
      <c r="B11582" s="10" t="s">
        <v>4080</v>
      </c>
      <c r="C11582" s="10" t="s">
        <v>5317</v>
      </c>
      <c r="D11582" s="10"/>
      <c r="E11582" s="3">
        <v>151.66999999999999</v>
      </c>
      <c r="F11582" s="3">
        <v>0</v>
      </c>
      <c r="G11582" s="18">
        <v>0</v>
      </c>
      <c r="H11582" s="18">
        <v>0</v>
      </c>
      <c r="I11582" s="18">
        <v>0</v>
      </c>
      <c r="J11582" s="29">
        <v>0</v>
      </c>
    </row>
    <row r="11583" spans="1:10" x14ac:dyDescent="0.25">
      <c r="A11583" s="27">
        <v>185237573</v>
      </c>
      <c r="B11583" s="10" t="s">
        <v>4185</v>
      </c>
      <c r="C11583" s="10" t="s">
        <v>5317</v>
      </c>
      <c r="D11583" s="10"/>
      <c r="E11583" s="3">
        <v>151.66999999999999</v>
      </c>
      <c r="F11583" s="3">
        <v>0</v>
      </c>
      <c r="G11583" s="18">
        <v>0</v>
      </c>
      <c r="H11583" s="18">
        <v>0</v>
      </c>
      <c r="I11583" s="18">
        <v>0</v>
      </c>
      <c r="J11583" s="29">
        <v>0</v>
      </c>
    </row>
    <row r="11584" spans="1:10" x14ac:dyDescent="0.25">
      <c r="A11584" s="27">
        <v>185238899</v>
      </c>
      <c r="B11584" s="10" t="s">
        <v>4186</v>
      </c>
      <c r="C11584" s="10" t="s">
        <v>5317</v>
      </c>
      <c r="D11584" s="10"/>
      <c r="E11584" s="3">
        <v>151.66999999999999</v>
      </c>
      <c r="F11584" s="3">
        <v>0</v>
      </c>
      <c r="G11584" s="18">
        <v>0</v>
      </c>
      <c r="H11584" s="18">
        <v>0</v>
      </c>
      <c r="I11584" s="18">
        <v>0</v>
      </c>
      <c r="J11584" s="29">
        <v>0</v>
      </c>
    </row>
    <row r="11585" spans="1:10" x14ac:dyDescent="0.25">
      <c r="A11585" s="27">
        <v>185672555</v>
      </c>
      <c r="B11585" s="10" t="s">
        <v>4341</v>
      </c>
      <c r="C11585" s="10" t="s">
        <v>5317</v>
      </c>
      <c r="D11585" s="10"/>
      <c r="E11585" s="3">
        <v>151.66999999999999</v>
      </c>
      <c r="F11585" s="3">
        <v>0</v>
      </c>
      <c r="G11585" s="18">
        <v>0</v>
      </c>
      <c r="H11585" s="18">
        <v>0</v>
      </c>
      <c r="I11585" s="18">
        <v>0</v>
      </c>
      <c r="J11585" s="29">
        <v>0</v>
      </c>
    </row>
    <row r="11586" spans="1:10" x14ac:dyDescent="0.25">
      <c r="A11586" s="27">
        <v>186734394</v>
      </c>
      <c r="B11586" s="10" t="s">
        <v>4604</v>
      </c>
      <c r="C11586" s="10" t="s">
        <v>5317</v>
      </c>
      <c r="D11586" s="10"/>
      <c r="E11586" s="3">
        <v>151.66999999999999</v>
      </c>
      <c r="F11586" s="3">
        <v>0</v>
      </c>
      <c r="G11586" s="18">
        <v>0</v>
      </c>
      <c r="H11586" s="18">
        <v>0</v>
      </c>
      <c r="I11586" s="18">
        <v>0</v>
      </c>
      <c r="J11586" s="29">
        <v>0</v>
      </c>
    </row>
    <row r="11587" spans="1:10" x14ac:dyDescent="0.25">
      <c r="A11587" s="27">
        <v>186885883</v>
      </c>
      <c r="B11587" s="10" t="s">
        <v>4632</v>
      </c>
      <c r="C11587" s="10" t="s">
        <v>5317</v>
      </c>
      <c r="D11587" s="10"/>
      <c r="E11587" s="3">
        <v>151.66999999999999</v>
      </c>
      <c r="F11587" s="3">
        <v>0</v>
      </c>
      <c r="G11587" s="18">
        <v>0</v>
      </c>
      <c r="H11587" s="18">
        <v>0</v>
      </c>
      <c r="I11587" s="18">
        <v>0</v>
      </c>
      <c r="J11587" s="29">
        <v>0</v>
      </c>
    </row>
    <row r="11588" spans="1:10" x14ac:dyDescent="0.25">
      <c r="A11588" s="27">
        <v>187873235</v>
      </c>
      <c r="B11588" s="10" t="s">
        <v>4722</v>
      </c>
      <c r="C11588" s="10" t="s">
        <v>5317</v>
      </c>
      <c r="D11588" s="10"/>
      <c r="E11588" s="3">
        <v>151.66999999999999</v>
      </c>
      <c r="F11588" s="3">
        <v>0</v>
      </c>
      <c r="G11588" s="18">
        <v>0</v>
      </c>
      <c r="H11588" s="18">
        <v>0</v>
      </c>
      <c r="I11588" s="18">
        <v>0</v>
      </c>
      <c r="J11588" s="29">
        <v>0</v>
      </c>
    </row>
    <row r="11589" spans="1:10" x14ac:dyDescent="0.25">
      <c r="A11589" s="27">
        <v>187468268</v>
      </c>
      <c r="B11589" s="10" t="s">
        <v>4799</v>
      </c>
      <c r="C11589" s="10" t="s">
        <v>5317</v>
      </c>
      <c r="D11589" s="10"/>
      <c r="E11589" s="3">
        <v>151.66999999999999</v>
      </c>
      <c r="F11589" s="3">
        <v>0</v>
      </c>
      <c r="G11589" s="18">
        <v>0</v>
      </c>
      <c r="H11589" s="18">
        <v>0</v>
      </c>
      <c r="I11589" s="18">
        <v>0</v>
      </c>
      <c r="J11589" s="29">
        <v>0</v>
      </c>
    </row>
    <row r="11590" spans="1:10" x14ac:dyDescent="0.25">
      <c r="A11590" s="27">
        <v>187569564</v>
      </c>
      <c r="B11590" s="10" t="s">
        <v>4817</v>
      </c>
      <c r="C11590" s="10" t="s">
        <v>5317</v>
      </c>
      <c r="D11590" s="10"/>
      <c r="E11590" s="3">
        <v>151.66999999999999</v>
      </c>
      <c r="F11590" s="3">
        <v>0</v>
      </c>
      <c r="G11590" s="18">
        <v>0</v>
      </c>
      <c r="H11590" s="18">
        <v>0</v>
      </c>
      <c r="I11590" s="18">
        <v>0</v>
      </c>
      <c r="J11590" s="29">
        <v>0</v>
      </c>
    </row>
    <row r="11591" spans="1:10" x14ac:dyDescent="0.25">
      <c r="A11591" s="27">
        <v>187758552</v>
      </c>
      <c r="B11591" s="10" t="s">
        <v>4867</v>
      </c>
      <c r="C11591" s="10" t="s">
        <v>5317</v>
      </c>
      <c r="D11591" s="10"/>
      <c r="E11591" s="3">
        <v>151.66999999999999</v>
      </c>
      <c r="F11591" s="3">
        <v>0</v>
      </c>
      <c r="G11591" s="18">
        <v>0</v>
      </c>
      <c r="H11591" s="18">
        <v>0</v>
      </c>
      <c r="I11591" s="18">
        <v>0</v>
      </c>
      <c r="J11591" s="29">
        <v>0</v>
      </c>
    </row>
    <row r="11592" spans="1:10" x14ac:dyDescent="0.25">
      <c r="A11592" s="28">
        <v>183213667</v>
      </c>
      <c r="B11592" s="10" t="s">
        <v>48</v>
      </c>
      <c r="C11592" s="10" t="s">
        <v>5316</v>
      </c>
      <c r="D11592" s="10"/>
      <c r="E11592" s="3">
        <v>151.66999999999999</v>
      </c>
      <c r="F11592" s="3">
        <v>0</v>
      </c>
      <c r="G11592" s="18">
        <v>0</v>
      </c>
      <c r="H11592" s="18">
        <v>0</v>
      </c>
      <c r="I11592" s="18">
        <v>0</v>
      </c>
      <c r="J11592" s="29">
        <v>0</v>
      </c>
    </row>
    <row r="11593" spans="1:10" x14ac:dyDescent="0.25">
      <c r="A11593" s="28">
        <v>183584818</v>
      </c>
      <c r="B11593" s="10" t="s">
        <v>59</v>
      </c>
      <c r="C11593" s="10" t="s">
        <v>5316</v>
      </c>
      <c r="D11593" s="10"/>
      <c r="E11593" s="3">
        <v>151.66999999999999</v>
      </c>
      <c r="F11593" s="3">
        <v>0</v>
      </c>
      <c r="G11593" s="18">
        <v>0</v>
      </c>
      <c r="H11593" s="18">
        <v>0</v>
      </c>
      <c r="I11593" s="18">
        <v>0</v>
      </c>
      <c r="J11593" s="29">
        <v>0</v>
      </c>
    </row>
    <row r="11594" spans="1:10" x14ac:dyDescent="0.25">
      <c r="A11594" s="28">
        <v>288438157</v>
      </c>
      <c r="B11594" s="10" t="s">
        <v>286</v>
      </c>
      <c r="C11594" s="10" t="s">
        <v>5316</v>
      </c>
      <c r="D11594" s="10"/>
      <c r="E11594" s="3">
        <v>151.66999999999999</v>
      </c>
      <c r="F11594" s="3">
        <v>0</v>
      </c>
      <c r="G11594" s="18">
        <v>0</v>
      </c>
      <c r="H11594" s="18">
        <v>0</v>
      </c>
      <c r="I11594" s="18">
        <v>0</v>
      </c>
      <c r="J11594" s="29">
        <v>0</v>
      </c>
    </row>
    <row r="11595" spans="1:10" x14ac:dyDescent="0.25">
      <c r="A11595" s="28">
        <v>185461255</v>
      </c>
      <c r="B11595" s="10" t="s">
        <v>590</v>
      </c>
      <c r="C11595" s="10" t="s">
        <v>5316</v>
      </c>
      <c r="D11595" s="10"/>
      <c r="E11595" s="3">
        <v>151.66999999999999</v>
      </c>
      <c r="F11595" s="3">
        <v>0</v>
      </c>
      <c r="G11595" s="18">
        <v>0</v>
      </c>
      <c r="H11595" s="18">
        <v>0</v>
      </c>
      <c r="I11595" s="18">
        <v>0</v>
      </c>
      <c r="J11595" s="29">
        <v>0</v>
      </c>
    </row>
    <row r="11596" spans="1:10" x14ac:dyDescent="0.25">
      <c r="A11596" s="28">
        <v>188743255</v>
      </c>
      <c r="B11596" s="10" t="s">
        <v>614</v>
      </c>
      <c r="C11596" s="10" t="s">
        <v>5316</v>
      </c>
      <c r="D11596" s="10"/>
      <c r="E11596" s="3">
        <v>151.66999999999999</v>
      </c>
      <c r="F11596" s="3">
        <v>0</v>
      </c>
      <c r="G11596" s="18">
        <v>0</v>
      </c>
      <c r="H11596" s="18">
        <v>0</v>
      </c>
      <c r="I11596" s="18">
        <v>0</v>
      </c>
      <c r="J11596" s="29">
        <v>0</v>
      </c>
    </row>
    <row r="11597" spans="1:10" x14ac:dyDescent="0.25">
      <c r="A11597" s="28">
        <v>288843</v>
      </c>
      <c r="B11597" s="10" t="s">
        <v>743</v>
      </c>
      <c r="C11597" s="10" t="s">
        <v>5316</v>
      </c>
      <c r="D11597" s="10"/>
      <c r="E11597" s="3">
        <v>151.66999999999999</v>
      </c>
      <c r="F11597" s="3">
        <v>0</v>
      </c>
      <c r="G11597" s="18">
        <v>0</v>
      </c>
      <c r="H11597" s="18">
        <v>0</v>
      </c>
      <c r="I11597" s="18">
        <v>0</v>
      </c>
      <c r="J11597" s="29">
        <v>0</v>
      </c>
    </row>
    <row r="11598" spans="1:10" x14ac:dyDescent="0.25">
      <c r="A11598" s="28">
        <v>189448496</v>
      </c>
      <c r="B11598" s="10" t="s">
        <v>1039</v>
      </c>
      <c r="C11598" s="10" t="s">
        <v>5316</v>
      </c>
      <c r="D11598" s="10"/>
      <c r="E11598" s="3">
        <v>151.66999999999999</v>
      </c>
      <c r="F11598" s="3">
        <v>0</v>
      </c>
      <c r="G11598" s="18">
        <v>0</v>
      </c>
      <c r="H11598" s="18">
        <v>0</v>
      </c>
      <c r="I11598" s="18">
        <v>0</v>
      </c>
      <c r="J11598" s="29">
        <v>0</v>
      </c>
    </row>
    <row r="11599" spans="1:10" x14ac:dyDescent="0.25">
      <c r="A11599" s="28">
        <v>185857823</v>
      </c>
      <c r="B11599" s="10" t="s">
        <v>1466</v>
      </c>
      <c r="C11599" s="10" t="s">
        <v>5316</v>
      </c>
      <c r="D11599" s="10"/>
      <c r="E11599" s="3">
        <v>151.66999999999999</v>
      </c>
      <c r="F11599" s="3">
        <v>0</v>
      </c>
      <c r="G11599" s="18">
        <v>0</v>
      </c>
      <c r="H11599" s="18">
        <v>0</v>
      </c>
      <c r="I11599" s="18">
        <v>0</v>
      </c>
      <c r="J11599" s="29">
        <v>0</v>
      </c>
    </row>
    <row r="11600" spans="1:10" x14ac:dyDescent="0.25">
      <c r="A11600" s="28">
        <v>187812952</v>
      </c>
      <c r="B11600" s="10" t="s">
        <v>1467</v>
      </c>
      <c r="C11600" s="10" t="s">
        <v>5316</v>
      </c>
      <c r="D11600" s="10"/>
      <c r="E11600" s="3">
        <v>151.66999999999999</v>
      </c>
      <c r="F11600" s="3">
        <v>0</v>
      </c>
      <c r="G11600" s="18">
        <v>0</v>
      </c>
      <c r="H11600" s="18">
        <v>0</v>
      </c>
      <c r="I11600" s="18">
        <v>0</v>
      </c>
      <c r="J11600" s="29">
        <v>0</v>
      </c>
    </row>
    <row r="11601" spans="1:10" x14ac:dyDescent="0.25">
      <c r="A11601" s="28">
        <v>73332</v>
      </c>
      <c r="B11601" s="10" t="s">
        <v>1483</v>
      </c>
      <c r="C11601" s="10" t="s">
        <v>5316</v>
      </c>
      <c r="D11601" s="10"/>
      <c r="E11601" s="3">
        <v>151.66999999999999</v>
      </c>
      <c r="F11601" s="3">
        <v>0</v>
      </c>
      <c r="G11601" s="18">
        <v>0</v>
      </c>
      <c r="H11601" s="18">
        <v>0</v>
      </c>
      <c r="I11601" s="18">
        <v>0</v>
      </c>
      <c r="J11601" s="29">
        <v>0</v>
      </c>
    </row>
    <row r="11602" spans="1:10" x14ac:dyDescent="0.25">
      <c r="A11602" s="28">
        <v>181657246</v>
      </c>
      <c r="B11602" s="10" t="s">
        <v>1742</v>
      </c>
      <c r="C11602" s="10" t="s">
        <v>5316</v>
      </c>
      <c r="D11602" s="10"/>
      <c r="E11602" s="3">
        <v>151.66999999999999</v>
      </c>
      <c r="F11602" s="3">
        <v>0</v>
      </c>
      <c r="G11602" s="18">
        <v>0</v>
      </c>
      <c r="H11602" s="18">
        <v>0</v>
      </c>
      <c r="I11602" s="18">
        <v>0</v>
      </c>
      <c r="J11602" s="29">
        <v>0</v>
      </c>
    </row>
    <row r="11603" spans="1:10" x14ac:dyDescent="0.25">
      <c r="A11603" s="28">
        <v>188835166</v>
      </c>
      <c r="B11603" s="10" t="s">
        <v>1829</v>
      </c>
      <c r="C11603" s="10" t="s">
        <v>5316</v>
      </c>
      <c r="D11603" s="10"/>
      <c r="E11603" s="3">
        <v>151.66999999999999</v>
      </c>
      <c r="F11603" s="3">
        <v>0</v>
      </c>
      <c r="G11603" s="18">
        <v>0</v>
      </c>
      <c r="H11603" s="18">
        <v>0</v>
      </c>
      <c r="I11603" s="18">
        <v>0</v>
      </c>
      <c r="J11603" s="29">
        <v>0</v>
      </c>
    </row>
    <row r="11604" spans="1:10" x14ac:dyDescent="0.25">
      <c r="A11604" s="28">
        <v>186256888</v>
      </c>
      <c r="B11604" s="10" t="s">
        <v>1861</v>
      </c>
      <c r="C11604" s="10" t="s">
        <v>5316</v>
      </c>
      <c r="D11604" s="10"/>
      <c r="E11604" s="3">
        <v>151.66999999999999</v>
      </c>
      <c r="F11604" s="3">
        <v>0</v>
      </c>
      <c r="G11604" s="18">
        <v>0</v>
      </c>
      <c r="H11604" s="18">
        <v>0</v>
      </c>
      <c r="I11604" s="18">
        <v>0</v>
      </c>
      <c r="J11604" s="29">
        <v>0</v>
      </c>
    </row>
    <row r="11605" spans="1:10" x14ac:dyDescent="0.25">
      <c r="A11605" s="28">
        <v>118897616</v>
      </c>
      <c r="B11605" s="10" t="s">
        <v>2000</v>
      </c>
      <c r="C11605" s="10" t="s">
        <v>5316</v>
      </c>
      <c r="D11605" s="10"/>
      <c r="E11605" s="3">
        <v>151.66999999999999</v>
      </c>
      <c r="F11605" s="3">
        <v>0</v>
      </c>
      <c r="G11605" s="18">
        <v>0</v>
      </c>
      <c r="H11605" s="18">
        <v>0</v>
      </c>
      <c r="I11605" s="18">
        <v>0</v>
      </c>
      <c r="J11605" s="29">
        <v>0</v>
      </c>
    </row>
    <row r="11606" spans="1:10" x14ac:dyDescent="0.25">
      <c r="A11606" s="28">
        <v>188596912</v>
      </c>
      <c r="B11606" s="10" t="s">
        <v>2307</v>
      </c>
      <c r="C11606" s="10" t="s">
        <v>5316</v>
      </c>
      <c r="D11606" s="10"/>
      <c r="E11606" s="3">
        <v>151.66999999999999</v>
      </c>
      <c r="F11606" s="3">
        <v>0</v>
      </c>
      <c r="G11606" s="18">
        <v>0</v>
      </c>
      <c r="H11606" s="18">
        <v>0</v>
      </c>
      <c r="I11606" s="18">
        <v>0</v>
      </c>
      <c r="J11606" s="29">
        <v>0</v>
      </c>
    </row>
    <row r="11607" spans="1:10" x14ac:dyDescent="0.25">
      <c r="A11607" s="28">
        <v>185481189</v>
      </c>
      <c r="B11607" s="10" t="s">
        <v>2494</v>
      </c>
      <c r="C11607" s="10" t="s">
        <v>5316</v>
      </c>
      <c r="D11607" s="10"/>
      <c r="E11607" s="3">
        <v>151.66999999999999</v>
      </c>
      <c r="F11607" s="3">
        <v>0</v>
      </c>
      <c r="G11607" s="18">
        <v>0</v>
      </c>
      <c r="H11607" s="18">
        <v>0</v>
      </c>
      <c r="I11607" s="18">
        <v>0</v>
      </c>
      <c r="J11607" s="29">
        <v>0</v>
      </c>
    </row>
    <row r="11608" spans="1:10" x14ac:dyDescent="0.25">
      <c r="A11608" s="28">
        <v>718446</v>
      </c>
      <c r="B11608" s="10" t="s">
        <v>2545</v>
      </c>
      <c r="C11608" s="10" t="s">
        <v>5316</v>
      </c>
      <c r="D11608" s="10"/>
      <c r="E11608" s="3">
        <v>151.66999999999999</v>
      </c>
      <c r="F11608" s="3">
        <v>0</v>
      </c>
      <c r="G11608" s="18">
        <v>0</v>
      </c>
      <c r="H11608" s="18">
        <v>0</v>
      </c>
      <c r="I11608" s="18">
        <v>0</v>
      </c>
      <c r="J11608" s="29">
        <v>0</v>
      </c>
    </row>
    <row r="11609" spans="1:10" x14ac:dyDescent="0.25">
      <c r="A11609" s="28">
        <v>188874238</v>
      </c>
      <c r="B11609" s="10" t="s">
        <v>2590</v>
      </c>
      <c r="C11609" s="10" t="s">
        <v>5316</v>
      </c>
      <c r="D11609" s="10"/>
      <c r="E11609" s="3">
        <v>151.66999999999999</v>
      </c>
      <c r="F11609" s="3">
        <v>0</v>
      </c>
      <c r="G11609" s="18">
        <v>0</v>
      </c>
      <c r="H11609" s="18">
        <v>0</v>
      </c>
      <c r="I11609" s="18">
        <v>0</v>
      </c>
      <c r="J11609" s="29">
        <v>0</v>
      </c>
    </row>
    <row r="11610" spans="1:10" x14ac:dyDescent="0.25">
      <c r="A11610" s="28">
        <v>188323978</v>
      </c>
      <c r="B11610" s="10" t="s">
        <v>2638</v>
      </c>
      <c r="C11610" s="10" t="s">
        <v>5316</v>
      </c>
      <c r="D11610" s="10"/>
      <c r="E11610" s="3">
        <v>151.66999999999999</v>
      </c>
      <c r="F11610" s="3">
        <v>0</v>
      </c>
      <c r="G11610" s="18">
        <v>0</v>
      </c>
      <c r="H11610" s="18">
        <v>0</v>
      </c>
      <c r="I11610" s="18">
        <v>0</v>
      </c>
      <c r="J11610" s="29">
        <v>0</v>
      </c>
    </row>
    <row r="11611" spans="1:10" x14ac:dyDescent="0.25">
      <c r="A11611" s="28">
        <v>188388542</v>
      </c>
      <c r="B11611" s="10" t="s">
        <v>2659</v>
      </c>
      <c r="C11611" s="10" t="s">
        <v>5316</v>
      </c>
      <c r="D11611" s="10"/>
      <c r="E11611" s="3">
        <v>151.66999999999999</v>
      </c>
      <c r="F11611" s="3">
        <v>0</v>
      </c>
      <c r="G11611" s="18">
        <v>0</v>
      </c>
      <c r="H11611" s="18">
        <v>0</v>
      </c>
      <c r="I11611" s="18">
        <v>0</v>
      </c>
      <c r="J11611" s="29">
        <v>0</v>
      </c>
    </row>
    <row r="11612" spans="1:10" x14ac:dyDescent="0.25">
      <c r="A11612" s="28">
        <v>188598661</v>
      </c>
      <c r="B11612" s="10" t="s">
        <v>2701</v>
      </c>
      <c r="C11612" s="10" t="s">
        <v>5316</v>
      </c>
      <c r="D11612" s="10"/>
      <c r="E11612" s="3">
        <v>151.66999999999999</v>
      </c>
      <c r="F11612" s="3">
        <v>0</v>
      </c>
      <c r="G11612" s="18">
        <v>0</v>
      </c>
      <c r="H11612" s="18">
        <v>0</v>
      </c>
      <c r="I11612" s="18">
        <v>0</v>
      </c>
      <c r="J11612" s="29">
        <v>0</v>
      </c>
    </row>
    <row r="11613" spans="1:10" x14ac:dyDescent="0.25">
      <c r="A11613" s="28">
        <v>188628181</v>
      </c>
      <c r="B11613" s="10" t="s">
        <v>2707</v>
      </c>
      <c r="C11613" s="10" t="s">
        <v>5316</v>
      </c>
      <c r="D11613" s="10"/>
      <c r="E11613" s="3">
        <v>151.66999999999999</v>
      </c>
      <c r="F11613" s="3">
        <v>0</v>
      </c>
      <c r="G11613" s="18">
        <v>0</v>
      </c>
      <c r="H11613" s="18">
        <v>0</v>
      </c>
      <c r="I11613" s="18">
        <v>0</v>
      </c>
      <c r="J11613" s="29">
        <v>0</v>
      </c>
    </row>
    <row r="11614" spans="1:10" x14ac:dyDescent="0.25">
      <c r="A11614" s="28">
        <v>188712398</v>
      </c>
      <c r="B11614" s="10" t="s">
        <v>2744</v>
      </c>
      <c r="C11614" s="10" t="s">
        <v>5316</v>
      </c>
      <c r="D11614" s="10"/>
      <c r="E11614" s="3">
        <v>151.66999999999999</v>
      </c>
      <c r="F11614" s="3">
        <v>0</v>
      </c>
      <c r="G11614" s="18">
        <v>0</v>
      </c>
      <c r="H11614" s="18">
        <v>0</v>
      </c>
      <c r="I11614" s="18">
        <v>0</v>
      </c>
      <c r="J11614" s="29">
        <v>0</v>
      </c>
    </row>
    <row r="11615" spans="1:10" x14ac:dyDescent="0.25">
      <c r="A11615" s="28">
        <v>188778837</v>
      </c>
      <c r="B11615" s="10" t="s">
        <v>2773</v>
      </c>
      <c r="C11615" s="10" t="s">
        <v>5316</v>
      </c>
      <c r="D11615" s="10"/>
      <c r="E11615" s="3">
        <v>151.66999999999999</v>
      </c>
      <c r="F11615" s="3">
        <v>0</v>
      </c>
      <c r="G11615" s="18">
        <v>0</v>
      </c>
      <c r="H11615" s="18">
        <v>0</v>
      </c>
      <c r="I11615" s="18">
        <v>0</v>
      </c>
      <c r="J11615" s="29">
        <v>0</v>
      </c>
    </row>
    <row r="11616" spans="1:10" x14ac:dyDescent="0.25">
      <c r="A11616" s="28">
        <v>188959581</v>
      </c>
      <c r="B11616" s="10" t="s">
        <v>2861</v>
      </c>
      <c r="C11616" s="10" t="s">
        <v>5316</v>
      </c>
      <c r="D11616" s="10"/>
      <c r="E11616" s="3">
        <v>151.66999999999999</v>
      </c>
      <c r="F11616" s="3">
        <v>0</v>
      </c>
      <c r="G11616" s="18">
        <v>0</v>
      </c>
      <c r="H11616" s="18">
        <v>0</v>
      </c>
      <c r="I11616" s="18">
        <v>0</v>
      </c>
      <c r="J11616" s="29">
        <v>0</v>
      </c>
    </row>
    <row r="11617" spans="1:10" x14ac:dyDescent="0.25">
      <c r="A11617" s="28">
        <v>181178294</v>
      </c>
      <c r="B11617" s="10" t="s">
        <v>2920</v>
      </c>
      <c r="C11617" s="10" t="s">
        <v>5316</v>
      </c>
      <c r="D11617" s="10"/>
      <c r="E11617" s="3">
        <v>151.66999999999999</v>
      </c>
      <c r="F11617" s="3">
        <v>0</v>
      </c>
      <c r="G11617" s="18">
        <v>0</v>
      </c>
      <c r="H11617" s="18">
        <v>0</v>
      </c>
      <c r="I11617" s="18">
        <v>0</v>
      </c>
      <c r="J11617" s="29">
        <v>0</v>
      </c>
    </row>
    <row r="11618" spans="1:10" x14ac:dyDescent="0.25">
      <c r="A11618" s="28">
        <v>181472218</v>
      </c>
      <c r="B11618" s="10" t="s">
        <v>3063</v>
      </c>
      <c r="C11618" s="10" t="s">
        <v>5316</v>
      </c>
      <c r="D11618" s="10"/>
      <c r="E11618" s="3">
        <v>151.66999999999999</v>
      </c>
      <c r="F11618" s="3">
        <v>0</v>
      </c>
      <c r="G11618" s="18">
        <v>0</v>
      </c>
      <c r="H11618" s="18">
        <v>0</v>
      </c>
      <c r="I11618" s="18">
        <v>0</v>
      </c>
      <c r="J11618" s="29">
        <v>0</v>
      </c>
    </row>
    <row r="11619" spans="1:10" x14ac:dyDescent="0.25">
      <c r="A11619" s="28">
        <v>181625272</v>
      </c>
      <c r="B11619" s="10" t="s">
        <v>3132</v>
      </c>
      <c r="C11619" s="10" t="s">
        <v>5316</v>
      </c>
      <c r="D11619" s="10"/>
      <c r="E11619" s="3">
        <v>151.66999999999999</v>
      </c>
      <c r="F11619" s="3">
        <v>0</v>
      </c>
      <c r="G11619" s="18">
        <v>0</v>
      </c>
      <c r="H11619" s="18">
        <v>0</v>
      </c>
      <c r="I11619" s="18">
        <v>0</v>
      </c>
      <c r="J11619" s="29">
        <v>0</v>
      </c>
    </row>
    <row r="11620" spans="1:10" x14ac:dyDescent="0.25">
      <c r="A11620" s="28">
        <v>181782311</v>
      </c>
      <c r="B11620" s="10" t="s">
        <v>3190</v>
      </c>
      <c r="C11620" s="10" t="s">
        <v>5316</v>
      </c>
      <c r="D11620" s="10"/>
      <c r="E11620" s="3">
        <v>151.66999999999999</v>
      </c>
      <c r="F11620" s="3">
        <v>0</v>
      </c>
      <c r="G11620" s="18">
        <v>0</v>
      </c>
      <c r="H11620" s="18">
        <v>0</v>
      </c>
      <c r="I11620" s="18">
        <v>0</v>
      </c>
      <c r="J11620" s="29">
        <v>0</v>
      </c>
    </row>
    <row r="11621" spans="1:10" x14ac:dyDescent="0.25">
      <c r="A11621" s="28">
        <v>183264952</v>
      </c>
      <c r="B11621" s="10" t="s">
        <v>3573</v>
      </c>
      <c r="C11621" s="10" t="s">
        <v>5316</v>
      </c>
      <c r="D11621" s="10"/>
      <c r="E11621" s="3">
        <v>151.66999999999999</v>
      </c>
      <c r="F11621" s="3">
        <v>0</v>
      </c>
      <c r="G11621" s="18">
        <v>0</v>
      </c>
      <c r="H11621" s="18">
        <v>0</v>
      </c>
      <c r="I11621" s="18">
        <v>0</v>
      </c>
      <c r="J11621" s="29">
        <v>0</v>
      </c>
    </row>
    <row r="11622" spans="1:10" x14ac:dyDescent="0.25">
      <c r="A11622" s="28">
        <v>183799958</v>
      </c>
      <c r="B11622" s="10" t="s">
        <v>3786</v>
      </c>
      <c r="C11622" s="10" t="s">
        <v>5316</v>
      </c>
      <c r="D11622" s="10"/>
      <c r="E11622" s="3">
        <v>151.66999999999999</v>
      </c>
      <c r="F11622" s="3">
        <v>0</v>
      </c>
      <c r="G11622" s="18">
        <v>0</v>
      </c>
      <c r="H11622" s="18">
        <v>0</v>
      </c>
      <c r="I11622" s="18">
        <v>0</v>
      </c>
      <c r="J11622" s="29">
        <v>0</v>
      </c>
    </row>
    <row r="11623" spans="1:10" x14ac:dyDescent="0.25">
      <c r="A11623" s="28">
        <v>183935247</v>
      </c>
      <c r="B11623" s="10" t="s">
        <v>3858</v>
      </c>
      <c r="C11623" s="10" t="s">
        <v>5316</v>
      </c>
      <c r="D11623" s="10"/>
      <c r="E11623" s="3">
        <v>151.66999999999999</v>
      </c>
      <c r="F11623" s="3">
        <v>0</v>
      </c>
      <c r="G11623" s="18">
        <v>0</v>
      </c>
      <c r="H11623" s="18">
        <v>0</v>
      </c>
      <c r="I11623" s="18">
        <v>0</v>
      </c>
      <c r="J11623" s="29">
        <v>0</v>
      </c>
    </row>
    <row r="11624" spans="1:10" x14ac:dyDescent="0.25">
      <c r="A11624" s="28">
        <v>184399849</v>
      </c>
      <c r="B11624" s="10" t="s">
        <v>3942</v>
      </c>
      <c r="C11624" s="10" t="s">
        <v>5316</v>
      </c>
      <c r="D11624" s="10"/>
      <c r="E11624" s="3">
        <v>151.66999999999999</v>
      </c>
      <c r="F11624" s="3">
        <v>0</v>
      </c>
      <c r="G11624" s="18">
        <v>0</v>
      </c>
      <c r="H11624" s="18">
        <v>0</v>
      </c>
      <c r="I11624" s="18">
        <v>0</v>
      </c>
      <c r="J11624" s="29">
        <v>0</v>
      </c>
    </row>
    <row r="11625" spans="1:10" x14ac:dyDescent="0.25">
      <c r="A11625" s="28">
        <v>184892617</v>
      </c>
      <c r="B11625" s="10" t="s">
        <v>4042</v>
      </c>
      <c r="C11625" s="10" t="s">
        <v>5316</v>
      </c>
      <c r="D11625" s="10"/>
      <c r="E11625" s="3">
        <v>151.66999999999999</v>
      </c>
      <c r="F11625" s="3">
        <v>0</v>
      </c>
      <c r="G11625" s="18">
        <v>0</v>
      </c>
      <c r="H11625" s="18">
        <v>0</v>
      </c>
      <c r="I11625" s="18">
        <v>0</v>
      </c>
      <c r="J11625" s="29">
        <v>0</v>
      </c>
    </row>
    <row r="11626" spans="1:10" x14ac:dyDescent="0.25">
      <c r="A11626" s="28">
        <v>184994767</v>
      </c>
      <c r="B11626" s="10" t="s">
        <v>4080</v>
      </c>
      <c r="C11626" s="10" t="s">
        <v>5316</v>
      </c>
      <c r="D11626" s="10"/>
      <c r="E11626" s="3">
        <v>151.66999999999999</v>
      </c>
      <c r="F11626" s="3">
        <v>0</v>
      </c>
      <c r="G11626" s="18">
        <v>0</v>
      </c>
      <c r="H11626" s="18">
        <v>0</v>
      </c>
      <c r="I11626" s="18">
        <v>0</v>
      </c>
      <c r="J11626" s="29">
        <v>0</v>
      </c>
    </row>
    <row r="11627" spans="1:10" x14ac:dyDescent="0.25">
      <c r="A11627" s="28">
        <v>185237573</v>
      </c>
      <c r="B11627" s="10" t="s">
        <v>4185</v>
      </c>
      <c r="C11627" s="10" t="s">
        <v>5316</v>
      </c>
      <c r="D11627" s="10"/>
      <c r="E11627" s="3">
        <v>151.66999999999999</v>
      </c>
      <c r="F11627" s="3">
        <v>0</v>
      </c>
      <c r="G11627" s="18">
        <v>0</v>
      </c>
      <c r="H11627" s="18">
        <v>0</v>
      </c>
      <c r="I11627" s="18">
        <v>0</v>
      </c>
      <c r="J11627" s="29">
        <v>0</v>
      </c>
    </row>
    <row r="11628" spans="1:10" x14ac:dyDescent="0.25">
      <c r="A11628" s="28">
        <v>185238899</v>
      </c>
      <c r="B11628" s="10" t="s">
        <v>4186</v>
      </c>
      <c r="C11628" s="10" t="s">
        <v>5316</v>
      </c>
      <c r="D11628" s="10"/>
      <c r="E11628" s="3">
        <v>151.66999999999999</v>
      </c>
      <c r="F11628" s="3">
        <v>0</v>
      </c>
      <c r="G11628" s="18">
        <v>0</v>
      </c>
      <c r="H11628" s="18">
        <v>0</v>
      </c>
      <c r="I11628" s="18">
        <v>0</v>
      </c>
      <c r="J11628" s="29">
        <v>0</v>
      </c>
    </row>
    <row r="11629" spans="1:10" x14ac:dyDescent="0.25">
      <c r="A11629" s="28">
        <v>185672555</v>
      </c>
      <c r="B11629" s="10" t="s">
        <v>4341</v>
      </c>
      <c r="C11629" s="10" t="s">
        <v>5316</v>
      </c>
      <c r="D11629" s="10"/>
      <c r="E11629" s="3">
        <v>151.66999999999999</v>
      </c>
      <c r="F11629" s="3">
        <v>0</v>
      </c>
      <c r="G11629" s="18">
        <v>0</v>
      </c>
      <c r="H11629" s="18">
        <v>0</v>
      </c>
      <c r="I11629" s="18">
        <v>0</v>
      </c>
      <c r="J11629" s="29">
        <v>0</v>
      </c>
    </row>
    <row r="11630" spans="1:10" x14ac:dyDescent="0.25">
      <c r="A11630" s="28">
        <v>186734394</v>
      </c>
      <c r="B11630" s="10" t="s">
        <v>4604</v>
      </c>
      <c r="C11630" s="10" t="s">
        <v>5316</v>
      </c>
      <c r="D11630" s="10"/>
      <c r="E11630" s="3">
        <v>151.66999999999999</v>
      </c>
      <c r="F11630" s="3">
        <v>0</v>
      </c>
      <c r="G11630" s="18">
        <v>0</v>
      </c>
      <c r="H11630" s="18">
        <v>0</v>
      </c>
      <c r="I11630" s="18">
        <v>0</v>
      </c>
      <c r="J11630" s="29">
        <v>0</v>
      </c>
    </row>
    <row r="11631" spans="1:10" x14ac:dyDescent="0.25">
      <c r="A11631" s="28">
        <v>186885883</v>
      </c>
      <c r="B11631" s="10" t="s">
        <v>4632</v>
      </c>
      <c r="C11631" s="10" t="s">
        <v>5316</v>
      </c>
      <c r="D11631" s="10"/>
      <c r="E11631" s="3">
        <v>151.66999999999999</v>
      </c>
      <c r="F11631" s="3">
        <v>0</v>
      </c>
      <c r="G11631" s="18">
        <v>0</v>
      </c>
      <c r="H11631" s="18">
        <v>0</v>
      </c>
      <c r="I11631" s="18">
        <v>0</v>
      </c>
      <c r="J11631" s="29">
        <v>0</v>
      </c>
    </row>
    <row r="11632" spans="1:10" x14ac:dyDescent="0.25">
      <c r="A11632" s="28">
        <v>187873235</v>
      </c>
      <c r="B11632" s="10" t="s">
        <v>4722</v>
      </c>
      <c r="C11632" s="10" t="s">
        <v>5316</v>
      </c>
      <c r="D11632" s="10"/>
      <c r="E11632" s="3">
        <v>151.66999999999999</v>
      </c>
      <c r="F11632" s="3">
        <v>0</v>
      </c>
      <c r="G11632" s="18">
        <v>0</v>
      </c>
      <c r="H11632" s="18">
        <v>0</v>
      </c>
      <c r="I11632" s="18">
        <v>0</v>
      </c>
      <c r="J11632" s="29">
        <v>0</v>
      </c>
    </row>
    <row r="11633" spans="1:10" x14ac:dyDescent="0.25">
      <c r="A11633" s="28">
        <v>187468268</v>
      </c>
      <c r="B11633" s="10" t="s">
        <v>4799</v>
      </c>
      <c r="C11633" s="10" t="s">
        <v>5316</v>
      </c>
      <c r="D11633" s="10"/>
      <c r="E11633" s="3">
        <v>151.66999999999999</v>
      </c>
      <c r="F11633" s="3">
        <v>0</v>
      </c>
      <c r="G11633" s="18">
        <v>0</v>
      </c>
      <c r="H11633" s="18">
        <v>0</v>
      </c>
      <c r="I11633" s="18">
        <v>0</v>
      </c>
      <c r="J11633" s="29">
        <v>0</v>
      </c>
    </row>
    <row r="11634" spans="1:10" x14ac:dyDescent="0.25">
      <c r="A11634" s="28">
        <v>187569564</v>
      </c>
      <c r="B11634" s="10" t="s">
        <v>4817</v>
      </c>
      <c r="C11634" s="10" t="s">
        <v>5316</v>
      </c>
      <c r="D11634" s="10"/>
      <c r="E11634" s="3">
        <v>151.66999999999999</v>
      </c>
      <c r="F11634" s="3">
        <v>0</v>
      </c>
      <c r="G11634" s="18">
        <v>0</v>
      </c>
      <c r="H11634" s="18">
        <v>0</v>
      </c>
      <c r="I11634" s="18">
        <v>0</v>
      </c>
      <c r="J11634" s="29">
        <v>0</v>
      </c>
    </row>
    <row r="11635" spans="1:10" x14ac:dyDescent="0.25">
      <c r="A11635" s="28">
        <v>187758552</v>
      </c>
      <c r="B11635" s="10" t="s">
        <v>4867</v>
      </c>
      <c r="C11635" s="10" t="s">
        <v>5316</v>
      </c>
      <c r="D11635" s="10"/>
      <c r="E11635" s="3">
        <v>151.66999999999999</v>
      </c>
      <c r="F11635" s="3">
        <v>0</v>
      </c>
      <c r="G11635" s="18">
        <v>0</v>
      </c>
      <c r="H11635" s="18">
        <v>0</v>
      </c>
      <c r="I11635" s="18">
        <v>0</v>
      </c>
      <c r="J11635" s="29">
        <v>0</v>
      </c>
    </row>
    <row r="11636" spans="1:10" x14ac:dyDescent="0.25">
      <c r="A11636" s="28">
        <v>117194</v>
      </c>
      <c r="B11636" s="10" t="s">
        <v>217</v>
      </c>
      <c r="C11636" s="14" t="s">
        <v>5315</v>
      </c>
      <c r="D11636" s="14"/>
      <c r="E11636" s="3">
        <v>151.66999999999999</v>
      </c>
      <c r="F11636" s="3">
        <v>0</v>
      </c>
      <c r="G11636" s="18">
        <v>0</v>
      </c>
      <c r="H11636" s="18">
        <v>0</v>
      </c>
      <c r="I11636" s="18">
        <v>0</v>
      </c>
      <c r="J11636" s="29">
        <v>0</v>
      </c>
    </row>
    <row r="11637" spans="1:10" x14ac:dyDescent="0.25">
      <c r="A11637" s="28">
        <v>181287522</v>
      </c>
      <c r="B11637" s="10" t="s">
        <v>254</v>
      </c>
      <c r="C11637" s="14" t="s">
        <v>5315</v>
      </c>
      <c r="D11637" s="14"/>
      <c r="E11637" s="3">
        <v>151.66999999999999</v>
      </c>
      <c r="F11637" s="3">
        <v>0</v>
      </c>
      <c r="G11637" s="18">
        <v>0</v>
      </c>
      <c r="H11637" s="18">
        <v>0</v>
      </c>
      <c r="I11637" s="18">
        <v>0</v>
      </c>
      <c r="J11637" s="29">
        <v>0</v>
      </c>
    </row>
    <row r="11638" spans="1:10" x14ac:dyDescent="0.25">
      <c r="A11638" s="28">
        <v>188863429</v>
      </c>
      <c r="B11638" s="10" t="s">
        <v>335</v>
      </c>
      <c r="C11638" s="14" t="s">
        <v>5315</v>
      </c>
      <c r="D11638" s="14"/>
      <c r="E11638" s="3">
        <v>151.66999999999999</v>
      </c>
      <c r="F11638" s="3">
        <v>0</v>
      </c>
      <c r="G11638" s="18">
        <v>0</v>
      </c>
      <c r="H11638" s="18">
        <v>0</v>
      </c>
      <c r="I11638" s="18">
        <v>0</v>
      </c>
      <c r="J11638" s="29">
        <v>0</v>
      </c>
    </row>
    <row r="11639" spans="1:10" x14ac:dyDescent="0.25">
      <c r="A11639" s="28">
        <v>181662837</v>
      </c>
      <c r="B11639" s="10" t="s">
        <v>387</v>
      </c>
      <c r="C11639" s="14" t="s">
        <v>5315</v>
      </c>
      <c r="D11639" s="14"/>
      <c r="E11639" s="3">
        <v>151.66999999999999</v>
      </c>
      <c r="F11639" s="3">
        <v>0</v>
      </c>
      <c r="G11639" s="18">
        <v>0</v>
      </c>
      <c r="H11639" s="18">
        <v>0</v>
      </c>
      <c r="I11639" s="18">
        <v>0</v>
      </c>
      <c r="J11639" s="29">
        <v>0</v>
      </c>
    </row>
    <row r="11640" spans="1:10" x14ac:dyDescent="0.25">
      <c r="A11640" s="28">
        <v>182712163</v>
      </c>
      <c r="B11640" s="10" t="s">
        <v>417</v>
      </c>
      <c r="C11640" s="14" t="s">
        <v>5315</v>
      </c>
      <c r="D11640" s="14"/>
      <c r="E11640" s="3">
        <v>151.66999999999999</v>
      </c>
      <c r="F11640" s="3">
        <v>0</v>
      </c>
      <c r="G11640" s="18">
        <v>0</v>
      </c>
      <c r="H11640" s="18">
        <v>0</v>
      </c>
      <c r="I11640" s="18">
        <v>0</v>
      </c>
      <c r="J11640" s="29">
        <v>0</v>
      </c>
    </row>
    <row r="11641" spans="1:10" x14ac:dyDescent="0.25">
      <c r="A11641" s="28">
        <v>184591868</v>
      </c>
      <c r="B11641" s="10" t="s">
        <v>448</v>
      </c>
      <c r="C11641" s="14" t="s">
        <v>5315</v>
      </c>
      <c r="D11641" s="14"/>
      <c r="E11641" s="3">
        <v>151.66999999999999</v>
      </c>
      <c r="F11641" s="3">
        <v>0</v>
      </c>
      <c r="G11641" s="18">
        <v>0</v>
      </c>
      <c r="H11641" s="18">
        <v>0</v>
      </c>
      <c r="I11641" s="18">
        <v>0</v>
      </c>
      <c r="J11641" s="29">
        <v>0</v>
      </c>
    </row>
    <row r="11642" spans="1:10" x14ac:dyDescent="0.25">
      <c r="A11642" s="28">
        <v>188551238</v>
      </c>
      <c r="B11642" s="10" t="s">
        <v>485</v>
      </c>
      <c r="C11642" s="14" t="s">
        <v>5315</v>
      </c>
      <c r="D11642" s="14"/>
      <c r="E11642" s="3">
        <v>151.66999999999999</v>
      </c>
      <c r="F11642" s="3">
        <v>0</v>
      </c>
      <c r="G11642" s="18">
        <v>0</v>
      </c>
      <c r="H11642" s="18">
        <v>0</v>
      </c>
      <c r="I11642" s="18">
        <v>0</v>
      </c>
      <c r="J11642" s="29">
        <v>0</v>
      </c>
    </row>
    <row r="11643" spans="1:10" x14ac:dyDescent="0.25">
      <c r="A11643" s="28">
        <v>188986538</v>
      </c>
      <c r="B11643" s="10" t="s">
        <v>495</v>
      </c>
      <c r="C11643" s="14" t="s">
        <v>5315</v>
      </c>
      <c r="D11643" s="14"/>
      <c r="E11643" s="3">
        <v>151.66999999999999</v>
      </c>
      <c r="F11643" s="3">
        <v>0</v>
      </c>
      <c r="G11643" s="18">
        <v>0</v>
      </c>
      <c r="H11643" s="18">
        <v>0</v>
      </c>
      <c r="I11643" s="18">
        <v>0</v>
      </c>
      <c r="J11643" s="29">
        <v>0</v>
      </c>
    </row>
    <row r="11644" spans="1:10" x14ac:dyDescent="0.25">
      <c r="A11644" s="28">
        <v>299885</v>
      </c>
      <c r="B11644" s="10" t="s">
        <v>541</v>
      </c>
      <c r="C11644" s="14" t="s">
        <v>5315</v>
      </c>
      <c r="D11644" s="14"/>
      <c r="E11644" s="3">
        <v>151.66999999999999</v>
      </c>
      <c r="F11644" s="3">
        <v>0</v>
      </c>
      <c r="G11644" s="18">
        <v>0</v>
      </c>
      <c r="H11644" s="18">
        <v>0</v>
      </c>
      <c r="I11644" s="18">
        <v>0</v>
      </c>
      <c r="J11644" s="29">
        <v>0</v>
      </c>
    </row>
    <row r="11645" spans="1:10" x14ac:dyDescent="0.25">
      <c r="A11645" s="28">
        <v>184931822</v>
      </c>
      <c r="B11645" s="10" t="s">
        <v>571</v>
      </c>
      <c r="C11645" s="14" t="s">
        <v>5315</v>
      </c>
      <c r="D11645" s="14"/>
      <c r="E11645" s="3">
        <v>151.66999999999999</v>
      </c>
      <c r="F11645" s="3">
        <v>0</v>
      </c>
      <c r="G11645" s="18">
        <v>0</v>
      </c>
      <c r="H11645" s="18">
        <v>0</v>
      </c>
      <c r="I11645" s="18">
        <v>0</v>
      </c>
      <c r="J11645" s="29">
        <v>0</v>
      </c>
    </row>
    <row r="11646" spans="1:10" x14ac:dyDescent="0.25">
      <c r="A11646" s="28">
        <v>111818153</v>
      </c>
      <c r="B11646" s="10" t="s">
        <v>655</v>
      </c>
      <c r="C11646" s="14" t="s">
        <v>5315</v>
      </c>
      <c r="D11646" s="14"/>
      <c r="E11646" s="3">
        <v>151.66999999999999</v>
      </c>
      <c r="F11646" s="3">
        <v>0</v>
      </c>
      <c r="G11646" s="18">
        <v>0</v>
      </c>
      <c r="H11646" s="18">
        <v>0</v>
      </c>
      <c r="I11646" s="18">
        <v>0</v>
      </c>
      <c r="J11646" s="29">
        <v>0</v>
      </c>
    </row>
    <row r="11647" spans="1:10" x14ac:dyDescent="0.25">
      <c r="A11647" s="28">
        <v>181898888</v>
      </c>
      <c r="B11647" s="10" t="s">
        <v>685</v>
      </c>
      <c r="C11647" s="14" t="s">
        <v>5315</v>
      </c>
      <c r="D11647" s="14"/>
      <c r="E11647" s="3">
        <v>151.66999999999999</v>
      </c>
      <c r="F11647" s="3">
        <v>0</v>
      </c>
      <c r="G11647" s="18">
        <v>0</v>
      </c>
      <c r="H11647" s="18">
        <v>0</v>
      </c>
      <c r="I11647" s="18">
        <v>0</v>
      </c>
      <c r="J11647" s="29">
        <v>0</v>
      </c>
    </row>
    <row r="11648" spans="1:10" x14ac:dyDescent="0.25">
      <c r="A11648" s="28">
        <v>183756582</v>
      </c>
      <c r="B11648" s="10" t="s">
        <v>740</v>
      </c>
      <c r="C11648" s="14" t="s">
        <v>5315</v>
      </c>
      <c r="D11648" s="14"/>
      <c r="E11648" s="3">
        <v>151.66999999999999</v>
      </c>
      <c r="F11648" s="3">
        <v>0</v>
      </c>
      <c r="G11648" s="18">
        <v>0</v>
      </c>
      <c r="H11648" s="18">
        <v>0</v>
      </c>
      <c r="I11648" s="18">
        <v>0</v>
      </c>
      <c r="J11648" s="29">
        <v>0</v>
      </c>
    </row>
    <row r="11649" spans="1:10" x14ac:dyDescent="0.25">
      <c r="A11649" s="28">
        <v>518167</v>
      </c>
      <c r="B11649" s="10" t="s">
        <v>795</v>
      </c>
      <c r="C11649" s="14" t="s">
        <v>5315</v>
      </c>
      <c r="D11649" s="14"/>
      <c r="E11649" s="3">
        <v>151.66999999999999</v>
      </c>
      <c r="F11649" s="3">
        <v>0</v>
      </c>
      <c r="G11649" s="18">
        <v>0</v>
      </c>
      <c r="H11649" s="18">
        <v>0</v>
      </c>
      <c r="I11649" s="18">
        <v>0</v>
      </c>
      <c r="J11649" s="29">
        <v>0</v>
      </c>
    </row>
    <row r="11650" spans="1:10" x14ac:dyDescent="0.25">
      <c r="A11650" s="28">
        <v>83648</v>
      </c>
      <c r="B11650" s="10" t="s">
        <v>806</v>
      </c>
      <c r="C11650" s="14" t="s">
        <v>5315</v>
      </c>
      <c r="D11650" s="14"/>
      <c r="E11650" s="3">
        <v>151.66999999999999</v>
      </c>
      <c r="F11650" s="3">
        <v>0</v>
      </c>
      <c r="G11650" s="18">
        <v>0</v>
      </c>
      <c r="H11650" s="18">
        <v>0</v>
      </c>
      <c r="I11650" s="18">
        <v>0</v>
      </c>
      <c r="J11650" s="29">
        <v>0</v>
      </c>
    </row>
    <row r="11651" spans="1:10" x14ac:dyDescent="0.25">
      <c r="A11651" s="28">
        <v>182597499</v>
      </c>
      <c r="B11651" s="10" t="s">
        <v>894</v>
      </c>
      <c r="C11651" s="14" t="s">
        <v>5315</v>
      </c>
      <c r="D11651" s="14"/>
      <c r="E11651" s="3">
        <v>151.66999999999999</v>
      </c>
      <c r="F11651" s="3">
        <v>0</v>
      </c>
      <c r="G11651" s="18">
        <v>0</v>
      </c>
      <c r="H11651" s="18">
        <v>0</v>
      </c>
      <c r="I11651" s="18">
        <v>0</v>
      </c>
      <c r="J11651" s="29">
        <v>0</v>
      </c>
    </row>
    <row r="11652" spans="1:10" x14ac:dyDescent="0.25">
      <c r="A11652" s="28">
        <v>184813758</v>
      </c>
      <c r="B11652" s="10" t="s">
        <v>925</v>
      </c>
      <c r="C11652" s="14" t="s">
        <v>5315</v>
      </c>
      <c r="D11652" s="14"/>
      <c r="E11652" s="3">
        <v>151.66999999999999</v>
      </c>
      <c r="F11652" s="3">
        <v>0</v>
      </c>
      <c r="G11652" s="18">
        <v>0</v>
      </c>
      <c r="H11652" s="18">
        <v>0</v>
      </c>
      <c r="I11652" s="18">
        <v>0</v>
      </c>
      <c r="J11652" s="29">
        <v>0</v>
      </c>
    </row>
    <row r="11653" spans="1:10" x14ac:dyDescent="0.25">
      <c r="A11653" s="28">
        <v>184471535</v>
      </c>
      <c r="B11653" s="10" t="s">
        <v>928</v>
      </c>
      <c r="C11653" s="14" t="s">
        <v>5315</v>
      </c>
      <c r="D11653" s="14"/>
      <c r="E11653" s="3">
        <v>151.66999999999999</v>
      </c>
      <c r="F11653" s="3">
        <v>0</v>
      </c>
      <c r="G11653" s="18">
        <v>0</v>
      </c>
      <c r="H11653" s="18">
        <v>0</v>
      </c>
      <c r="I11653" s="18">
        <v>0</v>
      </c>
      <c r="J11653" s="29">
        <v>0</v>
      </c>
    </row>
    <row r="11654" spans="1:10" x14ac:dyDescent="0.25">
      <c r="A11654" s="28">
        <v>186534614</v>
      </c>
      <c r="B11654" s="10" t="s">
        <v>947</v>
      </c>
      <c r="C11654" s="14" t="s">
        <v>5315</v>
      </c>
      <c r="D11654" s="14"/>
      <c r="E11654" s="3">
        <v>151.66999999999999</v>
      </c>
      <c r="F11654" s="3">
        <v>0</v>
      </c>
      <c r="G11654" s="18">
        <v>0</v>
      </c>
      <c r="H11654" s="18">
        <v>0</v>
      </c>
      <c r="I11654" s="18">
        <v>0</v>
      </c>
      <c r="J11654" s="29">
        <v>0</v>
      </c>
    </row>
    <row r="11655" spans="1:10" x14ac:dyDescent="0.25">
      <c r="A11655" s="28">
        <v>187157966</v>
      </c>
      <c r="B11655" s="10" t="s">
        <v>973</v>
      </c>
      <c r="C11655" s="14" t="s">
        <v>5315</v>
      </c>
      <c r="D11655" s="14"/>
      <c r="E11655" s="3">
        <v>151.66999999999999</v>
      </c>
      <c r="F11655" s="3">
        <v>0</v>
      </c>
      <c r="G11655" s="18">
        <v>0</v>
      </c>
      <c r="H11655" s="18">
        <v>0</v>
      </c>
      <c r="I11655" s="18">
        <v>0</v>
      </c>
      <c r="J11655" s="29">
        <v>0</v>
      </c>
    </row>
    <row r="11656" spans="1:10" x14ac:dyDescent="0.25">
      <c r="A11656" s="28">
        <v>189387198</v>
      </c>
      <c r="B11656" s="10" t="s">
        <v>1026</v>
      </c>
      <c r="C11656" s="14" t="s">
        <v>5315</v>
      </c>
      <c r="D11656" s="14"/>
      <c r="E11656" s="3">
        <v>151.66999999999999</v>
      </c>
      <c r="F11656" s="3">
        <v>0</v>
      </c>
      <c r="G11656" s="18">
        <v>0</v>
      </c>
      <c r="H11656" s="18">
        <v>0</v>
      </c>
      <c r="I11656" s="18">
        <v>0</v>
      </c>
      <c r="J11656" s="29">
        <v>0</v>
      </c>
    </row>
    <row r="11657" spans="1:10" x14ac:dyDescent="0.25">
      <c r="A11657" s="28">
        <v>189565956</v>
      </c>
      <c r="B11657" s="10" t="s">
        <v>1051</v>
      </c>
      <c r="C11657" s="14" t="s">
        <v>5315</v>
      </c>
      <c r="D11657" s="14"/>
      <c r="E11657" s="3">
        <v>151.66999999999999</v>
      </c>
      <c r="F11657" s="3">
        <v>0</v>
      </c>
      <c r="G11657" s="18">
        <v>0</v>
      </c>
      <c r="H11657" s="18">
        <v>0</v>
      </c>
      <c r="I11657" s="18">
        <v>0</v>
      </c>
      <c r="J11657" s="29">
        <v>0</v>
      </c>
    </row>
    <row r="11658" spans="1:10" x14ac:dyDescent="0.25">
      <c r="A11658" s="28">
        <v>189616574</v>
      </c>
      <c r="B11658" s="10" t="s">
        <v>1060</v>
      </c>
      <c r="C11658" s="14" t="s">
        <v>5315</v>
      </c>
      <c r="D11658" s="14"/>
      <c r="E11658" s="3">
        <v>151.66999999999999</v>
      </c>
      <c r="F11658" s="3">
        <v>0</v>
      </c>
      <c r="G11658" s="18">
        <v>0</v>
      </c>
      <c r="H11658" s="18">
        <v>0</v>
      </c>
      <c r="I11658" s="18">
        <v>0</v>
      </c>
      <c r="J11658" s="29">
        <v>0</v>
      </c>
    </row>
    <row r="11659" spans="1:10" x14ac:dyDescent="0.25">
      <c r="A11659" s="28">
        <v>118388822</v>
      </c>
      <c r="B11659" s="10" t="s">
        <v>1092</v>
      </c>
      <c r="C11659" s="14" t="s">
        <v>5315</v>
      </c>
      <c r="D11659" s="14"/>
      <c r="E11659" s="3">
        <v>151.66999999999999</v>
      </c>
      <c r="F11659" s="3">
        <v>0</v>
      </c>
      <c r="G11659" s="18">
        <v>0</v>
      </c>
      <c r="H11659" s="18">
        <v>0</v>
      </c>
      <c r="I11659" s="18">
        <v>0</v>
      </c>
      <c r="J11659" s="29">
        <v>0</v>
      </c>
    </row>
    <row r="11660" spans="1:10" x14ac:dyDescent="0.25">
      <c r="A11660" s="28">
        <v>118426886</v>
      </c>
      <c r="B11660" s="10" t="s">
        <v>1123</v>
      </c>
      <c r="C11660" s="14" t="s">
        <v>5315</v>
      </c>
      <c r="D11660" s="14"/>
      <c r="E11660" s="3">
        <v>151.66999999999999</v>
      </c>
      <c r="F11660" s="3">
        <v>0</v>
      </c>
      <c r="G11660" s="18">
        <v>0</v>
      </c>
      <c r="H11660" s="18">
        <v>0</v>
      </c>
      <c r="I11660" s="18">
        <v>0</v>
      </c>
      <c r="J11660" s="29">
        <v>0</v>
      </c>
    </row>
    <row r="11661" spans="1:10" x14ac:dyDescent="0.25">
      <c r="A11661" s="28">
        <v>112791117</v>
      </c>
      <c r="B11661" s="10" t="s">
        <v>1175</v>
      </c>
      <c r="C11661" s="14" t="s">
        <v>5315</v>
      </c>
      <c r="D11661" s="14"/>
      <c r="E11661" s="3">
        <v>151.66999999999999</v>
      </c>
      <c r="F11661" s="3">
        <v>0</v>
      </c>
      <c r="G11661" s="18">
        <v>0</v>
      </c>
      <c r="H11661" s="18">
        <v>0</v>
      </c>
      <c r="I11661" s="18">
        <v>0</v>
      </c>
      <c r="J11661" s="29">
        <v>0</v>
      </c>
    </row>
    <row r="11662" spans="1:10" x14ac:dyDescent="0.25">
      <c r="A11662" s="28">
        <v>788925</v>
      </c>
      <c r="B11662" s="10" t="s">
        <v>1276</v>
      </c>
      <c r="C11662" s="14" t="s">
        <v>5315</v>
      </c>
      <c r="D11662" s="14"/>
      <c r="E11662" s="3">
        <v>151.66999999999999</v>
      </c>
      <c r="F11662" s="3">
        <v>0</v>
      </c>
      <c r="G11662" s="18">
        <v>0</v>
      </c>
      <c r="H11662" s="18">
        <v>0</v>
      </c>
      <c r="I11662" s="18">
        <v>0</v>
      </c>
      <c r="J11662" s="29">
        <v>0</v>
      </c>
    </row>
    <row r="11663" spans="1:10" x14ac:dyDescent="0.25">
      <c r="A11663" s="28">
        <v>181699378</v>
      </c>
      <c r="B11663" s="10" t="s">
        <v>1343</v>
      </c>
      <c r="C11663" s="14" t="s">
        <v>5315</v>
      </c>
      <c r="D11663" s="14"/>
      <c r="E11663" s="3">
        <v>151.66999999999999</v>
      </c>
      <c r="F11663" s="3">
        <v>0</v>
      </c>
      <c r="G11663" s="18">
        <v>0</v>
      </c>
      <c r="H11663" s="18">
        <v>0</v>
      </c>
      <c r="I11663" s="18">
        <v>0</v>
      </c>
      <c r="J11663" s="29">
        <v>0</v>
      </c>
    </row>
    <row r="11664" spans="1:10" x14ac:dyDescent="0.25">
      <c r="A11664" s="28">
        <v>182861997</v>
      </c>
      <c r="B11664" s="10" t="s">
        <v>1356</v>
      </c>
      <c r="C11664" s="14" t="s">
        <v>5315</v>
      </c>
      <c r="D11664" s="14"/>
      <c r="E11664" s="3">
        <v>151.66999999999999</v>
      </c>
      <c r="F11664" s="3">
        <v>0</v>
      </c>
      <c r="G11664" s="18">
        <v>0</v>
      </c>
      <c r="H11664" s="18">
        <v>0</v>
      </c>
      <c r="I11664" s="18">
        <v>0</v>
      </c>
      <c r="J11664" s="29">
        <v>0</v>
      </c>
    </row>
    <row r="11665" spans="1:10" x14ac:dyDescent="0.25">
      <c r="A11665" s="28">
        <v>183716227</v>
      </c>
      <c r="B11665" s="10" t="s">
        <v>1391</v>
      </c>
      <c r="C11665" s="14" t="s">
        <v>5315</v>
      </c>
      <c r="D11665" s="14"/>
      <c r="E11665" s="3">
        <v>151.66999999999999</v>
      </c>
      <c r="F11665" s="3">
        <v>0</v>
      </c>
      <c r="G11665" s="18">
        <v>0</v>
      </c>
      <c r="H11665" s="18">
        <v>0</v>
      </c>
      <c r="I11665" s="18">
        <v>0</v>
      </c>
      <c r="J11665" s="29">
        <v>0</v>
      </c>
    </row>
    <row r="11666" spans="1:10" x14ac:dyDescent="0.25">
      <c r="A11666" s="28">
        <v>183467364</v>
      </c>
      <c r="B11666" s="10" t="s">
        <v>1457</v>
      </c>
      <c r="C11666" s="14" t="s">
        <v>5315</v>
      </c>
      <c r="D11666" s="14"/>
      <c r="E11666" s="3">
        <v>151.66999999999999</v>
      </c>
      <c r="F11666" s="3">
        <v>0</v>
      </c>
      <c r="G11666" s="18">
        <v>0</v>
      </c>
      <c r="H11666" s="18">
        <v>0</v>
      </c>
      <c r="I11666" s="18">
        <v>0</v>
      </c>
      <c r="J11666" s="29">
        <v>0</v>
      </c>
    </row>
    <row r="11667" spans="1:10" x14ac:dyDescent="0.25">
      <c r="A11667" s="28">
        <v>185175915</v>
      </c>
      <c r="B11667" s="10" t="s">
        <v>1462</v>
      </c>
      <c r="C11667" s="14" t="s">
        <v>5315</v>
      </c>
      <c r="D11667" s="14"/>
      <c r="E11667" s="3">
        <v>151.66999999999999</v>
      </c>
      <c r="F11667" s="3">
        <v>0</v>
      </c>
      <c r="G11667" s="18">
        <v>0</v>
      </c>
      <c r="H11667" s="18">
        <v>0</v>
      </c>
      <c r="I11667" s="18">
        <v>0</v>
      </c>
      <c r="J11667" s="29">
        <v>0</v>
      </c>
    </row>
    <row r="11668" spans="1:10" x14ac:dyDescent="0.25">
      <c r="A11668" s="28">
        <v>188517942</v>
      </c>
      <c r="B11668" s="10" t="s">
        <v>1470</v>
      </c>
      <c r="C11668" s="14" t="s">
        <v>5315</v>
      </c>
      <c r="D11668" s="14"/>
      <c r="E11668" s="3">
        <v>151.66999999999999</v>
      </c>
      <c r="F11668" s="3">
        <v>0</v>
      </c>
      <c r="G11668" s="18">
        <v>0</v>
      </c>
      <c r="H11668" s="18">
        <v>0</v>
      </c>
      <c r="I11668" s="18">
        <v>0</v>
      </c>
      <c r="J11668" s="29">
        <v>0</v>
      </c>
    </row>
    <row r="11669" spans="1:10" x14ac:dyDescent="0.25">
      <c r="A11669" s="28">
        <v>113399</v>
      </c>
      <c r="B11669" s="10" t="s">
        <v>1486</v>
      </c>
      <c r="C11669" s="14" t="s">
        <v>5315</v>
      </c>
      <c r="D11669" s="14"/>
      <c r="E11669" s="3">
        <v>151.66999999999999</v>
      </c>
      <c r="F11669" s="3">
        <v>0</v>
      </c>
      <c r="G11669" s="18">
        <v>0</v>
      </c>
      <c r="H11669" s="18">
        <v>0</v>
      </c>
      <c r="I11669" s="18">
        <v>0</v>
      </c>
      <c r="J11669" s="29">
        <v>0</v>
      </c>
    </row>
    <row r="11670" spans="1:10" x14ac:dyDescent="0.25">
      <c r="A11670" s="28">
        <v>182495727</v>
      </c>
      <c r="B11670" s="10" t="s">
        <v>1510</v>
      </c>
      <c r="C11670" s="14" t="s">
        <v>5315</v>
      </c>
      <c r="D11670" s="14"/>
      <c r="E11670" s="3">
        <v>151.66999999999999</v>
      </c>
      <c r="F11670" s="3">
        <v>0</v>
      </c>
      <c r="G11670" s="18">
        <v>0</v>
      </c>
      <c r="H11670" s="18">
        <v>0</v>
      </c>
      <c r="I11670" s="18">
        <v>0</v>
      </c>
      <c r="J11670" s="29">
        <v>0</v>
      </c>
    </row>
    <row r="11671" spans="1:10" x14ac:dyDescent="0.25">
      <c r="A11671" s="28">
        <v>188639986</v>
      </c>
      <c r="B11671" s="10" t="s">
        <v>1552</v>
      </c>
      <c r="C11671" s="14" t="s">
        <v>5315</v>
      </c>
      <c r="D11671" s="14"/>
      <c r="E11671" s="3">
        <v>151.66999999999999</v>
      </c>
      <c r="F11671" s="3">
        <v>0</v>
      </c>
      <c r="G11671" s="18">
        <v>0</v>
      </c>
      <c r="H11671" s="18">
        <v>0</v>
      </c>
      <c r="I11671" s="18">
        <v>0</v>
      </c>
      <c r="J11671" s="29">
        <v>0</v>
      </c>
    </row>
    <row r="11672" spans="1:10" x14ac:dyDescent="0.25">
      <c r="A11672" s="28">
        <v>182217713</v>
      </c>
      <c r="B11672" s="10" t="s">
        <v>1597</v>
      </c>
      <c r="C11672" s="14" t="s">
        <v>5315</v>
      </c>
      <c r="D11672" s="14"/>
      <c r="E11672" s="3">
        <v>151.66999999999999</v>
      </c>
      <c r="F11672" s="3">
        <v>0</v>
      </c>
      <c r="G11672" s="18">
        <v>0</v>
      </c>
      <c r="H11672" s="18">
        <v>0</v>
      </c>
      <c r="I11672" s="18">
        <v>0</v>
      </c>
      <c r="J11672" s="29">
        <v>0</v>
      </c>
    </row>
    <row r="11673" spans="1:10" x14ac:dyDescent="0.25">
      <c r="A11673" s="28">
        <v>189498748</v>
      </c>
      <c r="B11673" s="10" t="s">
        <v>1813</v>
      </c>
      <c r="C11673" s="14" t="s">
        <v>5315</v>
      </c>
      <c r="D11673" s="14"/>
      <c r="E11673" s="3">
        <v>151.66999999999999</v>
      </c>
      <c r="F11673" s="3">
        <v>0</v>
      </c>
      <c r="G11673" s="18">
        <v>0</v>
      </c>
      <c r="H11673" s="18">
        <v>0</v>
      </c>
      <c r="I11673" s="18">
        <v>0</v>
      </c>
      <c r="J11673" s="29">
        <v>0</v>
      </c>
    </row>
    <row r="11674" spans="1:10" x14ac:dyDescent="0.25">
      <c r="A11674" s="28">
        <v>189585392</v>
      </c>
      <c r="B11674" s="10" t="s">
        <v>1878</v>
      </c>
      <c r="C11674" s="14" t="s">
        <v>5315</v>
      </c>
      <c r="D11674" s="14"/>
      <c r="E11674" s="3">
        <v>151.66999999999999</v>
      </c>
      <c r="F11674" s="3">
        <v>0</v>
      </c>
      <c r="G11674" s="18">
        <v>0</v>
      </c>
      <c r="H11674" s="18">
        <v>0</v>
      </c>
      <c r="I11674" s="18">
        <v>0</v>
      </c>
      <c r="J11674" s="29">
        <v>0</v>
      </c>
    </row>
    <row r="11675" spans="1:10" x14ac:dyDescent="0.25">
      <c r="A11675" s="28">
        <v>118682176</v>
      </c>
      <c r="B11675" s="10" t="s">
        <v>1899</v>
      </c>
      <c r="C11675" s="14" t="s">
        <v>5315</v>
      </c>
      <c r="D11675" s="14"/>
      <c r="E11675" s="3">
        <v>151.66999999999999</v>
      </c>
      <c r="F11675" s="3">
        <v>0</v>
      </c>
      <c r="G11675" s="18">
        <v>0</v>
      </c>
      <c r="H11675" s="18">
        <v>0</v>
      </c>
      <c r="I11675" s="18">
        <v>0</v>
      </c>
      <c r="J11675" s="29">
        <v>0</v>
      </c>
    </row>
    <row r="11676" spans="1:10" x14ac:dyDescent="0.25">
      <c r="A11676" s="28">
        <v>118659481</v>
      </c>
      <c r="B11676" s="10" t="s">
        <v>1940</v>
      </c>
      <c r="C11676" s="14" t="s">
        <v>5315</v>
      </c>
      <c r="D11676" s="14"/>
      <c r="E11676" s="3">
        <v>151.66999999999999</v>
      </c>
      <c r="F11676" s="3">
        <v>0</v>
      </c>
      <c r="G11676" s="18">
        <v>0</v>
      </c>
      <c r="H11676" s="18">
        <v>0</v>
      </c>
      <c r="I11676" s="18">
        <v>0</v>
      </c>
      <c r="J11676" s="29">
        <v>0</v>
      </c>
    </row>
    <row r="11677" spans="1:10" x14ac:dyDescent="0.25">
      <c r="A11677" s="28">
        <v>118916795</v>
      </c>
      <c r="B11677" s="10" t="s">
        <v>2005</v>
      </c>
      <c r="C11677" s="14" t="s">
        <v>5315</v>
      </c>
      <c r="D11677" s="14"/>
      <c r="E11677" s="3">
        <v>151.66999999999999</v>
      </c>
      <c r="F11677" s="3">
        <v>0</v>
      </c>
      <c r="G11677" s="18">
        <v>0</v>
      </c>
      <c r="H11677" s="18">
        <v>0</v>
      </c>
      <c r="I11677" s="18">
        <v>0</v>
      </c>
      <c r="J11677" s="29">
        <v>0</v>
      </c>
    </row>
    <row r="11678" spans="1:10" x14ac:dyDescent="0.25">
      <c r="A11678" s="28">
        <v>118994958</v>
      </c>
      <c r="B11678" s="10" t="s">
        <v>2022</v>
      </c>
      <c r="C11678" s="14" t="s">
        <v>5315</v>
      </c>
      <c r="D11678" s="14"/>
      <c r="E11678" s="3">
        <v>151.66999999999999</v>
      </c>
      <c r="F11678" s="3">
        <v>0</v>
      </c>
      <c r="G11678" s="18">
        <v>0</v>
      </c>
      <c r="H11678" s="18">
        <v>0</v>
      </c>
      <c r="I11678" s="18">
        <v>0</v>
      </c>
      <c r="J11678" s="29">
        <v>0</v>
      </c>
    </row>
    <row r="11679" spans="1:10" x14ac:dyDescent="0.25">
      <c r="A11679" s="28">
        <v>111488821</v>
      </c>
      <c r="B11679" s="10" t="s">
        <v>2143</v>
      </c>
      <c r="C11679" s="14" t="s">
        <v>5315</v>
      </c>
      <c r="D11679" s="14"/>
      <c r="E11679" s="3">
        <v>151.66999999999999</v>
      </c>
      <c r="F11679" s="3">
        <v>0</v>
      </c>
      <c r="G11679" s="18">
        <v>0</v>
      </c>
      <c r="H11679" s="18">
        <v>0</v>
      </c>
      <c r="I11679" s="18">
        <v>0</v>
      </c>
      <c r="J11679" s="29">
        <v>0</v>
      </c>
    </row>
    <row r="11680" spans="1:10" x14ac:dyDescent="0.25">
      <c r="A11680" s="28">
        <v>111818885</v>
      </c>
      <c r="B11680" s="10" t="s">
        <v>2208</v>
      </c>
      <c r="C11680" s="14" t="s">
        <v>5315</v>
      </c>
      <c r="D11680" s="14"/>
      <c r="E11680" s="3">
        <v>151.66999999999999</v>
      </c>
      <c r="F11680" s="3">
        <v>0</v>
      </c>
      <c r="G11680" s="18">
        <v>0</v>
      </c>
      <c r="H11680" s="18">
        <v>0</v>
      </c>
      <c r="I11680" s="18">
        <v>0</v>
      </c>
      <c r="J11680" s="29">
        <v>0</v>
      </c>
    </row>
    <row r="11681" spans="1:10" x14ac:dyDescent="0.25">
      <c r="A11681" s="28">
        <v>112163198</v>
      </c>
      <c r="B11681" s="10" t="s">
        <v>2237</v>
      </c>
      <c r="C11681" s="14" t="s">
        <v>5315</v>
      </c>
      <c r="D11681" s="14"/>
      <c r="E11681" s="3">
        <v>151.66999999999999</v>
      </c>
      <c r="F11681" s="3">
        <v>0</v>
      </c>
      <c r="G11681" s="18">
        <v>0</v>
      </c>
      <c r="H11681" s="18">
        <v>0</v>
      </c>
      <c r="I11681" s="18">
        <v>0</v>
      </c>
      <c r="J11681" s="29">
        <v>0</v>
      </c>
    </row>
    <row r="11682" spans="1:10" x14ac:dyDescent="0.25">
      <c r="A11682" s="28">
        <v>181772364</v>
      </c>
      <c r="B11682" s="10" t="s">
        <v>2280</v>
      </c>
      <c r="C11682" s="14" t="s">
        <v>5315</v>
      </c>
      <c r="D11682" s="14"/>
      <c r="E11682" s="3">
        <v>151.66999999999999</v>
      </c>
      <c r="F11682" s="3">
        <v>0</v>
      </c>
      <c r="G11682" s="18">
        <v>0</v>
      </c>
      <c r="H11682" s="18">
        <v>0</v>
      </c>
      <c r="I11682" s="18">
        <v>0</v>
      </c>
      <c r="J11682" s="29">
        <v>0</v>
      </c>
    </row>
    <row r="11683" spans="1:10" x14ac:dyDescent="0.25">
      <c r="A11683" s="28">
        <v>189387172</v>
      </c>
      <c r="B11683" s="10" t="s">
        <v>2309</v>
      </c>
      <c r="C11683" s="14" t="s">
        <v>5315</v>
      </c>
      <c r="D11683" s="14"/>
      <c r="E11683" s="3">
        <v>151.66999999999999</v>
      </c>
      <c r="F11683" s="3">
        <v>0</v>
      </c>
      <c r="G11683" s="18">
        <v>0</v>
      </c>
      <c r="H11683" s="18">
        <v>0</v>
      </c>
      <c r="I11683" s="18">
        <v>0</v>
      </c>
      <c r="J11683" s="29">
        <v>0</v>
      </c>
    </row>
    <row r="11684" spans="1:10" x14ac:dyDescent="0.25">
      <c r="A11684" s="28">
        <v>397548</v>
      </c>
      <c r="B11684" s="10" t="s">
        <v>2408</v>
      </c>
      <c r="C11684" s="14" t="s">
        <v>5315</v>
      </c>
      <c r="D11684" s="14"/>
      <c r="E11684" s="3">
        <v>151.66999999999999</v>
      </c>
      <c r="F11684" s="3">
        <v>0</v>
      </c>
      <c r="G11684" s="18">
        <v>0</v>
      </c>
      <c r="H11684" s="18">
        <v>0</v>
      </c>
      <c r="I11684" s="18">
        <v>0</v>
      </c>
      <c r="J11684" s="29">
        <v>0</v>
      </c>
    </row>
    <row r="11685" spans="1:10" x14ac:dyDescent="0.25">
      <c r="A11685" s="28">
        <v>182754848</v>
      </c>
      <c r="B11685" s="10" t="s">
        <v>2446</v>
      </c>
      <c r="C11685" s="14" t="s">
        <v>5315</v>
      </c>
      <c r="D11685" s="14"/>
      <c r="E11685" s="3">
        <v>151.66999999999999</v>
      </c>
      <c r="F11685" s="3">
        <v>0</v>
      </c>
      <c r="G11685" s="18">
        <v>0</v>
      </c>
      <c r="H11685" s="18">
        <v>0</v>
      </c>
      <c r="I11685" s="18">
        <v>0</v>
      </c>
      <c r="J11685" s="29">
        <v>0</v>
      </c>
    </row>
    <row r="11686" spans="1:10" x14ac:dyDescent="0.25">
      <c r="A11686" s="28">
        <v>183961938</v>
      </c>
      <c r="B11686" s="10" t="s">
        <v>2471</v>
      </c>
      <c r="C11686" s="14" t="s">
        <v>5315</v>
      </c>
      <c r="D11686" s="14"/>
      <c r="E11686" s="3">
        <v>151.66999999999999</v>
      </c>
      <c r="F11686" s="3">
        <v>0</v>
      </c>
      <c r="G11686" s="18">
        <v>0</v>
      </c>
      <c r="H11686" s="18">
        <v>0</v>
      </c>
      <c r="I11686" s="18">
        <v>0</v>
      </c>
      <c r="J11686" s="29">
        <v>0</v>
      </c>
    </row>
    <row r="11687" spans="1:10" x14ac:dyDescent="0.25">
      <c r="A11687" s="28">
        <v>185157195</v>
      </c>
      <c r="B11687" s="10" t="s">
        <v>2487</v>
      </c>
      <c r="C11687" s="14" t="s">
        <v>5315</v>
      </c>
      <c r="D11687" s="14"/>
      <c r="E11687" s="3">
        <v>151.66999999999999</v>
      </c>
      <c r="F11687" s="3">
        <v>0</v>
      </c>
      <c r="G11687" s="18">
        <v>0</v>
      </c>
      <c r="H11687" s="18">
        <v>0</v>
      </c>
      <c r="I11687" s="18">
        <v>0</v>
      </c>
      <c r="J11687" s="29">
        <v>0</v>
      </c>
    </row>
    <row r="11688" spans="1:10" x14ac:dyDescent="0.25">
      <c r="A11688" s="28">
        <v>185481183</v>
      </c>
      <c r="B11688" s="10" t="s">
        <v>2493</v>
      </c>
      <c r="C11688" s="14" t="s">
        <v>5315</v>
      </c>
      <c r="D11688" s="14"/>
      <c r="E11688" s="3">
        <v>151.66999999999999</v>
      </c>
      <c r="F11688" s="3">
        <v>0</v>
      </c>
      <c r="G11688" s="18">
        <v>0</v>
      </c>
      <c r="H11688" s="18">
        <v>0</v>
      </c>
      <c r="I11688" s="18">
        <v>0</v>
      </c>
      <c r="J11688" s="29">
        <v>0</v>
      </c>
    </row>
    <row r="11689" spans="1:10" x14ac:dyDescent="0.25">
      <c r="A11689" s="28">
        <v>185874236</v>
      </c>
      <c r="B11689" s="10" t="s">
        <v>2505</v>
      </c>
      <c r="C11689" s="14" t="s">
        <v>5315</v>
      </c>
      <c r="D11689" s="14"/>
      <c r="E11689" s="3">
        <v>151.66999999999999</v>
      </c>
      <c r="F11689" s="3">
        <v>0</v>
      </c>
      <c r="G11689" s="18">
        <v>0</v>
      </c>
      <c r="H11689" s="18">
        <v>0</v>
      </c>
      <c r="I11689" s="18">
        <v>0</v>
      </c>
      <c r="J11689" s="29">
        <v>0</v>
      </c>
    </row>
    <row r="11690" spans="1:10" x14ac:dyDescent="0.25">
      <c r="A11690" s="28">
        <v>188279419</v>
      </c>
      <c r="B11690" s="10" t="s">
        <v>2524</v>
      </c>
      <c r="C11690" s="14" t="s">
        <v>5315</v>
      </c>
      <c r="D11690" s="14"/>
      <c r="E11690" s="3">
        <v>151.66999999999999</v>
      </c>
      <c r="F11690" s="3">
        <v>0</v>
      </c>
      <c r="G11690" s="18">
        <v>0</v>
      </c>
      <c r="H11690" s="18">
        <v>0</v>
      </c>
      <c r="I11690" s="18">
        <v>0</v>
      </c>
      <c r="J11690" s="29">
        <v>0</v>
      </c>
    </row>
    <row r="11691" spans="1:10" x14ac:dyDescent="0.25">
      <c r="A11691" s="28">
        <v>188321577</v>
      </c>
      <c r="B11691" s="10" t="s">
        <v>2525</v>
      </c>
      <c r="C11691" s="14" t="s">
        <v>5315</v>
      </c>
      <c r="D11691" s="14"/>
      <c r="E11691" s="3">
        <v>151.66999999999999</v>
      </c>
      <c r="F11691" s="3">
        <v>0</v>
      </c>
      <c r="G11691" s="18">
        <v>0</v>
      </c>
      <c r="H11691" s="18">
        <v>0</v>
      </c>
      <c r="I11691" s="18">
        <v>0</v>
      </c>
      <c r="J11691" s="29">
        <v>0</v>
      </c>
    </row>
    <row r="11692" spans="1:10" x14ac:dyDescent="0.25">
      <c r="A11692" s="28">
        <v>189486719</v>
      </c>
      <c r="B11692" s="10" t="s">
        <v>2537</v>
      </c>
      <c r="C11692" s="14" t="s">
        <v>5315</v>
      </c>
      <c r="D11692" s="14"/>
      <c r="E11692" s="3">
        <v>151.66999999999999</v>
      </c>
      <c r="F11692" s="3">
        <v>0</v>
      </c>
      <c r="G11692" s="18">
        <v>0</v>
      </c>
      <c r="H11692" s="18">
        <v>0</v>
      </c>
      <c r="I11692" s="18">
        <v>0</v>
      </c>
      <c r="J11692" s="29">
        <v>0</v>
      </c>
    </row>
    <row r="11693" spans="1:10" x14ac:dyDescent="0.25">
      <c r="A11693" s="28">
        <v>182889719</v>
      </c>
      <c r="B11693" s="10" t="s">
        <v>2554</v>
      </c>
      <c r="C11693" s="14" t="s">
        <v>5315</v>
      </c>
      <c r="D11693" s="14"/>
      <c r="E11693" s="3">
        <v>151.66999999999999</v>
      </c>
      <c r="F11693" s="3">
        <v>0</v>
      </c>
      <c r="G11693" s="18">
        <v>0</v>
      </c>
      <c r="H11693" s="18">
        <v>0</v>
      </c>
      <c r="I11693" s="18">
        <v>0</v>
      </c>
      <c r="J11693" s="29">
        <v>0</v>
      </c>
    </row>
    <row r="11694" spans="1:10" x14ac:dyDescent="0.25">
      <c r="A11694" s="28">
        <v>188117343</v>
      </c>
      <c r="B11694" s="10" t="s">
        <v>2592</v>
      </c>
      <c r="C11694" s="14" t="s">
        <v>5315</v>
      </c>
      <c r="D11694" s="14"/>
      <c r="E11694" s="3">
        <v>151.66999999999999</v>
      </c>
      <c r="F11694" s="3">
        <v>0</v>
      </c>
      <c r="G11694" s="18">
        <v>0</v>
      </c>
      <c r="H11694" s="18">
        <v>0</v>
      </c>
      <c r="I11694" s="18">
        <v>0</v>
      </c>
      <c r="J11694" s="29">
        <v>0</v>
      </c>
    </row>
    <row r="11695" spans="1:10" x14ac:dyDescent="0.25">
      <c r="A11695" s="28">
        <v>188315986</v>
      </c>
      <c r="B11695" s="10" t="s">
        <v>2635</v>
      </c>
      <c r="C11695" s="14" t="s">
        <v>5315</v>
      </c>
      <c r="D11695" s="14"/>
      <c r="E11695" s="3">
        <v>151.66999999999999</v>
      </c>
      <c r="F11695" s="3">
        <v>0</v>
      </c>
      <c r="G11695" s="18">
        <v>0</v>
      </c>
      <c r="H11695" s="18">
        <v>0</v>
      </c>
      <c r="I11695" s="18">
        <v>0</v>
      </c>
      <c r="J11695" s="29">
        <v>0</v>
      </c>
    </row>
    <row r="11696" spans="1:10" x14ac:dyDescent="0.25">
      <c r="A11696" s="28">
        <v>188669518</v>
      </c>
      <c r="B11696" s="10" t="s">
        <v>2730</v>
      </c>
      <c r="C11696" s="14" t="s">
        <v>5315</v>
      </c>
      <c r="D11696" s="14"/>
      <c r="E11696" s="3">
        <v>151.66999999999999</v>
      </c>
      <c r="F11696" s="3">
        <v>0</v>
      </c>
      <c r="G11696" s="18">
        <v>0</v>
      </c>
      <c r="H11696" s="18">
        <v>0</v>
      </c>
      <c r="I11696" s="18">
        <v>0</v>
      </c>
      <c r="J11696" s="29">
        <v>0</v>
      </c>
    </row>
    <row r="11697" spans="1:10" x14ac:dyDescent="0.25">
      <c r="A11697" s="28">
        <v>188721967</v>
      </c>
      <c r="B11697" s="10" t="s">
        <v>2747</v>
      </c>
      <c r="C11697" s="14" t="s">
        <v>5315</v>
      </c>
      <c r="D11697" s="14"/>
      <c r="E11697" s="3">
        <v>151.66999999999999</v>
      </c>
      <c r="F11697" s="3">
        <v>0</v>
      </c>
      <c r="G11697" s="18">
        <v>0</v>
      </c>
      <c r="H11697" s="18">
        <v>0</v>
      </c>
      <c r="I11697" s="18">
        <v>0</v>
      </c>
      <c r="J11697" s="29">
        <v>0</v>
      </c>
    </row>
    <row r="11698" spans="1:10" x14ac:dyDescent="0.25">
      <c r="A11698" s="28">
        <v>188811584</v>
      </c>
      <c r="B11698" s="10" t="s">
        <v>2797</v>
      </c>
      <c r="C11698" s="14" t="s">
        <v>5315</v>
      </c>
      <c r="D11698" s="14"/>
      <c r="E11698" s="3">
        <v>151.66999999999999</v>
      </c>
      <c r="F11698" s="3">
        <v>0</v>
      </c>
      <c r="G11698" s="18">
        <v>0</v>
      </c>
      <c r="H11698" s="18">
        <v>0</v>
      </c>
      <c r="I11698" s="18">
        <v>0</v>
      </c>
      <c r="J11698" s="29">
        <v>0</v>
      </c>
    </row>
    <row r="11699" spans="1:10" x14ac:dyDescent="0.25">
      <c r="A11699" s="28">
        <v>188812678</v>
      </c>
      <c r="B11699" s="10" t="s">
        <v>2799</v>
      </c>
      <c r="C11699" s="14" t="s">
        <v>5315</v>
      </c>
      <c r="D11699" s="14"/>
      <c r="E11699" s="3">
        <v>151.66999999999999</v>
      </c>
      <c r="F11699" s="3">
        <v>0</v>
      </c>
      <c r="G11699" s="18">
        <v>0</v>
      </c>
      <c r="H11699" s="18">
        <v>0</v>
      </c>
      <c r="I11699" s="18">
        <v>0</v>
      </c>
      <c r="J11699" s="29">
        <v>0</v>
      </c>
    </row>
    <row r="11700" spans="1:10" x14ac:dyDescent="0.25">
      <c r="A11700" s="28">
        <v>188837233</v>
      </c>
      <c r="B11700" s="10" t="s">
        <v>2809</v>
      </c>
      <c r="C11700" s="14" t="s">
        <v>5315</v>
      </c>
      <c r="D11700" s="14"/>
      <c r="E11700" s="3">
        <v>151.66999999999999</v>
      </c>
      <c r="F11700" s="3">
        <v>0</v>
      </c>
      <c r="G11700" s="18">
        <v>0</v>
      </c>
      <c r="H11700" s="18">
        <v>0</v>
      </c>
      <c r="I11700" s="18">
        <v>0</v>
      </c>
      <c r="J11700" s="29">
        <v>0</v>
      </c>
    </row>
    <row r="11701" spans="1:10" x14ac:dyDescent="0.25">
      <c r="A11701" s="28">
        <v>181231614</v>
      </c>
      <c r="B11701" s="10" t="s">
        <v>2935</v>
      </c>
      <c r="C11701" s="14" t="s">
        <v>5315</v>
      </c>
      <c r="D11701" s="14"/>
      <c r="E11701" s="3">
        <v>151.66999999999999</v>
      </c>
      <c r="F11701" s="3">
        <v>0</v>
      </c>
      <c r="G11701" s="18">
        <v>0</v>
      </c>
      <c r="H11701" s="18">
        <v>0</v>
      </c>
      <c r="I11701" s="18">
        <v>0</v>
      </c>
      <c r="J11701" s="29">
        <v>0</v>
      </c>
    </row>
    <row r="11702" spans="1:10" x14ac:dyDescent="0.25">
      <c r="A11702" s="28">
        <v>181316883</v>
      </c>
      <c r="B11702" s="10" t="s">
        <v>2981</v>
      </c>
      <c r="C11702" s="14" t="s">
        <v>5315</v>
      </c>
      <c r="D11702" s="14"/>
      <c r="E11702" s="3">
        <v>151.66999999999999</v>
      </c>
      <c r="F11702" s="3">
        <v>0</v>
      </c>
      <c r="G11702" s="18">
        <v>0</v>
      </c>
      <c r="H11702" s="18">
        <v>0</v>
      </c>
      <c r="I11702" s="18">
        <v>0</v>
      </c>
      <c r="J11702" s="29">
        <v>0</v>
      </c>
    </row>
    <row r="11703" spans="1:10" x14ac:dyDescent="0.25">
      <c r="A11703" s="28">
        <v>181331492</v>
      </c>
      <c r="B11703" s="10" t="s">
        <v>2991</v>
      </c>
      <c r="C11703" s="14" t="s">
        <v>5315</v>
      </c>
      <c r="D11703" s="14"/>
      <c r="E11703" s="3">
        <v>151.66999999999999</v>
      </c>
      <c r="F11703" s="3">
        <v>0</v>
      </c>
      <c r="G11703" s="18">
        <v>0</v>
      </c>
      <c r="H11703" s="18">
        <v>0</v>
      </c>
      <c r="I11703" s="18">
        <v>0</v>
      </c>
      <c r="J11703" s="29">
        <v>0</v>
      </c>
    </row>
    <row r="11704" spans="1:10" x14ac:dyDescent="0.25">
      <c r="A11704" s="28">
        <v>181349359</v>
      </c>
      <c r="B11704" s="10" t="s">
        <v>3005</v>
      </c>
      <c r="C11704" s="14" t="s">
        <v>5315</v>
      </c>
      <c r="D11704" s="14"/>
      <c r="E11704" s="3">
        <v>151.66999999999999</v>
      </c>
      <c r="F11704" s="3">
        <v>0</v>
      </c>
      <c r="G11704" s="18">
        <v>0</v>
      </c>
      <c r="H11704" s="18">
        <v>0</v>
      </c>
      <c r="I11704" s="18">
        <v>0</v>
      </c>
      <c r="J11704" s="29">
        <v>0</v>
      </c>
    </row>
    <row r="11705" spans="1:10" x14ac:dyDescent="0.25">
      <c r="A11705" s="28">
        <v>181463291</v>
      </c>
      <c r="B11705" s="10" t="s">
        <v>3056</v>
      </c>
      <c r="C11705" s="14" t="s">
        <v>5315</v>
      </c>
      <c r="D11705" s="14"/>
      <c r="E11705" s="3">
        <v>151.66999999999999</v>
      </c>
      <c r="F11705" s="3">
        <v>0</v>
      </c>
      <c r="G11705" s="18">
        <v>0</v>
      </c>
      <c r="H11705" s="18">
        <v>0</v>
      </c>
      <c r="I11705" s="18">
        <v>0</v>
      </c>
      <c r="J11705" s="29">
        <v>0</v>
      </c>
    </row>
    <row r="11706" spans="1:10" x14ac:dyDescent="0.25">
      <c r="A11706" s="28">
        <v>181518388</v>
      </c>
      <c r="B11706" s="10" t="s">
        <v>3077</v>
      </c>
      <c r="C11706" s="14" t="s">
        <v>5315</v>
      </c>
      <c r="D11706" s="14"/>
      <c r="E11706" s="3">
        <v>151.66999999999999</v>
      </c>
      <c r="F11706" s="3">
        <v>0</v>
      </c>
      <c r="G11706" s="18">
        <v>0</v>
      </c>
      <c r="H11706" s="18">
        <v>0</v>
      </c>
      <c r="I11706" s="18">
        <v>0</v>
      </c>
      <c r="J11706" s="29">
        <v>0</v>
      </c>
    </row>
    <row r="11707" spans="1:10" x14ac:dyDescent="0.25">
      <c r="A11707" s="28">
        <v>181629292</v>
      </c>
      <c r="B11707" s="10" t="s">
        <v>3138</v>
      </c>
      <c r="C11707" s="14" t="s">
        <v>5315</v>
      </c>
      <c r="D11707" s="14"/>
      <c r="E11707" s="3">
        <v>151.66999999999999</v>
      </c>
      <c r="F11707" s="3">
        <v>0</v>
      </c>
      <c r="G11707" s="18">
        <v>0</v>
      </c>
      <c r="H11707" s="18">
        <v>0</v>
      </c>
      <c r="I11707" s="18">
        <v>0</v>
      </c>
      <c r="J11707" s="29">
        <v>0</v>
      </c>
    </row>
    <row r="11708" spans="1:10" x14ac:dyDescent="0.25">
      <c r="A11708" s="28">
        <v>181646546</v>
      </c>
      <c r="B11708" s="10" t="s">
        <v>3142</v>
      </c>
      <c r="C11708" s="14" t="s">
        <v>5315</v>
      </c>
      <c r="D11708" s="14"/>
      <c r="E11708" s="3">
        <v>151.66999999999999</v>
      </c>
      <c r="F11708" s="3">
        <v>0</v>
      </c>
      <c r="G11708" s="18">
        <v>0</v>
      </c>
      <c r="H11708" s="18">
        <v>0</v>
      </c>
      <c r="I11708" s="18">
        <v>0</v>
      </c>
      <c r="J11708" s="29">
        <v>0</v>
      </c>
    </row>
    <row r="11709" spans="1:10" x14ac:dyDescent="0.25">
      <c r="A11709" s="28">
        <v>181787992</v>
      </c>
      <c r="B11709" s="10" t="s">
        <v>3165</v>
      </c>
      <c r="C11709" s="14" t="s">
        <v>5315</v>
      </c>
      <c r="D11709" s="14"/>
      <c r="E11709" s="3">
        <v>151.66999999999999</v>
      </c>
      <c r="F11709" s="3">
        <v>0</v>
      </c>
      <c r="G11709" s="18">
        <v>0</v>
      </c>
      <c r="H11709" s="18">
        <v>0</v>
      </c>
      <c r="I11709" s="18">
        <v>0</v>
      </c>
      <c r="J11709" s="29">
        <v>0</v>
      </c>
    </row>
    <row r="11710" spans="1:10" x14ac:dyDescent="0.25">
      <c r="A11710" s="28">
        <v>181788236</v>
      </c>
      <c r="B11710" s="10" t="s">
        <v>3166</v>
      </c>
      <c r="C11710" s="14" t="s">
        <v>5315</v>
      </c>
      <c r="D11710" s="14"/>
      <c r="E11710" s="3">
        <v>151.66999999999999</v>
      </c>
      <c r="F11710" s="3">
        <v>0</v>
      </c>
      <c r="G11710" s="18">
        <v>0</v>
      </c>
      <c r="H11710" s="18">
        <v>0</v>
      </c>
      <c r="I11710" s="18">
        <v>0</v>
      </c>
      <c r="J11710" s="29">
        <v>0</v>
      </c>
    </row>
    <row r="11711" spans="1:10" x14ac:dyDescent="0.25">
      <c r="A11711" s="28">
        <v>181771686</v>
      </c>
      <c r="B11711" s="10" t="s">
        <v>3184</v>
      </c>
      <c r="C11711" s="14" t="s">
        <v>5315</v>
      </c>
      <c r="D11711" s="14"/>
      <c r="E11711" s="3">
        <v>151.66999999999999</v>
      </c>
      <c r="F11711" s="3">
        <v>0</v>
      </c>
      <c r="G11711" s="18">
        <v>0</v>
      </c>
      <c r="H11711" s="18">
        <v>0</v>
      </c>
      <c r="I11711" s="18">
        <v>0</v>
      </c>
      <c r="J11711" s="29">
        <v>0</v>
      </c>
    </row>
    <row r="11712" spans="1:10" x14ac:dyDescent="0.25">
      <c r="A11712" s="28">
        <v>181792972</v>
      </c>
      <c r="B11712" s="10" t="s">
        <v>3197</v>
      </c>
      <c r="C11712" s="14" t="s">
        <v>5315</v>
      </c>
      <c r="D11712" s="14"/>
      <c r="E11712" s="3">
        <v>151.66999999999999</v>
      </c>
      <c r="F11712" s="3">
        <v>0</v>
      </c>
      <c r="G11712" s="18">
        <v>0</v>
      </c>
      <c r="H11712" s="18">
        <v>0</v>
      </c>
      <c r="I11712" s="18">
        <v>0</v>
      </c>
      <c r="J11712" s="29">
        <v>0</v>
      </c>
    </row>
    <row r="11713" spans="1:10" x14ac:dyDescent="0.25">
      <c r="A11713" s="28">
        <v>181862676</v>
      </c>
      <c r="B11713" s="10" t="s">
        <v>3212</v>
      </c>
      <c r="C11713" s="14" t="s">
        <v>5315</v>
      </c>
      <c r="D11713" s="14"/>
      <c r="E11713" s="3">
        <v>151.66999999999999</v>
      </c>
      <c r="F11713" s="3">
        <v>0</v>
      </c>
      <c r="G11713" s="18">
        <v>0</v>
      </c>
      <c r="H11713" s="18">
        <v>0</v>
      </c>
      <c r="I11713" s="18">
        <v>0</v>
      </c>
      <c r="J11713" s="29">
        <v>0</v>
      </c>
    </row>
    <row r="11714" spans="1:10" x14ac:dyDescent="0.25">
      <c r="A11714" s="28">
        <v>181996327</v>
      </c>
      <c r="B11714" s="10" t="s">
        <v>3221</v>
      </c>
      <c r="C11714" s="14" t="s">
        <v>5315</v>
      </c>
      <c r="D11714" s="14"/>
      <c r="E11714" s="3">
        <v>151.66999999999999</v>
      </c>
      <c r="F11714" s="3">
        <v>0</v>
      </c>
      <c r="G11714" s="18">
        <v>0</v>
      </c>
      <c r="H11714" s="18">
        <v>0</v>
      </c>
      <c r="I11714" s="18">
        <v>0</v>
      </c>
      <c r="J11714" s="29">
        <v>0</v>
      </c>
    </row>
    <row r="11715" spans="1:10" x14ac:dyDescent="0.25">
      <c r="A11715" s="28">
        <v>182349484</v>
      </c>
      <c r="B11715" s="10" t="s">
        <v>3318</v>
      </c>
      <c r="C11715" s="14" t="s">
        <v>5315</v>
      </c>
      <c r="D11715" s="14"/>
      <c r="E11715" s="3">
        <v>151.66999999999999</v>
      </c>
      <c r="F11715" s="3">
        <v>0</v>
      </c>
      <c r="G11715" s="18">
        <v>0</v>
      </c>
      <c r="H11715" s="18">
        <v>0</v>
      </c>
      <c r="I11715" s="18">
        <v>0</v>
      </c>
      <c r="J11715" s="29">
        <v>0</v>
      </c>
    </row>
    <row r="11716" spans="1:10" x14ac:dyDescent="0.25">
      <c r="A11716" s="28">
        <v>182454778</v>
      </c>
      <c r="B11716" s="10" t="s">
        <v>3337</v>
      </c>
      <c r="C11716" s="14" t="s">
        <v>5315</v>
      </c>
      <c r="D11716" s="14"/>
      <c r="E11716" s="3">
        <v>151.66999999999999</v>
      </c>
      <c r="F11716" s="3">
        <v>0</v>
      </c>
      <c r="G11716" s="18">
        <v>0</v>
      </c>
      <c r="H11716" s="18">
        <v>0</v>
      </c>
      <c r="I11716" s="18">
        <v>0</v>
      </c>
      <c r="J11716" s="29">
        <v>0</v>
      </c>
    </row>
    <row r="11717" spans="1:10" x14ac:dyDescent="0.25">
      <c r="A11717" s="28">
        <v>182614882</v>
      </c>
      <c r="B11717" s="10" t="s">
        <v>3382</v>
      </c>
      <c r="C11717" s="14" t="s">
        <v>5315</v>
      </c>
      <c r="D11717" s="14"/>
      <c r="E11717" s="3">
        <v>151.66999999999999</v>
      </c>
      <c r="F11717" s="3">
        <v>0</v>
      </c>
      <c r="G11717" s="18">
        <v>0</v>
      </c>
      <c r="H11717" s="18">
        <v>0</v>
      </c>
      <c r="I11717" s="18">
        <v>0</v>
      </c>
      <c r="J11717" s="29">
        <v>0</v>
      </c>
    </row>
    <row r="11718" spans="1:10" x14ac:dyDescent="0.25">
      <c r="A11718" s="28">
        <v>182664733</v>
      </c>
      <c r="B11718" s="10" t="s">
        <v>3409</v>
      </c>
      <c r="C11718" s="14" t="s">
        <v>5315</v>
      </c>
      <c r="D11718" s="14"/>
      <c r="E11718" s="3">
        <v>151.66999999999999</v>
      </c>
      <c r="F11718" s="3">
        <v>0</v>
      </c>
      <c r="G11718" s="18">
        <v>0</v>
      </c>
      <c r="H11718" s="18">
        <v>0</v>
      </c>
      <c r="I11718" s="18">
        <v>0</v>
      </c>
      <c r="J11718" s="29">
        <v>0</v>
      </c>
    </row>
    <row r="11719" spans="1:10" x14ac:dyDescent="0.25">
      <c r="A11719" s="28">
        <v>182778818</v>
      </c>
      <c r="B11719" s="10" t="s">
        <v>3459</v>
      </c>
      <c r="C11719" s="14" t="s">
        <v>5315</v>
      </c>
      <c r="D11719" s="14"/>
      <c r="E11719" s="3">
        <v>151.66999999999999</v>
      </c>
      <c r="F11719" s="3">
        <v>0</v>
      </c>
      <c r="G11719" s="18">
        <v>0</v>
      </c>
      <c r="H11719" s="18">
        <v>0</v>
      </c>
      <c r="I11719" s="18">
        <v>0</v>
      </c>
      <c r="J11719" s="29">
        <v>0</v>
      </c>
    </row>
    <row r="11720" spans="1:10" x14ac:dyDescent="0.25">
      <c r="A11720" s="28">
        <v>183128675</v>
      </c>
      <c r="B11720" s="10" t="s">
        <v>3515</v>
      </c>
      <c r="C11720" s="14" t="s">
        <v>5315</v>
      </c>
      <c r="D11720" s="14"/>
      <c r="E11720" s="3">
        <v>151.66999999999999</v>
      </c>
      <c r="F11720" s="3">
        <v>0</v>
      </c>
      <c r="G11720" s="18">
        <v>0</v>
      </c>
      <c r="H11720" s="18">
        <v>0</v>
      </c>
      <c r="I11720" s="18">
        <v>0</v>
      </c>
      <c r="J11720" s="29">
        <v>0</v>
      </c>
    </row>
    <row r="11721" spans="1:10" x14ac:dyDescent="0.25">
      <c r="A11721" s="28">
        <v>183155418</v>
      </c>
      <c r="B11721" s="10" t="s">
        <v>3524</v>
      </c>
      <c r="C11721" s="14" t="s">
        <v>5315</v>
      </c>
      <c r="D11721" s="14"/>
      <c r="E11721" s="3">
        <v>151.66999999999999</v>
      </c>
      <c r="F11721" s="3">
        <v>0</v>
      </c>
      <c r="G11721" s="18">
        <v>0</v>
      </c>
      <c r="H11721" s="18">
        <v>0</v>
      </c>
      <c r="I11721" s="18">
        <v>0</v>
      </c>
      <c r="J11721" s="29">
        <v>0</v>
      </c>
    </row>
    <row r="11722" spans="1:10" x14ac:dyDescent="0.25">
      <c r="A11722" s="28">
        <v>183325921</v>
      </c>
      <c r="B11722" s="10" t="s">
        <v>3594</v>
      </c>
      <c r="C11722" s="14" t="s">
        <v>5315</v>
      </c>
      <c r="D11722" s="14"/>
      <c r="E11722" s="3">
        <v>151.66999999999999</v>
      </c>
      <c r="F11722" s="3">
        <v>0</v>
      </c>
      <c r="G11722" s="18">
        <v>0</v>
      </c>
      <c r="H11722" s="18">
        <v>0</v>
      </c>
      <c r="I11722" s="18">
        <v>0</v>
      </c>
      <c r="J11722" s="29">
        <v>0</v>
      </c>
    </row>
    <row r="11723" spans="1:10" x14ac:dyDescent="0.25">
      <c r="A11723" s="28">
        <v>183341477</v>
      </c>
      <c r="B11723" s="10" t="s">
        <v>3602</v>
      </c>
      <c r="C11723" s="14" t="s">
        <v>5315</v>
      </c>
      <c r="D11723" s="14"/>
      <c r="E11723" s="3">
        <v>151.66999999999999</v>
      </c>
      <c r="F11723" s="3">
        <v>0</v>
      </c>
      <c r="G11723" s="18">
        <v>0</v>
      </c>
      <c r="H11723" s="18">
        <v>0</v>
      </c>
      <c r="I11723" s="18">
        <v>0</v>
      </c>
      <c r="J11723" s="29">
        <v>0</v>
      </c>
    </row>
    <row r="11724" spans="1:10" x14ac:dyDescent="0.25">
      <c r="A11724" s="28">
        <v>183378641</v>
      </c>
      <c r="B11724" s="10" t="s">
        <v>3619</v>
      </c>
      <c r="C11724" s="14" t="s">
        <v>5315</v>
      </c>
      <c r="D11724" s="14"/>
      <c r="E11724" s="3">
        <v>151.66999999999999</v>
      </c>
      <c r="F11724" s="3">
        <v>0</v>
      </c>
      <c r="G11724" s="18">
        <v>0</v>
      </c>
      <c r="H11724" s="18">
        <v>0</v>
      </c>
      <c r="I11724" s="18">
        <v>0</v>
      </c>
      <c r="J11724" s="29">
        <v>0</v>
      </c>
    </row>
    <row r="11725" spans="1:10" x14ac:dyDescent="0.25">
      <c r="A11725" s="28">
        <v>183543671</v>
      </c>
      <c r="B11725" s="10" t="s">
        <v>3674</v>
      </c>
      <c r="C11725" s="14" t="s">
        <v>5315</v>
      </c>
      <c r="D11725" s="14"/>
      <c r="E11725" s="3">
        <v>151.66999999999999</v>
      </c>
      <c r="F11725" s="3">
        <v>0</v>
      </c>
      <c r="G11725" s="18">
        <v>0</v>
      </c>
      <c r="H11725" s="18">
        <v>0</v>
      </c>
      <c r="I11725" s="18">
        <v>0</v>
      </c>
      <c r="J11725" s="29">
        <v>0</v>
      </c>
    </row>
    <row r="11726" spans="1:10" x14ac:dyDescent="0.25">
      <c r="A11726" s="28">
        <v>183547755</v>
      </c>
      <c r="B11726" s="10" t="s">
        <v>3675</v>
      </c>
      <c r="C11726" s="14" t="s">
        <v>5315</v>
      </c>
      <c r="D11726" s="14"/>
      <c r="E11726" s="3">
        <v>151.66999999999999</v>
      </c>
      <c r="F11726" s="3">
        <v>0</v>
      </c>
      <c r="G11726" s="18">
        <v>0</v>
      </c>
      <c r="H11726" s="18">
        <v>0</v>
      </c>
      <c r="I11726" s="18">
        <v>0</v>
      </c>
      <c r="J11726" s="29">
        <v>0</v>
      </c>
    </row>
    <row r="11727" spans="1:10" x14ac:dyDescent="0.25">
      <c r="A11727" s="28">
        <v>183685874</v>
      </c>
      <c r="B11727" s="10" t="s">
        <v>3711</v>
      </c>
      <c r="C11727" s="14" t="s">
        <v>5315</v>
      </c>
      <c r="D11727" s="14"/>
      <c r="E11727" s="3">
        <v>151.66999999999999</v>
      </c>
      <c r="F11727" s="3">
        <v>0</v>
      </c>
      <c r="G11727" s="18">
        <v>0</v>
      </c>
      <c r="H11727" s="18">
        <v>0</v>
      </c>
      <c r="I11727" s="18">
        <v>0</v>
      </c>
      <c r="J11727" s="29">
        <v>0</v>
      </c>
    </row>
    <row r="11728" spans="1:10" x14ac:dyDescent="0.25">
      <c r="A11728" s="28">
        <v>183729519</v>
      </c>
      <c r="B11728" s="10" t="s">
        <v>3768</v>
      </c>
      <c r="C11728" s="14" t="s">
        <v>5315</v>
      </c>
      <c r="D11728" s="14"/>
      <c r="E11728" s="3">
        <v>151.66999999999999</v>
      </c>
      <c r="F11728" s="3">
        <v>0</v>
      </c>
      <c r="G11728" s="18">
        <v>0</v>
      </c>
      <c r="H11728" s="18">
        <v>0</v>
      </c>
      <c r="I11728" s="18">
        <v>0</v>
      </c>
      <c r="J11728" s="29">
        <v>0</v>
      </c>
    </row>
    <row r="11729" spans="1:10" x14ac:dyDescent="0.25">
      <c r="A11729" s="28">
        <v>183962433</v>
      </c>
      <c r="B11729" s="10" t="s">
        <v>3871</v>
      </c>
      <c r="C11729" s="14" t="s">
        <v>5315</v>
      </c>
      <c r="D11729" s="14"/>
      <c r="E11729" s="3">
        <v>151.66999999999999</v>
      </c>
      <c r="F11729" s="3">
        <v>0</v>
      </c>
      <c r="G11729" s="18">
        <v>0</v>
      </c>
      <c r="H11729" s="18">
        <v>0</v>
      </c>
      <c r="I11729" s="18">
        <v>0</v>
      </c>
      <c r="J11729" s="29">
        <v>0</v>
      </c>
    </row>
    <row r="11730" spans="1:10" x14ac:dyDescent="0.25">
      <c r="A11730" s="28">
        <v>184989946</v>
      </c>
      <c r="B11730" s="10" t="s">
        <v>4050</v>
      </c>
      <c r="C11730" s="14" t="s">
        <v>5315</v>
      </c>
      <c r="D11730" s="14"/>
      <c r="E11730" s="3">
        <v>151.66999999999999</v>
      </c>
      <c r="F11730" s="3">
        <v>0</v>
      </c>
      <c r="G11730" s="18">
        <v>0</v>
      </c>
      <c r="H11730" s="18">
        <v>0</v>
      </c>
      <c r="I11730" s="18">
        <v>0</v>
      </c>
      <c r="J11730" s="29">
        <v>0</v>
      </c>
    </row>
    <row r="11731" spans="1:10" x14ac:dyDescent="0.25">
      <c r="A11731" s="28">
        <v>185188849</v>
      </c>
      <c r="B11731" s="10" t="s">
        <v>4121</v>
      </c>
      <c r="C11731" s="14" t="s">
        <v>5315</v>
      </c>
      <c r="D11731" s="14"/>
      <c r="E11731" s="3">
        <v>151.66999999999999</v>
      </c>
      <c r="F11731" s="3">
        <v>0</v>
      </c>
      <c r="G11731" s="18">
        <v>0</v>
      </c>
      <c r="H11731" s="18">
        <v>0</v>
      </c>
      <c r="I11731" s="18">
        <v>0</v>
      </c>
      <c r="J11731" s="29">
        <v>0</v>
      </c>
    </row>
    <row r="11732" spans="1:10" x14ac:dyDescent="0.25">
      <c r="A11732" s="28">
        <v>185367362</v>
      </c>
      <c r="B11732" s="10" t="s">
        <v>4244</v>
      </c>
      <c r="C11732" s="14" t="s">
        <v>5315</v>
      </c>
      <c r="D11732" s="14"/>
      <c r="E11732" s="3">
        <v>151.66999999999999</v>
      </c>
      <c r="F11732" s="3">
        <v>0</v>
      </c>
      <c r="G11732" s="18">
        <v>0</v>
      </c>
      <c r="H11732" s="18">
        <v>0</v>
      </c>
      <c r="I11732" s="18">
        <v>0</v>
      </c>
      <c r="J11732" s="29">
        <v>0</v>
      </c>
    </row>
    <row r="11733" spans="1:10" x14ac:dyDescent="0.25">
      <c r="A11733" s="28">
        <v>185438848</v>
      </c>
      <c r="B11733" s="10" t="s">
        <v>4269</v>
      </c>
      <c r="C11733" s="14" t="s">
        <v>5315</v>
      </c>
      <c r="D11733" s="14"/>
      <c r="E11733" s="3">
        <v>151.66999999999999</v>
      </c>
      <c r="F11733" s="3">
        <v>0</v>
      </c>
      <c r="G11733" s="18">
        <v>0</v>
      </c>
      <c r="H11733" s="18">
        <v>0</v>
      </c>
      <c r="I11733" s="18">
        <v>0</v>
      </c>
      <c r="J11733" s="29">
        <v>0</v>
      </c>
    </row>
    <row r="11734" spans="1:10" x14ac:dyDescent="0.25">
      <c r="A11734" s="28">
        <v>185529883</v>
      </c>
      <c r="B11734" s="10" t="s">
        <v>4310</v>
      </c>
      <c r="C11734" s="14" t="s">
        <v>5315</v>
      </c>
      <c r="D11734" s="14"/>
      <c r="E11734" s="3">
        <v>151.66999999999999</v>
      </c>
      <c r="F11734" s="3">
        <v>0</v>
      </c>
      <c r="G11734" s="18">
        <v>0</v>
      </c>
      <c r="H11734" s="18">
        <v>0</v>
      </c>
      <c r="I11734" s="18">
        <v>0</v>
      </c>
      <c r="J11734" s="29">
        <v>0</v>
      </c>
    </row>
    <row r="11735" spans="1:10" x14ac:dyDescent="0.25">
      <c r="A11735" s="28">
        <v>185634595</v>
      </c>
      <c r="B11735" s="10" t="s">
        <v>4327</v>
      </c>
      <c r="C11735" s="14" t="s">
        <v>5315</v>
      </c>
      <c r="D11735" s="14"/>
      <c r="E11735" s="3">
        <v>151.66999999999999</v>
      </c>
      <c r="F11735" s="3">
        <v>0</v>
      </c>
      <c r="G11735" s="18">
        <v>0</v>
      </c>
      <c r="H11735" s="18">
        <v>0</v>
      </c>
      <c r="I11735" s="18">
        <v>0</v>
      </c>
      <c r="J11735" s="29">
        <v>0</v>
      </c>
    </row>
    <row r="11736" spans="1:10" x14ac:dyDescent="0.25">
      <c r="A11736" s="28">
        <v>186193167</v>
      </c>
      <c r="B11736" s="10" t="s">
        <v>4411</v>
      </c>
      <c r="C11736" s="14" t="s">
        <v>5315</v>
      </c>
      <c r="D11736" s="14"/>
      <c r="E11736" s="3">
        <v>151.66999999999999</v>
      </c>
      <c r="F11736" s="3">
        <v>0</v>
      </c>
      <c r="G11736" s="18">
        <v>0</v>
      </c>
      <c r="H11736" s="18">
        <v>0</v>
      </c>
      <c r="I11736" s="18">
        <v>0</v>
      </c>
      <c r="J11736" s="29">
        <v>0</v>
      </c>
    </row>
    <row r="11737" spans="1:10" x14ac:dyDescent="0.25">
      <c r="A11737" s="28">
        <v>186259899</v>
      </c>
      <c r="B11737" s="10" t="s">
        <v>4440</v>
      </c>
      <c r="C11737" s="14" t="s">
        <v>5315</v>
      </c>
      <c r="D11737" s="14"/>
      <c r="E11737" s="3">
        <v>151.66999999999999</v>
      </c>
      <c r="F11737" s="3">
        <v>0</v>
      </c>
      <c r="G11737" s="18">
        <v>0</v>
      </c>
      <c r="H11737" s="18">
        <v>0</v>
      </c>
      <c r="I11737" s="18">
        <v>0</v>
      </c>
      <c r="J11737" s="29">
        <v>0</v>
      </c>
    </row>
    <row r="11738" spans="1:10" x14ac:dyDescent="0.25">
      <c r="A11738" s="28">
        <v>186495867</v>
      </c>
      <c r="B11738" s="10" t="s">
        <v>4502</v>
      </c>
      <c r="C11738" s="14" t="s">
        <v>5315</v>
      </c>
      <c r="D11738" s="14"/>
      <c r="E11738" s="3">
        <v>151.66999999999999</v>
      </c>
      <c r="F11738" s="3">
        <v>0</v>
      </c>
      <c r="G11738" s="18">
        <v>0</v>
      </c>
      <c r="H11738" s="18">
        <v>0</v>
      </c>
      <c r="I11738" s="18">
        <v>0</v>
      </c>
      <c r="J11738" s="29">
        <v>0</v>
      </c>
    </row>
    <row r="11739" spans="1:10" x14ac:dyDescent="0.25">
      <c r="A11739" s="28">
        <v>186591679</v>
      </c>
      <c r="B11739" s="10" t="s">
        <v>4556</v>
      </c>
      <c r="C11739" s="14" t="s">
        <v>5315</v>
      </c>
      <c r="D11739" s="14"/>
      <c r="E11739" s="3">
        <v>151.66999999999999</v>
      </c>
      <c r="F11739" s="3">
        <v>0</v>
      </c>
      <c r="G11739" s="18">
        <v>0</v>
      </c>
      <c r="H11739" s="18">
        <v>0</v>
      </c>
      <c r="I11739" s="18">
        <v>0</v>
      </c>
      <c r="J11739" s="29">
        <v>0</v>
      </c>
    </row>
    <row r="11740" spans="1:10" x14ac:dyDescent="0.25">
      <c r="A11740" s="28">
        <v>186619898</v>
      </c>
      <c r="B11740" s="10" t="s">
        <v>4562</v>
      </c>
      <c r="C11740" s="14" t="s">
        <v>5315</v>
      </c>
      <c r="D11740" s="14"/>
      <c r="E11740" s="3">
        <v>151.66999999999999</v>
      </c>
      <c r="F11740" s="3">
        <v>0</v>
      </c>
      <c r="G11740" s="18">
        <v>0</v>
      </c>
      <c r="H11740" s="18">
        <v>0</v>
      </c>
      <c r="I11740" s="18">
        <v>0</v>
      </c>
      <c r="J11740" s="29">
        <v>0</v>
      </c>
    </row>
    <row r="11741" spans="1:10" x14ac:dyDescent="0.25">
      <c r="A11741" s="28">
        <v>186622478</v>
      </c>
      <c r="B11741" s="10" t="s">
        <v>4563</v>
      </c>
      <c r="C11741" s="14" t="s">
        <v>5315</v>
      </c>
      <c r="D11741" s="14"/>
      <c r="E11741" s="3">
        <v>151.66999999999999</v>
      </c>
      <c r="F11741" s="3">
        <v>0</v>
      </c>
      <c r="G11741" s="18">
        <v>0</v>
      </c>
      <c r="H11741" s="18">
        <v>0</v>
      </c>
      <c r="I11741" s="18">
        <v>0</v>
      </c>
      <c r="J11741" s="29">
        <v>0</v>
      </c>
    </row>
    <row r="11742" spans="1:10" x14ac:dyDescent="0.25">
      <c r="A11742" s="28">
        <v>186647398</v>
      </c>
      <c r="B11742" s="10" t="s">
        <v>4570</v>
      </c>
      <c r="C11742" s="14" t="s">
        <v>5315</v>
      </c>
      <c r="D11742" s="14"/>
      <c r="E11742" s="3">
        <v>151.66999999999999</v>
      </c>
      <c r="F11742" s="3">
        <v>0</v>
      </c>
      <c r="G11742" s="18">
        <v>0</v>
      </c>
      <c r="H11742" s="18">
        <v>0</v>
      </c>
      <c r="I11742" s="18">
        <v>0</v>
      </c>
      <c r="J11742" s="29">
        <v>0</v>
      </c>
    </row>
    <row r="11743" spans="1:10" x14ac:dyDescent="0.25">
      <c r="A11743" s="28">
        <v>186934651</v>
      </c>
      <c r="B11743" s="10" t="s">
        <v>4678</v>
      </c>
      <c r="C11743" s="14" t="s">
        <v>5315</v>
      </c>
      <c r="D11743" s="14"/>
      <c r="E11743" s="3">
        <v>151.66999999999999</v>
      </c>
      <c r="F11743" s="3">
        <v>0</v>
      </c>
      <c r="G11743" s="18">
        <v>0</v>
      </c>
      <c r="H11743" s="18">
        <v>0</v>
      </c>
      <c r="I11743" s="18">
        <v>0</v>
      </c>
      <c r="J11743" s="29">
        <v>0</v>
      </c>
    </row>
    <row r="11744" spans="1:10" x14ac:dyDescent="0.25">
      <c r="A11744" s="28">
        <v>186936253</v>
      </c>
      <c r="B11744" s="10" t="s">
        <v>4680</v>
      </c>
      <c r="C11744" s="14" t="s">
        <v>5315</v>
      </c>
      <c r="D11744" s="14"/>
      <c r="E11744" s="3">
        <v>151.66999999999999</v>
      </c>
      <c r="F11744" s="3">
        <v>0</v>
      </c>
      <c r="G11744" s="18">
        <v>0</v>
      </c>
      <c r="H11744" s="18">
        <v>0</v>
      </c>
      <c r="I11744" s="18">
        <v>0</v>
      </c>
      <c r="J11744" s="29">
        <v>0</v>
      </c>
    </row>
    <row r="11745" spans="1:10" x14ac:dyDescent="0.25">
      <c r="A11745" s="28">
        <v>186997249</v>
      </c>
      <c r="B11745" s="10" t="s">
        <v>4706</v>
      </c>
      <c r="C11745" s="14" t="s">
        <v>5315</v>
      </c>
      <c r="D11745" s="14"/>
      <c r="E11745" s="3">
        <v>151.66999999999999</v>
      </c>
      <c r="F11745" s="3">
        <v>0</v>
      </c>
      <c r="G11745" s="18">
        <v>0</v>
      </c>
      <c r="H11745" s="18">
        <v>0</v>
      </c>
      <c r="I11745" s="18">
        <v>0</v>
      </c>
      <c r="J11745" s="29">
        <v>0</v>
      </c>
    </row>
    <row r="11746" spans="1:10" x14ac:dyDescent="0.25">
      <c r="A11746" s="28">
        <v>187874144</v>
      </c>
      <c r="B11746" s="10" t="s">
        <v>4725</v>
      </c>
      <c r="C11746" s="14" t="s">
        <v>5315</v>
      </c>
      <c r="D11746" s="14"/>
      <c r="E11746" s="3">
        <v>151.66999999999999</v>
      </c>
      <c r="F11746" s="3">
        <v>0</v>
      </c>
      <c r="G11746" s="18">
        <v>0</v>
      </c>
      <c r="H11746" s="18">
        <v>0</v>
      </c>
      <c r="I11746" s="18">
        <v>0</v>
      </c>
      <c r="J11746" s="29">
        <v>0</v>
      </c>
    </row>
    <row r="11747" spans="1:10" x14ac:dyDescent="0.25">
      <c r="A11747" s="28">
        <v>187157953</v>
      </c>
      <c r="B11747" s="10" t="s">
        <v>4749</v>
      </c>
      <c r="C11747" s="14" t="s">
        <v>5315</v>
      </c>
      <c r="D11747" s="14"/>
      <c r="E11747" s="3">
        <v>151.66999999999999</v>
      </c>
      <c r="F11747" s="3">
        <v>0</v>
      </c>
      <c r="G11747" s="18">
        <v>0</v>
      </c>
      <c r="H11747" s="18">
        <v>0</v>
      </c>
      <c r="I11747" s="18">
        <v>0</v>
      </c>
      <c r="J11747" s="29">
        <v>0</v>
      </c>
    </row>
    <row r="11748" spans="1:10" x14ac:dyDescent="0.25">
      <c r="A11748" s="28">
        <v>187198189</v>
      </c>
      <c r="B11748" s="10" t="s">
        <v>4756</v>
      </c>
      <c r="C11748" s="14" t="s">
        <v>5315</v>
      </c>
      <c r="D11748" s="14"/>
      <c r="E11748" s="3">
        <v>151.66999999999999</v>
      </c>
      <c r="F11748" s="3">
        <v>0</v>
      </c>
      <c r="G11748" s="18">
        <v>0</v>
      </c>
      <c r="H11748" s="18">
        <v>0</v>
      </c>
      <c r="I11748" s="18">
        <v>0</v>
      </c>
      <c r="J11748" s="29">
        <v>0</v>
      </c>
    </row>
    <row r="11749" spans="1:10" x14ac:dyDescent="0.25">
      <c r="A11749" s="28">
        <v>187712262</v>
      </c>
      <c r="B11749" s="10" t="s">
        <v>4847</v>
      </c>
      <c r="C11749" s="14" t="s">
        <v>5315</v>
      </c>
      <c r="D11749" s="14"/>
      <c r="E11749" s="3">
        <v>151.66999999999999</v>
      </c>
      <c r="F11749" s="3">
        <v>0</v>
      </c>
      <c r="G11749" s="18">
        <v>0</v>
      </c>
      <c r="H11749" s="18">
        <v>0</v>
      </c>
      <c r="I11749" s="18">
        <v>0</v>
      </c>
      <c r="J11749" s="29">
        <v>0</v>
      </c>
    </row>
    <row r="11750" spans="1:10" x14ac:dyDescent="0.25">
      <c r="A11750" s="28">
        <v>187736156</v>
      </c>
      <c r="B11750" s="10" t="s">
        <v>4856</v>
      </c>
      <c r="C11750" s="14" t="s">
        <v>5315</v>
      </c>
      <c r="D11750" s="14"/>
      <c r="E11750" s="3">
        <v>151.66999999999999</v>
      </c>
      <c r="F11750" s="3">
        <v>0</v>
      </c>
      <c r="G11750" s="18">
        <v>0</v>
      </c>
      <c r="H11750" s="18">
        <v>0</v>
      </c>
      <c r="I11750" s="18">
        <v>0</v>
      </c>
      <c r="J11750" s="29">
        <v>0</v>
      </c>
    </row>
    <row r="11751" spans="1:10" x14ac:dyDescent="0.25">
      <c r="A11751" s="28">
        <v>187773683</v>
      </c>
      <c r="B11751" s="10" t="s">
        <v>4869</v>
      </c>
      <c r="C11751" s="14" t="s">
        <v>5315</v>
      </c>
      <c r="D11751" s="14"/>
      <c r="E11751" s="3">
        <v>151.66999999999999</v>
      </c>
      <c r="F11751" s="3">
        <v>0</v>
      </c>
      <c r="G11751" s="18">
        <v>0</v>
      </c>
      <c r="H11751" s="18">
        <v>0</v>
      </c>
      <c r="I11751" s="18">
        <v>0</v>
      </c>
      <c r="J11751" s="29">
        <v>0</v>
      </c>
    </row>
    <row r="11752" spans="1:10" x14ac:dyDescent="0.25">
      <c r="A11752" s="28">
        <v>187783873</v>
      </c>
      <c r="B11752" s="10" t="s">
        <v>4872</v>
      </c>
      <c r="C11752" s="14" t="s">
        <v>5315</v>
      </c>
      <c r="D11752" s="14"/>
      <c r="E11752" s="3">
        <v>151.66999999999999</v>
      </c>
      <c r="F11752" s="3">
        <v>0</v>
      </c>
      <c r="G11752" s="18">
        <v>0</v>
      </c>
      <c r="H11752" s="18">
        <v>0</v>
      </c>
      <c r="I11752" s="18">
        <v>0</v>
      </c>
      <c r="J11752" s="29">
        <v>0</v>
      </c>
    </row>
    <row r="11753" spans="1:10" x14ac:dyDescent="0.25">
      <c r="A11753" s="27">
        <v>117194</v>
      </c>
      <c r="B11753" s="10" t="s">
        <v>217</v>
      </c>
      <c r="C11753" s="10" t="s">
        <v>5317</v>
      </c>
      <c r="D11753" s="10"/>
      <c r="E11753" s="3">
        <v>151.66999999999999</v>
      </c>
      <c r="F11753" s="3">
        <v>0</v>
      </c>
      <c r="G11753" s="18">
        <v>0</v>
      </c>
      <c r="H11753" s="18">
        <v>0</v>
      </c>
      <c r="I11753" s="18">
        <v>0</v>
      </c>
      <c r="J11753" s="29">
        <v>0</v>
      </c>
    </row>
    <row r="11754" spans="1:10" x14ac:dyDescent="0.25">
      <c r="A11754" s="27">
        <v>181287522</v>
      </c>
      <c r="B11754" s="10" t="s">
        <v>254</v>
      </c>
      <c r="C11754" s="10" t="s">
        <v>5317</v>
      </c>
      <c r="D11754" s="10"/>
      <c r="E11754" s="3">
        <v>151.66999999999999</v>
      </c>
      <c r="F11754" s="3">
        <v>0</v>
      </c>
      <c r="G11754" s="18">
        <v>0</v>
      </c>
      <c r="H11754" s="18">
        <v>0</v>
      </c>
      <c r="I11754" s="18">
        <v>0</v>
      </c>
      <c r="J11754" s="29">
        <v>0</v>
      </c>
    </row>
    <row r="11755" spans="1:10" x14ac:dyDescent="0.25">
      <c r="A11755" s="27">
        <v>188863429</v>
      </c>
      <c r="B11755" s="10" t="s">
        <v>335</v>
      </c>
      <c r="C11755" s="10" t="s">
        <v>5317</v>
      </c>
      <c r="D11755" s="10"/>
      <c r="E11755" s="3">
        <v>151.66999999999999</v>
      </c>
      <c r="F11755" s="3">
        <v>0</v>
      </c>
      <c r="G11755" s="18">
        <v>0</v>
      </c>
      <c r="H11755" s="18">
        <v>0</v>
      </c>
      <c r="I11755" s="18">
        <v>0</v>
      </c>
      <c r="J11755" s="29">
        <v>0</v>
      </c>
    </row>
    <row r="11756" spans="1:10" x14ac:dyDescent="0.25">
      <c r="A11756" s="27">
        <v>181662837</v>
      </c>
      <c r="B11756" s="10" t="s">
        <v>387</v>
      </c>
      <c r="C11756" s="10" t="s">
        <v>5317</v>
      </c>
      <c r="D11756" s="10"/>
      <c r="E11756" s="3">
        <v>151.66999999999999</v>
      </c>
      <c r="F11756" s="3">
        <v>0</v>
      </c>
      <c r="G11756" s="18">
        <v>0</v>
      </c>
      <c r="H11756" s="18">
        <v>0</v>
      </c>
      <c r="I11756" s="18">
        <v>0</v>
      </c>
      <c r="J11756" s="29">
        <v>0</v>
      </c>
    </row>
    <row r="11757" spans="1:10" x14ac:dyDescent="0.25">
      <c r="A11757" s="27">
        <v>182712163</v>
      </c>
      <c r="B11757" s="10" t="s">
        <v>417</v>
      </c>
      <c r="C11757" s="10" t="s">
        <v>5317</v>
      </c>
      <c r="D11757" s="10"/>
      <c r="E11757" s="3">
        <v>151.66999999999999</v>
      </c>
      <c r="F11757" s="3">
        <v>0</v>
      </c>
      <c r="G11757" s="18">
        <v>0</v>
      </c>
      <c r="H11757" s="18">
        <v>0</v>
      </c>
      <c r="I11757" s="18">
        <v>0</v>
      </c>
      <c r="J11757" s="29">
        <v>0</v>
      </c>
    </row>
    <row r="11758" spans="1:10" x14ac:dyDescent="0.25">
      <c r="A11758" s="27">
        <v>184591868</v>
      </c>
      <c r="B11758" s="10" t="s">
        <v>448</v>
      </c>
      <c r="C11758" s="10" t="s">
        <v>5317</v>
      </c>
      <c r="D11758" s="10"/>
      <c r="E11758" s="3">
        <v>151.66999999999999</v>
      </c>
      <c r="F11758" s="3">
        <v>0</v>
      </c>
      <c r="G11758" s="18">
        <v>0</v>
      </c>
      <c r="H11758" s="18">
        <v>0</v>
      </c>
      <c r="I11758" s="18">
        <v>0</v>
      </c>
      <c r="J11758" s="29">
        <v>0</v>
      </c>
    </row>
    <row r="11759" spans="1:10" x14ac:dyDescent="0.25">
      <c r="A11759" s="27">
        <v>188551238</v>
      </c>
      <c r="B11759" s="10" t="s">
        <v>485</v>
      </c>
      <c r="C11759" s="10" t="s">
        <v>5317</v>
      </c>
      <c r="D11759" s="10"/>
      <c r="E11759" s="3">
        <v>151.66999999999999</v>
      </c>
      <c r="F11759" s="3">
        <v>0</v>
      </c>
      <c r="G11759" s="18">
        <v>0</v>
      </c>
      <c r="H11759" s="18">
        <v>0</v>
      </c>
      <c r="I11759" s="18">
        <v>0</v>
      </c>
      <c r="J11759" s="29">
        <v>0</v>
      </c>
    </row>
    <row r="11760" spans="1:10" x14ac:dyDescent="0.25">
      <c r="A11760" s="27">
        <v>188986538</v>
      </c>
      <c r="B11760" s="10" t="s">
        <v>495</v>
      </c>
      <c r="C11760" s="10" t="s">
        <v>5317</v>
      </c>
      <c r="D11760" s="10"/>
      <c r="E11760" s="3">
        <v>151.66999999999999</v>
      </c>
      <c r="F11760" s="3">
        <v>0</v>
      </c>
      <c r="G11760" s="18">
        <v>0</v>
      </c>
      <c r="H11760" s="18">
        <v>0</v>
      </c>
      <c r="I11760" s="18">
        <v>0</v>
      </c>
      <c r="J11760" s="29">
        <v>0</v>
      </c>
    </row>
    <row r="11761" spans="1:10" x14ac:dyDescent="0.25">
      <c r="A11761" s="27">
        <v>299885</v>
      </c>
      <c r="B11761" s="10" t="s">
        <v>541</v>
      </c>
      <c r="C11761" s="10" t="s">
        <v>5317</v>
      </c>
      <c r="D11761" s="10"/>
      <c r="E11761" s="3">
        <v>151.66999999999999</v>
      </c>
      <c r="F11761" s="3">
        <v>0</v>
      </c>
      <c r="G11761" s="18">
        <v>0</v>
      </c>
      <c r="H11761" s="18">
        <v>0</v>
      </c>
      <c r="I11761" s="18">
        <v>0</v>
      </c>
      <c r="J11761" s="29">
        <v>0</v>
      </c>
    </row>
    <row r="11762" spans="1:10" x14ac:dyDescent="0.25">
      <c r="A11762" s="27">
        <v>184931822</v>
      </c>
      <c r="B11762" s="10" t="s">
        <v>571</v>
      </c>
      <c r="C11762" s="10" t="s">
        <v>5317</v>
      </c>
      <c r="D11762" s="10"/>
      <c r="E11762" s="3">
        <v>151.66999999999999</v>
      </c>
      <c r="F11762" s="3">
        <v>0</v>
      </c>
      <c r="G11762" s="18">
        <v>0</v>
      </c>
      <c r="H11762" s="18">
        <v>0</v>
      </c>
      <c r="I11762" s="18">
        <v>0</v>
      </c>
      <c r="J11762" s="29">
        <v>0</v>
      </c>
    </row>
    <row r="11763" spans="1:10" x14ac:dyDescent="0.25">
      <c r="A11763" s="27">
        <v>111818153</v>
      </c>
      <c r="B11763" s="10" t="s">
        <v>655</v>
      </c>
      <c r="C11763" s="10" t="s">
        <v>5317</v>
      </c>
      <c r="D11763" s="10"/>
      <c r="E11763" s="3">
        <v>151.66999999999999</v>
      </c>
      <c r="F11763" s="3">
        <v>0</v>
      </c>
      <c r="G11763" s="18">
        <v>0</v>
      </c>
      <c r="H11763" s="18">
        <v>0</v>
      </c>
      <c r="I11763" s="18">
        <v>0</v>
      </c>
      <c r="J11763" s="29">
        <v>0</v>
      </c>
    </row>
    <row r="11764" spans="1:10" x14ac:dyDescent="0.25">
      <c r="A11764" s="27">
        <v>181898888</v>
      </c>
      <c r="B11764" s="10" t="s">
        <v>685</v>
      </c>
      <c r="C11764" s="10" t="s">
        <v>5317</v>
      </c>
      <c r="D11764" s="10"/>
      <c r="E11764" s="3">
        <v>151.66999999999999</v>
      </c>
      <c r="F11764" s="3">
        <v>0</v>
      </c>
      <c r="G11764" s="18">
        <v>0</v>
      </c>
      <c r="H11764" s="18">
        <v>0</v>
      </c>
      <c r="I11764" s="18">
        <v>0</v>
      </c>
      <c r="J11764" s="29">
        <v>0</v>
      </c>
    </row>
    <row r="11765" spans="1:10" x14ac:dyDescent="0.25">
      <c r="A11765" s="27">
        <v>183756582</v>
      </c>
      <c r="B11765" s="10" t="s">
        <v>740</v>
      </c>
      <c r="C11765" s="10" t="s">
        <v>5317</v>
      </c>
      <c r="D11765" s="10"/>
      <c r="E11765" s="3">
        <v>151.66999999999999</v>
      </c>
      <c r="F11765" s="3">
        <v>0</v>
      </c>
      <c r="G11765" s="18">
        <v>0</v>
      </c>
      <c r="H11765" s="18">
        <v>0</v>
      </c>
      <c r="I11765" s="18">
        <v>0</v>
      </c>
      <c r="J11765" s="29">
        <v>0</v>
      </c>
    </row>
    <row r="11766" spans="1:10" x14ac:dyDescent="0.25">
      <c r="A11766" s="27">
        <v>518167</v>
      </c>
      <c r="B11766" s="10" t="s">
        <v>795</v>
      </c>
      <c r="C11766" s="10" t="s">
        <v>5317</v>
      </c>
      <c r="D11766" s="10"/>
      <c r="E11766" s="3">
        <v>151.66999999999999</v>
      </c>
      <c r="F11766" s="3">
        <v>0</v>
      </c>
      <c r="G11766" s="18">
        <v>0</v>
      </c>
      <c r="H11766" s="18">
        <v>0</v>
      </c>
      <c r="I11766" s="18">
        <v>0</v>
      </c>
      <c r="J11766" s="29">
        <v>0</v>
      </c>
    </row>
    <row r="11767" spans="1:10" x14ac:dyDescent="0.25">
      <c r="A11767" s="27">
        <v>83648</v>
      </c>
      <c r="B11767" s="10" t="s">
        <v>806</v>
      </c>
      <c r="C11767" s="10" t="s">
        <v>5317</v>
      </c>
      <c r="D11767" s="10"/>
      <c r="E11767" s="3">
        <v>151.66999999999999</v>
      </c>
      <c r="F11767" s="3">
        <v>0</v>
      </c>
      <c r="G11767" s="18">
        <v>0</v>
      </c>
      <c r="H11767" s="18">
        <v>0</v>
      </c>
      <c r="I11767" s="18">
        <v>0</v>
      </c>
      <c r="J11767" s="29">
        <v>0</v>
      </c>
    </row>
    <row r="11768" spans="1:10" x14ac:dyDescent="0.25">
      <c r="A11768" s="27">
        <v>182597499</v>
      </c>
      <c r="B11768" s="10" t="s">
        <v>894</v>
      </c>
      <c r="C11768" s="10" t="s">
        <v>5317</v>
      </c>
      <c r="D11768" s="10"/>
      <c r="E11768" s="3">
        <v>151.66999999999999</v>
      </c>
      <c r="F11768" s="3">
        <v>0</v>
      </c>
      <c r="G11768" s="18">
        <v>0</v>
      </c>
      <c r="H11768" s="18">
        <v>0</v>
      </c>
      <c r="I11768" s="18">
        <v>0</v>
      </c>
      <c r="J11768" s="29">
        <v>0</v>
      </c>
    </row>
    <row r="11769" spans="1:10" x14ac:dyDescent="0.25">
      <c r="A11769" s="27">
        <v>184813758</v>
      </c>
      <c r="B11769" s="10" t="s">
        <v>925</v>
      </c>
      <c r="C11769" s="10" t="s">
        <v>5317</v>
      </c>
      <c r="D11769" s="10"/>
      <c r="E11769" s="3">
        <v>151.66999999999999</v>
      </c>
      <c r="F11769" s="3">
        <v>0</v>
      </c>
      <c r="G11769" s="18">
        <v>0</v>
      </c>
      <c r="H11769" s="18">
        <v>0</v>
      </c>
      <c r="I11769" s="18">
        <v>0</v>
      </c>
      <c r="J11769" s="29">
        <v>0</v>
      </c>
    </row>
    <row r="11770" spans="1:10" x14ac:dyDescent="0.25">
      <c r="A11770" s="27">
        <v>184471535</v>
      </c>
      <c r="B11770" s="10" t="s">
        <v>928</v>
      </c>
      <c r="C11770" s="10" t="s">
        <v>5317</v>
      </c>
      <c r="D11770" s="10"/>
      <c r="E11770" s="3">
        <v>151.66999999999999</v>
      </c>
      <c r="F11770" s="3">
        <v>0</v>
      </c>
      <c r="G11770" s="18">
        <v>0</v>
      </c>
      <c r="H11770" s="18">
        <v>0</v>
      </c>
      <c r="I11770" s="18">
        <v>0</v>
      </c>
      <c r="J11770" s="29">
        <v>0</v>
      </c>
    </row>
    <row r="11771" spans="1:10" x14ac:dyDescent="0.25">
      <c r="A11771" s="27">
        <v>186534614</v>
      </c>
      <c r="B11771" s="10" t="s">
        <v>947</v>
      </c>
      <c r="C11771" s="10" t="s">
        <v>5317</v>
      </c>
      <c r="D11771" s="10"/>
      <c r="E11771" s="3">
        <v>151.66999999999999</v>
      </c>
      <c r="F11771" s="3">
        <v>0</v>
      </c>
      <c r="G11771" s="18">
        <v>0</v>
      </c>
      <c r="H11771" s="18">
        <v>0</v>
      </c>
      <c r="I11771" s="18">
        <v>0</v>
      </c>
      <c r="J11771" s="29">
        <v>0</v>
      </c>
    </row>
    <row r="11772" spans="1:10" x14ac:dyDescent="0.25">
      <c r="A11772" s="27">
        <v>187157966</v>
      </c>
      <c r="B11772" s="10" t="s">
        <v>973</v>
      </c>
      <c r="C11772" s="10" t="s">
        <v>5317</v>
      </c>
      <c r="D11772" s="10"/>
      <c r="E11772" s="3">
        <v>151.66999999999999</v>
      </c>
      <c r="F11772" s="3">
        <v>0</v>
      </c>
      <c r="G11772" s="18">
        <v>0</v>
      </c>
      <c r="H11772" s="18">
        <v>0</v>
      </c>
      <c r="I11772" s="18">
        <v>0</v>
      </c>
      <c r="J11772" s="29">
        <v>0</v>
      </c>
    </row>
    <row r="11773" spans="1:10" x14ac:dyDescent="0.25">
      <c r="A11773" s="27">
        <v>189387198</v>
      </c>
      <c r="B11773" s="10" t="s">
        <v>1026</v>
      </c>
      <c r="C11773" s="10" t="s">
        <v>5317</v>
      </c>
      <c r="D11773" s="10"/>
      <c r="E11773" s="3">
        <v>151.66999999999999</v>
      </c>
      <c r="F11773" s="3">
        <v>0</v>
      </c>
      <c r="G11773" s="18">
        <v>0</v>
      </c>
      <c r="H11773" s="18">
        <v>0</v>
      </c>
      <c r="I11773" s="18">
        <v>0</v>
      </c>
      <c r="J11773" s="29">
        <v>0</v>
      </c>
    </row>
    <row r="11774" spans="1:10" x14ac:dyDescent="0.25">
      <c r="A11774" s="27">
        <v>189565956</v>
      </c>
      <c r="B11774" s="10" t="s">
        <v>1051</v>
      </c>
      <c r="C11774" s="10" t="s">
        <v>5317</v>
      </c>
      <c r="D11774" s="10"/>
      <c r="E11774" s="3">
        <v>151.66999999999999</v>
      </c>
      <c r="F11774" s="3">
        <v>0</v>
      </c>
      <c r="G11774" s="18">
        <v>0</v>
      </c>
      <c r="H11774" s="18">
        <v>0</v>
      </c>
      <c r="I11774" s="18">
        <v>0</v>
      </c>
      <c r="J11774" s="29">
        <v>0</v>
      </c>
    </row>
    <row r="11775" spans="1:10" x14ac:dyDescent="0.25">
      <c r="A11775" s="27">
        <v>189616574</v>
      </c>
      <c r="B11775" s="10" t="s">
        <v>1060</v>
      </c>
      <c r="C11775" s="10" t="s">
        <v>5317</v>
      </c>
      <c r="D11775" s="10"/>
      <c r="E11775" s="3">
        <v>151.66999999999999</v>
      </c>
      <c r="F11775" s="3">
        <v>0</v>
      </c>
      <c r="G11775" s="18">
        <v>0</v>
      </c>
      <c r="H11775" s="18">
        <v>0</v>
      </c>
      <c r="I11775" s="18">
        <v>0</v>
      </c>
      <c r="J11775" s="29">
        <v>0</v>
      </c>
    </row>
    <row r="11776" spans="1:10" x14ac:dyDescent="0.25">
      <c r="A11776" s="27">
        <v>118388822</v>
      </c>
      <c r="B11776" s="10" t="s">
        <v>1092</v>
      </c>
      <c r="C11776" s="10" t="s">
        <v>5317</v>
      </c>
      <c r="D11776" s="10"/>
      <c r="E11776" s="3">
        <v>151.66999999999999</v>
      </c>
      <c r="F11776" s="3">
        <v>0</v>
      </c>
      <c r="G11776" s="18">
        <v>0</v>
      </c>
      <c r="H11776" s="18">
        <v>0</v>
      </c>
      <c r="I11776" s="18">
        <v>0</v>
      </c>
      <c r="J11776" s="29">
        <v>0</v>
      </c>
    </row>
    <row r="11777" spans="1:10" x14ac:dyDescent="0.25">
      <c r="A11777" s="27">
        <v>118426886</v>
      </c>
      <c r="B11777" s="10" t="s">
        <v>1123</v>
      </c>
      <c r="C11777" s="10" t="s">
        <v>5317</v>
      </c>
      <c r="D11777" s="10"/>
      <c r="E11777" s="3">
        <v>151.66999999999999</v>
      </c>
      <c r="F11777" s="3">
        <v>0</v>
      </c>
      <c r="G11777" s="18">
        <v>0</v>
      </c>
      <c r="H11777" s="18">
        <v>0</v>
      </c>
      <c r="I11777" s="18">
        <v>0</v>
      </c>
      <c r="J11777" s="29">
        <v>0</v>
      </c>
    </row>
    <row r="11778" spans="1:10" x14ac:dyDescent="0.25">
      <c r="A11778" s="27">
        <v>112791117</v>
      </c>
      <c r="B11778" s="10" t="s">
        <v>1175</v>
      </c>
      <c r="C11778" s="10" t="s">
        <v>5317</v>
      </c>
      <c r="D11778" s="10"/>
      <c r="E11778" s="3">
        <v>151.66999999999999</v>
      </c>
      <c r="F11778" s="3">
        <v>0</v>
      </c>
      <c r="G11778" s="18">
        <v>0</v>
      </c>
      <c r="H11778" s="18">
        <v>0</v>
      </c>
      <c r="I11778" s="18">
        <v>0</v>
      </c>
      <c r="J11778" s="29">
        <v>0</v>
      </c>
    </row>
    <row r="11779" spans="1:10" x14ac:dyDescent="0.25">
      <c r="A11779" s="27">
        <v>788925</v>
      </c>
      <c r="B11779" s="10" t="s">
        <v>1276</v>
      </c>
      <c r="C11779" s="10" t="s">
        <v>5317</v>
      </c>
      <c r="D11779" s="10"/>
      <c r="E11779" s="3">
        <v>151.66999999999999</v>
      </c>
      <c r="F11779" s="3">
        <v>0</v>
      </c>
      <c r="G11779" s="18">
        <v>0</v>
      </c>
      <c r="H11779" s="18">
        <v>0</v>
      </c>
      <c r="I11779" s="18">
        <v>0</v>
      </c>
      <c r="J11779" s="29">
        <v>0</v>
      </c>
    </row>
    <row r="11780" spans="1:10" x14ac:dyDescent="0.25">
      <c r="A11780" s="27">
        <v>181699378</v>
      </c>
      <c r="B11780" s="10" t="s">
        <v>1343</v>
      </c>
      <c r="C11780" s="10" t="s">
        <v>5317</v>
      </c>
      <c r="D11780" s="10"/>
      <c r="E11780" s="3">
        <v>151.66999999999999</v>
      </c>
      <c r="F11780" s="3">
        <v>0</v>
      </c>
      <c r="G11780" s="18">
        <v>0</v>
      </c>
      <c r="H11780" s="18">
        <v>0</v>
      </c>
      <c r="I11780" s="18">
        <v>0</v>
      </c>
      <c r="J11780" s="29">
        <v>0</v>
      </c>
    </row>
    <row r="11781" spans="1:10" x14ac:dyDescent="0.25">
      <c r="A11781" s="27">
        <v>182861997</v>
      </c>
      <c r="B11781" s="10" t="s">
        <v>1356</v>
      </c>
      <c r="C11781" s="10" t="s">
        <v>5317</v>
      </c>
      <c r="D11781" s="10"/>
      <c r="E11781" s="3">
        <v>151.66999999999999</v>
      </c>
      <c r="F11781" s="3">
        <v>0</v>
      </c>
      <c r="G11781" s="18">
        <v>0</v>
      </c>
      <c r="H11781" s="18">
        <v>0</v>
      </c>
      <c r="I11781" s="18">
        <v>0</v>
      </c>
      <c r="J11781" s="29">
        <v>0</v>
      </c>
    </row>
    <row r="11782" spans="1:10" x14ac:dyDescent="0.25">
      <c r="A11782" s="27">
        <v>183716227</v>
      </c>
      <c r="B11782" s="10" t="s">
        <v>1391</v>
      </c>
      <c r="C11782" s="10" t="s">
        <v>5317</v>
      </c>
      <c r="D11782" s="10"/>
      <c r="E11782" s="3">
        <v>151.66999999999999</v>
      </c>
      <c r="F11782" s="3">
        <v>0</v>
      </c>
      <c r="G11782" s="18">
        <v>0</v>
      </c>
      <c r="H11782" s="18">
        <v>0</v>
      </c>
      <c r="I11782" s="18">
        <v>0</v>
      </c>
      <c r="J11782" s="29">
        <v>0</v>
      </c>
    </row>
    <row r="11783" spans="1:10" x14ac:dyDescent="0.25">
      <c r="A11783" s="27">
        <v>183467364</v>
      </c>
      <c r="B11783" s="10" t="s">
        <v>1457</v>
      </c>
      <c r="C11783" s="10" t="s">
        <v>5317</v>
      </c>
      <c r="D11783" s="10"/>
      <c r="E11783" s="3">
        <v>151.66999999999999</v>
      </c>
      <c r="F11783" s="3">
        <v>0</v>
      </c>
      <c r="G11783" s="18">
        <v>0</v>
      </c>
      <c r="H11783" s="18">
        <v>0</v>
      </c>
      <c r="I11783" s="18">
        <v>0</v>
      </c>
      <c r="J11783" s="29">
        <v>0</v>
      </c>
    </row>
    <row r="11784" spans="1:10" x14ac:dyDescent="0.25">
      <c r="A11784" s="27">
        <v>185175915</v>
      </c>
      <c r="B11784" s="10" t="s">
        <v>1462</v>
      </c>
      <c r="C11784" s="10" t="s">
        <v>5317</v>
      </c>
      <c r="D11784" s="10"/>
      <c r="E11784" s="3">
        <v>151.66999999999999</v>
      </c>
      <c r="F11784" s="3">
        <v>0</v>
      </c>
      <c r="G11784" s="18">
        <v>0</v>
      </c>
      <c r="H11784" s="18">
        <v>0</v>
      </c>
      <c r="I11784" s="18">
        <v>0</v>
      </c>
      <c r="J11784" s="29">
        <v>0</v>
      </c>
    </row>
    <row r="11785" spans="1:10" x14ac:dyDescent="0.25">
      <c r="A11785" s="27">
        <v>188517942</v>
      </c>
      <c r="B11785" s="10" t="s">
        <v>1470</v>
      </c>
      <c r="C11785" s="10" t="s">
        <v>5317</v>
      </c>
      <c r="D11785" s="10"/>
      <c r="E11785" s="3">
        <v>151.66999999999999</v>
      </c>
      <c r="F11785" s="3">
        <v>0</v>
      </c>
      <c r="G11785" s="18">
        <v>0</v>
      </c>
      <c r="H11785" s="18">
        <v>0</v>
      </c>
      <c r="I11785" s="18">
        <v>0</v>
      </c>
      <c r="J11785" s="29">
        <v>0</v>
      </c>
    </row>
    <row r="11786" spans="1:10" x14ac:dyDescent="0.25">
      <c r="A11786" s="27">
        <v>113399</v>
      </c>
      <c r="B11786" s="10" t="s">
        <v>1486</v>
      </c>
      <c r="C11786" s="10" t="s">
        <v>5317</v>
      </c>
      <c r="D11786" s="10"/>
      <c r="E11786" s="3">
        <v>151.66999999999999</v>
      </c>
      <c r="F11786" s="3">
        <v>0</v>
      </c>
      <c r="G11786" s="18">
        <v>0</v>
      </c>
      <c r="H11786" s="18">
        <v>0</v>
      </c>
      <c r="I11786" s="18">
        <v>0</v>
      </c>
      <c r="J11786" s="29">
        <v>0</v>
      </c>
    </row>
    <row r="11787" spans="1:10" x14ac:dyDescent="0.25">
      <c r="A11787" s="27">
        <v>182495727</v>
      </c>
      <c r="B11787" s="10" t="s">
        <v>1510</v>
      </c>
      <c r="C11787" s="10" t="s">
        <v>5317</v>
      </c>
      <c r="D11787" s="10"/>
      <c r="E11787" s="3">
        <v>151.66999999999999</v>
      </c>
      <c r="F11787" s="3">
        <v>0</v>
      </c>
      <c r="G11787" s="18">
        <v>0</v>
      </c>
      <c r="H11787" s="18">
        <v>0</v>
      </c>
      <c r="I11787" s="18">
        <v>0</v>
      </c>
      <c r="J11787" s="29">
        <v>0</v>
      </c>
    </row>
    <row r="11788" spans="1:10" x14ac:dyDescent="0.25">
      <c r="A11788" s="27">
        <v>188639986</v>
      </c>
      <c r="B11788" s="10" t="s">
        <v>1552</v>
      </c>
      <c r="C11788" s="10" t="s">
        <v>5317</v>
      </c>
      <c r="D11788" s="10"/>
      <c r="E11788" s="3">
        <v>151.66999999999999</v>
      </c>
      <c r="F11788" s="3">
        <v>0</v>
      </c>
      <c r="G11788" s="18">
        <v>0</v>
      </c>
      <c r="H11788" s="18">
        <v>0</v>
      </c>
      <c r="I11788" s="18">
        <v>0</v>
      </c>
      <c r="J11788" s="29">
        <v>0</v>
      </c>
    </row>
    <row r="11789" spans="1:10" x14ac:dyDescent="0.25">
      <c r="A11789" s="27">
        <v>182217713</v>
      </c>
      <c r="B11789" s="10" t="s">
        <v>1597</v>
      </c>
      <c r="C11789" s="10" t="s">
        <v>5317</v>
      </c>
      <c r="D11789" s="10"/>
      <c r="E11789" s="3">
        <v>151.66999999999999</v>
      </c>
      <c r="F11789" s="3">
        <v>0</v>
      </c>
      <c r="G11789" s="18">
        <v>0</v>
      </c>
      <c r="H11789" s="18">
        <v>0</v>
      </c>
      <c r="I11789" s="18">
        <v>0</v>
      </c>
      <c r="J11789" s="29">
        <v>0</v>
      </c>
    </row>
    <row r="11790" spans="1:10" x14ac:dyDescent="0.25">
      <c r="A11790" s="27">
        <v>189498748</v>
      </c>
      <c r="B11790" s="10" t="s">
        <v>1813</v>
      </c>
      <c r="C11790" s="10" t="s">
        <v>5317</v>
      </c>
      <c r="D11790" s="10"/>
      <c r="E11790" s="3">
        <v>151.66999999999999</v>
      </c>
      <c r="F11790" s="3">
        <v>0</v>
      </c>
      <c r="G11790" s="18">
        <v>0</v>
      </c>
      <c r="H11790" s="18">
        <v>0</v>
      </c>
      <c r="I11790" s="18">
        <v>0</v>
      </c>
      <c r="J11790" s="29">
        <v>0</v>
      </c>
    </row>
    <row r="11791" spans="1:10" x14ac:dyDescent="0.25">
      <c r="A11791" s="27">
        <v>189585392</v>
      </c>
      <c r="B11791" s="10" t="s">
        <v>1878</v>
      </c>
      <c r="C11791" s="10" t="s">
        <v>5317</v>
      </c>
      <c r="D11791" s="10"/>
      <c r="E11791" s="3">
        <v>151.66999999999999</v>
      </c>
      <c r="F11791" s="3">
        <v>0</v>
      </c>
      <c r="G11791" s="18">
        <v>0</v>
      </c>
      <c r="H11791" s="18">
        <v>0</v>
      </c>
      <c r="I11791" s="18">
        <v>0</v>
      </c>
      <c r="J11791" s="29">
        <v>0</v>
      </c>
    </row>
    <row r="11792" spans="1:10" x14ac:dyDescent="0.25">
      <c r="A11792" s="27">
        <v>118682176</v>
      </c>
      <c r="B11792" s="10" t="s">
        <v>1899</v>
      </c>
      <c r="C11792" s="10" t="s">
        <v>5317</v>
      </c>
      <c r="D11792" s="10"/>
      <c r="E11792" s="3">
        <v>151.66999999999999</v>
      </c>
      <c r="F11792" s="3">
        <v>0</v>
      </c>
      <c r="G11792" s="18">
        <v>0</v>
      </c>
      <c r="H11792" s="18">
        <v>0</v>
      </c>
      <c r="I11792" s="18">
        <v>0</v>
      </c>
      <c r="J11792" s="29">
        <v>0</v>
      </c>
    </row>
    <row r="11793" spans="1:10" x14ac:dyDescent="0.25">
      <c r="A11793" s="27">
        <v>118659481</v>
      </c>
      <c r="B11793" s="10" t="s">
        <v>1940</v>
      </c>
      <c r="C11793" s="10" t="s">
        <v>5317</v>
      </c>
      <c r="D11793" s="10"/>
      <c r="E11793" s="3">
        <v>151.66999999999999</v>
      </c>
      <c r="F11793" s="3">
        <v>0</v>
      </c>
      <c r="G11793" s="18">
        <v>0</v>
      </c>
      <c r="H11793" s="18">
        <v>0</v>
      </c>
      <c r="I11793" s="18">
        <v>0</v>
      </c>
      <c r="J11793" s="29">
        <v>0</v>
      </c>
    </row>
    <row r="11794" spans="1:10" x14ac:dyDescent="0.25">
      <c r="A11794" s="27">
        <v>118916795</v>
      </c>
      <c r="B11794" s="10" t="s">
        <v>2005</v>
      </c>
      <c r="C11794" s="10" t="s">
        <v>5317</v>
      </c>
      <c r="D11794" s="10"/>
      <c r="E11794" s="3">
        <v>151.66999999999999</v>
      </c>
      <c r="F11794" s="3">
        <v>0</v>
      </c>
      <c r="G11794" s="18">
        <v>0</v>
      </c>
      <c r="H11794" s="18">
        <v>0</v>
      </c>
      <c r="I11794" s="18">
        <v>0</v>
      </c>
      <c r="J11794" s="29">
        <v>0</v>
      </c>
    </row>
    <row r="11795" spans="1:10" x14ac:dyDescent="0.25">
      <c r="A11795" s="27">
        <v>118994958</v>
      </c>
      <c r="B11795" s="10" t="s">
        <v>2022</v>
      </c>
      <c r="C11795" s="10" t="s">
        <v>5317</v>
      </c>
      <c r="D11795" s="10"/>
      <c r="E11795" s="3">
        <v>151.66999999999999</v>
      </c>
      <c r="F11795" s="3">
        <v>0</v>
      </c>
      <c r="G11795" s="18">
        <v>0</v>
      </c>
      <c r="H11795" s="18">
        <v>0</v>
      </c>
      <c r="I11795" s="18">
        <v>0</v>
      </c>
      <c r="J11795" s="29">
        <v>0</v>
      </c>
    </row>
    <row r="11796" spans="1:10" x14ac:dyDescent="0.25">
      <c r="A11796" s="27">
        <v>111488821</v>
      </c>
      <c r="B11796" s="10" t="s">
        <v>2143</v>
      </c>
      <c r="C11796" s="10" t="s">
        <v>5317</v>
      </c>
      <c r="D11796" s="10"/>
      <c r="E11796" s="3">
        <v>151.66999999999999</v>
      </c>
      <c r="F11796" s="3">
        <v>0</v>
      </c>
      <c r="G11796" s="18">
        <v>0</v>
      </c>
      <c r="H11796" s="18">
        <v>0</v>
      </c>
      <c r="I11796" s="18">
        <v>0</v>
      </c>
      <c r="J11796" s="29">
        <v>0</v>
      </c>
    </row>
    <row r="11797" spans="1:10" x14ac:dyDescent="0.25">
      <c r="A11797" s="27">
        <v>111818885</v>
      </c>
      <c r="B11797" s="10" t="s">
        <v>2208</v>
      </c>
      <c r="C11797" s="10" t="s">
        <v>5317</v>
      </c>
      <c r="D11797" s="10"/>
      <c r="E11797" s="3">
        <v>151.66999999999999</v>
      </c>
      <c r="F11797" s="3">
        <v>0</v>
      </c>
      <c r="G11797" s="18">
        <v>0</v>
      </c>
      <c r="H11797" s="18">
        <v>0</v>
      </c>
      <c r="I11797" s="18">
        <v>0</v>
      </c>
      <c r="J11797" s="29">
        <v>0</v>
      </c>
    </row>
    <row r="11798" spans="1:10" x14ac:dyDescent="0.25">
      <c r="A11798" s="27">
        <v>112163198</v>
      </c>
      <c r="B11798" s="10" t="s">
        <v>2237</v>
      </c>
      <c r="C11798" s="10" t="s">
        <v>5317</v>
      </c>
      <c r="D11798" s="10"/>
      <c r="E11798" s="3">
        <v>151.66999999999999</v>
      </c>
      <c r="F11798" s="3">
        <v>0</v>
      </c>
      <c r="G11798" s="18">
        <v>0</v>
      </c>
      <c r="H11798" s="18">
        <v>0</v>
      </c>
      <c r="I11798" s="18">
        <v>0</v>
      </c>
      <c r="J11798" s="29">
        <v>0</v>
      </c>
    </row>
    <row r="11799" spans="1:10" x14ac:dyDescent="0.25">
      <c r="A11799" s="27">
        <v>181772364</v>
      </c>
      <c r="B11799" s="10" t="s">
        <v>2280</v>
      </c>
      <c r="C11799" s="10" t="s">
        <v>5317</v>
      </c>
      <c r="D11799" s="10"/>
      <c r="E11799" s="3">
        <v>151.66999999999999</v>
      </c>
      <c r="F11799" s="3">
        <v>0</v>
      </c>
      <c r="G11799" s="18">
        <v>0</v>
      </c>
      <c r="H11799" s="18">
        <v>0</v>
      </c>
      <c r="I11799" s="18">
        <v>0</v>
      </c>
      <c r="J11799" s="29">
        <v>0</v>
      </c>
    </row>
    <row r="11800" spans="1:10" x14ac:dyDescent="0.25">
      <c r="A11800" s="27">
        <v>189387172</v>
      </c>
      <c r="B11800" s="10" t="s">
        <v>2309</v>
      </c>
      <c r="C11800" s="10" t="s">
        <v>5317</v>
      </c>
      <c r="D11800" s="10"/>
      <c r="E11800" s="3">
        <v>151.66999999999999</v>
      </c>
      <c r="F11800" s="3">
        <v>0</v>
      </c>
      <c r="G11800" s="18">
        <v>0</v>
      </c>
      <c r="H11800" s="18">
        <v>0</v>
      </c>
      <c r="I11800" s="18">
        <v>0</v>
      </c>
      <c r="J11800" s="29">
        <v>0</v>
      </c>
    </row>
    <row r="11801" spans="1:10" x14ac:dyDescent="0.25">
      <c r="A11801" s="27">
        <v>397548</v>
      </c>
      <c r="B11801" s="10" t="s">
        <v>2408</v>
      </c>
      <c r="C11801" s="10" t="s">
        <v>5317</v>
      </c>
      <c r="D11801" s="10"/>
      <c r="E11801" s="3">
        <v>151.66999999999999</v>
      </c>
      <c r="F11801" s="3">
        <v>0</v>
      </c>
      <c r="G11801" s="18">
        <v>0</v>
      </c>
      <c r="H11801" s="18">
        <v>0</v>
      </c>
      <c r="I11801" s="18">
        <v>0</v>
      </c>
      <c r="J11801" s="29">
        <v>0</v>
      </c>
    </row>
    <row r="11802" spans="1:10" x14ac:dyDescent="0.25">
      <c r="A11802" s="27">
        <v>182754848</v>
      </c>
      <c r="B11802" s="10" t="s">
        <v>2446</v>
      </c>
      <c r="C11802" s="10" t="s">
        <v>5317</v>
      </c>
      <c r="D11802" s="10"/>
      <c r="E11802" s="3">
        <v>151.66999999999999</v>
      </c>
      <c r="F11802" s="3">
        <v>0</v>
      </c>
      <c r="G11802" s="18">
        <v>0</v>
      </c>
      <c r="H11802" s="18">
        <v>0</v>
      </c>
      <c r="I11802" s="18">
        <v>0</v>
      </c>
      <c r="J11802" s="29">
        <v>0</v>
      </c>
    </row>
    <row r="11803" spans="1:10" x14ac:dyDescent="0.25">
      <c r="A11803" s="27">
        <v>183961938</v>
      </c>
      <c r="B11803" s="10" t="s">
        <v>2471</v>
      </c>
      <c r="C11803" s="10" t="s">
        <v>5317</v>
      </c>
      <c r="D11803" s="10"/>
      <c r="E11803" s="3">
        <v>151.66999999999999</v>
      </c>
      <c r="F11803" s="3">
        <v>0</v>
      </c>
      <c r="G11803" s="18">
        <v>0</v>
      </c>
      <c r="H11803" s="18">
        <v>0</v>
      </c>
      <c r="I11803" s="18">
        <v>0</v>
      </c>
      <c r="J11803" s="29">
        <v>0</v>
      </c>
    </row>
    <row r="11804" spans="1:10" x14ac:dyDescent="0.25">
      <c r="A11804" s="27">
        <v>185157195</v>
      </c>
      <c r="B11804" s="10" t="s">
        <v>2487</v>
      </c>
      <c r="C11804" s="10" t="s">
        <v>5317</v>
      </c>
      <c r="D11804" s="10"/>
      <c r="E11804" s="3">
        <v>151.66999999999999</v>
      </c>
      <c r="F11804" s="3">
        <v>0</v>
      </c>
      <c r="G11804" s="18">
        <v>0</v>
      </c>
      <c r="H11804" s="18">
        <v>0</v>
      </c>
      <c r="I11804" s="18">
        <v>0</v>
      </c>
      <c r="J11804" s="29">
        <v>0</v>
      </c>
    </row>
    <row r="11805" spans="1:10" x14ac:dyDescent="0.25">
      <c r="A11805" s="27">
        <v>185481183</v>
      </c>
      <c r="B11805" s="10" t="s">
        <v>2493</v>
      </c>
      <c r="C11805" s="10" t="s">
        <v>5317</v>
      </c>
      <c r="D11805" s="10"/>
      <c r="E11805" s="3">
        <v>151.66999999999999</v>
      </c>
      <c r="F11805" s="3">
        <v>0</v>
      </c>
      <c r="G11805" s="18">
        <v>0</v>
      </c>
      <c r="H11805" s="18">
        <v>0</v>
      </c>
      <c r="I11805" s="18">
        <v>0</v>
      </c>
      <c r="J11805" s="29">
        <v>0</v>
      </c>
    </row>
    <row r="11806" spans="1:10" x14ac:dyDescent="0.25">
      <c r="A11806" s="27">
        <v>185874236</v>
      </c>
      <c r="B11806" s="10" t="s">
        <v>2505</v>
      </c>
      <c r="C11806" s="10" t="s">
        <v>5317</v>
      </c>
      <c r="D11806" s="10"/>
      <c r="E11806" s="3">
        <v>151.66999999999999</v>
      </c>
      <c r="F11806" s="3">
        <v>0</v>
      </c>
      <c r="G11806" s="18">
        <v>0</v>
      </c>
      <c r="H11806" s="18">
        <v>0</v>
      </c>
      <c r="I11806" s="18">
        <v>0</v>
      </c>
      <c r="J11806" s="29">
        <v>0</v>
      </c>
    </row>
    <row r="11807" spans="1:10" x14ac:dyDescent="0.25">
      <c r="A11807" s="27">
        <v>188279419</v>
      </c>
      <c r="B11807" s="10" t="s">
        <v>2524</v>
      </c>
      <c r="C11807" s="10" t="s">
        <v>5317</v>
      </c>
      <c r="D11807" s="10"/>
      <c r="E11807" s="3">
        <v>151.66999999999999</v>
      </c>
      <c r="F11807" s="3">
        <v>0</v>
      </c>
      <c r="G11807" s="18">
        <v>0</v>
      </c>
      <c r="H11807" s="18">
        <v>0</v>
      </c>
      <c r="I11807" s="18">
        <v>0</v>
      </c>
      <c r="J11807" s="29">
        <v>0</v>
      </c>
    </row>
    <row r="11808" spans="1:10" x14ac:dyDescent="0.25">
      <c r="A11808" s="27">
        <v>188321577</v>
      </c>
      <c r="B11808" s="10" t="s">
        <v>2525</v>
      </c>
      <c r="C11808" s="10" t="s">
        <v>5317</v>
      </c>
      <c r="D11808" s="10"/>
      <c r="E11808" s="3">
        <v>151.66999999999999</v>
      </c>
      <c r="F11808" s="3">
        <v>0</v>
      </c>
      <c r="G11808" s="18">
        <v>0</v>
      </c>
      <c r="H11808" s="18">
        <v>0</v>
      </c>
      <c r="I11808" s="18">
        <v>0</v>
      </c>
      <c r="J11808" s="29">
        <v>0</v>
      </c>
    </row>
    <row r="11809" spans="1:10" x14ac:dyDescent="0.25">
      <c r="A11809" s="27">
        <v>189486719</v>
      </c>
      <c r="B11809" s="10" t="s">
        <v>2537</v>
      </c>
      <c r="C11809" s="10" t="s">
        <v>5317</v>
      </c>
      <c r="D11809" s="10"/>
      <c r="E11809" s="3">
        <v>151.66999999999999</v>
      </c>
      <c r="F11809" s="3">
        <v>0</v>
      </c>
      <c r="G11809" s="18">
        <v>0</v>
      </c>
      <c r="H11809" s="18">
        <v>0</v>
      </c>
      <c r="I11809" s="18">
        <v>0</v>
      </c>
      <c r="J11809" s="29">
        <v>0</v>
      </c>
    </row>
    <row r="11810" spans="1:10" x14ac:dyDescent="0.25">
      <c r="A11810" s="27">
        <v>182889719</v>
      </c>
      <c r="B11810" s="10" t="s">
        <v>2554</v>
      </c>
      <c r="C11810" s="10" t="s">
        <v>5317</v>
      </c>
      <c r="D11810" s="10"/>
      <c r="E11810" s="3">
        <v>151.66999999999999</v>
      </c>
      <c r="F11810" s="3">
        <v>0</v>
      </c>
      <c r="G11810" s="18">
        <v>0</v>
      </c>
      <c r="H11810" s="18">
        <v>0</v>
      </c>
      <c r="I11810" s="18">
        <v>0</v>
      </c>
      <c r="J11810" s="29">
        <v>0</v>
      </c>
    </row>
    <row r="11811" spans="1:10" x14ac:dyDescent="0.25">
      <c r="A11811" s="27">
        <v>188117343</v>
      </c>
      <c r="B11811" s="10" t="s">
        <v>2592</v>
      </c>
      <c r="C11811" s="10" t="s">
        <v>5317</v>
      </c>
      <c r="D11811" s="10"/>
      <c r="E11811" s="3">
        <v>151.66999999999999</v>
      </c>
      <c r="F11811" s="3">
        <v>0</v>
      </c>
      <c r="G11811" s="18">
        <v>0</v>
      </c>
      <c r="H11811" s="18">
        <v>0</v>
      </c>
      <c r="I11811" s="18">
        <v>0</v>
      </c>
      <c r="J11811" s="29">
        <v>0</v>
      </c>
    </row>
    <row r="11812" spans="1:10" x14ac:dyDescent="0.25">
      <c r="A11812" s="27">
        <v>188315986</v>
      </c>
      <c r="B11812" s="10" t="s">
        <v>2635</v>
      </c>
      <c r="C11812" s="10" t="s">
        <v>5317</v>
      </c>
      <c r="D11812" s="10"/>
      <c r="E11812" s="3">
        <v>151.66999999999999</v>
      </c>
      <c r="F11812" s="3">
        <v>0</v>
      </c>
      <c r="G11812" s="18">
        <v>0</v>
      </c>
      <c r="H11812" s="18">
        <v>0</v>
      </c>
      <c r="I11812" s="18">
        <v>0</v>
      </c>
      <c r="J11812" s="29">
        <v>0</v>
      </c>
    </row>
    <row r="11813" spans="1:10" x14ac:dyDescent="0.25">
      <c r="A11813" s="27">
        <v>188669518</v>
      </c>
      <c r="B11813" s="10" t="s">
        <v>2730</v>
      </c>
      <c r="C11813" s="10" t="s">
        <v>5317</v>
      </c>
      <c r="D11813" s="10"/>
      <c r="E11813" s="3">
        <v>151.66999999999999</v>
      </c>
      <c r="F11813" s="3">
        <v>0</v>
      </c>
      <c r="G11813" s="18">
        <v>0</v>
      </c>
      <c r="H11813" s="18">
        <v>0</v>
      </c>
      <c r="I11813" s="18">
        <v>0</v>
      </c>
      <c r="J11813" s="29">
        <v>0</v>
      </c>
    </row>
    <row r="11814" spans="1:10" x14ac:dyDescent="0.25">
      <c r="A11814" s="27">
        <v>188721967</v>
      </c>
      <c r="B11814" s="10" t="s">
        <v>2747</v>
      </c>
      <c r="C11814" s="10" t="s">
        <v>5317</v>
      </c>
      <c r="D11814" s="10"/>
      <c r="E11814" s="3">
        <v>151.66999999999999</v>
      </c>
      <c r="F11814" s="3">
        <v>0</v>
      </c>
      <c r="G11814" s="18">
        <v>0</v>
      </c>
      <c r="H11814" s="18">
        <v>0</v>
      </c>
      <c r="I11814" s="18">
        <v>0</v>
      </c>
      <c r="J11814" s="29">
        <v>0</v>
      </c>
    </row>
    <row r="11815" spans="1:10" x14ac:dyDescent="0.25">
      <c r="A11815" s="27">
        <v>188811584</v>
      </c>
      <c r="B11815" s="10" t="s">
        <v>2797</v>
      </c>
      <c r="C11815" s="10" t="s">
        <v>5317</v>
      </c>
      <c r="D11815" s="10"/>
      <c r="E11815" s="3">
        <v>151.66999999999999</v>
      </c>
      <c r="F11815" s="3">
        <v>0</v>
      </c>
      <c r="G11815" s="18">
        <v>0</v>
      </c>
      <c r="H11815" s="18">
        <v>0</v>
      </c>
      <c r="I11815" s="18">
        <v>0</v>
      </c>
      <c r="J11815" s="29">
        <v>0</v>
      </c>
    </row>
    <row r="11816" spans="1:10" x14ac:dyDescent="0.25">
      <c r="A11816" s="27">
        <v>188812678</v>
      </c>
      <c r="B11816" s="10" t="s">
        <v>2799</v>
      </c>
      <c r="C11816" s="10" t="s">
        <v>5317</v>
      </c>
      <c r="D11816" s="10"/>
      <c r="E11816" s="3">
        <v>151.66999999999999</v>
      </c>
      <c r="F11816" s="3">
        <v>0</v>
      </c>
      <c r="G11816" s="18">
        <v>0</v>
      </c>
      <c r="H11816" s="18">
        <v>0</v>
      </c>
      <c r="I11816" s="18">
        <v>0</v>
      </c>
      <c r="J11816" s="29">
        <v>0</v>
      </c>
    </row>
    <row r="11817" spans="1:10" x14ac:dyDescent="0.25">
      <c r="A11817" s="27">
        <v>188837233</v>
      </c>
      <c r="B11817" s="10" t="s">
        <v>2809</v>
      </c>
      <c r="C11817" s="10" t="s">
        <v>5317</v>
      </c>
      <c r="D11817" s="10"/>
      <c r="E11817" s="3">
        <v>151.66999999999999</v>
      </c>
      <c r="F11817" s="3">
        <v>0</v>
      </c>
      <c r="G11817" s="18">
        <v>0</v>
      </c>
      <c r="H11817" s="18">
        <v>0</v>
      </c>
      <c r="I11817" s="18">
        <v>0</v>
      </c>
      <c r="J11817" s="29">
        <v>0</v>
      </c>
    </row>
    <row r="11818" spans="1:10" x14ac:dyDescent="0.25">
      <c r="A11818" s="27">
        <v>181231614</v>
      </c>
      <c r="B11818" s="10" t="s">
        <v>2935</v>
      </c>
      <c r="C11818" s="10" t="s">
        <v>5317</v>
      </c>
      <c r="D11818" s="10"/>
      <c r="E11818" s="3">
        <v>151.66999999999999</v>
      </c>
      <c r="F11818" s="3">
        <v>0</v>
      </c>
      <c r="G11818" s="18">
        <v>0</v>
      </c>
      <c r="H11818" s="18">
        <v>0</v>
      </c>
      <c r="I11818" s="18">
        <v>0</v>
      </c>
      <c r="J11818" s="29">
        <v>0</v>
      </c>
    </row>
    <row r="11819" spans="1:10" x14ac:dyDescent="0.25">
      <c r="A11819" s="27">
        <v>181316883</v>
      </c>
      <c r="B11819" s="10" t="s">
        <v>2981</v>
      </c>
      <c r="C11819" s="10" t="s">
        <v>5317</v>
      </c>
      <c r="D11819" s="10"/>
      <c r="E11819" s="3">
        <v>151.66999999999999</v>
      </c>
      <c r="F11819" s="3">
        <v>0</v>
      </c>
      <c r="G11819" s="18">
        <v>0</v>
      </c>
      <c r="H11819" s="18">
        <v>0</v>
      </c>
      <c r="I11819" s="18">
        <v>0</v>
      </c>
      <c r="J11819" s="29">
        <v>0</v>
      </c>
    </row>
    <row r="11820" spans="1:10" x14ac:dyDescent="0.25">
      <c r="A11820" s="27">
        <v>181331492</v>
      </c>
      <c r="B11820" s="10" t="s">
        <v>2991</v>
      </c>
      <c r="C11820" s="10" t="s">
        <v>5317</v>
      </c>
      <c r="D11820" s="10"/>
      <c r="E11820" s="3">
        <v>151.66999999999999</v>
      </c>
      <c r="F11820" s="3">
        <v>0</v>
      </c>
      <c r="G11820" s="18">
        <v>0</v>
      </c>
      <c r="H11820" s="18">
        <v>0</v>
      </c>
      <c r="I11820" s="18">
        <v>0</v>
      </c>
      <c r="J11820" s="29">
        <v>0</v>
      </c>
    </row>
    <row r="11821" spans="1:10" x14ac:dyDescent="0.25">
      <c r="A11821" s="27">
        <v>181349359</v>
      </c>
      <c r="B11821" s="10" t="s">
        <v>3005</v>
      </c>
      <c r="C11821" s="10" t="s">
        <v>5317</v>
      </c>
      <c r="D11821" s="10"/>
      <c r="E11821" s="3">
        <v>151.66999999999999</v>
      </c>
      <c r="F11821" s="3">
        <v>0</v>
      </c>
      <c r="G11821" s="18">
        <v>0</v>
      </c>
      <c r="H11821" s="18">
        <v>0</v>
      </c>
      <c r="I11821" s="18">
        <v>0</v>
      </c>
      <c r="J11821" s="29">
        <v>0</v>
      </c>
    </row>
    <row r="11822" spans="1:10" x14ac:dyDescent="0.25">
      <c r="A11822" s="27">
        <v>181463291</v>
      </c>
      <c r="B11822" s="10" t="s">
        <v>3056</v>
      </c>
      <c r="C11822" s="10" t="s">
        <v>5317</v>
      </c>
      <c r="D11822" s="10"/>
      <c r="E11822" s="3">
        <v>151.66999999999999</v>
      </c>
      <c r="F11822" s="3">
        <v>0</v>
      </c>
      <c r="G11822" s="18">
        <v>0</v>
      </c>
      <c r="H11822" s="18">
        <v>0</v>
      </c>
      <c r="I11822" s="18">
        <v>0</v>
      </c>
      <c r="J11822" s="29">
        <v>0</v>
      </c>
    </row>
    <row r="11823" spans="1:10" x14ac:dyDescent="0.25">
      <c r="A11823" s="27">
        <v>181518388</v>
      </c>
      <c r="B11823" s="10" t="s">
        <v>3077</v>
      </c>
      <c r="C11823" s="10" t="s">
        <v>5317</v>
      </c>
      <c r="D11823" s="10"/>
      <c r="E11823" s="3">
        <v>151.66999999999999</v>
      </c>
      <c r="F11823" s="3">
        <v>0</v>
      </c>
      <c r="G11823" s="18">
        <v>0</v>
      </c>
      <c r="H11823" s="18">
        <v>0</v>
      </c>
      <c r="I11823" s="18">
        <v>0</v>
      </c>
      <c r="J11823" s="29">
        <v>0</v>
      </c>
    </row>
    <row r="11824" spans="1:10" x14ac:dyDescent="0.25">
      <c r="A11824" s="27">
        <v>181629292</v>
      </c>
      <c r="B11824" s="10" t="s">
        <v>3138</v>
      </c>
      <c r="C11824" s="10" t="s">
        <v>5317</v>
      </c>
      <c r="D11824" s="10"/>
      <c r="E11824" s="3">
        <v>151.66999999999999</v>
      </c>
      <c r="F11824" s="3">
        <v>0</v>
      </c>
      <c r="G11824" s="18">
        <v>0</v>
      </c>
      <c r="H11824" s="18">
        <v>0</v>
      </c>
      <c r="I11824" s="18">
        <v>0</v>
      </c>
      <c r="J11824" s="29">
        <v>0</v>
      </c>
    </row>
    <row r="11825" spans="1:10" x14ac:dyDescent="0.25">
      <c r="A11825" s="27">
        <v>181646546</v>
      </c>
      <c r="B11825" s="10" t="s">
        <v>3142</v>
      </c>
      <c r="C11825" s="10" t="s">
        <v>5317</v>
      </c>
      <c r="D11825" s="10"/>
      <c r="E11825" s="3">
        <v>151.66999999999999</v>
      </c>
      <c r="F11825" s="3">
        <v>0</v>
      </c>
      <c r="G11825" s="18">
        <v>0</v>
      </c>
      <c r="H11825" s="18">
        <v>0</v>
      </c>
      <c r="I11825" s="18">
        <v>0</v>
      </c>
      <c r="J11825" s="29">
        <v>0</v>
      </c>
    </row>
    <row r="11826" spans="1:10" x14ac:dyDescent="0.25">
      <c r="A11826" s="27">
        <v>181787992</v>
      </c>
      <c r="B11826" s="10" t="s">
        <v>3165</v>
      </c>
      <c r="C11826" s="10" t="s">
        <v>5317</v>
      </c>
      <c r="D11826" s="10"/>
      <c r="E11826" s="3">
        <v>151.66999999999999</v>
      </c>
      <c r="F11826" s="3">
        <v>0</v>
      </c>
      <c r="G11826" s="18">
        <v>0</v>
      </c>
      <c r="H11826" s="18">
        <v>0</v>
      </c>
      <c r="I11826" s="18">
        <v>0</v>
      </c>
      <c r="J11826" s="29">
        <v>0</v>
      </c>
    </row>
    <row r="11827" spans="1:10" x14ac:dyDescent="0.25">
      <c r="A11827" s="27">
        <v>181788236</v>
      </c>
      <c r="B11827" s="10" t="s">
        <v>3166</v>
      </c>
      <c r="C11827" s="10" t="s">
        <v>5317</v>
      </c>
      <c r="D11827" s="10"/>
      <c r="E11827" s="3">
        <v>151.66999999999999</v>
      </c>
      <c r="F11827" s="3">
        <v>0</v>
      </c>
      <c r="G11827" s="18">
        <v>0</v>
      </c>
      <c r="H11827" s="18">
        <v>0</v>
      </c>
      <c r="I11827" s="18">
        <v>0</v>
      </c>
      <c r="J11827" s="29">
        <v>0</v>
      </c>
    </row>
    <row r="11828" spans="1:10" x14ac:dyDescent="0.25">
      <c r="A11828" s="27">
        <v>181771686</v>
      </c>
      <c r="B11828" s="10" t="s">
        <v>3184</v>
      </c>
      <c r="C11828" s="10" t="s">
        <v>5317</v>
      </c>
      <c r="D11828" s="10"/>
      <c r="E11828" s="3">
        <v>151.66999999999999</v>
      </c>
      <c r="F11828" s="3">
        <v>0</v>
      </c>
      <c r="G11828" s="18">
        <v>0</v>
      </c>
      <c r="H11828" s="18">
        <v>0</v>
      </c>
      <c r="I11828" s="18">
        <v>0</v>
      </c>
      <c r="J11828" s="29">
        <v>0</v>
      </c>
    </row>
    <row r="11829" spans="1:10" x14ac:dyDescent="0.25">
      <c r="A11829" s="27">
        <v>181792972</v>
      </c>
      <c r="B11829" s="10" t="s">
        <v>3197</v>
      </c>
      <c r="C11829" s="10" t="s">
        <v>5317</v>
      </c>
      <c r="D11829" s="10"/>
      <c r="E11829" s="3">
        <v>151.66999999999999</v>
      </c>
      <c r="F11829" s="3">
        <v>0</v>
      </c>
      <c r="G11829" s="18">
        <v>0</v>
      </c>
      <c r="H11829" s="18">
        <v>0</v>
      </c>
      <c r="I11829" s="18">
        <v>0</v>
      </c>
      <c r="J11829" s="29">
        <v>0</v>
      </c>
    </row>
    <row r="11830" spans="1:10" x14ac:dyDescent="0.25">
      <c r="A11830" s="27">
        <v>181862676</v>
      </c>
      <c r="B11830" s="10" t="s">
        <v>3212</v>
      </c>
      <c r="C11830" s="10" t="s">
        <v>5317</v>
      </c>
      <c r="D11830" s="10"/>
      <c r="E11830" s="3">
        <v>151.66999999999999</v>
      </c>
      <c r="F11830" s="3">
        <v>0</v>
      </c>
      <c r="G11830" s="18">
        <v>0</v>
      </c>
      <c r="H11830" s="18">
        <v>0</v>
      </c>
      <c r="I11830" s="18">
        <v>0</v>
      </c>
      <c r="J11830" s="29">
        <v>0</v>
      </c>
    </row>
    <row r="11831" spans="1:10" x14ac:dyDescent="0.25">
      <c r="A11831" s="27">
        <v>181996327</v>
      </c>
      <c r="B11831" s="10" t="s">
        <v>3221</v>
      </c>
      <c r="C11831" s="10" t="s">
        <v>5317</v>
      </c>
      <c r="D11831" s="10"/>
      <c r="E11831" s="3">
        <v>151.66999999999999</v>
      </c>
      <c r="F11831" s="3">
        <v>0</v>
      </c>
      <c r="G11831" s="18">
        <v>0</v>
      </c>
      <c r="H11831" s="18">
        <v>0</v>
      </c>
      <c r="I11831" s="18">
        <v>0</v>
      </c>
      <c r="J11831" s="29">
        <v>0</v>
      </c>
    </row>
    <row r="11832" spans="1:10" x14ac:dyDescent="0.25">
      <c r="A11832" s="27">
        <v>182349484</v>
      </c>
      <c r="B11832" s="10" t="s">
        <v>3318</v>
      </c>
      <c r="C11832" s="10" t="s">
        <v>5317</v>
      </c>
      <c r="D11832" s="10"/>
      <c r="E11832" s="3">
        <v>151.66999999999999</v>
      </c>
      <c r="F11832" s="3">
        <v>0</v>
      </c>
      <c r="G11832" s="18">
        <v>0</v>
      </c>
      <c r="H11832" s="18">
        <v>0</v>
      </c>
      <c r="I11832" s="18">
        <v>0</v>
      </c>
      <c r="J11832" s="29">
        <v>0</v>
      </c>
    </row>
    <row r="11833" spans="1:10" x14ac:dyDescent="0.25">
      <c r="A11833" s="27">
        <v>182454778</v>
      </c>
      <c r="B11833" s="10" t="s">
        <v>3337</v>
      </c>
      <c r="C11833" s="10" t="s">
        <v>5317</v>
      </c>
      <c r="D11833" s="10"/>
      <c r="E11833" s="3">
        <v>151.66999999999999</v>
      </c>
      <c r="F11833" s="3">
        <v>0</v>
      </c>
      <c r="G11833" s="18">
        <v>0</v>
      </c>
      <c r="H11833" s="18">
        <v>0</v>
      </c>
      <c r="I11833" s="18">
        <v>0</v>
      </c>
      <c r="J11833" s="29">
        <v>0</v>
      </c>
    </row>
    <row r="11834" spans="1:10" x14ac:dyDescent="0.25">
      <c r="A11834" s="27">
        <v>182614882</v>
      </c>
      <c r="B11834" s="10" t="s">
        <v>3382</v>
      </c>
      <c r="C11834" s="10" t="s">
        <v>5317</v>
      </c>
      <c r="D11834" s="10"/>
      <c r="E11834" s="3">
        <v>151.66999999999999</v>
      </c>
      <c r="F11834" s="3">
        <v>0</v>
      </c>
      <c r="G11834" s="18">
        <v>0</v>
      </c>
      <c r="H11834" s="18">
        <v>0</v>
      </c>
      <c r="I11834" s="18">
        <v>0</v>
      </c>
      <c r="J11834" s="29">
        <v>0</v>
      </c>
    </row>
    <row r="11835" spans="1:10" x14ac:dyDescent="0.25">
      <c r="A11835" s="27">
        <v>182664733</v>
      </c>
      <c r="B11835" s="10" t="s">
        <v>3409</v>
      </c>
      <c r="C11835" s="10" t="s">
        <v>5317</v>
      </c>
      <c r="D11835" s="10"/>
      <c r="E11835" s="3">
        <v>151.66999999999999</v>
      </c>
      <c r="F11835" s="3">
        <v>0</v>
      </c>
      <c r="G11835" s="18">
        <v>0</v>
      </c>
      <c r="H11835" s="18">
        <v>0</v>
      </c>
      <c r="I11835" s="18">
        <v>0</v>
      </c>
      <c r="J11835" s="29">
        <v>0</v>
      </c>
    </row>
    <row r="11836" spans="1:10" x14ac:dyDescent="0.25">
      <c r="A11836" s="27">
        <v>182778818</v>
      </c>
      <c r="B11836" s="10" t="s">
        <v>3459</v>
      </c>
      <c r="C11836" s="10" t="s">
        <v>5317</v>
      </c>
      <c r="D11836" s="10"/>
      <c r="E11836" s="3">
        <v>151.66999999999999</v>
      </c>
      <c r="F11836" s="3">
        <v>0</v>
      </c>
      <c r="G11836" s="18">
        <v>0</v>
      </c>
      <c r="H11836" s="18">
        <v>0</v>
      </c>
      <c r="I11836" s="18">
        <v>0</v>
      </c>
      <c r="J11836" s="29">
        <v>0</v>
      </c>
    </row>
    <row r="11837" spans="1:10" x14ac:dyDescent="0.25">
      <c r="A11837" s="27">
        <v>183128675</v>
      </c>
      <c r="B11837" s="10" t="s">
        <v>3515</v>
      </c>
      <c r="C11837" s="10" t="s">
        <v>5317</v>
      </c>
      <c r="D11837" s="10"/>
      <c r="E11837" s="3">
        <v>151.66999999999999</v>
      </c>
      <c r="F11837" s="3">
        <v>0</v>
      </c>
      <c r="G11837" s="18">
        <v>0</v>
      </c>
      <c r="H11837" s="18">
        <v>0</v>
      </c>
      <c r="I11837" s="18">
        <v>0</v>
      </c>
      <c r="J11837" s="29">
        <v>0</v>
      </c>
    </row>
    <row r="11838" spans="1:10" x14ac:dyDescent="0.25">
      <c r="A11838" s="27">
        <v>183155418</v>
      </c>
      <c r="B11838" s="10" t="s">
        <v>3524</v>
      </c>
      <c r="C11838" s="10" t="s">
        <v>5317</v>
      </c>
      <c r="D11838" s="10"/>
      <c r="E11838" s="3">
        <v>151.66999999999999</v>
      </c>
      <c r="F11838" s="3">
        <v>0</v>
      </c>
      <c r="G11838" s="18">
        <v>0</v>
      </c>
      <c r="H11838" s="18">
        <v>0</v>
      </c>
      <c r="I11838" s="18">
        <v>0</v>
      </c>
      <c r="J11838" s="29">
        <v>0</v>
      </c>
    </row>
    <row r="11839" spans="1:10" x14ac:dyDescent="0.25">
      <c r="A11839" s="27">
        <v>183325921</v>
      </c>
      <c r="B11839" s="10" t="s">
        <v>3594</v>
      </c>
      <c r="C11839" s="10" t="s">
        <v>5317</v>
      </c>
      <c r="D11839" s="10"/>
      <c r="E11839" s="3">
        <v>151.66999999999999</v>
      </c>
      <c r="F11839" s="3">
        <v>0</v>
      </c>
      <c r="G11839" s="18">
        <v>0</v>
      </c>
      <c r="H11839" s="18">
        <v>0</v>
      </c>
      <c r="I11839" s="18">
        <v>0</v>
      </c>
      <c r="J11839" s="29">
        <v>0</v>
      </c>
    </row>
    <row r="11840" spans="1:10" x14ac:dyDescent="0.25">
      <c r="A11840" s="27">
        <v>183341477</v>
      </c>
      <c r="B11840" s="10" t="s">
        <v>3602</v>
      </c>
      <c r="C11840" s="10" t="s">
        <v>5317</v>
      </c>
      <c r="D11840" s="10"/>
      <c r="E11840" s="3">
        <v>151.66999999999999</v>
      </c>
      <c r="F11840" s="3">
        <v>0</v>
      </c>
      <c r="G11840" s="18">
        <v>0</v>
      </c>
      <c r="H11840" s="18">
        <v>0</v>
      </c>
      <c r="I11840" s="18">
        <v>0</v>
      </c>
      <c r="J11840" s="29">
        <v>0</v>
      </c>
    </row>
    <row r="11841" spans="1:10" x14ac:dyDescent="0.25">
      <c r="A11841" s="27">
        <v>183378641</v>
      </c>
      <c r="B11841" s="10" t="s">
        <v>3619</v>
      </c>
      <c r="C11841" s="10" t="s">
        <v>5317</v>
      </c>
      <c r="D11841" s="10"/>
      <c r="E11841" s="3">
        <v>151.66999999999999</v>
      </c>
      <c r="F11841" s="3">
        <v>0</v>
      </c>
      <c r="G11841" s="18">
        <v>0</v>
      </c>
      <c r="H11841" s="18">
        <v>0</v>
      </c>
      <c r="I11841" s="18">
        <v>0</v>
      </c>
      <c r="J11841" s="29">
        <v>0</v>
      </c>
    </row>
    <row r="11842" spans="1:10" x14ac:dyDescent="0.25">
      <c r="A11842" s="27">
        <v>183543671</v>
      </c>
      <c r="B11842" s="10" t="s">
        <v>3674</v>
      </c>
      <c r="C11842" s="10" t="s">
        <v>5317</v>
      </c>
      <c r="D11842" s="10"/>
      <c r="E11842" s="3">
        <v>151.66999999999999</v>
      </c>
      <c r="F11842" s="3">
        <v>0</v>
      </c>
      <c r="G11842" s="18">
        <v>0</v>
      </c>
      <c r="H11842" s="18">
        <v>0</v>
      </c>
      <c r="I11842" s="18">
        <v>0</v>
      </c>
      <c r="J11842" s="29">
        <v>0</v>
      </c>
    </row>
    <row r="11843" spans="1:10" x14ac:dyDescent="0.25">
      <c r="A11843" s="27">
        <v>183547755</v>
      </c>
      <c r="B11843" s="10" t="s">
        <v>3675</v>
      </c>
      <c r="C11843" s="10" t="s">
        <v>5317</v>
      </c>
      <c r="D11843" s="10"/>
      <c r="E11843" s="3">
        <v>151.66999999999999</v>
      </c>
      <c r="F11843" s="3">
        <v>0</v>
      </c>
      <c r="G11843" s="18">
        <v>0</v>
      </c>
      <c r="H11843" s="18">
        <v>0</v>
      </c>
      <c r="I11843" s="18">
        <v>0</v>
      </c>
      <c r="J11843" s="29">
        <v>0</v>
      </c>
    </row>
    <row r="11844" spans="1:10" x14ac:dyDescent="0.25">
      <c r="A11844" s="27">
        <v>183685874</v>
      </c>
      <c r="B11844" s="10" t="s">
        <v>3711</v>
      </c>
      <c r="C11844" s="10" t="s">
        <v>5317</v>
      </c>
      <c r="D11844" s="10"/>
      <c r="E11844" s="3">
        <v>151.66999999999999</v>
      </c>
      <c r="F11844" s="3">
        <v>0</v>
      </c>
      <c r="G11844" s="18">
        <v>0</v>
      </c>
      <c r="H11844" s="18">
        <v>0</v>
      </c>
      <c r="I11844" s="18">
        <v>0</v>
      </c>
      <c r="J11844" s="29">
        <v>0</v>
      </c>
    </row>
    <row r="11845" spans="1:10" x14ac:dyDescent="0.25">
      <c r="A11845" s="27">
        <v>183729519</v>
      </c>
      <c r="B11845" s="10" t="s">
        <v>3768</v>
      </c>
      <c r="C11845" s="10" t="s">
        <v>5317</v>
      </c>
      <c r="D11845" s="10"/>
      <c r="E11845" s="3">
        <v>151.66999999999999</v>
      </c>
      <c r="F11845" s="3">
        <v>0</v>
      </c>
      <c r="G11845" s="18">
        <v>0</v>
      </c>
      <c r="H11845" s="18">
        <v>0</v>
      </c>
      <c r="I11845" s="18">
        <v>0</v>
      </c>
      <c r="J11845" s="29">
        <v>0</v>
      </c>
    </row>
    <row r="11846" spans="1:10" x14ac:dyDescent="0.25">
      <c r="A11846" s="27">
        <v>183962433</v>
      </c>
      <c r="B11846" s="10" t="s">
        <v>3871</v>
      </c>
      <c r="C11846" s="10" t="s">
        <v>5317</v>
      </c>
      <c r="D11846" s="10"/>
      <c r="E11846" s="3">
        <v>151.66999999999999</v>
      </c>
      <c r="F11846" s="3">
        <v>0</v>
      </c>
      <c r="G11846" s="18">
        <v>0</v>
      </c>
      <c r="H11846" s="18">
        <v>0</v>
      </c>
      <c r="I11846" s="18">
        <v>0</v>
      </c>
      <c r="J11846" s="29">
        <v>0</v>
      </c>
    </row>
    <row r="11847" spans="1:10" x14ac:dyDescent="0.25">
      <c r="A11847" s="27">
        <v>184989946</v>
      </c>
      <c r="B11847" s="10" t="s">
        <v>4050</v>
      </c>
      <c r="C11847" s="10" t="s">
        <v>5317</v>
      </c>
      <c r="D11847" s="10"/>
      <c r="E11847" s="3">
        <v>151.66999999999999</v>
      </c>
      <c r="F11847" s="3">
        <v>0</v>
      </c>
      <c r="G11847" s="18">
        <v>0</v>
      </c>
      <c r="H11847" s="18">
        <v>0</v>
      </c>
      <c r="I11847" s="18">
        <v>0</v>
      </c>
      <c r="J11847" s="29">
        <v>0</v>
      </c>
    </row>
    <row r="11848" spans="1:10" x14ac:dyDescent="0.25">
      <c r="A11848" s="27">
        <v>185188849</v>
      </c>
      <c r="B11848" s="10" t="s">
        <v>4121</v>
      </c>
      <c r="C11848" s="10" t="s">
        <v>5317</v>
      </c>
      <c r="D11848" s="10"/>
      <c r="E11848" s="3">
        <v>151.66999999999999</v>
      </c>
      <c r="F11848" s="3">
        <v>0</v>
      </c>
      <c r="G11848" s="18">
        <v>0</v>
      </c>
      <c r="H11848" s="18">
        <v>0</v>
      </c>
      <c r="I11848" s="18">
        <v>0</v>
      </c>
      <c r="J11848" s="29">
        <v>0</v>
      </c>
    </row>
    <row r="11849" spans="1:10" x14ac:dyDescent="0.25">
      <c r="A11849" s="27">
        <v>185367362</v>
      </c>
      <c r="B11849" s="10" t="s">
        <v>4244</v>
      </c>
      <c r="C11849" s="10" t="s">
        <v>5317</v>
      </c>
      <c r="D11849" s="10"/>
      <c r="E11849" s="3">
        <v>151.66999999999999</v>
      </c>
      <c r="F11849" s="3">
        <v>0</v>
      </c>
      <c r="G11849" s="18">
        <v>0</v>
      </c>
      <c r="H11849" s="18">
        <v>0</v>
      </c>
      <c r="I11849" s="18">
        <v>0</v>
      </c>
      <c r="J11849" s="29">
        <v>0</v>
      </c>
    </row>
    <row r="11850" spans="1:10" x14ac:dyDescent="0.25">
      <c r="A11850" s="27">
        <v>185438848</v>
      </c>
      <c r="B11850" s="10" t="s">
        <v>4269</v>
      </c>
      <c r="C11850" s="10" t="s">
        <v>5317</v>
      </c>
      <c r="D11850" s="10"/>
      <c r="E11850" s="3">
        <v>151.66999999999999</v>
      </c>
      <c r="F11850" s="3">
        <v>0</v>
      </c>
      <c r="G11850" s="18">
        <v>0</v>
      </c>
      <c r="H11850" s="18">
        <v>0</v>
      </c>
      <c r="I11850" s="18">
        <v>0</v>
      </c>
      <c r="J11850" s="29">
        <v>0</v>
      </c>
    </row>
    <row r="11851" spans="1:10" x14ac:dyDescent="0.25">
      <c r="A11851" s="27">
        <v>185529883</v>
      </c>
      <c r="B11851" s="10" t="s">
        <v>4310</v>
      </c>
      <c r="C11851" s="10" t="s">
        <v>5317</v>
      </c>
      <c r="D11851" s="10"/>
      <c r="E11851" s="3">
        <v>151.66999999999999</v>
      </c>
      <c r="F11851" s="3">
        <v>0</v>
      </c>
      <c r="G11851" s="18">
        <v>0</v>
      </c>
      <c r="H11851" s="18">
        <v>0</v>
      </c>
      <c r="I11851" s="18">
        <v>0</v>
      </c>
      <c r="J11851" s="29">
        <v>0</v>
      </c>
    </row>
    <row r="11852" spans="1:10" x14ac:dyDescent="0.25">
      <c r="A11852" s="27">
        <v>185634595</v>
      </c>
      <c r="B11852" s="10" t="s">
        <v>4327</v>
      </c>
      <c r="C11852" s="10" t="s">
        <v>5317</v>
      </c>
      <c r="D11852" s="10"/>
      <c r="E11852" s="3">
        <v>151.66999999999999</v>
      </c>
      <c r="F11852" s="3">
        <v>0</v>
      </c>
      <c r="G11852" s="18">
        <v>0</v>
      </c>
      <c r="H11852" s="18">
        <v>0</v>
      </c>
      <c r="I11852" s="18">
        <v>0</v>
      </c>
      <c r="J11852" s="29">
        <v>0</v>
      </c>
    </row>
    <row r="11853" spans="1:10" x14ac:dyDescent="0.25">
      <c r="A11853" s="27">
        <v>186193167</v>
      </c>
      <c r="B11853" s="10" t="s">
        <v>4411</v>
      </c>
      <c r="C11853" s="10" t="s">
        <v>5317</v>
      </c>
      <c r="D11853" s="10"/>
      <c r="E11853" s="3">
        <v>151.66999999999999</v>
      </c>
      <c r="F11853" s="3">
        <v>0</v>
      </c>
      <c r="G11853" s="18">
        <v>0</v>
      </c>
      <c r="H11853" s="18">
        <v>0</v>
      </c>
      <c r="I11853" s="18">
        <v>0</v>
      </c>
      <c r="J11853" s="29">
        <v>0</v>
      </c>
    </row>
    <row r="11854" spans="1:10" x14ac:dyDescent="0.25">
      <c r="A11854" s="27">
        <v>186259899</v>
      </c>
      <c r="B11854" s="10" t="s">
        <v>4440</v>
      </c>
      <c r="C11854" s="10" t="s">
        <v>5317</v>
      </c>
      <c r="D11854" s="10"/>
      <c r="E11854" s="3">
        <v>151.66999999999999</v>
      </c>
      <c r="F11854" s="3">
        <v>0</v>
      </c>
      <c r="G11854" s="18">
        <v>0</v>
      </c>
      <c r="H11854" s="18">
        <v>0</v>
      </c>
      <c r="I11854" s="18">
        <v>0</v>
      </c>
      <c r="J11854" s="29">
        <v>0</v>
      </c>
    </row>
    <row r="11855" spans="1:10" x14ac:dyDescent="0.25">
      <c r="A11855" s="27">
        <v>186495867</v>
      </c>
      <c r="B11855" s="10" t="s">
        <v>4502</v>
      </c>
      <c r="C11855" s="10" t="s">
        <v>5317</v>
      </c>
      <c r="D11855" s="10"/>
      <c r="E11855" s="3">
        <v>151.66999999999999</v>
      </c>
      <c r="F11855" s="3">
        <v>0</v>
      </c>
      <c r="G11855" s="18">
        <v>0</v>
      </c>
      <c r="H11855" s="18">
        <v>0</v>
      </c>
      <c r="I11855" s="18">
        <v>0</v>
      </c>
      <c r="J11855" s="29">
        <v>0</v>
      </c>
    </row>
    <row r="11856" spans="1:10" x14ac:dyDescent="0.25">
      <c r="A11856" s="27">
        <v>186591679</v>
      </c>
      <c r="B11856" s="10" t="s">
        <v>4556</v>
      </c>
      <c r="C11856" s="10" t="s">
        <v>5317</v>
      </c>
      <c r="D11856" s="10"/>
      <c r="E11856" s="3">
        <v>151.66999999999999</v>
      </c>
      <c r="F11856" s="3">
        <v>0</v>
      </c>
      <c r="G11856" s="18">
        <v>0</v>
      </c>
      <c r="H11856" s="18">
        <v>0</v>
      </c>
      <c r="I11856" s="18">
        <v>0</v>
      </c>
      <c r="J11856" s="29">
        <v>0</v>
      </c>
    </row>
    <row r="11857" spans="1:10" x14ac:dyDescent="0.25">
      <c r="A11857" s="27">
        <v>186619898</v>
      </c>
      <c r="B11857" s="10" t="s">
        <v>4562</v>
      </c>
      <c r="C11857" s="10" t="s">
        <v>5317</v>
      </c>
      <c r="D11857" s="10"/>
      <c r="E11857" s="3">
        <v>151.66999999999999</v>
      </c>
      <c r="F11857" s="3">
        <v>0</v>
      </c>
      <c r="G11857" s="18">
        <v>0</v>
      </c>
      <c r="H11857" s="18">
        <v>0</v>
      </c>
      <c r="I11857" s="18">
        <v>0</v>
      </c>
      <c r="J11857" s="29">
        <v>0</v>
      </c>
    </row>
    <row r="11858" spans="1:10" x14ac:dyDescent="0.25">
      <c r="A11858" s="27">
        <v>186622478</v>
      </c>
      <c r="B11858" s="10" t="s">
        <v>4563</v>
      </c>
      <c r="C11858" s="10" t="s">
        <v>5317</v>
      </c>
      <c r="D11858" s="10"/>
      <c r="E11858" s="3">
        <v>151.66999999999999</v>
      </c>
      <c r="F11858" s="3">
        <v>0</v>
      </c>
      <c r="G11858" s="18">
        <v>0</v>
      </c>
      <c r="H11858" s="18">
        <v>0</v>
      </c>
      <c r="I11858" s="18">
        <v>0</v>
      </c>
      <c r="J11858" s="29">
        <v>0</v>
      </c>
    </row>
    <row r="11859" spans="1:10" x14ac:dyDescent="0.25">
      <c r="A11859" s="27">
        <v>186647398</v>
      </c>
      <c r="B11859" s="10" t="s">
        <v>4570</v>
      </c>
      <c r="C11859" s="10" t="s">
        <v>5317</v>
      </c>
      <c r="D11859" s="10"/>
      <c r="E11859" s="3">
        <v>151.66999999999999</v>
      </c>
      <c r="F11859" s="3">
        <v>0</v>
      </c>
      <c r="G11859" s="18">
        <v>0</v>
      </c>
      <c r="H11859" s="18">
        <v>0</v>
      </c>
      <c r="I11859" s="18">
        <v>0</v>
      </c>
      <c r="J11859" s="29">
        <v>0</v>
      </c>
    </row>
    <row r="11860" spans="1:10" x14ac:dyDescent="0.25">
      <c r="A11860" s="27">
        <v>186934651</v>
      </c>
      <c r="B11860" s="10" t="s">
        <v>4678</v>
      </c>
      <c r="C11860" s="10" t="s">
        <v>5317</v>
      </c>
      <c r="D11860" s="10"/>
      <c r="E11860" s="3">
        <v>151.66999999999999</v>
      </c>
      <c r="F11860" s="3">
        <v>0</v>
      </c>
      <c r="G11860" s="18">
        <v>0</v>
      </c>
      <c r="H11860" s="18">
        <v>0</v>
      </c>
      <c r="I11860" s="18">
        <v>0</v>
      </c>
      <c r="J11860" s="29">
        <v>0</v>
      </c>
    </row>
    <row r="11861" spans="1:10" x14ac:dyDescent="0.25">
      <c r="A11861" s="27">
        <v>186936253</v>
      </c>
      <c r="B11861" s="10" t="s">
        <v>4680</v>
      </c>
      <c r="C11861" s="10" t="s">
        <v>5317</v>
      </c>
      <c r="D11861" s="10"/>
      <c r="E11861" s="3">
        <v>151.66999999999999</v>
      </c>
      <c r="F11861" s="3">
        <v>0</v>
      </c>
      <c r="G11861" s="18">
        <v>0</v>
      </c>
      <c r="H11861" s="18">
        <v>0</v>
      </c>
      <c r="I11861" s="18">
        <v>0</v>
      </c>
      <c r="J11861" s="29">
        <v>0</v>
      </c>
    </row>
    <row r="11862" spans="1:10" x14ac:dyDescent="0.25">
      <c r="A11862" s="27">
        <v>186997249</v>
      </c>
      <c r="B11862" s="10" t="s">
        <v>4706</v>
      </c>
      <c r="C11862" s="10" t="s">
        <v>5317</v>
      </c>
      <c r="D11862" s="10"/>
      <c r="E11862" s="3">
        <v>151.66999999999999</v>
      </c>
      <c r="F11862" s="3">
        <v>0</v>
      </c>
      <c r="G11862" s="18">
        <v>0</v>
      </c>
      <c r="H11862" s="18">
        <v>0</v>
      </c>
      <c r="I11862" s="18">
        <v>0</v>
      </c>
      <c r="J11862" s="29">
        <v>0</v>
      </c>
    </row>
    <row r="11863" spans="1:10" x14ac:dyDescent="0.25">
      <c r="A11863" s="27">
        <v>187874144</v>
      </c>
      <c r="B11863" s="10" t="s">
        <v>4725</v>
      </c>
      <c r="C11863" s="10" t="s">
        <v>5317</v>
      </c>
      <c r="D11863" s="10"/>
      <c r="E11863" s="3">
        <v>151.66999999999999</v>
      </c>
      <c r="F11863" s="3">
        <v>0</v>
      </c>
      <c r="G11863" s="18">
        <v>0</v>
      </c>
      <c r="H11863" s="18">
        <v>0</v>
      </c>
      <c r="I11863" s="18">
        <v>0</v>
      </c>
      <c r="J11863" s="29">
        <v>0</v>
      </c>
    </row>
    <row r="11864" spans="1:10" x14ac:dyDescent="0.25">
      <c r="A11864" s="27">
        <v>187157953</v>
      </c>
      <c r="B11864" s="10" t="s">
        <v>4749</v>
      </c>
      <c r="C11864" s="10" t="s">
        <v>5317</v>
      </c>
      <c r="D11864" s="10"/>
      <c r="E11864" s="3">
        <v>151.66999999999999</v>
      </c>
      <c r="F11864" s="3">
        <v>0</v>
      </c>
      <c r="G11864" s="18">
        <v>0</v>
      </c>
      <c r="H11864" s="18">
        <v>0</v>
      </c>
      <c r="I11864" s="18">
        <v>0</v>
      </c>
      <c r="J11864" s="29">
        <v>0</v>
      </c>
    </row>
    <row r="11865" spans="1:10" x14ac:dyDescent="0.25">
      <c r="A11865" s="27">
        <v>187198189</v>
      </c>
      <c r="B11865" s="10" t="s">
        <v>4756</v>
      </c>
      <c r="C11865" s="10" t="s">
        <v>5317</v>
      </c>
      <c r="D11865" s="10"/>
      <c r="E11865" s="3">
        <v>151.66999999999999</v>
      </c>
      <c r="F11865" s="3">
        <v>0</v>
      </c>
      <c r="G11865" s="18">
        <v>0</v>
      </c>
      <c r="H11865" s="18">
        <v>0</v>
      </c>
      <c r="I11865" s="18">
        <v>0</v>
      </c>
      <c r="J11865" s="29">
        <v>0</v>
      </c>
    </row>
    <row r="11866" spans="1:10" x14ac:dyDescent="0.25">
      <c r="A11866" s="27">
        <v>187712262</v>
      </c>
      <c r="B11866" s="10" t="s">
        <v>4847</v>
      </c>
      <c r="C11866" s="10" t="s">
        <v>5317</v>
      </c>
      <c r="D11866" s="10"/>
      <c r="E11866" s="3">
        <v>151.66999999999999</v>
      </c>
      <c r="F11866" s="3">
        <v>0</v>
      </c>
      <c r="G11866" s="18">
        <v>0</v>
      </c>
      <c r="H11866" s="18">
        <v>0</v>
      </c>
      <c r="I11866" s="18">
        <v>0</v>
      </c>
      <c r="J11866" s="29">
        <v>0</v>
      </c>
    </row>
    <row r="11867" spans="1:10" x14ac:dyDescent="0.25">
      <c r="A11867" s="27">
        <v>187736156</v>
      </c>
      <c r="B11867" s="10" t="s">
        <v>4856</v>
      </c>
      <c r="C11867" s="10" t="s">
        <v>5317</v>
      </c>
      <c r="D11867" s="10"/>
      <c r="E11867" s="3">
        <v>151.66999999999999</v>
      </c>
      <c r="F11867" s="3">
        <v>0</v>
      </c>
      <c r="G11867" s="18">
        <v>0</v>
      </c>
      <c r="H11867" s="18">
        <v>0</v>
      </c>
      <c r="I11867" s="18">
        <v>0</v>
      </c>
      <c r="J11867" s="29">
        <v>0</v>
      </c>
    </row>
    <row r="11868" spans="1:10" x14ac:dyDescent="0.25">
      <c r="A11868" s="27">
        <v>187773683</v>
      </c>
      <c r="B11868" s="10" t="s">
        <v>4869</v>
      </c>
      <c r="C11868" s="10" t="s">
        <v>5317</v>
      </c>
      <c r="D11868" s="10"/>
      <c r="E11868" s="3">
        <v>151.66999999999999</v>
      </c>
      <c r="F11868" s="3">
        <v>0</v>
      </c>
      <c r="G11868" s="18">
        <v>0</v>
      </c>
      <c r="H11868" s="18">
        <v>0</v>
      </c>
      <c r="I11868" s="18">
        <v>0</v>
      </c>
      <c r="J11868" s="29">
        <v>0</v>
      </c>
    </row>
    <row r="11869" spans="1:10" x14ac:dyDescent="0.25">
      <c r="A11869" s="27">
        <v>187783873</v>
      </c>
      <c r="B11869" s="10" t="s">
        <v>4872</v>
      </c>
      <c r="C11869" s="10" t="s">
        <v>5317</v>
      </c>
      <c r="D11869" s="10"/>
      <c r="E11869" s="3">
        <v>151.66999999999999</v>
      </c>
      <c r="F11869" s="3">
        <v>0</v>
      </c>
      <c r="G11869" s="18">
        <v>0</v>
      </c>
      <c r="H11869" s="18">
        <v>0</v>
      </c>
      <c r="I11869" s="18">
        <v>0</v>
      </c>
      <c r="J11869" s="29">
        <v>0</v>
      </c>
    </row>
    <row r="11870" spans="1:10" x14ac:dyDescent="0.25">
      <c r="A11870" s="28">
        <v>117194</v>
      </c>
      <c r="B11870" s="10" t="s">
        <v>217</v>
      </c>
      <c r="C11870" s="10" t="s">
        <v>5316</v>
      </c>
      <c r="D11870" s="10"/>
      <c r="E11870" s="3">
        <v>151.66999999999999</v>
      </c>
      <c r="F11870" s="3">
        <v>0</v>
      </c>
      <c r="G11870" s="18">
        <v>0</v>
      </c>
      <c r="H11870" s="18">
        <v>0</v>
      </c>
      <c r="I11870" s="18">
        <v>0</v>
      </c>
      <c r="J11870" s="29">
        <v>0</v>
      </c>
    </row>
    <row r="11871" spans="1:10" x14ac:dyDescent="0.25">
      <c r="A11871" s="28">
        <v>181287522</v>
      </c>
      <c r="B11871" s="10" t="s">
        <v>254</v>
      </c>
      <c r="C11871" s="10" t="s">
        <v>5316</v>
      </c>
      <c r="D11871" s="10"/>
      <c r="E11871" s="3">
        <v>151.66999999999999</v>
      </c>
      <c r="F11871" s="3">
        <v>0</v>
      </c>
      <c r="G11871" s="18">
        <v>0</v>
      </c>
      <c r="H11871" s="18">
        <v>0</v>
      </c>
      <c r="I11871" s="18">
        <v>0</v>
      </c>
      <c r="J11871" s="29">
        <v>0</v>
      </c>
    </row>
    <row r="11872" spans="1:10" x14ac:dyDescent="0.25">
      <c r="A11872" s="28">
        <v>188863429</v>
      </c>
      <c r="B11872" s="10" t="s">
        <v>335</v>
      </c>
      <c r="C11872" s="10" t="s">
        <v>5316</v>
      </c>
      <c r="D11872" s="10"/>
      <c r="E11872" s="3">
        <v>151.66999999999999</v>
      </c>
      <c r="F11872" s="3">
        <v>0</v>
      </c>
      <c r="G11872" s="18">
        <v>0</v>
      </c>
      <c r="H11872" s="18">
        <v>0</v>
      </c>
      <c r="I11872" s="18">
        <v>0</v>
      </c>
      <c r="J11872" s="29">
        <v>0</v>
      </c>
    </row>
    <row r="11873" spans="1:10" x14ac:dyDescent="0.25">
      <c r="A11873" s="28">
        <v>181662837</v>
      </c>
      <c r="B11873" s="10" t="s">
        <v>387</v>
      </c>
      <c r="C11873" s="10" t="s">
        <v>5316</v>
      </c>
      <c r="D11873" s="10"/>
      <c r="E11873" s="3">
        <v>151.66999999999999</v>
      </c>
      <c r="F11873" s="3">
        <v>0</v>
      </c>
      <c r="G11873" s="18">
        <v>0</v>
      </c>
      <c r="H11873" s="18">
        <v>0</v>
      </c>
      <c r="I11873" s="18">
        <v>0</v>
      </c>
      <c r="J11873" s="29">
        <v>0</v>
      </c>
    </row>
    <row r="11874" spans="1:10" x14ac:dyDescent="0.25">
      <c r="A11874" s="28">
        <v>182712163</v>
      </c>
      <c r="B11874" s="10" t="s">
        <v>417</v>
      </c>
      <c r="C11874" s="10" t="s">
        <v>5316</v>
      </c>
      <c r="D11874" s="10"/>
      <c r="E11874" s="3">
        <v>151.66999999999999</v>
      </c>
      <c r="F11874" s="3">
        <v>0</v>
      </c>
      <c r="G11874" s="18">
        <v>0</v>
      </c>
      <c r="H11874" s="18">
        <v>0</v>
      </c>
      <c r="I11874" s="18">
        <v>0</v>
      </c>
      <c r="J11874" s="29">
        <v>0</v>
      </c>
    </row>
    <row r="11875" spans="1:10" x14ac:dyDescent="0.25">
      <c r="A11875" s="28">
        <v>184591868</v>
      </c>
      <c r="B11875" s="10" t="s">
        <v>448</v>
      </c>
      <c r="C11875" s="10" t="s">
        <v>5316</v>
      </c>
      <c r="D11875" s="10"/>
      <c r="E11875" s="3">
        <v>151.66999999999999</v>
      </c>
      <c r="F11875" s="3">
        <v>0</v>
      </c>
      <c r="G11875" s="18">
        <v>0</v>
      </c>
      <c r="H11875" s="18">
        <v>0</v>
      </c>
      <c r="I11875" s="18">
        <v>0</v>
      </c>
      <c r="J11875" s="29">
        <v>0</v>
      </c>
    </row>
    <row r="11876" spans="1:10" x14ac:dyDescent="0.25">
      <c r="A11876" s="28">
        <v>188551238</v>
      </c>
      <c r="B11876" s="10" t="s">
        <v>485</v>
      </c>
      <c r="C11876" s="10" t="s">
        <v>5316</v>
      </c>
      <c r="D11876" s="10"/>
      <c r="E11876" s="3">
        <v>151.66999999999999</v>
      </c>
      <c r="F11876" s="3">
        <v>0</v>
      </c>
      <c r="G11876" s="18">
        <v>0</v>
      </c>
      <c r="H11876" s="18">
        <v>0</v>
      </c>
      <c r="I11876" s="18">
        <v>0</v>
      </c>
      <c r="J11876" s="29">
        <v>0</v>
      </c>
    </row>
    <row r="11877" spans="1:10" x14ac:dyDescent="0.25">
      <c r="A11877" s="28">
        <v>188986538</v>
      </c>
      <c r="B11877" s="10" t="s">
        <v>495</v>
      </c>
      <c r="C11877" s="10" t="s">
        <v>5316</v>
      </c>
      <c r="D11877" s="10"/>
      <c r="E11877" s="3">
        <v>151.66999999999999</v>
      </c>
      <c r="F11877" s="3">
        <v>0</v>
      </c>
      <c r="G11877" s="18">
        <v>0</v>
      </c>
      <c r="H11877" s="18">
        <v>0</v>
      </c>
      <c r="I11877" s="18">
        <v>0</v>
      </c>
      <c r="J11877" s="29">
        <v>0</v>
      </c>
    </row>
    <row r="11878" spans="1:10" x14ac:dyDescent="0.25">
      <c r="A11878" s="28">
        <v>299885</v>
      </c>
      <c r="B11878" s="10" t="s">
        <v>541</v>
      </c>
      <c r="C11878" s="10" t="s">
        <v>5316</v>
      </c>
      <c r="D11878" s="10"/>
      <c r="E11878" s="3">
        <v>151.66999999999999</v>
      </c>
      <c r="F11878" s="3">
        <v>0</v>
      </c>
      <c r="G11878" s="18">
        <v>0</v>
      </c>
      <c r="H11878" s="18">
        <v>0</v>
      </c>
      <c r="I11878" s="18">
        <v>0</v>
      </c>
      <c r="J11878" s="29">
        <v>0</v>
      </c>
    </row>
    <row r="11879" spans="1:10" x14ac:dyDescent="0.25">
      <c r="A11879" s="28">
        <v>184931822</v>
      </c>
      <c r="B11879" s="10" t="s">
        <v>571</v>
      </c>
      <c r="C11879" s="10" t="s">
        <v>5316</v>
      </c>
      <c r="D11879" s="10"/>
      <c r="E11879" s="3">
        <v>151.66999999999999</v>
      </c>
      <c r="F11879" s="3">
        <v>0</v>
      </c>
      <c r="G11879" s="18">
        <v>0</v>
      </c>
      <c r="H11879" s="18">
        <v>0</v>
      </c>
      <c r="I11879" s="18">
        <v>0</v>
      </c>
      <c r="J11879" s="29">
        <v>0</v>
      </c>
    </row>
    <row r="11880" spans="1:10" x14ac:dyDescent="0.25">
      <c r="A11880" s="28">
        <v>111818153</v>
      </c>
      <c r="B11880" s="10" t="s">
        <v>655</v>
      </c>
      <c r="C11880" s="10" t="s">
        <v>5316</v>
      </c>
      <c r="D11880" s="10"/>
      <c r="E11880" s="3">
        <v>151.66999999999999</v>
      </c>
      <c r="F11880" s="3">
        <v>0</v>
      </c>
      <c r="G11880" s="18">
        <v>0</v>
      </c>
      <c r="H11880" s="18">
        <v>0</v>
      </c>
      <c r="I11880" s="18">
        <v>0</v>
      </c>
      <c r="J11880" s="29">
        <v>0</v>
      </c>
    </row>
    <row r="11881" spans="1:10" x14ac:dyDescent="0.25">
      <c r="A11881" s="28">
        <v>181898888</v>
      </c>
      <c r="B11881" s="10" t="s">
        <v>685</v>
      </c>
      <c r="C11881" s="10" t="s">
        <v>5316</v>
      </c>
      <c r="D11881" s="10"/>
      <c r="E11881" s="3">
        <v>151.66999999999999</v>
      </c>
      <c r="F11881" s="3">
        <v>0</v>
      </c>
      <c r="G11881" s="18">
        <v>0</v>
      </c>
      <c r="H11881" s="18">
        <v>0</v>
      </c>
      <c r="I11881" s="18">
        <v>0</v>
      </c>
      <c r="J11881" s="29">
        <v>0</v>
      </c>
    </row>
    <row r="11882" spans="1:10" x14ac:dyDescent="0.25">
      <c r="A11882" s="28">
        <v>183756582</v>
      </c>
      <c r="B11882" s="10" t="s">
        <v>740</v>
      </c>
      <c r="C11882" s="10" t="s">
        <v>5316</v>
      </c>
      <c r="D11882" s="10"/>
      <c r="E11882" s="3">
        <v>151.66999999999999</v>
      </c>
      <c r="F11882" s="3">
        <v>0</v>
      </c>
      <c r="G11882" s="18">
        <v>0</v>
      </c>
      <c r="H11882" s="18">
        <v>0</v>
      </c>
      <c r="I11882" s="18">
        <v>0</v>
      </c>
      <c r="J11882" s="29">
        <v>0</v>
      </c>
    </row>
    <row r="11883" spans="1:10" x14ac:dyDescent="0.25">
      <c r="A11883" s="28">
        <v>518167</v>
      </c>
      <c r="B11883" s="10" t="s">
        <v>795</v>
      </c>
      <c r="C11883" s="10" t="s">
        <v>5316</v>
      </c>
      <c r="D11883" s="10"/>
      <c r="E11883" s="3">
        <v>151.66999999999999</v>
      </c>
      <c r="F11883" s="3">
        <v>0</v>
      </c>
      <c r="G11883" s="18">
        <v>0</v>
      </c>
      <c r="H11883" s="18">
        <v>0</v>
      </c>
      <c r="I11883" s="18">
        <v>0</v>
      </c>
      <c r="J11883" s="29">
        <v>0</v>
      </c>
    </row>
    <row r="11884" spans="1:10" x14ac:dyDescent="0.25">
      <c r="A11884" s="28">
        <v>83648</v>
      </c>
      <c r="B11884" s="10" t="s">
        <v>806</v>
      </c>
      <c r="C11884" s="10" t="s">
        <v>5316</v>
      </c>
      <c r="D11884" s="10"/>
      <c r="E11884" s="3">
        <v>151.66999999999999</v>
      </c>
      <c r="F11884" s="3">
        <v>0</v>
      </c>
      <c r="G11884" s="18">
        <v>0</v>
      </c>
      <c r="H11884" s="18">
        <v>0</v>
      </c>
      <c r="I11884" s="18">
        <v>0</v>
      </c>
      <c r="J11884" s="29">
        <v>0</v>
      </c>
    </row>
    <row r="11885" spans="1:10" x14ac:dyDescent="0.25">
      <c r="A11885" s="28">
        <v>182597499</v>
      </c>
      <c r="B11885" s="10" t="s">
        <v>894</v>
      </c>
      <c r="C11885" s="10" t="s">
        <v>5316</v>
      </c>
      <c r="D11885" s="10"/>
      <c r="E11885" s="3">
        <v>151.66999999999999</v>
      </c>
      <c r="F11885" s="3">
        <v>0</v>
      </c>
      <c r="G11885" s="18">
        <v>0</v>
      </c>
      <c r="H11885" s="18">
        <v>0</v>
      </c>
      <c r="I11885" s="18">
        <v>0</v>
      </c>
      <c r="J11885" s="29">
        <v>0</v>
      </c>
    </row>
    <row r="11886" spans="1:10" x14ac:dyDescent="0.25">
      <c r="A11886" s="28">
        <v>184813758</v>
      </c>
      <c r="B11886" s="10" t="s">
        <v>925</v>
      </c>
      <c r="C11886" s="10" t="s">
        <v>5316</v>
      </c>
      <c r="D11886" s="10"/>
      <c r="E11886" s="3">
        <v>151.66999999999999</v>
      </c>
      <c r="F11886" s="3">
        <v>0</v>
      </c>
      <c r="G11886" s="18">
        <v>0</v>
      </c>
      <c r="H11886" s="18">
        <v>0</v>
      </c>
      <c r="I11886" s="18">
        <v>0</v>
      </c>
      <c r="J11886" s="29">
        <v>0</v>
      </c>
    </row>
    <row r="11887" spans="1:10" x14ac:dyDescent="0.25">
      <c r="A11887" s="28">
        <v>184471535</v>
      </c>
      <c r="B11887" s="10" t="s">
        <v>928</v>
      </c>
      <c r="C11887" s="10" t="s">
        <v>5316</v>
      </c>
      <c r="D11887" s="10"/>
      <c r="E11887" s="3">
        <v>151.66999999999999</v>
      </c>
      <c r="F11887" s="3">
        <v>0</v>
      </c>
      <c r="G11887" s="18">
        <v>0</v>
      </c>
      <c r="H11887" s="18">
        <v>0</v>
      </c>
      <c r="I11887" s="18">
        <v>0</v>
      </c>
      <c r="J11887" s="29">
        <v>0</v>
      </c>
    </row>
    <row r="11888" spans="1:10" x14ac:dyDescent="0.25">
      <c r="A11888" s="28">
        <v>186534614</v>
      </c>
      <c r="B11888" s="10" t="s">
        <v>947</v>
      </c>
      <c r="C11888" s="10" t="s">
        <v>5316</v>
      </c>
      <c r="D11888" s="10"/>
      <c r="E11888" s="3">
        <v>151.66999999999999</v>
      </c>
      <c r="F11888" s="3">
        <v>0</v>
      </c>
      <c r="G11888" s="18">
        <v>0</v>
      </c>
      <c r="H11888" s="18">
        <v>0</v>
      </c>
      <c r="I11888" s="18">
        <v>0</v>
      </c>
      <c r="J11888" s="29">
        <v>0</v>
      </c>
    </row>
    <row r="11889" spans="1:10" x14ac:dyDescent="0.25">
      <c r="A11889" s="28">
        <v>187157966</v>
      </c>
      <c r="B11889" s="10" t="s">
        <v>973</v>
      </c>
      <c r="C11889" s="10" t="s">
        <v>5316</v>
      </c>
      <c r="D11889" s="10"/>
      <c r="E11889" s="3">
        <v>151.66999999999999</v>
      </c>
      <c r="F11889" s="3">
        <v>0</v>
      </c>
      <c r="G11889" s="18">
        <v>0</v>
      </c>
      <c r="H11889" s="18">
        <v>0</v>
      </c>
      <c r="I11889" s="18">
        <v>0</v>
      </c>
      <c r="J11889" s="29">
        <v>0</v>
      </c>
    </row>
    <row r="11890" spans="1:10" x14ac:dyDescent="0.25">
      <c r="A11890" s="28">
        <v>189387198</v>
      </c>
      <c r="B11890" s="10" t="s">
        <v>1026</v>
      </c>
      <c r="C11890" s="10" t="s">
        <v>5316</v>
      </c>
      <c r="D11890" s="10"/>
      <c r="E11890" s="3">
        <v>151.66999999999999</v>
      </c>
      <c r="F11890" s="3">
        <v>0</v>
      </c>
      <c r="G11890" s="18">
        <v>0</v>
      </c>
      <c r="H11890" s="18">
        <v>0</v>
      </c>
      <c r="I11890" s="18">
        <v>0</v>
      </c>
      <c r="J11890" s="29">
        <v>0</v>
      </c>
    </row>
    <row r="11891" spans="1:10" x14ac:dyDescent="0.25">
      <c r="A11891" s="28">
        <v>189565956</v>
      </c>
      <c r="B11891" s="10" t="s">
        <v>1051</v>
      </c>
      <c r="C11891" s="10" t="s">
        <v>5316</v>
      </c>
      <c r="D11891" s="10"/>
      <c r="E11891" s="3">
        <v>151.66999999999999</v>
      </c>
      <c r="F11891" s="3">
        <v>0</v>
      </c>
      <c r="G11891" s="18">
        <v>0</v>
      </c>
      <c r="H11891" s="18">
        <v>0</v>
      </c>
      <c r="I11891" s="18">
        <v>0</v>
      </c>
      <c r="J11891" s="29">
        <v>0</v>
      </c>
    </row>
    <row r="11892" spans="1:10" x14ac:dyDescent="0.25">
      <c r="A11892" s="28">
        <v>189616574</v>
      </c>
      <c r="B11892" s="10" t="s">
        <v>1060</v>
      </c>
      <c r="C11892" s="10" t="s">
        <v>5316</v>
      </c>
      <c r="D11892" s="10"/>
      <c r="E11892" s="3">
        <v>151.66999999999999</v>
      </c>
      <c r="F11892" s="3">
        <v>0</v>
      </c>
      <c r="G11892" s="18">
        <v>0</v>
      </c>
      <c r="H11892" s="18">
        <v>0</v>
      </c>
      <c r="I11892" s="18">
        <v>0</v>
      </c>
      <c r="J11892" s="29">
        <v>0</v>
      </c>
    </row>
    <row r="11893" spans="1:10" x14ac:dyDescent="0.25">
      <c r="A11893" s="28">
        <v>118388822</v>
      </c>
      <c r="B11893" s="10" t="s">
        <v>1092</v>
      </c>
      <c r="C11893" s="10" t="s">
        <v>5316</v>
      </c>
      <c r="D11893" s="10"/>
      <c r="E11893" s="3">
        <v>151.66999999999999</v>
      </c>
      <c r="F11893" s="3">
        <v>0</v>
      </c>
      <c r="G11893" s="18">
        <v>0</v>
      </c>
      <c r="H11893" s="18">
        <v>0</v>
      </c>
      <c r="I11893" s="18">
        <v>0</v>
      </c>
      <c r="J11893" s="29">
        <v>0</v>
      </c>
    </row>
    <row r="11894" spans="1:10" x14ac:dyDescent="0.25">
      <c r="A11894" s="28">
        <v>118426886</v>
      </c>
      <c r="B11894" s="10" t="s">
        <v>1123</v>
      </c>
      <c r="C11894" s="10" t="s">
        <v>5316</v>
      </c>
      <c r="D11894" s="10"/>
      <c r="E11894" s="3">
        <v>151.66999999999999</v>
      </c>
      <c r="F11894" s="3">
        <v>0</v>
      </c>
      <c r="G11894" s="18">
        <v>0</v>
      </c>
      <c r="H11894" s="18">
        <v>0</v>
      </c>
      <c r="I11894" s="18">
        <v>0</v>
      </c>
      <c r="J11894" s="29">
        <v>0</v>
      </c>
    </row>
    <row r="11895" spans="1:10" x14ac:dyDescent="0.25">
      <c r="A11895" s="28">
        <v>112791117</v>
      </c>
      <c r="B11895" s="10" t="s">
        <v>1175</v>
      </c>
      <c r="C11895" s="10" t="s">
        <v>5316</v>
      </c>
      <c r="D11895" s="10"/>
      <c r="E11895" s="3">
        <v>151.66999999999999</v>
      </c>
      <c r="F11895" s="3">
        <v>0</v>
      </c>
      <c r="G11895" s="18">
        <v>0</v>
      </c>
      <c r="H11895" s="18">
        <v>0</v>
      </c>
      <c r="I11895" s="18">
        <v>0</v>
      </c>
      <c r="J11895" s="29">
        <v>0</v>
      </c>
    </row>
    <row r="11896" spans="1:10" x14ac:dyDescent="0.25">
      <c r="A11896" s="28">
        <v>788925</v>
      </c>
      <c r="B11896" s="10" t="s">
        <v>1276</v>
      </c>
      <c r="C11896" s="10" t="s">
        <v>5316</v>
      </c>
      <c r="D11896" s="10"/>
      <c r="E11896" s="3">
        <v>151.66999999999999</v>
      </c>
      <c r="F11896" s="3">
        <v>0</v>
      </c>
      <c r="G11896" s="18">
        <v>0</v>
      </c>
      <c r="H11896" s="18">
        <v>0</v>
      </c>
      <c r="I11896" s="18">
        <v>0</v>
      </c>
      <c r="J11896" s="29">
        <v>0</v>
      </c>
    </row>
    <row r="11897" spans="1:10" x14ac:dyDescent="0.25">
      <c r="A11897" s="28">
        <v>181699378</v>
      </c>
      <c r="B11897" s="10" t="s">
        <v>1343</v>
      </c>
      <c r="C11897" s="10" t="s">
        <v>5316</v>
      </c>
      <c r="D11897" s="10"/>
      <c r="E11897" s="3">
        <v>151.66999999999999</v>
      </c>
      <c r="F11897" s="3">
        <v>0</v>
      </c>
      <c r="G11897" s="18">
        <v>0</v>
      </c>
      <c r="H11897" s="18">
        <v>0</v>
      </c>
      <c r="I11897" s="18">
        <v>0</v>
      </c>
      <c r="J11897" s="29">
        <v>0</v>
      </c>
    </row>
    <row r="11898" spans="1:10" x14ac:dyDescent="0.25">
      <c r="A11898" s="28">
        <v>182861997</v>
      </c>
      <c r="B11898" s="10" t="s">
        <v>1356</v>
      </c>
      <c r="C11898" s="10" t="s">
        <v>5316</v>
      </c>
      <c r="D11898" s="10"/>
      <c r="E11898" s="3">
        <v>151.66999999999999</v>
      </c>
      <c r="F11898" s="3">
        <v>0</v>
      </c>
      <c r="G11898" s="18">
        <v>0</v>
      </c>
      <c r="H11898" s="18">
        <v>0</v>
      </c>
      <c r="I11898" s="18">
        <v>0</v>
      </c>
      <c r="J11898" s="29">
        <v>0</v>
      </c>
    </row>
    <row r="11899" spans="1:10" x14ac:dyDescent="0.25">
      <c r="A11899" s="28">
        <v>183716227</v>
      </c>
      <c r="B11899" s="10" t="s">
        <v>1391</v>
      </c>
      <c r="C11899" s="10" t="s">
        <v>5316</v>
      </c>
      <c r="D11899" s="10"/>
      <c r="E11899" s="3">
        <v>151.66999999999999</v>
      </c>
      <c r="F11899" s="3">
        <v>0</v>
      </c>
      <c r="G11899" s="18">
        <v>0</v>
      </c>
      <c r="H11899" s="18">
        <v>0</v>
      </c>
      <c r="I11899" s="18">
        <v>0</v>
      </c>
      <c r="J11899" s="29">
        <v>0</v>
      </c>
    </row>
    <row r="11900" spans="1:10" x14ac:dyDescent="0.25">
      <c r="A11900" s="28">
        <v>183467364</v>
      </c>
      <c r="B11900" s="10" t="s">
        <v>1457</v>
      </c>
      <c r="C11900" s="10" t="s">
        <v>5316</v>
      </c>
      <c r="D11900" s="10"/>
      <c r="E11900" s="3">
        <v>151.66999999999999</v>
      </c>
      <c r="F11900" s="3">
        <v>0</v>
      </c>
      <c r="G11900" s="18">
        <v>0</v>
      </c>
      <c r="H11900" s="18">
        <v>0</v>
      </c>
      <c r="I11900" s="18">
        <v>0</v>
      </c>
      <c r="J11900" s="29">
        <v>0</v>
      </c>
    </row>
    <row r="11901" spans="1:10" x14ac:dyDescent="0.25">
      <c r="A11901" s="28">
        <v>185175915</v>
      </c>
      <c r="B11901" s="10" t="s">
        <v>1462</v>
      </c>
      <c r="C11901" s="10" t="s">
        <v>5316</v>
      </c>
      <c r="D11901" s="10"/>
      <c r="E11901" s="3">
        <v>151.66999999999999</v>
      </c>
      <c r="F11901" s="3">
        <v>0</v>
      </c>
      <c r="G11901" s="18">
        <v>0</v>
      </c>
      <c r="H11901" s="18">
        <v>0</v>
      </c>
      <c r="I11901" s="18">
        <v>0</v>
      </c>
      <c r="J11901" s="29">
        <v>0</v>
      </c>
    </row>
    <row r="11902" spans="1:10" x14ac:dyDescent="0.25">
      <c r="A11902" s="28">
        <v>188517942</v>
      </c>
      <c r="B11902" s="10" t="s">
        <v>1470</v>
      </c>
      <c r="C11902" s="10" t="s">
        <v>5316</v>
      </c>
      <c r="D11902" s="10"/>
      <c r="E11902" s="3">
        <v>151.66999999999999</v>
      </c>
      <c r="F11902" s="3">
        <v>0</v>
      </c>
      <c r="G11902" s="18">
        <v>0</v>
      </c>
      <c r="H11902" s="18">
        <v>0</v>
      </c>
      <c r="I11902" s="18">
        <v>0</v>
      </c>
      <c r="J11902" s="29">
        <v>0</v>
      </c>
    </row>
    <row r="11903" spans="1:10" x14ac:dyDescent="0.25">
      <c r="A11903" s="28">
        <v>113399</v>
      </c>
      <c r="B11903" s="10" t="s">
        <v>1486</v>
      </c>
      <c r="C11903" s="10" t="s">
        <v>5316</v>
      </c>
      <c r="D11903" s="10"/>
      <c r="E11903" s="3">
        <v>151.66999999999999</v>
      </c>
      <c r="F11903" s="3">
        <v>0</v>
      </c>
      <c r="G11903" s="18">
        <v>0</v>
      </c>
      <c r="H11903" s="18">
        <v>0</v>
      </c>
      <c r="I11903" s="18">
        <v>0</v>
      </c>
      <c r="J11903" s="29">
        <v>0</v>
      </c>
    </row>
    <row r="11904" spans="1:10" x14ac:dyDescent="0.25">
      <c r="A11904" s="28">
        <v>182495727</v>
      </c>
      <c r="B11904" s="10" t="s">
        <v>1510</v>
      </c>
      <c r="C11904" s="10" t="s">
        <v>5316</v>
      </c>
      <c r="D11904" s="10"/>
      <c r="E11904" s="3">
        <v>151.66999999999999</v>
      </c>
      <c r="F11904" s="3">
        <v>0</v>
      </c>
      <c r="G11904" s="18">
        <v>0</v>
      </c>
      <c r="H11904" s="18">
        <v>0</v>
      </c>
      <c r="I11904" s="18">
        <v>0</v>
      </c>
      <c r="J11904" s="29">
        <v>0</v>
      </c>
    </row>
    <row r="11905" spans="1:10" x14ac:dyDescent="0.25">
      <c r="A11905" s="28">
        <v>188639986</v>
      </c>
      <c r="B11905" s="10" t="s">
        <v>1552</v>
      </c>
      <c r="C11905" s="10" t="s">
        <v>5316</v>
      </c>
      <c r="D11905" s="10"/>
      <c r="E11905" s="3">
        <v>151.66999999999999</v>
      </c>
      <c r="F11905" s="3">
        <v>0</v>
      </c>
      <c r="G11905" s="18">
        <v>0</v>
      </c>
      <c r="H11905" s="18">
        <v>0</v>
      </c>
      <c r="I11905" s="18">
        <v>0</v>
      </c>
      <c r="J11905" s="29">
        <v>0</v>
      </c>
    </row>
    <row r="11906" spans="1:10" x14ac:dyDescent="0.25">
      <c r="A11906" s="28">
        <v>182217713</v>
      </c>
      <c r="B11906" s="10" t="s">
        <v>1597</v>
      </c>
      <c r="C11906" s="10" t="s">
        <v>5316</v>
      </c>
      <c r="D11906" s="10"/>
      <c r="E11906" s="3">
        <v>151.66999999999999</v>
      </c>
      <c r="F11906" s="3">
        <v>0</v>
      </c>
      <c r="G11906" s="18">
        <v>0</v>
      </c>
      <c r="H11906" s="18">
        <v>0</v>
      </c>
      <c r="I11906" s="18">
        <v>0</v>
      </c>
      <c r="J11906" s="29">
        <v>0</v>
      </c>
    </row>
    <row r="11907" spans="1:10" x14ac:dyDescent="0.25">
      <c r="A11907" s="28">
        <v>189498748</v>
      </c>
      <c r="B11907" s="10" t="s">
        <v>1813</v>
      </c>
      <c r="C11907" s="10" t="s">
        <v>5316</v>
      </c>
      <c r="D11907" s="10"/>
      <c r="E11907" s="3">
        <v>151.66999999999999</v>
      </c>
      <c r="F11907" s="3">
        <v>0</v>
      </c>
      <c r="G11907" s="18">
        <v>0</v>
      </c>
      <c r="H11907" s="18">
        <v>0</v>
      </c>
      <c r="I11907" s="18">
        <v>0</v>
      </c>
      <c r="J11907" s="29">
        <v>0</v>
      </c>
    </row>
    <row r="11908" spans="1:10" x14ac:dyDescent="0.25">
      <c r="A11908" s="28">
        <v>189585392</v>
      </c>
      <c r="B11908" s="10" t="s">
        <v>1878</v>
      </c>
      <c r="C11908" s="10" t="s">
        <v>5316</v>
      </c>
      <c r="D11908" s="10"/>
      <c r="E11908" s="3">
        <v>151.66999999999999</v>
      </c>
      <c r="F11908" s="3">
        <v>0</v>
      </c>
      <c r="G11908" s="18">
        <v>0</v>
      </c>
      <c r="H11908" s="18">
        <v>0</v>
      </c>
      <c r="I11908" s="18">
        <v>0</v>
      </c>
      <c r="J11908" s="29">
        <v>0</v>
      </c>
    </row>
    <row r="11909" spans="1:10" x14ac:dyDescent="0.25">
      <c r="A11909" s="28">
        <v>118682176</v>
      </c>
      <c r="B11909" s="10" t="s">
        <v>1899</v>
      </c>
      <c r="C11909" s="10" t="s">
        <v>5316</v>
      </c>
      <c r="D11909" s="10"/>
      <c r="E11909" s="3">
        <v>151.66999999999999</v>
      </c>
      <c r="F11909" s="3">
        <v>0</v>
      </c>
      <c r="G11909" s="18">
        <v>0</v>
      </c>
      <c r="H11909" s="18">
        <v>0</v>
      </c>
      <c r="I11909" s="18">
        <v>0</v>
      </c>
      <c r="J11909" s="29">
        <v>0</v>
      </c>
    </row>
    <row r="11910" spans="1:10" x14ac:dyDescent="0.25">
      <c r="A11910" s="28">
        <v>118659481</v>
      </c>
      <c r="B11910" s="10" t="s">
        <v>1940</v>
      </c>
      <c r="C11910" s="10" t="s">
        <v>5316</v>
      </c>
      <c r="D11910" s="10"/>
      <c r="E11910" s="3">
        <v>151.66999999999999</v>
      </c>
      <c r="F11910" s="3">
        <v>0</v>
      </c>
      <c r="G11910" s="18">
        <v>0</v>
      </c>
      <c r="H11910" s="18">
        <v>0</v>
      </c>
      <c r="I11910" s="18">
        <v>0</v>
      </c>
      <c r="J11910" s="29">
        <v>0</v>
      </c>
    </row>
    <row r="11911" spans="1:10" x14ac:dyDescent="0.25">
      <c r="A11911" s="28">
        <v>118916795</v>
      </c>
      <c r="B11911" s="10" t="s">
        <v>2005</v>
      </c>
      <c r="C11911" s="10" t="s">
        <v>5316</v>
      </c>
      <c r="D11911" s="10"/>
      <c r="E11911" s="3">
        <v>151.66999999999999</v>
      </c>
      <c r="F11911" s="3">
        <v>0</v>
      </c>
      <c r="G11911" s="18">
        <v>0</v>
      </c>
      <c r="H11911" s="18">
        <v>0</v>
      </c>
      <c r="I11911" s="18">
        <v>0</v>
      </c>
      <c r="J11911" s="29">
        <v>0</v>
      </c>
    </row>
    <row r="11912" spans="1:10" x14ac:dyDescent="0.25">
      <c r="A11912" s="28">
        <v>118994958</v>
      </c>
      <c r="B11912" s="10" t="s">
        <v>2022</v>
      </c>
      <c r="C11912" s="10" t="s">
        <v>5316</v>
      </c>
      <c r="D11912" s="10"/>
      <c r="E11912" s="3">
        <v>151.66999999999999</v>
      </c>
      <c r="F11912" s="3">
        <v>0</v>
      </c>
      <c r="G11912" s="18">
        <v>0</v>
      </c>
      <c r="H11912" s="18">
        <v>0</v>
      </c>
      <c r="I11912" s="18">
        <v>0</v>
      </c>
      <c r="J11912" s="29">
        <v>0</v>
      </c>
    </row>
    <row r="11913" spans="1:10" x14ac:dyDescent="0.25">
      <c r="A11913" s="28">
        <v>111488821</v>
      </c>
      <c r="B11913" s="10" t="s">
        <v>2143</v>
      </c>
      <c r="C11913" s="10" t="s">
        <v>5316</v>
      </c>
      <c r="D11913" s="10"/>
      <c r="E11913" s="3">
        <v>151.66999999999999</v>
      </c>
      <c r="F11913" s="3">
        <v>0</v>
      </c>
      <c r="G11913" s="18">
        <v>0</v>
      </c>
      <c r="H11913" s="18">
        <v>0</v>
      </c>
      <c r="I11913" s="18">
        <v>0</v>
      </c>
      <c r="J11913" s="29">
        <v>0</v>
      </c>
    </row>
    <row r="11914" spans="1:10" x14ac:dyDescent="0.25">
      <c r="A11914" s="28">
        <v>111818885</v>
      </c>
      <c r="B11914" s="10" t="s">
        <v>2208</v>
      </c>
      <c r="C11914" s="10" t="s">
        <v>5316</v>
      </c>
      <c r="D11914" s="10"/>
      <c r="E11914" s="3">
        <v>151.66999999999999</v>
      </c>
      <c r="F11914" s="3">
        <v>0</v>
      </c>
      <c r="G11914" s="18">
        <v>0</v>
      </c>
      <c r="H11914" s="18">
        <v>0</v>
      </c>
      <c r="I11914" s="18">
        <v>0</v>
      </c>
      <c r="J11914" s="29">
        <v>0</v>
      </c>
    </row>
    <row r="11915" spans="1:10" x14ac:dyDescent="0.25">
      <c r="A11915" s="28">
        <v>112163198</v>
      </c>
      <c r="B11915" s="10" t="s">
        <v>2237</v>
      </c>
      <c r="C11915" s="10" t="s">
        <v>5316</v>
      </c>
      <c r="D11915" s="10"/>
      <c r="E11915" s="3">
        <v>151.66999999999999</v>
      </c>
      <c r="F11915" s="3">
        <v>0</v>
      </c>
      <c r="G11915" s="18">
        <v>0</v>
      </c>
      <c r="H11915" s="18">
        <v>0</v>
      </c>
      <c r="I11915" s="18">
        <v>0</v>
      </c>
      <c r="J11915" s="29">
        <v>0</v>
      </c>
    </row>
    <row r="11916" spans="1:10" x14ac:dyDescent="0.25">
      <c r="A11916" s="28">
        <v>181772364</v>
      </c>
      <c r="B11916" s="10" t="s">
        <v>2280</v>
      </c>
      <c r="C11916" s="10" t="s">
        <v>5316</v>
      </c>
      <c r="D11916" s="10"/>
      <c r="E11916" s="3">
        <v>151.66999999999999</v>
      </c>
      <c r="F11916" s="3">
        <v>0</v>
      </c>
      <c r="G11916" s="18">
        <v>0</v>
      </c>
      <c r="H11916" s="18">
        <v>0</v>
      </c>
      <c r="I11916" s="18">
        <v>0</v>
      </c>
      <c r="J11916" s="29">
        <v>0</v>
      </c>
    </row>
    <row r="11917" spans="1:10" x14ac:dyDescent="0.25">
      <c r="A11917" s="28">
        <v>189387172</v>
      </c>
      <c r="B11917" s="10" t="s">
        <v>2309</v>
      </c>
      <c r="C11917" s="10" t="s">
        <v>5316</v>
      </c>
      <c r="D11917" s="10"/>
      <c r="E11917" s="3">
        <v>151.66999999999999</v>
      </c>
      <c r="F11917" s="3">
        <v>0</v>
      </c>
      <c r="G11917" s="18">
        <v>0</v>
      </c>
      <c r="H11917" s="18">
        <v>0</v>
      </c>
      <c r="I11917" s="18">
        <v>0</v>
      </c>
      <c r="J11917" s="29">
        <v>0</v>
      </c>
    </row>
    <row r="11918" spans="1:10" x14ac:dyDescent="0.25">
      <c r="A11918" s="28">
        <v>397548</v>
      </c>
      <c r="B11918" s="10" t="s">
        <v>2408</v>
      </c>
      <c r="C11918" s="10" t="s">
        <v>5316</v>
      </c>
      <c r="D11918" s="10"/>
      <c r="E11918" s="3">
        <v>151.66999999999999</v>
      </c>
      <c r="F11918" s="3">
        <v>0</v>
      </c>
      <c r="G11918" s="18">
        <v>0</v>
      </c>
      <c r="H11918" s="18">
        <v>0</v>
      </c>
      <c r="I11918" s="18">
        <v>0</v>
      </c>
      <c r="J11918" s="29">
        <v>0</v>
      </c>
    </row>
    <row r="11919" spans="1:10" x14ac:dyDescent="0.25">
      <c r="A11919" s="28">
        <v>182754848</v>
      </c>
      <c r="B11919" s="10" t="s">
        <v>2446</v>
      </c>
      <c r="C11919" s="10" t="s">
        <v>5316</v>
      </c>
      <c r="D11919" s="10"/>
      <c r="E11919" s="3">
        <v>151.66999999999999</v>
      </c>
      <c r="F11919" s="3">
        <v>0</v>
      </c>
      <c r="G11919" s="18">
        <v>0</v>
      </c>
      <c r="H11919" s="18">
        <v>0</v>
      </c>
      <c r="I11919" s="18">
        <v>0</v>
      </c>
      <c r="J11919" s="29">
        <v>0</v>
      </c>
    </row>
    <row r="11920" spans="1:10" x14ac:dyDescent="0.25">
      <c r="A11920" s="28">
        <v>183961938</v>
      </c>
      <c r="B11920" s="10" t="s">
        <v>2471</v>
      </c>
      <c r="C11920" s="10" t="s">
        <v>5316</v>
      </c>
      <c r="D11920" s="10"/>
      <c r="E11920" s="3">
        <v>151.66999999999999</v>
      </c>
      <c r="F11920" s="3">
        <v>0</v>
      </c>
      <c r="G11920" s="18">
        <v>0</v>
      </c>
      <c r="H11920" s="18">
        <v>0</v>
      </c>
      <c r="I11920" s="18">
        <v>0</v>
      </c>
      <c r="J11920" s="29">
        <v>0</v>
      </c>
    </row>
    <row r="11921" spans="1:10" x14ac:dyDescent="0.25">
      <c r="A11921" s="28">
        <v>185157195</v>
      </c>
      <c r="B11921" s="10" t="s">
        <v>2487</v>
      </c>
      <c r="C11921" s="10" t="s">
        <v>5316</v>
      </c>
      <c r="D11921" s="10"/>
      <c r="E11921" s="3">
        <v>151.66999999999999</v>
      </c>
      <c r="F11921" s="3">
        <v>0</v>
      </c>
      <c r="G11921" s="18">
        <v>0</v>
      </c>
      <c r="H11921" s="18">
        <v>0</v>
      </c>
      <c r="I11921" s="18">
        <v>0</v>
      </c>
      <c r="J11921" s="29">
        <v>0</v>
      </c>
    </row>
    <row r="11922" spans="1:10" x14ac:dyDescent="0.25">
      <c r="A11922" s="28">
        <v>185481183</v>
      </c>
      <c r="B11922" s="10" t="s">
        <v>2493</v>
      </c>
      <c r="C11922" s="10" t="s">
        <v>5316</v>
      </c>
      <c r="D11922" s="10"/>
      <c r="E11922" s="3">
        <v>151.66999999999999</v>
      </c>
      <c r="F11922" s="3">
        <v>0</v>
      </c>
      <c r="G11922" s="18">
        <v>0</v>
      </c>
      <c r="H11922" s="18">
        <v>0</v>
      </c>
      <c r="I11922" s="18">
        <v>0</v>
      </c>
      <c r="J11922" s="29">
        <v>0</v>
      </c>
    </row>
    <row r="11923" spans="1:10" x14ac:dyDescent="0.25">
      <c r="A11923" s="28">
        <v>185874236</v>
      </c>
      <c r="B11923" s="10" t="s">
        <v>2505</v>
      </c>
      <c r="C11923" s="10" t="s">
        <v>5316</v>
      </c>
      <c r="D11923" s="10"/>
      <c r="E11923" s="3">
        <v>151.66999999999999</v>
      </c>
      <c r="F11923" s="3">
        <v>0</v>
      </c>
      <c r="G11923" s="18">
        <v>0</v>
      </c>
      <c r="H11923" s="18">
        <v>0</v>
      </c>
      <c r="I11923" s="18">
        <v>0</v>
      </c>
      <c r="J11923" s="29">
        <v>0</v>
      </c>
    </row>
    <row r="11924" spans="1:10" x14ac:dyDescent="0.25">
      <c r="A11924" s="28">
        <v>188279419</v>
      </c>
      <c r="B11924" s="10" t="s">
        <v>2524</v>
      </c>
      <c r="C11924" s="10" t="s">
        <v>5316</v>
      </c>
      <c r="D11924" s="10"/>
      <c r="E11924" s="3">
        <v>151.66999999999999</v>
      </c>
      <c r="F11924" s="3">
        <v>0</v>
      </c>
      <c r="G11924" s="18">
        <v>0</v>
      </c>
      <c r="H11924" s="18">
        <v>0</v>
      </c>
      <c r="I11924" s="18">
        <v>0</v>
      </c>
      <c r="J11924" s="29">
        <v>0</v>
      </c>
    </row>
    <row r="11925" spans="1:10" x14ac:dyDescent="0.25">
      <c r="A11925" s="28">
        <v>188321577</v>
      </c>
      <c r="B11925" s="10" t="s">
        <v>2525</v>
      </c>
      <c r="C11925" s="10" t="s">
        <v>5316</v>
      </c>
      <c r="D11925" s="10"/>
      <c r="E11925" s="3">
        <v>151.66999999999999</v>
      </c>
      <c r="F11925" s="3">
        <v>0</v>
      </c>
      <c r="G11925" s="18">
        <v>0</v>
      </c>
      <c r="H11925" s="18">
        <v>0</v>
      </c>
      <c r="I11925" s="18">
        <v>0</v>
      </c>
      <c r="J11925" s="29">
        <v>0</v>
      </c>
    </row>
    <row r="11926" spans="1:10" x14ac:dyDescent="0.25">
      <c r="A11926" s="28">
        <v>189486719</v>
      </c>
      <c r="B11926" s="10" t="s">
        <v>2537</v>
      </c>
      <c r="C11926" s="10" t="s">
        <v>5316</v>
      </c>
      <c r="D11926" s="10"/>
      <c r="E11926" s="3">
        <v>151.66999999999999</v>
      </c>
      <c r="F11926" s="3">
        <v>0</v>
      </c>
      <c r="G11926" s="18">
        <v>0</v>
      </c>
      <c r="H11926" s="18">
        <v>0</v>
      </c>
      <c r="I11926" s="18">
        <v>0</v>
      </c>
      <c r="J11926" s="29">
        <v>0</v>
      </c>
    </row>
    <row r="11927" spans="1:10" x14ac:dyDescent="0.25">
      <c r="A11927" s="28">
        <v>182889719</v>
      </c>
      <c r="B11927" s="10" t="s">
        <v>2554</v>
      </c>
      <c r="C11927" s="10" t="s">
        <v>5316</v>
      </c>
      <c r="D11927" s="10"/>
      <c r="E11927" s="3">
        <v>151.66999999999999</v>
      </c>
      <c r="F11927" s="3">
        <v>0</v>
      </c>
      <c r="G11927" s="18">
        <v>0</v>
      </c>
      <c r="H11927" s="18">
        <v>0</v>
      </c>
      <c r="I11927" s="18">
        <v>0</v>
      </c>
      <c r="J11927" s="29">
        <v>0</v>
      </c>
    </row>
    <row r="11928" spans="1:10" x14ac:dyDescent="0.25">
      <c r="A11928" s="28">
        <v>188117343</v>
      </c>
      <c r="B11928" s="10" t="s">
        <v>2592</v>
      </c>
      <c r="C11928" s="10" t="s">
        <v>5316</v>
      </c>
      <c r="D11928" s="10"/>
      <c r="E11928" s="3">
        <v>151.66999999999999</v>
      </c>
      <c r="F11928" s="3">
        <v>0</v>
      </c>
      <c r="G11928" s="18">
        <v>0</v>
      </c>
      <c r="H11928" s="18">
        <v>0</v>
      </c>
      <c r="I11928" s="18">
        <v>0</v>
      </c>
      <c r="J11928" s="29">
        <v>0</v>
      </c>
    </row>
    <row r="11929" spans="1:10" x14ac:dyDescent="0.25">
      <c r="A11929" s="28">
        <v>188315986</v>
      </c>
      <c r="B11929" s="10" t="s">
        <v>2635</v>
      </c>
      <c r="C11929" s="10" t="s">
        <v>5316</v>
      </c>
      <c r="D11929" s="10"/>
      <c r="E11929" s="3">
        <v>151.66999999999999</v>
      </c>
      <c r="F11929" s="3">
        <v>0</v>
      </c>
      <c r="G11929" s="18">
        <v>0</v>
      </c>
      <c r="H11929" s="18">
        <v>0</v>
      </c>
      <c r="I11929" s="18">
        <v>0</v>
      </c>
      <c r="J11929" s="29">
        <v>0</v>
      </c>
    </row>
    <row r="11930" spans="1:10" x14ac:dyDescent="0.25">
      <c r="A11930" s="28">
        <v>188669518</v>
      </c>
      <c r="B11930" s="10" t="s">
        <v>2730</v>
      </c>
      <c r="C11930" s="10" t="s">
        <v>5316</v>
      </c>
      <c r="D11930" s="10"/>
      <c r="E11930" s="3">
        <v>151.66999999999999</v>
      </c>
      <c r="F11930" s="3">
        <v>0</v>
      </c>
      <c r="G11930" s="18">
        <v>0</v>
      </c>
      <c r="H11930" s="18">
        <v>0</v>
      </c>
      <c r="I11930" s="18">
        <v>0</v>
      </c>
      <c r="J11930" s="29">
        <v>0</v>
      </c>
    </row>
    <row r="11931" spans="1:10" x14ac:dyDescent="0.25">
      <c r="A11931" s="28">
        <v>188721967</v>
      </c>
      <c r="B11931" s="10" t="s">
        <v>2747</v>
      </c>
      <c r="C11931" s="10" t="s">
        <v>5316</v>
      </c>
      <c r="D11931" s="10"/>
      <c r="E11931" s="3">
        <v>151.66999999999999</v>
      </c>
      <c r="F11931" s="3">
        <v>0</v>
      </c>
      <c r="G11931" s="18">
        <v>0</v>
      </c>
      <c r="H11931" s="18">
        <v>0</v>
      </c>
      <c r="I11931" s="18">
        <v>0</v>
      </c>
      <c r="J11931" s="29">
        <v>0</v>
      </c>
    </row>
    <row r="11932" spans="1:10" x14ac:dyDescent="0.25">
      <c r="A11932" s="28">
        <v>188811584</v>
      </c>
      <c r="B11932" s="10" t="s">
        <v>2797</v>
      </c>
      <c r="C11932" s="10" t="s">
        <v>5316</v>
      </c>
      <c r="D11932" s="10"/>
      <c r="E11932" s="3">
        <v>151.66999999999999</v>
      </c>
      <c r="F11932" s="3">
        <v>0</v>
      </c>
      <c r="G11932" s="18">
        <v>0</v>
      </c>
      <c r="H11932" s="18">
        <v>0</v>
      </c>
      <c r="I11932" s="18">
        <v>0</v>
      </c>
      <c r="J11932" s="29">
        <v>0</v>
      </c>
    </row>
    <row r="11933" spans="1:10" x14ac:dyDescent="0.25">
      <c r="A11933" s="28">
        <v>188812678</v>
      </c>
      <c r="B11933" s="10" t="s">
        <v>2799</v>
      </c>
      <c r="C11933" s="10" t="s">
        <v>5316</v>
      </c>
      <c r="D11933" s="10"/>
      <c r="E11933" s="3">
        <v>151.66999999999999</v>
      </c>
      <c r="F11933" s="3">
        <v>0</v>
      </c>
      <c r="G11933" s="18">
        <v>0</v>
      </c>
      <c r="H11933" s="18">
        <v>0</v>
      </c>
      <c r="I11933" s="18">
        <v>0</v>
      </c>
      <c r="J11933" s="29">
        <v>0</v>
      </c>
    </row>
    <row r="11934" spans="1:10" x14ac:dyDescent="0.25">
      <c r="A11934" s="28">
        <v>188837233</v>
      </c>
      <c r="B11934" s="10" t="s">
        <v>2809</v>
      </c>
      <c r="C11934" s="10" t="s">
        <v>5316</v>
      </c>
      <c r="D11934" s="10"/>
      <c r="E11934" s="3">
        <v>151.66999999999999</v>
      </c>
      <c r="F11934" s="3">
        <v>0</v>
      </c>
      <c r="G11934" s="18">
        <v>0</v>
      </c>
      <c r="H11934" s="18">
        <v>0</v>
      </c>
      <c r="I11934" s="18">
        <v>0</v>
      </c>
      <c r="J11934" s="29">
        <v>0</v>
      </c>
    </row>
    <row r="11935" spans="1:10" x14ac:dyDescent="0.25">
      <c r="A11935" s="28">
        <v>181231614</v>
      </c>
      <c r="B11935" s="10" t="s">
        <v>2935</v>
      </c>
      <c r="C11935" s="10" t="s">
        <v>5316</v>
      </c>
      <c r="D11935" s="10"/>
      <c r="E11935" s="3">
        <v>151.66999999999999</v>
      </c>
      <c r="F11935" s="3">
        <v>0</v>
      </c>
      <c r="G11935" s="18">
        <v>0</v>
      </c>
      <c r="H11935" s="18">
        <v>0</v>
      </c>
      <c r="I11935" s="18">
        <v>0</v>
      </c>
      <c r="J11935" s="29">
        <v>0</v>
      </c>
    </row>
    <row r="11936" spans="1:10" x14ac:dyDescent="0.25">
      <c r="A11936" s="28">
        <v>181316883</v>
      </c>
      <c r="B11936" s="10" t="s">
        <v>2981</v>
      </c>
      <c r="C11936" s="10" t="s">
        <v>5316</v>
      </c>
      <c r="D11936" s="10"/>
      <c r="E11936" s="3">
        <v>151.66999999999999</v>
      </c>
      <c r="F11936" s="3">
        <v>0</v>
      </c>
      <c r="G11936" s="18">
        <v>0</v>
      </c>
      <c r="H11936" s="18">
        <v>0</v>
      </c>
      <c r="I11936" s="18">
        <v>0</v>
      </c>
      <c r="J11936" s="29">
        <v>0</v>
      </c>
    </row>
    <row r="11937" spans="1:10" x14ac:dyDescent="0.25">
      <c r="A11937" s="28">
        <v>181331492</v>
      </c>
      <c r="B11937" s="10" t="s">
        <v>2991</v>
      </c>
      <c r="C11937" s="10" t="s">
        <v>5316</v>
      </c>
      <c r="D11937" s="10"/>
      <c r="E11937" s="3">
        <v>151.66999999999999</v>
      </c>
      <c r="F11937" s="3">
        <v>0</v>
      </c>
      <c r="G11937" s="18">
        <v>0</v>
      </c>
      <c r="H11937" s="18">
        <v>0</v>
      </c>
      <c r="I11937" s="18">
        <v>0</v>
      </c>
      <c r="J11937" s="29">
        <v>0</v>
      </c>
    </row>
    <row r="11938" spans="1:10" x14ac:dyDescent="0.25">
      <c r="A11938" s="28">
        <v>181349359</v>
      </c>
      <c r="B11938" s="10" t="s">
        <v>3005</v>
      </c>
      <c r="C11938" s="10" t="s">
        <v>5316</v>
      </c>
      <c r="D11938" s="10"/>
      <c r="E11938" s="3">
        <v>151.66999999999999</v>
      </c>
      <c r="F11938" s="3">
        <v>0</v>
      </c>
      <c r="G11938" s="18">
        <v>0</v>
      </c>
      <c r="H11938" s="18">
        <v>0</v>
      </c>
      <c r="I11938" s="18">
        <v>0</v>
      </c>
      <c r="J11938" s="29">
        <v>0</v>
      </c>
    </row>
    <row r="11939" spans="1:10" x14ac:dyDescent="0.25">
      <c r="A11939" s="28">
        <v>181463291</v>
      </c>
      <c r="B11939" s="10" t="s">
        <v>3056</v>
      </c>
      <c r="C11939" s="10" t="s">
        <v>5316</v>
      </c>
      <c r="D11939" s="10"/>
      <c r="E11939" s="3">
        <v>151.66999999999999</v>
      </c>
      <c r="F11939" s="3">
        <v>0</v>
      </c>
      <c r="G11939" s="18">
        <v>0</v>
      </c>
      <c r="H11939" s="18">
        <v>0</v>
      </c>
      <c r="I11939" s="18">
        <v>0</v>
      </c>
      <c r="J11939" s="29">
        <v>0</v>
      </c>
    </row>
    <row r="11940" spans="1:10" x14ac:dyDescent="0.25">
      <c r="A11940" s="28">
        <v>181518388</v>
      </c>
      <c r="B11940" s="10" t="s">
        <v>3077</v>
      </c>
      <c r="C11940" s="10" t="s">
        <v>5316</v>
      </c>
      <c r="D11940" s="10"/>
      <c r="E11940" s="3">
        <v>151.66999999999999</v>
      </c>
      <c r="F11940" s="3">
        <v>0</v>
      </c>
      <c r="G11940" s="18">
        <v>0</v>
      </c>
      <c r="H11940" s="18">
        <v>0</v>
      </c>
      <c r="I11940" s="18">
        <v>0</v>
      </c>
      <c r="J11940" s="29">
        <v>0</v>
      </c>
    </row>
    <row r="11941" spans="1:10" x14ac:dyDescent="0.25">
      <c r="A11941" s="28">
        <v>181629292</v>
      </c>
      <c r="B11941" s="10" t="s">
        <v>3138</v>
      </c>
      <c r="C11941" s="10" t="s">
        <v>5316</v>
      </c>
      <c r="D11941" s="10"/>
      <c r="E11941" s="3">
        <v>151.66999999999999</v>
      </c>
      <c r="F11941" s="3">
        <v>0</v>
      </c>
      <c r="G11941" s="18">
        <v>0</v>
      </c>
      <c r="H11941" s="18">
        <v>0</v>
      </c>
      <c r="I11941" s="18">
        <v>0</v>
      </c>
      <c r="J11941" s="29">
        <v>0</v>
      </c>
    </row>
    <row r="11942" spans="1:10" x14ac:dyDescent="0.25">
      <c r="A11942" s="28">
        <v>181646546</v>
      </c>
      <c r="B11942" s="10" t="s">
        <v>3142</v>
      </c>
      <c r="C11942" s="10" t="s">
        <v>5316</v>
      </c>
      <c r="D11942" s="10"/>
      <c r="E11942" s="3">
        <v>151.66999999999999</v>
      </c>
      <c r="F11942" s="3">
        <v>0</v>
      </c>
      <c r="G11942" s="18">
        <v>0</v>
      </c>
      <c r="H11942" s="18">
        <v>0</v>
      </c>
      <c r="I11942" s="18">
        <v>0</v>
      </c>
      <c r="J11942" s="29">
        <v>0</v>
      </c>
    </row>
    <row r="11943" spans="1:10" x14ac:dyDescent="0.25">
      <c r="A11943" s="28">
        <v>181787992</v>
      </c>
      <c r="B11943" s="10" t="s">
        <v>3165</v>
      </c>
      <c r="C11943" s="10" t="s">
        <v>5316</v>
      </c>
      <c r="D11943" s="10"/>
      <c r="E11943" s="3">
        <v>151.66999999999999</v>
      </c>
      <c r="F11943" s="3">
        <v>0</v>
      </c>
      <c r="G11943" s="18">
        <v>0</v>
      </c>
      <c r="H11943" s="18">
        <v>0</v>
      </c>
      <c r="I11943" s="18">
        <v>0</v>
      </c>
      <c r="J11943" s="29">
        <v>0</v>
      </c>
    </row>
    <row r="11944" spans="1:10" x14ac:dyDescent="0.25">
      <c r="A11944" s="28">
        <v>181788236</v>
      </c>
      <c r="B11944" s="10" t="s">
        <v>3166</v>
      </c>
      <c r="C11944" s="10" t="s">
        <v>5316</v>
      </c>
      <c r="D11944" s="10"/>
      <c r="E11944" s="3">
        <v>151.66999999999999</v>
      </c>
      <c r="F11944" s="3">
        <v>0</v>
      </c>
      <c r="G11944" s="18">
        <v>0</v>
      </c>
      <c r="H11944" s="18">
        <v>0</v>
      </c>
      <c r="I11944" s="18">
        <v>0</v>
      </c>
      <c r="J11944" s="29">
        <v>0</v>
      </c>
    </row>
    <row r="11945" spans="1:10" x14ac:dyDescent="0.25">
      <c r="A11945" s="28">
        <v>181771686</v>
      </c>
      <c r="B11945" s="10" t="s">
        <v>3184</v>
      </c>
      <c r="C11945" s="10" t="s">
        <v>5316</v>
      </c>
      <c r="D11945" s="10"/>
      <c r="E11945" s="3">
        <v>151.66999999999999</v>
      </c>
      <c r="F11945" s="3">
        <v>0</v>
      </c>
      <c r="G11945" s="18">
        <v>0</v>
      </c>
      <c r="H11945" s="18">
        <v>0</v>
      </c>
      <c r="I11945" s="18">
        <v>0</v>
      </c>
      <c r="J11945" s="29">
        <v>0</v>
      </c>
    </row>
    <row r="11946" spans="1:10" x14ac:dyDescent="0.25">
      <c r="A11946" s="28">
        <v>181792972</v>
      </c>
      <c r="B11946" s="10" t="s">
        <v>3197</v>
      </c>
      <c r="C11946" s="10" t="s">
        <v>5316</v>
      </c>
      <c r="D11946" s="10"/>
      <c r="E11946" s="3">
        <v>151.66999999999999</v>
      </c>
      <c r="F11946" s="3">
        <v>0</v>
      </c>
      <c r="G11946" s="18">
        <v>0</v>
      </c>
      <c r="H11946" s="18">
        <v>0</v>
      </c>
      <c r="I11946" s="18">
        <v>0</v>
      </c>
      <c r="J11946" s="29">
        <v>0</v>
      </c>
    </row>
    <row r="11947" spans="1:10" x14ac:dyDescent="0.25">
      <c r="A11947" s="28">
        <v>181862676</v>
      </c>
      <c r="B11947" s="10" t="s">
        <v>3212</v>
      </c>
      <c r="C11947" s="10" t="s">
        <v>5316</v>
      </c>
      <c r="D11947" s="10"/>
      <c r="E11947" s="3">
        <v>151.66999999999999</v>
      </c>
      <c r="F11947" s="3">
        <v>0</v>
      </c>
      <c r="G11947" s="18">
        <v>0</v>
      </c>
      <c r="H11947" s="18">
        <v>0</v>
      </c>
      <c r="I11947" s="18">
        <v>0</v>
      </c>
      <c r="J11947" s="29">
        <v>0</v>
      </c>
    </row>
    <row r="11948" spans="1:10" x14ac:dyDescent="0.25">
      <c r="A11948" s="28">
        <v>181996327</v>
      </c>
      <c r="B11948" s="10" t="s">
        <v>3221</v>
      </c>
      <c r="C11948" s="10" t="s">
        <v>5316</v>
      </c>
      <c r="D11948" s="10"/>
      <c r="E11948" s="3">
        <v>151.66999999999999</v>
      </c>
      <c r="F11948" s="3">
        <v>0</v>
      </c>
      <c r="G11948" s="18">
        <v>0</v>
      </c>
      <c r="H11948" s="18">
        <v>0</v>
      </c>
      <c r="I11948" s="18">
        <v>0</v>
      </c>
      <c r="J11948" s="29">
        <v>0</v>
      </c>
    </row>
    <row r="11949" spans="1:10" x14ac:dyDescent="0.25">
      <c r="A11949" s="28">
        <v>182349484</v>
      </c>
      <c r="B11949" s="10" t="s">
        <v>3318</v>
      </c>
      <c r="C11949" s="10" t="s">
        <v>5316</v>
      </c>
      <c r="D11949" s="10"/>
      <c r="E11949" s="3">
        <v>151.66999999999999</v>
      </c>
      <c r="F11949" s="3">
        <v>0</v>
      </c>
      <c r="G11949" s="18">
        <v>0</v>
      </c>
      <c r="H11949" s="18">
        <v>0</v>
      </c>
      <c r="I11949" s="18">
        <v>0</v>
      </c>
      <c r="J11949" s="29">
        <v>0</v>
      </c>
    </row>
    <row r="11950" spans="1:10" x14ac:dyDescent="0.25">
      <c r="A11950" s="28">
        <v>182454778</v>
      </c>
      <c r="B11950" s="10" t="s">
        <v>3337</v>
      </c>
      <c r="C11950" s="10" t="s">
        <v>5316</v>
      </c>
      <c r="D11950" s="10"/>
      <c r="E11950" s="3">
        <v>151.66999999999999</v>
      </c>
      <c r="F11950" s="3">
        <v>0</v>
      </c>
      <c r="G11950" s="18">
        <v>0</v>
      </c>
      <c r="H11950" s="18">
        <v>0</v>
      </c>
      <c r="I11950" s="18">
        <v>0</v>
      </c>
      <c r="J11950" s="29">
        <v>0</v>
      </c>
    </row>
    <row r="11951" spans="1:10" x14ac:dyDescent="0.25">
      <c r="A11951" s="28">
        <v>182614882</v>
      </c>
      <c r="B11951" s="10" t="s">
        <v>3382</v>
      </c>
      <c r="C11951" s="10" t="s">
        <v>5316</v>
      </c>
      <c r="D11951" s="10"/>
      <c r="E11951" s="3">
        <v>151.66999999999999</v>
      </c>
      <c r="F11951" s="3">
        <v>0</v>
      </c>
      <c r="G11951" s="18">
        <v>0</v>
      </c>
      <c r="H11951" s="18">
        <v>0</v>
      </c>
      <c r="I11951" s="18">
        <v>0</v>
      </c>
      <c r="J11951" s="29">
        <v>0</v>
      </c>
    </row>
    <row r="11952" spans="1:10" x14ac:dyDescent="0.25">
      <c r="A11952" s="28">
        <v>182664733</v>
      </c>
      <c r="B11952" s="10" t="s">
        <v>3409</v>
      </c>
      <c r="C11952" s="10" t="s">
        <v>5316</v>
      </c>
      <c r="D11952" s="10"/>
      <c r="E11952" s="3">
        <v>151.66999999999999</v>
      </c>
      <c r="F11952" s="3">
        <v>0</v>
      </c>
      <c r="G11952" s="18">
        <v>0</v>
      </c>
      <c r="H11952" s="18">
        <v>0</v>
      </c>
      <c r="I11952" s="18">
        <v>0</v>
      </c>
      <c r="J11952" s="29">
        <v>0</v>
      </c>
    </row>
    <row r="11953" spans="1:10" x14ac:dyDescent="0.25">
      <c r="A11953" s="28">
        <v>182778818</v>
      </c>
      <c r="B11953" s="10" t="s">
        <v>3459</v>
      </c>
      <c r="C11953" s="10" t="s">
        <v>5316</v>
      </c>
      <c r="D11953" s="10"/>
      <c r="E11953" s="3">
        <v>151.66999999999999</v>
      </c>
      <c r="F11953" s="3">
        <v>0</v>
      </c>
      <c r="G11953" s="18">
        <v>0</v>
      </c>
      <c r="H11953" s="18">
        <v>0</v>
      </c>
      <c r="I11953" s="18">
        <v>0</v>
      </c>
      <c r="J11953" s="29">
        <v>0</v>
      </c>
    </row>
    <row r="11954" spans="1:10" x14ac:dyDescent="0.25">
      <c r="A11954" s="28">
        <v>183128675</v>
      </c>
      <c r="B11954" s="10" t="s">
        <v>3515</v>
      </c>
      <c r="C11954" s="10" t="s">
        <v>5316</v>
      </c>
      <c r="D11954" s="10"/>
      <c r="E11954" s="3">
        <v>151.66999999999999</v>
      </c>
      <c r="F11954" s="3">
        <v>0</v>
      </c>
      <c r="G11954" s="18">
        <v>0</v>
      </c>
      <c r="H11954" s="18">
        <v>0</v>
      </c>
      <c r="I11954" s="18">
        <v>0</v>
      </c>
      <c r="J11954" s="29">
        <v>0</v>
      </c>
    </row>
    <row r="11955" spans="1:10" x14ac:dyDescent="0.25">
      <c r="A11955" s="28">
        <v>183155418</v>
      </c>
      <c r="B11955" s="10" t="s">
        <v>3524</v>
      </c>
      <c r="C11955" s="10" t="s">
        <v>5316</v>
      </c>
      <c r="D11955" s="10"/>
      <c r="E11955" s="3">
        <v>151.66999999999999</v>
      </c>
      <c r="F11955" s="3">
        <v>0</v>
      </c>
      <c r="G11955" s="18">
        <v>0</v>
      </c>
      <c r="H11955" s="18">
        <v>0</v>
      </c>
      <c r="I11955" s="18">
        <v>0</v>
      </c>
      <c r="J11955" s="29">
        <v>0</v>
      </c>
    </row>
    <row r="11956" spans="1:10" x14ac:dyDescent="0.25">
      <c r="A11956" s="28">
        <v>183325921</v>
      </c>
      <c r="B11956" s="10" t="s">
        <v>3594</v>
      </c>
      <c r="C11956" s="10" t="s">
        <v>5316</v>
      </c>
      <c r="D11956" s="10"/>
      <c r="E11956" s="3">
        <v>151.66999999999999</v>
      </c>
      <c r="F11956" s="3">
        <v>0</v>
      </c>
      <c r="G11956" s="18">
        <v>0</v>
      </c>
      <c r="H11956" s="18">
        <v>0</v>
      </c>
      <c r="I11956" s="18">
        <v>0</v>
      </c>
      <c r="J11956" s="29">
        <v>0</v>
      </c>
    </row>
    <row r="11957" spans="1:10" x14ac:dyDescent="0.25">
      <c r="A11957" s="28">
        <v>183341477</v>
      </c>
      <c r="B11957" s="10" t="s">
        <v>3602</v>
      </c>
      <c r="C11957" s="10" t="s">
        <v>5316</v>
      </c>
      <c r="D11957" s="10"/>
      <c r="E11957" s="3">
        <v>151.66999999999999</v>
      </c>
      <c r="F11957" s="3">
        <v>0</v>
      </c>
      <c r="G11957" s="18">
        <v>0</v>
      </c>
      <c r="H11957" s="18">
        <v>0</v>
      </c>
      <c r="I11957" s="18">
        <v>0</v>
      </c>
      <c r="J11957" s="29">
        <v>0</v>
      </c>
    </row>
    <row r="11958" spans="1:10" x14ac:dyDescent="0.25">
      <c r="A11958" s="28">
        <v>183378641</v>
      </c>
      <c r="B11958" s="10" t="s">
        <v>3619</v>
      </c>
      <c r="C11958" s="10" t="s">
        <v>5316</v>
      </c>
      <c r="D11958" s="10"/>
      <c r="E11958" s="3">
        <v>151.66999999999999</v>
      </c>
      <c r="F11958" s="3">
        <v>0</v>
      </c>
      <c r="G11958" s="18">
        <v>0</v>
      </c>
      <c r="H11958" s="18">
        <v>0</v>
      </c>
      <c r="I11958" s="18">
        <v>0</v>
      </c>
      <c r="J11958" s="29">
        <v>0</v>
      </c>
    </row>
    <row r="11959" spans="1:10" x14ac:dyDescent="0.25">
      <c r="A11959" s="28">
        <v>183543671</v>
      </c>
      <c r="B11959" s="10" t="s">
        <v>3674</v>
      </c>
      <c r="C11959" s="10" t="s">
        <v>5316</v>
      </c>
      <c r="D11959" s="10"/>
      <c r="E11959" s="3">
        <v>151.66999999999999</v>
      </c>
      <c r="F11959" s="3">
        <v>0</v>
      </c>
      <c r="G11959" s="18">
        <v>0</v>
      </c>
      <c r="H11959" s="18">
        <v>0</v>
      </c>
      <c r="I11959" s="18">
        <v>0</v>
      </c>
      <c r="J11959" s="29">
        <v>0</v>
      </c>
    </row>
    <row r="11960" spans="1:10" x14ac:dyDescent="0.25">
      <c r="A11960" s="28">
        <v>183547755</v>
      </c>
      <c r="B11960" s="10" t="s">
        <v>3675</v>
      </c>
      <c r="C11960" s="10" t="s">
        <v>5316</v>
      </c>
      <c r="D11960" s="10"/>
      <c r="E11960" s="3">
        <v>151.66999999999999</v>
      </c>
      <c r="F11960" s="3">
        <v>0</v>
      </c>
      <c r="G11960" s="18">
        <v>0</v>
      </c>
      <c r="H11960" s="18">
        <v>0</v>
      </c>
      <c r="I11960" s="18">
        <v>0</v>
      </c>
      <c r="J11960" s="29">
        <v>0</v>
      </c>
    </row>
    <row r="11961" spans="1:10" x14ac:dyDescent="0.25">
      <c r="A11961" s="28">
        <v>183685874</v>
      </c>
      <c r="B11961" s="10" t="s">
        <v>3711</v>
      </c>
      <c r="C11961" s="10" t="s">
        <v>5316</v>
      </c>
      <c r="D11961" s="10"/>
      <c r="E11961" s="3">
        <v>151.66999999999999</v>
      </c>
      <c r="F11961" s="3">
        <v>0</v>
      </c>
      <c r="G11961" s="18">
        <v>0</v>
      </c>
      <c r="H11961" s="18">
        <v>0</v>
      </c>
      <c r="I11961" s="18">
        <v>0</v>
      </c>
      <c r="J11961" s="29">
        <v>0</v>
      </c>
    </row>
    <row r="11962" spans="1:10" x14ac:dyDescent="0.25">
      <c r="A11962" s="28">
        <v>183729519</v>
      </c>
      <c r="B11962" s="10" t="s">
        <v>3768</v>
      </c>
      <c r="C11962" s="10" t="s">
        <v>5316</v>
      </c>
      <c r="D11962" s="10"/>
      <c r="E11962" s="3">
        <v>151.66999999999999</v>
      </c>
      <c r="F11962" s="3">
        <v>0</v>
      </c>
      <c r="G11962" s="18">
        <v>0</v>
      </c>
      <c r="H11962" s="18">
        <v>0</v>
      </c>
      <c r="I11962" s="18">
        <v>0</v>
      </c>
      <c r="J11962" s="29">
        <v>0</v>
      </c>
    </row>
    <row r="11963" spans="1:10" x14ac:dyDescent="0.25">
      <c r="A11963" s="28">
        <v>183962433</v>
      </c>
      <c r="B11963" s="10" t="s">
        <v>3871</v>
      </c>
      <c r="C11963" s="10" t="s">
        <v>5316</v>
      </c>
      <c r="D11963" s="10"/>
      <c r="E11963" s="3">
        <v>151.66999999999999</v>
      </c>
      <c r="F11963" s="3">
        <v>0</v>
      </c>
      <c r="G11963" s="18">
        <v>0</v>
      </c>
      <c r="H11963" s="18">
        <v>0</v>
      </c>
      <c r="I11963" s="18">
        <v>0</v>
      </c>
      <c r="J11963" s="29">
        <v>0</v>
      </c>
    </row>
    <row r="11964" spans="1:10" x14ac:dyDescent="0.25">
      <c r="A11964" s="28">
        <v>184989946</v>
      </c>
      <c r="B11964" s="10" t="s">
        <v>4050</v>
      </c>
      <c r="C11964" s="10" t="s">
        <v>5316</v>
      </c>
      <c r="D11964" s="10"/>
      <c r="E11964" s="3">
        <v>151.66999999999999</v>
      </c>
      <c r="F11964" s="3">
        <v>0</v>
      </c>
      <c r="G11964" s="18">
        <v>0</v>
      </c>
      <c r="H11964" s="18">
        <v>0</v>
      </c>
      <c r="I11964" s="18">
        <v>0</v>
      </c>
      <c r="J11964" s="29">
        <v>0</v>
      </c>
    </row>
    <row r="11965" spans="1:10" x14ac:dyDescent="0.25">
      <c r="A11965" s="28">
        <v>185188849</v>
      </c>
      <c r="B11965" s="10" t="s">
        <v>4121</v>
      </c>
      <c r="C11965" s="10" t="s">
        <v>5316</v>
      </c>
      <c r="D11965" s="10"/>
      <c r="E11965" s="3">
        <v>151.66999999999999</v>
      </c>
      <c r="F11965" s="3">
        <v>0</v>
      </c>
      <c r="G11965" s="18">
        <v>0</v>
      </c>
      <c r="H11965" s="18">
        <v>0</v>
      </c>
      <c r="I11965" s="18">
        <v>0</v>
      </c>
      <c r="J11965" s="29">
        <v>0</v>
      </c>
    </row>
    <row r="11966" spans="1:10" x14ac:dyDescent="0.25">
      <c r="A11966" s="28">
        <v>185367362</v>
      </c>
      <c r="B11966" s="10" t="s">
        <v>4244</v>
      </c>
      <c r="C11966" s="10" t="s">
        <v>5316</v>
      </c>
      <c r="D11966" s="10"/>
      <c r="E11966" s="3">
        <v>151.66999999999999</v>
      </c>
      <c r="F11966" s="3">
        <v>0</v>
      </c>
      <c r="G11966" s="18">
        <v>0</v>
      </c>
      <c r="H11966" s="18">
        <v>0</v>
      </c>
      <c r="I11966" s="18">
        <v>0</v>
      </c>
      <c r="J11966" s="29">
        <v>0</v>
      </c>
    </row>
    <row r="11967" spans="1:10" x14ac:dyDescent="0.25">
      <c r="A11967" s="28">
        <v>185438848</v>
      </c>
      <c r="B11967" s="10" t="s">
        <v>4269</v>
      </c>
      <c r="C11967" s="10" t="s">
        <v>5316</v>
      </c>
      <c r="D11967" s="10"/>
      <c r="E11967" s="3">
        <v>151.66999999999999</v>
      </c>
      <c r="F11967" s="3">
        <v>0</v>
      </c>
      <c r="G11967" s="18">
        <v>0</v>
      </c>
      <c r="H11967" s="18">
        <v>0</v>
      </c>
      <c r="I11967" s="18">
        <v>0</v>
      </c>
      <c r="J11967" s="29">
        <v>0</v>
      </c>
    </row>
    <row r="11968" spans="1:10" x14ac:dyDescent="0.25">
      <c r="A11968" s="28">
        <v>185529883</v>
      </c>
      <c r="B11968" s="10" t="s">
        <v>4310</v>
      </c>
      <c r="C11968" s="10" t="s">
        <v>5316</v>
      </c>
      <c r="D11968" s="10"/>
      <c r="E11968" s="3">
        <v>151.66999999999999</v>
      </c>
      <c r="F11968" s="3">
        <v>0</v>
      </c>
      <c r="G11968" s="18">
        <v>0</v>
      </c>
      <c r="H11968" s="18">
        <v>0</v>
      </c>
      <c r="I11968" s="18">
        <v>0</v>
      </c>
      <c r="J11968" s="29">
        <v>0</v>
      </c>
    </row>
    <row r="11969" spans="1:10" x14ac:dyDescent="0.25">
      <c r="A11969" s="28">
        <v>185634595</v>
      </c>
      <c r="B11969" s="10" t="s">
        <v>4327</v>
      </c>
      <c r="C11969" s="10" t="s">
        <v>5316</v>
      </c>
      <c r="D11969" s="10"/>
      <c r="E11969" s="3">
        <v>151.66999999999999</v>
      </c>
      <c r="F11969" s="3">
        <v>0</v>
      </c>
      <c r="G11969" s="18">
        <v>0</v>
      </c>
      <c r="H11969" s="18">
        <v>0</v>
      </c>
      <c r="I11969" s="18">
        <v>0</v>
      </c>
      <c r="J11969" s="29">
        <v>0</v>
      </c>
    </row>
    <row r="11970" spans="1:10" x14ac:dyDescent="0.25">
      <c r="A11970" s="28">
        <v>186193167</v>
      </c>
      <c r="B11970" s="10" t="s">
        <v>4411</v>
      </c>
      <c r="C11970" s="10" t="s">
        <v>5316</v>
      </c>
      <c r="D11970" s="10"/>
      <c r="E11970" s="3">
        <v>151.66999999999999</v>
      </c>
      <c r="F11970" s="3">
        <v>0</v>
      </c>
      <c r="G11970" s="18">
        <v>0</v>
      </c>
      <c r="H11970" s="18">
        <v>0</v>
      </c>
      <c r="I11970" s="18">
        <v>0</v>
      </c>
      <c r="J11970" s="29">
        <v>0</v>
      </c>
    </row>
    <row r="11971" spans="1:10" x14ac:dyDescent="0.25">
      <c r="A11971" s="28">
        <v>186259899</v>
      </c>
      <c r="B11971" s="10" t="s">
        <v>4440</v>
      </c>
      <c r="C11971" s="10" t="s">
        <v>5316</v>
      </c>
      <c r="D11971" s="10"/>
      <c r="E11971" s="3">
        <v>151.66999999999999</v>
      </c>
      <c r="F11971" s="3">
        <v>0</v>
      </c>
      <c r="G11971" s="18">
        <v>0</v>
      </c>
      <c r="H11971" s="18">
        <v>0</v>
      </c>
      <c r="I11971" s="18">
        <v>0</v>
      </c>
      <c r="J11971" s="29">
        <v>0</v>
      </c>
    </row>
    <row r="11972" spans="1:10" x14ac:dyDescent="0.25">
      <c r="A11972" s="28">
        <v>186495867</v>
      </c>
      <c r="B11972" s="10" t="s">
        <v>4502</v>
      </c>
      <c r="C11972" s="10" t="s">
        <v>5316</v>
      </c>
      <c r="D11972" s="10"/>
      <c r="E11972" s="3">
        <v>151.66999999999999</v>
      </c>
      <c r="F11972" s="3">
        <v>0</v>
      </c>
      <c r="G11972" s="18">
        <v>0</v>
      </c>
      <c r="H11972" s="18">
        <v>0</v>
      </c>
      <c r="I11972" s="18">
        <v>0</v>
      </c>
      <c r="J11972" s="29">
        <v>0</v>
      </c>
    </row>
    <row r="11973" spans="1:10" x14ac:dyDescent="0.25">
      <c r="A11973" s="28">
        <v>186591679</v>
      </c>
      <c r="B11973" s="10" t="s">
        <v>4556</v>
      </c>
      <c r="C11973" s="10" t="s">
        <v>5316</v>
      </c>
      <c r="D11973" s="10"/>
      <c r="E11973" s="3">
        <v>151.66999999999999</v>
      </c>
      <c r="F11973" s="3">
        <v>0</v>
      </c>
      <c r="G11973" s="18">
        <v>0</v>
      </c>
      <c r="H11973" s="18">
        <v>0</v>
      </c>
      <c r="I11973" s="18">
        <v>0</v>
      </c>
      <c r="J11973" s="29">
        <v>0</v>
      </c>
    </row>
    <row r="11974" spans="1:10" x14ac:dyDescent="0.25">
      <c r="A11974" s="28">
        <v>186619898</v>
      </c>
      <c r="B11974" s="10" t="s">
        <v>4562</v>
      </c>
      <c r="C11974" s="10" t="s">
        <v>5316</v>
      </c>
      <c r="D11974" s="10"/>
      <c r="E11974" s="3">
        <v>151.66999999999999</v>
      </c>
      <c r="F11974" s="3">
        <v>0</v>
      </c>
      <c r="G11974" s="18">
        <v>0</v>
      </c>
      <c r="H11974" s="18">
        <v>0</v>
      </c>
      <c r="I11974" s="18">
        <v>0</v>
      </c>
      <c r="J11974" s="29">
        <v>0</v>
      </c>
    </row>
    <row r="11975" spans="1:10" x14ac:dyDescent="0.25">
      <c r="A11975" s="28">
        <v>186622478</v>
      </c>
      <c r="B11975" s="10" t="s">
        <v>4563</v>
      </c>
      <c r="C11975" s="10" t="s">
        <v>5316</v>
      </c>
      <c r="D11975" s="10"/>
      <c r="E11975" s="3">
        <v>151.66999999999999</v>
      </c>
      <c r="F11975" s="3">
        <v>0</v>
      </c>
      <c r="G11975" s="18">
        <v>0</v>
      </c>
      <c r="H11975" s="18">
        <v>0</v>
      </c>
      <c r="I11975" s="18">
        <v>0</v>
      </c>
      <c r="J11975" s="29">
        <v>0</v>
      </c>
    </row>
    <row r="11976" spans="1:10" x14ac:dyDescent="0.25">
      <c r="A11976" s="28">
        <v>186647398</v>
      </c>
      <c r="B11976" s="10" t="s">
        <v>4570</v>
      </c>
      <c r="C11976" s="10" t="s">
        <v>5316</v>
      </c>
      <c r="D11976" s="10"/>
      <c r="E11976" s="3">
        <v>151.66999999999999</v>
      </c>
      <c r="F11976" s="3">
        <v>0</v>
      </c>
      <c r="G11976" s="18">
        <v>0</v>
      </c>
      <c r="H11976" s="18">
        <v>0</v>
      </c>
      <c r="I11976" s="18">
        <v>0</v>
      </c>
      <c r="J11976" s="29">
        <v>0</v>
      </c>
    </row>
    <row r="11977" spans="1:10" x14ac:dyDescent="0.25">
      <c r="A11977" s="28">
        <v>186934651</v>
      </c>
      <c r="B11977" s="10" t="s">
        <v>4678</v>
      </c>
      <c r="C11977" s="10" t="s">
        <v>5316</v>
      </c>
      <c r="D11977" s="10"/>
      <c r="E11977" s="3">
        <v>151.66999999999999</v>
      </c>
      <c r="F11977" s="3">
        <v>0</v>
      </c>
      <c r="G11977" s="18">
        <v>0</v>
      </c>
      <c r="H11977" s="18">
        <v>0</v>
      </c>
      <c r="I11977" s="18">
        <v>0</v>
      </c>
      <c r="J11977" s="29">
        <v>0</v>
      </c>
    </row>
    <row r="11978" spans="1:10" x14ac:dyDescent="0.25">
      <c r="A11978" s="28">
        <v>186936253</v>
      </c>
      <c r="B11978" s="10" t="s">
        <v>4680</v>
      </c>
      <c r="C11978" s="10" t="s">
        <v>5316</v>
      </c>
      <c r="D11978" s="10"/>
      <c r="E11978" s="3">
        <v>151.66999999999999</v>
      </c>
      <c r="F11978" s="3">
        <v>0</v>
      </c>
      <c r="G11978" s="18">
        <v>0</v>
      </c>
      <c r="H11978" s="18">
        <v>0</v>
      </c>
      <c r="I11978" s="18">
        <v>0</v>
      </c>
      <c r="J11978" s="29">
        <v>0</v>
      </c>
    </row>
    <row r="11979" spans="1:10" x14ac:dyDescent="0.25">
      <c r="A11979" s="28">
        <v>186997249</v>
      </c>
      <c r="B11979" s="10" t="s">
        <v>4706</v>
      </c>
      <c r="C11979" s="10" t="s">
        <v>5316</v>
      </c>
      <c r="D11979" s="10"/>
      <c r="E11979" s="3">
        <v>151.66999999999999</v>
      </c>
      <c r="F11979" s="3">
        <v>0</v>
      </c>
      <c r="G11979" s="18">
        <v>0</v>
      </c>
      <c r="H11979" s="18">
        <v>0</v>
      </c>
      <c r="I11979" s="18">
        <v>0</v>
      </c>
      <c r="J11979" s="29">
        <v>0</v>
      </c>
    </row>
    <row r="11980" spans="1:10" x14ac:dyDescent="0.25">
      <c r="A11980" s="28">
        <v>187874144</v>
      </c>
      <c r="B11980" s="10" t="s">
        <v>4725</v>
      </c>
      <c r="C11980" s="10" t="s">
        <v>5316</v>
      </c>
      <c r="D11980" s="10"/>
      <c r="E11980" s="3">
        <v>151.66999999999999</v>
      </c>
      <c r="F11980" s="3">
        <v>0</v>
      </c>
      <c r="G11980" s="18">
        <v>0</v>
      </c>
      <c r="H11980" s="18">
        <v>0</v>
      </c>
      <c r="I11980" s="18">
        <v>0</v>
      </c>
      <c r="J11980" s="29">
        <v>0</v>
      </c>
    </row>
    <row r="11981" spans="1:10" x14ac:dyDescent="0.25">
      <c r="A11981" s="28">
        <v>187157953</v>
      </c>
      <c r="B11981" s="10" t="s">
        <v>4749</v>
      </c>
      <c r="C11981" s="10" t="s">
        <v>5316</v>
      </c>
      <c r="D11981" s="10"/>
      <c r="E11981" s="3">
        <v>151.66999999999999</v>
      </c>
      <c r="F11981" s="3">
        <v>0</v>
      </c>
      <c r="G11981" s="18">
        <v>0</v>
      </c>
      <c r="H11981" s="18">
        <v>0</v>
      </c>
      <c r="I11981" s="18">
        <v>0</v>
      </c>
      <c r="J11981" s="29">
        <v>0</v>
      </c>
    </row>
    <row r="11982" spans="1:10" x14ac:dyDescent="0.25">
      <c r="A11982" s="28">
        <v>187198189</v>
      </c>
      <c r="B11982" s="10" t="s">
        <v>4756</v>
      </c>
      <c r="C11982" s="10" t="s">
        <v>5316</v>
      </c>
      <c r="D11982" s="10"/>
      <c r="E11982" s="3">
        <v>151.66999999999999</v>
      </c>
      <c r="F11982" s="3">
        <v>0</v>
      </c>
      <c r="G11982" s="18">
        <v>0</v>
      </c>
      <c r="H11982" s="18">
        <v>0</v>
      </c>
      <c r="I11982" s="18">
        <v>0</v>
      </c>
      <c r="J11982" s="29">
        <v>0</v>
      </c>
    </row>
    <row r="11983" spans="1:10" x14ac:dyDescent="0.25">
      <c r="A11983" s="28">
        <v>187712262</v>
      </c>
      <c r="B11983" s="10" t="s">
        <v>4847</v>
      </c>
      <c r="C11983" s="10" t="s">
        <v>5316</v>
      </c>
      <c r="D11983" s="10"/>
      <c r="E11983" s="3">
        <v>151.66999999999999</v>
      </c>
      <c r="F11983" s="3">
        <v>0</v>
      </c>
      <c r="G11983" s="18">
        <v>0</v>
      </c>
      <c r="H11983" s="18">
        <v>0</v>
      </c>
      <c r="I11983" s="18">
        <v>0</v>
      </c>
      <c r="J11983" s="29">
        <v>0</v>
      </c>
    </row>
    <row r="11984" spans="1:10" x14ac:dyDescent="0.25">
      <c r="A11984" s="28">
        <v>187736156</v>
      </c>
      <c r="B11984" s="10" t="s">
        <v>4856</v>
      </c>
      <c r="C11984" s="10" t="s">
        <v>5316</v>
      </c>
      <c r="D11984" s="10"/>
      <c r="E11984" s="3">
        <v>151.66999999999999</v>
      </c>
      <c r="F11984" s="3">
        <v>0</v>
      </c>
      <c r="G11984" s="18">
        <v>0</v>
      </c>
      <c r="H11984" s="18">
        <v>0</v>
      </c>
      <c r="I11984" s="18">
        <v>0</v>
      </c>
      <c r="J11984" s="29">
        <v>0</v>
      </c>
    </row>
    <row r="11985" spans="1:10" x14ac:dyDescent="0.25">
      <c r="A11985" s="28">
        <v>187773683</v>
      </c>
      <c r="B11985" s="10" t="s">
        <v>4869</v>
      </c>
      <c r="C11985" s="10" t="s">
        <v>5316</v>
      </c>
      <c r="D11985" s="10"/>
      <c r="E11985" s="3">
        <v>151.66999999999999</v>
      </c>
      <c r="F11985" s="3">
        <v>0</v>
      </c>
      <c r="G11985" s="18">
        <v>0</v>
      </c>
      <c r="H11985" s="18">
        <v>0</v>
      </c>
      <c r="I11985" s="18">
        <v>0</v>
      </c>
      <c r="J11985" s="29">
        <v>0</v>
      </c>
    </row>
    <row r="11986" spans="1:10" x14ac:dyDescent="0.25">
      <c r="A11986" s="28">
        <v>187783873</v>
      </c>
      <c r="B11986" s="10" t="s">
        <v>4872</v>
      </c>
      <c r="C11986" s="10" t="s">
        <v>5316</v>
      </c>
      <c r="D11986" s="10"/>
      <c r="E11986" s="3">
        <v>151.66999999999999</v>
      </c>
      <c r="F11986" s="3">
        <v>0</v>
      </c>
      <c r="G11986" s="18">
        <v>0</v>
      </c>
      <c r="H11986" s="18">
        <v>0</v>
      </c>
      <c r="I11986" s="18">
        <v>0</v>
      </c>
      <c r="J11986" s="29">
        <v>0</v>
      </c>
    </row>
    <row r="11987" spans="1:10" x14ac:dyDescent="0.25">
      <c r="A11987" s="28">
        <v>185282239</v>
      </c>
      <c r="B11987" s="10" t="s">
        <v>458</v>
      </c>
      <c r="C11987" s="14" t="s">
        <v>5315</v>
      </c>
      <c r="D11987" s="14"/>
      <c r="E11987" s="3">
        <v>151.66999999999999</v>
      </c>
      <c r="F11987" s="3">
        <v>0</v>
      </c>
      <c r="G11987" s="18">
        <v>0</v>
      </c>
      <c r="H11987" s="18">
        <v>0</v>
      </c>
      <c r="I11987" s="18">
        <v>0</v>
      </c>
      <c r="J11987" s="29">
        <v>0</v>
      </c>
    </row>
    <row r="11988" spans="1:10" x14ac:dyDescent="0.25">
      <c r="A11988" s="28">
        <v>111579314</v>
      </c>
      <c r="B11988" s="10" t="s">
        <v>519</v>
      </c>
      <c r="C11988" s="14" t="s">
        <v>5315</v>
      </c>
      <c r="D11988" s="14"/>
      <c r="E11988" s="3">
        <v>151.66999999999999</v>
      </c>
      <c r="F11988" s="3">
        <v>0</v>
      </c>
      <c r="G11988" s="18">
        <v>0</v>
      </c>
      <c r="H11988" s="18">
        <v>0</v>
      </c>
      <c r="I11988" s="18">
        <v>0</v>
      </c>
      <c r="J11988" s="29">
        <v>0</v>
      </c>
    </row>
    <row r="11989" spans="1:10" x14ac:dyDescent="0.25">
      <c r="A11989" s="28">
        <v>113116787</v>
      </c>
      <c r="B11989" s="10" t="s">
        <v>537</v>
      </c>
      <c r="C11989" s="14" t="s">
        <v>5315</v>
      </c>
      <c r="D11989" s="14"/>
      <c r="E11989" s="3">
        <v>151.66999999999999</v>
      </c>
      <c r="F11989" s="3">
        <v>0</v>
      </c>
      <c r="G11989" s="18">
        <v>0</v>
      </c>
      <c r="H11989" s="18">
        <v>0</v>
      </c>
      <c r="I11989" s="18">
        <v>0</v>
      </c>
      <c r="J11989" s="29">
        <v>0</v>
      </c>
    </row>
    <row r="11990" spans="1:10" x14ac:dyDescent="0.25">
      <c r="A11990" s="28">
        <v>481444</v>
      </c>
      <c r="B11990" s="10" t="s">
        <v>543</v>
      </c>
      <c r="C11990" s="14" t="s">
        <v>5315</v>
      </c>
      <c r="D11990" s="14"/>
      <c r="E11990" s="3">
        <v>151.66999999999999</v>
      </c>
      <c r="F11990" s="3">
        <v>0</v>
      </c>
      <c r="G11990" s="18">
        <v>0</v>
      </c>
      <c r="H11990" s="18">
        <v>0</v>
      </c>
      <c r="I11990" s="18">
        <v>0</v>
      </c>
      <c r="J11990" s="29">
        <v>0</v>
      </c>
    </row>
    <row r="11991" spans="1:10" x14ac:dyDescent="0.25">
      <c r="A11991" s="28">
        <v>517197</v>
      </c>
      <c r="B11991" s="10" t="s">
        <v>546</v>
      </c>
      <c r="C11991" s="14" t="s">
        <v>5315</v>
      </c>
      <c r="D11991" s="14"/>
      <c r="E11991" s="3">
        <v>151.66999999999999</v>
      </c>
      <c r="F11991" s="3">
        <v>0</v>
      </c>
      <c r="G11991" s="18">
        <v>0</v>
      </c>
      <c r="H11991" s="18">
        <v>0</v>
      </c>
      <c r="I11991" s="18">
        <v>0</v>
      </c>
      <c r="J11991" s="29">
        <v>0</v>
      </c>
    </row>
    <row r="11992" spans="1:10" x14ac:dyDescent="0.25">
      <c r="A11992" s="28">
        <v>282188</v>
      </c>
      <c r="B11992" s="10" t="s">
        <v>578</v>
      </c>
      <c r="C11992" s="14" t="s">
        <v>5315</v>
      </c>
      <c r="D11992" s="14"/>
      <c r="E11992" s="3">
        <v>151.66999999999999</v>
      </c>
      <c r="F11992" s="3">
        <v>0</v>
      </c>
      <c r="G11992" s="18">
        <v>0</v>
      </c>
      <c r="H11992" s="18">
        <v>0</v>
      </c>
      <c r="I11992" s="18">
        <v>0</v>
      </c>
      <c r="J11992" s="29">
        <v>0</v>
      </c>
    </row>
    <row r="11993" spans="1:10" x14ac:dyDescent="0.25">
      <c r="A11993" s="28">
        <v>189613794</v>
      </c>
      <c r="B11993" s="10" t="s">
        <v>652</v>
      </c>
      <c r="C11993" s="14" t="s">
        <v>5315</v>
      </c>
      <c r="D11993" s="14"/>
      <c r="E11993" s="3">
        <v>151.66999999999999</v>
      </c>
      <c r="F11993" s="3">
        <v>0</v>
      </c>
      <c r="G11993" s="18">
        <v>0</v>
      </c>
      <c r="H11993" s="18">
        <v>0</v>
      </c>
      <c r="I11993" s="18">
        <v>0</v>
      </c>
      <c r="J11993" s="29">
        <v>0</v>
      </c>
    </row>
    <row r="11994" spans="1:10" x14ac:dyDescent="0.25">
      <c r="A11994" s="28">
        <v>96387</v>
      </c>
      <c r="B11994" s="10" t="s">
        <v>667</v>
      </c>
      <c r="C11994" s="14" t="s">
        <v>5315</v>
      </c>
      <c r="D11994" s="14"/>
      <c r="E11994" s="3">
        <v>151.66999999999999</v>
      </c>
      <c r="F11994" s="3">
        <v>0</v>
      </c>
      <c r="G11994" s="18">
        <v>0</v>
      </c>
      <c r="H11994" s="18">
        <v>0</v>
      </c>
      <c r="I11994" s="18">
        <v>0</v>
      </c>
      <c r="J11994" s="29">
        <v>0</v>
      </c>
    </row>
    <row r="11995" spans="1:10" x14ac:dyDescent="0.25">
      <c r="A11995" s="28">
        <v>184884456</v>
      </c>
      <c r="B11995" s="10" t="s">
        <v>741</v>
      </c>
      <c r="C11995" s="14" t="s">
        <v>5315</v>
      </c>
      <c r="D11995" s="14"/>
      <c r="E11995" s="3">
        <v>151.66999999999999</v>
      </c>
      <c r="F11995" s="3">
        <v>0</v>
      </c>
      <c r="G11995" s="18">
        <v>0</v>
      </c>
      <c r="H11995" s="18">
        <v>0</v>
      </c>
      <c r="I11995" s="18">
        <v>0</v>
      </c>
      <c r="J11995" s="29">
        <v>0</v>
      </c>
    </row>
    <row r="11996" spans="1:10" x14ac:dyDescent="0.25">
      <c r="A11996" s="28">
        <v>181772263</v>
      </c>
      <c r="B11996" s="10" t="s">
        <v>866</v>
      </c>
      <c r="C11996" s="14" t="s">
        <v>5315</v>
      </c>
      <c r="D11996" s="14"/>
      <c r="E11996" s="3">
        <v>151.66999999999999</v>
      </c>
      <c r="F11996" s="3">
        <v>0</v>
      </c>
      <c r="G11996" s="18">
        <v>0</v>
      </c>
      <c r="H11996" s="18">
        <v>0</v>
      </c>
      <c r="I11996" s="18">
        <v>0</v>
      </c>
      <c r="J11996" s="29">
        <v>0</v>
      </c>
    </row>
    <row r="11997" spans="1:10" x14ac:dyDescent="0.25">
      <c r="A11997" s="28">
        <v>186659394</v>
      </c>
      <c r="B11997" s="10" t="s">
        <v>953</v>
      </c>
      <c r="C11997" s="14" t="s">
        <v>5315</v>
      </c>
      <c r="D11997" s="14"/>
      <c r="E11997" s="3">
        <v>151.66999999999999</v>
      </c>
      <c r="F11997" s="3">
        <v>0</v>
      </c>
      <c r="G11997" s="18">
        <v>0</v>
      </c>
      <c r="H11997" s="18">
        <v>0</v>
      </c>
      <c r="I11997" s="18">
        <v>0</v>
      </c>
      <c r="J11997" s="29">
        <v>0</v>
      </c>
    </row>
    <row r="11998" spans="1:10" x14ac:dyDescent="0.25">
      <c r="A11998" s="28">
        <v>186782374</v>
      </c>
      <c r="B11998" s="10" t="s">
        <v>957</v>
      </c>
      <c r="C11998" s="14" t="s">
        <v>5315</v>
      </c>
      <c r="D11998" s="14"/>
      <c r="E11998" s="3">
        <v>151.66999999999999</v>
      </c>
      <c r="F11998" s="3">
        <v>0</v>
      </c>
      <c r="G11998" s="18">
        <v>0</v>
      </c>
      <c r="H11998" s="18">
        <v>0</v>
      </c>
      <c r="I11998" s="18">
        <v>0</v>
      </c>
      <c r="J11998" s="29">
        <v>0</v>
      </c>
    </row>
    <row r="11999" spans="1:10" x14ac:dyDescent="0.25">
      <c r="A11999" s="28">
        <v>188181898</v>
      </c>
      <c r="B11999" s="10" t="s">
        <v>994</v>
      </c>
      <c r="C11999" s="14" t="s">
        <v>5315</v>
      </c>
      <c r="D11999" s="14"/>
      <c r="E11999" s="3">
        <v>151.66999999999999</v>
      </c>
      <c r="F11999" s="3">
        <v>0</v>
      </c>
      <c r="G11999" s="18">
        <v>0</v>
      </c>
      <c r="H11999" s="18">
        <v>0</v>
      </c>
      <c r="I11999" s="18">
        <v>0</v>
      </c>
      <c r="J11999" s="29">
        <v>0</v>
      </c>
    </row>
    <row r="12000" spans="1:10" x14ac:dyDescent="0.25">
      <c r="A12000" s="28">
        <v>189447568</v>
      </c>
      <c r="B12000" s="10" t="s">
        <v>1033</v>
      </c>
      <c r="C12000" s="14" t="s">
        <v>5315</v>
      </c>
      <c r="D12000" s="14"/>
      <c r="E12000" s="3">
        <v>151.66999999999999</v>
      </c>
      <c r="F12000" s="3">
        <v>0</v>
      </c>
      <c r="G12000" s="18">
        <v>0</v>
      </c>
      <c r="H12000" s="18">
        <v>0</v>
      </c>
      <c r="I12000" s="18">
        <v>0</v>
      </c>
      <c r="J12000" s="29">
        <v>0</v>
      </c>
    </row>
    <row r="12001" spans="1:10" x14ac:dyDescent="0.25">
      <c r="A12001" s="28">
        <v>189548436</v>
      </c>
      <c r="B12001" s="10" t="s">
        <v>1049</v>
      </c>
      <c r="C12001" s="14" t="s">
        <v>5315</v>
      </c>
      <c r="D12001" s="14"/>
      <c r="E12001" s="3">
        <v>151.66999999999999</v>
      </c>
      <c r="F12001" s="3">
        <v>0</v>
      </c>
      <c r="G12001" s="18">
        <v>0</v>
      </c>
      <c r="H12001" s="18">
        <v>0</v>
      </c>
      <c r="I12001" s="18">
        <v>0</v>
      </c>
      <c r="J12001" s="29">
        <v>0</v>
      </c>
    </row>
    <row r="12002" spans="1:10" x14ac:dyDescent="0.25">
      <c r="A12002" s="28">
        <v>118893543</v>
      </c>
      <c r="B12002" s="10" t="s">
        <v>1138</v>
      </c>
      <c r="C12002" s="14" t="s">
        <v>5315</v>
      </c>
      <c r="D12002" s="14"/>
      <c r="E12002" s="3">
        <v>151.66999999999999</v>
      </c>
      <c r="F12002" s="3">
        <v>0</v>
      </c>
      <c r="G12002" s="18">
        <v>0</v>
      </c>
      <c r="H12002" s="18">
        <v>0</v>
      </c>
      <c r="I12002" s="18">
        <v>0</v>
      </c>
      <c r="J12002" s="29">
        <v>0</v>
      </c>
    </row>
    <row r="12003" spans="1:10" x14ac:dyDescent="0.25">
      <c r="A12003" s="28">
        <v>112919154</v>
      </c>
      <c r="B12003" s="10" t="s">
        <v>1210</v>
      </c>
      <c r="C12003" s="14" t="s">
        <v>5315</v>
      </c>
      <c r="D12003" s="14"/>
      <c r="E12003" s="3">
        <v>151.66999999999999</v>
      </c>
      <c r="F12003" s="3">
        <v>0</v>
      </c>
      <c r="G12003" s="18">
        <v>0</v>
      </c>
      <c r="H12003" s="18">
        <v>0</v>
      </c>
      <c r="I12003" s="18">
        <v>0</v>
      </c>
      <c r="J12003" s="29">
        <v>0</v>
      </c>
    </row>
    <row r="12004" spans="1:10" x14ac:dyDescent="0.25">
      <c r="A12004" s="28">
        <v>262428</v>
      </c>
      <c r="B12004" s="10" t="s">
        <v>1255</v>
      </c>
      <c r="C12004" s="14" t="s">
        <v>5315</v>
      </c>
      <c r="D12004" s="14"/>
      <c r="E12004" s="3">
        <v>151.66999999999999</v>
      </c>
      <c r="F12004" s="3">
        <v>0</v>
      </c>
      <c r="G12004" s="18">
        <v>0</v>
      </c>
      <c r="H12004" s="18">
        <v>0</v>
      </c>
      <c r="I12004" s="18">
        <v>0</v>
      </c>
      <c r="J12004" s="29">
        <v>0</v>
      </c>
    </row>
    <row r="12005" spans="1:10" x14ac:dyDescent="0.25">
      <c r="A12005" s="28">
        <v>182888436</v>
      </c>
      <c r="B12005" s="10" t="s">
        <v>1369</v>
      </c>
      <c r="C12005" s="14" t="s">
        <v>5315</v>
      </c>
      <c r="D12005" s="14"/>
      <c r="E12005" s="3">
        <v>151.66999999999999</v>
      </c>
      <c r="F12005" s="3">
        <v>0</v>
      </c>
      <c r="G12005" s="18">
        <v>0</v>
      </c>
      <c r="H12005" s="18">
        <v>0</v>
      </c>
      <c r="I12005" s="18">
        <v>0</v>
      </c>
      <c r="J12005" s="29">
        <v>0</v>
      </c>
    </row>
    <row r="12006" spans="1:10" x14ac:dyDescent="0.25">
      <c r="A12006" s="28">
        <v>182914319</v>
      </c>
      <c r="B12006" s="10" t="s">
        <v>1370</v>
      </c>
      <c r="C12006" s="14" t="s">
        <v>5315</v>
      </c>
      <c r="D12006" s="14"/>
      <c r="E12006" s="3">
        <v>151.66999999999999</v>
      </c>
      <c r="F12006" s="3">
        <v>0</v>
      </c>
      <c r="G12006" s="18">
        <v>0</v>
      </c>
      <c r="H12006" s="18">
        <v>0</v>
      </c>
      <c r="I12006" s="18">
        <v>0</v>
      </c>
      <c r="J12006" s="29">
        <v>0</v>
      </c>
    </row>
    <row r="12007" spans="1:10" x14ac:dyDescent="0.25">
      <c r="A12007" s="28">
        <v>188716988</v>
      </c>
      <c r="B12007" s="10" t="s">
        <v>1501</v>
      </c>
      <c r="C12007" s="14" t="s">
        <v>5315</v>
      </c>
      <c r="D12007" s="14"/>
      <c r="E12007" s="3">
        <v>151.66999999999999</v>
      </c>
      <c r="F12007" s="3">
        <v>0</v>
      </c>
      <c r="G12007" s="18">
        <v>0</v>
      </c>
      <c r="H12007" s="18">
        <v>0</v>
      </c>
      <c r="I12007" s="18">
        <v>0</v>
      </c>
      <c r="J12007" s="29">
        <v>0</v>
      </c>
    </row>
    <row r="12008" spans="1:10" x14ac:dyDescent="0.25">
      <c r="A12008" s="28">
        <v>811931</v>
      </c>
      <c r="B12008" s="10" t="s">
        <v>1528</v>
      </c>
      <c r="C12008" s="14" t="s">
        <v>5315</v>
      </c>
      <c r="D12008" s="14"/>
      <c r="E12008" s="3">
        <v>151.66999999999999</v>
      </c>
      <c r="F12008" s="3">
        <v>0</v>
      </c>
      <c r="G12008" s="18">
        <v>0</v>
      </c>
      <c r="H12008" s="18">
        <v>0</v>
      </c>
      <c r="I12008" s="18">
        <v>0</v>
      </c>
      <c r="J12008" s="29">
        <v>0</v>
      </c>
    </row>
    <row r="12009" spans="1:10" x14ac:dyDescent="0.25">
      <c r="A12009" s="28">
        <v>181855186</v>
      </c>
      <c r="B12009" s="10" t="s">
        <v>1562</v>
      </c>
      <c r="C12009" s="14" t="s">
        <v>5315</v>
      </c>
      <c r="D12009" s="14"/>
      <c r="E12009" s="3">
        <v>151.66999999999999</v>
      </c>
      <c r="F12009" s="3">
        <v>0</v>
      </c>
      <c r="G12009" s="18">
        <v>0</v>
      </c>
      <c r="H12009" s="18">
        <v>0</v>
      </c>
      <c r="I12009" s="18">
        <v>0</v>
      </c>
      <c r="J12009" s="29">
        <v>0</v>
      </c>
    </row>
    <row r="12010" spans="1:10" x14ac:dyDescent="0.25">
      <c r="A12010" s="28">
        <v>182553558</v>
      </c>
      <c r="B12010" s="10" t="s">
        <v>1604</v>
      </c>
      <c r="C12010" s="14" t="s">
        <v>5315</v>
      </c>
      <c r="D12010" s="14"/>
      <c r="E12010" s="3">
        <v>151.66999999999999</v>
      </c>
      <c r="F12010" s="3">
        <v>0</v>
      </c>
      <c r="G12010" s="18">
        <v>0</v>
      </c>
      <c r="H12010" s="18">
        <v>0</v>
      </c>
      <c r="I12010" s="18">
        <v>0</v>
      </c>
      <c r="J12010" s="29">
        <v>0</v>
      </c>
    </row>
    <row r="12011" spans="1:10" x14ac:dyDescent="0.25">
      <c r="A12011" s="28">
        <v>457582</v>
      </c>
      <c r="B12011" s="10" t="s">
        <v>1669</v>
      </c>
      <c r="C12011" s="14" t="s">
        <v>5315</v>
      </c>
      <c r="D12011" s="14"/>
      <c r="E12011" s="3">
        <v>151.66999999999999</v>
      </c>
      <c r="F12011" s="3">
        <v>0</v>
      </c>
      <c r="G12011" s="18">
        <v>0</v>
      </c>
      <c r="H12011" s="18">
        <v>0</v>
      </c>
      <c r="I12011" s="18">
        <v>0</v>
      </c>
      <c r="J12011" s="29">
        <v>0</v>
      </c>
    </row>
    <row r="12012" spans="1:10" x14ac:dyDescent="0.25">
      <c r="A12012" s="28">
        <v>188474676</v>
      </c>
      <c r="B12012" s="10" t="s">
        <v>1720</v>
      </c>
      <c r="C12012" s="14" t="s">
        <v>5315</v>
      </c>
      <c r="D12012" s="14"/>
      <c r="E12012" s="3">
        <v>151.66999999999999</v>
      </c>
      <c r="F12012" s="3">
        <v>0</v>
      </c>
      <c r="G12012" s="18">
        <v>0</v>
      </c>
      <c r="H12012" s="18">
        <v>0</v>
      </c>
      <c r="I12012" s="18">
        <v>0</v>
      </c>
      <c r="J12012" s="29">
        <v>0</v>
      </c>
    </row>
    <row r="12013" spans="1:10" x14ac:dyDescent="0.25">
      <c r="A12013" s="28">
        <v>118642828</v>
      </c>
      <c r="B12013" s="10" t="s">
        <v>1909</v>
      </c>
      <c r="C12013" s="14" t="s">
        <v>5315</v>
      </c>
      <c r="D12013" s="14"/>
      <c r="E12013" s="3">
        <v>151.66999999999999</v>
      </c>
      <c r="F12013" s="3">
        <v>0</v>
      </c>
      <c r="G12013" s="18">
        <v>0</v>
      </c>
      <c r="H12013" s="18">
        <v>0</v>
      </c>
      <c r="I12013" s="18">
        <v>0</v>
      </c>
      <c r="J12013" s="29">
        <v>0</v>
      </c>
    </row>
    <row r="12014" spans="1:10" x14ac:dyDescent="0.25">
      <c r="A12014" s="28">
        <v>118888682</v>
      </c>
      <c r="B12014" s="10" t="s">
        <v>1985</v>
      </c>
      <c r="C12014" s="14" t="s">
        <v>5315</v>
      </c>
      <c r="D12014" s="14"/>
      <c r="E12014" s="3">
        <v>151.66999999999999</v>
      </c>
      <c r="F12014" s="3">
        <v>0</v>
      </c>
      <c r="G12014" s="18">
        <v>0</v>
      </c>
      <c r="H12014" s="18">
        <v>0</v>
      </c>
      <c r="I12014" s="18">
        <v>0</v>
      </c>
      <c r="J12014" s="29">
        <v>0</v>
      </c>
    </row>
    <row r="12015" spans="1:10" x14ac:dyDescent="0.25">
      <c r="A12015" s="28">
        <v>118938918</v>
      </c>
      <c r="B12015" s="10" t="s">
        <v>2018</v>
      </c>
      <c r="C12015" s="14" t="s">
        <v>5315</v>
      </c>
      <c r="D12015" s="14"/>
      <c r="E12015" s="3">
        <v>151.66999999999999</v>
      </c>
      <c r="F12015" s="3">
        <v>0</v>
      </c>
      <c r="G12015" s="18">
        <v>0</v>
      </c>
      <c r="H12015" s="18">
        <v>0</v>
      </c>
      <c r="I12015" s="18">
        <v>0</v>
      </c>
      <c r="J12015" s="29">
        <v>0</v>
      </c>
    </row>
    <row r="12016" spans="1:10" x14ac:dyDescent="0.25">
      <c r="A12016" s="28">
        <v>111863748</v>
      </c>
      <c r="B12016" s="10" t="s">
        <v>2043</v>
      </c>
      <c r="C12016" s="14" t="s">
        <v>5315</v>
      </c>
      <c r="D12016" s="14"/>
      <c r="E12016" s="3">
        <v>151.66999999999999</v>
      </c>
      <c r="F12016" s="3">
        <v>0</v>
      </c>
      <c r="G12016" s="18">
        <v>0</v>
      </c>
      <c r="H12016" s="18">
        <v>0</v>
      </c>
      <c r="I12016" s="18">
        <v>0</v>
      </c>
      <c r="J12016" s="29">
        <v>0</v>
      </c>
    </row>
    <row r="12017" spans="1:10" x14ac:dyDescent="0.25">
      <c r="A12017" s="28">
        <v>111256981</v>
      </c>
      <c r="B12017" s="10" t="s">
        <v>2092</v>
      </c>
      <c r="C12017" s="14" t="s">
        <v>5315</v>
      </c>
      <c r="D12017" s="14"/>
      <c r="E12017" s="3">
        <v>151.66999999999999</v>
      </c>
      <c r="F12017" s="3">
        <v>0</v>
      </c>
      <c r="G12017" s="18">
        <v>0</v>
      </c>
      <c r="H12017" s="18">
        <v>0</v>
      </c>
      <c r="I12017" s="18">
        <v>0</v>
      </c>
      <c r="J12017" s="29">
        <v>0</v>
      </c>
    </row>
    <row r="12018" spans="1:10" x14ac:dyDescent="0.25">
      <c r="A12018" s="28">
        <v>111257161</v>
      </c>
      <c r="B12018" s="10" t="s">
        <v>2093</v>
      </c>
      <c r="C12018" s="14" t="s">
        <v>5315</v>
      </c>
      <c r="D12018" s="14"/>
      <c r="E12018" s="3">
        <v>151.66999999999999</v>
      </c>
      <c r="F12018" s="3">
        <v>0</v>
      </c>
      <c r="G12018" s="18">
        <v>0</v>
      </c>
      <c r="H12018" s="18">
        <v>0</v>
      </c>
      <c r="I12018" s="18">
        <v>0</v>
      </c>
      <c r="J12018" s="29">
        <v>0</v>
      </c>
    </row>
    <row r="12019" spans="1:10" x14ac:dyDescent="0.25">
      <c r="A12019" s="28">
        <v>111288692</v>
      </c>
      <c r="B12019" s="10" t="s">
        <v>2096</v>
      </c>
      <c r="C12019" s="14" t="s">
        <v>5315</v>
      </c>
      <c r="D12019" s="14"/>
      <c r="E12019" s="3">
        <v>151.66999999999999</v>
      </c>
      <c r="F12019" s="3">
        <v>0</v>
      </c>
      <c r="G12019" s="18">
        <v>0</v>
      </c>
      <c r="H12019" s="18">
        <v>0</v>
      </c>
      <c r="I12019" s="18">
        <v>0</v>
      </c>
      <c r="J12019" s="29">
        <v>0</v>
      </c>
    </row>
    <row r="12020" spans="1:10" x14ac:dyDescent="0.25">
      <c r="A12020" s="28">
        <v>111347818</v>
      </c>
      <c r="B12020" s="10" t="s">
        <v>2107</v>
      </c>
      <c r="C12020" s="14" t="s">
        <v>5315</v>
      </c>
      <c r="D12020" s="14"/>
      <c r="E12020" s="3">
        <v>151.66999999999999</v>
      </c>
      <c r="F12020" s="3">
        <v>0</v>
      </c>
      <c r="G12020" s="18">
        <v>0</v>
      </c>
      <c r="H12020" s="18">
        <v>0</v>
      </c>
      <c r="I12020" s="18">
        <v>0</v>
      </c>
      <c r="J12020" s="29">
        <v>0</v>
      </c>
    </row>
    <row r="12021" spans="1:10" x14ac:dyDescent="0.25">
      <c r="A12021" s="28">
        <v>111347894</v>
      </c>
      <c r="B12021" s="10" t="s">
        <v>2111</v>
      </c>
      <c r="C12021" s="14" t="s">
        <v>5315</v>
      </c>
      <c r="D12021" s="14"/>
      <c r="E12021" s="3">
        <v>151.66999999999999</v>
      </c>
      <c r="F12021" s="3">
        <v>0</v>
      </c>
      <c r="G12021" s="18">
        <v>0</v>
      </c>
      <c r="H12021" s="18">
        <v>0</v>
      </c>
      <c r="I12021" s="18">
        <v>0</v>
      </c>
      <c r="J12021" s="29">
        <v>0</v>
      </c>
    </row>
    <row r="12022" spans="1:10" x14ac:dyDescent="0.25">
      <c r="A12022" s="28">
        <v>111417837</v>
      </c>
      <c r="B12022" s="10" t="s">
        <v>2128</v>
      </c>
      <c r="C12022" s="14" t="s">
        <v>5315</v>
      </c>
      <c r="D12022" s="14"/>
      <c r="E12022" s="3">
        <v>151.66999999999999</v>
      </c>
      <c r="F12022" s="3">
        <v>0</v>
      </c>
      <c r="G12022" s="18">
        <v>0</v>
      </c>
      <c r="H12022" s="18">
        <v>0</v>
      </c>
      <c r="I12022" s="18">
        <v>0</v>
      </c>
      <c r="J12022" s="29">
        <v>0</v>
      </c>
    </row>
    <row r="12023" spans="1:10" x14ac:dyDescent="0.25">
      <c r="A12023" s="28">
        <v>111692722</v>
      </c>
      <c r="B12023" s="10" t="s">
        <v>2186</v>
      </c>
      <c r="C12023" s="14" t="s">
        <v>5315</v>
      </c>
      <c r="D12023" s="14"/>
      <c r="E12023" s="3">
        <v>151.66999999999999</v>
      </c>
      <c r="F12023" s="3">
        <v>0</v>
      </c>
      <c r="G12023" s="18">
        <v>0</v>
      </c>
      <c r="H12023" s="18">
        <v>0</v>
      </c>
      <c r="I12023" s="18">
        <v>0</v>
      </c>
      <c r="J12023" s="29">
        <v>0</v>
      </c>
    </row>
    <row r="12024" spans="1:10" x14ac:dyDescent="0.25">
      <c r="A12024" s="28">
        <v>112837784</v>
      </c>
      <c r="B12024" s="10" t="s">
        <v>2220</v>
      </c>
      <c r="C12024" s="14" t="s">
        <v>5315</v>
      </c>
      <c r="D12024" s="14"/>
      <c r="E12024" s="3">
        <v>151.66999999999999</v>
      </c>
      <c r="F12024" s="3">
        <v>0</v>
      </c>
      <c r="G12024" s="18">
        <v>0</v>
      </c>
      <c r="H12024" s="18">
        <v>0</v>
      </c>
      <c r="I12024" s="18">
        <v>0</v>
      </c>
      <c r="J12024" s="29">
        <v>0</v>
      </c>
    </row>
    <row r="12025" spans="1:10" x14ac:dyDescent="0.25">
      <c r="A12025" s="28">
        <v>181682581</v>
      </c>
      <c r="B12025" s="10" t="s">
        <v>2431</v>
      </c>
      <c r="C12025" s="14" t="s">
        <v>5315</v>
      </c>
      <c r="D12025" s="14"/>
      <c r="E12025" s="3">
        <v>151.66999999999999</v>
      </c>
      <c r="F12025" s="3">
        <v>0</v>
      </c>
      <c r="G12025" s="18">
        <v>0</v>
      </c>
      <c r="H12025" s="18">
        <v>0</v>
      </c>
      <c r="I12025" s="18">
        <v>0</v>
      </c>
      <c r="J12025" s="29">
        <v>0</v>
      </c>
    </row>
    <row r="12026" spans="1:10" x14ac:dyDescent="0.25">
      <c r="A12026" s="28">
        <v>189486196</v>
      </c>
      <c r="B12026" s="10" t="s">
        <v>2536</v>
      </c>
      <c r="C12026" s="14" t="s">
        <v>5315</v>
      </c>
      <c r="D12026" s="14"/>
      <c r="E12026" s="3">
        <v>151.66999999999999</v>
      </c>
      <c r="F12026" s="3">
        <v>0</v>
      </c>
      <c r="G12026" s="18">
        <v>0</v>
      </c>
      <c r="H12026" s="18">
        <v>0</v>
      </c>
      <c r="I12026" s="18">
        <v>0</v>
      </c>
      <c r="J12026" s="29">
        <v>0</v>
      </c>
    </row>
    <row r="12027" spans="1:10" x14ac:dyDescent="0.25">
      <c r="A12027" s="28">
        <v>188635495</v>
      </c>
      <c r="B12027" s="10" t="s">
        <v>2712</v>
      </c>
      <c r="C12027" s="14" t="s">
        <v>5315</v>
      </c>
      <c r="D12027" s="14"/>
      <c r="E12027" s="3">
        <v>151.66999999999999</v>
      </c>
      <c r="F12027" s="3">
        <v>0</v>
      </c>
      <c r="G12027" s="18">
        <v>0</v>
      </c>
      <c r="H12027" s="18">
        <v>0</v>
      </c>
      <c r="I12027" s="18">
        <v>0</v>
      </c>
      <c r="J12027" s="29">
        <v>0</v>
      </c>
    </row>
    <row r="12028" spans="1:10" x14ac:dyDescent="0.25">
      <c r="A12028" s="28">
        <v>188636342</v>
      </c>
      <c r="B12028" s="10" t="s">
        <v>2713</v>
      </c>
      <c r="C12028" s="14" t="s">
        <v>5315</v>
      </c>
      <c r="D12028" s="14"/>
      <c r="E12028" s="3">
        <v>151.66999999999999</v>
      </c>
      <c r="F12028" s="3">
        <v>0</v>
      </c>
      <c r="G12028" s="18">
        <v>0</v>
      </c>
      <c r="H12028" s="18">
        <v>0</v>
      </c>
      <c r="I12028" s="18">
        <v>0</v>
      </c>
      <c r="J12028" s="29">
        <v>0</v>
      </c>
    </row>
    <row r="12029" spans="1:10" x14ac:dyDescent="0.25">
      <c r="A12029" s="28">
        <v>188752579</v>
      </c>
      <c r="B12029" s="10" t="s">
        <v>2761</v>
      </c>
      <c r="C12029" s="14" t="s">
        <v>5315</v>
      </c>
      <c r="D12029" s="14"/>
      <c r="E12029" s="3">
        <v>151.66999999999999</v>
      </c>
      <c r="F12029" s="3">
        <v>0</v>
      </c>
      <c r="G12029" s="18">
        <v>0</v>
      </c>
      <c r="H12029" s="18">
        <v>0</v>
      </c>
      <c r="I12029" s="18">
        <v>0</v>
      </c>
      <c r="J12029" s="29">
        <v>0</v>
      </c>
    </row>
    <row r="12030" spans="1:10" x14ac:dyDescent="0.25">
      <c r="A12030" s="28">
        <v>188779189</v>
      </c>
      <c r="B12030" s="10" t="s">
        <v>2776</v>
      </c>
      <c r="C12030" s="14" t="s">
        <v>5315</v>
      </c>
      <c r="D12030" s="14"/>
      <c r="E12030" s="3">
        <v>151.66999999999999</v>
      </c>
      <c r="F12030" s="3">
        <v>0</v>
      </c>
      <c r="G12030" s="18">
        <v>0</v>
      </c>
      <c r="H12030" s="18">
        <v>0</v>
      </c>
      <c r="I12030" s="18">
        <v>0</v>
      </c>
      <c r="J12030" s="29">
        <v>0</v>
      </c>
    </row>
    <row r="12031" spans="1:10" x14ac:dyDescent="0.25">
      <c r="A12031" s="28">
        <v>188892227</v>
      </c>
      <c r="B12031" s="10" t="s">
        <v>2836</v>
      </c>
      <c r="C12031" s="14" t="s">
        <v>5315</v>
      </c>
      <c r="D12031" s="14"/>
      <c r="E12031" s="3">
        <v>151.66999999999999</v>
      </c>
      <c r="F12031" s="3">
        <v>0</v>
      </c>
      <c r="G12031" s="18">
        <v>0</v>
      </c>
      <c r="H12031" s="18">
        <v>0</v>
      </c>
      <c r="I12031" s="18">
        <v>0</v>
      </c>
      <c r="J12031" s="29">
        <v>0</v>
      </c>
    </row>
    <row r="12032" spans="1:10" x14ac:dyDescent="0.25">
      <c r="A12032" s="28">
        <v>181888669</v>
      </c>
      <c r="B12032" s="10" t="s">
        <v>2875</v>
      </c>
      <c r="C12032" s="14" t="s">
        <v>5315</v>
      </c>
      <c r="D12032" s="14"/>
      <c r="E12032" s="3">
        <v>151.66999999999999</v>
      </c>
      <c r="F12032" s="3">
        <v>0</v>
      </c>
      <c r="G12032" s="18">
        <v>0</v>
      </c>
      <c r="H12032" s="18">
        <v>0</v>
      </c>
      <c r="I12032" s="18">
        <v>0</v>
      </c>
      <c r="J12032" s="29">
        <v>0</v>
      </c>
    </row>
    <row r="12033" spans="1:10" x14ac:dyDescent="0.25">
      <c r="A12033" s="28">
        <v>181227812</v>
      </c>
      <c r="B12033" s="10" t="s">
        <v>2933</v>
      </c>
      <c r="C12033" s="14" t="s">
        <v>5315</v>
      </c>
      <c r="D12033" s="14"/>
      <c r="E12033" s="3">
        <v>151.66999999999999</v>
      </c>
      <c r="F12033" s="3">
        <v>0</v>
      </c>
      <c r="G12033" s="18">
        <v>0</v>
      </c>
      <c r="H12033" s="18">
        <v>0</v>
      </c>
      <c r="I12033" s="18">
        <v>0</v>
      </c>
      <c r="J12033" s="29">
        <v>0</v>
      </c>
    </row>
    <row r="12034" spans="1:10" x14ac:dyDescent="0.25">
      <c r="A12034" s="28">
        <v>181331181</v>
      </c>
      <c r="B12034" s="10" t="s">
        <v>2987</v>
      </c>
      <c r="C12034" s="14" t="s">
        <v>5315</v>
      </c>
      <c r="D12034" s="14"/>
      <c r="E12034" s="3">
        <v>151.66999999999999</v>
      </c>
      <c r="F12034" s="3">
        <v>0</v>
      </c>
      <c r="G12034" s="18">
        <v>0</v>
      </c>
      <c r="H12034" s="18">
        <v>0</v>
      </c>
      <c r="I12034" s="18">
        <v>0</v>
      </c>
      <c r="J12034" s="29">
        <v>0</v>
      </c>
    </row>
    <row r="12035" spans="1:10" x14ac:dyDescent="0.25">
      <c r="A12035" s="28">
        <v>181342682</v>
      </c>
      <c r="B12035" s="10" t="s">
        <v>3000</v>
      </c>
      <c r="C12035" s="14" t="s">
        <v>5315</v>
      </c>
      <c r="D12035" s="14"/>
      <c r="E12035" s="3">
        <v>151.66999999999999</v>
      </c>
      <c r="F12035" s="3">
        <v>0</v>
      </c>
      <c r="G12035" s="18">
        <v>0</v>
      </c>
      <c r="H12035" s="18">
        <v>0</v>
      </c>
      <c r="I12035" s="18">
        <v>0</v>
      </c>
      <c r="J12035" s="29">
        <v>0</v>
      </c>
    </row>
    <row r="12036" spans="1:10" x14ac:dyDescent="0.25">
      <c r="A12036" s="28">
        <v>181361148</v>
      </c>
      <c r="B12036" s="10" t="s">
        <v>3008</v>
      </c>
      <c r="C12036" s="14" t="s">
        <v>5315</v>
      </c>
      <c r="D12036" s="14"/>
      <c r="E12036" s="3">
        <v>151.66999999999999</v>
      </c>
      <c r="F12036" s="3">
        <v>0</v>
      </c>
      <c r="G12036" s="18">
        <v>0</v>
      </c>
      <c r="H12036" s="18">
        <v>0</v>
      </c>
      <c r="I12036" s="18">
        <v>0</v>
      </c>
      <c r="J12036" s="29">
        <v>0</v>
      </c>
    </row>
    <row r="12037" spans="1:10" x14ac:dyDescent="0.25">
      <c r="A12037" s="28">
        <v>181378841</v>
      </c>
      <c r="B12037" s="10" t="s">
        <v>3015</v>
      </c>
      <c r="C12037" s="14" t="s">
        <v>5315</v>
      </c>
      <c r="D12037" s="14"/>
      <c r="E12037" s="3">
        <v>151.66999999999999</v>
      </c>
      <c r="F12037" s="3">
        <v>0</v>
      </c>
      <c r="G12037" s="18">
        <v>0</v>
      </c>
      <c r="H12037" s="18">
        <v>0</v>
      </c>
      <c r="I12037" s="18">
        <v>0</v>
      </c>
      <c r="J12037" s="29">
        <v>0</v>
      </c>
    </row>
    <row r="12038" spans="1:10" x14ac:dyDescent="0.25">
      <c r="A12038" s="28">
        <v>181577396</v>
      </c>
      <c r="B12038" s="10" t="s">
        <v>3106</v>
      </c>
      <c r="C12038" s="14" t="s">
        <v>5315</v>
      </c>
      <c r="D12038" s="14"/>
      <c r="E12038" s="3">
        <v>151.66999999999999</v>
      </c>
      <c r="F12038" s="3">
        <v>0</v>
      </c>
      <c r="G12038" s="18">
        <v>0</v>
      </c>
      <c r="H12038" s="18">
        <v>0</v>
      </c>
      <c r="I12038" s="18">
        <v>0</v>
      </c>
      <c r="J12038" s="29">
        <v>0</v>
      </c>
    </row>
    <row r="12039" spans="1:10" x14ac:dyDescent="0.25">
      <c r="A12039" s="28">
        <v>182818562</v>
      </c>
      <c r="B12039" s="10" t="s">
        <v>3227</v>
      </c>
      <c r="C12039" s="14" t="s">
        <v>5315</v>
      </c>
      <c r="D12039" s="14"/>
      <c r="E12039" s="3">
        <v>151.66999999999999</v>
      </c>
      <c r="F12039" s="3">
        <v>0</v>
      </c>
      <c r="G12039" s="18">
        <v>0</v>
      </c>
      <c r="H12039" s="18">
        <v>0</v>
      </c>
      <c r="I12039" s="18">
        <v>0</v>
      </c>
      <c r="J12039" s="29">
        <v>0</v>
      </c>
    </row>
    <row r="12040" spans="1:10" x14ac:dyDescent="0.25">
      <c r="A12040" s="28">
        <v>182397745</v>
      </c>
      <c r="B12040" s="10" t="s">
        <v>3328</v>
      </c>
      <c r="C12040" s="14" t="s">
        <v>5315</v>
      </c>
      <c r="D12040" s="14"/>
      <c r="E12040" s="3">
        <v>151.66999999999999</v>
      </c>
      <c r="F12040" s="3">
        <v>0</v>
      </c>
      <c r="G12040" s="18">
        <v>0</v>
      </c>
      <c r="H12040" s="18">
        <v>0</v>
      </c>
      <c r="I12040" s="18">
        <v>0</v>
      </c>
      <c r="J12040" s="29">
        <v>0</v>
      </c>
    </row>
    <row r="12041" spans="1:10" x14ac:dyDescent="0.25">
      <c r="A12041" s="28">
        <v>182734754</v>
      </c>
      <c r="B12041" s="10" t="s">
        <v>3441</v>
      </c>
      <c r="C12041" s="14" t="s">
        <v>5315</v>
      </c>
      <c r="D12041" s="14"/>
      <c r="E12041" s="3">
        <v>151.66999999999999</v>
      </c>
      <c r="F12041" s="3">
        <v>0</v>
      </c>
      <c r="G12041" s="18">
        <v>0</v>
      </c>
      <c r="H12041" s="18">
        <v>0</v>
      </c>
      <c r="I12041" s="18">
        <v>0</v>
      </c>
      <c r="J12041" s="29">
        <v>0</v>
      </c>
    </row>
    <row r="12042" spans="1:10" x14ac:dyDescent="0.25">
      <c r="A12042" s="28">
        <v>183328667</v>
      </c>
      <c r="B12042" s="10" t="s">
        <v>3592</v>
      </c>
      <c r="C12042" s="14" t="s">
        <v>5315</v>
      </c>
      <c r="D12042" s="14"/>
      <c r="E12042" s="3">
        <v>151.66999999999999</v>
      </c>
      <c r="F12042" s="3">
        <v>0</v>
      </c>
      <c r="G12042" s="18">
        <v>0</v>
      </c>
      <c r="H12042" s="18">
        <v>0</v>
      </c>
      <c r="I12042" s="18">
        <v>0</v>
      </c>
      <c r="J12042" s="29">
        <v>0</v>
      </c>
    </row>
    <row r="12043" spans="1:10" x14ac:dyDescent="0.25">
      <c r="A12043" s="28">
        <v>183331515</v>
      </c>
      <c r="B12043" s="10" t="s">
        <v>3597</v>
      </c>
      <c r="C12043" s="14" t="s">
        <v>5315</v>
      </c>
      <c r="D12043" s="14"/>
      <c r="E12043" s="3">
        <v>151.66999999999999</v>
      </c>
      <c r="F12043" s="3">
        <v>0</v>
      </c>
      <c r="G12043" s="18">
        <v>0</v>
      </c>
      <c r="H12043" s="18">
        <v>0</v>
      </c>
      <c r="I12043" s="18">
        <v>0</v>
      </c>
      <c r="J12043" s="29">
        <v>0</v>
      </c>
    </row>
    <row r="12044" spans="1:10" x14ac:dyDescent="0.25">
      <c r="A12044" s="28">
        <v>183663888</v>
      </c>
      <c r="B12044" s="10" t="s">
        <v>3731</v>
      </c>
      <c r="C12044" s="14" t="s">
        <v>5315</v>
      </c>
      <c r="D12044" s="14"/>
      <c r="E12044" s="3">
        <v>151.66999999999999</v>
      </c>
      <c r="F12044" s="3">
        <v>0</v>
      </c>
      <c r="G12044" s="18">
        <v>0</v>
      </c>
      <c r="H12044" s="18">
        <v>0</v>
      </c>
      <c r="I12044" s="18">
        <v>0</v>
      </c>
      <c r="J12044" s="29">
        <v>0</v>
      </c>
    </row>
    <row r="12045" spans="1:10" x14ac:dyDescent="0.25">
      <c r="A12045" s="28">
        <v>183889569</v>
      </c>
      <c r="B12045" s="10" t="s">
        <v>3827</v>
      </c>
      <c r="C12045" s="14" t="s">
        <v>5315</v>
      </c>
      <c r="D12045" s="14"/>
      <c r="E12045" s="3">
        <v>151.66999999999999</v>
      </c>
      <c r="F12045" s="3">
        <v>0</v>
      </c>
      <c r="G12045" s="18">
        <v>0</v>
      </c>
      <c r="H12045" s="18">
        <v>0</v>
      </c>
      <c r="I12045" s="18">
        <v>0</v>
      </c>
      <c r="J12045" s="29">
        <v>0</v>
      </c>
    </row>
    <row r="12046" spans="1:10" x14ac:dyDescent="0.25">
      <c r="A12046" s="28">
        <v>183889639</v>
      </c>
      <c r="B12046" s="10" t="s">
        <v>3830</v>
      </c>
      <c r="C12046" s="14" t="s">
        <v>5315</v>
      </c>
      <c r="D12046" s="14"/>
      <c r="E12046" s="3">
        <v>151.66999999999999</v>
      </c>
      <c r="F12046" s="3">
        <v>0</v>
      </c>
      <c r="G12046" s="18">
        <v>0</v>
      </c>
      <c r="H12046" s="18">
        <v>0</v>
      </c>
      <c r="I12046" s="18">
        <v>0</v>
      </c>
      <c r="J12046" s="29">
        <v>0</v>
      </c>
    </row>
    <row r="12047" spans="1:10" x14ac:dyDescent="0.25">
      <c r="A12047" s="28">
        <v>183912384</v>
      </c>
      <c r="B12047" s="10" t="s">
        <v>3847</v>
      </c>
      <c r="C12047" s="14" t="s">
        <v>5315</v>
      </c>
      <c r="D12047" s="14"/>
      <c r="E12047" s="3">
        <v>151.66999999999999</v>
      </c>
      <c r="F12047" s="3">
        <v>0</v>
      </c>
      <c r="G12047" s="18">
        <v>0</v>
      </c>
      <c r="H12047" s="18">
        <v>0</v>
      </c>
      <c r="I12047" s="18">
        <v>0</v>
      </c>
      <c r="J12047" s="29">
        <v>0</v>
      </c>
    </row>
    <row r="12048" spans="1:10" x14ac:dyDescent="0.25">
      <c r="A12048" s="28">
        <v>184498916</v>
      </c>
      <c r="B12048" s="10" t="s">
        <v>3956</v>
      </c>
      <c r="C12048" s="14" t="s">
        <v>5315</v>
      </c>
      <c r="D12048" s="14"/>
      <c r="E12048" s="3">
        <v>151.66999999999999</v>
      </c>
      <c r="F12048" s="3">
        <v>0</v>
      </c>
      <c r="G12048" s="18">
        <v>0</v>
      </c>
      <c r="H12048" s="18">
        <v>0</v>
      </c>
      <c r="I12048" s="18">
        <v>0</v>
      </c>
      <c r="J12048" s="29">
        <v>0</v>
      </c>
    </row>
    <row r="12049" spans="1:10" x14ac:dyDescent="0.25">
      <c r="A12049" s="28">
        <v>185833436</v>
      </c>
      <c r="B12049" s="10" t="s">
        <v>4096</v>
      </c>
      <c r="C12049" s="14" t="s">
        <v>5315</v>
      </c>
      <c r="D12049" s="14"/>
      <c r="E12049" s="3">
        <v>151.66999999999999</v>
      </c>
      <c r="F12049" s="3">
        <v>0</v>
      </c>
      <c r="G12049" s="18">
        <v>0</v>
      </c>
      <c r="H12049" s="18">
        <v>0</v>
      </c>
      <c r="I12049" s="18">
        <v>0</v>
      </c>
      <c r="J12049" s="29">
        <v>0</v>
      </c>
    </row>
    <row r="12050" spans="1:10" x14ac:dyDescent="0.25">
      <c r="A12050" s="28">
        <v>185839596</v>
      </c>
      <c r="B12050" s="10" t="s">
        <v>4101</v>
      </c>
      <c r="C12050" s="14" t="s">
        <v>5315</v>
      </c>
      <c r="D12050" s="14"/>
      <c r="E12050" s="3">
        <v>151.66999999999999</v>
      </c>
      <c r="F12050" s="3">
        <v>0</v>
      </c>
      <c r="G12050" s="18">
        <v>0</v>
      </c>
      <c r="H12050" s="18">
        <v>0</v>
      </c>
      <c r="I12050" s="18">
        <v>0</v>
      </c>
      <c r="J12050" s="29">
        <v>0</v>
      </c>
    </row>
    <row r="12051" spans="1:10" x14ac:dyDescent="0.25">
      <c r="A12051" s="28">
        <v>185335378</v>
      </c>
      <c r="B12051" s="10" t="s">
        <v>4226</v>
      </c>
      <c r="C12051" s="14" t="s">
        <v>5315</v>
      </c>
      <c r="D12051" s="14"/>
      <c r="E12051" s="3">
        <v>151.66999999999999</v>
      </c>
      <c r="F12051" s="3">
        <v>0</v>
      </c>
      <c r="G12051" s="18">
        <v>0</v>
      </c>
      <c r="H12051" s="18">
        <v>0</v>
      </c>
      <c r="I12051" s="18">
        <v>0</v>
      </c>
      <c r="J12051" s="29">
        <v>0</v>
      </c>
    </row>
    <row r="12052" spans="1:10" x14ac:dyDescent="0.25">
      <c r="A12052" s="28">
        <v>185448473</v>
      </c>
      <c r="B12052" s="10" t="s">
        <v>4271</v>
      </c>
      <c r="C12052" s="14" t="s">
        <v>5315</v>
      </c>
      <c r="D12052" s="14"/>
      <c r="E12052" s="3">
        <v>151.66999999999999</v>
      </c>
      <c r="F12052" s="3">
        <v>0</v>
      </c>
      <c r="G12052" s="18">
        <v>0</v>
      </c>
      <c r="H12052" s="18">
        <v>0</v>
      </c>
      <c r="I12052" s="18">
        <v>0</v>
      </c>
      <c r="J12052" s="29">
        <v>0</v>
      </c>
    </row>
    <row r="12053" spans="1:10" x14ac:dyDescent="0.25">
      <c r="A12053" s="28">
        <v>185683578</v>
      </c>
      <c r="B12053" s="10" t="s">
        <v>4346</v>
      </c>
      <c r="C12053" s="14" t="s">
        <v>5315</v>
      </c>
      <c r="D12053" s="14"/>
      <c r="E12053" s="3">
        <v>151.66999999999999</v>
      </c>
      <c r="F12053" s="3">
        <v>0</v>
      </c>
      <c r="G12053" s="18">
        <v>0</v>
      </c>
      <c r="H12053" s="18">
        <v>0</v>
      </c>
      <c r="I12053" s="18">
        <v>0</v>
      </c>
      <c r="J12053" s="29">
        <v>0</v>
      </c>
    </row>
    <row r="12054" spans="1:10" x14ac:dyDescent="0.25">
      <c r="A12054" s="28">
        <v>185788688</v>
      </c>
      <c r="B12054" s="10" t="s">
        <v>4376</v>
      </c>
      <c r="C12054" s="14" t="s">
        <v>5315</v>
      </c>
      <c r="D12054" s="14"/>
      <c r="E12054" s="3">
        <v>151.66999999999999</v>
      </c>
      <c r="F12054" s="3">
        <v>0</v>
      </c>
      <c r="G12054" s="18">
        <v>0</v>
      </c>
      <c r="H12054" s="18">
        <v>0</v>
      </c>
      <c r="I12054" s="18">
        <v>0</v>
      </c>
      <c r="J12054" s="29">
        <v>0</v>
      </c>
    </row>
    <row r="12055" spans="1:10" x14ac:dyDescent="0.25">
      <c r="A12055" s="28">
        <v>186285283</v>
      </c>
      <c r="B12055" s="10" t="s">
        <v>4448</v>
      </c>
      <c r="C12055" s="14" t="s">
        <v>5315</v>
      </c>
      <c r="D12055" s="14"/>
      <c r="E12055" s="3">
        <v>151.66999999999999</v>
      </c>
      <c r="F12055" s="3">
        <v>0</v>
      </c>
      <c r="G12055" s="18">
        <v>0</v>
      </c>
      <c r="H12055" s="18">
        <v>0</v>
      </c>
      <c r="I12055" s="18">
        <v>0</v>
      </c>
      <c r="J12055" s="29">
        <v>0</v>
      </c>
    </row>
    <row r="12056" spans="1:10" x14ac:dyDescent="0.25">
      <c r="A12056" s="28">
        <v>186314274</v>
      </c>
      <c r="B12056" s="10" t="s">
        <v>4457</v>
      </c>
      <c r="C12056" s="14" t="s">
        <v>5315</v>
      </c>
      <c r="D12056" s="14"/>
      <c r="E12056" s="3">
        <v>151.66999999999999</v>
      </c>
      <c r="F12056" s="3">
        <v>0</v>
      </c>
      <c r="G12056" s="18">
        <v>0</v>
      </c>
      <c r="H12056" s="18">
        <v>0</v>
      </c>
      <c r="I12056" s="18">
        <v>0</v>
      </c>
      <c r="J12056" s="29">
        <v>0</v>
      </c>
    </row>
    <row r="12057" spans="1:10" x14ac:dyDescent="0.25">
      <c r="A12057" s="28">
        <v>186627962</v>
      </c>
      <c r="B12057" s="10" t="s">
        <v>4565</v>
      </c>
      <c r="C12057" s="14" t="s">
        <v>5315</v>
      </c>
      <c r="D12057" s="14"/>
      <c r="E12057" s="3">
        <v>151.66999999999999</v>
      </c>
      <c r="F12057" s="3">
        <v>0</v>
      </c>
      <c r="G12057" s="18">
        <v>0</v>
      </c>
      <c r="H12057" s="18">
        <v>0</v>
      </c>
      <c r="I12057" s="18">
        <v>0</v>
      </c>
      <c r="J12057" s="29">
        <v>0</v>
      </c>
    </row>
    <row r="12058" spans="1:10" x14ac:dyDescent="0.25">
      <c r="A12058" s="28">
        <v>186866998</v>
      </c>
      <c r="B12058" s="10" t="s">
        <v>4659</v>
      </c>
      <c r="C12058" s="14" t="s">
        <v>5315</v>
      </c>
      <c r="D12058" s="14"/>
      <c r="E12058" s="3">
        <v>151.66999999999999</v>
      </c>
      <c r="F12058" s="3">
        <v>0</v>
      </c>
      <c r="G12058" s="18">
        <v>0</v>
      </c>
      <c r="H12058" s="18">
        <v>0</v>
      </c>
      <c r="I12058" s="18">
        <v>0</v>
      </c>
      <c r="J12058" s="29">
        <v>0</v>
      </c>
    </row>
    <row r="12059" spans="1:10" x14ac:dyDescent="0.25">
      <c r="A12059" s="28">
        <v>186974699</v>
      </c>
      <c r="B12059" s="10" t="s">
        <v>4692</v>
      </c>
      <c r="C12059" s="14" t="s">
        <v>5315</v>
      </c>
      <c r="D12059" s="14"/>
      <c r="E12059" s="3">
        <v>151.66999999999999</v>
      </c>
      <c r="F12059" s="3">
        <v>0</v>
      </c>
      <c r="G12059" s="18">
        <v>0</v>
      </c>
      <c r="H12059" s="18">
        <v>0</v>
      </c>
      <c r="I12059" s="18">
        <v>0</v>
      </c>
      <c r="J12059" s="29">
        <v>0</v>
      </c>
    </row>
    <row r="12060" spans="1:10" x14ac:dyDescent="0.25">
      <c r="A12060" s="28">
        <v>187459399</v>
      </c>
      <c r="B12060" s="10" t="s">
        <v>4794</v>
      </c>
      <c r="C12060" s="14" t="s">
        <v>5315</v>
      </c>
      <c r="D12060" s="14"/>
      <c r="E12060" s="3">
        <v>151.66999999999999</v>
      </c>
      <c r="F12060" s="3">
        <v>0</v>
      </c>
      <c r="G12060" s="18">
        <v>0</v>
      </c>
      <c r="H12060" s="18">
        <v>0</v>
      </c>
      <c r="I12060" s="18">
        <v>0</v>
      </c>
      <c r="J12060" s="29">
        <v>0</v>
      </c>
    </row>
    <row r="12061" spans="1:10" x14ac:dyDescent="0.25">
      <c r="A12061" s="28">
        <v>187838511</v>
      </c>
      <c r="B12061" s="10" t="s">
        <v>4894</v>
      </c>
      <c r="C12061" s="14" t="s">
        <v>5315</v>
      </c>
      <c r="D12061" s="14"/>
      <c r="E12061" s="3">
        <v>151.66999999999999</v>
      </c>
      <c r="F12061" s="3">
        <v>0</v>
      </c>
      <c r="G12061" s="18">
        <v>0</v>
      </c>
      <c r="H12061" s="18">
        <v>0</v>
      </c>
      <c r="I12061" s="18">
        <v>0</v>
      </c>
      <c r="J12061" s="29">
        <v>0</v>
      </c>
    </row>
    <row r="12062" spans="1:10" x14ac:dyDescent="0.25">
      <c r="A12062" s="28">
        <v>188892955</v>
      </c>
      <c r="B12062" s="10" t="s">
        <v>4999</v>
      </c>
      <c r="C12062" s="14" t="s">
        <v>5315</v>
      </c>
      <c r="D12062" s="14"/>
      <c r="E12062" s="3">
        <v>151.66999999999999</v>
      </c>
      <c r="F12062" s="3">
        <v>0</v>
      </c>
      <c r="G12062" s="18">
        <v>0</v>
      </c>
      <c r="H12062" s="18">
        <v>0</v>
      </c>
      <c r="I12062" s="18">
        <v>0</v>
      </c>
      <c r="J12062" s="29">
        <v>0</v>
      </c>
    </row>
    <row r="12063" spans="1:10" x14ac:dyDescent="0.25">
      <c r="A12063" s="27">
        <v>185282239</v>
      </c>
      <c r="B12063" s="10" t="s">
        <v>458</v>
      </c>
      <c r="C12063" s="10" t="s">
        <v>5317</v>
      </c>
      <c r="D12063" s="10"/>
      <c r="E12063" s="3">
        <v>151.66999999999999</v>
      </c>
      <c r="F12063" s="3">
        <v>0</v>
      </c>
      <c r="G12063" s="18">
        <v>0</v>
      </c>
      <c r="H12063" s="18">
        <v>0</v>
      </c>
      <c r="I12063" s="18">
        <v>0</v>
      </c>
      <c r="J12063" s="29">
        <v>0</v>
      </c>
    </row>
    <row r="12064" spans="1:10" x14ac:dyDescent="0.25">
      <c r="A12064" s="27">
        <v>111579314</v>
      </c>
      <c r="B12064" s="10" t="s">
        <v>519</v>
      </c>
      <c r="C12064" s="10" t="s">
        <v>5317</v>
      </c>
      <c r="D12064" s="10"/>
      <c r="E12064" s="3">
        <v>151.66999999999999</v>
      </c>
      <c r="F12064" s="3">
        <v>0</v>
      </c>
      <c r="G12064" s="18">
        <v>0</v>
      </c>
      <c r="H12064" s="18">
        <v>0</v>
      </c>
      <c r="I12064" s="18">
        <v>0</v>
      </c>
      <c r="J12064" s="29">
        <v>0</v>
      </c>
    </row>
    <row r="12065" spans="1:10" x14ac:dyDescent="0.25">
      <c r="A12065" s="27">
        <v>113116787</v>
      </c>
      <c r="B12065" s="10" t="s">
        <v>537</v>
      </c>
      <c r="C12065" s="10" t="s">
        <v>5317</v>
      </c>
      <c r="D12065" s="10"/>
      <c r="E12065" s="3">
        <v>151.66999999999999</v>
      </c>
      <c r="F12065" s="3">
        <v>0</v>
      </c>
      <c r="G12065" s="18">
        <v>0</v>
      </c>
      <c r="H12065" s="18">
        <v>0</v>
      </c>
      <c r="I12065" s="18">
        <v>0</v>
      </c>
      <c r="J12065" s="29">
        <v>0</v>
      </c>
    </row>
    <row r="12066" spans="1:10" x14ac:dyDescent="0.25">
      <c r="A12066" s="27">
        <v>481444</v>
      </c>
      <c r="B12066" s="10" t="s">
        <v>543</v>
      </c>
      <c r="C12066" s="10" t="s">
        <v>5317</v>
      </c>
      <c r="D12066" s="10"/>
      <c r="E12066" s="3">
        <v>151.66999999999999</v>
      </c>
      <c r="F12066" s="3">
        <v>0</v>
      </c>
      <c r="G12066" s="18">
        <v>0</v>
      </c>
      <c r="H12066" s="18">
        <v>0</v>
      </c>
      <c r="I12066" s="18">
        <v>0</v>
      </c>
      <c r="J12066" s="29">
        <v>0</v>
      </c>
    </row>
    <row r="12067" spans="1:10" x14ac:dyDescent="0.25">
      <c r="A12067" s="27">
        <v>517197</v>
      </c>
      <c r="B12067" s="10" t="s">
        <v>546</v>
      </c>
      <c r="C12067" s="10" t="s">
        <v>5317</v>
      </c>
      <c r="D12067" s="10"/>
      <c r="E12067" s="3">
        <v>151.66999999999999</v>
      </c>
      <c r="F12067" s="3">
        <v>0</v>
      </c>
      <c r="G12067" s="18">
        <v>0</v>
      </c>
      <c r="H12067" s="18">
        <v>0</v>
      </c>
      <c r="I12067" s="18">
        <v>0</v>
      </c>
      <c r="J12067" s="29">
        <v>0</v>
      </c>
    </row>
    <row r="12068" spans="1:10" x14ac:dyDescent="0.25">
      <c r="A12068" s="27">
        <v>282188</v>
      </c>
      <c r="B12068" s="10" t="s">
        <v>578</v>
      </c>
      <c r="C12068" s="10" t="s">
        <v>5317</v>
      </c>
      <c r="D12068" s="10"/>
      <c r="E12068" s="3">
        <v>151.66999999999999</v>
      </c>
      <c r="F12068" s="3">
        <v>0</v>
      </c>
      <c r="G12068" s="18">
        <v>0</v>
      </c>
      <c r="H12068" s="18">
        <v>0</v>
      </c>
      <c r="I12068" s="18">
        <v>0</v>
      </c>
      <c r="J12068" s="29">
        <v>0</v>
      </c>
    </row>
    <row r="12069" spans="1:10" x14ac:dyDescent="0.25">
      <c r="A12069" s="27">
        <v>189613794</v>
      </c>
      <c r="B12069" s="10" t="s">
        <v>652</v>
      </c>
      <c r="C12069" s="10" t="s">
        <v>5317</v>
      </c>
      <c r="D12069" s="10"/>
      <c r="E12069" s="3">
        <v>151.66999999999999</v>
      </c>
      <c r="F12069" s="3">
        <v>0</v>
      </c>
      <c r="G12069" s="18">
        <v>0</v>
      </c>
      <c r="H12069" s="18">
        <v>0</v>
      </c>
      <c r="I12069" s="18">
        <v>0</v>
      </c>
      <c r="J12069" s="29">
        <v>0</v>
      </c>
    </row>
    <row r="12070" spans="1:10" x14ac:dyDescent="0.25">
      <c r="A12070" s="27">
        <v>96387</v>
      </c>
      <c r="B12070" s="10" t="s">
        <v>667</v>
      </c>
      <c r="C12070" s="10" t="s">
        <v>5317</v>
      </c>
      <c r="D12070" s="10"/>
      <c r="E12070" s="3">
        <v>151.66999999999999</v>
      </c>
      <c r="F12070" s="3">
        <v>0</v>
      </c>
      <c r="G12070" s="18">
        <v>0</v>
      </c>
      <c r="H12070" s="18">
        <v>0</v>
      </c>
      <c r="I12070" s="18">
        <v>0</v>
      </c>
      <c r="J12070" s="29">
        <v>0</v>
      </c>
    </row>
    <row r="12071" spans="1:10" x14ac:dyDescent="0.25">
      <c r="A12071" s="27">
        <v>184884456</v>
      </c>
      <c r="B12071" s="10" t="s">
        <v>741</v>
      </c>
      <c r="C12071" s="10" t="s">
        <v>5317</v>
      </c>
      <c r="D12071" s="10"/>
      <c r="E12071" s="3">
        <v>151.66999999999999</v>
      </c>
      <c r="F12071" s="3">
        <v>0</v>
      </c>
      <c r="G12071" s="18">
        <v>0</v>
      </c>
      <c r="H12071" s="18">
        <v>0</v>
      </c>
      <c r="I12071" s="18">
        <v>0</v>
      </c>
      <c r="J12071" s="29">
        <v>0</v>
      </c>
    </row>
    <row r="12072" spans="1:10" x14ac:dyDescent="0.25">
      <c r="A12072" s="27">
        <v>181772263</v>
      </c>
      <c r="B12072" s="10" t="s">
        <v>866</v>
      </c>
      <c r="C12072" s="10" t="s">
        <v>5317</v>
      </c>
      <c r="D12072" s="10"/>
      <c r="E12072" s="3">
        <v>151.66999999999999</v>
      </c>
      <c r="F12072" s="3">
        <v>0</v>
      </c>
      <c r="G12072" s="18">
        <v>0</v>
      </c>
      <c r="H12072" s="18">
        <v>0</v>
      </c>
      <c r="I12072" s="18">
        <v>0</v>
      </c>
      <c r="J12072" s="29">
        <v>0</v>
      </c>
    </row>
    <row r="12073" spans="1:10" x14ac:dyDescent="0.25">
      <c r="A12073" s="27">
        <v>186659394</v>
      </c>
      <c r="B12073" s="10" t="s">
        <v>953</v>
      </c>
      <c r="C12073" s="10" t="s">
        <v>5317</v>
      </c>
      <c r="D12073" s="10"/>
      <c r="E12073" s="3">
        <v>151.66999999999999</v>
      </c>
      <c r="F12073" s="3">
        <v>0</v>
      </c>
      <c r="G12073" s="18">
        <v>0</v>
      </c>
      <c r="H12073" s="18">
        <v>0</v>
      </c>
      <c r="I12073" s="18">
        <v>0</v>
      </c>
      <c r="J12073" s="29">
        <v>0</v>
      </c>
    </row>
    <row r="12074" spans="1:10" x14ac:dyDescent="0.25">
      <c r="A12074" s="27">
        <v>186782374</v>
      </c>
      <c r="B12074" s="10" t="s">
        <v>957</v>
      </c>
      <c r="C12074" s="10" t="s">
        <v>5317</v>
      </c>
      <c r="D12074" s="10"/>
      <c r="E12074" s="3">
        <v>151.66999999999999</v>
      </c>
      <c r="F12074" s="3">
        <v>0</v>
      </c>
      <c r="G12074" s="18">
        <v>0</v>
      </c>
      <c r="H12074" s="18">
        <v>0</v>
      </c>
      <c r="I12074" s="18">
        <v>0</v>
      </c>
      <c r="J12074" s="29">
        <v>0</v>
      </c>
    </row>
    <row r="12075" spans="1:10" x14ac:dyDescent="0.25">
      <c r="A12075" s="27">
        <v>188181898</v>
      </c>
      <c r="B12075" s="10" t="s">
        <v>994</v>
      </c>
      <c r="C12075" s="10" t="s">
        <v>5317</v>
      </c>
      <c r="D12075" s="10"/>
      <c r="E12075" s="3">
        <v>151.66999999999999</v>
      </c>
      <c r="F12075" s="3">
        <v>0</v>
      </c>
      <c r="G12075" s="18">
        <v>0</v>
      </c>
      <c r="H12075" s="18">
        <v>0</v>
      </c>
      <c r="I12075" s="18">
        <v>0</v>
      </c>
      <c r="J12075" s="29">
        <v>0</v>
      </c>
    </row>
    <row r="12076" spans="1:10" x14ac:dyDescent="0.25">
      <c r="A12076" s="27">
        <v>189447568</v>
      </c>
      <c r="B12076" s="10" t="s">
        <v>1033</v>
      </c>
      <c r="C12076" s="10" t="s">
        <v>5317</v>
      </c>
      <c r="D12076" s="10"/>
      <c r="E12076" s="3">
        <v>151.66999999999999</v>
      </c>
      <c r="F12076" s="3">
        <v>0</v>
      </c>
      <c r="G12076" s="18">
        <v>0</v>
      </c>
      <c r="H12076" s="18">
        <v>0</v>
      </c>
      <c r="I12076" s="18">
        <v>0</v>
      </c>
      <c r="J12076" s="29">
        <v>0</v>
      </c>
    </row>
    <row r="12077" spans="1:10" x14ac:dyDescent="0.25">
      <c r="A12077" s="27">
        <v>189548436</v>
      </c>
      <c r="B12077" s="10" t="s">
        <v>1049</v>
      </c>
      <c r="C12077" s="10" t="s">
        <v>5317</v>
      </c>
      <c r="D12077" s="10"/>
      <c r="E12077" s="3">
        <v>151.66999999999999</v>
      </c>
      <c r="F12077" s="3">
        <v>0</v>
      </c>
      <c r="G12077" s="18">
        <v>0</v>
      </c>
      <c r="H12077" s="18">
        <v>0</v>
      </c>
      <c r="I12077" s="18">
        <v>0</v>
      </c>
      <c r="J12077" s="29">
        <v>0</v>
      </c>
    </row>
    <row r="12078" spans="1:10" x14ac:dyDescent="0.25">
      <c r="A12078" s="27">
        <v>118893543</v>
      </c>
      <c r="B12078" s="10" t="s">
        <v>1138</v>
      </c>
      <c r="C12078" s="10" t="s">
        <v>5317</v>
      </c>
      <c r="D12078" s="10"/>
      <c r="E12078" s="3">
        <v>151.66999999999999</v>
      </c>
      <c r="F12078" s="3">
        <v>0</v>
      </c>
      <c r="G12078" s="18">
        <v>0</v>
      </c>
      <c r="H12078" s="18">
        <v>0</v>
      </c>
      <c r="I12078" s="18">
        <v>0</v>
      </c>
      <c r="J12078" s="29">
        <v>0</v>
      </c>
    </row>
    <row r="12079" spans="1:10" x14ac:dyDescent="0.25">
      <c r="A12079" s="27">
        <v>112919154</v>
      </c>
      <c r="B12079" s="10" t="s">
        <v>1210</v>
      </c>
      <c r="C12079" s="10" t="s">
        <v>5317</v>
      </c>
      <c r="D12079" s="10"/>
      <c r="E12079" s="3">
        <v>151.66999999999999</v>
      </c>
      <c r="F12079" s="3">
        <v>0</v>
      </c>
      <c r="G12079" s="18">
        <v>0</v>
      </c>
      <c r="H12079" s="18">
        <v>0</v>
      </c>
      <c r="I12079" s="18">
        <v>0</v>
      </c>
      <c r="J12079" s="29">
        <v>0</v>
      </c>
    </row>
    <row r="12080" spans="1:10" x14ac:dyDescent="0.25">
      <c r="A12080" s="27">
        <v>262428</v>
      </c>
      <c r="B12080" s="10" t="s">
        <v>1255</v>
      </c>
      <c r="C12080" s="10" t="s">
        <v>5317</v>
      </c>
      <c r="D12080" s="10"/>
      <c r="E12080" s="3">
        <v>151.66999999999999</v>
      </c>
      <c r="F12080" s="3">
        <v>0</v>
      </c>
      <c r="G12080" s="18">
        <v>0</v>
      </c>
      <c r="H12080" s="18">
        <v>0</v>
      </c>
      <c r="I12080" s="18">
        <v>0</v>
      </c>
      <c r="J12080" s="29">
        <v>0</v>
      </c>
    </row>
    <row r="12081" spans="1:10" x14ac:dyDescent="0.25">
      <c r="A12081" s="27">
        <v>182888436</v>
      </c>
      <c r="B12081" s="10" t="s">
        <v>1369</v>
      </c>
      <c r="C12081" s="10" t="s">
        <v>5317</v>
      </c>
      <c r="D12081" s="10"/>
      <c r="E12081" s="3">
        <v>151.66999999999999</v>
      </c>
      <c r="F12081" s="3">
        <v>0</v>
      </c>
      <c r="G12081" s="18">
        <v>0</v>
      </c>
      <c r="H12081" s="18">
        <v>0</v>
      </c>
      <c r="I12081" s="18">
        <v>0</v>
      </c>
      <c r="J12081" s="29">
        <v>0</v>
      </c>
    </row>
    <row r="12082" spans="1:10" x14ac:dyDescent="0.25">
      <c r="A12082" s="27">
        <v>182914319</v>
      </c>
      <c r="B12082" s="10" t="s">
        <v>1370</v>
      </c>
      <c r="C12082" s="10" t="s">
        <v>5317</v>
      </c>
      <c r="D12082" s="10"/>
      <c r="E12082" s="3">
        <v>151.66999999999999</v>
      </c>
      <c r="F12082" s="3">
        <v>0</v>
      </c>
      <c r="G12082" s="18">
        <v>0</v>
      </c>
      <c r="H12082" s="18">
        <v>0</v>
      </c>
      <c r="I12082" s="18">
        <v>0</v>
      </c>
      <c r="J12082" s="29">
        <v>0</v>
      </c>
    </row>
    <row r="12083" spans="1:10" x14ac:dyDescent="0.25">
      <c r="A12083" s="27">
        <v>188716988</v>
      </c>
      <c r="B12083" s="10" t="s">
        <v>1501</v>
      </c>
      <c r="C12083" s="10" t="s">
        <v>5317</v>
      </c>
      <c r="D12083" s="10"/>
      <c r="E12083" s="3">
        <v>151.66999999999999</v>
      </c>
      <c r="F12083" s="3">
        <v>0</v>
      </c>
      <c r="G12083" s="18">
        <v>0</v>
      </c>
      <c r="H12083" s="18">
        <v>0</v>
      </c>
      <c r="I12083" s="18">
        <v>0</v>
      </c>
      <c r="J12083" s="29">
        <v>0</v>
      </c>
    </row>
    <row r="12084" spans="1:10" x14ac:dyDescent="0.25">
      <c r="A12084" s="27">
        <v>811931</v>
      </c>
      <c r="B12084" s="10" t="s">
        <v>1528</v>
      </c>
      <c r="C12084" s="10" t="s">
        <v>5317</v>
      </c>
      <c r="D12084" s="10"/>
      <c r="E12084" s="3">
        <v>151.66999999999999</v>
      </c>
      <c r="F12084" s="3">
        <v>0</v>
      </c>
      <c r="G12084" s="18">
        <v>0</v>
      </c>
      <c r="H12084" s="18">
        <v>0</v>
      </c>
      <c r="I12084" s="18">
        <v>0</v>
      </c>
      <c r="J12084" s="29">
        <v>0</v>
      </c>
    </row>
    <row r="12085" spans="1:10" x14ac:dyDescent="0.25">
      <c r="A12085" s="27">
        <v>181855186</v>
      </c>
      <c r="B12085" s="10" t="s">
        <v>1562</v>
      </c>
      <c r="C12085" s="10" t="s">
        <v>5317</v>
      </c>
      <c r="D12085" s="10"/>
      <c r="E12085" s="3">
        <v>151.66999999999999</v>
      </c>
      <c r="F12085" s="3">
        <v>0</v>
      </c>
      <c r="G12085" s="18">
        <v>0</v>
      </c>
      <c r="H12085" s="18">
        <v>0</v>
      </c>
      <c r="I12085" s="18">
        <v>0</v>
      </c>
      <c r="J12085" s="29">
        <v>0</v>
      </c>
    </row>
    <row r="12086" spans="1:10" x14ac:dyDescent="0.25">
      <c r="A12086" s="27">
        <v>182553558</v>
      </c>
      <c r="B12086" s="10" t="s">
        <v>1604</v>
      </c>
      <c r="C12086" s="10" t="s">
        <v>5317</v>
      </c>
      <c r="D12086" s="10"/>
      <c r="E12086" s="3">
        <v>151.66999999999999</v>
      </c>
      <c r="F12086" s="3">
        <v>0</v>
      </c>
      <c r="G12086" s="18">
        <v>0</v>
      </c>
      <c r="H12086" s="18">
        <v>0</v>
      </c>
      <c r="I12086" s="18">
        <v>0</v>
      </c>
      <c r="J12086" s="29">
        <v>0</v>
      </c>
    </row>
    <row r="12087" spans="1:10" x14ac:dyDescent="0.25">
      <c r="A12087" s="27">
        <v>457582</v>
      </c>
      <c r="B12087" s="10" t="s">
        <v>1669</v>
      </c>
      <c r="C12087" s="10" t="s">
        <v>5317</v>
      </c>
      <c r="D12087" s="10"/>
      <c r="E12087" s="3">
        <v>151.66999999999999</v>
      </c>
      <c r="F12087" s="3">
        <v>0</v>
      </c>
      <c r="G12087" s="18">
        <v>0</v>
      </c>
      <c r="H12087" s="18">
        <v>0</v>
      </c>
      <c r="I12087" s="18">
        <v>0</v>
      </c>
      <c r="J12087" s="29">
        <v>0</v>
      </c>
    </row>
    <row r="12088" spans="1:10" x14ac:dyDescent="0.25">
      <c r="A12088" s="27">
        <v>188474676</v>
      </c>
      <c r="B12088" s="10" t="s">
        <v>1720</v>
      </c>
      <c r="C12088" s="10" t="s">
        <v>5317</v>
      </c>
      <c r="D12088" s="10"/>
      <c r="E12088" s="3">
        <v>151.66999999999999</v>
      </c>
      <c r="F12088" s="3">
        <v>0</v>
      </c>
      <c r="G12088" s="18">
        <v>0</v>
      </c>
      <c r="H12088" s="18">
        <v>0</v>
      </c>
      <c r="I12088" s="18">
        <v>0</v>
      </c>
      <c r="J12088" s="29">
        <v>0</v>
      </c>
    </row>
    <row r="12089" spans="1:10" x14ac:dyDescent="0.25">
      <c r="A12089" s="27">
        <v>118642828</v>
      </c>
      <c r="B12089" s="10" t="s">
        <v>1909</v>
      </c>
      <c r="C12089" s="10" t="s">
        <v>5317</v>
      </c>
      <c r="D12089" s="10"/>
      <c r="E12089" s="3">
        <v>151.66999999999999</v>
      </c>
      <c r="F12089" s="3">
        <v>0</v>
      </c>
      <c r="G12089" s="18">
        <v>0</v>
      </c>
      <c r="H12089" s="18">
        <v>0</v>
      </c>
      <c r="I12089" s="18">
        <v>0</v>
      </c>
      <c r="J12089" s="29">
        <v>0</v>
      </c>
    </row>
    <row r="12090" spans="1:10" x14ac:dyDescent="0.25">
      <c r="A12090" s="27">
        <v>118888682</v>
      </c>
      <c r="B12090" s="10" t="s">
        <v>1985</v>
      </c>
      <c r="C12090" s="10" t="s">
        <v>5317</v>
      </c>
      <c r="D12090" s="10"/>
      <c r="E12090" s="3">
        <v>151.66999999999999</v>
      </c>
      <c r="F12090" s="3">
        <v>0</v>
      </c>
      <c r="G12090" s="18">
        <v>0</v>
      </c>
      <c r="H12090" s="18">
        <v>0</v>
      </c>
      <c r="I12090" s="18">
        <v>0</v>
      </c>
      <c r="J12090" s="29">
        <v>0</v>
      </c>
    </row>
    <row r="12091" spans="1:10" x14ac:dyDescent="0.25">
      <c r="A12091" s="27">
        <v>118938918</v>
      </c>
      <c r="B12091" s="10" t="s">
        <v>2018</v>
      </c>
      <c r="C12091" s="10" t="s">
        <v>5317</v>
      </c>
      <c r="D12091" s="10"/>
      <c r="E12091" s="3">
        <v>151.66999999999999</v>
      </c>
      <c r="F12091" s="3">
        <v>0</v>
      </c>
      <c r="G12091" s="18">
        <v>0</v>
      </c>
      <c r="H12091" s="18">
        <v>0</v>
      </c>
      <c r="I12091" s="18">
        <v>0</v>
      </c>
      <c r="J12091" s="29">
        <v>0</v>
      </c>
    </row>
    <row r="12092" spans="1:10" x14ac:dyDescent="0.25">
      <c r="A12092" s="27">
        <v>111863748</v>
      </c>
      <c r="B12092" s="10" t="s">
        <v>2043</v>
      </c>
      <c r="C12092" s="10" t="s">
        <v>5317</v>
      </c>
      <c r="D12092" s="10"/>
      <c r="E12092" s="3">
        <v>151.66999999999999</v>
      </c>
      <c r="F12092" s="3">
        <v>0</v>
      </c>
      <c r="G12092" s="18">
        <v>0</v>
      </c>
      <c r="H12092" s="18">
        <v>0</v>
      </c>
      <c r="I12092" s="18">
        <v>0</v>
      </c>
      <c r="J12092" s="29">
        <v>0</v>
      </c>
    </row>
    <row r="12093" spans="1:10" x14ac:dyDescent="0.25">
      <c r="A12093" s="27">
        <v>111256981</v>
      </c>
      <c r="B12093" s="10" t="s">
        <v>2092</v>
      </c>
      <c r="C12093" s="10" t="s">
        <v>5317</v>
      </c>
      <c r="D12093" s="10"/>
      <c r="E12093" s="3">
        <v>151.66999999999999</v>
      </c>
      <c r="F12093" s="3">
        <v>0</v>
      </c>
      <c r="G12093" s="18">
        <v>0</v>
      </c>
      <c r="H12093" s="18">
        <v>0</v>
      </c>
      <c r="I12093" s="18">
        <v>0</v>
      </c>
      <c r="J12093" s="29">
        <v>0</v>
      </c>
    </row>
    <row r="12094" spans="1:10" x14ac:dyDescent="0.25">
      <c r="A12094" s="27">
        <v>111257161</v>
      </c>
      <c r="B12094" s="10" t="s">
        <v>2093</v>
      </c>
      <c r="C12094" s="10" t="s">
        <v>5317</v>
      </c>
      <c r="D12094" s="10"/>
      <c r="E12094" s="3">
        <v>151.66999999999999</v>
      </c>
      <c r="F12094" s="3">
        <v>0</v>
      </c>
      <c r="G12094" s="18">
        <v>0</v>
      </c>
      <c r="H12094" s="18">
        <v>0</v>
      </c>
      <c r="I12094" s="18">
        <v>0</v>
      </c>
      <c r="J12094" s="29">
        <v>0</v>
      </c>
    </row>
    <row r="12095" spans="1:10" x14ac:dyDescent="0.25">
      <c r="A12095" s="27">
        <v>111288692</v>
      </c>
      <c r="B12095" s="10" t="s">
        <v>2096</v>
      </c>
      <c r="C12095" s="10" t="s">
        <v>5317</v>
      </c>
      <c r="D12095" s="10"/>
      <c r="E12095" s="3">
        <v>151.66999999999999</v>
      </c>
      <c r="F12095" s="3">
        <v>0</v>
      </c>
      <c r="G12095" s="18">
        <v>0</v>
      </c>
      <c r="H12095" s="18">
        <v>0</v>
      </c>
      <c r="I12095" s="18">
        <v>0</v>
      </c>
      <c r="J12095" s="29">
        <v>0</v>
      </c>
    </row>
    <row r="12096" spans="1:10" x14ac:dyDescent="0.25">
      <c r="A12096" s="27">
        <v>111347818</v>
      </c>
      <c r="B12096" s="10" t="s">
        <v>2107</v>
      </c>
      <c r="C12096" s="10" t="s">
        <v>5317</v>
      </c>
      <c r="D12096" s="10"/>
      <c r="E12096" s="3">
        <v>151.66999999999999</v>
      </c>
      <c r="F12096" s="3">
        <v>0</v>
      </c>
      <c r="G12096" s="18">
        <v>0</v>
      </c>
      <c r="H12096" s="18">
        <v>0</v>
      </c>
      <c r="I12096" s="18">
        <v>0</v>
      </c>
      <c r="J12096" s="29">
        <v>0</v>
      </c>
    </row>
    <row r="12097" spans="1:10" x14ac:dyDescent="0.25">
      <c r="A12097" s="27">
        <v>111347894</v>
      </c>
      <c r="B12097" s="10" t="s">
        <v>2111</v>
      </c>
      <c r="C12097" s="10" t="s">
        <v>5317</v>
      </c>
      <c r="D12097" s="10"/>
      <c r="E12097" s="3">
        <v>151.66999999999999</v>
      </c>
      <c r="F12097" s="3">
        <v>0</v>
      </c>
      <c r="G12097" s="18">
        <v>0</v>
      </c>
      <c r="H12097" s="18">
        <v>0</v>
      </c>
      <c r="I12097" s="18">
        <v>0</v>
      </c>
      <c r="J12097" s="29">
        <v>0</v>
      </c>
    </row>
    <row r="12098" spans="1:10" x14ac:dyDescent="0.25">
      <c r="A12098" s="27">
        <v>111417837</v>
      </c>
      <c r="B12098" s="10" t="s">
        <v>2128</v>
      </c>
      <c r="C12098" s="10" t="s">
        <v>5317</v>
      </c>
      <c r="D12098" s="10"/>
      <c r="E12098" s="3">
        <v>151.66999999999999</v>
      </c>
      <c r="F12098" s="3">
        <v>0</v>
      </c>
      <c r="G12098" s="18">
        <v>0</v>
      </c>
      <c r="H12098" s="18">
        <v>0</v>
      </c>
      <c r="I12098" s="18">
        <v>0</v>
      </c>
      <c r="J12098" s="29">
        <v>0</v>
      </c>
    </row>
    <row r="12099" spans="1:10" x14ac:dyDescent="0.25">
      <c r="A12099" s="27">
        <v>111692722</v>
      </c>
      <c r="B12099" s="10" t="s">
        <v>2186</v>
      </c>
      <c r="C12099" s="10" t="s">
        <v>5317</v>
      </c>
      <c r="D12099" s="10"/>
      <c r="E12099" s="3">
        <v>151.66999999999999</v>
      </c>
      <c r="F12099" s="3">
        <v>0</v>
      </c>
      <c r="G12099" s="18">
        <v>0</v>
      </c>
      <c r="H12099" s="18">
        <v>0</v>
      </c>
      <c r="I12099" s="18">
        <v>0</v>
      </c>
      <c r="J12099" s="29">
        <v>0</v>
      </c>
    </row>
    <row r="12100" spans="1:10" x14ac:dyDescent="0.25">
      <c r="A12100" s="27">
        <v>112837784</v>
      </c>
      <c r="B12100" s="10" t="s">
        <v>2220</v>
      </c>
      <c r="C12100" s="10" t="s">
        <v>5317</v>
      </c>
      <c r="D12100" s="10"/>
      <c r="E12100" s="3">
        <v>151.66999999999999</v>
      </c>
      <c r="F12100" s="3">
        <v>0</v>
      </c>
      <c r="G12100" s="18">
        <v>0</v>
      </c>
      <c r="H12100" s="18">
        <v>0</v>
      </c>
      <c r="I12100" s="18">
        <v>0</v>
      </c>
      <c r="J12100" s="29">
        <v>0</v>
      </c>
    </row>
    <row r="12101" spans="1:10" x14ac:dyDescent="0.25">
      <c r="A12101" s="27">
        <v>181682581</v>
      </c>
      <c r="B12101" s="10" t="s">
        <v>2431</v>
      </c>
      <c r="C12101" s="10" t="s">
        <v>5317</v>
      </c>
      <c r="D12101" s="10"/>
      <c r="E12101" s="3">
        <v>151.66999999999999</v>
      </c>
      <c r="F12101" s="3">
        <v>0</v>
      </c>
      <c r="G12101" s="18">
        <v>0</v>
      </c>
      <c r="H12101" s="18">
        <v>0</v>
      </c>
      <c r="I12101" s="18">
        <v>0</v>
      </c>
      <c r="J12101" s="29">
        <v>0</v>
      </c>
    </row>
    <row r="12102" spans="1:10" x14ac:dyDescent="0.25">
      <c r="A12102" s="27">
        <v>189486196</v>
      </c>
      <c r="B12102" s="10" t="s">
        <v>2536</v>
      </c>
      <c r="C12102" s="10" t="s">
        <v>5317</v>
      </c>
      <c r="D12102" s="10"/>
      <c r="E12102" s="3">
        <v>151.66999999999999</v>
      </c>
      <c r="F12102" s="3">
        <v>0</v>
      </c>
      <c r="G12102" s="18">
        <v>0</v>
      </c>
      <c r="H12102" s="18">
        <v>0</v>
      </c>
      <c r="I12102" s="18">
        <v>0</v>
      </c>
      <c r="J12102" s="29">
        <v>0</v>
      </c>
    </row>
    <row r="12103" spans="1:10" x14ac:dyDescent="0.25">
      <c r="A12103" s="27">
        <v>188635495</v>
      </c>
      <c r="B12103" s="10" t="s">
        <v>2712</v>
      </c>
      <c r="C12103" s="10" t="s">
        <v>5317</v>
      </c>
      <c r="D12103" s="10"/>
      <c r="E12103" s="3">
        <v>151.66999999999999</v>
      </c>
      <c r="F12103" s="3">
        <v>0</v>
      </c>
      <c r="G12103" s="18">
        <v>0</v>
      </c>
      <c r="H12103" s="18">
        <v>0</v>
      </c>
      <c r="I12103" s="18">
        <v>0</v>
      </c>
      <c r="J12103" s="29">
        <v>0</v>
      </c>
    </row>
    <row r="12104" spans="1:10" x14ac:dyDescent="0.25">
      <c r="A12104" s="27">
        <v>188636342</v>
      </c>
      <c r="B12104" s="10" t="s">
        <v>2713</v>
      </c>
      <c r="C12104" s="10" t="s">
        <v>5317</v>
      </c>
      <c r="D12104" s="10"/>
      <c r="E12104" s="3">
        <v>151.66999999999999</v>
      </c>
      <c r="F12104" s="3">
        <v>0</v>
      </c>
      <c r="G12104" s="18">
        <v>0</v>
      </c>
      <c r="H12104" s="18">
        <v>0</v>
      </c>
      <c r="I12104" s="18">
        <v>0</v>
      </c>
      <c r="J12104" s="29">
        <v>0</v>
      </c>
    </row>
    <row r="12105" spans="1:10" x14ac:dyDescent="0.25">
      <c r="A12105" s="27">
        <v>188752579</v>
      </c>
      <c r="B12105" s="10" t="s">
        <v>2761</v>
      </c>
      <c r="C12105" s="10" t="s">
        <v>5317</v>
      </c>
      <c r="D12105" s="10"/>
      <c r="E12105" s="3">
        <v>151.66999999999999</v>
      </c>
      <c r="F12105" s="3">
        <v>0</v>
      </c>
      <c r="G12105" s="18">
        <v>0</v>
      </c>
      <c r="H12105" s="18">
        <v>0</v>
      </c>
      <c r="I12105" s="18">
        <v>0</v>
      </c>
      <c r="J12105" s="29">
        <v>0</v>
      </c>
    </row>
    <row r="12106" spans="1:10" x14ac:dyDescent="0.25">
      <c r="A12106" s="27">
        <v>188779189</v>
      </c>
      <c r="B12106" s="10" t="s">
        <v>2776</v>
      </c>
      <c r="C12106" s="10" t="s">
        <v>5317</v>
      </c>
      <c r="D12106" s="10"/>
      <c r="E12106" s="3">
        <v>151.66999999999999</v>
      </c>
      <c r="F12106" s="3">
        <v>0</v>
      </c>
      <c r="G12106" s="18">
        <v>0</v>
      </c>
      <c r="H12106" s="18">
        <v>0</v>
      </c>
      <c r="I12106" s="18">
        <v>0</v>
      </c>
      <c r="J12106" s="29">
        <v>0</v>
      </c>
    </row>
    <row r="12107" spans="1:10" x14ac:dyDescent="0.25">
      <c r="A12107" s="27">
        <v>188892227</v>
      </c>
      <c r="B12107" s="10" t="s">
        <v>2836</v>
      </c>
      <c r="C12107" s="10" t="s">
        <v>5317</v>
      </c>
      <c r="D12107" s="10"/>
      <c r="E12107" s="3">
        <v>151.66999999999999</v>
      </c>
      <c r="F12107" s="3">
        <v>0</v>
      </c>
      <c r="G12107" s="18">
        <v>0</v>
      </c>
      <c r="H12107" s="18">
        <v>0</v>
      </c>
      <c r="I12107" s="18">
        <v>0</v>
      </c>
      <c r="J12107" s="29">
        <v>0</v>
      </c>
    </row>
    <row r="12108" spans="1:10" x14ac:dyDescent="0.25">
      <c r="A12108" s="27">
        <v>181888669</v>
      </c>
      <c r="B12108" s="10" t="s">
        <v>2875</v>
      </c>
      <c r="C12108" s="10" t="s">
        <v>5317</v>
      </c>
      <c r="D12108" s="10"/>
      <c r="E12108" s="3">
        <v>151.66999999999999</v>
      </c>
      <c r="F12108" s="3">
        <v>0</v>
      </c>
      <c r="G12108" s="18">
        <v>0</v>
      </c>
      <c r="H12108" s="18">
        <v>0</v>
      </c>
      <c r="I12108" s="18">
        <v>0</v>
      </c>
      <c r="J12108" s="29">
        <v>0</v>
      </c>
    </row>
    <row r="12109" spans="1:10" x14ac:dyDescent="0.25">
      <c r="A12109" s="27">
        <v>181227812</v>
      </c>
      <c r="B12109" s="10" t="s">
        <v>2933</v>
      </c>
      <c r="C12109" s="10" t="s">
        <v>5317</v>
      </c>
      <c r="D12109" s="10"/>
      <c r="E12109" s="3">
        <v>151.66999999999999</v>
      </c>
      <c r="F12109" s="3">
        <v>0</v>
      </c>
      <c r="G12109" s="18">
        <v>0</v>
      </c>
      <c r="H12109" s="18">
        <v>0</v>
      </c>
      <c r="I12109" s="18">
        <v>0</v>
      </c>
      <c r="J12109" s="29">
        <v>0</v>
      </c>
    </row>
    <row r="12110" spans="1:10" x14ac:dyDescent="0.25">
      <c r="A12110" s="27">
        <v>181331181</v>
      </c>
      <c r="B12110" s="10" t="s">
        <v>2987</v>
      </c>
      <c r="C12110" s="10" t="s">
        <v>5317</v>
      </c>
      <c r="D12110" s="10"/>
      <c r="E12110" s="3">
        <v>151.66999999999999</v>
      </c>
      <c r="F12110" s="3">
        <v>0</v>
      </c>
      <c r="G12110" s="18">
        <v>0</v>
      </c>
      <c r="H12110" s="18">
        <v>0</v>
      </c>
      <c r="I12110" s="18">
        <v>0</v>
      </c>
      <c r="J12110" s="29">
        <v>0</v>
      </c>
    </row>
    <row r="12111" spans="1:10" x14ac:dyDescent="0.25">
      <c r="A12111" s="27">
        <v>181342682</v>
      </c>
      <c r="B12111" s="10" t="s">
        <v>3000</v>
      </c>
      <c r="C12111" s="10" t="s">
        <v>5317</v>
      </c>
      <c r="D12111" s="10"/>
      <c r="E12111" s="3">
        <v>151.66999999999999</v>
      </c>
      <c r="F12111" s="3">
        <v>0</v>
      </c>
      <c r="G12111" s="18">
        <v>0</v>
      </c>
      <c r="H12111" s="18">
        <v>0</v>
      </c>
      <c r="I12111" s="18">
        <v>0</v>
      </c>
      <c r="J12111" s="29">
        <v>0</v>
      </c>
    </row>
    <row r="12112" spans="1:10" x14ac:dyDescent="0.25">
      <c r="A12112" s="27">
        <v>181361148</v>
      </c>
      <c r="B12112" s="10" t="s">
        <v>3008</v>
      </c>
      <c r="C12112" s="10" t="s">
        <v>5317</v>
      </c>
      <c r="D12112" s="10"/>
      <c r="E12112" s="3">
        <v>151.66999999999999</v>
      </c>
      <c r="F12112" s="3">
        <v>0</v>
      </c>
      <c r="G12112" s="18">
        <v>0</v>
      </c>
      <c r="H12112" s="18">
        <v>0</v>
      </c>
      <c r="I12112" s="18">
        <v>0</v>
      </c>
      <c r="J12112" s="29">
        <v>0</v>
      </c>
    </row>
    <row r="12113" spans="1:10" x14ac:dyDescent="0.25">
      <c r="A12113" s="27">
        <v>181378841</v>
      </c>
      <c r="B12113" s="10" t="s">
        <v>3015</v>
      </c>
      <c r="C12113" s="10" t="s">
        <v>5317</v>
      </c>
      <c r="D12113" s="10"/>
      <c r="E12113" s="3">
        <v>151.66999999999999</v>
      </c>
      <c r="F12113" s="3">
        <v>0</v>
      </c>
      <c r="G12113" s="18">
        <v>0</v>
      </c>
      <c r="H12113" s="18">
        <v>0</v>
      </c>
      <c r="I12113" s="18">
        <v>0</v>
      </c>
      <c r="J12113" s="29">
        <v>0</v>
      </c>
    </row>
    <row r="12114" spans="1:10" x14ac:dyDescent="0.25">
      <c r="A12114" s="27">
        <v>181577396</v>
      </c>
      <c r="B12114" s="10" t="s">
        <v>3106</v>
      </c>
      <c r="C12114" s="10" t="s">
        <v>5317</v>
      </c>
      <c r="D12114" s="10"/>
      <c r="E12114" s="3">
        <v>151.66999999999999</v>
      </c>
      <c r="F12114" s="3">
        <v>0</v>
      </c>
      <c r="G12114" s="18">
        <v>0</v>
      </c>
      <c r="H12114" s="18">
        <v>0</v>
      </c>
      <c r="I12114" s="18">
        <v>0</v>
      </c>
      <c r="J12114" s="29">
        <v>0</v>
      </c>
    </row>
    <row r="12115" spans="1:10" x14ac:dyDescent="0.25">
      <c r="A12115" s="27">
        <v>182818562</v>
      </c>
      <c r="B12115" s="10" t="s">
        <v>3227</v>
      </c>
      <c r="C12115" s="10" t="s">
        <v>5317</v>
      </c>
      <c r="D12115" s="10"/>
      <c r="E12115" s="3">
        <v>151.66999999999999</v>
      </c>
      <c r="F12115" s="3">
        <v>0</v>
      </c>
      <c r="G12115" s="18">
        <v>0</v>
      </c>
      <c r="H12115" s="18">
        <v>0</v>
      </c>
      <c r="I12115" s="18">
        <v>0</v>
      </c>
      <c r="J12115" s="29">
        <v>0</v>
      </c>
    </row>
    <row r="12116" spans="1:10" x14ac:dyDescent="0.25">
      <c r="A12116" s="27">
        <v>182397745</v>
      </c>
      <c r="B12116" s="10" t="s">
        <v>3328</v>
      </c>
      <c r="C12116" s="10" t="s">
        <v>5317</v>
      </c>
      <c r="D12116" s="10"/>
      <c r="E12116" s="3">
        <v>151.66999999999999</v>
      </c>
      <c r="F12116" s="3">
        <v>0</v>
      </c>
      <c r="G12116" s="18">
        <v>0</v>
      </c>
      <c r="H12116" s="18">
        <v>0</v>
      </c>
      <c r="I12116" s="18">
        <v>0</v>
      </c>
      <c r="J12116" s="29">
        <v>0</v>
      </c>
    </row>
    <row r="12117" spans="1:10" x14ac:dyDescent="0.25">
      <c r="A12117" s="27">
        <v>182734754</v>
      </c>
      <c r="B12117" s="10" t="s">
        <v>3441</v>
      </c>
      <c r="C12117" s="10" t="s">
        <v>5317</v>
      </c>
      <c r="D12117" s="10"/>
      <c r="E12117" s="3">
        <v>151.66999999999999</v>
      </c>
      <c r="F12117" s="3">
        <v>0</v>
      </c>
      <c r="G12117" s="18">
        <v>0</v>
      </c>
      <c r="H12117" s="18">
        <v>0</v>
      </c>
      <c r="I12117" s="18">
        <v>0</v>
      </c>
      <c r="J12117" s="29">
        <v>0</v>
      </c>
    </row>
    <row r="12118" spans="1:10" x14ac:dyDescent="0.25">
      <c r="A12118" s="27">
        <v>183328667</v>
      </c>
      <c r="B12118" s="10" t="s">
        <v>3592</v>
      </c>
      <c r="C12118" s="10" t="s">
        <v>5317</v>
      </c>
      <c r="D12118" s="10"/>
      <c r="E12118" s="3">
        <v>151.66999999999999</v>
      </c>
      <c r="F12118" s="3">
        <v>0</v>
      </c>
      <c r="G12118" s="18">
        <v>0</v>
      </c>
      <c r="H12118" s="18">
        <v>0</v>
      </c>
      <c r="I12118" s="18">
        <v>0</v>
      </c>
      <c r="J12118" s="29">
        <v>0</v>
      </c>
    </row>
    <row r="12119" spans="1:10" x14ac:dyDescent="0.25">
      <c r="A12119" s="27">
        <v>183331515</v>
      </c>
      <c r="B12119" s="10" t="s">
        <v>3597</v>
      </c>
      <c r="C12119" s="10" t="s">
        <v>5317</v>
      </c>
      <c r="D12119" s="10"/>
      <c r="E12119" s="3">
        <v>151.66999999999999</v>
      </c>
      <c r="F12119" s="3">
        <v>0</v>
      </c>
      <c r="G12119" s="18">
        <v>0</v>
      </c>
      <c r="H12119" s="18">
        <v>0</v>
      </c>
      <c r="I12119" s="18">
        <v>0</v>
      </c>
      <c r="J12119" s="29">
        <v>0</v>
      </c>
    </row>
    <row r="12120" spans="1:10" x14ac:dyDescent="0.25">
      <c r="A12120" s="27">
        <v>183663888</v>
      </c>
      <c r="B12120" s="10" t="s">
        <v>3731</v>
      </c>
      <c r="C12120" s="10" t="s">
        <v>5317</v>
      </c>
      <c r="D12120" s="10"/>
      <c r="E12120" s="3">
        <v>151.66999999999999</v>
      </c>
      <c r="F12120" s="3">
        <v>0</v>
      </c>
      <c r="G12120" s="18">
        <v>0</v>
      </c>
      <c r="H12120" s="18">
        <v>0</v>
      </c>
      <c r="I12120" s="18">
        <v>0</v>
      </c>
      <c r="J12120" s="29">
        <v>0</v>
      </c>
    </row>
    <row r="12121" spans="1:10" x14ac:dyDescent="0.25">
      <c r="A12121" s="27">
        <v>183889569</v>
      </c>
      <c r="B12121" s="10" t="s">
        <v>3827</v>
      </c>
      <c r="C12121" s="10" t="s">
        <v>5317</v>
      </c>
      <c r="D12121" s="10"/>
      <c r="E12121" s="3">
        <v>151.66999999999999</v>
      </c>
      <c r="F12121" s="3">
        <v>0</v>
      </c>
      <c r="G12121" s="18">
        <v>0</v>
      </c>
      <c r="H12121" s="18">
        <v>0</v>
      </c>
      <c r="I12121" s="18">
        <v>0</v>
      </c>
      <c r="J12121" s="29">
        <v>0</v>
      </c>
    </row>
    <row r="12122" spans="1:10" x14ac:dyDescent="0.25">
      <c r="A12122" s="27">
        <v>183889639</v>
      </c>
      <c r="B12122" s="10" t="s">
        <v>3830</v>
      </c>
      <c r="C12122" s="10" t="s">
        <v>5317</v>
      </c>
      <c r="D12122" s="10"/>
      <c r="E12122" s="3">
        <v>151.66999999999999</v>
      </c>
      <c r="F12122" s="3">
        <v>0</v>
      </c>
      <c r="G12122" s="18">
        <v>0</v>
      </c>
      <c r="H12122" s="18">
        <v>0</v>
      </c>
      <c r="I12122" s="18">
        <v>0</v>
      </c>
      <c r="J12122" s="29">
        <v>0</v>
      </c>
    </row>
    <row r="12123" spans="1:10" x14ac:dyDescent="0.25">
      <c r="A12123" s="27">
        <v>183912384</v>
      </c>
      <c r="B12123" s="10" t="s">
        <v>3847</v>
      </c>
      <c r="C12123" s="10" t="s">
        <v>5317</v>
      </c>
      <c r="D12123" s="10"/>
      <c r="E12123" s="3">
        <v>151.66999999999999</v>
      </c>
      <c r="F12123" s="3">
        <v>0</v>
      </c>
      <c r="G12123" s="18">
        <v>0</v>
      </c>
      <c r="H12123" s="18">
        <v>0</v>
      </c>
      <c r="I12123" s="18">
        <v>0</v>
      </c>
      <c r="J12123" s="29">
        <v>0</v>
      </c>
    </row>
    <row r="12124" spans="1:10" x14ac:dyDescent="0.25">
      <c r="A12124" s="27">
        <v>184498916</v>
      </c>
      <c r="B12124" s="10" t="s">
        <v>3956</v>
      </c>
      <c r="C12124" s="10" t="s">
        <v>5317</v>
      </c>
      <c r="D12124" s="10"/>
      <c r="E12124" s="3">
        <v>151.66999999999999</v>
      </c>
      <c r="F12124" s="3">
        <v>0</v>
      </c>
      <c r="G12124" s="18">
        <v>0</v>
      </c>
      <c r="H12124" s="18">
        <v>0</v>
      </c>
      <c r="I12124" s="18">
        <v>0</v>
      </c>
      <c r="J12124" s="29">
        <v>0</v>
      </c>
    </row>
    <row r="12125" spans="1:10" x14ac:dyDescent="0.25">
      <c r="A12125" s="27">
        <v>185833436</v>
      </c>
      <c r="B12125" s="10" t="s">
        <v>4096</v>
      </c>
      <c r="C12125" s="10" t="s">
        <v>5317</v>
      </c>
      <c r="D12125" s="10"/>
      <c r="E12125" s="3">
        <v>151.66999999999999</v>
      </c>
      <c r="F12125" s="3">
        <v>0</v>
      </c>
      <c r="G12125" s="18">
        <v>0</v>
      </c>
      <c r="H12125" s="18">
        <v>0</v>
      </c>
      <c r="I12125" s="18">
        <v>0</v>
      </c>
      <c r="J12125" s="29">
        <v>0</v>
      </c>
    </row>
    <row r="12126" spans="1:10" x14ac:dyDescent="0.25">
      <c r="A12126" s="27">
        <v>185839596</v>
      </c>
      <c r="B12126" s="10" t="s">
        <v>4101</v>
      </c>
      <c r="C12126" s="10" t="s">
        <v>5317</v>
      </c>
      <c r="D12126" s="10"/>
      <c r="E12126" s="3">
        <v>151.66999999999999</v>
      </c>
      <c r="F12126" s="3">
        <v>0</v>
      </c>
      <c r="G12126" s="18">
        <v>0</v>
      </c>
      <c r="H12126" s="18">
        <v>0</v>
      </c>
      <c r="I12126" s="18">
        <v>0</v>
      </c>
      <c r="J12126" s="29">
        <v>0</v>
      </c>
    </row>
    <row r="12127" spans="1:10" x14ac:dyDescent="0.25">
      <c r="A12127" s="27">
        <v>185335378</v>
      </c>
      <c r="B12127" s="10" t="s">
        <v>4226</v>
      </c>
      <c r="C12127" s="10" t="s">
        <v>5317</v>
      </c>
      <c r="D12127" s="10"/>
      <c r="E12127" s="3">
        <v>151.66999999999999</v>
      </c>
      <c r="F12127" s="3">
        <v>0</v>
      </c>
      <c r="G12127" s="18">
        <v>0</v>
      </c>
      <c r="H12127" s="18">
        <v>0</v>
      </c>
      <c r="I12127" s="18">
        <v>0</v>
      </c>
      <c r="J12127" s="29">
        <v>0</v>
      </c>
    </row>
    <row r="12128" spans="1:10" x14ac:dyDescent="0.25">
      <c r="A12128" s="27">
        <v>185448473</v>
      </c>
      <c r="B12128" s="10" t="s">
        <v>4271</v>
      </c>
      <c r="C12128" s="10" t="s">
        <v>5317</v>
      </c>
      <c r="D12128" s="10"/>
      <c r="E12128" s="3">
        <v>151.66999999999999</v>
      </c>
      <c r="F12128" s="3">
        <v>0</v>
      </c>
      <c r="G12128" s="18">
        <v>0</v>
      </c>
      <c r="H12128" s="18">
        <v>0</v>
      </c>
      <c r="I12128" s="18">
        <v>0</v>
      </c>
      <c r="J12128" s="29">
        <v>0</v>
      </c>
    </row>
    <row r="12129" spans="1:10" x14ac:dyDescent="0.25">
      <c r="A12129" s="27">
        <v>185683578</v>
      </c>
      <c r="B12129" s="10" t="s">
        <v>4346</v>
      </c>
      <c r="C12129" s="10" t="s">
        <v>5317</v>
      </c>
      <c r="D12129" s="10"/>
      <c r="E12129" s="3">
        <v>151.66999999999999</v>
      </c>
      <c r="F12129" s="3">
        <v>0</v>
      </c>
      <c r="G12129" s="18">
        <v>0</v>
      </c>
      <c r="H12129" s="18">
        <v>0</v>
      </c>
      <c r="I12129" s="18">
        <v>0</v>
      </c>
      <c r="J12129" s="29">
        <v>0</v>
      </c>
    </row>
    <row r="12130" spans="1:10" x14ac:dyDescent="0.25">
      <c r="A12130" s="27">
        <v>185788688</v>
      </c>
      <c r="B12130" s="10" t="s">
        <v>4376</v>
      </c>
      <c r="C12130" s="10" t="s">
        <v>5317</v>
      </c>
      <c r="D12130" s="10"/>
      <c r="E12130" s="3">
        <v>151.66999999999999</v>
      </c>
      <c r="F12130" s="3">
        <v>0</v>
      </c>
      <c r="G12130" s="18">
        <v>0</v>
      </c>
      <c r="H12130" s="18">
        <v>0</v>
      </c>
      <c r="I12130" s="18">
        <v>0</v>
      </c>
      <c r="J12130" s="29">
        <v>0</v>
      </c>
    </row>
    <row r="12131" spans="1:10" x14ac:dyDescent="0.25">
      <c r="A12131" s="27">
        <v>186285283</v>
      </c>
      <c r="B12131" s="10" t="s">
        <v>4448</v>
      </c>
      <c r="C12131" s="10" t="s">
        <v>5317</v>
      </c>
      <c r="D12131" s="10"/>
      <c r="E12131" s="3">
        <v>151.66999999999999</v>
      </c>
      <c r="F12131" s="3">
        <v>0</v>
      </c>
      <c r="G12131" s="18">
        <v>0</v>
      </c>
      <c r="H12131" s="18">
        <v>0</v>
      </c>
      <c r="I12131" s="18">
        <v>0</v>
      </c>
      <c r="J12131" s="29">
        <v>0</v>
      </c>
    </row>
    <row r="12132" spans="1:10" x14ac:dyDescent="0.25">
      <c r="A12132" s="27">
        <v>186314274</v>
      </c>
      <c r="B12132" s="10" t="s">
        <v>4457</v>
      </c>
      <c r="C12132" s="10" t="s">
        <v>5317</v>
      </c>
      <c r="D12132" s="10"/>
      <c r="E12132" s="3">
        <v>151.66999999999999</v>
      </c>
      <c r="F12132" s="3">
        <v>0</v>
      </c>
      <c r="G12132" s="18">
        <v>0</v>
      </c>
      <c r="H12132" s="18">
        <v>0</v>
      </c>
      <c r="I12132" s="18">
        <v>0</v>
      </c>
      <c r="J12132" s="29">
        <v>0</v>
      </c>
    </row>
    <row r="12133" spans="1:10" x14ac:dyDescent="0.25">
      <c r="A12133" s="27">
        <v>186627962</v>
      </c>
      <c r="B12133" s="10" t="s">
        <v>4565</v>
      </c>
      <c r="C12133" s="10" t="s">
        <v>5317</v>
      </c>
      <c r="D12133" s="10"/>
      <c r="E12133" s="3">
        <v>151.66999999999999</v>
      </c>
      <c r="F12133" s="3">
        <v>0</v>
      </c>
      <c r="G12133" s="18">
        <v>0</v>
      </c>
      <c r="H12133" s="18">
        <v>0</v>
      </c>
      <c r="I12133" s="18">
        <v>0</v>
      </c>
      <c r="J12133" s="29">
        <v>0</v>
      </c>
    </row>
    <row r="12134" spans="1:10" x14ac:dyDescent="0.25">
      <c r="A12134" s="27">
        <v>186866998</v>
      </c>
      <c r="B12134" s="10" t="s">
        <v>4659</v>
      </c>
      <c r="C12134" s="10" t="s">
        <v>5317</v>
      </c>
      <c r="D12134" s="10"/>
      <c r="E12134" s="3">
        <v>151.66999999999999</v>
      </c>
      <c r="F12134" s="3">
        <v>0</v>
      </c>
      <c r="G12134" s="18">
        <v>0</v>
      </c>
      <c r="H12134" s="18">
        <v>0</v>
      </c>
      <c r="I12134" s="18">
        <v>0</v>
      </c>
      <c r="J12134" s="29">
        <v>0</v>
      </c>
    </row>
    <row r="12135" spans="1:10" x14ac:dyDescent="0.25">
      <c r="A12135" s="27">
        <v>186974699</v>
      </c>
      <c r="B12135" s="10" t="s">
        <v>4692</v>
      </c>
      <c r="C12135" s="10" t="s">
        <v>5317</v>
      </c>
      <c r="D12135" s="10"/>
      <c r="E12135" s="3">
        <v>151.66999999999999</v>
      </c>
      <c r="F12135" s="3">
        <v>0</v>
      </c>
      <c r="G12135" s="18">
        <v>0</v>
      </c>
      <c r="H12135" s="18">
        <v>0</v>
      </c>
      <c r="I12135" s="18">
        <v>0</v>
      </c>
      <c r="J12135" s="29">
        <v>0</v>
      </c>
    </row>
    <row r="12136" spans="1:10" x14ac:dyDescent="0.25">
      <c r="A12136" s="27">
        <v>187459399</v>
      </c>
      <c r="B12136" s="10" t="s">
        <v>4794</v>
      </c>
      <c r="C12136" s="10" t="s">
        <v>5317</v>
      </c>
      <c r="D12136" s="10"/>
      <c r="E12136" s="3">
        <v>151.66999999999999</v>
      </c>
      <c r="F12136" s="3">
        <v>0</v>
      </c>
      <c r="G12136" s="18">
        <v>0</v>
      </c>
      <c r="H12136" s="18">
        <v>0</v>
      </c>
      <c r="I12136" s="18">
        <v>0</v>
      </c>
      <c r="J12136" s="29">
        <v>0</v>
      </c>
    </row>
    <row r="12137" spans="1:10" x14ac:dyDescent="0.25">
      <c r="A12137" s="27">
        <v>187838511</v>
      </c>
      <c r="B12137" s="10" t="s">
        <v>4894</v>
      </c>
      <c r="C12137" s="10" t="s">
        <v>5317</v>
      </c>
      <c r="D12137" s="10"/>
      <c r="E12137" s="3">
        <v>151.66999999999999</v>
      </c>
      <c r="F12137" s="3">
        <v>0</v>
      </c>
      <c r="G12137" s="18">
        <v>0</v>
      </c>
      <c r="H12137" s="18">
        <v>0</v>
      </c>
      <c r="I12137" s="18">
        <v>0</v>
      </c>
      <c r="J12137" s="29">
        <v>0</v>
      </c>
    </row>
    <row r="12138" spans="1:10" x14ac:dyDescent="0.25">
      <c r="A12138" s="27">
        <v>188892955</v>
      </c>
      <c r="B12138" s="10" t="s">
        <v>4999</v>
      </c>
      <c r="C12138" s="10" t="s">
        <v>5317</v>
      </c>
      <c r="D12138" s="10"/>
      <c r="E12138" s="3">
        <v>151.66999999999999</v>
      </c>
      <c r="F12138" s="3">
        <v>0</v>
      </c>
      <c r="G12138" s="18">
        <v>0</v>
      </c>
      <c r="H12138" s="18">
        <v>0</v>
      </c>
      <c r="I12138" s="18">
        <v>0</v>
      </c>
      <c r="J12138" s="29">
        <v>0</v>
      </c>
    </row>
    <row r="12139" spans="1:10" x14ac:dyDescent="0.25">
      <c r="A12139" s="28">
        <v>185282239</v>
      </c>
      <c r="B12139" s="10" t="s">
        <v>458</v>
      </c>
      <c r="C12139" s="10" t="s">
        <v>5316</v>
      </c>
      <c r="D12139" s="10"/>
      <c r="E12139" s="3">
        <v>151.66999999999999</v>
      </c>
      <c r="F12139" s="3">
        <v>0</v>
      </c>
      <c r="G12139" s="18">
        <v>0</v>
      </c>
      <c r="H12139" s="18">
        <v>0</v>
      </c>
      <c r="I12139" s="18">
        <v>0</v>
      </c>
      <c r="J12139" s="29">
        <v>0</v>
      </c>
    </row>
    <row r="12140" spans="1:10" x14ac:dyDescent="0.25">
      <c r="A12140" s="28">
        <v>111579314</v>
      </c>
      <c r="B12140" s="10" t="s">
        <v>519</v>
      </c>
      <c r="C12140" s="10" t="s">
        <v>5316</v>
      </c>
      <c r="D12140" s="10"/>
      <c r="E12140" s="3">
        <v>151.66999999999999</v>
      </c>
      <c r="F12140" s="3">
        <v>0</v>
      </c>
      <c r="G12140" s="18">
        <v>0</v>
      </c>
      <c r="H12140" s="18">
        <v>0</v>
      </c>
      <c r="I12140" s="18">
        <v>0</v>
      </c>
      <c r="J12140" s="29">
        <v>0</v>
      </c>
    </row>
    <row r="12141" spans="1:10" x14ac:dyDescent="0.25">
      <c r="A12141" s="28">
        <v>113116787</v>
      </c>
      <c r="B12141" s="10" t="s">
        <v>537</v>
      </c>
      <c r="C12141" s="10" t="s">
        <v>5316</v>
      </c>
      <c r="D12141" s="10"/>
      <c r="E12141" s="3">
        <v>151.66999999999999</v>
      </c>
      <c r="F12141" s="3">
        <v>0</v>
      </c>
      <c r="G12141" s="18">
        <v>0</v>
      </c>
      <c r="H12141" s="18">
        <v>0</v>
      </c>
      <c r="I12141" s="18">
        <v>0</v>
      </c>
      <c r="J12141" s="29">
        <v>0</v>
      </c>
    </row>
    <row r="12142" spans="1:10" x14ac:dyDescent="0.25">
      <c r="A12142" s="28">
        <v>481444</v>
      </c>
      <c r="B12142" s="10" t="s">
        <v>543</v>
      </c>
      <c r="C12142" s="10" t="s">
        <v>5316</v>
      </c>
      <c r="D12142" s="10"/>
      <c r="E12142" s="3">
        <v>151.66999999999999</v>
      </c>
      <c r="F12142" s="3">
        <v>0</v>
      </c>
      <c r="G12142" s="18">
        <v>0</v>
      </c>
      <c r="H12142" s="18">
        <v>0</v>
      </c>
      <c r="I12142" s="18">
        <v>0</v>
      </c>
      <c r="J12142" s="29">
        <v>0</v>
      </c>
    </row>
    <row r="12143" spans="1:10" x14ac:dyDescent="0.25">
      <c r="A12143" s="28">
        <v>517197</v>
      </c>
      <c r="B12143" s="10" t="s">
        <v>546</v>
      </c>
      <c r="C12143" s="10" t="s">
        <v>5316</v>
      </c>
      <c r="D12143" s="10"/>
      <c r="E12143" s="3">
        <v>151.66999999999999</v>
      </c>
      <c r="F12143" s="3">
        <v>0</v>
      </c>
      <c r="G12143" s="18">
        <v>0</v>
      </c>
      <c r="H12143" s="18">
        <v>0</v>
      </c>
      <c r="I12143" s="18">
        <v>0</v>
      </c>
      <c r="J12143" s="29">
        <v>0</v>
      </c>
    </row>
    <row r="12144" spans="1:10" x14ac:dyDescent="0.25">
      <c r="A12144" s="28">
        <v>282188</v>
      </c>
      <c r="B12144" s="10" t="s">
        <v>578</v>
      </c>
      <c r="C12144" s="10" t="s">
        <v>5316</v>
      </c>
      <c r="D12144" s="10"/>
      <c r="E12144" s="3">
        <v>151.66999999999999</v>
      </c>
      <c r="F12144" s="3">
        <v>0</v>
      </c>
      <c r="G12144" s="18">
        <v>0</v>
      </c>
      <c r="H12144" s="18">
        <v>0</v>
      </c>
      <c r="I12144" s="18">
        <v>0</v>
      </c>
      <c r="J12144" s="29">
        <v>0</v>
      </c>
    </row>
    <row r="12145" spans="1:10" x14ac:dyDescent="0.25">
      <c r="A12145" s="28">
        <v>189613794</v>
      </c>
      <c r="B12145" s="10" t="s">
        <v>652</v>
      </c>
      <c r="C12145" s="10" t="s">
        <v>5316</v>
      </c>
      <c r="D12145" s="10"/>
      <c r="E12145" s="3">
        <v>151.66999999999999</v>
      </c>
      <c r="F12145" s="3">
        <v>0</v>
      </c>
      <c r="G12145" s="18">
        <v>0</v>
      </c>
      <c r="H12145" s="18">
        <v>0</v>
      </c>
      <c r="I12145" s="18">
        <v>0</v>
      </c>
      <c r="J12145" s="29">
        <v>0</v>
      </c>
    </row>
    <row r="12146" spans="1:10" x14ac:dyDescent="0.25">
      <c r="A12146" s="28">
        <v>96387</v>
      </c>
      <c r="B12146" s="10" t="s">
        <v>667</v>
      </c>
      <c r="C12146" s="10" t="s">
        <v>5316</v>
      </c>
      <c r="D12146" s="10"/>
      <c r="E12146" s="3">
        <v>151.66999999999999</v>
      </c>
      <c r="F12146" s="3">
        <v>0</v>
      </c>
      <c r="G12146" s="18">
        <v>0</v>
      </c>
      <c r="H12146" s="18">
        <v>0</v>
      </c>
      <c r="I12146" s="18">
        <v>0</v>
      </c>
      <c r="J12146" s="29">
        <v>0</v>
      </c>
    </row>
    <row r="12147" spans="1:10" x14ac:dyDescent="0.25">
      <c r="A12147" s="28">
        <v>184884456</v>
      </c>
      <c r="B12147" s="10" t="s">
        <v>741</v>
      </c>
      <c r="C12147" s="10" t="s">
        <v>5316</v>
      </c>
      <c r="D12147" s="10"/>
      <c r="E12147" s="3">
        <v>151.66999999999999</v>
      </c>
      <c r="F12147" s="3">
        <v>0</v>
      </c>
      <c r="G12147" s="18">
        <v>0</v>
      </c>
      <c r="H12147" s="18">
        <v>0</v>
      </c>
      <c r="I12147" s="18">
        <v>0</v>
      </c>
      <c r="J12147" s="29">
        <v>0</v>
      </c>
    </row>
    <row r="12148" spans="1:10" x14ac:dyDescent="0.25">
      <c r="A12148" s="28">
        <v>181772263</v>
      </c>
      <c r="B12148" s="10" t="s">
        <v>866</v>
      </c>
      <c r="C12148" s="10" t="s">
        <v>5316</v>
      </c>
      <c r="D12148" s="10"/>
      <c r="E12148" s="3">
        <v>151.66999999999999</v>
      </c>
      <c r="F12148" s="3">
        <v>0</v>
      </c>
      <c r="G12148" s="18">
        <v>0</v>
      </c>
      <c r="H12148" s="18">
        <v>0</v>
      </c>
      <c r="I12148" s="18">
        <v>0</v>
      </c>
      <c r="J12148" s="29">
        <v>0</v>
      </c>
    </row>
    <row r="12149" spans="1:10" x14ac:dyDescent="0.25">
      <c r="A12149" s="28">
        <v>186659394</v>
      </c>
      <c r="B12149" s="10" t="s">
        <v>953</v>
      </c>
      <c r="C12149" s="10" t="s">
        <v>5316</v>
      </c>
      <c r="D12149" s="10"/>
      <c r="E12149" s="3">
        <v>151.66999999999999</v>
      </c>
      <c r="F12149" s="3">
        <v>0</v>
      </c>
      <c r="G12149" s="18">
        <v>0</v>
      </c>
      <c r="H12149" s="18">
        <v>0</v>
      </c>
      <c r="I12149" s="18">
        <v>0</v>
      </c>
      <c r="J12149" s="29">
        <v>0</v>
      </c>
    </row>
    <row r="12150" spans="1:10" x14ac:dyDescent="0.25">
      <c r="A12150" s="28">
        <v>186782374</v>
      </c>
      <c r="B12150" s="10" t="s">
        <v>957</v>
      </c>
      <c r="C12150" s="10" t="s">
        <v>5316</v>
      </c>
      <c r="D12150" s="10"/>
      <c r="E12150" s="3">
        <v>151.66999999999999</v>
      </c>
      <c r="F12150" s="3">
        <v>0</v>
      </c>
      <c r="G12150" s="18">
        <v>0</v>
      </c>
      <c r="H12150" s="18">
        <v>0</v>
      </c>
      <c r="I12150" s="18">
        <v>0</v>
      </c>
      <c r="J12150" s="29">
        <v>0</v>
      </c>
    </row>
    <row r="12151" spans="1:10" x14ac:dyDescent="0.25">
      <c r="A12151" s="28">
        <v>188181898</v>
      </c>
      <c r="B12151" s="10" t="s">
        <v>994</v>
      </c>
      <c r="C12151" s="10" t="s">
        <v>5316</v>
      </c>
      <c r="D12151" s="10"/>
      <c r="E12151" s="3">
        <v>151.66999999999999</v>
      </c>
      <c r="F12151" s="3">
        <v>0</v>
      </c>
      <c r="G12151" s="18">
        <v>0</v>
      </c>
      <c r="H12151" s="18">
        <v>0</v>
      </c>
      <c r="I12151" s="18">
        <v>0</v>
      </c>
      <c r="J12151" s="29">
        <v>0</v>
      </c>
    </row>
    <row r="12152" spans="1:10" x14ac:dyDescent="0.25">
      <c r="A12152" s="28">
        <v>189447568</v>
      </c>
      <c r="B12152" s="10" t="s">
        <v>1033</v>
      </c>
      <c r="C12152" s="10" t="s">
        <v>5316</v>
      </c>
      <c r="D12152" s="10"/>
      <c r="E12152" s="3">
        <v>151.66999999999999</v>
      </c>
      <c r="F12152" s="3">
        <v>0</v>
      </c>
      <c r="G12152" s="18">
        <v>0</v>
      </c>
      <c r="H12152" s="18">
        <v>0</v>
      </c>
      <c r="I12152" s="18">
        <v>0</v>
      </c>
      <c r="J12152" s="29">
        <v>0</v>
      </c>
    </row>
    <row r="12153" spans="1:10" x14ac:dyDescent="0.25">
      <c r="A12153" s="28">
        <v>189548436</v>
      </c>
      <c r="B12153" s="10" t="s">
        <v>1049</v>
      </c>
      <c r="C12153" s="10" t="s">
        <v>5316</v>
      </c>
      <c r="D12153" s="10"/>
      <c r="E12153" s="3">
        <v>151.66999999999999</v>
      </c>
      <c r="F12153" s="3">
        <v>0</v>
      </c>
      <c r="G12153" s="18">
        <v>0</v>
      </c>
      <c r="H12153" s="18">
        <v>0</v>
      </c>
      <c r="I12153" s="18">
        <v>0</v>
      </c>
      <c r="J12153" s="29">
        <v>0</v>
      </c>
    </row>
    <row r="12154" spans="1:10" x14ac:dyDescent="0.25">
      <c r="A12154" s="28">
        <v>118893543</v>
      </c>
      <c r="B12154" s="10" t="s">
        <v>1138</v>
      </c>
      <c r="C12154" s="10" t="s">
        <v>5316</v>
      </c>
      <c r="D12154" s="10"/>
      <c r="E12154" s="3">
        <v>151.66999999999999</v>
      </c>
      <c r="F12154" s="3">
        <v>0</v>
      </c>
      <c r="G12154" s="18">
        <v>0</v>
      </c>
      <c r="H12154" s="18">
        <v>0</v>
      </c>
      <c r="I12154" s="18">
        <v>0</v>
      </c>
      <c r="J12154" s="29">
        <v>0</v>
      </c>
    </row>
    <row r="12155" spans="1:10" x14ac:dyDescent="0.25">
      <c r="A12155" s="28">
        <v>112919154</v>
      </c>
      <c r="B12155" s="10" t="s">
        <v>1210</v>
      </c>
      <c r="C12155" s="10" t="s">
        <v>5316</v>
      </c>
      <c r="D12155" s="10"/>
      <c r="E12155" s="3">
        <v>151.66999999999999</v>
      </c>
      <c r="F12155" s="3">
        <v>0</v>
      </c>
      <c r="G12155" s="18">
        <v>0</v>
      </c>
      <c r="H12155" s="18">
        <v>0</v>
      </c>
      <c r="I12155" s="18">
        <v>0</v>
      </c>
      <c r="J12155" s="29">
        <v>0</v>
      </c>
    </row>
    <row r="12156" spans="1:10" x14ac:dyDescent="0.25">
      <c r="A12156" s="28">
        <v>262428</v>
      </c>
      <c r="B12156" s="10" t="s">
        <v>1255</v>
      </c>
      <c r="C12156" s="10" t="s">
        <v>5316</v>
      </c>
      <c r="D12156" s="10"/>
      <c r="E12156" s="3">
        <v>151.66999999999999</v>
      </c>
      <c r="F12156" s="3">
        <v>0</v>
      </c>
      <c r="G12156" s="18">
        <v>0</v>
      </c>
      <c r="H12156" s="18">
        <v>0</v>
      </c>
      <c r="I12156" s="18">
        <v>0</v>
      </c>
      <c r="J12156" s="29">
        <v>0</v>
      </c>
    </row>
    <row r="12157" spans="1:10" x14ac:dyDescent="0.25">
      <c r="A12157" s="28">
        <v>182888436</v>
      </c>
      <c r="B12157" s="10" t="s">
        <v>1369</v>
      </c>
      <c r="C12157" s="10" t="s">
        <v>5316</v>
      </c>
      <c r="D12157" s="10"/>
      <c r="E12157" s="3">
        <v>151.66999999999999</v>
      </c>
      <c r="F12157" s="3">
        <v>0</v>
      </c>
      <c r="G12157" s="18">
        <v>0</v>
      </c>
      <c r="H12157" s="18">
        <v>0</v>
      </c>
      <c r="I12157" s="18">
        <v>0</v>
      </c>
      <c r="J12157" s="29">
        <v>0</v>
      </c>
    </row>
    <row r="12158" spans="1:10" x14ac:dyDescent="0.25">
      <c r="A12158" s="28">
        <v>182914319</v>
      </c>
      <c r="B12158" s="10" t="s">
        <v>1370</v>
      </c>
      <c r="C12158" s="10" t="s">
        <v>5316</v>
      </c>
      <c r="D12158" s="10"/>
      <c r="E12158" s="3">
        <v>151.66999999999999</v>
      </c>
      <c r="F12158" s="3">
        <v>0</v>
      </c>
      <c r="G12158" s="18">
        <v>0</v>
      </c>
      <c r="H12158" s="18">
        <v>0</v>
      </c>
      <c r="I12158" s="18">
        <v>0</v>
      </c>
      <c r="J12158" s="29">
        <v>0</v>
      </c>
    </row>
    <row r="12159" spans="1:10" x14ac:dyDescent="0.25">
      <c r="A12159" s="28">
        <v>188716988</v>
      </c>
      <c r="B12159" s="10" t="s">
        <v>1501</v>
      </c>
      <c r="C12159" s="10" t="s">
        <v>5316</v>
      </c>
      <c r="D12159" s="10"/>
      <c r="E12159" s="3">
        <v>151.66999999999999</v>
      </c>
      <c r="F12159" s="3">
        <v>0</v>
      </c>
      <c r="G12159" s="18">
        <v>0</v>
      </c>
      <c r="H12159" s="18">
        <v>0</v>
      </c>
      <c r="I12159" s="18">
        <v>0</v>
      </c>
      <c r="J12159" s="29">
        <v>0</v>
      </c>
    </row>
    <row r="12160" spans="1:10" x14ac:dyDescent="0.25">
      <c r="A12160" s="28">
        <v>811931</v>
      </c>
      <c r="B12160" s="10" t="s">
        <v>1528</v>
      </c>
      <c r="C12160" s="10" t="s">
        <v>5316</v>
      </c>
      <c r="D12160" s="10"/>
      <c r="E12160" s="3">
        <v>151.66999999999999</v>
      </c>
      <c r="F12160" s="3">
        <v>0</v>
      </c>
      <c r="G12160" s="18">
        <v>0</v>
      </c>
      <c r="H12160" s="18">
        <v>0</v>
      </c>
      <c r="I12160" s="18">
        <v>0</v>
      </c>
      <c r="J12160" s="29">
        <v>0</v>
      </c>
    </row>
    <row r="12161" spans="1:10" x14ac:dyDescent="0.25">
      <c r="A12161" s="28">
        <v>181855186</v>
      </c>
      <c r="B12161" s="10" t="s">
        <v>1562</v>
      </c>
      <c r="C12161" s="10" t="s">
        <v>5316</v>
      </c>
      <c r="D12161" s="10"/>
      <c r="E12161" s="3">
        <v>151.66999999999999</v>
      </c>
      <c r="F12161" s="3">
        <v>0</v>
      </c>
      <c r="G12161" s="18">
        <v>0</v>
      </c>
      <c r="H12161" s="18">
        <v>0</v>
      </c>
      <c r="I12161" s="18">
        <v>0</v>
      </c>
      <c r="J12161" s="29">
        <v>0</v>
      </c>
    </row>
    <row r="12162" spans="1:10" x14ac:dyDescent="0.25">
      <c r="A12162" s="28">
        <v>182553558</v>
      </c>
      <c r="B12162" s="10" t="s">
        <v>1604</v>
      </c>
      <c r="C12162" s="10" t="s">
        <v>5316</v>
      </c>
      <c r="D12162" s="10"/>
      <c r="E12162" s="3">
        <v>151.66999999999999</v>
      </c>
      <c r="F12162" s="3">
        <v>0</v>
      </c>
      <c r="G12162" s="18">
        <v>0</v>
      </c>
      <c r="H12162" s="18">
        <v>0</v>
      </c>
      <c r="I12162" s="18">
        <v>0</v>
      </c>
      <c r="J12162" s="29">
        <v>0</v>
      </c>
    </row>
    <row r="12163" spans="1:10" x14ac:dyDescent="0.25">
      <c r="A12163" s="28">
        <v>457582</v>
      </c>
      <c r="B12163" s="10" t="s">
        <v>1669</v>
      </c>
      <c r="C12163" s="10" t="s">
        <v>5316</v>
      </c>
      <c r="D12163" s="10"/>
      <c r="E12163" s="3">
        <v>151.66999999999999</v>
      </c>
      <c r="F12163" s="3">
        <v>0</v>
      </c>
      <c r="G12163" s="18">
        <v>0</v>
      </c>
      <c r="H12163" s="18">
        <v>0</v>
      </c>
      <c r="I12163" s="18">
        <v>0</v>
      </c>
      <c r="J12163" s="29">
        <v>0</v>
      </c>
    </row>
    <row r="12164" spans="1:10" x14ac:dyDescent="0.25">
      <c r="A12164" s="28">
        <v>188474676</v>
      </c>
      <c r="B12164" s="10" t="s">
        <v>1720</v>
      </c>
      <c r="C12164" s="10" t="s">
        <v>5316</v>
      </c>
      <c r="D12164" s="10"/>
      <c r="E12164" s="3">
        <v>151.66999999999999</v>
      </c>
      <c r="F12164" s="3">
        <v>0</v>
      </c>
      <c r="G12164" s="18">
        <v>0</v>
      </c>
      <c r="H12164" s="18">
        <v>0</v>
      </c>
      <c r="I12164" s="18">
        <v>0</v>
      </c>
      <c r="J12164" s="29">
        <v>0</v>
      </c>
    </row>
    <row r="12165" spans="1:10" x14ac:dyDescent="0.25">
      <c r="A12165" s="28">
        <v>118642828</v>
      </c>
      <c r="B12165" s="10" t="s">
        <v>1909</v>
      </c>
      <c r="C12165" s="10" t="s">
        <v>5316</v>
      </c>
      <c r="D12165" s="10"/>
      <c r="E12165" s="3">
        <v>151.66999999999999</v>
      </c>
      <c r="F12165" s="3">
        <v>0</v>
      </c>
      <c r="G12165" s="18">
        <v>0</v>
      </c>
      <c r="H12165" s="18">
        <v>0</v>
      </c>
      <c r="I12165" s="18">
        <v>0</v>
      </c>
      <c r="J12165" s="29">
        <v>0</v>
      </c>
    </row>
    <row r="12166" spans="1:10" x14ac:dyDescent="0.25">
      <c r="A12166" s="28">
        <v>118888682</v>
      </c>
      <c r="B12166" s="10" t="s">
        <v>1985</v>
      </c>
      <c r="C12166" s="10" t="s">
        <v>5316</v>
      </c>
      <c r="D12166" s="10"/>
      <c r="E12166" s="3">
        <v>151.66999999999999</v>
      </c>
      <c r="F12166" s="3">
        <v>0</v>
      </c>
      <c r="G12166" s="18">
        <v>0</v>
      </c>
      <c r="H12166" s="18">
        <v>0</v>
      </c>
      <c r="I12166" s="18">
        <v>0</v>
      </c>
      <c r="J12166" s="29">
        <v>0</v>
      </c>
    </row>
    <row r="12167" spans="1:10" x14ac:dyDescent="0.25">
      <c r="A12167" s="28">
        <v>118938918</v>
      </c>
      <c r="B12167" s="10" t="s">
        <v>2018</v>
      </c>
      <c r="C12167" s="10" t="s">
        <v>5316</v>
      </c>
      <c r="D12167" s="10"/>
      <c r="E12167" s="3">
        <v>151.66999999999999</v>
      </c>
      <c r="F12167" s="3">
        <v>0</v>
      </c>
      <c r="G12167" s="18">
        <v>0</v>
      </c>
      <c r="H12167" s="18">
        <v>0</v>
      </c>
      <c r="I12167" s="18">
        <v>0</v>
      </c>
      <c r="J12167" s="29">
        <v>0</v>
      </c>
    </row>
    <row r="12168" spans="1:10" x14ac:dyDescent="0.25">
      <c r="A12168" s="28">
        <v>111863748</v>
      </c>
      <c r="B12168" s="10" t="s">
        <v>2043</v>
      </c>
      <c r="C12168" s="10" t="s">
        <v>5316</v>
      </c>
      <c r="D12168" s="10"/>
      <c r="E12168" s="3">
        <v>151.66999999999999</v>
      </c>
      <c r="F12168" s="3">
        <v>0</v>
      </c>
      <c r="G12168" s="18">
        <v>0</v>
      </c>
      <c r="H12168" s="18">
        <v>0</v>
      </c>
      <c r="I12168" s="18">
        <v>0</v>
      </c>
      <c r="J12168" s="29">
        <v>0</v>
      </c>
    </row>
    <row r="12169" spans="1:10" x14ac:dyDescent="0.25">
      <c r="A12169" s="28">
        <v>111256981</v>
      </c>
      <c r="B12169" s="10" t="s">
        <v>2092</v>
      </c>
      <c r="C12169" s="10" t="s">
        <v>5316</v>
      </c>
      <c r="D12169" s="10"/>
      <c r="E12169" s="3">
        <v>151.66999999999999</v>
      </c>
      <c r="F12169" s="3">
        <v>0</v>
      </c>
      <c r="G12169" s="18">
        <v>0</v>
      </c>
      <c r="H12169" s="18">
        <v>0</v>
      </c>
      <c r="I12169" s="18">
        <v>0</v>
      </c>
      <c r="J12169" s="29">
        <v>0</v>
      </c>
    </row>
    <row r="12170" spans="1:10" x14ac:dyDescent="0.25">
      <c r="A12170" s="28">
        <v>111257161</v>
      </c>
      <c r="B12170" s="10" t="s">
        <v>2093</v>
      </c>
      <c r="C12170" s="10" t="s">
        <v>5316</v>
      </c>
      <c r="D12170" s="10"/>
      <c r="E12170" s="3">
        <v>151.66999999999999</v>
      </c>
      <c r="F12170" s="3">
        <v>0</v>
      </c>
      <c r="G12170" s="18">
        <v>0</v>
      </c>
      <c r="H12170" s="18">
        <v>0</v>
      </c>
      <c r="I12170" s="18">
        <v>0</v>
      </c>
      <c r="J12170" s="29">
        <v>0</v>
      </c>
    </row>
    <row r="12171" spans="1:10" x14ac:dyDescent="0.25">
      <c r="A12171" s="28">
        <v>111288692</v>
      </c>
      <c r="B12171" s="10" t="s">
        <v>2096</v>
      </c>
      <c r="C12171" s="10" t="s">
        <v>5316</v>
      </c>
      <c r="D12171" s="10"/>
      <c r="E12171" s="3">
        <v>151.66999999999999</v>
      </c>
      <c r="F12171" s="3">
        <v>0</v>
      </c>
      <c r="G12171" s="18">
        <v>0</v>
      </c>
      <c r="H12171" s="18">
        <v>0</v>
      </c>
      <c r="I12171" s="18">
        <v>0</v>
      </c>
      <c r="J12171" s="29">
        <v>0</v>
      </c>
    </row>
    <row r="12172" spans="1:10" x14ac:dyDescent="0.25">
      <c r="A12172" s="28">
        <v>111347818</v>
      </c>
      <c r="B12172" s="10" t="s">
        <v>2107</v>
      </c>
      <c r="C12172" s="10" t="s">
        <v>5316</v>
      </c>
      <c r="D12172" s="10"/>
      <c r="E12172" s="3">
        <v>151.66999999999999</v>
      </c>
      <c r="F12172" s="3">
        <v>0</v>
      </c>
      <c r="G12172" s="18">
        <v>0</v>
      </c>
      <c r="H12172" s="18">
        <v>0</v>
      </c>
      <c r="I12172" s="18">
        <v>0</v>
      </c>
      <c r="J12172" s="29">
        <v>0</v>
      </c>
    </row>
    <row r="12173" spans="1:10" x14ac:dyDescent="0.25">
      <c r="A12173" s="28">
        <v>111347894</v>
      </c>
      <c r="B12173" s="10" t="s">
        <v>2111</v>
      </c>
      <c r="C12173" s="10" t="s">
        <v>5316</v>
      </c>
      <c r="D12173" s="10"/>
      <c r="E12173" s="3">
        <v>151.66999999999999</v>
      </c>
      <c r="F12173" s="3">
        <v>0</v>
      </c>
      <c r="G12173" s="18">
        <v>0</v>
      </c>
      <c r="H12173" s="18">
        <v>0</v>
      </c>
      <c r="I12173" s="18">
        <v>0</v>
      </c>
      <c r="J12173" s="29">
        <v>0</v>
      </c>
    </row>
    <row r="12174" spans="1:10" x14ac:dyDescent="0.25">
      <c r="A12174" s="28">
        <v>111417837</v>
      </c>
      <c r="B12174" s="10" t="s">
        <v>2128</v>
      </c>
      <c r="C12174" s="10" t="s">
        <v>5316</v>
      </c>
      <c r="D12174" s="10"/>
      <c r="E12174" s="3">
        <v>151.66999999999999</v>
      </c>
      <c r="F12174" s="3">
        <v>0</v>
      </c>
      <c r="G12174" s="18">
        <v>0</v>
      </c>
      <c r="H12174" s="18">
        <v>0</v>
      </c>
      <c r="I12174" s="18">
        <v>0</v>
      </c>
      <c r="J12174" s="29">
        <v>0</v>
      </c>
    </row>
    <row r="12175" spans="1:10" x14ac:dyDescent="0.25">
      <c r="A12175" s="28">
        <v>111692722</v>
      </c>
      <c r="B12175" s="10" t="s">
        <v>2186</v>
      </c>
      <c r="C12175" s="10" t="s">
        <v>5316</v>
      </c>
      <c r="D12175" s="10"/>
      <c r="E12175" s="3">
        <v>151.66999999999999</v>
      </c>
      <c r="F12175" s="3">
        <v>0</v>
      </c>
      <c r="G12175" s="18">
        <v>0</v>
      </c>
      <c r="H12175" s="18">
        <v>0</v>
      </c>
      <c r="I12175" s="18">
        <v>0</v>
      </c>
      <c r="J12175" s="29">
        <v>0</v>
      </c>
    </row>
    <row r="12176" spans="1:10" x14ac:dyDescent="0.25">
      <c r="A12176" s="28">
        <v>112837784</v>
      </c>
      <c r="B12176" s="10" t="s">
        <v>2220</v>
      </c>
      <c r="C12176" s="10" t="s">
        <v>5316</v>
      </c>
      <c r="D12176" s="10"/>
      <c r="E12176" s="3">
        <v>151.66999999999999</v>
      </c>
      <c r="F12176" s="3">
        <v>0</v>
      </c>
      <c r="G12176" s="18">
        <v>0</v>
      </c>
      <c r="H12176" s="18">
        <v>0</v>
      </c>
      <c r="I12176" s="18">
        <v>0</v>
      </c>
      <c r="J12176" s="29">
        <v>0</v>
      </c>
    </row>
    <row r="12177" spans="1:10" x14ac:dyDescent="0.25">
      <c r="A12177" s="28">
        <v>181682581</v>
      </c>
      <c r="B12177" s="10" t="s">
        <v>2431</v>
      </c>
      <c r="C12177" s="10" t="s">
        <v>5316</v>
      </c>
      <c r="D12177" s="10"/>
      <c r="E12177" s="3">
        <v>151.66999999999999</v>
      </c>
      <c r="F12177" s="3">
        <v>0</v>
      </c>
      <c r="G12177" s="18">
        <v>0</v>
      </c>
      <c r="H12177" s="18">
        <v>0</v>
      </c>
      <c r="I12177" s="18">
        <v>0</v>
      </c>
      <c r="J12177" s="29">
        <v>0</v>
      </c>
    </row>
    <row r="12178" spans="1:10" x14ac:dyDescent="0.25">
      <c r="A12178" s="28">
        <v>189486196</v>
      </c>
      <c r="B12178" s="10" t="s">
        <v>2536</v>
      </c>
      <c r="C12178" s="10" t="s">
        <v>5316</v>
      </c>
      <c r="D12178" s="10"/>
      <c r="E12178" s="3">
        <v>151.66999999999999</v>
      </c>
      <c r="F12178" s="3">
        <v>0</v>
      </c>
      <c r="G12178" s="18">
        <v>0</v>
      </c>
      <c r="H12178" s="18">
        <v>0</v>
      </c>
      <c r="I12178" s="18">
        <v>0</v>
      </c>
      <c r="J12178" s="29">
        <v>0</v>
      </c>
    </row>
    <row r="12179" spans="1:10" x14ac:dyDescent="0.25">
      <c r="A12179" s="28">
        <v>188635495</v>
      </c>
      <c r="B12179" s="10" t="s">
        <v>2712</v>
      </c>
      <c r="C12179" s="10" t="s">
        <v>5316</v>
      </c>
      <c r="D12179" s="10"/>
      <c r="E12179" s="3">
        <v>151.66999999999999</v>
      </c>
      <c r="F12179" s="3">
        <v>0</v>
      </c>
      <c r="G12179" s="18">
        <v>0</v>
      </c>
      <c r="H12179" s="18">
        <v>0</v>
      </c>
      <c r="I12179" s="18">
        <v>0</v>
      </c>
      <c r="J12179" s="29">
        <v>0</v>
      </c>
    </row>
    <row r="12180" spans="1:10" x14ac:dyDescent="0.25">
      <c r="A12180" s="28">
        <v>188636342</v>
      </c>
      <c r="B12180" s="10" t="s">
        <v>2713</v>
      </c>
      <c r="C12180" s="10" t="s">
        <v>5316</v>
      </c>
      <c r="D12180" s="10"/>
      <c r="E12180" s="3">
        <v>151.66999999999999</v>
      </c>
      <c r="F12180" s="3">
        <v>0</v>
      </c>
      <c r="G12180" s="18">
        <v>0</v>
      </c>
      <c r="H12180" s="18">
        <v>0</v>
      </c>
      <c r="I12180" s="18">
        <v>0</v>
      </c>
      <c r="J12180" s="29">
        <v>0</v>
      </c>
    </row>
    <row r="12181" spans="1:10" x14ac:dyDescent="0.25">
      <c r="A12181" s="28">
        <v>188752579</v>
      </c>
      <c r="B12181" s="10" t="s">
        <v>2761</v>
      </c>
      <c r="C12181" s="10" t="s">
        <v>5316</v>
      </c>
      <c r="D12181" s="10"/>
      <c r="E12181" s="3">
        <v>151.66999999999999</v>
      </c>
      <c r="F12181" s="3">
        <v>0</v>
      </c>
      <c r="G12181" s="18">
        <v>0</v>
      </c>
      <c r="H12181" s="18">
        <v>0</v>
      </c>
      <c r="I12181" s="18">
        <v>0</v>
      </c>
      <c r="J12181" s="29">
        <v>0</v>
      </c>
    </row>
    <row r="12182" spans="1:10" x14ac:dyDescent="0.25">
      <c r="A12182" s="28">
        <v>188779189</v>
      </c>
      <c r="B12182" s="10" t="s">
        <v>2776</v>
      </c>
      <c r="C12182" s="10" t="s">
        <v>5316</v>
      </c>
      <c r="D12182" s="10"/>
      <c r="E12182" s="3">
        <v>151.66999999999999</v>
      </c>
      <c r="F12182" s="3">
        <v>0</v>
      </c>
      <c r="G12182" s="18">
        <v>0</v>
      </c>
      <c r="H12182" s="18">
        <v>0</v>
      </c>
      <c r="I12182" s="18">
        <v>0</v>
      </c>
      <c r="J12182" s="29">
        <v>0</v>
      </c>
    </row>
    <row r="12183" spans="1:10" x14ac:dyDescent="0.25">
      <c r="A12183" s="28">
        <v>188892227</v>
      </c>
      <c r="B12183" s="10" t="s">
        <v>2836</v>
      </c>
      <c r="C12183" s="10" t="s">
        <v>5316</v>
      </c>
      <c r="D12183" s="10"/>
      <c r="E12183" s="3">
        <v>151.66999999999999</v>
      </c>
      <c r="F12183" s="3">
        <v>0</v>
      </c>
      <c r="G12183" s="18">
        <v>0</v>
      </c>
      <c r="H12183" s="18">
        <v>0</v>
      </c>
      <c r="I12183" s="18">
        <v>0</v>
      </c>
      <c r="J12183" s="29">
        <v>0</v>
      </c>
    </row>
    <row r="12184" spans="1:10" x14ac:dyDescent="0.25">
      <c r="A12184" s="28">
        <v>181888669</v>
      </c>
      <c r="B12184" s="10" t="s">
        <v>2875</v>
      </c>
      <c r="C12184" s="10" t="s">
        <v>5316</v>
      </c>
      <c r="D12184" s="10"/>
      <c r="E12184" s="3">
        <v>151.66999999999999</v>
      </c>
      <c r="F12184" s="3">
        <v>0</v>
      </c>
      <c r="G12184" s="18">
        <v>0</v>
      </c>
      <c r="H12184" s="18">
        <v>0</v>
      </c>
      <c r="I12184" s="18">
        <v>0</v>
      </c>
      <c r="J12184" s="29">
        <v>0</v>
      </c>
    </row>
    <row r="12185" spans="1:10" x14ac:dyDescent="0.25">
      <c r="A12185" s="28">
        <v>181227812</v>
      </c>
      <c r="B12185" s="10" t="s">
        <v>2933</v>
      </c>
      <c r="C12185" s="10" t="s">
        <v>5316</v>
      </c>
      <c r="D12185" s="10"/>
      <c r="E12185" s="3">
        <v>151.66999999999999</v>
      </c>
      <c r="F12185" s="3">
        <v>0</v>
      </c>
      <c r="G12185" s="18">
        <v>0</v>
      </c>
      <c r="H12185" s="18">
        <v>0</v>
      </c>
      <c r="I12185" s="18">
        <v>0</v>
      </c>
      <c r="J12185" s="29">
        <v>0</v>
      </c>
    </row>
    <row r="12186" spans="1:10" x14ac:dyDescent="0.25">
      <c r="A12186" s="28">
        <v>181331181</v>
      </c>
      <c r="B12186" s="10" t="s">
        <v>2987</v>
      </c>
      <c r="C12186" s="10" t="s">
        <v>5316</v>
      </c>
      <c r="D12186" s="10"/>
      <c r="E12186" s="3">
        <v>151.66999999999999</v>
      </c>
      <c r="F12186" s="3">
        <v>0</v>
      </c>
      <c r="G12186" s="18">
        <v>0</v>
      </c>
      <c r="H12186" s="18">
        <v>0</v>
      </c>
      <c r="I12186" s="18">
        <v>0</v>
      </c>
      <c r="J12186" s="29">
        <v>0</v>
      </c>
    </row>
    <row r="12187" spans="1:10" x14ac:dyDescent="0.25">
      <c r="A12187" s="28">
        <v>181342682</v>
      </c>
      <c r="B12187" s="10" t="s">
        <v>3000</v>
      </c>
      <c r="C12187" s="10" t="s">
        <v>5316</v>
      </c>
      <c r="D12187" s="10"/>
      <c r="E12187" s="3">
        <v>151.66999999999999</v>
      </c>
      <c r="F12187" s="3">
        <v>0</v>
      </c>
      <c r="G12187" s="18">
        <v>0</v>
      </c>
      <c r="H12187" s="18">
        <v>0</v>
      </c>
      <c r="I12187" s="18">
        <v>0</v>
      </c>
      <c r="J12187" s="29">
        <v>0</v>
      </c>
    </row>
    <row r="12188" spans="1:10" x14ac:dyDescent="0.25">
      <c r="A12188" s="28">
        <v>181361148</v>
      </c>
      <c r="B12188" s="10" t="s">
        <v>3008</v>
      </c>
      <c r="C12188" s="10" t="s">
        <v>5316</v>
      </c>
      <c r="D12188" s="10"/>
      <c r="E12188" s="3">
        <v>151.66999999999999</v>
      </c>
      <c r="F12188" s="3">
        <v>0</v>
      </c>
      <c r="G12188" s="18">
        <v>0</v>
      </c>
      <c r="H12188" s="18">
        <v>0</v>
      </c>
      <c r="I12188" s="18">
        <v>0</v>
      </c>
      <c r="J12188" s="29">
        <v>0</v>
      </c>
    </row>
    <row r="12189" spans="1:10" x14ac:dyDescent="0.25">
      <c r="A12189" s="28">
        <v>181378841</v>
      </c>
      <c r="B12189" s="10" t="s">
        <v>3015</v>
      </c>
      <c r="C12189" s="10" t="s">
        <v>5316</v>
      </c>
      <c r="D12189" s="10"/>
      <c r="E12189" s="3">
        <v>151.66999999999999</v>
      </c>
      <c r="F12189" s="3">
        <v>0</v>
      </c>
      <c r="G12189" s="18">
        <v>0</v>
      </c>
      <c r="H12189" s="18">
        <v>0</v>
      </c>
      <c r="I12189" s="18">
        <v>0</v>
      </c>
      <c r="J12189" s="29">
        <v>0</v>
      </c>
    </row>
    <row r="12190" spans="1:10" x14ac:dyDescent="0.25">
      <c r="A12190" s="28">
        <v>181577396</v>
      </c>
      <c r="B12190" s="10" t="s">
        <v>3106</v>
      </c>
      <c r="C12190" s="10" t="s">
        <v>5316</v>
      </c>
      <c r="D12190" s="10"/>
      <c r="E12190" s="3">
        <v>151.66999999999999</v>
      </c>
      <c r="F12190" s="3">
        <v>0</v>
      </c>
      <c r="G12190" s="18">
        <v>0</v>
      </c>
      <c r="H12190" s="18">
        <v>0</v>
      </c>
      <c r="I12190" s="18">
        <v>0</v>
      </c>
      <c r="J12190" s="29">
        <v>0</v>
      </c>
    </row>
    <row r="12191" spans="1:10" x14ac:dyDescent="0.25">
      <c r="A12191" s="28">
        <v>182818562</v>
      </c>
      <c r="B12191" s="10" t="s">
        <v>3227</v>
      </c>
      <c r="C12191" s="10" t="s">
        <v>5316</v>
      </c>
      <c r="D12191" s="10"/>
      <c r="E12191" s="3">
        <v>151.66999999999999</v>
      </c>
      <c r="F12191" s="3">
        <v>0</v>
      </c>
      <c r="G12191" s="18">
        <v>0</v>
      </c>
      <c r="H12191" s="18">
        <v>0</v>
      </c>
      <c r="I12191" s="18">
        <v>0</v>
      </c>
      <c r="J12191" s="29">
        <v>0</v>
      </c>
    </row>
    <row r="12192" spans="1:10" x14ac:dyDescent="0.25">
      <c r="A12192" s="28">
        <v>182397745</v>
      </c>
      <c r="B12192" s="10" t="s">
        <v>3328</v>
      </c>
      <c r="C12192" s="10" t="s">
        <v>5316</v>
      </c>
      <c r="D12192" s="10"/>
      <c r="E12192" s="3">
        <v>151.66999999999999</v>
      </c>
      <c r="F12192" s="3">
        <v>0</v>
      </c>
      <c r="G12192" s="18">
        <v>0</v>
      </c>
      <c r="H12192" s="18">
        <v>0</v>
      </c>
      <c r="I12192" s="18">
        <v>0</v>
      </c>
      <c r="J12192" s="29">
        <v>0</v>
      </c>
    </row>
    <row r="12193" spans="1:10" x14ac:dyDescent="0.25">
      <c r="A12193" s="28">
        <v>182734754</v>
      </c>
      <c r="B12193" s="10" t="s">
        <v>3441</v>
      </c>
      <c r="C12193" s="10" t="s">
        <v>5316</v>
      </c>
      <c r="D12193" s="10"/>
      <c r="E12193" s="3">
        <v>151.66999999999999</v>
      </c>
      <c r="F12193" s="3">
        <v>0</v>
      </c>
      <c r="G12193" s="18">
        <v>0</v>
      </c>
      <c r="H12193" s="18">
        <v>0</v>
      </c>
      <c r="I12193" s="18">
        <v>0</v>
      </c>
      <c r="J12193" s="29">
        <v>0</v>
      </c>
    </row>
    <row r="12194" spans="1:10" x14ac:dyDescent="0.25">
      <c r="A12194" s="28">
        <v>183328667</v>
      </c>
      <c r="B12194" s="10" t="s">
        <v>3592</v>
      </c>
      <c r="C12194" s="10" t="s">
        <v>5316</v>
      </c>
      <c r="D12194" s="10"/>
      <c r="E12194" s="3">
        <v>151.66999999999999</v>
      </c>
      <c r="F12194" s="3">
        <v>0</v>
      </c>
      <c r="G12194" s="18">
        <v>0</v>
      </c>
      <c r="H12194" s="18">
        <v>0</v>
      </c>
      <c r="I12194" s="18">
        <v>0</v>
      </c>
      <c r="J12194" s="29">
        <v>0</v>
      </c>
    </row>
    <row r="12195" spans="1:10" x14ac:dyDescent="0.25">
      <c r="A12195" s="28">
        <v>183331515</v>
      </c>
      <c r="B12195" s="10" t="s">
        <v>3597</v>
      </c>
      <c r="C12195" s="10" t="s">
        <v>5316</v>
      </c>
      <c r="D12195" s="10"/>
      <c r="E12195" s="3">
        <v>151.66999999999999</v>
      </c>
      <c r="F12195" s="3">
        <v>0</v>
      </c>
      <c r="G12195" s="18">
        <v>0</v>
      </c>
      <c r="H12195" s="18">
        <v>0</v>
      </c>
      <c r="I12195" s="18">
        <v>0</v>
      </c>
      <c r="J12195" s="29">
        <v>0</v>
      </c>
    </row>
    <row r="12196" spans="1:10" x14ac:dyDescent="0.25">
      <c r="A12196" s="28">
        <v>183663888</v>
      </c>
      <c r="B12196" s="10" t="s">
        <v>3731</v>
      </c>
      <c r="C12196" s="10" t="s">
        <v>5316</v>
      </c>
      <c r="D12196" s="10"/>
      <c r="E12196" s="3">
        <v>151.66999999999999</v>
      </c>
      <c r="F12196" s="3">
        <v>0</v>
      </c>
      <c r="G12196" s="18">
        <v>0</v>
      </c>
      <c r="H12196" s="18">
        <v>0</v>
      </c>
      <c r="I12196" s="18">
        <v>0</v>
      </c>
      <c r="J12196" s="29">
        <v>0</v>
      </c>
    </row>
    <row r="12197" spans="1:10" x14ac:dyDescent="0.25">
      <c r="A12197" s="28">
        <v>183889569</v>
      </c>
      <c r="B12197" s="10" t="s">
        <v>3827</v>
      </c>
      <c r="C12197" s="10" t="s">
        <v>5316</v>
      </c>
      <c r="D12197" s="10"/>
      <c r="E12197" s="3">
        <v>151.66999999999999</v>
      </c>
      <c r="F12197" s="3">
        <v>0</v>
      </c>
      <c r="G12197" s="18">
        <v>0</v>
      </c>
      <c r="H12197" s="18">
        <v>0</v>
      </c>
      <c r="I12197" s="18">
        <v>0</v>
      </c>
      <c r="J12197" s="29">
        <v>0</v>
      </c>
    </row>
    <row r="12198" spans="1:10" x14ac:dyDescent="0.25">
      <c r="A12198" s="28">
        <v>183889639</v>
      </c>
      <c r="B12198" s="10" t="s">
        <v>3830</v>
      </c>
      <c r="C12198" s="10" t="s">
        <v>5316</v>
      </c>
      <c r="D12198" s="10"/>
      <c r="E12198" s="3">
        <v>151.66999999999999</v>
      </c>
      <c r="F12198" s="3">
        <v>0</v>
      </c>
      <c r="G12198" s="18">
        <v>0</v>
      </c>
      <c r="H12198" s="18">
        <v>0</v>
      </c>
      <c r="I12198" s="18">
        <v>0</v>
      </c>
      <c r="J12198" s="29">
        <v>0</v>
      </c>
    </row>
    <row r="12199" spans="1:10" x14ac:dyDescent="0.25">
      <c r="A12199" s="28">
        <v>183912384</v>
      </c>
      <c r="B12199" s="10" t="s">
        <v>3847</v>
      </c>
      <c r="C12199" s="10" t="s">
        <v>5316</v>
      </c>
      <c r="D12199" s="10"/>
      <c r="E12199" s="3">
        <v>151.66999999999999</v>
      </c>
      <c r="F12199" s="3">
        <v>0</v>
      </c>
      <c r="G12199" s="18">
        <v>0</v>
      </c>
      <c r="H12199" s="18">
        <v>0</v>
      </c>
      <c r="I12199" s="18">
        <v>0</v>
      </c>
      <c r="J12199" s="29">
        <v>0</v>
      </c>
    </row>
    <row r="12200" spans="1:10" x14ac:dyDescent="0.25">
      <c r="A12200" s="28">
        <v>184498916</v>
      </c>
      <c r="B12200" s="10" t="s">
        <v>3956</v>
      </c>
      <c r="C12200" s="10" t="s">
        <v>5316</v>
      </c>
      <c r="D12200" s="10"/>
      <c r="E12200" s="3">
        <v>151.66999999999999</v>
      </c>
      <c r="F12200" s="3">
        <v>0</v>
      </c>
      <c r="G12200" s="18">
        <v>0</v>
      </c>
      <c r="H12200" s="18">
        <v>0</v>
      </c>
      <c r="I12200" s="18">
        <v>0</v>
      </c>
      <c r="J12200" s="29">
        <v>0</v>
      </c>
    </row>
    <row r="12201" spans="1:10" x14ac:dyDescent="0.25">
      <c r="A12201" s="28">
        <v>185833436</v>
      </c>
      <c r="B12201" s="10" t="s">
        <v>4096</v>
      </c>
      <c r="C12201" s="10" t="s">
        <v>5316</v>
      </c>
      <c r="D12201" s="10"/>
      <c r="E12201" s="3">
        <v>151.66999999999999</v>
      </c>
      <c r="F12201" s="3">
        <v>0</v>
      </c>
      <c r="G12201" s="18">
        <v>0</v>
      </c>
      <c r="H12201" s="18">
        <v>0</v>
      </c>
      <c r="I12201" s="18">
        <v>0</v>
      </c>
      <c r="J12201" s="29">
        <v>0</v>
      </c>
    </row>
    <row r="12202" spans="1:10" x14ac:dyDescent="0.25">
      <c r="A12202" s="28">
        <v>185839596</v>
      </c>
      <c r="B12202" s="10" t="s">
        <v>4101</v>
      </c>
      <c r="C12202" s="10" t="s">
        <v>5316</v>
      </c>
      <c r="D12202" s="10"/>
      <c r="E12202" s="3">
        <v>151.66999999999999</v>
      </c>
      <c r="F12202" s="3">
        <v>0</v>
      </c>
      <c r="G12202" s="18">
        <v>0</v>
      </c>
      <c r="H12202" s="18">
        <v>0</v>
      </c>
      <c r="I12202" s="18">
        <v>0</v>
      </c>
      <c r="J12202" s="29">
        <v>0</v>
      </c>
    </row>
    <row r="12203" spans="1:10" x14ac:dyDescent="0.25">
      <c r="A12203" s="28">
        <v>185335378</v>
      </c>
      <c r="B12203" s="10" t="s">
        <v>4226</v>
      </c>
      <c r="C12203" s="10" t="s">
        <v>5316</v>
      </c>
      <c r="D12203" s="10"/>
      <c r="E12203" s="3">
        <v>151.66999999999999</v>
      </c>
      <c r="F12203" s="3">
        <v>0</v>
      </c>
      <c r="G12203" s="18">
        <v>0</v>
      </c>
      <c r="H12203" s="18">
        <v>0</v>
      </c>
      <c r="I12203" s="18">
        <v>0</v>
      </c>
      <c r="J12203" s="29">
        <v>0</v>
      </c>
    </row>
    <row r="12204" spans="1:10" x14ac:dyDescent="0.25">
      <c r="A12204" s="28">
        <v>185448473</v>
      </c>
      <c r="B12204" s="10" t="s">
        <v>4271</v>
      </c>
      <c r="C12204" s="10" t="s">
        <v>5316</v>
      </c>
      <c r="D12204" s="10"/>
      <c r="E12204" s="3">
        <v>151.66999999999999</v>
      </c>
      <c r="F12204" s="3">
        <v>0</v>
      </c>
      <c r="G12204" s="18">
        <v>0</v>
      </c>
      <c r="H12204" s="18">
        <v>0</v>
      </c>
      <c r="I12204" s="18">
        <v>0</v>
      </c>
      <c r="J12204" s="29">
        <v>0</v>
      </c>
    </row>
    <row r="12205" spans="1:10" x14ac:dyDescent="0.25">
      <c r="A12205" s="28">
        <v>185683578</v>
      </c>
      <c r="B12205" s="10" t="s">
        <v>4346</v>
      </c>
      <c r="C12205" s="10" t="s">
        <v>5316</v>
      </c>
      <c r="D12205" s="10"/>
      <c r="E12205" s="3">
        <v>151.66999999999999</v>
      </c>
      <c r="F12205" s="3">
        <v>0</v>
      </c>
      <c r="G12205" s="18">
        <v>0</v>
      </c>
      <c r="H12205" s="18">
        <v>0</v>
      </c>
      <c r="I12205" s="18">
        <v>0</v>
      </c>
      <c r="J12205" s="29">
        <v>0</v>
      </c>
    </row>
    <row r="12206" spans="1:10" x14ac:dyDescent="0.25">
      <c r="A12206" s="28">
        <v>185788688</v>
      </c>
      <c r="B12206" s="10" t="s">
        <v>4376</v>
      </c>
      <c r="C12206" s="10" t="s">
        <v>5316</v>
      </c>
      <c r="D12206" s="10"/>
      <c r="E12206" s="3">
        <v>151.66999999999999</v>
      </c>
      <c r="F12206" s="3">
        <v>0</v>
      </c>
      <c r="G12206" s="18">
        <v>0</v>
      </c>
      <c r="H12206" s="18">
        <v>0</v>
      </c>
      <c r="I12206" s="18">
        <v>0</v>
      </c>
      <c r="J12206" s="29">
        <v>0</v>
      </c>
    </row>
    <row r="12207" spans="1:10" x14ac:dyDescent="0.25">
      <c r="A12207" s="28">
        <v>186285283</v>
      </c>
      <c r="B12207" s="10" t="s">
        <v>4448</v>
      </c>
      <c r="C12207" s="10" t="s">
        <v>5316</v>
      </c>
      <c r="D12207" s="10"/>
      <c r="E12207" s="3">
        <v>151.66999999999999</v>
      </c>
      <c r="F12207" s="3">
        <v>0</v>
      </c>
      <c r="G12207" s="18">
        <v>0</v>
      </c>
      <c r="H12207" s="18">
        <v>0</v>
      </c>
      <c r="I12207" s="18">
        <v>0</v>
      </c>
      <c r="J12207" s="29">
        <v>0</v>
      </c>
    </row>
    <row r="12208" spans="1:10" x14ac:dyDescent="0.25">
      <c r="A12208" s="28">
        <v>186314274</v>
      </c>
      <c r="B12208" s="10" t="s">
        <v>4457</v>
      </c>
      <c r="C12208" s="10" t="s">
        <v>5316</v>
      </c>
      <c r="D12208" s="10"/>
      <c r="E12208" s="3">
        <v>151.66999999999999</v>
      </c>
      <c r="F12208" s="3">
        <v>0</v>
      </c>
      <c r="G12208" s="18">
        <v>0</v>
      </c>
      <c r="H12208" s="18">
        <v>0</v>
      </c>
      <c r="I12208" s="18">
        <v>0</v>
      </c>
      <c r="J12208" s="29">
        <v>0</v>
      </c>
    </row>
    <row r="12209" spans="1:10" x14ac:dyDescent="0.25">
      <c r="A12209" s="28">
        <v>186627962</v>
      </c>
      <c r="B12209" s="10" t="s">
        <v>4565</v>
      </c>
      <c r="C12209" s="10" t="s">
        <v>5316</v>
      </c>
      <c r="D12209" s="10"/>
      <c r="E12209" s="3">
        <v>151.66999999999999</v>
      </c>
      <c r="F12209" s="3">
        <v>0</v>
      </c>
      <c r="G12209" s="18">
        <v>0</v>
      </c>
      <c r="H12209" s="18">
        <v>0</v>
      </c>
      <c r="I12209" s="18">
        <v>0</v>
      </c>
      <c r="J12209" s="29">
        <v>0</v>
      </c>
    </row>
    <row r="12210" spans="1:10" x14ac:dyDescent="0.25">
      <c r="A12210" s="28">
        <v>186866998</v>
      </c>
      <c r="B12210" s="10" t="s">
        <v>4659</v>
      </c>
      <c r="C12210" s="10" t="s">
        <v>5316</v>
      </c>
      <c r="D12210" s="10"/>
      <c r="E12210" s="3">
        <v>151.66999999999999</v>
      </c>
      <c r="F12210" s="3">
        <v>0</v>
      </c>
      <c r="G12210" s="18">
        <v>0</v>
      </c>
      <c r="H12210" s="18">
        <v>0</v>
      </c>
      <c r="I12210" s="18">
        <v>0</v>
      </c>
      <c r="J12210" s="29">
        <v>0</v>
      </c>
    </row>
    <row r="12211" spans="1:10" x14ac:dyDescent="0.25">
      <c r="A12211" s="28">
        <v>186974699</v>
      </c>
      <c r="B12211" s="10" t="s">
        <v>4692</v>
      </c>
      <c r="C12211" s="10" t="s">
        <v>5316</v>
      </c>
      <c r="D12211" s="10"/>
      <c r="E12211" s="3">
        <v>151.66999999999999</v>
      </c>
      <c r="F12211" s="3">
        <v>0</v>
      </c>
      <c r="G12211" s="18">
        <v>0</v>
      </c>
      <c r="H12211" s="18">
        <v>0</v>
      </c>
      <c r="I12211" s="18">
        <v>0</v>
      </c>
      <c r="J12211" s="29">
        <v>0</v>
      </c>
    </row>
    <row r="12212" spans="1:10" x14ac:dyDescent="0.25">
      <c r="A12212" s="28">
        <v>187459399</v>
      </c>
      <c r="B12212" s="10" t="s">
        <v>4794</v>
      </c>
      <c r="C12212" s="10" t="s">
        <v>5316</v>
      </c>
      <c r="D12212" s="10"/>
      <c r="E12212" s="3">
        <v>151.66999999999999</v>
      </c>
      <c r="F12212" s="3">
        <v>0</v>
      </c>
      <c r="G12212" s="18">
        <v>0</v>
      </c>
      <c r="H12212" s="18">
        <v>0</v>
      </c>
      <c r="I12212" s="18">
        <v>0</v>
      </c>
      <c r="J12212" s="29">
        <v>0</v>
      </c>
    </row>
    <row r="12213" spans="1:10" x14ac:dyDescent="0.25">
      <c r="A12213" s="28">
        <v>187838511</v>
      </c>
      <c r="B12213" s="10" t="s">
        <v>4894</v>
      </c>
      <c r="C12213" s="10" t="s">
        <v>5316</v>
      </c>
      <c r="D12213" s="10"/>
      <c r="E12213" s="3">
        <v>151.66999999999999</v>
      </c>
      <c r="F12213" s="3">
        <v>0</v>
      </c>
      <c r="G12213" s="18">
        <v>0</v>
      </c>
      <c r="H12213" s="18">
        <v>0</v>
      </c>
      <c r="I12213" s="18">
        <v>0</v>
      </c>
      <c r="J12213" s="29">
        <v>0</v>
      </c>
    </row>
    <row r="12214" spans="1:10" x14ac:dyDescent="0.25">
      <c r="A12214" s="28">
        <v>188892955</v>
      </c>
      <c r="B12214" s="10" t="s">
        <v>4999</v>
      </c>
      <c r="C12214" s="10" t="s">
        <v>5316</v>
      </c>
      <c r="D12214" s="10"/>
      <c r="E12214" s="3">
        <v>151.66999999999999</v>
      </c>
      <c r="F12214" s="3">
        <v>0</v>
      </c>
      <c r="G12214" s="18">
        <v>0</v>
      </c>
      <c r="H12214" s="18">
        <v>0</v>
      </c>
      <c r="I12214" s="18">
        <v>0</v>
      </c>
      <c r="J12214" s="29">
        <v>0</v>
      </c>
    </row>
    <row r="12215" spans="1:10" x14ac:dyDescent="0.25">
      <c r="A12215" s="28">
        <v>288427443</v>
      </c>
      <c r="B12215" s="10" t="s">
        <v>283</v>
      </c>
      <c r="C12215" s="14" t="s">
        <v>5315</v>
      </c>
      <c r="D12215" s="14"/>
      <c r="E12215" s="3">
        <v>151.66999999999999</v>
      </c>
      <c r="F12215" s="3">
        <v>0</v>
      </c>
      <c r="G12215" s="18">
        <v>0</v>
      </c>
      <c r="H12215" s="18">
        <v>0</v>
      </c>
      <c r="I12215" s="18">
        <v>0</v>
      </c>
      <c r="J12215" s="29">
        <v>0</v>
      </c>
    </row>
    <row r="12216" spans="1:10" x14ac:dyDescent="0.25">
      <c r="A12216" s="28">
        <v>182569983</v>
      </c>
      <c r="B12216" s="10" t="s">
        <v>406</v>
      </c>
      <c r="C12216" s="14" t="s">
        <v>5315</v>
      </c>
      <c r="D12216" s="14"/>
      <c r="E12216" s="3">
        <v>151.66999999999999</v>
      </c>
      <c r="F12216" s="3">
        <v>0</v>
      </c>
      <c r="G12216" s="18">
        <v>0</v>
      </c>
      <c r="H12216" s="18">
        <v>0</v>
      </c>
      <c r="I12216" s="18">
        <v>0</v>
      </c>
      <c r="J12216" s="29">
        <v>0</v>
      </c>
    </row>
    <row r="12217" spans="1:10" x14ac:dyDescent="0.25">
      <c r="A12217" s="28">
        <v>189458537</v>
      </c>
      <c r="B12217" s="10" t="s">
        <v>648</v>
      </c>
      <c r="C12217" s="14" t="s">
        <v>5315</v>
      </c>
      <c r="D12217" s="14"/>
      <c r="E12217" s="3">
        <v>151.66999999999999</v>
      </c>
      <c r="F12217" s="3">
        <v>0</v>
      </c>
      <c r="G12217" s="18">
        <v>0</v>
      </c>
      <c r="H12217" s="18">
        <v>0</v>
      </c>
      <c r="I12217" s="18">
        <v>0</v>
      </c>
      <c r="J12217" s="29">
        <v>0</v>
      </c>
    </row>
    <row r="12218" spans="1:10" x14ac:dyDescent="0.25">
      <c r="A12218" s="28">
        <v>181388518</v>
      </c>
      <c r="B12218" s="10" t="s">
        <v>851</v>
      </c>
      <c r="C12218" s="14" t="s">
        <v>5315</v>
      </c>
      <c r="D12218" s="14"/>
      <c r="E12218" s="3">
        <v>151.66999999999999</v>
      </c>
      <c r="F12218" s="3">
        <v>0</v>
      </c>
      <c r="G12218" s="18">
        <v>0</v>
      </c>
      <c r="H12218" s="18">
        <v>0</v>
      </c>
      <c r="I12218" s="18">
        <v>0</v>
      </c>
      <c r="J12218" s="29">
        <v>0</v>
      </c>
    </row>
    <row r="12219" spans="1:10" x14ac:dyDescent="0.25">
      <c r="A12219" s="28">
        <v>112772839</v>
      </c>
      <c r="B12219" s="10" t="s">
        <v>1161</v>
      </c>
      <c r="C12219" s="14" t="s">
        <v>5315</v>
      </c>
      <c r="D12219" s="14"/>
      <c r="E12219" s="3">
        <v>151.66999999999999</v>
      </c>
      <c r="F12219" s="3">
        <v>0</v>
      </c>
      <c r="G12219" s="18">
        <v>0</v>
      </c>
      <c r="H12219" s="18">
        <v>0</v>
      </c>
      <c r="I12219" s="18">
        <v>0</v>
      </c>
      <c r="J12219" s="29">
        <v>0</v>
      </c>
    </row>
    <row r="12220" spans="1:10" x14ac:dyDescent="0.25">
      <c r="A12220" s="28">
        <v>839757</v>
      </c>
      <c r="B12220" s="10" t="s">
        <v>1283</v>
      </c>
      <c r="C12220" s="14" t="s">
        <v>5315</v>
      </c>
      <c r="D12220" s="14"/>
      <c r="E12220" s="3">
        <v>151.66999999999999</v>
      </c>
      <c r="F12220" s="3">
        <v>0</v>
      </c>
      <c r="G12220" s="18">
        <v>0</v>
      </c>
      <c r="H12220" s="18">
        <v>0</v>
      </c>
      <c r="I12220" s="18">
        <v>0</v>
      </c>
      <c r="J12220" s="29">
        <v>0</v>
      </c>
    </row>
    <row r="12221" spans="1:10" x14ac:dyDescent="0.25">
      <c r="A12221" s="28">
        <v>184732334</v>
      </c>
      <c r="B12221" s="10" t="s">
        <v>1460</v>
      </c>
      <c r="C12221" s="14" t="s">
        <v>5315</v>
      </c>
      <c r="D12221" s="14"/>
      <c r="E12221" s="3">
        <v>151.66999999999999</v>
      </c>
      <c r="F12221" s="3">
        <v>0</v>
      </c>
      <c r="G12221" s="18">
        <v>0</v>
      </c>
      <c r="H12221" s="18">
        <v>0</v>
      </c>
      <c r="I12221" s="18">
        <v>0</v>
      </c>
      <c r="J12221" s="29">
        <v>0</v>
      </c>
    </row>
    <row r="12222" spans="1:10" x14ac:dyDescent="0.25">
      <c r="A12222" s="28">
        <v>387977</v>
      </c>
      <c r="B12222" s="10" t="s">
        <v>1656</v>
      </c>
      <c r="C12222" s="14" t="s">
        <v>5315</v>
      </c>
      <c r="D12222" s="14"/>
      <c r="E12222" s="3">
        <v>151.66999999999999</v>
      </c>
      <c r="F12222" s="3">
        <v>0</v>
      </c>
      <c r="G12222" s="18">
        <v>0</v>
      </c>
      <c r="H12222" s="18">
        <v>0</v>
      </c>
      <c r="I12222" s="18">
        <v>0</v>
      </c>
      <c r="J12222" s="29">
        <v>0</v>
      </c>
    </row>
    <row r="12223" spans="1:10" x14ac:dyDescent="0.25">
      <c r="A12223" s="28">
        <v>111684888</v>
      </c>
      <c r="B12223" s="10" t="s">
        <v>2170</v>
      </c>
      <c r="C12223" s="14" t="s">
        <v>5315</v>
      </c>
      <c r="D12223" s="14"/>
      <c r="E12223" s="3">
        <v>151.66999999999999</v>
      </c>
      <c r="F12223" s="3">
        <v>0</v>
      </c>
      <c r="G12223" s="18">
        <v>0</v>
      </c>
      <c r="H12223" s="18">
        <v>0</v>
      </c>
      <c r="I12223" s="18">
        <v>0</v>
      </c>
      <c r="J12223" s="29">
        <v>0</v>
      </c>
    </row>
    <row r="12224" spans="1:10" x14ac:dyDescent="0.25">
      <c r="A12224" s="28">
        <v>185398826</v>
      </c>
      <c r="B12224" s="10" t="s">
        <v>2489</v>
      </c>
      <c r="C12224" s="14" t="s">
        <v>5315</v>
      </c>
      <c r="D12224" s="14"/>
      <c r="E12224" s="3">
        <v>151.66999999999999</v>
      </c>
      <c r="F12224" s="3">
        <v>0</v>
      </c>
      <c r="G12224" s="18">
        <v>0</v>
      </c>
      <c r="H12224" s="18">
        <v>0</v>
      </c>
      <c r="I12224" s="18">
        <v>0</v>
      </c>
      <c r="J12224" s="29">
        <v>0</v>
      </c>
    </row>
    <row r="12225" spans="1:10" x14ac:dyDescent="0.25">
      <c r="A12225" s="28">
        <v>185444897</v>
      </c>
      <c r="B12225" s="10" t="s">
        <v>2492</v>
      </c>
      <c r="C12225" s="14" t="s">
        <v>5315</v>
      </c>
      <c r="D12225" s="14"/>
      <c r="E12225" s="3">
        <v>151.66999999999999</v>
      </c>
      <c r="F12225" s="3">
        <v>0</v>
      </c>
      <c r="G12225" s="18">
        <v>0</v>
      </c>
      <c r="H12225" s="18">
        <v>0</v>
      </c>
      <c r="I12225" s="18">
        <v>0</v>
      </c>
      <c r="J12225" s="29">
        <v>0</v>
      </c>
    </row>
    <row r="12226" spans="1:10" x14ac:dyDescent="0.25">
      <c r="A12226" s="28">
        <v>494347</v>
      </c>
      <c r="B12226" s="10" t="s">
        <v>2544</v>
      </c>
      <c r="C12226" s="14" t="s">
        <v>5315</v>
      </c>
      <c r="D12226" s="14"/>
      <c r="E12226" s="3">
        <v>151.66999999999999</v>
      </c>
      <c r="F12226" s="3">
        <v>0</v>
      </c>
      <c r="G12226" s="18">
        <v>0</v>
      </c>
      <c r="H12226" s="18">
        <v>0</v>
      </c>
      <c r="I12226" s="18">
        <v>0</v>
      </c>
      <c r="J12226" s="29">
        <v>0</v>
      </c>
    </row>
    <row r="12227" spans="1:10" x14ac:dyDescent="0.25">
      <c r="A12227" s="28">
        <v>188789565</v>
      </c>
      <c r="B12227" s="10" t="s">
        <v>2742</v>
      </c>
      <c r="C12227" s="14" t="s">
        <v>5315</v>
      </c>
      <c r="D12227" s="14"/>
      <c r="E12227" s="3">
        <v>151.66999999999999</v>
      </c>
      <c r="F12227" s="3">
        <v>0</v>
      </c>
      <c r="G12227" s="18">
        <v>0</v>
      </c>
      <c r="H12227" s="18">
        <v>0</v>
      </c>
      <c r="I12227" s="18">
        <v>0</v>
      </c>
      <c r="J12227" s="29">
        <v>0</v>
      </c>
    </row>
    <row r="12228" spans="1:10" x14ac:dyDescent="0.25">
      <c r="A12228" s="28">
        <v>182332598</v>
      </c>
      <c r="B12228" s="10" t="s">
        <v>3312</v>
      </c>
      <c r="C12228" s="14" t="s">
        <v>5315</v>
      </c>
      <c r="D12228" s="14"/>
      <c r="E12228" s="3">
        <v>151.66999999999999</v>
      </c>
      <c r="F12228" s="3">
        <v>0</v>
      </c>
      <c r="G12228" s="18">
        <v>0</v>
      </c>
      <c r="H12228" s="18">
        <v>0</v>
      </c>
      <c r="I12228" s="18">
        <v>0</v>
      </c>
      <c r="J12228" s="29">
        <v>0</v>
      </c>
    </row>
    <row r="12229" spans="1:10" x14ac:dyDescent="0.25">
      <c r="A12229" s="28">
        <v>182859887</v>
      </c>
      <c r="B12229" s="10" t="s">
        <v>3486</v>
      </c>
      <c r="C12229" s="14" t="s">
        <v>5315</v>
      </c>
      <c r="D12229" s="14"/>
      <c r="E12229" s="3">
        <v>151.66999999999999</v>
      </c>
      <c r="F12229" s="3">
        <v>0</v>
      </c>
      <c r="G12229" s="18">
        <v>0</v>
      </c>
      <c r="H12229" s="18">
        <v>0</v>
      </c>
      <c r="I12229" s="18">
        <v>0</v>
      </c>
      <c r="J12229" s="29">
        <v>0</v>
      </c>
    </row>
    <row r="12230" spans="1:10" x14ac:dyDescent="0.25">
      <c r="A12230" s="28">
        <v>183227891</v>
      </c>
      <c r="B12230" s="10" t="s">
        <v>3552</v>
      </c>
      <c r="C12230" s="14" t="s">
        <v>5315</v>
      </c>
      <c r="D12230" s="14"/>
      <c r="E12230" s="3">
        <v>151.66999999999999</v>
      </c>
      <c r="F12230" s="3">
        <v>0</v>
      </c>
      <c r="G12230" s="18">
        <v>0</v>
      </c>
      <c r="H12230" s="18">
        <v>0</v>
      </c>
      <c r="I12230" s="18">
        <v>0</v>
      </c>
      <c r="J12230" s="29">
        <v>0</v>
      </c>
    </row>
    <row r="12231" spans="1:10" x14ac:dyDescent="0.25">
      <c r="A12231" s="28">
        <v>183889656</v>
      </c>
      <c r="B12231" s="10" t="s">
        <v>3832</v>
      </c>
      <c r="C12231" s="14" t="s">
        <v>5315</v>
      </c>
      <c r="D12231" s="14"/>
      <c r="E12231" s="3">
        <v>151.66999999999999</v>
      </c>
      <c r="F12231" s="3">
        <v>0</v>
      </c>
      <c r="G12231" s="18">
        <v>0</v>
      </c>
      <c r="H12231" s="18">
        <v>0</v>
      </c>
      <c r="I12231" s="18">
        <v>0</v>
      </c>
      <c r="J12231" s="29">
        <v>0</v>
      </c>
    </row>
    <row r="12232" spans="1:10" x14ac:dyDescent="0.25">
      <c r="A12232" s="28">
        <v>183954539</v>
      </c>
      <c r="B12232" s="10" t="s">
        <v>3866</v>
      </c>
      <c r="C12232" s="14" t="s">
        <v>5315</v>
      </c>
      <c r="D12232" s="14"/>
      <c r="E12232" s="3">
        <v>151.66999999999999</v>
      </c>
      <c r="F12232" s="3">
        <v>0</v>
      </c>
      <c r="G12232" s="18">
        <v>0</v>
      </c>
      <c r="H12232" s="18">
        <v>0</v>
      </c>
      <c r="I12232" s="18">
        <v>0</v>
      </c>
      <c r="J12232" s="29">
        <v>0</v>
      </c>
    </row>
    <row r="12233" spans="1:10" x14ac:dyDescent="0.25">
      <c r="A12233" s="28">
        <v>184493498</v>
      </c>
      <c r="B12233" s="10" t="s">
        <v>3957</v>
      </c>
      <c r="C12233" s="14" t="s">
        <v>5315</v>
      </c>
      <c r="D12233" s="14"/>
      <c r="E12233" s="3">
        <v>151.66999999999999</v>
      </c>
      <c r="F12233" s="3">
        <v>0</v>
      </c>
      <c r="G12233" s="18">
        <v>0</v>
      </c>
      <c r="H12233" s="18">
        <v>0</v>
      </c>
      <c r="I12233" s="18">
        <v>0</v>
      </c>
      <c r="J12233" s="29">
        <v>0</v>
      </c>
    </row>
    <row r="12234" spans="1:10" x14ac:dyDescent="0.25">
      <c r="A12234" s="28">
        <v>184612897</v>
      </c>
      <c r="B12234" s="10" t="s">
        <v>3982</v>
      </c>
      <c r="C12234" s="14" t="s">
        <v>5315</v>
      </c>
      <c r="D12234" s="14"/>
      <c r="E12234" s="3">
        <v>50</v>
      </c>
      <c r="F12234" s="3">
        <v>101.67</v>
      </c>
      <c r="G12234" s="18">
        <v>20.334</v>
      </c>
      <c r="H12234" s="18">
        <v>40.667999999999999</v>
      </c>
      <c r="I12234" s="18">
        <v>10.167</v>
      </c>
      <c r="J12234" s="29">
        <v>30.501000000000005</v>
      </c>
    </row>
    <row r="12235" spans="1:10" x14ac:dyDescent="0.25">
      <c r="A12235" s="28">
        <v>185152513</v>
      </c>
      <c r="B12235" s="10" t="s">
        <v>4147</v>
      </c>
      <c r="C12235" s="14" t="s">
        <v>5315</v>
      </c>
      <c r="D12235" s="14"/>
      <c r="E12235" s="3">
        <v>50</v>
      </c>
      <c r="F12235" s="3">
        <v>101.67</v>
      </c>
      <c r="G12235" s="18">
        <v>20.334</v>
      </c>
      <c r="H12235" s="18">
        <v>40.667999999999999</v>
      </c>
      <c r="I12235" s="18">
        <v>10.167</v>
      </c>
      <c r="J12235" s="29">
        <v>30.501000000000005</v>
      </c>
    </row>
    <row r="12236" spans="1:10" x14ac:dyDescent="0.25">
      <c r="A12236" s="28">
        <v>185174792</v>
      </c>
      <c r="B12236" s="10" t="s">
        <v>4159</v>
      </c>
      <c r="C12236" s="14" t="s">
        <v>5315</v>
      </c>
      <c r="D12236" s="14"/>
      <c r="E12236" s="3">
        <v>50</v>
      </c>
      <c r="F12236" s="3">
        <v>101.67</v>
      </c>
      <c r="G12236" s="18">
        <v>20.334</v>
      </c>
      <c r="H12236" s="18">
        <v>40.667999999999999</v>
      </c>
      <c r="I12236" s="18">
        <v>10.167</v>
      </c>
      <c r="J12236" s="29">
        <v>30.501000000000005</v>
      </c>
    </row>
    <row r="12237" spans="1:10" x14ac:dyDescent="0.25">
      <c r="A12237" s="28">
        <v>185287481</v>
      </c>
      <c r="B12237" s="10" t="s">
        <v>4174</v>
      </c>
      <c r="C12237" s="14" t="s">
        <v>5315</v>
      </c>
      <c r="D12237" s="14"/>
      <c r="E12237" s="3">
        <v>50</v>
      </c>
      <c r="F12237" s="3">
        <v>101.67</v>
      </c>
      <c r="G12237" s="18">
        <v>20.334</v>
      </c>
      <c r="H12237" s="18">
        <v>40.667999999999999</v>
      </c>
      <c r="I12237" s="18">
        <v>10.167</v>
      </c>
      <c r="J12237" s="29">
        <v>30.501000000000005</v>
      </c>
    </row>
    <row r="12238" spans="1:10" x14ac:dyDescent="0.25">
      <c r="A12238" s="28">
        <v>185481487</v>
      </c>
      <c r="B12238" s="10" t="s">
        <v>4254</v>
      </c>
      <c r="C12238" s="14" t="s">
        <v>5315</v>
      </c>
      <c r="D12238" s="14"/>
      <c r="E12238" s="3">
        <v>50</v>
      </c>
      <c r="F12238" s="3">
        <v>101.67</v>
      </c>
      <c r="G12238" s="18">
        <v>20.334</v>
      </c>
      <c r="H12238" s="18">
        <v>40.667999999999999</v>
      </c>
      <c r="I12238" s="18">
        <v>10.167</v>
      </c>
      <c r="J12238" s="29">
        <v>30.501000000000005</v>
      </c>
    </row>
    <row r="12239" spans="1:10" x14ac:dyDescent="0.25">
      <c r="A12239" s="28">
        <v>185445232</v>
      </c>
      <c r="B12239" s="10" t="s">
        <v>4276</v>
      </c>
      <c r="C12239" s="14" t="s">
        <v>5315</v>
      </c>
      <c r="D12239" s="14"/>
      <c r="E12239" s="3">
        <v>50</v>
      </c>
      <c r="F12239" s="3">
        <v>101.67</v>
      </c>
      <c r="G12239" s="18">
        <v>20.334</v>
      </c>
      <c r="H12239" s="18">
        <v>40.667999999999999</v>
      </c>
      <c r="I12239" s="18">
        <v>10.167</v>
      </c>
      <c r="J12239" s="29">
        <v>30.501000000000005</v>
      </c>
    </row>
    <row r="12240" spans="1:10" x14ac:dyDescent="0.25">
      <c r="A12240" s="28">
        <v>187381125</v>
      </c>
      <c r="B12240" s="10" t="s">
        <v>4783</v>
      </c>
      <c r="C12240" s="14" t="s">
        <v>5315</v>
      </c>
      <c r="D12240" s="14"/>
      <c r="E12240" s="3">
        <v>50</v>
      </c>
      <c r="F12240" s="3">
        <v>101.67</v>
      </c>
      <c r="G12240" s="18">
        <v>20.334</v>
      </c>
      <c r="H12240" s="18">
        <v>40.667999999999999</v>
      </c>
      <c r="I12240" s="18">
        <v>10.167</v>
      </c>
      <c r="J12240" s="29">
        <v>30.501000000000005</v>
      </c>
    </row>
    <row r="12241" spans="1:10" x14ac:dyDescent="0.25">
      <c r="A12241" s="28">
        <v>187788443</v>
      </c>
      <c r="B12241" s="10" t="s">
        <v>4873</v>
      </c>
      <c r="C12241" s="14" t="s">
        <v>5315</v>
      </c>
      <c r="D12241" s="14"/>
      <c r="E12241" s="3">
        <v>50</v>
      </c>
      <c r="F12241" s="3">
        <v>101.67</v>
      </c>
      <c r="G12241" s="18">
        <v>20.334</v>
      </c>
      <c r="H12241" s="18">
        <v>40.667999999999999</v>
      </c>
      <c r="I12241" s="18">
        <v>10.167</v>
      </c>
      <c r="J12241" s="29">
        <v>30.501000000000005</v>
      </c>
    </row>
    <row r="12242" spans="1:10" x14ac:dyDescent="0.25">
      <c r="A12242" s="28">
        <v>187854883</v>
      </c>
      <c r="B12242" s="10" t="s">
        <v>4904</v>
      </c>
      <c r="C12242" s="14" t="s">
        <v>5315</v>
      </c>
      <c r="D12242" s="14"/>
      <c r="E12242" s="3">
        <v>50</v>
      </c>
      <c r="F12242" s="3">
        <v>101.67</v>
      </c>
      <c r="G12242" s="18">
        <v>20.334</v>
      </c>
      <c r="H12242" s="18">
        <v>40.667999999999999</v>
      </c>
      <c r="I12242" s="18">
        <v>10.167</v>
      </c>
      <c r="J12242" s="29">
        <v>30.501000000000005</v>
      </c>
    </row>
    <row r="12243" spans="1:10" x14ac:dyDescent="0.25">
      <c r="A12243" s="28">
        <v>187875443</v>
      </c>
      <c r="B12243" s="10" t="s">
        <v>4914</v>
      </c>
      <c r="C12243" s="14" t="s">
        <v>5315</v>
      </c>
      <c r="D12243" s="14"/>
      <c r="E12243" s="3">
        <v>151.66999999999999</v>
      </c>
      <c r="F12243" s="3">
        <v>0</v>
      </c>
      <c r="G12243" s="18">
        <v>0</v>
      </c>
      <c r="H12243" s="18">
        <v>0</v>
      </c>
      <c r="I12243" s="18">
        <v>0</v>
      </c>
      <c r="J12243" s="29">
        <v>0</v>
      </c>
    </row>
    <row r="12244" spans="1:10" x14ac:dyDescent="0.25">
      <c r="A12244" s="28">
        <v>188149143</v>
      </c>
      <c r="B12244" s="10" t="s">
        <v>5018</v>
      </c>
      <c r="C12244" s="14" t="s">
        <v>5315</v>
      </c>
      <c r="D12244" s="14"/>
      <c r="E12244" s="3">
        <v>151.66999999999999</v>
      </c>
      <c r="F12244" s="3">
        <v>0</v>
      </c>
      <c r="G12244" s="18">
        <v>0</v>
      </c>
      <c r="H12244" s="18">
        <v>0</v>
      </c>
      <c r="I12244" s="18">
        <v>0</v>
      </c>
      <c r="J12244" s="29">
        <v>0</v>
      </c>
    </row>
    <row r="12245" spans="1:10" x14ac:dyDescent="0.25">
      <c r="A12245" s="27">
        <v>288427443</v>
      </c>
      <c r="B12245" s="10" t="s">
        <v>283</v>
      </c>
      <c r="C12245" s="10" t="s">
        <v>5317</v>
      </c>
      <c r="D12245" s="10"/>
      <c r="E12245" s="3">
        <v>151.66999999999999</v>
      </c>
      <c r="F12245" s="3">
        <v>0</v>
      </c>
      <c r="G12245" s="18">
        <v>0</v>
      </c>
      <c r="H12245" s="18">
        <v>0</v>
      </c>
      <c r="I12245" s="18">
        <v>0</v>
      </c>
      <c r="J12245" s="29">
        <v>0</v>
      </c>
    </row>
    <row r="12246" spans="1:10" x14ac:dyDescent="0.25">
      <c r="A12246" s="27">
        <v>182569983</v>
      </c>
      <c r="B12246" s="10" t="s">
        <v>406</v>
      </c>
      <c r="C12246" s="10" t="s">
        <v>5317</v>
      </c>
      <c r="D12246" s="10"/>
      <c r="E12246" s="3">
        <v>151.66999999999999</v>
      </c>
      <c r="F12246" s="3">
        <v>0</v>
      </c>
      <c r="G12246" s="18">
        <v>0</v>
      </c>
      <c r="H12246" s="18">
        <v>0</v>
      </c>
      <c r="I12246" s="18">
        <v>0</v>
      </c>
      <c r="J12246" s="29">
        <v>0</v>
      </c>
    </row>
    <row r="12247" spans="1:10" x14ac:dyDescent="0.25">
      <c r="A12247" s="27">
        <v>189458537</v>
      </c>
      <c r="B12247" s="10" t="s">
        <v>648</v>
      </c>
      <c r="C12247" s="10" t="s">
        <v>5317</v>
      </c>
      <c r="D12247" s="10"/>
      <c r="E12247" s="3">
        <v>151.66999999999999</v>
      </c>
      <c r="F12247" s="3">
        <v>0</v>
      </c>
      <c r="G12247" s="18">
        <v>0</v>
      </c>
      <c r="H12247" s="18">
        <v>0</v>
      </c>
      <c r="I12247" s="18">
        <v>0</v>
      </c>
      <c r="J12247" s="29">
        <v>0</v>
      </c>
    </row>
    <row r="12248" spans="1:10" x14ac:dyDescent="0.25">
      <c r="A12248" s="27">
        <v>181388518</v>
      </c>
      <c r="B12248" s="10" t="s">
        <v>851</v>
      </c>
      <c r="C12248" s="10" t="s">
        <v>5317</v>
      </c>
      <c r="D12248" s="10"/>
      <c r="E12248" s="3">
        <v>151.66999999999999</v>
      </c>
      <c r="F12248" s="3">
        <v>0</v>
      </c>
      <c r="G12248" s="18">
        <v>0</v>
      </c>
      <c r="H12248" s="18">
        <v>0</v>
      </c>
      <c r="I12248" s="18">
        <v>0</v>
      </c>
      <c r="J12248" s="29">
        <v>0</v>
      </c>
    </row>
    <row r="12249" spans="1:10" x14ac:dyDescent="0.25">
      <c r="A12249" s="27">
        <v>112772839</v>
      </c>
      <c r="B12249" s="10" t="s">
        <v>1161</v>
      </c>
      <c r="C12249" s="10" t="s">
        <v>5317</v>
      </c>
      <c r="D12249" s="10"/>
      <c r="E12249" s="3">
        <v>151.66999999999999</v>
      </c>
      <c r="F12249" s="3">
        <v>0</v>
      </c>
      <c r="G12249" s="18">
        <v>0</v>
      </c>
      <c r="H12249" s="18">
        <v>0</v>
      </c>
      <c r="I12249" s="18">
        <v>0</v>
      </c>
      <c r="J12249" s="29">
        <v>0</v>
      </c>
    </row>
    <row r="12250" spans="1:10" x14ac:dyDescent="0.25">
      <c r="A12250" s="27">
        <v>839757</v>
      </c>
      <c r="B12250" s="10" t="s">
        <v>1283</v>
      </c>
      <c r="C12250" s="10" t="s">
        <v>5317</v>
      </c>
      <c r="D12250" s="10"/>
      <c r="E12250" s="3">
        <v>151.66999999999999</v>
      </c>
      <c r="F12250" s="3">
        <v>0</v>
      </c>
      <c r="G12250" s="18">
        <v>0</v>
      </c>
      <c r="H12250" s="18">
        <v>0</v>
      </c>
      <c r="I12250" s="18">
        <v>0</v>
      </c>
      <c r="J12250" s="29">
        <v>0</v>
      </c>
    </row>
    <row r="12251" spans="1:10" x14ac:dyDescent="0.25">
      <c r="A12251" s="27">
        <v>184732334</v>
      </c>
      <c r="B12251" s="10" t="s">
        <v>1460</v>
      </c>
      <c r="C12251" s="10" t="s">
        <v>5317</v>
      </c>
      <c r="D12251" s="10"/>
      <c r="E12251" s="3">
        <v>151.66999999999999</v>
      </c>
      <c r="F12251" s="3">
        <v>0</v>
      </c>
      <c r="G12251" s="18">
        <v>0</v>
      </c>
      <c r="H12251" s="18">
        <v>0</v>
      </c>
      <c r="I12251" s="18">
        <v>0</v>
      </c>
      <c r="J12251" s="29">
        <v>0</v>
      </c>
    </row>
    <row r="12252" spans="1:10" x14ac:dyDescent="0.25">
      <c r="A12252" s="27">
        <v>387977</v>
      </c>
      <c r="B12252" s="10" t="s">
        <v>1656</v>
      </c>
      <c r="C12252" s="10" t="s">
        <v>5317</v>
      </c>
      <c r="D12252" s="10"/>
      <c r="E12252" s="3">
        <v>151.66999999999999</v>
      </c>
      <c r="F12252" s="3">
        <v>0</v>
      </c>
      <c r="G12252" s="18">
        <v>0</v>
      </c>
      <c r="H12252" s="18">
        <v>0</v>
      </c>
      <c r="I12252" s="18">
        <v>0</v>
      </c>
      <c r="J12252" s="29">
        <v>0</v>
      </c>
    </row>
    <row r="12253" spans="1:10" x14ac:dyDescent="0.25">
      <c r="A12253" s="27">
        <v>111684888</v>
      </c>
      <c r="B12253" s="10" t="s">
        <v>2170</v>
      </c>
      <c r="C12253" s="10" t="s">
        <v>5317</v>
      </c>
      <c r="D12253" s="10"/>
      <c r="E12253" s="3">
        <v>50</v>
      </c>
      <c r="F12253" s="3">
        <v>101.67</v>
      </c>
      <c r="G12253" s="18">
        <v>20.334</v>
      </c>
      <c r="H12253" s="18">
        <v>40.667999999999999</v>
      </c>
      <c r="I12253" s="18">
        <v>10.167</v>
      </c>
      <c r="J12253" s="29">
        <v>30.501000000000005</v>
      </c>
    </row>
    <row r="12254" spans="1:10" x14ac:dyDescent="0.25">
      <c r="A12254" s="27">
        <v>185398826</v>
      </c>
      <c r="B12254" s="10" t="s">
        <v>2489</v>
      </c>
      <c r="C12254" s="10" t="s">
        <v>5317</v>
      </c>
      <c r="D12254" s="10"/>
      <c r="E12254" s="3">
        <v>50</v>
      </c>
      <c r="F12254" s="3">
        <v>101.67</v>
      </c>
      <c r="G12254" s="18">
        <v>20.334</v>
      </c>
      <c r="H12254" s="18">
        <v>40.667999999999999</v>
      </c>
      <c r="I12254" s="18">
        <v>10.167</v>
      </c>
      <c r="J12254" s="29">
        <v>30.501000000000005</v>
      </c>
    </row>
    <row r="12255" spans="1:10" x14ac:dyDescent="0.25">
      <c r="A12255" s="27">
        <v>185444897</v>
      </c>
      <c r="B12255" s="10" t="s">
        <v>2492</v>
      </c>
      <c r="C12255" s="10" t="s">
        <v>5317</v>
      </c>
      <c r="D12255" s="10"/>
      <c r="E12255" s="3">
        <v>50</v>
      </c>
      <c r="F12255" s="3">
        <v>101.67</v>
      </c>
      <c r="G12255" s="18">
        <v>20.334</v>
      </c>
      <c r="H12255" s="18">
        <v>40.667999999999999</v>
      </c>
      <c r="I12255" s="18">
        <v>10.167</v>
      </c>
      <c r="J12255" s="29">
        <v>30.501000000000005</v>
      </c>
    </row>
    <row r="12256" spans="1:10" x14ac:dyDescent="0.25">
      <c r="A12256" s="27">
        <v>494347</v>
      </c>
      <c r="B12256" s="10" t="s">
        <v>2544</v>
      </c>
      <c r="C12256" s="10" t="s">
        <v>5317</v>
      </c>
      <c r="D12256" s="10"/>
      <c r="E12256" s="3">
        <v>50</v>
      </c>
      <c r="F12256" s="3">
        <v>101.67</v>
      </c>
      <c r="G12256" s="18">
        <v>20.334</v>
      </c>
      <c r="H12256" s="18">
        <v>40.667999999999999</v>
      </c>
      <c r="I12256" s="18">
        <v>10.167</v>
      </c>
      <c r="J12256" s="29">
        <v>30.501000000000005</v>
      </c>
    </row>
    <row r="12257" spans="1:10" x14ac:dyDescent="0.25">
      <c r="A12257" s="27">
        <v>188789565</v>
      </c>
      <c r="B12257" s="10" t="s">
        <v>2742</v>
      </c>
      <c r="C12257" s="10" t="s">
        <v>5317</v>
      </c>
      <c r="D12257" s="10"/>
      <c r="E12257" s="3">
        <v>50</v>
      </c>
      <c r="F12257" s="3">
        <v>101.67</v>
      </c>
      <c r="G12257" s="18">
        <v>20.334</v>
      </c>
      <c r="H12257" s="18">
        <v>40.667999999999999</v>
      </c>
      <c r="I12257" s="18">
        <v>10.167</v>
      </c>
      <c r="J12257" s="29">
        <v>30.501000000000005</v>
      </c>
    </row>
    <row r="12258" spans="1:10" x14ac:dyDescent="0.25">
      <c r="A12258" s="27">
        <v>182332598</v>
      </c>
      <c r="B12258" s="10" t="s">
        <v>3312</v>
      </c>
      <c r="C12258" s="10" t="s">
        <v>5317</v>
      </c>
      <c r="D12258" s="10"/>
      <c r="E12258" s="3">
        <v>50</v>
      </c>
      <c r="F12258" s="3">
        <v>101.67</v>
      </c>
      <c r="G12258" s="18">
        <v>20.334</v>
      </c>
      <c r="H12258" s="18">
        <v>40.667999999999999</v>
      </c>
      <c r="I12258" s="18">
        <v>10.167</v>
      </c>
      <c r="J12258" s="29">
        <v>30.501000000000005</v>
      </c>
    </row>
    <row r="12259" spans="1:10" x14ac:dyDescent="0.25">
      <c r="A12259" s="27">
        <v>182859887</v>
      </c>
      <c r="B12259" s="10" t="s">
        <v>3486</v>
      </c>
      <c r="C12259" s="10" t="s">
        <v>5317</v>
      </c>
      <c r="D12259" s="10"/>
      <c r="E12259" s="3">
        <v>50</v>
      </c>
      <c r="F12259" s="3">
        <v>101.67</v>
      </c>
      <c r="G12259" s="18">
        <v>20.334</v>
      </c>
      <c r="H12259" s="18">
        <v>40.667999999999999</v>
      </c>
      <c r="I12259" s="18">
        <v>10.167</v>
      </c>
      <c r="J12259" s="29">
        <v>30.501000000000005</v>
      </c>
    </row>
    <row r="12260" spans="1:10" x14ac:dyDescent="0.25">
      <c r="A12260" s="27">
        <v>183227891</v>
      </c>
      <c r="B12260" s="10" t="s">
        <v>3552</v>
      </c>
      <c r="C12260" s="10" t="s">
        <v>5317</v>
      </c>
      <c r="D12260" s="10"/>
      <c r="E12260" s="3">
        <v>50</v>
      </c>
      <c r="F12260" s="3">
        <v>101.67</v>
      </c>
      <c r="G12260" s="18">
        <v>20.334</v>
      </c>
      <c r="H12260" s="18">
        <v>40.667999999999999</v>
      </c>
      <c r="I12260" s="18">
        <v>10.167</v>
      </c>
      <c r="J12260" s="29">
        <v>30.501000000000005</v>
      </c>
    </row>
    <row r="12261" spans="1:10" x14ac:dyDescent="0.25">
      <c r="A12261" s="27">
        <v>183889656</v>
      </c>
      <c r="B12261" s="10" t="s">
        <v>3832</v>
      </c>
      <c r="C12261" s="10" t="s">
        <v>5317</v>
      </c>
      <c r="D12261" s="10"/>
      <c r="E12261" s="3">
        <v>151.66999999999999</v>
      </c>
      <c r="F12261" s="3">
        <v>0</v>
      </c>
      <c r="G12261" s="18">
        <v>0</v>
      </c>
      <c r="H12261" s="18">
        <v>0</v>
      </c>
      <c r="I12261" s="18">
        <v>0</v>
      </c>
      <c r="J12261" s="29">
        <v>0</v>
      </c>
    </row>
    <row r="12262" spans="1:10" x14ac:dyDescent="0.25">
      <c r="A12262" s="27">
        <v>183954539</v>
      </c>
      <c r="B12262" s="10" t="s">
        <v>3866</v>
      </c>
      <c r="C12262" s="10" t="s">
        <v>5317</v>
      </c>
      <c r="D12262" s="10"/>
      <c r="E12262" s="3">
        <v>151.66999999999999</v>
      </c>
      <c r="F12262" s="3">
        <v>0</v>
      </c>
      <c r="G12262" s="18">
        <v>0</v>
      </c>
      <c r="H12262" s="18">
        <v>0</v>
      </c>
      <c r="I12262" s="18">
        <v>0</v>
      </c>
      <c r="J12262" s="29">
        <v>0</v>
      </c>
    </row>
    <row r="12263" spans="1:10" x14ac:dyDescent="0.25">
      <c r="A12263" s="27">
        <v>184493498</v>
      </c>
      <c r="B12263" s="10" t="s">
        <v>3957</v>
      </c>
      <c r="C12263" s="10" t="s">
        <v>5317</v>
      </c>
      <c r="D12263" s="10"/>
      <c r="E12263" s="3">
        <v>151.66999999999999</v>
      </c>
      <c r="F12263" s="3">
        <v>0</v>
      </c>
      <c r="G12263" s="18">
        <v>0</v>
      </c>
      <c r="H12263" s="18">
        <v>0</v>
      </c>
      <c r="I12263" s="18">
        <v>0</v>
      </c>
      <c r="J12263" s="29">
        <v>0</v>
      </c>
    </row>
    <row r="12264" spans="1:10" x14ac:dyDescent="0.25">
      <c r="A12264" s="27">
        <v>184612897</v>
      </c>
      <c r="B12264" s="10" t="s">
        <v>3982</v>
      </c>
      <c r="C12264" s="10" t="s">
        <v>5317</v>
      </c>
      <c r="D12264" s="10"/>
      <c r="E12264" s="3">
        <v>151.66999999999999</v>
      </c>
      <c r="F12264" s="3">
        <v>0</v>
      </c>
      <c r="G12264" s="18">
        <v>0</v>
      </c>
      <c r="H12264" s="18">
        <v>0</v>
      </c>
      <c r="I12264" s="18">
        <v>0</v>
      </c>
      <c r="J12264" s="29">
        <v>0</v>
      </c>
    </row>
    <row r="12265" spans="1:10" x14ac:dyDescent="0.25">
      <c r="A12265" s="27">
        <v>185152513</v>
      </c>
      <c r="B12265" s="10" t="s">
        <v>4147</v>
      </c>
      <c r="C12265" s="10" t="s">
        <v>5317</v>
      </c>
      <c r="D12265" s="10"/>
      <c r="E12265" s="3">
        <v>151.66999999999999</v>
      </c>
      <c r="F12265" s="3">
        <v>0</v>
      </c>
      <c r="G12265" s="18">
        <v>0</v>
      </c>
      <c r="H12265" s="18">
        <v>0</v>
      </c>
      <c r="I12265" s="18">
        <v>0</v>
      </c>
      <c r="J12265" s="29">
        <v>0</v>
      </c>
    </row>
    <row r="12266" spans="1:10" x14ac:dyDescent="0.25">
      <c r="A12266" s="27">
        <v>185174792</v>
      </c>
      <c r="B12266" s="10" t="s">
        <v>4159</v>
      </c>
      <c r="C12266" s="10" t="s">
        <v>5317</v>
      </c>
      <c r="D12266" s="10"/>
      <c r="E12266" s="3">
        <v>151.66999999999999</v>
      </c>
      <c r="F12266" s="3">
        <v>0</v>
      </c>
      <c r="G12266" s="18">
        <v>0</v>
      </c>
      <c r="H12266" s="18">
        <v>0</v>
      </c>
      <c r="I12266" s="18">
        <v>0</v>
      </c>
      <c r="J12266" s="29">
        <v>0</v>
      </c>
    </row>
    <row r="12267" spans="1:10" x14ac:dyDescent="0.25">
      <c r="A12267" s="27">
        <v>185287481</v>
      </c>
      <c r="B12267" s="10" t="s">
        <v>4174</v>
      </c>
      <c r="C12267" s="10" t="s">
        <v>5317</v>
      </c>
      <c r="D12267" s="10"/>
      <c r="E12267" s="3">
        <v>151.66999999999999</v>
      </c>
      <c r="F12267" s="3">
        <v>0</v>
      </c>
      <c r="G12267" s="18">
        <v>0</v>
      </c>
      <c r="H12267" s="18">
        <v>0</v>
      </c>
      <c r="I12267" s="18">
        <v>0</v>
      </c>
      <c r="J12267" s="29">
        <v>0</v>
      </c>
    </row>
    <row r="12268" spans="1:10" x14ac:dyDescent="0.25">
      <c r="A12268" s="27">
        <v>185481487</v>
      </c>
      <c r="B12268" s="10" t="s">
        <v>4254</v>
      </c>
      <c r="C12268" s="10" t="s">
        <v>5317</v>
      </c>
      <c r="D12268" s="10"/>
      <c r="E12268" s="3">
        <v>151.66999999999999</v>
      </c>
      <c r="F12268" s="3">
        <v>0</v>
      </c>
      <c r="G12268" s="18">
        <v>0</v>
      </c>
      <c r="H12268" s="18">
        <v>0</v>
      </c>
      <c r="I12268" s="18">
        <v>0</v>
      </c>
      <c r="J12268" s="29">
        <v>0</v>
      </c>
    </row>
    <row r="12269" spans="1:10" x14ac:dyDescent="0.25">
      <c r="A12269" s="27">
        <v>185445232</v>
      </c>
      <c r="B12269" s="10" t="s">
        <v>4276</v>
      </c>
      <c r="C12269" s="10" t="s">
        <v>5317</v>
      </c>
      <c r="D12269" s="10"/>
      <c r="E12269" s="3">
        <v>151.66999999999999</v>
      </c>
      <c r="F12269" s="3">
        <v>0</v>
      </c>
      <c r="G12269" s="18">
        <v>0</v>
      </c>
      <c r="H12269" s="18">
        <v>0</v>
      </c>
      <c r="I12269" s="18">
        <v>0</v>
      </c>
      <c r="J12269" s="29">
        <v>0</v>
      </c>
    </row>
    <row r="12270" spans="1:10" x14ac:dyDescent="0.25">
      <c r="A12270" s="27">
        <v>187381125</v>
      </c>
      <c r="B12270" s="10" t="s">
        <v>4783</v>
      </c>
      <c r="C12270" s="10" t="s">
        <v>5317</v>
      </c>
      <c r="D12270" s="10"/>
      <c r="E12270" s="3">
        <v>151.66999999999999</v>
      </c>
      <c r="F12270" s="3">
        <v>0</v>
      </c>
      <c r="G12270" s="18">
        <v>0</v>
      </c>
      <c r="H12270" s="18">
        <v>0</v>
      </c>
      <c r="I12270" s="18">
        <v>0</v>
      </c>
      <c r="J12270" s="29">
        <v>0</v>
      </c>
    </row>
    <row r="12271" spans="1:10" x14ac:dyDescent="0.25">
      <c r="A12271" s="27">
        <v>187788443</v>
      </c>
      <c r="B12271" s="10" t="s">
        <v>4873</v>
      </c>
      <c r="C12271" s="10" t="s">
        <v>5317</v>
      </c>
      <c r="D12271" s="10"/>
      <c r="E12271" s="3">
        <v>50</v>
      </c>
      <c r="F12271" s="3">
        <v>101.67</v>
      </c>
      <c r="G12271" s="18">
        <v>20.334</v>
      </c>
      <c r="H12271" s="18">
        <v>40.667999999999999</v>
      </c>
      <c r="I12271" s="18">
        <v>10.167</v>
      </c>
      <c r="J12271" s="29">
        <v>30.501000000000005</v>
      </c>
    </row>
    <row r="12272" spans="1:10" x14ac:dyDescent="0.25">
      <c r="A12272" s="27">
        <v>187854883</v>
      </c>
      <c r="B12272" s="10" t="s">
        <v>4904</v>
      </c>
      <c r="C12272" s="10" t="s">
        <v>5317</v>
      </c>
      <c r="D12272" s="10"/>
      <c r="E12272" s="3">
        <v>50</v>
      </c>
      <c r="F12272" s="3">
        <v>101.67</v>
      </c>
      <c r="G12272" s="18">
        <v>20.334</v>
      </c>
      <c r="H12272" s="18">
        <v>40.667999999999999</v>
      </c>
      <c r="I12272" s="18">
        <v>10.167</v>
      </c>
      <c r="J12272" s="29">
        <v>30.501000000000005</v>
      </c>
    </row>
    <row r="12273" spans="1:10" x14ac:dyDescent="0.25">
      <c r="A12273" s="27">
        <v>187875443</v>
      </c>
      <c r="B12273" s="10" t="s">
        <v>4914</v>
      </c>
      <c r="C12273" s="10" t="s">
        <v>5317</v>
      </c>
      <c r="D12273" s="10"/>
      <c r="E12273" s="3">
        <v>50</v>
      </c>
      <c r="F12273" s="3">
        <v>101.67</v>
      </c>
      <c r="G12273" s="18">
        <v>20.334</v>
      </c>
      <c r="H12273" s="18">
        <v>40.667999999999999</v>
      </c>
      <c r="I12273" s="18">
        <v>10.167</v>
      </c>
      <c r="J12273" s="29">
        <v>30.501000000000005</v>
      </c>
    </row>
    <row r="12274" spans="1:10" x14ac:dyDescent="0.25">
      <c r="A12274" s="27">
        <v>188149143</v>
      </c>
      <c r="B12274" s="10" t="s">
        <v>5018</v>
      </c>
      <c r="C12274" s="10" t="s">
        <v>5317</v>
      </c>
      <c r="D12274" s="10"/>
      <c r="E12274" s="3">
        <v>50</v>
      </c>
      <c r="F12274" s="3">
        <v>101.67</v>
      </c>
      <c r="G12274" s="18">
        <v>20.334</v>
      </c>
      <c r="H12274" s="18">
        <v>40.667999999999999</v>
      </c>
      <c r="I12274" s="18">
        <v>10.167</v>
      </c>
      <c r="J12274" s="29">
        <v>30.501000000000005</v>
      </c>
    </row>
    <row r="12275" spans="1:10" x14ac:dyDescent="0.25">
      <c r="A12275" s="28">
        <v>288427443</v>
      </c>
      <c r="B12275" s="10" t="s">
        <v>283</v>
      </c>
      <c r="C12275" s="10" t="s">
        <v>5316</v>
      </c>
      <c r="D12275" s="10"/>
      <c r="E12275" s="3">
        <v>50</v>
      </c>
      <c r="F12275" s="3">
        <v>101.67</v>
      </c>
      <c r="G12275" s="18">
        <v>20.334</v>
      </c>
      <c r="H12275" s="18">
        <v>40.667999999999999</v>
      </c>
      <c r="I12275" s="18">
        <v>10.167</v>
      </c>
      <c r="J12275" s="29">
        <v>30.501000000000005</v>
      </c>
    </row>
    <row r="12276" spans="1:10" x14ac:dyDescent="0.25">
      <c r="A12276" s="28">
        <v>182569983</v>
      </c>
      <c r="B12276" s="10" t="s">
        <v>406</v>
      </c>
      <c r="C12276" s="10" t="s">
        <v>5316</v>
      </c>
      <c r="D12276" s="10"/>
      <c r="E12276" s="3">
        <v>50</v>
      </c>
      <c r="F12276" s="3">
        <v>101.67</v>
      </c>
      <c r="G12276" s="18">
        <v>20.334</v>
      </c>
      <c r="H12276" s="18">
        <v>40.667999999999999</v>
      </c>
      <c r="I12276" s="18">
        <v>10.167</v>
      </c>
      <c r="J12276" s="29">
        <v>30.501000000000005</v>
      </c>
    </row>
    <row r="12277" spans="1:10" x14ac:dyDescent="0.25">
      <c r="A12277" s="28">
        <v>189458537</v>
      </c>
      <c r="B12277" s="10" t="s">
        <v>648</v>
      </c>
      <c r="C12277" s="10" t="s">
        <v>5316</v>
      </c>
      <c r="D12277" s="10"/>
      <c r="E12277" s="3">
        <v>50</v>
      </c>
      <c r="F12277" s="3">
        <v>101.67</v>
      </c>
      <c r="G12277" s="18">
        <v>20.334</v>
      </c>
      <c r="H12277" s="18">
        <v>40.667999999999999</v>
      </c>
      <c r="I12277" s="18">
        <v>10.167</v>
      </c>
      <c r="J12277" s="29">
        <v>30.501000000000005</v>
      </c>
    </row>
    <row r="12278" spans="1:10" x14ac:dyDescent="0.25">
      <c r="A12278" s="28">
        <v>181388518</v>
      </c>
      <c r="B12278" s="10" t="s">
        <v>851</v>
      </c>
      <c r="C12278" s="10" t="s">
        <v>5316</v>
      </c>
      <c r="D12278" s="10"/>
      <c r="E12278" s="3">
        <v>50</v>
      </c>
      <c r="F12278" s="3">
        <v>101.67</v>
      </c>
      <c r="G12278" s="18">
        <v>20.334</v>
      </c>
      <c r="H12278" s="18">
        <v>40.667999999999999</v>
      </c>
      <c r="I12278" s="18">
        <v>10.167</v>
      </c>
      <c r="J12278" s="29">
        <v>30.501000000000005</v>
      </c>
    </row>
    <row r="12279" spans="1:10" x14ac:dyDescent="0.25">
      <c r="A12279" s="28">
        <v>112772839</v>
      </c>
      <c r="B12279" s="10" t="s">
        <v>1161</v>
      </c>
      <c r="C12279" s="10" t="s">
        <v>5316</v>
      </c>
      <c r="D12279" s="10"/>
      <c r="E12279" s="3">
        <v>50</v>
      </c>
      <c r="F12279" s="3">
        <v>101.67</v>
      </c>
      <c r="G12279" s="18">
        <v>20.334</v>
      </c>
      <c r="H12279" s="18">
        <v>40.667999999999999</v>
      </c>
      <c r="I12279" s="18">
        <v>10.167</v>
      </c>
      <c r="J12279" s="29">
        <v>30.501000000000005</v>
      </c>
    </row>
    <row r="12280" spans="1:10" x14ac:dyDescent="0.25">
      <c r="A12280" s="28">
        <v>839757</v>
      </c>
      <c r="B12280" s="10" t="s">
        <v>1283</v>
      </c>
      <c r="C12280" s="10" t="s">
        <v>5316</v>
      </c>
      <c r="D12280" s="10"/>
      <c r="E12280" s="3">
        <v>50</v>
      </c>
      <c r="F12280" s="3">
        <v>101.67</v>
      </c>
      <c r="G12280" s="18">
        <v>20.334</v>
      </c>
      <c r="H12280" s="18">
        <v>40.667999999999999</v>
      </c>
      <c r="I12280" s="18">
        <v>10.167</v>
      </c>
      <c r="J12280" s="29">
        <v>30.501000000000005</v>
      </c>
    </row>
    <row r="12281" spans="1:10" x14ac:dyDescent="0.25">
      <c r="A12281" s="28">
        <v>184732334</v>
      </c>
      <c r="B12281" s="10" t="s">
        <v>1460</v>
      </c>
      <c r="C12281" s="10" t="s">
        <v>5316</v>
      </c>
      <c r="D12281" s="10"/>
      <c r="E12281" s="3">
        <v>50</v>
      </c>
      <c r="F12281" s="3">
        <v>101.67</v>
      </c>
      <c r="G12281" s="18">
        <v>20.334</v>
      </c>
      <c r="H12281" s="18">
        <v>40.667999999999999</v>
      </c>
      <c r="I12281" s="18">
        <v>10.167</v>
      </c>
      <c r="J12281" s="29">
        <v>30.501000000000005</v>
      </c>
    </row>
    <row r="12282" spans="1:10" x14ac:dyDescent="0.25">
      <c r="A12282" s="28">
        <v>387977</v>
      </c>
      <c r="B12282" s="10" t="s">
        <v>1656</v>
      </c>
      <c r="C12282" s="10" t="s">
        <v>5316</v>
      </c>
      <c r="D12282" s="10"/>
      <c r="E12282" s="3">
        <v>151.66999999999999</v>
      </c>
      <c r="F12282" s="3">
        <v>0</v>
      </c>
      <c r="G12282" s="18">
        <v>0</v>
      </c>
      <c r="H12282" s="18">
        <v>0</v>
      </c>
      <c r="I12282" s="18">
        <v>0</v>
      </c>
      <c r="J12282" s="29">
        <v>0</v>
      </c>
    </row>
    <row r="12283" spans="1:10" x14ac:dyDescent="0.25">
      <c r="A12283" s="28">
        <v>111684888</v>
      </c>
      <c r="B12283" s="10" t="s">
        <v>2170</v>
      </c>
      <c r="C12283" s="10" t="s">
        <v>5316</v>
      </c>
      <c r="D12283" s="10"/>
      <c r="E12283" s="3">
        <v>151.66999999999999</v>
      </c>
      <c r="F12283" s="3">
        <v>0</v>
      </c>
      <c r="G12283" s="18">
        <v>0</v>
      </c>
      <c r="H12283" s="18">
        <v>0</v>
      </c>
      <c r="I12283" s="18">
        <v>0</v>
      </c>
      <c r="J12283" s="29">
        <v>0</v>
      </c>
    </row>
    <row r="12284" spans="1:10" x14ac:dyDescent="0.25">
      <c r="A12284" s="28">
        <v>185398826</v>
      </c>
      <c r="B12284" s="10" t="s">
        <v>2489</v>
      </c>
      <c r="C12284" s="10" t="s">
        <v>5316</v>
      </c>
      <c r="D12284" s="10"/>
      <c r="E12284" s="3">
        <v>151.66999999999999</v>
      </c>
      <c r="F12284" s="3">
        <v>0</v>
      </c>
      <c r="G12284" s="18">
        <v>0</v>
      </c>
      <c r="H12284" s="18">
        <v>0</v>
      </c>
      <c r="I12284" s="18">
        <v>0</v>
      </c>
      <c r="J12284" s="29">
        <v>0</v>
      </c>
    </row>
    <row r="12285" spans="1:10" x14ac:dyDescent="0.25">
      <c r="A12285" s="28">
        <v>185444897</v>
      </c>
      <c r="B12285" s="10" t="s">
        <v>2492</v>
      </c>
      <c r="C12285" s="10" t="s">
        <v>5316</v>
      </c>
      <c r="D12285" s="10"/>
      <c r="E12285" s="3">
        <v>151.66999999999999</v>
      </c>
      <c r="F12285" s="3">
        <v>0</v>
      </c>
      <c r="G12285" s="18">
        <v>0</v>
      </c>
      <c r="H12285" s="18">
        <v>0</v>
      </c>
      <c r="I12285" s="18">
        <v>0</v>
      </c>
      <c r="J12285" s="29">
        <v>0</v>
      </c>
    </row>
    <row r="12286" spans="1:10" x14ac:dyDescent="0.25">
      <c r="A12286" s="28">
        <v>494347</v>
      </c>
      <c r="B12286" s="10" t="s">
        <v>2544</v>
      </c>
      <c r="C12286" s="10" t="s">
        <v>5316</v>
      </c>
      <c r="D12286" s="10"/>
      <c r="E12286" s="3">
        <v>151.66999999999999</v>
      </c>
      <c r="F12286" s="3">
        <v>0</v>
      </c>
      <c r="G12286" s="18">
        <v>0</v>
      </c>
      <c r="H12286" s="18">
        <v>0</v>
      </c>
      <c r="I12286" s="18">
        <v>0</v>
      </c>
      <c r="J12286" s="29">
        <v>0</v>
      </c>
    </row>
    <row r="12287" spans="1:10" x14ac:dyDescent="0.25">
      <c r="A12287" s="28">
        <v>188789565</v>
      </c>
      <c r="B12287" s="10" t="s">
        <v>2742</v>
      </c>
      <c r="C12287" s="10" t="s">
        <v>5316</v>
      </c>
      <c r="D12287" s="10"/>
      <c r="E12287" s="3">
        <v>151.66999999999999</v>
      </c>
      <c r="F12287" s="3">
        <v>0</v>
      </c>
      <c r="G12287" s="18">
        <v>0</v>
      </c>
      <c r="H12287" s="18">
        <v>0</v>
      </c>
      <c r="I12287" s="18">
        <v>0</v>
      </c>
      <c r="J12287" s="29">
        <v>0</v>
      </c>
    </row>
    <row r="12288" spans="1:10" x14ac:dyDescent="0.25">
      <c r="A12288" s="28">
        <v>182332598</v>
      </c>
      <c r="B12288" s="10" t="s">
        <v>3312</v>
      </c>
      <c r="C12288" s="10" t="s">
        <v>5316</v>
      </c>
      <c r="D12288" s="10"/>
      <c r="E12288" s="3">
        <v>151.66999999999999</v>
      </c>
      <c r="F12288" s="3">
        <v>0</v>
      </c>
      <c r="G12288" s="18">
        <v>0</v>
      </c>
      <c r="H12288" s="18">
        <v>0</v>
      </c>
      <c r="I12288" s="18">
        <v>0</v>
      </c>
      <c r="J12288" s="29">
        <v>0</v>
      </c>
    </row>
    <row r="12289" spans="1:10" x14ac:dyDescent="0.25">
      <c r="A12289" s="28">
        <v>182859887</v>
      </c>
      <c r="B12289" s="10" t="s">
        <v>3486</v>
      </c>
      <c r="C12289" s="10" t="s">
        <v>5316</v>
      </c>
      <c r="D12289" s="10"/>
      <c r="E12289" s="3">
        <v>151.66999999999999</v>
      </c>
      <c r="F12289" s="3">
        <v>0</v>
      </c>
      <c r="G12289" s="18">
        <v>0</v>
      </c>
      <c r="H12289" s="18">
        <v>0</v>
      </c>
      <c r="I12289" s="18">
        <v>0</v>
      </c>
      <c r="J12289" s="29">
        <v>0</v>
      </c>
    </row>
    <row r="12290" spans="1:10" x14ac:dyDescent="0.25">
      <c r="A12290" s="28">
        <v>183227891</v>
      </c>
      <c r="B12290" s="10" t="s">
        <v>3552</v>
      </c>
      <c r="C12290" s="10" t="s">
        <v>5316</v>
      </c>
      <c r="D12290" s="10"/>
      <c r="E12290" s="3">
        <v>151.66999999999999</v>
      </c>
      <c r="F12290" s="3">
        <v>0</v>
      </c>
      <c r="G12290" s="18">
        <v>0</v>
      </c>
      <c r="H12290" s="18">
        <v>0</v>
      </c>
      <c r="I12290" s="18">
        <v>0</v>
      </c>
      <c r="J12290" s="29">
        <v>0</v>
      </c>
    </row>
    <row r="12291" spans="1:10" x14ac:dyDescent="0.25">
      <c r="A12291" s="28">
        <v>183889656</v>
      </c>
      <c r="B12291" s="10" t="s">
        <v>3832</v>
      </c>
      <c r="C12291" s="10" t="s">
        <v>5316</v>
      </c>
      <c r="D12291" s="10"/>
      <c r="E12291" s="3">
        <v>151.66999999999999</v>
      </c>
      <c r="F12291" s="3">
        <v>0</v>
      </c>
      <c r="G12291" s="18">
        <v>0</v>
      </c>
      <c r="H12291" s="18">
        <v>0</v>
      </c>
      <c r="I12291" s="18">
        <v>0</v>
      </c>
      <c r="J12291" s="29">
        <v>0</v>
      </c>
    </row>
    <row r="12292" spans="1:10" x14ac:dyDescent="0.25">
      <c r="A12292" s="28">
        <v>183954539</v>
      </c>
      <c r="B12292" s="10" t="s">
        <v>3866</v>
      </c>
      <c r="C12292" s="10" t="s">
        <v>5316</v>
      </c>
      <c r="D12292" s="10"/>
      <c r="E12292" s="3">
        <v>151.66999999999999</v>
      </c>
      <c r="F12292" s="3">
        <v>0</v>
      </c>
      <c r="G12292" s="18">
        <v>0</v>
      </c>
      <c r="H12292" s="18">
        <v>0</v>
      </c>
      <c r="I12292" s="18">
        <v>0</v>
      </c>
      <c r="J12292" s="29">
        <v>0</v>
      </c>
    </row>
    <row r="12293" spans="1:10" x14ac:dyDescent="0.25">
      <c r="A12293" s="28">
        <v>184493498</v>
      </c>
      <c r="B12293" s="10" t="s">
        <v>3957</v>
      </c>
      <c r="C12293" s="10" t="s">
        <v>5316</v>
      </c>
      <c r="D12293" s="10"/>
      <c r="E12293" s="3">
        <v>151.66999999999999</v>
      </c>
      <c r="F12293" s="3">
        <v>0</v>
      </c>
      <c r="G12293" s="18">
        <v>0</v>
      </c>
      <c r="H12293" s="18">
        <v>0</v>
      </c>
      <c r="I12293" s="18">
        <v>0</v>
      </c>
      <c r="J12293" s="29">
        <v>0</v>
      </c>
    </row>
    <row r="12294" spans="1:10" x14ac:dyDescent="0.25">
      <c r="A12294" s="28">
        <v>184612897</v>
      </c>
      <c r="B12294" s="10" t="s">
        <v>3982</v>
      </c>
      <c r="C12294" s="10" t="s">
        <v>5316</v>
      </c>
      <c r="D12294" s="10"/>
      <c r="E12294" s="3">
        <v>151.66999999999999</v>
      </c>
      <c r="F12294" s="3">
        <v>0</v>
      </c>
      <c r="G12294" s="18">
        <v>0</v>
      </c>
      <c r="H12294" s="18">
        <v>0</v>
      </c>
      <c r="I12294" s="18">
        <v>0</v>
      </c>
      <c r="J12294" s="29">
        <v>0</v>
      </c>
    </row>
    <row r="12295" spans="1:10" x14ac:dyDescent="0.25">
      <c r="A12295" s="28">
        <v>185152513</v>
      </c>
      <c r="B12295" s="10" t="s">
        <v>4147</v>
      </c>
      <c r="C12295" s="10" t="s">
        <v>5316</v>
      </c>
      <c r="D12295" s="10"/>
      <c r="E12295" s="3">
        <v>151.66999999999999</v>
      </c>
      <c r="F12295" s="3">
        <v>0</v>
      </c>
      <c r="G12295" s="18">
        <v>0</v>
      </c>
      <c r="H12295" s="18">
        <v>0</v>
      </c>
      <c r="I12295" s="18">
        <v>0</v>
      </c>
      <c r="J12295" s="29">
        <v>0</v>
      </c>
    </row>
    <row r="12296" spans="1:10" x14ac:dyDescent="0.25">
      <c r="A12296" s="28">
        <v>185174792</v>
      </c>
      <c r="B12296" s="10" t="s">
        <v>4159</v>
      </c>
      <c r="C12296" s="10" t="s">
        <v>5316</v>
      </c>
      <c r="D12296" s="10"/>
      <c r="E12296" s="3">
        <v>151.66999999999999</v>
      </c>
      <c r="F12296" s="3">
        <v>0</v>
      </c>
      <c r="G12296" s="18">
        <v>0</v>
      </c>
      <c r="H12296" s="18">
        <v>0</v>
      </c>
      <c r="I12296" s="18">
        <v>0</v>
      </c>
      <c r="J12296" s="29">
        <v>0</v>
      </c>
    </row>
    <row r="12297" spans="1:10" x14ac:dyDescent="0.25">
      <c r="A12297" s="28">
        <v>185287481</v>
      </c>
      <c r="B12297" s="10" t="s">
        <v>4174</v>
      </c>
      <c r="C12297" s="10" t="s">
        <v>5316</v>
      </c>
      <c r="D12297" s="10"/>
      <c r="E12297" s="3">
        <v>151.66999999999999</v>
      </c>
      <c r="F12297" s="3">
        <v>0</v>
      </c>
      <c r="G12297" s="18">
        <v>0</v>
      </c>
      <c r="H12297" s="18">
        <v>0</v>
      </c>
      <c r="I12297" s="18">
        <v>0</v>
      </c>
      <c r="J12297" s="29">
        <v>0</v>
      </c>
    </row>
    <row r="12298" spans="1:10" x14ac:dyDescent="0.25">
      <c r="A12298" s="28">
        <v>185481487</v>
      </c>
      <c r="B12298" s="10" t="s">
        <v>4254</v>
      </c>
      <c r="C12298" s="10" t="s">
        <v>5316</v>
      </c>
      <c r="D12298" s="10"/>
      <c r="E12298" s="3">
        <v>151.66999999999999</v>
      </c>
      <c r="F12298" s="3">
        <v>0</v>
      </c>
      <c r="G12298" s="18">
        <v>0</v>
      </c>
      <c r="H12298" s="18">
        <v>0</v>
      </c>
      <c r="I12298" s="18">
        <v>0</v>
      </c>
      <c r="J12298" s="29">
        <v>0</v>
      </c>
    </row>
    <row r="12299" spans="1:10" x14ac:dyDescent="0.25">
      <c r="A12299" s="28">
        <v>185445232</v>
      </c>
      <c r="B12299" s="10" t="s">
        <v>4276</v>
      </c>
      <c r="C12299" s="10" t="s">
        <v>5316</v>
      </c>
      <c r="D12299" s="10"/>
      <c r="E12299" s="3">
        <v>151.66999999999999</v>
      </c>
      <c r="F12299" s="3">
        <v>0</v>
      </c>
      <c r="G12299" s="18">
        <v>0</v>
      </c>
      <c r="H12299" s="18">
        <v>0</v>
      </c>
      <c r="I12299" s="18">
        <v>0</v>
      </c>
      <c r="J12299" s="29">
        <v>0</v>
      </c>
    </row>
    <row r="12300" spans="1:10" x14ac:dyDescent="0.25">
      <c r="A12300" s="28">
        <v>187381125</v>
      </c>
      <c r="B12300" s="10" t="s">
        <v>4783</v>
      </c>
      <c r="C12300" s="10" t="s">
        <v>5316</v>
      </c>
      <c r="D12300" s="10"/>
      <c r="E12300" s="3">
        <v>50</v>
      </c>
      <c r="F12300" s="3">
        <v>101.67</v>
      </c>
      <c r="G12300" s="18">
        <v>20.334</v>
      </c>
      <c r="H12300" s="18">
        <v>40.667999999999999</v>
      </c>
      <c r="I12300" s="18">
        <v>10.167</v>
      </c>
      <c r="J12300" s="29">
        <v>30.501000000000005</v>
      </c>
    </row>
    <row r="12301" spans="1:10" x14ac:dyDescent="0.25">
      <c r="A12301" s="28">
        <v>187788443</v>
      </c>
      <c r="B12301" s="10" t="s">
        <v>4873</v>
      </c>
      <c r="C12301" s="10" t="s">
        <v>5316</v>
      </c>
      <c r="D12301" s="10"/>
      <c r="E12301" s="3">
        <v>50</v>
      </c>
      <c r="F12301" s="3">
        <v>101.67</v>
      </c>
      <c r="G12301" s="18">
        <v>20.334</v>
      </c>
      <c r="H12301" s="18">
        <v>40.667999999999999</v>
      </c>
      <c r="I12301" s="18">
        <v>10.167</v>
      </c>
      <c r="J12301" s="29">
        <v>30.501000000000005</v>
      </c>
    </row>
    <row r="12302" spans="1:10" x14ac:dyDescent="0.25">
      <c r="A12302" s="28">
        <v>187854883</v>
      </c>
      <c r="B12302" s="10" t="s">
        <v>4904</v>
      </c>
      <c r="C12302" s="10" t="s">
        <v>5316</v>
      </c>
      <c r="D12302" s="10"/>
      <c r="E12302" s="3">
        <v>50</v>
      </c>
      <c r="F12302" s="3">
        <v>101.67</v>
      </c>
      <c r="G12302" s="18">
        <v>20.334</v>
      </c>
      <c r="H12302" s="18">
        <v>40.667999999999999</v>
      </c>
      <c r="I12302" s="18">
        <v>10.167</v>
      </c>
      <c r="J12302" s="29">
        <v>30.501000000000005</v>
      </c>
    </row>
    <row r="12303" spans="1:10" x14ac:dyDescent="0.25">
      <c r="A12303" s="28">
        <v>187875443</v>
      </c>
      <c r="B12303" s="10" t="s">
        <v>4914</v>
      </c>
      <c r="C12303" s="10" t="s">
        <v>5316</v>
      </c>
      <c r="D12303" s="10"/>
      <c r="E12303" s="3">
        <v>50</v>
      </c>
      <c r="F12303" s="3">
        <v>101.67</v>
      </c>
      <c r="G12303" s="18">
        <v>20.334</v>
      </c>
      <c r="H12303" s="18">
        <v>40.667999999999999</v>
      </c>
      <c r="I12303" s="18">
        <v>10.167</v>
      </c>
      <c r="J12303" s="29">
        <v>30.501000000000005</v>
      </c>
    </row>
    <row r="12304" spans="1:10" x14ac:dyDescent="0.25">
      <c r="A12304" s="28">
        <v>188149143</v>
      </c>
      <c r="B12304" s="10" t="s">
        <v>5018</v>
      </c>
      <c r="C12304" s="10" t="s">
        <v>5316</v>
      </c>
      <c r="D12304" s="10"/>
      <c r="E12304" s="3">
        <v>50</v>
      </c>
      <c r="F12304" s="3">
        <v>101.67</v>
      </c>
      <c r="G12304" s="18">
        <v>20.334</v>
      </c>
      <c r="H12304" s="18">
        <v>40.667999999999999</v>
      </c>
      <c r="I12304" s="18">
        <v>10.167</v>
      </c>
      <c r="J12304" s="29">
        <v>30.501000000000005</v>
      </c>
    </row>
    <row r="12305" spans="1:10" x14ac:dyDescent="0.25">
      <c r="A12305" s="28">
        <v>23819</v>
      </c>
      <c r="B12305" s="10" t="s">
        <v>168</v>
      </c>
      <c r="C12305" s="14" t="s">
        <v>5315</v>
      </c>
      <c r="D12305" s="14"/>
      <c r="E12305" s="3">
        <v>50</v>
      </c>
      <c r="F12305" s="3">
        <v>101.67</v>
      </c>
      <c r="G12305" s="18">
        <v>20.334</v>
      </c>
      <c r="H12305" s="18">
        <v>40.667999999999999</v>
      </c>
      <c r="I12305" s="18">
        <v>10.167</v>
      </c>
      <c r="J12305" s="29">
        <v>30.501000000000005</v>
      </c>
    </row>
    <row r="12306" spans="1:10" x14ac:dyDescent="0.25">
      <c r="A12306" s="28">
        <v>188696824</v>
      </c>
      <c r="B12306" s="10" t="s">
        <v>195</v>
      </c>
      <c r="C12306" s="14" t="s">
        <v>5315</v>
      </c>
      <c r="D12306" s="14"/>
      <c r="E12306" s="3">
        <v>50</v>
      </c>
      <c r="F12306" s="3">
        <v>101.67</v>
      </c>
      <c r="G12306" s="18">
        <v>20.334</v>
      </c>
      <c r="H12306" s="18">
        <v>40.667999999999999</v>
      </c>
      <c r="I12306" s="18">
        <v>10.167</v>
      </c>
      <c r="J12306" s="29">
        <v>30.501000000000005</v>
      </c>
    </row>
    <row r="12307" spans="1:10" x14ac:dyDescent="0.25">
      <c r="A12307" s="28">
        <v>181386189</v>
      </c>
      <c r="B12307" s="10" t="s">
        <v>364</v>
      </c>
      <c r="C12307" s="14" t="s">
        <v>5315</v>
      </c>
      <c r="D12307" s="14"/>
      <c r="E12307" s="3">
        <v>50</v>
      </c>
      <c r="F12307" s="3">
        <v>101.67</v>
      </c>
      <c r="G12307" s="18">
        <v>20.334</v>
      </c>
      <c r="H12307" s="18">
        <v>40.667999999999999</v>
      </c>
      <c r="I12307" s="18">
        <v>10.167</v>
      </c>
      <c r="J12307" s="29">
        <v>30.501000000000005</v>
      </c>
    </row>
    <row r="12308" spans="1:10" x14ac:dyDescent="0.25">
      <c r="A12308" s="28">
        <v>181748419</v>
      </c>
      <c r="B12308" s="10" t="s">
        <v>394</v>
      </c>
      <c r="C12308" s="14" t="s">
        <v>5315</v>
      </c>
      <c r="D12308" s="14"/>
      <c r="E12308" s="3">
        <v>151.66999999999999</v>
      </c>
      <c r="F12308" s="3">
        <v>0</v>
      </c>
      <c r="G12308" s="18">
        <v>0</v>
      </c>
      <c r="H12308" s="18">
        <v>0</v>
      </c>
      <c r="I12308" s="18">
        <v>0</v>
      </c>
      <c r="J12308" s="29">
        <v>0</v>
      </c>
    </row>
    <row r="12309" spans="1:10" x14ac:dyDescent="0.25">
      <c r="A12309" s="28">
        <v>182889412</v>
      </c>
      <c r="B12309" s="10" t="s">
        <v>398</v>
      </c>
      <c r="C12309" s="14" t="s">
        <v>5315</v>
      </c>
      <c r="D12309" s="14"/>
      <c r="E12309" s="3">
        <v>151.66999999999999</v>
      </c>
      <c r="F12309" s="3">
        <v>0</v>
      </c>
      <c r="G12309" s="18">
        <v>0</v>
      </c>
      <c r="H12309" s="18">
        <v>0</v>
      </c>
      <c r="I12309" s="18">
        <v>0</v>
      </c>
      <c r="J12309" s="29">
        <v>0</v>
      </c>
    </row>
    <row r="12310" spans="1:10" x14ac:dyDescent="0.25">
      <c r="A12310" s="28">
        <v>182273736</v>
      </c>
      <c r="B12310" s="10" t="s">
        <v>400</v>
      </c>
      <c r="C12310" s="14" t="s">
        <v>5315</v>
      </c>
      <c r="D12310" s="14"/>
      <c r="E12310" s="3">
        <v>151.66999999999999</v>
      </c>
      <c r="F12310" s="3">
        <v>0</v>
      </c>
      <c r="G12310" s="18">
        <v>0</v>
      </c>
      <c r="H12310" s="18">
        <v>0</v>
      </c>
      <c r="I12310" s="18">
        <v>0</v>
      </c>
      <c r="J12310" s="29">
        <v>0</v>
      </c>
    </row>
    <row r="12311" spans="1:10" x14ac:dyDescent="0.25">
      <c r="A12311" s="28">
        <v>551476</v>
      </c>
      <c r="B12311" s="10" t="s">
        <v>559</v>
      </c>
      <c r="C12311" s="14" t="s">
        <v>5315</v>
      </c>
      <c r="D12311" s="14"/>
      <c r="E12311" s="3">
        <v>151.66999999999999</v>
      </c>
      <c r="F12311" s="3">
        <v>0</v>
      </c>
      <c r="G12311" s="18">
        <v>0</v>
      </c>
      <c r="H12311" s="18">
        <v>0</v>
      </c>
      <c r="I12311" s="18">
        <v>0</v>
      </c>
      <c r="J12311" s="29">
        <v>0</v>
      </c>
    </row>
    <row r="12312" spans="1:10" x14ac:dyDescent="0.25">
      <c r="A12312" s="28">
        <v>181888224</v>
      </c>
      <c r="B12312" s="10" t="s">
        <v>602</v>
      </c>
      <c r="C12312" s="14" t="s">
        <v>5315</v>
      </c>
      <c r="D12312" s="14"/>
      <c r="E12312" s="3">
        <v>151.66999999999999</v>
      </c>
      <c r="F12312" s="3">
        <v>0</v>
      </c>
      <c r="G12312" s="18">
        <v>0</v>
      </c>
      <c r="H12312" s="18">
        <v>0</v>
      </c>
      <c r="I12312" s="18">
        <v>0</v>
      </c>
      <c r="J12312" s="29">
        <v>0</v>
      </c>
    </row>
    <row r="12313" spans="1:10" x14ac:dyDescent="0.25">
      <c r="A12313" s="28">
        <v>189686325</v>
      </c>
      <c r="B12313" s="10" t="s">
        <v>606</v>
      </c>
      <c r="C12313" s="14" t="s">
        <v>5315</v>
      </c>
      <c r="D12313" s="14"/>
      <c r="E12313" s="3">
        <v>151.66999999999999</v>
      </c>
      <c r="F12313" s="3">
        <v>0</v>
      </c>
      <c r="G12313" s="18">
        <v>0</v>
      </c>
      <c r="H12313" s="18">
        <v>0</v>
      </c>
      <c r="I12313" s="18">
        <v>0</v>
      </c>
      <c r="J12313" s="29">
        <v>0</v>
      </c>
    </row>
    <row r="12314" spans="1:10" x14ac:dyDescent="0.25">
      <c r="A12314" s="28">
        <v>82984</v>
      </c>
      <c r="B12314" s="10" t="s">
        <v>609</v>
      </c>
      <c r="C12314" s="14" t="s">
        <v>5315</v>
      </c>
      <c r="D12314" s="14"/>
      <c r="E12314" s="3">
        <v>151.66999999999999</v>
      </c>
      <c r="F12314" s="3">
        <v>0</v>
      </c>
      <c r="G12314" s="18">
        <v>0</v>
      </c>
      <c r="H12314" s="18">
        <v>0</v>
      </c>
      <c r="I12314" s="18">
        <v>0</v>
      </c>
      <c r="J12314" s="29">
        <v>0</v>
      </c>
    </row>
    <row r="12315" spans="1:10" x14ac:dyDescent="0.25">
      <c r="A12315" s="28">
        <v>181716952</v>
      </c>
      <c r="B12315" s="10" t="s">
        <v>863</v>
      </c>
      <c r="C12315" s="14" t="s">
        <v>5315</v>
      </c>
      <c r="D12315" s="14"/>
      <c r="E12315" s="3">
        <v>151.66999999999999</v>
      </c>
      <c r="F12315" s="3">
        <v>0</v>
      </c>
      <c r="G12315" s="18">
        <v>0</v>
      </c>
      <c r="H12315" s="18">
        <v>0</v>
      </c>
      <c r="I12315" s="18">
        <v>0</v>
      </c>
      <c r="J12315" s="29">
        <v>0</v>
      </c>
    </row>
    <row r="12316" spans="1:10" x14ac:dyDescent="0.25">
      <c r="A12316" s="28">
        <v>181733783</v>
      </c>
      <c r="B12316" s="10" t="s">
        <v>864</v>
      </c>
      <c r="C12316" s="14" t="s">
        <v>5315</v>
      </c>
      <c r="D12316" s="14"/>
      <c r="E12316" s="3">
        <v>151.66999999999999</v>
      </c>
      <c r="F12316" s="3">
        <v>0</v>
      </c>
      <c r="G12316" s="18">
        <v>0</v>
      </c>
      <c r="H12316" s="18">
        <v>0</v>
      </c>
      <c r="I12316" s="18">
        <v>0</v>
      </c>
      <c r="J12316" s="29">
        <v>0</v>
      </c>
    </row>
    <row r="12317" spans="1:10" x14ac:dyDescent="0.25">
      <c r="A12317" s="28">
        <v>182783575</v>
      </c>
      <c r="B12317" s="10" t="s">
        <v>898</v>
      </c>
      <c r="C12317" s="14" t="s">
        <v>5315</v>
      </c>
      <c r="D12317" s="14"/>
      <c r="E12317" s="3">
        <v>50</v>
      </c>
      <c r="F12317" s="3">
        <v>101.67</v>
      </c>
      <c r="G12317" s="18">
        <v>20.334</v>
      </c>
      <c r="H12317" s="18">
        <v>40.667999999999999</v>
      </c>
      <c r="I12317" s="18">
        <v>10.167</v>
      </c>
      <c r="J12317" s="29">
        <v>30.501000000000005</v>
      </c>
    </row>
    <row r="12318" spans="1:10" x14ac:dyDescent="0.25">
      <c r="A12318" s="28">
        <v>186987522</v>
      </c>
      <c r="B12318" s="10" t="s">
        <v>961</v>
      </c>
      <c r="C12318" s="14" t="s">
        <v>5315</v>
      </c>
      <c r="D12318" s="14"/>
      <c r="E12318" s="3">
        <v>50</v>
      </c>
      <c r="F12318" s="3">
        <v>101.67</v>
      </c>
      <c r="G12318" s="18">
        <v>20.334</v>
      </c>
      <c r="H12318" s="18">
        <v>40.667999999999999</v>
      </c>
      <c r="I12318" s="18">
        <v>10.167</v>
      </c>
      <c r="J12318" s="29">
        <v>30.501000000000005</v>
      </c>
    </row>
    <row r="12319" spans="1:10" x14ac:dyDescent="0.25">
      <c r="A12319" s="28">
        <v>187959882</v>
      </c>
      <c r="B12319" s="10" t="s">
        <v>992</v>
      </c>
      <c r="C12319" s="14" t="s">
        <v>5315</v>
      </c>
      <c r="D12319" s="14"/>
      <c r="E12319" s="3">
        <v>50</v>
      </c>
      <c r="F12319" s="3">
        <v>101.67</v>
      </c>
      <c r="G12319" s="18">
        <v>20.334</v>
      </c>
      <c r="H12319" s="18">
        <v>40.667999999999999</v>
      </c>
      <c r="I12319" s="18">
        <v>10.167</v>
      </c>
      <c r="J12319" s="29">
        <v>30.501000000000005</v>
      </c>
    </row>
    <row r="12320" spans="1:10" x14ac:dyDescent="0.25">
      <c r="A12320" s="28">
        <v>188495288</v>
      </c>
      <c r="B12320" s="10" t="s">
        <v>1002</v>
      </c>
      <c r="C12320" s="14" t="s">
        <v>5315</v>
      </c>
      <c r="D12320" s="14"/>
      <c r="E12320" s="3">
        <v>50</v>
      </c>
      <c r="F12320" s="3">
        <v>101.67</v>
      </c>
      <c r="G12320" s="18">
        <v>20.334</v>
      </c>
      <c r="H12320" s="18">
        <v>40.667999999999999</v>
      </c>
      <c r="I12320" s="18">
        <v>10.167</v>
      </c>
      <c r="J12320" s="29">
        <v>30.501000000000005</v>
      </c>
    </row>
    <row r="12321" spans="1:10" x14ac:dyDescent="0.25">
      <c r="A12321" s="28">
        <v>188495343</v>
      </c>
      <c r="B12321" s="10" t="s">
        <v>1003</v>
      </c>
      <c r="C12321" s="14" t="s">
        <v>5315</v>
      </c>
      <c r="D12321" s="14"/>
      <c r="E12321" s="3">
        <v>50</v>
      </c>
      <c r="F12321" s="3">
        <v>101.67</v>
      </c>
      <c r="G12321" s="18">
        <v>20.334</v>
      </c>
      <c r="H12321" s="18">
        <v>40.667999999999999</v>
      </c>
      <c r="I12321" s="18">
        <v>10.167</v>
      </c>
      <c r="J12321" s="29">
        <v>30.501000000000005</v>
      </c>
    </row>
    <row r="12322" spans="1:10" x14ac:dyDescent="0.25">
      <c r="A12322" s="28">
        <v>188917685</v>
      </c>
      <c r="B12322" s="10" t="s">
        <v>1020</v>
      </c>
      <c r="C12322" s="14" t="s">
        <v>5315</v>
      </c>
      <c r="D12322" s="14"/>
      <c r="E12322" s="3">
        <v>50</v>
      </c>
      <c r="F12322" s="3">
        <v>101.67</v>
      </c>
      <c r="G12322" s="18">
        <v>20.334</v>
      </c>
      <c r="H12322" s="18">
        <v>40.667999999999999</v>
      </c>
      <c r="I12322" s="18">
        <v>10.167</v>
      </c>
      <c r="J12322" s="29">
        <v>30.501000000000005</v>
      </c>
    </row>
    <row r="12323" spans="1:10" x14ac:dyDescent="0.25">
      <c r="A12323" s="28">
        <v>118342715</v>
      </c>
      <c r="B12323" s="10" t="s">
        <v>1095</v>
      </c>
      <c r="C12323" s="14" t="s">
        <v>5315</v>
      </c>
      <c r="D12323" s="14"/>
      <c r="E12323" s="3">
        <v>151.66999999999999</v>
      </c>
      <c r="F12323" s="3">
        <v>0</v>
      </c>
      <c r="G12323" s="18">
        <v>0</v>
      </c>
      <c r="H12323" s="18">
        <v>0</v>
      </c>
      <c r="I12323" s="18">
        <v>0</v>
      </c>
      <c r="J12323" s="29">
        <v>0</v>
      </c>
    </row>
    <row r="12324" spans="1:10" x14ac:dyDescent="0.25">
      <c r="A12324" s="28">
        <v>118396555</v>
      </c>
      <c r="B12324" s="10" t="s">
        <v>1111</v>
      </c>
      <c r="C12324" s="14" t="s">
        <v>5315</v>
      </c>
      <c r="D12324" s="14"/>
      <c r="E12324" s="3">
        <v>151.66999999999999</v>
      </c>
      <c r="F12324" s="3">
        <v>0</v>
      </c>
      <c r="G12324" s="18">
        <v>0</v>
      </c>
      <c r="H12324" s="18">
        <v>0</v>
      </c>
      <c r="I12324" s="18">
        <v>0</v>
      </c>
      <c r="J12324" s="29">
        <v>0</v>
      </c>
    </row>
    <row r="12325" spans="1:10" x14ac:dyDescent="0.25">
      <c r="A12325" s="28">
        <v>111244488</v>
      </c>
      <c r="B12325" s="10" t="s">
        <v>1151</v>
      </c>
      <c r="C12325" s="14" t="s">
        <v>5315</v>
      </c>
      <c r="D12325" s="14"/>
      <c r="E12325" s="3">
        <v>151.66999999999999</v>
      </c>
      <c r="F12325" s="3">
        <v>0</v>
      </c>
      <c r="G12325" s="18">
        <v>0</v>
      </c>
      <c r="H12325" s="18">
        <v>0</v>
      </c>
      <c r="I12325" s="18">
        <v>0</v>
      </c>
      <c r="J12325" s="29">
        <v>0</v>
      </c>
    </row>
    <row r="12326" spans="1:10" x14ac:dyDescent="0.25">
      <c r="A12326" s="28">
        <v>112943927</v>
      </c>
      <c r="B12326" s="10" t="s">
        <v>1217</v>
      </c>
      <c r="C12326" s="14" t="s">
        <v>5315</v>
      </c>
      <c r="D12326" s="14"/>
      <c r="E12326" s="3">
        <v>151.66999999999999</v>
      </c>
      <c r="F12326" s="3">
        <v>0</v>
      </c>
      <c r="G12326" s="18">
        <v>0</v>
      </c>
      <c r="H12326" s="18">
        <v>0</v>
      </c>
      <c r="I12326" s="18">
        <v>0</v>
      </c>
      <c r="J12326" s="29">
        <v>0</v>
      </c>
    </row>
    <row r="12327" spans="1:10" x14ac:dyDescent="0.25">
      <c r="A12327" s="28">
        <v>112943961</v>
      </c>
      <c r="B12327" s="10" t="s">
        <v>1220</v>
      </c>
      <c r="C12327" s="14" t="s">
        <v>5315</v>
      </c>
      <c r="D12327" s="14"/>
      <c r="E12327" s="3">
        <v>151.66999999999999</v>
      </c>
      <c r="F12327" s="3">
        <v>0</v>
      </c>
      <c r="G12327" s="18">
        <v>0</v>
      </c>
      <c r="H12327" s="18">
        <v>0</v>
      </c>
      <c r="I12327" s="18">
        <v>0</v>
      </c>
      <c r="J12327" s="29">
        <v>0</v>
      </c>
    </row>
    <row r="12328" spans="1:10" x14ac:dyDescent="0.25">
      <c r="A12328" s="28">
        <v>112985128</v>
      </c>
      <c r="B12328" s="10" t="s">
        <v>1249</v>
      </c>
      <c r="C12328" s="14" t="s">
        <v>5315</v>
      </c>
      <c r="D12328" s="14"/>
      <c r="E12328" s="3">
        <v>151.66999999999999</v>
      </c>
      <c r="F12328" s="3">
        <v>0</v>
      </c>
      <c r="G12328" s="18">
        <v>0</v>
      </c>
      <c r="H12328" s="18">
        <v>0</v>
      </c>
      <c r="I12328" s="18">
        <v>0</v>
      </c>
      <c r="J12328" s="29">
        <v>0</v>
      </c>
    </row>
    <row r="12329" spans="1:10" x14ac:dyDescent="0.25">
      <c r="A12329" s="28">
        <v>255995</v>
      </c>
      <c r="B12329" s="10" t="s">
        <v>1254</v>
      </c>
      <c r="C12329" s="14" t="s">
        <v>5315</v>
      </c>
      <c r="D12329" s="14"/>
      <c r="E12329" s="3">
        <v>151.66999999999999</v>
      </c>
      <c r="F12329" s="3">
        <v>0</v>
      </c>
      <c r="G12329" s="18">
        <v>0</v>
      </c>
      <c r="H12329" s="18">
        <v>0</v>
      </c>
      <c r="I12329" s="18">
        <v>0</v>
      </c>
      <c r="J12329" s="29">
        <v>0</v>
      </c>
    </row>
    <row r="12330" spans="1:10" x14ac:dyDescent="0.25">
      <c r="A12330" s="28">
        <v>384357</v>
      </c>
      <c r="B12330" s="10" t="s">
        <v>1256</v>
      </c>
      <c r="C12330" s="14" t="s">
        <v>5315</v>
      </c>
      <c r="D12330" s="14"/>
      <c r="E12330" s="3">
        <v>151.66999999999999</v>
      </c>
      <c r="F12330" s="3">
        <v>0</v>
      </c>
      <c r="G12330" s="18">
        <v>0</v>
      </c>
      <c r="H12330" s="18">
        <v>0</v>
      </c>
      <c r="I12330" s="18">
        <v>0</v>
      </c>
      <c r="J12330" s="29">
        <v>0</v>
      </c>
    </row>
    <row r="12331" spans="1:10" x14ac:dyDescent="0.25">
      <c r="A12331" s="28">
        <v>751822</v>
      </c>
      <c r="B12331" s="10" t="s">
        <v>1422</v>
      </c>
      <c r="C12331" s="14" t="s">
        <v>5315</v>
      </c>
      <c r="D12331" s="14"/>
      <c r="E12331" s="3">
        <v>50</v>
      </c>
      <c r="F12331" s="3">
        <v>101.67</v>
      </c>
      <c r="G12331" s="18">
        <v>20.334</v>
      </c>
      <c r="H12331" s="18">
        <v>40.667999999999999</v>
      </c>
      <c r="I12331" s="18">
        <v>10.167</v>
      </c>
      <c r="J12331" s="29">
        <v>30.501000000000005</v>
      </c>
    </row>
    <row r="12332" spans="1:10" x14ac:dyDescent="0.25">
      <c r="A12332" s="28">
        <v>184646538</v>
      </c>
      <c r="B12332" s="10" t="s">
        <v>1459</v>
      </c>
      <c r="C12332" s="14" t="s">
        <v>5315</v>
      </c>
      <c r="D12332" s="14"/>
      <c r="E12332" s="3">
        <v>50</v>
      </c>
      <c r="F12332" s="3">
        <v>101.67</v>
      </c>
      <c r="G12332" s="18">
        <v>20.334</v>
      </c>
      <c r="H12332" s="18">
        <v>40.667999999999999</v>
      </c>
      <c r="I12332" s="18">
        <v>10.167</v>
      </c>
      <c r="J12332" s="29">
        <v>30.501000000000005</v>
      </c>
    </row>
    <row r="12333" spans="1:10" x14ac:dyDescent="0.25">
      <c r="A12333" s="28">
        <v>189365295</v>
      </c>
      <c r="B12333" s="10" t="s">
        <v>1475</v>
      </c>
      <c r="C12333" s="14" t="s">
        <v>5315</v>
      </c>
      <c r="D12333" s="14"/>
      <c r="E12333" s="3">
        <v>50</v>
      </c>
      <c r="F12333" s="3">
        <v>101.67</v>
      </c>
      <c r="G12333" s="18">
        <v>20.334</v>
      </c>
      <c r="H12333" s="18">
        <v>40.667999999999999</v>
      </c>
      <c r="I12333" s="18">
        <v>10.167</v>
      </c>
      <c r="J12333" s="29">
        <v>30.501000000000005</v>
      </c>
    </row>
    <row r="12334" spans="1:10" x14ac:dyDescent="0.25">
      <c r="A12334" s="28">
        <v>181795386</v>
      </c>
      <c r="B12334" s="10" t="s">
        <v>1588</v>
      </c>
      <c r="C12334" s="14" t="s">
        <v>5315</v>
      </c>
      <c r="D12334" s="14"/>
      <c r="E12334" s="3">
        <v>151.66999999999999</v>
      </c>
      <c r="F12334" s="3">
        <v>0</v>
      </c>
      <c r="G12334" s="18">
        <v>0</v>
      </c>
      <c r="H12334" s="18">
        <v>0</v>
      </c>
      <c r="I12334" s="18">
        <v>0</v>
      </c>
      <c r="J12334" s="29">
        <v>0</v>
      </c>
    </row>
    <row r="12335" spans="1:10" x14ac:dyDescent="0.25">
      <c r="A12335" s="28">
        <v>183227271</v>
      </c>
      <c r="B12335" s="10" t="s">
        <v>1611</v>
      </c>
      <c r="C12335" s="14" t="s">
        <v>5315</v>
      </c>
      <c r="D12335" s="14"/>
      <c r="E12335" s="3">
        <v>151.66999999999999</v>
      </c>
      <c r="F12335" s="3">
        <v>0</v>
      </c>
      <c r="G12335" s="18">
        <v>0</v>
      </c>
      <c r="H12335" s="18">
        <v>0</v>
      </c>
      <c r="I12335" s="18">
        <v>0</v>
      </c>
      <c r="J12335" s="29">
        <v>0</v>
      </c>
    </row>
    <row r="12336" spans="1:10" x14ac:dyDescent="0.25">
      <c r="A12336" s="28">
        <v>181243394</v>
      </c>
      <c r="B12336" s="10" t="s">
        <v>1735</v>
      </c>
      <c r="C12336" s="14" t="s">
        <v>5315</v>
      </c>
      <c r="D12336" s="14"/>
      <c r="E12336" s="3">
        <v>151.66999999999999</v>
      </c>
      <c r="F12336" s="3">
        <v>0</v>
      </c>
      <c r="G12336" s="18">
        <v>0</v>
      </c>
      <c r="H12336" s="18">
        <v>0</v>
      </c>
      <c r="I12336" s="18">
        <v>0</v>
      </c>
      <c r="J12336" s="29">
        <v>0</v>
      </c>
    </row>
    <row r="12337" spans="1:10" x14ac:dyDescent="0.25">
      <c r="A12337" s="28">
        <v>184158688</v>
      </c>
      <c r="B12337" s="10" t="s">
        <v>1781</v>
      </c>
      <c r="C12337" s="14" t="s">
        <v>5315</v>
      </c>
      <c r="D12337" s="14"/>
      <c r="E12337" s="3">
        <v>151.66999999999999</v>
      </c>
      <c r="F12337" s="3">
        <v>0</v>
      </c>
      <c r="G12337" s="18">
        <v>0</v>
      </c>
      <c r="H12337" s="18">
        <v>0</v>
      </c>
      <c r="I12337" s="18">
        <v>0</v>
      </c>
      <c r="J12337" s="29">
        <v>0</v>
      </c>
    </row>
    <row r="12338" spans="1:10" x14ac:dyDescent="0.25">
      <c r="A12338" s="28">
        <v>188182688</v>
      </c>
      <c r="B12338" s="10" t="s">
        <v>1804</v>
      </c>
      <c r="C12338" s="14" t="s">
        <v>5315</v>
      </c>
      <c r="D12338" s="14"/>
      <c r="E12338" s="3">
        <v>151.66999999999999</v>
      </c>
      <c r="F12338" s="3">
        <v>0</v>
      </c>
      <c r="G12338" s="18">
        <v>0</v>
      </c>
      <c r="H12338" s="18">
        <v>0</v>
      </c>
      <c r="I12338" s="18">
        <v>0</v>
      </c>
      <c r="J12338" s="29">
        <v>0</v>
      </c>
    </row>
    <row r="12339" spans="1:10" x14ac:dyDescent="0.25">
      <c r="A12339" s="28">
        <v>182174879</v>
      </c>
      <c r="B12339" s="10" t="s">
        <v>1836</v>
      </c>
      <c r="C12339" s="14" t="s">
        <v>5315</v>
      </c>
      <c r="D12339" s="14"/>
      <c r="E12339" s="3">
        <v>151.66999999999999</v>
      </c>
      <c r="F12339" s="3">
        <v>0</v>
      </c>
      <c r="G12339" s="18">
        <v>0</v>
      </c>
      <c r="H12339" s="18">
        <v>0</v>
      </c>
      <c r="I12339" s="18">
        <v>0</v>
      </c>
      <c r="J12339" s="29">
        <v>0</v>
      </c>
    </row>
    <row r="12340" spans="1:10" x14ac:dyDescent="0.25">
      <c r="A12340" s="28">
        <v>184558943</v>
      </c>
      <c r="B12340" s="10" t="s">
        <v>1844</v>
      </c>
      <c r="C12340" s="14" t="s">
        <v>5315</v>
      </c>
      <c r="D12340" s="14"/>
      <c r="E12340" s="3">
        <v>151.66999999999999</v>
      </c>
      <c r="F12340" s="3">
        <v>0</v>
      </c>
      <c r="G12340" s="18">
        <v>0</v>
      </c>
      <c r="H12340" s="18">
        <v>0</v>
      </c>
      <c r="I12340" s="18">
        <v>0</v>
      </c>
      <c r="J12340" s="29">
        <v>0</v>
      </c>
    </row>
    <row r="12341" spans="1:10" x14ac:dyDescent="0.25">
      <c r="A12341" s="28">
        <v>118659464</v>
      </c>
      <c r="B12341" s="10" t="s">
        <v>1935</v>
      </c>
      <c r="C12341" s="14" t="s">
        <v>5315</v>
      </c>
      <c r="D12341" s="14"/>
      <c r="E12341" s="3">
        <v>151.66999999999999</v>
      </c>
      <c r="F12341" s="3">
        <v>0</v>
      </c>
      <c r="G12341" s="18">
        <v>0</v>
      </c>
      <c r="H12341" s="18">
        <v>0</v>
      </c>
      <c r="I12341" s="18">
        <v>0</v>
      </c>
      <c r="J12341" s="29">
        <v>0</v>
      </c>
    </row>
    <row r="12342" spans="1:10" x14ac:dyDescent="0.25">
      <c r="A12342" s="28">
        <v>118661513</v>
      </c>
      <c r="B12342" s="10" t="s">
        <v>1951</v>
      </c>
      <c r="C12342" s="14" t="s">
        <v>5315</v>
      </c>
      <c r="D12342" s="14"/>
      <c r="E12342" s="3">
        <v>151.66999999999999</v>
      </c>
      <c r="F12342" s="3">
        <v>0</v>
      </c>
      <c r="G12342" s="18">
        <v>0</v>
      </c>
      <c r="H12342" s="18">
        <v>0</v>
      </c>
      <c r="I12342" s="18">
        <v>0</v>
      </c>
      <c r="J12342" s="29">
        <v>0</v>
      </c>
    </row>
    <row r="12343" spans="1:10" x14ac:dyDescent="0.25">
      <c r="A12343" s="28">
        <v>118888517</v>
      </c>
      <c r="B12343" s="10" t="s">
        <v>1983</v>
      </c>
      <c r="C12343" s="14" t="s">
        <v>5315</v>
      </c>
      <c r="D12343" s="14"/>
      <c r="E12343" s="3">
        <v>50</v>
      </c>
      <c r="F12343" s="3">
        <v>101.67</v>
      </c>
      <c r="G12343" s="18">
        <v>20.334</v>
      </c>
      <c r="H12343" s="18">
        <v>40.667999999999999</v>
      </c>
      <c r="I12343" s="18">
        <v>10.167</v>
      </c>
      <c r="J12343" s="29">
        <v>30.501000000000005</v>
      </c>
    </row>
    <row r="12344" spans="1:10" x14ac:dyDescent="0.25">
      <c r="A12344" s="28">
        <v>118916961</v>
      </c>
      <c r="B12344" s="10" t="s">
        <v>2006</v>
      </c>
      <c r="C12344" s="14" t="s">
        <v>5315</v>
      </c>
      <c r="D12344" s="14"/>
      <c r="E12344" s="3">
        <v>50</v>
      </c>
      <c r="F12344" s="3">
        <v>101.67</v>
      </c>
      <c r="G12344" s="18">
        <v>20.334</v>
      </c>
      <c r="H12344" s="18">
        <v>40.667999999999999</v>
      </c>
      <c r="I12344" s="18">
        <v>10.167</v>
      </c>
      <c r="J12344" s="29">
        <v>30.501000000000005</v>
      </c>
    </row>
    <row r="12345" spans="1:10" x14ac:dyDescent="0.25">
      <c r="A12345" s="28">
        <v>118917126</v>
      </c>
      <c r="B12345" s="10" t="s">
        <v>2010</v>
      </c>
      <c r="C12345" s="14" t="s">
        <v>5315</v>
      </c>
      <c r="D12345" s="14"/>
      <c r="E12345" s="3">
        <v>50</v>
      </c>
      <c r="F12345" s="3">
        <v>101.67</v>
      </c>
      <c r="G12345" s="18">
        <v>20.334</v>
      </c>
      <c r="H12345" s="18">
        <v>40.667999999999999</v>
      </c>
      <c r="I12345" s="18">
        <v>10.167</v>
      </c>
      <c r="J12345" s="29">
        <v>30.501000000000005</v>
      </c>
    </row>
    <row r="12346" spans="1:10" x14ac:dyDescent="0.25">
      <c r="A12346" s="28">
        <v>111815347</v>
      </c>
      <c r="B12346" s="10" t="s">
        <v>2029</v>
      </c>
      <c r="C12346" s="14" t="s">
        <v>5315</v>
      </c>
      <c r="D12346" s="14"/>
      <c r="E12346" s="3">
        <v>50</v>
      </c>
      <c r="F12346" s="3">
        <v>101.67</v>
      </c>
      <c r="G12346" s="18">
        <v>20.334</v>
      </c>
      <c r="H12346" s="18">
        <v>40.667999999999999</v>
      </c>
      <c r="I12346" s="18">
        <v>10.167</v>
      </c>
      <c r="J12346" s="29">
        <v>30.501000000000005</v>
      </c>
    </row>
    <row r="12347" spans="1:10" x14ac:dyDescent="0.25">
      <c r="A12347" s="28">
        <v>111815377</v>
      </c>
      <c r="B12347" s="10" t="s">
        <v>2034</v>
      </c>
      <c r="C12347" s="14" t="s">
        <v>5315</v>
      </c>
      <c r="D12347" s="14"/>
      <c r="E12347" s="3">
        <v>50</v>
      </c>
      <c r="F12347" s="3">
        <v>101.67</v>
      </c>
      <c r="G12347" s="18">
        <v>20.334</v>
      </c>
      <c r="H12347" s="18">
        <v>40.667999999999999</v>
      </c>
      <c r="I12347" s="18">
        <v>10.167</v>
      </c>
      <c r="J12347" s="29">
        <v>30.501000000000005</v>
      </c>
    </row>
    <row r="12348" spans="1:10" x14ac:dyDescent="0.25">
      <c r="A12348" s="28">
        <v>111885766</v>
      </c>
      <c r="B12348" s="10" t="s">
        <v>2049</v>
      </c>
      <c r="C12348" s="14" t="s">
        <v>5315</v>
      </c>
      <c r="D12348" s="14"/>
      <c r="E12348" s="3">
        <v>50</v>
      </c>
      <c r="F12348" s="3">
        <v>101.67</v>
      </c>
      <c r="G12348" s="18">
        <v>20.334</v>
      </c>
      <c r="H12348" s="18">
        <v>40.667999999999999</v>
      </c>
      <c r="I12348" s="18">
        <v>10.167</v>
      </c>
      <c r="J12348" s="29">
        <v>30.501000000000005</v>
      </c>
    </row>
    <row r="12349" spans="1:10" x14ac:dyDescent="0.25">
      <c r="A12349" s="28">
        <v>111885771</v>
      </c>
      <c r="B12349" s="10" t="s">
        <v>2052</v>
      </c>
      <c r="C12349" s="14" t="s">
        <v>5315</v>
      </c>
      <c r="D12349" s="14"/>
      <c r="E12349" s="3">
        <v>50</v>
      </c>
      <c r="F12349" s="3">
        <v>101.67</v>
      </c>
      <c r="G12349" s="18">
        <v>20.334</v>
      </c>
      <c r="H12349" s="18">
        <v>40.667999999999999</v>
      </c>
      <c r="I12349" s="18">
        <v>10.167</v>
      </c>
      <c r="J12349" s="29">
        <v>30.501000000000005</v>
      </c>
    </row>
    <row r="12350" spans="1:10" x14ac:dyDescent="0.25">
      <c r="A12350" s="28">
        <v>111187985</v>
      </c>
      <c r="B12350" s="10" t="s">
        <v>2063</v>
      </c>
      <c r="C12350" s="14" t="s">
        <v>5315</v>
      </c>
      <c r="D12350" s="14"/>
      <c r="E12350" s="3">
        <v>50</v>
      </c>
      <c r="F12350" s="3">
        <v>101.67</v>
      </c>
      <c r="G12350" s="18">
        <v>20.334</v>
      </c>
      <c r="H12350" s="18">
        <v>40.667999999999999</v>
      </c>
      <c r="I12350" s="18">
        <v>10.167</v>
      </c>
      <c r="J12350" s="29">
        <v>30.501000000000005</v>
      </c>
    </row>
    <row r="12351" spans="1:10" x14ac:dyDescent="0.25">
      <c r="A12351" s="28">
        <v>111167886</v>
      </c>
      <c r="B12351" s="10" t="s">
        <v>2076</v>
      </c>
      <c r="C12351" s="14" t="s">
        <v>5315</v>
      </c>
      <c r="D12351" s="14"/>
      <c r="E12351" s="3">
        <v>50</v>
      </c>
      <c r="F12351" s="3">
        <v>101.67</v>
      </c>
      <c r="G12351" s="18">
        <v>20.334</v>
      </c>
      <c r="H12351" s="18">
        <v>40.667999999999999</v>
      </c>
      <c r="I12351" s="18">
        <v>10.167</v>
      </c>
      <c r="J12351" s="29">
        <v>30.501000000000005</v>
      </c>
    </row>
    <row r="12352" spans="1:10" x14ac:dyDescent="0.25">
      <c r="A12352" s="28">
        <v>111347827</v>
      </c>
      <c r="B12352" s="10" t="s">
        <v>2110</v>
      </c>
      <c r="C12352" s="14" t="s">
        <v>5315</v>
      </c>
      <c r="D12352" s="14"/>
      <c r="E12352" s="3">
        <v>50</v>
      </c>
      <c r="F12352" s="3">
        <v>101.67</v>
      </c>
      <c r="G12352" s="18">
        <v>20.334</v>
      </c>
      <c r="H12352" s="18">
        <v>40.667999999999999</v>
      </c>
      <c r="I12352" s="18">
        <v>10.167</v>
      </c>
      <c r="J12352" s="29">
        <v>30.501000000000005</v>
      </c>
    </row>
    <row r="12353" spans="1:10" x14ac:dyDescent="0.25">
      <c r="A12353" s="28">
        <v>111417823</v>
      </c>
      <c r="B12353" s="10" t="s">
        <v>2125</v>
      </c>
      <c r="C12353" s="14" t="s">
        <v>5315</v>
      </c>
      <c r="D12353" s="14"/>
      <c r="E12353" s="3">
        <v>50</v>
      </c>
      <c r="F12353" s="3">
        <v>101.67</v>
      </c>
      <c r="G12353" s="18">
        <v>20.334</v>
      </c>
      <c r="H12353" s="18">
        <v>40.667999999999999</v>
      </c>
      <c r="I12353" s="18">
        <v>10.167</v>
      </c>
      <c r="J12353" s="29">
        <v>30.501000000000005</v>
      </c>
    </row>
    <row r="12354" spans="1:10" x14ac:dyDescent="0.25">
      <c r="A12354" s="28">
        <v>112887739</v>
      </c>
      <c r="B12354" s="10" t="s">
        <v>2213</v>
      </c>
      <c r="C12354" s="14" t="s">
        <v>5315</v>
      </c>
      <c r="D12354" s="14"/>
      <c r="E12354" s="3">
        <v>151.66999999999999</v>
      </c>
      <c r="F12354" s="3">
        <v>0</v>
      </c>
      <c r="G12354" s="18">
        <v>0</v>
      </c>
      <c r="H12354" s="18">
        <v>0</v>
      </c>
      <c r="I12354" s="18">
        <v>0</v>
      </c>
      <c r="J12354" s="29">
        <v>0</v>
      </c>
    </row>
    <row r="12355" spans="1:10" x14ac:dyDescent="0.25">
      <c r="A12355" s="28">
        <v>112838831</v>
      </c>
      <c r="B12355" s="10" t="s">
        <v>2222</v>
      </c>
      <c r="C12355" s="14" t="s">
        <v>5315</v>
      </c>
      <c r="D12355" s="14"/>
      <c r="E12355" s="3">
        <v>151.66999999999999</v>
      </c>
      <c r="F12355" s="3">
        <v>0</v>
      </c>
      <c r="G12355" s="18">
        <v>0</v>
      </c>
      <c r="H12355" s="18">
        <v>0</v>
      </c>
      <c r="I12355" s="18">
        <v>0</v>
      </c>
      <c r="J12355" s="29">
        <v>0</v>
      </c>
    </row>
    <row r="12356" spans="1:10" x14ac:dyDescent="0.25">
      <c r="A12356" s="28">
        <v>112368733</v>
      </c>
      <c r="B12356" s="10" t="s">
        <v>2241</v>
      </c>
      <c r="C12356" s="14" t="s">
        <v>5315</v>
      </c>
      <c r="D12356" s="14"/>
      <c r="E12356" s="3">
        <v>151.66999999999999</v>
      </c>
      <c r="F12356" s="3">
        <v>0</v>
      </c>
      <c r="G12356" s="18">
        <v>0</v>
      </c>
      <c r="H12356" s="18">
        <v>0</v>
      </c>
      <c r="I12356" s="18">
        <v>0</v>
      </c>
      <c r="J12356" s="29">
        <v>0</v>
      </c>
    </row>
    <row r="12357" spans="1:10" x14ac:dyDescent="0.25">
      <c r="A12357" s="28">
        <v>112431548</v>
      </c>
      <c r="B12357" s="10" t="s">
        <v>2247</v>
      </c>
      <c r="C12357" s="14" t="s">
        <v>5315</v>
      </c>
      <c r="D12357" s="14"/>
      <c r="E12357" s="3">
        <v>151.66999999999999</v>
      </c>
      <c r="F12357" s="3">
        <v>0</v>
      </c>
      <c r="G12357" s="18">
        <v>0</v>
      </c>
      <c r="H12357" s="18">
        <v>0</v>
      </c>
      <c r="I12357" s="18">
        <v>0</v>
      </c>
      <c r="J12357" s="29">
        <v>0</v>
      </c>
    </row>
    <row r="12358" spans="1:10" x14ac:dyDescent="0.25">
      <c r="A12358" s="28">
        <v>112672868</v>
      </c>
      <c r="B12358" s="10" t="s">
        <v>2252</v>
      </c>
      <c r="C12358" s="14" t="s">
        <v>5315</v>
      </c>
      <c r="D12358" s="14"/>
      <c r="E12358" s="3">
        <v>151.66999999999999</v>
      </c>
      <c r="F12358" s="3">
        <v>0</v>
      </c>
      <c r="G12358" s="18">
        <v>0</v>
      </c>
      <c r="H12358" s="18">
        <v>0</v>
      </c>
      <c r="I12358" s="18">
        <v>0</v>
      </c>
      <c r="J12358" s="29">
        <v>0</v>
      </c>
    </row>
    <row r="12359" spans="1:10" x14ac:dyDescent="0.25">
      <c r="A12359" s="28">
        <v>181887697</v>
      </c>
      <c r="B12359" s="10" t="s">
        <v>2276</v>
      </c>
      <c r="C12359" s="14" t="s">
        <v>5315</v>
      </c>
      <c r="D12359" s="14"/>
      <c r="E12359" s="3">
        <v>151.66999999999999</v>
      </c>
      <c r="F12359" s="3">
        <v>0</v>
      </c>
      <c r="G12359" s="18">
        <v>0</v>
      </c>
      <c r="H12359" s="18">
        <v>0</v>
      </c>
      <c r="I12359" s="18">
        <v>0</v>
      </c>
      <c r="J12359" s="29">
        <v>0</v>
      </c>
    </row>
    <row r="12360" spans="1:10" x14ac:dyDescent="0.25">
      <c r="A12360" s="28">
        <v>188322894</v>
      </c>
      <c r="B12360" s="10" t="s">
        <v>2303</v>
      </c>
      <c r="C12360" s="14" t="s">
        <v>5315</v>
      </c>
      <c r="D12360" s="14"/>
      <c r="E12360" s="3">
        <v>151.66999999999999</v>
      </c>
      <c r="F12360" s="3">
        <v>0</v>
      </c>
      <c r="G12360" s="18">
        <v>0</v>
      </c>
      <c r="H12360" s="18">
        <v>0</v>
      </c>
      <c r="I12360" s="18">
        <v>0</v>
      </c>
      <c r="J12360" s="29">
        <v>0</v>
      </c>
    </row>
    <row r="12361" spans="1:10" x14ac:dyDescent="0.25">
      <c r="A12361" s="28">
        <v>381335</v>
      </c>
      <c r="B12361" s="10" t="s">
        <v>2348</v>
      </c>
      <c r="C12361" s="14" t="s">
        <v>5315</v>
      </c>
      <c r="D12361" s="14"/>
      <c r="E12361" s="3">
        <v>151.66999999999999</v>
      </c>
      <c r="F12361" s="3">
        <v>0</v>
      </c>
      <c r="G12361" s="18">
        <v>0</v>
      </c>
      <c r="H12361" s="18">
        <v>0</v>
      </c>
      <c r="I12361" s="18">
        <v>0</v>
      </c>
      <c r="J12361" s="29">
        <v>0</v>
      </c>
    </row>
    <row r="12362" spans="1:10" x14ac:dyDescent="0.25">
      <c r="A12362" s="28">
        <v>185399988</v>
      </c>
      <c r="B12362" s="10" t="s">
        <v>2490</v>
      </c>
      <c r="C12362" s="14" t="s">
        <v>5315</v>
      </c>
      <c r="D12362" s="14"/>
      <c r="E12362" s="3">
        <v>50</v>
      </c>
      <c r="F12362" s="3">
        <v>101.67</v>
      </c>
      <c r="G12362" s="18">
        <v>20.334</v>
      </c>
      <c r="H12362" s="18">
        <v>40.667999999999999</v>
      </c>
      <c r="I12362" s="18">
        <v>10.167</v>
      </c>
      <c r="J12362" s="29">
        <v>30.501000000000005</v>
      </c>
    </row>
    <row r="12363" spans="1:10" x14ac:dyDescent="0.25">
      <c r="A12363" s="28">
        <v>185689476</v>
      </c>
      <c r="B12363" s="10" t="s">
        <v>2500</v>
      </c>
      <c r="C12363" s="14" t="s">
        <v>5315</v>
      </c>
      <c r="D12363" s="14"/>
      <c r="E12363" s="3">
        <v>50</v>
      </c>
      <c r="F12363" s="3">
        <v>101.67</v>
      </c>
      <c r="G12363" s="18">
        <v>20.334</v>
      </c>
      <c r="H12363" s="18">
        <v>40.667999999999999</v>
      </c>
      <c r="I12363" s="18">
        <v>10.167</v>
      </c>
      <c r="J12363" s="29">
        <v>30.501000000000005</v>
      </c>
    </row>
    <row r="12364" spans="1:10" x14ac:dyDescent="0.25">
      <c r="A12364" s="28">
        <v>187585227</v>
      </c>
      <c r="B12364" s="10" t="s">
        <v>2511</v>
      </c>
      <c r="C12364" s="14" t="s">
        <v>5315</v>
      </c>
      <c r="D12364" s="14"/>
      <c r="E12364" s="3">
        <v>50</v>
      </c>
      <c r="F12364" s="3">
        <v>101.67</v>
      </c>
      <c r="G12364" s="18">
        <v>20.334</v>
      </c>
      <c r="H12364" s="18">
        <v>40.667999999999999</v>
      </c>
      <c r="I12364" s="18">
        <v>10.167</v>
      </c>
      <c r="J12364" s="29">
        <v>30.501000000000005</v>
      </c>
    </row>
    <row r="12365" spans="1:10" x14ac:dyDescent="0.25">
      <c r="A12365" s="28">
        <v>187875489</v>
      </c>
      <c r="B12365" s="10" t="s">
        <v>2514</v>
      </c>
      <c r="C12365" s="14" t="s">
        <v>5315</v>
      </c>
      <c r="D12365" s="14"/>
      <c r="E12365" s="3">
        <v>50</v>
      </c>
      <c r="F12365" s="3">
        <v>101.67</v>
      </c>
      <c r="G12365" s="18">
        <v>20.334</v>
      </c>
      <c r="H12365" s="18">
        <v>40.667999999999999</v>
      </c>
      <c r="I12365" s="18">
        <v>10.167</v>
      </c>
      <c r="J12365" s="29">
        <v>30.501000000000005</v>
      </c>
    </row>
    <row r="12366" spans="1:10" x14ac:dyDescent="0.25">
      <c r="A12366" s="28">
        <v>188225875</v>
      </c>
      <c r="B12366" s="10" t="s">
        <v>2602</v>
      </c>
      <c r="C12366" s="14" t="s">
        <v>5315</v>
      </c>
      <c r="D12366" s="14"/>
      <c r="E12366" s="3">
        <v>50</v>
      </c>
      <c r="F12366" s="3">
        <v>101.67</v>
      </c>
      <c r="G12366" s="18">
        <v>20.334</v>
      </c>
      <c r="H12366" s="18">
        <v>40.667999999999999</v>
      </c>
      <c r="I12366" s="18">
        <v>10.167</v>
      </c>
      <c r="J12366" s="29">
        <v>30.501000000000005</v>
      </c>
    </row>
    <row r="12367" spans="1:10" x14ac:dyDescent="0.25">
      <c r="A12367" s="28">
        <v>188239376</v>
      </c>
      <c r="B12367" s="10" t="s">
        <v>2606</v>
      </c>
      <c r="C12367" s="14" t="s">
        <v>5315</v>
      </c>
      <c r="D12367" s="14"/>
      <c r="E12367" s="3">
        <v>50</v>
      </c>
      <c r="F12367" s="3">
        <v>101.67</v>
      </c>
      <c r="G12367" s="18">
        <v>20.334</v>
      </c>
      <c r="H12367" s="18">
        <v>40.667999999999999</v>
      </c>
      <c r="I12367" s="18">
        <v>10.167</v>
      </c>
      <c r="J12367" s="29">
        <v>30.501000000000005</v>
      </c>
    </row>
    <row r="12368" spans="1:10" x14ac:dyDescent="0.25">
      <c r="A12368" s="28">
        <v>188738848</v>
      </c>
      <c r="B12368" s="10" t="s">
        <v>2757</v>
      </c>
      <c r="C12368" s="14" t="s">
        <v>5315</v>
      </c>
      <c r="D12368" s="14"/>
      <c r="E12368" s="3">
        <v>50</v>
      </c>
      <c r="F12368" s="3">
        <v>101.67</v>
      </c>
      <c r="G12368" s="18">
        <v>20.334</v>
      </c>
      <c r="H12368" s="18">
        <v>40.667999999999999</v>
      </c>
      <c r="I12368" s="18">
        <v>10.167</v>
      </c>
      <c r="J12368" s="29">
        <v>30.501000000000005</v>
      </c>
    </row>
    <row r="12369" spans="1:10" x14ac:dyDescent="0.25">
      <c r="A12369" s="28">
        <v>188757218</v>
      </c>
      <c r="B12369" s="10" t="s">
        <v>2766</v>
      </c>
      <c r="C12369" s="14" t="s">
        <v>5315</v>
      </c>
      <c r="D12369" s="14"/>
      <c r="E12369" s="3">
        <v>50</v>
      </c>
      <c r="F12369" s="3">
        <v>101.67</v>
      </c>
      <c r="G12369" s="18">
        <v>20.334</v>
      </c>
      <c r="H12369" s="18">
        <v>40.667999999999999</v>
      </c>
      <c r="I12369" s="18">
        <v>10.167</v>
      </c>
      <c r="J12369" s="29">
        <v>30.501000000000005</v>
      </c>
    </row>
    <row r="12370" spans="1:10" x14ac:dyDescent="0.25">
      <c r="A12370" s="28">
        <v>188788264</v>
      </c>
      <c r="B12370" s="10" t="s">
        <v>2778</v>
      </c>
      <c r="C12370" s="14" t="s">
        <v>5315</v>
      </c>
      <c r="D12370" s="14"/>
      <c r="E12370" s="3">
        <v>151.66999999999999</v>
      </c>
      <c r="F12370" s="3">
        <v>0</v>
      </c>
      <c r="G12370" s="18">
        <v>0</v>
      </c>
      <c r="H12370" s="18">
        <v>0</v>
      </c>
      <c r="I12370" s="18">
        <v>0</v>
      </c>
      <c r="J12370" s="29">
        <v>0</v>
      </c>
    </row>
    <row r="12371" spans="1:10" x14ac:dyDescent="0.25">
      <c r="A12371" s="28">
        <v>188918775</v>
      </c>
      <c r="B12371" s="10" t="s">
        <v>2846</v>
      </c>
      <c r="C12371" s="14" t="s">
        <v>5315</v>
      </c>
      <c r="D12371" s="14"/>
      <c r="E12371" s="3">
        <v>151.66999999999999</v>
      </c>
      <c r="F12371" s="3">
        <v>0</v>
      </c>
      <c r="G12371" s="18">
        <v>0</v>
      </c>
      <c r="H12371" s="18">
        <v>0</v>
      </c>
      <c r="I12371" s="18">
        <v>0</v>
      </c>
      <c r="J12371" s="29">
        <v>0</v>
      </c>
    </row>
    <row r="12372" spans="1:10" x14ac:dyDescent="0.25">
      <c r="A12372" s="28">
        <v>188949415</v>
      </c>
      <c r="B12372" s="10" t="s">
        <v>2854</v>
      </c>
      <c r="C12372" s="14" t="s">
        <v>5315</v>
      </c>
      <c r="D12372" s="14"/>
      <c r="E12372" s="3">
        <v>151.66999999999999</v>
      </c>
      <c r="F12372" s="3">
        <v>0</v>
      </c>
      <c r="G12372" s="18">
        <v>0</v>
      </c>
      <c r="H12372" s="18">
        <v>0</v>
      </c>
      <c r="I12372" s="18">
        <v>0</v>
      </c>
      <c r="J12372" s="29">
        <v>0</v>
      </c>
    </row>
    <row r="12373" spans="1:10" x14ac:dyDescent="0.25">
      <c r="A12373" s="28">
        <v>188969588</v>
      </c>
      <c r="B12373" s="10" t="s">
        <v>2864</v>
      </c>
      <c r="C12373" s="14" t="s">
        <v>5315</v>
      </c>
      <c r="D12373" s="14"/>
      <c r="E12373" s="3">
        <v>151.66999999999999</v>
      </c>
      <c r="F12373" s="3">
        <v>0</v>
      </c>
      <c r="G12373" s="18">
        <v>0</v>
      </c>
      <c r="H12373" s="18">
        <v>0</v>
      </c>
      <c r="I12373" s="18">
        <v>0</v>
      </c>
      <c r="J12373" s="29">
        <v>0</v>
      </c>
    </row>
    <row r="12374" spans="1:10" x14ac:dyDescent="0.25">
      <c r="A12374" s="28">
        <v>181181894</v>
      </c>
      <c r="B12374" s="10" t="s">
        <v>2894</v>
      </c>
      <c r="C12374" s="14" t="s">
        <v>5315</v>
      </c>
      <c r="D12374" s="14"/>
      <c r="E12374" s="3">
        <v>151.66999999999999</v>
      </c>
      <c r="F12374" s="3">
        <v>0</v>
      </c>
      <c r="G12374" s="18">
        <v>0</v>
      </c>
      <c r="H12374" s="18">
        <v>0</v>
      </c>
      <c r="I12374" s="18">
        <v>0</v>
      </c>
      <c r="J12374" s="29">
        <v>0</v>
      </c>
    </row>
    <row r="12375" spans="1:10" x14ac:dyDescent="0.25">
      <c r="A12375" s="28">
        <v>181155964</v>
      </c>
      <c r="B12375" s="10" t="s">
        <v>2913</v>
      </c>
      <c r="C12375" s="14" t="s">
        <v>5315</v>
      </c>
      <c r="D12375" s="14"/>
      <c r="E12375" s="3">
        <v>151.66999999999999</v>
      </c>
      <c r="F12375" s="3">
        <v>0</v>
      </c>
      <c r="G12375" s="18">
        <v>0</v>
      </c>
      <c r="H12375" s="18">
        <v>0</v>
      </c>
      <c r="I12375" s="18">
        <v>0</v>
      </c>
      <c r="J12375" s="29">
        <v>0</v>
      </c>
    </row>
    <row r="12376" spans="1:10" x14ac:dyDescent="0.25">
      <c r="A12376" s="28">
        <v>181397654</v>
      </c>
      <c r="B12376" s="10" t="s">
        <v>3027</v>
      </c>
      <c r="C12376" s="14" t="s">
        <v>5315</v>
      </c>
      <c r="D12376" s="14"/>
      <c r="E12376" s="3">
        <v>151.66999999999999</v>
      </c>
      <c r="F12376" s="3">
        <v>0</v>
      </c>
      <c r="G12376" s="18">
        <v>0</v>
      </c>
      <c r="H12376" s="18">
        <v>0</v>
      </c>
      <c r="I12376" s="18">
        <v>0</v>
      </c>
      <c r="J12376" s="29">
        <v>0</v>
      </c>
    </row>
    <row r="12377" spans="1:10" x14ac:dyDescent="0.25">
      <c r="A12377" s="28">
        <v>181481258</v>
      </c>
      <c r="B12377" s="10" t="s">
        <v>3030</v>
      </c>
      <c r="C12377" s="14" t="s">
        <v>5315</v>
      </c>
      <c r="D12377" s="14"/>
      <c r="E12377" s="3">
        <v>151.66999999999999</v>
      </c>
      <c r="F12377" s="3">
        <v>0</v>
      </c>
      <c r="G12377" s="18">
        <v>0</v>
      </c>
      <c r="H12377" s="18">
        <v>0</v>
      </c>
      <c r="I12377" s="18">
        <v>0</v>
      </c>
      <c r="J12377" s="29">
        <v>0</v>
      </c>
    </row>
    <row r="12378" spans="1:10" x14ac:dyDescent="0.25">
      <c r="A12378" s="28">
        <v>181453798</v>
      </c>
      <c r="B12378" s="10" t="s">
        <v>3053</v>
      </c>
      <c r="C12378" s="14" t="s">
        <v>5315</v>
      </c>
      <c r="D12378" s="14"/>
      <c r="E12378" s="3">
        <v>151.66999999999999</v>
      </c>
      <c r="F12378" s="3">
        <v>0</v>
      </c>
      <c r="G12378" s="18">
        <v>0</v>
      </c>
      <c r="H12378" s="18">
        <v>0</v>
      </c>
      <c r="I12378" s="18">
        <v>0</v>
      </c>
      <c r="J12378" s="29">
        <v>0</v>
      </c>
    </row>
    <row r="12379" spans="1:10" x14ac:dyDescent="0.25">
      <c r="A12379" s="28">
        <v>181456836</v>
      </c>
      <c r="B12379" s="10" t="s">
        <v>3054</v>
      </c>
      <c r="C12379" s="14" t="s">
        <v>5315</v>
      </c>
      <c r="D12379" s="14"/>
      <c r="E12379" s="3">
        <v>151.66999999999999</v>
      </c>
      <c r="F12379" s="3">
        <v>0</v>
      </c>
      <c r="G12379" s="18">
        <v>0</v>
      </c>
      <c r="H12379" s="18">
        <v>0</v>
      </c>
      <c r="I12379" s="18">
        <v>0</v>
      </c>
      <c r="J12379" s="29">
        <v>0</v>
      </c>
    </row>
    <row r="12380" spans="1:10" x14ac:dyDescent="0.25">
      <c r="A12380" s="28">
        <v>181526713</v>
      </c>
      <c r="B12380" s="10" t="s">
        <v>3081</v>
      </c>
      <c r="C12380" s="14" t="s">
        <v>5315</v>
      </c>
      <c r="D12380" s="14"/>
      <c r="E12380" s="3">
        <v>151.66999999999999</v>
      </c>
      <c r="F12380" s="3">
        <v>0</v>
      </c>
      <c r="G12380" s="18">
        <v>0</v>
      </c>
      <c r="H12380" s="18">
        <v>0</v>
      </c>
      <c r="I12380" s="18">
        <v>0</v>
      </c>
      <c r="J12380" s="29">
        <v>0</v>
      </c>
    </row>
    <row r="12381" spans="1:10" x14ac:dyDescent="0.25">
      <c r="A12381" s="28">
        <v>181532688</v>
      </c>
      <c r="B12381" s="10" t="s">
        <v>3084</v>
      </c>
      <c r="C12381" s="14" t="s">
        <v>5315</v>
      </c>
      <c r="D12381" s="14"/>
      <c r="E12381" s="3">
        <v>151.66999999999999</v>
      </c>
      <c r="F12381" s="3">
        <v>0</v>
      </c>
      <c r="G12381" s="18">
        <v>0</v>
      </c>
      <c r="H12381" s="18">
        <v>0</v>
      </c>
      <c r="I12381" s="18">
        <v>0</v>
      </c>
      <c r="J12381" s="29">
        <v>0</v>
      </c>
    </row>
    <row r="12382" spans="1:10" x14ac:dyDescent="0.25">
      <c r="A12382" s="28">
        <v>181559828</v>
      </c>
      <c r="B12382" s="10" t="s">
        <v>3094</v>
      </c>
      <c r="C12382" s="14" t="s">
        <v>5315</v>
      </c>
      <c r="D12382" s="14"/>
      <c r="E12382" s="3">
        <v>151.66999999999999</v>
      </c>
      <c r="F12382" s="3">
        <v>0</v>
      </c>
      <c r="G12382" s="18">
        <v>0</v>
      </c>
      <c r="H12382" s="18">
        <v>0</v>
      </c>
      <c r="I12382" s="18">
        <v>0</v>
      </c>
      <c r="J12382" s="29">
        <v>0</v>
      </c>
    </row>
    <row r="12383" spans="1:10" x14ac:dyDescent="0.25">
      <c r="A12383" s="28">
        <v>181568382</v>
      </c>
      <c r="B12383" s="10" t="s">
        <v>3099</v>
      </c>
      <c r="C12383" s="14" t="s">
        <v>5315</v>
      </c>
      <c r="D12383" s="14"/>
      <c r="E12383" s="3">
        <v>151.66999999999999</v>
      </c>
      <c r="F12383" s="3">
        <v>0</v>
      </c>
      <c r="G12383" s="18">
        <v>0</v>
      </c>
      <c r="H12383" s="18">
        <v>0</v>
      </c>
      <c r="I12383" s="18">
        <v>0</v>
      </c>
      <c r="J12383" s="29">
        <v>0</v>
      </c>
    </row>
    <row r="12384" spans="1:10" x14ac:dyDescent="0.25">
      <c r="A12384" s="28">
        <v>181648271</v>
      </c>
      <c r="B12384" s="10" t="s">
        <v>3143</v>
      </c>
      <c r="C12384" s="14" t="s">
        <v>5315</v>
      </c>
      <c r="D12384" s="14"/>
      <c r="E12384" s="3">
        <v>151.66999999999999</v>
      </c>
      <c r="F12384" s="3">
        <v>0</v>
      </c>
      <c r="G12384" s="18">
        <v>0</v>
      </c>
      <c r="H12384" s="18">
        <v>0</v>
      </c>
      <c r="I12384" s="18">
        <v>0</v>
      </c>
      <c r="J12384" s="29">
        <v>0</v>
      </c>
    </row>
    <row r="12385" spans="1:10" x14ac:dyDescent="0.25">
      <c r="A12385" s="28">
        <v>181783429</v>
      </c>
      <c r="B12385" s="10" t="s">
        <v>3192</v>
      </c>
      <c r="C12385" s="14" t="s">
        <v>5315</v>
      </c>
      <c r="D12385" s="14"/>
      <c r="E12385" s="3">
        <v>151.66999999999999</v>
      </c>
      <c r="F12385" s="3">
        <v>0</v>
      </c>
      <c r="G12385" s="18">
        <v>0</v>
      </c>
      <c r="H12385" s="18">
        <v>0</v>
      </c>
      <c r="I12385" s="18">
        <v>0</v>
      </c>
      <c r="J12385" s="29">
        <v>0</v>
      </c>
    </row>
    <row r="12386" spans="1:10" x14ac:dyDescent="0.25">
      <c r="A12386" s="28">
        <v>182889249</v>
      </c>
      <c r="B12386" s="10" t="s">
        <v>3225</v>
      </c>
      <c r="C12386" s="14" t="s">
        <v>5315</v>
      </c>
      <c r="D12386" s="14"/>
      <c r="E12386" s="3">
        <v>151.66999999999999</v>
      </c>
      <c r="F12386" s="3">
        <v>0</v>
      </c>
      <c r="G12386" s="18">
        <v>0</v>
      </c>
      <c r="H12386" s="18">
        <v>0</v>
      </c>
      <c r="I12386" s="18">
        <v>0</v>
      </c>
      <c r="J12386" s="29">
        <v>0</v>
      </c>
    </row>
    <row r="12387" spans="1:10" x14ac:dyDescent="0.25">
      <c r="A12387" s="28">
        <v>182858456</v>
      </c>
      <c r="B12387" s="10" t="s">
        <v>3245</v>
      </c>
      <c r="C12387" s="14" t="s">
        <v>5315</v>
      </c>
      <c r="D12387" s="14"/>
      <c r="E12387" s="3">
        <v>151.66999999999999</v>
      </c>
      <c r="F12387" s="3">
        <v>0</v>
      </c>
      <c r="G12387" s="18">
        <v>0</v>
      </c>
      <c r="H12387" s="18">
        <v>0</v>
      </c>
      <c r="I12387" s="18">
        <v>0</v>
      </c>
      <c r="J12387" s="29">
        <v>0</v>
      </c>
    </row>
    <row r="12388" spans="1:10" x14ac:dyDescent="0.25">
      <c r="A12388" s="28">
        <v>182864888</v>
      </c>
      <c r="B12388" s="10" t="s">
        <v>3247</v>
      </c>
      <c r="C12388" s="14" t="s">
        <v>5315</v>
      </c>
      <c r="D12388" s="14"/>
      <c r="E12388" s="3">
        <v>151.66999999999999</v>
      </c>
      <c r="F12388" s="3">
        <v>0</v>
      </c>
      <c r="G12388" s="18">
        <v>0</v>
      </c>
      <c r="H12388" s="18">
        <v>0</v>
      </c>
      <c r="I12388" s="18">
        <v>0</v>
      </c>
      <c r="J12388" s="29">
        <v>0</v>
      </c>
    </row>
    <row r="12389" spans="1:10" x14ac:dyDescent="0.25">
      <c r="A12389" s="28">
        <v>182289849</v>
      </c>
      <c r="B12389" s="10" t="s">
        <v>3281</v>
      </c>
      <c r="C12389" s="14" t="s">
        <v>5315</v>
      </c>
      <c r="D12389" s="14"/>
      <c r="E12389" s="3">
        <v>50</v>
      </c>
      <c r="F12389" s="3">
        <v>101.67</v>
      </c>
      <c r="G12389" s="18">
        <v>20.334</v>
      </c>
      <c r="H12389" s="18">
        <v>40.667999999999999</v>
      </c>
      <c r="I12389" s="18">
        <v>10.167</v>
      </c>
      <c r="J12389" s="29">
        <v>30.501000000000005</v>
      </c>
    </row>
    <row r="12390" spans="1:10" x14ac:dyDescent="0.25">
      <c r="A12390" s="28">
        <v>182297717</v>
      </c>
      <c r="B12390" s="10" t="s">
        <v>3307</v>
      </c>
      <c r="C12390" s="14" t="s">
        <v>5315</v>
      </c>
      <c r="D12390" s="14"/>
      <c r="E12390" s="3">
        <v>50</v>
      </c>
      <c r="F12390" s="3">
        <v>101.67</v>
      </c>
      <c r="G12390" s="18">
        <v>20.334</v>
      </c>
      <c r="H12390" s="18">
        <v>40.667999999999999</v>
      </c>
      <c r="I12390" s="18">
        <v>10.167</v>
      </c>
      <c r="J12390" s="29">
        <v>30.501000000000005</v>
      </c>
    </row>
    <row r="12391" spans="1:10" x14ac:dyDescent="0.25">
      <c r="A12391" s="28">
        <v>182563789</v>
      </c>
      <c r="B12391" s="10" t="s">
        <v>3362</v>
      </c>
      <c r="C12391" s="14" t="s">
        <v>5315</v>
      </c>
      <c r="D12391" s="14"/>
      <c r="E12391" s="3">
        <v>50</v>
      </c>
      <c r="F12391" s="3">
        <v>101.67</v>
      </c>
      <c r="G12391" s="18">
        <v>20.334</v>
      </c>
      <c r="H12391" s="18">
        <v>40.667999999999999</v>
      </c>
      <c r="I12391" s="18">
        <v>10.167</v>
      </c>
      <c r="J12391" s="29">
        <v>30.501000000000005</v>
      </c>
    </row>
    <row r="12392" spans="1:10" x14ac:dyDescent="0.25">
      <c r="A12392" s="28">
        <v>182688852</v>
      </c>
      <c r="B12392" s="10" t="s">
        <v>3376</v>
      </c>
      <c r="C12392" s="14" t="s">
        <v>5315</v>
      </c>
      <c r="D12392" s="14"/>
      <c r="E12392" s="3">
        <v>50</v>
      </c>
      <c r="F12392" s="3">
        <v>101.67</v>
      </c>
      <c r="G12392" s="18">
        <v>20.334</v>
      </c>
      <c r="H12392" s="18">
        <v>40.667999999999999</v>
      </c>
      <c r="I12392" s="18">
        <v>10.167</v>
      </c>
      <c r="J12392" s="29">
        <v>30.501000000000005</v>
      </c>
    </row>
    <row r="12393" spans="1:10" x14ac:dyDescent="0.25">
      <c r="A12393" s="28">
        <v>182753748</v>
      </c>
      <c r="B12393" s="10" t="s">
        <v>3445</v>
      </c>
      <c r="C12393" s="14" t="s">
        <v>5315</v>
      </c>
      <c r="D12393" s="14"/>
      <c r="E12393" s="3">
        <v>50</v>
      </c>
      <c r="F12393" s="3">
        <v>101.67</v>
      </c>
      <c r="G12393" s="18">
        <v>20.334</v>
      </c>
      <c r="H12393" s="18">
        <v>40.667999999999999</v>
      </c>
      <c r="I12393" s="18">
        <v>10.167</v>
      </c>
      <c r="J12393" s="29">
        <v>30.501000000000005</v>
      </c>
    </row>
    <row r="12394" spans="1:10" x14ac:dyDescent="0.25">
      <c r="A12394" s="28">
        <v>183177681</v>
      </c>
      <c r="B12394" s="10" t="s">
        <v>3528</v>
      </c>
      <c r="C12394" s="14" t="s">
        <v>5315</v>
      </c>
      <c r="D12394" s="14"/>
      <c r="E12394" s="3">
        <v>50</v>
      </c>
      <c r="F12394" s="3">
        <v>101.67</v>
      </c>
      <c r="G12394" s="18">
        <v>20.334</v>
      </c>
      <c r="H12394" s="18">
        <v>40.667999999999999</v>
      </c>
      <c r="I12394" s="18">
        <v>10.167</v>
      </c>
      <c r="J12394" s="29">
        <v>30.501000000000005</v>
      </c>
    </row>
    <row r="12395" spans="1:10" x14ac:dyDescent="0.25">
      <c r="A12395" s="28">
        <v>183289269</v>
      </c>
      <c r="B12395" s="10" t="s">
        <v>3544</v>
      </c>
      <c r="C12395" s="14" t="s">
        <v>5315</v>
      </c>
      <c r="D12395" s="14"/>
      <c r="E12395" s="3">
        <v>50</v>
      </c>
      <c r="F12395" s="3">
        <v>101.67</v>
      </c>
      <c r="G12395" s="18">
        <v>20.334</v>
      </c>
      <c r="H12395" s="18">
        <v>40.667999999999999</v>
      </c>
      <c r="I12395" s="18">
        <v>10.167</v>
      </c>
      <c r="J12395" s="29">
        <v>30.501000000000005</v>
      </c>
    </row>
    <row r="12396" spans="1:10" x14ac:dyDescent="0.25">
      <c r="A12396" s="28">
        <v>183234178</v>
      </c>
      <c r="B12396" s="10" t="s">
        <v>3553</v>
      </c>
      <c r="C12396" s="14" t="s">
        <v>5315</v>
      </c>
      <c r="D12396" s="14"/>
      <c r="E12396" s="3">
        <v>151.66999999999999</v>
      </c>
      <c r="F12396" s="3">
        <v>0</v>
      </c>
      <c r="G12396" s="18">
        <v>0</v>
      </c>
      <c r="H12396" s="18">
        <v>0</v>
      </c>
      <c r="I12396" s="18">
        <v>0</v>
      </c>
      <c r="J12396" s="29">
        <v>0</v>
      </c>
    </row>
    <row r="12397" spans="1:10" x14ac:dyDescent="0.25">
      <c r="A12397" s="28">
        <v>183261762</v>
      </c>
      <c r="B12397" s="10" t="s">
        <v>3570</v>
      </c>
      <c r="C12397" s="14" t="s">
        <v>5315</v>
      </c>
      <c r="D12397" s="14"/>
      <c r="E12397" s="3">
        <v>151.66999999999999</v>
      </c>
      <c r="F12397" s="3">
        <v>0</v>
      </c>
      <c r="G12397" s="18">
        <v>0</v>
      </c>
      <c r="H12397" s="18">
        <v>0</v>
      </c>
      <c r="I12397" s="18">
        <v>0</v>
      </c>
      <c r="J12397" s="29">
        <v>0</v>
      </c>
    </row>
    <row r="12398" spans="1:10" x14ac:dyDescent="0.25">
      <c r="A12398" s="28">
        <v>183297375</v>
      </c>
      <c r="B12398" s="10" t="s">
        <v>3583</v>
      </c>
      <c r="C12398" s="14" t="s">
        <v>5315</v>
      </c>
      <c r="D12398" s="14"/>
      <c r="E12398" s="3">
        <v>151.66999999999999</v>
      </c>
      <c r="F12398" s="3">
        <v>0</v>
      </c>
      <c r="G12398" s="18">
        <v>0</v>
      </c>
      <c r="H12398" s="18">
        <v>0</v>
      </c>
      <c r="I12398" s="18">
        <v>0</v>
      </c>
      <c r="J12398" s="29">
        <v>0</v>
      </c>
    </row>
    <row r="12399" spans="1:10" x14ac:dyDescent="0.25">
      <c r="A12399" s="28">
        <v>183362356</v>
      </c>
      <c r="B12399" s="10" t="s">
        <v>3615</v>
      </c>
      <c r="C12399" s="14" t="s">
        <v>5315</v>
      </c>
      <c r="D12399" s="14"/>
      <c r="E12399" s="3">
        <v>151.66999999999999</v>
      </c>
      <c r="F12399" s="3">
        <v>0</v>
      </c>
      <c r="G12399" s="18">
        <v>0</v>
      </c>
      <c r="H12399" s="18">
        <v>0</v>
      </c>
      <c r="I12399" s="18">
        <v>0</v>
      </c>
      <c r="J12399" s="29">
        <v>0</v>
      </c>
    </row>
    <row r="12400" spans="1:10" x14ac:dyDescent="0.25">
      <c r="A12400" s="28">
        <v>183378647</v>
      </c>
      <c r="B12400" s="10" t="s">
        <v>3622</v>
      </c>
      <c r="C12400" s="14" t="s">
        <v>5315</v>
      </c>
      <c r="D12400" s="14"/>
      <c r="E12400" s="3">
        <v>151.66999999999999</v>
      </c>
      <c r="F12400" s="3">
        <v>0</v>
      </c>
      <c r="G12400" s="18">
        <v>0</v>
      </c>
      <c r="H12400" s="18">
        <v>0</v>
      </c>
      <c r="I12400" s="18">
        <v>0</v>
      </c>
      <c r="J12400" s="29">
        <v>0</v>
      </c>
    </row>
    <row r="12401" spans="1:10" x14ac:dyDescent="0.25">
      <c r="A12401" s="28">
        <v>183877723</v>
      </c>
      <c r="B12401" s="10" t="s">
        <v>3821</v>
      </c>
      <c r="C12401" s="14" t="s">
        <v>5315</v>
      </c>
      <c r="D12401" s="14"/>
      <c r="E12401" s="3">
        <v>151.66999999999999</v>
      </c>
      <c r="F12401" s="3">
        <v>0</v>
      </c>
      <c r="G12401" s="18">
        <v>0</v>
      </c>
      <c r="H12401" s="18">
        <v>0</v>
      </c>
      <c r="I12401" s="18">
        <v>0</v>
      </c>
      <c r="J12401" s="29">
        <v>0</v>
      </c>
    </row>
    <row r="12402" spans="1:10" x14ac:dyDescent="0.25">
      <c r="A12402" s="28">
        <v>183879883</v>
      </c>
      <c r="B12402" s="10" t="s">
        <v>3824</v>
      </c>
      <c r="C12402" s="14" t="s">
        <v>5315</v>
      </c>
      <c r="D12402" s="14"/>
      <c r="E12402" s="3">
        <v>151.66999999999999</v>
      </c>
      <c r="F12402" s="3">
        <v>0</v>
      </c>
      <c r="G12402" s="18">
        <v>0</v>
      </c>
      <c r="H12402" s="18">
        <v>0</v>
      </c>
      <c r="I12402" s="18">
        <v>0</v>
      </c>
      <c r="J12402" s="29">
        <v>0</v>
      </c>
    </row>
    <row r="12403" spans="1:10" x14ac:dyDescent="0.25">
      <c r="A12403" s="28">
        <v>183885123</v>
      </c>
      <c r="B12403" s="10" t="s">
        <v>3826</v>
      </c>
      <c r="C12403" s="14" t="s">
        <v>5315</v>
      </c>
      <c r="D12403" s="14"/>
      <c r="E12403" s="3">
        <v>151.66999999999999</v>
      </c>
      <c r="F12403" s="3">
        <v>0</v>
      </c>
      <c r="G12403" s="18">
        <v>0</v>
      </c>
      <c r="H12403" s="18">
        <v>0</v>
      </c>
      <c r="I12403" s="18">
        <v>0</v>
      </c>
      <c r="J12403" s="29">
        <v>0</v>
      </c>
    </row>
    <row r="12404" spans="1:10" x14ac:dyDescent="0.25">
      <c r="A12404" s="28">
        <v>183947895</v>
      </c>
      <c r="B12404" s="10" t="s">
        <v>3864</v>
      </c>
      <c r="C12404" s="14" t="s">
        <v>5315</v>
      </c>
      <c r="D12404" s="14"/>
      <c r="E12404" s="3">
        <v>50</v>
      </c>
      <c r="F12404" s="3">
        <v>101.67</v>
      </c>
      <c r="G12404" s="18">
        <v>20.334</v>
      </c>
      <c r="H12404" s="18">
        <v>40.667999999999999</v>
      </c>
      <c r="I12404" s="18">
        <v>10.167</v>
      </c>
      <c r="J12404" s="29">
        <v>30.501000000000005</v>
      </c>
    </row>
    <row r="12405" spans="1:10" x14ac:dyDescent="0.25">
      <c r="A12405" s="28">
        <v>183975351</v>
      </c>
      <c r="B12405" s="10" t="s">
        <v>3879</v>
      </c>
      <c r="C12405" s="14" t="s">
        <v>5315</v>
      </c>
      <c r="D12405" s="14"/>
      <c r="E12405" s="3">
        <v>50</v>
      </c>
      <c r="F12405" s="3">
        <v>101.67</v>
      </c>
      <c r="G12405" s="18">
        <v>20.334</v>
      </c>
      <c r="H12405" s="18">
        <v>40.667999999999999</v>
      </c>
      <c r="I12405" s="18">
        <v>10.167</v>
      </c>
      <c r="J12405" s="29">
        <v>30.501000000000005</v>
      </c>
    </row>
    <row r="12406" spans="1:10" x14ac:dyDescent="0.25">
      <c r="A12406" s="28">
        <v>184428127</v>
      </c>
      <c r="B12406" s="10" t="s">
        <v>3944</v>
      </c>
      <c r="C12406" s="14" t="s">
        <v>5315</v>
      </c>
      <c r="D12406" s="14"/>
      <c r="E12406" s="3">
        <v>50</v>
      </c>
      <c r="F12406" s="3">
        <v>101.67</v>
      </c>
      <c r="G12406" s="18">
        <v>20.334</v>
      </c>
      <c r="H12406" s="18">
        <v>40.667999999999999</v>
      </c>
      <c r="I12406" s="18">
        <v>10.167</v>
      </c>
      <c r="J12406" s="29">
        <v>30.501000000000005</v>
      </c>
    </row>
    <row r="12407" spans="1:10" x14ac:dyDescent="0.25">
      <c r="A12407" s="28">
        <v>184515892</v>
      </c>
      <c r="B12407" s="10" t="s">
        <v>3963</v>
      </c>
      <c r="C12407" s="14" t="s">
        <v>5315</v>
      </c>
      <c r="D12407" s="14"/>
      <c r="E12407" s="3">
        <v>50</v>
      </c>
      <c r="F12407" s="3">
        <v>101.67</v>
      </c>
      <c r="G12407" s="18">
        <v>20.334</v>
      </c>
      <c r="H12407" s="18">
        <v>40.667999999999999</v>
      </c>
      <c r="I12407" s="18">
        <v>10.167</v>
      </c>
      <c r="J12407" s="29">
        <v>30.501000000000005</v>
      </c>
    </row>
    <row r="12408" spans="1:10" x14ac:dyDescent="0.25">
      <c r="A12408" s="28">
        <v>184619394</v>
      </c>
      <c r="B12408" s="10" t="s">
        <v>3983</v>
      </c>
      <c r="C12408" s="14" t="s">
        <v>5315</v>
      </c>
      <c r="D12408" s="14"/>
      <c r="E12408" s="3">
        <v>50</v>
      </c>
      <c r="F12408" s="3">
        <v>101.67</v>
      </c>
      <c r="G12408" s="18">
        <v>20.334</v>
      </c>
      <c r="H12408" s="18">
        <v>40.667999999999999</v>
      </c>
      <c r="I12408" s="18">
        <v>10.167</v>
      </c>
      <c r="J12408" s="29">
        <v>30.501000000000005</v>
      </c>
    </row>
    <row r="12409" spans="1:10" x14ac:dyDescent="0.25">
      <c r="A12409" s="28">
        <v>184783576</v>
      </c>
      <c r="B12409" s="10" t="s">
        <v>4004</v>
      </c>
      <c r="C12409" s="14" t="s">
        <v>5315</v>
      </c>
      <c r="D12409" s="14"/>
      <c r="E12409" s="3">
        <v>50</v>
      </c>
      <c r="F12409" s="3">
        <v>101.67</v>
      </c>
      <c r="G12409" s="18">
        <v>20.334</v>
      </c>
      <c r="H12409" s="18">
        <v>40.667999999999999</v>
      </c>
      <c r="I12409" s="18">
        <v>10.167</v>
      </c>
      <c r="J12409" s="29">
        <v>30.501000000000005</v>
      </c>
    </row>
    <row r="12410" spans="1:10" x14ac:dyDescent="0.25">
      <c r="A12410" s="28">
        <v>184991545</v>
      </c>
      <c r="B12410" s="10" t="s">
        <v>4079</v>
      </c>
      <c r="C12410" s="14" t="s">
        <v>5315</v>
      </c>
      <c r="D12410" s="14"/>
      <c r="E12410" s="3">
        <v>50</v>
      </c>
      <c r="F12410" s="3">
        <v>101.67</v>
      </c>
      <c r="G12410" s="18">
        <v>20.334</v>
      </c>
      <c r="H12410" s="18">
        <v>40.667999999999999</v>
      </c>
      <c r="I12410" s="18">
        <v>10.167</v>
      </c>
      <c r="J12410" s="29">
        <v>30.501000000000005</v>
      </c>
    </row>
    <row r="12411" spans="1:10" x14ac:dyDescent="0.25">
      <c r="A12411" s="28">
        <v>185837782</v>
      </c>
      <c r="B12411" s="10" t="s">
        <v>4100</v>
      </c>
      <c r="C12411" s="14" t="s">
        <v>5315</v>
      </c>
      <c r="D12411" s="14"/>
      <c r="E12411" s="3">
        <v>50</v>
      </c>
      <c r="F12411" s="3">
        <v>101.67</v>
      </c>
      <c r="G12411" s="18">
        <v>20.334</v>
      </c>
      <c r="H12411" s="18">
        <v>40.667999999999999</v>
      </c>
      <c r="I12411" s="18">
        <v>10.167</v>
      </c>
      <c r="J12411" s="29">
        <v>30.501000000000005</v>
      </c>
    </row>
    <row r="12412" spans="1:10" x14ac:dyDescent="0.25">
      <c r="A12412" s="28">
        <v>185883258</v>
      </c>
      <c r="B12412" s="10" t="s">
        <v>4114</v>
      </c>
      <c r="C12412" s="14" t="s">
        <v>5315</v>
      </c>
      <c r="D12412" s="14"/>
      <c r="E12412" s="3">
        <v>50</v>
      </c>
      <c r="F12412" s="3">
        <v>101.67</v>
      </c>
      <c r="G12412" s="18">
        <v>20.334</v>
      </c>
      <c r="H12412" s="18">
        <v>40.667999999999999</v>
      </c>
      <c r="I12412" s="18">
        <v>10.167</v>
      </c>
      <c r="J12412" s="29">
        <v>30.501000000000005</v>
      </c>
    </row>
    <row r="12413" spans="1:10" x14ac:dyDescent="0.25">
      <c r="A12413" s="28">
        <v>185188797</v>
      </c>
      <c r="B12413" s="10" t="s">
        <v>4119</v>
      </c>
      <c r="C12413" s="14" t="s">
        <v>5315</v>
      </c>
      <c r="D12413" s="14"/>
      <c r="E12413" s="3">
        <v>50</v>
      </c>
      <c r="F12413" s="3">
        <v>101.67</v>
      </c>
      <c r="G12413" s="18">
        <v>20.334</v>
      </c>
      <c r="H12413" s="18">
        <v>40.667999999999999</v>
      </c>
      <c r="I12413" s="18">
        <v>10.167</v>
      </c>
      <c r="J12413" s="29">
        <v>30.501000000000005</v>
      </c>
    </row>
    <row r="12414" spans="1:10" x14ac:dyDescent="0.25">
      <c r="A12414" s="28">
        <v>185152566</v>
      </c>
      <c r="B12414" s="10" t="s">
        <v>4149</v>
      </c>
      <c r="C12414" s="14" t="s">
        <v>5315</v>
      </c>
      <c r="D12414" s="14"/>
      <c r="E12414" s="3">
        <v>151.66999999999999</v>
      </c>
      <c r="F12414" s="3">
        <v>0</v>
      </c>
      <c r="G12414" s="18">
        <v>0</v>
      </c>
      <c r="H12414" s="18">
        <v>0</v>
      </c>
      <c r="I12414" s="18">
        <v>0</v>
      </c>
      <c r="J12414" s="29">
        <v>0</v>
      </c>
    </row>
    <row r="12415" spans="1:10" x14ac:dyDescent="0.25">
      <c r="A12415" s="28">
        <v>185176626</v>
      </c>
      <c r="B12415" s="10" t="s">
        <v>4160</v>
      </c>
      <c r="C12415" s="14" t="s">
        <v>5315</v>
      </c>
      <c r="D12415" s="14"/>
      <c r="E12415" s="3">
        <v>151.66999999999999</v>
      </c>
      <c r="F12415" s="3">
        <v>0</v>
      </c>
      <c r="G12415" s="18">
        <v>0</v>
      </c>
      <c r="H12415" s="18">
        <v>0</v>
      </c>
      <c r="I12415" s="18">
        <v>0</v>
      </c>
      <c r="J12415" s="29">
        <v>0</v>
      </c>
    </row>
    <row r="12416" spans="1:10" x14ac:dyDescent="0.25">
      <c r="A12416" s="28">
        <v>185314387</v>
      </c>
      <c r="B12416" s="10" t="s">
        <v>4218</v>
      </c>
      <c r="C12416" s="14" t="s">
        <v>5315</v>
      </c>
      <c r="D12416" s="14"/>
      <c r="E12416" s="3">
        <v>151.66999999999999</v>
      </c>
      <c r="F12416" s="3">
        <v>0</v>
      </c>
      <c r="G12416" s="18">
        <v>0</v>
      </c>
      <c r="H12416" s="18">
        <v>0</v>
      </c>
      <c r="I12416" s="18">
        <v>0</v>
      </c>
      <c r="J12416" s="29">
        <v>0</v>
      </c>
    </row>
    <row r="12417" spans="1:10" x14ac:dyDescent="0.25">
      <c r="A12417" s="28">
        <v>185367338</v>
      </c>
      <c r="B12417" s="10" t="s">
        <v>4243</v>
      </c>
      <c r="C12417" s="14" t="s">
        <v>5315</v>
      </c>
      <c r="D12417" s="14"/>
      <c r="E12417" s="3">
        <v>151.66999999999999</v>
      </c>
      <c r="F12417" s="3">
        <v>0</v>
      </c>
      <c r="G12417" s="18">
        <v>0</v>
      </c>
      <c r="H12417" s="18">
        <v>0</v>
      </c>
      <c r="I12417" s="18">
        <v>0</v>
      </c>
      <c r="J12417" s="29">
        <v>0</v>
      </c>
    </row>
    <row r="12418" spans="1:10" x14ac:dyDescent="0.25">
      <c r="A12418" s="28">
        <v>185411757</v>
      </c>
      <c r="B12418" s="10" t="s">
        <v>4258</v>
      </c>
      <c r="C12418" s="14" t="s">
        <v>5315</v>
      </c>
      <c r="D12418" s="14"/>
      <c r="E12418" s="3">
        <v>151.66999999999999</v>
      </c>
      <c r="F12418" s="3">
        <v>0</v>
      </c>
      <c r="G12418" s="18">
        <v>0</v>
      </c>
      <c r="H12418" s="18">
        <v>0</v>
      </c>
      <c r="I12418" s="18">
        <v>0</v>
      </c>
      <c r="J12418" s="29">
        <v>0</v>
      </c>
    </row>
    <row r="12419" spans="1:10" x14ac:dyDescent="0.25">
      <c r="A12419" s="28">
        <v>185455148</v>
      </c>
      <c r="B12419" s="10" t="s">
        <v>4286</v>
      </c>
      <c r="C12419" s="14" t="s">
        <v>5315</v>
      </c>
      <c r="D12419" s="14"/>
      <c r="E12419" s="3">
        <v>50</v>
      </c>
      <c r="F12419" s="3">
        <v>101.67</v>
      </c>
      <c r="G12419" s="18">
        <v>20.334</v>
      </c>
      <c r="H12419" s="18">
        <v>40.667999999999999</v>
      </c>
      <c r="I12419" s="18">
        <v>10.167</v>
      </c>
      <c r="J12419" s="29">
        <v>30.501000000000005</v>
      </c>
    </row>
    <row r="12420" spans="1:10" x14ac:dyDescent="0.25">
      <c r="A12420" s="28">
        <v>185513622</v>
      </c>
      <c r="B12420" s="10" t="s">
        <v>4303</v>
      </c>
      <c r="C12420" s="14" t="s">
        <v>5315</v>
      </c>
      <c r="D12420" s="14"/>
      <c r="E12420" s="3">
        <v>50</v>
      </c>
      <c r="F12420" s="3">
        <v>101.67</v>
      </c>
      <c r="G12420" s="18">
        <v>20.334</v>
      </c>
      <c r="H12420" s="18">
        <v>40.667999999999999</v>
      </c>
      <c r="I12420" s="18">
        <v>10.167</v>
      </c>
      <c r="J12420" s="29">
        <v>30.501000000000005</v>
      </c>
    </row>
    <row r="12421" spans="1:10" x14ac:dyDescent="0.25">
      <c r="A12421" s="28">
        <v>185688535</v>
      </c>
      <c r="B12421" s="10" t="s">
        <v>4321</v>
      </c>
      <c r="C12421" s="14" t="s">
        <v>5315</v>
      </c>
      <c r="D12421" s="14"/>
      <c r="E12421" s="3">
        <v>50</v>
      </c>
      <c r="F12421" s="3">
        <v>101.67</v>
      </c>
      <c r="G12421" s="18">
        <v>20.334</v>
      </c>
      <c r="H12421" s="18">
        <v>40.667999999999999</v>
      </c>
      <c r="I12421" s="18">
        <v>10.167</v>
      </c>
      <c r="J12421" s="29">
        <v>30.501000000000005</v>
      </c>
    </row>
    <row r="12422" spans="1:10" x14ac:dyDescent="0.25">
      <c r="A12422" s="28">
        <v>185634781</v>
      </c>
      <c r="B12422" s="10" t="s">
        <v>4328</v>
      </c>
      <c r="C12422" s="14" t="s">
        <v>5315</v>
      </c>
      <c r="D12422" s="14"/>
      <c r="E12422" s="3">
        <v>50</v>
      </c>
      <c r="F12422" s="3">
        <v>101.67</v>
      </c>
      <c r="G12422" s="18">
        <v>20.334</v>
      </c>
      <c r="H12422" s="18">
        <v>40.667999999999999</v>
      </c>
      <c r="I12422" s="18">
        <v>10.167</v>
      </c>
      <c r="J12422" s="29">
        <v>30.501000000000005</v>
      </c>
    </row>
    <row r="12423" spans="1:10" x14ac:dyDescent="0.25">
      <c r="A12423" s="28">
        <v>185677383</v>
      </c>
      <c r="B12423" s="10" t="s">
        <v>4344</v>
      </c>
      <c r="C12423" s="14" t="s">
        <v>5315</v>
      </c>
      <c r="D12423" s="14"/>
      <c r="E12423" s="3">
        <v>50</v>
      </c>
      <c r="F12423" s="3">
        <v>101.67</v>
      </c>
      <c r="G12423" s="18">
        <v>20.334</v>
      </c>
      <c r="H12423" s="18">
        <v>40.667999999999999</v>
      </c>
      <c r="I12423" s="18">
        <v>10.167</v>
      </c>
      <c r="J12423" s="29">
        <v>30.501000000000005</v>
      </c>
    </row>
    <row r="12424" spans="1:10" x14ac:dyDescent="0.25">
      <c r="A12424" s="28">
        <v>185758869</v>
      </c>
      <c r="B12424" s="10" t="s">
        <v>4365</v>
      </c>
      <c r="C12424" s="14" t="s">
        <v>5315</v>
      </c>
      <c r="D12424" s="14"/>
      <c r="E12424" s="3">
        <v>50</v>
      </c>
      <c r="F12424" s="3">
        <v>101.67</v>
      </c>
      <c r="G12424" s="18">
        <v>20.334</v>
      </c>
      <c r="H12424" s="18">
        <v>40.667999999999999</v>
      </c>
      <c r="I12424" s="18">
        <v>10.167</v>
      </c>
      <c r="J12424" s="29">
        <v>30.501000000000005</v>
      </c>
    </row>
    <row r="12425" spans="1:10" x14ac:dyDescent="0.25">
      <c r="A12425" s="28">
        <v>185891168</v>
      </c>
      <c r="B12425" s="10" t="s">
        <v>4388</v>
      </c>
      <c r="C12425" s="14" t="s">
        <v>5315</v>
      </c>
      <c r="D12425" s="14"/>
      <c r="E12425" s="3">
        <v>50</v>
      </c>
      <c r="F12425" s="3">
        <v>101.67</v>
      </c>
      <c r="G12425" s="18">
        <v>20.334</v>
      </c>
      <c r="H12425" s="18">
        <v>40.667999999999999</v>
      </c>
      <c r="I12425" s="18">
        <v>10.167</v>
      </c>
      <c r="J12425" s="29">
        <v>30.501000000000005</v>
      </c>
    </row>
    <row r="12426" spans="1:10" x14ac:dyDescent="0.25">
      <c r="A12426" s="28">
        <v>186168226</v>
      </c>
      <c r="B12426" s="10" t="s">
        <v>4406</v>
      </c>
      <c r="C12426" s="14" t="s">
        <v>5315</v>
      </c>
      <c r="D12426" s="14"/>
      <c r="E12426" s="3">
        <v>50</v>
      </c>
      <c r="F12426" s="3">
        <v>101.67</v>
      </c>
      <c r="G12426" s="18">
        <v>20.334</v>
      </c>
      <c r="H12426" s="18">
        <v>40.667999999999999</v>
      </c>
      <c r="I12426" s="18">
        <v>10.167</v>
      </c>
      <c r="J12426" s="29">
        <v>30.501000000000005</v>
      </c>
    </row>
    <row r="12427" spans="1:10" x14ac:dyDescent="0.25">
      <c r="A12427" s="28">
        <v>186285848</v>
      </c>
      <c r="B12427" s="10" t="s">
        <v>4449</v>
      </c>
      <c r="C12427" s="14" t="s">
        <v>5315</v>
      </c>
      <c r="D12427" s="14"/>
      <c r="E12427" s="3">
        <v>50</v>
      </c>
      <c r="F12427" s="3">
        <v>101.67</v>
      </c>
      <c r="G12427" s="18">
        <v>20.334</v>
      </c>
      <c r="H12427" s="18">
        <v>40.667999999999999</v>
      </c>
      <c r="I12427" s="18">
        <v>10.167</v>
      </c>
      <c r="J12427" s="29">
        <v>30.501000000000005</v>
      </c>
    </row>
    <row r="12428" spans="1:10" x14ac:dyDescent="0.25">
      <c r="A12428" s="28">
        <v>186487248</v>
      </c>
      <c r="B12428" s="10" t="s">
        <v>4473</v>
      </c>
      <c r="C12428" s="14" t="s">
        <v>5315</v>
      </c>
      <c r="D12428" s="14"/>
      <c r="E12428" s="3">
        <v>50</v>
      </c>
      <c r="F12428" s="3">
        <v>101.67</v>
      </c>
      <c r="G12428" s="18">
        <v>20.334</v>
      </c>
      <c r="H12428" s="18">
        <v>40.667999999999999</v>
      </c>
      <c r="I12428" s="18">
        <v>10.167</v>
      </c>
      <c r="J12428" s="29">
        <v>30.501000000000005</v>
      </c>
    </row>
    <row r="12429" spans="1:10" x14ac:dyDescent="0.25">
      <c r="A12429" s="28">
        <v>186667449</v>
      </c>
      <c r="B12429" s="10" t="s">
        <v>4582</v>
      </c>
      <c r="C12429" s="14" t="s">
        <v>5315</v>
      </c>
      <c r="D12429" s="14"/>
      <c r="E12429" s="3">
        <v>50</v>
      </c>
      <c r="F12429" s="3">
        <v>101.67</v>
      </c>
      <c r="G12429" s="18">
        <v>20.334</v>
      </c>
      <c r="H12429" s="18">
        <v>40.667999999999999</v>
      </c>
      <c r="I12429" s="18">
        <v>10.167</v>
      </c>
      <c r="J12429" s="29">
        <v>30.501000000000005</v>
      </c>
    </row>
    <row r="12430" spans="1:10" x14ac:dyDescent="0.25">
      <c r="A12430" s="28">
        <v>186674758</v>
      </c>
      <c r="B12430" s="10" t="s">
        <v>4586</v>
      </c>
      <c r="C12430" s="14" t="s">
        <v>5315</v>
      </c>
      <c r="D12430" s="14"/>
      <c r="E12430" s="3">
        <v>50</v>
      </c>
      <c r="F12430" s="3">
        <v>101.67</v>
      </c>
      <c r="G12430" s="18">
        <v>20.334</v>
      </c>
      <c r="H12430" s="18">
        <v>40.667999999999999</v>
      </c>
      <c r="I12430" s="18">
        <v>10.167</v>
      </c>
      <c r="J12430" s="29">
        <v>30.501000000000005</v>
      </c>
    </row>
    <row r="12431" spans="1:10" x14ac:dyDescent="0.25">
      <c r="A12431" s="28">
        <v>186789545</v>
      </c>
      <c r="B12431" s="10" t="s">
        <v>4620</v>
      </c>
      <c r="C12431" s="14" t="s">
        <v>5315</v>
      </c>
      <c r="D12431" s="14"/>
      <c r="E12431" s="3">
        <v>151.66999999999999</v>
      </c>
      <c r="F12431" s="3">
        <v>0</v>
      </c>
      <c r="G12431" s="18">
        <v>0</v>
      </c>
      <c r="H12431" s="18">
        <v>0</v>
      </c>
      <c r="I12431" s="18">
        <v>0</v>
      </c>
      <c r="J12431" s="29">
        <v>0</v>
      </c>
    </row>
    <row r="12432" spans="1:10" x14ac:dyDescent="0.25">
      <c r="A12432" s="28">
        <v>186885593</v>
      </c>
      <c r="B12432" s="10" t="s">
        <v>4633</v>
      </c>
      <c r="C12432" s="14" t="s">
        <v>5315</v>
      </c>
      <c r="D12432" s="14"/>
      <c r="E12432" s="3">
        <v>151.66999999999999</v>
      </c>
      <c r="F12432" s="3">
        <v>0</v>
      </c>
      <c r="G12432" s="18">
        <v>0</v>
      </c>
      <c r="H12432" s="18">
        <v>0</v>
      </c>
      <c r="I12432" s="18">
        <v>0</v>
      </c>
      <c r="J12432" s="29">
        <v>0</v>
      </c>
    </row>
    <row r="12433" spans="1:10" x14ac:dyDescent="0.25">
      <c r="A12433" s="28">
        <v>187818214</v>
      </c>
      <c r="B12433" s="10" t="s">
        <v>4712</v>
      </c>
      <c r="C12433" s="14" t="s">
        <v>5315</v>
      </c>
      <c r="D12433" s="14"/>
      <c r="E12433" s="3">
        <v>151.66999999999999</v>
      </c>
      <c r="F12433" s="3">
        <v>0</v>
      </c>
      <c r="G12433" s="18">
        <v>0</v>
      </c>
      <c r="H12433" s="18">
        <v>0</v>
      </c>
      <c r="I12433" s="18">
        <v>0</v>
      </c>
      <c r="J12433" s="29">
        <v>0</v>
      </c>
    </row>
    <row r="12434" spans="1:10" x14ac:dyDescent="0.25">
      <c r="A12434" s="28">
        <v>187879443</v>
      </c>
      <c r="B12434" s="10" t="s">
        <v>4728</v>
      </c>
      <c r="C12434" s="14" t="s">
        <v>5315</v>
      </c>
      <c r="D12434" s="14"/>
      <c r="E12434" s="3">
        <v>50</v>
      </c>
      <c r="F12434" s="3">
        <v>101.67</v>
      </c>
      <c r="G12434" s="18">
        <v>20.334</v>
      </c>
      <c r="H12434" s="18">
        <v>40.667999999999999</v>
      </c>
      <c r="I12434" s="18">
        <v>10.167</v>
      </c>
      <c r="J12434" s="29">
        <v>30.501000000000005</v>
      </c>
    </row>
    <row r="12435" spans="1:10" x14ac:dyDescent="0.25">
      <c r="A12435" s="28">
        <v>187111832</v>
      </c>
      <c r="B12435" s="10" t="s">
        <v>4740</v>
      </c>
      <c r="C12435" s="14" t="s">
        <v>5315</v>
      </c>
      <c r="D12435" s="14"/>
      <c r="E12435" s="3">
        <v>50</v>
      </c>
      <c r="F12435" s="3">
        <v>101.67</v>
      </c>
      <c r="G12435" s="18">
        <v>20.334</v>
      </c>
      <c r="H12435" s="18">
        <v>40.667999999999999</v>
      </c>
      <c r="I12435" s="18">
        <v>10.167</v>
      </c>
      <c r="J12435" s="29">
        <v>30.501000000000005</v>
      </c>
    </row>
    <row r="12436" spans="1:10" x14ac:dyDescent="0.25">
      <c r="A12436" s="28">
        <v>187724978</v>
      </c>
      <c r="B12436" s="10" t="s">
        <v>4851</v>
      </c>
      <c r="C12436" s="14" t="s">
        <v>5315</v>
      </c>
      <c r="D12436" s="14"/>
      <c r="E12436" s="3">
        <v>50</v>
      </c>
      <c r="F12436" s="3">
        <v>101.67</v>
      </c>
      <c r="G12436" s="18">
        <v>20.334</v>
      </c>
      <c r="H12436" s="18">
        <v>40.667999999999999</v>
      </c>
      <c r="I12436" s="18">
        <v>10.167</v>
      </c>
      <c r="J12436" s="29">
        <v>30.501000000000005</v>
      </c>
    </row>
    <row r="12437" spans="1:10" x14ac:dyDescent="0.25">
      <c r="A12437" s="28">
        <v>187885944</v>
      </c>
      <c r="B12437" s="10" t="s">
        <v>4882</v>
      </c>
      <c r="C12437" s="14" t="s">
        <v>5315</v>
      </c>
      <c r="D12437" s="14"/>
      <c r="E12437" s="3">
        <v>50</v>
      </c>
      <c r="F12437" s="3">
        <v>101.67</v>
      </c>
      <c r="G12437" s="18">
        <v>20.334</v>
      </c>
      <c r="H12437" s="18">
        <v>40.667999999999999</v>
      </c>
      <c r="I12437" s="18">
        <v>10.167</v>
      </c>
      <c r="J12437" s="29">
        <v>30.501000000000005</v>
      </c>
    </row>
    <row r="12438" spans="1:10" x14ac:dyDescent="0.25">
      <c r="A12438" s="28">
        <v>187884887</v>
      </c>
      <c r="B12438" s="10" t="s">
        <v>4918</v>
      </c>
      <c r="C12438" s="14" t="s">
        <v>5315</v>
      </c>
      <c r="D12438" s="14"/>
      <c r="E12438" s="3">
        <v>50</v>
      </c>
      <c r="F12438" s="3">
        <v>101.67</v>
      </c>
      <c r="G12438" s="18">
        <v>20.334</v>
      </c>
      <c r="H12438" s="18">
        <v>40.667999999999999</v>
      </c>
      <c r="I12438" s="18">
        <v>10.167</v>
      </c>
      <c r="J12438" s="29">
        <v>30.501000000000005</v>
      </c>
    </row>
    <row r="12439" spans="1:10" x14ac:dyDescent="0.25">
      <c r="A12439" s="28">
        <v>188849221</v>
      </c>
      <c r="B12439" s="10" t="s">
        <v>4984</v>
      </c>
      <c r="C12439" s="14" t="s">
        <v>5315</v>
      </c>
      <c r="D12439" s="14"/>
      <c r="E12439" s="3">
        <v>50</v>
      </c>
      <c r="F12439" s="3">
        <v>101.67</v>
      </c>
      <c r="G12439" s="18">
        <v>20.334</v>
      </c>
      <c r="H12439" s="18">
        <v>40.667999999999999</v>
      </c>
      <c r="I12439" s="18">
        <v>10.167</v>
      </c>
      <c r="J12439" s="29">
        <v>30.501000000000005</v>
      </c>
    </row>
    <row r="12440" spans="1:10" x14ac:dyDescent="0.25">
      <c r="A12440" s="28">
        <v>188878864</v>
      </c>
      <c r="B12440" s="10" t="s">
        <v>4994</v>
      </c>
      <c r="C12440" s="14" t="s">
        <v>5315</v>
      </c>
      <c r="D12440" s="14"/>
      <c r="E12440" s="3">
        <v>50</v>
      </c>
      <c r="F12440" s="3">
        <v>101.67</v>
      </c>
      <c r="G12440" s="18">
        <v>20.334</v>
      </c>
      <c r="H12440" s="18">
        <v>40.667999999999999</v>
      </c>
      <c r="I12440" s="18">
        <v>10.167</v>
      </c>
      <c r="J12440" s="29">
        <v>30.501000000000005</v>
      </c>
    </row>
    <row r="12441" spans="1:10" x14ac:dyDescent="0.25">
      <c r="A12441" s="27">
        <v>23819</v>
      </c>
      <c r="B12441" s="10" t="s">
        <v>168</v>
      </c>
      <c r="C12441" s="10" t="s">
        <v>5317</v>
      </c>
      <c r="D12441" s="10"/>
      <c r="E12441" s="3">
        <v>50</v>
      </c>
      <c r="F12441" s="3">
        <v>101.67</v>
      </c>
      <c r="G12441" s="18">
        <v>20.334</v>
      </c>
      <c r="H12441" s="18">
        <v>40.667999999999999</v>
      </c>
      <c r="I12441" s="18">
        <v>10.167</v>
      </c>
      <c r="J12441" s="29">
        <v>30.501000000000005</v>
      </c>
    </row>
    <row r="12442" spans="1:10" x14ac:dyDescent="0.25">
      <c r="A12442" s="27">
        <v>188696824</v>
      </c>
      <c r="B12442" s="10" t="s">
        <v>195</v>
      </c>
      <c r="C12442" s="10" t="s">
        <v>5317</v>
      </c>
      <c r="D12442" s="10"/>
      <c r="E12442" s="3">
        <v>151.66999999999999</v>
      </c>
      <c r="F12442" s="3">
        <v>0</v>
      </c>
      <c r="G12442" s="18">
        <v>0</v>
      </c>
      <c r="H12442" s="18">
        <v>0</v>
      </c>
      <c r="I12442" s="18">
        <v>0</v>
      </c>
      <c r="J12442" s="29">
        <v>0</v>
      </c>
    </row>
    <row r="12443" spans="1:10" x14ac:dyDescent="0.25">
      <c r="A12443" s="27">
        <v>181386189</v>
      </c>
      <c r="B12443" s="10" t="s">
        <v>364</v>
      </c>
      <c r="C12443" s="10" t="s">
        <v>5317</v>
      </c>
      <c r="D12443" s="10"/>
      <c r="E12443" s="3">
        <v>151.66999999999999</v>
      </c>
      <c r="F12443" s="3">
        <v>0</v>
      </c>
      <c r="G12443" s="18">
        <v>0</v>
      </c>
      <c r="H12443" s="18">
        <v>0</v>
      </c>
      <c r="I12443" s="18">
        <v>0</v>
      </c>
      <c r="J12443" s="29">
        <v>0</v>
      </c>
    </row>
    <row r="12444" spans="1:10" x14ac:dyDescent="0.25">
      <c r="A12444" s="27">
        <v>181748419</v>
      </c>
      <c r="B12444" s="10" t="s">
        <v>394</v>
      </c>
      <c r="C12444" s="10" t="s">
        <v>5317</v>
      </c>
      <c r="D12444" s="10"/>
      <c r="E12444" s="3">
        <v>151.66999999999999</v>
      </c>
      <c r="F12444" s="3">
        <v>0</v>
      </c>
      <c r="G12444" s="18">
        <v>0</v>
      </c>
      <c r="H12444" s="18">
        <v>0</v>
      </c>
      <c r="I12444" s="18">
        <v>0</v>
      </c>
      <c r="J12444" s="29">
        <v>0</v>
      </c>
    </row>
    <row r="12445" spans="1:10" x14ac:dyDescent="0.25">
      <c r="A12445" s="27">
        <v>182889412</v>
      </c>
      <c r="B12445" s="10" t="s">
        <v>398</v>
      </c>
      <c r="C12445" s="10" t="s">
        <v>5317</v>
      </c>
      <c r="D12445" s="10"/>
      <c r="E12445" s="3">
        <v>151.66999999999999</v>
      </c>
      <c r="F12445" s="3">
        <v>0</v>
      </c>
      <c r="G12445" s="18">
        <v>0</v>
      </c>
      <c r="H12445" s="18">
        <v>0</v>
      </c>
      <c r="I12445" s="18">
        <v>0</v>
      </c>
      <c r="J12445" s="29">
        <v>0</v>
      </c>
    </row>
    <row r="12446" spans="1:10" x14ac:dyDescent="0.25">
      <c r="A12446" s="27">
        <v>182273736</v>
      </c>
      <c r="B12446" s="10" t="s">
        <v>400</v>
      </c>
      <c r="C12446" s="10" t="s">
        <v>5317</v>
      </c>
      <c r="D12446" s="10"/>
      <c r="E12446" s="3">
        <v>151.66999999999999</v>
      </c>
      <c r="F12446" s="3">
        <v>0</v>
      </c>
      <c r="G12446" s="18">
        <v>0</v>
      </c>
      <c r="H12446" s="18">
        <v>0</v>
      </c>
      <c r="I12446" s="18">
        <v>0</v>
      </c>
      <c r="J12446" s="29">
        <v>0</v>
      </c>
    </row>
    <row r="12447" spans="1:10" x14ac:dyDescent="0.25">
      <c r="A12447" s="27">
        <v>551476</v>
      </c>
      <c r="B12447" s="10" t="s">
        <v>559</v>
      </c>
      <c r="C12447" s="10" t="s">
        <v>5317</v>
      </c>
      <c r="D12447" s="10"/>
      <c r="E12447" s="3">
        <v>151.66999999999999</v>
      </c>
      <c r="F12447" s="3">
        <v>0</v>
      </c>
      <c r="G12447" s="18">
        <v>0</v>
      </c>
      <c r="H12447" s="18">
        <v>0</v>
      </c>
      <c r="I12447" s="18">
        <v>0</v>
      </c>
      <c r="J12447" s="29">
        <v>0</v>
      </c>
    </row>
    <row r="12448" spans="1:10" x14ac:dyDescent="0.25">
      <c r="A12448" s="27">
        <v>181888224</v>
      </c>
      <c r="B12448" s="10" t="s">
        <v>602</v>
      </c>
      <c r="C12448" s="10" t="s">
        <v>5317</v>
      </c>
      <c r="D12448" s="10"/>
      <c r="E12448" s="3">
        <v>151.66999999999999</v>
      </c>
      <c r="F12448" s="3">
        <v>0</v>
      </c>
      <c r="G12448" s="18">
        <v>0</v>
      </c>
      <c r="H12448" s="18">
        <v>0</v>
      </c>
      <c r="I12448" s="18">
        <v>0</v>
      </c>
      <c r="J12448" s="29">
        <v>0</v>
      </c>
    </row>
    <row r="12449" spans="1:10" x14ac:dyDescent="0.25">
      <c r="A12449" s="27">
        <v>189686325</v>
      </c>
      <c r="B12449" s="10" t="s">
        <v>606</v>
      </c>
      <c r="C12449" s="10" t="s">
        <v>5317</v>
      </c>
      <c r="D12449" s="10"/>
      <c r="E12449" s="3">
        <v>151.66999999999999</v>
      </c>
      <c r="F12449" s="3">
        <v>0</v>
      </c>
      <c r="G12449" s="18">
        <v>0</v>
      </c>
      <c r="H12449" s="18">
        <v>0</v>
      </c>
      <c r="I12449" s="18">
        <v>0</v>
      </c>
      <c r="J12449" s="29">
        <v>0</v>
      </c>
    </row>
    <row r="12450" spans="1:10" x14ac:dyDescent="0.25">
      <c r="A12450" s="27">
        <v>82984</v>
      </c>
      <c r="B12450" s="10" t="s">
        <v>609</v>
      </c>
      <c r="C12450" s="10" t="s">
        <v>5317</v>
      </c>
      <c r="D12450" s="10"/>
      <c r="E12450" s="3">
        <v>151.66999999999999</v>
      </c>
      <c r="F12450" s="3">
        <v>0</v>
      </c>
      <c r="G12450" s="18">
        <v>0</v>
      </c>
      <c r="H12450" s="18">
        <v>0</v>
      </c>
      <c r="I12450" s="18">
        <v>0</v>
      </c>
      <c r="J12450" s="29">
        <v>0</v>
      </c>
    </row>
    <row r="12451" spans="1:10" x14ac:dyDescent="0.25">
      <c r="A12451" s="27">
        <v>181716952</v>
      </c>
      <c r="B12451" s="10" t="s">
        <v>863</v>
      </c>
      <c r="C12451" s="10" t="s">
        <v>5317</v>
      </c>
      <c r="D12451" s="10"/>
      <c r="E12451" s="3">
        <v>151.66999999999999</v>
      </c>
      <c r="F12451" s="3">
        <v>0</v>
      </c>
      <c r="G12451" s="18">
        <v>0</v>
      </c>
      <c r="H12451" s="18">
        <v>0</v>
      </c>
      <c r="I12451" s="18">
        <v>0</v>
      </c>
      <c r="J12451" s="29">
        <v>0</v>
      </c>
    </row>
    <row r="12452" spans="1:10" x14ac:dyDescent="0.25">
      <c r="A12452" s="27">
        <v>181733783</v>
      </c>
      <c r="B12452" s="10" t="s">
        <v>864</v>
      </c>
      <c r="C12452" s="10" t="s">
        <v>5317</v>
      </c>
      <c r="D12452" s="10"/>
      <c r="E12452" s="3">
        <v>151.66999999999999</v>
      </c>
      <c r="F12452" s="3">
        <v>0</v>
      </c>
      <c r="G12452" s="18">
        <v>0</v>
      </c>
      <c r="H12452" s="18">
        <v>0</v>
      </c>
      <c r="I12452" s="18">
        <v>0</v>
      </c>
      <c r="J12452" s="29">
        <v>0</v>
      </c>
    </row>
    <row r="12453" spans="1:10" x14ac:dyDescent="0.25">
      <c r="A12453" s="27">
        <v>182783575</v>
      </c>
      <c r="B12453" s="10" t="s">
        <v>898</v>
      </c>
      <c r="C12453" s="10" t="s">
        <v>5317</v>
      </c>
      <c r="D12453" s="10"/>
      <c r="E12453" s="3">
        <v>50</v>
      </c>
      <c r="F12453" s="3">
        <v>101.67</v>
      </c>
      <c r="G12453" s="18">
        <v>20.334</v>
      </c>
      <c r="H12453" s="18">
        <v>40.667999999999999</v>
      </c>
      <c r="I12453" s="18">
        <v>10.167</v>
      </c>
      <c r="J12453" s="29">
        <v>30.501000000000005</v>
      </c>
    </row>
    <row r="12454" spans="1:10" x14ac:dyDescent="0.25">
      <c r="A12454" s="27">
        <v>186987522</v>
      </c>
      <c r="B12454" s="10" t="s">
        <v>961</v>
      </c>
      <c r="C12454" s="10" t="s">
        <v>5317</v>
      </c>
      <c r="D12454" s="10"/>
      <c r="E12454" s="3">
        <v>50</v>
      </c>
      <c r="F12454" s="3">
        <v>101.67</v>
      </c>
      <c r="G12454" s="18">
        <v>20.334</v>
      </c>
      <c r="H12454" s="18">
        <v>40.667999999999999</v>
      </c>
      <c r="I12454" s="18">
        <v>10.167</v>
      </c>
      <c r="J12454" s="29">
        <v>30.501000000000005</v>
      </c>
    </row>
    <row r="12455" spans="1:10" x14ac:dyDescent="0.25">
      <c r="A12455" s="27">
        <v>187959882</v>
      </c>
      <c r="B12455" s="10" t="s">
        <v>992</v>
      </c>
      <c r="C12455" s="10" t="s">
        <v>5317</v>
      </c>
      <c r="D12455" s="10"/>
      <c r="E12455" s="3">
        <v>50</v>
      </c>
      <c r="F12455" s="3">
        <v>101.67</v>
      </c>
      <c r="G12455" s="18">
        <v>20.334</v>
      </c>
      <c r="H12455" s="18">
        <v>40.667999999999999</v>
      </c>
      <c r="I12455" s="18">
        <v>10.167</v>
      </c>
      <c r="J12455" s="29">
        <v>30.501000000000005</v>
      </c>
    </row>
    <row r="12456" spans="1:10" x14ac:dyDescent="0.25">
      <c r="A12456" s="27">
        <v>188495288</v>
      </c>
      <c r="B12456" s="10" t="s">
        <v>1002</v>
      </c>
      <c r="C12456" s="10" t="s">
        <v>5317</v>
      </c>
      <c r="D12456" s="10"/>
      <c r="E12456" s="3">
        <v>50</v>
      </c>
      <c r="F12456" s="3">
        <v>101.67</v>
      </c>
      <c r="G12456" s="18">
        <v>20.334</v>
      </c>
      <c r="H12456" s="18">
        <v>40.667999999999999</v>
      </c>
      <c r="I12456" s="18">
        <v>10.167</v>
      </c>
      <c r="J12456" s="29">
        <v>30.501000000000005</v>
      </c>
    </row>
    <row r="12457" spans="1:10" x14ac:dyDescent="0.25">
      <c r="A12457" s="27">
        <v>188495343</v>
      </c>
      <c r="B12457" s="10" t="s">
        <v>1003</v>
      </c>
      <c r="C12457" s="10" t="s">
        <v>5317</v>
      </c>
      <c r="D12457" s="10"/>
      <c r="E12457" s="3">
        <v>50</v>
      </c>
      <c r="F12457" s="3">
        <v>101.67</v>
      </c>
      <c r="G12457" s="18">
        <v>20.334</v>
      </c>
      <c r="H12457" s="18">
        <v>40.667999999999999</v>
      </c>
      <c r="I12457" s="18">
        <v>10.167</v>
      </c>
      <c r="J12457" s="29">
        <v>30.501000000000005</v>
      </c>
    </row>
    <row r="12458" spans="1:10" x14ac:dyDescent="0.25">
      <c r="A12458" s="27">
        <v>188917685</v>
      </c>
      <c r="B12458" s="10" t="s">
        <v>1020</v>
      </c>
      <c r="C12458" s="10" t="s">
        <v>5317</v>
      </c>
      <c r="D12458" s="10"/>
      <c r="E12458" s="3">
        <v>50</v>
      </c>
      <c r="F12458" s="3">
        <v>101.67</v>
      </c>
      <c r="G12458" s="18">
        <v>20.334</v>
      </c>
      <c r="H12458" s="18">
        <v>40.667999999999999</v>
      </c>
      <c r="I12458" s="18">
        <v>10.167</v>
      </c>
      <c r="J12458" s="29">
        <v>30.501000000000005</v>
      </c>
    </row>
    <row r="12459" spans="1:10" x14ac:dyDescent="0.25">
      <c r="A12459" s="27">
        <v>118342715</v>
      </c>
      <c r="B12459" s="10" t="s">
        <v>1095</v>
      </c>
      <c r="C12459" s="10" t="s">
        <v>5317</v>
      </c>
      <c r="D12459" s="10"/>
      <c r="E12459" s="3">
        <v>151.66999999999999</v>
      </c>
      <c r="F12459" s="3">
        <v>0</v>
      </c>
      <c r="G12459" s="18">
        <v>0</v>
      </c>
      <c r="H12459" s="18">
        <v>0</v>
      </c>
      <c r="I12459" s="18">
        <v>0</v>
      </c>
      <c r="J12459" s="29">
        <v>0</v>
      </c>
    </row>
    <row r="12460" spans="1:10" x14ac:dyDescent="0.25">
      <c r="A12460" s="27">
        <v>118396555</v>
      </c>
      <c r="B12460" s="10" t="s">
        <v>1111</v>
      </c>
      <c r="C12460" s="10" t="s">
        <v>5317</v>
      </c>
      <c r="D12460" s="10"/>
      <c r="E12460" s="3">
        <v>151.66999999999999</v>
      </c>
      <c r="F12460" s="3">
        <v>0</v>
      </c>
      <c r="G12460" s="18">
        <v>0</v>
      </c>
      <c r="H12460" s="18">
        <v>0</v>
      </c>
      <c r="I12460" s="18">
        <v>0</v>
      </c>
      <c r="J12460" s="29">
        <v>0</v>
      </c>
    </row>
    <row r="12461" spans="1:10" x14ac:dyDescent="0.25">
      <c r="A12461" s="27">
        <v>111244488</v>
      </c>
      <c r="B12461" s="10" t="s">
        <v>1151</v>
      </c>
      <c r="C12461" s="10" t="s">
        <v>5317</v>
      </c>
      <c r="D12461" s="10"/>
      <c r="E12461" s="3">
        <v>151.66999999999999</v>
      </c>
      <c r="F12461" s="3">
        <v>0</v>
      </c>
      <c r="G12461" s="18">
        <v>0</v>
      </c>
      <c r="H12461" s="18">
        <v>0</v>
      </c>
      <c r="I12461" s="18">
        <v>0</v>
      </c>
      <c r="J12461" s="29">
        <v>0</v>
      </c>
    </row>
    <row r="12462" spans="1:10" x14ac:dyDescent="0.25">
      <c r="A12462" s="27">
        <v>112943927</v>
      </c>
      <c r="B12462" s="10" t="s">
        <v>1217</v>
      </c>
      <c r="C12462" s="10" t="s">
        <v>5317</v>
      </c>
      <c r="D12462" s="10"/>
      <c r="E12462" s="3">
        <v>151.66999999999999</v>
      </c>
      <c r="F12462" s="3">
        <v>0</v>
      </c>
      <c r="G12462" s="18">
        <v>0</v>
      </c>
      <c r="H12462" s="18">
        <v>0</v>
      </c>
      <c r="I12462" s="18">
        <v>0</v>
      </c>
      <c r="J12462" s="29">
        <v>0</v>
      </c>
    </row>
    <row r="12463" spans="1:10" x14ac:dyDescent="0.25">
      <c r="A12463" s="27">
        <v>112943961</v>
      </c>
      <c r="B12463" s="10" t="s">
        <v>1220</v>
      </c>
      <c r="C12463" s="10" t="s">
        <v>5317</v>
      </c>
      <c r="D12463" s="10"/>
      <c r="E12463" s="3">
        <v>151.66999999999999</v>
      </c>
      <c r="F12463" s="3">
        <v>0</v>
      </c>
      <c r="G12463" s="18">
        <v>0</v>
      </c>
      <c r="H12463" s="18">
        <v>0</v>
      </c>
      <c r="I12463" s="18">
        <v>0</v>
      </c>
      <c r="J12463" s="29">
        <v>0</v>
      </c>
    </row>
    <row r="12464" spans="1:10" x14ac:dyDescent="0.25">
      <c r="A12464" s="27">
        <v>112985128</v>
      </c>
      <c r="B12464" s="10" t="s">
        <v>1249</v>
      </c>
      <c r="C12464" s="10" t="s">
        <v>5317</v>
      </c>
      <c r="D12464" s="10"/>
      <c r="E12464" s="3">
        <v>151.66999999999999</v>
      </c>
      <c r="F12464" s="3">
        <v>0</v>
      </c>
      <c r="G12464" s="18">
        <v>0</v>
      </c>
      <c r="H12464" s="18">
        <v>0</v>
      </c>
      <c r="I12464" s="18">
        <v>0</v>
      </c>
      <c r="J12464" s="29">
        <v>0</v>
      </c>
    </row>
    <row r="12465" spans="1:10" x14ac:dyDescent="0.25">
      <c r="A12465" s="27">
        <v>255995</v>
      </c>
      <c r="B12465" s="10" t="s">
        <v>1254</v>
      </c>
      <c r="C12465" s="10" t="s">
        <v>5317</v>
      </c>
      <c r="D12465" s="10"/>
      <c r="E12465" s="3">
        <v>151.66999999999999</v>
      </c>
      <c r="F12465" s="3">
        <v>0</v>
      </c>
      <c r="G12465" s="18">
        <v>0</v>
      </c>
      <c r="H12465" s="18">
        <v>0</v>
      </c>
      <c r="I12465" s="18">
        <v>0</v>
      </c>
      <c r="J12465" s="29">
        <v>0</v>
      </c>
    </row>
    <row r="12466" spans="1:10" x14ac:dyDescent="0.25">
      <c r="A12466" s="27">
        <v>384357</v>
      </c>
      <c r="B12466" s="10" t="s">
        <v>1256</v>
      </c>
      <c r="C12466" s="10" t="s">
        <v>5317</v>
      </c>
      <c r="D12466" s="10"/>
      <c r="E12466" s="3">
        <v>50</v>
      </c>
      <c r="F12466" s="3">
        <v>101.67</v>
      </c>
      <c r="G12466" s="18">
        <v>20.334</v>
      </c>
      <c r="H12466" s="18">
        <v>40.667999999999999</v>
      </c>
      <c r="I12466" s="18">
        <v>10.167</v>
      </c>
      <c r="J12466" s="29">
        <v>30.501000000000005</v>
      </c>
    </row>
    <row r="12467" spans="1:10" x14ac:dyDescent="0.25">
      <c r="A12467" s="27">
        <v>751822</v>
      </c>
      <c r="B12467" s="10" t="s">
        <v>1422</v>
      </c>
      <c r="C12467" s="10" t="s">
        <v>5317</v>
      </c>
      <c r="D12467" s="10"/>
      <c r="E12467" s="3">
        <v>50</v>
      </c>
      <c r="F12467" s="3">
        <v>101.67</v>
      </c>
      <c r="G12467" s="18">
        <v>20.334</v>
      </c>
      <c r="H12467" s="18">
        <v>40.667999999999999</v>
      </c>
      <c r="I12467" s="18">
        <v>10.167</v>
      </c>
      <c r="J12467" s="29">
        <v>30.501000000000005</v>
      </c>
    </row>
    <row r="12468" spans="1:10" x14ac:dyDescent="0.25">
      <c r="A12468" s="27">
        <v>184646538</v>
      </c>
      <c r="B12468" s="10" t="s">
        <v>1459</v>
      </c>
      <c r="C12468" s="10" t="s">
        <v>5317</v>
      </c>
      <c r="D12468" s="10"/>
      <c r="E12468" s="3">
        <v>50</v>
      </c>
      <c r="F12468" s="3">
        <v>101.67</v>
      </c>
      <c r="G12468" s="18">
        <v>20.334</v>
      </c>
      <c r="H12468" s="18">
        <v>40.667999999999999</v>
      </c>
      <c r="I12468" s="18">
        <v>10.167</v>
      </c>
      <c r="J12468" s="29">
        <v>30.501000000000005</v>
      </c>
    </row>
    <row r="12469" spans="1:10" x14ac:dyDescent="0.25">
      <c r="A12469" s="27">
        <v>189365295</v>
      </c>
      <c r="B12469" s="10" t="s">
        <v>1475</v>
      </c>
      <c r="C12469" s="10" t="s">
        <v>5317</v>
      </c>
      <c r="D12469" s="10"/>
      <c r="E12469" s="3">
        <v>50</v>
      </c>
      <c r="F12469" s="3">
        <v>101.67</v>
      </c>
      <c r="G12469" s="18">
        <v>20.334</v>
      </c>
      <c r="H12469" s="18">
        <v>40.667999999999999</v>
      </c>
      <c r="I12469" s="18">
        <v>10.167</v>
      </c>
      <c r="J12469" s="29">
        <v>30.501000000000005</v>
      </c>
    </row>
    <row r="12470" spans="1:10" x14ac:dyDescent="0.25">
      <c r="A12470" s="27">
        <v>181795386</v>
      </c>
      <c r="B12470" s="10" t="s">
        <v>1588</v>
      </c>
      <c r="C12470" s="10" t="s">
        <v>5317</v>
      </c>
      <c r="D12470" s="10"/>
      <c r="E12470" s="3">
        <v>50</v>
      </c>
      <c r="F12470" s="3">
        <v>101.67</v>
      </c>
      <c r="G12470" s="18">
        <v>20.334</v>
      </c>
      <c r="H12470" s="18">
        <v>40.667999999999999</v>
      </c>
      <c r="I12470" s="18">
        <v>10.167</v>
      </c>
      <c r="J12470" s="29">
        <v>30.501000000000005</v>
      </c>
    </row>
    <row r="12471" spans="1:10" x14ac:dyDescent="0.25">
      <c r="A12471" s="27">
        <v>183227271</v>
      </c>
      <c r="B12471" s="10" t="s">
        <v>1611</v>
      </c>
      <c r="C12471" s="10" t="s">
        <v>5317</v>
      </c>
      <c r="D12471" s="10"/>
      <c r="E12471" s="3">
        <v>151.66999999999999</v>
      </c>
      <c r="F12471" s="3">
        <v>0</v>
      </c>
      <c r="G12471" s="18">
        <v>0</v>
      </c>
      <c r="H12471" s="18">
        <v>0</v>
      </c>
      <c r="I12471" s="18">
        <v>0</v>
      </c>
      <c r="J12471" s="29">
        <v>0</v>
      </c>
    </row>
    <row r="12472" spans="1:10" x14ac:dyDescent="0.25">
      <c r="A12472" s="27">
        <v>181243394</v>
      </c>
      <c r="B12472" s="10" t="s">
        <v>1735</v>
      </c>
      <c r="C12472" s="10" t="s">
        <v>5317</v>
      </c>
      <c r="D12472" s="10"/>
      <c r="E12472" s="3">
        <v>151.66999999999999</v>
      </c>
      <c r="F12472" s="3">
        <v>0</v>
      </c>
      <c r="G12472" s="18">
        <v>0</v>
      </c>
      <c r="H12472" s="18">
        <v>0</v>
      </c>
      <c r="I12472" s="18">
        <v>0</v>
      </c>
      <c r="J12472" s="29">
        <v>0</v>
      </c>
    </row>
    <row r="12473" spans="1:10" x14ac:dyDescent="0.25">
      <c r="A12473" s="27">
        <v>184158688</v>
      </c>
      <c r="B12473" s="10" t="s">
        <v>1781</v>
      </c>
      <c r="C12473" s="10" t="s">
        <v>5317</v>
      </c>
      <c r="D12473" s="10"/>
      <c r="E12473" s="3">
        <v>151.66999999999999</v>
      </c>
      <c r="F12473" s="3">
        <v>0</v>
      </c>
      <c r="G12473" s="18">
        <v>0</v>
      </c>
      <c r="H12473" s="18">
        <v>0</v>
      </c>
      <c r="I12473" s="18">
        <v>0</v>
      </c>
      <c r="J12473" s="29">
        <v>0</v>
      </c>
    </row>
    <row r="12474" spans="1:10" x14ac:dyDescent="0.25">
      <c r="A12474" s="27">
        <v>188182688</v>
      </c>
      <c r="B12474" s="10" t="s">
        <v>1804</v>
      </c>
      <c r="C12474" s="10" t="s">
        <v>5317</v>
      </c>
      <c r="D12474" s="10"/>
      <c r="E12474" s="3">
        <v>151.66999999999999</v>
      </c>
      <c r="F12474" s="3">
        <v>0</v>
      </c>
      <c r="G12474" s="18">
        <v>0</v>
      </c>
      <c r="H12474" s="18">
        <v>0</v>
      </c>
      <c r="I12474" s="18">
        <v>0</v>
      </c>
      <c r="J12474" s="29">
        <v>0</v>
      </c>
    </row>
    <row r="12475" spans="1:10" x14ac:dyDescent="0.25">
      <c r="A12475" s="27">
        <v>182174879</v>
      </c>
      <c r="B12475" s="10" t="s">
        <v>1836</v>
      </c>
      <c r="C12475" s="10" t="s">
        <v>5317</v>
      </c>
      <c r="D12475" s="10"/>
      <c r="E12475" s="3">
        <v>151.66999999999999</v>
      </c>
      <c r="F12475" s="3">
        <v>0</v>
      </c>
      <c r="G12475" s="18">
        <v>0</v>
      </c>
      <c r="H12475" s="18">
        <v>0</v>
      </c>
      <c r="I12475" s="18">
        <v>0</v>
      </c>
      <c r="J12475" s="29">
        <v>0</v>
      </c>
    </row>
    <row r="12476" spans="1:10" x14ac:dyDescent="0.25">
      <c r="A12476" s="27">
        <v>184558943</v>
      </c>
      <c r="B12476" s="10" t="s">
        <v>1844</v>
      </c>
      <c r="C12476" s="10" t="s">
        <v>5317</v>
      </c>
      <c r="D12476" s="10"/>
      <c r="E12476" s="3">
        <v>151.66999999999999</v>
      </c>
      <c r="F12476" s="3">
        <v>0</v>
      </c>
      <c r="G12476" s="18">
        <v>0</v>
      </c>
      <c r="H12476" s="18">
        <v>0</v>
      </c>
      <c r="I12476" s="18">
        <v>0</v>
      </c>
      <c r="J12476" s="29">
        <v>0</v>
      </c>
    </row>
    <row r="12477" spans="1:10" x14ac:dyDescent="0.25">
      <c r="A12477" s="27">
        <v>118659464</v>
      </c>
      <c r="B12477" s="10" t="s">
        <v>1935</v>
      </c>
      <c r="C12477" s="10" t="s">
        <v>5317</v>
      </c>
      <c r="D12477" s="10"/>
      <c r="E12477" s="3">
        <v>151.66999999999999</v>
      </c>
      <c r="F12477" s="3">
        <v>0</v>
      </c>
      <c r="G12477" s="18">
        <v>0</v>
      </c>
      <c r="H12477" s="18">
        <v>0</v>
      </c>
      <c r="I12477" s="18">
        <v>0</v>
      </c>
      <c r="J12477" s="29">
        <v>0</v>
      </c>
    </row>
    <row r="12478" spans="1:10" x14ac:dyDescent="0.25">
      <c r="A12478" s="27">
        <v>118661513</v>
      </c>
      <c r="B12478" s="10" t="s">
        <v>1951</v>
      </c>
      <c r="C12478" s="10" t="s">
        <v>5317</v>
      </c>
      <c r="D12478" s="10"/>
      <c r="E12478" s="3">
        <v>151.66999999999999</v>
      </c>
      <c r="F12478" s="3">
        <v>0</v>
      </c>
      <c r="G12478" s="18">
        <v>0</v>
      </c>
      <c r="H12478" s="18">
        <v>0</v>
      </c>
      <c r="I12478" s="18">
        <v>0</v>
      </c>
      <c r="J12478" s="29">
        <v>0</v>
      </c>
    </row>
    <row r="12479" spans="1:10" x14ac:dyDescent="0.25">
      <c r="A12479" s="27">
        <v>118888517</v>
      </c>
      <c r="B12479" s="10" t="s">
        <v>1983</v>
      </c>
      <c r="C12479" s="10" t="s">
        <v>5317</v>
      </c>
      <c r="D12479" s="10"/>
      <c r="E12479" s="3">
        <v>151.66999999999999</v>
      </c>
      <c r="F12479" s="3">
        <v>0</v>
      </c>
      <c r="G12479" s="18">
        <v>0</v>
      </c>
      <c r="H12479" s="18">
        <v>0</v>
      </c>
      <c r="I12479" s="18">
        <v>0</v>
      </c>
      <c r="J12479" s="29">
        <v>0</v>
      </c>
    </row>
    <row r="12480" spans="1:10" x14ac:dyDescent="0.25">
      <c r="A12480" s="27">
        <v>118916961</v>
      </c>
      <c r="B12480" s="10" t="s">
        <v>2006</v>
      </c>
      <c r="C12480" s="10" t="s">
        <v>5317</v>
      </c>
      <c r="D12480" s="10"/>
      <c r="E12480" s="3">
        <v>151.66999999999999</v>
      </c>
      <c r="F12480" s="3">
        <v>0</v>
      </c>
      <c r="G12480" s="18">
        <v>0</v>
      </c>
      <c r="H12480" s="18">
        <v>0</v>
      </c>
      <c r="I12480" s="18">
        <v>0</v>
      </c>
      <c r="J12480" s="29">
        <v>0</v>
      </c>
    </row>
    <row r="12481" spans="1:10" x14ac:dyDescent="0.25">
      <c r="A12481" s="27">
        <v>118917126</v>
      </c>
      <c r="B12481" s="10" t="s">
        <v>2010</v>
      </c>
      <c r="C12481" s="10" t="s">
        <v>5317</v>
      </c>
      <c r="D12481" s="10"/>
      <c r="E12481" s="3">
        <v>151.66999999999999</v>
      </c>
      <c r="F12481" s="3">
        <v>0</v>
      </c>
      <c r="G12481" s="18">
        <v>0</v>
      </c>
      <c r="H12481" s="18">
        <v>0</v>
      </c>
      <c r="I12481" s="18">
        <v>0</v>
      </c>
      <c r="J12481" s="29">
        <v>0</v>
      </c>
    </row>
    <row r="12482" spans="1:10" x14ac:dyDescent="0.25">
      <c r="A12482" s="27">
        <v>111815347</v>
      </c>
      <c r="B12482" s="10" t="s">
        <v>2029</v>
      </c>
      <c r="C12482" s="10" t="s">
        <v>5317</v>
      </c>
      <c r="D12482" s="10"/>
      <c r="E12482" s="3">
        <v>151.66999999999999</v>
      </c>
      <c r="F12482" s="3">
        <v>0</v>
      </c>
      <c r="G12482" s="18">
        <v>0</v>
      </c>
      <c r="H12482" s="18">
        <v>0</v>
      </c>
      <c r="I12482" s="18">
        <v>0</v>
      </c>
      <c r="J12482" s="29">
        <v>0</v>
      </c>
    </row>
    <row r="12483" spans="1:10" x14ac:dyDescent="0.25">
      <c r="A12483" s="27">
        <v>111815377</v>
      </c>
      <c r="B12483" s="10" t="s">
        <v>2034</v>
      </c>
      <c r="C12483" s="10" t="s">
        <v>5317</v>
      </c>
      <c r="D12483" s="10"/>
      <c r="E12483" s="3">
        <v>151.66999999999999</v>
      </c>
      <c r="F12483" s="3">
        <v>0</v>
      </c>
      <c r="G12483" s="18">
        <v>0</v>
      </c>
      <c r="H12483" s="18">
        <v>0</v>
      </c>
      <c r="I12483" s="18">
        <v>0</v>
      </c>
      <c r="J12483" s="29">
        <v>0</v>
      </c>
    </row>
    <row r="12484" spans="1:10" x14ac:dyDescent="0.25">
      <c r="A12484" s="27">
        <v>111885766</v>
      </c>
      <c r="B12484" s="10" t="s">
        <v>2049</v>
      </c>
      <c r="C12484" s="10" t="s">
        <v>5317</v>
      </c>
      <c r="D12484" s="10"/>
      <c r="E12484" s="3">
        <v>151.66999999999999</v>
      </c>
      <c r="F12484" s="3">
        <v>0</v>
      </c>
      <c r="G12484" s="18">
        <v>0</v>
      </c>
      <c r="H12484" s="18">
        <v>0</v>
      </c>
      <c r="I12484" s="18">
        <v>0</v>
      </c>
      <c r="J12484" s="29">
        <v>0</v>
      </c>
    </row>
    <row r="12485" spans="1:10" x14ac:dyDescent="0.25">
      <c r="A12485" s="27">
        <v>111885771</v>
      </c>
      <c r="B12485" s="10" t="s">
        <v>2052</v>
      </c>
      <c r="C12485" s="10" t="s">
        <v>5317</v>
      </c>
      <c r="D12485" s="10"/>
      <c r="E12485" s="3">
        <v>151.66999999999999</v>
      </c>
      <c r="F12485" s="3">
        <v>0</v>
      </c>
      <c r="G12485" s="18">
        <v>0</v>
      </c>
      <c r="H12485" s="18">
        <v>0</v>
      </c>
      <c r="I12485" s="18">
        <v>0</v>
      </c>
      <c r="J12485" s="29">
        <v>0</v>
      </c>
    </row>
    <row r="12486" spans="1:10" x14ac:dyDescent="0.25">
      <c r="A12486" s="27">
        <v>111187985</v>
      </c>
      <c r="B12486" s="10" t="s">
        <v>2063</v>
      </c>
      <c r="C12486" s="10" t="s">
        <v>5317</v>
      </c>
      <c r="D12486" s="10"/>
      <c r="E12486" s="3">
        <v>50</v>
      </c>
      <c r="F12486" s="3">
        <v>101.67</v>
      </c>
      <c r="G12486" s="18">
        <v>20.334</v>
      </c>
      <c r="H12486" s="18">
        <v>40.667999999999999</v>
      </c>
      <c r="I12486" s="18">
        <v>10.167</v>
      </c>
      <c r="J12486" s="29">
        <v>30.501000000000005</v>
      </c>
    </row>
    <row r="12487" spans="1:10" x14ac:dyDescent="0.25">
      <c r="A12487" s="27">
        <v>111167886</v>
      </c>
      <c r="B12487" s="10" t="s">
        <v>2076</v>
      </c>
      <c r="C12487" s="10" t="s">
        <v>5317</v>
      </c>
      <c r="D12487" s="10"/>
      <c r="E12487" s="3">
        <v>50</v>
      </c>
      <c r="F12487" s="3">
        <v>101.67</v>
      </c>
      <c r="G12487" s="18">
        <v>20.334</v>
      </c>
      <c r="H12487" s="18">
        <v>40.667999999999999</v>
      </c>
      <c r="I12487" s="18">
        <v>10.167</v>
      </c>
      <c r="J12487" s="29">
        <v>30.501000000000005</v>
      </c>
    </row>
    <row r="12488" spans="1:10" x14ac:dyDescent="0.25">
      <c r="A12488" s="27">
        <v>111347827</v>
      </c>
      <c r="B12488" s="10" t="s">
        <v>2110</v>
      </c>
      <c r="C12488" s="10" t="s">
        <v>5317</v>
      </c>
      <c r="D12488" s="10"/>
      <c r="E12488" s="3">
        <v>50</v>
      </c>
      <c r="F12488" s="3">
        <v>101.67</v>
      </c>
      <c r="G12488" s="18">
        <v>20.334</v>
      </c>
      <c r="H12488" s="18">
        <v>40.667999999999999</v>
      </c>
      <c r="I12488" s="18">
        <v>10.167</v>
      </c>
      <c r="J12488" s="29">
        <v>30.501000000000005</v>
      </c>
    </row>
    <row r="12489" spans="1:10" x14ac:dyDescent="0.25">
      <c r="A12489" s="27">
        <v>111417823</v>
      </c>
      <c r="B12489" s="10" t="s">
        <v>2125</v>
      </c>
      <c r="C12489" s="10" t="s">
        <v>5317</v>
      </c>
      <c r="D12489" s="10"/>
      <c r="E12489" s="3">
        <v>50</v>
      </c>
      <c r="F12489" s="3">
        <v>101.67</v>
      </c>
      <c r="G12489" s="18">
        <v>20.334</v>
      </c>
      <c r="H12489" s="18">
        <v>40.667999999999999</v>
      </c>
      <c r="I12489" s="18">
        <v>10.167</v>
      </c>
      <c r="J12489" s="29">
        <v>30.501000000000005</v>
      </c>
    </row>
    <row r="12490" spans="1:10" x14ac:dyDescent="0.25">
      <c r="A12490" s="27">
        <v>112887739</v>
      </c>
      <c r="B12490" s="10" t="s">
        <v>2213</v>
      </c>
      <c r="C12490" s="10" t="s">
        <v>5317</v>
      </c>
      <c r="D12490" s="10"/>
      <c r="E12490" s="3">
        <v>50</v>
      </c>
      <c r="F12490" s="3">
        <v>101.67</v>
      </c>
      <c r="G12490" s="18">
        <v>20.334</v>
      </c>
      <c r="H12490" s="18">
        <v>40.667999999999999</v>
      </c>
      <c r="I12490" s="18">
        <v>10.167</v>
      </c>
      <c r="J12490" s="29">
        <v>30.501000000000005</v>
      </c>
    </row>
    <row r="12491" spans="1:10" x14ac:dyDescent="0.25">
      <c r="A12491" s="27">
        <v>112838831</v>
      </c>
      <c r="B12491" s="10" t="s">
        <v>2222</v>
      </c>
      <c r="C12491" s="10" t="s">
        <v>5317</v>
      </c>
      <c r="D12491" s="10"/>
      <c r="E12491" s="3">
        <v>50</v>
      </c>
      <c r="F12491" s="3">
        <v>101.67</v>
      </c>
      <c r="G12491" s="18">
        <v>20.334</v>
      </c>
      <c r="H12491" s="18">
        <v>40.667999999999999</v>
      </c>
      <c r="I12491" s="18">
        <v>10.167</v>
      </c>
      <c r="J12491" s="29">
        <v>30.501000000000005</v>
      </c>
    </row>
    <row r="12492" spans="1:10" x14ac:dyDescent="0.25">
      <c r="A12492" s="27">
        <v>112368733</v>
      </c>
      <c r="B12492" s="10" t="s">
        <v>2241</v>
      </c>
      <c r="C12492" s="10" t="s">
        <v>5317</v>
      </c>
      <c r="D12492" s="10"/>
      <c r="E12492" s="3">
        <v>50</v>
      </c>
      <c r="F12492" s="3">
        <v>101.67</v>
      </c>
      <c r="G12492" s="18">
        <v>20.334</v>
      </c>
      <c r="H12492" s="18">
        <v>40.667999999999999</v>
      </c>
      <c r="I12492" s="18">
        <v>10.167</v>
      </c>
      <c r="J12492" s="29">
        <v>30.501000000000005</v>
      </c>
    </row>
    <row r="12493" spans="1:10" x14ac:dyDescent="0.25">
      <c r="A12493" s="27">
        <v>112431548</v>
      </c>
      <c r="B12493" s="10" t="s">
        <v>2247</v>
      </c>
      <c r="C12493" s="10" t="s">
        <v>5317</v>
      </c>
      <c r="D12493" s="10"/>
      <c r="E12493" s="3">
        <v>151.66999999999999</v>
      </c>
      <c r="F12493" s="3">
        <v>0</v>
      </c>
      <c r="G12493" s="18">
        <v>0</v>
      </c>
      <c r="H12493" s="18">
        <v>0</v>
      </c>
      <c r="I12493" s="18">
        <v>0</v>
      </c>
      <c r="J12493" s="29">
        <v>0</v>
      </c>
    </row>
    <row r="12494" spans="1:10" x14ac:dyDescent="0.25">
      <c r="A12494" s="27">
        <v>112672868</v>
      </c>
      <c r="B12494" s="10" t="s">
        <v>2252</v>
      </c>
      <c r="C12494" s="10" t="s">
        <v>5317</v>
      </c>
      <c r="D12494" s="10"/>
      <c r="E12494" s="3">
        <v>151.66999999999999</v>
      </c>
      <c r="F12494" s="3">
        <v>0</v>
      </c>
      <c r="G12494" s="18">
        <v>0</v>
      </c>
      <c r="H12494" s="18">
        <v>0</v>
      </c>
      <c r="I12494" s="18">
        <v>0</v>
      </c>
      <c r="J12494" s="29">
        <v>0</v>
      </c>
    </row>
    <row r="12495" spans="1:10" x14ac:dyDescent="0.25">
      <c r="A12495" s="27">
        <v>181887697</v>
      </c>
      <c r="B12495" s="10" t="s">
        <v>2276</v>
      </c>
      <c r="C12495" s="10" t="s">
        <v>5317</v>
      </c>
      <c r="D12495" s="10"/>
      <c r="E12495" s="3">
        <v>151.66999999999999</v>
      </c>
      <c r="F12495" s="3">
        <v>0</v>
      </c>
      <c r="G12495" s="18">
        <v>0</v>
      </c>
      <c r="H12495" s="18">
        <v>0</v>
      </c>
      <c r="I12495" s="18">
        <v>0</v>
      </c>
      <c r="J12495" s="29">
        <v>0</v>
      </c>
    </row>
    <row r="12496" spans="1:10" x14ac:dyDescent="0.25">
      <c r="A12496" s="27">
        <v>188322894</v>
      </c>
      <c r="B12496" s="10" t="s">
        <v>2303</v>
      </c>
      <c r="C12496" s="10" t="s">
        <v>5317</v>
      </c>
      <c r="D12496" s="10"/>
      <c r="E12496" s="3">
        <v>151.66999999999999</v>
      </c>
      <c r="F12496" s="3">
        <v>0</v>
      </c>
      <c r="G12496" s="18">
        <v>0</v>
      </c>
      <c r="H12496" s="18">
        <v>0</v>
      </c>
      <c r="I12496" s="18">
        <v>0</v>
      </c>
      <c r="J12496" s="29">
        <v>0</v>
      </c>
    </row>
    <row r="12497" spans="1:10" x14ac:dyDescent="0.25">
      <c r="A12497" s="27">
        <v>381335</v>
      </c>
      <c r="B12497" s="10" t="s">
        <v>2348</v>
      </c>
      <c r="C12497" s="10" t="s">
        <v>5317</v>
      </c>
      <c r="D12497" s="10"/>
      <c r="E12497" s="3">
        <v>151.66999999999999</v>
      </c>
      <c r="F12497" s="3">
        <v>0</v>
      </c>
      <c r="G12497" s="18">
        <v>0</v>
      </c>
      <c r="H12497" s="18">
        <v>0</v>
      </c>
      <c r="I12497" s="18">
        <v>0</v>
      </c>
      <c r="J12497" s="29">
        <v>0</v>
      </c>
    </row>
    <row r="12498" spans="1:10" x14ac:dyDescent="0.25">
      <c r="A12498" s="27">
        <v>185399988</v>
      </c>
      <c r="B12498" s="10" t="s">
        <v>2490</v>
      </c>
      <c r="C12498" s="10" t="s">
        <v>5317</v>
      </c>
      <c r="D12498" s="10"/>
      <c r="E12498" s="3">
        <v>151.66999999999999</v>
      </c>
      <c r="F12498" s="3">
        <v>0</v>
      </c>
      <c r="G12498" s="18">
        <v>0</v>
      </c>
      <c r="H12498" s="18">
        <v>0</v>
      </c>
      <c r="I12498" s="18">
        <v>0</v>
      </c>
      <c r="J12498" s="29">
        <v>0</v>
      </c>
    </row>
    <row r="12499" spans="1:10" x14ac:dyDescent="0.25">
      <c r="A12499" s="27">
        <v>185689476</v>
      </c>
      <c r="B12499" s="10" t="s">
        <v>2500</v>
      </c>
      <c r="C12499" s="10" t="s">
        <v>5317</v>
      </c>
      <c r="D12499" s="10"/>
      <c r="E12499" s="3">
        <v>151.66999999999999</v>
      </c>
      <c r="F12499" s="3">
        <v>0</v>
      </c>
      <c r="G12499" s="18">
        <v>0</v>
      </c>
      <c r="H12499" s="18">
        <v>0</v>
      </c>
      <c r="I12499" s="18">
        <v>0</v>
      </c>
      <c r="J12499" s="29">
        <v>0</v>
      </c>
    </row>
    <row r="12500" spans="1:10" x14ac:dyDescent="0.25">
      <c r="A12500" s="27">
        <v>187585227</v>
      </c>
      <c r="B12500" s="10" t="s">
        <v>2511</v>
      </c>
      <c r="C12500" s="10" t="s">
        <v>5317</v>
      </c>
      <c r="D12500" s="10"/>
      <c r="E12500" s="3">
        <v>151.66999999999999</v>
      </c>
      <c r="F12500" s="3">
        <v>0</v>
      </c>
      <c r="G12500" s="18">
        <v>0</v>
      </c>
      <c r="H12500" s="18">
        <v>0</v>
      </c>
      <c r="I12500" s="18">
        <v>0</v>
      </c>
      <c r="J12500" s="29">
        <v>0</v>
      </c>
    </row>
    <row r="12501" spans="1:10" x14ac:dyDescent="0.25">
      <c r="A12501" s="27">
        <v>187875489</v>
      </c>
      <c r="B12501" s="10" t="s">
        <v>2514</v>
      </c>
      <c r="C12501" s="10" t="s">
        <v>5317</v>
      </c>
      <c r="D12501" s="10"/>
      <c r="E12501" s="3">
        <v>151.66999999999999</v>
      </c>
      <c r="F12501" s="3">
        <v>0</v>
      </c>
      <c r="G12501" s="18">
        <v>0</v>
      </c>
      <c r="H12501" s="18">
        <v>0</v>
      </c>
      <c r="I12501" s="18">
        <v>0</v>
      </c>
      <c r="J12501" s="29">
        <v>0</v>
      </c>
    </row>
    <row r="12502" spans="1:10" x14ac:dyDescent="0.25">
      <c r="A12502" s="27">
        <v>188225875</v>
      </c>
      <c r="B12502" s="10" t="s">
        <v>2602</v>
      </c>
      <c r="C12502" s="10" t="s">
        <v>5317</v>
      </c>
      <c r="D12502" s="10"/>
      <c r="E12502" s="3">
        <v>50</v>
      </c>
      <c r="F12502" s="3">
        <v>101.67</v>
      </c>
      <c r="G12502" s="18">
        <v>20.334</v>
      </c>
      <c r="H12502" s="18">
        <v>40.667999999999999</v>
      </c>
      <c r="I12502" s="18">
        <v>10.167</v>
      </c>
      <c r="J12502" s="29">
        <v>30.501000000000005</v>
      </c>
    </row>
    <row r="12503" spans="1:10" x14ac:dyDescent="0.25">
      <c r="A12503" s="27">
        <v>188239376</v>
      </c>
      <c r="B12503" s="10" t="s">
        <v>2606</v>
      </c>
      <c r="C12503" s="10" t="s">
        <v>5317</v>
      </c>
      <c r="D12503" s="10"/>
      <c r="E12503" s="3">
        <v>50</v>
      </c>
      <c r="F12503" s="3">
        <v>101.67</v>
      </c>
      <c r="G12503" s="18">
        <v>20.334</v>
      </c>
      <c r="H12503" s="18">
        <v>40.667999999999999</v>
      </c>
      <c r="I12503" s="18">
        <v>10.167</v>
      </c>
      <c r="J12503" s="29">
        <v>30.501000000000005</v>
      </c>
    </row>
    <row r="12504" spans="1:10" x14ac:dyDescent="0.25">
      <c r="A12504" s="27">
        <v>188738848</v>
      </c>
      <c r="B12504" s="10" t="s">
        <v>2757</v>
      </c>
      <c r="C12504" s="10" t="s">
        <v>5317</v>
      </c>
      <c r="D12504" s="10"/>
      <c r="E12504" s="3">
        <v>50</v>
      </c>
      <c r="F12504" s="3">
        <v>101.67</v>
      </c>
      <c r="G12504" s="18">
        <v>20.334</v>
      </c>
      <c r="H12504" s="18">
        <v>40.667999999999999</v>
      </c>
      <c r="I12504" s="18">
        <v>10.167</v>
      </c>
      <c r="J12504" s="29">
        <v>30.501000000000005</v>
      </c>
    </row>
    <row r="12505" spans="1:10" x14ac:dyDescent="0.25">
      <c r="A12505" s="27">
        <v>188757218</v>
      </c>
      <c r="B12505" s="10" t="s">
        <v>2766</v>
      </c>
      <c r="C12505" s="10" t="s">
        <v>5317</v>
      </c>
      <c r="D12505" s="10"/>
      <c r="E12505" s="3">
        <v>50</v>
      </c>
      <c r="F12505" s="3">
        <v>101.67</v>
      </c>
      <c r="G12505" s="18">
        <v>20.334</v>
      </c>
      <c r="H12505" s="18">
        <v>40.667999999999999</v>
      </c>
      <c r="I12505" s="18">
        <v>10.167</v>
      </c>
      <c r="J12505" s="29">
        <v>30.501000000000005</v>
      </c>
    </row>
    <row r="12506" spans="1:10" x14ac:dyDescent="0.25">
      <c r="A12506" s="27">
        <v>188788264</v>
      </c>
      <c r="B12506" s="10" t="s">
        <v>2778</v>
      </c>
      <c r="C12506" s="10" t="s">
        <v>5317</v>
      </c>
      <c r="D12506" s="10"/>
      <c r="E12506" s="3">
        <v>50</v>
      </c>
      <c r="F12506" s="3">
        <v>101.67</v>
      </c>
      <c r="G12506" s="18">
        <v>20.334</v>
      </c>
      <c r="H12506" s="18">
        <v>40.667999999999999</v>
      </c>
      <c r="I12506" s="18">
        <v>10.167</v>
      </c>
      <c r="J12506" s="29">
        <v>30.501000000000005</v>
      </c>
    </row>
    <row r="12507" spans="1:10" x14ac:dyDescent="0.25">
      <c r="A12507" s="27">
        <v>188918775</v>
      </c>
      <c r="B12507" s="10" t="s">
        <v>2846</v>
      </c>
      <c r="C12507" s="10" t="s">
        <v>5317</v>
      </c>
      <c r="D12507" s="10"/>
      <c r="E12507" s="3">
        <v>50</v>
      </c>
      <c r="F12507" s="3">
        <v>101.67</v>
      </c>
      <c r="G12507" s="18">
        <v>20.334</v>
      </c>
      <c r="H12507" s="18">
        <v>40.667999999999999</v>
      </c>
      <c r="I12507" s="18">
        <v>10.167</v>
      </c>
      <c r="J12507" s="29">
        <v>30.501000000000005</v>
      </c>
    </row>
    <row r="12508" spans="1:10" x14ac:dyDescent="0.25">
      <c r="A12508" s="27">
        <v>188949415</v>
      </c>
      <c r="B12508" s="10" t="s">
        <v>2854</v>
      </c>
      <c r="C12508" s="10" t="s">
        <v>5317</v>
      </c>
      <c r="D12508" s="10"/>
      <c r="E12508" s="3">
        <v>50</v>
      </c>
      <c r="F12508" s="3">
        <v>101.67</v>
      </c>
      <c r="G12508" s="18">
        <v>20.334</v>
      </c>
      <c r="H12508" s="18">
        <v>40.667999999999999</v>
      </c>
      <c r="I12508" s="18">
        <v>10.167</v>
      </c>
      <c r="J12508" s="29">
        <v>30.501000000000005</v>
      </c>
    </row>
    <row r="12509" spans="1:10" x14ac:dyDescent="0.25">
      <c r="A12509" s="27">
        <v>188969588</v>
      </c>
      <c r="B12509" s="10" t="s">
        <v>2864</v>
      </c>
      <c r="C12509" s="10" t="s">
        <v>5317</v>
      </c>
      <c r="D12509" s="10"/>
      <c r="E12509" s="3">
        <v>50</v>
      </c>
      <c r="F12509" s="3">
        <v>101.67</v>
      </c>
      <c r="G12509" s="18">
        <v>20.334</v>
      </c>
      <c r="H12509" s="18">
        <v>40.667999999999999</v>
      </c>
      <c r="I12509" s="18">
        <v>10.167</v>
      </c>
      <c r="J12509" s="29">
        <v>30.501000000000005</v>
      </c>
    </row>
    <row r="12510" spans="1:10" x14ac:dyDescent="0.25">
      <c r="A12510" s="27">
        <v>181181894</v>
      </c>
      <c r="B12510" s="10" t="s">
        <v>2894</v>
      </c>
      <c r="C12510" s="10" t="s">
        <v>5317</v>
      </c>
      <c r="D12510" s="10"/>
      <c r="E12510" s="3">
        <v>151.66999999999999</v>
      </c>
      <c r="F12510" s="3">
        <v>0</v>
      </c>
      <c r="G12510" s="18">
        <v>0</v>
      </c>
      <c r="H12510" s="18">
        <v>0</v>
      </c>
      <c r="I12510" s="18">
        <v>0</v>
      </c>
      <c r="J12510" s="29">
        <v>0</v>
      </c>
    </row>
    <row r="12511" spans="1:10" x14ac:dyDescent="0.25">
      <c r="A12511" s="27">
        <v>181155964</v>
      </c>
      <c r="B12511" s="10" t="s">
        <v>2913</v>
      </c>
      <c r="C12511" s="10" t="s">
        <v>5317</v>
      </c>
      <c r="D12511" s="10"/>
      <c r="E12511" s="3">
        <v>151.66999999999999</v>
      </c>
      <c r="F12511" s="3">
        <v>0</v>
      </c>
      <c r="G12511" s="18">
        <v>0</v>
      </c>
      <c r="H12511" s="18">
        <v>0</v>
      </c>
      <c r="I12511" s="18">
        <v>0</v>
      </c>
      <c r="J12511" s="29">
        <v>0</v>
      </c>
    </row>
    <row r="12512" spans="1:10" x14ac:dyDescent="0.25">
      <c r="A12512" s="27">
        <v>181397654</v>
      </c>
      <c r="B12512" s="10" t="s">
        <v>3027</v>
      </c>
      <c r="C12512" s="10" t="s">
        <v>5317</v>
      </c>
      <c r="D12512" s="10"/>
      <c r="E12512" s="3">
        <v>151.66999999999999</v>
      </c>
      <c r="F12512" s="3">
        <v>0</v>
      </c>
      <c r="G12512" s="18">
        <v>0</v>
      </c>
      <c r="H12512" s="18">
        <v>0</v>
      </c>
      <c r="I12512" s="18">
        <v>0</v>
      </c>
      <c r="J12512" s="29">
        <v>0</v>
      </c>
    </row>
    <row r="12513" spans="1:10" x14ac:dyDescent="0.25">
      <c r="A12513" s="27">
        <v>181481258</v>
      </c>
      <c r="B12513" s="10" t="s">
        <v>3030</v>
      </c>
      <c r="C12513" s="10" t="s">
        <v>5317</v>
      </c>
      <c r="D12513" s="10"/>
      <c r="E12513" s="3">
        <v>151.66999999999999</v>
      </c>
      <c r="F12513" s="3">
        <v>0</v>
      </c>
      <c r="G12513" s="18">
        <v>0</v>
      </c>
      <c r="H12513" s="18">
        <v>0</v>
      </c>
      <c r="I12513" s="18">
        <v>0</v>
      </c>
      <c r="J12513" s="29">
        <v>0</v>
      </c>
    </row>
    <row r="12514" spans="1:10" x14ac:dyDescent="0.25">
      <c r="A12514" s="27">
        <v>181453798</v>
      </c>
      <c r="B12514" s="10" t="s">
        <v>3053</v>
      </c>
      <c r="C12514" s="10" t="s">
        <v>5317</v>
      </c>
      <c r="D12514" s="10"/>
      <c r="E12514" s="3">
        <v>151.66999999999999</v>
      </c>
      <c r="F12514" s="3">
        <v>0</v>
      </c>
      <c r="G12514" s="18">
        <v>0</v>
      </c>
      <c r="H12514" s="18">
        <v>0</v>
      </c>
      <c r="I12514" s="18">
        <v>0</v>
      </c>
      <c r="J12514" s="29">
        <v>0</v>
      </c>
    </row>
    <row r="12515" spans="1:10" x14ac:dyDescent="0.25">
      <c r="A12515" s="27">
        <v>181456836</v>
      </c>
      <c r="B12515" s="10" t="s">
        <v>3054</v>
      </c>
      <c r="C12515" s="10" t="s">
        <v>5317</v>
      </c>
      <c r="D12515" s="10"/>
      <c r="E12515" s="3">
        <v>151.66999999999999</v>
      </c>
      <c r="F12515" s="3">
        <v>0</v>
      </c>
      <c r="G12515" s="18">
        <v>0</v>
      </c>
      <c r="H12515" s="18">
        <v>0</v>
      </c>
      <c r="I12515" s="18">
        <v>0</v>
      </c>
      <c r="J12515" s="29">
        <v>0</v>
      </c>
    </row>
    <row r="12516" spans="1:10" x14ac:dyDescent="0.25">
      <c r="A12516" s="27">
        <v>181526713</v>
      </c>
      <c r="B12516" s="10" t="s">
        <v>3081</v>
      </c>
      <c r="C12516" s="10" t="s">
        <v>5317</v>
      </c>
      <c r="D12516" s="10"/>
      <c r="E12516" s="3">
        <v>151.66999999999999</v>
      </c>
      <c r="F12516" s="3">
        <v>0</v>
      </c>
      <c r="G12516" s="18">
        <v>0</v>
      </c>
      <c r="H12516" s="18">
        <v>0</v>
      </c>
      <c r="I12516" s="18">
        <v>0</v>
      </c>
      <c r="J12516" s="29">
        <v>0</v>
      </c>
    </row>
    <row r="12517" spans="1:10" x14ac:dyDescent="0.25">
      <c r="A12517" s="27">
        <v>181532688</v>
      </c>
      <c r="B12517" s="10" t="s">
        <v>3084</v>
      </c>
      <c r="C12517" s="10" t="s">
        <v>5317</v>
      </c>
      <c r="D12517" s="10"/>
      <c r="E12517" s="3">
        <v>151.66999999999999</v>
      </c>
      <c r="F12517" s="3">
        <v>0</v>
      </c>
      <c r="G12517" s="18">
        <v>0</v>
      </c>
      <c r="H12517" s="18">
        <v>0</v>
      </c>
      <c r="I12517" s="18">
        <v>0</v>
      </c>
      <c r="J12517" s="29">
        <v>0</v>
      </c>
    </row>
    <row r="12518" spans="1:10" x14ac:dyDescent="0.25">
      <c r="A12518" s="27">
        <v>181559828</v>
      </c>
      <c r="B12518" s="10" t="s">
        <v>3094</v>
      </c>
      <c r="C12518" s="10" t="s">
        <v>5317</v>
      </c>
      <c r="D12518" s="10"/>
      <c r="E12518" s="3">
        <v>151.66999999999999</v>
      </c>
      <c r="F12518" s="3">
        <v>0</v>
      </c>
      <c r="G12518" s="18">
        <v>0</v>
      </c>
      <c r="H12518" s="18">
        <v>0</v>
      </c>
      <c r="I12518" s="18">
        <v>0</v>
      </c>
      <c r="J12518" s="29">
        <v>0</v>
      </c>
    </row>
    <row r="12519" spans="1:10" x14ac:dyDescent="0.25">
      <c r="A12519" s="27">
        <v>181568382</v>
      </c>
      <c r="B12519" s="10" t="s">
        <v>3099</v>
      </c>
      <c r="C12519" s="10" t="s">
        <v>5317</v>
      </c>
      <c r="D12519" s="10"/>
      <c r="E12519" s="3">
        <v>50</v>
      </c>
      <c r="F12519" s="3">
        <v>101.67</v>
      </c>
      <c r="G12519" s="18">
        <v>20.334</v>
      </c>
      <c r="H12519" s="18">
        <v>40.667999999999999</v>
      </c>
      <c r="I12519" s="18">
        <v>10.167</v>
      </c>
      <c r="J12519" s="29">
        <v>30.501000000000005</v>
      </c>
    </row>
    <row r="12520" spans="1:10" x14ac:dyDescent="0.25">
      <c r="A12520" s="27">
        <v>181648271</v>
      </c>
      <c r="B12520" s="10" t="s">
        <v>3143</v>
      </c>
      <c r="C12520" s="10" t="s">
        <v>5317</v>
      </c>
      <c r="D12520" s="10"/>
      <c r="E12520" s="3">
        <v>50</v>
      </c>
      <c r="F12520" s="3">
        <v>101.67</v>
      </c>
      <c r="G12520" s="18">
        <v>20.334</v>
      </c>
      <c r="H12520" s="18">
        <v>40.667999999999999</v>
      </c>
      <c r="I12520" s="18">
        <v>10.167</v>
      </c>
      <c r="J12520" s="29">
        <v>30.501000000000005</v>
      </c>
    </row>
    <row r="12521" spans="1:10" x14ac:dyDescent="0.25">
      <c r="A12521" s="27">
        <v>181783429</v>
      </c>
      <c r="B12521" s="10" t="s">
        <v>3192</v>
      </c>
      <c r="C12521" s="10" t="s">
        <v>5317</v>
      </c>
      <c r="D12521" s="10"/>
      <c r="E12521" s="3">
        <v>50</v>
      </c>
      <c r="F12521" s="3">
        <v>101.67</v>
      </c>
      <c r="G12521" s="18">
        <v>20.334</v>
      </c>
      <c r="H12521" s="18">
        <v>40.667999999999999</v>
      </c>
      <c r="I12521" s="18">
        <v>10.167</v>
      </c>
      <c r="J12521" s="29">
        <v>30.501000000000005</v>
      </c>
    </row>
    <row r="12522" spans="1:10" x14ac:dyDescent="0.25">
      <c r="A12522" s="27">
        <v>182889249</v>
      </c>
      <c r="B12522" s="10" t="s">
        <v>3225</v>
      </c>
      <c r="C12522" s="10" t="s">
        <v>5317</v>
      </c>
      <c r="D12522" s="10"/>
      <c r="E12522" s="3">
        <v>50</v>
      </c>
      <c r="F12522" s="3">
        <v>101.67</v>
      </c>
      <c r="G12522" s="18">
        <v>20.334</v>
      </c>
      <c r="H12522" s="18">
        <v>40.667999999999999</v>
      </c>
      <c r="I12522" s="18">
        <v>10.167</v>
      </c>
      <c r="J12522" s="29">
        <v>30.501000000000005</v>
      </c>
    </row>
    <row r="12523" spans="1:10" x14ac:dyDescent="0.25">
      <c r="A12523" s="27">
        <v>182858456</v>
      </c>
      <c r="B12523" s="10" t="s">
        <v>3245</v>
      </c>
      <c r="C12523" s="10" t="s">
        <v>5317</v>
      </c>
      <c r="D12523" s="10"/>
      <c r="E12523" s="3">
        <v>50</v>
      </c>
      <c r="F12523" s="3">
        <v>101.67</v>
      </c>
      <c r="G12523" s="18">
        <v>20.334</v>
      </c>
      <c r="H12523" s="18">
        <v>40.667999999999999</v>
      </c>
      <c r="I12523" s="18">
        <v>10.167</v>
      </c>
      <c r="J12523" s="29">
        <v>30.501000000000005</v>
      </c>
    </row>
    <row r="12524" spans="1:10" x14ac:dyDescent="0.25">
      <c r="A12524" s="27">
        <v>182864888</v>
      </c>
      <c r="B12524" s="10" t="s">
        <v>3247</v>
      </c>
      <c r="C12524" s="10" t="s">
        <v>5317</v>
      </c>
      <c r="D12524" s="10"/>
      <c r="E12524" s="3">
        <v>50</v>
      </c>
      <c r="F12524" s="3">
        <v>101.67</v>
      </c>
      <c r="G12524" s="18">
        <v>20.334</v>
      </c>
      <c r="H12524" s="18">
        <v>40.667999999999999</v>
      </c>
      <c r="I12524" s="18">
        <v>10.167</v>
      </c>
      <c r="J12524" s="29">
        <v>30.501000000000005</v>
      </c>
    </row>
    <row r="12525" spans="1:10" x14ac:dyDescent="0.25">
      <c r="A12525" s="27">
        <v>182289849</v>
      </c>
      <c r="B12525" s="10" t="s">
        <v>3281</v>
      </c>
      <c r="C12525" s="10" t="s">
        <v>5317</v>
      </c>
      <c r="D12525" s="10"/>
      <c r="E12525" s="3">
        <v>50</v>
      </c>
      <c r="F12525" s="3">
        <v>101.67</v>
      </c>
      <c r="G12525" s="18">
        <v>20.334</v>
      </c>
      <c r="H12525" s="18">
        <v>40.667999999999999</v>
      </c>
      <c r="I12525" s="18">
        <v>10.167</v>
      </c>
      <c r="J12525" s="29">
        <v>30.501000000000005</v>
      </c>
    </row>
    <row r="12526" spans="1:10" x14ac:dyDescent="0.25">
      <c r="A12526" s="27">
        <v>182297717</v>
      </c>
      <c r="B12526" s="10" t="s">
        <v>3307</v>
      </c>
      <c r="C12526" s="10" t="s">
        <v>5317</v>
      </c>
      <c r="D12526" s="10"/>
      <c r="E12526" s="3">
        <v>50</v>
      </c>
      <c r="F12526" s="3">
        <v>101.67</v>
      </c>
      <c r="G12526" s="18">
        <v>20.334</v>
      </c>
      <c r="H12526" s="18">
        <v>40.667999999999999</v>
      </c>
      <c r="I12526" s="18">
        <v>10.167</v>
      </c>
      <c r="J12526" s="29">
        <v>30.501000000000005</v>
      </c>
    </row>
    <row r="12527" spans="1:10" x14ac:dyDescent="0.25">
      <c r="A12527" s="27">
        <v>182563789</v>
      </c>
      <c r="B12527" s="10" t="s">
        <v>3362</v>
      </c>
      <c r="C12527" s="10" t="s">
        <v>5317</v>
      </c>
      <c r="D12527" s="10"/>
      <c r="E12527" s="3">
        <v>50</v>
      </c>
      <c r="F12527" s="3">
        <v>101.67</v>
      </c>
      <c r="G12527" s="18">
        <v>20.334</v>
      </c>
      <c r="H12527" s="18">
        <v>40.667999999999999</v>
      </c>
      <c r="I12527" s="18">
        <v>10.167</v>
      </c>
      <c r="J12527" s="29">
        <v>30.501000000000005</v>
      </c>
    </row>
    <row r="12528" spans="1:10" x14ac:dyDescent="0.25">
      <c r="A12528" s="27">
        <v>182688852</v>
      </c>
      <c r="B12528" s="10" t="s">
        <v>3376</v>
      </c>
      <c r="C12528" s="10" t="s">
        <v>5317</v>
      </c>
      <c r="D12528" s="10"/>
      <c r="E12528" s="3">
        <v>50</v>
      </c>
      <c r="F12528" s="3">
        <v>101.67</v>
      </c>
      <c r="G12528" s="18">
        <v>20.334</v>
      </c>
      <c r="H12528" s="18">
        <v>40.667999999999999</v>
      </c>
      <c r="I12528" s="18">
        <v>10.167</v>
      </c>
      <c r="J12528" s="29">
        <v>30.501000000000005</v>
      </c>
    </row>
    <row r="12529" spans="1:10" x14ac:dyDescent="0.25">
      <c r="A12529" s="27">
        <v>182753748</v>
      </c>
      <c r="B12529" s="10" t="s">
        <v>3445</v>
      </c>
      <c r="C12529" s="10" t="s">
        <v>5317</v>
      </c>
      <c r="D12529" s="10"/>
      <c r="E12529" s="3">
        <v>151.66999999999999</v>
      </c>
      <c r="F12529" s="3">
        <v>0</v>
      </c>
      <c r="G12529" s="18">
        <v>0</v>
      </c>
      <c r="H12529" s="18">
        <v>0</v>
      </c>
      <c r="I12529" s="18">
        <v>0</v>
      </c>
      <c r="J12529" s="29">
        <v>0</v>
      </c>
    </row>
    <row r="12530" spans="1:10" x14ac:dyDescent="0.25">
      <c r="A12530" s="27">
        <v>183177681</v>
      </c>
      <c r="B12530" s="10" t="s">
        <v>3528</v>
      </c>
      <c r="C12530" s="10" t="s">
        <v>5317</v>
      </c>
      <c r="D12530" s="10"/>
      <c r="E12530" s="3">
        <v>50</v>
      </c>
      <c r="F12530" s="3">
        <v>101.67</v>
      </c>
      <c r="G12530" s="18">
        <v>20.334</v>
      </c>
      <c r="H12530" s="18">
        <v>40.667999999999999</v>
      </c>
      <c r="I12530" s="18">
        <v>10.167</v>
      </c>
      <c r="J12530" s="29">
        <v>30.501000000000005</v>
      </c>
    </row>
    <row r="12531" spans="1:10" x14ac:dyDescent="0.25">
      <c r="A12531" s="27">
        <v>183289269</v>
      </c>
      <c r="B12531" s="10" t="s">
        <v>3544</v>
      </c>
      <c r="C12531" s="10" t="s">
        <v>5317</v>
      </c>
      <c r="D12531" s="10"/>
      <c r="E12531" s="3">
        <v>50</v>
      </c>
      <c r="F12531" s="3">
        <v>101.67</v>
      </c>
      <c r="G12531" s="18">
        <v>20.334</v>
      </c>
      <c r="H12531" s="18">
        <v>40.667999999999999</v>
      </c>
      <c r="I12531" s="18">
        <v>10.167</v>
      </c>
      <c r="J12531" s="29">
        <v>30.501000000000005</v>
      </c>
    </row>
    <row r="12532" spans="1:10" x14ac:dyDescent="0.25">
      <c r="A12532" s="27">
        <v>183234178</v>
      </c>
      <c r="B12532" s="10" t="s">
        <v>3553</v>
      </c>
      <c r="C12532" s="10" t="s">
        <v>5317</v>
      </c>
      <c r="D12532" s="10"/>
      <c r="E12532" s="3">
        <v>50</v>
      </c>
      <c r="F12532" s="3">
        <v>101.67</v>
      </c>
      <c r="G12532" s="18">
        <v>20.334</v>
      </c>
      <c r="H12532" s="18">
        <v>40.667999999999999</v>
      </c>
      <c r="I12532" s="18">
        <v>10.167</v>
      </c>
      <c r="J12532" s="29">
        <v>30.501000000000005</v>
      </c>
    </row>
    <row r="12533" spans="1:10" x14ac:dyDescent="0.25">
      <c r="A12533" s="27">
        <v>183261762</v>
      </c>
      <c r="B12533" s="10" t="s">
        <v>3570</v>
      </c>
      <c r="C12533" s="10" t="s">
        <v>5317</v>
      </c>
      <c r="D12533" s="10"/>
      <c r="E12533" s="3">
        <v>50</v>
      </c>
      <c r="F12533" s="3">
        <v>101.67</v>
      </c>
      <c r="G12533" s="18">
        <v>20.334</v>
      </c>
      <c r="H12533" s="18">
        <v>40.667999999999999</v>
      </c>
      <c r="I12533" s="18">
        <v>10.167</v>
      </c>
      <c r="J12533" s="29">
        <v>30.501000000000005</v>
      </c>
    </row>
    <row r="12534" spans="1:10" x14ac:dyDescent="0.25">
      <c r="A12534" s="27">
        <v>183297375</v>
      </c>
      <c r="B12534" s="10" t="s">
        <v>3583</v>
      </c>
      <c r="C12534" s="10" t="s">
        <v>5317</v>
      </c>
      <c r="D12534" s="10"/>
      <c r="E12534" s="3">
        <v>50</v>
      </c>
      <c r="F12534" s="3">
        <v>101.67</v>
      </c>
      <c r="G12534" s="18">
        <v>20.334</v>
      </c>
      <c r="H12534" s="18">
        <v>40.667999999999999</v>
      </c>
      <c r="I12534" s="18">
        <v>10.167</v>
      </c>
      <c r="J12534" s="29">
        <v>30.501000000000005</v>
      </c>
    </row>
    <row r="12535" spans="1:10" x14ac:dyDescent="0.25">
      <c r="A12535" s="27">
        <v>183362356</v>
      </c>
      <c r="B12535" s="10" t="s">
        <v>3615</v>
      </c>
      <c r="C12535" s="10" t="s">
        <v>5317</v>
      </c>
      <c r="D12535" s="10"/>
      <c r="E12535" s="3">
        <v>50</v>
      </c>
      <c r="F12535" s="3">
        <v>101.67</v>
      </c>
      <c r="G12535" s="18">
        <v>20.334</v>
      </c>
      <c r="H12535" s="18">
        <v>40.667999999999999</v>
      </c>
      <c r="I12535" s="18">
        <v>10.167</v>
      </c>
      <c r="J12535" s="29">
        <v>30.501000000000005</v>
      </c>
    </row>
    <row r="12536" spans="1:10" x14ac:dyDescent="0.25">
      <c r="A12536" s="27">
        <v>183378647</v>
      </c>
      <c r="B12536" s="10" t="s">
        <v>3622</v>
      </c>
      <c r="C12536" s="10" t="s">
        <v>5317</v>
      </c>
      <c r="D12536" s="10"/>
      <c r="E12536" s="3">
        <v>50</v>
      </c>
      <c r="F12536" s="3">
        <v>101.67</v>
      </c>
      <c r="G12536" s="18">
        <v>20.334</v>
      </c>
      <c r="H12536" s="18">
        <v>40.667999999999999</v>
      </c>
      <c r="I12536" s="18">
        <v>10.167</v>
      </c>
      <c r="J12536" s="29">
        <v>30.501000000000005</v>
      </c>
    </row>
    <row r="12537" spans="1:10" x14ac:dyDescent="0.25">
      <c r="A12537" s="27">
        <v>183877723</v>
      </c>
      <c r="B12537" s="10" t="s">
        <v>3821</v>
      </c>
      <c r="C12537" s="10" t="s">
        <v>5317</v>
      </c>
      <c r="D12537" s="10"/>
      <c r="E12537" s="3">
        <v>151.66999999999999</v>
      </c>
      <c r="F12537" s="3">
        <v>0</v>
      </c>
      <c r="G12537" s="18">
        <v>0</v>
      </c>
      <c r="H12537" s="18">
        <v>0</v>
      </c>
      <c r="I12537" s="18">
        <v>0</v>
      </c>
      <c r="J12537" s="29">
        <v>0</v>
      </c>
    </row>
    <row r="12538" spans="1:10" x14ac:dyDescent="0.25">
      <c r="A12538" s="27">
        <v>183879883</v>
      </c>
      <c r="B12538" s="10" t="s">
        <v>3824</v>
      </c>
      <c r="C12538" s="10" t="s">
        <v>5317</v>
      </c>
      <c r="D12538" s="10"/>
      <c r="E12538" s="3">
        <v>151.66999999999999</v>
      </c>
      <c r="F12538" s="3">
        <v>0</v>
      </c>
      <c r="G12538" s="18">
        <v>0</v>
      </c>
      <c r="H12538" s="18">
        <v>0</v>
      </c>
      <c r="I12538" s="18">
        <v>0</v>
      </c>
      <c r="J12538" s="29">
        <v>0</v>
      </c>
    </row>
    <row r="12539" spans="1:10" x14ac:dyDescent="0.25">
      <c r="A12539" s="27">
        <v>183885123</v>
      </c>
      <c r="B12539" s="10" t="s">
        <v>3826</v>
      </c>
      <c r="C12539" s="10" t="s">
        <v>5317</v>
      </c>
      <c r="D12539" s="10"/>
      <c r="E12539" s="3">
        <v>151.66999999999999</v>
      </c>
      <c r="F12539" s="3">
        <v>0</v>
      </c>
      <c r="G12539" s="18">
        <v>0</v>
      </c>
      <c r="H12539" s="18">
        <v>0</v>
      </c>
      <c r="I12539" s="18">
        <v>0</v>
      </c>
      <c r="J12539" s="29">
        <v>0</v>
      </c>
    </row>
    <row r="12540" spans="1:10" x14ac:dyDescent="0.25">
      <c r="A12540" s="27">
        <v>183947895</v>
      </c>
      <c r="B12540" s="10" t="s">
        <v>3864</v>
      </c>
      <c r="C12540" s="10" t="s">
        <v>5317</v>
      </c>
      <c r="D12540" s="10"/>
      <c r="E12540" s="3">
        <v>50</v>
      </c>
      <c r="F12540" s="3">
        <v>101.67</v>
      </c>
      <c r="G12540" s="18">
        <v>20.334</v>
      </c>
      <c r="H12540" s="18">
        <v>40.667999999999999</v>
      </c>
      <c r="I12540" s="18">
        <v>10.167</v>
      </c>
      <c r="J12540" s="29">
        <v>30.501000000000005</v>
      </c>
    </row>
    <row r="12541" spans="1:10" x14ac:dyDescent="0.25">
      <c r="A12541" s="27">
        <v>183975351</v>
      </c>
      <c r="B12541" s="10" t="s">
        <v>3879</v>
      </c>
      <c r="C12541" s="10" t="s">
        <v>5317</v>
      </c>
      <c r="D12541" s="10"/>
      <c r="E12541" s="3">
        <v>50</v>
      </c>
      <c r="F12541" s="3">
        <v>101.67</v>
      </c>
      <c r="G12541" s="18">
        <v>20.334</v>
      </c>
      <c r="H12541" s="18">
        <v>40.667999999999999</v>
      </c>
      <c r="I12541" s="18">
        <v>10.167</v>
      </c>
      <c r="J12541" s="29">
        <v>30.501000000000005</v>
      </c>
    </row>
    <row r="12542" spans="1:10" x14ac:dyDescent="0.25">
      <c r="A12542" s="27">
        <v>184428127</v>
      </c>
      <c r="B12542" s="10" t="s">
        <v>3944</v>
      </c>
      <c r="C12542" s="10" t="s">
        <v>5317</v>
      </c>
      <c r="D12542" s="10"/>
      <c r="E12542" s="3">
        <v>50</v>
      </c>
      <c r="F12542" s="3">
        <v>101.67</v>
      </c>
      <c r="G12542" s="18">
        <v>20.334</v>
      </c>
      <c r="H12542" s="18">
        <v>40.667999999999999</v>
      </c>
      <c r="I12542" s="18">
        <v>10.167</v>
      </c>
      <c r="J12542" s="29">
        <v>30.501000000000005</v>
      </c>
    </row>
    <row r="12543" spans="1:10" x14ac:dyDescent="0.25">
      <c r="A12543" s="27">
        <v>184515892</v>
      </c>
      <c r="B12543" s="10" t="s">
        <v>3963</v>
      </c>
      <c r="C12543" s="10" t="s">
        <v>5317</v>
      </c>
      <c r="D12543" s="10"/>
      <c r="E12543" s="3">
        <v>50</v>
      </c>
      <c r="F12543" s="3">
        <v>101.67</v>
      </c>
      <c r="G12543" s="18">
        <v>20.334</v>
      </c>
      <c r="H12543" s="18">
        <v>40.667999999999999</v>
      </c>
      <c r="I12543" s="18">
        <v>10.167</v>
      </c>
      <c r="J12543" s="29">
        <v>30.501000000000005</v>
      </c>
    </row>
    <row r="12544" spans="1:10" x14ac:dyDescent="0.25">
      <c r="A12544" s="27">
        <v>184619394</v>
      </c>
      <c r="B12544" s="10" t="s">
        <v>3983</v>
      </c>
      <c r="C12544" s="10" t="s">
        <v>5317</v>
      </c>
      <c r="D12544" s="10"/>
      <c r="E12544" s="3">
        <v>50</v>
      </c>
      <c r="F12544" s="3">
        <v>101.67</v>
      </c>
      <c r="G12544" s="18">
        <v>20.334</v>
      </c>
      <c r="H12544" s="18">
        <v>40.667999999999999</v>
      </c>
      <c r="I12544" s="18">
        <v>10.167</v>
      </c>
      <c r="J12544" s="29">
        <v>30.501000000000005</v>
      </c>
    </row>
    <row r="12545" spans="1:10" x14ac:dyDescent="0.25">
      <c r="A12545" s="27">
        <v>184783576</v>
      </c>
      <c r="B12545" s="10" t="s">
        <v>4004</v>
      </c>
      <c r="C12545" s="10" t="s">
        <v>5317</v>
      </c>
      <c r="D12545" s="10"/>
      <c r="E12545" s="3">
        <v>50</v>
      </c>
      <c r="F12545" s="3">
        <v>101.67</v>
      </c>
      <c r="G12545" s="18">
        <v>20.334</v>
      </c>
      <c r="H12545" s="18">
        <v>40.667999999999999</v>
      </c>
      <c r="I12545" s="18">
        <v>10.167</v>
      </c>
      <c r="J12545" s="29">
        <v>30.501000000000005</v>
      </c>
    </row>
    <row r="12546" spans="1:10" x14ac:dyDescent="0.25">
      <c r="A12546" s="27">
        <v>184991545</v>
      </c>
      <c r="B12546" s="10" t="s">
        <v>4079</v>
      </c>
      <c r="C12546" s="10" t="s">
        <v>5317</v>
      </c>
      <c r="D12546" s="10"/>
      <c r="E12546" s="3">
        <v>50</v>
      </c>
      <c r="F12546" s="3">
        <v>101.67</v>
      </c>
      <c r="G12546" s="18">
        <v>20.334</v>
      </c>
      <c r="H12546" s="18">
        <v>40.667999999999999</v>
      </c>
      <c r="I12546" s="18">
        <v>10.167</v>
      </c>
      <c r="J12546" s="29">
        <v>30.501000000000005</v>
      </c>
    </row>
    <row r="12547" spans="1:10" x14ac:dyDescent="0.25">
      <c r="A12547" s="27">
        <v>185837782</v>
      </c>
      <c r="B12547" s="10" t="s">
        <v>4100</v>
      </c>
      <c r="C12547" s="10" t="s">
        <v>5317</v>
      </c>
      <c r="D12547" s="10"/>
      <c r="E12547" s="3">
        <v>50</v>
      </c>
      <c r="F12547" s="3">
        <v>101.67</v>
      </c>
      <c r="G12547" s="18">
        <v>20.334</v>
      </c>
      <c r="H12547" s="18">
        <v>40.667999999999999</v>
      </c>
      <c r="I12547" s="18">
        <v>10.167</v>
      </c>
      <c r="J12547" s="29">
        <v>30.501000000000005</v>
      </c>
    </row>
    <row r="12548" spans="1:10" x14ac:dyDescent="0.25">
      <c r="A12548" s="27">
        <v>185883258</v>
      </c>
      <c r="B12548" s="10" t="s">
        <v>4114</v>
      </c>
      <c r="C12548" s="10" t="s">
        <v>5317</v>
      </c>
      <c r="D12548" s="10"/>
      <c r="E12548" s="3">
        <v>50</v>
      </c>
      <c r="F12548" s="3">
        <v>101.67</v>
      </c>
      <c r="G12548" s="18">
        <v>20.334</v>
      </c>
      <c r="H12548" s="18">
        <v>40.667999999999999</v>
      </c>
      <c r="I12548" s="18">
        <v>10.167</v>
      </c>
      <c r="J12548" s="29">
        <v>30.501000000000005</v>
      </c>
    </row>
    <row r="12549" spans="1:10" x14ac:dyDescent="0.25">
      <c r="A12549" s="27">
        <v>185188797</v>
      </c>
      <c r="B12549" s="10" t="s">
        <v>4119</v>
      </c>
      <c r="C12549" s="10" t="s">
        <v>5317</v>
      </c>
      <c r="D12549" s="10"/>
      <c r="E12549" s="3">
        <v>50</v>
      </c>
      <c r="F12549" s="3">
        <v>101.67</v>
      </c>
      <c r="G12549" s="18">
        <v>20.334</v>
      </c>
      <c r="H12549" s="18">
        <v>40.667999999999999</v>
      </c>
      <c r="I12549" s="18">
        <v>10.167</v>
      </c>
      <c r="J12549" s="29">
        <v>30.501000000000005</v>
      </c>
    </row>
    <row r="12550" spans="1:10" x14ac:dyDescent="0.25">
      <c r="A12550" s="27">
        <v>185152566</v>
      </c>
      <c r="B12550" s="10" t="s">
        <v>4149</v>
      </c>
      <c r="C12550" s="10" t="s">
        <v>5317</v>
      </c>
      <c r="D12550" s="10"/>
      <c r="E12550" s="3">
        <v>151.66999999999999</v>
      </c>
      <c r="F12550" s="3">
        <v>0</v>
      </c>
      <c r="G12550" s="18">
        <v>0</v>
      </c>
      <c r="H12550" s="18">
        <v>0</v>
      </c>
      <c r="I12550" s="18">
        <v>0</v>
      </c>
      <c r="J12550" s="29">
        <v>0</v>
      </c>
    </row>
    <row r="12551" spans="1:10" x14ac:dyDescent="0.25">
      <c r="A12551" s="27">
        <v>185176626</v>
      </c>
      <c r="B12551" s="10" t="s">
        <v>4160</v>
      </c>
      <c r="C12551" s="10" t="s">
        <v>5317</v>
      </c>
      <c r="D12551" s="10"/>
      <c r="E12551" s="3">
        <v>151.66999999999999</v>
      </c>
      <c r="F12551" s="3">
        <v>0</v>
      </c>
      <c r="G12551" s="18">
        <v>0</v>
      </c>
      <c r="H12551" s="18">
        <v>0</v>
      </c>
      <c r="I12551" s="18">
        <v>0</v>
      </c>
      <c r="J12551" s="29">
        <v>0</v>
      </c>
    </row>
    <row r="12552" spans="1:10" x14ac:dyDescent="0.25">
      <c r="A12552" s="27">
        <v>185314387</v>
      </c>
      <c r="B12552" s="10" t="s">
        <v>4218</v>
      </c>
      <c r="C12552" s="10" t="s">
        <v>5317</v>
      </c>
      <c r="D12552" s="10"/>
      <c r="E12552" s="3">
        <v>151.66999999999999</v>
      </c>
      <c r="F12552" s="3">
        <v>0</v>
      </c>
      <c r="G12552" s="18">
        <v>0</v>
      </c>
      <c r="H12552" s="18">
        <v>0</v>
      </c>
      <c r="I12552" s="18">
        <v>0</v>
      </c>
      <c r="J12552" s="29">
        <v>0</v>
      </c>
    </row>
    <row r="12553" spans="1:10" x14ac:dyDescent="0.25">
      <c r="A12553" s="27">
        <v>185367338</v>
      </c>
      <c r="B12553" s="10" t="s">
        <v>4243</v>
      </c>
      <c r="C12553" s="10" t="s">
        <v>5317</v>
      </c>
      <c r="D12553" s="10"/>
      <c r="E12553" s="3">
        <v>151.66999999999999</v>
      </c>
      <c r="F12553" s="3">
        <v>0</v>
      </c>
      <c r="G12553" s="18">
        <v>0</v>
      </c>
      <c r="H12553" s="18">
        <v>0</v>
      </c>
      <c r="I12553" s="18">
        <v>0</v>
      </c>
      <c r="J12553" s="29">
        <v>0</v>
      </c>
    </row>
    <row r="12554" spans="1:10" x14ac:dyDescent="0.25">
      <c r="A12554" s="27">
        <v>185411757</v>
      </c>
      <c r="B12554" s="10" t="s">
        <v>4258</v>
      </c>
      <c r="C12554" s="10" t="s">
        <v>5317</v>
      </c>
      <c r="D12554" s="10"/>
      <c r="E12554" s="3">
        <v>151.66999999999999</v>
      </c>
      <c r="F12554" s="3">
        <v>0</v>
      </c>
      <c r="G12554" s="18">
        <v>0</v>
      </c>
      <c r="H12554" s="18">
        <v>0</v>
      </c>
      <c r="I12554" s="18">
        <v>0</v>
      </c>
      <c r="J12554" s="29">
        <v>0</v>
      </c>
    </row>
    <row r="12555" spans="1:10" x14ac:dyDescent="0.25">
      <c r="A12555" s="27">
        <v>185455148</v>
      </c>
      <c r="B12555" s="10" t="s">
        <v>4286</v>
      </c>
      <c r="C12555" s="10" t="s">
        <v>5317</v>
      </c>
      <c r="D12555" s="10"/>
      <c r="E12555" s="3">
        <v>151.66999999999999</v>
      </c>
      <c r="F12555" s="3">
        <v>0</v>
      </c>
      <c r="G12555" s="18">
        <v>0</v>
      </c>
      <c r="H12555" s="18">
        <v>0</v>
      </c>
      <c r="I12555" s="18">
        <v>0</v>
      </c>
      <c r="J12555" s="29">
        <v>0</v>
      </c>
    </row>
    <row r="12556" spans="1:10" x14ac:dyDescent="0.25">
      <c r="A12556" s="27">
        <v>185513622</v>
      </c>
      <c r="B12556" s="10" t="s">
        <v>4303</v>
      </c>
      <c r="C12556" s="10" t="s">
        <v>5317</v>
      </c>
      <c r="D12556" s="10"/>
      <c r="E12556" s="3">
        <v>151.66999999999999</v>
      </c>
      <c r="F12556" s="3">
        <v>0</v>
      </c>
      <c r="G12556" s="18">
        <v>0</v>
      </c>
      <c r="H12556" s="18">
        <v>0</v>
      </c>
      <c r="I12556" s="18">
        <v>0</v>
      </c>
      <c r="J12556" s="29">
        <v>0</v>
      </c>
    </row>
    <row r="12557" spans="1:10" x14ac:dyDescent="0.25">
      <c r="A12557" s="27">
        <v>185688535</v>
      </c>
      <c r="B12557" s="10" t="s">
        <v>4321</v>
      </c>
      <c r="C12557" s="10" t="s">
        <v>5317</v>
      </c>
      <c r="D12557" s="10"/>
      <c r="E12557" s="3">
        <v>151.66999999999999</v>
      </c>
      <c r="F12557" s="3">
        <v>0</v>
      </c>
      <c r="G12557" s="18">
        <v>0</v>
      </c>
      <c r="H12557" s="18">
        <v>0</v>
      </c>
      <c r="I12557" s="18">
        <v>0</v>
      </c>
      <c r="J12557" s="29">
        <v>0</v>
      </c>
    </row>
    <row r="12558" spans="1:10" x14ac:dyDescent="0.25">
      <c r="A12558" s="27">
        <v>185634781</v>
      </c>
      <c r="B12558" s="10" t="s">
        <v>4328</v>
      </c>
      <c r="C12558" s="10" t="s">
        <v>5317</v>
      </c>
      <c r="D12558" s="10"/>
      <c r="E12558" s="3">
        <v>151.66999999999999</v>
      </c>
      <c r="F12558" s="3">
        <v>0</v>
      </c>
      <c r="G12558" s="18">
        <v>0</v>
      </c>
      <c r="H12558" s="18">
        <v>0</v>
      </c>
      <c r="I12558" s="18">
        <v>0</v>
      </c>
      <c r="J12558" s="29">
        <v>0</v>
      </c>
    </row>
    <row r="12559" spans="1:10" x14ac:dyDescent="0.25">
      <c r="A12559" s="27">
        <v>185677383</v>
      </c>
      <c r="B12559" s="10" t="s">
        <v>4344</v>
      </c>
      <c r="C12559" s="10" t="s">
        <v>5317</v>
      </c>
      <c r="D12559" s="10"/>
      <c r="E12559" s="3">
        <v>151.66999999999999</v>
      </c>
      <c r="F12559" s="3">
        <v>0</v>
      </c>
      <c r="G12559" s="18">
        <v>0</v>
      </c>
      <c r="H12559" s="18">
        <v>0</v>
      </c>
      <c r="I12559" s="18">
        <v>0</v>
      </c>
      <c r="J12559" s="29">
        <v>0</v>
      </c>
    </row>
    <row r="12560" spans="1:10" x14ac:dyDescent="0.25">
      <c r="A12560" s="27">
        <v>185758869</v>
      </c>
      <c r="B12560" s="10" t="s">
        <v>4365</v>
      </c>
      <c r="C12560" s="10" t="s">
        <v>5317</v>
      </c>
      <c r="D12560" s="10"/>
      <c r="E12560" s="3">
        <v>151.66999999999999</v>
      </c>
      <c r="F12560" s="3">
        <v>0</v>
      </c>
      <c r="G12560" s="18">
        <v>0</v>
      </c>
      <c r="H12560" s="18">
        <v>0</v>
      </c>
      <c r="I12560" s="18">
        <v>0</v>
      </c>
      <c r="J12560" s="29">
        <v>0</v>
      </c>
    </row>
    <row r="12561" spans="1:10" x14ac:dyDescent="0.25">
      <c r="A12561" s="27">
        <v>185891168</v>
      </c>
      <c r="B12561" s="10" t="s">
        <v>4388</v>
      </c>
      <c r="C12561" s="10" t="s">
        <v>5317</v>
      </c>
      <c r="D12561" s="10"/>
      <c r="E12561" s="3">
        <v>151.66999999999999</v>
      </c>
      <c r="F12561" s="3">
        <v>0</v>
      </c>
      <c r="G12561" s="18">
        <v>0</v>
      </c>
      <c r="H12561" s="18">
        <v>0</v>
      </c>
      <c r="I12561" s="18">
        <v>0</v>
      </c>
      <c r="J12561" s="29">
        <v>0</v>
      </c>
    </row>
    <row r="12562" spans="1:10" x14ac:dyDescent="0.25">
      <c r="A12562" s="27">
        <v>186168226</v>
      </c>
      <c r="B12562" s="10" t="s">
        <v>4406</v>
      </c>
      <c r="C12562" s="10" t="s">
        <v>5317</v>
      </c>
      <c r="D12562" s="10"/>
      <c r="E12562" s="3">
        <v>151.66999999999999</v>
      </c>
      <c r="F12562" s="3">
        <v>0</v>
      </c>
      <c r="G12562" s="18">
        <v>0</v>
      </c>
      <c r="H12562" s="18">
        <v>0</v>
      </c>
      <c r="I12562" s="18">
        <v>0</v>
      </c>
      <c r="J12562" s="29">
        <v>0</v>
      </c>
    </row>
    <row r="12563" spans="1:10" x14ac:dyDescent="0.25">
      <c r="A12563" s="27">
        <v>186285848</v>
      </c>
      <c r="B12563" s="10" t="s">
        <v>4449</v>
      </c>
      <c r="C12563" s="10" t="s">
        <v>5317</v>
      </c>
      <c r="D12563" s="10"/>
      <c r="E12563" s="3">
        <v>151.66999999999999</v>
      </c>
      <c r="F12563" s="3">
        <v>0</v>
      </c>
      <c r="G12563" s="18">
        <v>0</v>
      </c>
      <c r="H12563" s="18">
        <v>0</v>
      </c>
      <c r="I12563" s="18">
        <v>0</v>
      </c>
      <c r="J12563" s="29">
        <v>0</v>
      </c>
    </row>
    <row r="12564" spans="1:10" x14ac:dyDescent="0.25">
      <c r="A12564" s="27">
        <v>186487248</v>
      </c>
      <c r="B12564" s="10" t="s">
        <v>4473</v>
      </c>
      <c r="C12564" s="10" t="s">
        <v>5317</v>
      </c>
      <c r="D12564" s="10"/>
      <c r="E12564" s="3">
        <v>151.66999999999999</v>
      </c>
      <c r="F12564" s="3">
        <v>0</v>
      </c>
      <c r="G12564" s="18">
        <v>0</v>
      </c>
      <c r="H12564" s="18">
        <v>0</v>
      </c>
      <c r="I12564" s="18">
        <v>0</v>
      </c>
      <c r="J12564" s="29">
        <v>0</v>
      </c>
    </row>
    <row r="12565" spans="1:10" x14ac:dyDescent="0.25">
      <c r="A12565" s="27">
        <v>186667449</v>
      </c>
      <c r="B12565" s="10" t="s">
        <v>4582</v>
      </c>
      <c r="C12565" s="10" t="s">
        <v>5317</v>
      </c>
      <c r="D12565" s="10"/>
      <c r="E12565" s="3">
        <v>151.66999999999999</v>
      </c>
      <c r="F12565" s="3">
        <v>0</v>
      </c>
      <c r="G12565" s="18">
        <v>0</v>
      </c>
      <c r="H12565" s="18">
        <v>0</v>
      </c>
      <c r="I12565" s="18">
        <v>0</v>
      </c>
      <c r="J12565" s="29">
        <v>0</v>
      </c>
    </row>
    <row r="12566" spans="1:10" x14ac:dyDescent="0.25">
      <c r="A12566" s="27">
        <v>186674758</v>
      </c>
      <c r="B12566" s="10" t="s">
        <v>4586</v>
      </c>
      <c r="C12566" s="10" t="s">
        <v>5317</v>
      </c>
      <c r="D12566" s="10"/>
      <c r="E12566" s="3">
        <v>151.66999999999999</v>
      </c>
      <c r="F12566" s="3">
        <v>0</v>
      </c>
      <c r="G12566" s="18">
        <v>0</v>
      </c>
      <c r="H12566" s="18">
        <v>0</v>
      </c>
      <c r="I12566" s="18">
        <v>0</v>
      </c>
      <c r="J12566" s="29">
        <v>0</v>
      </c>
    </row>
    <row r="12567" spans="1:10" x14ac:dyDescent="0.25">
      <c r="A12567" s="27">
        <v>186789545</v>
      </c>
      <c r="B12567" s="10" t="s">
        <v>4620</v>
      </c>
      <c r="C12567" s="10" t="s">
        <v>5317</v>
      </c>
      <c r="D12567" s="10"/>
      <c r="E12567" s="3">
        <v>50</v>
      </c>
      <c r="F12567" s="3">
        <v>101.67</v>
      </c>
      <c r="G12567" s="18">
        <v>20.334</v>
      </c>
      <c r="H12567" s="18">
        <v>40.667999999999999</v>
      </c>
      <c r="I12567" s="18">
        <v>10.167</v>
      </c>
      <c r="J12567" s="29">
        <v>30.501000000000005</v>
      </c>
    </row>
    <row r="12568" spans="1:10" x14ac:dyDescent="0.25">
      <c r="A12568" s="27">
        <v>186885593</v>
      </c>
      <c r="B12568" s="10" t="s">
        <v>4633</v>
      </c>
      <c r="C12568" s="10" t="s">
        <v>5317</v>
      </c>
      <c r="D12568" s="10"/>
      <c r="E12568" s="3">
        <v>50</v>
      </c>
      <c r="F12568" s="3">
        <v>101.67</v>
      </c>
      <c r="G12568" s="18">
        <v>20.334</v>
      </c>
      <c r="H12568" s="18">
        <v>40.667999999999999</v>
      </c>
      <c r="I12568" s="18">
        <v>10.167</v>
      </c>
      <c r="J12568" s="29">
        <v>30.501000000000005</v>
      </c>
    </row>
    <row r="12569" spans="1:10" x14ac:dyDescent="0.25">
      <c r="A12569" s="27">
        <v>187818214</v>
      </c>
      <c r="B12569" s="10" t="s">
        <v>4712</v>
      </c>
      <c r="C12569" s="10" t="s">
        <v>5317</v>
      </c>
      <c r="D12569" s="10"/>
      <c r="E12569" s="3">
        <v>50</v>
      </c>
      <c r="F12569" s="3">
        <v>101.67</v>
      </c>
      <c r="G12569" s="18">
        <v>20.334</v>
      </c>
      <c r="H12569" s="18">
        <v>40.667999999999999</v>
      </c>
      <c r="I12569" s="18">
        <v>10.167</v>
      </c>
      <c r="J12569" s="29">
        <v>30.501000000000005</v>
      </c>
    </row>
    <row r="12570" spans="1:10" x14ac:dyDescent="0.25">
      <c r="A12570" s="27">
        <v>187879443</v>
      </c>
      <c r="B12570" s="10" t="s">
        <v>4728</v>
      </c>
      <c r="C12570" s="10" t="s">
        <v>5317</v>
      </c>
      <c r="D12570" s="10"/>
      <c r="E12570" s="3">
        <v>50</v>
      </c>
      <c r="F12570" s="3">
        <v>101.67</v>
      </c>
      <c r="G12570" s="18">
        <v>20.334</v>
      </c>
      <c r="H12570" s="18">
        <v>40.667999999999999</v>
      </c>
      <c r="I12570" s="18">
        <v>10.167</v>
      </c>
      <c r="J12570" s="29">
        <v>30.501000000000005</v>
      </c>
    </row>
    <row r="12571" spans="1:10" x14ac:dyDescent="0.25">
      <c r="A12571" s="27">
        <v>187111832</v>
      </c>
      <c r="B12571" s="10" t="s">
        <v>4740</v>
      </c>
      <c r="C12571" s="10" t="s">
        <v>5317</v>
      </c>
      <c r="D12571" s="10"/>
      <c r="E12571" s="3">
        <v>50</v>
      </c>
      <c r="F12571" s="3">
        <v>101.67</v>
      </c>
      <c r="G12571" s="18">
        <v>20.334</v>
      </c>
      <c r="H12571" s="18">
        <v>40.667999999999999</v>
      </c>
      <c r="I12571" s="18">
        <v>10.167</v>
      </c>
      <c r="J12571" s="29">
        <v>30.501000000000005</v>
      </c>
    </row>
    <row r="12572" spans="1:10" x14ac:dyDescent="0.25">
      <c r="A12572" s="27">
        <v>187724978</v>
      </c>
      <c r="B12572" s="10" t="s">
        <v>4851</v>
      </c>
      <c r="C12572" s="10" t="s">
        <v>5317</v>
      </c>
      <c r="D12572" s="10"/>
      <c r="E12572" s="3">
        <v>50</v>
      </c>
      <c r="F12572" s="3">
        <v>101.67</v>
      </c>
      <c r="G12572" s="18">
        <v>20.334</v>
      </c>
      <c r="H12572" s="18">
        <v>40.667999999999999</v>
      </c>
      <c r="I12572" s="18">
        <v>10.167</v>
      </c>
      <c r="J12572" s="29">
        <v>30.501000000000005</v>
      </c>
    </row>
    <row r="12573" spans="1:10" x14ac:dyDescent="0.25">
      <c r="A12573" s="27">
        <v>187885944</v>
      </c>
      <c r="B12573" s="10" t="s">
        <v>4882</v>
      </c>
      <c r="C12573" s="10" t="s">
        <v>5317</v>
      </c>
      <c r="D12573" s="10"/>
      <c r="E12573" s="3">
        <v>50</v>
      </c>
      <c r="F12573" s="3">
        <v>101.67</v>
      </c>
      <c r="G12573" s="18">
        <v>20.334</v>
      </c>
      <c r="H12573" s="18">
        <v>40.667999999999999</v>
      </c>
      <c r="I12573" s="18">
        <v>10.167</v>
      </c>
      <c r="J12573" s="29">
        <v>30.501000000000005</v>
      </c>
    </row>
    <row r="12574" spans="1:10" x14ac:dyDescent="0.25">
      <c r="A12574" s="27">
        <v>187884887</v>
      </c>
      <c r="B12574" s="10" t="s">
        <v>4918</v>
      </c>
      <c r="C12574" s="10" t="s">
        <v>5317</v>
      </c>
      <c r="D12574" s="10"/>
      <c r="E12574" s="3">
        <v>151.66999999999999</v>
      </c>
      <c r="F12574" s="3">
        <v>0</v>
      </c>
      <c r="G12574" s="18">
        <v>0</v>
      </c>
      <c r="H12574" s="18">
        <v>0</v>
      </c>
      <c r="I12574" s="18">
        <v>0</v>
      </c>
      <c r="J12574" s="29">
        <v>0</v>
      </c>
    </row>
    <row r="12575" spans="1:10" x14ac:dyDescent="0.25">
      <c r="A12575" s="27">
        <v>188849221</v>
      </c>
      <c r="B12575" s="10" t="s">
        <v>4984</v>
      </c>
      <c r="C12575" s="10" t="s">
        <v>5317</v>
      </c>
      <c r="D12575" s="10"/>
      <c r="E12575" s="3">
        <v>151.66999999999999</v>
      </c>
      <c r="F12575" s="3">
        <v>0</v>
      </c>
      <c r="G12575" s="18">
        <v>0</v>
      </c>
      <c r="H12575" s="18">
        <v>0</v>
      </c>
      <c r="I12575" s="18">
        <v>0</v>
      </c>
      <c r="J12575" s="29">
        <v>0</v>
      </c>
    </row>
    <row r="12576" spans="1:10" x14ac:dyDescent="0.25">
      <c r="A12576" s="27">
        <v>188878864</v>
      </c>
      <c r="B12576" s="10" t="s">
        <v>4994</v>
      </c>
      <c r="C12576" s="10" t="s">
        <v>5317</v>
      </c>
      <c r="D12576" s="10"/>
      <c r="E12576" s="3">
        <v>151.66999999999999</v>
      </c>
      <c r="F12576" s="3">
        <v>0</v>
      </c>
      <c r="G12576" s="18">
        <v>0</v>
      </c>
      <c r="H12576" s="18">
        <v>0</v>
      </c>
      <c r="I12576" s="18">
        <v>0</v>
      </c>
      <c r="J12576" s="29">
        <v>0</v>
      </c>
    </row>
    <row r="12577" spans="1:10" x14ac:dyDescent="0.25">
      <c r="A12577" s="28">
        <v>23819</v>
      </c>
      <c r="B12577" s="10" t="s">
        <v>168</v>
      </c>
      <c r="C12577" s="10" t="s">
        <v>5316</v>
      </c>
      <c r="D12577" s="10"/>
      <c r="E12577" s="3">
        <v>151.66999999999999</v>
      </c>
      <c r="F12577" s="3">
        <v>0</v>
      </c>
      <c r="G12577" s="18">
        <v>0</v>
      </c>
      <c r="H12577" s="18">
        <v>0</v>
      </c>
      <c r="I12577" s="18">
        <v>0</v>
      </c>
      <c r="J12577" s="29">
        <v>0</v>
      </c>
    </row>
    <row r="12578" spans="1:10" x14ac:dyDescent="0.25">
      <c r="A12578" s="28">
        <v>188696824</v>
      </c>
      <c r="B12578" s="10" t="s">
        <v>195</v>
      </c>
      <c r="C12578" s="10" t="s">
        <v>5316</v>
      </c>
      <c r="D12578" s="10"/>
      <c r="E12578" s="3">
        <v>151.66999999999999</v>
      </c>
      <c r="F12578" s="3">
        <v>0</v>
      </c>
      <c r="G12578" s="18">
        <v>0</v>
      </c>
      <c r="H12578" s="18">
        <v>0</v>
      </c>
      <c r="I12578" s="18">
        <v>0</v>
      </c>
      <c r="J12578" s="29">
        <v>0</v>
      </c>
    </row>
    <row r="12579" spans="1:10" x14ac:dyDescent="0.25">
      <c r="A12579" s="28">
        <v>181386189</v>
      </c>
      <c r="B12579" s="10" t="s">
        <v>364</v>
      </c>
      <c r="C12579" s="10" t="s">
        <v>5316</v>
      </c>
      <c r="D12579" s="10"/>
      <c r="E12579" s="3">
        <v>151.66999999999999</v>
      </c>
      <c r="F12579" s="3">
        <v>0</v>
      </c>
      <c r="G12579" s="18">
        <v>0</v>
      </c>
      <c r="H12579" s="18">
        <v>0</v>
      </c>
      <c r="I12579" s="18">
        <v>0</v>
      </c>
      <c r="J12579" s="29">
        <v>0</v>
      </c>
    </row>
    <row r="12580" spans="1:10" x14ac:dyDescent="0.25">
      <c r="A12580" s="28">
        <v>181748419</v>
      </c>
      <c r="B12580" s="10" t="s">
        <v>394</v>
      </c>
      <c r="C12580" s="10" t="s">
        <v>5316</v>
      </c>
      <c r="D12580" s="10"/>
      <c r="E12580" s="3">
        <v>151.66999999999999</v>
      </c>
      <c r="F12580" s="3">
        <v>0</v>
      </c>
      <c r="G12580" s="18">
        <v>0</v>
      </c>
      <c r="H12580" s="18">
        <v>0</v>
      </c>
      <c r="I12580" s="18">
        <v>0</v>
      </c>
      <c r="J12580" s="29">
        <v>0</v>
      </c>
    </row>
    <row r="12581" spans="1:10" x14ac:dyDescent="0.25">
      <c r="A12581" s="28">
        <v>182889412</v>
      </c>
      <c r="B12581" s="10" t="s">
        <v>398</v>
      </c>
      <c r="C12581" s="10" t="s">
        <v>5316</v>
      </c>
      <c r="D12581" s="10"/>
      <c r="E12581" s="3">
        <v>151.66999999999999</v>
      </c>
      <c r="F12581" s="3">
        <v>0</v>
      </c>
      <c r="G12581" s="18">
        <v>0</v>
      </c>
      <c r="H12581" s="18">
        <v>0</v>
      </c>
      <c r="I12581" s="18">
        <v>0</v>
      </c>
      <c r="J12581" s="29">
        <v>0</v>
      </c>
    </row>
    <row r="12582" spans="1:10" x14ac:dyDescent="0.25">
      <c r="A12582" s="28">
        <v>182273736</v>
      </c>
      <c r="B12582" s="10" t="s">
        <v>400</v>
      </c>
      <c r="C12582" s="10" t="s">
        <v>5316</v>
      </c>
      <c r="D12582" s="10"/>
      <c r="E12582" s="3">
        <v>151.66999999999999</v>
      </c>
      <c r="F12582" s="3">
        <v>0</v>
      </c>
      <c r="G12582" s="18">
        <v>0</v>
      </c>
      <c r="H12582" s="18">
        <v>0</v>
      </c>
      <c r="I12582" s="18">
        <v>0</v>
      </c>
      <c r="J12582" s="29">
        <v>0</v>
      </c>
    </row>
    <row r="12583" spans="1:10" x14ac:dyDescent="0.25">
      <c r="A12583" s="28">
        <v>551476</v>
      </c>
      <c r="B12583" s="10" t="s">
        <v>559</v>
      </c>
      <c r="C12583" s="10" t="s">
        <v>5316</v>
      </c>
      <c r="D12583" s="10"/>
      <c r="E12583" s="3">
        <v>151.66999999999999</v>
      </c>
      <c r="F12583" s="3">
        <v>0</v>
      </c>
      <c r="G12583" s="18">
        <v>0</v>
      </c>
      <c r="H12583" s="18">
        <v>0</v>
      </c>
      <c r="I12583" s="18">
        <v>0</v>
      </c>
      <c r="J12583" s="29">
        <v>0</v>
      </c>
    </row>
    <row r="12584" spans="1:10" x14ac:dyDescent="0.25">
      <c r="A12584" s="28">
        <v>181888224</v>
      </c>
      <c r="B12584" s="10" t="s">
        <v>602</v>
      </c>
      <c r="C12584" s="10" t="s">
        <v>5316</v>
      </c>
      <c r="D12584" s="10"/>
      <c r="E12584" s="3">
        <v>151.66999999999999</v>
      </c>
      <c r="F12584" s="3">
        <v>0</v>
      </c>
      <c r="G12584" s="18">
        <v>0</v>
      </c>
      <c r="H12584" s="18">
        <v>0</v>
      </c>
      <c r="I12584" s="18">
        <v>0</v>
      </c>
      <c r="J12584" s="29">
        <v>0</v>
      </c>
    </row>
    <row r="12585" spans="1:10" x14ac:dyDescent="0.25">
      <c r="A12585" s="28">
        <v>189686325</v>
      </c>
      <c r="B12585" s="10" t="s">
        <v>606</v>
      </c>
      <c r="C12585" s="10" t="s">
        <v>5316</v>
      </c>
      <c r="D12585" s="10"/>
      <c r="E12585" s="3">
        <v>50</v>
      </c>
      <c r="F12585" s="3">
        <v>101.67</v>
      </c>
      <c r="G12585" s="18">
        <v>20.334</v>
      </c>
      <c r="H12585" s="18">
        <v>40.667999999999999</v>
      </c>
      <c r="I12585" s="18">
        <v>10.167</v>
      </c>
      <c r="J12585" s="29">
        <v>30.501000000000005</v>
      </c>
    </row>
    <row r="12586" spans="1:10" x14ac:dyDescent="0.25">
      <c r="A12586" s="28">
        <v>82984</v>
      </c>
      <c r="B12586" s="10" t="s">
        <v>609</v>
      </c>
      <c r="C12586" s="10" t="s">
        <v>5316</v>
      </c>
      <c r="D12586" s="10"/>
      <c r="E12586" s="3">
        <v>50</v>
      </c>
      <c r="F12586" s="3">
        <v>101.67</v>
      </c>
      <c r="G12586" s="18">
        <v>20.334</v>
      </c>
      <c r="H12586" s="18">
        <v>40.667999999999999</v>
      </c>
      <c r="I12586" s="18">
        <v>10.167</v>
      </c>
      <c r="J12586" s="29">
        <v>30.501000000000005</v>
      </c>
    </row>
    <row r="12587" spans="1:10" x14ac:dyDescent="0.25">
      <c r="A12587" s="28">
        <v>181716952</v>
      </c>
      <c r="B12587" s="10" t="s">
        <v>863</v>
      </c>
      <c r="C12587" s="10" t="s">
        <v>5316</v>
      </c>
      <c r="D12587" s="10"/>
      <c r="E12587" s="3">
        <v>50</v>
      </c>
      <c r="F12587" s="3">
        <v>101.67</v>
      </c>
      <c r="G12587" s="18">
        <v>20.334</v>
      </c>
      <c r="H12587" s="18">
        <v>40.667999999999999</v>
      </c>
      <c r="I12587" s="18">
        <v>10.167</v>
      </c>
      <c r="J12587" s="29">
        <v>30.501000000000005</v>
      </c>
    </row>
    <row r="12588" spans="1:10" x14ac:dyDescent="0.25">
      <c r="A12588" s="28">
        <v>181733783</v>
      </c>
      <c r="B12588" s="10" t="s">
        <v>864</v>
      </c>
      <c r="C12588" s="10" t="s">
        <v>5316</v>
      </c>
      <c r="D12588" s="10"/>
      <c r="E12588" s="3">
        <v>50</v>
      </c>
      <c r="F12588" s="3">
        <v>101.67</v>
      </c>
      <c r="G12588" s="18">
        <v>20.334</v>
      </c>
      <c r="H12588" s="18">
        <v>40.667999999999999</v>
      </c>
      <c r="I12588" s="18">
        <v>10.167</v>
      </c>
      <c r="J12588" s="29">
        <v>30.501000000000005</v>
      </c>
    </row>
    <row r="12589" spans="1:10" x14ac:dyDescent="0.25">
      <c r="A12589" s="28">
        <v>182783575</v>
      </c>
      <c r="B12589" s="10" t="s">
        <v>898</v>
      </c>
      <c r="C12589" s="10" t="s">
        <v>5316</v>
      </c>
      <c r="D12589" s="10"/>
      <c r="E12589" s="3">
        <v>50</v>
      </c>
      <c r="F12589" s="3">
        <v>101.67</v>
      </c>
      <c r="G12589" s="18">
        <v>20.334</v>
      </c>
      <c r="H12589" s="18">
        <v>40.667999999999999</v>
      </c>
      <c r="I12589" s="18">
        <v>10.167</v>
      </c>
      <c r="J12589" s="29">
        <v>30.501000000000005</v>
      </c>
    </row>
    <row r="12590" spans="1:10" x14ac:dyDescent="0.25">
      <c r="A12590" s="28">
        <v>186987522</v>
      </c>
      <c r="B12590" s="10" t="s">
        <v>961</v>
      </c>
      <c r="C12590" s="10" t="s">
        <v>5316</v>
      </c>
      <c r="D12590" s="10"/>
      <c r="E12590" s="3">
        <v>151.66999999999999</v>
      </c>
      <c r="F12590" s="3">
        <v>0</v>
      </c>
      <c r="G12590" s="18">
        <v>0</v>
      </c>
      <c r="H12590" s="18">
        <v>0</v>
      </c>
      <c r="I12590" s="18">
        <v>0</v>
      </c>
      <c r="J12590" s="29">
        <v>0</v>
      </c>
    </row>
    <row r="12591" spans="1:10" x14ac:dyDescent="0.25">
      <c r="A12591" s="28">
        <v>187959882</v>
      </c>
      <c r="B12591" s="10" t="s">
        <v>992</v>
      </c>
      <c r="C12591" s="10" t="s">
        <v>5316</v>
      </c>
      <c r="D12591" s="10"/>
      <c r="E12591" s="3">
        <v>151.66999999999999</v>
      </c>
      <c r="F12591" s="3">
        <v>0</v>
      </c>
      <c r="G12591" s="18">
        <v>0</v>
      </c>
      <c r="H12591" s="18">
        <v>0</v>
      </c>
      <c r="I12591" s="18">
        <v>0</v>
      </c>
      <c r="J12591" s="29">
        <v>0</v>
      </c>
    </row>
    <row r="12592" spans="1:10" x14ac:dyDescent="0.25">
      <c r="A12592" s="28">
        <v>188495288</v>
      </c>
      <c r="B12592" s="10" t="s">
        <v>1002</v>
      </c>
      <c r="C12592" s="10" t="s">
        <v>5316</v>
      </c>
      <c r="D12592" s="10"/>
      <c r="E12592" s="3">
        <v>151.66999999999999</v>
      </c>
      <c r="F12592" s="3">
        <v>0</v>
      </c>
      <c r="G12592" s="18">
        <v>0</v>
      </c>
      <c r="H12592" s="18">
        <v>0</v>
      </c>
      <c r="I12592" s="18">
        <v>0</v>
      </c>
      <c r="J12592" s="29">
        <v>0</v>
      </c>
    </row>
    <row r="12593" spans="1:10" x14ac:dyDescent="0.25">
      <c r="A12593" s="28">
        <v>188495343</v>
      </c>
      <c r="B12593" s="10" t="s">
        <v>1003</v>
      </c>
      <c r="C12593" s="10" t="s">
        <v>5316</v>
      </c>
      <c r="D12593" s="10"/>
      <c r="E12593" s="3">
        <v>151.66999999999999</v>
      </c>
      <c r="F12593" s="3">
        <v>0</v>
      </c>
      <c r="G12593" s="18">
        <v>0</v>
      </c>
      <c r="H12593" s="18">
        <v>0</v>
      </c>
      <c r="I12593" s="18">
        <v>0</v>
      </c>
      <c r="J12593" s="29">
        <v>0</v>
      </c>
    </row>
    <row r="12594" spans="1:10" x14ac:dyDescent="0.25">
      <c r="A12594" s="28">
        <v>188917685</v>
      </c>
      <c r="B12594" s="10" t="s">
        <v>1020</v>
      </c>
      <c r="C12594" s="10" t="s">
        <v>5316</v>
      </c>
      <c r="D12594" s="10"/>
      <c r="E12594" s="3">
        <v>151.66999999999999</v>
      </c>
      <c r="F12594" s="3">
        <v>0</v>
      </c>
      <c r="G12594" s="18">
        <v>0</v>
      </c>
      <c r="H12594" s="18">
        <v>0</v>
      </c>
      <c r="I12594" s="18">
        <v>0</v>
      </c>
      <c r="J12594" s="29">
        <v>0</v>
      </c>
    </row>
    <row r="12595" spans="1:10" x14ac:dyDescent="0.25">
      <c r="A12595" s="28">
        <v>118342715</v>
      </c>
      <c r="B12595" s="10" t="s">
        <v>1095</v>
      </c>
      <c r="C12595" s="10" t="s">
        <v>5316</v>
      </c>
      <c r="D12595" s="10"/>
      <c r="E12595" s="3">
        <v>151.66999999999999</v>
      </c>
      <c r="F12595" s="3">
        <v>0</v>
      </c>
      <c r="G12595" s="18">
        <v>0</v>
      </c>
      <c r="H12595" s="18">
        <v>0</v>
      </c>
      <c r="I12595" s="18">
        <v>0</v>
      </c>
      <c r="J12595" s="29">
        <v>0</v>
      </c>
    </row>
    <row r="12596" spans="1:10" x14ac:dyDescent="0.25">
      <c r="A12596" s="28">
        <v>118396555</v>
      </c>
      <c r="B12596" s="10" t="s">
        <v>1111</v>
      </c>
      <c r="C12596" s="10" t="s">
        <v>5316</v>
      </c>
      <c r="D12596" s="10"/>
      <c r="E12596" s="3">
        <v>151.66999999999999</v>
      </c>
      <c r="F12596" s="3">
        <v>0</v>
      </c>
      <c r="G12596" s="18">
        <v>0</v>
      </c>
      <c r="H12596" s="18">
        <v>0</v>
      </c>
      <c r="I12596" s="18">
        <v>0</v>
      </c>
      <c r="J12596" s="29">
        <v>0</v>
      </c>
    </row>
    <row r="12597" spans="1:10" x14ac:dyDescent="0.25">
      <c r="A12597" s="28">
        <v>111244488</v>
      </c>
      <c r="B12597" s="10" t="s">
        <v>1151</v>
      </c>
      <c r="C12597" s="10" t="s">
        <v>5316</v>
      </c>
      <c r="D12597" s="10"/>
      <c r="E12597" s="3">
        <v>50</v>
      </c>
      <c r="F12597" s="3">
        <v>101.67</v>
      </c>
      <c r="G12597" s="18">
        <v>20.334</v>
      </c>
      <c r="H12597" s="18">
        <v>40.667999999999999</v>
      </c>
      <c r="I12597" s="18">
        <v>10.167</v>
      </c>
      <c r="J12597" s="29">
        <v>30.501000000000005</v>
      </c>
    </row>
    <row r="12598" spans="1:10" x14ac:dyDescent="0.25">
      <c r="A12598" s="28">
        <v>112943927</v>
      </c>
      <c r="B12598" s="10" t="s">
        <v>1217</v>
      </c>
      <c r="C12598" s="10" t="s">
        <v>5316</v>
      </c>
      <c r="D12598" s="10"/>
      <c r="E12598" s="3">
        <v>50</v>
      </c>
      <c r="F12598" s="3">
        <v>101.67</v>
      </c>
      <c r="G12598" s="18">
        <v>20.334</v>
      </c>
      <c r="H12598" s="18">
        <v>40.667999999999999</v>
      </c>
      <c r="I12598" s="18">
        <v>10.167</v>
      </c>
      <c r="J12598" s="29">
        <v>30.501000000000005</v>
      </c>
    </row>
    <row r="12599" spans="1:10" x14ac:dyDescent="0.25">
      <c r="A12599" s="28">
        <v>112943961</v>
      </c>
      <c r="B12599" s="10" t="s">
        <v>1220</v>
      </c>
      <c r="C12599" s="10" t="s">
        <v>5316</v>
      </c>
      <c r="D12599" s="10"/>
      <c r="E12599" s="3">
        <v>50</v>
      </c>
      <c r="F12599" s="3">
        <v>101.67</v>
      </c>
      <c r="G12599" s="18">
        <v>20.334</v>
      </c>
      <c r="H12599" s="18">
        <v>40.667999999999999</v>
      </c>
      <c r="I12599" s="18">
        <v>10.167</v>
      </c>
      <c r="J12599" s="29">
        <v>30.501000000000005</v>
      </c>
    </row>
    <row r="12600" spans="1:10" x14ac:dyDescent="0.25">
      <c r="A12600" s="28">
        <v>112985128</v>
      </c>
      <c r="B12600" s="10" t="s">
        <v>1249</v>
      </c>
      <c r="C12600" s="10" t="s">
        <v>5316</v>
      </c>
      <c r="D12600" s="10"/>
      <c r="E12600" s="3">
        <v>50</v>
      </c>
      <c r="F12600" s="3">
        <v>101.67</v>
      </c>
      <c r="G12600" s="18">
        <v>20.334</v>
      </c>
      <c r="H12600" s="18">
        <v>40.667999999999999</v>
      </c>
      <c r="I12600" s="18">
        <v>10.167</v>
      </c>
      <c r="J12600" s="29">
        <v>30.501000000000005</v>
      </c>
    </row>
    <row r="12601" spans="1:10" x14ac:dyDescent="0.25">
      <c r="A12601" s="28">
        <v>255995</v>
      </c>
      <c r="B12601" s="10" t="s">
        <v>1254</v>
      </c>
      <c r="C12601" s="10" t="s">
        <v>5316</v>
      </c>
      <c r="D12601" s="10"/>
      <c r="E12601" s="3">
        <v>50</v>
      </c>
      <c r="F12601" s="3">
        <v>101.67</v>
      </c>
      <c r="G12601" s="18">
        <v>20.334</v>
      </c>
      <c r="H12601" s="18">
        <v>40.667999999999999</v>
      </c>
      <c r="I12601" s="18">
        <v>10.167</v>
      </c>
      <c r="J12601" s="29">
        <v>30.501000000000005</v>
      </c>
    </row>
    <row r="12602" spans="1:10" x14ac:dyDescent="0.25">
      <c r="A12602" s="28">
        <v>384357</v>
      </c>
      <c r="B12602" s="10" t="s">
        <v>1256</v>
      </c>
      <c r="C12602" s="10" t="s">
        <v>5316</v>
      </c>
      <c r="D12602" s="10"/>
      <c r="E12602" s="3">
        <v>50</v>
      </c>
      <c r="F12602" s="3">
        <v>101.67</v>
      </c>
      <c r="G12602" s="18">
        <v>20.334</v>
      </c>
      <c r="H12602" s="18">
        <v>40.667999999999999</v>
      </c>
      <c r="I12602" s="18">
        <v>10.167</v>
      </c>
      <c r="J12602" s="29">
        <v>30.501000000000005</v>
      </c>
    </row>
    <row r="12603" spans="1:10" x14ac:dyDescent="0.25">
      <c r="A12603" s="28">
        <v>751822</v>
      </c>
      <c r="B12603" s="10" t="s">
        <v>1422</v>
      </c>
      <c r="C12603" s="10" t="s">
        <v>5316</v>
      </c>
      <c r="D12603" s="10"/>
      <c r="E12603" s="3">
        <v>50</v>
      </c>
      <c r="F12603" s="3">
        <v>101.67</v>
      </c>
      <c r="G12603" s="18">
        <v>20.334</v>
      </c>
      <c r="H12603" s="18">
        <v>40.667999999999999</v>
      </c>
      <c r="I12603" s="18">
        <v>10.167</v>
      </c>
      <c r="J12603" s="29">
        <v>30.501000000000005</v>
      </c>
    </row>
    <row r="12604" spans="1:10" x14ac:dyDescent="0.25">
      <c r="A12604" s="28">
        <v>184646538</v>
      </c>
      <c r="B12604" s="10" t="s">
        <v>1459</v>
      </c>
      <c r="C12604" s="10" t="s">
        <v>5316</v>
      </c>
      <c r="D12604" s="10"/>
      <c r="E12604" s="3">
        <v>151.66999999999999</v>
      </c>
      <c r="F12604" s="3">
        <v>0</v>
      </c>
      <c r="G12604" s="18">
        <v>0</v>
      </c>
      <c r="H12604" s="18">
        <v>0</v>
      </c>
      <c r="I12604" s="18">
        <v>0</v>
      </c>
      <c r="J12604" s="29">
        <v>0</v>
      </c>
    </row>
    <row r="12605" spans="1:10" x14ac:dyDescent="0.25">
      <c r="A12605" s="28">
        <v>189365295</v>
      </c>
      <c r="B12605" s="10" t="s">
        <v>1475</v>
      </c>
      <c r="C12605" s="10" t="s">
        <v>5316</v>
      </c>
      <c r="D12605" s="10"/>
      <c r="E12605" s="3">
        <v>151.66999999999999</v>
      </c>
      <c r="F12605" s="3">
        <v>0</v>
      </c>
      <c r="G12605" s="18">
        <v>0</v>
      </c>
      <c r="H12605" s="18">
        <v>0</v>
      </c>
      <c r="I12605" s="18">
        <v>0</v>
      </c>
      <c r="J12605" s="29">
        <v>0</v>
      </c>
    </row>
    <row r="12606" spans="1:10" x14ac:dyDescent="0.25">
      <c r="A12606" s="28">
        <v>181795386</v>
      </c>
      <c r="B12606" s="10" t="s">
        <v>1588</v>
      </c>
      <c r="C12606" s="10" t="s">
        <v>5316</v>
      </c>
      <c r="D12606" s="10"/>
      <c r="E12606" s="3">
        <v>151.66999999999999</v>
      </c>
      <c r="F12606" s="3">
        <v>0</v>
      </c>
      <c r="G12606" s="18">
        <v>0</v>
      </c>
      <c r="H12606" s="18">
        <v>0</v>
      </c>
      <c r="I12606" s="18">
        <v>0</v>
      </c>
      <c r="J12606" s="29">
        <v>0</v>
      </c>
    </row>
    <row r="12607" spans="1:10" x14ac:dyDescent="0.25">
      <c r="A12607" s="28">
        <v>183227271</v>
      </c>
      <c r="B12607" s="10" t="s">
        <v>1611</v>
      </c>
      <c r="C12607" s="10" t="s">
        <v>5316</v>
      </c>
      <c r="D12607" s="10"/>
      <c r="E12607" s="3">
        <v>151.66999999999999</v>
      </c>
      <c r="F12607" s="3">
        <v>0</v>
      </c>
      <c r="G12607" s="18">
        <v>0</v>
      </c>
      <c r="H12607" s="18">
        <v>0</v>
      </c>
      <c r="I12607" s="18">
        <v>0</v>
      </c>
      <c r="J12607" s="29">
        <v>0</v>
      </c>
    </row>
    <row r="12608" spans="1:10" x14ac:dyDescent="0.25">
      <c r="A12608" s="28">
        <v>181243394</v>
      </c>
      <c r="B12608" s="10" t="s">
        <v>1735</v>
      </c>
      <c r="C12608" s="10" t="s">
        <v>5316</v>
      </c>
      <c r="D12608" s="10"/>
      <c r="E12608" s="3">
        <v>151.66999999999999</v>
      </c>
      <c r="F12608" s="3">
        <v>0</v>
      </c>
      <c r="G12608" s="18">
        <v>0</v>
      </c>
      <c r="H12608" s="18">
        <v>0</v>
      </c>
      <c r="I12608" s="18">
        <v>0</v>
      </c>
      <c r="J12608" s="29">
        <v>0</v>
      </c>
    </row>
    <row r="12609" spans="1:10" x14ac:dyDescent="0.25">
      <c r="A12609" s="28">
        <v>184158688</v>
      </c>
      <c r="B12609" s="10" t="s">
        <v>1781</v>
      </c>
      <c r="C12609" s="10" t="s">
        <v>5316</v>
      </c>
      <c r="D12609" s="10"/>
      <c r="E12609" s="3">
        <v>151.66999999999999</v>
      </c>
      <c r="F12609" s="3">
        <v>0</v>
      </c>
      <c r="G12609" s="18">
        <v>0</v>
      </c>
      <c r="H12609" s="18">
        <v>0</v>
      </c>
      <c r="I12609" s="18">
        <v>0</v>
      </c>
      <c r="J12609" s="29">
        <v>0</v>
      </c>
    </row>
    <row r="12610" spans="1:10" x14ac:dyDescent="0.25">
      <c r="A12610" s="28">
        <v>188182688</v>
      </c>
      <c r="B12610" s="10" t="s">
        <v>1804</v>
      </c>
      <c r="C12610" s="10" t="s">
        <v>5316</v>
      </c>
      <c r="D12610" s="10"/>
      <c r="E12610" s="3">
        <v>50</v>
      </c>
      <c r="F12610" s="3">
        <v>101.67</v>
      </c>
      <c r="G12610" s="18">
        <v>20.334</v>
      </c>
      <c r="H12610" s="18">
        <v>40.667999999999999</v>
      </c>
      <c r="I12610" s="18">
        <v>10.167</v>
      </c>
      <c r="J12610" s="29">
        <v>30.501000000000005</v>
      </c>
    </row>
    <row r="12611" spans="1:10" x14ac:dyDescent="0.25">
      <c r="A12611" s="28">
        <v>182174879</v>
      </c>
      <c r="B12611" s="10" t="s">
        <v>1836</v>
      </c>
      <c r="C12611" s="10" t="s">
        <v>5316</v>
      </c>
      <c r="D12611" s="10"/>
      <c r="E12611" s="3">
        <v>50</v>
      </c>
      <c r="F12611" s="3">
        <v>101.67</v>
      </c>
      <c r="G12611" s="18">
        <v>20.334</v>
      </c>
      <c r="H12611" s="18">
        <v>40.667999999999999</v>
      </c>
      <c r="I12611" s="18">
        <v>10.167</v>
      </c>
      <c r="J12611" s="29">
        <v>30.501000000000005</v>
      </c>
    </row>
    <row r="12612" spans="1:10" x14ac:dyDescent="0.25">
      <c r="A12612" s="28">
        <v>184558943</v>
      </c>
      <c r="B12612" s="10" t="s">
        <v>1844</v>
      </c>
      <c r="C12612" s="10" t="s">
        <v>5316</v>
      </c>
      <c r="D12612" s="10"/>
      <c r="E12612" s="3">
        <v>50</v>
      </c>
      <c r="F12612" s="3">
        <v>101.67</v>
      </c>
      <c r="G12612" s="18">
        <v>20.334</v>
      </c>
      <c r="H12612" s="18">
        <v>40.667999999999999</v>
      </c>
      <c r="I12612" s="18">
        <v>10.167</v>
      </c>
      <c r="J12612" s="29">
        <v>30.501000000000005</v>
      </c>
    </row>
    <row r="12613" spans="1:10" x14ac:dyDescent="0.25">
      <c r="A12613" s="28">
        <v>118659464</v>
      </c>
      <c r="B12613" s="10" t="s">
        <v>1935</v>
      </c>
      <c r="C12613" s="10" t="s">
        <v>5316</v>
      </c>
      <c r="D12613" s="10"/>
      <c r="E12613" s="3">
        <v>50</v>
      </c>
      <c r="F12613" s="3">
        <v>101.67</v>
      </c>
      <c r="G12613" s="18">
        <v>20.334</v>
      </c>
      <c r="H12613" s="18">
        <v>40.667999999999999</v>
      </c>
      <c r="I12613" s="18">
        <v>10.167</v>
      </c>
      <c r="J12613" s="29">
        <v>30.501000000000005</v>
      </c>
    </row>
    <row r="12614" spans="1:10" x14ac:dyDescent="0.25">
      <c r="A12614" s="28">
        <v>118661513</v>
      </c>
      <c r="B12614" s="10" t="s">
        <v>1951</v>
      </c>
      <c r="C12614" s="10" t="s">
        <v>5316</v>
      </c>
      <c r="D12614" s="10"/>
      <c r="E12614" s="3">
        <v>50</v>
      </c>
      <c r="F12614" s="3">
        <v>101.67</v>
      </c>
      <c r="G12614" s="18">
        <v>20.334</v>
      </c>
      <c r="H12614" s="18">
        <v>40.667999999999999</v>
      </c>
      <c r="I12614" s="18">
        <v>10.167</v>
      </c>
      <c r="J12614" s="29">
        <v>30.501000000000005</v>
      </c>
    </row>
    <row r="12615" spans="1:10" x14ac:dyDescent="0.25">
      <c r="A12615" s="28">
        <v>118888517</v>
      </c>
      <c r="B12615" s="10" t="s">
        <v>1983</v>
      </c>
      <c r="C12615" s="10" t="s">
        <v>5316</v>
      </c>
      <c r="D12615" s="10"/>
      <c r="E12615" s="3">
        <v>50</v>
      </c>
      <c r="F12615" s="3">
        <v>101.67</v>
      </c>
      <c r="G12615" s="18">
        <v>20.334</v>
      </c>
      <c r="H12615" s="18">
        <v>40.667999999999999</v>
      </c>
      <c r="I12615" s="18">
        <v>10.167</v>
      </c>
      <c r="J12615" s="29">
        <v>30.501000000000005</v>
      </c>
    </row>
    <row r="12616" spans="1:10" x14ac:dyDescent="0.25">
      <c r="A12616" s="28">
        <v>118916961</v>
      </c>
      <c r="B12616" s="10" t="s">
        <v>2006</v>
      </c>
      <c r="C12616" s="10" t="s">
        <v>5316</v>
      </c>
      <c r="D12616" s="10"/>
      <c r="E12616" s="3">
        <v>50</v>
      </c>
      <c r="F12616" s="3">
        <v>101.67</v>
      </c>
      <c r="G12616" s="18">
        <v>20.334</v>
      </c>
      <c r="H12616" s="18">
        <v>40.667999999999999</v>
      </c>
      <c r="I12616" s="18">
        <v>10.167</v>
      </c>
      <c r="J12616" s="29">
        <v>30.501000000000005</v>
      </c>
    </row>
    <row r="12617" spans="1:10" x14ac:dyDescent="0.25">
      <c r="A12617" s="28">
        <v>118917126</v>
      </c>
      <c r="B12617" s="10" t="s">
        <v>2010</v>
      </c>
      <c r="C12617" s="10" t="s">
        <v>5316</v>
      </c>
      <c r="D12617" s="10"/>
      <c r="E12617" s="3">
        <v>50</v>
      </c>
      <c r="F12617" s="3">
        <v>101.67</v>
      </c>
      <c r="G12617" s="18">
        <v>20.334</v>
      </c>
      <c r="H12617" s="18">
        <v>40.667999999999999</v>
      </c>
      <c r="I12617" s="18">
        <v>10.167</v>
      </c>
      <c r="J12617" s="29">
        <v>30.501000000000005</v>
      </c>
    </row>
    <row r="12618" spans="1:10" x14ac:dyDescent="0.25">
      <c r="A12618" s="28">
        <v>111815347</v>
      </c>
      <c r="B12618" s="10" t="s">
        <v>2029</v>
      </c>
      <c r="C12618" s="10" t="s">
        <v>5316</v>
      </c>
      <c r="D12618" s="10"/>
      <c r="E12618" s="3">
        <v>50</v>
      </c>
      <c r="F12618" s="3">
        <v>101.67</v>
      </c>
      <c r="G12618" s="18">
        <v>20.334</v>
      </c>
      <c r="H12618" s="18">
        <v>40.667999999999999</v>
      </c>
      <c r="I12618" s="18">
        <v>10.167</v>
      </c>
      <c r="J12618" s="29">
        <v>30.501000000000005</v>
      </c>
    </row>
    <row r="12619" spans="1:10" x14ac:dyDescent="0.25">
      <c r="A12619" s="28">
        <v>111815377</v>
      </c>
      <c r="B12619" s="10" t="s">
        <v>2034</v>
      </c>
      <c r="C12619" s="10" t="s">
        <v>5316</v>
      </c>
      <c r="D12619" s="10"/>
      <c r="E12619" s="3">
        <v>50</v>
      </c>
      <c r="F12619" s="3">
        <v>101.67</v>
      </c>
      <c r="G12619" s="18">
        <v>20.334</v>
      </c>
      <c r="H12619" s="18">
        <v>40.667999999999999</v>
      </c>
      <c r="I12619" s="18">
        <v>10.167</v>
      </c>
      <c r="J12619" s="29">
        <v>30.501000000000005</v>
      </c>
    </row>
    <row r="12620" spans="1:10" x14ac:dyDescent="0.25">
      <c r="A12620" s="28">
        <v>111885766</v>
      </c>
      <c r="B12620" s="10" t="s">
        <v>2049</v>
      </c>
      <c r="C12620" s="10" t="s">
        <v>5316</v>
      </c>
      <c r="D12620" s="10"/>
      <c r="E12620" s="3">
        <v>151.66999999999999</v>
      </c>
      <c r="F12620" s="3">
        <v>0</v>
      </c>
      <c r="G12620" s="18">
        <v>0</v>
      </c>
      <c r="H12620" s="18">
        <v>0</v>
      </c>
      <c r="I12620" s="18">
        <v>0</v>
      </c>
      <c r="J12620" s="29">
        <v>0</v>
      </c>
    </row>
    <row r="12621" spans="1:10" x14ac:dyDescent="0.25">
      <c r="A12621" s="28">
        <v>111885771</v>
      </c>
      <c r="B12621" s="10" t="s">
        <v>2052</v>
      </c>
      <c r="C12621" s="10" t="s">
        <v>5316</v>
      </c>
      <c r="D12621" s="10"/>
      <c r="E12621" s="3">
        <v>151.66999999999999</v>
      </c>
      <c r="F12621" s="3">
        <v>0</v>
      </c>
      <c r="G12621" s="18">
        <v>0</v>
      </c>
      <c r="H12621" s="18">
        <v>0</v>
      </c>
      <c r="I12621" s="18">
        <v>0</v>
      </c>
      <c r="J12621" s="29">
        <v>0</v>
      </c>
    </row>
    <row r="12622" spans="1:10" x14ac:dyDescent="0.25">
      <c r="A12622" s="28">
        <v>111187985</v>
      </c>
      <c r="B12622" s="10" t="s">
        <v>2063</v>
      </c>
      <c r="C12622" s="10" t="s">
        <v>5316</v>
      </c>
      <c r="D12622" s="10"/>
      <c r="E12622" s="3">
        <v>151.66999999999999</v>
      </c>
      <c r="F12622" s="3">
        <v>0</v>
      </c>
      <c r="G12622" s="18">
        <v>0</v>
      </c>
      <c r="H12622" s="18">
        <v>0</v>
      </c>
      <c r="I12622" s="18">
        <v>0</v>
      </c>
      <c r="J12622" s="29">
        <v>0</v>
      </c>
    </row>
    <row r="12623" spans="1:10" x14ac:dyDescent="0.25">
      <c r="A12623" s="28">
        <v>111167886</v>
      </c>
      <c r="B12623" s="10" t="s">
        <v>2076</v>
      </c>
      <c r="C12623" s="10" t="s">
        <v>5316</v>
      </c>
      <c r="D12623" s="10"/>
      <c r="E12623" s="3">
        <v>151.66999999999999</v>
      </c>
      <c r="F12623" s="3">
        <v>0</v>
      </c>
      <c r="G12623" s="18">
        <v>0</v>
      </c>
      <c r="H12623" s="18">
        <v>0</v>
      </c>
      <c r="I12623" s="18">
        <v>0</v>
      </c>
      <c r="J12623" s="29">
        <v>0</v>
      </c>
    </row>
    <row r="12624" spans="1:10" x14ac:dyDescent="0.25">
      <c r="A12624" s="28">
        <v>111347827</v>
      </c>
      <c r="B12624" s="10" t="s">
        <v>2110</v>
      </c>
      <c r="C12624" s="10" t="s">
        <v>5316</v>
      </c>
      <c r="D12624" s="10"/>
      <c r="E12624" s="3">
        <v>151.66999999999999</v>
      </c>
      <c r="F12624" s="3">
        <v>0</v>
      </c>
      <c r="G12624" s="18">
        <v>0</v>
      </c>
      <c r="H12624" s="18">
        <v>0</v>
      </c>
      <c r="I12624" s="18">
        <v>0</v>
      </c>
      <c r="J12624" s="29">
        <v>0</v>
      </c>
    </row>
    <row r="12625" spans="1:10" x14ac:dyDescent="0.25">
      <c r="A12625" s="28">
        <v>111417823</v>
      </c>
      <c r="B12625" s="10" t="s">
        <v>2125</v>
      </c>
      <c r="C12625" s="10" t="s">
        <v>5316</v>
      </c>
      <c r="D12625" s="10"/>
      <c r="E12625" s="3">
        <v>151.66999999999999</v>
      </c>
      <c r="F12625" s="3">
        <v>0</v>
      </c>
      <c r="G12625" s="18">
        <v>0</v>
      </c>
      <c r="H12625" s="18">
        <v>0</v>
      </c>
      <c r="I12625" s="18">
        <v>0</v>
      </c>
      <c r="J12625" s="29">
        <v>0</v>
      </c>
    </row>
    <row r="12626" spans="1:10" x14ac:dyDescent="0.25">
      <c r="A12626" s="28">
        <v>112887739</v>
      </c>
      <c r="B12626" s="10" t="s">
        <v>2213</v>
      </c>
      <c r="C12626" s="10" t="s">
        <v>5316</v>
      </c>
      <c r="D12626" s="10"/>
      <c r="E12626" s="3">
        <v>50</v>
      </c>
      <c r="F12626" s="3">
        <v>101.67</v>
      </c>
      <c r="G12626" s="18">
        <v>20.334</v>
      </c>
      <c r="H12626" s="18">
        <v>40.667999999999999</v>
      </c>
      <c r="I12626" s="18">
        <v>10.167</v>
      </c>
      <c r="J12626" s="29">
        <v>30.501000000000005</v>
      </c>
    </row>
    <row r="12627" spans="1:10" x14ac:dyDescent="0.25">
      <c r="A12627" s="28">
        <v>112838831</v>
      </c>
      <c r="B12627" s="10" t="s">
        <v>2222</v>
      </c>
      <c r="C12627" s="10" t="s">
        <v>5316</v>
      </c>
      <c r="D12627" s="10"/>
      <c r="E12627" s="3">
        <v>50</v>
      </c>
      <c r="F12627" s="3">
        <v>101.67</v>
      </c>
      <c r="G12627" s="18">
        <v>20.334</v>
      </c>
      <c r="H12627" s="18">
        <v>40.667999999999999</v>
      </c>
      <c r="I12627" s="18">
        <v>10.167</v>
      </c>
      <c r="J12627" s="29">
        <v>30.501000000000005</v>
      </c>
    </row>
    <row r="12628" spans="1:10" x14ac:dyDescent="0.25">
      <c r="A12628" s="28">
        <v>112368733</v>
      </c>
      <c r="B12628" s="10" t="s">
        <v>2241</v>
      </c>
      <c r="C12628" s="10" t="s">
        <v>5316</v>
      </c>
      <c r="D12628" s="10"/>
      <c r="E12628" s="3">
        <v>50</v>
      </c>
      <c r="F12628" s="3">
        <v>101.67</v>
      </c>
      <c r="G12628" s="18">
        <v>20.334</v>
      </c>
      <c r="H12628" s="18">
        <v>40.667999999999999</v>
      </c>
      <c r="I12628" s="18">
        <v>10.167</v>
      </c>
      <c r="J12628" s="29">
        <v>30.501000000000005</v>
      </c>
    </row>
    <row r="12629" spans="1:10" x14ac:dyDescent="0.25">
      <c r="A12629" s="28">
        <v>112431548</v>
      </c>
      <c r="B12629" s="10" t="s">
        <v>2247</v>
      </c>
      <c r="C12629" s="10" t="s">
        <v>5316</v>
      </c>
      <c r="D12629" s="10"/>
      <c r="E12629" s="3">
        <v>50</v>
      </c>
      <c r="F12629" s="3">
        <v>101.67</v>
      </c>
      <c r="G12629" s="18">
        <v>20.334</v>
      </c>
      <c r="H12629" s="18">
        <v>40.667999999999999</v>
      </c>
      <c r="I12629" s="18">
        <v>10.167</v>
      </c>
      <c r="J12629" s="29">
        <v>30.501000000000005</v>
      </c>
    </row>
    <row r="12630" spans="1:10" x14ac:dyDescent="0.25">
      <c r="A12630" s="28">
        <v>112672868</v>
      </c>
      <c r="B12630" s="10" t="s">
        <v>2252</v>
      </c>
      <c r="C12630" s="10" t="s">
        <v>5316</v>
      </c>
      <c r="D12630" s="10"/>
      <c r="E12630" s="3">
        <v>50</v>
      </c>
      <c r="F12630" s="3">
        <v>101.67</v>
      </c>
      <c r="G12630" s="18">
        <v>20.334</v>
      </c>
      <c r="H12630" s="18">
        <v>40.667999999999999</v>
      </c>
      <c r="I12630" s="18">
        <v>10.167</v>
      </c>
      <c r="J12630" s="29">
        <v>30.501000000000005</v>
      </c>
    </row>
    <row r="12631" spans="1:10" x14ac:dyDescent="0.25">
      <c r="A12631" s="28">
        <v>181887697</v>
      </c>
      <c r="B12631" s="10" t="s">
        <v>2276</v>
      </c>
      <c r="C12631" s="10" t="s">
        <v>5316</v>
      </c>
      <c r="D12631" s="10"/>
      <c r="E12631" s="3">
        <v>50</v>
      </c>
      <c r="F12631" s="3">
        <v>101.67</v>
      </c>
      <c r="G12631" s="18">
        <v>20.334</v>
      </c>
      <c r="H12631" s="18">
        <v>40.667999999999999</v>
      </c>
      <c r="I12631" s="18">
        <v>10.167</v>
      </c>
      <c r="J12631" s="29">
        <v>30.501000000000005</v>
      </c>
    </row>
    <row r="12632" spans="1:10" x14ac:dyDescent="0.25">
      <c r="A12632" s="28">
        <v>188322894</v>
      </c>
      <c r="B12632" s="10" t="s">
        <v>2303</v>
      </c>
      <c r="C12632" s="10" t="s">
        <v>5316</v>
      </c>
      <c r="D12632" s="10"/>
      <c r="E12632" s="3">
        <v>50</v>
      </c>
      <c r="F12632" s="3">
        <v>101.67</v>
      </c>
      <c r="G12632" s="18">
        <v>20.334</v>
      </c>
      <c r="H12632" s="18">
        <v>40.667999999999999</v>
      </c>
      <c r="I12632" s="18">
        <v>10.167</v>
      </c>
      <c r="J12632" s="29">
        <v>30.501000000000005</v>
      </c>
    </row>
    <row r="12633" spans="1:10" x14ac:dyDescent="0.25">
      <c r="A12633" s="28">
        <v>381335</v>
      </c>
      <c r="B12633" s="10" t="s">
        <v>2348</v>
      </c>
      <c r="C12633" s="10" t="s">
        <v>5316</v>
      </c>
      <c r="D12633" s="10"/>
      <c r="E12633" s="3">
        <v>151.66999999999999</v>
      </c>
      <c r="F12633" s="3">
        <v>0</v>
      </c>
      <c r="G12633" s="18">
        <v>0</v>
      </c>
      <c r="H12633" s="18">
        <v>0</v>
      </c>
      <c r="I12633" s="18">
        <v>0</v>
      </c>
      <c r="J12633" s="29">
        <v>0</v>
      </c>
    </row>
    <row r="12634" spans="1:10" x14ac:dyDescent="0.25">
      <c r="A12634" s="28">
        <v>185399988</v>
      </c>
      <c r="B12634" s="10" t="s">
        <v>2490</v>
      </c>
      <c r="C12634" s="10" t="s">
        <v>5316</v>
      </c>
      <c r="D12634" s="10"/>
      <c r="E12634" s="3">
        <v>151.66999999999999</v>
      </c>
      <c r="F12634" s="3">
        <v>0</v>
      </c>
      <c r="G12634" s="18">
        <v>0</v>
      </c>
      <c r="H12634" s="18">
        <v>0</v>
      </c>
      <c r="I12634" s="18">
        <v>0</v>
      </c>
      <c r="J12634" s="29">
        <v>0</v>
      </c>
    </row>
    <row r="12635" spans="1:10" x14ac:dyDescent="0.25">
      <c r="A12635" s="28">
        <v>185689476</v>
      </c>
      <c r="B12635" s="10" t="s">
        <v>2500</v>
      </c>
      <c r="C12635" s="10" t="s">
        <v>5316</v>
      </c>
      <c r="D12635" s="10"/>
      <c r="E12635" s="3">
        <v>50</v>
      </c>
      <c r="F12635" s="3">
        <v>101.67</v>
      </c>
      <c r="G12635" s="18">
        <v>20.334</v>
      </c>
      <c r="H12635" s="18">
        <v>40.667999999999999</v>
      </c>
      <c r="I12635" s="18">
        <v>10.167</v>
      </c>
      <c r="J12635" s="29">
        <v>30.501000000000005</v>
      </c>
    </row>
    <row r="12636" spans="1:10" x14ac:dyDescent="0.25">
      <c r="A12636" s="28">
        <v>187585227</v>
      </c>
      <c r="B12636" s="10" t="s">
        <v>2511</v>
      </c>
      <c r="C12636" s="10" t="s">
        <v>5316</v>
      </c>
      <c r="D12636" s="10"/>
      <c r="E12636" s="3">
        <v>50</v>
      </c>
      <c r="F12636" s="3">
        <v>101.67</v>
      </c>
      <c r="G12636" s="18">
        <v>20.334</v>
      </c>
      <c r="H12636" s="18">
        <v>40.667999999999999</v>
      </c>
      <c r="I12636" s="18">
        <v>10.167</v>
      </c>
      <c r="J12636" s="29">
        <v>30.501000000000005</v>
      </c>
    </row>
    <row r="12637" spans="1:10" x14ac:dyDescent="0.25">
      <c r="A12637" s="28">
        <v>187875489</v>
      </c>
      <c r="B12637" s="10" t="s">
        <v>2514</v>
      </c>
      <c r="C12637" s="10" t="s">
        <v>5316</v>
      </c>
      <c r="D12637" s="10"/>
      <c r="E12637" s="3">
        <v>50</v>
      </c>
      <c r="F12637" s="3">
        <v>101.67</v>
      </c>
      <c r="G12637" s="18">
        <v>20.334</v>
      </c>
      <c r="H12637" s="18">
        <v>40.667999999999999</v>
      </c>
      <c r="I12637" s="18">
        <v>10.167</v>
      </c>
      <c r="J12637" s="29">
        <v>30.501000000000005</v>
      </c>
    </row>
    <row r="12638" spans="1:10" x14ac:dyDescent="0.25">
      <c r="A12638" s="28">
        <v>188225875</v>
      </c>
      <c r="B12638" s="10" t="s">
        <v>2602</v>
      </c>
      <c r="C12638" s="10" t="s">
        <v>5316</v>
      </c>
      <c r="D12638" s="10"/>
      <c r="E12638" s="3">
        <v>50</v>
      </c>
      <c r="F12638" s="3">
        <v>101.67</v>
      </c>
      <c r="G12638" s="18">
        <v>20.334</v>
      </c>
      <c r="H12638" s="18">
        <v>40.667999999999999</v>
      </c>
      <c r="I12638" s="18">
        <v>10.167</v>
      </c>
      <c r="J12638" s="29">
        <v>30.501000000000005</v>
      </c>
    </row>
    <row r="12639" spans="1:10" x14ac:dyDescent="0.25">
      <c r="A12639" s="28">
        <v>188239376</v>
      </c>
      <c r="B12639" s="10" t="s">
        <v>2606</v>
      </c>
      <c r="C12639" s="10" t="s">
        <v>5316</v>
      </c>
      <c r="D12639" s="10"/>
      <c r="E12639" s="3">
        <v>50</v>
      </c>
      <c r="F12639" s="3">
        <v>101.67</v>
      </c>
      <c r="G12639" s="18">
        <v>20.334</v>
      </c>
      <c r="H12639" s="18">
        <v>40.667999999999999</v>
      </c>
      <c r="I12639" s="18">
        <v>10.167</v>
      </c>
      <c r="J12639" s="29">
        <v>30.501000000000005</v>
      </c>
    </row>
    <row r="12640" spans="1:10" x14ac:dyDescent="0.25">
      <c r="A12640" s="28">
        <v>188738848</v>
      </c>
      <c r="B12640" s="10" t="s">
        <v>2757</v>
      </c>
      <c r="C12640" s="10" t="s">
        <v>5316</v>
      </c>
      <c r="D12640" s="10"/>
      <c r="E12640" s="3">
        <v>50</v>
      </c>
      <c r="F12640" s="3">
        <v>101.67</v>
      </c>
      <c r="G12640" s="18">
        <v>20.334</v>
      </c>
      <c r="H12640" s="18">
        <v>40.667999999999999</v>
      </c>
      <c r="I12640" s="18">
        <v>10.167</v>
      </c>
      <c r="J12640" s="29">
        <v>30.501000000000005</v>
      </c>
    </row>
    <row r="12641" spans="1:10" x14ac:dyDescent="0.25">
      <c r="A12641" s="28">
        <v>188757218</v>
      </c>
      <c r="B12641" s="10" t="s">
        <v>2766</v>
      </c>
      <c r="C12641" s="10" t="s">
        <v>5316</v>
      </c>
      <c r="D12641" s="10"/>
      <c r="E12641" s="3">
        <v>50</v>
      </c>
      <c r="F12641" s="3">
        <v>101.67</v>
      </c>
      <c r="G12641" s="18">
        <v>20.334</v>
      </c>
      <c r="H12641" s="18">
        <v>40.667999999999999</v>
      </c>
      <c r="I12641" s="18">
        <v>10.167</v>
      </c>
      <c r="J12641" s="29">
        <v>30.501000000000005</v>
      </c>
    </row>
    <row r="12642" spans="1:10" x14ac:dyDescent="0.25">
      <c r="A12642" s="28">
        <v>188788264</v>
      </c>
      <c r="B12642" s="10" t="s">
        <v>2778</v>
      </c>
      <c r="C12642" s="10" t="s">
        <v>5316</v>
      </c>
      <c r="D12642" s="10"/>
      <c r="E12642" s="3">
        <v>50</v>
      </c>
      <c r="F12642" s="3">
        <v>101.67</v>
      </c>
      <c r="G12642" s="18">
        <v>20.334</v>
      </c>
      <c r="H12642" s="18">
        <v>40.667999999999999</v>
      </c>
      <c r="I12642" s="18">
        <v>10.167</v>
      </c>
      <c r="J12642" s="29">
        <v>30.501000000000005</v>
      </c>
    </row>
    <row r="12643" spans="1:10" x14ac:dyDescent="0.25">
      <c r="A12643" s="28">
        <v>188918775</v>
      </c>
      <c r="B12643" s="10" t="s">
        <v>2846</v>
      </c>
      <c r="C12643" s="10" t="s">
        <v>5316</v>
      </c>
      <c r="D12643" s="10"/>
      <c r="E12643" s="3">
        <v>50</v>
      </c>
      <c r="F12643" s="3">
        <v>101.67</v>
      </c>
      <c r="G12643" s="18">
        <v>20.334</v>
      </c>
      <c r="H12643" s="18">
        <v>40.667999999999999</v>
      </c>
      <c r="I12643" s="18">
        <v>10.167</v>
      </c>
      <c r="J12643" s="29">
        <v>30.501000000000005</v>
      </c>
    </row>
    <row r="12644" spans="1:10" x14ac:dyDescent="0.25">
      <c r="A12644" s="28">
        <v>188949415</v>
      </c>
      <c r="B12644" s="10" t="s">
        <v>2854</v>
      </c>
      <c r="C12644" s="10" t="s">
        <v>5316</v>
      </c>
      <c r="D12644" s="10"/>
      <c r="E12644" s="3">
        <v>151.66999999999999</v>
      </c>
      <c r="F12644" s="3">
        <v>0</v>
      </c>
      <c r="G12644" s="18">
        <v>0</v>
      </c>
      <c r="H12644" s="18">
        <v>0</v>
      </c>
      <c r="I12644" s="18">
        <v>0</v>
      </c>
      <c r="J12644" s="29">
        <v>0</v>
      </c>
    </row>
    <row r="12645" spans="1:10" x14ac:dyDescent="0.25">
      <c r="A12645" s="28">
        <v>188969588</v>
      </c>
      <c r="B12645" s="10" t="s">
        <v>2864</v>
      </c>
      <c r="C12645" s="10" t="s">
        <v>5316</v>
      </c>
      <c r="D12645" s="10"/>
      <c r="E12645" s="3">
        <v>151.66999999999999</v>
      </c>
      <c r="F12645" s="3">
        <v>0</v>
      </c>
      <c r="G12645" s="18">
        <v>0</v>
      </c>
      <c r="H12645" s="18">
        <v>0</v>
      </c>
      <c r="I12645" s="18">
        <v>0</v>
      </c>
      <c r="J12645" s="29">
        <v>0</v>
      </c>
    </row>
    <row r="12646" spans="1:10" x14ac:dyDescent="0.25">
      <c r="A12646" s="28">
        <v>181181894</v>
      </c>
      <c r="B12646" s="10" t="s">
        <v>2894</v>
      </c>
      <c r="C12646" s="10" t="s">
        <v>5316</v>
      </c>
      <c r="D12646" s="10"/>
      <c r="E12646" s="3">
        <v>151.66999999999999</v>
      </c>
      <c r="F12646" s="3">
        <v>0</v>
      </c>
      <c r="G12646" s="18">
        <v>0</v>
      </c>
      <c r="H12646" s="18">
        <v>0</v>
      </c>
      <c r="I12646" s="18">
        <v>0</v>
      </c>
      <c r="J12646" s="29">
        <v>0</v>
      </c>
    </row>
    <row r="12647" spans="1:10" x14ac:dyDescent="0.25">
      <c r="A12647" s="28">
        <v>181155964</v>
      </c>
      <c r="B12647" s="10" t="s">
        <v>2913</v>
      </c>
      <c r="C12647" s="10" t="s">
        <v>5316</v>
      </c>
      <c r="D12647" s="10"/>
      <c r="E12647" s="3">
        <v>151.66999999999999</v>
      </c>
      <c r="F12647" s="3">
        <v>0</v>
      </c>
      <c r="G12647" s="18">
        <v>0</v>
      </c>
      <c r="H12647" s="18">
        <v>0</v>
      </c>
      <c r="I12647" s="18">
        <v>0</v>
      </c>
      <c r="J12647" s="29">
        <v>0</v>
      </c>
    </row>
    <row r="12648" spans="1:10" x14ac:dyDescent="0.25">
      <c r="A12648" s="28">
        <v>181397654</v>
      </c>
      <c r="B12648" s="10" t="s">
        <v>3027</v>
      </c>
      <c r="C12648" s="10" t="s">
        <v>5316</v>
      </c>
      <c r="D12648" s="10"/>
      <c r="E12648" s="3">
        <v>151.66999999999999</v>
      </c>
      <c r="F12648" s="3">
        <v>0</v>
      </c>
      <c r="G12648" s="18">
        <v>0</v>
      </c>
      <c r="H12648" s="18">
        <v>0</v>
      </c>
      <c r="I12648" s="18">
        <v>0</v>
      </c>
      <c r="J12648" s="29">
        <v>0</v>
      </c>
    </row>
    <row r="12649" spans="1:10" x14ac:dyDescent="0.25">
      <c r="A12649" s="28">
        <v>181481258</v>
      </c>
      <c r="B12649" s="10" t="s">
        <v>3030</v>
      </c>
      <c r="C12649" s="10" t="s">
        <v>5316</v>
      </c>
      <c r="D12649" s="10"/>
      <c r="E12649" s="3">
        <v>151.66999999999999</v>
      </c>
      <c r="F12649" s="3">
        <v>0</v>
      </c>
      <c r="G12649" s="18">
        <v>0</v>
      </c>
      <c r="H12649" s="18">
        <v>0</v>
      </c>
      <c r="I12649" s="18">
        <v>0</v>
      </c>
      <c r="J12649" s="29">
        <v>0</v>
      </c>
    </row>
    <row r="12650" spans="1:10" x14ac:dyDescent="0.25">
      <c r="A12650" s="28">
        <v>181453798</v>
      </c>
      <c r="B12650" s="10" t="s">
        <v>3053</v>
      </c>
      <c r="C12650" s="10" t="s">
        <v>5316</v>
      </c>
      <c r="D12650" s="10"/>
      <c r="E12650" s="3">
        <v>151.66999999999999</v>
      </c>
      <c r="F12650" s="3">
        <v>0</v>
      </c>
      <c r="G12650" s="18">
        <v>0</v>
      </c>
      <c r="H12650" s="18">
        <v>0</v>
      </c>
      <c r="I12650" s="18">
        <v>0</v>
      </c>
      <c r="J12650" s="29">
        <v>0</v>
      </c>
    </row>
    <row r="12651" spans="1:10" x14ac:dyDescent="0.25">
      <c r="A12651" s="28">
        <v>181456836</v>
      </c>
      <c r="B12651" s="10" t="s">
        <v>3054</v>
      </c>
      <c r="C12651" s="10" t="s">
        <v>5316</v>
      </c>
      <c r="D12651" s="10"/>
      <c r="E12651" s="3">
        <v>151.66999999999999</v>
      </c>
      <c r="F12651" s="3">
        <v>0</v>
      </c>
      <c r="G12651" s="18">
        <v>0</v>
      </c>
      <c r="H12651" s="18">
        <v>0</v>
      </c>
      <c r="I12651" s="18">
        <v>0</v>
      </c>
      <c r="J12651" s="29">
        <v>0</v>
      </c>
    </row>
    <row r="12652" spans="1:10" x14ac:dyDescent="0.25">
      <c r="A12652" s="28">
        <v>181526713</v>
      </c>
      <c r="B12652" s="10" t="s">
        <v>3081</v>
      </c>
      <c r="C12652" s="10" t="s">
        <v>5316</v>
      </c>
      <c r="D12652" s="10"/>
      <c r="E12652" s="3">
        <v>151.66999999999999</v>
      </c>
      <c r="F12652" s="3">
        <v>0</v>
      </c>
      <c r="G12652" s="18">
        <v>0</v>
      </c>
      <c r="H12652" s="18">
        <v>0</v>
      </c>
      <c r="I12652" s="18">
        <v>0</v>
      </c>
      <c r="J12652" s="29">
        <v>0</v>
      </c>
    </row>
    <row r="12653" spans="1:10" x14ac:dyDescent="0.25">
      <c r="A12653" s="28">
        <v>181532688</v>
      </c>
      <c r="B12653" s="10" t="s">
        <v>3084</v>
      </c>
      <c r="C12653" s="10" t="s">
        <v>5316</v>
      </c>
      <c r="D12653" s="10"/>
      <c r="E12653" s="3">
        <v>151.66999999999999</v>
      </c>
      <c r="F12653" s="3">
        <v>0</v>
      </c>
      <c r="G12653" s="18">
        <v>0</v>
      </c>
      <c r="H12653" s="18">
        <v>0</v>
      </c>
      <c r="I12653" s="18">
        <v>0</v>
      </c>
      <c r="J12653" s="29">
        <v>0</v>
      </c>
    </row>
    <row r="12654" spans="1:10" x14ac:dyDescent="0.25">
      <c r="A12654" s="28">
        <v>181559828</v>
      </c>
      <c r="B12654" s="10" t="s">
        <v>3094</v>
      </c>
      <c r="C12654" s="10" t="s">
        <v>5316</v>
      </c>
      <c r="D12654" s="10"/>
      <c r="E12654" s="3">
        <v>151.66999999999999</v>
      </c>
      <c r="F12654" s="3">
        <v>0</v>
      </c>
      <c r="G12654" s="18">
        <v>0</v>
      </c>
      <c r="H12654" s="18">
        <v>0</v>
      </c>
      <c r="I12654" s="18">
        <v>0</v>
      </c>
      <c r="J12654" s="29">
        <v>0</v>
      </c>
    </row>
    <row r="12655" spans="1:10" x14ac:dyDescent="0.25">
      <c r="A12655" s="28">
        <v>181568382</v>
      </c>
      <c r="B12655" s="10" t="s">
        <v>3099</v>
      </c>
      <c r="C12655" s="10" t="s">
        <v>5316</v>
      </c>
      <c r="D12655" s="10"/>
      <c r="E12655" s="3">
        <v>151.66999999999999</v>
      </c>
      <c r="F12655" s="3">
        <v>0</v>
      </c>
      <c r="G12655" s="18">
        <v>0</v>
      </c>
      <c r="H12655" s="18">
        <v>0</v>
      </c>
      <c r="I12655" s="18">
        <v>0</v>
      </c>
      <c r="J12655" s="29">
        <v>0</v>
      </c>
    </row>
    <row r="12656" spans="1:10" x14ac:dyDescent="0.25">
      <c r="A12656" s="28">
        <v>181648271</v>
      </c>
      <c r="B12656" s="10" t="s">
        <v>3143</v>
      </c>
      <c r="C12656" s="10" t="s">
        <v>5316</v>
      </c>
      <c r="D12656" s="10"/>
      <c r="E12656" s="3">
        <v>151.66999999999999</v>
      </c>
      <c r="F12656" s="3">
        <v>0</v>
      </c>
      <c r="G12656" s="18">
        <v>0</v>
      </c>
      <c r="H12656" s="18">
        <v>0</v>
      </c>
      <c r="I12656" s="18">
        <v>0</v>
      </c>
      <c r="J12656" s="29">
        <v>0</v>
      </c>
    </row>
    <row r="12657" spans="1:10" x14ac:dyDescent="0.25">
      <c r="A12657" s="28">
        <v>181783429</v>
      </c>
      <c r="B12657" s="10" t="s">
        <v>3192</v>
      </c>
      <c r="C12657" s="10" t="s">
        <v>5316</v>
      </c>
      <c r="D12657" s="10"/>
      <c r="E12657" s="3">
        <v>50</v>
      </c>
      <c r="F12657" s="3">
        <v>101.67</v>
      </c>
      <c r="G12657" s="18">
        <v>20.334</v>
      </c>
      <c r="H12657" s="18">
        <v>40.667999999999999</v>
      </c>
      <c r="I12657" s="18">
        <v>10.167</v>
      </c>
      <c r="J12657" s="29">
        <v>30.501000000000005</v>
      </c>
    </row>
    <row r="12658" spans="1:10" x14ac:dyDescent="0.25">
      <c r="A12658" s="28">
        <v>182889249</v>
      </c>
      <c r="B12658" s="10" t="s">
        <v>3225</v>
      </c>
      <c r="C12658" s="10" t="s">
        <v>5316</v>
      </c>
      <c r="D12658" s="10"/>
      <c r="E12658" s="3">
        <v>50</v>
      </c>
      <c r="F12658" s="3">
        <v>101.67</v>
      </c>
      <c r="G12658" s="18">
        <v>20.334</v>
      </c>
      <c r="H12658" s="18">
        <v>40.667999999999999</v>
      </c>
      <c r="I12658" s="18">
        <v>10.167</v>
      </c>
      <c r="J12658" s="29">
        <v>30.501000000000005</v>
      </c>
    </row>
    <row r="12659" spans="1:10" x14ac:dyDescent="0.25">
      <c r="A12659" s="28">
        <v>182858456</v>
      </c>
      <c r="B12659" s="10" t="s">
        <v>3245</v>
      </c>
      <c r="C12659" s="10" t="s">
        <v>5316</v>
      </c>
      <c r="D12659" s="10"/>
      <c r="E12659" s="3">
        <v>50</v>
      </c>
      <c r="F12659" s="3">
        <v>101.67</v>
      </c>
      <c r="G12659" s="18">
        <v>20.334</v>
      </c>
      <c r="H12659" s="18">
        <v>40.667999999999999</v>
      </c>
      <c r="I12659" s="18">
        <v>10.167</v>
      </c>
      <c r="J12659" s="29">
        <v>30.501000000000005</v>
      </c>
    </row>
    <row r="12660" spans="1:10" x14ac:dyDescent="0.25">
      <c r="A12660" s="28">
        <v>182864888</v>
      </c>
      <c r="B12660" s="10" t="s">
        <v>3247</v>
      </c>
      <c r="C12660" s="10" t="s">
        <v>5316</v>
      </c>
      <c r="D12660" s="10"/>
      <c r="E12660" s="3">
        <v>50</v>
      </c>
      <c r="F12660" s="3">
        <v>101.67</v>
      </c>
      <c r="G12660" s="18">
        <v>20.334</v>
      </c>
      <c r="H12660" s="18">
        <v>40.667999999999999</v>
      </c>
      <c r="I12660" s="18">
        <v>10.167</v>
      </c>
      <c r="J12660" s="29">
        <v>30.501000000000005</v>
      </c>
    </row>
    <row r="12661" spans="1:10" x14ac:dyDescent="0.25">
      <c r="A12661" s="28">
        <v>182289849</v>
      </c>
      <c r="B12661" s="10" t="s">
        <v>3281</v>
      </c>
      <c r="C12661" s="10" t="s">
        <v>5316</v>
      </c>
      <c r="D12661" s="10"/>
      <c r="E12661" s="3">
        <v>50</v>
      </c>
      <c r="F12661" s="3">
        <v>101.67</v>
      </c>
      <c r="G12661" s="18">
        <v>20.334</v>
      </c>
      <c r="H12661" s="18">
        <v>40.667999999999999</v>
      </c>
      <c r="I12661" s="18">
        <v>10.167</v>
      </c>
      <c r="J12661" s="29">
        <v>30.501000000000005</v>
      </c>
    </row>
    <row r="12662" spans="1:10" x14ac:dyDescent="0.25">
      <c r="A12662" s="28">
        <v>182297717</v>
      </c>
      <c r="B12662" s="10" t="s">
        <v>3307</v>
      </c>
      <c r="C12662" s="10" t="s">
        <v>5316</v>
      </c>
      <c r="D12662" s="10"/>
      <c r="E12662" s="3">
        <v>50</v>
      </c>
      <c r="F12662" s="3">
        <v>101.67</v>
      </c>
      <c r="G12662" s="18">
        <v>20.334</v>
      </c>
      <c r="H12662" s="18">
        <v>40.667999999999999</v>
      </c>
      <c r="I12662" s="18">
        <v>10.167</v>
      </c>
      <c r="J12662" s="29">
        <v>30.501000000000005</v>
      </c>
    </row>
    <row r="12663" spans="1:10" x14ac:dyDescent="0.25">
      <c r="A12663" s="28">
        <v>182563789</v>
      </c>
      <c r="B12663" s="10" t="s">
        <v>3362</v>
      </c>
      <c r="C12663" s="10" t="s">
        <v>5316</v>
      </c>
      <c r="D12663" s="10"/>
      <c r="E12663" s="3">
        <v>50</v>
      </c>
      <c r="F12663" s="3">
        <v>101.67</v>
      </c>
      <c r="G12663" s="18">
        <v>20.334</v>
      </c>
      <c r="H12663" s="18">
        <v>40.667999999999999</v>
      </c>
      <c r="I12663" s="18">
        <v>10.167</v>
      </c>
      <c r="J12663" s="29">
        <v>30.501000000000005</v>
      </c>
    </row>
    <row r="12664" spans="1:10" x14ac:dyDescent="0.25">
      <c r="A12664" s="28">
        <v>182688852</v>
      </c>
      <c r="B12664" s="10" t="s">
        <v>3376</v>
      </c>
      <c r="C12664" s="10" t="s">
        <v>5316</v>
      </c>
      <c r="D12664" s="10"/>
      <c r="E12664" s="3">
        <v>50</v>
      </c>
      <c r="F12664" s="3">
        <v>101.67</v>
      </c>
      <c r="G12664" s="18">
        <v>20.334</v>
      </c>
      <c r="H12664" s="18">
        <v>40.667999999999999</v>
      </c>
      <c r="I12664" s="18">
        <v>10.167</v>
      </c>
      <c r="J12664" s="29">
        <v>30.501000000000005</v>
      </c>
    </row>
    <row r="12665" spans="1:10" x14ac:dyDescent="0.25">
      <c r="A12665" s="28">
        <v>182753748</v>
      </c>
      <c r="B12665" s="10" t="s">
        <v>3445</v>
      </c>
      <c r="C12665" s="10" t="s">
        <v>5316</v>
      </c>
      <c r="D12665" s="10"/>
      <c r="E12665" s="3">
        <v>50</v>
      </c>
      <c r="F12665" s="3">
        <v>101.67</v>
      </c>
      <c r="G12665" s="18">
        <v>20.334</v>
      </c>
      <c r="H12665" s="18">
        <v>40.667999999999999</v>
      </c>
      <c r="I12665" s="18">
        <v>10.167</v>
      </c>
      <c r="J12665" s="29">
        <v>30.501000000000005</v>
      </c>
    </row>
    <row r="12666" spans="1:10" x14ac:dyDescent="0.25">
      <c r="A12666" s="28">
        <v>183177681</v>
      </c>
      <c r="B12666" s="10" t="s">
        <v>3528</v>
      </c>
      <c r="C12666" s="10" t="s">
        <v>5316</v>
      </c>
      <c r="D12666" s="10"/>
      <c r="E12666" s="3">
        <v>151.66999999999999</v>
      </c>
      <c r="F12666" s="3">
        <v>0</v>
      </c>
      <c r="G12666" s="18">
        <v>0</v>
      </c>
      <c r="H12666" s="18">
        <v>0</v>
      </c>
      <c r="I12666" s="18">
        <v>0</v>
      </c>
      <c r="J12666" s="29">
        <v>0</v>
      </c>
    </row>
    <row r="12667" spans="1:10" x14ac:dyDescent="0.25">
      <c r="A12667" s="28">
        <v>183289269</v>
      </c>
      <c r="B12667" s="10" t="s">
        <v>3544</v>
      </c>
      <c r="C12667" s="10" t="s">
        <v>5316</v>
      </c>
      <c r="D12667" s="10"/>
      <c r="E12667" s="3">
        <v>151.66999999999999</v>
      </c>
      <c r="F12667" s="3">
        <v>0</v>
      </c>
      <c r="G12667" s="18">
        <v>0</v>
      </c>
      <c r="H12667" s="18">
        <v>0</v>
      </c>
      <c r="I12667" s="18">
        <v>0</v>
      </c>
      <c r="J12667" s="29">
        <v>0</v>
      </c>
    </row>
    <row r="12668" spans="1:10" x14ac:dyDescent="0.25">
      <c r="A12668" s="28">
        <v>183234178</v>
      </c>
      <c r="B12668" s="10" t="s">
        <v>3553</v>
      </c>
      <c r="C12668" s="10" t="s">
        <v>5316</v>
      </c>
      <c r="D12668" s="10"/>
      <c r="E12668" s="3">
        <v>151.66999999999999</v>
      </c>
      <c r="F12668" s="3">
        <v>0</v>
      </c>
      <c r="G12668" s="18">
        <v>0</v>
      </c>
      <c r="H12668" s="18">
        <v>0</v>
      </c>
      <c r="I12668" s="18">
        <v>0</v>
      </c>
      <c r="J12668" s="29">
        <v>0</v>
      </c>
    </row>
    <row r="12669" spans="1:10" x14ac:dyDescent="0.25">
      <c r="A12669" s="28">
        <v>183261762</v>
      </c>
      <c r="B12669" s="10" t="s">
        <v>3570</v>
      </c>
      <c r="C12669" s="10" t="s">
        <v>5316</v>
      </c>
      <c r="D12669" s="10"/>
      <c r="E12669" s="3">
        <v>151.66999999999999</v>
      </c>
      <c r="F12669" s="3">
        <v>0</v>
      </c>
      <c r="G12669" s="18">
        <v>0</v>
      </c>
      <c r="H12669" s="18">
        <v>0</v>
      </c>
      <c r="I12669" s="18">
        <v>0</v>
      </c>
      <c r="J12669" s="29">
        <v>0</v>
      </c>
    </row>
    <row r="12670" spans="1:10" x14ac:dyDescent="0.25">
      <c r="A12670" s="28">
        <v>183297375</v>
      </c>
      <c r="B12670" s="10" t="s">
        <v>3583</v>
      </c>
      <c r="C12670" s="10" t="s">
        <v>5316</v>
      </c>
      <c r="D12670" s="10"/>
      <c r="E12670" s="3">
        <v>151.66999999999999</v>
      </c>
      <c r="F12670" s="3">
        <v>0</v>
      </c>
      <c r="G12670" s="18">
        <v>0</v>
      </c>
      <c r="H12670" s="18">
        <v>0</v>
      </c>
      <c r="I12670" s="18">
        <v>0</v>
      </c>
      <c r="J12670" s="29">
        <v>0</v>
      </c>
    </row>
    <row r="12671" spans="1:10" x14ac:dyDescent="0.25">
      <c r="A12671" s="28">
        <v>183362356</v>
      </c>
      <c r="B12671" s="10" t="s">
        <v>3615</v>
      </c>
      <c r="C12671" s="10" t="s">
        <v>5316</v>
      </c>
      <c r="D12671" s="10"/>
      <c r="E12671" s="3">
        <v>151.66999999999999</v>
      </c>
      <c r="F12671" s="3">
        <v>0</v>
      </c>
      <c r="G12671" s="18">
        <v>0</v>
      </c>
      <c r="H12671" s="18">
        <v>0</v>
      </c>
      <c r="I12671" s="18">
        <v>0</v>
      </c>
      <c r="J12671" s="29">
        <v>0</v>
      </c>
    </row>
    <row r="12672" spans="1:10" x14ac:dyDescent="0.25">
      <c r="A12672" s="28">
        <v>183378647</v>
      </c>
      <c r="B12672" s="10" t="s">
        <v>3622</v>
      </c>
      <c r="C12672" s="10" t="s">
        <v>5316</v>
      </c>
      <c r="D12672" s="10"/>
      <c r="E12672" s="3">
        <v>151.66999999999999</v>
      </c>
      <c r="F12672" s="3">
        <v>0</v>
      </c>
      <c r="G12672" s="18">
        <v>0</v>
      </c>
      <c r="H12672" s="18">
        <v>0</v>
      </c>
      <c r="I12672" s="18">
        <v>0</v>
      </c>
      <c r="J12672" s="29">
        <v>0</v>
      </c>
    </row>
    <row r="12673" spans="1:10" x14ac:dyDescent="0.25">
      <c r="A12673" s="28">
        <v>183877723</v>
      </c>
      <c r="B12673" s="10" t="s">
        <v>3821</v>
      </c>
      <c r="C12673" s="10" t="s">
        <v>5316</v>
      </c>
      <c r="D12673" s="10"/>
      <c r="E12673" s="3">
        <v>50</v>
      </c>
      <c r="F12673" s="3">
        <v>101.67</v>
      </c>
      <c r="G12673" s="18">
        <v>20.334</v>
      </c>
      <c r="H12673" s="18">
        <v>40.667999999999999</v>
      </c>
      <c r="I12673" s="18">
        <v>10.167</v>
      </c>
      <c r="J12673" s="29">
        <v>30.501000000000005</v>
      </c>
    </row>
    <row r="12674" spans="1:10" x14ac:dyDescent="0.25">
      <c r="A12674" s="28">
        <v>183879883</v>
      </c>
      <c r="B12674" s="10" t="s">
        <v>3824</v>
      </c>
      <c r="C12674" s="10" t="s">
        <v>5316</v>
      </c>
      <c r="D12674" s="10"/>
      <c r="E12674" s="3">
        <v>50</v>
      </c>
      <c r="F12674" s="3">
        <v>101.67</v>
      </c>
      <c r="G12674" s="18">
        <v>20.334</v>
      </c>
      <c r="H12674" s="18">
        <v>40.667999999999999</v>
      </c>
      <c r="I12674" s="18">
        <v>10.167</v>
      </c>
      <c r="J12674" s="29">
        <v>30.501000000000005</v>
      </c>
    </row>
    <row r="12675" spans="1:10" x14ac:dyDescent="0.25">
      <c r="A12675" s="28">
        <v>183885123</v>
      </c>
      <c r="B12675" s="10" t="s">
        <v>3826</v>
      </c>
      <c r="C12675" s="10" t="s">
        <v>5316</v>
      </c>
      <c r="D12675" s="10"/>
      <c r="E12675" s="3">
        <v>50</v>
      </c>
      <c r="F12675" s="3">
        <v>101.67</v>
      </c>
      <c r="G12675" s="18">
        <v>20.334</v>
      </c>
      <c r="H12675" s="18">
        <v>40.667999999999999</v>
      </c>
      <c r="I12675" s="18">
        <v>10.167</v>
      </c>
      <c r="J12675" s="29">
        <v>30.501000000000005</v>
      </c>
    </row>
    <row r="12676" spans="1:10" x14ac:dyDescent="0.25">
      <c r="A12676" s="28">
        <v>183947895</v>
      </c>
      <c r="B12676" s="10" t="s">
        <v>3864</v>
      </c>
      <c r="C12676" s="10" t="s">
        <v>5316</v>
      </c>
      <c r="D12676" s="10"/>
      <c r="E12676" s="3">
        <v>151.66999999999999</v>
      </c>
      <c r="F12676" s="3">
        <v>0</v>
      </c>
      <c r="G12676" s="18">
        <v>0</v>
      </c>
      <c r="H12676" s="18">
        <v>0</v>
      </c>
      <c r="I12676" s="18">
        <v>0</v>
      </c>
      <c r="J12676" s="29">
        <v>0</v>
      </c>
    </row>
    <row r="12677" spans="1:10" x14ac:dyDescent="0.25">
      <c r="A12677" s="28">
        <v>183975351</v>
      </c>
      <c r="B12677" s="10" t="s">
        <v>3879</v>
      </c>
      <c r="C12677" s="10" t="s">
        <v>5316</v>
      </c>
      <c r="D12677" s="10"/>
      <c r="E12677" s="3">
        <v>151.66999999999999</v>
      </c>
      <c r="F12677" s="3">
        <v>0</v>
      </c>
      <c r="G12677" s="18">
        <v>0</v>
      </c>
      <c r="H12677" s="18">
        <v>0</v>
      </c>
      <c r="I12677" s="18">
        <v>0</v>
      </c>
      <c r="J12677" s="29">
        <v>0</v>
      </c>
    </row>
    <row r="12678" spans="1:10" x14ac:dyDescent="0.25">
      <c r="A12678" s="28">
        <v>184428127</v>
      </c>
      <c r="B12678" s="10" t="s">
        <v>3944</v>
      </c>
      <c r="C12678" s="10" t="s">
        <v>5316</v>
      </c>
      <c r="D12678" s="10"/>
      <c r="E12678" s="3">
        <v>151.66999999999999</v>
      </c>
      <c r="F12678" s="3">
        <v>0</v>
      </c>
      <c r="G12678" s="18">
        <v>0</v>
      </c>
      <c r="H12678" s="18">
        <v>0</v>
      </c>
      <c r="I12678" s="18">
        <v>0</v>
      </c>
      <c r="J12678" s="29">
        <v>0</v>
      </c>
    </row>
    <row r="12679" spans="1:10" x14ac:dyDescent="0.25">
      <c r="A12679" s="28">
        <v>184515892</v>
      </c>
      <c r="B12679" s="10" t="s">
        <v>3963</v>
      </c>
      <c r="C12679" s="10" t="s">
        <v>5316</v>
      </c>
      <c r="D12679" s="10"/>
      <c r="E12679" s="3">
        <v>151.66999999999999</v>
      </c>
      <c r="F12679" s="3">
        <v>0</v>
      </c>
      <c r="G12679" s="18">
        <v>0</v>
      </c>
      <c r="H12679" s="18">
        <v>0</v>
      </c>
      <c r="I12679" s="18">
        <v>0</v>
      </c>
      <c r="J12679" s="29">
        <v>0</v>
      </c>
    </row>
    <row r="12680" spans="1:10" x14ac:dyDescent="0.25">
      <c r="A12680" s="28">
        <v>184619394</v>
      </c>
      <c r="B12680" s="10" t="s">
        <v>3983</v>
      </c>
      <c r="C12680" s="10" t="s">
        <v>5316</v>
      </c>
      <c r="D12680" s="10"/>
      <c r="E12680" s="3">
        <v>151.66999999999999</v>
      </c>
      <c r="F12680" s="3">
        <v>0</v>
      </c>
      <c r="G12680" s="18">
        <v>0</v>
      </c>
      <c r="H12680" s="18">
        <v>0</v>
      </c>
      <c r="I12680" s="18">
        <v>0</v>
      </c>
      <c r="J12680" s="29">
        <v>0</v>
      </c>
    </row>
    <row r="12681" spans="1:10" x14ac:dyDescent="0.25">
      <c r="A12681" s="28">
        <v>184783576</v>
      </c>
      <c r="B12681" s="10" t="s">
        <v>4004</v>
      </c>
      <c r="C12681" s="10" t="s">
        <v>5316</v>
      </c>
      <c r="D12681" s="10"/>
      <c r="E12681" s="3">
        <v>151.66999999999999</v>
      </c>
      <c r="F12681" s="3">
        <v>0</v>
      </c>
      <c r="G12681" s="18">
        <v>0</v>
      </c>
      <c r="H12681" s="18">
        <v>0</v>
      </c>
      <c r="I12681" s="18">
        <v>0</v>
      </c>
      <c r="J12681" s="29">
        <v>0</v>
      </c>
    </row>
    <row r="12682" spans="1:10" x14ac:dyDescent="0.25">
      <c r="A12682" s="28">
        <v>184991545</v>
      </c>
      <c r="B12682" s="10" t="s">
        <v>4079</v>
      </c>
      <c r="C12682" s="10" t="s">
        <v>5316</v>
      </c>
      <c r="D12682" s="10"/>
      <c r="E12682" s="3">
        <v>151.66999999999999</v>
      </c>
      <c r="F12682" s="3">
        <v>0</v>
      </c>
      <c r="G12682" s="18">
        <v>0</v>
      </c>
      <c r="H12682" s="18">
        <v>0</v>
      </c>
      <c r="I12682" s="18">
        <v>0</v>
      </c>
      <c r="J12682" s="29">
        <v>0</v>
      </c>
    </row>
    <row r="12683" spans="1:10" x14ac:dyDescent="0.25">
      <c r="A12683" s="28">
        <v>185837782</v>
      </c>
      <c r="B12683" s="10" t="s">
        <v>4100</v>
      </c>
      <c r="C12683" s="10" t="s">
        <v>5316</v>
      </c>
      <c r="D12683" s="10"/>
      <c r="E12683" s="3">
        <v>151.66999999999999</v>
      </c>
      <c r="F12683" s="3">
        <v>0</v>
      </c>
      <c r="G12683" s="18">
        <v>0</v>
      </c>
      <c r="H12683" s="18">
        <v>0</v>
      </c>
      <c r="I12683" s="18">
        <v>0</v>
      </c>
      <c r="J12683" s="29">
        <v>0</v>
      </c>
    </row>
    <row r="12684" spans="1:10" x14ac:dyDescent="0.25">
      <c r="A12684" s="28">
        <v>185883258</v>
      </c>
      <c r="B12684" s="10" t="s">
        <v>4114</v>
      </c>
      <c r="C12684" s="10" t="s">
        <v>5316</v>
      </c>
      <c r="D12684" s="10"/>
      <c r="E12684" s="3">
        <v>151.66999999999999</v>
      </c>
      <c r="F12684" s="3">
        <v>0</v>
      </c>
      <c r="G12684" s="18">
        <v>0</v>
      </c>
      <c r="H12684" s="18">
        <v>0</v>
      </c>
      <c r="I12684" s="18">
        <v>0</v>
      </c>
      <c r="J12684" s="29">
        <v>0</v>
      </c>
    </row>
    <row r="12685" spans="1:10" x14ac:dyDescent="0.25">
      <c r="A12685" s="28">
        <v>185188797</v>
      </c>
      <c r="B12685" s="10" t="s">
        <v>4119</v>
      </c>
      <c r="C12685" s="10" t="s">
        <v>5316</v>
      </c>
      <c r="D12685" s="10"/>
      <c r="E12685" s="3">
        <v>151.66999999999999</v>
      </c>
      <c r="F12685" s="3">
        <v>0</v>
      </c>
      <c r="G12685" s="18">
        <v>0</v>
      </c>
      <c r="H12685" s="18">
        <v>0</v>
      </c>
      <c r="I12685" s="18">
        <v>0</v>
      </c>
      <c r="J12685" s="29">
        <v>0</v>
      </c>
    </row>
    <row r="12686" spans="1:10" x14ac:dyDescent="0.25">
      <c r="A12686" s="28">
        <v>185152566</v>
      </c>
      <c r="B12686" s="10" t="s">
        <v>4149</v>
      </c>
      <c r="C12686" s="10" t="s">
        <v>5316</v>
      </c>
      <c r="D12686" s="10"/>
      <c r="E12686" s="3">
        <v>151.66999999999999</v>
      </c>
      <c r="F12686" s="3">
        <v>0</v>
      </c>
      <c r="G12686" s="18">
        <v>0</v>
      </c>
      <c r="H12686" s="18">
        <v>0</v>
      </c>
      <c r="I12686" s="18">
        <v>0</v>
      </c>
      <c r="J12686" s="29">
        <v>0</v>
      </c>
    </row>
    <row r="12687" spans="1:10" x14ac:dyDescent="0.25">
      <c r="A12687" s="28">
        <v>185176626</v>
      </c>
      <c r="B12687" s="10" t="s">
        <v>4160</v>
      </c>
      <c r="C12687" s="10" t="s">
        <v>5316</v>
      </c>
      <c r="D12687" s="10"/>
      <c r="E12687" s="3">
        <v>50</v>
      </c>
      <c r="F12687" s="3">
        <v>101.67</v>
      </c>
      <c r="G12687" s="18">
        <v>20.334</v>
      </c>
      <c r="H12687" s="18">
        <v>40.667999999999999</v>
      </c>
      <c r="I12687" s="18">
        <v>10.167</v>
      </c>
      <c r="J12687" s="29">
        <v>30.501000000000005</v>
      </c>
    </row>
    <row r="12688" spans="1:10" x14ac:dyDescent="0.25">
      <c r="A12688" s="28">
        <v>185314387</v>
      </c>
      <c r="B12688" s="10" t="s">
        <v>4218</v>
      </c>
      <c r="C12688" s="10" t="s">
        <v>5316</v>
      </c>
      <c r="D12688" s="10"/>
      <c r="E12688" s="3">
        <v>50</v>
      </c>
      <c r="F12688" s="3">
        <v>101.67</v>
      </c>
      <c r="G12688" s="18">
        <v>20.334</v>
      </c>
      <c r="H12688" s="18">
        <v>40.667999999999999</v>
      </c>
      <c r="I12688" s="18">
        <v>10.167</v>
      </c>
      <c r="J12688" s="29">
        <v>30.501000000000005</v>
      </c>
    </row>
    <row r="12689" spans="1:10" x14ac:dyDescent="0.25">
      <c r="A12689" s="28">
        <v>185367338</v>
      </c>
      <c r="B12689" s="10" t="s">
        <v>4243</v>
      </c>
      <c r="C12689" s="10" t="s">
        <v>5316</v>
      </c>
      <c r="D12689" s="10"/>
      <c r="E12689" s="3">
        <v>50</v>
      </c>
      <c r="F12689" s="3">
        <v>101.67</v>
      </c>
      <c r="G12689" s="18">
        <v>20.334</v>
      </c>
      <c r="H12689" s="18">
        <v>40.667999999999999</v>
      </c>
      <c r="I12689" s="18">
        <v>10.167</v>
      </c>
      <c r="J12689" s="29">
        <v>30.501000000000005</v>
      </c>
    </row>
    <row r="12690" spans="1:10" x14ac:dyDescent="0.25">
      <c r="A12690" s="28">
        <v>185411757</v>
      </c>
      <c r="B12690" s="10" t="s">
        <v>4258</v>
      </c>
      <c r="C12690" s="10" t="s">
        <v>5316</v>
      </c>
      <c r="D12690" s="10"/>
      <c r="E12690" s="3">
        <v>50</v>
      </c>
      <c r="F12690" s="3">
        <v>101.67</v>
      </c>
      <c r="G12690" s="18">
        <v>20.334</v>
      </c>
      <c r="H12690" s="18">
        <v>40.667999999999999</v>
      </c>
      <c r="I12690" s="18">
        <v>10.167</v>
      </c>
      <c r="J12690" s="29">
        <v>30.501000000000005</v>
      </c>
    </row>
    <row r="12691" spans="1:10" x14ac:dyDescent="0.25">
      <c r="A12691" s="28">
        <v>185455148</v>
      </c>
      <c r="B12691" s="10" t="s">
        <v>4286</v>
      </c>
      <c r="C12691" s="10" t="s">
        <v>5316</v>
      </c>
      <c r="D12691" s="10"/>
      <c r="E12691" s="3">
        <v>50</v>
      </c>
      <c r="F12691" s="3">
        <v>101.67</v>
      </c>
      <c r="G12691" s="18">
        <v>20.334</v>
      </c>
      <c r="H12691" s="18">
        <v>40.667999999999999</v>
      </c>
      <c r="I12691" s="18">
        <v>10.167</v>
      </c>
      <c r="J12691" s="29">
        <v>30.501000000000005</v>
      </c>
    </row>
    <row r="12692" spans="1:10" x14ac:dyDescent="0.25">
      <c r="A12692" s="28">
        <v>185513622</v>
      </c>
      <c r="B12692" s="10" t="s">
        <v>4303</v>
      </c>
      <c r="C12692" s="10" t="s">
        <v>5316</v>
      </c>
      <c r="D12692" s="10"/>
      <c r="E12692" s="3">
        <v>50</v>
      </c>
      <c r="F12692" s="3">
        <v>101.67</v>
      </c>
      <c r="G12692" s="18">
        <v>20.334</v>
      </c>
      <c r="H12692" s="18">
        <v>40.667999999999999</v>
      </c>
      <c r="I12692" s="18">
        <v>10.167</v>
      </c>
      <c r="J12692" s="29">
        <v>30.501000000000005</v>
      </c>
    </row>
    <row r="12693" spans="1:10" x14ac:dyDescent="0.25">
      <c r="A12693" s="28">
        <v>185688535</v>
      </c>
      <c r="B12693" s="10" t="s">
        <v>4321</v>
      </c>
      <c r="C12693" s="10" t="s">
        <v>5316</v>
      </c>
      <c r="D12693" s="10"/>
      <c r="E12693" s="3">
        <v>50</v>
      </c>
      <c r="F12693" s="3">
        <v>101.67</v>
      </c>
      <c r="G12693" s="18">
        <v>20.334</v>
      </c>
      <c r="H12693" s="18">
        <v>40.667999999999999</v>
      </c>
      <c r="I12693" s="18">
        <v>10.167</v>
      </c>
      <c r="J12693" s="29">
        <v>30.501000000000005</v>
      </c>
    </row>
    <row r="12694" spans="1:10" x14ac:dyDescent="0.25">
      <c r="A12694" s="28">
        <v>185634781</v>
      </c>
      <c r="B12694" s="10" t="s">
        <v>4328</v>
      </c>
      <c r="C12694" s="10" t="s">
        <v>5316</v>
      </c>
      <c r="D12694" s="10"/>
      <c r="E12694" s="3">
        <v>50</v>
      </c>
      <c r="F12694" s="3">
        <v>101.67</v>
      </c>
      <c r="G12694" s="18">
        <v>20.334</v>
      </c>
      <c r="H12694" s="18">
        <v>40.667999999999999</v>
      </c>
      <c r="I12694" s="18">
        <v>10.167</v>
      </c>
      <c r="J12694" s="29">
        <v>30.501000000000005</v>
      </c>
    </row>
    <row r="12695" spans="1:10" x14ac:dyDescent="0.25">
      <c r="A12695" s="28">
        <v>185677383</v>
      </c>
      <c r="B12695" s="10" t="s">
        <v>4344</v>
      </c>
      <c r="C12695" s="10" t="s">
        <v>5316</v>
      </c>
      <c r="D12695" s="10"/>
      <c r="E12695" s="3">
        <v>141.66999999999999</v>
      </c>
      <c r="F12695" s="3">
        <v>0</v>
      </c>
      <c r="G12695" s="18">
        <v>0</v>
      </c>
      <c r="H12695" s="18">
        <v>0</v>
      </c>
      <c r="I12695" s="18">
        <v>0</v>
      </c>
      <c r="J12695" s="29">
        <v>0</v>
      </c>
    </row>
    <row r="12696" spans="1:10" x14ac:dyDescent="0.25">
      <c r="A12696" s="28">
        <v>185758869</v>
      </c>
      <c r="B12696" s="10" t="s">
        <v>4365</v>
      </c>
      <c r="C12696" s="10" t="s">
        <v>5316</v>
      </c>
      <c r="D12696" s="10"/>
      <c r="E12696" s="3">
        <v>151.66999999999999</v>
      </c>
      <c r="F12696" s="3">
        <v>0</v>
      </c>
      <c r="G12696" s="18">
        <v>0</v>
      </c>
      <c r="H12696" s="18">
        <v>0</v>
      </c>
      <c r="I12696" s="18">
        <v>0</v>
      </c>
      <c r="J12696" s="29">
        <v>0</v>
      </c>
    </row>
    <row r="12697" spans="1:10" x14ac:dyDescent="0.25">
      <c r="A12697" s="28">
        <v>185891168</v>
      </c>
      <c r="B12697" s="10" t="s">
        <v>4388</v>
      </c>
      <c r="C12697" s="10" t="s">
        <v>5316</v>
      </c>
      <c r="D12697" s="10"/>
      <c r="E12697" s="3">
        <v>151.66999999999999</v>
      </c>
      <c r="F12697" s="3">
        <v>0</v>
      </c>
      <c r="G12697" s="18">
        <v>0</v>
      </c>
      <c r="H12697" s="18">
        <v>0</v>
      </c>
      <c r="I12697" s="18">
        <v>0</v>
      </c>
      <c r="J12697" s="29">
        <v>0</v>
      </c>
    </row>
    <row r="12698" spans="1:10" x14ac:dyDescent="0.25">
      <c r="A12698" s="28">
        <v>186168226</v>
      </c>
      <c r="B12698" s="10" t="s">
        <v>4406</v>
      </c>
      <c r="C12698" s="10" t="s">
        <v>5316</v>
      </c>
      <c r="D12698" s="10"/>
      <c r="E12698" s="3">
        <v>151.66999999999999</v>
      </c>
      <c r="F12698" s="3">
        <v>0</v>
      </c>
      <c r="G12698" s="18">
        <v>0</v>
      </c>
      <c r="H12698" s="18">
        <v>0</v>
      </c>
      <c r="I12698" s="18">
        <v>0</v>
      </c>
      <c r="J12698" s="29">
        <v>0</v>
      </c>
    </row>
    <row r="12699" spans="1:10" x14ac:dyDescent="0.25">
      <c r="A12699" s="28">
        <v>186285848</v>
      </c>
      <c r="B12699" s="10" t="s">
        <v>4449</v>
      </c>
      <c r="C12699" s="10" t="s">
        <v>5316</v>
      </c>
      <c r="D12699" s="10"/>
      <c r="E12699" s="3">
        <v>151.66999999999999</v>
      </c>
      <c r="F12699" s="3">
        <v>0</v>
      </c>
      <c r="G12699" s="18">
        <v>0</v>
      </c>
      <c r="H12699" s="18">
        <v>0</v>
      </c>
      <c r="I12699" s="18">
        <v>0</v>
      </c>
      <c r="J12699" s="29">
        <v>0</v>
      </c>
    </row>
    <row r="12700" spans="1:10" x14ac:dyDescent="0.25">
      <c r="A12700" s="28">
        <v>186487248</v>
      </c>
      <c r="B12700" s="10" t="s">
        <v>4473</v>
      </c>
      <c r="C12700" s="10" t="s">
        <v>5316</v>
      </c>
      <c r="D12700" s="10"/>
      <c r="E12700" s="3">
        <v>151.66999999999999</v>
      </c>
      <c r="F12700" s="3">
        <v>0</v>
      </c>
      <c r="G12700" s="18">
        <v>0</v>
      </c>
      <c r="H12700" s="18">
        <v>0</v>
      </c>
      <c r="I12700" s="18">
        <v>0</v>
      </c>
      <c r="J12700" s="29">
        <v>0</v>
      </c>
    </row>
    <row r="12701" spans="1:10" x14ac:dyDescent="0.25">
      <c r="A12701" s="28">
        <v>186667449</v>
      </c>
      <c r="B12701" s="10" t="s">
        <v>4582</v>
      </c>
      <c r="C12701" s="10" t="s">
        <v>5316</v>
      </c>
      <c r="D12701" s="10"/>
      <c r="E12701" s="3">
        <v>151.66999999999999</v>
      </c>
      <c r="F12701" s="3">
        <v>0</v>
      </c>
      <c r="G12701" s="18">
        <v>0</v>
      </c>
      <c r="H12701" s="18">
        <v>0</v>
      </c>
      <c r="I12701" s="18">
        <v>0</v>
      </c>
      <c r="J12701" s="29">
        <v>0</v>
      </c>
    </row>
    <row r="12702" spans="1:10" x14ac:dyDescent="0.25">
      <c r="A12702" s="28">
        <v>186674758</v>
      </c>
      <c r="B12702" s="10" t="s">
        <v>4586</v>
      </c>
      <c r="C12702" s="10" t="s">
        <v>5316</v>
      </c>
      <c r="D12702" s="10"/>
      <c r="E12702" s="3">
        <v>151.66999999999999</v>
      </c>
      <c r="F12702" s="3">
        <v>0</v>
      </c>
      <c r="G12702" s="18">
        <v>0</v>
      </c>
      <c r="H12702" s="18">
        <v>0</v>
      </c>
      <c r="I12702" s="18">
        <v>0</v>
      </c>
      <c r="J12702" s="29">
        <v>0</v>
      </c>
    </row>
    <row r="12703" spans="1:10" x14ac:dyDescent="0.25">
      <c r="A12703" s="28">
        <v>186789545</v>
      </c>
      <c r="B12703" s="10" t="s">
        <v>4620</v>
      </c>
      <c r="C12703" s="10" t="s">
        <v>5316</v>
      </c>
      <c r="D12703" s="10"/>
      <c r="E12703" s="3">
        <v>151.66999999999999</v>
      </c>
      <c r="F12703" s="3">
        <v>0</v>
      </c>
      <c r="G12703" s="18">
        <v>0</v>
      </c>
      <c r="H12703" s="18">
        <v>0</v>
      </c>
      <c r="I12703" s="18">
        <v>0</v>
      </c>
      <c r="J12703" s="29">
        <v>0</v>
      </c>
    </row>
    <row r="12704" spans="1:10" x14ac:dyDescent="0.25">
      <c r="A12704" s="28">
        <v>186885593</v>
      </c>
      <c r="B12704" s="10" t="s">
        <v>4633</v>
      </c>
      <c r="C12704" s="10" t="s">
        <v>5316</v>
      </c>
      <c r="D12704" s="10"/>
      <c r="E12704" s="3">
        <v>151.66999999999999</v>
      </c>
      <c r="F12704" s="3">
        <v>0</v>
      </c>
      <c r="G12704" s="18">
        <v>0</v>
      </c>
      <c r="H12704" s="18">
        <v>0</v>
      </c>
      <c r="I12704" s="18">
        <v>0</v>
      </c>
      <c r="J12704" s="29">
        <v>0</v>
      </c>
    </row>
    <row r="12705" spans="1:10" x14ac:dyDescent="0.25">
      <c r="A12705" s="28">
        <v>187818214</v>
      </c>
      <c r="B12705" s="10" t="s">
        <v>4712</v>
      </c>
      <c r="C12705" s="10" t="s">
        <v>5316</v>
      </c>
      <c r="D12705" s="10"/>
      <c r="E12705" s="3">
        <v>151.66999999999999</v>
      </c>
      <c r="F12705" s="3">
        <v>0</v>
      </c>
      <c r="G12705" s="18">
        <v>0</v>
      </c>
      <c r="H12705" s="18">
        <v>0</v>
      </c>
      <c r="I12705" s="18">
        <v>0</v>
      </c>
      <c r="J12705" s="29">
        <v>0</v>
      </c>
    </row>
    <row r="12706" spans="1:10" x14ac:dyDescent="0.25">
      <c r="A12706" s="28">
        <v>187879443</v>
      </c>
      <c r="B12706" s="10" t="s">
        <v>4728</v>
      </c>
      <c r="C12706" s="10" t="s">
        <v>5316</v>
      </c>
      <c r="D12706" s="10"/>
      <c r="E12706" s="3">
        <v>50</v>
      </c>
      <c r="F12706" s="3">
        <v>101.67</v>
      </c>
      <c r="G12706" s="18">
        <v>20.334</v>
      </c>
      <c r="H12706" s="18">
        <v>40.667999999999999</v>
      </c>
      <c r="I12706" s="18">
        <v>10.167</v>
      </c>
      <c r="J12706" s="29">
        <v>30.501000000000005</v>
      </c>
    </row>
    <row r="12707" spans="1:10" x14ac:dyDescent="0.25">
      <c r="A12707" s="28">
        <v>187111832</v>
      </c>
      <c r="B12707" s="10" t="s">
        <v>4740</v>
      </c>
      <c r="C12707" s="10" t="s">
        <v>5316</v>
      </c>
      <c r="D12707" s="10"/>
      <c r="E12707" s="3">
        <v>50</v>
      </c>
      <c r="F12707" s="3">
        <v>101.67</v>
      </c>
      <c r="G12707" s="18">
        <v>20.334</v>
      </c>
      <c r="H12707" s="18">
        <v>40.667999999999999</v>
      </c>
      <c r="I12707" s="18">
        <v>10.167</v>
      </c>
      <c r="J12707" s="29">
        <v>30.501000000000005</v>
      </c>
    </row>
    <row r="12708" spans="1:10" x14ac:dyDescent="0.25">
      <c r="A12708" s="28">
        <v>187724978</v>
      </c>
      <c r="B12708" s="10" t="s">
        <v>4851</v>
      </c>
      <c r="C12708" s="10" t="s">
        <v>5316</v>
      </c>
      <c r="D12708" s="10"/>
      <c r="E12708" s="3">
        <v>50</v>
      </c>
      <c r="F12708" s="3">
        <v>101.67</v>
      </c>
      <c r="G12708" s="18">
        <v>20.334</v>
      </c>
      <c r="H12708" s="18">
        <v>40.667999999999999</v>
      </c>
      <c r="I12708" s="18">
        <v>10.167</v>
      </c>
      <c r="J12708" s="29">
        <v>30.501000000000005</v>
      </c>
    </row>
    <row r="12709" spans="1:10" x14ac:dyDescent="0.25">
      <c r="A12709" s="28">
        <v>187885944</v>
      </c>
      <c r="B12709" s="10" t="s">
        <v>4882</v>
      </c>
      <c r="C12709" s="10" t="s">
        <v>5316</v>
      </c>
      <c r="D12709" s="10"/>
      <c r="E12709" s="3">
        <v>50</v>
      </c>
      <c r="F12709" s="3">
        <v>101.67</v>
      </c>
      <c r="G12709" s="18">
        <v>20.334</v>
      </c>
      <c r="H12709" s="18">
        <v>40.667999999999999</v>
      </c>
      <c r="I12709" s="18">
        <v>10.167</v>
      </c>
      <c r="J12709" s="29">
        <v>30.501000000000005</v>
      </c>
    </row>
    <row r="12710" spans="1:10" x14ac:dyDescent="0.25">
      <c r="A12710" s="28">
        <v>187884887</v>
      </c>
      <c r="B12710" s="10" t="s">
        <v>4918</v>
      </c>
      <c r="C12710" s="10" t="s">
        <v>5316</v>
      </c>
      <c r="D12710" s="10"/>
      <c r="E12710" s="3">
        <v>50</v>
      </c>
      <c r="F12710" s="3">
        <v>101.67</v>
      </c>
      <c r="G12710" s="18">
        <v>20.334</v>
      </c>
      <c r="H12710" s="18">
        <v>40.667999999999999</v>
      </c>
      <c r="I12710" s="18">
        <v>10.167</v>
      </c>
      <c r="J12710" s="29">
        <v>30.501000000000005</v>
      </c>
    </row>
    <row r="12711" spans="1:10" x14ac:dyDescent="0.25">
      <c r="A12711" s="28">
        <v>188849221</v>
      </c>
      <c r="B12711" s="10" t="s">
        <v>4984</v>
      </c>
      <c r="C12711" s="10" t="s">
        <v>5316</v>
      </c>
      <c r="D12711" s="10"/>
      <c r="E12711" s="3">
        <v>50</v>
      </c>
      <c r="F12711" s="3">
        <v>101.67</v>
      </c>
      <c r="G12711" s="18">
        <v>20.334</v>
      </c>
      <c r="H12711" s="18">
        <v>40.667999999999999</v>
      </c>
      <c r="I12711" s="18">
        <v>10.167</v>
      </c>
      <c r="J12711" s="29">
        <v>30.501000000000005</v>
      </c>
    </row>
    <row r="12712" spans="1:10" x14ac:dyDescent="0.25">
      <c r="A12712" s="28">
        <v>188878864</v>
      </c>
      <c r="B12712" s="10" t="s">
        <v>4994</v>
      </c>
      <c r="C12712" s="10" t="s">
        <v>5316</v>
      </c>
      <c r="D12712" s="10"/>
      <c r="E12712" s="3">
        <v>50</v>
      </c>
      <c r="F12712" s="3">
        <v>101.67</v>
      </c>
      <c r="G12712" s="18">
        <v>20.334</v>
      </c>
      <c r="H12712" s="18">
        <v>40.667999999999999</v>
      </c>
      <c r="I12712" s="18">
        <v>10.167</v>
      </c>
      <c r="J12712" s="29">
        <v>30.501000000000005</v>
      </c>
    </row>
    <row r="12713" spans="1:10" x14ac:dyDescent="0.25">
      <c r="A12713" s="28">
        <v>182362741</v>
      </c>
      <c r="B12713" s="10" t="s">
        <v>6</v>
      </c>
      <c r="C12713" s="14" t="s">
        <v>5315</v>
      </c>
      <c r="D12713" s="14"/>
      <c r="E12713" s="3">
        <v>50</v>
      </c>
      <c r="F12713" s="3">
        <v>101.67</v>
      </c>
      <c r="G12713" s="18">
        <v>20.334</v>
      </c>
      <c r="H12713" s="18">
        <v>40.667999999999999</v>
      </c>
      <c r="I12713" s="18">
        <v>10.167</v>
      </c>
      <c r="J12713" s="29">
        <v>30.501000000000005</v>
      </c>
    </row>
    <row r="12714" spans="1:10" x14ac:dyDescent="0.25">
      <c r="A12714" s="28">
        <v>182868278</v>
      </c>
      <c r="B12714" s="10" t="s">
        <v>35</v>
      </c>
      <c r="C12714" s="14" t="s">
        <v>5315</v>
      </c>
      <c r="D12714" s="14"/>
      <c r="E12714" s="3">
        <v>141.66999999999999</v>
      </c>
      <c r="F12714" s="3">
        <v>10</v>
      </c>
      <c r="G12714" s="18">
        <v>2</v>
      </c>
      <c r="H12714" s="18">
        <v>4</v>
      </c>
      <c r="I12714" s="18">
        <v>1</v>
      </c>
      <c r="J12714" s="29">
        <v>3</v>
      </c>
    </row>
    <row r="12715" spans="1:10" x14ac:dyDescent="0.25">
      <c r="A12715" s="28">
        <v>185335827</v>
      </c>
      <c r="B12715" s="10" t="s">
        <v>75</v>
      </c>
      <c r="C12715" s="14" t="s">
        <v>5315</v>
      </c>
      <c r="D12715" s="14"/>
      <c r="E12715" s="3">
        <v>141.66999999999999</v>
      </c>
      <c r="F12715" s="3">
        <v>10</v>
      </c>
      <c r="G12715" s="18">
        <v>2</v>
      </c>
      <c r="H12715" s="18">
        <v>4</v>
      </c>
      <c r="I12715" s="18">
        <v>1</v>
      </c>
      <c r="J12715" s="29">
        <v>3</v>
      </c>
    </row>
    <row r="12716" spans="1:10" x14ac:dyDescent="0.25">
      <c r="A12716" s="28">
        <v>186591589</v>
      </c>
      <c r="B12716" s="10" t="s">
        <v>94</v>
      </c>
      <c r="C12716" s="14" t="s">
        <v>5315</v>
      </c>
      <c r="D12716" s="14"/>
      <c r="E12716" s="3">
        <v>141.66999999999999</v>
      </c>
      <c r="F12716" s="3">
        <v>10</v>
      </c>
      <c r="G12716" s="18">
        <v>2</v>
      </c>
      <c r="H12716" s="18">
        <v>4</v>
      </c>
      <c r="I12716" s="18">
        <v>1</v>
      </c>
      <c r="J12716" s="29">
        <v>3</v>
      </c>
    </row>
    <row r="12717" spans="1:10" x14ac:dyDescent="0.25">
      <c r="A12717" s="28">
        <v>181597532</v>
      </c>
      <c r="B12717" s="10" t="s">
        <v>258</v>
      </c>
      <c r="C12717" s="14" t="s">
        <v>5315</v>
      </c>
      <c r="D12717" s="14"/>
      <c r="E12717" s="3">
        <v>141.66999999999999</v>
      </c>
      <c r="F12717" s="3">
        <v>10</v>
      </c>
      <c r="G12717" s="18">
        <v>2</v>
      </c>
      <c r="H12717" s="18">
        <v>4</v>
      </c>
      <c r="I12717" s="18">
        <v>1</v>
      </c>
      <c r="J12717" s="29">
        <v>3</v>
      </c>
    </row>
    <row r="12718" spans="1:10" x14ac:dyDescent="0.25">
      <c r="A12718" s="28">
        <v>181749447</v>
      </c>
      <c r="B12718" s="10" t="s">
        <v>259</v>
      </c>
      <c r="C12718" s="14" t="s">
        <v>5315</v>
      </c>
      <c r="D12718" s="14"/>
      <c r="E12718" s="3">
        <v>151.66999999999999</v>
      </c>
      <c r="F12718" s="3">
        <v>0</v>
      </c>
      <c r="G12718" s="18">
        <v>0</v>
      </c>
      <c r="H12718" s="18">
        <v>0</v>
      </c>
      <c r="I12718" s="18">
        <v>0</v>
      </c>
      <c r="J12718" s="29">
        <v>0</v>
      </c>
    </row>
    <row r="12719" spans="1:10" x14ac:dyDescent="0.25">
      <c r="A12719" s="28">
        <v>112943958</v>
      </c>
      <c r="B12719" s="10" t="s">
        <v>521</v>
      </c>
      <c r="C12719" s="14" t="s">
        <v>5315</v>
      </c>
      <c r="D12719" s="14"/>
      <c r="E12719" s="3">
        <v>100</v>
      </c>
      <c r="F12719" s="3">
        <v>51.67</v>
      </c>
      <c r="G12719" s="18">
        <v>10.334</v>
      </c>
      <c r="H12719" s="18">
        <v>20.667999999999999</v>
      </c>
      <c r="I12719" s="18">
        <v>5.1669999999999998</v>
      </c>
      <c r="J12719" s="29">
        <v>15.501000000000005</v>
      </c>
    </row>
    <row r="12720" spans="1:10" x14ac:dyDescent="0.25">
      <c r="A12720" s="28">
        <v>188815823</v>
      </c>
      <c r="B12720" s="10" t="s">
        <v>661</v>
      </c>
      <c r="C12720" s="14" t="s">
        <v>5315</v>
      </c>
      <c r="D12720" s="14"/>
      <c r="E12720" s="3">
        <v>0</v>
      </c>
      <c r="F12720" s="3">
        <v>151.66999999999999</v>
      </c>
      <c r="G12720" s="18">
        <v>30.333999999999996</v>
      </c>
      <c r="H12720" s="18">
        <v>60.667999999999992</v>
      </c>
      <c r="I12720" s="18">
        <v>15.166999999999998</v>
      </c>
      <c r="J12720" s="29">
        <v>45.501000000000005</v>
      </c>
    </row>
    <row r="12721" spans="1:10" x14ac:dyDescent="0.25">
      <c r="A12721" s="28">
        <v>112984183</v>
      </c>
      <c r="B12721" s="10" t="s">
        <v>1242</v>
      </c>
      <c r="C12721" s="14" t="s">
        <v>5315</v>
      </c>
      <c r="D12721" s="14"/>
      <c r="E12721" s="3">
        <v>0</v>
      </c>
      <c r="F12721" s="3">
        <v>151.66999999999999</v>
      </c>
      <c r="G12721" s="18">
        <v>30.333999999999996</v>
      </c>
      <c r="H12721" s="18">
        <v>60.667999999999992</v>
      </c>
      <c r="I12721" s="18">
        <v>15.166999999999998</v>
      </c>
      <c r="J12721" s="29">
        <v>45.501000000000005</v>
      </c>
    </row>
    <row r="12722" spans="1:10" x14ac:dyDescent="0.25">
      <c r="A12722" s="28">
        <v>182177714</v>
      </c>
      <c r="B12722" s="10" t="s">
        <v>1357</v>
      </c>
      <c r="C12722" s="14" t="s">
        <v>5315</v>
      </c>
      <c r="D12722" s="14"/>
      <c r="E12722" s="3">
        <v>0</v>
      </c>
      <c r="F12722" s="3">
        <v>151.66999999999999</v>
      </c>
      <c r="G12722" s="18">
        <v>30.333999999999996</v>
      </c>
      <c r="H12722" s="18">
        <v>60.667999999999992</v>
      </c>
      <c r="I12722" s="18">
        <v>15.166999999999998</v>
      </c>
      <c r="J12722" s="29">
        <v>45.501000000000005</v>
      </c>
    </row>
    <row r="12723" spans="1:10" x14ac:dyDescent="0.25">
      <c r="A12723" s="28">
        <v>183518977</v>
      </c>
      <c r="B12723" s="10" t="s">
        <v>1389</v>
      </c>
      <c r="C12723" s="14" t="s">
        <v>5315</v>
      </c>
      <c r="D12723" s="14"/>
      <c r="E12723" s="3">
        <v>0</v>
      </c>
      <c r="F12723" s="3">
        <v>151.66999999999999</v>
      </c>
      <c r="G12723" s="18">
        <v>30.333999999999996</v>
      </c>
      <c r="H12723" s="18">
        <v>60.667999999999992</v>
      </c>
      <c r="I12723" s="18">
        <v>15.166999999999998</v>
      </c>
      <c r="J12723" s="29">
        <v>45.501000000000005</v>
      </c>
    </row>
    <row r="12724" spans="1:10" x14ac:dyDescent="0.25">
      <c r="A12724" s="28">
        <v>188372128</v>
      </c>
      <c r="B12724" s="10" t="s">
        <v>1716</v>
      </c>
      <c r="C12724" s="14" t="s">
        <v>5315</v>
      </c>
      <c r="D12724" s="14"/>
      <c r="E12724" s="3">
        <v>0</v>
      </c>
      <c r="F12724" s="3">
        <v>151.66999999999999</v>
      </c>
      <c r="G12724" s="18">
        <v>30.333999999999996</v>
      </c>
      <c r="H12724" s="18">
        <v>60.667999999999992</v>
      </c>
      <c r="I12724" s="18">
        <v>15.166999999999998</v>
      </c>
      <c r="J12724" s="29">
        <v>45.501000000000005</v>
      </c>
    </row>
    <row r="12725" spans="1:10" x14ac:dyDescent="0.25">
      <c r="A12725" s="28">
        <v>188647244</v>
      </c>
      <c r="B12725" s="10" t="s">
        <v>1724</v>
      </c>
      <c r="C12725" s="14" t="s">
        <v>5315</v>
      </c>
      <c r="D12725" s="14"/>
      <c r="E12725" s="3">
        <v>100</v>
      </c>
      <c r="F12725" s="3">
        <v>51.67</v>
      </c>
      <c r="G12725" s="18">
        <v>10.334</v>
      </c>
      <c r="H12725" s="18">
        <v>20.667999999999999</v>
      </c>
      <c r="I12725" s="18">
        <v>5.1669999999999998</v>
      </c>
      <c r="J12725" s="29">
        <v>15.501000000000005</v>
      </c>
    </row>
    <row r="12726" spans="1:10" x14ac:dyDescent="0.25">
      <c r="A12726" s="28">
        <v>189384818</v>
      </c>
      <c r="B12726" s="10" t="s">
        <v>1875</v>
      </c>
      <c r="C12726" s="14" t="s">
        <v>5315</v>
      </c>
      <c r="D12726" s="14"/>
      <c r="E12726" s="3">
        <v>100</v>
      </c>
      <c r="F12726" s="3">
        <v>51.67</v>
      </c>
      <c r="G12726" s="18">
        <v>10.334</v>
      </c>
      <c r="H12726" s="18">
        <v>20.667999999999999</v>
      </c>
      <c r="I12726" s="18">
        <v>5.1669999999999998</v>
      </c>
      <c r="J12726" s="29">
        <v>15.501000000000005</v>
      </c>
    </row>
    <row r="12727" spans="1:10" x14ac:dyDescent="0.25">
      <c r="A12727" s="28">
        <v>111167872</v>
      </c>
      <c r="B12727" s="10" t="s">
        <v>2073</v>
      </c>
      <c r="C12727" s="14" t="s">
        <v>5315</v>
      </c>
      <c r="D12727" s="14"/>
      <c r="E12727" s="3">
        <v>100</v>
      </c>
      <c r="F12727" s="3">
        <v>51.67</v>
      </c>
      <c r="G12727" s="18">
        <v>10.334</v>
      </c>
      <c r="H12727" s="18">
        <v>20.667999999999999</v>
      </c>
      <c r="I12727" s="18">
        <v>5.1669999999999998</v>
      </c>
      <c r="J12727" s="29">
        <v>15.501000000000005</v>
      </c>
    </row>
    <row r="12728" spans="1:10" x14ac:dyDescent="0.25">
      <c r="A12728" s="28">
        <v>111624476</v>
      </c>
      <c r="B12728" s="10" t="s">
        <v>2176</v>
      </c>
      <c r="C12728" s="14" t="s">
        <v>5315</v>
      </c>
      <c r="D12728" s="14"/>
      <c r="E12728" s="3">
        <v>100</v>
      </c>
      <c r="F12728" s="3">
        <v>51.67</v>
      </c>
      <c r="G12728" s="18">
        <v>10.334</v>
      </c>
      <c r="H12728" s="18">
        <v>20.667999999999999</v>
      </c>
      <c r="I12728" s="18">
        <v>5.1669999999999998</v>
      </c>
      <c r="J12728" s="29">
        <v>15.501000000000005</v>
      </c>
    </row>
    <row r="12729" spans="1:10" x14ac:dyDescent="0.25">
      <c r="A12729" s="28">
        <v>183888788</v>
      </c>
      <c r="B12729" s="10" t="s">
        <v>2469</v>
      </c>
      <c r="C12729" s="14" t="s">
        <v>5315</v>
      </c>
      <c r="D12729" s="14"/>
      <c r="E12729" s="3">
        <v>100</v>
      </c>
      <c r="F12729" s="3">
        <v>51.67</v>
      </c>
      <c r="G12729" s="18">
        <v>10.334</v>
      </c>
      <c r="H12729" s="18">
        <v>20.667999999999999</v>
      </c>
      <c r="I12729" s="18">
        <v>5.1669999999999998</v>
      </c>
      <c r="J12729" s="29">
        <v>15.501000000000005</v>
      </c>
    </row>
    <row r="12730" spans="1:10" x14ac:dyDescent="0.25">
      <c r="A12730" s="28">
        <v>187422928</v>
      </c>
      <c r="B12730" s="10" t="s">
        <v>2509</v>
      </c>
      <c r="C12730" s="14" t="s">
        <v>5315</v>
      </c>
      <c r="D12730" s="14"/>
      <c r="E12730" s="3">
        <v>151.66999999999999</v>
      </c>
      <c r="F12730" s="3">
        <v>0</v>
      </c>
      <c r="G12730" s="18">
        <v>0</v>
      </c>
      <c r="H12730" s="18">
        <v>0</v>
      </c>
      <c r="I12730" s="18">
        <v>0</v>
      </c>
      <c r="J12730" s="29">
        <v>0</v>
      </c>
    </row>
    <row r="12731" spans="1:10" x14ac:dyDescent="0.25">
      <c r="A12731" s="28">
        <v>188311566</v>
      </c>
      <c r="B12731" s="10" t="s">
        <v>2632</v>
      </c>
      <c r="C12731" s="14" t="s">
        <v>5315</v>
      </c>
      <c r="D12731" s="14"/>
      <c r="E12731" s="3">
        <v>151.66999999999999</v>
      </c>
      <c r="F12731" s="3">
        <v>0</v>
      </c>
      <c r="G12731" s="18">
        <v>0</v>
      </c>
      <c r="H12731" s="18">
        <v>0</v>
      </c>
      <c r="I12731" s="18">
        <v>0</v>
      </c>
      <c r="J12731" s="29">
        <v>0</v>
      </c>
    </row>
    <row r="12732" spans="1:10" x14ac:dyDescent="0.25">
      <c r="A12732" s="28">
        <v>188583732</v>
      </c>
      <c r="B12732" s="10" t="s">
        <v>2696</v>
      </c>
      <c r="C12732" s="14" t="s">
        <v>5315</v>
      </c>
      <c r="D12732" s="14"/>
      <c r="E12732" s="3">
        <v>0</v>
      </c>
      <c r="F12732" s="3">
        <v>151.66999999999999</v>
      </c>
      <c r="G12732" s="18">
        <v>30.333999999999996</v>
      </c>
      <c r="H12732" s="18">
        <v>60.667999999999992</v>
      </c>
      <c r="I12732" s="18">
        <v>15.166999999999998</v>
      </c>
      <c r="J12732" s="29">
        <v>45.501000000000005</v>
      </c>
    </row>
    <row r="12733" spans="1:10" x14ac:dyDescent="0.25">
      <c r="A12733" s="28">
        <v>188885115</v>
      </c>
      <c r="B12733" s="10" t="s">
        <v>2794</v>
      </c>
      <c r="C12733" s="14" t="s">
        <v>5315</v>
      </c>
      <c r="D12733" s="14"/>
      <c r="E12733" s="3">
        <v>0</v>
      </c>
      <c r="F12733" s="3">
        <v>151.66999999999999</v>
      </c>
      <c r="G12733" s="18">
        <v>30.333999999999996</v>
      </c>
      <c r="H12733" s="18">
        <v>60.667999999999992</v>
      </c>
      <c r="I12733" s="18">
        <v>15.166999999999998</v>
      </c>
      <c r="J12733" s="29">
        <v>45.501000000000005</v>
      </c>
    </row>
    <row r="12734" spans="1:10" x14ac:dyDescent="0.25">
      <c r="A12734" s="28">
        <v>181571783</v>
      </c>
      <c r="B12734" s="10" t="s">
        <v>3101</v>
      </c>
      <c r="C12734" s="14" t="s">
        <v>5315</v>
      </c>
      <c r="D12734" s="14"/>
      <c r="E12734" s="3">
        <v>151.66999999999999</v>
      </c>
      <c r="F12734" s="3">
        <v>0</v>
      </c>
      <c r="G12734" s="18">
        <v>0</v>
      </c>
      <c r="H12734" s="18">
        <v>0</v>
      </c>
      <c r="I12734" s="18">
        <v>0</v>
      </c>
      <c r="J12734" s="29">
        <v>0</v>
      </c>
    </row>
    <row r="12735" spans="1:10" x14ac:dyDescent="0.25">
      <c r="A12735" s="28">
        <v>181998768</v>
      </c>
      <c r="B12735" s="10" t="s">
        <v>3222</v>
      </c>
      <c r="C12735" s="14" t="s">
        <v>5315</v>
      </c>
      <c r="D12735" s="14"/>
      <c r="E12735" s="3">
        <v>151.66999999999999</v>
      </c>
      <c r="F12735" s="3">
        <v>0</v>
      </c>
      <c r="G12735" s="18">
        <v>0</v>
      </c>
      <c r="H12735" s="18">
        <v>0</v>
      </c>
      <c r="I12735" s="18">
        <v>0</v>
      </c>
      <c r="J12735" s="29">
        <v>0</v>
      </c>
    </row>
    <row r="12736" spans="1:10" x14ac:dyDescent="0.25">
      <c r="A12736" s="28">
        <v>183253323</v>
      </c>
      <c r="B12736" s="10" t="s">
        <v>3565</v>
      </c>
      <c r="C12736" s="14" t="s">
        <v>5315</v>
      </c>
      <c r="D12736" s="14"/>
      <c r="E12736" s="3">
        <v>151.66999999999999</v>
      </c>
      <c r="F12736" s="3">
        <v>0</v>
      </c>
      <c r="G12736" s="18">
        <v>0</v>
      </c>
      <c r="H12736" s="18">
        <v>0</v>
      </c>
      <c r="I12736" s="18">
        <v>0</v>
      </c>
      <c r="J12736" s="29">
        <v>0</v>
      </c>
    </row>
    <row r="12737" spans="1:10" x14ac:dyDescent="0.25">
      <c r="A12737" s="28">
        <v>183558257</v>
      </c>
      <c r="B12737" s="10" t="s">
        <v>3679</v>
      </c>
      <c r="C12737" s="14" t="s">
        <v>5315</v>
      </c>
      <c r="D12737" s="14"/>
      <c r="E12737" s="3">
        <v>151.66999999999999</v>
      </c>
      <c r="F12737" s="3">
        <v>0</v>
      </c>
      <c r="G12737" s="18">
        <v>0</v>
      </c>
      <c r="H12737" s="18">
        <v>0</v>
      </c>
      <c r="I12737" s="18">
        <v>0</v>
      </c>
      <c r="J12737" s="29">
        <v>0</v>
      </c>
    </row>
    <row r="12738" spans="1:10" x14ac:dyDescent="0.25">
      <c r="A12738" s="28">
        <v>185672585</v>
      </c>
      <c r="B12738" s="10" t="s">
        <v>4339</v>
      </c>
      <c r="C12738" s="14" t="s">
        <v>5315</v>
      </c>
      <c r="D12738" s="14"/>
      <c r="E12738" s="3">
        <v>151.66999999999999</v>
      </c>
      <c r="F12738" s="3">
        <v>0</v>
      </c>
      <c r="G12738" s="18">
        <v>0</v>
      </c>
      <c r="H12738" s="18">
        <v>0</v>
      </c>
      <c r="I12738" s="18">
        <v>0</v>
      </c>
      <c r="J12738" s="29">
        <v>0</v>
      </c>
    </row>
    <row r="12739" spans="1:10" x14ac:dyDescent="0.25">
      <c r="A12739" s="28">
        <v>185852882</v>
      </c>
      <c r="B12739" s="10" t="s">
        <v>4386</v>
      </c>
      <c r="C12739" s="14" t="s">
        <v>5315</v>
      </c>
      <c r="D12739" s="14"/>
      <c r="E12739" s="3">
        <v>151.66999999999999</v>
      </c>
      <c r="F12739" s="3">
        <v>0</v>
      </c>
      <c r="G12739" s="18">
        <v>0</v>
      </c>
      <c r="H12739" s="18">
        <v>0</v>
      </c>
      <c r="I12739" s="18">
        <v>0</v>
      </c>
      <c r="J12739" s="29">
        <v>0</v>
      </c>
    </row>
    <row r="12740" spans="1:10" x14ac:dyDescent="0.25">
      <c r="A12740" s="28">
        <v>186918425</v>
      </c>
      <c r="B12740" s="10" t="s">
        <v>4672</v>
      </c>
      <c r="C12740" s="14" t="s">
        <v>5315</v>
      </c>
      <c r="D12740" s="14"/>
      <c r="E12740" s="3">
        <v>146.66999999999999</v>
      </c>
      <c r="F12740" s="3">
        <v>5</v>
      </c>
      <c r="G12740" s="18">
        <v>1</v>
      </c>
      <c r="H12740" s="18">
        <v>2</v>
      </c>
      <c r="I12740" s="18">
        <v>0.5</v>
      </c>
      <c r="J12740" s="29">
        <v>1.5</v>
      </c>
    </row>
    <row r="12741" spans="1:10" x14ac:dyDescent="0.25">
      <c r="A12741" s="28">
        <v>187393894</v>
      </c>
      <c r="B12741" s="10" t="s">
        <v>4786</v>
      </c>
      <c r="C12741" s="14" t="s">
        <v>5315</v>
      </c>
      <c r="D12741" s="14"/>
      <c r="E12741" s="3">
        <v>141.66999999999999</v>
      </c>
      <c r="F12741" s="3">
        <v>10</v>
      </c>
      <c r="G12741" s="18">
        <v>2</v>
      </c>
      <c r="H12741" s="18">
        <v>4</v>
      </c>
      <c r="I12741" s="18">
        <v>1</v>
      </c>
      <c r="J12741" s="29">
        <v>3</v>
      </c>
    </row>
    <row r="12742" spans="1:10" x14ac:dyDescent="0.25">
      <c r="A12742" s="28">
        <v>187983815</v>
      </c>
      <c r="B12742" s="10" t="s">
        <v>4959</v>
      </c>
      <c r="C12742" s="14" t="s">
        <v>5315</v>
      </c>
      <c r="D12742" s="14"/>
      <c r="E12742" s="3">
        <v>151.66999999999999</v>
      </c>
      <c r="F12742" s="3">
        <v>0</v>
      </c>
      <c r="G12742" s="18">
        <v>0</v>
      </c>
      <c r="H12742" s="18">
        <v>0</v>
      </c>
      <c r="I12742" s="18">
        <v>0</v>
      </c>
      <c r="J12742" s="29">
        <v>0</v>
      </c>
    </row>
    <row r="12743" spans="1:10" x14ac:dyDescent="0.25">
      <c r="A12743" s="27">
        <v>182362741</v>
      </c>
      <c r="B12743" s="10" t="s">
        <v>6</v>
      </c>
      <c r="C12743" s="10" t="s">
        <v>5317</v>
      </c>
      <c r="D12743" s="10"/>
      <c r="E12743" s="3">
        <v>151.66999999999999</v>
      </c>
      <c r="F12743" s="3">
        <v>0</v>
      </c>
      <c r="G12743" s="18">
        <v>0</v>
      </c>
      <c r="H12743" s="18">
        <v>0</v>
      </c>
      <c r="I12743" s="18">
        <v>0</v>
      </c>
      <c r="J12743" s="29">
        <v>0</v>
      </c>
    </row>
    <row r="12744" spans="1:10" x14ac:dyDescent="0.25">
      <c r="A12744" s="27">
        <v>182868278</v>
      </c>
      <c r="B12744" s="10" t="s">
        <v>35</v>
      </c>
      <c r="C12744" s="10" t="s">
        <v>5317</v>
      </c>
      <c r="D12744" s="10"/>
      <c r="E12744" s="3">
        <v>151.66999999999999</v>
      </c>
      <c r="F12744" s="3">
        <v>0</v>
      </c>
      <c r="G12744" s="18">
        <v>0</v>
      </c>
      <c r="H12744" s="18">
        <v>0</v>
      </c>
      <c r="I12744" s="18">
        <v>0</v>
      </c>
      <c r="J12744" s="29">
        <v>0</v>
      </c>
    </row>
    <row r="12745" spans="1:10" x14ac:dyDescent="0.25">
      <c r="A12745" s="27">
        <v>185335827</v>
      </c>
      <c r="B12745" s="10" t="s">
        <v>75</v>
      </c>
      <c r="C12745" s="10" t="s">
        <v>5317</v>
      </c>
      <c r="D12745" s="10"/>
      <c r="E12745" s="3">
        <v>0</v>
      </c>
      <c r="F12745" s="3">
        <v>151.66999999999999</v>
      </c>
      <c r="G12745" s="18">
        <v>30.333999999999996</v>
      </c>
      <c r="H12745" s="18">
        <v>60.667999999999992</v>
      </c>
      <c r="I12745" s="18">
        <v>15.166999999999998</v>
      </c>
      <c r="J12745" s="29">
        <v>45.501000000000005</v>
      </c>
    </row>
    <row r="12746" spans="1:10" x14ac:dyDescent="0.25">
      <c r="A12746" s="27">
        <v>186591589</v>
      </c>
      <c r="B12746" s="10" t="s">
        <v>94</v>
      </c>
      <c r="C12746" s="10" t="s">
        <v>5317</v>
      </c>
      <c r="D12746" s="10"/>
      <c r="E12746" s="3">
        <v>0</v>
      </c>
      <c r="F12746" s="3">
        <v>151.66999999999999</v>
      </c>
      <c r="G12746" s="18">
        <v>30.333999999999996</v>
      </c>
      <c r="H12746" s="18">
        <v>60.667999999999992</v>
      </c>
      <c r="I12746" s="18">
        <v>15.166999999999998</v>
      </c>
      <c r="J12746" s="29">
        <v>45.501000000000005</v>
      </c>
    </row>
    <row r="12747" spans="1:10" x14ac:dyDescent="0.25">
      <c r="A12747" s="27">
        <v>181597532</v>
      </c>
      <c r="B12747" s="10" t="s">
        <v>258</v>
      </c>
      <c r="C12747" s="10" t="s">
        <v>5317</v>
      </c>
      <c r="D12747" s="10"/>
      <c r="E12747" s="3">
        <v>0</v>
      </c>
      <c r="F12747" s="3">
        <v>151.66999999999999</v>
      </c>
      <c r="G12747" s="18">
        <v>30.333999999999996</v>
      </c>
      <c r="H12747" s="18">
        <v>60.667999999999992</v>
      </c>
      <c r="I12747" s="18">
        <v>15.166999999999998</v>
      </c>
      <c r="J12747" s="29">
        <v>45.501000000000005</v>
      </c>
    </row>
    <row r="12748" spans="1:10" x14ac:dyDescent="0.25">
      <c r="A12748" s="27">
        <v>181749447</v>
      </c>
      <c r="B12748" s="10" t="s">
        <v>259</v>
      </c>
      <c r="C12748" s="10" t="s">
        <v>5317</v>
      </c>
      <c r="D12748" s="10"/>
      <c r="E12748" s="3">
        <v>0</v>
      </c>
      <c r="F12748" s="3">
        <v>151.66999999999999</v>
      </c>
      <c r="G12748" s="18">
        <v>30.333999999999996</v>
      </c>
      <c r="H12748" s="18">
        <v>60.667999999999992</v>
      </c>
      <c r="I12748" s="18">
        <v>15.166999999999998</v>
      </c>
      <c r="J12748" s="29">
        <v>45.501000000000005</v>
      </c>
    </row>
    <row r="12749" spans="1:10" x14ac:dyDescent="0.25">
      <c r="A12749" s="27">
        <v>112943958</v>
      </c>
      <c r="B12749" s="10" t="s">
        <v>521</v>
      </c>
      <c r="C12749" s="10" t="s">
        <v>5317</v>
      </c>
      <c r="D12749" s="10"/>
      <c r="E12749" s="3">
        <v>151.66999999999999</v>
      </c>
      <c r="F12749" s="3">
        <v>0</v>
      </c>
      <c r="G12749" s="18">
        <v>0</v>
      </c>
      <c r="H12749" s="18">
        <v>0</v>
      </c>
      <c r="I12749" s="18">
        <v>0</v>
      </c>
      <c r="J12749" s="29">
        <v>0</v>
      </c>
    </row>
    <row r="12750" spans="1:10" x14ac:dyDescent="0.25">
      <c r="A12750" s="27">
        <v>188815823</v>
      </c>
      <c r="B12750" s="10" t="s">
        <v>661</v>
      </c>
      <c r="C12750" s="10" t="s">
        <v>5317</v>
      </c>
      <c r="D12750" s="10"/>
      <c r="E12750" s="3">
        <v>146.66999999999999</v>
      </c>
      <c r="F12750" s="3">
        <v>5</v>
      </c>
      <c r="G12750" s="18">
        <v>1</v>
      </c>
      <c r="H12750" s="18">
        <v>2</v>
      </c>
      <c r="I12750" s="18">
        <v>0.5</v>
      </c>
      <c r="J12750" s="29">
        <v>1.5</v>
      </c>
    </row>
    <row r="12751" spans="1:10" x14ac:dyDescent="0.25">
      <c r="A12751" s="27">
        <v>112984183</v>
      </c>
      <c r="B12751" s="10" t="s">
        <v>1242</v>
      </c>
      <c r="C12751" s="10" t="s">
        <v>5317</v>
      </c>
      <c r="D12751" s="10"/>
      <c r="E12751" s="3">
        <v>100</v>
      </c>
      <c r="F12751" s="3">
        <v>51.67</v>
      </c>
      <c r="G12751" s="18">
        <v>10.334</v>
      </c>
      <c r="H12751" s="18">
        <v>20.667999999999999</v>
      </c>
      <c r="I12751" s="18">
        <v>5.1669999999999998</v>
      </c>
      <c r="J12751" s="29">
        <v>15.501000000000005</v>
      </c>
    </row>
    <row r="12752" spans="1:10" x14ac:dyDescent="0.25">
      <c r="A12752" s="27">
        <v>182177714</v>
      </c>
      <c r="B12752" s="10" t="s">
        <v>1357</v>
      </c>
      <c r="C12752" s="10" t="s">
        <v>5317</v>
      </c>
      <c r="D12752" s="10"/>
      <c r="E12752" s="3">
        <v>100</v>
      </c>
      <c r="F12752" s="3">
        <v>51.67</v>
      </c>
      <c r="G12752" s="18">
        <v>10.334</v>
      </c>
      <c r="H12752" s="18">
        <v>20.667999999999999</v>
      </c>
      <c r="I12752" s="18">
        <v>5.1669999999999998</v>
      </c>
      <c r="J12752" s="29">
        <v>15.501000000000005</v>
      </c>
    </row>
    <row r="12753" spans="1:10" x14ac:dyDescent="0.25">
      <c r="A12753" s="27">
        <v>183518977</v>
      </c>
      <c r="B12753" s="10" t="s">
        <v>1389</v>
      </c>
      <c r="C12753" s="10" t="s">
        <v>5317</v>
      </c>
      <c r="D12753" s="10"/>
      <c r="E12753" s="3">
        <v>100</v>
      </c>
      <c r="F12753" s="3">
        <v>51.67</v>
      </c>
      <c r="G12753" s="18">
        <v>10.334</v>
      </c>
      <c r="H12753" s="18">
        <v>20.667999999999999</v>
      </c>
      <c r="I12753" s="18">
        <v>5.1669999999999998</v>
      </c>
      <c r="J12753" s="29">
        <v>15.501000000000005</v>
      </c>
    </row>
    <row r="12754" spans="1:10" x14ac:dyDescent="0.25">
      <c r="A12754" s="27">
        <v>188372128</v>
      </c>
      <c r="B12754" s="10" t="s">
        <v>1716</v>
      </c>
      <c r="C12754" s="10" t="s">
        <v>5317</v>
      </c>
      <c r="D12754" s="10"/>
      <c r="E12754" s="3">
        <v>100</v>
      </c>
      <c r="F12754" s="3">
        <v>51.67</v>
      </c>
      <c r="G12754" s="18">
        <v>10.334</v>
      </c>
      <c r="H12754" s="18">
        <v>20.667999999999999</v>
      </c>
      <c r="I12754" s="18">
        <v>5.1669999999999998</v>
      </c>
      <c r="J12754" s="29">
        <v>15.501000000000005</v>
      </c>
    </row>
    <row r="12755" spans="1:10" x14ac:dyDescent="0.25">
      <c r="A12755" s="27">
        <v>188647244</v>
      </c>
      <c r="B12755" s="10" t="s">
        <v>1724</v>
      </c>
      <c r="C12755" s="10" t="s">
        <v>5317</v>
      </c>
      <c r="D12755" s="10"/>
      <c r="E12755" s="3">
        <v>100</v>
      </c>
      <c r="F12755" s="3">
        <v>51.67</v>
      </c>
      <c r="G12755" s="18">
        <v>10.334</v>
      </c>
      <c r="H12755" s="18">
        <v>20.667999999999999</v>
      </c>
      <c r="I12755" s="18">
        <v>5.1669999999999998</v>
      </c>
      <c r="J12755" s="29">
        <v>15.501000000000005</v>
      </c>
    </row>
    <row r="12756" spans="1:10" x14ac:dyDescent="0.25">
      <c r="A12756" s="27">
        <v>189384818</v>
      </c>
      <c r="B12756" s="10" t="s">
        <v>1875</v>
      </c>
      <c r="C12756" s="10" t="s">
        <v>5317</v>
      </c>
      <c r="D12756" s="10"/>
      <c r="E12756" s="3">
        <v>100</v>
      </c>
      <c r="F12756" s="3">
        <v>51.67</v>
      </c>
      <c r="G12756" s="18">
        <v>10.334</v>
      </c>
      <c r="H12756" s="18">
        <v>20.667999999999999</v>
      </c>
      <c r="I12756" s="18">
        <v>5.1669999999999998</v>
      </c>
      <c r="J12756" s="29">
        <v>15.501000000000005</v>
      </c>
    </row>
    <row r="12757" spans="1:10" x14ac:dyDescent="0.25">
      <c r="A12757" s="27">
        <v>111167872</v>
      </c>
      <c r="B12757" s="10" t="s">
        <v>2073</v>
      </c>
      <c r="C12757" s="10" t="s">
        <v>5317</v>
      </c>
      <c r="D12757" s="10"/>
      <c r="E12757" s="3">
        <v>100</v>
      </c>
      <c r="F12757" s="3">
        <v>51.67</v>
      </c>
      <c r="G12757" s="18">
        <v>10.334</v>
      </c>
      <c r="H12757" s="18">
        <v>20.667999999999999</v>
      </c>
      <c r="I12757" s="18">
        <v>5.1669999999999998</v>
      </c>
      <c r="J12757" s="29">
        <v>15.501000000000005</v>
      </c>
    </row>
    <row r="12758" spans="1:10" x14ac:dyDescent="0.25">
      <c r="A12758" s="27">
        <v>111624476</v>
      </c>
      <c r="B12758" s="10" t="s">
        <v>2176</v>
      </c>
      <c r="C12758" s="10" t="s">
        <v>5317</v>
      </c>
      <c r="D12758" s="10"/>
      <c r="E12758" s="3">
        <v>151.66999999999999</v>
      </c>
      <c r="F12758" s="3">
        <v>0</v>
      </c>
      <c r="G12758" s="18">
        <v>0</v>
      </c>
      <c r="H12758" s="18">
        <v>0</v>
      </c>
      <c r="I12758" s="18">
        <v>0</v>
      </c>
      <c r="J12758" s="29">
        <v>0</v>
      </c>
    </row>
    <row r="12759" spans="1:10" x14ac:dyDescent="0.25">
      <c r="A12759" s="27">
        <v>183888788</v>
      </c>
      <c r="B12759" s="10" t="s">
        <v>2469</v>
      </c>
      <c r="C12759" s="10" t="s">
        <v>5317</v>
      </c>
      <c r="D12759" s="10"/>
      <c r="E12759" s="3">
        <v>0</v>
      </c>
      <c r="F12759" s="3">
        <v>151.66999999999999</v>
      </c>
      <c r="G12759" s="18">
        <v>30.333999999999996</v>
      </c>
      <c r="H12759" s="18">
        <v>60.667999999999992</v>
      </c>
      <c r="I12759" s="18">
        <v>15.166999999999998</v>
      </c>
      <c r="J12759" s="29">
        <v>45.501000000000005</v>
      </c>
    </row>
    <row r="12760" spans="1:10" x14ac:dyDescent="0.25">
      <c r="A12760" s="27">
        <v>187422928</v>
      </c>
      <c r="B12760" s="10" t="s">
        <v>2509</v>
      </c>
      <c r="C12760" s="10" t="s">
        <v>5317</v>
      </c>
      <c r="D12760" s="10"/>
      <c r="E12760" s="3">
        <v>146.66999999999999</v>
      </c>
      <c r="F12760" s="3">
        <v>5</v>
      </c>
      <c r="G12760" s="18">
        <v>1</v>
      </c>
      <c r="H12760" s="18">
        <v>2</v>
      </c>
      <c r="I12760" s="18">
        <v>0.5</v>
      </c>
      <c r="J12760" s="29">
        <v>1.5</v>
      </c>
    </row>
    <row r="12761" spans="1:10" x14ac:dyDescent="0.25">
      <c r="A12761" s="27">
        <v>188311566</v>
      </c>
      <c r="B12761" s="10" t="s">
        <v>2632</v>
      </c>
      <c r="C12761" s="10" t="s">
        <v>5317</v>
      </c>
      <c r="D12761" s="10"/>
      <c r="E12761" s="3">
        <v>151.66999999999999</v>
      </c>
      <c r="F12761" s="3">
        <v>0</v>
      </c>
      <c r="G12761" s="18">
        <v>0</v>
      </c>
      <c r="H12761" s="18">
        <v>0</v>
      </c>
      <c r="I12761" s="18">
        <v>0</v>
      </c>
      <c r="J12761" s="29">
        <v>0</v>
      </c>
    </row>
    <row r="12762" spans="1:10" x14ac:dyDescent="0.25">
      <c r="A12762" s="27">
        <v>188583732</v>
      </c>
      <c r="B12762" s="10" t="s">
        <v>2696</v>
      </c>
      <c r="C12762" s="10" t="s">
        <v>5317</v>
      </c>
      <c r="D12762" s="10"/>
      <c r="E12762" s="3">
        <v>151.66999999999999</v>
      </c>
      <c r="F12762" s="3">
        <v>0</v>
      </c>
      <c r="G12762" s="18">
        <v>0</v>
      </c>
      <c r="H12762" s="18">
        <v>0</v>
      </c>
      <c r="I12762" s="18">
        <v>0</v>
      </c>
      <c r="J12762" s="29">
        <v>0</v>
      </c>
    </row>
    <row r="12763" spans="1:10" x14ac:dyDescent="0.25">
      <c r="A12763" s="27">
        <v>188885115</v>
      </c>
      <c r="B12763" s="10" t="s">
        <v>2794</v>
      </c>
      <c r="C12763" s="10" t="s">
        <v>5317</v>
      </c>
      <c r="D12763" s="10"/>
      <c r="E12763" s="3">
        <v>151.66999999999999</v>
      </c>
      <c r="F12763" s="3">
        <v>0</v>
      </c>
      <c r="G12763" s="18">
        <v>0</v>
      </c>
      <c r="H12763" s="18">
        <v>0</v>
      </c>
      <c r="I12763" s="18">
        <v>0</v>
      </c>
      <c r="J12763" s="29">
        <v>0</v>
      </c>
    </row>
    <row r="12764" spans="1:10" x14ac:dyDescent="0.25">
      <c r="A12764" s="27">
        <v>181571783</v>
      </c>
      <c r="B12764" s="10" t="s">
        <v>3101</v>
      </c>
      <c r="C12764" s="10" t="s">
        <v>5317</v>
      </c>
      <c r="D12764" s="10"/>
      <c r="E12764" s="3">
        <v>151.66999999999999</v>
      </c>
      <c r="F12764" s="3">
        <v>0</v>
      </c>
      <c r="G12764" s="18">
        <v>0</v>
      </c>
      <c r="H12764" s="18">
        <v>0</v>
      </c>
      <c r="I12764" s="18">
        <v>0</v>
      </c>
      <c r="J12764" s="29">
        <v>0</v>
      </c>
    </row>
    <row r="12765" spans="1:10" x14ac:dyDescent="0.25">
      <c r="A12765" s="27">
        <v>181998768</v>
      </c>
      <c r="B12765" s="10" t="s">
        <v>3222</v>
      </c>
      <c r="C12765" s="10" t="s">
        <v>5317</v>
      </c>
      <c r="D12765" s="10"/>
      <c r="E12765" s="3">
        <v>151.66999999999999</v>
      </c>
      <c r="F12765" s="3">
        <v>0</v>
      </c>
      <c r="G12765" s="18">
        <v>0</v>
      </c>
      <c r="H12765" s="18">
        <v>0</v>
      </c>
      <c r="I12765" s="18">
        <v>0</v>
      </c>
      <c r="J12765" s="29">
        <v>0</v>
      </c>
    </row>
    <row r="12766" spans="1:10" x14ac:dyDescent="0.25">
      <c r="A12766" s="27">
        <v>183253323</v>
      </c>
      <c r="B12766" s="10" t="s">
        <v>3565</v>
      </c>
      <c r="C12766" s="10" t="s">
        <v>5317</v>
      </c>
      <c r="D12766" s="10"/>
      <c r="E12766" s="3">
        <v>151.66999999999999</v>
      </c>
      <c r="F12766" s="3">
        <v>0</v>
      </c>
      <c r="G12766" s="18">
        <v>0</v>
      </c>
      <c r="H12766" s="18">
        <v>0</v>
      </c>
      <c r="I12766" s="18">
        <v>0</v>
      </c>
      <c r="J12766" s="29">
        <v>0</v>
      </c>
    </row>
    <row r="12767" spans="1:10" x14ac:dyDescent="0.25">
      <c r="A12767" s="27">
        <v>183558257</v>
      </c>
      <c r="B12767" s="10" t="s">
        <v>3679</v>
      </c>
      <c r="C12767" s="10" t="s">
        <v>5317</v>
      </c>
      <c r="D12767" s="10"/>
      <c r="E12767" s="3">
        <v>0</v>
      </c>
      <c r="F12767" s="3">
        <v>151.66999999999999</v>
      </c>
      <c r="G12767" s="18">
        <v>30.333999999999996</v>
      </c>
      <c r="H12767" s="18">
        <v>60.667999999999992</v>
      </c>
      <c r="I12767" s="18">
        <v>15.166999999999998</v>
      </c>
      <c r="J12767" s="29">
        <v>45.501000000000005</v>
      </c>
    </row>
    <row r="12768" spans="1:10" x14ac:dyDescent="0.25">
      <c r="A12768" s="27">
        <v>185672585</v>
      </c>
      <c r="B12768" s="10" t="s">
        <v>4339</v>
      </c>
      <c r="C12768" s="10" t="s">
        <v>5317</v>
      </c>
      <c r="D12768" s="10"/>
      <c r="E12768" s="3">
        <v>151.66999999999999</v>
      </c>
      <c r="F12768" s="3">
        <v>0</v>
      </c>
      <c r="G12768" s="18">
        <v>0</v>
      </c>
      <c r="H12768" s="18">
        <v>0</v>
      </c>
      <c r="I12768" s="18">
        <v>0</v>
      </c>
      <c r="J12768" s="29">
        <v>0</v>
      </c>
    </row>
    <row r="12769" spans="1:10" x14ac:dyDescent="0.25">
      <c r="A12769" s="27">
        <v>185852882</v>
      </c>
      <c r="B12769" s="10" t="s">
        <v>4386</v>
      </c>
      <c r="C12769" s="10" t="s">
        <v>5317</v>
      </c>
      <c r="D12769" s="10"/>
      <c r="E12769" s="3">
        <v>151.66999999999999</v>
      </c>
      <c r="F12769" s="3">
        <v>0</v>
      </c>
      <c r="G12769" s="18">
        <v>0</v>
      </c>
      <c r="H12769" s="18">
        <v>0</v>
      </c>
      <c r="I12769" s="18">
        <v>0</v>
      </c>
      <c r="J12769" s="29">
        <v>0</v>
      </c>
    </row>
    <row r="12770" spans="1:10" x14ac:dyDescent="0.25">
      <c r="A12770" s="27">
        <v>186918425</v>
      </c>
      <c r="B12770" s="10" t="s">
        <v>4672</v>
      </c>
      <c r="C12770" s="10" t="s">
        <v>5317</v>
      </c>
      <c r="D12770" s="10"/>
      <c r="E12770" s="3">
        <v>151.66999999999999</v>
      </c>
      <c r="F12770" s="3">
        <v>0</v>
      </c>
      <c r="G12770" s="18">
        <v>0</v>
      </c>
      <c r="H12770" s="18">
        <v>0</v>
      </c>
      <c r="I12770" s="18">
        <v>0</v>
      </c>
      <c r="J12770" s="29">
        <v>0</v>
      </c>
    </row>
    <row r="12771" spans="1:10" x14ac:dyDescent="0.25">
      <c r="A12771" s="27">
        <v>187393894</v>
      </c>
      <c r="B12771" s="10" t="s">
        <v>4786</v>
      </c>
      <c r="C12771" s="10" t="s">
        <v>5317</v>
      </c>
      <c r="D12771" s="10"/>
      <c r="E12771" s="3">
        <v>151.66999999999999</v>
      </c>
      <c r="F12771" s="3">
        <v>0</v>
      </c>
      <c r="G12771" s="18">
        <v>0</v>
      </c>
      <c r="H12771" s="18">
        <v>0</v>
      </c>
      <c r="I12771" s="18">
        <v>0</v>
      </c>
      <c r="J12771" s="29">
        <v>0</v>
      </c>
    </row>
    <row r="12772" spans="1:10" x14ac:dyDescent="0.25">
      <c r="A12772" s="27">
        <v>187983815</v>
      </c>
      <c r="B12772" s="10" t="s">
        <v>4959</v>
      </c>
      <c r="C12772" s="10" t="s">
        <v>5317</v>
      </c>
      <c r="D12772" s="10"/>
      <c r="E12772" s="3">
        <v>0</v>
      </c>
      <c r="F12772" s="3">
        <v>151.66999999999999</v>
      </c>
      <c r="G12772" s="18">
        <v>30.333999999999996</v>
      </c>
      <c r="H12772" s="18">
        <v>60.667999999999992</v>
      </c>
      <c r="I12772" s="18">
        <v>15.166999999999998</v>
      </c>
      <c r="J12772" s="29">
        <v>45.501000000000005</v>
      </c>
    </row>
    <row r="12773" spans="1:10" x14ac:dyDescent="0.25">
      <c r="A12773" s="28">
        <v>182362741</v>
      </c>
      <c r="B12773" s="10" t="s">
        <v>6</v>
      </c>
      <c r="C12773" s="10" t="s">
        <v>5316</v>
      </c>
      <c r="D12773" s="10"/>
      <c r="E12773" s="3">
        <v>0</v>
      </c>
      <c r="F12773" s="3">
        <v>151.66999999999999</v>
      </c>
      <c r="G12773" s="18">
        <v>30.333999999999996</v>
      </c>
      <c r="H12773" s="18">
        <v>60.667999999999992</v>
      </c>
      <c r="I12773" s="18">
        <v>15.166999999999998</v>
      </c>
      <c r="J12773" s="29">
        <v>45.501000000000005</v>
      </c>
    </row>
    <row r="12774" spans="1:10" x14ac:dyDescent="0.25">
      <c r="A12774" s="28">
        <v>182868278</v>
      </c>
      <c r="B12774" s="10" t="s">
        <v>35</v>
      </c>
      <c r="C12774" s="10" t="s">
        <v>5316</v>
      </c>
      <c r="D12774" s="10"/>
      <c r="E12774" s="3">
        <v>0</v>
      </c>
      <c r="F12774" s="3">
        <v>151.66999999999999</v>
      </c>
      <c r="G12774" s="18">
        <v>30.333999999999996</v>
      </c>
      <c r="H12774" s="18">
        <v>60.667999999999992</v>
      </c>
      <c r="I12774" s="18">
        <v>15.166999999999998</v>
      </c>
      <c r="J12774" s="29">
        <v>45.501000000000005</v>
      </c>
    </row>
    <row r="12775" spans="1:10" x14ac:dyDescent="0.25">
      <c r="A12775" s="28">
        <v>185335827</v>
      </c>
      <c r="B12775" s="10" t="s">
        <v>75</v>
      </c>
      <c r="C12775" s="10" t="s">
        <v>5316</v>
      </c>
      <c r="D12775" s="10"/>
      <c r="E12775" s="3">
        <v>151.66999999999999</v>
      </c>
      <c r="F12775" s="3">
        <v>0</v>
      </c>
      <c r="G12775" s="18">
        <v>0</v>
      </c>
      <c r="H12775" s="18">
        <v>0</v>
      </c>
      <c r="I12775" s="18">
        <v>0</v>
      </c>
      <c r="J12775" s="29">
        <v>0</v>
      </c>
    </row>
    <row r="12776" spans="1:10" x14ac:dyDescent="0.25">
      <c r="A12776" s="28">
        <v>186591589</v>
      </c>
      <c r="B12776" s="10" t="s">
        <v>94</v>
      </c>
      <c r="C12776" s="10" t="s">
        <v>5316</v>
      </c>
      <c r="D12776" s="10"/>
      <c r="E12776" s="3">
        <v>151.66999999999999</v>
      </c>
      <c r="F12776" s="3">
        <v>0</v>
      </c>
      <c r="G12776" s="18">
        <v>0</v>
      </c>
      <c r="H12776" s="18">
        <v>0</v>
      </c>
      <c r="I12776" s="18">
        <v>0</v>
      </c>
      <c r="J12776" s="29">
        <v>0</v>
      </c>
    </row>
    <row r="12777" spans="1:10" x14ac:dyDescent="0.25">
      <c r="A12777" s="28">
        <v>181597532</v>
      </c>
      <c r="B12777" s="10" t="s">
        <v>258</v>
      </c>
      <c r="C12777" s="10" t="s">
        <v>5316</v>
      </c>
      <c r="D12777" s="10"/>
      <c r="E12777" s="3">
        <v>151.66999999999999</v>
      </c>
      <c r="F12777" s="3">
        <v>0</v>
      </c>
      <c r="G12777" s="18">
        <v>0</v>
      </c>
      <c r="H12777" s="18">
        <v>0</v>
      </c>
      <c r="I12777" s="18">
        <v>0</v>
      </c>
      <c r="J12777" s="29">
        <v>0</v>
      </c>
    </row>
    <row r="12778" spans="1:10" x14ac:dyDescent="0.25">
      <c r="A12778" s="28">
        <v>181749447</v>
      </c>
      <c r="B12778" s="10" t="s">
        <v>259</v>
      </c>
      <c r="C12778" s="10" t="s">
        <v>5316</v>
      </c>
      <c r="D12778" s="10"/>
      <c r="E12778" s="3">
        <v>151.66999999999999</v>
      </c>
      <c r="F12778" s="3">
        <v>0</v>
      </c>
      <c r="G12778" s="18">
        <v>0</v>
      </c>
      <c r="H12778" s="18">
        <v>0</v>
      </c>
      <c r="I12778" s="18">
        <v>0</v>
      </c>
      <c r="J12778" s="29">
        <v>0</v>
      </c>
    </row>
    <row r="12779" spans="1:10" x14ac:dyDescent="0.25">
      <c r="A12779" s="28">
        <v>112943958</v>
      </c>
      <c r="B12779" s="10" t="s">
        <v>521</v>
      </c>
      <c r="C12779" s="10" t="s">
        <v>5316</v>
      </c>
      <c r="D12779" s="10"/>
      <c r="E12779" s="3">
        <v>146.66999999999999</v>
      </c>
      <c r="F12779" s="3">
        <v>5</v>
      </c>
      <c r="G12779" s="18">
        <v>1</v>
      </c>
      <c r="H12779" s="18">
        <v>2</v>
      </c>
      <c r="I12779" s="18">
        <v>0.5</v>
      </c>
      <c r="J12779" s="29">
        <v>1.5</v>
      </c>
    </row>
    <row r="12780" spans="1:10" x14ac:dyDescent="0.25">
      <c r="A12780" s="28">
        <v>188815823</v>
      </c>
      <c r="B12780" s="10" t="s">
        <v>661</v>
      </c>
      <c r="C12780" s="10" t="s">
        <v>5316</v>
      </c>
      <c r="D12780" s="10"/>
      <c r="E12780" s="3">
        <v>0</v>
      </c>
      <c r="F12780" s="3">
        <v>151.66999999999999</v>
      </c>
      <c r="G12780" s="18">
        <v>30.333999999999996</v>
      </c>
      <c r="H12780" s="18">
        <v>60.667999999999992</v>
      </c>
      <c r="I12780" s="18">
        <v>15.166999999999998</v>
      </c>
      <c r="J12780" s="29">
        <v>45.501000000000005</v>
      </c>
    </row>
    <row r="12781" spans="1:10" x14ac:dyDescent="0.25">
      <c r="A12781" s="28">
        <v>112984183</v>
      </c>
      <c r="B12781" s="10" t="s">
        <v>1242</v>
      </c>
      <c r="C12781" s="10" t="s">
        <v>5316</v>
      </c>
      <c r="D12781" s="10"/>
      <c r="E12781" s="3">
        <v>151.66999999999999</v>
      </c>
      <c r="F12781" s="3">
        <v>0</v>
      </c>
      <c r="G12781" s="18">
        <v>0</v>
      </c>
      <c r="H12781" s="18">
        <v>0</v>
      </c>
      <c r="I12781" s="18">
        <v>0</v>
      </c>
      <c r="J12781" s="29">
        <v>0</v>
      </c>
    </row>
    <row r="12782" spans="1:10" x14ac:dyDescent="0.25">
      <c r="A12782" s="28">
        <v>182177714</v>
      </c>
      <c r="B12782" s="10" t="s">
        <v>1357</v>
      </c>
      <c r="C12782" s="10" t="s">
        <v>5316</v>
      </c>
      <c r="D12782" s="10"/>
      <c r="E12782" s="3">
        <v>151.66999999999999</v>
      </c>
      <c r="F12782" s="3">
        <v>0</v>
      </c>
      <c r="G12782" s="18">
        <v>0</v>
      </c>
      <c r="H12782" s="18">
        <v>0</v>
      </c>
      <c r="I12782" s="18">
        <v>0</v>
      </c>
      <c r="J12782" s="29">
        <v>0</v>
      </c>
    </row>
    <row r="12783" spans="1:10" x14ac:dyDescent="0.25">
      <c r="A12783" s="28">
        <v>183518977</v>
      </c>
      <c r="B12783" s="10" t="s">
        <v>1389</v>
      </c>
      <c r="C12783" s="10" t="s">
        <v>5316</v>
      </c>
      <c r="D12783" s="10"/>
      <c r="E12783" s="3">
        <v>151.66999999999999</v>
      </c>
      <c r="F12783" s="3">
        <v>0</v>
      </c>
      <c r="G12783" s="18">
        <v>0</v>
      </c>
      <c r="H12783" s="18">
        <v>0</v>
      </c>
      <c r="I12783" s="18">
        <v>0</v>
      </c>
      <c r="J12783" s="29">
        <v>0</v>
      </c>
    </row>
    <row r="12784" spans="1:10" x14ac:dyDescent="0.25">
      <c r="A12784" s="28">
        <v>188372128</v>
      </c>
      <c r="B12784" s="10" t="s">
        <v>1716</v>
      </c>
      <c r="C12784" s="10" t="s">
        <v>5316</v>
      </c>
      <c r="D12784" s="10"/>
      <c r="E12784" s="3">
        <v>151.66999999999999</v>
      </c>
      <c r="F12784" s="3">
        <v>0</v>
      </c>
      <c r="G12784" s="18">
        <v>0</v>
      </c>
      <c r="H12784" s="18">
        <v>0</v>
      </c>
      <c r="I12784" s="18">
        <v>0</v>
      </c>
      <c r="J12784" s="29">
        <v>0</v>
      </c>
    </row>
    <row r="12785" spans="1:10" x14ac:dyDescent="0.25">
      <c r="A12785" s="28">
        <v>188647244</v>
      </c>
      <c r="B12785" s="10" t="s">
        <v>1724</v>
      </c>
      <c r="C12785" s="10" t="s">
        <v>5316</v>
      </c>
      <c r="D12785" s="10"/>
      <c r="E12785" s="3">
        <v>151.66999999999999</v>
      </c>
      <c r="F12785" s="3">
        <v>0</v>
      </c>
      <c r="G12785" s="18">
        <v>0</v>
      </c>
      <c r="H12785" s="18">
        <v>0</v>
      </c>
      <c r="I12785" s="18">
        <v>0</v>
      </c>
      <c r="J12785" s="29">
        <v>0</v>
      </c>
    </row>
    <row r="12786" spans="1:10" x14ac:dyDescent="0.25">
      <c r="A12786" s="28">
        <v>189384818</v>
      </c>
      <c r="B12786" s="10" t="s">
        <v>1875</v>
      </c>
      <c r="C12786" s="10" t="s">
        <v>5316</v>
      </c>
      <c r="D12786" s="10"/>
      <c r="E12786" s="3">
        <v>0</v>
      </c>
      <c r="F12786" s="3">
        <v>151.66999999999999</v>
      </c>
      <c r="G12786" s="18">
        <v>30.333999999999996</v>
      </c>
      <c r="H12786" s="18">
        <v>60.667999999999992</v>
      </c>
      <c r="I12786" s="18">
        <v>15.166999999999998</v>
      </c>
      <c r="J12786" s="29">
        <v>45.501000000000005</v>
      </c>
    </row>
    <row r="12787" spans="1:10" x14ac:dyDescent="0.25">
      <c r="A12787" s="28">
        <v>111167872</v>
      </c>
      <c r="B12787" s="10" t="s">
        <v>2073</v>
      </c>
      <c r="C12787" s="10" t="s">
        <v>5316</v>
      </c>
      <c r="D12787" s="10"/>
      <c r="E12787" s="3">
        <v>0</v>
      </c>
      <c r="F12787" s="3">
        <v>151.66999999999999</v>
      </c>
      <c r="G12787" s="18">
        <v>30.333999999999996</v>
      </c>
      <c r="H12787" s="18">
        <v>60.667999999999992</v>
      </c>
      <c r="I12787" s="18">
        <v>15.166999999999998</v>
      </c>
      <c r="J12787" s="29">
        <v>45.501000000000005</v>
      </c>
    </row>
    <row r="12788" spans="1:10" x14ac:dyDescent="0.25">
      <c r="A12788" s="28">
        <v>111624476</v>
      </c>
      <c r="B12788" s="10" t="s">
        <v>2176</v>
      </c>
      <c r="C12788" s="10" t="s">
        <v>5316</v>
      </c>
      <c r="D12788" s="10"/>
      <c r="E12788" s="3">
        <v>0</v>
      </c>
      <c r="F12788" s="3">
        <v>151.66999999999999</v>
      </c>
      <c r="G12788" s="18">
        <v>30.333999999999996</v>
      </c>
      <c r="H12788" s="18">
        <v>60.667999999999992</v>
      </c>
      <c r="I12788" s="18">
        <v>15.166999999999998</v>
      </c>
      <c r="J12788" s="29">
        <v>45.501000000000005</v>
      </c>
    </row>
    <row r="12789" spans="1:10" x14ac:dyDescent="0.25">
      <c r="A12789" s="28">
        <v>183888788</v>
      </c>
      <c r="B12789" s="10" t="s">
        <v>2469</v>
      </c>
      <c r="C12789" s="10" t="s">
        <v>5316</v>
      </c>
      <c r="D12789" s="10"/>
      <c r="E12789" s="3">
        <v>151.66999999999999</v>
      </c>
      <c r="F12789" s="3">
        <v>0</v>
      </c>
      <c r="G12789" s="18">
        <v>0</v>
      </c>
      <c r="H12789" s="18">
        <v>0</v>
      </c>
      <c r="I12789" s="18">
        <v>0</v>
      </c>
      <c r="J12789" s="29">
        <v>0</v>
      </c>
    </row>
    <row r="12790" spans="1:10" x14ac:dyDescent="0.25">
      <c r="A12790" s="28">
        <v>187422928</v>
      </c>
      <c r="B12790" s="10" t="s">
        <v>2509</v>
      </c>
      <c r="C12790" s="10" t="s">
        <v>5316</v>
      </c>
      <c r="D12790" s="10"/>
      <c r="E12790" s="3">
        <v>151.66999999999999</v>
      </c>
      <c r="F12790" s="3">
        <v>0</v>
      </c>
      <c r="G12790" s="18">
        <v>0</v>
      </c>
      <c r="H12790" s="18">
        <v>0</v>
      </c>
      <c r="I12790" s="18">
        <v>0</v>
      </c>
      <c r="J12790" s="29">
        <v>0</v>
      </c>
    </row>
    <row r="12791" spans="1:10" x14ac:dyDescent="0.25">
      <c r="A12791" s="28">
        <v>188311566</v>
      </c>
      <c r="B12791" s="10" t="s">
        <v>2632</v>
      </c>
      <c r="C12791" s="10" t="s">
        <v>5316</v>
      </c>
      <c r="D12791" s="10"/>
      <c r="E12791" s="3">
        <v>151.66999999999999</v>
      </c>
      <c r="F12791" s="3">
        <v>0</v>
      </c>
      <c r="G12791" s="18">
        <v>0</v>
      </c>
      <c r="H12791" s="18">
        <v>0</v>
      </c>
      <c r="I12791" s="18">
        <v>0</v>
      </c>
      <c r="J12791" s="29">
        <v>0</v>
      </c>
    </row>
    <row r="12792" spans="1:10" x14ac:dyDescent="0.25">
      <c r="A12792" s="28">
        <v>188583732</v>
      </c>
      <c r="B12792" s="10" t="s">
        <v>2696</v>
      </c>
      <c r="C12792" s="10" t="s">
        <v>5316</v>
      </c>
      <c r="D12792" s="10"/>
      <c r="E12792" s="3">
        <v>100</v>
      </c>
      <c r="F12792" s="3">
        <v>51.67</v>
      </c>
      <c r="G12792" s="18">
        <v>10.334</v>
      </c>
      <c r="H12792" s="18">
        <v>20.667999999999999</v>
      </c>
      <c r="I12792" s="18">
        <v>5.1669999999999998</v>
      </c>
      <c r="J12792" s="29">
        <v>15.501000000000005</v>
      </c>
    </row>
    <row r="12793" spans="1:10" x14ac:dyDescent="0.25">
      <c r="A12793" s="28">
        <v>188885115</v>
      </c>
      <c r="B12793" s="10" t="s">
        <v>2794</v>
      </c>
      <c r="C12793" s="10" t="s">
        <v>5316</v>
      </c>
      <c r="D12793" s="10"/>
      <c r="E12793" s="3">
        <v>100</v>
      </c>
      <c r="F12793" s="3">
        <v>51.67</v>
      </c>
      <c r="G12793" s="18">
        <v>10.334</v>
      </c>
      <c r="H12793" s="18">
        <v>20.667999999999999</v>
      </c>
      <c r="I12793" s="18">
        <v>5.1669999999999998</v>
      </c>
      <c r="J12793" s="29">
        <v>15.501000000000005</v>
      </c>
    </row>
    <row r="12794" spans="1:10" x14ac:dyDescent="0.25">
      <c r="A12794" s="28">
        <v>181571783</v>
      </c>
      <c r="B12794" s="10" t="s">
        <v>3101</v>
      </c>
      <c r="C12794" s="10" t="s">
        <v>5316</v>
      </c>
      <c r="D12794" s="10"/>
      <c r="E12794" s="3">
        <v>100</v>
      </c>
      <c r="F12794" s="3">
        <v>51.67</v>
      </c>
      <c r="G12794" s="18">
        <v>10.334</v>
      </c>
      <c r="H12794" s="18">
        <v>20.667999999999999</v>
      </c>
      <c r="I12794" s="18">
        <v>5.1669999999999998</v>
      </c>
      <c r="J12794" s="29">
        <v>15.501000000000005</v>
      </c>
    </row>
    <row r="12795" spans="1:10" x14ac:dyDescent="0.25">
      <c r="A12795" s="28">
        <v>181998768</v>
      </c>
      <c r="B12795" s="10" t="s">
        <v>3222</v>
      </c>
      <c r="C12795" s="10" t="s">
        <v>5316</v>
      </c>
      <c r="D12795" s="10"/>
      <c r="E12795" s="3">
        <v>100</v>
      </c>
      <c r="F12795" s="3">
        <v>51.67</v>
      </c>
      <c r="G12795" s="18">
        <v>10.334</v>
      </c>
      <c r="H12795" s="18">
        <v>20.667999999999999</v>
      </c>
      <c r="I12795" s="18">
        <v>5.1669999999999998</v>
      </c>
      <c r="J12795" s="29">
        <v>15.501000000000005</v>
      </c>
    </row>
    <row r="12796" spans="1:10" x14ac:dyDescent="0.25">
      <c r="A12796" s="28">
        <v>183253323</v>
      </c>
      <c r="B12796" s="10" t="s">
        <v>3565</v>
      </c>
      <c r="C12796" s="10" t="s">
        <v>5316</v>
      </c>
      <c r="D12796" s="10"/>
      <c r="E12796" s="3">
        <v>100</v>
      </c>
      <c r="F12796" s="3">
        <v>51.67</v>
      </c>
      <c r="G12796" s="18">
        <v>10.334</v>
      </c>
      <c r="H12796" s="18">
        <v>20.667999999999999</v>
      </c>
      <c r="I12796" s="18">
        <v>5.1669999999999998</v>
      </c>
      <c r="J12796" s="29">
        <v>15.501000000000005</v>
      </c>
    </row>
    <row r="12797" spans="1:10" x14ac:dyDescent="0.25">
      <c r="A12797" s="28">
        <v>183558257</v>
      </c>
      <c r="B12797" s="10" t="s">
        <v>3679</v>
      </c>
      <c r="C12797" s="10" t="s">
        <v>5316</v>
      </c>
      <c r="D12797" s="10"/>
      <c r="E12797" s="3">
        <v>100</v>
      </c>
      <c r="F12797" s="3">
        <v>51.67</v>
      </c>
      <c r="G12797" s="18">
        <v>10.334</v>
      </c>
      <c r="H12797" s="18">
        <v>20.667999999999999</v>
      </c>
      <c r="I12797" s="18">
        <v>5.1669999999999998</v>
      </c>
      <c r="J12797" s="29">
        <v>15.501000000000005</v>
      </c>
    </row>
    <row r="12798" spans="1:10" x14ac:dyDescent="0.25">
      <c r="A12798" s="28">
        <v>185672585</v>
      </c>
      <c r="B12798" s="10" t="s">
        <v>4339</v>
      </c>
      <c r="C12798" s="10" t="s">
        <v>5316</v>
      </c>
      <c r="D12798" s="10"/>
      <c r="E12798" s="3">
        <v>151.66999999999999</v>
      </c>
      <c r="F12798" s="3">
        <v>0</v>
      </c>
      <c r="G12798" s="18">
        <v>0</v>
      </c>
      <c r="H12798" s="18">
        <v>0</v>
      </c>
      <c r="I12798" s="18">
        <v>0</v>
      </c>
      <c r="J12798" s="29">
        <v>0</v>
      </c>
    </row>
    <row r="12799" spans="1:10" x14ac:dyDescent="0.25">
      <c r="A12799" s="28">
        <v>185852882</v>
      </c>
      <c r="B12799" s="10" t="s">
        <v>4386</v>
      </c>
      <c r="C12799" s="10" t="s">
        <v>5316</v>
      </c>
      <c r="D12799" s="10"/>
      <c r="E12799" s="3">
        <v>151.66999999999999</v>
      </c>
      <c r="F12799" s="3">
        <v>0</v>
      </c>
      <c r="G12799" s="18">
        <v>0</v>
      </c>
      <c r="H12799" s="18">
        <v>0</v>
      </c>
      <c r="I12799" s="18">
        <v>0</v>
      </c>
      <c r="J12799" s="29">
        <v>0</v>
      </c>
    </row>
    <row r="12800" spans="1:10" x14ac:dyDescent="0.25">
      <c r="A12800" s="28">
        <v>186918425</v>
      </c>
      <c r="B12800" s="10" t="s">
        <v>4672</v>
      </c>
      <c r="C12800" s="10" t="s">
        <v>5316</v>
      </c>
      <c r="D12800" s="10"/>
      <c r="E12800" s="3">
        <v>0</v>
      </c>
      <c r="F12800" s="3">
        <v>151.66999999999999</v>
      </c>
      <c r="G12800" s="18">
        <v>30.333999999999996</v>
      </c>
      <c r="H12800" s="18">
        <v>60.667999999999992</v>
      </c>
      <c r="I12800" s="18">
        <v>15.166999999999998</v>
      </c>
      <c r="J12800" s="29">
        <v>45.501000000000005</v>
      </c>
    </row>
    <row r="12801" spans="1:10" x14ac:dyDescent="0.25">
      <c r="A12801" s="28">
        <v>187393894</v>
      </c>
      <c r="B12801" s="10" t="s">
        <v>4786</v>
      </c>
      <c r="C12801" s="10" t="s">
        <v>5316</v>
      </c>
      <c r="D12801" s="10"/>
      <c r="E12801" s="3">
        <v>0</v>
      </c>
      <c r="F12801" s="3">
        <v>151.66999999999999</v>
      </c>
      <c r="G12801" s="18">
        <v>30.333999999999996</v>
      </c>
      <c r="H12801" s="18">
        <v>60.667999999999992</v>
      </c>
      <c r="I12801" s="18">
        <v>15.166999999999998</v>
      </c>
      <c r="J12801" s="29">
        <v>45.501000000000005</v>
      </c>
    </row>
    <row r="12802" spans="1:10" x14ac:dyDescent="0.25">
      <c r="A12802" s="28">
        <v>187983815</v>
      </c>
      <c r="B12802" s="10" t="s">
        <v>4959</v>
      </c>
      <c r="C12802" s="10" t="s">
        <v>5316</v>
      </c>
      <c r="D12802" s="10"/>
      <c r="E12802" s="3">
        <v>0</v>
      </c>
      <c r="F12802" s="3">
        <v>151.66999999999999</v>
      </c>
      <c r="G12802" s="18">
        <v>30.333999999999996</v>
      </c>
      <c r="H12802" s="18">
        <v>60.667999999999992</v>
      </c>
      <c r="I12802" s="18">
        <v>15.166999999999998</v>
      </c>
      <c r="J12802" s="29">
        <v>45.501000000000005</v>
      </c>
    </row>
    <row r="12803" spans="1:10" x14ac:dyDescent="0.25">
      <c r="A12803" s="28">
        <v>182713464</v>
      </c>
      <c r="B12803" s="10" t="s">
        <v>29</v>
      </c>
      <c r="C12803" s="14" t="s">
        <v>5315</v>
      </c>
      <c r="D12803" s="14"/>
      <c r="E12803" s="3">
        <v>0</v>
      </c>
      <c r="F12803" s="3">
        <v>151.66999999999999</v>
      </c>
      <c r="G12803" s="18">
        <v>30.333999999999996</v>
      </c>
      <c r="H12803" s="18">
        <v>60.667999999999992</v>
      </c>
      <c r="I12803" s="18">
        <v>15.166999999999998</v>
      </c>
      <c r="J12803" s="29">
        <v>45.501000000000005</v>
      </c>
    </row>
    <row r="12804" spans="1:10" x14ac:dyDescent="0.25">
      <c r="A12804" s="28">
        <v>183939882</v>
      </c>
      <c r="B12804" s="10" t="s">
        <v>68</v>
      </c>
      <c r="C12804" s="14" t="s">
        <v>5315</v>
      </c>
      <c r="D12804" s="14"/>
      <c r="E12804" s="3">
        <v>151.66999999999999</v>
      </c>
      <c r="F12804" s="3">
        <v>0</v>
      </c>
      <c r="G12804" s="18">
        <v>0</v>
      </c>
      <c r="H12804" s="18">
        <v>0</v>
      </c>
      <c r="I12804" s="18">
        <v>0</v>
      </c>
      <c r="J12804" s="29">
        <v>0</v>
      </c>
    </row>
    <row r="12805" spans="1:10" x14ac:dyDescent="0.25">
      <c r="A12805" s="28">
        <v>184822827</v>
      </c>
      <c r="B12805" s="10" t="s">
        <v>69</v>
      </c>
      <c r="C12805" s="14" t="s">
        <v>5315</v>
      </c>
      <c r="D12805" s="14"/>
      <c r="E12805" s="3">
        <v>151.66999999999999</v>
      </c>
      <c r="F12805" s="3">
        <v>0</v>
      </c>
      <c r="G12805" s="18">
        <v>0</v>
      </c>
      <c r="H12805" s="18">
        <v>0</v>
      </c>
      <c r="I12805" s="18">
        <v>0</v>
      </c>
      <c r="J12805" s="29">
        <v>0</v>
      </c>
    </row>
    <row r="12806" spans="1:10" x14ac:dyDescent="0.25">
      <c r="A12806" s="28">
        <v>187498348</v>
      </c>
      <c r="B12806" s="10" t="s">
        <v>123</v>
      </c>
      <c r="C12806" s="14" t="s">
        <v>5315</v>
      </c>
      <c r="D12806" s="14"/>
      <c r="E12806" s="3">
        <v>151.66999999999999</v>
      </c>
      <c r="F12806" s="3">
        <v>0</v>
      </c>
      <c r="G12806" s="18">
        <v>0</v>
      </c>
      <c r="H12806" s="18">
        <v>0</v>
      </c>
      <c r="I12806" s="18">
        <v>0</v>
      </c>
      <c r="J12806" s="29">
        <v>0</v>
      </c>
    </row>
    <row r="12807" spans="1:10" x14ac:dyDescent="0.25">
      <c r="A12807" s="28">
        <v>24461</v>
      </c>
      <c r="B12807" s="10" t="s">
        <v>182</v>
      </c>
      <c r="C12807" s="14" t="s">
        <v>5315</v>
      </c>
      <c r="D12807" s="14"/>
      <c r="E12807" s="3">
        <v>151.66999999999999</v>
      </c>
      <c r="F12807" s="3">
        <v>0</v>
      </c>
      <c r="G12807" s="18">
        <v>0</v>
      </c>
      <c r="H12807" s="18">
        <v>0</v>
      </c>
      <c r="I12807" s="18">
        <v>0</v>
      </c>
      <c r="J12807" s="29">
        <v>0</v>
      </c>
    </row>
    <row r="12808" spans="1:10" x14ac:dyDescent="0.25">
      <c r="A12808" s="28">
        <v>188793189</v>
      </c>
      <c r="B12808" s="10" t="s">
        <v>331</v>
      </c>
      <c r="C12808" s="14" t="s">
        <v>5315</v>
      </c>
      <c r="D12808" s="14"/>
      <c r="E12808" s="3">
        <v>151.66999999999999</v>
      </c>
      <c r="F12808" s="3">
        <v>0</v>
      </c>
      <c r="G12808" s="18">
        <v>0</v>
      </c>
      <c r="H12808" s="18">
        <v>0</v>
      </c>
      <c r="I12808" s="18">
        <v>0</v>
      </c>
      <c r="J12808" s="29">
        <v>0</v>
      </c>
    </row>
    <row r="12809" spans="1:10" x14ac:dyDescent="0.25">
      <c r="A12809" s="28">
        <v>189863884</v>
      </c>
      <c r="B12809" s="10" t="s">
        <v>498</v>
      </c>
      <c r="C12809" s="14" t="s">
        <v>5315</v>
      </c>
      <c r="D12809" s="14"/>
      <c r="E12809" s="3">
        <v>151.66999999999999</v>
      </c>
      <c r="F12809" s="3">
        <v>0</v>
      </c>
      <c r="G12809" s="18">
        <v>0</v>
      </c>
      <c r="H12809" s="18">
        <v>0</v>
      </c>
      <c r="I12809" s="18">
        <v>0</v>
      </c>
      <c r="J12809" s="29">
        <v>0</v>
      </c>
    </row>
    <row r="12810" spans="1:10" x14ac:dyDescent="0.25">
      <c r="A12810" s="28">
        <v>111325631</v>
      </c>
      <c r="B12810" s="10" t="s">
        <v>516</v>
      </c>
      <c r="C12810" s="14" t="s">
        <v>5315</v>
      </c>
      <c r="D12810" s="14"/>
      <c r="E12810" s="3">
        <v>151.66999999999999</v>
      </c>
      <c r="F12810" s="3">
        <v>0</v>
      </c>
      <c r="G12810" s="18">
        <v>0</v>
      </c>
      <c r="H12810" s="18">
        <v>0</v>
      </c>
      <c r="I12810" s="18">
        <v>0</v>
      </c>
      <c r="J12810" s="29">
        <v>0</v>
      </c>
    </row>
    <row r="12811" spans="1:10" x14ac:dyDescent="0.25">
      <c r="A12811" s="28">
        <v>118449885</v>
      </c>
      <c r="B12811" s="10" t="s">
        <v>1127</v>
      </c>
      <c r="C12811" s="14" t="s">
        <v>5315</v>
      </c>
      <c r="D12811" s="14"/>
      <c r="E12811" s="3">
        <v>151.66999999999999</v>
      </c>
      <c r="F12811" s="3">
        <v>0</v>
      </c>
      <c r="G12811" s="18">
        <v>0</v>
      </c>
      <c r="H12811" s="18">
        <v>0</v>
      </c>
      <c r="I12811" s="18">
        <v>0</v>
      </c>
      <c r="J12811" s="29">
        <v>0</v>
      </c>
    </row>
    <row r="12812" spans="1:10" x14ac:dyDescent="0.25">
      <c r="A12812" s="28">
        <v>188229148</v>
      </c>
      <c r="B12812" s="10" t="s">
        <v>1299</v>
      </c>
      <c r="C12812" s="14" t="s">
        <v>5315</v>
      </c>
      <c r="D12812" s="14"/>
      <c r="E12812" s="3">
        <v>151.66999999999999</v>
      </c>
      <c r="F12812" s="3">
        <v>0</v>
      </c>
      <c r="G12812" s="18">
        <v>0</v>
      </c>
      <c r="H12812" s="18">
        <v>0</v>
      </c>
      <c r="I12812" s="18">
        <v>0</v>
      </c>
      <c r="J12812" s="29">
        <v>0</v>
      </c>
    </row>
    <row r="12813" spans="1:10" x14ac:dyDescent="0.25">
      <c r="A12813" s="28">
        <v>188458598</v>
      </c>
      <c r="B12813" s="10" t="s">
        <v>1718</v>
      </c>
      <c r="C12813" s="14" t="s">
        <v>5315</v>
      </c>
      <c r="D12813" s="14"/>
      <c r="E12813" s="3">
        <v>0</v>
      </c>
      <c r="F12813" s="3">
        <v>151.66999999999999</v>
      </c>
      <c r="G12813" s="18">
        <v>30.333999999999996</v>
      </c>
      <c r="H12813" s="18">
        <v>60.667999999999992</v>
      </c>
      <c r="I12813" s="18">
        <v>15.166999999999998</v>
      </c>
      <c r="J12813" s="29">
        <v>45.501000000000005</v>
      </c>
    </row>
    <row r="12814" spans="1:10" x14ac:dyDescent="0.25">
      <c r="A12814" s="28">
        <v>181391284</v>
      </c>
      <c r="B12814" s="10" t="s">
        <v>1739</v>
      </c>
      <c r="C12814" s="14" t="s">
        <v>5315</v>
      </c>
      <c r="D12814" s="14"/>
      <c r="E12814" s="3">
        <v>0</v>
      </c>
      <c r="F12814" s="3">
        <v>151.66999999999999</v>
      </c>
      <c r="G12814" s="18">
        <v>30.333999999999996</v>
      </c>
      <c r="H12814" s="18">
        <v>60.667999999999992</v>
      </c>
      <c r="I12814" s="18">
        <v>15.166999999999998</v>
      </c>
      <c r="J12814" s="29">
        <v>45.501000000000005</v>
      </c>
    </row>
    <row r="12815" spans="1:10" x14ac:dyDescent="0.25">
      <c r="A12815" s="28">
        <v>183927433</v>
      </c>
      <c r="B12815" s="10" t="s">
        <v>1776</v>
      </c>
      <c r="C12815" s="14" t="s">
        <v>5315</v>
      </c>
      <c r="D12815" s="14"/>
      <c r="E12815" s="3">
        <v>0</v>
      </c>
      <c r="F12815" s="3">
        <v>151.66999999999999</v>
      </c>
      <c r="G12815" s="18">
        <v>30.333999999999996</v>
      </c>
      <c r="H12815" s="18">
        <v>60.667999999999992</v>
      </c>
      <c r="I12815" s="18">
        <v>15.166999999999998</v>
      </c>
      <c r="J12815" s="29">
        <v>45.501000000000005</v>
      </c>
    </row>
    <row r="12816" spans="1:10" x14ac:dyDescent="0.25">
      <c r="A12816" s="28">
        <v>118375588</v>
      </c>
      <c r="B12816" s="10" t="s">
        <v>1887</v>
      </c>
      <c r="C12816" s="14" t="s">
        <v>5315</v>
      </c>
      <c r="D12816" s="14"/>
      <c r="E12816" s="3">
        <v>0</v>
      </c>
      <c r="F12816" s="3">
        <v>151.66999999999999</v>
      </c>
      <c r="G12816" s="18">
        <v>30.333999999999996</v>
      </c>
      <c r="H12816" s="18">
        <v>60.667999999999992</v>
      </c>
      <c r="I12816" s="18">
        <v>15.166999999999998</v>
      </c>
      <c r="J12816" s="29">
        <v>45.501000000000005</v>
      </c>
    </row>
    <row r="12817" spans="1:10" x14ac:dyDescent="0.25">
      <c r="A12817" s="28">
        <v>61724</v>
      </c>
      <c r="B12817" s="10" t="s">
        <v>2331</v>
      </c>
      <c r="C12817" s="14" t="s">
        <v>5315</v>
      </c>
      <c r="D12817" s="14"/>
      <c r="E12817" s="3">
        <v>151.66999999999999</v>
      </c>
      <c r="F12817" s="3">
        <v>0</v>
      </c>
      <c r="G12817" s="18">
        <v>0</v>
      </c>
      <c r="H12817" s="18">
        <v>0</v>
      </c>
      <c r="I12817" s="18">
        <v>0</v>
      </c>
      <c r="J12817" s="29">
        <v>0</v>
      </c>
    </row>
    <row r="12818" spans="1:10" x14ac:dyDescent="0.25">
      <c r="A12818" s="28">
        <v>185544688</v>
      </c>
      <c r="B12818" s="10" t="s">
        <v>2496</v>
      </c>
      <c r="C12818" s="14" t="s">
        <v>5315</v>
      </c>
      <c r="D12818" s="14"/>
      <c r="E12818" s="3">
        <v>151.66999999999999</v>
      </c>
      <c r="F12818" s="3">
        <v>0</v>
      </c>
      <c r="G12818" s="18">
        <v>0</v>
      </c>
      <c r="H12818" s="18">
        <v>0</v>
      </c>
      <c r="I12818" s="18">
        <v>0</v>
      </c>
      <c r="J12818" s="29">
        <v>0</v>
      </c>
    </row>
    <row r="12819" spans="1:10" x14ac:dyDescent="0.25">
      <c r="A12819" s="28">
        <v>189679422</v>
      </c>
      <c r="B12819" s="10" t="s">
        <v>2543</v>
      </c>
      <c r="C12819" s="14" t="s">
        <v>5315</v>
      </c>
      <c r="D12819" s="14"/>
      <c r="E12819" s="3">
        <v>0</v>
      </c>
      <c r="F12819" s="3">
        <v>151.66999999999999</v>
      </c>
      <c r="G12819" s="18">
        <v>30.333999999999996</v>
      </c>
      <c r="H12819" s="18">
        <v>60.667999999999992</v>
      </c>
      <c r="I12819" s="18">
        <v>15.166999999999998</v>
      </c>
      <c r="J12819" s="29">
        <v>45.501000000000005</v>
      </c>
    </row>
    <row r="12820" spans="1:10" x14ac:dyDescent="0.25">
      <c r="A12820" s="28">
        <v>188127889</v>
      </c>
      <c r="B12820" s="10" t="s">
        <v>2595</v>
      </c>
      <c r="C12820" s="14" t="s">
        <v>5315</v>
      </c>
      <c r="D12820" s="14"/>
      <c r="E12820" s="3">
        <v>0</v>
      </c>
      <c r="F12820" s="3">
        <v>151.66999999999999</v>
      </c>
      <c r="G12820" s="18">
        <v>30.333999999999996</v>
      </c>
      <c r="H12820" s="18">
        <v>60.667999999999992</v>
      </c>
      <c r="I12820" s="18">
        <v>15.166999999999998</v>
      </c>
      <c r="J12820" s="29">
        <v>45.501000000000005</v>
      </c>
    </row>
    <row r="12821" spans="1:10" x14ac:dyDescent="0.25">
      <c r="A12821" s="28">
        <v>188256664</v>
      </c>
      <c r="B12821" s="10" t="s">
        <v>2613</v>
      </c>
      <c r="C12821" s="14" t="s">
        <v>5315</v>
      </c>
      <c r="D12821" s="14"/>
      <c r="E12821" s="3">
        <v>0</v>
      </c>
      <c r="F12821" s="3">
        <v>151.66999999999999</v>
      </c>
      <c r="G12821" s="18">
        <v>30.333999999999996</v>
      </c>
      <c r="H12821" s="18">
        <v>60.667999999999992</v>
      </c>
      <c r="I12821" s="18">
        <v>15.166999999999998</v>
      </c>
      <c r="J12821" s="29">
        <v>45.501000000000005</v>
      </c>
    </row>
    <row r="12822" spans="1:10" x14ac:dyDescent="0.25">
      <c r="A12822" s="28">
        <v>188294888</v>
      </c>
      <c r="B12822" s="10" t="s">
        <v>2624</v>
      </c>
      <c r="C12822" s="14" t="s">
        <v>5315</v>
      </c>
      <c r="D12822" s="14"/>
      <c r="E12822" s="3">
        <v>0</v>
      </c>
      <c r="F12822" s="3">
        <v>151.66999999999999</v>
      </c>
      <c r="G12822" s="18">
        <v>30.333999999999996</v>
      </c>
      <c r="H12822" s="18">
        <v>60.667999999999992</v>
      </c>
      <c r="I12822" s="18">
        <v>15.166999999999998</v>
      </c>
      <c r="J12822" s="29">
        <v>45.501000000000005</v>
      </c>
    </row>
    <row r="12823" spans="1:10" x14ac:dyDescent="0.25">
      <c r="A12823" s="28">
        <v>188333252</v>
      </c>
      <c r="B12823" s="10" t="s">
        <v>2645</v>
      </c>
      <c r="C12823" s="14" t="s">
        <v>5315</v>
      </c>
      <c r="D12823" s="14"/>
      <c r="E12823" s="3">
        <v>151.66999999999999</v>
      </c>
      <c r="F12823" s="3">
        <v>0</v>
      </c>
      <c r="G12823" s="18">
        <v>0</v>
      </c>
      <c r="H12823" s="18">
        <v>0</v>
      </c>
      <c r="I12823" s="18">
        <v>0</v>
      </c>
      <c r="J12823" s="29">
        <v>0</v>
      </c>
    </row>
    <row r="12824" spans="1:10" x14ac:dyDescent="0.25">
      <c r="A12824" s="28">
        <v>188348649</v>
      </c>
      <c r="B12824" s="10" t="s">
        <v>2651</v>
      </c>
      <c r="C12824" s="14" t="s">
        <v>5315</v>
      </c>
      <c r="D12824" s="14"/>
      <c r="E12824" s="3">
        <v>151.66999999999999</v>
      </c>
      <c r="F12824" s="3">
        <v>0</v>
      </c>
      <c r="G12824" s="18">
        <v>0</v>
      </c>
      <c r="H12824" s="18">
        <v>0</v>
      </c>
      <c r="I12824" s="18">
        <v>0</v>
      </c>
      <c r="J12824" s="29">
        <v>0</v>
      </c>
    </row>
    <row r="12825" spans="1:10" x14ac:dyDescent="0.25">
      <c r="A12825" s="28">
        <v>188634297</v>
      </c>
      <c r="B12825" s="10" t="s">
        <v>2711</v>
      </c>
      <c r="C12825" s="14" t="s">
        <v>5315</v>
      </c>
      <c r="D12825" s="14"/>
      <c r="E12825" s="3">
        <v>151.66999999999999</v>
      </c>
      <c r="F12825" s="3">
        <v>0</v>
      </c>
      <c r="G12825" s="18">
        <v>0</v>
      </c>
      <c r="H12825" s="18">
        <v>0</v>
      </c>
      <c r="I12825" s="18">
        <v>0</v>
      </c>
      <c r="J12825" s="29">
        <v>0</v>
      </c>
    </row>
    <row r="12826" spans="1:10" x14ac:dyDescent="0.25">
      <c r="A12826" s="28">
        <v>188645556</v>
      </c>
      <c r="B12826" s="10" t="s">
        <v>2723</v>
      </c>
      <c r="C12826" s="14" t="s">
        <v>5315</v>
      </c>
      <c r="D12826" s="14"/>
      <c r="E12826" s="3">
        <v>151.66999999999999</v>
      </c>
      <c r="F12826" s="3">
        <v>0</v>
      </c>
      <c r="G12826" s="18">
        <v>0</v>
      </c>
      <c r="H12826" s="18">
        <v>0</v>
      </c>
      <c r="I12826" s="18">
        <v>0</v>
      </c>
      <c r="J12826" s="29">
        <v>0</v>
      </c>
    </row>
    <row r="12827" spans="1:10" x14ac:dyDescent="0.25">
      <c r="A12827" s="28">
        <v>188912984</v>
      </c>
      <c r="B12827" s="10" t="s">
        <v>2841</v>
      </c>
      <c r="C12827" s="14" t="s">
        <v>5315</v>
      </c>
      <c r="D12827" s="14"/>
      <c r="E12827" s="3">
        <v>151.66999999999999</v>
      </c>
      <c r="F12827" s="3">
        <v>0</v>
      </c>
      <c r="G12827" s="18">
        <v>0</v>
      </c>
      <c r="H12827" s="18">
        <v>0</v>
      </c>
      <c r="I12827" s="18">
        <v>0</v>
      </c>
      <c r="J12827" s="29">
        <v>0</v>
      </c>
    </row>
    <row r="12828" spans="1:10" x14ac:dyDescent="0.25">
      <c r="A12828" s="28">
        <v>181382763</v>
      </c>
      <c r="B12828" s="10" t="s">
        <v>3021</v>
      </c>
      <c r="C12828" s="14" t="s">
        <v>5315</v>
      </c>
      <c r="D12828" s="14"/>
      <c r="E12828" s="3">
        <v>151.66999999999999</v>
      </c>
      <c r="F12828" s="3">
        <v>0</v>
      </c>
      <c r="G12828" s="18">
        <v>0</v>
      </c>
      <c r="H12828" s="18">
        <v>0</v>
      </c>
      <c r="I12828" s="18">
        <v>0</v>
      </c>
      <c r="J12828" s="29">
        <v>0</v>
      </c>
    </row>
    <row r="12829" spans="1:10" x14ac:dyDescent="0.25">
      <c r="A12829" s="28">
        <v>181532312</v>
      </c>
      <c r="B12829" s="10" t="s">
        <v>3083</v>
      </c>
      <c r="C12829" s="14" t="s">
        <v>5315</v>
      </c>
      <c r="D12829" s="14"/>
      <c r="E12829" s="3">
        <v>0</v>
      </c>
      <c r="F12829" s="3">
        <v>151.66999999999999</v>
      </c>
      <c r="G12829" s="18">
        <v>30.333999999999996</v>
      </c>
      <c r="H12829" s="18">
        <v>60.667999999999992</v>
      </c>
      <c r="I12829" s="18">
        <v>15.166999999999998</v>
      </c>
      <c r="J12829" s="29">
        <v>45.501000000000005</v>
      </c>
    </row>
    <row r="12830" spans="1:10" x14ac:dyDescent="0.25">
      <c r="A12830" s="28">
        <v>181786835</v>
      </c>
      <c r="B12830" s="10" t="s">
        <v>3164</v>
      </c>
      <c r="C12830" s="14" t="s">
        <v>5315</v>
      </c>
      <c r="D12830" s="14"/>
      <c r="E12830" s="3">
        <v>0</v>
      </c>
      <c r="F12830" s="3">
        <v>151.66999999999999</v>
      </c>
      <c r="G12830" s="18">
        <v>30.333999999999996</v>
      </c>
      <c r="H12830" s="18">
        <v>60.667999999999992</v>
      </c>
      <c r="I12830" s="18">
        <v>15.166999999999998</v>
      </c>
      <c r="J12830" s="29">
        <v>45.501000000000005</v>
      </c>
    </row>
    <row r="12831" spans="1:10" x14ac:dyDescent="0.25">
      <c r="A12831" s="28">
        <v>182837246</v>
      </c>
      <c r="B12831" s="10" t="s">
        <v>3235</v>
      </c>
      <c r="C12831" s="14" t="s">
        <v>5315</v>
      </c>
      <c r="D12831" s="14"/>
      <c r="E12831" s="3">
        <v>151.66999999999999</v>
      </c>
      <c r="F12831" s="3">
        <v>0</v>
      </c>
      <c r="G12831" s="18">
        <v>0</v>
      </c>
      <c r="H12831" s="18">
        <v>0</v>
      </c>
      <c r="I12831" s="18">
        <v>0</v>
      </c>
      <c r="J12831" s="29">
        <v>0</v>
      </c>
    </row>
    <row r="12832" spans="1:10" x14ac:dyDescent="0.25">
      <c r="A12832" s="28">
        <v>182237578</v>
      </c>
      <c r="B12832" s="10" t="s">
        <v>3293</v>
      </c>
      <c r="C12832" s="14" t="s">
        <v>5315</v>
      </c>
      <c r="D12832" s="14"/>
      <c r="E12832" s="3">
        <v>151.66999999999999</v>
      </c>
      <c r="F12832" s="3">
        <v>0</v>
      </c>
      <c r="G12832" s="18">
        <v>0</v>
      </c>
      <c r="H12832" s="18">
        <v>0</v>
      </c>
      <c r="I12832" s="18">
        <v>0</v>
      </c>
      <c r="J12832" s="29">
        <v>0</v>
      </c>
    </row>
    <row r="12833" spans="1:10" x14ac:dyDescent="0.25">
      <c r="A12833" s="28">
        <v>183281715</v>
      </c>
      <c r="B12833" s="10" t="s">
        <v>3539</v>
      </c>
      <c r="C12833" s="14" t="s">
        <v>5315</v>
      </c>
      <c r="D12833" s="14"/>
      <c r="E12833" s="3">
        <v>151.66999999999999</v>
      </c>
      <c r="F12833" s="3">
        <v>0</v>
      </c>
      <c r="G12833" s="18">
        <v>0</v>
      </c>
      <c r="H12833" s="18">
        <v>0</v>
      </c>
      <c r="I12833" s="18">
        <v>0</v>
      </c>
      <c r="J12833" s="29">
        <v>0</v>
      </c>
    </row>
    <row r="12834" spans="1:10" x14ac:dyDescent="0.25">
      <c r="A12834" s="28">
        <v>183281753</v>
      </c>
      <c r="B12834" s="10" t="s">
        <v>3540</v>
      </c>
      <c r="C12834" s="14" t="s">
        <v>5315</v>
      </c>
      <c r="D12834" s="14"/>
      <c r="E12834" s="3">
        <v>151.66999999999999</v>
      </c>
      <c r="F12834" s="3">
        <v>0</v>
      </c>
      <c r="G12834" s="18">
        <v>0</v>
      </c>
      <c r="H12834" s="18">
        <v>0</v>
      </c>
      <c r="I12834" s="18">
        <v>0</v>
      </c>
      <c r="J12834" s="29">
        <v>0</v>
      </c>
    </row>
    <row r="12835" spans="1:10" x14ac:dyDescent="0.25">
      <c r="A12835" s="28">
        <v>183633882</v>
      </c>
      <c r="B12835" s="10" t="s">
        <v>3722</v>
      </c>
      <c r="C12835" s="14" t="s">
        <v>5315</v>
      </c>
      <c r="D12835" s="14"/>
      <c r="E12835" s="3">
        <v>151.66999999999999</v>
      </c>
      <c r="F12835" s="3">
        <v>0</v>
      </c>
      <c r="G12835" s="18">
        <v>0</v>
      </c>
      <c r="H12835" s="18">
        <v>0</v>
      </c>
      <c r="I12835" s="18">
        <v>0</v>
      </c>
      <c r="J12835" s="29">
        <v>0</v>
      </c>
    </row>
    <row r="12836" spans="1:10" x14ac:dyDescent="0.25">
      <c r="A12836" s="28">
        <v>183844121</v>
      </c>
      <c r="B12836" s="10" t="s">
        <v>3805</v>
      </c>
      <c r="C12836" s="14" t="s">
        <v>5315</v>
      </c>
      <c r="D12836" s="14"/>
      <c r="E12836" s="3">
        <v>151.66999999999999</v>
      </c>
      <c r="F12836" s="3">
        <v>0</v>
      </c>
      <c r="G12836" s="18">
        <v>0</v>
      </c>
      <c r="H12836" s="18">
        <v>0</v>
      </c>
      <c r="I12836" s="18">
        <v>0</v>
      </c>
      <c r="J12836" s="29">
        <v>0</v>
      </c>
    </row>
    <row r="12837" spans="1:10" x14ac:dyDescent="0.25">
      <c r="A12837" s="28">
        <v>185895317</v>
      </c>
      <c r="B12837" s="10" t="s">
        <v>4118</v>
      </c>
      <c r="C12837" s="14" t="s">
        <v>5315</v>
      </c>
      <c r="D12837" s="14"/>
      <c r="E12837" s="3">
        <v>151.66999999999999</v>
      </c>
      <c r="F12837" s="3">
        <v>0</v>
      </c>
      <c r="G12837" s="18">
        <v>0</v>
      </c>
      <c r="H12837" s="18">
        <v>0</v>
      </c>
      <c r="I12837" s="18">
        <v>0</v>
      </c>
      <c r="J12837" s="29">
        <v>0</v>
      </c>
    </row>
    <row r="12838" spans="1:10" x14ac:dyDescent="0.25">
      <c r="A12838" s="28">
        <v>185162416</v>
      </c>
      <c r="B12838" s="10" t="s">
        <v>4156</v>
      </c>
      <c r="C12838" s="14" t="s">
        <v>5315</v>
      </c>
      <c r="D12838" s="14"/>
      <c r="E12838" s="3">
        <v>151.66999999999999</v>
      </c>
      <c r="F12838" s="3">
        <v>0</v>
      </c>
      <c r="G12838" s="18">
        <v>0</v>
      </c>
      <c r="H12838" s="18">
        <v>0</v>
      </c>
      <c r="I12838" s="18">
        <v>0</v>
      </c>
      <c r="J12838" s="29">
        <v>0</v>
      </c>
    </row>
    <row r="12839" spans="1:10" x14ac:dyDescent="0.25">
      <c r="A12839" s="28">
        <v>185317812</v>
      </c>
      <c r="B12839" s="10" t="s">
        <v>4222</v>
      </c>
      <c r="C12839" s="14" t="s">
        <v>5315</v>
      </c>
      <c r="D12839" s="14"/>
      <c r="E12839" s="3">
        <v>151.66999999999999</v>
      </c>
      <c r="F12839" s="3">
        <v>0</v>
      </c>
      <c r="G12839" s="18">
        <v>0</v>
      </c>
      <c r="H12839" s="18">
        <v>0</v>
      </c>
      <c r="I12839" s="18">
        <v>0</v>
      </c>
      <c r="J12839" s="29">
        <v>0</v>
      </c>
    </row>
    <row r="12840" spans="1:10" x14ac:dyDescent="0.25">
      <c r="A12840" s="28">
        <v>186496927</v>
      </c>
      <c r="B12840" s="10" t="s">
        <v>4503</v>
      </c>
      <c r="C12840" s="14" t="s">
        <v>5315</v>
      </c>
      <c r="D12840" s="14"/>
      <c r="E12840" s="3">
        <v>151.66999999999999</v>
      </c>
      <c r="F12840" s="3">
        <v>0</v>
      </c>
      <c r="G12840" s="18">
        <v>0</v>
      </c>
      <c r="H12840" s="18">
        <v>0</v>
      </c>
      <c r="I12840" s="18">
        <v>0</v>
      </c>
      <c r="J12840" s="29">
        <v>0</v>
      </c>
    </row>
    <row r="12841" spans="1:10" x14ac:dyDescent="0.25">
      <c r="A12841" s="28">
        <v>186528328</v>
      </c>
      <c r="B12841" s="10" t="s">
        <v>4514</v>
      </c>
      <c r="C12841" s="14" t="s">
        <v>5315</v>
      </c>
      <c r="D12841" s="14"/>
      <c r="E12841" s="3">
        <v>151.66999999999999</v>
      </c>
      <c r="F12841" s="3">
        <v>0</v>
      </c>
      <c r="G12841" s="18">
        <v>0</v>
      </c>
      <c r="H12841" s="18">
        <v>0</v>
      </c>
      <c r="I12841" s="18">
        <v>0</v>
      </c>
      <c r="J12841" s="29">
        <v>0</v>
      </c>
    </row>
    <row r="12842" spans="1:10" x14ac:dyDescent="0.25">
      <c r="A12842" s="28">
        <v>186589823</v>
      </c>
      <c r="B12842" s="10" t="s">
        <v>4555</v>
      </c>
      <c r="C12842" s="14" t="s">
        <v>5315</v>
      </c>
      <c r="D12842" s="14"/>
      <c r="E12842" s="3">
        <v>151.66999999999999</v>
      </c>
      <c r="F12842" s="3">
        <v>0</v>
      </c>
      <c r="G12842" s="18">
        <v>0</v>
      </c>
      <c r="H12842" s="18">
        <v>0</v>
      </c>
      <c r="I12842" s="18">
        <v>0</v>
      </c>
      <c r="J12842" s="29">
        <v>0</v>
      </c>
    </row>
    <row r="12843" spans="1:10" x14ac:dyDescent="0.25">
      <c r="A12843" s="28">
        <v>186996526</v>
      </c>
      <c r="B12843" s="10" t="s">
        <v>4702</v>
      </c>
      <c r="C12843" s="14" t="s">
        <v>5315</v>
      </c>
      <c r="D12843" s="14"/>
      <c r="E12843" s="3">
        <v>0</v>
      </c>
      <c r="F12843" s="3">
        <v>151.66999999999999</v>
      </c>
      <c r="G12843" s="18">
        <v>30.333999999999996</v>
      </c>
      <c r="H12843" s="18">
        <v>60.667999999999992</v>
      </c>
      <c r="I12843" s="18">
        <v>15.166999999999998</v>
      </c>
      <c r="J12843" s="29">
        <v>45.501000000000005</v>
      </c>
    </row>
    <row r="12844" spans="1:10" x14ac:dyDescent="0.25">
      <c r="A12844" s="27">
        <v>182713464</v>
      </c>
      <c r="B12844" s="10" t="s">
        <v>29</v>
      </c>
      <c r="C12844" s="10" t="s">
        <v>5317</v>
      </c>
      <c r="D12844" s="10"/>
      <c r="E12844" s="3">
        <v>0</v>
      </c>
      <c r="F12844" s="3">
        <v>151.66999999999999</v>
      </c>
      <c r="G12844" s="18">
        <v>30.333999999999996</v>
      </c>
      <c r="H12844" s="18">
        <v>60.667999999999992</v>
      </c>
      <c r="I12844" s="18">
        <v>15.166999999999998</v>
      </c>
      <c r="J12844" s="29">
        <v>45.501000000000005</v>
      </c>
    </row>
    <row r="12845" spans="1:10" x14ac:dyDescent="0.25">
      <c r="A12845" s="27">
        <v>183939882</v>
      </c>
      <c r="B12845" s="10" t="s">
        <v>68</v>
      </c>
      <c r="C12845" s="10" t="s">
        <v>5317</v>
      </c>
      <c r="D12845" s="10"/>
      <c r="E12845" s="3">
        <v>151.66999999999999</v>
      </c>
      <c r="F12845" s="3">
        <v>0</v>
      </c>
      <c r="G12845" s="18">
        <v>0</v>
      </c>
      <c r="H12845" s="18">
        <v>0</v>
      </c>
      <c r="I12845" s="18">
        <v>0</v>
      </c>
      <c r="J12845" s="29">
        <v>0</v>
      </c>
    </row>
    <row r="12846" spans="1:10" x14ac:dyDescent="0.25">
      <c r="A12846" s="27">
        <v>184822827</v>
      </c>
      <c r="B12846" s="10" t="s">
        <v>69</v>
      </c>
      <c r="C12846" s="10" t="s">
        <v>5317</v>
      </c>
      <c r="D12846" s="10"/>
      <c r="E12846" s="3">
        <v>151.66999999999999</v>
      </c>
      <c r="F12846" s="3">
        <v>0</v>
      </c>
      <c r="G12846" s="18">
        <v>0</v>
      </c>
      <c r="H12846" s="18">
        <v>0</v>
      </c>
      <c r="I12846" s="18">
        <v>0</v>
      </c>
      <c r="J12846" s="29">
        <v>0</v>
      </c>
    </row>
    <row r="12847" spans="1:10" x14ac:dyDescent="0.25">
      <c r="A12847" s="27">
        <v>187498348</v>
      </c>
      <c r="B12847" s="10" t="s">
        <v>123</v>
      </c>
      <c r="C12847" s="10" t="s">
        <v>5317</v>
      </c>
      <c r="D12847" s="10"/>
      <c r="E12847" s="3">
        <v>151.66999999999999</v>
      </c>
      <c r="F12847" s="3">
        <v>0</v>
      </c>
      <c r="G12847" s="18">
        <v>0</v>
      </c>
      <c r="H12847" s="18">
        <v>0</v>
      </c>
      <c r="I12847" s="18">
        <v>0</v>
      </c>
      <c r="J12847" s="29">
        <v>0</v>
      </c>
    </row>
    <row r="12848" spans="1:10" x14ac:dyDescent="0.25">
      <c r="A12848" s="27">
        <v>24461</v>
      </c>
      <c r="B12848" s="10" t="s">
        <v>182</v>
      </c>
      <c r="C12848" s="10" t="s">
        <v>5317</v>
      </c>
      <c r="D12848" s="10"/>
      <c r="E12848" s="3">
        <v>151.66999999999999</v>
      </c>
      <c r="F12848" s="3">
        <v>0</v>
      </c>
      <c r="G12848" s="18">
        <v>0</v>
      </c>
      <c r="H12848" s="18">
        <v>0</v>
      </c>
      <c r="I12848" s="18">
        <v>0</v>
      </c>
      <c r="J12848" s="29">
        <v>0</v>
      </c>
    </row>
    <row r="12849" spans="1:10" x14ac:dyDescent="0.25">
      <c r="A12849" s="27">
        <v>188793189</v>
      </c>
      <c r="B12849" s="10" t="s">
        <v>331</v>
      </c>
      <c r="C12849" s="10" t="s">
        <v>5317</v>
      </c>
      <c r="D12849" s="10"/>
      <c r="E12849" s="3">
        <v>151.66999999999999</v>
      </c>
      <c r="F12849" s="3">
        <v>0</v>
      </c>
      <c r="G12849" s="18">
        <v>0</v>
      </c>
      <c r="H12849" s="18">
        <v>0</v>
      </c>
      <c r="I12849" s="18">
        <v>0</v>
      </c>
      <c r="J12849" s="29">
        <v>0</v>
      </c>
    </row>
    <row r="12850" spans="1:10" x14ac:dyDescent="0.25">
      <c r="A12850" s="27">
        <v>189863884</v>
      </c>
      <c r="B12850" s="10" t="s">
        <v>498</v>
      </c>
      <c r="C12850" s="10" t="s">
        <v>5317</v>
      </c>
      <c r="D12850" s="10"/>
      <c r="E12850" s="3">
        <v>151.66999999999999</v>
      </c>
      <c r="F12850" s="3">
        <v>0</v>
      </c>
      <c r="G12850" s="18">
        <v>0</v>
      </c>
      <c r="H12850" s="18">
        <v>0</v>
      </c>
      <c r="I12850" s="18">
        <v>0</v>
      </c>
      <c r="J12850" s="29">
        <v>0</v>
      </c>
    </row>
    <row r="12851" spans="1:10" x14ac:dyDescent="0.25">
      <c r="A12851" s="27">
        <v>111325631</v>
      </c>
      <c r="B12851" s="10" t="s">
        <v>516</v>
      </c>
      <c r="C12851" s="10" t="s">
        <v>5317</v>
      </c>
      <c r="D12851" s="10"/>
      <c r="E12851" s="3">
        <v>151.66999999999999</v>
      </c>
      <c r="F12851" s="3">
        <v>0</v>
      </c>
      <c r="G12851" s="18">
        <v>0</v>
      </c>
      <c r="H12851" s="18">
        <v>0</v>
      </c>
      <c r="I12851" s="18">
        <v>0</v>
      </c>
      <c r="J12851" s="29">
        <v>0</v>
      </c>
    </row>
    <row r="12852" spans="1:10" x14ac:dyDescent="0.25">
      <c r="A12852" s="27">
        <v>118449885</v>
      </c>
      <c r="B12852" s="10" t="s">
        <v>1127</v>
      </c>
      <c r="C12852" s="10" t="s">
        <v>5317</v>
      </c>
      <c r="D12852" s="10"/>
      <c r="E12852" s="3">
        <v>0</v>
      </c>
      <c r="F12852" s="3">
        <v>151.66999999999999</v>
      </c>
      <c r="G12852" s="18">
        <v>30.333999999999996</v>
      </c>
      <c r="H12852" s="18">
        <v>60.667999999999992</v>
      </c>
      <c r="I12852" s="18">
        <v>15.166999999999998</v>
      </c>
      <c r="J12852" s="29">
        <v>45.501000000000005</v>
      </c>
    </row>
    <row r="12853" spans="1:10" x14ac:dyDescent="0.25">
      <c r="A12853" s="27">
        <v>188229148</v>
      </c>
      <c r="B12853" s="10" t="s">
        <v>1299</v>
      </c>
      <c r="C12853" s="10" t="s">
        <v>5317</v>
      </c>
      <c r="D12853" s="10"/>
      <c r="E12853" s="3">
        <v>151.66999999999999</v>
      </c>
      <c r="F12853" s="3">
        <v>0</v>
      </c>
      <c r="G12853" s="18">
        <v>0</v>
      </c>
      <c r="H12853" s="18">
        <v>0</v>
      </c>
      <c r="I12853" s="18">
        <v>0</v>
      </c>
      <c r="J12853" s="29">
        <v>0</v>
      </c>
    </row>
    <row r="12854" spans="1:10" x14ac:dyDescent="0.25">
      <c r="A12854" s="27">
        <v>188458598</v>
      </c>
      <c r="B12854" s="10" t="s">
        <v>1718</v>
      </c>
      <c r="C12854" s="10" t="s">
        <v>5317</v>
      </c>
      <c r="D12854" s="10"/>
      <c r="E12854" s="3">
        <v>151.66999999999999</v>
      </c>
      <c r="F12854" s="3">
        <v>0</v>
      </c>
      <c r="G12854" s="18">
        <v>0</v>
      </c>
      <c r="H12854" s="18">
        <v>0</v>
      </c>
      <c r="I12854" s="18">
        <v>0</v>
      </c>
      <c r="J12854" s="29">
        <v>0</v>
      </c>
    </row>
    <row r="12855" spans="1:10" x14ac:dyDescent="0.25">
      <c r="A12855" s="27">
        <v>181391284</v>
      </c>
      <c r="B12855" s="10" t="s">
        <v>1739</v>
      </c>
      <c r="C12855" s="10" t="s">
        <v>5317</v>
      </c>
      <c r="D12855" s="10"/>
      <c r="E12855" s="3">
        <v>151.66999999999999</v>
      </c>
      <c r="F12855" s="3">
        <v>0</v>
      </c>
      <c r="G12855" s="18">
        <v>0</v>
      </c>
      <c r="H12855" s="18">
        <v>0</v>
      </c>
      <c r="I12855" s="18">
        <v>0</v>
      </c>
      <c r="J12855" s="29">
        <v>0</v>
      </c>
    </row>
    <row r="12856" spans="1:10" x14ac:dyDescent="0.25">
      <c r="A12856" s="27">
        <v>183927433</v>
      </c>
      <c r="B12856" s="10" t="s">
        <v>1776</v>
      </c>
      <c r="C12856" s="10" t="s">
        <v>5317</v>
      </c>
      <c r="D12856" s="10"/>
      <c r="E12856" s="3">
        <v>151.66999999999999</v>
      </c>
      <c r="F12856" s="3">
        <v>0</v>
      </c>
      <c r="G12856" s="18">
        <v>0</v>
      </c>
      <c r="H12856" s="18">
        <v>0</v>
      </c>
      <c r="I12856" s="18">
        <v>0</v>
      </c>
      <c r="J12856" s="29">
        <v>0</v>
      </c>
    </row>
    <row r="12857" spans="1:10" x14ac:dyDescent="0.25">
      <c r="A12857" s="27">
        <v>118375588</v>
      </c>
      <c r="B12857" s="10" t="s">
        <v>1887</v>
      </c>
      <c r="C12857" s="10" t="s">
        <v>5317</v>
      </c>
      <c r="D12857" s="10"/>
      <c r="E12857" s="3">
        <v>151.66999999999999</v>
      </c>
      <c r="F12857" s="3">
        <v>0</v>
      </c>
      <c r="G12857" s="18">
        <v>0</v>
      </c>
      <c r="H12857" s="18">
        <v>0</v>
      </c>
      <c r="I12857" s="18">
        <v>0</v>
      </c>
      <c r="J12857" s="29">
        <v>0</v>
      </c>
    </row>
    <row r="12858" spans="1:10" x14ac:dyDescent="0.25">
      <c r="A12858" s="27">
        <v>61724</v>
      </c>
      <c r="B12858" s="10" t="s">
        <v>2331</v>
      </c>
      <c r="C12858" s="10" t="s">
        <v>5317</v>
      </c>
      <c r="D12858" s="10"/>
      <c r="E12858" s="3">
        <v>151.66999999999999</v>
      </c>
      <c r="F12858" s="3">
        <v>0</v>
      </c>
      <c r="G12858" s="18">
        <v>0</v>
      </c>
      <c r="H12858" s="18">
        <v>0</v>
      </c>
      <c r="I12858" s="18">
        <v>0</v>
      </c>
      <c r="J12858" s="29">
        <v>0</v>
      </c>
    </row>
    <row r="12859" spans="1:10" x14ac:dyDescent="0.25">
      <c r="A12859" s="27">
        <v>185544688</v>
      </c>
      <c r="B12859" s="10" t="s">
        <v>2496</v>
      </c>
      <c r="C12859" s="10" t="s">
        <v>5317</v>
      </c>
      <c r="D12859" s="10"/>
      <c r="E12859" s="3">
        <v>151.66999999999999</v>
      </c>
      <c r="F12859" s="3">
        <v>0</v>
      </c>
      <c r="G12859" s="18">
        <v>0</v>
      </c>
      <c r="H12859" s="18">
        <v>0</v>
      </c>
      <c r="I12859" s="18">
        <v>0</v>
      </c>
      <c r="J12859" s="29">
        <v>0</v>
      </c>
    </row>
    <row r="12860" spans="1:10" x14ac:dyDescent="0.25">
      <c r="A12860" s="27">
        <v>189679422</v>
      </c>
      <c r="B12860" s="10" t="s">
        <v>2543</v>
      </c>
      <c r="C12860" s="10" t="s">
        <v>5317</v>
      </c>
      <c r="D12860" s="10"/>
      <c r="E12860" s="3">
        <v>151.66999999999999</v>
      </c>
      <c r="F12860" s="3">
        <v>0</v>
      </c>
      <c r="G12860" s="18">
        <v>0</v>
      </c>
      <c r="H12860" s="18">
        <v>0</v>
      </c>
      <c r="I12860" s="18">
        <v>0</v>
      </c>
      <c r="J12860" s="29">
        <v>0</v>
      </c>
    </row>
    <row r="12861" spans="1:10" x14ac:dyDescent="0.25">
      <c r="A12861" s="27">
        <v>188127889</v>
      </c>
      <c r="B12861" s="10" t="s">
        <v>2595</v>
      </c>
      <c r="C12861" s="10" t="s">
        <v>5317</v>
      </c>
      <c r="D12861" s="10"/>
      <c r="E12861" s="3">
        <v>151.66999999999999</v>
      </c>
      <c r="F12861" s="3">
        <v>0</v>
      </c>
      <c r="G12861" s="18">
        <v>0</v>
      </c>
      <c r="H12861" s="18">
        <v>0</v>
      </c>
      <c r="I12861" s="18">
        <v>0</v>
      </c>
      <c r="J12861" s="29">
        <v>0</v>
      </c>
    </row>
    <row r="12862" spans="1:10" x14ac:dyDescent="0.25">
      <c r="A12862" s="27">
        <v>188256664</v>
      </c>
      <c r="B12862" s="10" t="s">
        <v>2613</v>
      </c>
      <c r="C12862" s="10" t="s">
        <v>5317</v>
      </c>
      <c r="D12862" s="10"/>
      <c r="E12862" s="3">
        <v>151.66999999999999</v>
      </c>
      <c r="F12862" s="3">
        <v>0</v>
      </c>
      <c r="G12862" s="18">
        <v>0</v>
      </c>
      <c r="H12862" s="18">
        <v>0</v>
      </c>
      <c r="I12862" s="18">
        <v>0</v>
      </c>
      <c r="J12862" s="29">
        <v>0</v>
      </c>
    </row>
    <row r="12863" spans="1:10" x14ac:dyDescent="0.25">
      <c r="A12863" s="27">
        <v>188294888</v>
      </c>
      <c r="B12863" s="10" t="s">
        <v>2624</v>
      </c>
      <c r="C12863" s="10" t="s">
        <v>5317</v>
      </c>
      <c r="D12863" s="10"/>
      <c r="E12863" s="3">
        <v>151.66999999999999</v>
      </c>
      <c r="F12863" s="3">
        <v>0</v>
      </c>
      <c r="G12863" s="18">
        <v>0</v>
      </c>
      <c r="H12863" s="18">
        <v>0</v>
      </c>
      <c r="I12863" s="18">
        <v>0</v>
      </c>
      <c r="J12863" s="29">
        <v>0</v>
      </c>
    </row>
    <row r="12864" spans="1:10" x14ac:dyDescent="0.25">
      <c r="A12864" s="27">
        <v>188333252</v>
      </c>
      <c r="B12864" s="10" t="s">
        <v>2645</v>
      </c>
      <c r="C12864" s="10" t="s">
        <v>5317</v>
      </c>
      <c r="D12864" s="10"/>
      <c r="E12864" s="3">
        <v>151.66999999999999</v>
      </c>
      <c r="F12864" s="3">
        <v>0</v>
      </c>
      <c r="G12864" s="18">
        <v>0</v>
      </c>
      <c r="H12864" s="18">
        <v>0</v>
      </c>
      <c r="I12864" s="18">
        <v>0</v>
      </c>
      <c r="J12864" s="29">
        <v>0</v>
      </c>
    </row>
    <row r="12865" spans="1:10" x14ac:dyDescent="0.25">
      <c r="A12865" s="27">
        <v>188348649</v>
      </c>
      <c r="B12865" s="10" t="s">
        <v>2651</v>
      </c>
      <c r="C12865" s="10" t="s">
        <v>5317</v>
      </c>
      <c r="D12865" s="10"/>
      <c r="E12865" s="3">
        <v>151.66999999999999</v>
      </c>
      <c r="F12865" s="3">
        <v>0</v>
      </c>
      <c r="G12865" s="18">
        <v>0</v>
      </c>
      <c r="H12865" s="18">
        <v>0</v>
      </c>
      <c r="I12865" s="18">
        <v>0</v>
      </c>
      <c r="J12865" s="29">
        <v>0</v>
      </c>
    </row>
    <row r="12866" spans="1:10" x14ac:dyDescent="0.25">
      <c r="A12866" s="27">
        <v>188634297</v>
      </c>
      <c r="B12866" s="10" t="s">
        <v>2711</v>
      </c>
      <c r="C12866" s="10" t="s">
        <v>5317</v>
      </c>
      <c r="D12866" s="10"/>
      <c r="E12866" s="3">
        <v>0</v>
      </c>
      <c r="F12866" s="3">
        <v>151.66999999999999</v>
      </c>
      <c r="G12866" s="18">
        <v>30.333999999999996</v>
      </c>
      <c r="H12866" s="18">
        <v>60.667999999999992</v>
      </c>
      <c r="I12866" s="18">
        <v>15.166999999999998</v>
      </c>
      <c r="J12866" s="29">
        <v>45.501000000000005</v>
      </c>
    </row>
    <row r="12867" spans="1:10" x14ac:dyDescent="0.25">
      <c r="A12867" s="27">
        <v>188645556</v>
      </c>
      <c r="B12867" s="10" t="s">
        <v>2723</v>
      </c>
      <c r="C12867" s="10" t="s">
        <v>5317</v>
      </c>
      <c r="D12867" s="10"/>
      <c r="E12867" s="3">
        <v>0</v>
      </c>
      <c r="F12867" s="3">
        <v>151.66999999999999</v>
      </c>
      <c r="G12867" s="18">
        <v>30.333999999999996</v>
      </c>
      <c r="H12867" s="18">
        <v>60.667999999999992</v>
      </c>
      <c r="I12867" s="18">
        <v>15.166999999999998</v>
      </c>
      <c r="J12867" s="29">
        <v>45.501000000000005</v>
      </c>
    </row>
    <row r="12868" spans="1:10" x14ac:dyDescent="0.25">
      <c r="A12868" s="27">
        <v>188912984</v>
      </c>
      <c r="B12868" s="10" t="s">
        <v>2841</v>
      </c>
      <c r="C12868" s="10" t="s">
        <v>5317</v>
      </c>
      <c r="D12868" s="10"/>
      <c r="E12868" s="3">
        <v>0</v>
      </c>
      <c r="F12868" s="3">
        <v>151.66999999999999</v>
      </c>
      <c r="G12868" s="18">
        <v>30.333999999999996</v>
      </c>
      <c r="H12868" s="18">
        <v>60.667999999999992</v>
      </c>
      <c r="I12868" s="18">
        <v>15.166999999999998</v>
      </c>
      <c r="J12868" s="29">
        <v>45.501000000000005</v>
      </c>
    </row>
    <row r="12869" spans="1:10" x14ac:dyDescent="0.25">
      <c r="A12869" s="27">
        <v>181382763</v>
      </c>
      <c r="B12869" s="10" t="s">
        <v>3021</v>
      </c>
      <c r="C12869" s="10" t="s">
        <v>5317</v>
      </c>
      <c r="D12869" s="10"/>
      <c r="E12869" s="3">
        <v>151.66999999999999</v>
      </c>
      <c r="F12869" s="3">
        <v>0</v>
      </c>
      <c r="G12869" s="18">
        <v>0</v>
      </c>
      <c r="H12869" s="18">
        <v>0</v>
      </c>
      <c r="I12869" s="18">
        <v>0</v>
      </c>
      <c r="J12869" s="29">
        <v>0</v>
      </c>
    </row>
    <row r="12870" spans="1:10" x14ac:dyDescent="0.25">
      <c r="A12870" s="27">
        <v>181532312</v>
      </c>
      <c r="B12870" s="10" t="s">
        <v>3083</v>
      </c>
      <c r="C12870" s="10" t="s">
        <v>5317</v>
      </c>
      <c r="D12870" s="10"/>
      <c r="E12870" s="3">
        <v>151.66999999999999</v>
      </c>
      <c r="F12870" s="3">
        <v>0</v>
      </c>
      <c r="G12870" s="18">
        <v>0</v>
      </c>
      <c r="H12870" s="18">
        <v>0</v>
      </c>
      <c r="I12870" s="18">
        <v>0</v>
      </c>
      <c r="J12870" s="29">
        <v>0</v>
      </c>
    </row>
    <row r="12871" spans="1:10" x14ac:dyDescent="0.25">
      <c r="A12871" s="27">
        <v>181786835</v>
      </c>
      <c r="B12871" s="10" t="s">
        <v>3164</v>
      </c>
      <c r="C12871" s="10" t="s">
        <v>5317</v>
      </c>
      <c r="D12871" s="10"/>
      <c r="E12871" s="3">
        <v>151.66999999999999</v>
      </c>
      <c r="F12871" s="3">
        <v>0</v>
      </c>
      <c r="G12871" s="18">
        <v>0</v>
      </c>
      <c r="H12871" s="18">
        <v>0</v>
      </c>
      <c r="I12871" s="18">
        <v>0</v>
      </c>
      <c r="J12871" s="29">
        <v>0</v>
      </c>
    </row>
    <row r="12872" spans="1:10" x14ac:dyDescent="0.25">
      <c r="A12872" s="27">
        <v>182837246</v>
      </c>
      <c r="B12872" s="10" t="s">
        <v>3235</v>
      </c>
      <c r="C12872" s="10" t="s">
        <v>5317</v>
      </c>
      <c r="D12872" s="10"/>
      <c r="E12872" s="3">
        <v>151.66999999999999</v>
      </c>
      <c r="F12872" s="3">
        <v>0</v>
      </c>
      <c r="G12872" s="18">
        <v>0</v>
      </c>
      <c r="H12872" s="18">
        <v>0</v>
      </c>
      <c r="I12872" s="18">
        <v>0</v>
      </c>
      <c r="J12872" s="29">
        <v>0</v>
      </c>
    </row>
    <row r="12873" spans="1:10" x14ac:dyDescent="0.25">
      <c r="A12873" s="27">
        <v>182237578</v>
      </c>
      <c r="B12873" s="10" t="s">
        <v>3293</v>
      </c>
      <c r="C12873" s="10" t="s">
        <v>5317</v>
      </c>
      <c r="D12873" s="10"/>
      <c r="E12873" s="3">
        <v>151.66999999999999</v>
      </c>
      <c r="F12873" s="3">
        <v>0</v>
      </c>
      <c r="G12873" s="18">
        <v>0</v>
      </c>
      <c r="H12873" s="18">
        <v>0</v>
      </c>
      <c r="I12873" s="18">
        <v>0</v>
      </c>
      <c r="J12873" s="29">
        <v>0</v>
      </c>
    </row>
    <row r="12874" spans="1:10" x14ac:dyDescent="0.25">
      <c r="A12874" s="27">
        <v>183281715</v>
      </c>
      <c r="B12874" s="10" t="s">
        <v>3539</v>
      </c>
      <c r="C12874" s="10" t="s">
        <v>5317</v>
      </c>
      <c r="D12874" s="10"/>
      <c r="E12874" s="3">
        <v>151.66999999999999</v>
      </c>
      <c r="F12874" s="3">
        <v>0</v>
      </c>
      <c r="G12874" s="18">
        <v>0</v>
      </c>
      <c r="H12874" s="18">
        <v>0</v>
      </c>
      <c r="I12874" s="18">
        <v>0</v>
      </c>
      <c r="J12874" s="29">
        <v>0</v>
      </c>
    </row>
    <row r="12875" spans="1:10" x14ac:dyDescent="0.25">
      <c r="A12875" s="27">
        <v>183281753</v>
      </c>
      <c r="B12875" s="10" t="s">
        <v>3540</v>
      </c>
      <c r="C12875" s="10" t="s">
        <v>5317</v>
      </c>
      <c r="D12875" s="10"/>
      <c r="E12875" s="3">
        <v>0</v>
      </c>
      <c r="F12875" s="3">
        <v>151.66999999999999</v>
      </c>
      <c r="G12875" s="18">
        <v>30.333999999999996</v>
      </c>
      <c r="H12875" s="18">
        <v>60.667999999999992</v>
      </c>
      <c r="I12875" s="18">
        <v>15.166999999999998</v>
      </c>
      <c r="J12875" s="29">
        <v>45.501000000000005</v>
      </c>
    </row>
    <row r="12876" spans="1:10" x14ac:dyDescent="0.25">
      <c r="A12876" s="27">
        <v>183633882</v>
      </c>
      <c r="B12876" s="10" t="s">
        <v>3722</v>
      </c>
      <c r="C12876" s="10" t="s">
        <v>5317</v>
      </c>
      <c r="D12876" s="10"/>
      <c r="E12876" s="3">
        <v>0</v>
      </c>
      <c r="F12876" s="3">
        <v>151.66999999999999</v>
      </c>
      <c r="G12876" s="18">
        <v>30.333999999999996</v>
      </c>
      <c r="H12876" s="18">
        <v>60.667999999999992</v>
      </c>
      <c r="I12876" s="18">
        <v>15.166999999999998</v>
      </c>
      <c r="J12876" s="29">
        <v>45.501000000000005</v>
      </c>
    </row>
    <row r="12877" spans="1:10" x14ac:dyDescent="0.25">
      <c r="A12877" s="27">
        <v>183844121</v>
      </c>
      <c r="B12877" s="10" t="s">
        <v>3805</v>
      </c>
      <c r="C12877" s="10" t="s">
        <v>5317</v>
      </c>
      <c r="D12877" s="10"/>
      <c r="E12877" s="3">
        <v>0</v>
      </c>
      <c r="F12877" s="3">
        <v>151.66999999999999</v>
      </c>
      <c r="G12877" s="18">
        <v>30.333999999999996</v>
      </c>
      <c r="H12877" s="18">
        <v>60.667999999999992</v>
      </c>
      <c r="I12877" s="18">
        <v>15.166999999999998</v>
      </c>
      <c r="J12877" s="29">
        <v>45.501000000000005</v>
      </c>
    </row>
    <row r="12878" spans="1:10" x14ac:dyDescent="0.25">
      <c r="A12878" s="27">
        <v>185895317</v>
      </c>
      <c r="B12878" s="10" t="s">
        <v>4118</v>
      </c>
      <c r="C12878" s="10" t="s">
        <v>5317</v>
      </c>
      <c r="D12878" s="10"/>
      <c r="E12878" s="3">
        <v>151.66999999999999</v>
      </c>
      <c r="F12878" s="3">
        <v>0</v>
      </c>
      <c r="G12878" s="18">
        <v>0</v>
      </c>
      <c r="H12878" s="18">
        <v>0</v>
      </c>
      <c r="I12878" s="18">
        <v>0</v>
      </c>
      <c r="J12878" s="29">
        <v>0</v>
      </c>
    </row>
    <row r="12879" spans="1:10" x14ac:dyDescent="0.25">
      <c r="A12879" s="27">
        <v>185162416</v>
      </c>
      <c r="B12879" s="10" t="s">
        <v>4156</v>
      </c>
      <c r="C12879" s="10" t="s">
        <v>5317</v>
      </c>
      <c r="D12879" s="10"/>
      <c r="E12879" s="3">
        <v>151.66999999999999</v>
      </c>
      <c r="F12879" s="3">
        <v>0</v>
      </c>
      <c r="G12879" s="18">
        <v>0</v>
      </c>
      <c r="H12879" s="18">
        <v>0</v>
      </c>
      <c r="I12879" s="18">
        <v>0</v>
      </c>
      <c r="J12879" s="29">
        <v>0</v>
      </c>
    </row>
    <row r="12880" spans="1:10" x14ac:dyDescent="0.25">
      <c r="A12880" s="27">
        <v>185317812</v>
      </c>
      <c r="B12880" s="10" t="s">
        <v>4222</v>
      </c>
      <c r="C12880" s="10" t="s">
        <v>5317</v>
      </c>
      <c r="D12880" s="10"/>
      <c r="E12880" s="3">
        <v>151.66999999999999</v>
      </c>
      <c r="F12880" s="3">
        <v>0</v>
      </c>
      <c r="G12880" s="18">
        <v>0</v>
      </c>
      <c r="H12880" s="18">
        <v>0</v>
      </c>
      <c r="I12880" s="18">
        <v>0</v>
      </c>
      <c r="J12880" s="29">
        <v>0</v>
      </c>
    </row>
    <row r="12881" spans="1:10" x14ac:dyDescent="0.25">
      <c r="A12881" s="27">
        <v>186496927</v>
      </c>
      <c r="B12881" s="10" t="s">
        <v>4503</v>
      </c>
      <c r="C12881" s="10" t="s">
        <v>5317</v>
      </c>
      <c r="D12881" s="10"/>
      <c r="E12881" s="3">
        <v>151.66999999999999</v>
      </c>
      <c r="F12881" s="3">
        <v>0</v>
      </c>
      <c r="G12881" s="18">
        <v>0</v>
      </c>
      <c r="H12881" s="18">
        <v>0</v>
      </c>
      <c r="I12881" s="18">
        <v>0</v>
      </c>
      <c r="J12881" s="29">
        <v>0</v>
      </c>
    </row>
    <row r="12882" spans="1:10" x14ac:dyDescent="0.25">
      <c r="A12882" s="27">
        <v>186528328</v>
      </c>
      <c r="B12882" s="10" t="s">
        <v>4514</v>
      </c>
      <c r="C12882" s="10" t="s">
        <v>5317</v>
      </c>
      <c r="D12882" s="10"/>
      <c r="E12882" s="3">
        <v>151.66999999999999</v>
      </c>
      <c r="F12882" s="3">
        <v>0</v>
      </c>
      <c r="G12882" s="18">
        <v>0</v>
      </c>
      <c r="H12882" s="18">
        <v>0</v>
      </c>
      <c r="I12882" s="18">
        <v>0</v>
      </c>
      <c r="J12882" s="29">
        <v>0</v>
      </c>
    </row>
    <row r="12883" spans="1:10" x14ac:dyDescent="0.25">
      <c r="A12883" s="27">
        <v>186589823</v>
      </c>
      <c r="B12883" s="10" t="s">
        <v>4555</v>
      </c>
      <c r="C12883" s="10" t="s">
        <v>5317</v>
      </c>
      <c r="D12883" s="10"/>
      <c r="E12883" s="3">
        <v>151.66999999999999</v>
      </c>
      <c r="F12883" s="3">
        <v>0</v>
      </c>
      <c r="G12883" s="18">
        <v>0</v>
      </c>
      <c r="H12883" s="18">
        <v>0</v>
      </c>
      <c r="I12883" s="18">
        <v>0</v>
      </c>
      <c r="J12883" s="29">
        <v>0</v>
      </c>
    </row>
    <row r="12884" spans="1:10" x14ac:dyDescent="0.25">
      <c r="A12884" s="27">
        <v>186996526</v>
      </c>
      <c r="B12884" s="10" t="s">
        <v>4702</v>
      </c>
      <c r="C12884" s="10" t="s">
        <v>5317</v>
      </c>
      <c r="D12884" s="10"/>
      <c r="E12884" s="3">
        <v>0</v>
      </c>
      <c r="F12884" s="3">
        <v>151.66999999999999</v>
      </c>
      <c r="G12884" s="18">
        <v>30.333999999999996</v>
      </c>
      <c r="H12884" s="18">
        <v>60.667999999999992</v>
      </c>
      <c r="I12884" s="18">
        <v>15.166999999999998</v>
      </c>
      <c r="J12884" s="29">
        <v>45.501000000000005</v>
      </c>
    </row>
    <row r="12885" spans="1:10" x14ac:dyDescent="0.25">
      <c r="A12885" s="28">
        <v>182713464</v>
      </c>
      <c r="B12885" s="10" t="s">
        <v>29</v>
      </c>
      <c r="C12885" s="10" t="s">
        <v>5316</v>
      </c>
      <c r="D12885" s="10"/>
      <c r="E12885" s="3">
        <v>151.66999999999999</v>
      </c>
      <c r="F12885" s="3">
        <v>0</v>
      </c>
      <c r="G12885" s="18">
        <v>0</v>
      </c>
      <c r="H12885" s="18">
        <v>0</v>
      </c>
      <c r="I12885" s="18">
        <v>0</v>
      </c>
      <c r="J12885" s="29">
        <v>0</v>
      </c>
    </row>
    <row r="12886" spans="1:10" x14ac:dyDescent="0.25">
      <c r="A12886" s="28">
        <v>183939882</v>
      </c>
      <c r="B12886" s="10" t="s">
        <v>68</v>
      </c>
      <c r="C12886" s="10" t="s">
        <v>5316</v>
      </c>
      <c r="D12886" s="10"/>
      <c r="E12886" s="3">
        <v>151.66999999999999</v>
      </c>
      <c r="F12886" s="3">
        <v>0</v>
      </c>
      <c r="G12886" s="18">
        <v>0</v>
      </c>
      <c r="H12886" s="18">
        <v>0</v>
      </c>
      <c r="I12886" s="18">
        <v>0</v>
      </c>
      <c r="J12886" s="29">
        <v>0</v>
      </c>
    </row>
    <row r="12887" spans="1:10" x14ac:dyDescent="0.25">
      <c r="A12887" s="28">
        <v>184822827</v>
      </c>
      <c r="B12887" s="10" t="s">
        <v>69</v>
      </c>
      <c r="C12887" s="10" t="s">
        <v>5316</v>
      </c>
      <c r="D12887" s="10"/>
      <c r="E12887" s="3">
        <v>151.66999999999999</v>
      </c>
      <c r="F12887" s="3">
        <v>0</v>
      </c>
      <c r="G12887" s="18">
        <v>0</v>
      </c>
      <c r="H12887" s="18">
        <v>0</v>
      </c>
      <c r="I12887" s="18">
        <v>0</v>
      </c>
      <c r="J12887" s="29">
        <v>0</v>
      </c>
    </row>
    <row r="12888" spans="1:10" x14ac:dyDescent="0.25">
      <c r="A12888" s="28">
        <v>187498348</v>
      </c>
      <c r="B12888" s="10" t="s">
        <v>123</v>
      </c>
      <c r="C12888" s="10" t="s">
        <v>5316</v>
      </c>
      <c r="D12888" s="10"/>
      <c r="E12888" s="3">
        <v>151.66999999999999</v>
      </c>
      <c r="F12888" s="3">
        <v>0</v>
      </c>
      <c r="G12888" s="18">
        <v>0</v>
      </c>
      <c r="H12888" s="18">
        <v>0</v>
      </c>
      <c r="I12888" s="18">
        <v>0</v>
      </c>
      <c r="J12888" s="29">
        <v>0</v>
      </c>
    </row>
    <row r="12889" spans="1:10" x14ac:dyDescent="0.25">
      <c r="A12889" s="28">
        <v>24461</v>
      </c>
      <c r="B12889" s="10" t="s">
        <v>182</v>
      </c>
      <c r="C12889" s="10" t="s">
        <v>5316</v>
      </c>
      <c r="D12889" s="10"/>
      <c r="E12889" s="3">
        <v>151.66999999999999</v>
      </c>
      <c r="F12889" s="3">
        <v>0</v>
      </c>
      <c r="G12889" s="18">
        <v>0</v>
      </c>
      <c r="H12889" s="18">
        <v>0</v>
      </c>
      <c r="I12889" s="18">
        <v>0</v>
      </c>
      <c r="J12889" s="29">
        <v>0</v>
      </c>
    </row>
    <row r="12890" spans="1:10" x14ac:dyDescent="0.25">
      <c r="A12890" s="28">
        <v>188793189</v>
      </c>
      <c r="B12890" s="10" t="s">
        <v>331</v>
      </c>
      <c r="C12890" s="10" t="s">
        <v>5316</v>
      </c>
      <c r="D12890" s="10"/>
      <c r="E12890" s="3">
        <v>151.66999999999999</v>
      </c>
      <c r="F12890" s="3">
        <v>0</v>
      </c>
      <c r="G12890" s="18">
        <v>0</v>
      </c>
      <c r="H12890" s="18">
        <v>0</v>
      </c>
      <c r="I12890" s="18">
        <v>0</v>
      </c>
      <c r="J12890" s="29">
        <v>0</v>
      </c>
    </row>
    <row r="12891" spans="1:10" x14ac:dyDescent="0.25">
      <c r="A12891" s="28">
        <v>189863884</v>
      </c>
      <c r="B12891" s="10" t="s">
        <v>498</v>
      </c>
      <c r="C12891" s="10" t="s">
        <v>5316</v>
      </c>
      <c r="D12891" s="10"/>
      <c r="E12891" s="3">
        <v>151.66999999999999</v>
      </c>
      <c r="F12891" s="3">
        <v>0</v>
      </c>
      <c r="G12891" s="18">
        <v>0</v>
      </c>
      <c r="H12891" s="18">
        <v>0</v>
      </c>
      <c r="I12891" s="18">
        <v>0</v>
      </c>
      <c r="J12891" s="29">
        <v>0</v>
      </c>
    </row>
    <row r="12892" spans="1:10" x14ac:dyDescent="0.25">
      <c r="A12892" s="28">
        <v>111325631</v>
      </c>
      <c r="B12892" s="10" t="s">
        <v>516</v>
      </c>
      <c r="C12892" s="10" t="s">
        <v>5316</v>
      </c>
      <c r="D12892" s="10"/>
      <c r="E12892" s="3">
        <v>151.66999999999999</v>
      </c>
      <c r="F12892" s="3">
        <v>0</v>
      </c>
      <c r="G12892" s="18">
        <v>0</v>
      </c>
      <c r="H12892" s="18">
        <v>0</v>
      </c>
      <c r="I12892" s="18">
        <v>0</v>
      </c>
      <c r="J12892" s="29">
        <v>0</v>
      </c>
    </row>
    <row r="12893" spans="1:10" x14ac:dyDescent="0.25">
      <c r="A12893" s="28">
        <v>118449885</v>
      </c>
      <c r="B12893" s="10" t="s">
        <v>1127</v>
      </c>
      <c r="C12893" s="10" t="s">
        <v>5316</v>
      </c>
      <c r="D12893" s="10"/>
      <c r="E12893" s="3">
        <v>151.66999999999999</v>
      </c>
      <c r="F12893" s="3">
        <v>0</v>
      </c>
      <c r="G12893" s="18">
        <v>0</v>
      </c>
      <c r="H12893" s="18">
        <v>0</v>
      </c>
      <c r="I12893" s="18">
        <v>0</v>
      </c>
      <c r="J12893" s="29">
        <v>0</v>
      </c>
    </row>
    <row r="12894" spans="1:10" x14ac:dyDescent="0.25">
      <c r="A12894" s="28">
        <v>188229148</v>
      </c>
      <c r="B12894" s="10" t="s">
        <v>1299</v>
      </c>
      <c r="C12894" s="10" t="s">
        <v>5316</v>
      </c>
      <c r="D12894" s="10"/>
      <c r="E12894" s="3">
        <v>0</v>
      </c>
      <c r="F12894" s="3">
        <v>151.66999999999999</v>
      </c>
      <c r="G12894" s="18">
        <v>30.333999999999996</v>
      </c>
      <c r="H12894" s="18">
        <v>60.667999999999992</v>
      </c>
      <c r="I12894" s="18">
        <v>15.166999999999998</v>
      </c>
      <c r="J12894" s="29">
        <v>45.501000000000005</v>
      </c>
    </row>
    <row r="12895" spans="1:10" x14ac:dyDescent="0.25">
      <c r="A12895" s="28">
        <v>188458598</v>
      </c>
      <c r="B12895" s="10" t="s">
        <v>1718</v>
      </c>
      <c r="C12895" s="10" t="s">
        <v>5316</v>
      </c>
      <c r="D12895" s="10"/>
      <c r="E12895" s="3">
        <v>0</v>
      </c>
      <c r="F12895" s="3">
        <v>151.66999999999999</v>
      </c>
      <c r="G12895" s="18">
        <v>30.333999999999996</v>
      </c>
      <c r="H12895" s="18">
        <v>60.667999999999992</v>
      </c>
      <c r="I12895" s="18">
        <v>15.166999999999998</v>
      </c>
      <c r="J12895" s="29">
        <v>45.501000000000005</v>
      </c>
    </row>
    <row r="12896" spans="1:10" x14ac:dyDescent="0.25">
      <c r="A12896" s="28">
        <v>181391284</v>
      </c>
      <c r="B12896" s="10" t="s">
        <v>1739</v>
      </c>
      <c r="C12896" s="10" t="s">
        <v>5316</v>
      </c>
      <c r="D12896" s="10"/>
      <c r="E12896" s="3">
        <v>151.66999999999999</v>
      </c>
      <c r="F12896" s="3">
        <v>0</v>
      </c>
      <c r="G12896" s="18">
        <v>0</v>
      </c>
      <c r="H12896" s="18">
        <v>0</v>
      </c>
      <c r="I12896" s="18">
        <v>0</v>
      </c>
      <c r="J12896" s="29">
        <v>0</v>
      </c>
    </row>
    <row r="12897" spans="1:10" x14ac:dyDescent="0.25">
      <c r="A12897" s="28">
        <v>183927433</v>
      </c>
      <c r="B12897" s="10" t="s">
        <v>1776</v>
      </c>
      <c r="C12897" s="10" t="s">
        <v>5316</v>
      </c>
      <c r="D12897" s="10"/>
      <c r="E12897" s="3">
        <v>151.66999999999999</v>
      </c>
      <c r="F12897" s="3">
        <v>0</v>
      </c>
      <c r="G12897" s="18">
        <v>0</v>
      </c>
      <c r="H12897" s="18">
        <v>0</v>
      </c>
      <c r="I12897" s="18">
        <v>0</v>
      </c>
      <c r="J12897" s="29">
        <v>0</v>
      </c>
    </row>
    <row r="12898" spans="1:10" x14ac:dyDescent="0.25">
      <c r="A12898" s="28">
        <v>118375588</v>
      </c>
      <c r="B12898" s="10" t="s">
        <v>1887</v>
      </c>
      <c r="C12898" s="10" t="s">
        <v>5316</v>
      </c>
      <c r="D12898" s="10"/>
      <c r="E12898" s="3">
        <v>151.66999999999999</v>
      </c>
      <c r="F12898" s="3">
        <v>0</v>
      </c>
      <c r="G12898" s="18">
        <v>0</v>
      </c>
      <c r="H12898" s="18">
        <v>0</v>
      </c>
      <c r="I12898" s="18">
        <v>0</v>
      </c>
      <c r="J12898" s="29">
        <v>0</v>
      </c>
    </row>
    <row r="12899" spans="1:10" x14ac:dyDescent="0.25">
      <c r="A12899" s="28">
        <v>61724</v>
      </c>
      <c r="B12899" s="10" t="s">
        <v>2331</v>
      </c>
      <c r="C12899" s="10" t="s">
        <v>5316</v>
      </c>
      <c r="D12899" s="10"/>
      <c r="E12899" s="3">
        <v>151.66999999999999</v>
      </c>
      <c r="F12899" s="3">
        <v>0</v>
      </c>
      <c r="G12899" s="18">
        <v>0</v>
      </c>
      <c r="H12899" s="18">
        <v>0</v>
      </c>
      <c r="I12899" s="18">
        <v>0</v>
      </c>
      <c r="J12899" s="29">
        <v>0</v>
      </c>
    </row>
    <row r="12900" spans="1:10" x14ac:dyDescent="0.25">
      <c r="A12900" s="28">
        <v>185544688</v>
      </c>
      <c r="B12900" s="10" t="s">
        <v>2496</v>
      </c>
      <c r="C12900" s="10" t="s">
        <v>5316</v>
      </c>
      <c r="D12900" s="10"/>
      <c r="E12900" s="3">
        <v>0</v>
      </c>
      <c r="F12900" s="3">
        <v>151.66999999999999</v>
      </c>
      <c r="G12900" s="18">
        <v>30.333999999999996</v>
      </c>
      <c r="H12900" s="18">
        <v>60.667999999999992</v>
      </c>
      <c r="I12900" s="18">
        <v>15.166999999999998</v>
      </c>
      <c r="J12900" s="29">
        <v>45.501000000000005</v>
      </c>
    </row>
    <row r="12901" spans="1:10" x14ac:dyDescent="0.25">
      <c r="A12901" s="28">
        <v>189679422</v>
      </c>
      <c r="B12901" s="10" t="s">
        <v>2543</v>
      </c>
      <c r="C12901" s="10" t="s">
        <v>5316</v>
      </c>
      <c r="D12901" s="10"/>
      <c r="E12901" s="3">
        <v>0</v>
      </c>
      <c r="F12901" s="3">
        <v>151.66999999999999</v>
      </c>
      <c r="G12901" s="18">
        <v>30.333999999999996</v>
      </c>
      <c r="H12901" s="18">
        <v>60.667999999999992</v>
      </c>
      <c r="I12901" s="18">
        <v>15.166999999999998</v>
      </c>
      <c r="J12901" s="29">
        <v>45.501000000000005</v>
      </c>
    </row>
    <row r="12902" spans="1:10" x14ac:dyDescent="0.25">
      <c r="A12902" s="28">
        <v>188127889</v>
      </c>
      <c r="B12902" s="10" t="s">
        <v>2595</v>
      </c>
      <c r="C12902" s="10" t="s">
        <v>5316</v>
      </c>
      <c r="D12902" s="10"/>
      <c r="E12902" s="3">
        <v>0</v>
      </c>
      <c r="F12902" s="3">
        <v>151.66999999999999</v>
      </c>
      <c r="G12902" s="18">
        <v>30.333999999999996</v>
      </c>
      <c r="H12902" s="18">
        <v>60.667999999999992</v>
      </c>
      <c r="I12902" s="18">
        <v>15.166999999999998</v>
      </c>
      <c r="J12902" s="29">
        <v>45.501000000000005</v>
      </c>
    </row>
    <row r="12903" spans="1:10" x14ac:dyDescent="0.25">
      <c r="A12903" s="28">
        <v>188256664</v>
      </c>
      <c r="B12903" s="10" t="s">
        <v>2613</v>
      </c>
      <c r="C12903" s="10" t="s">
        <v>5316</v>
      </c>
      <c r="D12903" s="10"/>
      <c r="E12903" s="3">
        <v>0</v>
      </c>
      <c r="F12903" s="3">
        <v>151.66999999999999</v>
      </c>
      <c r="G12903" s="18">
        <v>30.333999999999996</v>
      </c>
      <c r="H12903" s="18">
        <v>60.667999999999992</v>
      </c>
      <c r="I12903" s="18">
        <v>15.166999999999998</v>
      </c>
      <c r="J12903" s="29">
        <v>45.501000000000005</v>
      </c>
    </row>
    <row r="12904" spans="1:10" x14ac:dyDescent="0.25">
      <c r="A12904" s="28">
        <v>188294888</v>
      </c>
      <c r="B12904" s="10" t="s">
        <v>2624</v>
      </c>
      <c r="C12904" s="10" t="s">
        <v>5316</v>
      </c>
      <c r="D12904" s="10"/>
      <c r="E12904" s="3">
        <v>0</v>
      </c>
      <c r="F12904" s="3">
        <v>151.66999999999999</v>
      </c>
      <c r="G12904" s="18">
        <v>30.333999999999996</v>
      </c>
      <c r="H12904" s="18">
        <v>60.667999999999992</v>
      </c>
      <c r="I12904" s="18">
        <v>15.166999999999998</v>
      </c>
      <c r="J12904" s="29">
        <v>45.501000000000005</v>
      </c>
    </row>
    <row r="12905" spans="1:10" x14ac:dyDescent="0.25">
      <c r="A12905" s="28">
        <v>188333252</v>
      </c>
      <c r="B12905" s="10" t="s">
        <v>2645</v>
      </c>
      <c r="C12905" s="10" t="s">
        <v>5316</v>
      </c>
      <c r="D12905" s="10"/>
      <c r="E12905" s="3">
        <v>151.66999999999999</v>
      </c>
      <c r="F12905" s="3">
        <v>0</v>
      </c>
      <c r="G12905" s="18">
        <v>0</v>
      </c>
      <c r="H12905" s="18">
        <v>0</v>
      </c>
      <c r="I12905" s="18">
        <v>0</v>
      </c>
      <c r="J12905" s="29">
        <v>0</v>
      </c>
    </row>
    <row r="12906" spans="1:10" x14ac:dyDescent="0.25">
      <c r="A12906" s="28">
        <v>188348649</v>
      </c>
      <c r="B12906" s="10" t="s">
        <v>2651</v>
      </c>
      <c r="C12906" s="10" t="s">
        <v>5316</v>
      </c>
      <c r="D12906" s="10"/>
      <c r="E12906" s="3">
        <v>151.66999999999999</v>
      </c>
      <c r="F12906" s="3">
        <v>0</v>
      </c>
      <c r="G12906" s="18">
        <v>0</v>
      </c>
      <c r="H12906" s="18">
        <v>0</v>
      </c>
      <c r="I12906" s="18">
        <v>0</v>
      </c>
      <c r="J12906" s="29">
        <v>0</v>
      </c>
    </row>
    <row r="12907" spans="1:10" x14ac:dyDescent="0.25">
      <c r="A12907" s="28">
        <v>188634297</v>
      </c>
      <c r="B12907" s="10" t="s">
        <v>2711</v>
      </c>
      <c r="C12907" s="10" t="s">
        <v>5316</v>
      </c>
      <c r="D12907" s="10"/>
      <c r="E12907" s="3">
        <v>151.66999999999999</v>
      </c>
      <c r="F12907" s="3">
        <v>0</v>
      </c>
      <c r="G12907" s="18">
        <v>0</v>
      </c>
      <c r="H12907" s="18">
        <v>0</v>
      </c>
      <c r="I12907" s="18">
        <v>0</v>
      </c>
      <c r="J12907" s="29">
        <v>0</v>
      </c>
    </row>
    <row r="12908" spans="1:10" x14ac:dyDescent="0.25">
      <c r="A12908" s="28">
        <v>188645556</v>
      </c>
      <c r="B12908" s="10" t="s">
        <v>2723</v>
      </c>
      <c r="C12908" s="10" t="s">
        <v>5316</v>
      </c>
      <c r="D12908" s="10"/>
      <c r="E12908" s="3">
        <v>151.66999999999999</v>
      </c>
      <c r="F12908" s="3">
        <v>0</v>
      </c>
      <c r="G12908" s="18">
        <v>0</v>
      </c>
      <c r="H12908" s="18">
        <v>0</v>
      </c>
      <c r="I12908" s="18">
        <v>0</v>
      </c>
      <c r="J12908" s="29">
        <v>0</v>
      </c>
    </row>
    <row r="12909" spans="1:10" x14ac:dyDescent="0.25">
      <c r="A12909" s="28">
        <v>188912984</v>
      </c>
      <c r="B12909" s="10" t="s">
        <v>2841</v>
      </c>
      <c r="C12909" s="10" t="s">
        <v>5316</v>
      </c>
      <c r="D12909" s="10"/>
      <c r="E12909" s="3">
        <v>151.66999999999999</v>
      </c>
      <c r="F12909" s="3">
        <v>0</v>
      </c>
      <c r="G12909" s="18">
        <v>0</v>
      </c>
      <c r="H12909" s="18">
        <v>0</v>
      </c>
      <c r="I12909" s="18">
        <v>0</v>
      </c>
      <c r="J12909" s="29">
        <v>0</v>
      </c>
    </row>
    <row r="12910" spans="1:10" x14ac:dyDescent="0.25">
      <c r="A12910" s="28">
        <v>181382763</v>
      </c>
      <c r="B12910" s="10" t="s">
        <v>3021</v>
      </c>
      <c r="C12910" s="10" t="s">
        <v>5316</v>
      </c>
      <c r="D12910" s="10"/>
      <c r="E12910" s="3">
        <v>151.66999999999999</v>
      </c>
      <c r="F12910" s="3">
        <v>0</v>
      </c>
      <c r="G12910" s="18">
        <v>0</v>
      </c>
      <c r="H12910" s="18">
        <v>0</v>
      </c>
      <c r="I12910" s="18">
        <v>0</v>
      </c>
      <c r="J12910" s="29">
        <v>0</v>
      </c>
    </row>
    <row r="12911" spans="1:10" x14ac:dyDescent="0.25">
      <c r="A12911" s="28">
        <v>181532312</v>
      </c>
      <c r="B12911" s="10" t="s">
        <v>3083</v>
      </c>
      <c r="C12911" s="10" t="s">
        <v>5316</v>
      </c>
      <c r="D12911" s="10"/>
      <c r="E12911" s="3">
        <v>151.66999999999999</v>
      </c>
      <c r="F12911" s="3">
        <v>0</v>
      </c>
      <c r="G12911" s="18">
        <v>0</v>
      </c>
      <c r="H12911" s="18">
        <v>0</v>
      </c>
      <c r="I12911" s="18">
        <v>0</v>
      </c>
      <c r="J12911" s="29">
        <v>0</v>
      </c>
    </row>
    <row r="12912" spans="1:10" x14ac:dyDescent="0.25">
      <c r="A12912" s="28">
        <v>181786835</v>
      </c>
      <c r="B12912" s="10" t="s">
        <v>3164</v>
      </c>
      <c r="C12912" s="10" t="s">
        <v>5316</v>
      </c>
      <c r="D12912" s="10"/>
      <c r="E12912" s="3">
        <v>151.66999999999999</v>
      </c>
      <c r="F12912" s="3">
        <v>0</v>
      </c>
      <c r="G12912" s="18">
        <v>0</v>
      </c>
      <c r="H12912" s="18">
        <v>0</v>
      </c>
      <c r="I12912" s="18">
        <v>0</v>
      </c>
      <c r="J12912" s="29">
        <v>0</v>
      </c>
    </row>
    <row r="12913" spans="1:10" x14ac:dyDescent="0.25">
      <c r="A12913" s="28">
        <v>182837246</v>
      </c>
      <c r="B12913" s="10" t="s">
        <v>3235</v>
      </c>
      <c r="C12913" s="10" t="s">
        <v>5316</v>
      </c>
      <c r="D12913" s="10"/>
      <c r="E12913" s="3">
        <v>151.66999999999999</v>
      </c>
      <c r="F12913" s="3">
        <v>0</v>
      </c>
      <c r="G12913" s="18">
        <v>0</v>
      </c>
      <c r="H12913" s="18">
        <v>0</v>
      </c>
      <c r="I12913" s="18">
        <v>0</v>
      </c>
      <c r="J12913" s="29">
        <v>0</v>
      </c>
    </row>
    <row r="12914" spans="1:10" x14ac:dyDescent="0.25">
      <c r="A12914" s="28">
        <v>182237578</v>
      </c>
      <c r="B12914" s="10" t="s">
        <v>3293</v>
      </c>
      <c r="C12914" s="10" t="s">
        <v>5316</v>
      </c>
      <c r="D12914" s="10"/>
      <c r="E12914" s="3">
        <v>151.66999999999999</v>
      </c>
      <c r="F12914" s="3">
        <v>0</v>
      </c>
      <c r="G12914" s="18">
        <v>0</v>
      </c>
      <c r="H12914" s="18">
        <v>0</v>
      </c>
      <c r="I12914" s="18">
        <v>0</v>
      </c>
      <c r="J12914" s="29">
        <v>0</v>
      </c>
    </row>
    <row r="12915" spans="1:10" x14ac:dyDescent="0.25">
      <c r="A12915" s="28">
        <v>183281715</v>
      </c>
      <c r="B12915" s="10" t="s">
        <v>3539</v>
      </c>
      <c r="C12915" s="10" t="s">
        <v>5316</v>
      </c>
      <c r="D12915" s="10"/>
      <c r="E12915" s="3">
        <v>0</v>
      </c>
      <c r="F12915" s="3">
        <v>151.66999999999999</v>
      </c>
      <c r="G12915" s="18">
        <v>30.333999999999996</v>
      </c>
      <c r="H12915" s="18">
        <v>60.667999999999992</v>
      </c>
      <c r="I12915" s="18">
        <v>15.166999999999998</v>
      </c>
      <c r="J12915" s="29">
        <v>45.501000000000005</v>
      </c>
    </row>
    <row r="12916" spans="1:10" x14ac:dyDescent="0.25">
      <c r="A12916" s="28">
        <v>183281753</v>
      </c>
      <c r="B12916" s="10" t="s">
        <v>3540</v>
      </c>
      <c r="C12916" s="10" t="s">
        <v>5316</v>
      </c>
      <c r="D12916" s="10"/>
      <c r="E12916" s="3">
        <v>0</v>
      </c>
      <c r="F12916" s="3">
        <v>151.66999999999999</v>
      </c>
      <c r="G12916" s="18">
        <v>30.333999999999996</v>
      </c>
      <c r="H12916" s="18">
        <v>60.667999999999992</v>
      </c>
      <c r="I12916" s="18">
        <v>15.166999999999998</v>
      </c>
      <c r="J12916" s="29">
        <v>45.501000000000005</v>
      </c>
    </row>
    <row r="12917" spans="1:10" x14ac:dyDescent="0.25">
      <c r="A12917" s="28">
        <v>183633882</v>
      </c>
      <c r="B12917" s="10" t="s">
        <v>3722</v>
      </c>
      <c r="C12917" s="10" t="s">
        <v>5316</v>
      </c>
      <c r="D12917" s="10"/>
      <c r="E12917" s="3">
        <v>0</v>
      </c>
      <c r="F12917" s="3">
        <v>151.66999999999999</v>
      </c>
      <c r="G12917" s="18">
        <v>30.333999999999996</v>
      </c>
      <c r="H12917" s="18">
        <v>60.667999999999992</v>
      </c>
      <c r="I12917" s="18">
        <v>15.166999999999998</v>
      </c>
      <c r="J12917" s="29">
        <v>45.501000000000005</v>
      </c>
    </row>
    <row r="12918" spans="1:10" x14ac:dyDescent="0.25">
      <c r="A12918" s="28">
        <v>183844121</v>
      </c>
      <c r="B12918" s="10" t="s">
        <v>3805</v>
      </c>
      <c r="C12918" s="10" t="s">
        <v>5316</v>
      </c>
      <c r="D12918" s="10"/>
      <c r="E12918" s="3">
        <v>151.66999999999999</v>
      </c>
      <c r="F12918" s="3">
        <v>0</v>
      </c>
      <c r="G12918" s="18">
        <v>0</v>
      </c>
      <c r="H12918" s="18">
        <v>0</v>
      </c>
      <c r="I12918" s="18">
        <v>0</v>
      </c>
      <c r="J12918" s="29">
        <v>0</v>
      </c>
    </row>
    <row r="12919" spans="1:10" x14ac:dyDescent="0.25">
      <c r="A12919" s="28">
        <v>185895317</v>
      </c>
      <c r="B12919" s="10" t="s">
        <v>4118</v>
      </c>
      <c r="C12919" s="10" t="s">
        <v>5316</v>
      </c>
      <c r="D12919" s="10"/>
      <c r="E12919" s="3">
        <v>151.66999999999999</v>
      </c>
      <c r="F12919" s="3">
        <v>0</v>
      </c>
      <c r="G12919" s="18">
        <v>0</v>
      </c>
      <c r="H12919" s="18">
        <v>0</v>
      </c>
      <c r="I12919" s="18">
        <v>0</v>
      </c>
      <c r="J12919" s="29">
        <v>0</v>
      </c>
    </row>
    <row r="12920" spans="1:10" x14ac:dyDescent="0.25">
      <c r="A12920" s="28">
        <v>185162416</v>
      </c>
      <c r="B12920" s="10" t="s">
        <v>4156</v>
      </c>
      <c r="C12920" s="10" t="s">
        <v>5316</v>
      </c>
      <c r="D12920" s="10"/>
      <c r="E12920" s="3">
        <v>151.66999999999999</v>
      </c>
      <c r="F12920" s="3">
        <v>0</v>
      </c>
      <c r="G12920" s="18">
        <v>0</v>
      </c>
      <c r="H12920" s="18">
        <v>0</v>
      </c>
      <c r="I12920" s="18">
        <v>0</v>
      </c>
      <c r="J12920" s="29">
        <v>0</v>
      </c>
    </row>
    <row r="12921" spans="1:10" x14ac:dyDescent="0.25">
      <c r="A12921" s="28">
        <v>185317812</v>
      </c>
      <c r="B12921" s="10" t="s">
        <v>4222</v>
      </c>
      <c r="C12921" s="10" t="s">
        <v>5316</v>
      </c>
      <c r="D12921" s="10"/>
      <c r="E12921" s="3">
        <v>151.66999999999999</v>
      </c>
      <c r="F12921" s="3">
        <v>0</v>
      </c>
      <c r="G12921" s="18">
        <v>0</v>
      </c>
      <c r="H12921" s="18">
        <v>0</v>
      </c>
      <c r="I12921" s="18">
        <v>0</v>
      </c>
      <c r="J12921" s="29">
        <v>0</v>
      </c>
    </row>
    <row r="12922" spans="1:10" x14ac:dyDescent="0.25">
      <c r="A12922" s="28">
        <v>186496927</v>
      </c>
      <c r="B12922" s="10" t="s">
        <v>4503</v>
      </c>
      <c r="C12922" s="10" t="s">
        <v>5316</v>
      </c>
      <c r="D12922" s="10"/>
      <c r="E12922" s="3">
        <v>151.66999999999999</v>
      </c>
      <c r="F12922" s="3">
        <v>0</v>
      </c>
      <c r="G12922" s="18">
        <v>0</v>
      </c>
      <c r="H12922" s="18">
        <v>0</v>
      </c>
      <c r="I12922" s="18">
        <v>0</v>
      </c>
      <c r="J12922" s="29">
        <v>0</v>
      </c>
    </row>
    <row r="12923" spans="1:10" x14ac:dyDescent="0.25">
      <c r="A12923" s="28">
        <v>186528328</v>
      </c>
      <c r="B12923" s="10" t="s">
        <v>4514</v>
      </c>
      <c r="C12923" s="10" t="s">
        <v>5316</v>
      </c>
      <c r="D12923" s="10"/>
      <c r="E12923" s="3">
        <v>151.66999999999999</v>
      </c>
      <c r="F12923" s="3">
        <v>0</v>
      </c>
      <c r="G12923" s="18">
        <v>0</v>
      </c>
      <c r="H12923" s="18">
        <v>0</v>
      </c>
      <c r="I12923" s="18">
        <v>0</v>
      </c>
      <c r="J12923" s="29">
        <v>0</v>
      </c>
    </row>
    <row r="12924" spans="1:10" x14ac:dyDescent="0.25">
      <c r="A12924" s="28">
        <v>186589823</v>
      </c>
      <c r="B12924" s="10" t="s">
        <v>4555</v>
      </c>
      <c r="C12924" s="10" t="s">
        <v>5316</v>
      </c>
      <c r="D12924" s="10"/>
      <c r="E12924" s="3">
        <v>151.66999999999999</v>
      </c>
      <c r="F12924" s="3">
        <v>0</v>
      </c>
      <c r="G12924" s="18">
        <v>0</v>
      </c>
      <c r="H12924" s="18">
        <v>0</v>
      </c>
      <c r="I12924" s="18">
        <v>0</v>
      </c>
      <c r="J12924" s="29">
        <v>0</v>
      </c>
    </row>
    <row r="12925" spans="1:10" x14ac:dyDescent="0.25">
      <c r="A12925" s="28">
        <v>186996526</v>
      </c>
      <c r="B12925" s="10" t="s">
        <v>4702</v>
      </c>
      <c r="C12925" s="10" t="s">
        <v>5316</v>
      </c>
      <c r="D12925" s="10"/>
      <c r="E12925" s="3">
        <v>151.66999999999999</v>
      </c>
      <c r="F12925" s="3">
        <v>0</v>
      </c>
      <c r="G12925" s="18">
        <v>0</v>
      </c>
      <c r="H12925" s="18">
        <v>0</v>
      </c>
      <c r="I12925" s="18">
        <v>0</v>
      </c>
      <c r="J12925" s="29">
        <v>0</v>
      </c>
    </row>
    <row r="12926" spans="1:10" x14ac:dyDescent="0.25">
      <c r="A12926" s="28">
        <v>189748</v>
      </c>
      <c r="B12926" s="10" t="s">
        <v>275</v>
      </c>
      <c r="C12926" s="14" t="s">
        <v>5315</v>
      </c>
      <c r="D12926" s="14"/>
      <c r="E12926" s="3">
        <v>151.66999999999999</v>
      </c>
      <c r="F12926" s="3">
        <v>0</v>
      </c>
      <c r="G12926" s="18">
        <v>0</v>
      </c>
      <c r="H12926" s="18">
        <v>0</v>
      </c>
      <c r="I12926" s="18">
        <v>0</v>
      </c>
      <c r="J12926" s="29">
        <v>0</v>
      </c>
    </row>
    <row r="12927" spans="1:10" x14ac:dyDescent="0.25">
      <c r="A12927" s="28">
        <v>288426466</v>
      </c>
      <c r="B12927" s="10" t="s">
        <v>278</v>
      </c>
      <c r="C12927" s="14" t="s">
        <v>5315</v>
      </c>
      <c r="D12927" s="14"/>
      <c r="E12927" s="3">
        <v>151.66999999999999</v>
      </c>
      <c r="F12927" s="3">
        <v>0</v>
      </c>
      <c r="G12927" s="18">
        <v>0</v>
      </c>
      <c r="H12927" s="18">
        <v>0</v>
      </c>
      <c r="I12927" s="18">
        <v>0</v>
      </c>
      <c r="J12927" s="29">
        <v>0</v>
      </c>
    </row>
    <row r="12928" spans="1:10" x14ac:dyDescent="0.25">
      <c r="A12928" s="28">
        <v>397925</v>
      </c>
      <c r="B12928" s="10" t="s">
        <v>289</v>
      </c>
      <c r="C12928" s="14" t="s">
        <v>5315</v>
      </c>
      <c r="D12928" s="14"/>
      <c r="E12928" s="3">
        <v>151.66999999999999</v>
      </c>
      <c r="F12928" s="3">
        <v>0</v>
      </c>
      <c r="G12928" s="18">
        <v>0</v>
      </c>
      <c r="H12928" s="18">
        <v>0</v>
      </c>
      <c r="I12928" s="18">
        <v>0</v>
      </c>
      <c r="J12928" s="29">
        <v>0</v>
      </c>
    </row>
    <row r="12929" spans="1:10" x14ac:dyDescent="0.25">
      <c r="A12929" s="28">
        <v>182616752</v>
      </c>
      <c r="B12929" s="10" t="s">
        <v>409</v>
      </c>
      <c r="C12929" s="14" t="s">
        <v>5315</v>
      </c>
      <c r="D12929" s="14"/>
      <c r="E12929" s="3">
        <v>0</v>
      </c>
      <c r="F12929" s="3">
        <v>151.66999999999999</v>
      </c>
      <c r="G12929" s="18">
        <v>30.333999999999996</v>
      </c>
      <c r="H12929" s="18">
        <v>60.667999999999992</v>
      </c>
      <c r="I12929" s="18">
        <v>15.166999999999998</v>
      </c>
      <c r="J12929" s="29">
        <v>45.501000000000005</v>
      </c>
    </row>
    <row r="12930" spans="1:10" x14ac:dyDescent="0.25">
      <c r="A12930" s="28">
        <v>186347341</v>
      </c>
      <c r="B12930" s="10" t="s">
        <v>463</v>
      </c>
      <c r="C12930" s="14" t="s">
        <v>5315</v>
      </c>
      <c r="D12930" s="14"/>
      <c r="E12930" s="3">
        <v>0</v>
      </c>
      <c r="F12930" s="3">
        <v>151.66999999999999</v>
      </c>
      <c r="G12930" s="18">
        <v>30.333999999999996</v>
      </c>
      <c r="H12930" s="18">
        <v>60.667999999999992</v>
      </c>
      <c r="I12930" s="18">
        <v>15.166999999999998</v>
      </c>
      <c r="J12930" s="29">
        <v>45.501000000000005</v>
      </c>
    </row>
    <row r="12931" spans="1:10" x14ac:dyDescent="0.25">
      <c r="A12931" s="28">
        <v>181538188</v>
      </c>
      <c r="B12931" s="10" t="s">
        <v>666</v>
      </c>
      <c r="C12931" s="14" t="s">
        <v>5315</v>
      </c>
      <c r="D12931" s="14"/>
      <c r="E12931" s="3">
        <v>0</v>
      </c>
      <c r="F12931" s="3">
        <v>151.66999999999999</v>
      </c>
      <c r="G12931" s="18">
        <v>30.333999999999996</v>
      </c>
      <c r="H12931" s="18">
        <v>60.667999999999992</v>
      </c>
      <c r="I12931" s="18">
        <v>15.166999999999998</v>
      </c>
      <c r="J12931" s="29">
        <v>45.501000000000005</v>
      </c>
    </row>
    <row r="12932" spans="1:10" x14ac:dyDescent="0.25">
      <c r="A12932" s="28">
        <v>83468</v>
      </c>
      <c r="B12932" s="10" t="s">
        <v>805</v>
      </c>
      <c r="C12932" s="14" t="s">
        <v>5315</v>
      </c>
      <c r="D12932" s="14"/>
      <c r="E12932" s="3">
        <v>0</v>
      </c>
      <c r="F12932" s="3">
        <v>151.66999999999999</v>
      </c>
      <c r="G12932" s="18">
        <v>30.333999999999996</v>
      </c>
      <c r="H12932" s="18">
        <v>60.667999999999992</v>
      </c>
      <c r="I12932" s="18">
        <v>15.166999999999998</v>
      </c>
      <c r="J12932" s="29">
        <v>45.501000000000005</v>
      </c>
    </row>
    <row r="12933" spans="1:10" x14ac:dyDescent="0.25">
      <c r="A12933" s="28">
        <v>183286166</v>
      </c>
      <c r="B12933" s="10" t="s">
        <v>904</v>
      </c>
      <c r="C12933" s="14" t="s">
        <v>5315</v>
      </c>
      <c r="D12933" s="14"/>
      <c r="E12933" s="3">
        <v>0</v>
      </c>
      <c r="F12933" s="3">
        <v>151.66999999999999</v>
      </c>
      <c r="G12933" s="18">
        <v>30.333999999999996</v>
      </c>
      <c r="H12933" s="18">
        <v>60.667999999999992</v>
      </c>
      <c r="I12933" s="18">
        <v>15.166999999999998</v>
      </c>
      <c r="J12933" s="29">
        <v>45.501000000000005</v>
      </c>
    </row>
    <row r="12934" spans="1:10" x14ac:dyDescent="0.25">
      <c r="A12934" s="28">
        <v>188718876</v>
      </c>
      <c r="B12934" s="10" t="s">
        <v>1012</v>
      </c>
      <c r="C12934" s="14" t="s">
        <v>5315</v>
      </c>
      <c r="D12934" s="14"/>
      <c r="E12934" s="3">
        <v>151.66999999999999</v>
      </c>
      <c r="F12934" s="3">
        <v>0</v>
      </c>
      <c r="G12934" s="18">
        <v>0</v>
      </c>
      <c r="H12934" s="18">
        <v>0</v>
      </c>
      <c r="I12934" s="18">
        <v>0</v>
      </c>
      <c r="J12934" s="29">
        <v>0</v>
      </c>
    </row>
    <row r="12935" spans="1:10" x14ac:dyDescent="0.25">
      <c r="A12935" s="28">
        <v>188917818</v>
      </c>
      <c r="B12935" s="10" t="s">
        <v>1019</v>
      </c>
      <c r="C12935" s="14" t="s">
        <v>5315</v>
      </c>
      <c r="D12935" s="14"/>
      <c r="E12935" s="3">
        <v>151.66999999999999</v>
      </c>
      <c r="F12935" s="3">
        <v>0</v>
      </c>
      <c r="G12935" s="18">
        <v>0</v>
      </c>
      <c r="H12935" s="18">
        <v>0</v>
      </c>
      <c r="I12935" s="18">
        <v>0</v>
      </c>
      <c r="J12935" s="29">
        <v>0</v>
      </c>
    </row>
    <row r="12936" spans="1:10" x14ac:dyDescent="0.25">
      <c r="A12936" s="28">
        <v>188811428</v>
      </c>
      <c r="B12936" s="10" t="s">
        <v>1440</v>
      </c>
      <c r="C12936" s="14" t="s">
        <v>5315</v>
      </c>
      <c r="D12936" s="14"/>
      <c r="E12936" s="3">
        <v>151.66999999999999</v>
      </c>
      <c r="F12936" s="3">
        <v>0</v>
      </c>
      <c r="G12936" s="18">
        <v>0</v>
      </c>
      <c r="H12936" s="18">
        <v>0</v>
      </c>
      <c r="I12936" s="18">
        <v>0</v>
      </c>
      <c r="J12936" s="29">
        <v>0</v>
      </c>
    </row>
    <row r="12937" spans="1:10" x14ac:dyDescent="0.25">
      <c r="A12937" s="28">
        <v>386889</v>
      </c>
      <c r="B12937" s="10" t="s">
        <v>1658</v>
      </c>
      <c r="C12937" s="14" t="s">
        <v>5315</v>
      </c>
      <c r="D12937" s="14"/>
      <c r="E12937" s="3">
        <v>151.66999999999999</v>
      </c>
      <c r="F12937" s="3">
        <v>0</v>
      </c>
      <c r="G12937" s="18">
        <v>0</v>
      </c>
      <c r="H12937" s="18">
        <v>0</v>
      </c>
      <c r="I12937" s="18">
        <v>0</v>
      </c>
      <c r="J12937" s="29">
        <v>0</v>
      </c>
    </row>
    <row r="12938" spans="1:10" x14ac:dyDescent="0.25">
      <c r="A12938" s="28">
        <v>188193314</v>
      </c>
      <c r="B12938" s="10" t="s">
        <v>1711</v>
      </c>
      <c r="C12938" s="14" t="s">
        <v>5315</v>
      </c>
      <c r="D12938" s="14"/>
      <c r="E12938" s="3">
        <v>151.66999999999999</v>
      </c>
      <c r="F12938" s="3">
        <v>0</v>
      </c>
      <c r="G12938" s="18">
        <v>0</v>
      </c>
      <c r="H12938" s="18">
        <v>0</v>
      </c>
      <c r="I12938" s="18">
        <v>0</v>
      </c>
      <c r="J12938" s="29">
        <v>0</v>
      </c>
    </row>
    <row r="12939" spans="1:10" x14ac:dyDescent="0.25">
      <c r="A12939" s="28">
        <v>185619418</v>
      </c>
      <c r="B12939" s="10" t="s">
        <v>1852</v>
      </c>
      <c r="C12939" s="14" t="s">
        <v>5315</v>
      </c>
      <c r="D12939" s="14"/>
      <c r="E12939" s="3">
        <v>151.66999999999999</v>
      </c>
      <c r="F12939" s="3">
        <v>0</v>
      </c>
      <c r="G12939" s="18">
        <v>0</v>
      </c>
      <c r="H12939" s="18">
        <v>0</v>
      </c>
      <c r="I12939" s="18">
        <v>0</v>
      </c>
      <c r="J12939" s="29">
        <v>0</v>
      </c>
    </row>
    <row r="12940" spans="1:10" x14ac:dyDescent="0.25">
      <c r="A12940" s="28">
        <v>112738928</v>
      </c>
      <c r="B12940" s="10" t="s">
        <v>2267</v>
      </c>
      <c r="C12940" s="14" t="s">
        <v>5315</v>
      </c>
      <c r="D12940" s="14"/>
      <c r="E12940" s="3">
        <v>0</v>
      </c>
      <c r="F12940" s="3">
        <v>151.66999999999999</v>
      </c>
      <c r="G12940" s="18">
        <v>30.333999999999996</v>
      </c>
      <c r="H12940" s="18">
        <v>60.667999999999992</v>
      </c>
      <c r="I12940" s="18">
        <v>15.166999999999998</v>
      </c>
      <c r="J12940" s="29">
        <v>45.501000000000005</v>
      </c>
    </row>
    <row r="12941" spans="1:10" x14ac:dyDescent="0.25">
      <c r="A12941" s="28">
        <v>182869453</v>
      </c>
      <c r="B12941" s="10" t="s">
        <v>2433</v>
      </c>
      <c r="C12941" s="14" t="s">
        <v>5315</v>
      </c>
      <c r="D12941" s="14"/>
      <c r="E12941" s="3">
        <v>0</v>
      </c>
      <c r="F12941" s="3">
        <v>151.66999999999999</v>
      </c>
      <c r="G12941" s="18">
        <v>30.333999999999996</v>
      </c>
      <c r="H12941" s="18">
        <v>60.667999999999992</v>
      </c>
      <c r="I12941" s="18">
        <v>15.166999999999998</v>
      </c>
      <c r="J12941" s="29">
        <v>45.501000000000005</v>
      </c>
    </row>
    <row r="12942" spans="1:10" x14ac:dyDescent="0.25">
      <c r="A12942" s="28">
        <v>187996888</v>
      </c>
      <c r="B12942" s="10" t="s">
        <v>2519</v>
      </c>
      <c r="C12942" s="14" t="s">
        <v>5315</v>
      </c>
      <c r="D12942" s="14"/>
      <c r="E12942" s="3">
        <v>0</v>
      </c>
      <c r="F12942" s="3">
        <v>151.66999999999999</v>
      </c>
      <c r="G12942" s="18">
        <v>30.333999999999996</v>
      </c>
      <c r="H12942" s="18">
        <v>60.667999999999992</v>
      </c>
      <c r="I12942" s="18">
        <v>15.166999999999998</v>
      </c>
      <c r="J12942" s="29">
        <v>45.501000000000005</v>
      </c>
    </row>
    <row r="12943" spans="1:10" x14ac:dyDescent="0.25">
      <c r="A12943" s="28">
        <v>181738965</v>
      </c>
      <c r="B12943" s="10" t="s">
        <v>3172</v>
      </c>
      <c r="C12943" s="14" t="s">
        <v>5315</v>
      </c>
      <c r="D12943" s="14"/>
      <c r="E12943" s="3">
        <v>151.66999999999999</v>
      </c>
      <c r="F12943" s="3">
        <v>0</v>
      </c>
      <c r="G12943" s="18">
        <v>0</v>
      </c>
      <c r="H12943" s="18">
        <v>0</v>
      </c>
      <c r="I12943" s="18">
        <v>0</v>
      </c>
      <c r="J12943" s="29">
        <v>0</v>
      </c>
    </row>
    <row r="12944" spans="1:10" x14ac:dyDescent="0.25">
      <c r="A12944" s="28">
        <v>182597444</v>
      </c>
      <c r="B12944" s="10" t="s">
        <v>3370</v>
      </c>
      <c r="C12944" s="14" t="s">
        <v>5315</v>
      </c>
      <c r="D12944" s="14"/>
      <c r="E12944" s="3">
        <v>151.66999999999999</v>
      </c>
      <c r="F12944" s="3">
        <v>0</v>
      </c>
      <c r="G12944" s="18">
        <v>0</v>
      </c>
      <c r="H12944" s="18">
        <v>0</v>
      </c>
      <c r="I12944" s="18">
        <v>0</v>
      </c>
      <c r="J12944" s="29">
        <v>0</v>
      </c>
    </row>
    <row r="12945" spans="1:10" x14ac:dyDescent="0.25">
      <c r="A12945" s="28">
        <v>182685176</v>
      </c>
      <c r="B12945" s="10" t="s">
        <v>3423</v>
      </c>
      <c r="C12945" s="14" t="s">
        <v>5315</v>
      </c>
      <c r="D12945" s="14"/>
      <c r="E12945" s="3">
        <v>151.66999999999999</v>
      </c>
      <c r="F12945" s="3">
        <v>0</v>
      </c>
      <c r="G12945" s="18">
        <v>0</v>
      </c>
      <c r="H12945" s="18">
        <v>0</v>
      </c>
      <c r="I12945" s="18">
        <v>0</v>
      </c>
      <c r="J12945" s="29">
        <v>0</v>
      </c>
    </row>
    <row r="12946" spans="1:10" x14ac:dyDescent="0.25">
      <c r="A12946" s="28">
        <v>183329995</v>
      </c>
      <c r="B12946" s="10" t="s">
        <v>3596</v>
      </c>
      <c r="C12946" s="14" t="s">
        <v>5315</v>
      </c>
      <c r="D12946" s="14"/>
      <c r="E12946" s="3">
        <v>151.66999999999999</v>
      </c>
      <c r="F12946" s="3">
        <v>0</v>
      </c>
      <c r="G12946" s="18">
        <v>0</v>
      </c>
      <c r="H12946" s="18">
        <v>0</v>
      </c>
      <c r="I12946" s="18">
        <v>0</v>
      </c>
      <c r="J12946" s="29">
        <v>0</v>
      </c>
    </row>
    <row r="12947" spans="1:10" x14ac:dyDescent="0.25">
      <c r="A12947" s="28">
        <v>184344947</v>
      </c>
      <c r="B12947" s="10" t="s">
        <v>3929</v>
      </c>
      <c r="C12947" s="14" t="s">
        <v>5315</v>
      </c>
      <c r="D12947" s="14"/>
      <c r="E12947" s="3">
        <v>151.66999999999999</v>
      </c>
      <c r="F12947" s="3">
        <v>0</v>
      </c>
      <c r="G12947" s="18">
        <v>0</v>
      </c>
      <c r="H12947" s="18">
        <v>0</v>
      </c>
      <c r="I12947" s="18">
        <v>0</v>
      </c>
      <c r="J12947" s="29">
        <v>0</v>
      </c>
    </row>
    <row r="12948" spans="1:10" x14ac:dyDescent="0.25">
      <c r="A12948" s="28">
        <v>185287882</v>
      </c>
      <c r="B12948" s="10" t="s">
        <v>4175</v>
      </c>
      <c r="C12948" s="14" t="s">
        <v>5315</v>
      </c>
      <c r="D12948" s="14"/>
      <c r="E12948" s="3">
        <v>0</v>
      </c>
      <c r="F12948" s="3">
        <v>151.66999999999999</v>
      </c>
      <c r="G12948" s="18">
        <v>30.333999999999996</v>
      </c>
      <c r="H12948" s="18">
        <v>60.667999999999992</v>
      </c>
      <c r="I12948" s="18">
        <v>15.166999999999998</v>
      </c>
      <c r="J12948" s="29">
        <v>45.501000000000005</v>
      </c>
    </row>
    <row r="12949" spans="1:10" x14ac:dyDescent="0.25">
      <c r="A12949" s="28">
        <v>185788881</v>
      </c>
      <c r="B12949" s="10" t="s">
        <v>4350</v>
      </c>
      <c r="C12949" s="14" t="s">
        <v>5315</v>
      </c>
      <c r="D12949" s="14"/>
      <c r="E12949" s="3">
        <v>0</v>
      </c>
      <c r="F12949" s="3">
        <v>151.66999999999999</v>
      </c>
      <c r="G12949" s="18">
        <v>30.333999999999996</v>
      </c>
      <c r="H12949" s="18">
        <v>60.667999999999992</v>
      </c>
      <c r="I12949" s="18">
        <v>15.166999999999998</v>
      </c>
      <c r="J12949" s="29">
        <v>45.501000000000005</v>
      </c>
    </row>
    <row r="12950" spans="1:10" x14ac:dyDescent="0.25">
      <c r="A12950" s="28">
        <v>186166852</v>
      </c>
      <c r="B12950" s="10" t="s">
        <v>4404</v>
      </c>
      <c r="C12950" s="14" t="s">
        <v>5315</v>
      </c>
      <c r="D12950" s="14"/>
      <c r="E12950" s="3">
        <v>0</v>
      </c>
      <c r="F12950" s="3">
        <v>151.66999999999999</v>
      </c>
      <c r="G12950" s="18">
        <v>30.333999999999996</v>
      </c>
      <c r="H12950" s="18">
        <v>60.667999999999992</v>
      </c>
      <c r="I12950" s="18">
        <v>15.166999999999998</v>
      </c>
      <c r="J12950" s="29">
        <v>45.501000000000005</v>
      </c>
    </row>
    <row r="12951" spans="1:10" x14ac:dyDescent="0.25">
      <c r="A12951" s="28">
        <v>187626821</v>
      </c>
      <c r="B12951" s="10" t="s">
        <v>4832</v>
      </c>
      <c r="C12951" s="14" t="s">
        <v>5315</v>
      </c>
      <c r="D12951" s="14"/>
      <c r="E12951" s="3">
        <v>151.66999999999999</v>
      </c>
      <c r="F12951" s="3">
        <v>0</v>
      </c>
      <c r="G12951" s="18">
        <v>0</v>
      </c>
      <c r="H12951" s="18">
        <v>0</v>
      </c>
      <c r="I12951" s="18">
        <v>0</v>
      </c>
      <c r="J12951" s="29">
        <v>0</v>
      </c>
    </row>
    <row r="12952" spans="1:10" x14ac:dyDescent="0.25">
      <c r="A12952" s="27">
        <v>189748</v>
      </c>
      <c r="B12952" s="10" t="s">
        <v>275</v>
      </c>
      <c r="C12952" s="10" t="s">
        <v>5317</v>
      </c>
      <c r="D12952" s="10"/>
      <c r="E12952" s="3">
        <v>0</v>
      </c>
      <c r="F12952" s="3">
        <v>151.66999999999999</v>
      </c>
      <c r="G12952" s="18">
        <v>30.333999999999996</v>
      </c>
      <c r="H12952" s="18">
        <v>60.667999999999992</v>
      </c>
      <c r="I12952" s="18">
        <v>15.166999999999998</v>
      </c>
      <c r="J12952" s="29">
        <v>45.501000000000005</v>
      </c>
    </row>
    <row r="12953" spans="1:10" x14ac:dyDescent="0.25">
      <c r="A12953" s="27">
        <v>288426466</v>
      </c>
      <c r="B12953" s="10" t="s">
        <v>278</v>
      </c>
      <c r="C12953" s="10" t="s">
        <v>5317</v>
      </c>
      <c r="D12953" s="10"/>
      <c r="E12953" s="3">
        <v>0</v>
      </c>
      <c r="F12953" s="3">
        <v>151.66999999999999</v>
      </c>
      <c r="G12953" s="18">
        <v>30.333999999999996</v>
      </c>
      <c r="H12953" s="18">
        <v>60.667999999999992</v>
      </c>
      <c r="I12953" s="18">
        <v>15.166999999999998</v>
      </c>
      <c r="J12953" s="29">
        <v>45.501000000000005</v>
      </c>
    </row>
    <row r="12954" spans="1:10" x14ac:dyDescent="0.25">
      <c r="A12954" s="27">
        <v>397925</v>
      </c>
      <c r="B12954" s="10" t="s">
        <v>289</v>
      </c>
      <c r="C12954" s="10" t="s">
        <v>5317</v>
      </c>
      <c r="D12954" s="10"/>
      <c r="E12954" s="3">
        <v>0</v>
      </c>
      <c r="F12954" s="3">
        <v>151.66999999999999</v>
      </c>
      <c r="G12954" s="18">
        <v>30.333999999999996</v>
      </c>
      <c r="H12954" s="18">
        <v>60.667999999999992</v>
      </c>
      <c r="I12954" s="18">
        <v>15.166999999999998</v>
      </c>
      <c r="J12954" s="29">
        <v>45.501000000000005</v>
      </c>
    </row>
    <row r="12955" spans="1:10" x14ac:dyDescent="0.25">
      <c r="A12955" s="27">
        <v>182616752</v>
      </c>
      <c r="B12955" s="10" t="s">
        <v>409</v>
      </c>
      <c r="C12955" s="10" t="s">
        <v>5317</v>
      </c>
      <c r="D12955" s="10"/>
      <c r="E12955" s="3">
        <v>0</v>
      </c>
      <c r="F12955" s="3">
        <v>151.66999999999999</v>
      </c>
      <c r="G12955" s="18">
        <v>30.333999999999996</v>
      </c>
      <c r="H12955" s="18">
        <v>60.667999999999992</v>
      </c>
      <c r="I12955" s="18">
        <v>15.166999999999998</v>
      </c>
      <c r="J12955" s="29">
        <v>45.501000000000005</v>
      </c>
    </row>
    <row r="12956" spans="1:10" x14ac:dyDescent="0.25">
      <c r="A12956" s="27">
        <v>186347341</v>
      </c>
      <c r="B12956" s="10" t="s">
        <v>463</v>
      </c>
      <c r="C12956" s="10" t="s">
        <v>5317</v>
      </c>
      <c r="D12956" s="10"/>
      <c r="E12956" s="3">
        <v>0</v>
      </c>
      <c r="F12956" s="3">
        <v>151.66999999999999</v>
      </c>
      <c r="G12956" s="18">
        <v>30.333999999999996</v>
      </c>
      <c r="H12956" s="18">
        <v>60.667999999999992</v>
      </c>
      <c r="I12956" s="18">
        <v>15.166999999999998</v>
      </c>
      <c r="J12956" s="29">
        <v>45.501000000000005</v>
      </c>
    </row>
    <row r="12957" spans="1:10" x14ac:dyDescent="0.25">
      <c r="A12957" s="27">
        <v>181538188</v>
      </c>
      <c r="B12957" s="10" t="s">
        <v>666</v>
      </c>
      <c r="C12957" s="10" t="s">
        <v>5317</v>
      </c>
      <c r="D12957" s="10"/>
      <c r="E12957" s="3">
        <v>151.66999999999999</v>
      </c>
      <c r="F12957" s="3">
        <v>0</v>
      </c>
      <c r="G12957" s="18">
        <v>0</v>
      </c>
      <c r="H12957" s="18">
        <v>0</v>
      </c>
      <c r="I12957" s="18">
        <v>0</v>
      </c>
      <c r="J12957" s="29">
        <v>0</v>
      </c>
    </row>
    <row r="12958" spans="1:10" x14ac:dyDescent="0.25">
      <c r="A12958" s="27">
        <v>83468</v>
      </c>
      <c r="B12958" s="10" t="s">
        <v>805</v>
      </c>
      <c r="C12958" s="10" t="s">
        <v>5317</v>
      </c>
      <c r="D12958" s="10"/>
      <c r="E12958" s="3">
        <v>151.66999999999999</v>
      </c>
      <c r="F12958" s="3">
        <v>0</v>
      </c>
      <c r="G12958" s="18">
        <v>0</v>
      </c>
      <c r="H12958" s="18">
        <v>0</v>
      </c>
      <c r="I12958" s="18">
        <v>0</v>
      </c>
      <c r="J12958" s="29">
        <v>0</v>
      </c>
    </row>
    <row r="12959" spans="1:10" x14ac:dyDescent="0.25">
      <c r="A12959" s="27">
        <v>183286166</v>
      </c>
      <c r="B12959" s="10" t="s">
        <v>904</v>
      </c>
      <c r="C12959" s="10" t="s">
        <v>5317</v>
      </c>
      <c r="D12959" s="10"/>
      <c r="E12959" s="3">
        <v>151.66999999999999</v>
      </c>
      <c r="F12959" s="3">
        <v>0</v>
      </c>
      <c r="G12959" s="18">
        <v>0</v>
      </c>
      <c r="H12959" s="18">
        <v>0</v>
      </c>
      <c r="I12959" s="18">
        <v>0</v>
      </c>
      <c r="J12959" s="29">
        <v>0</v>
      </c>
    </row>
    <row r="12960" spans="1:10" x14ac:dyDescent="0.25">
      <c r="A12960" s="27">
        <v>188718876</v>
      </c>
      <c r="B12960" s="10" t="s">
        <v>1012</v>
      </c>
      <c r="C12960" s="10" t="s">
        <v>5317</v>
      </c>
      <c r="D12960" s="10"/>
      <c r="E12960" s="3">
        <v>151.66999999999999</v>
      </c>
      <c r="F12960" s="3">
        <v>0</v>
      </c>
      <c r="G12960" s="18">
        <v>0</v>
      </c>
      <c r="H12960" s="18">
        <v>0</v>
      </c>
      <c r="I12960" s="18">
        <v>0</v>
      </c>
      <c r="J12960" s="29">
        <v>0</v>
      </c>
    </row>
    <row r="12961" spans="1:10" x14ac:dyDescent="0.25">
      <c r="A12961" s="27">
        <v>188917818</v>
      </c>
      <c r="B12961" s="10" t="s">
        <v>1019</v>
      </c>
      <c r="C12961" s="10" t="s">
        <v>5317</v>
      </c>
      <c r="D12961" s="10"/>
      <c r="E12961" s="3">
        <v>151.66999999999999</v>
      </c>
      <c r="F12961" s="3">
        <v>0</v>
      </c>
      <c r="G12961" s="18">
        <v>0</v>
      </c>
      <c r="H12961" s="18">
        <v>0</v>
      </c>
      <c r="I12961" s="18">
        <v>0</v>
      </c>
      <c r="J12961" s="29">
        <v>0</v>
      </c>
    </row>
    <row r="12962" spans="1:10" x14ac:dyDescent="0.25">
      <c r="A12962" s="27">
        <v>188811428</v>
      </c>
      <c r="B12962" s="10" t="s">
        <v>1440</v>
      </c>
      <c r="C12962" s="10" t="s">
        <v>5317</v>
      </c>
      <c r="D12962" s="10"/>
      <c r="E12962" s="3">
        <v>151.66999999999999</v>
      </c>
      <c r="F12962" s="3">
        <v>0</v>
      </c>
      <c r="G12962" s="18">
        <v>0</v>
      </c>
      <c r="H12962" s="18">
        <v>0</v>
      </c>
      <c r="I12962" s="18">
        <v>0</v>
      </c>
      <c r="J12962" s="29">
        <v>0</v>
      </c>
    </row>
    <row r="12963" spans="1:10" x14ac:dyDescent="0.25">
      <c r="A12963" s="27">
        <v>386889</v>
      </c>
      <c r="B12963" s="10" t="s">
        <v>1658</v>
      </c>
      <c r="C12963" s="10" t="s">
        <v>5317</v>
      </c>
      <c r="D12963" s="10"/>
      <c r="E12963" s="3">
        <v>151.66999999999999</v>
      </c>
      <c r="F12963" s="3">
        <v>0</v>
      </c>
      <c r="G12963" s="18">
        <v>0</v>
      </c>
      <c r="H12963" s="18">
        <v>0</v>
      </c>
      <c r="I12963" s="18">
        <v>0</v>
      </c>
      <c r="J12963" s="29">
        <v>0</v>
      </c>
    </row>
    <row r="12964" spans="1:10" x14ac:dyDescent="0.25">
      <c r="A12964" s="27">
        <v>188193314</v>
      </c>
      <c r="B12964" s="10" t="s">
        <v>1711</v>
      </c>
      <c r="C12964" s="10" t="s">
        <v>5317</v>
      </c>
      <c r="D12964" s="10"/>
      <c r="E12964" s="3">
        <v>151.66999999999999</v>
      </c>
      <c r="F12964" s="3">
        <v>0</v>
      </c>
      <c r="G12964" s="18">
        <v>0</v>
      </c>
      <c r="H12964" s="18">
        <v>0</v>
      </c>
      <c r="I12964" s="18">
        <v>0</v>
      </c>
      <c r="J12964" s="29">
        <v>0</v>
      </c>
    </row>
    <row r="12965" spans="1:10" x14ac:dyDescent="0.25">
      <c r="A12965" s="27">
        <v>185619418</v>
      </c>
      <c r="B12965" s="10" t="s">
        <v>1852</v>
      </c>
      <c r="C12965" s="10" t="s">
        <v>5317</v>
      </c>
      <c r="D12965" s="10"/>
      <c r="E12965" s="3">
        <v>151.66999999999999</v>
      </c>
      <c r="F12965" s="3">
        <v>0</v>
      </c>
      <c r="G12965" s="18">
        <v>0</v>
      </c>
      <c r="H12965" s="18">
        <v>0</v>
      </c>
      <c r="I12965" s="18">
        <v>0</v>
      </c>
      <c r="J12965" s="29">
        <v>0</v>
      </c>
    </row>
    <row r="12966" spans="1:10" x14ac:dyDescent="0.25">
      <c r="A12966" s="27">
        <v>112738928</v>
      </c>
      <c r="B12966" s="10" t="s">
        <v>2267</v>
      </c>
      <c r="C12966" s="10" t="s">
        <v>5317</v>
      </c>
      <c r="D12966" s="10"/>
      <c r="E12966" s="3">
        <v>151.66999999999999</v>
      </c>
      <c r="F12966" s="3">
        <v>0</v>
      </c>
      <c r="G12966" s="18">
        <v>0</v>
      </c>
      <c r="H12966" s="18">
        <v>0</v>
      </c>
      <c r="I12966" s="18">
        <v>0</v>
      </c>
      <c r="J12966" s="29">
        <v>0</v>
      </c>
    </row>
    <row r="12967" spans="1:10" x14ac:dyDescent="0.25">
      <c r="A12967" s="27">
        <v>182869453</v>
      </c>
      <c r="B12967" s="10" t="s">
        <v>2433</v>
      </c>
      <c r="C12967" s="10" t="s">
        <v>5317</v>
      </c>
      <c r="D12967" s="10"/>
      <c r="E12967" s="3">
        <v>0</v>
      </c>
      <c r="F12967" s="3">
        <v>151.66999999999999</v>
      </c>
      <c r="G12967" s="18">
        <v>30.333999999999996</v>
      </c>
      <c r="H12967" s="18">
        <v>60.667999999999992</v>
      </c>
      <c r="I12967" s="18">
        <v>15.166999999999998</v>
      </c>
      <c r="J12967" s="29">
        <v>45.501000000000005</v>
      </c>
    </row>
    <row r="12968" spans="1:10" x14ac:dyDescent="0.25">
      <c r="A12968" s="27">
        <v>187996888</v>
      </c>
      <c r="B12968" s="10" t="s">
        <v>2519</v>
      </c>
      <c r="C12968" s="10" t="s">
        <v>5317</v>
      </c>
      <c r="D12968" s="10"/>
      <c r="E12968" s="3">
        <v>0</v>
      </c>
      <c r="F12968" s="3">
        <v>151.66999999999999</v>
      </c>
      <c r="G12968" s="18">
        <v>30.333999999999996</v>
      </c>
      <c r="H12968" s="18">
        <v>60.667999999999992</v>
      </c>
      <c r="I12968" s="18">
        <v>15.166999999999998</v>
      </c>
      <c r="J12968" s="29">
        <v>45.501000000000005</v>
      </c>
    </row>
    <row r="12969" spans="1:10" x14ac:dyDescent="0.25">
      <c r="A12969" s="27">
        <v>181738965</v>
      </c>
      <c r="B12969" s="10" t="s">
        <v>3172</v>
      </c>
      <c r="C12969" s="10" t="s">
        <v>5317</v>
      </c>
      <c r="D12969" s="10"/>
      <c r="E12969" s="3">
        <v>0</v>
      </c>
      <c r="F12969" s="3">
        <v>151.66999999999999</v>
      </c>
      <c r="G12969" s="18">
        <v>30.333999999999996</v>
      </c>
      <c r="H12969" s="18">
        <v>60.667999999999992</v>
      </c>
      <c r="I12969" s="18">
        <v>15.166999999999998</v>
      </c>
      <c r="J12969" s="29">
        <v>45.501000000000005</v>
      </c>
    </row>
    <row r="12970" spans="1:10" x14ac:dyDescent="0.25">
      <c r="A12970" s="27">
        <v>182597444</v>
      </c>
      <c r="B12970" s="10" t="s">
        <v>3370</v>
      </c>
      <c r="C12970" s="10" t="s">
        <v>5317</v>
      </c>
      <c r="D12970" s="10"/>
      <c r="E12970" s="3">
        <v>151.66999999999999</v>
      </c>
      <c r="F12970" s="3">
        <v>0</v>
      </c>
      <c r="G12970" s="18">
        <v>0</v>
      </c>
      <c r="H12970" s="18">
        <v>0</v>
      </c>
      <c r="I12970" s="18">
        <v>0</v>
      </c>
      <c r="J12970" s="29">
        <v>0</v>
      </c>
    </row>
    <row r="12971" spans="1:10" x14ac:dyDescent="0.25">
      <c r="A12971" s="27">
        <v>182685176</v>
      </c>
      <c r="B12971" s="10" t="s">
        <v>3423</v>
      </c>
      <c r="C12971" s="10" t="s">
        <v>5317</v>
      </c>
      <c r="D12971" s="10"/>
      <c r="E12971" s="3">
        <v>151.66999999999999</v>
      </c>
      <c r="F12971" s="3">
        <v>0</v>
      </c>
      <c r="G12971" s="18">
        <v>0</v>
      </c>
      <c r="H12971" s="18">
        <v>0</v>
      </c>
      <c r="I12971" s="18">
        <v>0</v>
      </c>
      <c r="J12971" s="29">
        <v>0</v>
      </c>
    </row>
    <row r="12972" spans="1:10" x14ac:dyDescent="0.25">
      <c r="A12972" s="27">
        <v>183329995</v>
      </c>
      <c r="B12972" s="10" t="s">
        <v>3596</v>
      </c>
      <c r="C12972" s="10" t="s">
        <v>5317</v>
      </c>
      <c r="D12972" s="10"/>
      <c r="E12972" s="3">
        <v>151.66999999999999</v>
      </c>
      <c r="F12972" s="3">
        <v>0</v>
      </c>
      <c r="G12972" s="18">
        <v>0</v>
      </c>
      <c r="H12972" s="18">
        <v>0</v>
      </c>
      <c r="I12972" s="18">
        <v>0</v>
      </c>
      <c r="J12972" s="29">
        <v>0</v>
      </c>
    </row>
    <row r="12973" spans="1:10" x14ac:dyDescent="0.25">
      <c r="A12973" s="27">
        <v>184344947</v>
      </c>
      <c r="B12973" s="10" t="s">
        <v>3929</v>
      </c>
      <c r="C12973" s="10" t="s">
        <v>5317</v>
      </c>
      <c r="D12973" s="10"/>
      <c r="E12973" s="3">
        <v>151.66999999999999</v>
      </c>
      <c r="F12973" s="3">
        <v>0</v>
      </c>
      <c r="G12973" s="18">
        <v>0</v>
      </c>
      <c r="H12973" s="18">
        <v>0</v>
      </c>
      <c r="I12973" s="18">
        <v>0</v>
      </c>
      <c r="J12973" s="29">
        <v>0</v>
      </c>
    </row>
    <row r="12974" spans="1:10" x14ac:dyDescent="0.25">
      <c r="A12974" s="27">
        <v>185287882</v>
      </c>
      <c r="B12974" s="10" t="s">
        <v>4175</v>
      </c>
      <c r="C12974" s="10" t="s">
        <v>5317</v>
      </c>
      <c r="D12974" s="10"/>
      <c r="E12974" s="3">
        <v>0</v>
      </c>
      <c r="F12974" s="3">
        <v>151.66999999999999</v>
      </c>
      <c r="G12974" s="18">
        <v>30.333999999999996</v>
      </c>
      <c r="H12974" s="18">
        <v>60.667999999999992</v>
      </c>
      <c r="I12974" s="18">
        <v>15.166999999999998</v>
      </c>
      <c r="J12974" s="29">
        <v>45.501000000000005</v>
      </c>
    </row>
    <row r="12975" spans="1:10" x14ac:dyDescent="0.25">
      <c r="A12975" s="27">
        <v>185788881</v>
      </c>
      <c r="B12975" s="10" t="s">
        <v>4350</v>
      </c>
      <c r="C12975" s="10" t="s">
        <v>5317</v>
      </c>
      <c r="D12975" s="10"/>
      <c r="E12975" s="3">
        <v>151.66999999999999</v>
      </c>
      <c r="F12975" s="3">
        <v>0</v>
      </c>
      <c r="G12975" s="18">
        <v>0</v>
      </c>
      <c r="H12975" s="18">
        <v>0</v>
      </c>
      <c r="I12975" s="18">
        <v>0</v>
      </c>
      <c r="J12975" s="29">
        <v>0</v>
      </c>
    </row>
    <row r="12976" spans="1:10" x14ac:dyDescent="0.25">
      <c r="A12976" s="27">
        <v>186166852</v>
      </c>
      <c r="B12976" s="10" t="s">
        <v>4404</v>
      </c>
      <c r="C12976" s="10" t="s">
        <v>5317</v>
      </c>
      <c r="D12976" s="10"/>
      <c r="E12976" s="3">
        <v>151.66999999999999</v>
      </c>
      <c r="F12976" s="3">
        <v>0</v>
      </c>
      <c r="G12976" s="18">
        <v>0</v>
      </c>
      <c r="H12976" s="18">
        <v>0</v>
      </c>
      <c r="I12976" s="18">
        <v>0</v>
      </c>
      <c r="J12976" s="29">
        <v>0</v>
      </c>
    </row>
    <row r="12977" spans="1:10" x14ac:dyDescent="0.25">
      <c r="A12977" s="27">
        <v>187626821</v>
      </c>
      <c r="B12977" s="10" t="s">
        <v>4832</v>
      </c>
      <c r="C12977" s="10" t="s">
        <v>5317</v>
      </c>
      <c r="D12977" s="10"/>
      <c r="E12977" s="3">
        <v>151.66999999999999</v>
      </c>
      <c r="F12977" s="3">
        <v>0</v>
      </c>
      <c r="G12977" s="18">
        <v>0</v>
      </c>
      <c r="H12977" s="18">
        <v>0</v>
      </c>
      <c r="I12977" s="18">
        <v>0</v>
      </c>
      <c r="J12977" s="29">
        <v>0</v>
      </c>
    </row>
    <row r="12978" spans="1:10" x14ac:dyDescent="0.25">
      <c r="A12978" s="28">
        <v>189748</v>
      </c>
      <c r="B12978" s="10" t="s">
        <v>275</v>
      </c>
      <c r="C12978" s="10" t="s">
        <v>5316</v>
      </c>
      <c r="D12978" s="10"/>
      <c r="E12978" s="3">
        <v>151.66999999999999</v>
      </c>
      <c r="F12978" s="3">
        <v>0</v>
      </c>
      <c r="G12978" s="18">
        <v>0</v>
      </c>
      <c r="H12978" s="18">
        <v>0</v>
      </c>
      <c r="I12978" s="18">
        <v>0</v>
      </c>
      <c r="J12978" s="29">
        <v>0</v>
      </c>
    </row>
    <row r="12979" spans="1:10" x14ac:dyDescent="0.25">
      <c r="A12979" s="28">
        <v>288426466</v>
      </c>
      <c r="B12979" s="10" t="s">
        <v>278</v>
      </c>
      <c r="C12979" s="10" t="s">
        <v>5316</v>
      </c>
      <c r="D12979" s="10"/>
      <c r="E12979" s="3">
        <v>0</v>
      </c>
      <c r="F12979" s="3">
        <v>151.66999999999999</v>
      </c>
      <c r="G12979" s="18">
        <v>30.333999999999996</v>
      </c>
      <c r="H12979" s="18">
        <v>60.667999999999992</v>
      </c>
      <c r="I12979" s="18">
        <v>15.166999999999998</v>
      </c>
      <c r="J12979" s="29">
        <v>45.501000000000005</v>
      </c>
    </row>
    <row r="12980" spans="1:10" x14ac:dyDescent="0.25">
      <c r="A12980" s="28">
        <v>397925</v>
      </c>
      <c r="B12980" s="10" t="s">
        <v>289</v>
      </c>
      <c r="C12980" s="10" t="s">
        <v>5316</v>
      </c>
      <c r="D12980" s="10"/>
      <c r="E12980" s="3">
        <v>0</v>
      </c>
      <c r="F12980" s="3">
        <v>151.66999999999999</v>
      </c>
      <c r="G12980" s="18">
        <v>30.333999999999996</v>
      </c>
      <c r="H12980" s="18">
        <v>60.667999999999992</v>
      </c>
      <c r="I12980" s="18">
        <v>15.166999999999998</v>
      </c>
      <c r="J12980" s="29">
        <v>45.501000000000005</v>
      </c>
    </row>
    <row r="12981" spans="1:10" x14ac:dyDescent="0.25">
      <c r="A12981" s="28">
        <v>182616752</v>
      </c>
      <c r="B12981" s="10" t="s">
        <v>409</v>
      </c>
      <c r="C12981" s="10" t="s">
        <v>5316</v>
      </c>
      <c r="D12981" s="10"/>
      <c r="E12981" s="3">
        <v>0</v>
      </c>
      <c r="F12981" s="3">
        <v>151.66999999999999</v>
      </c>
      <c r="G12981" s="18">
        <v>30.333999999999996</v>
      </c>
      <c r="H12981" s="18">
        <v>60.667999999999992</v>
      </c>
      <c r="I12981" s="18">
        <v>15.166999999999998</v>
      </c>
      <c r="J12981" s="29">
        <v>45.501000000000005</v>
      </c>
    </row>
    <row r="12982" spans="1:10" x14ac:dyDescent="0.25">
      <c r="A12982" s="28">
        <v>186347341</v>
      </c>
      <c r="B12982" s="10" t="s">
        <v>463</v>
      </c>
      <c r="C12982" s="10" t="s">
        <v>5316</v>
      </c>
      <c r="D12982" s="10"/>
      <c r="E12982" s="3">
        <v>0</v>
      </c>
      <c r="F12982" s="3">
        <v>151.66999999999999</v>
      </c>
      <c r="G12982" s="18">
        <v>30.333999999999996</v>
      </c>
      <c r="H12982" s="18">
        <v>60.667999999999992</v>
      </c>
      <c r="I12982" s="18">
        <v>15.166999999999998</v>
      </c>
      <c r="J12982" s="29">
        <v>45.501000000000005</v>
      </c>
    </row>
    <row r="12983" spans="1:10" x14ac:dyDescent="0.25">
      <c r="A12983" s="28">
        <v>181538188</v>
      </c>
      <c r="B12983" s="10" t="s">
        <v>666</v>
      </c>
      <c r="C12983" s="10" t="s">
        <v>5316</v>
      </c>
      <c r="D12983" s="10"/>
      <c r="E12983" s="3">
        <v>0</v>
      </c>
      <c r="F12983" s="3">
        <v>151.66999999999999</v>
      </c>
      <c r="G12983" s="18">
        <v>30.333999999999996</v>
      </c>
      <c r="H12983" s="18">
        <v>60.667999999999992</v>
      </c>
      <c r="I12983" s="18">
        <v>15.166999999999998</v>
      </c>
      <c r="J12983" s="29">
        <v>45.501000000000005</v>
      </c>
    </row>
    <row r="12984" spans="1:10" x14ac:dyDescent="0.25">
      <c r="A12984" s="28">
        <v>83468</v>
      </c>
      <c r="B12984" s="10" t="s">
        <v>805</v>
      </c>
      <c r="C12984" s="10" t="s">
        <v>5316</v>
      </c>
      <c r="D12984" s="10"/>
      <c r="E12984" s="3">
        <v>151.66999999999999</v>
      </c>
      <c r="F12984" s="3">
        <v>0</v>
      </c>
      <c r="G12984" s="18">
        <v>0</v>
      </c>
      <c r="H12984" s="18">
        <v>0</v>
      </c>
      <c r="I12984" s="18">
        <v>0</v>
      </c>
      <c r="J12984" s="29">
        <v>0</v>
      </c>
    </row>
    <row r="12985" spans="1:10" x14ac:dyDescent="0.25">
      <c r="A12985" s="28">
        <v>183286166</v>
      </c>
      <c r="B12985" s="10" t="s">
        <v>904</v>
      </c>
      <c r="C12985" s="10" t="s">
        <v>5316</v>
      </c>
      <c r="D12985" s="10"/>
      <c r="E12985" s="3">
        <v>151.66999999999999</v>
      </c>
      <c r="F12985" s="3">
        <v>0</v>
      </c>
      <c r="G12985" s="18">
        <v>0</v>
      </c>
      <c r="H12985" s="18">
        <v>0</v>
      </c>
      <c r="I12985" s="18">
        <v>0</v>
      </c>
      <c r="J12985" s="29">
        <v>0</v>
      </c>
    </row>
    <row r="12986" spans="1:10" x14ac:dyDescent="0.25">
      <c r="A12986" s="28">
        <v>188718876</v>
      </c>
      <c r="B12986" s="10" t="s">
        <v>1012</v>
      </c>
      <c r="C12986" s="10" t="s">
        <v>5316</v>
      </c>
      <c r="D12986" s="10"/>
      <c r="E12986" s="3">
        <v>151.66999999999999</v>
      </c>
      <c r="F12986" s="3">
        <v>0</v>
      </c>
      <c r="G12986" s="18">
        <v>0</v>
      </c>
      <c r="H12986" s="18">
        <v>0</v>
      </c>
      <c r="I12986" s="18">
        <v>0</v>
      </c>
      <c r="J12986" s="29">
        <v>0</v>
      </c>
    </row>
    <row r="12987" spans="1:10" x14ac:dyDescent="0.25">
      <c r="A12987" s="28">
        <v>188917818</v>
      </c>
      <c r="B12987" s="10" t="s">
        <v>1019</v>
      </c>
      <c r="C12987" s="10" t="s">
        <v>5316</v>
      </c>
      <c r="D12987" s="10"/>
      <c r="E12987" s="3">
        <v>151.66999999999999</v>
      </c>
      <c r="F12987" s="3">
        <v>0</v>
      </c>
      <c r="G12987" s="18">
        <v>0</v>
      </c>
      <c r="H12987" s="18">
        <v>0</v>
      </c>
      <c r="I12987" s="18">
        <v>0</v>
      </c>
      <c r="J12987" s="29">
        <v>0</v>
      </c>
    </row>
    <row r="12988" spans="1:10" x14ac:dyDescent="0.25">
      <c r="A12988" s="28">
        <v>188811428</v>
      </c>
      <c r="B12988" s="10" t="s">
        <v>1440</v>
      </c>
      <c r="C12988" s="10" t="s">
        <v>5316</v>
      </c>
      <c r="D12988" s="10"/>
      <c r="E12988" s="3">
        <v>151.66999999999999</v>
      </c>
      <c r="F12988" s="3">
        <v>0</v>
      </c>
      <c r="G12988" s="18">
        <v>0</v>
      </c>
      <c r="H12988" s="18">
        <v>0</v>
      </c>
      <c r="I12988" s="18">
        <v>0</v>
      </c>
      <c r="J12988" s="29">
        <v>0</v>
      </c>
    </row>
    <row r="12989" spans="1:10" x14ac:dyDescent="0.25">
      <c r="A12989" s="28">
        <v>386889</v>
      </c>
      <c r="B12989" s="10" t="s">
        <v>1658</v>
      </c>
      <c r="C12989" s="10" t="s">
        <v>5316</v>
      </c>
      <c r="D12989" s="10"/>
      <c r="E12989" s="3">
        <v>151.66999999999999</v>
      </c>
      <c r="F12989" s="3">
        <v>0</v>
      </c>
      <c r="G12989" s="18">
        <v>0</v>
      </c>
      <c r="H12989" s="18">
        <v>0</v>
      </c>
      <c r="I12989" s="18">
        <v>0</v>
      </c>
      <c r="J12989" s="29">
        <v>0</v>
      </c>
    </row>
    <row r="12990" spans="1:10" x14ac:dyDescent="0.25">
      <c r="A12990" s="28">
        <v>188193314</v>
      </c>
      <c r="B12990" s="10" t="s">
        <v>1711</v>
      </c>
      <c r="C12990" s="10" t="s">
        <v>5316</v>
      </c>
      <c r="D12990" s="10"/>
      <c r="E12990" s="3">
        <v>151.66999999999999</v>
      </c>
      <c r="F12990" s="3">
        <v>0</v>
      </c>
      <c r="G12990" s="18">
        <v>0</v>
      </c>
      <c r="H12990" s="18">
        <v>0</v>
      </c>
      <c r="I12990" s="18">
        <v>0</v>
      </c>
      <c r="J12990" s="29">
        <v>0</v>
      </c>
    </row>
    <row r="12991" spans="1:10" x14ac:dyDescent="0.25">
      <c r="A12991" s="28">
        <v>185619418</v>
      </c>
      <c r="B12991" s="10" t="s">
        <v>1852</v>
      </c>
      <c r="C12991" s="10" t="s">
        <v>5316</v>
      </c>
      <c r="D12991" s="10"/>
      <c r="E12991" s="3">
        <v>151.66999999999999</v>
      </c>
      <c r="F12991" s="3">
        <v>0</v>
      </c>
      <c r="G12991" s="18">
        <v>0</v>
      </c>
      <c r="H12991" s="18">
        <v>0</v>
      </c>
      <c r="I12991" s="18">
        <v>0</v>
      </c>
      <c r="J12991" s="29">
        <v>0</v>
      </c>
    </row>
    <row r="12992" spans="1:10" x14ac:dyDescent="0.25">
      <c r="A12992" s="28">
        <v>112738928</v>
      </c>
      <c r="B12992" s="10" t="s">
        <v>2267</v>
      </c>
      <c r="C12992" s="10" t="s">
        <v>5316</v>
      </c>
      <c r="D12992" s="10"/>
      <c r="E12992" s="3">
        <v>151.66999999999999</v>
      </c>
      <c r="F12992" s="3">
        <v>0</v>
      </c>
      <c r="G12992" s="18">
        <v>0</v>
      </c>
      <c r="H12992" s="18">
        <v>0</v>
      </c>
      <c r="I12992" s="18">
        <v>0</v>
      </c>
      <c r="J12992" s="29">
        <v>0</v>
      </c>
    </row>
    <row r="12993" spans="1:10" x14ac:dyDescent="0.25">
      <c r="A12993" s="28">
        <v>182869453</v>
      </c>
      <c r="B12993" s="10" t="s">
        <v>2433</v>
      </c>
      <c r="C12993" s="10" t="s">
        <v>5316</v>
      </c>
      <c r="D12993" s="10"/>
      <c r="E12993" s="3">
        <v>151.66999999999999</v>
      </c>
      <c r="F12993" s="3">
        <v>0</v>
      </c>
      <c r="G12993" s="18">
        <v>0</v>
      </c>
      <c r="H12993" s="18">
        <v>0</v>
      </c>
      <c r="I12993" s="18">
        <v>0</v>
      </c>
      <c r="J12993" s="29">
        <v>0</v>
      </c>
    </row>
    <row r="12994" spans="1:10" x14ac:dyDescent="0.25">
      <c r="A12994" s="28">
        <v>187996888</v>
      </c>
      <c r="B12994" s="10" t="s">
        <v>2519</v>
      </c>
      <c r="C12994" s="10" t="s">
        <v>5316</v>
      </c>
      <c r="D12994" s="10"/>
      <c r="E12994" s="3">
        <v>0</v>
      </c>
      <c r="F12994" s="3">
        <v>151.66999999999999</v>
      </c>
      <c r="G12994" s="18">
        <v>30.333999999999996</v>
      </c>
      <c r="H12994" s="18">
        <v>60.667999999999992</v>
      </c>
      <c r="I12994" s="18">
        <v>15.166999999999998</v>
      </c>
      <c r="J12994" s="29">
        <v>45.501000000000005</v>
      </c>
    </row>
    <row r="12995" spans="1:10" x14ac:dyDescent="0.25">
      <c r="A12995" s="28">
        <v>181738965</v>
      </c>
      <c r="B12995" s="10" t="s">
        <v>3172</v>
      </c>
      <c r="C12995" s="10" t="s">
        <v>5316</v>
      </c>
      <c r="D12995" s="10"/>
      <c r="E12995" s="3">
        <v>0</v>
      </c>
      <c r="F12995" s="3">
        <v>151.66999999999999</v>
      </c>
      <c r="G12995" s="18">
        <v>30.333999999999996</v>
      </c>
      <c r="H12995" s="18">
        <v>60.667999999999992</v>
      </c>
      <c r="I12995" s="18">
        <v>15.166999999999998</v>
      </c>
      <c r="J12995" s="29">
        <v>45.501000000000005</v>
      </c>
    </row>
    <row r="12996" spans="1:10" x14ac:dyDescent="0.25">
      <c r="A12996" s="28">
        <v>182597444</v>
      </c>
      <c r="B12996" s="10" t="s">
        <v>3370</v>
      </c>
      <c r="C12996" s="10" t="s">
        <v>5316</v>
      </c>
      <c r="D12996" s="10"/>
      <c r="E12996" s="3">
        <v>151.66999999999999</v>
      </c>
      <c r="F12996" s="3">
        <v>0</v>
      </c>
      <c r="G12996" s="18">
        <v>0</v>
      </c>
      <c r="H12996" s="18">
        <v>0</v>
      </c>
      <c r="I12996" s="18">
        <v>0</v>
      </c>
      <c r="J12996" s="29">
        <v>0</v>
      </c>
    </row>
    <row r="12997" spans="1:10" x14ac:dyDescent="0.25">
      <c r="A12997" s="28">
        <v>182685176</v>
      </c>
      <c r="B12997" s="10" t="s">
        <v>3423</v>
      </c>
      <c r="C12997" s="10" t="s">
        <v>5316</v>
      </c>
      <c r="D12997" s="10"/>
      <c r="E12997" s="3">
        <v>151.66999999999999</v>
      </c>
      <c r="F12997" s="3">
        <v>0</v>
      </c>
      <c r="G12997" s="18">
        <v>0</v>
      </c>
      <c r="H12997" s="18">
        <v>0</v>
      </c>
      <c r="I12997" s="18">
        <v>0</v>
      </c>
      <c r="J12997" s="29">
        <v>0</v>
      </c>
    </row>
    <row r="12998" spans="1:10" x14ac:dyDescent="0.25">
      <c r="A12998" s="28">
        <v>183329995</v>
      </c>
      <c r="B12998" s="10" t="s">
        <v>3596</v>
      </c>
      <c r="C12998" s="10" t="s">
        <v>5316</v>
      </c>
      <c r="D12998" s="10"/>
      <c r="E12998" s="3">
        <v>151.66999999999999</v>
      </c>
      <c r="F12998" s="3">
        <v>0</v>
      </c>
      <c r="G12998" s="18">
        <v>0</v>
      </c>
      <c r="H12998" s="18">
        <v>0</v>
      </c>
      <c r="I12998" s="18">
        <v>0</v>
      </c>
      <c r="J12998" s="29">
        <v>0</v>
      </c>
    </row>
    <row r="12999" spans="1:10" x14ac:dyDescent="0.25">
      <c r="A12999" s="28">
        <v>184344947</v>
      </c>
      <c r="B12999" s="10" t="s">
        <v>3929</v>
      </c>
      <c r="C12999" s="10" t="s">
        <v>5316</v>
      </c>
      <c r="D12999" s="10"/>
      <c r="E12999" s="3">
        <v>151.66999999999999</v>
      </c>
      <c r="F12999" s="3">
        <v>0</v>
      </c>
      <c r="G12999" s="18">
        <v>0</v>
      </c>
      <c r="H12999" s="18">
        <v>0</v>
      </c>
      <c r="I12999" s="18">
        <v>0</v>
      </c>
      <c r="J12999" s="29">
        <v>0</v>
      </c>
    </row>
    <row r="13000" spans="1:10" x14ac:dyDescent="0.25">
      <c r="A13000" s="28">
        <v>185287882</v>
      </c>
      <c r="B13000" s="10" t="s">
        <v>4175</v>
      </c>
      <c r="C13000" s="10" t="s">
        <v>5316</v>
      </c>
      <c r="D13000" s="10"/>
      <c r="E13000" s="3">
        <v>151.66999999999999</v>
      </c>
      <c r="F13000" s="3">
        <v>0</v>
      </c>
      <c r="G13000" s="18">
        <v>0</v>
      </c>
      <c r="H13000" s="18">
        <v>0</v>
      </c>
      <c r="I13000" s="18">
        <v>0</v>
      </c>
      <c r="J13000" s="29">
        <v>0</v>
      </c>
    </row>
    <row r="13001" spans="1:10" x14ac:dyDescent="0.25">
      <c r="A13001" s="28">
        <v>185788881</v>
      </c>
      <c r="B13001" s="10" t="s">
        <v>4350</v>
      </c>
      <c r="C13001" s="10" t="s">
        <v>5316</v>
      </c>
      <c r="D13001" s="10"/>
      <c r="E13001" s="3">
        <v>151.66999999999999</v>
      </c>
      <c r="F13001" s="3">
        <v>0</v>
      </c>
      <c r="G13001" s="18">
        <v>0</v>
      </c>
      <c r="H13001" s="18">
        <v>0</v>
      </c>
      <c r="I13001" s="18">
        <v>0</v>
      </c>
      <c r="J13001" s="29">
        <v>0</v>
      </c>
    </row>
    <row r="13002" spans="1:10" x14ac:dyDescent="0.25">
      <c r="A13002" s="28">
        <v>186166852</v>
      </c>
      <c r="B13002" s="10" t="s">
        <v>4404</v>
      </c>
      <c r="C13002" s="10" t="s">
        <v>5316</v>
      </c>
      <c r="D13002" s="10"/>
      <c r="E13002" s="3">
        <v>151.66999999999999</v>
      </c>
      <c r="F13002" s="3">
        <v>0</v>
      </c>
      <c r="G13002" s="18">
        <v>0</v>
      </c>
      <c r="H13002" s="18">
        <v>0</v>
      </c>
      <c r="I13002" s="18">
        <v>0</v>
      </c>
      <c r="J13002" s="29">
        <v>0</v>
      </c>
    </row>
    <row r="13003" spans="1:10" x14ac:dyDescent="0.25">
      <c r="A13003" s="28">
        <v>187626821</v>
      </c>
      <c r="B13003" s="10" t="s">
        <v>4832</v>
      </c>
      <c r="C13003" s="10" t="s">
        <v>5316</v>
      </c>
      <c r="D13003" s="10"/>
      <c r="E13003" s="3">
        <v>151.66999999999999</v>
      </c>
      <c r="F13003" s="3">
        <v>0</v>
      </c>
      <c r="G13003" s="18">
        <v>0</v>
      </c>
      <c r="H13003" s="18">
        <v>0</v>
      </c>
      <c r="I13003" s="18">
        <v>0</v>
      </c>
      <c r="J13003" s="29">
        <v>0</v>
      </c>
    </row>
    <row r="13004" spans="1:10" x14ac:dyDescent="0.25">
      <c r="A13004" s="28">
        <v>182458486</v>
      </c>
      <c r="B13004" s="10" t="s">
        <v>14</v>
      </c>
      <c r="C13004" s="14" t="s">
        <v>5315</v>
      </c>
      <c r="D13004" s="14"/>
      <c r="E13004" s="3">
        <v>0</v>
      </c>
      <c r="F13004" s="3">
        <v>151.66999999999999</v>
      </c>
      <c r="G13004" s="18">
        <v>30.333999999999996</v>
      </c>
      <c r="H13004" s="18">
        <v>60.667999999999992</v>
      </c>
      <c r="I13004" s="18">
        <v>15.166999999999998</v>
      </c>
      <c r="J13004" s="29">
        <v>45.501000000000005</v>
      </c>
    </row>
    <row r="13005" spans="1:10" x14ac:dyDescent="0.25">
      <c r="A13005" s="28">
        <v>182573534</v>
      </c>
      <c r="B13005" s="10" t="s">
        <v>18</v>
      </c>
      <c r="C13005" s="14" t="s">
        <v>5315</v>
      </c>
      <c r="D13005" s="14"/>
      <c r="E13005" s="3">
        <v>0</v>
      </c>
      <c r="F13005" s="3">
        <v>151.66999999999999</v>
      </c>
      <c r="G13005" s="18">
        <v>30.333999999999996</v>
      </c>
      <c r="H13005" s="18">
        <v>60.667999999999992</v>
      </c>
      <c r="I13005" s="18">
        <v>15.166999999999998</v>
      </c>
      <c r="J13005" s="29">
        <v>45.501000000000005</v>
      </c>
    </row>
    <row r="13006" spans="1:10" x14ac:dyDescent="0.25">
      <c r="A13006" s="28">
        <v>186875858</v>
      </c>
      <c r="B13006" s="10" t="s">
        <v>103</v>
      </c>
      <c r="C13006" s="14" t="s">
        <v>5315</v>
      </c>
      <c r="D13006" s="14"/>
      <c r="E13006" s="3">
        <v>0</v>
      </c>
      <c r="F13006" s="3">
        <v>151.66999999999999</v>
      </c>
      <c r="G13006" s="18">
        <v>30.333999999999996</v>
      </c>
      <c r="H13006" s="18">
        <v>60.667999999999992</v>
      </c>
      <c r="I13006" s="18">
        <v>15.166999999999998</v>
      </c>
      <c r="J13006" s="29">
        <v>45.501000000000005</v>
      </c>
    </row>
    <row r="13007" spans="1:10" x14ac:dyDescent="0.25">
      <c r="A13007" s="28">
        <v>188219396</v>
      </c>
      <c r="B13007" s="10" t="s">
        <v>132</v>
      </c>
      <c r="C13007" s="14" t="s">
        <v>5315</v>
      </c>
      <c r="D13007" s="14"/>
      <c r="E13007" s="3">
        <v>151.66999999999999</v>
      </c>
      <c r="F13007" s="3">
        <v>0</v>
      </c>
      <c r="G13007" s="18">
        <v>0</v>
      </c>
      <c r="H13007" s="18">
        <v>0</v>
      </c>
      <c r="I13007" s="18">
        <v>0</v>
      </c>
      <c r="J13007" s="29">
        <v>0</v>
      </c>
    </row>
    <row r="13008" spans="1:10" x14ac:dyDescent="0.25">
      <c r="A13008" s="28">
        <v>182679668</v>
      </c>
      <c r="B13008" s="10" t="s">
        <v>265</v>
      </c>
      <c r="C13008" s="14" t="s">
        <v>5315</v>
      </c>
      <c r="D13008" s="14"/>
      <c r="E13008" s="3">
        <v>151.66999999999999</v>
      </c>
      <c r="F13008" s="3">
        <v>0</v>
      </c>
      <c r="G13008" s="18">
        <v>0</v>
      </c>
      <c r="H13008" s="18">
        <v>0</v>
      </c>
      <c r="I13008" s="18">
        <v>0</v>
      </c>
      <c r="J13008" s="29">
        <v>0</v>
      </c>
    </row>
    <row r="13009" spans="1:10" x14ac:dyDescent="0.25">
      <c r="A13009" s="28">
        <v>182824835</v>
      </c>
      <c r="B13009" s="10" t="s">
        <v>266</v>
      </c>
      <c r="C13009" s="14" t="s">
        <v>5315</v>
      </c>
      <c r="D13009" s="14"/>
      <c r="E13009" s="3">
        <v>151.66999999999999</v>
      </c>
      <c r="F13009" s="3">
        <v>0</v>
      </c>
      <c r="G13009" s="18">
        <v>0</v>
      </c>
      <c r="H13009" s="18">
        <v>0</v>
      </c>
      <c r="I13009" s="18">
        <v>0</v>
      </c>
      <c r="J13009" s="29">
        <v>0</v>
      </c>
    </row>
    <row r="13010" spans="1:10" x14ac:dyDescent="0.25">
      <c r="A13010" s="28">
        <v>288426465</v>
      </c>
      <c r="B13010" s="10" t="s">
        <v>276</v>
      </c>
      <c r="C13010" s="14" t="s">
        <v>5315</v>
      </c>
      <c r="D13010" s="14"/>
      <c r="E13010" s="3">
        <v>151.66999999999999</v>
      </c>
      <c r="F13010" s="3">
        <v>0</v>
      </c>
      <c r="G13010" s="18">
        <v>0</v>
      </c>
      <c r="H13010" s="18">
        <v>0</v>
      </c>
      <c r="I13010" s="18">
        <v>0</v>
      </c>
      <c r="J13010" s="29">
        <v>0</v>
      </c>
    </row>
    <row r="13011" spans="1:10" x14ac:dyDescent="0.25">
      <c r="A13011" s="28">
        <v>181289877</v>
      </c>
      <c r="B13011" s="10" t="s">
        <v>355</v>
      </c>
      <c r="C13011" s="14" t="s">
        <v>5315</v>
      </c>
      <c r="D13011" s="14"/>
      <c r="E13011" s="3">
        <v>151.66999999999999</v>
      </c>
      <c r="F13011" s="3">
        <v>0</v>
      </c>
      <c r="G13011" s="18">
        <v>0</v>
      </c>
      <c r="H13011" s="18">
        <v>0</v>
      </c>
      <c r="I13011" s="18">
        <v>0</v>
      </c>
      <c r="J13011" s="29">
        <v>0</v>
      </c>
    </row>
    <row r="13012" spans="1:10" x14ac:dyDescent="0.25">
      <c r="A13012" s="28">
        <v>183213613</v>
      </c>
      <c r="B13012" s="10" t="s">
        <v>428</v>
      </c>
      <c r="C13012" s="14" t="s">
        <v>5315</v>
      </c>
      <c r="D13012" s="14"/>
      <c r="E13012" s="3">
        <v>151.66999999999999</v>
      </c>
      <c r="F13012" s="3">
        <v>0</v>
      </c>
      <c r="G13012" s="18">
        <v>0</v>
      </c>
      <c r="H13012" s="18">
        <v>0</v>
      </c>
      <c r="I13012" s="18">
        <v>0</v>
      </c>
      <c r="J13012" s="29">
        <v>0</v>
      </c>
    </row>
    <row r="13013" spans="1:10" x14ac:dyDescent="0.25">
      <c r="A13013" s="28">
        <v>188751947</v>
      </c>
      <c r="B13013" s="10" t="s">
        <v>488</v>
      </c>
      <c r="C13013" s="14" t="s">
        <v>5315</v>
      </c>
      <c r="D13013" s="14"/>
      <c r="E13013" s="3">
        <v>151.66999999999999</v>
      </c>
      <c r="F13013" s="3">
        <v>0</v>
      </c>
      <c r="G13013" s="18">
        <v>0</v>
      </c>
      <c r="H13013" s="18">
        <v>0</v>
      </c>
      <c r="I13013" s="18">
        <v>0</v>
      </c>
      <c r="J13013" s="29">
        <v>0</v>
      </c>
    </row>
    <row r="13014" spans="1:10" x14ac:dyDescent="0.25">
      <c r="A13014" s="28">
        <v>118919857</v>
      </c>
      <c r="B13014" s="10" t="s">
        <v>513</v>
      </c>
      <c r="C13014" s="14" t="s">
        <v>5315</v>
      </c>
      <c r="D13014" s="14"/>
      <c r="E13014" s="3">
        <v>151.66999999999999</v>
      </c>
      <c r="F13014" s="3">
        <v>0</v>
      </c>
      <c r="G13014" s="18">
        <v>0</v>
      </c>
      <c r="H13014" s="18">
        <v>0</v>
      </c>
      <c r="I13014" s="18">
        <v>0</v>
      </c>
      <c r="J13014" s="29">
        <v>0</v>
      </c>
    </row>
    <row r="13015" spans="1:10" x14ac:dyDescent="0.25">
      <c r="A13015" s="28">
        <v>113116782</v>
      </c>
      <c r="B13015" s="10" t="s">
        <v>535</v>
      </c>
      <c r="C13015" s="14" t="s">
        <v>5315</v>
      </c>
      <c r="D13015" s="14"/>
      <c r="E13015" s="3">
        <v>151.66999999999999</v>
      </c>
      <c r="F13015" s="3">
        <v>0</v>
      </c>
      <c r="G13015" s="18">
        <v>0</v>
      </c>
      <c r="H13015" s="18">
        <v>0</v>
      </c>
      <c r="I13015" s="18">
        <v>0</v>
      </c>
      <c r="J13015" s="29">
        <v>0</v>
      </c>
    </row>
    <row r="13016" spans="1:10" x14ac:dyDescent="0.25">
      <c r="A13016" s="28">
        <v>631747</v>
      </c>
      <c r="B13016" s="10" t="s">
        <v>759</v>
      </c>
      <c r="C13016" s="14" t="s">
        <v>5315</v>
      </c>
      <c r="D13016" s="14"/>
      <c r="E13016" s="3">
        <v>151.66999999999999</v>
      </c>
      <c r="F13016" s="3">
        <v>0</v>
      </c>
      <c r="G13016" s="18">
        <v>0</v>
      </c>
      <c r="H13016" s="18">
        <v>0</v>
      </c>
      <c r="I13016" s="18">
        <v>0</v>
      </c>
      <c r="J13016" s="29">
        <v>0</v>
      </c>
    </row>
    <row r="13017" spans="1:10" x14ac:dyDescent="0.25">
      <c r="A13017" s="28">
        <v>684952</v>
      </c>
      <c r="B13017" s="10" t="s">
        <v>760</v>
      </c>
      <c r="C13017" s="14" t="s">
        <v>5315</v>
      </c>
      <c r="D13017" s="14"/>
      <c r="E13017" s="3">
        <v>151.66999999999999</v>
      </c>
      <c r="F13017" s="3">
        <v>0</v>
      </c>
      <c r="G13017" s="18">
        <v>0</v>
      </c>
      <c r="H13017" s="18">
        <v>0</v>
      </c>
      <c r="I13017" s="18">
        <v>0</v>
      </c>
      <c r="J13017" s="29">
        <v>0</v>
      </c>
    </row>
    <row r="13018" spans="1:10" x14ac:dyDescent="0.25">
      <c r="A13018" s="28">
        <v>15842</v>
      </c>
      <c r="B13018" s="10" t="s">
        <v>775</v>
      </c>
      <c r="C13018" s="14" t="s">
        <v>5315</v>
      </c>
      <c r="D13018" s="14"/>
      <c r="E13018" s="3">
        <v>151.66999999999999</v>
      </c>
      <c r="F13018" s="3">
        <v>0</v>
      </c>
      <c r="G13018" s="18">
        <v>0</v>
      </c>
      <c r="H13018" s="18">
        <v>0</v>
      </c>
      <c r="I13018" s="18">
        <v>0</v>
      </c>
      <c r="J13018" s="29">
        <v>0</v>
      </c>
    </row>
    <row r="13019" spans="1:10" x14ac:dyDescent="0.25">
      <c r="A13019" s="28">
        <v>216675</v>
      </c>
      <c r="B13019" s="10" t="s">
        <v>787</v>
      </c>
      <c r="C13019" s="14" t="s">
        <v>5315</v>
      </c>
      <c r="D13019" s="14"/>
      <c r="E13019" s="3">
        <v>151.66999999999999</v>
      </c>
      <c r="F13019" s="3">
        <v>0</v>
      </c>
      <c r="G13019" s="18">
        <v>0</v>
      </c>
      <c r="H13019" s="18">
        <v>0</v>
      </c>
      <c r="I13019" s="18">
        <v>0</v>
      </c>
      <c r="J13019" s="29">
        <v>0</v>
      </c>
    </row>
    <row r="13020" spans="1:10" x14ac:dyDescent="0.25">
      <c r="A13020" s="28">
        <v>458192</v>
      </c>
      <c r="B13020" s="10" t="s">
        <v>794</v>
      </c>
      <c r="C13020" s="14" t="s">
        <v>5315</v>
      </c>
      <c r="D13020" s="14"/>
      <c r="E13020" s="3">
        <v>151.66999999999999</v>
      </c>
      <c r="F13020" s="3">
        <v>0</v>
      </c>
      <c r="G13020" s="18">
        <v>0</v>
      </c>
      <c r="H13020" s="18">
        <v>0</v>
      </c>
      <c r="I13020" s="18">
        <v>0</v>
      </c>
      <c r="J13020" s="29">
        <v>0</v>
      </c>
    </row>
    <row r="13021" spans="1:10" x14ac:dyDescent="0.25">
      <c r="A13021" s="28">
        <v>188752379</v>
      </c>
      <c r="B13021" s="10" t="s">
        <v>830</v>
      </c>
      <c r="C13021" s="14" t="s">
        <v>5315</v>
      </c>
      <c r="D13021" s="14"/>
      <c r="E13021" s="3">
        <v>151.66999999999999</v>
      </c>
      <c r="F13021" s="3">
        <v>0</v>
      </c>
      <c r="G13021" s="18">
        <v>0</v>
      </c>
      <c r="H13021" s="18">
        <v>0</v>
      </c>
      <c r="I13021" s="18">
        <v>0</v>
      </c>
      <c r="J13021" s="29">
        <v>0</v>
      </c>
    </row>
    <row r="13022" spans="1:10" x14ac:dyDescent="0.25">
      <c r="A13022" s="28">
        <v>183835315</v>
      </c>
      <c r="B13022" s="10" t="s">
        <v>921</v>
      </c>
      <c r="C13022" s="14" t="s">
        <v>5315</v>
      </c>
      <c r="D13022" s="14"/>
      <c r="E13022" s="3">
        <v>151.66999999999999</v>
      </c>
      <c r="F13022" s="3">
        <v>0</v>
      </c>
      <c r="G13022" s="18">
        <v>0</v>
      </c>
      <c r="H13022" s="18">
        <v>0</v>
      </c>
      <c r="I13022" s="18">
        <v>0</v>
      </c>
      <c r="J13022" s="29">
        <v>0</v>
      </c>
    </row>
    <row r="13023" spans="1:10" x14ac:dyDescent="0.25">
      <c r="A13023" s="28">
        <v>112895283</v>
      </c>
      <c r="B13023" s="10" t="s">
        <v>1194</v>
      </c>
      <c r="C13023" s="14" t="s">
        <v>5315</v>
      </c>
      <c r="D13023" s="14"/>
      <c r="E13023" s="3">
        <v>151.66999999999999</v>
      </c>
      <c r="F13023" s="3">
        <v>0</v>
      </c>
      <c r="G13023" s="18">
        <v>0</v>
      </c>
      <c r="H13023" s="18">
        <v>0</v>
      </c>
      <c r="I13023" s="18">
        <v>0</v>
      </c>
      <c r="J13023" s="29">
        <v>0</v>
      </c>
    </row>
    <row r="13024" spans="1:10" x14ac:dyDescent="0.25">
      <c r="A13024" s="28">
        <v>492882</v>
      </c>
      <c r="B13024" s="10" t="s">
        <v>1267</v>
      </c>
      <c r="C13024" s="14" t="s">
        <v>5315</v>
      </c>
      <c r="D13024" s="14"/>
      <c r="E13024" s="3">
        <v>151.66999999999999</v>
      </c>
      <c r="F13024" s="3">
        <v>0</v>
      </c>
      <c r="G13024" s="18">
        <v>0</v>
      </c>
      <c r="H13024" s="18">
        <v>0</v>
      </c>
      <c r="I13024" s="18">
        <v>0</v>
      </c>
      <c r="J13024" s="29">
        <v>0</v>
      </c>
    </row>
    <row r="13025" spans="1:10" x14ac:dyDescent="0.25">
      <c r="A13025" s="28">
        <v>185281663</v>
      </c>
      <c r="B13025" s="10" t="s">
        <v>1436</v>
      </c>
      <c r="C13025" s="14" t="s">
        <v>5315</v>
      </c>
      <c r="D13025" s="14"/>
      <c r="E13025" s="3">
        <v>151.66999999999999</v>
      </c>
      <c r="F13025" s="3">
        <v>0</v>
      </c>
      <c r="G13025" s="18">
        <v>0</v>
      </c>
      <c r="H13025" s="18">
        <v>0</v>
      </c>
      <c r="I13025" s="18">
        <v>0</v>
      </c>
      <c r="J13025" s="29">
        <v>0</v>
      </c>
    </row>
    <row r="13026" spans="1:10" x14ac:dyDescent="0.25">
      <c r="A13026" s="28">
        <v>183186384</v>
      </c>
      <c r="B13026" s="10" t="s">
        <v>1455</v>
      </c>
      <c r="C13026" s="14" t="s">
        <v>5315</v>
      </c>
      <c r="D13026" s="14"/>
      <c r="E13026" s="3">
        <v>151.66999999999999</v>
      </c>
      <c r="F13026" s="3">
        <v>0</v>
      </c>
      <c r="G13026" s="18">
        <v>0</v>
      </c>
      <c r="H13026" s="18">
        <v>0</v>
      </c>
      <c r="I13026" s="18">
        <v>0</v>
      </c>
      <c r="J13026" s="29">
        <v>0</v>
      </c>
    </row>
    <row r="13027" spans="1:10" x14ac:dyDescent="0.25">
      <c r="A13027" s="28">
        <v>188647862</v>
      </c>
      <c r="B13027" s="10" t="s">
        <v>1553</v>
      </c>
      <c r="C13027" s="14" t="s">
        <v>5315</v>
      </c>
      <c r="D13027" s="14"/>
      <c r="E13027" s="3">
        <v>151.66999999999999</v>
      </c>
      <c r="F13027" s="3">
        <v>0</v>
      </c>
      <c r="G13027" s="18">
        <v>0</v>
      </c>
      <c r="H13027" s="18">
        <v>0</v>
      </c>
      <c r="I13027" s="18">
        <v>0</v>
      </c>
      <c r="J13027" s="29">
        <v>0</v>
      </c>
    </row>
    <row r="13028" spans="1:10" x14ac:dyDescent="0.25">
      <c r="A13028" s="28">
        <v>182895776</v>
      </c>
      <c r="B13028" s="10" t="s">
        <v>1592</v>
      </c>
      <c r="C13028" s="14" t="s">
        <v>5315</v>
      </c>
      <c r="D13028" s="14"/>
      <c r="E13028" s="3">
        <v>151.66999999999999</v>
      </c>
      <c r="F13028" s="3">
        <v>0</v>
      </c>
      <c r="G13028" s="18">
        <v>0</v>
      </c>
      <c r="H13028" s="18">
        <v>0</v>
      </c>
      <c r="I13028" s="18">
        <v>0</v>
      </c>
      <c r="J13028" s="29">
        <v>0</v>
      </c>
    </row>
    <row r="13029" spans="1:10" x14ac:dyDescent="0.25">
      <c r="A13029" s="28">
        <v>182528365</v>
      </c>
      <c r="B13029" s="10" t="s">
        <v>1752</v>
      </c>
      <c r="C13029" s="14" t="s">
        <v>5315</v>
      </c>
      <c r="D13029" s="14"/>
      <c r="E13029" s="3">
        <v>151.66999999999999</v>
      </c>
      <c r="F13029" s="3">
        <v>0</v>
      </c>
      <c r="G13029" s="18">
        <v>0</v>
      </c>
      <c r="H13029" s="18">
        <v>0</v>
      </c>
      <c r="I13029" s="18">
        <v>0</v>
      </c>
      <c r="J13029" s="29">
        <v>0</v>
      </c>
    </row>
    <row r="13030" spans="1:10" x14ac:dyDescent="0.25">
      <c r="A13030" s="28">
        <v>185538942</v>
      </c>
      <c r="B13030" s="10" t="s">
        <v>1795</v>
      </c>
      <c r="C13030" s="14" t="s">
        <v>5315</v>
      </c>
      <c r="D13030" s="14"/>
      <c r="E13030" s="3">
        <v>151.66999999999999</v>
      </c>
      <c r="F13030" s="3">
        <v>0</v>
      </c>
      <c r="G13030" s="18">
        <v>0</v>
      </c>
      <c r="H13030" s="18">
        <v>0</v>
      </c>
      <c r="I13030" s="18">
        <v>0</v>
      </c>
      <c r="J13030" s="29">
        <v>0</v>
      </c>
    </row>
    <row r="13031" spans="1:10" x14ac:dyDescent="0.25">
      <c r="A13031" s="28">
        <v>186239992</v>
      </c>
      <c r="B13031" s="10" t="s">
        <v>1801</v>
      </c>
      <c r="C13031" s="14" t="s">
        <v>5315</v>
      </c>
      <c r="D13031" s="14"/>
      <c r="E13031" s="3">
        <v>151.66999999999999</v>
      </c>
      <c r="F13031" s="3">
        <v>0</v>
      </c>
      <c r="G13031" s="18">
        <v>0</v>
      </c>
      <c r="H13031" s="18">
        <v>0</v>
      </c>
      <c r="I13031" s="18">
        <v>0</v>
      </c>
      <c r="J13031" s="29">
        <v>0</v>
      </c>
    </row>
    <row r="13032" spans="1:10" x14ac:dyDescent="0.25">
      <c r="A13032" s="28">
        <v>188599759</v>
      </c>
      <c r="B13032" s="10" t="s">
        <v>1807</v>
      </c>
      <c r="C13032" s="14" t="s">
        <v>5315</v>
      </c>
      <c r="D13032" s="14"/>
      <c r="E13032" s="3">
        <v>151.66999999999999</v>
      </c>
      <c r="F13032" s="3">
        <v>0</v>
      </c>
      <c r="G13032" s="18">
        <v>0</v>
      </c>
      <c r="H13032" s="18">
        <v>0</v>
      </c>
      <c r="I13032" s="18">
        <v>0</v>
      </c>
      <c r="J13032" s="29">
        <v>0</v>
      </c>
    </row>
    <row r="13033" spans="1:10" x14ac:dyDescent="0.25">
      <c r="A13033" s="28">
        <v>189123674</v>
      </c>
      <c r="B13033" s="10" t="s">
        <v>1873</v>
      </c>
      <c r="C13033" s="14" t="s">
        <v>5315</v>
      </c>
      <c r="D13033" s="14"/>
      <c r="E13033" s="3">
        <v>151.66999999999999</v>
      </c>
      <c r="F13033" s="3">
        <v>0</v>
      </c>
      <c r="G13033" s="18">
        <v>0</v>
      </c>
      <c r="H13033" s="18">
        <v>0</v>
      </c>
      <c r="I13033" s="18">
        <v>0</v>
      </c>
      <c r="J13033" s="29">
        <v>0</v>
      </c>
    </row>
    <row r="13034" spans="1:10" x14ac:dyDescent="0.25">
      <c r="A13034" s="28">
        <v>118398789</v>
      </c>
      <c r="B13034" s="10" t="s">
        <v>1888</v>
      </c>
      <c r="C13034" s="14" t="s">
        <v>5315</v>
      </c>
      <c r="D13034" s="14"/>
      <c r="E13034" s="3">
        <v>151.66999999999999</v>
      </c>
      <c r="F13034" s="3">
        <v>0</v>
      </c>
      <c r="G13034" s="18">
        <v>0</v>
      </c>
      <c r="H13034" s="18">
        <v>0</v>
      </c>
      <c r="I13034" s="18">
        <v>0</v>
      </c>
      <c r="J13034" s="29">
        <v>0</v>
      </c>
    </row>
    <row r="13035" spans="1:10" x14ac:dyDescent="0.25">
      <c r="A13035" s="28">
        <v>118996846</v>
      </c>
      <c r="B13035" s="10" t="s">
        <v>2026</v>
      </c>
      <c r="C13035" s="14" t="s">
        <v>5315</v>
      </c>
      <c r="D13035" s="14"/>
      <c r="E13035" s="3">
        <v>151.66999999999999</v>
      </c>
      <c r="F13035" s="3">
        <v>0</v>
      </c>
      <c r="G13035" s="18">
        <v>0</v>
      </c>
      <c r="H13035" s="18">
        <v>0</v>
      </c>
      <c r="I13035" s="18">
        <v>0</v>
      </c>
      <c r="J13035" s="29">
        <v>0</v>
      </c>
    </row>
    <row r="13036" spans="1:10" x14ac:dyDescent="0.25">
      <c r="A13036" s="28">
        <v>111885767</v>
      </c>
      <c r="B13036" s="10" t="s">
        <v>2050</v>
      </c>
      <c r="C13036" s="14" t="s">
        <v>5315</v>
      </c>
      <c r="D13036" s="14"/>
      <c r="E13036" s="3">
        <v>151.66999999999999</v>
      </c>
      <c r="F13036" s="3">
        <v>0</v>
      </c>
      <c r="G13036" s="18">
        <v>0</v>
      </c>
      <c r="H13036" s="18">
        <v>0</v>
      </c>
      <c r="I13036" s="18">
        <v>0</v>
      </c>
      <c r="J13036" s="29">
        <v>0</v>
      </c>
    </row>
    <row r="13037" spans="1:10" x14ac:dyDescent="0.25">
      <c r="A13037" s="28">
        <v>111167498</v>
      </c>
      <c r="B13037" s="10" t="s">
        <v>2068</v>
      </c>
      <c r="C13037" s="14" t="s">
        <v>5315</v>
      </c>
      <c r="D13037" s="14"/>
      <c r="E13037" s="3">
        <v>151.66999999999999</v>
      </c>
      <c r="F13037" s="3">
        <v>0</v>
      </c>
      <c r="G13037" s="18">
        <v>0</v>
      </c>
      <c r="H13037" s="18">
        <v>0</v>
      </c>
      <c r="I13037" s="18">
        <v>0</v>
      </c>
      <c r="J13037" s="29">
        <v>0</v>
      </c>
    </row>
    <row r="13038" spans="1:10" x14ac:dyDescent="0.25">
      <c r="A13038" s="28">
        <v>111256952</v>
      </c>
      <c r="B13038" s="10" t="s">
        <v>2091</v>
      </c>
      <c r="C13038" s="14" t="s">
        <v>5315</v>
      </c>
      <c r="D13038" s="14"/>
      <c r="E13038" s="3">
        <v>151.66999999999999</v>
      </c>
      <c r="F13038" s="3">
        <v>0</v>
      </c>
      <c r="G13038" s="18">
        <v>0</v>
      </c>
      <c r="H13038" s="18">
        <v>0</v>
      </c>
      <c r="I13038" s="18">
        <v>0</v>
      </c>
      <c r="J13038" s="29">
        <v>0</v>
      </c>
    </row>
    <row r="13039" spans="1:10" x14ac:dyDescent="0.25">
      <c r="A13039" s="28">
        <v>111347886</v>
      </c>
      <c r="B13039" s="10" t="s">
        <v>2105</v>
      </c>
      <c r="C13039" s="14" t="s">
        <v>5315</v>
      </c>
      <c r="D13039" s="14"/>
      <c r="E13039" s="3">
        <v>151.66999999999999</v>
      </c>
      <c r="F13039" s="3">
        <v>0</v>
      </c>
      <c r="G13039" s="18">
        <v>0</v>
      </c>
      <c r="H13039" s="18">
        <v>0</v>
      </c>
      <c r="I13039" s="18">
        <v>0</v>
      </c>
      <c r="J13039" s="29">
        <v>0</v>
      </c>
    </row>
    <row r="13040" spans="1:10" x14ac:dyDescent="0.25">
      <c r="A13040" s="28">
        <v>111416398</v>
      </c>
      <c r="B13040" s="10" t="s">
        <v>2122</v>
      </c>
      <c r="C13040" s="14" t="s">
        <v>5315</v>
      </c>
      <c r="D13040" s="14"/>
      <c r="E13040" s="3">
        <v>151.66999999999999</v>
      </c>
      <c r="F13040" s="3">
        <v>0</v>
      </c>
      <c r="G13040" s="18">
        <v>0</v>
      </c>
      <c r="H13040" s="18">
        <v>0</v>
      </c>
      <c r="I13040" s="18">
        <v>0</v>
      </c>
      <c r="J13040" s="29">
        <v>0</v>
      </c>
    </row>
    <row r="13041" spans="1:10" x14ac:dyDescent="0.25">
      <c r="A13041" s="28">
        <v>112848462</v>
      </c>
      <c r="B13041" s="10" t="s">
        <v>2225</v>
      </c>
      <c r="C13041" s="14" t="s">
        <v>5315</v>
      </c>
      <c r="D13041" s="14"/>
      <c r="E13041" s="3">
        <v>151.66999999999999</v>
      </c>
      <c r="F13041" s="3">
        <v>0</v>
      </c>
      <c r="G13041" s="18">
        <v>0</v>
      </c>
      <c r="H13041" s="18">
        <v>0</v>
      </c>
      <c r="I13041" s="18">
        <v>0</v>
      </c>
      <c r="J13041" s="29">
        <v>0</v>
      </c>
    </row>
    <row r="13042" spans="1:10" x14ac:dyDescent="0.25">
      <c r="A13042" s="28">
        <v>112738699</v>
      </c>
      <c r="B13042" s="10" t="s">
        <v>2258</v>
      </c>
      <c r="C13042" s="14" t="s">
        <v>5315</v>
      </c>
      <c r="D13042" s="14"/>
      <c r="E13042" s="3">
        <v>151.66999999999999</v>
      </c>
      <c r="F13042" s="3">
        <v>0</v>
      </c>
      <c r="G13042" s="18">
        <v>0</v>
      </c>
      <c r="H13042" s="18">
        <v>0</v>
      </c>
      <c r="I13042" s="18">
        <v>0</v>
      </c>
      <c r="J13042" s="29">
        <v>0</v>
      </c>
    </row>
    <row r="13043" spans="1:10" x14ac:dyDescent="0.25">
      <c r="A13043" s="28">
        <v>315225</v>
      </c>
      <c r="B13043" s="10" t="s">
        <v>2392</v>
      </c>
      <c r="C13043" s="14" t="s">
        <v>5315</v>
      </c>
      <c r="D13043" s="14"/>
      <c r="E13043" s="3">
        <v>151.66999999999999</v>
      </c>
      <c r="F13043" s="3">
        <v>0</v>
      </c>
      <c r="G13043" s="18">
        <v>0</v>
      </c>
      <c r="H13043" s="18">
        <v>0</v>
      </c>
      <c r="I13043" s="18">
        <v>0</v>
      </c>
      <c r="J13043" s="29">
        <v>0</v>
      </c>
    </row>
    <row r="13044" spans="1:10" x14ac:dyDescent="0.25">
      <c r="A13044" s="28">
        <v>521519</v>
      </c>
      <c r="B13044" s="10" t="s">
        <v>2394</v>
      </c>
      <c r="C13044" s="14" t="s">
        <v>5315</v>
      </c>
      <c r="D13044" s="14"/>
      <c r="E13044" s="3">
        <v>151.66999999999999</v>
      </c>
      <c r="F13044" s="3">
        <v>0</v>
      </c>
      <c r="G13044" s="18">
        <v>0</v>
      </c>
      <c r="H13044" s="18">
        <v>0</v>
      </c>
      <c r="I13044" s="18">
        <v>0</v>
      </c>
      <c r="J13044" s="29">
        <v>0</v>
      </c>
    </row>
    <row r="13045" spans="1:10" x14ac:dyDescent="0.25">
      <c r="A13045" s="28">
        <v>188464493</v>
      </c>
      <c r="B13045" s="10" t="s">
        <v>2421</v>
      </c>
      <c r="C13045" s="14" t="s">
        <v>5315</v>
      </c>
      <c r="D13045" s="14"/>
      <c r="E13045" s="3">
        <v>151.66999999999999</v>
      </c>
      <c r="F13045" s="3">
        <v>0</v>
      </c>
      <c r="G13045" s="18">
        <v>0</v>
      </c>
      <c r="H13045" s="18">
        <v>0</v>
      </c>
      <c r="I13045" s="18">
        <v>0</v>
      </c>
      <c r="J13045" s="29">
        <v>0</v>
      </c>
    </row>
    <row r="13046" spans="1:10" x14ac:dyDescent="0.25">
      <c r="A13046" s="28">
        <v>188236785</v>
      </c>
      <c r="B13046" s="10" t="s">
        <v>2605</v>
      </c>
      <c r="C13046" s="14" t="s">
        <v>5315</v>
      </c>
      <c r="D13046" s="14"/>
      <c r="E13046" s="3">
        <v>151.66999999999999</v>
      </c>
      <c r="F13046" s="3">
        <v>0</v>
      </c>
      <c r="G13046" s="18">
        <v>0</v>
      </c>
      <c r="H13046" s="18">
        <v>0</v>
      </c>
      <c r="I13046" s="18">
        <v>0</v>
      </c>
      <c r="J13046" s="29">
        <v>0</v>
      </c>
    </row>
    <row r="13047" spans="1:10" x14ac:dyDescent="0.25">
      <c r="A13047" s="28">
        <v>188348588</v>
      </c>
      <c r="B13047" s="10" t="s">
        <v>2650</v>
      </c>
      <c r="C13047" s="14" t="s">
        <v>5315</v>
      </c>
      <c r="D13047" s="14"/>
      <c r="E13047" s="3">
        <v>151.66999999999999</v>
      </c>
      <c r="F13047" s="3">
        <v>0</v>
      </c>
      <c r="G13047" s="18">
        <v>0</v>
      </c>
      <c r="H13047" s="18">
        <v>0</v>
      </c>
      <c r="I13047" s="18">
        <v>0</v>
      </c>
      <c r="J13047" s="29">
        <v>0</v>
      </c>
    </row>
    <row r="13048" spans="1:10" x14ac:dyDescent="0.25">
      <c r="A13048" s="28">
        <v>188495725</v>
      </c>
      <c r="B13048" s="10" t="s">
        <v>2683</v>
      </c>
      <c r="C13048" s="14" t="s">
        <v>5315</v>
      </c>
      <c r="D13048" s="14"/>
      <c r="E13048" s="3">
        <v>151.66999999999999</v>
      </c>
      <c r="F13048" s="3">
        <v>0</v>
      </c>
      <c r="G13048" s="18">
        <v>0</v>
      </c>
      <c r="H13048" s="18">
        <v>0</v>
      </c>
      <c r="I13048" s="18">
        <v>0</v>
      </c>
      <c r="J13048" s="29">
        <v>0</v>
      </c>
    </row>
    <row r="13049" spans="1:10" x14ac:dyDescent="0.25">
      <c r="A13049" s="28">
        <v>188664791</v>
      </c>
      <c r="B13049" s="10" t="s">
        <v>2729</v>
      </c>
      <c r="C13049" s="14" t="s">
        <v>5315</v>
      </c>
      <c r="D13049" s="14"/>
      <c r="E13049" s="3">
        <v>151.66999999999999</v>
      </c>
      <c r="F13049" s="3">
        <v>0</v>
      </c>
      <c r="G13049" s="18">
        <v>0</v>
      </c>
      <c r="H13049" s="18">
        <v>0</v>
      </c>
      <c r="I13049" s="18">
        <v>0</v>
      </c>
      <c r="J13049" s="29">
        <v>0</v>
      </c>
    </row>
    <row r="13050" spans="1:10" x14ac:dyDescent="0.25">
      <c r="A13050" s="28">
        <v>183217123</v>
      </c>
      <c r="B13050" s="10" t="s">
        <v>3547</v>
      </c>
      <c r="C13050" s="14" t="s">
        <v>5315</v>
      </c>
      <c r="D13050" s="14"/>
      <c r="E13050" s="3">
        <v>151.66999999999999</v>
      </c>
      <c r="F13050" s="3">
        <v>0</v>
      </c>
      <c r="G13050" s="18">
        <v>0</v>
      </c>
      <c r="H13050" s="18">
        <v>0</v>
      </c>
      <c r="I13050" s="18">
        <v>0</v>
      </c>
      <c r="J13050" s="29">
        <v>0</v>
      </c>
    </row>
    <row r="13051" spans="1:10" x14ac:dyDescent="0.25">
      <c r="A13051" s="28">
        <v>183248969</v>
      </c>
      <c r="B13051" s="10" t="s">
        <v>3558</v>
      </c>
      <c r="C13051" s="14" t="s">
        <v>5315</v>
      </c>
      <c r="D13051" s="14"/>
      <c r="E13051" s="3">
        <v>151.66999999999999</v>
      </c>
      <c r="F13051" s="3">
        <v>0</v>
      </c>
      <c r="G13051" s="18">
        <v>0</v>
      </c>
      <c r="H13051" s="18">
        <v>0</v>
      </c>
      <c r="I13051" s="18">
        <v>0</v>
      </c>
      <c r="J13051" s="29">
        <v>0</v>
      </c>
    </row>
    <row r="13052" spans="1:10" x14ac:dyDescent="0.25">
      <c r="A13052" s="28">
        <v>183292357</v>
      </c>
      <c r="B13052" s="10" t="s">
        <v>3581</v>
      </c>
      <c r="C13052" s="14" t="s">
        <v>5315</v>
      </c>
      <c r="D13052" s="14"/>
      <c r="E13052" s="3">
        <v>151.66999999999999</v>
      </c>
      <c r="F13052" s="3">
        <v>0</v>
      </c>
      <c r="G13052" s="18">
        <v>0</v>
      </c>
      <c r="H13052" s="18">
        <v>0</v>
      </c>
      <c r="I13052" s="18">
        <v>0</v>
      </c>
      <c r="J13052" s="29">
        <v>0</v>
      </c>
    </row>
    <row r="13053" spans="1:10" x14ac:dyDescent="0.25">
      <c r="A13053" s="28">
        <v>183684245</v>
      </c>
      <c r="B13053" s="10" t="s">
        <v>3747</v>
      </c>
      <c r="C13053" s="14" t="s">
        <v>5315</v>
      </c>
      <c r="D13053" s="14"/>
      <c r="E13053" s="3">
        <v>151.66999999999999</v>
      </c>
      <c r="F13053" s="3">
        <v>0</v>
      </c>
      <c r="G13053" s="18">
        <v>0</v>
      </c>
      <c r="H13053" s="18">
        <v>0</v>
      </c>
      <c r="I13053" s="18">
        <v>0</v>
      </c>
      <c r="J13053" s="29">
        <v>0</v>
      </c>
    </row>
    <row r="13054" spans="1:10" x14ac:dyDescent="0.25">
      <c r="A13054" s="28">
        <v>183699274</v>
      </c>
      <c r="B13054" s="10" t="s">
        <v>3750</v>
      </c>
      <c r="C13054" s="14" t="s">
        <v>5315</v>
      </c>
      <c r="D13054" s="14"/>
      <c r="E13054" s="3">
        <v>151.66999999999999</v>
      </c>
      <c r="F13054" s="3">
        <v>0</v>
      </c>
      <c r="G13054" s="18">
        <v>0</v>
      </c>
      <c r="H13054" s="18">
        <v>0</v>
      </c>
      <c r="I13054" s="18">
        <v>0</v>
      </c>
      <c r="J13054" s="29">
        <v>0</v>
      </c>
    </row>
    <row r="13055" spans="1:10" x14ac:dyDescent="0.25">
      <c r="A13055" s="28">
        <v>183856438</v>
      </c>
      <c r="B13055" s="10" t="s">
        <v>3813</v>
      </c>
      <c r="C13055" s="14" t="s">
        <v>5315</v>
      </c>
      <c r="D13055" s="14"/>
      <c r="E13055" s="3">
        <v>151.66999999999999</v>
      </c>
      <c r="F13055" s="3">
        <v>0</v>
      </c>
      <c r="G13055" s="18">
        <v>0</v>
      </c>
      <c r="H13055" s="18">
        <v>0</v>
      </c>
      <c r="I13055" s="18">
        <v>0</v>
      </c>
      <c r="J13055" s="29">
        <v>0</v>
      </c>
    </row>
    <row r="13056" spans="1:10" x14ac:dyDescent="0.25">
      <c r="A13056" s="28">
        <v>183895471</v>
      </c>
      <c r="B13056" s="10" t="s">
        <v>3838</v>
      </c>
      <c r="C13056" s="14" t="s">
        <v>5315</v>
      </c>
      <c r="D13056" s="14"/>
      <c r="E13056" s="3">
        <v>151.66999999999999</v>
      </c>
      <c r="F13056" s="3">
        <v>0</v>
      </c>
      <c r="G13056" s="18">
        <v>0</v>
      </c>
      <c r="H13056" s="18">
        <v>0</v>
      </c>
      <c r="I13056" s="18">
        <v>0</v>
      </c>
      <c r="J13056" s="29">
        <v>0</v>
      </c>
    </row>
    <row r="13057" spans="1:10" x14ac:dyDescent="0.25">
      <c r="A13057" s="28">
        <v>184376673</v>
      </c>
      <c r="B13057" s="10" t="s">
        <v>3936</v>
      </c>
      <c r="C13057" s="14" t="s">
        <v>5315</v>
      </c>
      <c r="D13057" s="14"/>
      <c r="E13057" s="3">
        <v>151.66999999999999</v>
      </c>
      <c r="F13057" s="3">
        <v>0</v>
      </c>
      <c r="G13057" s="18">
        <v>0</v>
      </c>
      <c r="H13057" s="18">
        <v>0</v>
      </c>
      <c r="I13057" s="18">
        <v>0</v>
      </c>
      <c r="J13057" s="29">
        <v>0</v>
      </c>
    </row>
    <row r="13058" spans="1:10" x14ac:dyDescent="0.25">
      <c r="A13058" s="28">
        <v>184986882</v>
      </c>
      <c r="B13058" s="10" t="s">
        <v>4078</v>
      </c>
      <c r="C13058" s="14" t="s">
        <v>5315</v>
      </c>
      <c r="D13058" s="14"/>
      <c r="E13058" s="3">
        <v>151.66999999999999</v>
      </c>
      <c r="F13058" s="3">
        <v>0</v>
      </c>
      <c r="G13058" s="18">
        <v>0</v>
      </c>
      <c r="H13058" s="18">
        <v>0</v>
      </c>
      <c r="I13058" s="18">
        <v>0</v>
      </c>
      <c r="J13058" s="29">
        <v>0</v>
      </c>
    </row>
    <row r="13059" spans="1:10" x14ac:dyDescent="0.25">
      <c r="A13059" s="28">
        <v>185119846</v>
      </c>
      <c r="B13059" s="10" t="s">
        <v>4130</v>
      </c>
      <c r="C13059" s="14" t="s">
        <v>5315</v>
      </c>
      <c r="D13059" s="14"/>
      <c r="E13059" s="3">
        <v>151.66999999999999</v>
      </c>
      <c r="F13059" s="3">
        <v>0</v>
      </c>
      <c r="G13059" s="18">
        <v>0</v>
      </c>
      <c r="H13059" s="18">
        <v>0</v>
      </c>
      <c r="I13059" s="18">
        <v>0</v>
      </c>
      <c r="J13059" s="29">
        <v>0</v>
      </c>
    </row>
    <row r="13060" spans="1:10" x14ac:dyDescent="0.25">
      <c r="A13060" s="28">
        <v>186193169</v>
      </c>
      <c r="B13060" s="10" t="s">
        <v>4412</v>
      </c>
      <c r="C13060" s="14" t="s">
        <v>5315</v>
      </c>
      <c r="D13060" s="14"/>
      <c r="E13060" s="3">
        <v>151.66999999999999</v>
      </c>
      <c r="F13060" s="3">
        <v>0</v>
      </c>
      <c r="G13060" s="18">
        <v>0</v>
      </c>
      <c r="H13060" s="18">
        <v>0</v>
      </c>
      <c r="I13060" s="18">
        <v>0</v>
      </c>
      <c r="J13060" s="29">
        <v>0</v>
      </c>
    </row>
    <row r="13061" spans="1:10" x14ac:dyDescent="0.25">
      <c r="A13061" s="28">
        <v>186532859</v>
      </c>
      <c r="B13061" s="10" t="s">
        <v>4517</v>
      </c>
      <c r="C13061" s="14" t="s">
        <v>5315</v>
      </c>
      <c r="D13061" s="14"/>
      <c r="E13061" s="3">
        <v>151.66999999999999</v>
      </c>
      <c r="F13061" s="3">
        <v>0</v>
      </c>
      <c r="G13061" s="18">
        <v>0</v>
      </c>
      <c r="H13061" s="18">
        <v>0</v>
      </c>
      <c r="I13061" s="18">
        <v>0</v>
      </c>
      <c r="J13061" s="29">
        <v>0</v>
      </c>
    </row>
    <row r="13062" spans="1:10" x14ac:dyDescent="0.25">
      <c r="A13062" s="28">
        <v>186536993</v>
      </c>
      <c r="B13062" s="10" t="s">
        <v>4522</v>
      </c>
      <c r="C13062" s="14" t="s">
        <v>5315</v>
      </c>
      <c r="D13062" s="14"/>
      <c r="E13062" s="3">
        <v>151.66999999999999</v>
      </c>
      <c r="F13062" s="3">
        <v>0</v>
      </c>
      <c r="G13062" s="18">
        <v>0</v>
      </c>
      <c r="H13062" s="18">
        <v>0</v>
      </c>
      <c r="I13062" s="18">
        <v>0</v>
      </c>
      <c r="J13062" s="29">
        <v>0</v>
      </c>
    </row>
    <row r="13063" spans="1:10" x14ac:dyDescent="0.25">
      <c r="A13063" s="28">
        <v>186659828</v>
      </c>
      <c r="B13063" s="10" t="s">
        <v>4574</v>
      </c>
      <c r="C13063" s="14" t="s">
        <v>5315</v>
      </c>
      <c r="D13063" s="14"/>
      <c r="E13063" s="3">
        <v>151.66999999999999</v>
      </c>
      <c r="F13063" s="3">
        <v>0</v>
      </c>
      <c r="G13063" s="18">
        <v>0</v>
      </c>
      <c r="H13063" s="18">
        <v>0</v>
      </c>
      <c r="I13063" s="18">
        <v>0</v>
      </c>
      <c r="J13063" s="29">
        <v>0</v>
      </c>
    </row>
    <row r="13064" spans="1:10" x14ac:dyDescent="0.25">
      <c r="A13064" s="28">
        <v>186683934</v>
      </c>
      <c r="B13064" s="10" t="s">
        <v>4587</v>
      </c>
      <c r="C13064" s="14" t="s">
        <v>5315</v>
      </c>
      <c r="D13064" s="14"/>
      <c r="E13064" s="3">
        <v>151.66999999999999</v>
      </c>
      <c r="F13064" s="3">
        <v>0</v>
      </c>
      <c r="G13064" s="18">
        <v>0</v>
      </c>
      <c r="H13064" s="18">
        <v>0</v>
      </c>
      <c r="I13064" s="18">
        <v>0</v>
      </c>
      <c r="J13064" s="29">
        <v>0</v>
      </c>
    </row>
    <row r="13065" spans="1:10" x14ac:dyDescent="0.25">
      <c r="A13065" s="28">
        <v>186997248</v>
      </c>
      <c r="B13065" s="10" t="s">
        <v>4705</v>
      </c>
      <c r="C13065" s="14" t="s">
        <v>5315</v>
      </c>
      <c r="D13065" s="14"/>
      <c r="E13065" s="3">
        <v>151.66999999999999</v>
      </c>
      <c r="F13065" s="3">
        <v>0</v>
      </c>
      <c r="G13065" s="18">
        <v>0</v>
      </c>
      <c r="H13065" s="18">
        <v>0</v>
      </c>
      <c r="I13065" s="18">
        <v>0</v>
      </c>
      <c r="J13065" s="29">
        <v>0</v>
      </c>
    </row>
    <row r="13066" spans="1:10" x14ac:dyDescent="0.25">
      <c r="A13066" s="28">
        <v>187887141</v>
      </c>
      <c r="B13066" s="10" t="s">
        <v>4733</v>
      </c>
      <c r="C13066" s="14" t="s">
        <v>5315</v>
      </c>
      <c r="D13066" s="14"/>
      <c r="E13066" s="3">
        <v>151.66999999999999</v>
      </c>
      <c r="F13066" s="3">
        <v>0</v>
      </c>
      <c r="G13066" s="18">
        <v>0</v>
      </c>
      <c r="H13066" s="18">
        <v>0</v>
      </c>
      <c r="I13066" s="18">
        <v>0</v>
      </c>
      <c r="J13066" s="29">
        <v>0</v>
      </c>
    </row>
    <row r="13067" spans="1:10" x14ac:dyDescent="0.25">
      <c r="A13067" s="28">
        <v>187563841</v>
      </c>
      <c r="B13067" s="10" t="s">
        <v>4814</v>
      </c>
      <c r="C13067" s="14" t="s">
        <v>5315</v>
      </c>
      <c r="D13067" s="14"/>
      <c r="E13067" s="3">
        <v>151.66999999999999</v>
      </c>
      <c r="F13067" s="3">
        <v>0</v>
      </c>
      <c r="G13067" s="18">
        <v>0</v>
      </c>
      <c r="H13067" s="18">
        <v>0</v>
      </c>
      <c r="I13067" s="18">
        <v>0</v>
      </c>
      <c r="J13067" s="29">
        <v>0</v>
      </c>
    </row>
    <row r="13068" spans="1:10" x14ac:dyDescent="0.25">
      <c r="A13068" s="28">
        <v>187798198</v>
      </c>
      <c r="B13068" s="10" t="s">
        <v>4878</v>
      </c>
      <c r="C13068" s="14" t="s">
        <v>5315</v>
      </c>
      <c r="D13068" s="14"/>
      <c r="E13068" s="3">
        <v>151.66999999999999</v>
      </c>
      <c r="F13068" s="3">
        <v>0</v>
      </c>
      <c r="G13068" s="18">
        <v>0</v>
      </c>
      <c r="H13068" s="18">
        <v>0</v>
      </c>
      <c r="I13068" s="18">
        <v>0</v>
      </c>
      <c r="J13068" s="29">
        <v>0</v>
      </c>
    </row>
    <row r="13069" spans="1:10" x14ac:dyDescent="0.25">
      <c r="A13069" s="28">
        <v>187833795</v>
      </c>
      <c r="B13069" s="10" t="s">
        <v>4891</v>
      </c>
      <c r="C13069" s="14" t="s">
        <v>5315</v>
      </c>
      <c r="D13069" s="14"/>
      <c r="E13069" s="3">
        <v>151.66999999999999</v>
      </c>
      <c r="F13069" s="3">
        <v>0</v>
      </c>
      <c r="G13069" s="18">
        <v>0</v>
      </c>
      <c r="H13069" s="18">
        <v>0</v>
      </c>
      <c r="I13069" s="18">
        <v>0</v>
      </c>
      <c r="J13069" s="29">
        <v>0</v>
      </c>
    </row>
    <row r="13070" spans="1:10" x14ac:dyDescent="0.25">
      <c r="A13070" s="28">
        <v>188847451</v>
      </c>
      <c r="B13070" s="10" t="s">
        <v>4979</v>
      </c>
      <c r="C13070" s="14" t="s">
        <v>5315</v>
      </c>
      <c r="D13070" s="14"/>
      <c r="E13070" s="3">
        <v>151.66999999999999</v>
      </c>
      <c r="F13070" s="3">
        <v>0</v>
      </c>
      <c r="G13070" s="18">
        <v>0</v>
      </c>
      <c r="H13070" s="18">
        <v>0</v>
      </c>
      <c r="I13070" s="18">
        <v>0</v>
      </c>
      <c r="J13070" s="29">
        <v>0</v>
      </c>
    </row>
    <row r="13071" spans="1:10" x14ac:dyDescent="0.25">
      <c r="A13071" s="27">
        <v>182458486</v>
      </c>
      <c r="B13071" s="10" t="s">
        <v>14</v>
      </c>
      <c r="C13071" s="10" t="s">
        <v>5317</v>
      </c>
      <c r="D13071" s="10"/>
      <c r="E13071" s="3">
        <v>151.66999999999999</v>
      </c>
      <c r="F13071" s="3">
        <v>0</v>
      </c>
      <c r="G13071" s="18">
        <v>0</v>
      </c>
      <c r="H13071" s="18">
        <v>0</v>
      </c>
      <c r="I13071" s="18">
        <v>0</v>
      </c>
      <c r="J13071" s="29">
        <v>0</v>
      </c>
    </row>
    <row r="13072" spans="1:10" x14ac:dyDescent="0.25">
      <c r="A13072" s="27">
        <v>182573534</v>
      </c>
      <c r="B13072" s="10" t="s">
        <v>18</v>
      </c>
      <c r="C13072" s="10" t="s">
        <v>5317</v>
      </c>
      <c r="D13072" s="10"/>
      <c r="E13072" s="3">
        <v>151.66999999999999</v>
      </c>
      <c r="F13072" s="3">
        <v>0</v>
      </c>
      <c r="G13072" s="18">
        <v>0</v>
      </c>
      <c r="H13072" s="18">
        <v>0</v>
      </c>
      <c r="I13072" s="18">
        <v>0</v>
      </c>
      <c r="J13072" s="29">
        <v>0</v>
      </c>
    </row>
    <row r="13073" spans="1:10" x14ac:dyDescent="0.25">
      <c r="A13073" s="27">
        <v>186875858</v>
      </c>
      <c r="B13073" s="10" t="s">
        <v>103</v>
      </c>
      <c r="C13073" s="10" t="s">
        <v>5317</v>
      </c>
      <c r="D13073" s="10"/>
      <c r="E13073" s="3">
        <v>151.66999999999999</v>
      </c>
      <c r="F13073" s="3">
        <v>0</v>
      </c>
      <c r="G13073" s="18">
        <v>0</v>
      </c>
      <c r="H13073" s="18">
        <v>0</v>
      </c>
      <c r="I13073" s="18">
        <v>0</v>
      </c>
      <c r="J13073" s="29">
        <v>0</v>
      </c>
    </row>
    <row r="13074" spans="1:10" x14ac:dyDescent="0.25">
      <c r="A13074" s="27">
        <v>188219396</v>
      </c>
      <c r="B13074" s="10" t="s">
        <v>132</v>
      </c>
      <c r="C13074" s="10" t="s">
        <v>5317</v>
      </c>
      <c r="D13074" s="10"/>
      <c r="E13074" s="3">
        <v>151.66999999999999</v>
      </c>
      <c r="F13074" s="3">
        <v>0</v>
      </c>
      <c r="G13074" s="18">
        <v>0</v>
      </c>
      <c r="H13074" s="18">
        <v>0</v>
      </c>
      <c r="I13074" s="18">
        <v>0</v>
      </c>
      <c r="J13074" s="29">
        <v>0</v>
      </c>
    </row>
    <row r="13075" spans="1:10" x14ac:dyDescent="0.25">
      <c r="A13075" s="27">
        <v>182679668</v>
      </c>
      <c r="B13075" s="10" t="s">
        <v>265</v>
      </c>
      <c r="C13075" s="10" t="s">
        <v>5317</v>
      </c>
      <c r="D13075" s="10"/>
      <c r="E13075" s="3">
        <v>151.66999999999999</v>
      </c>
      <c r="F13075" s="3">
        <v>0</v>
      </c>
      <c r="G13075" s="18">
        <v>0</v>
      </c>
      <c r="H13075" s="18">
        <v>0</v>
      </c>
      <c r="I13075" s="18">
        <v>0</v>
      </c>
      <c r="J13075" s="29">
        <v>0</v>
      </c>
    </row>
    <row r="13076" spans="1:10" x14ac:dyDescent="0.25">
      <c r="A13076" s="27">
        <v>182824835</v>
      </c>
      <c r="B13076" s="10" t="s">
        <v>266</v>
      </c>
      <c r="C13076" s="10" t="s">
        <v>5317</v>
      </c>
      <c r="D13076" s="10"/>
      <c r="E13076" s="3">
        <v>151.66999999999999</v>
      </c>
      <c r="F13076" s="3">
        <v>0</v>
      </c>
      <c r="G13076" s="18">
        <v>0</v>
      </c>
      <c r="H13076" s="18">
        <v>0</v>
      </c>
      <c r="I13076" s="18">
        <v>0</v>
      </c>
      <c r="J13076" s="29">
        <v>0</v>
      </c>
    </row>
    <row r="13077" spans="1:10" x14ac:dyDescent="0.25">
      <c r="A13077" s="27">
        <v>288426465</v>
      </c>
      <c r="B13077" s="10" t="s">
        <v>276</v>
      </c>
      <c r="C13077" s="10" t="s">
        <v>5317</v>
      </c>
      <c r="D13077" s="10"/>
      <c r="E13077" s="3">
        <v>151.66999999999999</v>
      </c>
      <c r="F13077" s="3">
        <v>0</v>
      </c>
      <c r="G13077" s="18">
        <v>0</v>
      </c>
      <c r="H13077" s="18">
        <v>0</v>
      </c>
      <c r="I13077" s="18">
        <v>0</v>
      </c>
      <c r="J13077" s="29">
        <v>0</v>
      </c>
    </row>
    <row r="13078" spans="1:10" x14ac:dyDescent="0.25">
      <c r="A13078" s="27">
        <v>181289877</v>
      </c>
      <c r="B13078" s="10" t="s">
        <v>355</v>
      </c>
      <c r="C13078" s="10" t="s">
        <v>5317</v>
      </c>
      <c r="D13078" s="10"/>
      <c r="E13078" s="3">
        <v>151.66999999999999</v>
      </c>
      <c r="F13078" s="3">
        <v>0</v>
      </c>
      <c r="G13078" s="18">
        <v>0</v>
      </c>
      <c r="H13078" s="18">
        <v>0</v>
      </c>
      <c r="I13078" s="18">
        <v>0</v>
      </c>
      <c r="J13078" s="29">
        <v>0</v>
      </c>
    </row>
    <row r="13079" spans="1:10" x14ac:dyDescent="0.25">
      <c r="A13079" s="27">
        <v>183213613</v>
      </c>
      <c r="B13079" s="10" t="s">
        <v>428</v>
      </c>
      <c r="C13079" s="10" t="s">
        <v>5317</v>
      </c>
      <c r="D13079" s="10"/>
      <c r="E13079" s="3">
        <v>151.66999999999999</v>
      </c>
      <c r="F13079" s="3">
        <v>0</v>
      </c>
      <c r="G13079" s="18">
        <v>0</v>
      </c>
      <c r="H13079" s="18">
        <v>0</v>
      </c>
      <c r="I13079" s="18">
        <v>0</v>
      </c>
      <c r="J13079" s="29">
        <v>0</v>
      </c>
    </row>
    <row r="13080" spans="1:10" x14ac:dyDescent="0.25">
      <c r="A13080" s="27">
        <v>188751947</v>
      </c>
      <c r="B13080" s="10" t="s">
        <v>488</v>
      </c>
      <c r="C13080" s="10" t="s">
        <v>5317</v>
      </c>
      <c r="D13080" s="10"/>
      <c r="E13080" s="3">
        <v>151.66999999999999</v>
      </c>
      <c r="F13080" s="3">
        <v>0</v>
      </c>
      <c r="G13080" s="18">
        <v>0</v>
      </c>
      <c r="H13080" s="18">
        <v>0</v>
      </c>
      <c r="I13080" s="18">
        <v>0</v>
      </c>
      <c r="J13080" s="29">
        <v>0</v>
      </c>
    </row>
    <row r="13081" spans="1:10" x14ac:dyDescent="0.25">
      <c r="A13081" s="27">
        <v>118919857</v>
      </c>
      <c r="B13081" s="10" t="s">
        <v>513</v>
      </c>
      <c r="C13081" s="10" t="s">
        <v>5317</v>
      </c>
      <c r="D13081" s="10"/>
      <c r="E13081" s="3">
        <v>151.66999999999999</v>
      </c>
      <c r="F13081" s="3">
        <v>0</v>
      </c>
      <c r="G13081" s="18">
        <v>0</v>
      </c>
      <c r="H13081" s="18">
        <v>0</v>
      </c>
      <c r="I13081" s="18">
        <v>0</v>
      </c>
      <c r="J13081" s="29">
        <v>0</v>
      </c>
    </row>
    <row r="13082" spans="1:10" x14ac:dyDescent="0.25">
      <c r="A13082" s="27">
        <v>113116782</v>
      </c>
      <c r="B13082" s="10" t="s">
        <v>535</v>
      </c>
      <c r="C13082" s="10" t="s">
        <v>5317</v>
      </c>
      <c r="D13082" s="10"/>
      <c r="E13082" s="3">
        <v>151.66999999999999</v>
      </c>
      <c r="F13082" s="3">
        <v>0</v>
      </c>
      <c r="G13082" s="18">
        <v>0</v>
      </c>
      <c r="H13082" s="18">
        <v>0</v>
      </c>
      <c r="I13082" s="18">
        <v>0</v>
      </c>
      <c r="J13082" s="29">
        <v>0</v>
      </c>
    </row>
    <row r="13083" spans="1:10" x14ac:dyDescent="0.25">
      <c r="A13083" s="27">
        <v>631747</v>
      </c>
      <c r="B13083" s="10" t="s">
        <v>759</v>
      </c>
      <c r="C13083" s="10" t="s">
        <v>5317</v>
      </c>
      <c r="D13083" s="10"/>
      <c r="E13083" s="3">
        <v>151.66999999999999</v>
      </c>
      <c r="F13083" s="3">
        <v>0</v>
      </c>
      <c r="G13083" s="18">
        <v>0</v>
      </c>
      <c r="H13083" s="18">
        <v>0</v>
      </c>
      <c r="I13083" s="18">
        <v>0</v>
      </c>
      <c r="J13083" s="29">
        <v>0</v>
      </c>
    </row>
    <row r="13084" spans="1:10" x14ac:dyDescent="0.25">
      <c r="A13084" s="27">
        <v>684952</v>
      </c>
      <c r="B13084" s="10" t="s">
        <v>760</v>
      </c>
      <c r="C13084" s="10" t="s">
        <v>5317</v>
      </c>
      <c r="D13084" s="10"/>
      <c r="E13084" s="3">
        <v>151.66999999999999</v>
      </c>
      <c r="F13084" s="3">
        <v>0</v>
      </c>
      <c r="G13084" s="18">
        <v>0</v>
      </c>
      <c r="H13084" s="18">
        <v>0</v>
      </c>
      <c r="I13084" s="18">
        <v>0</v>
      </c>
      <c r="J13084" s="29">
        <v>0</v>
      </c>
    </row>
    <row r="13085" spans="1:10" x14ac:dyDescent="0.25">
      <c r="A13085" s="27">
        <v>15842</v>
      </c>
      <c r="B13085" s="10" t="s">
        <v>775</v>
      </c>
      <c r="C13085" s="10" t="s">
        <v>5317</v>
      </c>
      <c r="D13085" s="10"/>
      <c r="E13085" s="3">
        <v>151.66999999999999</v>
      </c>
      <c r="F13085" s="3">
        <v>0</v>
      </c>
      <c r="G13085" s="18">
        <v>0</v>
      </c>
      <c r="H13085" s="18">
        <v>0</v>
      </c>
      <c r="I13085" s="18">
        <v>0</v>
      </c>
      <c r="J13085" s="29">
        <v>0</v>
      </c>
    </row>
    <row r="13086" spans="1:10" x14ac:dyDescent="0.25">
      <c r="A13086" s="27">
        <v>216675</v>
      </c>
      <c r="B13086" s="10" t="s">
        <v>787</v>
      </c>
      <c r="C13086" s="10" t="s">
        <v>5317</v>
      </c>
      <c r="D13086" s="10"/>
      <c r="E13086" s="3">
        <v>151.66999999999999</v>
      </c>
      <c r="F13086" s="3">
        <v>0</v>
      </c>
      <c r="G13086" s="18">
        <v>0</v>
      </c>
      <c r="H13086" s="18">
        <v>0</v>
      </c>
      <c r="I13086" s="18">
        <v>0</v>
      </c>
      <c r="J13086" s="29">
        <v>0</v>
      </c>
    </row>
    <row r="13087" spans="1:10" x14ac:dyDescent="0.25">
      <c r="A13087" s="27">
        <v>458192</v>
      </c>
      <c r="B13087" s="10" t="s">
        <v>794</v>
      </c>
      <c r="C13087" s="10" t="s">
        <v>5317</v>
      </c>
      <c r="D13087" s="10"/>
      <c r="E13087" s="3">
        <v>151.66999999999999</v>
      </c>
      <c r="F13087" s="3">
        <v>0</v>
      </c>
      <c r="G13087" s="18">
        <v>0</v>
      </c>
      <c r="H13087" s="18">
        <v>0</v>
      </c>
      <c r="I13087" s="18">
        <v>0</v>
      </c>
      <c r="J13087" s="29">
        <v>0</v>
      </c>
    </row>
    <row r="13088" spans="1:10" x14ac:dyDescent="0.25">
      <c r="A13088" s="27">
        <v>188752379</v>
      </c>
      <c r="B13088" s="10" t="s">
        <v>830</v>
      </c>
      <c r="C13088" s="10" t="s">
        <v>5317</v>
      </c>
      <c r="D13088" s="10"/>
      <c r="E13088" s="3">
        <v>151.66999999999999</v>
      </c>
      <c r="F13088" s="3">
        <v>0</v>
      </c>
      <c r="G13088" s="18">
        <v>0</v>
      </c>
      <c r="H13088" s="18">
        <v>0</v>
      </c>
      <c r="I13088" s="18">
        <v>0</v>
      </c>
      <c r="J13088" s="29">
        <v>0</v>
      </c>
    </row>
    <row r="13089" spans="1:10" x14ac:dyDescent="0.25">
      <c r="A13089" s="27">
        <v>183835315</v>
      </c>
      <c r="B13089" s="10" t="s">
        <v>921</v>
      </c>
      <c r="C13089" s="10" t="s">
        <v>5317</v>
      </c>
      <c r="D13089" s="10"/>
      <c r="E13089" s="3">
        <v>151.66999999999999</v>
      </c>
      <c r="F13089" s="3">
        <v>0</v>
      </c>
      <c r="G13089" s="18">
        <v>0</v>
      </c>
      <c r="H13089" s="18">
        <v>0</v>
      </c>
      <c r="I13089" s="18">
        <v>0</v>
      </c>
      <c r="J13089" s="29">
        <v>0</v>
      </c>
    </row>
    <row r="13090" spans="1:10" x14ac:dyDescent="0.25">
      <c r="A13090" s="27">
        <v>112895283</v>
      </c>
      <c r="B13090" s="10" t="s">
        <v>1194</v>
      </c>
      <c r="C13090" s="10" t="s">
        <v>5317</v>
      </c>
      <c r="D13090" s="10"/>
      <c r="E13090" s="3">
        <v>151.66999999999999</v>
      </c>
      <c r="F13090" s="3">
        <v>0</v>
      </c>
      <c r="G13090" s="18">
        <v>0</v>
      </c>
      <c r="H13090" s="18">
        <v>0</v>
      </c>
      <c r="I13090" s="18">
        <v>0</v>
      </c>
      <c r="J13090" s="29">
        <v>0</v>
      </c>
    </row>
    <row r="13091" spans="1:10" x14ac:dyDescent="0.25">
      <c r="A13091" s="27">
        <v>492882</v>
      </c>
      <c r="B13091" s="10" t="s">
        <v>1267</v>
      </c>
      <c r="C13091" s="10" t="s">
        <v>5317</v>
      </c>
      <c r="D13091" s="10"/>
      <c r="E13091" s="3">
        <v>151.66999999999999</v>
      </c>
      <c r="F13091" s="3">
        <v>0</v>
      </c>
      <c r="G13091" s="18">
        <v>0</v>
      </c>
      <c r="H13091" s="18">
        <v>0</v>
      </c>
      <c r="I13091" s="18">
        <v>0</v>
      </c>
      <c r="J13091" s="29">
        <v>0</v>
      </c>
    </row>
    <row r="13092" spans="1:10" x14ac:dyDescent="0.25">
      <c r="A13092" s="27">
        <v>185281663</v>
      </c>
      <c r="B13092" s="10" t="s">
        <v>1436</v>
      </c>
      <c r="C13092" s="10" t="s">
        <v>5317</v>
      </c>
      <c r="D13092" s="10"/>
      <c r="E13092" s="3">
        <v>151.66999999999999</v>
      </c>
      <c r="F13092" s="3">
        <v>0</v>
      </c>
      <c r="G13092" s="18">
        <v>0</v>
      </c>
      <c r="H13092" s="18">
        <v>0</v>
      </c>
      <c r="I13092" s="18">
        <v>0</v>
      </c>
      <c r="J13092" s="29">
        <v>0</v>
      </c>
    </row>
    <row r="13093" spans="1:10" x14ac:dyDescent="0.25">
      <c r="A13093" s="27">
        <v>183186384</v>
      </c>
      <c r="B13093" s="10" t="s">
        <v>1455</v>
      </c>
      <c r="C13093" s="10" t="s">
        <v>5317</v>
      </c>
      <c r="D13093" s="10"/>
      <c r="E13093" s="3">
        <v>151.66999999999999</v>
      </c>
      <c r="F13093" s="3">
        <v>0</v>
      </c>
      <c r="G13093" s="18">
        <v>0</v>
      </c>
      <c r="H13093" s="18">
        <v>0</v>
      </c>
      <c r="I13093" s="18">
        <v>0</v>
      </c>
      <c r="J13093" s="29">
        <v>0</v>
      </c>
    </row>
    <row r="13094" spans="1:10" x14ac:dyDescent="0.25">
      <c r="A13094" s="27">
        <v>188647862</v>
      </c>
      <c r="B13094" s="10" t="s">
        <v>1553</v>
      </c>
      <c r="C13094" s="10" t="s">
        <v>5317</v>
      </c>
      <c r="D13094" s="10"/>
      <c r="E13094" s="3">
        <v>151.66999999999999</v>
      </c>
      <c r="F13094" s="3">
        <v>0</v>
      </c>
      <c r="G13094" s="18">
        <v>0</v>
      </c>
      <c r="H13094" s="18">
        <v>0</v>
      </c>
      <c r="I13094" s="18">
        <v>0</v>
      </c>
      <c r="J13094" s="29">
        <v>0</v>
      </c>
    </row>
    <row r="13095" spans="1:10" x14ac:dyDescent="0.25">
      <c r="A13095" s="27">
        <v>182895776</v>
      </c>
      <c r="B13095" s="10" t="s">
        <v>1592</v>
      </c>
      <c r="C13095" s="10" t="s">
        <v>5317</v>
      </c>
      <c r="D13095" s="10"/>
      <c r="E13095" s="3">
        <v>151.66999999999999</v>
      </c>
      <c r="F13095" s="3">
        <v>0</v>
      </c>
      <c r="G13095" s="18">
        <v>0</v>
      </c>
      <c r="H13095" s="18">
        <v>0</v>
      </c>
      <c r="I13095" s="18">
        <v>0</v>
      </c>
      <c r="J13095" s="29">
        <v>0</v>
      </c>
    </row>
    <row r="13096" spans="1:10" x14ac:dyDescent="0.25">
      <c r="A13096" s="27">
        <v>182528365</v>
      </c>
      <c r="B13096" s="10" t="s">
        <v>1752</v>
      </c>
      <c r="C13096" s="10" t="s">
        <v>5317</v>
      </c>
      <c r="D13096" s="10"/>
      <c r="E13096" s="3">
        <v>151.66999999999999</v>
      </c>
      <c r="F13096" s="3">
        <v>0</v>
      </c>
      <c r="G13096" s="18">
        <v>0</v>
      </c>
      <c r="H13096" s="18">
        <v>0</v>
      </c>
      <c r="I13096" s="18">
        <v>0</v>
      </c>
      <c r="J13096" s="29">
        <v>0</v>
      </c>
    </row>
    <row r="13097" spans="1:10" x14ac:dyDescent="0.25">
      <c r="A13097" s="27">
        <v>185538942</v>
      </c>
      <c r="B13097" s="10" t="s">
        <v>1795</v>
      </c>
      <c r="C13097" s="10" t="s">
        <v>5317</v>
      </c>
      <c r="D13097" s="10"/>
      <c r="E13097" s="3">
        <v>151.66999999999999</v>
      </c>
      <c r="F13097" s="3">
        <v>0</v>
      </c>
      <c r="G13097" s="18">
        <v>0</v>
      </c>
      <c r="H13097" s="18">
        <v>0</v>
      </c>
      <c r="I13097" s="18">
        <v>0</v>
      </c>
      <c r="J13097" s="29">
        <v>0</v>
      </c>
    </row>
    <row r="13098" spans="1:10" x14ac:dyDescent="0.25">
      <c r="A13098" s="27">
        <v>186239992</v>
      </c>
      <c r="B13098" s="10" t="s">
        <v>1801</v>
      </c>
      <c r="C13098" s="10" t="s">
        <v>5317</v>
      </c>
      <c r="D13098" s="10"/>
      <c r="E13098" s="3">
        <v>151.66999999999999</v>
      </c>
      <c r="F13098" s="3">
        <v>0</v>
      </c>
      <c r="G13098" s="18">
        <v>0</v>
      </c>
      <c r="H13098" s="18">
        <v>0</v>
      </c>
      <c r="I13098" s="18">
        <v>0</v>
      </c>
      <c r="J13098" s="29">
        <v>0</v>
      </c>
    </row>
    <row r="13099" spans="1:10" x14ac:dyDescent="0.25">
      <c r="A13099" s="27">
        <v>188599759</v>
      </c>
      <c r="B13099" s="10" t="s">
        <v>1807</v>
      </c>
      <c r="C13099" s="10" t="s">
        <v>5317</v>
      </c>
      <c r="D13099" s="10"/>
      <c r="E13099" s="3">
        <v>151.66999999999999</v>
      </c>
      <c r="F13099" s="3">
        <v>0</v>
      </c>
      <c r="G13099" s="18">
        <v>0</v>
      </c>
      <c r="H13099" s="18">
        <v>0</v>
      </c>
      <c r="I13099" s="18">
        <v>0</v>
      </c>
      <c r="J13099" s="29">
        <v>0</v>
      </c>
    </row>
    <row r="13100" spans="1:10" x14ac:dyDescent="0.25">
      <c r="A13100" s="27">
        <v>189123674</v>
      </c>
      <c r="B13100" s="10" t="s">
        <v>1873</v>
      </c>
      <c r="C13100" s="10" t="s">
        <v>5317</v>
      </c>
      <c r="D13100" s="10"/>
      <c r="E13100" s="3">
        <v>151.66999999999999</v>
      </c>
      <c r="F13100" s="3">
        <v>0</v>
      </c>
      <c r="G13100" s="18">
        <v>0</v>
      </c>
      <c r="H13100" s="18">
        <v>0</v>
      </c>
      <c r="I13100" s="18">
        <v>0</v>
      </c>
      <c r="J13100" s="29">
        <v>0</v>
      </c>
    </row>
    <row r="13101" spans="1:10" x14ac:dyDescent="0.25">
      <c r="A13101" s="27">
        <v>118398789</v>
      </c>
      <c r="B13101" s="10" t="s">
        <v>1888</v>
      </c>
      <c r="C13101" s="10" t="s">
        <v>5317</v>
      </c>
      <c r="D13101" s="10"/>
      <c r="E13101" s="3">
        <v>151.66999999999999</v>
      </c>
      <c r="F13101" s="3">
        <v>0</v>
      </c>
      <c r="G13101" s="18">
        <v>0</v>
      </c>
      <c r="H13101" s="18">
        <v>0</v>
      </c>
      <c r="I13101" s="18">
        <v>0</v>
      </c>
      <c r="J13101" s="29">
        <v>0</v>
      </c>
    </row>
    <row r="13102" spans="1:10" x14ac:dyDescent="0.25">
      <c r="A13102" s="27">
        <v>118996846</v>
      </c>
      <c r="B13102" s="10" t="s">
        <v>2026</v>
      </c>
      <c r="C13102" s="10" t="s">
        <v>5317</v>
      </c>
      <c r="D13102" s="10"/>
      <c r="E13102" s="3">
        <v>151.66999999999999</v>
      </c>
      <c r="F13102" s="3">
        <v>0</v>
      </c>
      <c r="G13102" s="18">
        <v>0</v>
      </c>
      <c r="H13102" s="18">
        <v>0</v>
      </c>
      <c r="I13102" s="18">
        <v>0</v>
      </c>
      <c r="J13102" s="29">
        <v>0</v>
      </c>
    </row>
    <row r="13103" spans="1:10" x14ac:dyDescent="0.25">
      <c r="A13103" s="27">
        <v>111885767</v>
      </c>
      <c r="B13103" s="10" t="s">
        <v>2050</v>
      </c>
      <c r="C13103" s="10" t="s">
        <v>5317</v>
      </c>
      <c r="D13103" s="10"/>
      <c r="E13103" s="3">
        <v>151.66999999999999</v>
      </c>
      <c r="F13103" s="3">
        <v>0</v>
      </c>
      <c r="G13103" s="18">
        <v>0</v>
      </c>
      <c r="H13103" s="18">
        <v>0</v>
      </c>
      <c r="I13103" s="18">
        <v>0</v>
      </c>
      <c r="J13103" s="29">
        <v>0</v>
      </c>
    </row>
    <row r="13104" spans="1:10" x14ac:dyDescent="0.25">
      <c r="A13104" s="27">
        <v>111167498</v>
      </c>
      <c r="B13104" s="10" t="s">
        <v>2068</v>
      </c>
      <c r="C13104" s="10" t="s">
        <v>5317</v>
      </c>
      <c r="D13104" s="10"/>
      <c r="E13104" s="3">
        <v>151.66999999999999</v>
      </c>
      <c r="F13104" s="3">
        <v>0</v>
      </c>
      <c r="G13104" s="18">
        <v>0</v>
      </c>
      <c r="H13104" s="18">
        <v>0</v>
      </c>
      <c r="I13104" s="18">
        <v>0</v>
      </c>
      <c r="J13104" s="29">
        <v>0</v>
      </c>
    </row>
    <row r="13105" spans="1:10" x14ac:dyDescent="0.25">
      <c r="A13105" s="27">
        <v>111256952</v>
      </c>
      <c r="B13105" s="10" t="s">
        <v>2091</v>
      </c>
      <c r="C13105" s="10" t="s">
        <v>5317</v>
      </c>
      <c r="D13105" s="10"/>
      <c r="E13105" s="3">
        <v>151.66999999999999</v>
      </c>
      <c r="F13105" s="3">
        <v>0</v>
      </c>
      <c r="G13105" s="18">
        <v>0</v>
      </c>
      <c r="H13105" s="18">
        <v>0</v>
      </c>
      <c r="I13105" s="18">
        <v>0</v>
      </c>
      <c r="J13105" s="29">
        <v>0</v>
      </c>
    </row>
    <row r="13106" spans="1:10" x14ac:dyDescent="0.25">
      <c r="A13106" s="27">
        <v>111347886</v>
      </c>
      <c r="B13106" s="10" t="s">
        <v>2105</v>
      </c>
      <c r="C13106" s="10" t="s">
        <v>5317</v>
      </c>
      <c r="D13106" s="10"/>
      <c r="E13106" s="3">
        <v>151.66999999999999</v>
      </c>
      <c r="F13106" s="3">
        <v>0</v>
      </c>
      <c r="G13106" s="18">
        <v>0</v>
      </c>
      <c r="H13106" s="18">
        <v>0</v>
      </c>
      <c r="I13106" s="18">
        <v>0</v>
      </c>
      <c r="J13106" s="29">
        <v>0</v>
      </c>
    </row>
    <row r="13107" spans="1:10" x14ac:dyDescent="0.25">
      <c r="A13107" s="27">
        <v>111416398</v>
      </c>
      <c r="B13107" s="10" t="s">
        <v>2122</v>
      </c>
      <c r="C13107" s="10" t="s">
        <v>5317</v>
      </c>
      <c r="D13107" s="10"/>
      <c r="E13107" s="3">
        <v>151.66999999999999</v>
      </c>
      <c r="F13107" s="3">
        <v>0</v>
      </c>
      <c r="G13107" s="18">
        <v>0</v>
      </c>
      <c r="H13107" s="18">
        <v>0</v>
      </c>
      <c r="I13107" s="18">
        <v>0</v>
      </c>
      <c r="J13107" s="29">
        <v>0</v>
      </c>
    </row>
    <row r="13108" spans="1:10" x14ac:dyDescent="0.25">
      <c r="A13108" s="27">
        <v>112848462</v>
      </c>
      <c r="B13108" s="10" t="s">
        <v>2225</v>
      </c>
      <c r="C13108" s="10" t="s">
        <v>5317</v>
      </c>
      <c r="D13108" s="10"/>
      <c r="E13108" s="3">
        <v>151.66999999999999</v>
      </c>
      <c r="F13108" s="3">
        <v>0</v>
      </c>
      <c r="G13108" s="18">
        <v>0</v>
      </c>
      <c r="H13108" s="18">
        <v>0</v>
      </c>
      <c r="I13108" s="18">
        <v>0</v>
      </c>
      <c r="J13108" s="29">
        <v>0</v>
      </c>
    </row>
    <row r="13109" spans="1:10" x14ac:dyDescent="0.25">
      <c r="A13109" s="27">
        <v>112738699</v>
      </c>
      <c r="B13109" s="10" t="s">
        <v>2258</v>
      </c>
      <c r="C13109" s="10" t="s">
        <v>5317</v>
      </c>
      <c r="D13109" s="10"/>
      <c r="E13109" s="3">
        <v>151.66999999999999</v>
      </c>
      <c r="F13109" s="3">
        <v>0</v>
      </c>
      <c r="G13109" s="18">
        <v>0</v>
      </c>
      <c r="H13109" s="18">
        <v>0</v>
      </c>
      <c r="I13109" s="18">
        <v>0</v>
      </c>
      <c r="J13109" s="29">
        <v>0</v>
      </c>
    </row>
    <row r="13110" spans="1:10" x14ac:dyDescent="0.25">
      <c r="A13110" s="27">
        <v>315225</v>
      </c>
      <c r="B13110" s="10" t="s">
        <v>2392</v>
      </c>
      <c r="C13110" s="10" t="s">
        <v>5317</v>
      </c>
      <c r="D13110" s="10"/>
      <c r="E13110" s="3">
        <v>151.66999999999999</v>
      </c>
      <c r="F13110" s="3">
        <v>0</v>
      </c>
      <c r="G13110" s="18">
        <v>0</v>
      </c>
      <c r="H13110" s="18">
        <v>0</v>
      </c>
      <c r="I13110" s="18">
        <v>0</v>
      </c>
      <c r="J13110" s="29">
        <v>0</v>
      </c>
    </row>
    <row r="13111" spans="1:10" x14ac:dyDescent="0.25">
      <c r="A13111" s="27">
        <v>521519</v>
      </c>
      <c r="B13111" s="10" t="s">
        <v>2394</v>
      </c>
      <c r="C13111" s="10" t="s">
        <v>5317</v>
      </c>
      <c r="D13111" s="10"/>
      <c r="E13111" s="3">
        <v>151.66999999999999</v>
      </c>
      <c r="F13111" s="3">
        <v>0</v>
      </c>
      <c r="G13111" s="18">
        <v>0</v>
      </c>
      <c r="H13111" s="18">
        <v>0</v>
      </c>
      <c r="I13111" s="18">
        <v>0</v>
      </c>
      <c r="J13111" s="29">
        <v>0</v>
      </c>
    </row>
    <row r="13112" spans="1:10" x14ac:dyDescent="0.25">
      <c r="A13112" s="27">
        <v>188464493</v>
      </c>
      <c r="B13112" s="10" t="s">
        <v>2421</v>
      </c>
      <c r="C13112" s="10" t="s">
        <v>5317</v>
      </c>
      <c r="D13112" s="10"/>
      <c r="E13112" s="3">
        <v>151.66999999999999</v>
      </c>
      <c r="F13112" s="3">
        <v>0</v>
      </c>
      <c r="G13112" s="18">
        <v>0</v>
      </c>
      <c r="H13112" s="18">
        <v>0</v>
      </c>
      <c r="I13112" s="18">
        <v>0</v>
      </c>
      <c r="J13112" s="29">
        <v>0</v>
      </c>
    </row>
    <row r="13113" spans="1:10" x14ac:dyDescent="0.25">
      <c r="A13113" s="27">
        <v>188236785</v>
      </c>
      <c r="B13113" s="10" t="s">
        <v>2605</v>
      </c>
      <c r="C13113" s="10" t="s">
        <v>5317</v>
      </c>
      <c r="D13113" s="10"/>
      <c r="E13113" s="3">
        <v>151.66999999999999</v>
      </c>
      <c r="F13113" s="3">
        <v>0</v>
      </c>
      <c r="G13113" s="18">
        <v>0</v>
      </c>
      <c r="H13113" s="18">
        <v>0</v>
      </c>
      <c r="I13113" s="18">
        <v>0</v>
      </c>
      <c r="J13113" s="29">
        <v>0</v>
      </c>
    </row>
    <row r="13114" spans="1:10" x14ac:dyDescent="0.25">
      <c r="A13114" s="27">
        <v>188348588</v>
      </c>
      <c r="B13114" s="10" t="s">
        <v>2650</v>
      </c>
      <c r="C13114" s="10" t="s">
        <v>5317</v>
      </c>
      <c r="D13114" s="10"/>
      <c r="E13114" s="3">
        <v>151.66999999999999</v>
      </c>
      <c r="F13114" s="3">
        <v>0</v>
      </c>
      <c r="G13114" s="18">
        <v>0</v>
      </c>
      <c r="H13114" s="18">
        <v>0</v>
      </c>
      <c r="I13114" s="18">
        <v>0</v>
      </c>
      <c r="J13114" s="29">
        <v>0</v>
      </c>
    </row>
    <row r="13115" spans="1:10" x14ac:dyDescent="0.25">
      <c r="A13115" s="27">
        <v>188495725</v>
      </c>
      <c r="B13115" s="10" t="s">
        <v>2683</v>
      </c>
      <c r="C13115" s="10" t="s">
        <v>5317</v>
      </c>
      <c r="D13115" s="10"/>
      <c r="E13115" s="3">
        <v>151.66999999999999</v>
      </c>
      <c r="F13115" s="3">
        <v>0</v>
      </c>
      <c r="G13115" s="18">
        <v>0</v>
      </c>
      <c r="H13115" s="18">
        <v>0</v>
      </c>
      <c r="I13115" s="18">
        <v>0</v>
      </c>
      <c r="J13115" s="29">
        <v>0</v>
      </c>
    </row>
    <row r="13116" spans="1:10" x14ac:dyDescent="0.25">
      <c r="A13116" s="27">
        <v>188664791</v>
      </c>
      <c r="B13116" s="10" t="s">
        <v>2729</v>
      </c>
      <c r="C13116" s="10" t="s">
        <v>5317</v>
      </c>
      <c r="D13116" s="10"/>
      <c r="E13116" s="3">
        <v>151.66999999999999</v>
      </c>
      <c r="F13116" s="3">
        <v>0</v>
      </c>
      <c r="G13116" s="18">
        <v>0</v>
      </c>
      <c r="H13116" s="18">
        <v>0</v>
      </c>
      <c r="I13116" s="18">
        <v>0</v>
      </c>
      <c r="J13116" s="29">
        <v>0</v>
      </c>
    </row>
    <row r="13117" spans="1:10" x14ac:dyDescent="0.25">
      <c r="A13117" s="27">
        <v>183217123</v>
      </c>
      <c r="B13117" s="10" t="s">
        <v>3547</v>
      </c>
      <c r="C13117" s="10" t="s">
        <v>5317</v>
      </c>
      <c r="D13117" s="10"/>
      <c r="E13117" s="3">
        <v>151.66999999999999</v>
      </c>
      <c r="F13117" s="3">
        <v>0</v>
      </c>
      <c r="G13117" s="18">
        <v>0</v>
      </c>
      <c r="H13117" s="18">
        <v>0</v>
      </c>
      <c r="I13117" s="18">
        <v>0</v>
      </c>
      <c r="J13117" s="29">
        <v>0</v>
      </c>
    </row>
    <row r="13118" spans="1:10" x14ac:dyDescent="0.25">
      <c r="A13118" s="27">
        <v>183248969</v>
      </c>
      <c r="B13118" s="10" t="s">
        <v>3558</v>
      </c>
      <c r="C13118" s="10" t="s">
        <v>5317</v>
      </c>
      <c r="D13118" s="10"/>
      <c r="E13118" s="3">
        <v>151.66999999999999</v>
      </c>
      <c r="F13118" s="3">
        <v>0</v>
      </c>
      <c r="G13118" s="18">
        <v>0</v>
      </c>
      <c r="H13118" s="18">
        <v>0</v>
      </c>
      <c r="I13118" s="18">
        <v>0</v>
      </c>
      <c r="J13118" s="29">
        <v>0</v>
      </c>
    </row>
    <row r="13119" spans="1:10" x14ac:dyDescent="0.25">
      <c r="A13119" s="27">
        <v>183292357</v>
      </c>
      <c r="B13119" s="10" t="s">
        <v>3581</v>
      </c>
      <c r="C13119" s="10" t="s">
        <v>5317</v>
      </c>
      <c r="D13119" s="10"/>
      <c r="E13119" s="3">
        <v>151.66999999999999</v>
      </c>
      <c r="F13119" s="3">
        <v>0</v>
      </c>
      <c r="G13119" s="18">
        <v>0</v>
      </c>
      <c r="H13119" s="18">
        <v>0</v>
      </c>
      <c r="I13119" s="18">
        <v>0</v>
      </c>
      <c r="J13119" s="29">
        <v>0</v>
      </c>
    </row>
    <row r="13120" spans="1:10" x14ac:dyDescent="0.25">
      <c r="A13120" s="27">
        <v>183684245</v>
      </c>
      <c r="B13120" s="10" t="s">
        <v>3747</v>
      </c>
      <c r="C13120" s="10" t="s">
        <v>5317</v>
      </c>
      <c r="D13120" s="10"/>
      <c r="E13120" s="3">
        <v>151.66999999999999</v>
      </c>
      <c r="F13120" s="3">
        <v>0</v>
      </c>
      <c r="G13120" s="18">
        <v>0</v>
      </c>
      <c r="H13120" s="18">
        <v>0</v>
      </c>
      <c r="I13120" s="18">
        <v>0</v>
      </c>
      <c r="J13120" s="29">
        <v>0</v>
      </c>
    </row>
    <row r="13121" spans="1:10" x14ac:dyDescent="0.25">
      <c r="A13121" s="27">
        <v>183699274</v>
      </c>
      <c r="B13121" s="10" t="s">
        <v>3750</v>
      </c>
      <c r="C13121" s="10" t="s">
        <v>5317</v>
      </c>
      <c r="D13121" s="10"/>
      <c r="E13121" s="3">
        <v>151.66999999999999</v>
      </c>
      <c r="F13121" s="3">
        <v>0</v>
      </c>
      <c r="G13121" s="18">
        <v>0</v>
      </c>
      <c r="H13121" s="18">
        <v>0</v>
      </c>
      <c r="I13121" s="18">
        <v>0</v>
      </c>
      <c r="J13121" s="29">
        <v>0</v>
      </c>
    </row>
    <row r="13122" spans="1:10" x14ac:dyDescent="0.25">
      <c r="A13122" s="27">
        <v>183856438</v>
      </c>
      <c r="B13122" s="10" t="s">
        <v>3813</v>
      </c>
      <c r="C13122" s="10" t="s">
        <v>5317</v>
      </c>
      <c r="D13122" s="10"/>
      <c r="E13122" s="3">
        <v>151.66999999999999</v>
      </c>
      <c r="F13122" s="3">
        <v>0</v>
      </c>
      <c r="G13122" s="18">
        <v>0</v>
      </c>
      <c r="H13122" s="18">
        <v>0</v>
      </c>
      <c r="I13122" s="18">
        <v>0</v>
      </c>
      <c r="J13122" s="29">
        <v>0</v>
      </c>
    </row>
    <row r="13123" spans="1:10" x14ac:dyDescent="0.25">
      <c r="A13123" s="27">
        <v>183895471</v>
      </c>
      <c r="B13123" s="10" t="s">
        <v>3838</v>
      </c>
      <c r="C13123" s="10" t="s">
        <v>5317</v>
      </c>
      <c r="D13123" s="10"/>
      <c r="E13123" s="3">
        <v>151.66999999999999</v>
      </c>
      <c r="F13123" s="3">
        <v>0</v>
      </c>
      <c r="G13123" s="18">
        <v>0</v>
      </c>
      <c r="H13123" s="18">
        <v>0</v>
      </c>
      <c r="I13123" s="18">
        <v>0</v>
      </c>
      <c r="J13123" s="29">
        <v>0</v>
      </c>
    </row>
    <row r="13124" spans="1:10" x14ac:dyDescent="0.25">
      <c r="A13124" s="27">
        <v>184376673</v>
      </c>
      <c r="B13124" s="10" t="s">
        <v>3936</v>
      </c>
      <c r="C13124" s="10" t="s">
        <v>5317</v>
      </c>
      <c r="D13124" s="10"/>
      <c r="E13124" s="3">
        <v>151.66999999999999</v>
      </c>
      <c r="F13124" s="3">
        <v>0</v>
      </c>
      <c r="G13124" s="18">
        <v>0</v>
      </c>
      <c r="H13124" s="18">
        <v>0</v>
      </c>
      <c r="I13124" s="18">
        <v>0</v>
      </c>
      <c r="J13124" s="29">
        <v>0</v>
      </c>
    </row>
    <row r="13125" spans="1:10" x14ac:dyDescent="0.25">
      <c r="A13125" s="27">
        <v>184986882</v>
      </c>
      <c r="B13125" s="10" t="s">
        <v>4078</v>
      </c>
      <c r="C13125" s="10" t="s">
        <v>5317</v>
      </c>
      <c r="D13125" s="10"/>
      <c r="E13125" s="3">
        <v>151.66999999999999</v>
      </c>
      <c r="F13125" s="3">
        <v>0</v>
      </c>
      <c r="G13125" s="18">
        <v>0</v>
      </c>
      <c r="H13125" s="18">
        <v>0</v>
      </c>
      <c r="I13125" s="18">
        <v>0</v>
      </c>
      <c r="J13125" s="29">
        <v>0</v>
      </c>
    </row>
    <row r="13126" spans="1:10" x14ac:dyDescent="0.25">
      <c r="A13126" s="27">
        <v>185119846</v>
      </c>
      <c r="B13126" s="10" t="s">
        <v>4130</v>
      </c>
      <c r="C13126" s="10" t="s">
        <v>5317</v>
      </c>
      <c r="D13126" s="10"/>
      <c r="E13126" s="3">
        <v>151.66999999999999</v>
      </c>
      <c r="F13126" s="3">
        <v>0</v>
      </c>
      <c r="G13126" s="18">
        <v>0</v>
      </c>
      <c r="H13126" s="18">
        <v>0</v>
      </c>
      <c r="I13126" s="18">
        <v>0</v>
      </c>
      <c r="J13126" s="29">
        <v>0</v>
      </c>
    </row>
    <row r="13127" spans="1:10" x14ac:dyDescent="0.25">
      <c r="A13127" s="27">
        <v>186193169</v>
      </c>
      <c r="B13127" s="10" t="s">
        <v>4412</v>
      </c>
      <c r="C13127" s="10" t="s">
        <v>5317</v>
      </c>
      <c r="D13127" s="10"/>
      <c r="E13127" s="3">
        <v>151.66999999999999</v>
      </c>
      <c r="F13127" s="3">
        <v>0</v>
      </c>
      <c r="G13127" s="18">
        <v>0</v>
      </c>
      <c r="H13127" s="18">
        <v>0</v>
      </c>
      <c r="I13127" s="18">
        <v>0</v>
      </c>
      <c r="J13127" s="29">
        <v>0</v>
      </c>
    </row>
    <row r="13128" spans="1:10" x14ac:dyDescent="0.25">
      <c r="A13128" s="27">
        <v>186532859</v>
      </c>
      <c r="B13128" s="10" t="s">
        <v>4517</v>
      </c>
      <c r="C13128" s="10" t="s">
        <v>5317</v>
      </c>
      <c r="D13128" s="10"/>
      <c r="E13128" s="3">
        <v>151.66999999999999</v>
      </c>
      <c r="F13128" s="3">
        <v>0</v>
      </c>
      <c r="G13128" s="18">
        <v>0</v>
      </c>
      <c r="H13128" s="18">
        <v>0</v>
      </c>
      <c r="I13128" s="18">
        <v>0</v>
      </c>
      <c r="J13128" s="29">
        <v>0</v>
      </c>
    </row>
    <row r="13129" spans="1:10" x14ac:dyDescent="0.25">
      <c r="A13129" s="27">
        <v>186536993</v>
      </c>
      <c r="B13129" s="10" t="s">
        <v>4522</v>
      </c>
      <c r="C13129" s="10" t="s">
        <v>5317</v>
      </c>
      <c r="D13129" s="10"/>
      <c r="E13129" s="3">
        <v>151.66999999999999</v>
      </c>
      <c r="F13129" s="3">
        <v>0</v>
      </c>
      <c r="G13129" s="18">
        <v>0</v>
      </c>
      <c r="H13129" s="18">
        <v>0</v>
      </c>
      <c r="I13129" s="18">
        <v>0</v>
      </c>
      <c r="J13129" s="29">
        <v>0</v>
      </c>
    </row>
    <row r="13130" spans="1:10" x14ac:dyDescent="0.25">
      <c r="A13130" s="27">
        <v>186659828</v>
      </c>
      <c r="B13130" s="10" t="s">
        <v>4574</v>
      </c>
      <c r="C13130" s="10" t="s">
        <v>5317</v>
      </c>
      <c r="D13130" s="10"/>
      <c r="E13130" s="3">
        <v>151.66999999999999</v>
      </c>
      <c r="F13130" s="3">
        <v>0</v>
      </c>
      <c r="G13130" s="18">
        <v>0</v>
      </c>
      <c r="H13130" s="18">
        <v>0</v>
      </c>
      <c r="I13130" s="18">
        <v>0</v>
      </c>
      <c r="J13130" s="29">
        <v>0</v>
      </c>
    </row>
    <row r="13131" spans="1:10" x14ac:dyDescent="0.25">
      <c r="A13131" s="27">
        <v>186683934</v>
      </c>
      <c r="B13131" s="10" t="s">
        <v>4587</v>
      </c>
      <c r="C13131" s="10" t="s">
        <v>5317</v>
      </c>
      <c r="D13131" s="10"/>
      <c r="E13131" s="3">
        <v>151.66999999999999</v>
      </c>
      <c r="F13131" s="3">
        <v>0</v>
      </c>
      <c r="G13131" s="18">
        <v>0</v>
      </c>
      <c r="H13131" s="18">
        <v>0</v>
      </c>
      <c r="I13131" s="18">
        <v>0</v>
      </c>
      <c r="J13131" s="29">
        <v>0</v>
      </c>
    </row>
    <row r="13132" spans="1:10" x14ac:dyDescent="0.25">
      <c r="A13132" s="27">
        <v>186997248</v>
      </c>
      <c r="B13132" s="10" t="s">
        <v>4705</v>
      </c>
      <c r="C13132" s="10" t="s">
        <v>5317</v>
      </c>
      <c r="D13132" s="10"/>
      <c r="E13132" s="3">
        <v>151.66999999999999</v>
      </c>
      <c r="F13132" s="3">
        <v>0</v>
      </c>
      <c r="G13132" s="18">
        <v>0</v>
      </c>
      <c r="H13132" s="18">
        <v>0</v>
      </c>
      <c r="I13132" s="18">
        <v>0</v>
      </c>
      <c r="J13132" s="29">
        <v>0</v>
      </c>
    </row>
    <row r="13133" spans="1:10" x14ac:dyDescent="0.25">
      <c r="A13133" s="27">
        <v>187887141</v>
      </c>
      <c r="B13133" s="10" t="s">
        <v>4733</v>
      </c>
      <c r="C13133" s="10" t="s">
        <v>5317</v>
      </c>
      <c r="D13133" s="10"/>
      <c r="E13133" s="3">
        <v>151.66999999999999</v>
      </c>
      <c r="F13133" s="3">
        <v>0</v>
      </c>
      <c r="G13133" s="18">
        <v>0</v>
      </c>
      <c r="H13133" s="18">
        <v>0</v>
      </c>
      <c r="I13133" s="18">
        <v>0</v>
      </c>
      <c r="J13133" s="29">
        <v>0</v>
      </c>
    </row>
    <row r="13134" spans="1:10" x14ac:dyDescent="0.25">
      <c r="A13134" s="27">
        <v>187563841</v>
      </c>
      <c r="B13134" s="10" t="s">
        <v>4814</v>
      </c>
      <c r="C13134" s="10" t="s">
        <v>5317</v>
      </c>
      <c r="D13134" s="10"/>
      <c r="E13134" s="3">
        <v>151.66999999999999</v>
      </c>
      <c r="F13134" s="3">
        <v>0</v>
      </c>
      <c r="G13134" s="18">
        <v>0</v>
      </c>
      <c r="H13134" s="18">
        <v>0</v>
      </c>
      <c r="I13134" s="18">
        <v>0</v>
      </c>
      <c r="J13134" s="29">
        <v>0</v>
      </c>
    </row>
    <row r="13135" spans="1:10" x14ac:dyDescent="0.25">
      <c r="A13135" s="27">
        <v>187798198</v>
      </c>
      <c r="B13135" s="10" t="s">
        <v>4878</v>
      </c>
      <c r="C13135" s="10" t="s">
        <v>5317</v>
      </c>
      <c r="D13135" s="10"/>
      <c r="E13135" s="3">
        <v>151.66999999999999</v>
      </c>
      <c r="F13135" s="3">
        <v>0</v>
      </c>
      <c r="G13135" s="18">
        <v>0</v>
      </c>
      <c r="H13135" s="18">
        <v>0</v>
      </c>
      <c r="I13135" s="18">
        <v>0</v>
      </c>
      <c r="J13135" s="29">
        <v>0</v>
      </c>
    </row>
    <row r="13136" spans="1:10" x14ac:dyDescent="0.25">
      <c r="A13136" s="27">
        <v>187833795</v>
      </c>
      <c r="B13136" s="10" t="s">
        <v>4891</v>
      </c>
      <c r="C13136" s="10" t="s">
        <v>5317</v>
      </c>
      <c r="D13136" s="10"/>
      <c r="E13136" s="3">
        <v>151.66999999999999</v>
      </c>
      <c r="F13136" s="3">
        <v>0</v>
      </c>
      <c r="G13136" s="18">
        <v>0</v>
      </c>
      <c r="H13136" s="18">
        <v>0</v>
      </c>
      <c r="I13136" s="18">
        <v>0</v>
      </c>
      <c r="J13136" s="29">
        <v>0</v>
      </c>
    </row>
    <row r="13137" spans="1:10" x14ac:dyDescent="0.25">
      <c r="A13137" s="27">
        <v>188847451</v>
      </c>
      <c r="B13137" s="10" t="s">
        <v>4979</v>
      </c>
      <c r="C13137" s="10" t="s">
        <v>5317</v>
      </c>
      <c r="D13137" s="10"/>
      <c r="E13137" s="3">
        <v>151.66999999999999</v>
      </c>
      <c r="F13137" s="3">
        <v>0</v>
      </c>
      <c r="G13137" s="18">
        <v>0</v>
      </c>
      <c r="H13137" s="18">
        <v>0</v>
      </c>
      <c r="I13137" s="18">
        <v>0</v>
      </c>
      <c r="J13137" s="29">
        <v>0</v>
      </c>
    </row>
    <row r="13138" spans="1:10" x14ac:dyDescent="0.25">
      <c r="A13138" s="28">
        <v>182458486</v>
      </c>
      <c r="B13138" s="10" t="s">
        <v>14</v>
      </c>
      <c r="C13138" s="10" t="s">
        <v>5316</v>
      </c>
      <c r="D13138" s="10"/>
      <c r="E13138" s="3">
        <v>151.66999999999999</v>
      </c>
      <c r="F13138" s="3">
        <v>0</v>
      </c>
      <c r="G13138" s="18">
        <v>0</v>
      </c>
      <c r="H13138" s="18">
        <v>0</v>
      </c>
      <c r="I13138" s="18">
        <v>0</v>
      </c>
      <c r="J13138" s="29">
        <v>0</v>
      </c>
    </row>
    <row r="13139" spans="1:10" x14ac:dyDescent="0.25">
      <c r="A13139" s="28">
        <v>182573534</v>
      </c>
      <c r="B13139" s="10" t="s">
        <v>18</v>
      </c>
      <c r="C13139" s="10" t="s">
        <v>5316</v>
      </c>
      <c r="D13139" s="10"/>
      <c r="E13139" s="3">
        <v>151.66999999999999</v>
      </c>
      <c r="F13139" s="3">
        <v>0</v>
      </c>
      <c r="G13139" s="18">
        <v>0</v>
      </c>
      <c r="H13139" s="18">
        <v>0</v>
      </c>
      <c r="I13139" s="18">
        <v>0</v>
      </c>
      <c r="J13139" s="29">
        <v>0</v>
      </c>
    </row>
    <row r="13140" spans="1:10" x14ac:dyDescent="0.25">
      <c r="A13140" s="28">
        <v>186875858</v>
      </c>
      <c r="B13140" s="10" t="s">
        <v>103</v>
      </c>
      <c r="C13140" s="10" t="s">
        <v>5316</v>
      </c>
      <c r="D13140" s="10"/>
      <c r="E13140" s="3">
        <v>151.66999999999999</v>
      </c>
      <c r="F13140" s="3">
        <v>0</v>
      </c>
      <c r="G13140" s="18">
        <v>0</v>
      </c>
      <c r="H13140" s="18">
        <v>0</v>
      </c>
      <c r="I13140" s="18">
        <v>0</v>
      </c>
      <c r="J13140" s="29">
        <v>0</v>
      </c>
    </row>
    <row r="13141" spans="1:10" x14ac:dyDescent="0.25">
      <c r="A13141" s="28">
        <v>188219396</v>
      </c>
      <c r="B13141" s="10" t="s">
        <v>132</v>
      </c>
      <c r="C13141" s="10" t="s">
        <v>5316</v>
      </c>
      <c r="D13141" s="10"/>
      <c r="E13141" s="3">
        <v>151.66999999999999</v>
      </c>
      <c r="F13141" s="3">
        <v>0</v>
      </c>
      <c r="G13141" s="18">
        <v>0</v>
      </c>
      <c r="H13141" s="18">
        <v>0</v>
      </c>
      <c r="I13141" s="18">
        <v>0</v>
      </c>
      <c r="J13141" s="29">
        <v>0</v>
      </c>
    </row>
    <row r="13142" spans="1:10" x14ac:dyDescent="0.25">
      <c r="A13142" s="28">
        <v>182679668</v>
      </c>
      <c r="B13142" s="10" t="s">
        <v>265</v>
      </c>
      <c r="C13142" s="10" t="s">
        <v>5316</v>
      </c>
      <c r="D13142" s="10"/>
      <c r="E13142" s="3">
        <v>151.66999999999999</v>
      </c>
      <c r="F13142" s="3">
        <v>0</v>
      </c>
      <c r="G13142" s="18">
        <v>0</v>
      </c>
      <c r="H13142" s="18">
        <v>0</v>
      </c>
      <c r="I13142" s="18">
        <v>0</v>
      </c>
      <c r="J13142" s="29">
        <v>0</v>
      </c>
    </row>
    <row r="13143" spans="1:10" x14ac:dyDescent="0.25">
      <c r="A13143" s="28">
        <v>182824835</v>
      </c>
      <c r="B13143" s="10" t="s">
        <v>266</v>
      </c>
      <c r="C13143" s="10" t="s">
        <v>5316</v>
      </c>
      <c r="D13143" s="10"/>
      <c r="E13143" s="3">
        <v>151.66999999999999</v>
      </c>
      <c r="F13143" s="3">
        <v>0</v>
      </c>
      <c r="G13143" s="18">
        <v>0</v>
      </c>
      <c r="H13143" s="18">
        <v>0</v>
      </c>
      <c r="I13143" s="18">
        <v>0</v>
      </c>
      <c r="J13143" s="29">
        <v>0</v>
      </c>
    </row>
    <row r="13144" spans="1:10" x14ac:dyDescent="0.25">
      <c r="A13144" s="28">
        <v>288426465</v>
      </c>
      <c r="B13144" s="10" t="s">
        <v>276</v>
      </c>
      <c r="C13144" s="10" t="s">
        <v>5316</v>
      </c>
      <c r="D13144" s="10"/>
      <c r="E13144" s="3">
        <v>151.66999999999999</v>
      </c>
      <c r="F13144" s="3">
        <v>0</v>
      </c>
      <c r="G13144" s="18">
        <v>0</v>
      </c>
      <c r="H13144" s="18">
        <v>0</v>
      </c>
      <c r="I13144" s="18">
        <v>0</v>
      </c>
      <c r="J13144" s="29">
        <v>0</v>
      </c>
    </row>
    <row r="13145" spans="1:10" x14ac:dyDescent="0.25">
      <c r="A13145" s="28">
        <v>181289877</v>
      </c>
      <c r="B13145" s="10" t="s">
        <v>355</v>
      </c>
      <c r="C13145" s="10" t="s">
        <v>5316</v>
      </c>
      <c r="D13145" s="10"/>
      <c r="E13145" s="3">
        <v>151.66999999999999</v>
      </c>
      <c r="F13145" s="3">
        <v>0</v>
      </c>
      <c r="G13145" s="18">
        <v>0</v>
      </c>
      <c r="H13145" s="18">
        <v>0</v>
      </c>
      <c r="I13145" s="18">
        <v>0</v>
      </c>
      <c r="J13145" s="29">
        <v>0</v>
      </c>
    </row>
    <row r="13146" spans="1:10" x14ac:dyDescent="0.25">
      <c r="A13146" s="28">
        <v>183213613</v>
      </c>
      <c r="B13146" s="10" t="s">
        <v>428</v>
      </c>
      <c r="C13146" s="10" t="s">
        <v>5316</v>
      </c>
      <c r="D13146" s="10"/>
      <c r="E13146" s="3">
        <v>151.66999999999999</v>
      </c>
      <c r="F13146" s="3">
        <v>0</v>
      </c>
      <c r="G13146" s="18">
        <v>0</v>
      </c>
      <c r="H13146" s="18">
        <v>0</v>
      </c>
      <c r="I13146" s="18">
        <v>0</v>
      </c>
      <c r="J13146" s="29">
        <v>0</v>
      </c>
    </row>
    <row r="13147" spans="1:10" x14ac:dyDescent="0.25">
      <c r="A13147" s="28">
        <v>188751947</v>
      </c>
      <c r="B13147" s="10" t="s">
        <v>488</v>
      </c>
      <c r="C13147" s="10" t="s">
        <v>5316</v>
      </c>
      <c r="D13147" s="10"/>
      <c r="E13147" s="3">
        <v>151.66999999999999</v>
      </c>
      <c r="F13147" s="3">
        <v>0</v>
      </c>
      <c r="G13147" s="18">
        <v>0</v>
      </c>
      <c r="H13147" s="18">
        <v>0</v>
      </c>
      <c r="I13147" s="18">
        <v>0</v>
      </c>
      <c r="J13147" s="29">
        <v>0</v>
      </c>
    </row>
    <row r="13148" spans="1:10" x14ac:dyDescent="0.25">
      <c r="A13148" s="28">
        <v>118919857</v>
      </c>
      <c r="B13148" s="10" t="s">
        <v>513</v>
      </c>
      <c r="C13148" s="10" t="s">
        <v>5316</v>
      </c>
      <c r="D13148" s="10"/>
      <c r="E13148" s="3">
        <v>151.66999999999999</v>
      </c>
      <c r="F13148" s="3">
        <v>0</v>
      </c>
      <c r="G13148" s="18">
        <v>0</v>
      </c>
      <c r="H13148" s="18">
        <v>0</v>
      </c>
      <c r="I13148" s="18">
        <v>0</v>
      </c>
      <c r="J13148" s="29">
        <v>0</v>
      </c>
    </row>
    <row r="13149" spans="1:10" x14ac:dyDescent="0.25">
      <c r="A13149" s="28">
        <v>113116782</v>
      </c>
      <c r="B13149" s="10" t="s">
        <v>535</v>
      </c>
      <c r="C13149" s="10" t="s">
        <v>5316</v>
      </c>
      <c r="D13149" s="10"/>
      <c r="E13149" s="3">
        <v>151.66999999999999</v>
      </c>
      <c r="F13149" s="3">
        <v>0</v>
      </c>
      <c r="G13149" s="18">
        <v>0</v>
      </c>
      <c r="H13149" s="18">
        <v>0</v>
      </c>
      <c r="I13149" s="18">
        <v>0</v>
      </c>
      <c r="J13149" s="29">
        <v>0</v>
      </c>
    </row>
    <row r="13150" spans="1:10" x14ac:dyDescent="0.25">
      <c r="A13150" s="28">
        <v>631747</v>
      </c>
      <c r="B13150" s="10" t="s">
        <v>759</v>
      </c>
      <c r="C13150" s="10" t="s">
        <v>5316</v>
      </c>
      <c r="D13150" s="10"/>
      <c r="E13150" s="3">
        <v>151.66999999999999</v>
      </c>
      <c r="F13150" s="3">
        <v>0</v>
      </c>
      <c r="G13150" s="18">
        <v>0</v>
      </c>
      <c r="H13150" s="18">
        <v>0</v>
      </c>
      <c r="I13150" s="18">
        <v>0</v>
      </c>
      <c r="J13150" s="29">
        <v>0</v>
      </c>
    </row>
    <row r="13151" spans="1:10" x14ac:dyDescent="0.25">
      <c r="A13151" s="28">
        <v>684952</v>
      </c>
      <c r="B13151" s="10" t="s">
        <v>760</v>
      </c>
      <c r="C13151" s="10" t="s">
        <v>5316</v>
      </c>
      <c r="D13151" s="10"/>
      <c r="E13151" s="3">
        <v>151.66999999999999</v>
      </c>
      <c r="F13151" s="3">
        <v>0</v>
      </c>
      <c r="G13151" s="18">
        <v>0</v>
      </c>
      <c r="H13151" s="18">
        <v>0</v>
      </c>
      <c r="I13151" s="18">
        <v>0</v>
      </c>
      <c r="J13151" s="29">
        <v>0</v>
      </c>
    </row>
    <row r="13152" spans="1:10" x14ac:dyDescent="0.25">
      <c r="A13152" s="28">
        <v>15842</v>
      </c>
      <c r="B13152" s="10" t="s">
        <v>775</v>
      </c>
      <c r="C13152" s="10" t="s">
        <v>5316</v>
      </c>
      <c r="D13152" s="10"/>
      <c r="E13152" s="3">
        <v>151.66999999999999</v>
      </c>
      <c r="F13152" s="3">
        <v>0</v>
      </c>
      <c r="G13152" s="18">
        <v>0</v>
      </c>
      <c r="H13152" s="18">
        <v>0</v>
      </c>
      <c r="I13152" s="18">
        <v>0</v>
      </c>
      <c r="J13152" s="29">
        <v>0</v>
      </c>
    </row>
    <row r="13153" spans="1:10" x14ac:dyDescent="0.25">
      <c r="A13153" s="28">
        <v>216675</v>
      </c>
      <c r="B13153" s="10" t="s">
        <v>787</v>
      </c>
      <c r="C13153" s="10" t="s">
        <v>5316</v>
      </c>
      <c r="D13153" s="10"/>
      <c r="E13153" s="3">
        <v>151.66999999999999</v>
      </c>
      <c r="F13153" s="3">
        <v>0</v>
      </c>
      <c r="G13153" s="18">
        <v>0</v>
      </c>
      <c r="H13153" s="18">
        <v>0</v>
      </c>
      <c r="I13153" s="18">
        <v>0</v>
      </c>
      <c r="J13153" s="29">
        <v>0</v>
      </c>
    </row>
    <row r="13154" spans="1:10" x14ac:dyDescent="0.25">
      <c r="A13154" s="28">
        <v>458192</v>
      </c>
      <c r="B13154" s="10" t="s">
        <v>794</v>
      </c>
      <c r="C13154" s="10" t="s">
        <v>5316</v>
      </c>
      <c r="D13154" s="10"/>
      <c r="E13154" s="3">
        <v>151.66999999999999</v>
      </c>
      <c r="F13154" s="3">
        <v>0</v>
      </c>
      <c r="G13154" s="18">
        <v>0</v>
      </c>
      <c r="H13154" s="18">
        <v>0</v>
      </c>
      <c r="I13154" s="18">
        <v>0</v>
      </c>
      <c r="J13154" s="29">
        <v>0</v>
      </c>
    </row>
    <row r="13155" spans="1:10" x14ac:dyDescent="0.25">
      <c r="A13155" s="28">
        <v>188752379</v>
      </c>
      <c r="B13155" s="10" t="s">
        <v>830</v>
      </c>
      <c r="C13155" s="10" t="s">
        <v>5316</v>
      </c>
      <c r="D13155" s="10"/>
      <c r="E13155" s="3">
        <v>151.66999999999999</v>
      </c>
      <c r="F13155" s="3">
        <v>0</v>
      </c>
      <c r="G13155" s="18">
        <v>0</v>
      </c>
      <c r="H13155" s="18">
        <v>0</v>
      </c>
      <c r="I13155" s="18">
        <v>0</v>
      </c>
      <c r="J13155" s="29">
        <v>0</v>
      </c>
    </row>
    <row r="13156" spans="1:10" x14ac:dyDescent="0.25">
      <c r="A13156" s="28">
        <v>183835315</v>
      </c>
      <c r="B13156" s="10" t="s">
        <v>921</v>
      </c>
      <c r="C13156" s="10" t="s">
        <v>5316</v>
      </c>
      <c r="D13156" s="10"/>
      <c r="E13156" s="3">
        <v>151.66999999999999</v>
      </c>
      <c r="F13156" s="3">
        <v>0</v>
      </c>
      <c r="G13156" s="18">
        <v>0</v>
      </c>
      <c r="H13156" s="18">
        <v>0</v>
      </c>
      <c r="I13156" s="18">
        <v>0</v>
      </c>
      <c r="J13156" s="29">
        <v>0</v>
      </c>
    </row>
    <row r="13157" spans="1:10" x14ac:dyDescent="0.25">
      <c r="A13157" s="28">
        <v>112895283</v>
      </c>
      <c r="B13157" s="10" t="s">
        <v>1194</v>
      </c>
      <c r="C13157" s="10" t="s">
        <v>5316</v>
      </c>
      <c r="D13157" s="10"/>
      <c r="E13157" s="3">
        <v>151.66999999999999</v>
      </c>
      <c r="F13157" s="3">
        <v>0</v>
      </c>
      <c r="G13157" s="18">
        <v>0</v>
      </c>
      <c r="H13157" s="18">
        <v>0</v>
      </c>
      <c r="I13157" s="18">
        <v>0</v>
      </c>
      <c r="J13157" s="29">
        <v>0</v>
      </c>
    </row>
    <row r="13158" spans="1:10" x14ac:dyDescent="0.25">
      <c r="A13158" s="28">
        <v>492882</v>
      </c>
      <c r="B13158" s="10" t="s">
        <v>1267</v>
      </c>
      <c r="C13158" s="10" t="s">
        <v>5316</v>
      </c>
      <c r="D13158" s="10"/>
      <c r="E13158" s="3">
        <v>151.66999999999999</v>
      </c>
      <c r="F13158" s="3">
        <v>0</v>
      </c>
      <c r="G13158" s="18">
        <v>0</v>
      </c>
      <c r="H13158" s="18">
        <v>0</v>
      </c>
      <c r="I13158" s="18">
        <v>0</v>
      </c>
      <c r="J13158" s="29">
        <v>0</v>
      </c>
    </row>
    <row r="13159" spans="1:10" x14ac:dyDescent="0.25">
      <c r="A13159" s="28">
        <v>185281663</v>
      </c>
      <c r="B13159" s="10" t="s">
        <v>1436</v>
      </c>
      <c r="C13159" s="10" t="s">
        <v>5316</v>
      </c>
      <c r="D13159" s="10"/>
      <c r="E13159" s="3">
        <v>151.66999999999999</v>
      </c>
      <c r="F13159" s="3">
        <v>0</v>
      </c>
      <c r="G13159" s="18">
        <v>0</v>
      </c>
      <c r="H13159" s="18">
        <v>0</v>
      </c>
      <c r="I13159" s="18">
        <v>0</v>
      </c>
      <c r="J13159" s="29">
        <v>0</v>
      </c>
    </row>
    <row r="13160" spans="1:10" x14ac:dyDescent="0.25">
      <c r="A13160" s="28">
        <v>183186384</v>
      </c>
      <c r="B13160" s="10" t="s">
        <v>1455</v>
      </c>
      <c r="C13160" s="10" t="s">
        <v>5316</v>
      </c>
      <c r="D13160" s="10"/>
      <c r="E13160" s="3">
        <v>151.66999999999999</v>
      </c>
      <c r="F13160" s="3">
        <v>0</v>
      </c>
      <c r="G13160" s="18">
        <v>0</v>
      </c>
      <c r="H13160" s="18">
        <v>0</v>
      </c>
      <c r="I13160" s="18">
        <v>0</v>
      </c>
      <c r="J13160" s="29">
        <v>0</v>
      </c>
    </row>
    <row r="13161" spans="1:10" x14ac:dyDescent="0.25">
      <c r="A13161" s="28">
        <v>188647862</v>
      </c>
      <c r="B13161" s="10" t="s">
        <v>1553</v>
      </c>
      <c r="C13161" s="10" t="s">
        <v>5316</v>
      </c>
      <c r="D13161" s="10"/>
      <c r="E13161" s="3">
        <v>151.66999999999999</v>
      </c>
      <c r="F13161" s="3">
        <v>0</v>
      </c>
      <c r="G13161" s="18">
        <v>0</v>
      </c>
      <c r="H13161" s="18">
        <v>0</v>
      </c>
      <c r="I13161" s="18">
        <v>0</v>
      </c>
      <c r="J13161" s="29">
        <v>0</v>
      </c>
    </row>
    <row r="13162" spans="1:10" x14ac:dyDescent="0.25">
      <c r="A13162" s="28">
        <v>182895776</v>
      </c>
      <c r="B13162" s="10" t="s">
        <v>1592</v>
      </c>
      <c r="C13162" s="10" t="s">
        <v>5316</v>
      </c>
      <c r="D13162" s="10"/>
      <c r="E13162" s="3">
        <v>151.66999999999999</v>
      </c>
      <c r="F13162" s="3">
        <v>0</v>
      </c>
      <c r="G13162" s="18">
        <v>0</v>
      </c>
      <c r="H13162" s="18">
        <v>0</v>
      </c>
      <c r="I13162" s="18">
        <v>0</v>
      </c>
      <c r="J13162" s="29">
        <v>0</v>
      </c>
    </row>
    <row r="13163" spans="1:10" x14ac:dyDescent="0.25">
      <c r="A13163" s="28">
        <v>182528365</v>
      </c>
      <c r="B13163" s="10" t="s">
        <v>1752</v>
      </c>
      <c r="C13163" s="10" t="s">
        <v>5316</v>
      </c>
      <c r="D13163" s="10"/>
      <c r="E13163" s="3">
        <v>151.66999999999999</v>
      </c>
      <c r="F13163" s="3">
        <v>0</v>
      </c>
      <c r="G13163" s="18">
        <v>0</v>
      </c>
      <c r="H13163" s="18">
        <v>0</v>
      </c>
      <c r="I13163" s="18">
        <v>0</v>
      </c>
      <c r="J13163" s="29">
        <v>0</v>
      </c>
    </row>
    <row r="13164" spans="1:10" x14ac:dyDescent="0.25">
      <c r="A13164" s="28">
        <v>185538942</v>
      </c>
      <c r="B13164" s="10" t="s">
        <v>1795</v>
      </c>
      <c r="C13164" s="10" t="s">
        <v>5316</v>
      </c>
      <c r="D13164" s="10"/>
      <c r="E13164" s="3">
        <v>151.66999999999999</v>
      </c>
      <c r="F13164" s="3">
        <v>0</v>
      </c>
      <c r="G13164" s="18">
        <v>0</v>
      </c>
      <c r="H13164" s="18">
        <v>0</v>
      </c>
      <c r="I13164" s="18">
        <v>0</v>
      </c>
      <c r="J13164" s="29">
        <v>0</v>
      </c>
    </row>
    <row r="13165" spans="1:10" x14ac:dyDescent="0.25">
      <c r="A13165" s="28">
        <v>186239992</v>
      </c>
      <c r="B13165" s="10" t="s">
        <v>1801</v>
      </c>
      <c r="C13165" s="10" t="s">
        <v>5316</v>
      </c>
      <c r="D13165" s="10"/>
      <c r="E13165" s="3">
        <v>151.66999999999999</v>
      </c>
      <c r="F13165" s="3">
        <v>0</v>
      </c>
      <c r="G13165" s="18">
        <v>0</v>
      </c>
      <c r="H13165" s="18">
        <v>0</v>
      </c>
      <c r="I13165" s="18">
        <v>0</v>
      </c>
      <c r="J13165" s="29">
        <v>0</v>
      </c>
    </row>
    <row r="13166" spans="1:10" x14ac:dyDescent="0.25">
      <c r="A13166" s="28">
        <v>188599759</v>
      </c>
      <c r="B13166" s="10" t="s">
        <v>1807</v>
      </c>
      <c r="C13166" s="10" t="s">
        <v>5316</v>
      </c>
      <c r="D13166" s="10"/>
      <c r="E13166" s="3">
        <v>151.66999999999999</v>
      </c>
      <c r="F13166" s="3">
        <v>0</v>
      </c>
      <c r="G13166" s="18">
        <v>0</v>
      </c>
      <c r="H13166" s="18">
        <v>0</v>
      </c>
      <c r="I13166" s="18">
        <v>0</v>
      </c>
      <c r="J13166" s="29">
        <v>0</v>
      </c>
    </row>
    <row r="13167" spans="1:10" x14ac:dyDescent="0.25">
      <c r="A13167" s="28">
        <v>189123674</v>
      </c>
      <c r="B13167" s="10" t="s">
        <v>1873</v>
      </c>
      <c r="C13167" s="10" t="s">
        <v>5316</v>
      </c>
      <c r="D13167" s="10"/>
      <c r="E13167" s="3">
        <v>151.66999999999999</v>
      </c>
      <c r="F13167" s="3">
        <v>0</v>
      </c>
      <c r="G13167" s="18">
        <v>0</v>
      </c>
      <c r="H13167" s="18">
        <v>0</v>
      </c>
      <c r="I13167" s="18">
        <v>0</v>
      </c>
      <c r="J13167" s="29">
        <v>0</v>
      </c>
    </row>
    <row r="13168" spans="1:10" x14ac:dyDescent="0.25">
      <c r="A13168" s="28">
        <v>118398789</v>
      </c>
      <c r="B13168" s="10" t="s">
        <v>1888</v>
      </c>
      <c r="C13168" s="10" t="s">
        <v>5316</v>
      </c>
      <c r="D13168" s="10"/>
      <c r="E13168" s="3">
        <v>151.66999999999999</v>
      </c>
      <c r="F13168" s="3">
        <v>0</v>
      </c>
      <c r="G13168" s="18">
        <v>0</v>
      </c>
      <c r="H13168" s="18">
        <v>0</v>
      </c>
      <c r="I13168" s="18">
        <v>0</v>
      </c>
      <c r="J13168" s="29">
        <v>0</v>
      </c>
    </row>
    <row r="13169" spans="1:10" x14ac:dyDescent="0.25">
      <c r="A13169" s="28">
        <v>118996846</v>
      </c>
      <c r="B13169" s="10" t="s">
        <v>2026</v>
      </c>
      <c r="C13169" s="10" t="s">
        <v>5316</v>
      </c>
      <c r="D13169" s="10"/>
      <c r="E13169" s="3">
        <v>151.66999999999999</v>
      </c>
      <c r="F13169" s="3">
        <v>0</v>
      </c>
      <c r="G13169" s="18">
        <v>0</v>
      </c>
      <c r="H13169" s="18">
        <v>0</v>
      </c>
      <c r="I13169" s="18">
        <v>0</v>
      </c>
      <c r="J13169" s="29">
        <v>0</v>
      </c>
    </row>
    <row r="13170" spans="1:10" x14ac:dyDescent="0.25">
      <c r="A13170" s="28">
        <v>111885767</v>
      </c>
      <c r="B13170" s="10" t="s">
        <v>2050</v>
      </c>
      <c r="C13170" s="10" t="s">
        <v>5316</v>
      </c>
      <c r="D13170" s="10"/>
      <c r="E13170" s="3">
        <v>151.66999999999999</v>
      </c>
      <c r="F13170" s="3">
        <v>0</v>
      </c>
      <c r="G13170" s="18">
        <v>0</v>
      </c>
      <c r="H13170" s="18">
        <v>0</v>
      </c>
      <c r="I13170" s="18">
        <v>0</v>
      </c>
      <c r="J13170" s="29">
        <v>0</v>
      </c>
    </row>
    <row r="13171" spans="1:10" x14ac:dyDescent="0.25">
      <c r="A13171" s="28">
        <v>111167498</v>
      </c>
      <c r="B13171" s="10" t="s">
        <v>2068</v>
      </c>
      <c r="C13171" s="10" t="s">
        <v>5316</v>
      </c>
      <c r="D13171" s="10"/>
      <c r="E13171" s="3">
        <v>151.66999999999999</v>
      </c>
      <c r="F13171" s="3">
        <v>0</v>
      </c>
      <c r="G13171" s="18">
        <v>0</v>
      </c>
      <c r="H13171" s="18">
        <v>0</v>
      </c>
      <c r="I13171" s="18">
        <v>0</v>
      </c>
      <c r="J13171" s="29">
        <v>0</v>
      </c>
    </row>
    <row r="13172" spans="1:10" x14ac:dyDescent="0.25">
      <c r="A13172" s="28">
        <v>111256952</v>
      </c>
      <c r="B13172" s="10" t="s">
        <v>2091</v>
      </c>
      <c r="C13172" s="10" t="s">
        <v>5316</v>
      </c>
      <c r="D13172" s="10"/>
      <c r="E13172" s="3">
        <v>151.66999999999999</v>
      </c>
      <c r="F13172" s="3">
        <v>0</v>
      </c>
      <c r="G13172" s="18">
        <v>0</v>
      </c>
      <c r="H13172" s="18">
        <v>0</v>
      </c>
      <c r="I13172" s="18">
        <v>0</v>
      </c>
      <c r="J13172" s="29">
        <v>0</v>
      </c>
    </row>
    <row r="13173" spans="1:10" x14ac:dyDescent="0.25">
      <c r="A13173" s="28">
        <v>111347886</v>
      </c>
      <c r="B13173" s="10" t="s">
        <v>2105</v>
      </c>
      <c r="C13173" s="10" t="s">
        <v>5316</v>
      </c>
      <c r="D13173" s="10"/>
      <c r="E13173" s="3">
        <v>151.66999999999999</v>
      </c>
      <c r="F13173" s="3">
        <v>0</v>
      </c>
      <c r="G13173" s="18">
        <v>0</v>
      </c>
      <c r="H13173" s="18">
        <v>0</v>
      </c>
      <c r="I13173" s="18">
        <v>0</v>
      </c>
      <c r="J13173" s="29">
        <v>0</v>
      </c>
    </row>
    <row r="13174" spans="1:10" x14ac:dyDescent="0.25">
      <c r="A13174" s="28">
        <v>111416398</v>
      </c>
      <c r="B13174" s="10" t="s">
        <v>2122</v>
      </c>
      <c r="C13174" s="10" t="s">
        <v>5316</v>
      </c>
      <c r="D13174" s="10"/>
      <c r="E13174" s="3">
        <v>151.66999999999999</v>
      </c>
      <c r="F13174" s="3">
        <v>0</v>
      </c>
      <c r="G13174" s="18">
        <v>0</v>
      </c>
      <c r="H13174" s="18">
        <v>0</v>
      </c>
      <c r="I13174" s="18">
        <v>0</v>
      </c>
      <c r="J13174" s="29">
        <v>0</v>
      </c>
    </row>
    <row r="13175" spans="1:10" x14ac:dyDescent="0.25">
      <c r="A13175" s="28">
        <v>112848462</v>
      </c>
      <c r="B13175" s="10" t="s">
        <v>2225</v>
      </c>
      <c r="C13175" s="10" t="s">
        <v>5316</v>
      </c>
      <c r="D13175" s="10"/>
      <c r="E13175" s="3">
        <v>151.66999999999999</v>
      </c>
      <c r="F13175" s="3">
        <v>0</v>
      </c>
      <c r="G13175" s="18">
        <v>0</v>
      </c>
      <c r="H13175" s="18">
        <v>0</v>
      </c>
      <c r="I13175" s="18">
        <v>0</v>
      </c>
      <c r="J13175" s="29">
        <v>0</v>
      </c>
    </row>
    <row r="13176" spans="1:10" x14ac:dyDescent="0.25">
      <c r="A13176" s="28">
        <v>112738699</v>
      </c>
      <c r="B13176" s="10" t="s">
        <v>2258</v>
      </c>
      <c r="C13176" s="10" t="s">
        <v>5316</v>
      </c>
      <c r="D13176" s="10"/>
      <c r="E13176" s="3">
        <v>151.66999999999999</v>
      </c>
      <c r="F13176" s="3">
        <v>0</v>
      </c>
      <c r="G13176" s="18">
        <v>0</v>
      </c>
      <c r="H13176" s="18">
        <v>0</v>
      </c>
      <c r="I13176" s="18">
        <v>0</v>
      </c>
      <c r="J13176" s="29">
        <v>0</v>
      </c>
    </row>
    <row r="13177" spans="1:10" x14ac:dyDescent="0.25">
      <c r="A13177" s="28">
        <v>315225</v>
      </c>
      <c r="B13177" s="10" t="s">
        <v>2392</v>
      </c>
      <c r="C13177" s="10" t="s">
        <v>5316</v>
      </c>
      <c r="D13177" s="10"/>
      <c r="E13177" s="3">
        <v>151.66999999999999</v>
      </c>
      <c r="F13177" s="3">
        <v>0</v>
      </c>
      <c r="G13177" s="18">
        <v>0</v>
      </c>
      <c r="H13177" s="18">
        <v>0</v>
      </c>
      <c r="I13177" s="18">
        <v>0</v>
      </c>
      <c r="J13177" s="29">
        <v>0</v>
      </c>
    </row>
    <row r="13178" spans="1:10" x14ac:dyDescent="0.25">
      <c r="A13178" s="28">
        <v>521519</v>
      </c>
      <c r="B13178" s="10" t="s">
        <v>2394</v>
      </c>
      <c r="C13178" s="10" t="s">
        <v>5316</v>
      </c>
      <c r="D13178" s="10"/>
      <c r="E13178" s="3">
        <v>151.66999999999999</v>
      </c>
      <c r="F13178" s="3">
        <v>0</v>
      </c>
      <c r="G13178" s="18">
        <v>0</v>
      </c>
      <c r="H13178" s="18">
        <v>0</v>
      </c>
      <c r="I13178" s="18">
        <v>0</v>
      </c>
      <c r="J13178" s="29">
        <v>0</v>
      </c>
    </row>
    <row r="13179" spans="1:10" x14ac:dyDescent="0.25">
      <c r="A13179" s="28">
        <v>188464493</v>
      </c>
      <c r="B13179" s="10" t="s">
        <v>2421</v>
      </c>
      <c r="C13179" s="10" t="s">
        <v>5316</v>
      </c>
      <c r="D13179" s="10"/>
      <c r="E13179" s="3">
        <v>151.66999999999999</v>
      </c>
      <c r="F13179" s="3">
        <v>0</v>
      </c>
      <c r="G13179" s="18">
        <v>0</v>
      </c>
      <c r="H13179" s="18">
        <v>0</v>
      </c>
      <c r="I13179" s="18">
        <v>0</v>
      </c>
      <c r="J13179" s="29">
        <v>0</v>
      </c>
    </row>
    <row r="13180" spans="1:10" x14ac:dyDescent="0.25">
      <c r="A13180" s="28">
        <v>188236785</v>
      </c>
      <c r="B13180" s="10" t="s">
        <v>2605</v>
      </c>
      <c r="C13180" s="10" t="s">
        <v>5316</v>
      </c>
      <c r="D13180" s="10"/>
      <c r="E13180" s="3">
        <v>151.66999999999999</v>
      </c>
      <c r="F13180" s="3">
        <v>0</v>
      </c>
      <c r="G13180" s="18">
        <v>0</v>
      </c>
      <c r="H13180" s="18">
        <v>0</v>
      </c>
      <c r="I13180" s="18">
        <v>0</v>
      </c>
      <c r="J13180" s="29">
        <v>0</v>
      </c>
    </row>
    <row r="13181" spans="1:10" x14ac:dyDescent="0.25">
      <c r="A13181" s="28">
        <v>188348588</v>
      </c>
      <c r="B13181" s="10" t="s">
        <v>2650</v>
      </c>
      <c r="C13181" s="10" t="s">
        <v>5316</v>
      </c>
      <c r="D13181" s="10"/>
      <c r="E13181" s="3">
        <v>151.66999999999999</v>
      </c>
      <c r="F13181" s="3">
        <v>0</v>
      </c>
      <c r="G13181" s="18">
        <v>0</v>
      </c>
      <c r="H13181" s="18">
        <v>0</v>
      </c>
      <c r="I13181" s="18">
        <v>0</v>
      </c>
      <c r="J13181" s="29">
        <v>0</v>
      </c>
    </row>
    <row r="13182" spans="1:10" x14ac:dyDescent="0.25">
      <c r="A13182" s="28">
        <v>188495725</v>
      </c>
      <c r="B13182" s="10" t="s">
        <v>2683</v>
      </c>
      <c r="C13182" s="10" t="s">
        <v>5316</v>
      </c>
      <c r="D13182" s="10"/>
      <c r="E13182" s="3">
        <v>151.66999999999999</v>
      </c>
      <c r="F13182" s="3">
        <v>0</v>
      </c>
      <c r="G13182" s="18">
        <v>0</v>
      </c>
      <c r="H13182" s="18">
        <v>0</v>
      </c>
      <c r="I13182" s="18">
        <v>0</v>
      </c>
      <c r="J13182" s="29">
        <v>0</v>
      </c>
    </row>
    <row r="13183" spans="1:10" x14ac:dyDescent="0.25">
      <c r="A13183" s="28">
        <v>188664791</v>
      </c>
      <c r="B13183" s="10" t="s">
        <v>2729</v>
      </c>
      <c r="C13183" s="10" t="s">
        <v>5316</v>
      </c>
      <c r="D13183" s="10"/>
      <c r="E13183" s="3">
        <v>151.66999999999999</v>
      </c>
      <c r="F13183" s="3">
        <v>0</v>
      </c>
      <c r="G13183" s="18">
        <v>0</v>
      </c>
      <c r="H13183" s="18">
        <v>0</v>
      </c>
      <c r="I13183" s="18">
        <v>0</v>
      </c>
      <c r="J13183" s="29">
        <v>0</v>
      </c>
    </row>
    <row r="13184" spans="1:10" x14ac:dyDescent="0.25">
      <c r="A13184" s="28">
        <v>183217123</v>
      </c>
      <c r="B13184" s="10" t="s">
        <v>3547</v>
      </c>
      <c r="C13184" s="10" t="s">
        <v>5316</v>
      </c>
      <c r="D13184" s="10"/>
      <c r="E13184" s="3">
        <v>151.66999999999999</v>
      </c>
      <c r="F13184" s="3">
        <v>0</v>
      </c>
      <c r="G13184" s="18">
        <v>0</v>
      </c>
      <c r="H13184" s="18">
        <v>0</v>
      </c>
      <c r="I13184" s="18">
        <v>0</v>
      </c>
      <c r="J13184" s="29">
        <v>0</v>
      </c>
    </row>
    <row r="13185" spans="1:10" x14ac:dyDescent="0.25">
      <c r="A13185" s="28">
        <v>183248969</v>
      </c>
      <c r="B13185" s="10" t="s">
        <v>3558</v>
      </c>
      <c r="C13185" s="10" t="s">
        <v>5316</v>
      </c>
      <c r="D13185" s="10"/>
      <c r="E13185" s="3">
        <v>151.66999999999999</v>
      </c>
      <c r="F13185" s="3">
        <v>0</v>
      </c>
      <c r="G13185" s="18">
        <v>0</v>
      </c>
      <c r="H13185" s="18">
        <v>0</v>
      </c>
      <c r="I13185" s="18">
        <v>0</v>
      </c>
      <c r="J13185" s="29">
        <v>0</v>
      </c>
    </row>
    <row r="13186" spans="1:10" x14ac:dyDescent="0.25">
      <c r="A13186" s="28">
        <v>183292357</v>
      </c>
      <c r="B13186" s="10" t="s">
        <v>3581</v>
      </c>
      <c r="C13186" s="10" t="s">
        <v>5316</v>
      </c>
      <c r="D13186" s="10"/>
      <c r="E13186" s="3">
        <v>151.66999999999999</v>
      </c>
      <c r="F13186" s="3">
        <v>0</v>
      </c>
      <c r="G13186" s="18">
        <v>0</v>
      </c>
      <c r="H13186" s="18">
        <v>0</v>
      </c>
      <c r="I13186" s="18">
        <v>0</v>
      </c>
      <c r="J13186" s="29">
        <v>0</v>
      </c>
    </row>
    <row r="13187" spans="1:10" x14ac:dyDescent="0.25">
      <c r="A13187" s="28">
        <v>183684245</v>
      </c>
      <c r="B13187" s="10" t="s">
        <v>3747</v>
      </c>
      <c r="C13187" s="10" t="s">
        <v>5316</v>
      </c>
      <c r="D13187" s="10"/>
      <c r="E13187" s="3">
        <v>151.66999999999999</v>
      </c>
      <c r="F13187" s="3">
        <v>0</v>
      </c>
      <c r="G13187" s="18">
        <v>0</v>
      </c>
      <c r="H13187" s="18">
        <v>0</v>
      </c>
      <c r="I13187" s="18">
        <v>0</v>
      </c>
      <c r="J13187" s="29">
        <v>0</v>
      </c>
    </row>
    <row r="13188" spans="1:10" x14ac:dyDescent="0.25">
      <c r="A13188" s="28">
        <v>183699274</v>
      </c>
      <c r="B13188" s="10" t="s">
        <v>3750</v>
      </c>
      <c r="C13188" s="10" t="s">
        <v>5316</v>
      </c>
      <c r="D13188" s="10"/>
      <c r="E13188" s="3">
        <v>151.66999999999999</v>
      </c>
      <c r="F13188" s="3">
        <v>0</v>
      </c>
      <c r="G13188" s="18">
        <v>0</v>
      </c>
      <c r="H13188" s="18">
        <v>0</v>
      </c>
      <c r="I13188" s="18">
        <v>0</v>
      </c>
      <c r="J13188" s="29">
        <v>0</v>
      </c>
    </row>
    <row r="13189" spans="1:10" x14ac:dyDescent="0.25">
      <c r="A13189" s="28">
        <v>183856438</v>
      </c>
      <c r="B13189" s="10" t="s">
        <v>3813</v>
      </c>
      <c r="C13189" s="10" t="s">
        <v>5316</v>
      </c>
      <c r="D13189" s="10"/>
      <c r="E13189" s="3">
        <v>151.66999999999999</v>
      </c>
      <c r="F13189" s="3">
        <v>0</v>
      </c>
      <c r="G13189" s="18">
        <v>0</v>
      </c>
      <c r="H13189" s="18">
        <v>0</v>
      </c>
      <c r="I13189" s="18">
        <v>0</v>
      </c>
      <c r="J13189" s="29">
        <v>0</v>
      </c>
    </row>
    <row r="13190" spans="1:10" x14ac:dyDescent="0.25">
      <c r="A13190" s="28">
        <v>183895471</v>
      </c>
      <c r="B13190" s="10" t="s">
        <v>3838</v>
      </c>
      <c r="C13190" s="10" t="s">
        <v>5316</v>
      </c>
      <c r="D13190" s="10"/>
      <c r="E13190" s="3">
        <v>151.66999999999999</v>
      </c>
      <c r="F13190" s="3">
        <v>0</v>
      </c>
      <c r="G13190" s="18">
        <v>0</v>
      </c>
      <c r="H13190" s="18">
        <v>0</v>
      </c>
      <c r="I13190" s="18">
        <v>0</v>
      </c>
      <c r="J13190" s="29">
        <v>0</v>
      </c>
    </row>
    <row r="13191" spans="1:10" x14ac:dyDescent="0.25">
      <c r="A13191" s="28">
        <v>184376673</v>
      </c>
      <c r="B13191" s="10" t="s">
        <v>3936</v>
      </c>
      <c r="C13191" s="10" t="s">
        <v>5316</v>
      </c>
      <c r="D13191" s="10"/>
      <c r="E13191" s="3">
        <v>151.66999999999999</v>
      </c>
      <c r="F13191" s="3">
        <v>0</v>
      </c>
      <c r="G13191" s="18">
        <v>0</v>
      </c>
      <c r="H13191" s="18">
        <v>0</v>
      </c>
      <c r="I13191" s="18">
        <v>0</v>
      </c>
      <c r="J13191" s="29">
        <v>0</v>
      </c>
    </row>
    <row r="13192" spans="1:10" x14ac:dyDescent="0.25">
      <c r="A13192" s="28">
        <v>184986882</v>
      </c>
      <c r="B13192" s="10" t="s">
        <v>4078</v>
      </c>
      <c r="C13192" s="10" t="s">
        <v>5316</v>
      </c>
      <c r="D13192" s="10"/>
      <c r="E13192" s="3">
        <v>151.66999999999999</v>
      </c>
      <c r="F13192" s="3">
        <v>0</v>
      </c>
      <c r="G13192" s="18">
        <v>0</v>
      </c>
      <c r="H13192" s="18">
        <v>0</v>
      </c>
      <c r="I13192" s="18">
        <v>0</v>
      </c>
      <c r="J13192" s="29">
        <v>0</v>
      </c>
    </row>
    <row r="13193" spans="1:10" x14ac:dyDescent="0.25">
      <c r="A13193" s="28">
        <v>185119846</v>
      </c>
      <c r="B13193" s="10" t="s">
        <v>4130</v>
      </c>
      <c r="C13193" s="10" t="s">
        <v>5316</v>
      </c>
      <c r="D13193" s="10"/>
      <c r="E13193" s="3">
        <v>151.66999999999999</v>
      </c>
      <c r="F13193" s="3">
        <v>0</v>
      </c>
      <c r="G13193" s="18">
        <v>0</v>
      </c>
      <c r="H13193" s="18">
        <v>0</v>
      </c>
      <c r="I13193" s="18">
        <v>0</v>
      </c>
      <c r="J13193" s="29">
        <v>0</v>
      </c>
    </row>
    <row r="13194" spans="1:10" x14ac:dyDescent="0.25">
      <c r="A13194" s="28">
        <v>186193169</v>
      </c>
      <c r="B13194" s="10" t="s">
        <v>4412</v>
      </c>
      <c r="C13194" s="10" t="s">
        <v>5316</v>
      </c>
      <c r="D13194" s="10"/>
      <c r="E13194" s="3">
        <v>151.66999999999999</v>
      </c>
      <c r="F13194" s="3">
        <v>0</v>
      </c>
      <c r="G13194" s="18">
        <v>0</v>
      </c>
      <c r="H13194" s="18">
        <v>0</v>
      </c>
      <c r="I13194" s="18">
        <v>0</v>
      </c>
      <c r="J13194" s="29">
        <v>0</v>
      </c>
    </row>
    <row r="13195" spans="1:10" x14ac:dyDescent="0.25">
      <c r="A13195" s="28">
        <v>186532859</v>
      </c>
      <c r="B13195" s="10" t="s">
        <v>4517</v>
      </c>
      <c r="C13195" s="10" t="s">
        <v>5316</v>
      </c>
      <c r="D13195" s="10"/>
      <c r="E13195" s="3">
        <v>151.66999999999999</v>
      </c>
      <c r="F13195" s="3">
        <v>0</v>
      </c>
      <c r="G13195" s="18">
        <v>0</v>
      </c>
      <c r="H13195" s="18">
        <v>0</v>
      </c>
      <c r="I13195" s="18">
        <v>0</v>
      </c>
      <c r="J13195" s="29">
        <v>0</v>
      </c>
    </row>
    <row r="13196" spans="1:10" x14ac:dyDescent="0.25">
      <c r="A13196" s="28">
        <v>186536993</v>
      </c>
      <c r="B13196" s="10" t="s">
        <v>4522</v>
      </c>
      <c r="C13196" s="10" t="s">
        <v>5316</v>
      </c>
      <c r="D13196" s="10"/>
      <c r="E13196" s="3">
        <v>151.66999999999999</v>
      </c>
      <c r="F13196" s="3">
        <v>0</v>
      </c>
      <c r="G13196" s="18">
        <v>0</v>
      </c>
      <c r="H13196" s="18">
        <v>0</v>
      </c>
      <c r="I13196" s="18">
        <v>0</v>
      </c>
      <c r="J13196" s="29">
        <v>0</v>
      </c>
    </row>
    <row r="13197" spans="1:10" x14ac:dyDescent="0.25">
      <c r="A13197" s="28">
        <v>186659828</v>
      </c>
      <c r="B13197" s="10" t="s">
        <v>4574</v>
      </c>
      <c r="C13197" s="10" t="s">
        <v>5316</v>
      </c>
      <c r="D13197" s="10"/>
      <c r="E13197" s="3">
        <v>151.66999999999999</v>
      </c>
      <c r="F13197" s="3">
        <v>0</v>
      </c>
      <c r="G13197" s="18">
        <v>0</v>
      </c>
      <c r="H13197" s="18">
        <v>0</v>
      </c>
      <c r="I13197" s="18">
        <v>0</v>
      </c>
      <c r="J13197" s="29">
        <v>0</v>
      </c>
    </row>
    <row r="13198" spans="1:10" x14ac:dyDescent="0.25">
      <c r="A13198" s="28">
        <v>186683934</v>
      </c>
      <c r="B13198" s="10" t="s">
        <v>4587</v>
      </c>
      <c r="C13198" s="10" t="s">
        <v>5316</v>
      </c>
      <c r="D13198" s="10"/>
      <c r="E13198" s="3">
        <v>151.66999999999999</v>
      </c>
      <c r="F13198" s="3">
        <v>0</v>
      </c>
      <c r="G13198" s="18">
        <v>0</v>
      </c>
      <c r="H13198" s="18">
        <v>0</v>
      </c>
      <c r="I13198" s="18">
        <v>0</v>
      </c>
      <c r="J13198" s="29">
        <v>0</v>
      </c>
    </row>
    <row r="13199" spans="1:10" x14ac:dyDescent="0.25">
      <c r="A13199" s="28">
        <v>186997248</v>
      </c>
      <c r="B13199" s="10" t="s">
        <v>4705</v>
      </c>
      <c r="C13199" s="10" t="s">
        <v>5316</v>
      </c>
      <c r="D13199" s="10"/>
      <c r="E13199" s="3">
        <v>151.66999999999999</v>
      </c>
      <c r="F13199" s="3">
        <v>0</v>
      </c>
      <c r="G13199" s="18">
        <v>0</v>
      </c>
      <c r="H13199" s="18">
        <v>0</v>
      </c>
      <c r="I13199" s="18">
        <v>0</v>
      </c>
      <c r="J13199" s="29">
        <v>0</v>
      </c>
    </row>
    <row r="13200" spans="1:10" x14ac:dyDescent="0.25">
      <c r="A13200" s="28">
        <v>187887141</v>
      </c>
      <c r="B13200" s="10" t="s">
        <v>4733</v>
      </c>
      <c r="C13200" s="10" t="s">
        <v>5316</v>
      </c>
      <c r="D13200" s="10"/>
      <c r="E13200" s="3">
        <v>151.66999999999999</v>
      </c>
      <c r="F13200" s="3">
        <v>0</v>
      </c>
      <c r="G13200" s="18">
        <v>0</v>
      </c>
      <c r="H13200" s="18">
        <v>0</v>
      </c>
      <c r="I13200" s="18">
        <v>0</v>
      </c>
      <c r="J13200" s="29">
        <v>0</v>
      </c>
    </row>
    <row r="13201" spans="1:10" x14ac:dyDescent="0.25">
      <c r="A13201" s="28">
        <v>187563841</v>
      </c>
      <c r="B13201" s="10" t="s">
        <v>4814</v>
      </c>
      <c r="C13201" s="10" t="s">
        <v>5316</v>
      </c>
      <c r="D13201" s="10"/>
      <c r="E13201" s="3">
        <v>151.66999999999999</v>
      </c>
      <c r="F13201" s="3">
        <v>0</v>
      </c>
      <c r="G13201" s="18">
        <v>0</v>
      </c>
      <c r="H13201" s="18">
        <v>0</v>
      </c>
      <c r="I13201" s="18">
        <v>0</v>
      </c>
      <c r="J13201" s="29">
        <v>0</v>
      </c>
    </row>
    <row r="13202" spans="1:10" x14ac:dyDescent="0.25">
      <c r="A13202" s="28">
        <v>187798198</v>
      </c>
      <c r="B13202" s="10" t="s">
        <v>4878</v>
      </c>
      <c r="C13202" s="10" t="s">
        <v>5316</v>
      </c>
      <c r="D13202" s="10"/>
      <c r="E13202" s="3">
        <v>151.66999999999999</v>
      </c>
      <c r="F13202" s="3">
        <v>0</v>
      </c>
      <c r="G13202" s="18">
        <v>0</v>
      </c>
      <c r="H13202" s="18">
        <v>0</v>
      </c>
      <c r="I13202" s="18">
        <v>0</v>
      </c>
      <c r="J13202" s="29">
        <v>0</v>
      </c>
    </row>
    <row r="13203" spans="1:10" x14ac:dyDescent="0.25">
      <c r="A13203" s="28">
        <v>187833795</v>
      </c>
      <c r="B13203" s="10" t="s">
        <v>4891</v>
      </c>
      <c r="C13203" s="10" t="s">
        <v>5316</v>
      </c>
      <c r="D13203" s="10"/>
      <c r="E13203" s="3">
        <v>151.66999999999999</v>
      </c>
      <c r="F13203" s="3">
        <v>0</v>
      </c>
      <c r="G13203" s="18">
        <v>0</v>
      </c>
      <c r="H13203" s="18">
        <v>0</v>
      </c>
      <c r="I13203" s="18">
        <v>0</v>
      </c>
      <c r="J13203" s="29">
        <v>0</v>
      </c>
    </row>
    <row r="13204" spans="1:10" x14ac:dyDescent="0.25">
      <c r="A13204" s="28">
        <v>188847451</v>
      </c>
      <c r="B13204" s="10" t="s">
        <v>4979</v>
      </c>
      <c r="C13204" s="10" t="s">
        <v>5316</v>
      </c>
      <c r="D13204" s="10"/>
      <c r="E13204" s="3">
        <v>151.66999999999999</v>
      </c>
      <c r="F13204" s="3">
        <v>0</v>
      </c>
      <c r="G13204" s="18">
        <v>0</v>
      </c>
      <c r="H13204" s="18">
        <v>0</v>
      </c>
      <c r="I13204" s="18">
        <v>0</v>
      </c>
      <c r="J13204" s="29">
        <v>0</v>
      </c>
    </row>
    <row r="13205" spans="1:10" x14ac:dyDescent="0.25">
      <c r="A13205" s="28">
        <v>687953</v>
      </c>
      <c r="B13205" s="10" t="s">
        <v>163</v>
      </c>
      <c r="C13205" s="14" t="s">
        <v>5315</v>
      </c>
      <c r="D13205" s="14"/>
      <c r="E13205" s="3">
        <v>151.66999999999999</v>
      </c>
      <c r="F13205" s="3">
        <v>0</v>
      </c>
      <c r="G13205" s="18">
        <v>0</v>
      </c>
      <c r="H13205" s="18">
        <v>0</v>
      </c>
      <c r="I13205" s="18">
        <v>0</v>
      </c>
      <c r="J13205" s="29">
        <v>0</v>
      </c>
    </row>
    <row r="13206" spans="1:10" x14ac:dyDescent="0.25">
      <c r="A13206" s="28">
        <v>188262828</v>
      </c>
      <c r="B13206" s="10" t="s">
        <v>191</v>
      </c>
      <c r="C13206" s="14" t="s">
        <v>5315</v>
      </c>
      <c r="D13206" s="14"/>
      <c r="E13206" s="3">
        <v>151.66999999999999</v>
      </c>
      <c r="F13206" s="3">
        <v>0</v>
      </c>
      <c r="G13206" s="18">
        <v>0</v>
      </c>
      <c r="H13206" s="18">
        <v>0</v>
      </c>
      <c r="I13206" s="18">
        <v>0</v>
      </c>
      <c r="J13206" s="29">
        <v>0</v>
      </c>
    </row>
    <row r="13207" spans="1:10" x14ac:dyDescent="0.25">
      <c r="A13207" s="28">
        <v>181588286</v>
      </c>
      <c r="B13207" s="10" t="s">
        <v>256</v>
      </c>
      <c r="C13207" s="14" t="s">
        <v>5315</v>
      </c>
      <c r="D13207" s="14"/>
      <c r="E13207" s="3">
        <v>151.66999999999999</v>
      </c>
      <c r="F13207" s="3">
        <v>0</v>
      </c>
      <c r="G13207" s="18">
        <v>0</v>
      </c>
      <c r="H13207" s="18">
        <v>0</v>
      </c>
      <c r="I13207" s="18">
        <v>0</v>
      </c>
      <c r="J13207" s="29">
        <v>0</v>
      </c>
    </row>
    <row r="13208" spans="1:10" x14ac:dyDescent="0.25">
      <c r="A13208" s="28">
        <v>188239846</v>
      </c>
      <c r="B13208" s="10" t="s">
        <v>306</v>
      </c>
      <c r="C13208" s="14" t="s">
        <v>5315</v>
      </c>
      <c r="D13208" s="14"/>
      <c r="E13208" s="3">
        <v>151.66999999999999</v>
      </c>
      <c r="F13208" s="3">
        <v>0</v>
      </c>
      <c r="G13208" s="18">
        <v>0</v>
      </c>
      <c r="H13208" s="18">
        <v>0</v>
      </c>
      <c r="I13208" s="18">
        <v>0</v>
      </c>
      <c r="J13208" s="29">
        <v>0</v>
      </c>
    </row>
    <row r="13209" spans="1:10" x14ac:dyDescent="0.25">
      <c r="A13209" s="28">
        <v>188714858</v>
      </c>
      <c r="B13209" s="10" t="s">
        <v>324</v>
      </c>
      <c r="C13209" s="14" t="s">
        <v>5315</v>
      </c>
      <c r="D13209" s="14"/>
      <c r="E13209" s="3">
        <v>151.66999999999999</v>
      </c>
      <c r="F13209" s="3">
        <v>0</v>
      </c>
      <c r="G13209" s="18">
        <v>0</v>
      </c>
      <c r="H13209" s="18">
        <v>0</v>
      </c>
      <c r="I13209" s="18">
        <v>0</v>
      </c>
      <c r="J13209" s="29">
        <v>0</v>
      </c>
    </row>
    <row r="13210" spans="1:10" x14ac:dyDescent="0.25">
      <c r="A13210" s="28">
        <v>188984499</v>
      </c>
      <c r="B13210" s="10" t="s">
        <v>336</v>
      </c>
      <c r="C13210" s="14" t="s">
        <v>5315</v>
      </c>
      <c r="D13210" s="14"/>
      <c r="E13210" s="3">
        <v>151.66999999999999</v>
      </c>
      <c r="F13210" s="3">
        <v>0</v>
      </c>
      <c r="G13210" s="18">
        <v>0</v>
      </c>
      <c r="H13210" s="18">
        <v>0</v>
      </c>
      <c r="I13210" s="18">
        <v>0</v>
      </c>
      <c r="J13210" s="29">
        <v>0</v>
      </c>
    </row>
    <row r="13211" spans="1:10" x14ac:dyDescent="0.25">
      <c r="A13211" s="28">
        <v>182628846</v>
      </c>
      <c r="B13211" s="10" t="s">
        <v>413</v>
      </c>
      <c r="C13211" s="14" t="s">
        <v>5315</v>
      </c>
      <c r="D13211" s="14"/>
      <c r="E13211" s="3">
        <v>151.66999999999999</v>
      </c>
      <c r="F13211" s="3">
        <v>0</v>
      </c>
      <c r="G13211" s="18">
        <v>0</v>
      </c>
      <c r="H13211" s="18">
        <v>0</v>
      </c>
      <c r="I13211" s="18">
        <v>0</v>
      </c>
      <c r="J13211" s="29">
        <v>0</v>
      </c>
    </row>
    <row r="13212" spans="1:10" x14ac:dyDescent="0.25">
      <c r="A13212" s="28">
        <v>183388683</v>
      </c>
      <c r="B13212" s="10" t="s">
        <v>430</v>
      </c>
      <c r="C13212" s="14" t="s">
        <v>5315</v>
      </c>
      <c r="D13212" s="14"/>
      <c r="E13212" s="3">
        <v>151.66999999999999</v>
      </c>
      <c r="F13212" s="3">
        <v>0</v>
      </c>
      <c r="G13212" s="18">
        <v>0</v>
      </c>
      <c r="H13212" s="18">
        <v>0</v>
      </c>
      <c r="I13212" s="18">
        <v>0</v>
      </c>
      <c r="J13212" s="29">
        <v>0</v>
      </c>
    </row>
    <row r="13213" spans="1:10" x14ac:dyDescent="0.25">
      <c r="A13213" s="28">
        <v>183792672</v>
      </c>
      <c r="B13213" s="10" t="s">
        <v>439</v>
      </c>
      <c r="C13213" s="14" t="s">
        <v>5315</v>
      </c>
      <c r="D13213" s="14"/>
      <c r="E13213" s="3">
        <v>151.66999999999999</v>
      </c>
      <c r="F13213" s="3">
        <v>0</v>
      </c>
      <c r="G13213" s="18">
        <v>0</v>
      </c>
      <c r="H13213" s="18">
        <v>0</v>
      </c>
      <c r="I13213" s="18">
        <v>0</v>
      </c>
      <c r="J13213" s="29">
        <v>0</v>
      </c>
    </row>
    <row r="13214" spans="1:10" x14ac:dyDescent="0.25">
      <c r="A13214" s="28">
        <v>113872697</v>
      </c>
      <c r="B13214" s="10" t="s">
        <v>524</v>
      </c>
      <c r="C13214" s="14" t="s">
        <v>5315</v>
      </c>
      <c r="D13214" s="14"/>
      <c r="E13214" s="3">
        <v>151.66999999999999</v>
      </c>
      <c r="F13214" s="3">
        <v>0</v>
      </c>
      <c r="G13214" s="18">
        <v>0</v>
      </c>
      <c r="H13214" s="18">
        <v>0</v>
      </c>
      <c r="I13214" s="18">
        <v>0</v>
      </c>
      <c r="J13214" s="29">
        <v>0</v>
      </c>
    </row>
    <row r="13215" spans="1:10" x14ac:dyDescent="0.25">
      <c r="A13215" s="28">
        <v>827374</v>
      </c>
      <c r="B13215" s="10" t="s">
        <v>552</v>
      </c>
      <c r="C13215" s="14" t="s">
        <v>5315</v>
      </c>
      <c r="D13215" s="14"/>
      <c r="E13215" s="3">
        <v>151.66999999999999</v>
      </c>
      <c r="F13215" s="3">
        <v>0</v>
      </c>
      <c r="G13215" s="18">
        <v>0</v>
      </c>
      <c r="H13215" s="18">
        <v>0</v>
      </c>
      <c r="I13215" s="18">
        <v>0</v>
      </c>
      <c r="J13215" s="29">
        <v>0</v>
      </c>
    </row>
    <row r="13216" spans="1:10" x14ac:dyDescent="0.25">
      <c r="A13216" s="28">
        <v>188971968</v>
      </c>
      <c r="B13216" s="10" t="s">
        <v>616</v>
      </c>
      <c r="C13216" s="14" t="s">
        <v>5315</v>
      </c>
      <c r="D13216" s="14"/>
      <c r="E13216" s="3">
        <v>151.66999999999999</v>
      </c>
      <c r="F13216" s="3">
        <v>0</v>
      </c>
      <c r="G13216" s="18">
        <v>0</v>
      </c>
      <c r="H13216" s="18">
        <v>0</v>
      </c>
      <c r="I13216" s="18">
        <v>0</v>
      </c>
      <c r="J13216" s="29">
        <v>0</v>
      </c>
    </row>
    <row r="13217" spans="1:10" x14ac:dyDescent="0.25">
      <c r="A13217" s="28">
        <v>183197571</v>
      </c>
      <c r="B13217" s="10" t="s">
        <v>626</v>
      </c>
      <c r="C13217" s="14" t="s">
        <v>5315</v>
      </c>
      <c r="D13217" s="14"/>
      <c r="E13217" s="3">
        <v>151.66999999999999</v>
      </c>
      <c r="F13217" s="3">
        <v>0</v>
      </c>
      <c r="G13217" s="18">
        <v>0</v>
      </c>
      <c r="H13217" s="18">
        <v>0</v>
      </c>
      <c r="I13217" s="18">
        <v>0</v>
      </c>
      <c r="J13217" s="29">
        <v>0</v>
      </c>
    </row>
    <row r="13218" spans="1:10" x14ac:dyDescent="0.25">
      <c r="A13218" s="28">
        <v>718521</v>
      </c>
      <c r="B13218" s="10" t="s">
        <v>659</v>
      </c>
      <c r="C13218" s="14" t="s">
        <v>5315</v>
      </c>
      <c r="D13218" s="14"/>
      <c r="E13218" s="3">
        <v>151.66999999999999</v>
      </c>
      <c r="F13218" s="3">
        <v>0</v>
      </c>
      <c r="G13218" s="18">
        <v>0</v>
      </c>
      <c r="H13218" s="18">
        <v>0</v>
      </c>
      <c r="I13218" s="18">
        <v>0</v>
      </c>
      <c r="J13218" s="29">
        <v>0</v>
      </c>
    </row>
    <row r="13219" spans="1:10" x14ac:dyDescent="0.25">
      <c r="A13219" s="28">
        <v>182681268</v>
      </c>
      <c r="B13219" s="10" t="s">
        <v>769</v>
      </c>
      <c r="C13219" s="14" t="s">
        <v>5315</v>
      </c>
      <c r="D13219" s="14"/>
      <c r="E13219" s="3">
        <v>151.66999999999999</v>
      </c>
      <c r="F13219" s="3">
        <v>0</v>
      </c>
      <c r="G13219" s="18">
        <v>0</v>
      </c>
      <c r="H13219" s="18">
        <v>0</v>
      </c>
      <c r="I13219" s="18">
        <v>0</v>
      </c>
      <c r="J13219" s="29">
        <v>0</v>
      </c>
    </row>
    <row r="13220" spans="1:10" x14ac:dyDescent="0.25">
      <c r="A13220" s="28">
        <v>344956</v>
      </c>
      <c r="B13220" s="10" t="s">
        <v>789</v>
      </c>
      <c r="C13220" s="14" t="s">
        <v>5315</v>
      </c>
      <c r="D13220" s="14"/>
      <c r="E13220" s="3">
        <v>151.66999999999999</v>
      </c>
      <c r="F13220" s="3">
        <v>0</v>
      </c>
      <c r="G13220" s="18">
        <v>0</v>
      </c>
      <c r="H13220" s="18">
        <v>0</v>
      </c>
      <c r="I13220" s="18">
        <v>0</v>
      </c>
      <c r="J13220" s="29">
        <v>0</v>
      </c>
    </row>
    <row r="13221" spans="1:10" x14ac:dyDescent="0.25">
      <c r="A13221" s="28">
        <v>181334839</v>
      </c>
      <c r="B13221" s="10" t="s">
        <v>848</v>
      </c>
      <c r="C13221" s="14" t="s">
        <v>5315</v>
      </c>
      <c r="D13221" s="14"/>
      <c r="E13221" s="3">
        <v>151.66999999999999</v>
      </c>
      <c r="F13221" s="3">
        <v>0</v>
      </c>
      <c r="G13221" s="18">
        <v>0</v>
      </c>
      <c r="H13221" s="18">
        <v>0</v>
      </c>
      <c r="I13221" s="18">
        <v>0</v>
      </c>
      <c r="J13221" s="29">
        <v>0</v>
      </c>
    </row>
    <row r="13222" spans="1:10" x14ac:dyDescent="0.25">
      <c r="A13222" s="28">
        <v>183778397</v>
      </c>
      <c r="B13222" s="10" t="s">
        <v>920</v>
      </c>
      <c r="C13222" s="14" t="s">
        <v>5315</v>
      </c>
      <c r="D13222" s="14"/>
      <c r="E13222" s="3">
        <v>151.66999999999999</v>
      </c>
      <c r="F13222" s="3">
        <v>0</v>
      </c>
      <c r="G13222" s="18">
        <v>0</v>
      </c>
      <c r="H13222" s="18">
        <v>0</v>
      </c>
      <c r="I13222" s="18">
        <v>0</v>
      </c>
      <c r="J13222" s="29">
        <v>0</v>
      </c>
    </row>
    <row r="13223" spans="1:10" x14ac:dyDescent="0.25">
      <c r="A13223" s="28">
        <v>188385675</v>
      </c>
      <c r="B13223" s="10" t="s">
        <v>998</v>
      </c>
      <c r="C13223" s="14" t="s">
        <v>5315</v>
      </c>
      <c r="D13223" s="14"/>
      <c r="E13223" s="3">
        <v>151.66999999999999</v>
      </c>
      <c r="F13223" s="3">
        <v>0</v>
      </c>
      <c r="G13223" s="18">
        <v>0</v>
      </c>
      <c r="H13223" s="18">
        <v>0</v>
      </c>
      <c r="I13223" s="18">
        <v>0</v>
      </c>
      <c r="J13223" s="29">
        <v>0</v>
      </c>
    </row>
    <row r="13224" spans="1:10" x14ac:dyDescent="0.25">
      <c r="A13224" s="28">
        <v>112784729</v>
      </c>
      <c r="B13224" s="10" t="s">
        <v>1166</v>
      </c>
      <c r="C13224" s="14" t="s">
        <v>5315</v>
      </c>
      <c r="D13224" s="14"/>
      <c r="E13224" s="3">
        <v>151.66999999999999</v>
      </c>
      <c r="F13224" s="3">
        <v>0</v>
      </c>
      <c r="G13224" s="18">
        <v>0</v>
      </c>
      <c r="H13224" s="18">
        <v>0</v>
      </c>
      <c r="I13224" s="18">
        <v>0</v>
      </c>
      <c r="J13224" s="29">
        <v>0</v>
      </c>
    </row>
    <row r="13225" spans="1:10" x14ac:dyDescent="0.25">
      <c r="A13225" s="28">
        <v>572853</v>
      </c>
      <c r="B13225" s="10" t="s">
        <v>1273</v>
      </c>
      <c r="C13225" s="14" t="s">
        <v>5315</v>
      </c>
      <c r="D13225" s="14"/>
      <c r="E13225" s="3">
        <v>151.66999999999999</v>
      </c>
      <c r="F13225" s="3">
        <v>0</v>
      </c>
      <c r="G13225" s="18">
        <v>0</v>
      </c>
      <c r="H13225" s="18">
        <v>0</v>
      </c>
      <c r="I13225" s="18">
        <v>0</v>
      </c>
      <c r="J13225" s="29">
        <v>0</v>
      </c>
    </row>
    <row r="13226" spans="1:10" x14ac:dyDescent="0.25">
      <c r="A13226" s="28">
        <v>188263586</v>
      </c>
      <c r="B13226" s="10" t="s">
        <v>1305</v>
      </c>
      <c r="C13226" s="14" t="s">
        <v>5315</v>
      </c>
      <c r="D13226" s="14"/>
      <c r="E13226" s="3">
        <v>151.66999999999999</v>
      </c>
      <c r="F13226" s="3">
        <v>0</v>
      </c>
      <c r="G13226" s="18">
        <v>0</v>
      </c>
      <c r="H13226" s="18">
        <v>0</v>
      </c>
      <c r="I13226" s="18">
        <v>0</v>
      </c>
      <c r="J13226" s="29">
        <v>0</v>
      </c>
    </row>
    <row r="13227" spans="1:10" x14ac:dyDescent="0.25">
      <c r="A13227" s="28">
        <v>182433433</v>
      </c>
      <c r="B13227" s="10" t="s">
        <v>1448</v>
      </c>
      <c r="C13227" s="14" t="s">
        <v>5315</v>
      </c>
      <c r="D13227" s="14"/>
      <c r="E13227" s="3">
        <v>151.66999999999999</v>
      </c>
      <c r="F13227" s="3">
        <v>0</v>
      </c>
      <c r="G13227" s="18">
        <v>0</v>
      </c>
      <c r="H13227" s="18">
        <v>0</v>
      </c>
      <c r="I13227" s="18">
        <v>0</v>
      </c>
      <c r="J13227" s="29">
        <v>0</v>
      </c>
    </row>
    <row r="13228" spans="1:10" x14ac:dyDescent="0.25">
      <c r="A13228" s="28">
        <v>188149184</v>
      </c>
      <c r="B13228" s="10" t="s">
        <v>1468</v>
      </c>
      <c r="C13228" s="14" t="s">
        <v>5315</v>
      </c>
      <c r="D13228" s="14"/>
      <c r="E13228" s="3">
        <v>151.66999999999999</v>
      </c>
      <c r="F13228" s="3">
        <v>0</v>
      </c>
      <c r="G13228" s="18">
        <v>0</v>
      </c>
      <c r="H13228" s="18">
        <v>0</v>
      </c>
      <c r="I13228" s="18">
        <v>0</v>
      </c>
      <c r="J13228" s="29">
        <v>0</v>
      </c>
    </row>
    <row r="13229" spans="1:10" x14ac:dyDescent="0.25">
      <c r="A13229" s="28">
        <v>288686</v>
      </c>
      <c r="B13229" s="10" t="s">
        <v>1487</v>
      </c>
      <c r="C13229" s="14" t="s">
        <v>5315</v>
      </c>
      <c r="D13229" s="14"/>
      <c r="E13229" s="3">
        <v>151.66999999999999</v>
      </c>
      <c r="F13229" s="3">
        <v>0</v>
      </c>
      <c r="G13229" s="18">
        <v>0</v>
      </c>
      <c r="H13229" s="18">
        <v>0</v>
      </c>
      <c r="I13229" s="18">
        <v>0</v>
      </c>
      <c r="J13229" s="29">
        <v>0</v>
      </c>
    </row>
    <row r="13230" spans="1:10" x14ac:dyDescent="0.25">
      <c r="A13230" s="28">
        <v>188358148</v>
      </c>
      <c r="B13230" s="10" t="s">
        <v>1499</v>
      </c>
      <c r="C13230" s="14" t="s">
        <v>5315</v>
      </c>
      <c r="D13230" s="14"/>
      <c r="E13230" s="3">
        <v>151.66999999999999</v>
      </c>
      <c r="F13230" s="3">
        <v>0</v>
      </c>
      <c r="G13230" s="18">
        <v>0</v>
      </c>
      <c r="H13230" s="18">
        <v>0</v>
      </c>
      <c r="I13230" s="18">
        <v>0</v>
      </c>
      <c r="J13230" s="29">
        <v>0</v>
      </c>
    </row>
    <row r="13231" spans="1:10" x14ac:dyDescent="0.25">
      <c r="A13231" s="28">
        <v>181767727</v>
      </c>
      <c r="B13231" s="10" t="s">
        <v>1509</v>
      </c>
      <c r="C13231" s="14" t="s">
        <v>5315</v>
      </c>
      <c r="D13231" s="14"/>
      <c r="E13231" s="3">
        <v>151.66999999999999</v>
      </c>
      <c r="F13231" s="3">
        <v>0</v>
      </c>
      <c r="G13231" s="18">
        <v>0</v>
      </c>
      <c r="H13231" s="18">
        <v>0</v>
      </c>
      <c r="I13231" s="18">
        <v>0</v>
      </c>
      <c r="J13231" s="29">
        <v>0</v>
      </c>
    </row>
    <row r="13232" spans="1:10" x14ac:dyDescent="0.25">
      <c r="A13232" s="28">
        <v>188214476</v>
      </c>
      <c r="B13232" s="10" t="s">
        <v>1534</v>
      </c>
      <c r="C13232" s="14" t="s">
        <v>5315</v>
      </c>
      <c r="D13232" s="14"/>
      <c r="E13232" s="3">
        <v>151.66999999999999</v>
      </c>
      <c r="F13232" s="3">
        <v>0</v>
      </c>
      <c r="G13232" s="18">
        <v>0</v>
      </c>
      <c r="H13232" s="18">
        <v>0</v>
      </c>
      <c r="I13232" s="18">
        <v>0</v>
      </c>
      <c r="J13232" s="29">
        <v>0</v>
      </c>
    </row>
    <row r="13233" spans="1:10" x14ac:dyDescent="0.25">
      <c r="A13233" s="28">
        <v>183211748</v>
      </c>
      <c r="B13233" s="10" t="s">
        <v>1609</v>
      </c>
      <c r="C13233" s="14" t="s">
        <v>5315</v>
      </c>
      <c r="D13233" s="14"/>
      <c r="E13233" s="3">
        <v>151.66999999999999</v>
      </c>
      <c r="F13233" s="3">
        <v>0</v>
      </c>
      <c r="G13233" s="18">
        <v>0</v>
      </c>
      <c r="H13233" s="18">
        <v>0</v>
      </c>
      <c r="I13233" s="18">
        <v>0</v>
      </c>
      <c r="J13233" s="29">
        <v>0</v>
      </c>
    </row>
    <row r="13234" spans="1:10" x14ac:dyDescent="0.25">
      <c r="A13234" s="28">
        <v>262446</v>
      </c>
      <c r="B13234" s="10" t="s">
        <v>1653</v>
      </c>
      <c r="C13234" s="14" t="s">
        <v>5315</v>
      </c>
      <c r="D13234" s="14"/>
      <c r="E13234" s="3">
        <v>151.66999999999999</v>
      </c>
      <c r="F13234" s="3">
        <v>0</v>
      </c>
      <c r="G13234" s="18">
        <v>0</v>
      </c>
      <c r="H13234" s="18">
        <v>0</v>
      </c>
      <c r="I13234" s="18">
        <v>0</v>
      </c>
      <c r="J13234" s="29">
        <v>0</v>
      </c>
    </row>
    <row r="13235" spans="1:10" x14ac:dyDescent="0.25">
      <c r="A13235" s="28">
        <v>875492</v>
      </c>
      <c r="B13235" s="10" t="s">
        <v>1693</v>
      </c>
      <c r="C13235" s="14" t="s">
        <v>5315</v>
      </c>
      <c r="D13235" s="14"/>
      <c r="E13235" s="3">
        <v>151.66999999999999</v>
      </c>
      <c r="F13235" s="3">
        <v>0</v>
      </c>
      <c r="G13235" s="18">
        <v>0</v>
      </c>
      <c r="H13235" s="18">
        <v>0</v>
      </c>
      <c r="I13235" s="18">
        <v>0</v>
      </c>
      <c r="J13235" s="29">
        <v>0</v>
      </c>
    </row>
    <row r="13236" spans="1:10" x14ac:dyDescent="0.25">
      <c r="A13236" s="28">
        <v>183831869</v>
      </c>
      <c r="B13236" s="10" t="s">
        <v>1762</v>
      </c>
      <c r="C13236" s="14" t="s">
        <v>5315</v>
      </c>
      <c r="D13236" s="14"/>
      <c r="E13236" s="3">
        <v>151.66999999999999</v>
      </c>
      <c r="F13236" s="3">
        <v>0</v>
      </c>
      <c r="G13236" s="18">
        <v>0</v>
      </c>
      <c r="H13236" s="18">
        <v>0</v>
      </c>
      <c r="I13236" s="18">
        <v>0</v>
      </c>
      <c r="J13236" s="29">
        <v>0</v>
      </c>
    </row>
    <row r="13237" spans="1:10" x14ac:dyDescent="0.25">
      <c r="A13237" s="28">
        <v>183567997</v>
      </c>
      <c r="B13237" s="10" t="s">
        <v>1770</v>
      </c>
      <c r="C13237" s="14" t="s">
        <v>5315</v>
      </c>
      <c r="D13237" s="14"/>
      <c r="E13237" s="3">
        <v>151.66999999999999</v>
      </c>
      <c r="F13237" s="3">
        <v>0</v>
      </c>
      <c r="G13237" s="18">
        <v>0</v>
      </c>
      <c r="H13237" s="18">
        <v>0</v>
      </c>
      <c r="I13237" s="18">
        <v>0</v>
      </c>
      <c r="J13237" s="29">
        <v>0</v>
      </c>
    </row>
    <row r="13238" spans="1:10" x14ac:dyDescent="0.25">
      <c r="A13238" s="28">
        <v>185818735</v>
      </c>
      <c r="B13238" s="10" t="s">
        <v>1796</v>
      </c>
      <c r="C13238" s="14" t="s">
        <v>5315</v>
      </c>
      <c r="D13238" s="14"/>
      <c r="E13238" s="3">
        <v>151.66999999999999</v>
      </c>
      <c r="F13238" s="3">
        <v>0</v>
      </c>
      <c r="G13238" s="18">
        <v>0</v>
      </c>
      <c r="H13238" s="18">
        <v>0</v>
      </c>
      <c r="I13238" s="18">
        <v>0</v>
      </c>
      <c r="J13238" s="29">
        <v>0</v>
      </c>
    </row>
    <row r="13239" spans="1:10" x14ac:dyDescent="0.25">
      <c r="A13239" s="28">
        <v>118746874</v>
      </c>
      <c r="B13239" s="10" t="s">
        <v>1979</v>
      </c>
      <c r="C13239" s="14" t="s">
        <v>5315</v>
      </c>
      <c r="D13239" s="14"/>
      <c r="E13239" s="3">
        <v>151.66999999999999</v>
      </c>
      <c r="F13239" s="3">
        <v>0</v>
      </c>
      <c r="G13239" s="18">
        <v>0</v>
      </c>
      <c r="H13239" s="18">
        <v>0</v>
      </c>
      <c r="I13239" s="18">
        <v>0</v>
      </c>
      <c r="J13239" s="29">
        <v>0</v>
      </c>
    </row>
    <row r="13240" spans="1:10" x14ac:dyDescent="0.25">
      <c r="A13240" s="28">
        <v>118897617</v>
      </c>
      <c r="B13240" s="10" t="s">
        <v>2001</v>
      </c>
      <c r="C13240" s="14" t="s">
        <v>5315</v>
      </c>
      <c r="D13240" s="14"/>
      <c r="E13240" s="3">
        <v>151.66999999999999</v>
      </c>
      <c r="F13240" s="3">
        <v>0</v>
      </c>
      <c r="G13240" s="18">
        <v>0</v>
      </c>
      <c r="H13240" s="18">
        <v>0</v>
      </c>
      <c r="I13240" s="18">
        <v>0</v>
      </c>
      <c r="J13240" s="29">
        <v>0</v>
      </c>
    </row>
    <row r="13241" spans="1:10" x14ac:dyDescent="0.25">
      <c r="A13241" s="28">
        <v>111122582</v>
      </c>
      <c r="B13241" s="10" t="s">
        <v>2067</v>
      </c>
      <c r="C13241" s="14" t="s">
        <v>5315</v>
      </c>
      <c r="D13241" s="14"/>
      <c r="E13241" s="3">
        <v>151.66999999999999</v>
      </c>
      <c r="F13241" s="3">
        <v>0</v>
      </c>
      <c r="G13241" s="18">
        <v>0</v>
      </c>
      <c r="H13241" s="18">
        <v>0</v>
      </c>
      <c r="I13241" s="18">
        <v>0</v>
      </c>
      <c r="J13241" s="29">
        <v>0</v>
      </c>
    </row>
    <row r="13242" spans="1:10" x14ac:dyDescent="0.25">
      <c r="A13242" s="28">
        <v>111347814</v>
      </c>
      <c r="B13242" s="10" t="s">
        <v>2108</v>
      </c>
      <c r="C13242" s="14" t="s">
        <v>5315</v>
      </c>
      <c r="D13242" s="14"/>
      <c r="E13242" s="3">
        <v>151.66999999999999</v>
      </c>
      <c r="F13242" s="3">
        <v>0</v>
      </c>
      <c r="G13242" s="18">
        <v>0</v>
      </c>
      <c r="H13242" s="18">
        <v>0</v>
      </c>
      <c r="I13242" s="18">
        <v>0</v>
      </c>
      <c r="J13242" s="29">
        <v>0</v>
      </c>
    </row>
    <row r="13243" spans="1:10" x14ac:dyDescent="0.25">
      <c r="A13243" s="28">
        <v>111588783</v>
      </c>
      <c r="B13243" s="10" t="s">
        <v>2156</v>
      </c>
      <c r="C13243" s="14" t="s">
        <v>5315</v>
      </c>
      <c r="D13243" s="14"/>
      <c r="E13243" s="3">
        <v>151.66999999999999</v>
      </c>
      <c r="F13243" s="3">
        <v>0</v>
      </c>
      <c r="G13243" s="18">
        <v>0</v>
      </c>
      <c r="H13243" s="18">
        <v>0</v>
      </c>
      <c r="I13243" s="18">
        <v>0</v>
      </c>
      <c r="J13243" s="29">
        <v>0</v>
      </c>
    </row>
    <row r="13244" spans="1:10" x14ac:dyDescent="0.25">
      <c r="A13244" s="28">
        <v>112978362</v>
      </c>
      <c r="B13244" s="10" t="s">
        <v>2271</v>
      </c>
      <c r="C13244" s="14" t="s">
        <v>5315</v>
      </c>
      <c r="D13244" s="14"/>
      <c r="E13244" s="3">
        <v>151.66999999999999</v>
      </c>
      <c r="F13244" s="3">
        <v>0</v>
      </c>
      <c r="G13244" s="18">
        <v>0</v>
      </c>
      <c r="H13244" s="18">
        <v>0</v>
      </c>
      <c r="I13244" s="18">
        <v>0</v>
      </c>
      <c r="J13244" s="29">
        <v>0</v>
      </c>
    </row>
    <row r="13245" spans="1:10" x14ac:dyDescent="0.25">
      <c r="A13245" s="28">
        <v>188298883</v>
      </c>
      <c r="B13245" s="10" t="s">
        <v>2273</v>
      </c>
      <c r="C13245" s="14" t="s">
        <v>5315</v>
      </c>
      <c r="D13245" s="14"/>
      <c r="E13245" s="3">
        <v>151.66999999999999</v>
      </c>
      <c r="F13245" s="3">
        <v>0</v>
      </c>
      <c r="G13245" s="18">
        <v>0</v>
      </c>
      <c r="H13245" s="18">
        <v>0</v>
      </c>
      <c r="I13245" s="18">
        <v>0</v>
      </c>
      <c r="J13245" s="29">
        <v>0</v>
      </c>
    </row>
    <row r="13246" spans="1:10" x14ac:dyDescent="0.25">
      <c r="A13246" s="28">
        <v>185824181</v>
      </c>
      <c r="B13246" s="10" t="s">
        <v>2293</v>
      </c>
      <c r="C13246" s="14" t="s">
        <v>5315</v>
      </c>
      <c r="D13246" s="14"/>
      <c r="E13246" s="3">
        <v>151.66999999999999</v>
      </c>
      <c r="F13246" s="3">
        <v>0</v>
      </c>
      <c r="G13246" s="18">
        <v>0</v>
      </c>
      <c r="H13246" s="18">
        <v>0</v>
      </c>
      <c r="I13246" s="18">
        <v>0</v>
      </c>
      <c r="J13246" s="29">
        <v>0</v>
      </c>
    </row>
    <row r="13247" spans="1:10" x14ac:dyDescent="0.25">
      <c r="A13247" s="28">
        <v>189847235</v>
      </c>
      <c r="B13247" s="10" t="s">
        <v>2313</v>
      </c>
      <c r="C13247" s="14" t="s">
        <v>5315</v>
      </c>
      <c r="D13247" s="14"/>
      <c r="E13247" s="3">
        <v>151.66999999999999</v>
      </c>
      <c r="F13247" s="3">
        <v>0</v>
      </c>
      <c r="G13247" s="18">
        <v>0</v>
      </c>
      <c r="H13247" s="18">
        <v>0</v>
      </c>
      <c r="I13247" s="18">
        <v>0</v>
      </c>
      <c r="J13247" s="29">
        <v>0</v>
      </c>
    </row>
    <row r="13248" spans="1:10" x14ac:dyDescent="0.25">
      <c r="A13248" s="28">
        <v>118149946</v>
      </c>
      <c r="B13248" s="10" t="s">
        <v>2320</v>
      </c>
      <c r="C13248" s="14" t="s">
        <v>5315</v>
      </c>
      <c r="D13248" s="14"/>
      <c r="E13248" s="3">
        <v>151.66999999999999</v>
      </c>
      <c r="F13248" s="3">
        <v>0</v>
      </c>
      <c r="G13248" s="18">
        <v>0</v>
      </c>
      <c r="H13248" s="18">
        <v>0</v>
      </c>
      <c r="I13248" s="18">
        <v>0</v>
      </c>
      <c r="J13248" s="29">
        <v>0</v>
      </c>
    </row>
    <row r="13249" spans="1:10" x14ac:dyDescent="0.25">
      <c r="A13249" s="28">
        <v>339591</v>
      </c>
      <c r="B13249" s="10" t="s">
        <v>2347</v>
      </c>
      <c r="C13249" s="14" t="s">
        <v>5315</v>
      </c>
      <c r="D13249" s="14"/>
      <c r="E13249" s="3">
        <v>151.66999999999999</v>
      </c>
      <c r="F13249" s="3">
        <v>0</v>
      </c>
      <c r="G13249" s="18">
        <v>0</v>
      </c>
      <c r="H13249" s="18">
        <v>0</v>
      </c>
      <c r="I13249" s="18">
        <v>0</v>
      </c>
      <c r="J13249" s="29">
        <v>0</v>
      </c>
    </row>
    <row r="13250" spans="1:10" x14ac:dyDescent="0.25">
      <c r="A13250" s="28">
        <v>185581357</v>
      </c>
      <c r="B13250" s="10" t="s">
        <v>2385</v>
      </c>
      <c r="C13250" s="14" t="s">
        <v>5315</v>
      </c>
      <c r="D13250" s="14"/>
      <c r="E13250" s="3">
        <v>151.66999999999999</v>
      </c>
      <c r="F13250" s="3">
        <v>0</v>
      </c>
      <c r="G13250" s="18">
        <v>0</v>
      </c>
      <c r="H13250" s="18">
        <v>0</v>
      </c>
      <c r="I13250" s="18">
        <v>0</v>
      </c>
      <c r="J13250" s="29">
        <v>0</v>
      </c>
    </row>
    <row r="13251" spans="1:10" x14ac:dyDescent="0.25">
      <c r="A13251" s="28">
        <v>187688648</v>
      </c>
      <c r="B13251" s="10" t="s">
        <v>2387</v>
      </c>
      <c r="C13251" s="14" t="s">
        <v>5315</v>
      </c>
      <c r="D13251" s="14"/>
      <c r="E13251" s="3">
        <v>151.66999999999999</v>
      </c>
      <c r="F13251" s="3">
        <v>0</v>
      </c>
      <c r="G13251" s="18">
        <v>0</v>
      </c>
      <c r="H13251" s="18">
        <v>0</v>
      </c>
      <c r="I13251" s="18">
        <v>0</v>
      </c>
      <c r="J13251" s="29">
        <v>0</v>
      </c>
    </row>
    <row r="13252" spans="1:10" x14ac:dyDescent="0.25">
      <c r="A13252" s="28">
        <v>184537645</v>
      </c>
      <c r="B13252" s="10" t="s">
        <v>2479</v>
      </c>
      <c r="C13252" s="14" t="s">
        <v>5315</v>
      </c>
      <c r="D13252" s="14"/>
      <c r="E13252" s="3">
        <v>151.66999999999999</v>
      </c>
      <c r="F13252" s="3">
        <v>0</v>
      </c>
      <c r="G13252" s="18">
        <v>0</v>
      </c>
      <c r="H13252" s="18">
        <v>0</v>
      </c>
      <c r="I13252" s="18">
        <v>0</v>
      </c>
      <c r="J13252" s="29">
        <v>0</v>
      </c>
    </row>
    <row r="13253" spans="1:10" x14ac:dyDescent="0.25">
      <c r="A13253" s="28">
        <v>188898311</v>
      </c>
      <c r="B13253" s="10" t="s">
        <v>2549</v>
      </c>
      <c r="C13253" s="14" t="s">
        <v>5315</v>
      </c>
      <c r="D13253" s="14"/>
      <c r="E13253" s="3">
        <v>151.66999999999999</v>
      </c>
      <c r="F13253" s="3">
        <v>0</v>
      </c>
      <c r="G13253" s="18">
        <v>0</v>
      </c>
      <c r="H13253" s="18">
        <v>0</v>
      </c>
      <c r="I13253" s="18">
        <v>0</v>
      </c>
      <c r="J13253" s="29">
        <v>0</v>
      </c>
    </row>
    <row r="13254" spans="1:10" x14ac:dyDescent="0.25">
      <c r="A13254" s="28">
        <v>188432776</v>
      </c>
      <c r="B13254" s="10" t="s">
        <v>2671</v>
      </c>
      <c r="C13254" s="14" t="s">
        <v>5315</v>
      </c>
      <c r="D13254" s="14"/>
      <c r="E13254" s="3">
        <v>151.66999999999999</v>
      </c>
      <c r="F13254" s="3">
        <v>0</v>
      </c>
      <c r="G13254" s="18">
        <v>0</v>
      </c>
      <c r="H13254" s="18">
        <v>0</v>
      </c>
      <c r="I13254" s="18">
        <v>0</v>
      </c>
      <c r="J13254" s="29">
        <v>0</v>
      </c>
    </row>
    <row r="13255" spans="1:10" x14ac:dyDescent="0.25">
      <c r="A13255" s="28">
        <v>188487381</v>
      </c>
      <c r="B13255" s="10" t="s">
        <v>2681</v>
      </c>
      <c r="C13255" s="14" t="s">
        <v>5315</v>
      </c>
      <c r="D13255" s="14"/>
      <c r="E13255" s="3">
        <v>151.66999999999999</v>
      </c>
      <c r="F13255" s="3">
        <v>0</v>
      </c>
      <c r="G13255" s="18">
        <v>0</v>
      </c>
      <c r="H13255" s="18">
        <v>0</v>
      </c>
      <c r="I13255" s="18">
        <v>0</v>
      </c>
      <c r="J13255" s="29">
        <v>0</v>
      </c>
    </row>
    <row r="13256" spans="1:10" x14ac:dyDescent="0.25">
      <c r="A13256" s="28">
        <v>188626842</v>
      </c>
      <c r="B13256" s="10" t="s">
        <v>2709</v>
      </c>
      <c r="C13256" s="14" t="s">
        <v>5315</v>
      </c>
      <c r="D13256" s="14"/>
      <c r="E13256" s="3">
        <v>151.66999999999999</v>
      </c>
      <c r="F13256" s="3">
        <v>0</v>
      </c>
      <c r="G13256" s="18">
        <v>0</v>
      </c>
      <c r="H13256" s="18">
        <v>0</v>
      </c>
      <c r="I13256" s="18">
        <v>0</v>
      </c>
      <c r="J13256" s="29">
        <v>0</v>
      </c>
    </row>
    <row r="13257" spans="1:10" x14ac:dyDescent="0.25">
      <c r="A13257" s="28">
        <v>188647182</v>
      </c>
      <c r="B13257" s="10" t="s">
        <v>2725</v>
      </c>
      <c r="C13257" s="14" t="s">
        <v>5315</v>
      </c>
      <c r="D13257" s="14"/>
      <c r="E13257" s="3">
        <v>151.66999999999999</v>
      </c>
      <c r="F13257" s="3">
        <v>0</v>
      </c>
      <c r="G13257" s="18">
        <v>0</v>
      </c>
      <c r="H13257" s="18">
        <v>0</v>
      </c>
      <c r="I13257" s="18">
        <v>0</v>
      </c>
      <c r="J13257" s="29">
        <v>0</v>
      </c>
    </row>
    <row r="13258" spans="1:10" x14ac:dyDescent="0.25">
      <c r="A13258" s="28">
        <v>181822733</v>
      </c>
      <c r="B13258" s="10" t="s">
        <v>2881</v>
      </c>
      <c r="C13258" s="14" t="s">
        <v>5315</v>
      </c>
      <c r="D13258" s="14"/>
      <c r="E13258" s="3">
        <v>151.66999999999999</v>
      </c>
      <c r="F13258" s="3">
        <v>0</v>
      </c>
      <c r="G13258" s="18">
        <v>0</v>
      </c>
      <c r="H13258" s="18">
        <v>0</v>
      </c>
      <c r="I13258" s="18">
        <v>0</v>
      </c>
      <c r="J13258" s="29">
        <v>0</v>
      </c>
    </row>
    <row r="13259" spans="1:10" x14ac:dyDescent="0.25">
      <c r="A13259" s="28">
        <v>181899881</v>
      </c>
      <c r="B13259" s="10" t="s">
        <v>2892</v>
      </c>
      <c r="C13259" s="14" t="s">
        <v>5315</v>
      </c>
      <c r="D13259" s="14"/>
      <c r="E13259" s="3">
        <v>151.66999999999999</v>
      </c>
      <c r="F13259" s="3">
        <v>0</v>
      </c>
      <c r="G13259" s="18">
        <v>0</v>
      </c>
      <c r="H13259" s="18">
        <v>0</v>
      </c>
      <c r="I13259" s="18">
        <v>0</v>
      </c>
      <c r="J13259" s="29">
        <v>0</v>
      </c>
    </row>
    <row r="13260" spans="1:10" x14ac:dyDescent="0.25">
      <c r="A13260" s="28">
        <v>181331467</v>
      </c>
      <c r="B13260" s="10" t="s">
        <v>2989</v>
      </c>
      <c r="C13260" s="14" t="s">
        <v>5315</v>
      </c>
      <c r="D13260" s="14"/>
      <c r="E13260" s="3">
        <v>151.66999999999999</v>
      </c>
      <c r="F13260" s="3">
        <v>0</v>
      </c>
      <c r="G13260" s="18">
        <v>0</v>
      </c>
      <c r="H13260" s="18">
        <v>0</v>
      </c>
      <c r="I13260" s="18">
        <v>0</v>
      </c>
      <c r="J13260" s="29">
        <v>0</v>
      </c>
    </row>
    <row r="13261" spans="1:10" x14ac:dyDescent="0.25">
      <c r="A13261" s="28">
        <v>181331588</v>
      </c>
      <c r="B13261" s="10" t="s">
        <v>2992</v>
      </c>
      <c r="C13261" s="14" t="s">
        <v>5315</v>
      </c>
      <c r="D13261" s="14"/>
      <c r="E13261" s="3">
        <v>151.66999999999999</v>
      </c>
      <c r="F13261" s="3">
        <v>0</v>
      </c>
      <c r="G13261" s="18">
        <v>0</v>
      </c>
      <c r="H13261" s="18">
        <v>0</v>
      </c>
      <c r="I13261" s="18">
        <v>0</v>
      </c>
      <c r="J13261" s="29">
        <v>0</v>
      </c>
    </row>
    <row r="13262" spans="1:10" x14ac:dyDescent="0.25">
      <c r="A13262" s="28">
        <v>181345838</v>
      </c>
      <c r="B13262" s="10" t="s">
        <v>3001</v>
      </c>
      <c r="C13262" s="14" t="s">
        <v>5315</v>
      </c>
      <c r="D13262" s="14"/>
      <c r="E13262" s="3">
        <v>151.66999999999999</v>
      </c>
      <c r="F13262" s="3">
        <v>0</v>
      </c>
      <c r="G13262" s="18">
        <v>0</v>
      </c>
      <c r="H13262" s="18">
        <v>0</v>
      </c>
      <c r="I13262" s="18">
        <v>0</v>
      </c>
      <c r="J13262" s="29">
        <v>0</v>
      </c>
    </row>
    <row r="13263" spans="1:10" x14ac:dyDescent="0.25">
      <c r="A13263" s="28">
        <v>181458775</v>
      </c>
      <c r="B13263" s="10" t="s">
        <v>3055</v>
      </c>
      <c r="C13263" s="14" t="s">
        <v>5315</v>
      </c>
      <c r="D13263" s="14"/>
      <c r="E13263" s="3">
        <v>151.66999999999999</v>
      </c>
      <c r="F13263" s="3">
        <v>0</v>
      </c>
      <c r="G13263" s="18">
        <v>0</v>
      </c>
      <c r="H13263" s="18">
        <v>0</v>
      </c>
      <c r="I13263" s="18">
        <v>0</v>
      </c>
      <c r="J13263" s="29">
        <v>0</v>
      </c>
    </row>
    <row r="13264" spans="1:10" x14ac:dyDescent="0.25">
      <c r="A13264" s="28">
        <v>181514463</v>
      </c>
      <c r="B13264" s="10" t="s">
        <v>3073</v>
      </c>
      <c r="C13264" s="14" t="s">
        <v>5315</v>
      </c>
      <c r="D13264" s="14"/>
      <c r="E13264" s="3">
        <v>151.66999999999999</v>
      </c>
      <c r="F13264" s="3">
        <v>0</v>
      </c>
      <c r="G13264" s="18">
        <v>0</v>
      </c>
      <c r="H13264" s="18">
        <v>0</v>
      </c>
      <c r="I13264" s="18">
        <v>0</v>
      </c>
      <c r="J13264" s="29">
        <v>0</v>
      </c>
    </row>
    <row r="13265" spans="1:10" x14ac:dyDescent="0.25">
      <c r="A13265" s="28">
        <v>181597522</v>
      </c>
      <c r="B13265" s="10" t="s">
        <v>3117</v>
      </c>
      <c r="C13265" s="14" t="s">
        <v>5315</v>
      </c>
      <c r="D13265" s="14"/>
      <c r="E13265" s="3">
        <v>151.66999999999999</v>
      </c>
      <c r="F13265" s="3">
        <v>0</v>
      </c>
      <c r="G13265" s="18">
        <v>0</v>
      </c>
      <c r="H13265" s="18">
        <v>0</v>
      </c>
      <c r="I13265" s="18">
        <v>0</v>
      </c>
      <c r="J13265" s="29">
        <v>0</v>
      </c>
    </row>
    <row r="13266" spans="1:10" x14ac:dyDescent="0.25">
      <c r="A13266" s="28">
        <v>181782841</v>
      </c>
      <c r="B13266" s="10" t="s">
        <v>3189</v>
      </c>
      <c r="C13266" s="14" t="s">
        <v>5315</v>
      </c>
      <c r="D13266" s="14"/>
      <c r="E13266" s="3">
        <v>151.66999999999999</v>
      </c>
      <c r="F13266" s="3">
        <v>0</v>
      </c>
      <c r="G13266" s="18">
        <v>0</v>
      </c>
      <c r="H13266" s="18">
        <v>0</v>
      </c>
      <c r="I13266" s="18">
        <v>0</v>
      </c>
      <c r="J13266" s="29">
        <v>0</v>
      </c>
    </row>
    <row r="13267" spans="1:10" x14ac:dyDescent="0.25">
      <c r="A13267" s="28">
        <v>182535115</v>
      </c>
      <c r="B13267" s="10" t="s">
        <v>3352</v>
      </c>
      <c r="C13267" s="14" t="s">
        <v>5315</v>
      </c>
      <c r="D13267" s="14"/>
      <c r="E13267" s="3">
        <v>151.66999999999999</v>
      </c>
      <c r="F13267" s="3">
        <v>0</v>
      </c>
      <c r="G13267" s="18">
        <v>0</v>
      </c>
      <c r="H13267" s="18">
        <v>0</v>
      </c>
      <c r="I13267" s="18">
        <v>0</v>
      </c>
      <c r="J13267" s="29">
        <v>0</v>
      </c>
    </row>
    <row r="13268" spans="1:10" x14ac:dyDescent="0.25">
      <c r="A13268" s="28">
        <v>182578311</v>
      </c>
      <c r="B13268" s="10" t="s">
        <v>3366</v>
      </c>
      <c r="C13268" s="14" t="s">
        <v>5315</v>
      </c>
      <c r="D13268" s="14"/>
      <c r="E13268" s="3">
        <v>151.66999999999999</v>
      </c>
      <c r="F13268" s="3">
        <v>0</v>
      </c>
      <c r="G13268" s="18">
        <v>0</v>
      </c>
      <c r="H13268" s="18">
        <v>0</v>
      </c>
      <c r="I13268" s="18">
        <v>0</v>
      </c>
      <c r="J13268" s="29">
        <v>0</v>
      </c>
    </row>
    <row r="13269" spans="1:10" x14ac:dyDescent="0.25">
      <c r="A13269" s="28">
        <v>182589315</v>
      </c>
      <c r="B13269" s="10" t="s">
        <v>3369</v>
      </c>
      <c r="C13269" s="14" t="s">
        <v>5315</v>
      </c>
      <c r="D13269" s="14"/>
      <c r="E13269" s="3">
        <v>151.66999999999999</v>
      </c>
      <c r="F13269" s="3">
        <v>0</v>
      </c>
      <c r="G13269" s="18">
        <v>0</v>
      </c>
      <c r="H13269" s="18">
        <v>0</v>
      </c>
      <c r="I13269" s="18">
        <v>0</v>
      </c>
      <c r="J13269" s="29">
        <v>0</v>
      </c>
    </row>
    <row r="13270" spans="1:10" x14ac:dyDescent="0.25">
      <c r="A13270" s="28">
        <v>182826841</v>
      </c>
      <c r="B13270" s="10" t="s">
        <v>3478</v>
      </c>
      <c r="C13270" s="14" t="s">
        <v>5315</v>
      </c>
      <c r="D13270" s="14"/>
      <c r="E13270" s="3">
        <v>151.66999999999999</v>
      </c>
      <c r="F13270" s="3">
        <v>0</v>
      </c>
      <c r="G13270" s="18">
        <v>0</v>
      </c>
      <c r="H13270" s="18">
        <v>0</v>
      </c>
      <c r="I13270" s="18">
        <v>0</v>
      </c>
      <c r="J13270" s="29">
        <v>0</v>
      </c>
    </row>
    <row r="13271" spans="1:10" x14ac:dyDescent="0.25">
      <c r="A13271" s="28">
        <v>183898833</v>
      </c>
      <c r="B13271" s="10" t="s">
        <v>3511</v>
      </c>
      <c r="C13271" s="14" t="s">
        <v>5315</v>
      </c>
      <c r="D13271" s="14"/>
      <c r="E13271" s="3">
        <v>151.66999999999999</v>
      </c>
      <c r="F13271" s="3">
        <v>0</v>
      </c>
      <c r="G13271" s="18">
        <v>0</v>
      </c>
      <c r="H13271" s="18">
        <v>0</v>
      </c>
      <c r="I13271" s="18">
        <v>0</v>
      </c>
      <c r="J13271" s="29">
        <v>0</v>
      </c>
    </row>
    <row r="13272" spans="1:10" x14ac:dyDescent="0.25">
      <c r="A13272" s="28">
        <v>183243524</v>
      </c>
      <c r="B13272" s="10" t="s">
        <v>3560</v>
      </c>
      <c r="C13272" s="14" t="s">
        <v>5315</v>
      </c>
      <c r="D13272" s="14"/>
      <c r="E13272" s="3">
        <v>151.66999999999999</v>
      </c>
      <c r="F13272" s="3">
        <v>0</v>
      </c>
      <c r="G13272" s="18">
        <v>0</v>
      </c>
      <c r="H13272" s="18">
        <v>0</v>
      </c>
      <c r="I13272" s="18">
        <v>0</v>
      </c>
      <c r="J13272" s="29">
        <v>0</v>
      </c>
    </row>
    <row r="13273" spans="1:10" x14ac:dyDescent="0.25">
      <c r="A13273" s="28">
        <v>183252572</v>
      </c>
      <c r="B13273" s="10" t="s">
        <v>3563</v>
      </c>
      <c r="C13273" s="14" t="s">
        <v>5315</v>
      </c>
      <c r="D13273" s="14"/>
      <c r="E13273" s="3">
        <v>151.66999999999999</v>
      </c>
      <c r="F13273" s="3">
        <v>0</v>
      </c>
      <c r="G13273" s="18">
        <v>0</v>
      </c>
      <c r="H13273" s="18">
        <v>0</v>
      </c>
      <c r="I13273" s="18">
        <v>0</v>
      </c>
      <c r="J13273" s="29">
        <v>0</v>
      </c>
    </row>
    <row r="13274" spans="1:10" x14ac:dyDescent="0.25">
      <c r="A13274" s="28">
        <v>183486235</v>
      </c>
      <c r="B13274" s="10" t="s">
        <v>3632</v>
      </c>
      <c r="C13274" s="14" t="s">
        <v>5315</v>
      </c>
      <c r="D13274" s="14"/>
      <c r="E13274" s="3">
        <v>151.66999999999999</v>
      </c>
      <c r="F13274" s="3">
        <v>0</v>
      </c>
      <c r="G13274" s="18">
        <v>0</v>
      </c>
      <c r="H13274" s="18">
        <v>0</v>
      </c>
      <c r="I13274" s="18">
        <v>0</v>
      </c>
      <c r="J13274" s="29">
        <v>0</v>
      </c>
    </row>
    <row r="13275" spans="1:10" x14ac:dyDescent="0.25">
      <c r="A13275" s="28">
        <v>183539814</v>
      </c>
      <c r="B13275" s="10" t="s">
        <v>3669</v>
      </c>
      <c r="C13275" s="14" t="s">
        <v>5315</v>
      </c>
      <c r="D13275" s="14"/>
      <c r="E13275" s="3">
        <v>151.66999999999999</v>
      </c>
      <c r="F13275" s="3">
        <v>0</v>
      </c>
      <c r="G13275" s="18">
        <v>0</v>
      </c>
      <c r="H13275" s="18">
        <v>0</v>
      </c>
      <c r="I13275" s="18">
        <v>0</v>
      </c>
      <c r="J13275" s="29">
        <v>0</v>
      </c>
    </row>
    <row r="13276" spans="1:10" x14ac:dyDescent="0.25">
      <c r="A13276" s="28">
        <v>183632891</v>
      </c>
      <c r="B13276" s="10" t="s">
        <v>3720</v>
      </c>
      <c r="C13276" s="14" t="s">
        <v>5315</v>
      </c>
      <c r="D13276" s="14"/>
      <c r="E13276" s="3">
        <v>151.66999999999999</v>
      </c>
      <c r="F13276" s="3">
        <v>0</v>
      </c>
      <c r="G13276" s="18">
        <v>0</v>
      </c>
      <c r="H13276" s="18">
        <v>0</v>
      </c>
      <c r="I13276" s="18">
        <v>0</v>
      </c>
      <c r="J13276" s="29">
        <v>0</v>
      </c>
    </row>
    <row r="13277" spans="1:10" x14ac:dyDescent="0.25">
      <c r="A13277" s="28">
        <v>183793265</v>
      </c>
      <c r="B13277" s="10" t="s">
        <v>3783</v>
      </c>
      <c r="C13277" s="14" t="s">
        <v>5315</v>
      </c>
      <c r="D13277" s="14"/>
      <c r="E13277" s="3">
        <v>151.66999999999999</v>
      </c>
      <c r="F13277" s="3">
        <v>0</v>
      </c>
      <c r="G13277" s="18">
        <v>0</v>
      </c>
      <c r="H13277" s="18">
        <v>0</v>
      </c>
      <c r="I13277" s="18">
        <v>0</v>
      </c>
      <c r="J13277" s="29">
        <v>0</v>
      </c>
    </row>
    <row r="13278" spans="1:10" x14ac:dyDescent="0.25">
      <c r="A13278" s="28">
        <v>183797682</v>
      </c>
      <c r="B13278" s="10" t="s">
        <v>3784</v>
      </c>
      <c r="C13278" s="14" t="s">
        <v>5315</v>
      </c>
      <c r="D13278" s="14"/>
      <c r="E13278" s="3">
        <v>151.66999999999999</v>
      </c>
      <c r="F13278" s="3">
        <v>0</v>
      </c>
      <c r="G13278" s="18">
        <v>0</v>
      </c>
      <c r="H13278" s="18">
        <v>0</v>
      </c>
      <c r="I13278" s="18">
        <v>0</v>
      </c>
      <c r="J13278" s="29">
        <v>0</v>
      </c>
    </row>
    <row r="13279" spans="1:10" x14ac:dyDescent="0.25">
      <c r="A13279" s="28">
        <v>184547841</v>
      </c>
      <c r="B13279" s="10" t="s">
        <v>3968</v>
      </c>
      <c r="C13279" s="14" t="s">
        <v>5315</v>
      </c>
      <c r="D13279" s="14"/>
      <c r="E13279" s="3">
        <v>151.66999999999999</v>
      </c>
      <c r="F13279" s="3">
        <v>0</v>
      </c>
      <c r="G13279" s="18">
        <v>0</v>
      </c>
      <c r="H13279" s="18">
        <v>0</v>
      </c>
      <c r="I13279" s="18">
        <v>0</v>
      </c>
      <c r="J13279" s="29">
        <v>0</v>
      </c>
    </row>
    <row r="13280" spans="1:10" x14ac:dyDescent="0.25">
      <c r="A13280" s="28">
        <v>184622871</v>
      </c>
      <c r="B13280" s="10" t="s">
        <v>3985</v>
      </c>
      <c r="C13280" s="14" t="s">
        <v>5315</v>
      </c>
      <c r="D13280" s="14"/>
      <c r="E13280" s="3">
        <v>151.66999999999999</v>
      </c>
      <c r="F13280" s="3">
        <v>0</v>
      </c>
      <c r="G13280" s="18">
        <v>0</v>
      </c>
      <c r="H13280" s="18">
        <v>0</v>
      </c>
      <c r="I13280" s="18">
        <v>0</v>
      </c>
      <c r="J13280" s="29">
        <v>0</v>
      </c>
    </row>
    <row r="13281" spans="1:10" x14ac:dyDescent="0.25">
      <c r="A13281" s="28">
        <v>184799989</v>
      </c>
      <c r="B13281" s="10" t="s">
        <v>4021</v>
      </c>
      <c r="C13281" s="14" t="s">
        <v>5315</v>
      </c>
      <c r="D13281" s="14"/>
      <c r="E13281" s="3">
        <v>151.66999999999999</v>
      </c>
      <c r="F13281" s="3">
        <v>0</v>
      </c>
      <c r="G13281" s="18">
        <v>0</v>
      </c>
      <c r="H13281" s="18">
        <v>0</v>
      </c>
      <c r="I13281" s="18">
        <v>0</v>
      </c>
      <c r="J13281" s="29">
        <v>0</v>
      </c>
    </row>
    <row r="13282" spans="1:10" x14ac:dyDescent="0.25">
      <c r="A13282" s="28">
        <v>185183686</v>
      </c>
      <c r="B13282" s="10" t="s">
        <v>4125</v>
      </c>
      <c r="C13282" s="14" t="s">
        <v>5315</v>
      </c>
      <c r="D13282" s="14"/>
      <c r="E13282" s="3">
        <v>151.66999999999999</v>
      </c>
      <c r="F13282" s="3">
        <v>0</v>
      </c>
      <c r="G13282" s="18">
        <v>0</v>
      </c>
      <c r="H13282" s="18">
        <v>0</v>
      </c>
      <c r="I13282" s="18">
        <v>0</v>
      </c>
      <c r="J13282" s="29">
        <v>0</v>
      </c>
    </row>
    <row r="13283" spans="1:10" x14ac:dyDescent="0.25">
      <c r="A13283" s="28">
        <v>185373988</v>
      </c>
      <c r="B13283" s="10" t="s">
        <v>4245</v>
      </c>
      <c r="C13283" s="14" t="s">
        <v>5315</v>
      </c>
      <c r="D13283" s="14"/>
      <c r="E13283" s="3">
        <v>151.66999999999999</v>
      </c>
      <c r="F13283" s="3">
        <v>0</v>
      </c>
      <c r="G13283" s="18">
        <v>0</v>
      </c>
      <c r="H13283" s="18">
        <v>0</v>
      </c>
      <c r="I13283" s="18">
        <v>0</v>
      </c>
      <c r="J13283" s="29">
        <v>0</v>
      </c>
    </row>
    <row r="13284" spans="1:10" x14ac:dyDescent="0.25">
      <c r="A13284" s="28">
        <v>185666189</v>
      </c>
      <c r="B13284" s="10" t="s">
        <v>4338</v>
      </c>
      <c r="C13284" s="14" t="s">
        <v>5315</v>
      </c>
      <c r="D13284" s="14"/>
      <c r="E13284" s="3">
        <v>151.66999999999999</v>
      </c>
      <c r="F13284" s="3">
        <v>0</v>
      </c>
      <c r="G13284" s="18">
        <v>0</v>
      </c>
      <c r="H13284" s="18">
        <v>0</v>
      </c>
      <c r="I13284" s="18">
        <v>0</v>
      </c>
      <c r="J13284" s="29">
        <v>0</v>
      </c>
    </row>
    <row r="13285" spans="1:10" x14ac:dyDescent="0.25">
      <c r="A13285" s="28">
        <v>185921416</v>
      </c>
      <c r="B13285" s="10" t="s">
        <v>4389</v>
      </c>
      <c r="C13285" s="14" t="s">
        <v>5315</v>
      </c>
      <c r="D13285" s="14"/>
      <c r="E13285" s="3">
        <v>151.66999999999999</v>
      </c>
      <c r="F13285" s="3">
        <v>0</v>
      </c>
      <c r="G13285" s="18">
        <v>0</v>
      </c>
      <c r="H13285" s="18">
        <v>0</v>
      </c>
      <c r="I13285" s="18">
        <v>0</v>
      </c>
      <c r="J13285" s="29">
        <v>0</v>
      </c>
    </row>
    <row r="13286" spans="1:10" x14ac:dyDescent="0.25">
      <c r="A13286" s="28">
        <v>185948219</v>
      </c>
      <c r="B13286" s="10" t="s">
        <v>4394</v>
      </c>
      <c r="C13286" s="14" t="s">
        <v>5315</v>
      </c>
      <c r="D13286" s="14"/>
      <c r="E13286" s="3">
        <v>151.66999999999999</v>
      </c>
      <c r="F13286" s="3">
        <v>0</v>
      </c>
      <c r="G13286" s="18">
        <v>0</v>
      </c>
      <c r="H13286" s="18">
        <v>0</v>
      </c>
      <c r="I13286" s="18">
        <v>0</v>
      </c>
      <c r="J13286" s="29">
        <v>0</v>
      </c>
    </row>
    <row r="13287" spans="1:10" x14ac:dyDescent="0.25">
      <c r="A13287" s="28">
        <v>186276982</v>
      </c>
      <c r="B13287" s="10" t="s">
        <v>4443</v>
      </c>
      <c r="C13287" s="14" t="s">
        <v>5315</v>
      </c>
      <c r="D13287" s="14"/>
      <c r="E13287" s="3">
        <v>151.66999999999999</v>
      </c>
      <c r="F13287" s="3">
        <v>0</v>
      </c>
      <c r="G13287" s="18">
        <v>0</v>
      </c>
      <c r="H13287" s="18">
        <v>0</v>
      </c>
      <c r="I13287" s="18">
        <v>0</v>
      </c>
      <c r="J13287" s="29">
        <v>0</v>
      </c>
    </row>
    <row r="13288" spans="1:10" x14ac:dyDescent="0.25">
      <c r="A13288" s="28">
        <v>186368329</v>
      </c>
      <c r="B13288" s="10" t="s">
        <v>4469</v>
      </c>
      <c r="C13288" s="14" t="s">
        <v>5315</v>
      </c>
      <c r="D13288" s="14"/>
      <c r="E13288" s="3">
        <v>151.66999999999999</v>
      </c>
      <c r="F13288" s="3">
        <v>0</v>
      </c>
      <c r="G13288" s="18">
        <v>0</v>
      </c>
      <c r="H13288" s="18">
        <v>0</v>
      </c>
      <c r="I13288" s="18">
        <v>0</v>
      </c>
      <c r="J13288" s="29">
        <v>0</v>
      </c>
    </row>
    <row r="13289" spans="1:10" x14ac:dyDescent="0.25">
      <c r="A13289" s="28">
        <v>186587872</v>
      </c>
      <c r="B13289" s="10" t="s">
        <v>4508</v>
      </c>
      <c r="C13289" s="14" t="s">
        <v>5315</v>
      </c>
      <c r="D13289" s="14"/>
      <c r="E13289" s="3">
        <v>151.66999999999999</v>
      </c>
      <c r="F13289" s="3">
        <v>0</v>
      </c>
      <c r="G13289" s="18">
        <v>0</v>
      </c>
      <c r="H13289" s="18">
        <v>0</v>
      </c>
      <c r="I13289" s="18">
        <v>0</v>
      </c>
      <c r="J13289" s="29">
        <v>0</v>
      </c>
    </row>
    <row r="13290" spans="1:10" x14ac:dyDescent="0.25">
      <c r="A13290" s="28">
        <v>186532828</v>
      </c>
      <c r="B13290" s="10" t="s">
        <v>4516</v>
      </c>
      <c r="C13290" s="14" t="s">
        <v>5315</v>
      </c>
      <c r="D13290" s="14"/>
      <c r="E13290" s="3">
        <v>151.66999999999999</v>
      </c>
      <c r="F13290" s="3">
        <v>0</v>
      </c>
      <c r="G13290" s="18">
        <v>0</v>
      </c>
      <c r="H13290" s="18">
        <v>0</v>
      </c>
      <c r="I13290" s="18">
        <v>0</v>
      </c>
      <c r="J13290" s="29">
        <v>0</v>
      </c>
    </row>
    <row r="13291" spans="1:10" x14ac:dyDescent="0.25">
      <c r="A13291" s="28">
        <v>186557986</v>
      </c>
      <c r="B13291" s="10" t="s">
        <v>4536</v>
      </c>
      <c r="C13291" s="14" t="s">
        <v>5315</v>
      </c>
      <c r="D13291" s="14"/>
      <c r="E13291" s="3">
        <v>151.66999999999999</v>
      </c>
      <c r="F13291" s="3">
        <v>0</v>
      </c>
      <c r="G13291" s="18">
        <v>0</v>
      </c>
      <c r="H13291" s="18">
        <v>0</v>
      </c>
      <c r="I13291" s="18">
        <v>0</v>
      </c>
      <c r="J13291" s="29">
        <v>0</v>
      </c>
    </row>
    <row r="13292" spans="1:10" x14ac:dyDescent="0.25">
      <c r="A13292" s="28">
        <v>186699399</v>
      </c>
      <c r="B13292" s="10" t="s">
        <v>4594</v>
      </c>
      <c r="C13292" s="14" t="s">
        <v>5315</v>
      </c>
      <c r="D13292" s="14"/>
      <c r="E13292" s="3">
        <v>151.66999999999999</v>
      </c>
      <c r="F13292" s="3">
        <v>0</v>
      </c>
      <c r="G13292" s="18">
        <v>0</v>
      </c>
      <c r="H13292" s="18">
        <v>0</v>
      </c>
      <c r="I13292" s="18">
        <v>0</v>
      </c>
      <c r="J13292" s="29">
        <v>0</v>
      </c>
    </row>
    <row r="13293" spans="1:10" x14ac:dyDescent="0.25">
      <c r="A13293" s="28">
        <v>186867482</v>
      </c>
      <c r="B13293" s="10" t="s">
        <v>4662</v>
      </c>
      <c r="C13293" s="14" t="s">
        <v>5315</v>
      </c>
      <c r="D13293" s="14"/>
      <c r="E13293" s="3">
        <v>151.66999999999999</v>
      </c>
      <c r="F13293" s="3">
        <v>0</v>
      </c>
      <c r="G13293" s="18">
        <v>0</v>
      </c>
      <c r="H13293" s="18">
        <v>0</v>
      </c>
      <c r="I13293" s="18">
        <v>0</v>
      </c>
      <c r="J13293" s="29">
        <v>0</v>
      </c>
    </row>
    <row r="13294" spans="1:10" x14ac:dyDescent="0.25">
      <c r="A13294" s="28">
        <v>186946366</v>
      </c>
      <c r="B13294" s="10" t="s">
        <v>4685</v>
      </c>
      <c r="C13294" s="14" t="s">
        <v>5315</v>
      </c>
      <c r="D13294" s="14"/>
      <c r="E13294" s="3">
        <v>151.66999999999999</v>
      </c>
      <c r="F13294" s="3">
        <v>0</v>
      </c>
      <c r="G13294" s="18">
        <v>0</v>
      </c>
      <c r="H13294" s="18">
        <v>0</v>
      </c>
      <c r="I13294" s="18">
        <v>0</v>
      </c>
      <c r="J13294" s="29">
        <v>0</v>
      </c>
    </row>
    <row r="13295" spans="1:10" x14ac:dyDescent="0.25">
      <c r="A13295" s="28">
        <v>187264221</v>
      </c>
      <c r="B13295" s="10" t="s">
        <v>4765</v>
      </c>
      <c r="C13295" s="14" t="s">
        <v>5315</v>
      </c>
      <c r="D13295" s="14"/>
      <c r="E13295" s="3">
        <v>151.66999999999999</v>
      </c>
      <c r="F13295" s="3">
        <v>0</v>
      </c>
      <c r="G13295" s="18">
        <v>0</v>
      </c>
      <c r="H13295" s="18">
        <v>0</v>
      </c>
      <c r="I13295" s="18">
        <v>0</v>
      </c>
      <c r="J13295" s="29">
        <v>0</v>
      </c>
    </row>
    <row r="13296" spans="1:10" x14ac:dyDescent="0.25">
      <c r="A13296" s="28">
        <v>187465635</v>
      </c>
      <c r="B13296" s="10" t="s">
        <v>4800</v>
      </c>
      <c r="C13296" s="14" t="s">
        <v>5315</v>
      </c>
      <c r="D13296" s="14"/>
      <c r="E13296" s="3">
        <v>151.66999999999999</v>
      </c>
      <c r="F13296" s="3">
        <v>0</v>
      </c>
      <c r="G13296" s="18">
        <v>0</v>
      </c>
      <c r="H13296" s="18">
        <v>0</v>
      </c>
      <c r="I13296" s="18">
        <v>0</v>
      </c>
      <c r="J13296" s="29">
        <v>0</v>
      </c>
    </row>
    <row r="13297" spans="1:10" x14ac:dyDescent="0.25">
      <c r="A13297" s="28">
        <v>188137638</v>
      </c>
      <c r="B13297" s="10" t="s">
        <v>5014</v>
      </c>
      <c r="C13297" s="14" t="s">
        <v>5315</v>
      </c>
      <c r="D13297" s="14"/>
      <c r="E13297" s="3">
        <v>151.66999999999999</v>
      </c>
      <c r="F13297" s="3">
        <v>0</v>
      </c>
      <c r="G13297" s="18">
        <v>0</v>
      </c>
      <c r="H13297" s="18">
        <v>0</v>
      </c>
      <c r="I13297" s="18">
        <v>0</v>
      </c>
      <c r="J13297" s="29">
        <v>0</v>
      </c>
    </row>
    <row r="13298" spans="1:10" x14ac:dyDescent="0.25">
      <c r="A13298" s="27">
        <v>687953</v>
      </c>
      <c r="B13298" s="10" t="s">
        <v>163</v>
      </c>
      <c r="C13298" s="10" t="s">
        <v>5317</v>
      </c>
      <c r="D13298" s="10"/>
      <c r="E13298" s="3">
        <v>151.66999999999999</v>
      </c>
      <c r="F13298" s="3">
        <v>0</v>
      </c>
      <c r="G13298" s="18">
        <v>0</v>
      </c>
      <c r="H13298" s="18">
        <v>0</v>
      </c>
      <c r="I13298" s="18">
        <v>0</v>
      </c>
      <c r="J13298" s="29">
        <v>0</v>
      </c>
    </row>
    <row r="13299" spans="1:10" x14ac:dyDescent="0.25">
      <c r="A13299" s="27">
        <v>188262828</v>
      </c>
      <c r="B13299" s="10" t="s">
        <v>191</v>
      </c>
      <c r="C13299" s="10" t="s">
        <v>5317</v>
      </c>
      <c r="D13299" s="10"/>
      <c r="E13299" s="3">
        <v>151.66999999999999</v>
      </c>
      <c r="F13299" s="3">
        <v>0</v>
      </c>
      <c r="G13299" s="18">
        <v>0</v>
      </c>
      <c r="H13299" s="18">
        <v>0</v>
      </c>
      <c r="I13299" s="18">
        <v>0</v>
      </c>
      <c r="J13299" s="29">
        <v>0</v>
      </c>
    </row>
    <row r="13300" spans="1:10" x14ac:dyDescent="0.25">
      <c r="A13300" s="27">
        <v>181588286</v>
      </c>
      <c r="B13300" s="10" t="s">
        <v>256</v>
      </c>
      <c r="C13300" s="10" t="s">
        <v>5317</v>
      </c>
      <c r="D13300" s="10"/>
      <c r="E13300" s="3">
        <v>151.66999999999999</v>
      </c>
      <c r="F13300" s="3">
        <v>0</v>
      </c>
      <c r="G13300" s="18">
        <v>0</v>
      </c>
      <c r="H13300" s="18">
        <v>0</v>
      </c>
      <c r="I13300" s="18">
        <v>0</v>
      </c>
      <c r="J13300" s="29">
        <v>0</v>
      </c>
    </row>
    <row r="13301" spans="1:10" x14ac:dyDescent="0.25">
      <c r="A13301" s="27">
        <v>188239846</v>
      </c>
      <c r="B13301" s="10" t="s">
        <v>306</v>
      </c>
      <c r="C13301" s="10" t="s">
        <v>5317</v>
      </c>
      <c r="D13301" s="10"/>
      <c r="E13301" s="3">
        <v>151.66999999999999</v>
      </c>
      <c r="F13301" s="3">
        <v>0</v>
      </c>
      <c r="G13301" s="18">
        <v>0</v>
      </c>
      <c r="H13301" s="18">
        <v>0</v>
      </c>
      <c r="I13301" s="18">
        <v>0</v>
      </c>
      <c r="J13301" s="29">
        <v>0</v>
      </c>
    </row>
    <row r="13302" spans="1:10" x14ac:dyDescent="0.25">
      <c r="A13302" s="27">
        <v>188714858</v>
      </c>
      <c r="B13302" s="10" t="s">
        <v>324</v>
      </c>
      <c r="C13302" s="10" t="s">
        <v>5317</v>
      </c>
      <c r="D13302" s="10"/>
      <c r="E13302" s="3">
        <v>151.66999999999999</v>
      </c>
      <c r="F13302" s="3">
        <v>0</v>
      </c>
      <c r="G13302" s="18">
        <v>0</v>
      </c>
      <c r="H13302" s="18">
        <v>0</v>
      </c>
      <c r="I13302" s="18">
        <v>0</v>
      </c>
      <c r="J13302" s="29">
        <v>0</v>
      </c>
    </row>
    <row r="13303" spans="1:10" x14ac:dyDescent="0.25">
      <c r="A13303" s="27">
        <v>188984499</v>
      </c>
      <c r="B13303" s="10" t="s">
        <v>336</v>
      </c>
      <c r="C13303" s="10" t="s">
        <v>5317</v>
      </c>
      <c r="D13303" s="10"/>
      <c r="E13303" s="3">
        <v>151.66999999999999</v>
      </c>
      <c r="F13303" s="3">
        <v>0</v>
      </c>
      <c r="G13303" s="18">
        <v>0</v>
      </c>
      <c r="H13303" s="18">
        <v>0</v>
      </c>
      <c r="I13303" s="18">
        <v>0</v>
      </c>
      <c r="J13303" s="29">
        <v>0</v>
      </c>
    </row>
    <row r="13304" spans="1:10" x14ac:dyDescent="0.25">
      <c r="A13304" s="27">
        <v>182628846</v>
      </c>
      <c r="B13304" s="10" t="s">
        <v>413</v>
      </c>
      <c r="C13304" s="10" t="s">
        <v>5317</v>
      </c>
      <c r="D13304" s="10"/>
      <c r="E13304" s="3">
        <v>151.66999999999999</v>
      </c>
      <c r="F13304" s="3">
        <v>0</v>
      </c>
      <c r="G13304" s="18">
        <v>0</v>
      </c>
      <c r="H13304" s="18">
        <v>0</v>
      </c>
      <c r="I13304" s="18">
        <v>0</v>
      </c>
      <c r="J13304" s="29">
        <v>0</v>
      </c>
    </row>
    <row r="13305" spans="1:10" x14ac:dyDescent="0.25">
      <c r="A13305" s="27">
        <v>183388683</v>
      </c>
      <c r="B13305" s="10" t="s">
        <v>430</v>
      </c>
      <c r="C13305" s="10" t="s">
        <v>5317</v>
      </c>
      <c r="D13305" s="10"/>
      <c r="E13305" s="3">
        <v>151.66999999999999</v>
      </c>
      <c r="F13305" s="3">
        <v>0</v>
      </c>
      <c r="G13305" s="18">
        <v>0</v>
      </c>
      <c r="H13305" s="18">
        <v>0</v>
      </c>
      <c r="I13305" s="18">
        <v>0</v>
      </c>
      <c r="J13305" s="29">
        <v>0</v>
      </c>
    </row>
    <row r="13306" spans="1:10" x14ac:dyDescent="0.25">
      <c r="A13306" s="27">
        <v>183792672</v>
      </c>
      <c r="B13306" s="10" t="s">
        <v>439</v>
      </c>
      <c r="C13306" s="10" t="s">
        <v>5317</v>
      </c>
      <c r="D13306" s="10"/>
      <c r="E13306" s="3">
        <v>151.66999999999999</v>
      </c>
      <c r="F13306" s="3">
        <v>0</v>
      </c>
      <c r="G13306" s="18">
        <v>0</v>
      </c>
      <c r="H13306" s="18">
        <v>0</v>
      </c>
      <c r="I13306" s="18">
        <v>0</v>
      </c>
      <c r="J13306" s="29">
        <v>0</v>
      </c>
    </row>
    <row r="13307" spans="1:10" x14ac:dyDescent="0.25">
      <c r="A13307" s="27">
        <v>113872697</v>
      </c>
      <c r="B13307" s="10" t="s">
        <v>524</v>
      </c>
      <c r="C13307" s="10" t="s">
        <v>5317</v>
      </c>
      <c r="D13307" s="10"/>
      <c r="E13307" s="3">
        <v>151.66999999999999</v>
      </c>
      <c r="F13307" s="3">
        <v>0</v>
      </c>
      <c r="G13307" s="18">
        <v>0</v>
      </c>
      <c r="H13307" s="18">
        <v>0</v>
      </c>
      <c r="I13307" s="18">
        <v>0</v>
      </c>
      <c r="J13307" s="29">
        <v>0</v>
      </c>
    </row>
    <row r="13308" spans="1:10" x14ac:dyDescent="0.25">
      <c r="A13308" s="27">
        <v>827374</v>
      </c>
      <c r="B13308" s="10" t="s">
        <v>552</v>
      </c>
      <c r="C13308" s="10" t="s">
        <v>5317</v>
      </c>
      <c r="D13308" s="10"/>
      <c r="E13308" s="3">
        <v>151.66999999999999</v>
      </c>
      <c r="F13308" s="3">
        <v>0</v>
      </c>
      <c r="G13308" s="18">
        <v>0</v>
      </c>
      <c r="H13308" s="18">
        <v>0</v>
      </c>
      <c r="I13308" s="18">
        <v>0</v>
      </c>
      <c r="J13308" s="29">
        <v>0</v>
      </c>
    </row>
    <row r="13309" spans="1:10" x14ac:dyDescent="0.25">
      <c r="A13309" s="27">
        <v>188971968</v>
      </c>
      <c r="B13309" s="10" t="s">
        <v>616</v>
      </c>
      <c r="C13309" s="10" t="s">
        <v>5317</v>
      </c>
      <c r="D13309" s="10"/>
      <c r="E13309" s="3">
        <v>151.66999999999999</v>
      </c>
      <c r="F13309" s="3">
        <v>0</v>
      </c>
      <c r="G13309" s="18">
        <v>0</v>
      </c>
      <c r="H13309" s="18">
        <v>0</v>
      </c>
      <c r="I13309" s="18">
        <v>0</v>
      </c>
      <c r="J13309" s="29">
        <v>0</v>
      </c>
    </row>
    <row r="13310" spans="1:10" x14ac:dyDescent="0.25">
      <c r="A13310" s="27">
        <v>183197571</v>
      </c>
      <c r="B13310" s="10" t="s">
        <v>626</v>
      </c>
      <c r="C13310" s="10" t="s">
        <v>5317</v>
      </c>
      <c r="D13310" s="10"/>
      <c r="E13310" s="3">
        <v>151.66999999999999</v>
      </c>
      <c r="F13310" s="3">
        <v>0</v>
      </c>
      <c r="G13310" s="18">
        <v>0</v>
      </c>
      <c r="H13310" s="18">
        <v>0</v>
      </c>
      <c r="I13310" s="18">
        <v>0</v>
      </c>
      <c r="J13310" s="29">
        <v>0</v>
      </c>
    </row>
    <row r="13311" spans="1:10" x14ac:dyDescent="0.25">
      <c r="A13311" s="27">
        <v>718521</v>
      </c>
      <c r="B13311" s="10" t="s">
        <v>659</v>
      </c>
      <c r="C13311" s="10" t="s">
        <v>5317</v>
      </c>
      <c r="D13311" s="10"/>
      <c r="E13311" s="3">
        <v>151.66999999999999</v>
      </c>
      <c r="F13311" s="3">
        <v>0</v>
      </c>
      <c r="G13311" s="18">
        <v>0</v>
      </c>
      <c r="H13311" s="18">
        <v>0</v>
      </c>
      <c r="I13311" s="18">
        <v>0</v>
      </c>
      <c r="J13311" s="29">
        <v>0</v>
      </c>
    </row>
    <row r="13312" spans="1:10" x14ac:dyDescent="0.25">
      <c r="A13312" s="27">
        <v>182681268</v>
      </c>
      <c r="B13312" s="10" t="s">
        <v>769</v>
      </c>
      <c r="C13312" s="10" t="s">
        <v>5317</v>
      </c>
      <c r="D13312" s="10"/>
      <c r="E13312" s="3">
        <v>151.66999999999999</v>
      </c>
      <c r="F13312" s="3">
        <v>0</v>
      </c>
      <c r="G13312" s="18">
        <v>0</v>
      </c>
      <c r="H13312" s="18">
        <v>0</v>
      </c>
      <c r="I13312" s="18">
        <v>0</v>
      </c>
      <c r="J13312" s="29">
        <v>0</v>
      </c>
    </row>
    <row r="13313" spans="1:10" x14ac:dyDescent="0.25">
      <c r="A13313" s="27">
        <v>344956</v>
      </c>
      <c r="B13313" s="10" t="s">
        <v>789</v>
      </c>
      <c r="C13313" s="10" t="s">
        <v>5317</v>
      </c>
      <c r="D13313" s="10"/>
      <c r="E13313" s="3">
        <v>151.66999999999999</v>
      </c>
      <c r="F13313" s="3">
        <v>0</v>
      </c>
      <c r="G13313" s="18">
        <v>0</v>
      </c>
      <c r="H13313" s="18">
        <v>0</v>
      </c>
      <c r="I13313" s="18">
        <v>0</v>
      </c>
      <c r="J13313" s="29">
        <v>0</v>
      </c>
    </row>
    <row r="13314" spans="1:10" x14ac:dyDescent="0.25">
      <c r="A13314" s="27">
        <v>181334839</v>
      </c>
      <c r="B13314" s="10" t="s">
        <v>848</v>
      </c>
      <c r="C13314" s="10" t="s">
        <v>5317</v>
      </c>
      <c r="D13314" s="10"/>
      <c r="E13314" s="3">
        <v>151.66999999999999</v>
      </c>
      <c r="F13314" s="3">
        <v>0</v>
      </c>
      <c r="G13314" s="18">
        <v>0</v>
      </c>
      <c r="H13314" s="18">
        <v>0</v>
      </c>
      <c r="I13314" s="18">
        <v>0</v>
      </c>
      <c r="J13314" s="29">
        <v>0</v>
      </c>
    </row>
    <row r="13315" spans="1:10" x14ac:dyDescent="0.25">
      <c r="A13315" s="27">
        <v>183778397</v>
      </c>
      <c r="B13315" s="10" t="s">
        <v>920</v>
      </c>
      <c r="C13315" s="10" t="s">
        <v>5317</v>
      </c>
      <c r="D13315" s="10"/>
      <c r="E13315" s="3">
        <v>151.66999999999999</v>
      </c>
      <c r="F13315" s="3">
        <v>0</v>
      </c>
      <c r="G13315" s="18">
        <v>0</v>
      </c>
      <c r="H13315" s="18">
        <v>0</v>
      </c>
      <c r="I13315" s="18">
        <v>0</v>
      </c>
      <c r="J13315" s="29">
        <v>0</v>
      </c>
    </row>
    <row r="13316" spans="1:10" x14ac:dyDescent="0.25">
      <c r="A13316" s="27">
        <v>188385675</v>
      </c>
      <c r="B13316" s="10" t="s">
        <v>998</v>
      </c>
      <c r="C13316" s="10" t="s">
        <v>5317</v>
      </c>
      <c r="D13316" s="10"/>
      <c r="E13316" s="3">
        <v>151.66999999999999</v>
      </c>
      <c r="F13316" s="3">
        <v>0</v>
      </c>
      <c r="G13316" s="18">
        <v>0</v>
      </c>
      <c r="H13316" s="18">
        <v>0</v>
      </c>
      <c r="I13316" s="18">
        <v>0</v>
      </c>
      <c r="J13316" s="29">
        <v>0</v>
      </c>
    </row>
    <row r="13317" spans="1:10" x14ac:dyDescent="0.25">
      <c r="A13317" s="27">
        <v>112784729</v>
      </c>
      <c r="B13317" s="10" t="s">
        <v>1166</v>
      </c>
      <c r="C13317" s="10" t="s">
        <v>5317</v>
      </c>
      <c r="D13317" s="10"/>
      <c r="E13317" s="3">
        <v>151.66999999999999</v>
      </c>
      <c r="F13317" s="3">
        <v>0</v>
      </c>
      <c r="G13317" s="18">
        <v>0</v>
      </c>
      <c r="H13317" s="18">
        <v>0</v>
      </c>
      <c r="I13317" s="18">
        <v>0</v>
      </c>
      <c r="J13317" s="29">
        <v>0</v>
      </c>
    </row>
    <row r="13318" spans="1:10" x14ac:dyDescent="0.25">
      <c r="A13318" s="27">
        <v>572853</v>
      </c>
      <c r="B13318" s="10" t="s">
        <v>1273</v>
      </c>
      <c r="C13318" s="10" t="s">
        <v>5317</v>
      </c>
      <c r="D13318" s="10"/>
      <c r="E13318" s="3">
        <v>151.66999999999999</v>
      </c>
      <c r="F13318" s="3">
        <v>0</v>
      </c>
      <c r="G13318" s="18">
        <v>0</v>
      </c>
      <c r="H13318" s="18">
        <v>0</v>
      </c>
      <c r="I13318" s="18">
        <v>0</v>
      </c>
      <c r="J13318" s="29">
        <v>0</v>
      </c>
    </row>
    <row r="13319" spans="1:10" x14ac:dyDescent="0.25">
      <c r="A13319" s="27">
        <v>188263586</v>
      </c>
      <c r="B13319" s="10" t="s">
        <v>1305</v>
      </c>
      <c r="C13319" s="10" t="s">
        <v>5317</v>
      </c>
      <c r="D13319" s="10"/>
      <c r="E13319" s="3">
        <v>151.66999999999999</v>
      </c>
      <c r="F13319" s="3">
        <v>0</v>
      </c>
      <c r="G13319" s="18">
        <v>0</v>
      </c>
      <c r="H13319" s="18">
        <v>0</v>
      </c>
      <c r="I13319" s="18">
        <v>0</v>
      </c>
      <c r="J13319" s="29">
        <v>0</v>
      </c>
    </row>
    <row r="13320" spans="1:10" x14ac:dyDescent="0.25">
      <c r="A13320" s="27">
        <v>182433433</v>
      </c>
      <c r="B13320" s="10" t="s">
        <v>1448</v>
      </c>
      <c r="C13320" s="10" t="s">
        <v>5317</v>
      </c>
      <c r="D13320" s="10"/>
      <c r="E13320" s="3">
        <v>151.66999999999999</v>
      </c>
      <c r="F13320" s="3">
        <v>0</v>
      </c>
      <c r="G13320" s="18">
        <v>0</v>
      </c>
      <c r="H13320" s="18">
        <v>0</v>
      </c>
      <c r="I13320" s="18">
        <v>0</v>
      </c>
      <c r="J13320" s="29">
        <v>0</v>
      </c>
    </row>
    <row r="13321" spans="1:10" x14ac:dyDescent="0.25">
      <c r="A13321" s="27">
        <v>188149184</v>
      </c>
      <c r="B13321" s="10" t="s">
        <v>1468</v>
      </c>
      <c r="C13321" s="10" t="s">
        <v>5317</v>
      </c>
      <c r="D13321" s="10"/>
      <c r="E13321" s="3">
        <v>151.66999999999999</v>
      </c>
      <c r="F13321" s="3">
        <v>0</v>
      </c>
      <c r="G13321" s="18">
        <v>0</v>
      </c>
      <c r="H13321" s="18">
        <v>0</v>
      </c>
      <c r="I13321" s="18">
        <v>0</v>
      </c>
      <c r="J13321" s="29">
        <v>0</v>
      </c>
    </row>
    <row r="13322" spans="1:10" x14ac:dyDescent="0.25">
      <c r="A13322" s="27">
        <v>288686</v>
      </c>
      <c r="B13322" s="10" t="s">
        <v>1487</v>
      </c>
      <c r="C13322" s="10" t="s">
        <v>5317</v>
      </c>
      <c r="D13322" s="10"/>
      <c r="E13322" s="3">
        <v>151.66999999999999</v>
      </c>
      <c r="F13322" s="3">
        <v>0</v>
      </c>
      <c r="G13322" s="18">
        <v>0</v>
      </c>
      <c r="H13322" s="18">
        <v>0</v>
      </c>
      <c r="I13322" s="18">
        <v>0</v>
      </c>
      <c r="J13322" s="29">
        <v>0</v>
      </c>
    </row>
    <row r="13323" spans="1:10" x14ac:dyDescent="0.25">
      <c r="A13323" s="27">
        <v>188358148</v>
      </c>
      <c r="B13323" s="10" t="s">
        <v>1499</v>
      </c>
      <c r="C13323" s="10" t="s">
        <v>5317</v>
      </c>
      <c r="D13323" s="10"/>
      <c r="E13323" s="3">
        <v>151.66999999999999</v>
      </c>
      <c r="F13323" s="3">
        <v>0</v>
      </c>
      <c r="G13323" s="18">
        <v>0</v>
      </c>
      <c r="H13323" s="18">
        <v>0</v>
      </c>
      <c r="I13323" s="18">
        <v>0</v>
      </c>
      <c r="J13323" s="29">
        <v>0</v>
      </c>
    </row>
    <row r="13324" spans="1:10" x14ac:dyDescent="0.25">
      <c r="A13324" s="27">
        <v>181767727</v>
      </c>
      <c r="B13324" s="10" t="s">
        <v>1509</v>
      </c>
      <c r="C13324" s="10" t="s">
        <v>5317</v>
      </c>
      <c r="D13324" s="10"/>
      <c r="E13324" s="3">
        <v>151.66999999999999</v>
      </c>
      <c r="F13324" s="3">
        <v>0</v>
      </c>
      <c r="G13324" s="18">
        <v>0</v>
      </c>
      <c r="H13324" s="18">
        <v>0</v>
      </c>
      <c r="I13324" s="18">
        <v>0</v>
      </c>
      <c r="J13324" s="29">
        <v>0</v>
      </c>
    </row>
    <row r="13325" spans="1:10" x14ac:dyDescent="0.25">
      <c r="A13325" s="27">
        <v>188214476</v>
      </c>
      <c r="B13325" s="10" t="s">
        <v>1534</v>
      </c>
      <c r="C13325" s="10" t="s">
        <v>5317</v>
      </c>
      <c r="D13325" s="10"/>
      <c r="E13325" s="3">
        <v>151.66999999999999</v>
      </c>
      <c r="F13325" s="3">
        <v>0</v>
      </c>
      <c r="G13325" s="18">
        <v>0</v>
      </c>
      <c r="H13325" s="18">
        <v>0</v>
      </c>
      <c r="I13325" s="18">
        <v>0</v>
      </c>
      <c r="J13325" s="29">
        <v>0</v>
      </c>
    </row>
    <row r="13326" spans="1:10" x14ac:dyDescent="0.25">
      <c r="A13326" s="27">
        <v>183211748</v>
      </c>
      <c r="B13326" s="10" t="s">
        <v>1609</v>
      </c>
      <c r="C13326" s="10" t="s">
        <v>5317</v>
      </c>
      <c r="D13326" s="10"/>
      <c r="E13326" s="3">
        <v>151.66999999999999</v>
      </c>
      <c r="F13326" s="3">
        <v>0</v>
      </c>
      <c r="G13326" s="18">
        <v>0</v>
      </c>
      <c r="H13326" s="18">
        <v>0</v>
      </c>
      <c r="I13326" s="18">
        <v>0</v>
      </c>
      <c r="J13326" s="29">
        <v>0</v>
      </c>
    </row>
    <row r="13327" spans="1:10" x14ac:dyDescent="0.25">
      <c r="A13327" s="27">
        <v>262446</v>
      </c>
      <c r="B13327" s="10" t="s">
        <v>1653</v>
      </c>
      <c r="C13327" s="10" t="s">
        <v>5317</v>
      </c>
      <c r="D13327" s="10"/>
      <c r="E13327" s="3">
        <v>151.66999999999999</v>
      </c>
      <c r="F13327" s="3">
        <v>0</v>
      </c>
      <c r="G13327" s="18">
        <v>0</v>
      </c>
      <c r="H13327" s="18">
        <v>0</v>
      </c>
      <c r="I13327" s="18">
        <v>0</v>
      </c>
      <c r="J13327" s="29">
        <v>0</v>
      </c>
    </row>
    <row r="13328" spans="1:10" x14ac:dyDescent="0.25">
      <c r="A13328" s="27">
        <v>875492</v>
      </c>
      <c r="B13328" s="10" t="s">
        <v>1693</v>
      </c>
      <c r="C13328" s="10" t="s">
        <v>5317</v>
      </c>
      <c r="D13328" s="10"/>
      <c r="E13328" s="3">
        <v>151.66999999999999</v>
      </c>
      <c r="F13328" s="3">
        <v>0</v>
      </c>
      <c r="G13328" s="18">
        <v>0</v>
      </c>
      <c r="H13328" s="18">
        <v>0</v>
      </c>
      <c r="I13328" s="18">
        <v>0</v>
      </c>
      <c r="J13328" s="29">
        <v>0</v>
      </c>
    </row>
    <row r="13329" spans="1:10" x14ac:dyDescent="0.25">
      <c r="A13329" s="27">
        <v>183831869</v>
      </c>
      <c r="B13329" s="10" t="s">
        <v>1762</v>
      </c>
      <c r="C13329" s="10" t="s">
        <v>5317</v>
      </c>
      <c r="D13329" s="10"/>
      <c r="E13329" s="3">
        <v>151.66999999999999</v>
      </c>
      <c r="F13329" s="3">
        <v>0</v>
      </c>
      <c r="G13329" s="18">
        <v>0</v>
      </c>
      <c r="H13329" s="18">
        <v>0</v>
      </c>
      <c r="I13329" s="18">
        <v>0</v>
      </c>
      <c r="J13329" s="29">
        <v>0</v>
      </c>
    </row>
    <row r="13330" spans="1:10" x14ac:dyDescent="0.25">
      <c r="A13330" s="27">
        <v>183567997</v>
      </c>
      <c r="B13330" s="10" t="s">
        <v>1770</v>
      </c>
      <c r="C13330" s="10" t="s">
        <v>5317</v>
      </c>
      <c r="D13330" s="10"/>
      <c r="E13330" s="3">
        <v>151.66999999999999</v>
      </c>
      <c r="F13330" s="3">
        <v>0</v>
      </c>
      <c r="G13330" s="18">
        <v>0</v>
      </c>
      <c r="H13330" s="18">
        <v>0</v>
      </c>
      <c r="I13330" s="18">
        <v>0</v>
      </c>
      <c r="J13330" s="29">
        <v>0</v>
      </c>
    </row>
    <row r="13331" spans="1:10" x14ac:dyDescent="0.25">
      <c r="A13331" s="27">
        <v>185818735</v>
      </c>
      <c r="B13331" s="10" t="s">
        <v>1796</v>
      </c>
      <c r="C13331" s="10" t="s">
        <v>5317</v>
      </c>
      <c r="D13331" s="10"/>
      <c r="E13331" s="3">
        <v>151.66999999999999</v>
      </c>
      <c r="F13331" s="3">
        <v>0</v>
      </c>
      <c r="G13331" s="18">
        <v>0</v>
      </c>
      <c r="H13331" s="18">
        <v>0</v>
      </c>
      <c r="I13331" s="18">
        <v>0</v>
      </c>
      <c r="J13331" s="29">
        <v>0</v>
      </c>
    </row>
    <row r="13332" spans="1:10" x14ac:dyDescent="0.25">
      <c r="A13332" s="27">
        <v>118746874</v>
      </c>
      <c r="B13332" s="10" t="s">
        <v>1979</v>
      </c>
      <c r="C13332" s="10" t="s">
        <v>5317</v>
      </c>
      <c r="D13332" s="10"/>
      <c r="E13332" s="3">
        <v>151.66999999999999</v>
      </c>
      <c r="F13332" s="3">
        <v>0</v>
      </c>
      <c r="G13332" s="18">
        <v>0</v>
      </c>
      <c r="H13332" s="18">
        <v>0</v>
      </c>
      <c r="I13332" s="18">
        <v>0</v>
      </c>
      <c r="J13332" s="29">
        <v>0</v>
      </c>
    </row>
    <row r="13333" spans="1:10" x14ac:dyDescent="0.25">
      <c r="A13333" s="27">
        <v>118897617</v>
      </c>
      <c r="B13333" s="10" t="s">
        <v>2001</v>
      </c>
      <c r="C13333" s="10" t="s">
        <v>5317</v>
      </c>
      <c r="D13333" s="10"/>
      <c r="E13333" s="3">
        <v>151.66999999999999</v>
      </c>
      <c r="F13333" s="3">
        <v>0</v>
      </c>
      <c r="G13333" s="18">
        <v>0</v>
      </c>
      <c r="H13333" s="18">
        <v>0</v>
      </c>
      <c r="I13333" s="18">
        <v>0</v>
      </c>
      <c r="J13333" s="29">
        <v>0</v>
      </c>
    </row>
    <row r="13334" spans="1:10" x14ac:dyDescent="0.25">
      <c r="A13334" s="27">
        <v>111122582</v>
      </c>
      <c r="B13334" s="10" t="s">
        <v>2067</v>
      </c>
      <c r="C13334" s="10" t="s">
        <v>5317</v>
      </c>
      <c r="D13334" s="10"/>
      <c r="E13334" s="3">
        <v>151.66999999999999</v>
      </c>
      <c r="F13334" s="3">
        <v>0</v>
      </c>
      <c r="G13334" s="18">
        <v>0</v>
      </c>
      <c r="H13334" s="18">
        <v>0</v>
      </c>
      <c r="I13334" s="18">
        <v>0</v>
      </c>
      <c r="J13334" s="29">
        <v>0</v>
      </c>
    </row>
    <row r="13335" spans="1:10" x14ac:dyDescent="0.25">
      <c r="A13335" s="27">
        <v>111347814</v>
      </c>
      <c r="B13335" s="10" t="s">
        <v>2108</v>
      </c>
      <c r="C13335" s="10" t="s">
        <v>5317</v>
      </c>
      <c r="D13335" s="10"/>
      <c r="E13335" s="3">
        <v>151.66999999999999</v>
      </c>
      <c r="F13335" s="3">
        <v>0</v>
      </c>
      <c r="G13335" s="18">
        <v>0</v>
      </c>
      <c r="H13335" s="18">
        <v>0</v>
      </c>
      <c r="I13335" s="18">
        <v>0</v>
      </c>
      <c r="J13335" s="29">
        <v>0</v>
      </c>
    </row>
    <row r="13336" spans="1:10" x14ac:dyDescent="0.25">
      <c r="A13336" s="27">
        <v>111588783</v>
      </c>
      <c r="B13336" s="10" t="s">
        <v>2156</v>
      </c>
      <c r="C13336" s="10" t="s">
        <v>5317</v>
      </c>
      <c r="D13336" s="10"/>
      <c r="E13336" s="3">
        <v>151.66999999999999</v>
      </c>
      <c r="F13336" s="3">
        <v>0</v>
      </c>
      <c r="G13336" s="18">
        <v>0</v>
      </c>
      <c r="H13336" s="18">
        <v>0</v>
      </c>
      <c r="I13336" s="18">
        <v>0</v>
      </c>
      <c r="J13336" s="29">
        <v>0</v>
      </c>
    </row>
    <row r="13337" spans="1:10" x14ac:dyDescent="0.25">
      <c r="A13337" s="27">
        <v>112978362</v>
      </c>
      <c r="B13337" s="10" t="s">
        <v>2271</v>
      </c>
      <c r="C13337" s="10" t="s">
        <v>5317</v>
      </c>
      <c r="D13337" s="10"/>
      <c r="E13337" s="3">
        <v>151.66999999999999</v>
      </c>
      <c r="F13337" s="3">
        <v>0</v>
      </c>
      <c r="G13337" s="18">
        <v>0</v>
      </c>
      <c r="H13337" s="18">
        <v>0</v>
      </c>
      <c r="I13337" s="18">
        <v>0</v>
      </c>
      <c r="J13337" s="29">
        <v>0</v>
      </c>
    </row>
    <row r="13338" spans="1:10" x14ac:dyDescent="0.25">
      <c r="A13338" s="27">
        <v>188298883</v>
      </c>
      <c r="B13338" s="10" t="s">
        <v>2273</v>
      </c>
      <c r="C13338" s="10" t="s">
        <v>5317</v>
      </c>
      <c r="D13338" s="10"/>
      <c r="E13338" s="3">
        <v>151.66999999999999</v>
      </c>
      <c r="F13338" s="3">
        <v>0</v>
      </c>
      <c r="G13338" s="18">
        <v>0</v>
      </c>
      <c r="H13338" s="18">
        <v>0</v>
      </c>
      <c r="I13338" s="18">
        <v>0</v>
      </c>
      <c r="J13338" s="29">
        <v>0</v>
      </c>
    </row>
    <row r="13339" spans="1:10" x14ac:dyDescent="0.25">
      <c r="A13339" s="27">
        <v>185824181</v>
      </c>
      <c r="B13339" s="10" t="s">
        <v>2293</v>
      </c>
      <c r="C13339" s="10" t="s">
        <v>5317</v>
      </c>
      <c r="D13339" s="10"/>
      <c r="E13339" s="3">
        <v>151.66999999999999</v>
      </c>
      <c r="F13339" s="3">
        <v>0</v>
      </c>
      <c r="G13339" s="18">
        <v>0</v>
      </c>
      <c r="H13339" s="18">
        <v>0</v>
      </c>
      <c r="I13339" s="18">
        <v>0</v>
      </c>
      <c r="J13339" s="29">
        <v>0</v>
      </c>
    </row>
    <row r="13340" spans="1:10" x14ac:dyDescent="0.25">
      <c r="A13340" s="27">
        <v>189847235</v>
      </c>
      <c r="B13340" s="10" t="s">
        <v>2313</v>
      </c>
      <c r="C13340" s="10" t="s">
        <v>5317</v>
      </c>
      <c r="D13340" s="10"/>
      <c r="E13340" s="3">
        <v>151.66999999999999</v>
      </c>
      <c r="F13340" s="3">
        <v>0</v>
      </c>
      <c r="G13340" s="18">
        <v>0</v>
      </c>
      <c r="H13340" s="18">
        <v>0</v>
      </c>
      <c r="I13340" s="18">
        <v>0</v>
      </c>
      <c r="J13340" s="29">
        <v>0</v>
      </c>
    </row>
    <row r="13341" spans="1:10" x14ac:dyDescent="0.25">
      <c r="A13341" s="27">
        <v>118149946</v>
      </c>
      <c r="B13341" s="10" t="s">
        <v>2320</v>
      </c>
      <c r="C13341" s="10" t="s">
        <v>5317</v>
      </c>
      <c r="D13341" s="10"/>
      <c r="E13341" s="3">
        <v>151.66999999999999</v>
      </c>
      <c r="F13341" s="3">
        <v>0</v>
      </c>
      <c r="G13341" s="18">
        <v>0</v>
      </c>
      <c r="H13341" s="18">
        <v>0</v>
      </c>
      <c r="I13341" s="18">
        <v>0</v>
      </c>
      <c r="J13341" s="29">
        <v>0</v>
      </c>
    </row>
    <row r="13342" spans="1:10" x14ac:dyDescent="0.25">
      <c r="A13342" s="27">
        <v>339591</v>
      </c>
      <c r="B13342" s="10" t="s">
        <v>2347</v>
      </c>
      <c r="C13342" s="10" t="s">
        <v>5317</v>
      </c>
      <c r="D13342" s="10"/>
      <c r="E13342" s="3">
        <v>151.66999999999999</v>
      </c>
      <c r="F13342" s="3">
        <v>0</v>
      </c>
      <c r="G13342" s="18">
        <v>0</v>
      </c>
      <c r="H13342" s="18">
        <v>0</v>
      </c>
      <c r="I13342" s="18">
        <v>0</v>
      </c>
      <c r="J13342" s="29">
        <v>0</v>
      </c>
    </row>
    <row r="13343" spans="1:10" x14ac:dyDescent="0.25">
      <c r="A13343" s="27">
        <v>185581357</v>
      </c>
      <c r="B13343" s="10" t="s">
        <v>2385</v>
      </c>
      <c r="C13343" s="10" t="s">
        <v>5317</v>
      </c>
      <c r="D13343" s="10"/>
      <c r="E13343" s="3">
        <v>151.66999999999999</v>
      </c>
      <c r="F13343" s="3">
        <v>0</v>
      </c>
      <c r="G13343" s="18">
        <v>0</v>
      </c>
      <c r="H13343" s="18">
        <v>0</v>
      </c>
      <c r="I13343" s="18">
        <v>0</v>
      </c>
      <c r="J13343" s="29">
        <v>0</v>
      </c>
    </row>
    <row r="13344" spans="1:10" x14ac:dyDescent="0.25">
      <c r="A13344" s="27">
        <v>187688648</v>
      </c>
      <c r="B13344" s="10" t="s">
        <v>2387</v>
      </c>
      <c r="C13344" s="10" t="s">
        <v>5317</v>
      </c>
      <c r="D13344" s="10"/>
      <c r="E13344" s="3">
        <v>151.66999999999999</v>
      </c>
      <c r="F13344" s="3">
        <v>0</v>
      </c>
      <c r="G13344" s="18">
        <v>0</v>
      </c>
      <c r="H13344" s="18">
        <v>0</v>
      </c>
      <c r="I13344" s="18">
        <v>0</v>
      </c>
      <c r="J13344" s="29">
        <v>0</v>
      </c>
    </row>
    <row r="13345" spans="1:10" x14ac:dyDescent="0.25">
      <c r="A13345" s="27">
        <v>184537645</v>
      </c>
      <c r="B13345" s="10" t="s">
        <v>2479</v>
      </c>
      <c r="C13345" s="10" t="s">
        <v>5317</v>
      </c>
      <c r="D13345" s="10"/>
      <c r="E13345" s="3">
        <v>151.66999999999999</v>
      </c>
      <c r="F13345" s="3">
        <v>0</v>
      </c>
      <c r="G13345" s="18">
        <v>0</v>
      </c>
      <c r="H13345" s="18">
        <v>0</v>
      </c>
      <c r="I13345" s="18">
        <v>0</v>
      </c>
      <c r="J13345" s="29">
        <v>0</v>
      </c>
    </row>
    <row r="13346" spans="1:10" x14ac:dyDescent="0.25">
      <c r="A13346" s="27">
        <v>188898311</v>
      </c>
      <c r="B13346" s="10" t="s">
        <v>2549</v>
      </c>
      <c r="C13346" s="10" t="s">
        <v>5317</v>
      </c>
      <c r="D13346" s="10"/>
      <c r="E13346" s="3">
        <v>151.66999999999999</v>
      </c>
      <c r="F13346" s="3">
        <v>0</v>
      </c>
      <c r="G13346" s="18">
        <v>0</v>
      </c>
      <c r="H13346" s="18">
        <v>0</v>
      </c>
      <c r="I13346" s="18">
        <v>0</v>
      </c>
      <c r="J13346" s="29">
        <v>0</v>
      </c>
    </row>
    <row r="13347" spans="1:10" x14ac:dyDescent="0.25">
      <c r="A13347" s="27">
        <v>188432776</v>
      </c>
      <c r="B13347" s="10" t="s">
        <v>2671</v>
      </c>
      <c r="C13347" s="10" t="s">
        <v>5317</v>
      </c>
      <c r="D13347" s="10"/>
      <c r="E13347" s="3">
        <v>151.66999999999999</v>
      </c>
      <c r="F13347" s="3">
        <v>0</v>
      </c>
      <c r="G13347" s="18">
        <v>0</v>
      </c>
      <c r="H13347" s="18">
        <v>0</v>
      </c>
      <c r="I13347" s="18">
        <v>0</v>
      </c>
      <c r="J13347" s="29">
        <v>0</v>
      </c>
    </row>
    <row r="13348" spans="1:10" x14ac:dyDescent="0.25">
      <c r="A13348" s="27">
        <v>188487381</v>
      </c>
      <c r="B13348" s="10" t="s">
        <v>2681</v>
      </c>
      <c r="C13348" s="10" t="s">
        <v>5317</v>
      </c>
      <c r="D13348" s="10"/>
      <c r="E13348" s="3">
        <v>151.66999999999999</v>
      </c>
      <c r="F13348" s="3">
        <v>0</v>
      </c>
      <c r="G13348" s="18">
        <v>0</v>
      </c>
      <c r="H13348" s="18">
        <v>0</v>
      </c>
      <c r="I13348" s="18">
        <v>0</v>
      </c>
      <c r="J13348" s="29">
        <v>0</v>
      </c>
    </row>
    <row r="13349" spans="1:10" x14ac:dyDescent="0.25">
      <c r="A13349" s="27">
        <v>188626842</v>
      </c>
      <c r="B13349" s="10" t="s">
        <v>2709</v>
      </c>
      <c r="C13349" s="10" t="s">
        <v>5317</v>
      </c>
      <c r="D13349" s="10"/>
      <c r="E13349" s="3">
        <v>151.66999999999999</v>
      </c>
      <c r="F13349" s="3">
        <v>0</v>
      </c>
      <c r="G13349" s="18">
        <v>0</v>
      </c>
      <c r="H13349" s="18">
        <v>0</v>
      </c>
      <c r="I13349" s="18">
        <v>0</v>
      </c>
      <c r="J13349" s="29">
        <v>0</v>
      </c>
    </row>
    <row r="13350" spans="1:10" x14ac:dyDescent="0.25">
      <c r="A13350" s="27">
        <v>188647182</v>
      </c>
      <c r="B13350" s="10" t="s">
        <v>2725</v>
      </c>
      <c r="C13350" s="10" t="s">
        <v>5317</v>
      </c>
      <c r="D13350" s="10"/>
      <c r="E13350" s="3">
        <v>151.66999999999999</v>
      </c>
      <c r="F13350" s="3">
        <v>0</v>
      </c>
      <c r="G13350" s="18">
        <v>0</v>
      </c>
      <c r="H13350" s="18">
        <v>0</v>
      </c>
      <c r="I13350" s="18">
        <v>0</v>
      </c>
      <c r="J13350" s="29">
        <v>0</v>
      </c>
    </row>
    <row r="13351" spans="1:10" x14ac:dyDescent="0.25">
      <c r="A13351" s="27">
        <v>181822733</v>
      </c>
      <c r="B13351" s="10" t="s">
        <v>2881</v>
      </c>
      <c r="C13351" s="10" t="s">
        <v>5317</v>
      </c>
      <c r="D13351" s="10"/>
      <c r="E13351" s="3">
        <v>151.66999999999999</v>
      </c>
      <c r="F13351" s="3">
        <v>0</v>
      </c>
      <c r="G13351" s="18">
        <v>0</v>
      </c>
      <c r="H13351" s="18">
        <v>0</v>
      </c>
      <c r="I13351" s="18">
        <v>0</v>
      </c>
      <c r="J13351" s="29">
        <v>0</v>
      </c>
    </row>
    <row r="13352" spans="1:10" x14ac:dyDescent="0.25">
      <c r="A13352" s="27">
        <v>181899881</v>
      </c>
      <c r="B13352" s="10" t="s">
        <v>2892</v>
      </c>
      <c r="C13352" s="10" t="s">
        <v>5317</v>
      </c>
      <c r="D13352" s="10"/>
      <c r="E13352" s="3">
        <v>151.66999999999999</v>
      </c>
      <c r="F13352" s="3">
        <v>0</v>
      </c>
      <c r="G13352" s="18">
        <v>0</v>
      </c>
      <c r="H13352" s="18">
        <v>0</v>
      </c>
      <c r="I13352" s="18">
        <v>0</v>
      </c>
      <c r="J13352" s="29">
        <v>0</v>
      </c>
    </row>
    <row r="13353" spans="1:10" x14ac:dyDescent="0.25">
      <c r="A13353" s="27">
        <v>181331467</v>
      </c>
      <c r="B13353" s="10" t="s">
        <v>2989</v>
      </c>
      <c r="C13353" s="10" t="s">
        <v>5317</v>
      </c>
      <c r="D13353" s="10"/>
      <c r="E13353" s="3">
        <v>151.66999999999999</v>
      </c>
      <c r="F13353" s="3">
        <v>0</v>
      </c>
      <c r="G13353" s="18">
        <v>0</v>
      </c>
      <c r="H13353" s="18">
        <v>0</v>
      </c>
      <c r="I13353" s="18">
        <v>0</v>
      </c>
      <c r="J13353" s="29">
        <v>0</v>
      </c>
    </row>
    <row r="13354" spans="1:10" x14ac:dyDescent="0.25">
      <c r="A13354" s="27">
        <v>181331588</v>
      </c>
      <c r="B13354" s="10" t="s">
        <v>2992</v>
      </c>
      <c r="C13354" s="10" t="s">
        <v>5317</v>
      </c>
      <c r="D13354" s="10"/>
      <c r="E13354" s="3">
        <v>151.66999999999999</v>
      </c>
      <c r="F13354" s="3">
        <v>0</v>
      </c>
      <c r="G13354" s="18">
        <v>0</v>
      </c>
      <c r="H13354" s="18">
        <v>0</v>
      </c>
      <c r="I13354" s="18">
        <v>0</v>
      </c>
      <c r="J13354" s="29">
        <v>0</v>
      </c>
    </row>
    <row r="13355" spans="1:10" x14ac:dyDescent="0.25">
      <c r="A13355" s="27">
        <v>181345838</v>
      </c>
      <c r="B13355" s="10" t="s">
        <v>3001</v>
      </c>
      <c r="C13355" s="10" t="s">
        <v>5317</v>
      </c>
      <c r="D13355" s="10"/>
      <c r="E13355" s="3">
        <v>151.66999999999999</v>
      </c>
      <c r="F13355" s="3">
        <v>0</v>
      </c>
      <c r="G13355" s="18">
        <v>0</v>
      </c>
      <c r="H13355" s="18">
        <v>0</v>
      </c>
      <c r="I13355" s="18">
        <v>0</v>
      </c>
      <c r="J13355" s="29">
        <v>0</v>
      </c>
    </row>
    <row r="13356" spans="1:10" x14ac:dyDescent="0.25">
      <c r="A13356" s="27">
        <v>181458775</v>
      </c>
      <c r="B13356" s="10" t="s">
        <v>3055</v>
      </c>
      <c r="C13356" s="10" t="s">
        <v>5317</v>
      </c>
      <c r="D13356" s="10"/>
      <c r="E13356" s="3">
        <v>151.66999999999999</v>
      </c>
      <c r="F13356" s="3">
        <v>0</v>
      </c>
      <c r="G13356" s="18">
        <v>0</v>
      </c>
      <c r="H13356" s="18">
        <v>0</v>
      </c>
      <c r="I13356" s="18">
        <v>0</v>
      </c>
      <c r="J13356" s="29">
        <v>0</v>
      </c>
    </row>
    <row r="13357" spans="1:10" x14ac:dyDescent="0.25">
      <c r="A13357" s="27">
        <v>181514463</v>
      </c>
      <c r="B13357" s="10" t="s">
        <v>3073</v>
      </c>
      <c r="C13357" s="10" t="s">
        <v>5317</v>
      </c>
      <c r="D13357" s="10"/>
      <c r="E13357" s="3">
        <v>151.66999999999999</v>
      </c>
      <c r="F13357" s="3">
        <v>0</v>
      </c>
      <c r="G13357" s="18">
        <v>0</v>
      </c>
      <c r="H13357" s="18">
        <v>0</v>
      </c>
      <c r="I13357" s="18">
        <v>0</v>
      </c>
      <c r="J13357" s="29">
        <v>0</v>
      </c>
    </row>
    <row r="13358" spans="1:10" x14ac:dyDescent="0.25">
      <c r="A13358" s="27">
        <v>181597522</v>
      </c>
      <c r="B13358" s="10" t="s">
        <v>3117</v>
      </c>
      <c r="C13358" s="10" t="s">
        <v>5317</v>
      </c>
      <c r="D13358" s="10"/>
      <c r="E13358" s="3">
        <v>151.66999999999999</v>
      </c>
      <c r="F13358" s="3">
        <v>0</v>
      </c>
      <c r="G13358" s="18">
        <v>0</v>
      </c>
      <c r="H13358" s="18">
        <v>0</v>
      </c>
      <c r="I13358" s="18">
        <v>0</v>
      </c>
      <c r="J13358" s="29">
        <v>0</v>
      </c>
    </row>
    <row r="13359" spans="1:10" x14ac:dyDescent="0.25">
      <c r="A13359" s="27">
        <v>181782841</v>
      </c>
      <c r="B13359" s="10" t="s">
        <v>3189</v>
      </c>
      <c r="C13359" s="10" t="s">
        <v>5317</v>
      </c>
      <c r="D13359" s="10"/>
      <c r="E13359" s="3">
        <v>151.66999999999999</v>
      </c>
      <c r="F13359" s="3">
        <v>0</v>
      </c>
      <c r="G13359" s="18">
        <v>0</v>
      </c>
      <c r="H13359" s="18">
        <v>0</v>
      </c>
      <c r="I13359" s="18">
        <v>0</v>
      </c>
      <c r="J13359" s="29">
        <v>0</v>
      </c>
    </row>
    <row r="13360" spans="1:10" x14ac:dyDescent="0.25">
      <c r="A13360" s="27">
        <v>182535115</v>
      </c>
      <c r="B13360" s="10" t="s">
        <v>3352</v>
      </c>
      <c r="C13360" s="10" t="s">
        <v>5317</v>
      </c>
      <c r="D13360" s="10"/>
      <c r="E13360" s="3">
        <v>151.66999999999999</v>
      </c>
      <c r="F13360" s="3">
        <v>0</v>
      </c>
      <c r="G13360" s="18">
        <v>0</v>
      </c>
      <c r="H13360" s="18">
        <v>0</v>
      </c>
      <c r="I13360" s="18">
        <v>0</v>
      </c>
      <c r="J13360" s="29">
        <v>0</v>
      </c>
    </row>
    <row r="13361" spans="1:10" x14ac:dyDescent="0.25">
      <c r="A13361" s="27">
        <v>182578311</v>
      </c>
      <c r="B13361" s="10" t="s">
        <v>3366</v>
      </c>
      <c r="C13361" s="10" t="s">
        <v>5317</v>
      </c>
      <c r="D13361" s="10"/>
      <c r="E13361" s="3">
        <v>151.66999999999999</v>
      </c>
      <c r="F13361" s="3">
        <v>0</v>
      </c>
      <c r="G13361" s="18">
        <v>0</v>
      </c>
      <c r="H13361" s="18">
        <v>0</v>
      </c>
      <c r="I13361" s="18">
        <v>0</v>
      </c>
      <c r="J13361" s="29">
        <v>0</v>
      </c>
    </row>
    <row r="13362" spans="1:10" x14ac:dyDescent="0.25">
      <c r="A13362" s="27">
        <v>182589315</v>
      </c>
      <c r="B13362" s="10" t="s">
        <v>3369</v>
      </c>
      <c r="C13362" s="10" t="s">
        <v>5317</v>
      </c>
      <c r="D13362" s="10"/>
      <c r="E13362" s="3">
        <v>151.66999999999999</v>
      </c>
      <c r="F13362" s="3">
        <v>0</v>
      </c>
      <c r="G13362" s="18">
        <v>0</v>
      </c>
      <c r="H13362" s="18">
        <v>0</v>
      </c>
      <c r="I13362" s="18">
        <v>0</v>
      </c>
      <c r="J13362" s="29">
        <v>0</v>
      </c>
    </row>
    <row r="13363" spans="1:10" x14ac:dyDescent="0.25">
      <c r="A13363" s="27">
        <v>182826841</v>
      </c>
      <c r="B13363" s="10" t="s">
        <v>3478</v>
      </c>
      <c r="C13363" s="10" t="s">
        <v>5317</v>
      </c>
      <c r="D13363" s="10"/>
      <c r="E13363" s="3">
        <v>151.66999999999999</v>
      </c>
      <c r="F13363" s="3">
        <v>0</v>
      </c>
      <c r="G13363" s="18">
        <v>0</v>
      </c>
      <c r="H13363" s="18">
        <v>0</v>
      </c>
      <c r="I13363" s="18">
        <v>0</v>
      </c>
      <c r="J13363" s="29">
        <v>0</v>
      </c>
    </row>
    <row r="13364" spans="1:10" x14ac:dyDescent="0.25">
      <c r="A13364" s="27">
        <v>183898833</v>
      </c>
      <c r="B13364" s="10" t="s">
        <v>3511</v>
      </c>
      <c r="C13364" s="10" t="s">
        <v>5317</v>
      </c>
      <c r="D13364" s="10"/>
      <c r="E13364" s="3">
        <v>151.66999999999999</v>
      </c>
      <c r="F13364" s="3">
        <v>0</v>
      </c>
      <c r="G13364" s="18">
        <v>0</v>
      </c>
      <c r="H13364" s="18">
        <v>0</v>
      </c>
      <c r="I13364" s="18">
        <v>0</v>
      </c>
      <c r="J13364" s="29">
        <v>0</v>
      </c>
    </row>
    <row r="13365" spans="1:10" x14ac:dyDescent="0.25">
      <c r="A13365" s="27">
        <v>183243524</v>
      </c>
      <c r="B13365" s="10" t="s">
        <v>3560</v>
      </c>
      <c r="C13365" s="10" t="s">
        <v>5317</v>
      </c>
      <c r="D13365" s="10"/>
      <c r="E13365" s="3">
        <v>151.66999999999999</v>
      </c>
      <c r="F13365" s="3">
        <v>0</v>
      </c>
      <c r="G13365" s="18">
        <v>0</v>
      </c>
      <c r="H13365" s="18">
        <v>0</v>
      </c>
      <c r="I13365" s="18">
        <v>0</v>
      </c>
      <c r="J13365" s="29">
        <v>0</v>
      </c>
    </row>
    <row r="13366" spans="1:10" x14ac:dyDescent="0.25">
      <c r="A13366" s="27">
        <v>183252572</v>
      </c>
      <c r="B13366" s="10" t="s">
        <v>3563</v>
      </c>
      <c r="C13366" s="10" t="s">
        <v>5317</v>
      </c>
      <c r="D13366" s="10"/>
      <c r="E13366" s="3">
        <v>151.66999999999999</v>
      </c>
      <c r="F13366" s="3">
        <v>0</v>
      </c>
      <c r="G13366" s="18">
        <v>0</v>
      </c>
      <c r="H13366" s="18">
        <v>0</v>
      </c>
      <c r="I13366" s="18">
        <v>0</v>
      </c>
      <c r="J13366" s="29">
        <v>0</v>
      </c>
    </row>
    <row r="13367" spans="1:10" x14ac:dyDescent="0.25">
      <c r="A13367" s="27">
        <v>183486235</v>
      </c>
      <c r="B13367" s="10" t="s">
        <v>3632</v>
      </c>
      <c r="C13367" s="10" t="s">
        <v>5317</v>
      </c>
      <c r="D13367" s="10"/>
      <c r="E13367" s="3">
        <v>151.66999999999999</v>
      </c>
      <c r="F13367" s="3">
        <v>0</v>
      </c>
      <c r="G13367" s="18">
        <v>0</v>
      </c>
      <c r="H13367" s="18">
        <v>0</v>
      </c>
      <c r="I13367" s="18">
        <v>0</v>
      </c>
      <c r="J13367" s="29">
        <v>0</v>
      </c>
    </row>
    <row r="13368" spans="1:10" x14ac:dyDescent="0.25">
      <c r="A13368" s="27">
        <v>183539814</v>
      </c>
      <c r="B13368" s="10" t="s">
        <v>3669</v>
      </c>
      <c r="C13368" s="10" t="s">
        <v>5317</v>
      </c>
      <c r="D13368" s="10"/>
      <c r="E13368" s="3">
        <v>151.66999999999999</v>
      </c>
      <c r="F13368" s="3">
        <v>0</v>
      </c>
      <c r="G13368" s="18">
        <v>0</v>
      </c>
      <c r="H13368" s="18">
        <v>0</v>
      </c>
      <c r="I13368" s="18">
        <v>0</v>
      </c>
      <c r="J13368" s="29">
        <v>0</v>
      </c>
    </row>
    <row r="13369" spans="1:10" x14ac:dyDescent="0.25">
      <c r="A13369" s="27">
        <v>183632891</v>
      </c>
      <c r="B13369" s="10" t="s">
        <v>3720</v>
      </c>
      <c r="C13369" s="10" t="s">
        <v>5317</v>
      </c>
      <c r="D13369" s="10"/>
      <c r="E13369" s="3">
        <v>151.66999999999999</v>
      </c>
      <c r="F13369" s="3">
        <v>0</v>
      </c>
      <c r="G13369" s="18">
        <v>0</v>
      </c>
      <c r="H13369" s="18">
        <v>0</v>
      </c>
      <c r="I13369" s="18">
        <v>0</v>
      </c>
      <c r="J13369" s="29">
        <v>0</v>
      </c>
    </row>
    <row r="13370" spans="1:10" x14ac:dyDescent="0.25">
      <c r="A13370" s="27">
        <v>183793265</v>
      </c>
      <c r="B13370" s="10" t="s">
        <v>3783</v>
      </c>
      <c r="C13370" s="10" t="s">
        <v>5317</v>
      </c>
      <c r="D13370" s="10"/>
      <c r="E13370" s="3">
        <v>151.66999999999999</v>
      </c>
      <c r="F13370" s="3">
        <v>0</v>
      </c>
      <c r="G13370" s="18">
        <v>0</v>
      </c>
      <c r="H13370" s="18">
        <v>0</v>
      </c>
      <c r="I13370" s="18">
        <v>0</v>
      </c>
      <c r="J13370" s="29">
        <v>0</v>
      </c>
    </row>
    <row r="13371" spans="1:10" x14ac:dyDescent="0.25">
      <c r="A13371" s="27">
        <v>183797682</v>
      </c>
      <c r="B13371" s="10" t="s">
        <v>3784</v>
      </c>
      <c r="C13371" s="10" t="s">
        <v>5317</v>
      </c>
      <c r="D13371" s="10"/>
      <c r="E13371" s="3">
        <v>151.66999999999999</v>
      </c>
      <c r="F13371" s="3">
        <v>0</v>
      </c>
      <c r="G13371" s="18">
        <v>0</v>
      </c>
      <c r="H13371" s="18">
        <v>0</v>
      </c>
      <c r="I13371" s="18">
        <v>0</v>
      </c>
      <c r="J13371" s="29">
        <v>0</v>
      </c>
    </row>
    <row r="13372" spans="1:10" x14ac:dyDescent="0.25">
      <c r="A13372" s="27">
        <v>184547841</v>
      </c>
      <c r="B13372" s="10" t="s">
        <v>3968</v>
      </c>
      <c r="C13372" s="10" t="s">
        <v>5317</v>
      </c>
      <c r="D13372" s="10"/>
      <c r="E13372" s="3">
        <v>151.66999999999999</v>
      </c>
      <c r="F13372" s="3">
        <v>0</v>
      </c>
      <c r="G13372" s="18">
        <v>0</v>
      </c>
      <c r="H13372" s="18">
        <v>0</v>
      </c>
      <c r="I13372" s="18">
        <v>0</v>
      </c>
      <c r="J13372" s="29">
        <v>0</v>
      </c>
    </row>
    <row r="13373" spans="1:10" x14ac:dyDescent="0.25">
      <c r="A13373" s="27">
        <v>184622871</v>
      </c>
      <c r="B13373" s="10" t="s">
        <v>3985</v>
      </c>
      <c r="C13373" s="10" t="s">
        <v>5317</v>
      </c>
      <c r="D13373" s="10"/>
      <c r="E13373" s="3">
        <v>151.66999999999999</v>
      </c>
      <c r="F13373" s="3">
        <v>0</v>
      </c>
      <c r="G13373" s="18">
        <v>0</v>
      </c>
      <c r="H13373" s="18">
        <v>0</v>
      </c>
      <c r="I13373" s="18">
        <v>0</v>
      </c>
      <c r="J13373" s="29">
        <v>0</v>
      </c>
    </row>
    <row r="13374" spans="1:10" x14ac:dyDescent="0.25">
      <c r="A13374" s="27">
        <v>184799989</v>
      </c>
      <c r="B13374" s="10" t="s">
        <v>4021</v>
      </c>
      <c r="C13374" s="10" t="s">
        <v>5317</v>
      </c>
      <c r="D13374" s="10"/>
      <c r="E13374" s="3">
        <v>151.66999999999999</v>
      </c>
      <c r="F13374" s="3">
        <v>0</v>
      </c>
      <c r="G13374" s="18">
        <v>0</v>
      </c>
      <c r="H13374" s="18">
        <v>0</v>
      </c>
      <c r="I13374" s="18">
        <v>0</v>
      </c>
      <c r="J13374" s="29">
        <v>0</v>
      </c>
    </row>
    <row r="13375" spans="1:10" x14ac:dyDescent="0.25">
      <c r="A13375" s="27">
        <v>185183686</v>
      </c>
      <c r="B13375" s="10" t="s">
        <v>4125</v>
      </c>
      <c r="C13375" s="10" t="s">
        <v>5317</v>
      </c>
      <c r="D13375" s="10"/>
      <c r="E13375" s="3">
        <v>151.66999999999999</v>
      </c>
      <c r="F13375" s="3">
        <v>0</v>
      </c>
      <c r="G13375" s="18">
        <v>0</v>
      </c>
      <c r="H13375" s="18">
        <v>0</v>
      </c>
      <c r="I13375" s="18">
        <v>0</v>
      </c>
      <c r="J13375" s="29">
        <v>0</v>
      </c>
    </row>
    <row r="13376" spans="1:10" x14ac:dyDescent="0.25">
      <c r="A13376" s="27">
        <v>185373988</v>
      </c>
      <c r="B13376" s="10" t="s">
        <v>4245</v>
      </c>
      <c r="C13376" s="10" t="s">
        <v>5317</v>
      </c>
      <c r="D13376" s="10"/>
      <c r="E13376" s="3">
        <v>151.66999999999999</v>
      </c>
      <c r="F13376" s="3">
        <v>0</v>
      </c>
      <c r="G13376" s="18">
        <v>0</v>
      </c>
      <c r="H13376" s="18">
        <v>0</v>
      </c>
      <c r="I13376" s="18">
        <v>0</v>
      </c>
      <c r="J13376" s="29">
        <v>0</v>
      </c>
    </row>
    <row r="13377" spans="1:10" x14ac:dyDescent="0.25">
      <c r="A13377" s="27">
        <v>185666189</v>
      </c>
      <c r="B13377" s="10" t="s">
        <v>4338</v>
      </c>
      <c r="C13377" s="10" t="s">
        <v>5317</v>
      </c>
      <c r="D13377" s="10"/>
      <c r="E13377" s="3">
        <v>151.66999999999999</v>
      </c>
      <c r="F13377" s="3">
        <v>0</v>
      </c>
      <c r="G13377" s="18">
        <v>0</v>
      </c>
      <c r="H13377" s="18">
        <v>0</v>
      </c>
      <c r="I13377" s="18">
        <v>0</v>
      </c>
      <c r="J13377" s="29">
        <v>0</v>
      </c>
    </row>
    <row r="13378" spans="1:10" x14ac:dyDescent="0.25">
      <c r="A13378" s="27">
        <v>185921416</v>
      </c>
      <c r="B13378" s="10" t="s">
        <v>4389</v>
      </c>
      <c r="C13378" s="10" t="s">
        <v>5317</v>
      </c>
      <c r="D13378" s="10"/>
      <c r="E13378" s="3">
        <v>151.66999999999999</v>
      </c>
      <c r="F13378" s="3">
        <v>0</v>
      </c>
      <c r="G13378" s="18">
        <v>0</v>
      </c>
      <c r="H13378" s="18">
        <v>0</v>
      </c>
      <c r="I13378" s="18">
        <v>0</v>
      </c>
      <c r="J13378" s="29">
        <v>0</v>
      </c>
    </row>
    <row r="13379" spans="1:10" x14ac:dyDescent="0.25">
      <c r="A13379" s="27">
        <v>185948219</v>
      </c>
      <c r="B13379" s="10" t="s">
        <v>4394</v>
      </c>
      <c r="C13379" s="10" t="s">
        <v>5317</v>
      </c>
      <c r="D13379" s="10"/>
      <c r="E13379" s="3">
        <v>151.66999999999999</v>
      </c>
      <c r="F13379" s="3">
        <v>0</v>
      </c>
      <c r="G13379" s="18">
        <v>0</v>
      </c>
      <c r="H13379" s="18">
        <v>0</v>
      </c>
      <c r="I13379" s="18">
        <v>0</v>
      </c>
      <c r="J13379" s="29">
        <v>0</v>
      </c>
    </row>
    <row r="13380" spans="1:10" x14ac:dyDescent="0.25">
      <c r="A13380" s="27">
        <v>186276982</v>
      </c>
      <c r="B13380" s="10" t="s">
        <v>4443</v>
      </c>
      <c r="C13380" s="10" t="s">
        <v>5317</v>
      </c>
      <c r="D13380" s="10"/>
      <c r="E13380" s="3">
        <v>151.66999999999999</v>
      </c>
      <c r="F13380" s="3">
        <v>0</v>
      </c>
      <c r="G13380" s="18">
        <v>0</v>
      </c>
      <c r="H13380" s="18">
        <v>0</v>
      </c>
      <c r="I13380" s="18">
        <v>0</v>
      </c>
      <c r="J13380" s="29">
        <v>0</v>
      </c>
    </row>
    <row r="13381" spans="1:10" x14ac:dyDescent="0.25">
      <c r="A13381" s="27">
        <v>186368329</v>
      </c>
      <c r="B13381" s="10" t="s">
        <v>4469</v>
      </c>
      <c r="C13381" s="10" t="s">
        <v>5317</v>
      </c>
      <c r="D13381" s="10"/>
      <c r="E13381" s="3">
        <v>151.66999999999999</v>
      </c>
      <c r="F13381" s="3">
        <v>0</v>
      </c>
      <c r="G13381" s="18">
        <v>0</v>
      </c>
      <c r="H13381" s="18">
        <v>0</v>
      </c>
      <c r="I13381" s="18">
        <v>0</v>
      </c>
      <c r="J13381" s="29">
        <v>0</v>
      </c>
    </row>
    <row r="13382" spans="1:10" x14ac:dyDescent="0.25">
      <c r="A13382" s="27">
        <v>186587872</v>
      </c>
      <c r="B13382" s="10" t="s">
        <v>4508</v>
      </c>
      <c r="C13382" s="10" t="s">
        <v>5317</v>
      </c>
      <c r="D13382" s="10"/>
      <c r="E13382" s="3">
        <v>151.66999999999999</v>
      </c>
      <c r="F13382" s="3">
        <v>0</v>
      </c>
      <c r="G13382" s="18">
        <v>0</v>
      </c>
      <c r="H13382" s="18">
        <v>0</v>
      </c>
      <c r="I13382" s="18">
        <v>0</v>
      </c>
      <c r="J13382" s="29">
        <v>0</v>
      </c>
    </row>
    <row r="13383" spans="1:10" x14ac:dyDescent="0.25">
      <c r="A13383" s="27">
        <v>186532828</v>
      </c>
      <c r="B13383" s="10" t="s">
        <v>4516</v>
      </c>
      <c r="C13383" s="10" t="s">
        <v>5317</v>
      </c>
      <c r="D13383" s="10"/>
      <c r="E13383" s="3">
        <v>151.66999999999999</v>
      </c>
      <c r="F13383" s="3">
        <v>0</v>
      </c>
      <c r="G13383" s="18">
        <v>0</v>
      </c>
      <c r="H13383" s="18">
        <v>0</v>
      </c>
      <c r="I13383" s="18">
        <v>0</v>
      </c>
      <c r="J13383" s="29">
        <v>0</v>
      </c>
    </row>
    <row r="13384" spans="1:10" x14ac:dyDescent="0.25">
      <c r="A13384" s="27">
        <v>186557986</v>
      </c>
      <c r="B13384" s="10" t="s">
        <v>4536</v>
      </c>
      <c r="C13384" s="10" t="s">
        <v>5317</v>
      </c>
      <c r="D13384" s="10"/>
      <c r="E13384" s="3">
        <v>151.66999999999999</v>
      </c>
      <c r="F13384" s="3">
        <v>0</v>
      </c>
      <c r="G13384" s="18">
        <v>0</v>
      </c>
      <c r="H13384" s="18">
        <v>0</v>
      </c>
      <c r="I13384" s="18">
        <v>0</v>
      </c>
      <c r="J13384" s="29">
        <v>0</v>
      </c>
    </row>
    <row r="13385" spans="1:10" x14ac:dyDescent="0.25">
      <c r="A13385" s="27">
        <v>186699399</v>
      </c>
      <c r="B13385" s="10" t="s">
        <v>4594</v>
      </c>
      <c r="C13385" s="10" t="s">
        <v>5317</v>
      </c>
      <c r="D13385" s="10"/>
      <c r="E13385" s="3">
        <v>151.66999999999999</v>
      </c>
      <c r="F13385" s="3">
        <v>0</v>
      </c>
      <c r="G13385" s="18">
        <v>0</v>
      </c>
      <c r="H13385" s="18">
        <v>0</v>
      </c>
      <c r="I13385" s="18">
        <v>0</v>
      </c>
      <c r="J13385" s="29">
        <v>0</v>
      </c>
    </row>
    <row r="13386" spans="1:10" x14ac:dyDescent="0.25">
      <c r="A13386" s="27">
        <v>186867482</v>
      </c>
      <c r="B13386" s="10" t="s">
        <v>4662</v>
      </c>
      <c r="C13386" s="10" t="s">
        <v>5317</v>
      </c>
      <c r="D13386" s="10"/>
      <c r="E13386" s="3">
        <v>151.66999999999999</v>
      </c>
      <c r="F13386" s="3">
        <v>0</v>
      </c>
      <c r="G13386" s="18">
        <v>0</v>
      </c>
      <c r="H13386" s="18">
        <v>0</v>
      </c>
      <c r="I13386" s="18">
        <v>0</v>
      </c>
      <c r="J13386" s="29">
        <v>0</v>
      </c>
    </row>
    <row r="13387" spans="1:10" x14ac:dyDescent="0.25">
      <c r="A13387" s="27">
        <v>186946366</v>
      </c>
      <c r="B13387" s="10" t="s">
        <v>4685</v>
      </c>
      <c r="C13387" s="10" t="s">
        <v>5317</v>
      </c>
      <c r="D13387" s="10"/>
      <c r="E13387" s="3">
        <v>151.66999999999999</v>
      </c>
      <c r="F13387" s="3">
        <v>0</v>
      </c>
      <c r="G13387" s="18">
        <v>0</v>
      </c>
      <c r="H13387" s="18">
        <v>0</v>
      </c>
      <c r="I13387" s="18">
        <v>0</v>
      </c>
      <c r="J13387" s="29">
        <v>0</v>
      </c>
    </row>
    <row r="13388" spans="1:10" x14ac:dyDescent="0.25">
      <c r="A13388" s="27">
        <v>187264221</v>
      </c>
      <c r="B13388" s="10" t="s">
        <v>4765</v>
      </c>
      <c r="C13388" s="10" t="s">
        <v>5317</v>
      </c>
      <c r="D13388" s="10"/>
      <c r="E13388" s="3">
        <v>151.66999999999999</v>
      </c>
      <c r="F13388" s="3">
        <v>0</v>
      </c>
      <c r="G13388" s="18">
        <v>0</v>
      </c>
      <c r="H13388" s="18">
        <v>0</v>
      </c>
      <c r="I13388" s="18">
        <v>0</v>
      </c>
      <c r="J13388" s="29">
        <v>0</v>
      </c>
    </row>
    <row r="13389" spans="1:10" x14ac:dyDescent="0.25">
      <c r="A13389" s="27">
        <v>187465635</v>
      </c>
      <c r="B13389" s="10" t="s">
        <v>4800</v>
      </c>
      <c r="C13389" s="10" t="s">
        <v>5317</v>
      </c>
      <c r="D13389" s="10"/>
      <c r="E13389" s="3">
        <v>151.66999999999999</v>
      </c>
      <c r="F13389" s="3">
        <v>0</v>
      </c>
      <c r="G13389" s="18">
        <v>0</v>
      </c>
      <c r="H13389" s="18">
        <v>0</v>
      </c>
      <c r="I13389" s="18">
        <v>0</v>
      </c>
      <c r="J13389" s="29">
        <v>0</v>
      </c>
    </row>
    <row r="13390" spans="1:10" x14ac:dyDescent="0.25">
      <c r="A13390" s="27">
        <v>188137638</v>
      </c>
      <c r="B13390" s="10" t="s">
        <v>5014</v>
      </c>
      <c r="C13390" s="10" t="s">
        <v>5317</v>
      </c>
      <c r="D13390" s="10"/>
      <c r="E13390" s="3">
        <v>151.66999999999999</v>
      </c>
      <c r="F13390" s="3">
        <v>0</v>
      </c>
      <c r="G13390" s="18">
        <v>0</v>
      </c>
      <c r="H13390" s="18">
        <v>0</v>
      </c>
      <c r="I13390" s="18">
        <v>0</v>
      </c>
      <c r="J13390" s="29">
        <v>0</v>
      </c>
    </row>
    <row r="13391" spans="1:10" x14ac:dyDescent="0.25">
      <c r="A13391" s="28">
        <v>687953</v>
      </c>
      <c r="B13391" s="10" t="s">
        <v>163</v>
      </c>
      <c r="C13391" s="10" t="s">
        <v>5316</v>
      </c>
      <c r="D13391" s="10"/>
      <c r="E13391" s="3">
        <v>151.66999999999999</v>
      </c>
      <c r="F13391" s="3">
        <v>0</v>
      </c>
      <c r="G13391" s="18">
        <v>0</v>
      </c>
      <c r="H13391" s="18">
        <v>0</v>
      </c>
      <c r="I13391" s="18">
        <v>0</v>
      </c>
      <c r="J13391" s="29">
        <v>0</v>
      </c>
    </row>
    <row r="13392" spans="1:10" x14ac:dyDescent="0.25">
      <c r="A13392" s="28">
        <v>188262828</v>
      </c>
      <c r="B13392" s="10" t="s">
        <v>191</v>
      </c>
      <c r="C13392" s="10" t="s">
        <v>5316</v>
      </c>
      <c r="D13392" s="10"/>
      <c r="E13392" s="3">
        <v>151.66999999999999</v>
      </c>
      <c r="F13392" s="3">
        <v>0</v>
      </c>
      <c r="G13392" s="18">
        <v>0</v>
      </c>
      <c r="H13392" s="18">
        <v>0</v>
      </c>
      <c r="I13392" s="18">
        <v>0</v>
      </c>
      <c r="J13392" s="29">
        <v>0</v>
      </c>
    </row>
    <row r="13393" spans="1:10" x14ac:dyDescent="0.25">
      <c r="A13393" s="28">
        <v>181588286</v>
      </c>
      <c r="B13393" s="10" t="s">
        <v>256</v>
      </c>
      <c r="C13393" s="10" t="s">
        <v>5316</v>
      </c>
      <c r="D13393" s="10"/>
      <c r="E13393" s="3">
        <v>151.66999999999999</v>
      </c>
      <c r="F13393" s="3">
        <v>0</v>
      </c>
      <c r="G13393" s="18">
        <v>0</v>
      </c>
      <c r="H13393" s="18">
        <v>0</v>
      </c>
      <c r="I13393" s="18">
        <v>0</v>
      </c>
      <c r="J13393" s="29">
        <v>0</v>
      </c>
    </row>
    <row r="13394" spans="1:10" x14ac:dyDescent="0.25">
      <c r="A13394" s="28">
        <v>188239846</v>
      </c>
      <c r="B13394" s="10" t="s">
        <v>306</v>
      </c>
      <c r="C13394" s="10" t="s">
        <v>5316</v>
      </c>
      <c r="D13394" s="10"/>
      <c r="E13394" s="3">
        <v>151.66999999999999</v>
      </c>
      <c r="F13394" s="3">
        <v>0</v>
      </c>
      <c r="G13394" s="18">
        <v>0</v>
      </c>
      <c r="H13394" s="18">
        <v>0</v>
      </c>
      <c r="I13394" s="18">
        <v>0</v>
      </c>
      <c r="J13394" s="29">
        <v>0</v>
      </c>
    </row>
    <row r="13395" spans="1:10" x14ac:dyDescent="0.25">
      <c r="A13395" s="28">
        <v>188714858</v>
      </c>
      <c r="B13395" s="10" t="s">
        <v>324</v>
      </c>
      <c r="C13395" s="10" t="s">
        <v>5316</v>
      </c>
      <c r="D13395" s="10"/>
      <c r="E13395" s="3">
        <v>151.66999999999999</v>
      </c>
      <c r="F13395" s="3">
        <v>0</v>
      </c>
      <c r="G13395" s="18">
        <v>0</v>
      </c>
      <c r="H13395" s="18">
        <v>0</v>
      </c>
      <c r="I13395" s="18">
        <v>0</v>
      </c>
      <c r="J13395" s="29">
        <v>0</v>
      </c>
    </row>
    <row r="13396" spans="1:10" x14ac:dyDescent="0.25">
      <c r="A13396" s="28">
        <v>188984499</v>
      </c>
      <c r="B13396" s="10" t="s">
        <v>336</v>
      </c>
      <c r="C13396" s="10" t="s">
        <v>5316</v>
      </c>
      <c r="D13396" s="10"/>
      <c r="E13396" s="3">
        <v>151.66999999999999</v>
      </c>
      <c r="F13396" s="3">
        <v>0</v>
      </c>
      <c r="G13396" s="18">
        <v>0</v>
      </c>
      <c r="H13396" s="18">
        <v>0</v>
      </c>
      <c r="I13396" s="18">
        <v>0</v>
      </c>
      <c r="J13396" s="29">
        <v>0</v>
      </c>
    </row>
    <row r="13397" spans="1:10" x14ac:dyDescent="0.25">
      <c r="A13397" s="28">
        <v>182628846</v>
      </c>
      <c r="B13397" s="10" t="s">
        <v>413</v>
      </c>
      <c r="C13397" s="10" t="s">
        <v>5316</v>
      </c>
      <c r="D13397" s="10"/>
      <c r="E13397" s="3">
        <v>151.66999999999999</v>
      </c>
      <c r="F13397" s="3">
        <v>0</v>
      </c>
      <c r="G13397" s="18">
        <v>0</v>
      </c>
      <c r="H13397" s="18">
        <v>0</v>
      </c>
      <c r="I13397" s="18">
        <v>0</v>
      </c>
      <c r="J13397" s="29">
        <v>0</v>
      </c>
    </row>
    <row r="13398" spans="1:10" x14ac:dyDescent="0.25">
      <c r="A13398" s="28">
        <v>183388683</v>
      </c>
      <c r="B13398" s="10" t="s">
        <v>430</v>
      </c>
      <c r="C13398" s="10" t="s">
        <v>5316</v>
      </c>
      <c r="D13398" s="10"/>
      <c r="E13398" s="3">
        <v>151.66999999999999</v>
      </c>
      <c r="F13398" s="3">
        <v>0</v>
      </c>
      <c r="G13398" s="18">
        <v>0</v>
      </c>
      <c r="H13398" s="18">
        <v>0</v>
      </c>
      <c r="I13398" s="18">
        <v>0</v>
      </c>
      <c r="J13398" s="29">
        <v>0</v>
      </c>
    </row>
    <row r="13399" spans="1:10" x14ac:dyDescent="0.25">
      <c r="A13399" s="28">
        <v>183792672</v>
      </c>
      <c r="B13399" s="10" t="s">
        <v>439</v>
      </c>
      <c r="C13399" s="10" t="s">
        <v>5316</v>
      </c>
      <c r="D13399" s="10"/>
      <c r="E13399" s="3">
        <v>151.66999999999999</v>
      </c>
      <c r="F13399" s="3">
        <v>0</v>
      </c>
      <c r="G13399" s="18">
        <v>0</v>
      </c>
      <c r="H13399" s="18">
        <v>0</v>
      </c>
      <c r="I13399" s="18">
        <v>0</v>
      </c>
      <c r="J13399" s="29">
        <v>0</v>
      </c>
    </row>
    <row r="13400" spans="1:10" x14ac:dyDescent="0.25">
      <c r="A13400" s="28">
        <v>113872697</v>
      </c>
      <c r="B13400" s="10" t="s">
        <v>524</v>
      </c>
      <c r="C13400" s="10" t="s">
        <v>5316</v>
      </c>
      <c r="D13400" s="10"/>
      <c r="E13400" s="3">
        <v>151.66999999999999</v>
      </c>
      <c r="F13400" s="3">
        <v>0</v>
      </c>
      <c r="G13400" s="18">
        <v>0</v>
      </c>
      <c r="H13400" s="18">
        <v>0</v>
      </c>
      <c r="I13400" s="18">
        <v>0</v>
      </c>
      <c r="J13400" s="29">
        <v>0</v>
      </c>
    </row>
    <row r="13401" spans="1:10" x14ac:dyDescent="0.25">
      <c r="A13401" s="28">
        <v>827374</v>
      </c>
      <c r="B13401" s="10" t="s">
        <v>552</v>
      </c>
      <c r="C13401" s="10" t="s">
        <v>5316</v>
      </c>
      <c r="D13401" s="10"/>
      <c r="E13401" s="3">
        <v>151.66999999999999</v>
      </c>
      <c r="F13401" s="3">
        <v>0</v>
      </c>
      <c r="G13401" s="18">
        <v>0</v>
      </c>
      <c r="H13401" s="18">
        <v>0</v>
      </c>
      <c r="I13401" s="18">
        <v>0</v>
      </c>
      <c r="J13401" s="29">
        <v>0</v>
      </c>
    </row>
    <row r="13402" spans="1:10" x14ac:dyDescent="0.25">
      <c r="A13402" s="28">
        <v>188971968</v>
      </c>
      <c r="B13402" s="10" t="s">
        <v>616</v>
      </c>
      <c r="C13402" s="10" t="s">
        <v>5316</v>
      </c>
      <c r="D13402" s="10"/>
      <c r="E13402" s="3">
        <v>151.66999999999999</v>
      </c>
      <c r="F13402" s="3">
        <v>0</v>
      </c>
      <c r="G13402" s="18">
        <v>0</v>
      </c>
      <c r="H13402" s="18">
        <v>0</v>
      </c>
      <c r="I13402" s="18">
        <v>0</v>
      </c>
      <c r="J13402" s="29">
        <v>0</v>
      </c>
    </row>
    <row r="13403" spans="1:10" x14ac:dyDescent="0.25">
      <c r="A13403" s="28">
        <v>183197571</v>
      </c>
      <c r="B13403" s="10" t="s">
        <v>626</v>
      </c>
      <c r="C13403" s="10" t="s">
        <v>5316</v>
      </c>
      <c r="D13403" s="10"/>
      <c r="E13403" s="3">
        <v>151.66999999999999</v>
      </c>
      <c r="F13403" s="3">
        <v>0</v>
      </c>
      <c r="G13403" s="18">
        <v>0</v>
      </c>
      <c r="H13403" s="18">
        <v>0</v>
      </c>
      <c r="I13403" s="18">
        <v>0</v>
      </c>
      <c r="J13403" s="29">
        <v>0</v>
      </c>
    </row>
    <row r="13404" spans="1:10" x14ac:dyDescent="0.25">
      <c r="A13404" s="28">
        <v>718521</v>
      </c>
      <c r="B13404" s="10" t="s">
        <v>659</v>
      </c>
      <c r="C13404" s="10" t="s">
        <v>5316</v>
      </c>
      <c r="D13404" s="10"/>
      <c r="E13404" s="3">
        <v>151.66999999999999</v>
      </c>
      <c r="F13404" s="3">
        <v>0</v>
      </c>
      <c r="G13404" s="18">
        <v>0</v>
      </c>
      <c r="H13404" s="18">
        <v>0</v>
      </c>
      <c r="I13404" s="18">
        <v>0</v>
      </c>
      <c r="J13404" s="29">
        <v>0</v>
      </c>
    </row>
    <row r="13405" spans="1:10" x14ac:dyDescent="0.25">
      <c r="A13405" s="28">
        <v>182681268</v>
      </c>
      <c r="B13405" s="10" t="s">
        <v>769</v>
      </c>
      <c r="C13405" s="10" t="s">
        <v>5316</v>
      </c>
      <c r="D13405" s="10"/>
      <c r="E13405" s="3">
        <v>151.66999999999999</v>
      </c>
      <c r="F13405" s="3">
        <v>0</v>
      </c>
      <c r="G13405" s="18">
        <v>0</v>
      </c>
      <c r="H13405" s="18">
        <v>0</v>
      </c>
      <c r="I13405" s="18">
        <v>0</v>
      </c>
      <c r="J13405" s="29">
        <v>0</v>
      </c>
    </row>
    <row r="13406" spans="1:10" x14ac:dyDescent="0.25">
      <c r="A13406" s="28">
        <v>344956</v>
      </c>
      <c r="B13406" s="10" t="s">
        <v>789</v>
      </c>
      <c r="C13406" s="10" t="s">
        <v>5316</v>
      </c>
      <c r="D13406" s="10"/>
      <c r="E13406" s="3">
        <v>151.66999999999999</v>
      </c>
      <c r="F13406" s="3">
        <v>0</v>
      </c>
      <c r="G13406" s="18">
        <v>0</v>
      </c>
      <c r="H13406" s="18">
        <v>0</v>
      </c>
      <c r="I13406" s="18">
        <v>0</v>
      </c>
      <c r="J13406" s="29">
        <v>0</v>
      </c>
    </row>
    <row r="13407" spans="1:10" x14ac:dyDescent="0.25">
      <c r="A13407" s="28">
        <v>181334839</v>
      </c>
      <c r="B13407" s="10" t="s">
        <v>848</v>
      </c>
      <c r="C13407" s="10" t="s">
        <v>5316</v>
      </c>
      <c r="D13407" s="10"/>
      <c r="E13407" s="3">
        <v>151.66999999999999</v>
      </c>
      <c r="F13407" s="3">
        <v>0</v>
      </c>
      <c r="G13407" s="18">
        <v>0</v>
      </c>
      <c r="H13407" s="18">
        <v>0</v>
      </c>
      <c r="I13407" s="18">
        <v>0</v>
      </c>
      <c r="J13407" s="29">
        <v>0</v>
      </c>
    </row>
    <row r="13408" spans="1:10" x14ac:dyDescent="0.25">
      <c r="A13408" s="28">
        <v>183778397</v>
      </c>
      <c r="B13408" s="10" t="s">
        <v>920</v>
      </c>
      <c r="C13408" s="10" t="s">
        <v>5316</v>
      </c>
      <c r="D13408" s="10"/>
      <c r="E13408" s="3">
        <v>151.66999999999999</v>
      </c>
      <c r="F13408" s="3">
        <v>0</v>
      </c>
      <c r="G13408" s="18">
        <v>0</v>
      </c>
      <c r="H13408" s="18">
        <v>0</v>
      </c>
      <c r="I13408" s="18">
        <v>0</v>
      </c>
      <c r="J13408" s="29">
        <v>0</v>
      </c>
    </row>
    <row r="13409" spans="1:10" x14ac:dyDescent="0.25">
      <c r="A13409" s="28">
        <v>188385675</v>
      </c>
      <c r="B13409" s="10" t="s">
        <v>998</v>
      </c>
      <c r="C13409" s="10" t="s">
        <v>5316</v>
      </c>
      <c r="D13409" s="10"/>
      <c r="E13409" s="3">
        <v>151.66999999999999</v>
      </c>
      <c r="F13409" s="3">
        <v>0</v>
      </c>
      <c r="G13409" s="18">
        <v>0</v>
      </c>
      <c r="H13409" s="18">
        <v>0</v>
      </c>
      <c r="I13409" s="18">
        <v>0</v>
      </c>
      <c r="J13409" s="29">
        <v>0</v>
      </c>
    </row>
    <row r="13410" spans="1:10" x14ac:dyDescent="0.25">
      <c r="A13410" s="28">
        <v>112784729</v>
      </c>
      <c r="B13410" s="10" t="s">
        <v>1166</v>
      </c>
      <c r="C13410" s="10" t="s">
        <v>5316</v>
      </c>
      <c r="D13410" s="10"/>
      <c r="E13410" s="3">
        <v>151.66999999999999</v>
      </c>
      <c r="F13410" s="3">
        <v>0</v>
      </c>
      <c r="G13410" s="18">
        <v>0</v>
      </c>
      <c r="H13410" s="18">
        <v>0</v>
      </c>
      <c r="I13410" s="18">
        <v>0</v>
      </c>
      <c r="J13410" s="29">
        <v>0</v>
      </c>
    </row>
    <row r="13411" spans="1:10" x14ac:dyDescent="0.25">
      <c r="A13411" s="28">
        <v>572853</v>
      </c>
      <c r="B13411" s="10" t="s">
        <v>1273</v>
      </c>
      <c r="C13411" s="10" t="s">
        <v>5316</v>
      </c>
      <c r="D13411" s="10"/>
      <c r="E13411" s="3">
        <v>151.66999999999999</v>
      </c>
      <c r="F13411" s="3">
        <v>0</v>
      </c>
      <c r="G13411" s="18">
        <v>0</v>
      </c>
      <c r="H13411" s="18">
        <v>0</v>
      </c>
      <c r="I13411" s="18">
        <v>0</v>
      </c>
      <c r="J13411" s="29">
        <v>0</v>
      </c>
    </row>
    <row r="13412" spans="1:10" x14ac:dyDescent="0.25">
      <c r="A13412" s="28">
        <v>188263586</v>
      </c>
      <c r="B13412" s="10" t="s">
        <v>1305</v>
      </c>
      <c r="C13412" s="10" t="s">
        <v>5316</v>
      </c>
      <c r="D13412" s="10"/>
      <c r="E13412" s="3">
        <v>151.66999999999999</v>
      </c>
      <c r="F13412" s="3">
        <v>0</v>
      </c>
      <c r="G13412" s="18">
        <v>0</v>
      </c>
      <c r="H13412" s="18">
        <v>0</v>
      </c>
      <c r="I13412" s="18">
        <v>0</v>
      </c>
      <c r="J13412" s="29">
        <v>0</v>
      </c>
    </row>
    <row r="13413" spans="1:10" x14ac:dyDescent="0.25">
      <c r="A13413" s="28">
        <v>182433433</v>
      </c>
      <c r="B13413" s="10" t="s">
        <v>1448</v>
      </c>
      <c r="C13413" s="10" t="s">
        <v>5316</v>
      </c>
      <c r="D13413" s="10"/>
      <c r="E13413" s="3">
        <v>151.66999999999999</v>
      </c>
      <c r="F13413" s="3">
        <v>0</v>
      </c>
      <c r="G13413" s="18">
        <v>0</v>
      </c>
      <c r="H13413" s="18">
        <v>0</v>
      </c>
      <c r="I13413" s="18">
        <v>0</v>
      </c>
      <c r="J13413" s="29">
        <v>0</v>
      </c>
    </row>
    <row r="13414" spans="1:10" x14ac:dyDescent="0.25">
      <c r="A13414" s="28">
        <v>188149184</v>
      </c>
      <c r="B13414" s="10" t="s">
        <v>1468</v>
      </c>
      <c r="C13414" s="10" t="s">
        <v>5316</v>
      </c>
      <c r="D13414" s="10"/>
      <c r="E13414" s="3">
        <v>151.66999999999999</v>
      </c>
      <c r="F13414" s="3">
        <v>0</v>
      </c>
      <c r="G13414" s="18">
        <v>0</v>
      </c>
      <c r="H13414" s="18">
        <v>0</v>
      </c>
      <c r="I13414" s="18">
        <v>0</v>
      </c>
      <c r="J13414" s="29">
        <v>0</v>
      </c>
    </row>
    <row r="13415" spans="1:10" x14ac:dyDescent="0.25">
      <c r="A13415" s="28">
        <v>288686</v>
      </c>
      <c r="B13415" s="10" t="s">
        <v>1487</v>
      </c>
      <c r="C13415" s="10" t="s">
        <v>5316</v>
      </c>
      <c r="D13415" s="10"/>
      <c r="E13415" s="3">
        <v>151.66999999999999</v>
      </c>
      <c r="F13415" s="3">
        <v>0</v>
      </c>
      <c r="G13415" s="18">
        <v>0</v>
      </c>
      <c r="H13415" s="18">
        <v>0</v>
      </c>
      <c r="I13415" s="18">
        <v>0</v>
      </c>
      <c r="J13415" s="29">
        <v>0</v>
      </c>
    </row>
    <row r="13416" spans="1:10" x14ac:dyDescent="0.25">
      <c r="A13416" s="28">
        <v>188358148</v>
      </c>
      <c r="B13416" s="10" t="s">
        <v>1499</v>
      </c>
      <c r="C13416" s="10" t="s">
        <v>5316</v>
      </c>
      <c r="D13416" s="10"/>
      <c r="E13416" s="3">
        <v>151.66999999999999</v>
      </c>
      <c r="F13416" s="3">
        <v>0</v>
      </c>
      <c r="G13416" s="18">
        <v>0</v>
      </c>
      <c r="H13416" s="18">
        <v>0</v>
      </c>
      <c r="I13416" s="18">
        <v>0</v>
      </c>
      <c r="J13416" s="29">
        <v>0</v>
      </c>
    </row>
    <row r="13417" spans="1:10" x14ac:dyDescent="0.25">
      <c r="A13417" s="28">
        <v>181767727</v>
      </c>
      <c r="B13417" s="10" t="s">
        <v>1509</v>
      </c>
      <c r="C13417" s="10" t="s">
        <v>5316</v>
      </c>
      <c r="D13417" s="10"/>
      <c r="E13417" s="3">
        <v>151.66999999999999</v>
      </c>
      <c r="F13417" s="3">
        <v>0</v>
      </c>
      <c r="G13417" s="18">
        <v>0</v>
      </c>
      <c r="H13417" s="18">
        <v>0</v>
      </c>
      <c r="I13417" s="18">
        <v>0</v>
      </c>
      <c r="J13417" s="29">
        <v>0</v>
      </c>
    </row>
    <row r="13418" spans="1:10" x14ac:dyDescent="0.25">
      <c r="A13418" s="28">
        <v>188214476</v>
      </c>
      <c r="B13418" s="10" t="s">
        <v>1534</v>
      </c>
      <c r="C13418" s="10" t="s">
        <v>5316</v>
      </c>
      <c r="D13418" s="10"/>
      <c r="E13418" s="3">
        <v>151.66999999999999</v>
      </c>
      <c r="F13418" s="3">
        <v>0</v>
      </c>
      <c r="G13418" s="18">
        <v>0</v>
      </c>
      <c r="H13418" s="18">
        <v>0</v>
      </c>
      <c r="I13418" s="18">
        <v>0</v>
      </c>
      <c r="J13418" s="29">
        <v>0</v>
      </c>
    </row>
    <row r="13419" spans="1:10" x14ac:dyDescent="0.25">
      <c r="A13419" s="28">
        <v>183211748</v>
      </c>
      <c r="B13419" s="10" t="s">
        <v>1609</v>
      </c>
      <c r="C13419" s="10" t="s">
        <v>5316</v>
      </c>
      <c r="D13419" s="10"/>
      <c r="E13419" s="3">
        <v>151.66999999999999</v>
      </c>
      <c r="F13419" s="3">
        <v>0</v>
      </c>
      <c r="G13419" s="18">
        <v>0</v>
      </c>
      <c r="H13419" s="18">
        <v>0</v>
      </c>
      <c r="I13419" s="18">
        <v>0</v>
      </c>
      <c r="J13419" s="29">
        <v>0</v>
      </c>
    </row>
    <row r="13420" spans="1:10" x14ac:dyDescent="0.25">
      <c r="A13420" s="28">
        <v>262446</v>
      </c>
      <c r="B13420" s="10" t="s">
        <v>1653</v>
      </c>
      <c r="C13420" s="10" t="s">
        <v>5316</v>
      </c>
      <c r="D13420" s="10"/>
      <c r="E13420" s="3">
        <v>151.66999999999999</v>
      </c>
      <c r="F13420" s="3">
        <v>0</v>
      </c>
      <c r="G13420" s="18">
        <v>0</v>
      </c>
      <c r="H13420" s="18">
        <v>0</v>
      </c>
      <c r="I13420" s="18">
        <v>0</v>
      </c>
      <c r="J13420" s="29">
        <v>0</v>
      </c>
    </row>
    <row r="13421" spans="1:10" x14ac:dyDescent="0.25">
      <c r="A13421" s="28">
        <v>875492</v>
      </c>
      <c r="B13421" s="10" t="s">
        <v>1693</v>
      </c>
      <c r="C13421" s="10" t="s">
        <v>5316</v>
      </c>
      <c r="D13421" s="10"/>
      <c r="E13421" s="3">
        <v>151.66999999999999</v>
      </c>
      <c r="F13421" s="3">
        <v>0</v>
      </c>
      <c r="G13421" s="18">
        <v>0</v>
      </c>
      <c r="H13421" s="18">
        <v>0</v>
      </c>
      <c r="I13421" s="18">
        <v>0</v>
      </c>
      <c r="J13421" s="29">
        <v>0</v>
      </c>
    </row>
    <row r="13422" spans="1:10" x14ac:dyDescent="0.25">
      <c r="A13422" s="28">
        <v>183831869</v>
      </c>
      <c r="B13422" s="10" t="s">
        <v>1762</v>
      </c>
      <c r="C13422" s="10" t="s">
        <v>5316</v>
      </c>
      <c r="D13422" s="10"/>
      <c r="E13422" s="3">
        <v>151.66999999999999</v>
      </c>
      <c r="F13422" s="3">
        <v>0</v>
      </c>
      <c r="G13422" s="18">
        <v>0</v>
      </c>
      <c r="H13422" s="18">
        <v>0</v>
      </c>
      <c r="I13422" s="18">
        <v>0</v>
      </c>
      <c r="J13422" s="29">
        <v>0</v>
      </c>
    </row>
    <row r="13423" spans="1:10" x14ac:dyDescent="0.25">
      <c r="A13423" s="28">
        <v>183567997</v>
      </c>
      <c r="B13423" s="10" t="s">
        <v>1770</v>
      </c>
      <c r="C13423" s="10" t="s">
        <v>5316</v>
      </c>
      <c r="D13423" s="10"/>
      <c r="E13423" s="3">
        <v>151.66999999999999</v>
      </c>
      <c r="F13423" s="3">
        <v>0</v>
      </c>
      <c r="G13423" s="18">
        <v>0</v>
      </c>
      <c r="H13423" s="18">
        <v>0</v>
      </c>
      <c r="I13423" s="18">
        <v>0</v>
      </c>
      <c r="J13423" s="29">
        <v>0</v>
      </c>
    </row>
    <row r="13424" spans="1:10" x14ac:dyDescent="0.25">
      <c r="A13424" s="28">
        <v>185818735</v>
      </c>
      <c r="B13424" s="10" t="s">
        <v>1796</v>
      </c>
      <c r="C13424" s="10" t="s">
        <v>5316</v>
      </c>
      <c r="D13424" s="10"/>
      <c r="E13424" s="3">
        <v>151.66999999999999</v>
      </c>
      <c r="F13424" s="3">
        <v>0</v>
      </c>
      <c r="G13424" s="18">
        <v>0</v>
      </c>
      <c r="H13424" s="18">
        <v>0</v>
      </c>
      <c r="I13424" s="18">
        <v>0</v>
      </c>
      <c r="J13424" s="29">
        <v>0</v>
      </c>
    </row>
    <row r="13425" spans="1:10" x14ac:dyDescent="0.25">
      <c r="A13425" s="28">
        <v>118746874</v>
      </c>
      <c r="B13425" s="10" t="s">
        <v>1979</v>
      </c>
      <c r="C13425" s="10" t="s">
        <v>5316</v>
      </c>
      <c r="D13425" s="10"/>
      <c r="E13425" s="3">
        <v>151.66999999999999</v>
      </c>
      <c r="F13425" s="3">
        <v>0</v>
      </c>
      <c r="G13425" s="18">
        <v>0</v>
      </c>
      <c r="H13425" s="18">
        <v>0</v>
      </c>
      <c r="I13425" s="18">
        <v>0</v>
      </c>
      <c r="J13425" s="29">
        <v>0</v>
      </c>
    </row>
    <row r="13426" spans="1:10" x14ac:dyDescent="0.25">
      <c r="A13426" s="28">
        <v>118897617</v>
      </c>
      <c r="B13426" s="10" t="s">
        <v>2001</v>
      </c>
      <c r="C13426" s="10" t="s">
        <v>5316</v>
      </c>
      <c r="D13426" s="10"/>
      <c r="E13426" s="3">
        <v>151.66999999999999</v>
      </c>
      <c r="F13426" s="3">
        <v>0</v>
      </c>
      <c r="G13426" s="18">
        <v>0</v>
      </c>
      <c r="H13426" s="18">
        <v>0</v>
      </c>
      <c r="I13426" s="18">
        <v>0</v>
      </c>
      <c r="J13426" s="29">
        <v>0</v>
      </c>
    </row>
    <row r="13427" spans="1:10" x14ac:dyDescent="0.25">
      <c r="A13427" s="28">
        <v>111122582</v>
      </c>
      <c r="B13427" s="10" t="s">
        <v>2067</v>
      </c>
      <c r="C13427" s="10" t="s">
        <v>5316</v>
      </c>
      <c r="D13427" s="10"/>
      <c r="E13427" s="3">
        <v>151.66999999999999</v>
      </c>
      <c r="F13427" s="3">
        <v>0</v>
      </c>
      <c r="G13427" s="18">
        <v>0</v>
      </c>
      <c r="H13427" s="18">
        <v>0</v>
      </c>
      <c r="I13427" s="18">
        <v>0</v>
      </c>
      <c r="J13427" s="29">
        <v>0</v>
      </c>
    </row>
    <row r="13428" spans="1:10" x14ac:dyDescent="0.25">
      <c r="A13428" s="28">
        <v>111347814</v>
      </c>
      <c r="B13428" s="10" t="s">
        <v>2108</v>
      </c>
      <c r="C13428" s="10" t="s">
        <v>5316</v>
      </c>
      <c r="D13428" s="10"/>
      <c r="E13428" s="3">
        <v>151.66999999999999</v>
      </c>
      <c r="F13428" s="3">
        <v>0</v>
      </c>
      <c r="G13428" s="18">
        <v>0</v>
      </c>
      <c r="H13428" s="18">
        <v>0</v>
      </c>
      <c r="I13428" s="18">
        <v>0</v>
      </c>
      <c r="J13428" s="29">
        <v>0</v>
      </c>
    </row>
    <row r="13429" spans="1:10" x14ac:dyDescent="0.25">
      <c r="A13429" s="28">
        <v>111588783</v>
      </c>
      <c r="B13429" s="10" t="s">
        <v>2156</v>
      </c>
      <c r="C13429" s="10" t="s">
        <v>5316</v>
      </c>
      <c r="D13429" s="10"/>
      <c r="E13429" s="3">
        <v>151.66999999999999</v>
      </c>
      <c r="F13429" s="3">
        <v>0</v>
      </c>
      <c r="G13429" s="18">
        <v>0</v>
      </c>
      <c r="H13429" s="18">
        <v>0</v>
      </c>
      <c r="I13429" s="18">
        <v>0</v>
      </c>
      <c r="J13429" s="29">
        <v>0</v>
      </c>
    </row>
    <row r="13430" spans="1:10" x14ac:dyDescent="0.25">
      <c r="A13430" s="28">
        <v>112978362</v>
      </c>
      <c r="B13430" s="10" t="s">
        <v>2271</v>
      </c>
      <c r="C13430" s="10" t="s">
        <v>5316</v>
      </c>
      <c r="D13430" s="10"/>
      <c r="E13430" s="3">
        <v>151.66999999999999</v>
      </c>
      <c r="F13430" s="3">
        <v>0</v>
      </c>
      <c r="G13430" s="18">
        <v>0</v>
      </c>
      <c r="H13430" s="18">
        <v>0</v>
      </c>
      <c r="I13430" s="18">
        <v>0</v>
      </c>
      <c r="J13430" s="29">
        <v>0</v>
      </c>
    </row>
    <row r="13431" spans="1:10" x14ac:dyDescent="0.25">
      <c r="A13431" s="28">
        <v>188298883</v>
      </c>
      <c r="B13431" s="10" t="s">
        <v>2273</v>
      </c>
      <c r="C13431" s="10" t="s">
        <v>5316</v>
      </c>
      <c r="D13431" s="10"/>
      <c r="E13431" s="3">
        <v>151.66999999999999</v>
      </c>
      <c r="F13431" s="3">
        <v>0</v>
      </c>
      <c r="G13431" s="18">
        <v>0</v>
      </c>
      <c r="H13431" s="18">
        <v>0</v>
      </c>
      <c r="I13431" s="18">
        <v>0</v>
      </c>
      <c r="J13431" s="29">
        <v>0</v>
      </c>
    </row>
    <row r="13432" spans="1:10" x14ac:dyDescent="0.25">
      <c r="A13432" s="28">
        <v>185824181</v>
      </c>
      <c r="B13432" s="10" t="s">
        <v>2293</v>
      </c>
      <c r="C13432" s="10" t="s">
        <v>5316</v>
      </c>
      <c r="D13432" s="10"/>
      <c r="E13432" s="3">
        <v>151.66999999999999</v>
      </c>
      <c r="F13432" s="3">
        <v>0</v>
      </c>
      <c r="G13432" s="18">
        <v>0</v>
      </c>
      <c r="H13432" s="18">
        <v>0</v>
      </c>
      <c r="I13432" s="18">
        <v>0</v>
      </c>
      <c r="J13432" s="29">
        <v>0</v>
      </c>
    </row>
    <row r="13433" spans="1:10" x14ac:dyDescent="0.25">
      <c r="A13433" s="28">
        <v>189847235</v>
      </c>
      <c r="B13433" s="10" t="s">
        <v>2313</v>
      </c>
      <c r="C13433" s="10" t="s">
        <v>5316</v>
      </c>
      <c r="D13433" s="10"/>
      <c r="E13433" s="3">
        <v>151.66999999999999</v>
      </c>
      <c r="F13433" s="3">
        <v>0</v>
      </c>
      <c r="G13433" s="18">
        <v>0</v>
      </c>
      <c r="H13433" s="18">
        <v>0</v>
      </c>
      <c r="I13433" s="18">
        <v>0</v>
      </c>
      <c r="J13433" s="29">
        <v>0</v>
      </c>
    </row>
    <row r="13434" spans="1:10" x14ac:dyDescent="0.25">
      <c r="A13434" s="28">
        <v>118149946</v>
      </c>
      <c r="B13434" s="10" t="s">
        <v>2320</v>
      </c>
      <c r="C13434" s="10" t="s">
        <v>5316</v>
      </c>
      <c r="D13434" s="10"/>
      <c r="E13434" s="3">
        <v>151.66999999999999</v>
      </c>
      <c r="F13434" s="3">
        <v>0</v>
      </c>
      <c r="G13434" s="18">
        <v>0</v>
      </c>
      <c r="H13434" s="18">
        <v>0</v>
      </c>
      <c r="I13434" s="18">
        <v>0</v>
      </c>
      <c r="J13434" s="29">
        <v>0</v>
      </c>
    </row>
    <row r="13435" spans="1:10" x14ac:dyDescent="0.25">
      <c r="A13435" s="28">
        <v>339591</v>
      </c>
      <c r="B13435" s="10" t="s">
        <v>2347</v>
      </c>
      <c r="C13435" s="10" t="s">
        <v>5316</v>
      </c>
      <c r="D13435" s="10"/>
      <c r="E13435" s="3">
        <v>151.66999999999999</v>
      </c>
      <c r="F13435" s="3">
        <v>0</v>
      </c>
      <c r="G13435" s="18">
        <v>0</v>
      </c>
      <c r="H13435" s="18">
        <v>0</v>
      </c>
      <c r="I13435" s="18">
        <v>0</v>
      </c>
      <c r="J13435" s="29">
        <v>0</v>
      </c>
    </row>
    <row r="13436" spans="1:10" x14ac:dyDescent="0.25">
      <c r="A13436" s="28">
        <v>185581357</v>
      </c>
      <c r="B13436" s="10" t="s">
        <v>2385</v>
      </c>
      <c r="C13436" s="10" t="s">
        <v>5316</v>
      </c>
      <c r="D13436" s="10"/>
      <c r="E13436" s="3">
        <v>151.66999999999999</v>
      </c>
      <c r="F13436" s="3">
        <v>0</v>
      </c>
      <c r="G13436" s="18">
        <v>0</v>
      </c>
      <c r="H13436" s="18">
        <v>0</v>
      </c>
      <c r="I13436" s="18">
        <v>0</v>
      </c>
      <c r="J13436" s="29">
        <v>0</v>
      </c>
    </row>
    <row r="13437" spans="1:10" x14ac:dyDescent="0.25">
      <c r="A13437" s="28">
        <v>187688648</v>
      </c>
      <c r="B13437" s="10" t="s">
        <v>2387</v>
      </c>
      <c r="C13437" s="10" t="s">
        <v>5316</v>
      </c>
      <c r="D13437" s="10"/>
      <c r="E13437" s="3">
        <v>151.66999999999999</v>
      </c>
      <c r="F13437" s="3">
        <v>0</v>
      </c>
      <c r="G13437" s="18">
        <v>0</v>
      </c>
      <c r="H13437" s="18">
        <v>0</v>
      </c>
      <c r="I13437" s="18">
        <v>0</v>
      </c>
      <c r="J13437" s="29">
        <v>0</v>
      </c>
    </row>
    <row r="13438" spans="1:10" x14ac:dyDescent="0.25">
      <c r="A13438" s="28">
        <v>184537645</v>
      </c>
      <c r="B13438" s="10" t="s">
        <v>2479</v>
      </c>
      <c r="C13438" s="10" t="s">
        <v>5316</v>
      </c>
      <c r="D13438" s="10"/>
      <c r="E13438" s="3">
        <v>151.66999999999999</v>
      </c>
      <c r="F13438" s="3">
        <v>0</v>
      </c>
      <c r="G13438" s="18">
        <v>0</v>
      </c>
      <c r="H13438" s="18">
        <v>0</v>
      </c>
      <c r="I13438" s="18">
        <v>0</v>
      </c>
      <c r="J13438" s="29">
        <v>0</v>
      </c>
    </row>
    <row r="13439" spans="1:10" x14ac:dyDescent="0.25">
      <c r="A13439" s="28">
        <v>188898311</v>
      </c>
      <c r="B13439" s="10" t="s">
        <v>2549</v>
      </c>
      <c r="C13439" s="10" t="s">
        <v>5316</v>
      </c>
      <c r="D13439" s="10"/>
      <c r="E13439" s="3">
        <v>151.66999999999999</v>
      </c>
      <c r="F13439" s="3">
        <v>0</v>
      </c>
      <c r="G13439" s="18">
        <v>0</v>
      </c>
      <c r="H13439" s="18">
        <v>0</v>
      </c>
      <c r="I13439" s="18">
        <v>0</v>
      </c>
      <c r="J13439" s="29">
        <v>0</v>
      </c>
    </row>
    <row r="13440" spans="1:10" x14ac:dyDescent="0.25">
      <c r="A13440" s="28">
        <v>188432776</v>
      </c>
      <c r="B13440" s="10" t="s">
        <v>2671</v>
      </c>
      <c r="C13440" s="10" t="s">
        <v>5316</v>
      </c>
      <c r="D13440" s="10"/>
      <c r="E13440" s="3">
        <v>151.66999999999999</v>
      </c>
      <c r="F13440" s="3">
        <v>0</v>
      </c>
      <c r="G13440" s="18">
        <v>0</v>
      </c>
      <c r="H13440" s="18">
        <v>0</v>
      </c>
      <c r="I13440" s="18">
        <v>0</v>
      </c>
      <c r="J13440" s="29">
        <v>0</v>
      </c>
    </row>
    <row r="13441" spans="1:10" x14ac:dyDescent="0.25">
      <c r="A13441" s="28">
        <v>188487381</v>
      </c>
      <c r="B13441" s="10" t="s">
        <v>2681</v>
      </c>
      <c r="C13441" s="10" t="s">
        <v>5316</v>
      </c>
      <c r="D13441" s="10"/>
      <c r="E13441" s="3">
        <v>151.66999999999999</v>
      </c>
      <c r="F13441" s="3">
        <v>0</v>
      </c>
      <c r="G13441" s="18">
        <v>0</v>
      </c>
      <c r="H13441" s="18">
        <v>0</v>
      </c>
      <c r="I13441" s="18">
        <v>0</v>
      </c>
      <c r="J13441" s="29">
        <v>0</v>
      </c>
    </row>
    <row r="13442" spans="1:10" x14ac:dyDescent="0.25">
      <c r="A13442" s="28">
        <v>188626842</v>
      </c>
      <c r="B13442" s="10" t="s">
        <v>2709</v>
      </c>
      <c r="C13442" s="10" t="s">
        <v>5316</v>
      </c>
      <c r="D13442" s="10"/>
      <c r="E13442" s="3">
        <v>151.66999999999999</v>
      </c>
      <c r="F13442" s="3">
        <v>0</v>
      </c>
      <c r="G13442" s="18">
        <v>0</v>
      </c>
      <c r="H13442" s="18">
        <v>0</v>
      </c>
      <c r="I13442" s="18">
        <v>0</v>
      </c>
      <c r="J13442" s="29">
        <v>0</v>
      </c>
    </row>
    <row r="13443" spans="1:10" x14ac:dyDescent="0.25">
      <c r="A13443" s="28">
        <v>188647182</v>
      </c>
      <c r="B13443" s="10" t="s">
        <v>2725</v>
      </c>
      <c r="C13443" s="10" t="s">
        <v>5316</v>
      </c>
      <c r="D13443" s="10"/>
      <c r="E13443" s="3">
        <v>151.66999999999999</v>
      </c>
      <c r="F13443" s="3">
        <v>0</v>
      </c>
      <c r="G13443" s="18">
        <v>0</v>
      </c>
      <c r="H13443" s="18">
        <v>0</v>
      </c>
      <c r="I13443" s="18">
        <v>0</v>
      </c>
      <c r="J13443" s="29">
        <v>0</v>
      </c>
    </row>
    <row r="13444" spans="1:10" x14ac:dyDescent="0.25">
      <c r="A13444" s="28">
        <v>181822733</v>
      </c>
      <c r="B13444" s="10" t="s">
        <v>2881</v>
      </c>
      <c r="C13444" s="10" t="s">
        <v>5316</v>
      </c>
      <c r="D13444" s="10"/>
      <c r="E13444" s="3">
        <v>151.66999999999999</v>
      </c>
      <c r="F13444" s="3">
        <v>0</v>
      </c>
      <c r="G13444" s="18">
        <v>0</v>
      </c>
      <c r="H13444" s="18">
        <v>0</v>
      </c>
      <c r="I13444" s="18">
        <v>0</v>
      </c>
      <c r="J13444" s="29">
        <v>0</v>
      </c>
    </row>
    <row r="13445" spans="1:10" x14ac:dyDescent="0.25">
      <c r="A13445" s="28">
        <v>181899881</v>
      </c>
      <c r="B13445" s="10" t="s">
        <v>2892</v>
      </c>
      <c r="C13445" s="10" t="s">
        <v>5316</v>
      </c>
      <c r="D13445" s="10"/>
      <c r="E13445" s="3">
        <v>151.66999999999999</v>
      </c>
      <c r="F13445" s="3">
        <v>0</v>
      </c>
      <c r="G13445" s="18">
        <v>0</v>
      </c>
      <c r="H13445" s="18">
        <v>0</v>
      </c>
      <c r="I13445" s="18">
        <v>0</v>
      </c>
      <c r="J13445" s="29">
        <v>0</v>
      </c>
    </row>
    <row r="13446" spans="1:10" x14ac:dyDescent="0.25">
      <c r="A13446" s="28">
        <v>181331467</v>
      </c>
      <c r="B13446" s="10" t="s">
        <v>2989</v>
      </c>
      <c r="C13446" s="10" t="s">
        <v>5316</v>
      </c>
      <c r="D13446" s="10"/>
      <c r="E13446" s="3">
        <v>151.66999999999999</v>
      </c>
      <c r="F13446" s="3">
        <v>0</v>
      </c>
      <c r="G13446" s="18">
        <v>0</v>
      </c>
      <c r="H13446" s="18">
        <v>0</v>
      </c>
      <c r="I13446" s="18">
        <v>0</v>
      </c>
      <c r="J13446" s="29">
        <v>0</v>
      </c>
    </row>
    <row r="13447" spans="1:10" x14ac:dyDescent="0.25">
      <c r="A13447" s="28">
        <v>181331588</v>
      </c>
      <c r="B13447" s="10" t="s">
        <v>2992</v>
      </c>
      <c r="C13447" s="10" t="s">
        <v>5316</v>
      </c>
      <c r="D13447" s="10"/>
      <c r="E13447" s="3">
        <v>151.66999999999999</v>
      </c>
      <c r="F13447" s="3">
        <v>0</v>
      </c>
      <c r="G13447" s="18">
        <v>0</v>
      </c>
      <c r="H13447" s="18">
        <v>0</v>
      </c>
      <c r="I13447" s="18">
        <v>0</v>
      </c>
      <c r="J13447" s="29">
        <v>0</v>
      </c>
    </row>
    <row r="13448" spans="1:10" x14ac:dyDescent="0.25">
      <c r="A13448" s="28">
        <v>181345838</v>
      </c>
      <c r="B13448" s="10" t="s">
        <v>3001</v>
      </c>
      <c r="C13448" s="10" t="s">
        <v>5316</v>
      </c>
      <c r="D13448" s="10"/>
      <c r="E13448" s="3">
        <v>151.66999999999999</v>
      </c>
      <c r="F13448" s="3">
        <v>0</v>
      </c>
      <c r="G13448" s="18">
        <v>0</v>
      </c>
      <c r="H13448" s="18">
        <v>0</v>
      </c>
      <c r="I13448" s="18">
        <v>0</v>
      </c>
      <c r="J13448" s="29">
        <v>0</v>
      </c>
    </row>
    <row r="13449" spans="1:10" x14ac:dyDescent="0.25">
      <c r="A13449" s="28">
        <v>181458775</v>
      </c>
      <c r="B13449" s="10" t="s">
        <v>3055</v>
      </c>
      <c r="C13449" s="10" t="s">
        <v>5316</v>
      </c>
      <c r="D13449" s="10"/>
      <c r="E13449" s="3">
        <v>151.66999999999999</v>
      </c>
      <c r="F13449" s="3">
        <v>0</v>
      </c>
      <c r="G13449" s="18">
        <v>0</v>
      </c>
      <c r="H13449" s="18">
        <v>0</v>
      </c>
      <c r="I13449" s="18">
        <v>0</v>
      </c>
      <c r="J13449" s="29">
        <v>0</v>
      </c>
    </row>
    <row r="13450" spans="1:10" x14ac:dyDescent="0.25">
      <c r="A13450" s="28">
        <v>181514463</v>
      </c>
      <c r="B13450" s="10" t="s">
        <v>3073</v>
      </c>
      <c r="C13450" s="10" t="s">
        <v>5316</v>
      </c>
      <c r="D13450" s="10"/>
      <c r="E13450" s="3">
        <v>151.66999999999999</v>
      </c>
      <c r="F13450" s="3">
        <v>0</v>
      </c>
      <c r="G13450" s="18">
        <v>0</v>
      </c>
      <c r="H13450" s="18">
        <v>0</v>
      </c>
      <c r="I13450" s="18">
        <v>0</v>
      </c>
      <c r="J13450" s="29">
        <v>0</v>
      </c>
    </row>
    <row r="13451" spans="1:10" x14ac:dyDescent="0.25">
      <c r="A13451" s="28">
        <v>181597522</v>
      </c>
      <c r="B13451" s="10" t="s">
        <v>3117</v>
      </c>
      <c r="C13451" s="10" t="s">
        <v>5316</v>
      </c>
      <c r="D13451" s="10"/>
      <c r="E13451" s="3">
        <v>151.66999999999999</v>
      </c>
      <c r="F13451" s="3">
        <v>0</v>
      </c>
      <c r="G13451" s="18">
        <v>0</v>
      </c>
      <c r="H13451" s="18">
        <v>0</v>
      </c>
      <c r="I13451" s="18">
        <v>0</v>
      </c>
      <c r="J13451" s="29">
        <v>0</v>
      </c>
    </row>
    <row r="13452" spans="1:10" x14ac:dyDescent="0.25">
      <c r="A13452" s="28">
        <v>181782841</v>
      </c>
      <c r="B13452" s="10" t="s">
        <v>3189</v>
      </c>
      <c r="C13452" s="10" t="s">
        <v>5316</v>
      </c>
      <c r="D13452" s="10"/>
      <c r="E13452" s="3">
        <v>151.66999999999999</v>
      </c>
      <c r="F13452" s="3">
        <v>0</v>
      </c>
      <c r="G13452" s="18">
        <v>0</v>
      </c>
      <c r="H13452" s="18">
        <v>0</v>
      </c>
      <c r="I13452" s="18">
        <v>0</v>
      </c>
      <c r="J13452" s="29">
        <v>0</v>
      </c>
    </row>
    <row r="13453" spans="1:10" x14ac:dyDescent="0.25">
      <c r="A13453" s="28">
        <v>182535115</v>
      </c>
      <c r="B13453" s="10" t="s">
        <v>3352</v>
      </c>
      <c r="C13453" s="10" t="s">
        <v>5316</v>
      </c>
      <c r="D13453" s="10"/>
      <c r="E13453" s="3">
        <v>151.66999999999999</v>
      </c>
      <c r="F13453" s="3">
        <v>0</v>
      </c>
      <c r="G13453" s="18">
        <v>0</v>
      </c>
      <c r="H13453" s="18">
        <v>0</v>
      </c>
      <c r="I13453" s="18">
        <v>0</v>
      </c>
      <c r="J13453" s="29">
        <v>0</v>
      </c>
    </row>
    <row r="13454" spans="1:10" x14ac:dyDescent="0.25">
      <c r="A13454" s="28">
        <v>182578311</v>
      </c>
      <c r="B13454" s="10" t="s">
        <v>3366</v>
      </c>
      <c r="C13454" s="10" t="s">
        <v>5316</v>
      </c>
      <c r="D13454" s="10"/>
      <c r="E13454" s="3">
        <v>151.66999999999999</v>
      </c>
      <c r="F13454" s="3">
        <v>0</v>
      </c>
      <c r="G13454" s="18">
        <v>0</v>
      </c>
      <c r="H13454" s="18">
        <v>0</v>
      </c>
      <c r="I13454" s="18">
        <v>0</v>
      </c>
      <c r="J13454" s="29">
        <v>0</v>
      </c>
    </row>
    <row r="13455" spans="1:10" x14ac:dyDescent="0.25">
      <c r="A13455" s="28">
        <v>182589315</v>
      </c>
      <c r="B13455" s="10" t="s">
        <v>3369</v>
      </c>
      <c r="C13455" s="10" t="s">
        <v>5316</v>
      </c>
      <c r="D13455" s="10"/>
      <c r="E13455" s="3">
        <v>151.66999999999999</v>
      </c>
      <c r="F13455" s="3">
        <v>0</v>
      </c>
      <c r="G13455" s="18">
        <v>0</v>
      </c>
      <c r="H13455" s="18">
        <v>0</v>
      </c>
      <c r="I13455" s="18">
        <v>0</v>
      </c>
      <c r="J13455" s="29">
        <v>0</v>
      </c>
    </row>
    <row r="13456" spans="1:10" x14ac:dyDescent="0.25">
      <c r="A13456" s="28">
        <v>182826841</v>
      </c>
      <c r="B13456" s="10" t="s">
        <v>3478</v>
      </c>
      <c r="C13456" s="10" t="s">
        <v>5316</v>
      </c>
      <c r="D13456" s="10"/>
      <c r="E13456" s="3">
        <v>151.66999999999999</v>
      </c>
      <c r="F13456" s="3">
        <v>0</v>
      </c>
      <c r="G13456" s="18">
        <v>0</v>
      </c>
      <c r="H13456" s="18">
        <v>0</v>
      </c>
      <c r="I13456" s="18">
        <v>0</v>
      </c>
      <c r="J13456" s="29">
        <v>0</v>
      </c>
    </row>
    <row r="13457" spans="1:10" x14ac:dyDescent="0.25">
      <c r="A13457" s="28">
        <v>183898833</v>
      </c>
      <c r="B13457" s="10" t="s">
        <v>3511</v>
      </c>
      <c r="C13457" s="10" t="s">
        <v>5316</v>
      </c>
      <c r="D13457" s="10"/>
      <c r="E13457" s="3">
        <v>151.66999999999999</v>
      </c>
      <c r="F13457" s="3">
        <v>0</v>
      </c>
      <c r="G13457" s="18">
        <v>0</v>
      </c>
      <c r="H13457" s="18">
        <v>0</v>
      </c>
      <c r="I13457" s="18">
        <v>0</v>
      </c>
      <c r="J13457" s="29">
        <v>0</v>
      </c>
    </row>
    <row r="13458" spans="1:10" x14ac:dyDescent="0.25">
      <c r="A13458" s="28">
        <v>183243524</v>
      </c>
      <c r="B13458" s="10" t="s">
        <v>3560</v>
      </c>
      <c r="C13458" s="10" t="s">
        <v>5316</v>
      </c>
      <c r="D13458" s="10"/>
      <c r="E13458" s="3">
        <v>151.66999999999999</v>
      </c>
      <c r="F13458" s="3">
        <v>0</v>
      </c>
      <c r="G13458" s="18">
        <v>0</v>
      </c>
      <c r="H13458" s="18">
        <v>0</v>
      </c>
      <c r="I13458" s="18">
        <v>0</v>
      </c>
      <c r="J13458" s="29">
        <v>0</v>
      </c>
    </row>
    <row r="13459" spans="1:10" x14ac:dyDescent="0.25">
      <c r="A13459" s="28">
        <v>183252572</v>
      </c>
      <c r="B13459" s="10" t="s">
        <v>3563</v>
      </c>
      <c r="C13459" s="10" t="s">
        <v>5316</v>
      </c>
      <c r="D13459" s="10"/>
      <c r="E13459" s="3">
        <v>151.66999999999999</v>
      </c>
      <c r="F13459" s="3">
        <v>0</v>
      </c>
      <c r="G13459" s="18">
        <v>0</v>
      </c>
      <c r="H13459" s="18">
        <v>0</v>
      </c>
      <c r="I13459" s="18">
        <v>0</v>
      </c>
      <c r="J13459" s="29">
        <v>0</v>
      </c>
    </row>
    <row r="13460" spans="1:10" x14ac:dyDescent="0.25">
      <c r="A13460" s="28">
        <v>183486235</v>
      </c>
      <c r="B13460" s="10" t="s">
        <v>3632</v>
      </c>
      <c r="C13460" s="10" t="s">
        <v>5316</v>
      </c>
      <c r="D13460" s="10"/>
      <c r="E13460" s="3">
        <v>151.66999999999999</v>
      </c>
      <c r="F13460" s="3">
        <v>0</v>
      </c>
      <c r="G13460" s="18">
        <v>0</v>
      </c>
      <c r="H13460" s="18">
        <v>0</v>
      </c>
      <c r="I13460" s="18">
        <v>0</v>
      </c>
      <c r="J13460" s="29">
        <v>0</v>
      </c>
    </row>
    <row r="13461" spans="1:10" x14ac:dyDescent="0.25">
      <c r="A13461" s="28">
        <v>183539814</v>
      </c>
      <c r="B13461" s="10" t="s">
        <v>3669</v>
      </c>
      <c r="C13461" s="10" t="s">
        <v>5316</v>
      </c>
      <c r="D13461" s="10"/>
      <c r="E13461" s="3">
        <v>151.66999999999999</v>
      </c>
      <c r="F13461" s="3">
        <v>0</v>
      </c>
      <c r="G13461" s="18">
        <v>0</v>
      </c>
      <c r="H13461" s="18">
        <v>0</v>
      </c>
      <c r="I13461" s="18">
        <v>0</v>
      </c>
      <c r="J13461" s="29">
        <v>0</v>
      </c>
    </row>
    <row r="13462" spans="1:10" x14ac:dyDescent="0.25">
      <c r="A13462" s="28">
        <v>183632891</v>
      </c>
      <c r="B13462" s="10" t="s">
        <v>3720</v>
      </c>
      <c r="C13462" s="10" t="s">
        <v>5316</v>
      </c>
      <c r="D13462" s="10"/>
      <c r="E13462" s="3">
        <v>151.66999999999999</v>
      </c>
      <c r="F13462" s="3">
        <v>0</v>
      </c>
      <c r="G13462" s="18">
        <v>0</v>
      </c>
      <c r="H13462" s="18">
        <v>0</v>
      </c>
      <c r="I13462" s="18">
        <v>0</v>
      </c>
      <c r="J13462" s="29">
        <v>0</v>
      </c>
    </row>
    <row r="13463" spans="1:10" x14ac:dyDescent="0.25">
      <c r="A13463" s="28">
        <v>183793265</v>
      </c>
      <c r="B13463" s="10" t="s">
        <v>3783</v>
      </c>
      <c r="C13463" s="10" t="s">
        <v>5316</v>
      </c>
      <c r="D13463" s="10"/>
      <c r="E13463" s="3">
        <v>151.66999999999999</v>
      </c>
      <c r="F13463" s="3">
        <v>0</v>
      </c>
      <c r="G13463" s="18">
        <v>0</v>
      </c>
      <c r="H13463" s="18">
        <v>0</v>
      </c>
      <c r="I13463" s="18">
        <v>0</v>
      </c>
      <c r="J13463" s="29">
        <v>0</v>
      </c>
    </row>
    <row r="13464" spans="1:10" x14ac:dyDescent="0.25">
      <c r="A13464" s="28">
        <v>183797682</v>
      </c>
      <c r="B13464" s="10" t="s">
        <v>3784</v>
      </c>
      <c r="C13464" s="10" t="s">
        <v>5316</v>
      </c>
      <c r="D13464" s="10"/>
      <c r="E13464" s="3">
        <v>151.66999999999999</v>
      </c>
      <c r="F13464" s="3">
        <v>0</v>
      </c>
      <c r="G13464" s="18">
        <v>0</v>
      </c>
      <c r="H13464" s="18">
        <v>0</v>
      </c>
      <c r="I13464" s="18">
        <v>0</v>
      </c>
      <c r="J13464" s="29">
        <v>0</v>
      </c>
    </row>
    <row r="13465" spans="1:10" x14ac:dyDescent="0.25">
      <c r="A13465" s="28">
        <v>184547841</v>
      </c>
      <c r="B13465" s="10" t="s">
        <v>3968</v>
      </c>
      <c r="C13465" s="10" t="s">
        <v>5316</v>
      </c>
      <c r="D13465" s="10"/>
      <c r="E13465" s="3">
        <v>151.66999999999999</v>
      </c>
      <c r="F13465" s="3">
        <v>0</v>
      </c>
      <c r="G13465" s="18">
        <v>0</v>
      </c>
      <c r="H13465" s="18">
        <v>0</v>
      </c>
      <c r="I13465" s="18">
        <v>0</v>
      </c>
      <c r="J13465" s="29">
        <v>0</v>
      </c>
    </row>
    <row r="13466" spans="1:10" x14ac:dyDescent="0.25">
      <c r="A13466" s="28">
        <v>184622871</v>
      </c>
      <c r="B13466" s="10" t="s">
        <v>3985</v>
      </c>
      <c r="C13466" s="10" t="s">
        <v>5316</v>
      </c>
      <c r="D13466" s="10"/>
      <c r="E13466" s="3">
        <v>151.66999999999999</v>
      </c>
      <c r="F13466" s="3">
        <v>0</v>
      </c>
      <c r="G13466" s="18">
        <v>0</v>
      </c>
      <c r="H13466" s="18">
        <v>0</v>
      </c>
      <c r="I13466" s="18">
        <v>0</v>
      </c>
      <c r="J13466" s="29">
        <v>0</v>
      </c>
    </row>
    <row r="13467" spans="1:10" x14ac:dyDescent="0.25">
      <c r="A13467" s="28">
        <v>184799989</v>
      </c>
      <c r="B13467" s="10" t="s">
        <v>4021</v>
      </c>
      <c r="C13467" s="10" t="s">
        <v>5316</v>
      </c>
      <c r="D13467" s="10"/>
      <c r="E13467" s="3">
        <v>151.66999999999999</v>
      </c>
      <c r="F13467" s="3">
        <v>0</v>
      </c>
      <c r="G13467" s="18">
        <v>0</v>
      </c>
      <c r="H13467" s="18">
        <v>0</v>
      </c>
      <c r="I13467" s="18">
        <v>0</v>
      </c>
      <c r="J13467" s="29">
        <v>0</v>
      </c>
    </row>
    <row r="13468" spans="1:10" x14ac:dyDescent="0.25">
      <c r="A13468" s="28">
        <v>185183686</v>
      </c>
      <c r="B13468" s="10" t="s">
        <v>4125</v>
      </c>
      <c r="C13468" s="10" t="s">
        <v>5316</v>
      </c>
      <c r="D13468" s="10"/>
      <c r="E13468" s="3">
        <v>151.66999999999999</v>
      </c>
      <c r="F13468" s="3">
        <v>0</v>
      </c>
      <c r="G13468" s="18">
        <v>0</v>
      </c>
      <c r="H13468" s="18">
        <v>0</v>
      </c>
      <c r="I13468" s="18">
        <v>0</v>
      </c>
      <c r="J13468" s="29">
        <v>0</v>
      </c>
    </row>
    <row r="13469" spans="1:10" x14ac:dyDescent="0.25">
      <c r="A13469" s="28">
        <v>185373988</v>
      </c>
      <c r="B13469" s="10" t="s">
        <v>4245</v>
      </c>
      <c r="C13469" s="10" t="s">
        <v>5316</v>
      </c>
      <c r="D13469" s="10"/>
      <c r="E13469" s="3">
        <v>151.66999999999999</v>
      </c>
      <c r="F13469" s="3">
        <v>0</v>
      </c>
      <c r="G13469" s="18">
        <v>0</v>
      </c>
      <c r="H13469" s="18">
        <v>0</v>
      </c>
      <c r="I13469" s="18">
        <v>0</v>
      </c>
      <c r="J13469" s="29">
        <v>0</v>
      </c>
    </row>
    <row r="13470" spans="1:10" x14ac:dyDescent="0.25">
      <c r="A13470" s="28">
        <v>185666189</v>
      </c>
      <c r="B13470" s="10" t="s">
        <v>4338</v>
      </c>
      <c r="C13470" s="10" t="s">
        <v>5316</v>
      </c>
      <c r="D13470" s="10"/>
      <c r="E13470" s="3">
        <v>151.66999999999999</v>
      </c>
      <c r="F13470" s="3">
        <v>0</v>
      </c>
      <c r="G13470" s="18">
        <v>0</v>
      </c>
      <c r="H13470" s="18">
        <v>0</v>
      </c>
      <c r="I13470" s="18">
        <v>0</v>
      </c>
      <c r="J13470" s="29">
        <v>0</v>
      </c>
    </row>
    <row r="13471" spans="1:10" x14ac:dyDescent="0.25">
      <c r="A13471" s="28">
        <v>185921416</v>
      </c>
      <c r="B13471" s="10" t="s">
        <v>4389</v>
      </c>
      <c r="C13471" s="10" t="s">
        <v>5316</v>
      </c>
      <c r="D13471" s="10"/>
      <c r="E13471" s="3">
        <v>151.66999999999999</v>
      </c>
      <c r="F13471" s="3">
        <v>0</v>
      </c>
      <c r="G13471" s="18">
        <v>0</v>
      </c>
      <c r="H13471" s="18">
        <v>0</v>
      </c>
      <c r="I13471" s="18">
        <v>0</v>
      </c>
      <c r="J13471" s="29">
        <v>0</v>
      </c>
    </row>
    <row r="13472" spans="1:10" x14ac:dyDescent="0.25">
      <c r="A13472" s="28">
        <v>185948219</v>
      </c>
      <c r="B13472" s="10" t="s">
        <v>4394</v>
      </c>
      <c r="C13472" s="10" t="s">
        <v>5316</v>
      </c>
      <c r="D13472" s="10"/>
      <c r="E13472" s="3">
        <v>151.66999999999999</v>
      </c>
      <c r="F13472" s="3">
        <v>0</v>
      </c>
      <c r="G13472" s="18">
        <v>0</v>
      </c>
      <c r="H13472" s="18">
        <v>0</v>
      </c>
      <c r="I13472" s="18">
        <v>0</v>
      </c>
      <c r="J13472" s="29">
        <v>0</v>
      </c>
    </row>
    <row r="13473" spans="1:10" x14ac:dyDescent="0.25">
      <c r="A13473" s="28">
        <v>186276982</v>
      </c>
      <c r="B13473" s="10" t="s">
        <v>4443</v>
      </c>
      <c r="C13473" s="10" t="s">
        <v>5316</v>
      </c>
      <c r="D13473" s="10"/>
      <c r="E13473" s="3">
        <v>151.66999999999999</v>
      </c>
      <c r="F13473" s="3">
        <v>0</v>
      </c>
      <c r="G13473" s="18">
        <v>0</v>
      </c>
      <c r="H13473" s="18">
        <v>0</v>
      </c>
      <c r="I13473" s="18">
        <v>0</v>
      </c>
      <c r="J13473" s="29">
        <v>0</v>
      </c>
    </row>
    <row r="13474" spans="1:10" x14ac:dyDescent="0.25">
      <c r="A13474" s="28">
        <v>186368329</v>
      </c>
      <c r="B13474" s="10" t="s">
        <v>4469</v>
      </c>
      <c r="C13474" s="10" t="s">
        <v>5316</v>
      </c>
      <c r="D13474" s="10"/>
      <c r="E13474" s="3">
        <v>151.66999999999999</v>
      </c>
      <c r="F13474" s="3">
        <v>0</v>
      </c>
      <c r="G13474" s="18">
        <v>0</v>
      </c>
      <c r="H13474" s="18">
        <v>0</v>
      </c>
      <c r="I13474" s="18">
        <v>0</v>
      </c>
      <c r="J13474" s="29">
        <v>0</v>
      </c>
    </row>
    <row r="13475" spans="1:10" x14ac:dyDescent="0.25">
      <c r="A13475" s="28">
        <v>186587872</v>
      </c>
      <c r="B13475" s="10" t="s">
        <v>4508</v>
      </c>
      <c r="C13475" s="10" t="s">
        <v>5316</v>
      </c>
      <c r="D13475" s="10"/>
      <c r="E13475" s="3">
        <v>151.66999999999999</v>
      </c>
      <c r="F13475" s="3">
        <v>0</v>
      </c>
      <c r="G13475" s="18">
        <v>0</v>
      </c>
      <c r="H13475" s="18">
        <v>0</v>
      </c>
      <c r="I13475" s="18">
        <v>0</v>
      </c>
      <c r="J13475" s="29">
        <v>0</v>
      </c>
    </row>
    <row r="13476" spans="1:10" x14ac:dyDescent="0.25">
      <c r="A13476" s="28">
        <v>186532828</v>
      </c>
      <c r="B13476" s="10" t="s">
        <v>4516</v>
      </c>
      <c r="C13476" s="10" t="s">
        <v>5316</v>
      </c>
      <c r="D13476" s="10"/>
      <c r="E13476" s="3">
        <v>151.66999999999999</v>
      </c>
      <c r="F13476" s="3">
        <v>0</v>
      </c>
      <c r="G13476" s="18">
        <v>0</v>
      </c>
      <c r="H13476" s="18">
        <v>0</v>
      </c>
      <c r="I13476" s="18">
        <v>0</v>
      </c>
      <c r="J13476" s="29">
        <v>0</v>
      </c>
    </row>
    <row r="13477" spans="1:10" x14ac:dyDescent="0.25">
      <c r="A13477" s="28">
        <v>186557986</v>
      </c>
      <c r="B13477" s="10" t="s">
        <v>4536</v>
      </c>
      <c r="C13477" s="10" t="s">
        <v>5316</v>
      </c>
      <c r="D13477" s="10"/>
      <c r="E13477" s="3">
        <v>151.66999999999999</v>
      </c>
      <c r="F13477" s="3">
        <v>0</v>
      </c>
      <c r="G13477" s="18">
        <v>0</v>
      </c>
      <c r="H13477" s="18">
        <v>0</v>
      </c>
      <c r="I13477" s="18">
        <v>0</v>
      </c>
      <c r="J13477" s="29">
        <v>0</v>
      </c>
    </row>
    <row r="13478" spans="1:10" x14ac:dyDescent="0.25">
      <c r="A13478" s="28">
        <v>186699399</v>
      </c>
      <c r="B13478" s="10" t="s">
        <v>4594</v>
      </c>
      <c r="C13478" s="10" t="s">
        <v>5316</v>
      </c>
      <c r="D13478" s="10"/>
      <c r="E13478" s="3">
        <v>151.66999999999999</v>
      </c>
      <c r="F13478" s="3">
        <v>0</v>
      </c>
      <c r="G13478" s="18">
        <v>0</v>
      </c>
      <c r="H13478" s="18">
        <v>0</v>
      </c>
      <c r="I13478" s="18">
        <v>0</v>
      </c>
      <c r="J13478" s="29">
        <v>0</v>
      </c>
    </row>
    <row r="13479" spans="1:10" x14ac:dyDescent="0.25">
      <c r="A13479" s="28">
        <v>186867482</v>
      </c>
      <c r="B13479" s="10" t="s">
        <v>4662</v>
      </c>
      <c r="C13479" s="10" t="s">
        <v>5316</v>
      </c>
      <c r="D13479" s="10"/>
      <c r="E13479" s="3">
        <v>151.66999999999999</v>
      </c>
      <c r="F13479" s="3">
        <v>0</v>
      </c>
      <c r="G13479" s="18">
        <v>0</v>
      </c>
      <c r="H13479" s="18">
        <v>0</v>
      </c>
      <c r="I13479" s="18">
        <v>0</v>
      </c>
      <c r="J13479" s="29">
        <v>0</v>
      </c>
    </row>
    <row r="13480" spans="1:10" x14ac:dyDescent="0.25">
      <c r="A13480" s="28">
        <v>186946366</v>
      </c>
      <c r="B13480" s="10" t="s">
        <v>4685</v>
      </c>
      <c r="C13480" s="10" t="s">
        <v>5316</v>
      </c>
      <c r="D13480" s="10"/>
      <c r="E13480" s="3">
        <v>151.66999999999999</v>
      </c>
      <c r="F13480" s="3">
        <v>0</v>
      </c>
      <c r="G13480" s="18">
        <v>0</v>
      </c>
      <c r="H13480" s="18">
        <v>0</v>
      </c>
      <c r="I13480" s="18">
        <v>0</v>
      </c>
      <c r="J13480" s="29">
        <v>0</v>
      </c>
    </row>
    <row r="13481" spans="1:10" x14ac:dyDescent="0.25">
      <c r="A13481" s="28">
        <v>187264221</v>
      </c>
      <c r="B13481" s="10" t="s">
        <v>4765</v>
      </c>
      <c r="C13481" s="10" t="s">
        <v>5316</v>
      </c>
      <c r="D13481" s="10"/>
      <c r="E13481" s="3">
        <v>151.66999999999999</v>
      </c>
      <c r="F13481" s="3">
        <v>0</v>
      </c>
      <c r="G13481" s="18">
        <v>0</v>
      </c>
      <c r="H13481" s="18">
        <v>0</v>
      </c>
      <c r="I13481" s="18">
        <v>0</v>
      </c>
      <c r="J13481" s="29">
        <v>0</v>
      </c>
    </row>
    <row r="13482" spans="1:10" x14ac:dyDescent="0.25">
      <c r="A13482" s="28">
        <v>187465635</v>
      </c>
      <c r="B13482" s="10" t="s">
        <v>4800</v>
      </c>
      <c r="C13482" s="10" t="s">
        <v>5316</v>
      </c>
      <c r="D13482" s="10"/>
      <c r="E13482" s="3">
        <v>151.66999999999999</v>
      </c>
      <c r="F13482" s="3">
        <v>0</v>
      </c>
      <c r="G13482" s="18">
        <v>0</v>
      </c>
      <c r="H13482" s="18">
        <v>0</v>
      </c>
      <c r="I13482" s="18">
        <v>0</v>
      </c>
      <c r="J13482" s="29">
        <v>0</v>
      </c>
    </row>
    <row r="13483" spans="1:10" x14ac:dyDescent="0.25">
      <c r="A13483" s="28">
        <v>188137638</v>
      </c>
      <c r="B13483" s="10" t="s">
        <v>5014</v>
      </c>
      <c r="C13483" s="10" t="s">
        <v>5316</v>
      </c>
      <c r="D13483" s="10"/>
      <c r="E13483" s="3">
        <v>151.66999999999999</v>
      </c>
      <c r="F13483" s="3">
        <v>0</v>
      </c>
      <c r="G13483" s="18">
        <v>0</v>
      </c>
      <c r="H13483" s="18">
        <v>0</v>
      </c>
      <c r="I13483" s="18">
        <v>0</v>
      </c>
      <c r="J13483" s="29">
        <v>0</v>
      </c>
    </row>
    <row r="13484" spans="1:10" x14ac:dyDescent="0.25">
      <c r="A13484" s="28">
        <v>77358</v>
      </c>
      <c r="B13484" s="10" t="s">
        <v>173</v>
      </c>
      <c r="C13484" s="14" t="s">
        <v>5315</v>
      </c>
      <c r="D13484" s="14"/>
      <c r="E13484" s="3">
        <v>151.66999999999999</v>
      </c>
      <c r="F13484" s="3">
        <v>0</v>
      </c>
      <c r="G13484" s="18">
        <v>0</v>
      </c>
      <c r="H13484" s="18">
        <v>0</v>
      </c>
      <c r="I13484" s="18">
        <v>0</v>
      </c>
      <c r="J13484" s="29">
        <v>0</v>
      </c>
    </row>
    <row r="13485" spans="1:10" x14ac:dyDescent="0.25">
      <c r="A13485" s="28">
        <v>188739719</v>
      </c>
      <c r="B13485" s="10" t="s">
        <v>196</v>
      </c>
      <c r="C13485" s="14" t="s">
        <v>5315</v>
      </c>
      <c r="D13485" s="14"/>
      <c r="E13485" s="3">
        <v>151.66999999999999</v>
      </c>
      <c r="F13485" s="3">
        <v>0</v>
      </c>
      <c r="G13485" s="18">
        <v>0</v>
      </c>
      <c r="H13485" s="18">
        <v>0</v>
      </c>
      <c r="I13485" s="18">
        <v>0</v>
      </c>
      <c r="J13485" s="29">
        <v>0</v>
      </c>
    </row>
    <row r="13486" spans="1:10" x14ac:dyDescent="0.25">
      <c r="A13486" s="28">
        <v>182269449</v>
      </c>
      <c r="B13486" s="10" t="s">
        <v>209</v>
      </c>
      <c r="C13486" s="14" t="s">
        <v>5315</v>
      </c>
      <c r="D13486" s="14"/>
      <c r="E13486" s="3">
        <v>151.66999999999999</v>
      </c>
      <c r="F13486" s="3">
        <v>0</v>
      </c>
      <c r="G13486" s="18">
        <v>0</v>
      </c>
      <c r="H13486" s="18">
        <v>0</v>
      </c>
      <c r="I13486" s="18">
        <v>0</v>
      </c>
      <c r="J13486" s="29">
        <v>0</v>
      </c>
    </row>
    <row r="13487" spans="1:10" x14ac:dyDescent="0.25">
      <c r="A13487" s="28">
        <v>181716951</v>
      </c>
      <c r="B13487" s="10" t="s">
        <v>392</v>
      </c>
      <c r="C13487" s="14" t="s">
        <v>5315</v>
      </c>
      <c r="D13487" s="14"/>
      <c r="E13487" s="3">
        <v>151.66999999999999</v>
      </c>
      <c r="F13487" s="3">
        <v>0</v>
      </c>
      <c r="G13487" s="18">
        <v>0</v>
      </c>
      <c r="H13487" s="18">
        <v>0</v>
      </c>
      <c r="I13487" s="18">
        <v>0</v>
      </c>
      <c r="J13487" s="29">
        <v>0</v>
      </c>
    </row>
    <row r="13488" spans="1:10" x14ac:dyDescent="0.25">
      <c r="A13488" s="28">
        <v>182888428</v>
      </c>
      <c r="B13488" s="10" t="s">
        <v>422</v>
      </c>
      <c r="C13488" s="14" t="s">
        <v>5315</v>
      </c>
      <c r="D13488" s="14"/>
      <c r="E13488" s="3">
        <v>151.66999999999999</v>
      </c>
      <c r="F13488" s="3">
        <v>0</v>
      </c>
      <c r="G13488" s="18">
        <v>0</v>
      </c>
      <c r="H13488" s="18">
        <v>0</v>
      </c>
      <c r="I13488" s="18">
        <v>0</v>
      </c>
      <c r="J13488" s="29">
        <v>0</v>
      </c>
    </row>
    <row r="13489" spans="1:10" x14ac:dyDescent="0.25">
      <c r="A13489" s="28">
        <v>182897164</v>
      </c>
      <c r="B13489" s="10" t="s">
        <v>424</v>
      </c>
      <c r="C13489" s="14" t="s">
        <v>5315</v>
      </c>
      <c r="D13489" s="14"/>
      <c r="E13489" s="3">
        <v>151.66999999999999</v>
      </c>
      <c r="F13489" s="3">
        <v>0</v>
      </c>
      <c r="G13489" s="18">
        <v>0</v>
      </c>
      <c r="H13489" s="18">
        <v>0</v>
      </c>
      <c r="I13489" s="18">
        <v>0</v>
      </c>
      <c r="J13489" s="29">
        <v>0</v>
      </c>
    </row>
    <row r="13490" spans="1:10" x14ac:dyDescent="0.25">
      <c r="A13490" s="28">
        <v>113116698</v>
      </c>
      <c r="B13490" s="10" t="s">
        <v>534</v>
      </c>
      <c r="C13490" s="14" t="s">
        <v>5315</v>
      </c>
      <c r="D13490" s="14"/>
      <c r="E13490" s="3">
        <v>151.66999999999999</v>
      </c>
      <c r="F13490" s="3">
        <v>0</v>
      </c>
      <c r="G13490" s="18">
        <v>0</v>
      </c>
      <c r="H13490" s="18">
        <v>0</v>
      </c>
      <c r="I13490" s="18">
        <v>0</v>
      </c>
      <c r="J13490" s="29">
        <v>0</v>
      </c>
    </row>
    <row r="13491" spans="1:10" x14ac:dyDescent="0.25">
      <c r="A13491" s="28">
        <v>585219</v>
      </c>
      <c r="B13491" s="10" t="s">
        <v>547</v>
      </c>
      <c r="C13491" s="14" t="s">
        <v>5315</v>
      </c>
      <c r="D13491" s="14"/>
      <c r="E13491" s="3">
        <v>151.66999999999999</v>
      </c>
      <c r="F13491" s="3">
        <v>0</v>
      </c>
      <c r="G13491" s="18">
        <v>0</v>
      </c>
      <c r="H13491" s="18">
        <v>0</v>
      </c>
      <c r="I13491" s="18">
        <v>0</v>
      </c>
      <c r="J13491" s="29">
        <v>0</v>
      </c>
    </row>
    <row r="13492" spans="1:10" x14ac:dyDescent="0.25">
      <c r="A13492" s="28">
        <v>183566861</v>
      </c>
      <c r="B13492" s="10" t="s">
        <v>568</v>
      </c>
      <c r="C13492" s="14" t="s">
        <v>5315</v>
      </c>
      <c r="D13492" s="14"/>
      <c r="E13492" s="3">
        <v>151.66999999999999</v>
      </c>
      <c r="F13492" s="3">
        <v>0</v>
      </c>
      <c r="G13492" s="18">
        <v>0</v>
      </c>
      <c r="H13492" s="18">
        <v>0</v>
      </c>
      <c r="I13492" s="18">
        <v>0</v>
      </c>
      <c r="J13492" s="29">
        <v>0</v>
      </c>
    </row>
    <row r="13493" spans="1:10" x14ac:dyDescent="0.25">
      <c r="A13493" s="28">
        <v>182564192</v>
      </c>
      <c r="B13493" s="10" t="s">
        <v>623</v>
      </c>
      <c r="C13493" s="14" t="s">
        <v>5315</v>
      </c>
      <c r="D13493" s="14"/>
      <c r="E13493" s="3">
        <v>151.66999999999999</v>
      </c>
      <c r="F13493" s="3">
        <v>0</v>
      </c>
      <c r="G13493" s="18">
        <v>0</v>
      </c>
      <c r="H13493" s="18">
        <v>0</v>
      </c>
      <c r="I13493" s="18">
        <v>0</v>
      </c>
      <c r="J13493" s="29">
        <v>0</v>
      </c>
    </row>
    <row r="13494" spans="1:10" x14ac:dyDescent="0.25">
      <c r="A13494" s="28">
        <v>181674115</v>
      </c>
      <c r="B13494" s="10" t="s">
        <v>706</v>
      </c>
      <c r="C13494" s="14" t="s">
        <v>5315</v>
      </c>
      <c r="D13494" s="14"/>
      <c r="E13494" s="3">
        <v>151.66999999999999</v>
      </c>
      <c r="F13494" s="3">
        <v>0</v>
      </c>
      <c r="G13494" s="18">
        <v>0</v>
      </c>
      <c r="H13494" s="18">
        <v>0</v>
      </c>
      <c r="I13494" s="18">
        <v>0</v>
      </c>
      <c r="J13494" s="29">
        <v>0</v>
      </c>
    </row>
    <row r="13495" spans="1:10" x14ac:dyDescent="0.25">
      <c r="A13495" s="28">
        <v>181788238</v>
      </c>
      <c r="B13495" s="10" t="s">
        <v>708</v>
      </c>
      <c r="C13495" s="14" t="s">
        <v>5315</v>
      </c>
      <c r="D13495" s="14"/>
      <c r="E13495" s="3">
        <v>151.66999999999999</v>
      </c>
      <c r="F13495" s="3">
        <v>0</v>
      </c>
      <c r="G13495" s="18">
        <v>0</v>
      </c>
      <c r="H13495" s="18">
        <v>0</v>
      </c>
      <c r="I13495" s="18">
        <v>0</v>
      </c>
      <c r="J13495" s="29">
        <v>0</v>
      </c>
    </row>
    <row r="13496" spans="1:10" x14ac:dyDescent="0.25">
      <c r="A13496" s="28">
        <v>182248653</v>
      </c>
      <c r="B13496" s="10" t="s">
        <v>767</v>
      </c>
      <c r="C13496" s="14" t="s">
        <v>5315</v>
      </c>
      <c r="D13496" s="14"/>
      <c r="E13496" s="3">
        <v>151.66999999999999</v>
      </c>
      <c r="F13496" s="3">
        <v>0</v>
      </c>
      <c r="G13496" s="18">
        <v>0</v>
      </c>
      <c r="H13496" s="18">
        <v>0</v>
      </c>
      <c r="I13496" s="18">
        <v>0</v>
      </c>
      <c r="J13496" s="29">
        <v>0</v>
      </c>
    </row>
    <row r="13497" spans="1:10" x14ac:dyDescent="0.25">
      <c r="A13497" s="28">
        <v>188629848</v>
      </c>
      <c r="B13497" s="10" t="s">
        <v>824</v>
      </c>
      <c r="C13497" s="14" t="s">
        <v>5315</v>
      </c>
      <c r="D13497" s="14"/>
      <c r="E13497" s="3">
        <v>151.66999999999999</v>
      </c>
      <c r="F13497" s="3">
        <v>0</v>
      </c>
      <c r="G13497" s="18">
        <v>0</v>
      </c>
      <c r="H13497" s="18">
        <v>0</v>
      </c>
      <c r="I13497" s="18">
        <v>0</v>
      </c>
      <c r="J13497" s="29">
        <v>0</v>
      </c>
    </row>
    <row r="13498" spans="1:10" x14ac:dyDescent="0.25">
      <c r="A13498" s="28">
        <v>188822358</v>
      </c>
      <c r="B13498" s="10" t="s">
        <v>835</v>
      </c>
      <c r="C13498" s="14" t="s">
        <v>5315</v>
      </c>
      <c r="D13498" s="14"/>
      <c r="E13498" s="3">
        <v>151.66999999999999</v>
      </c>
      <c r="F13498" s="3">
        <v>0</v>
      </c>
      <c r="G13498" s="18">
        <v>0</v>
      </c>
      <c r="H13498" s="18">
        <v>0</v>
      </c>
      <c r="I13498" s="18">
        <v>0</v>
      </c>
      <c r="J13498" s="29">
        <v>0</v>
      </c>
    </row>
    <row r="13499" spans="1:10" x14ac:dyDescent="0.25">
      <c r="A13499" s="28">
        <v>182545871</v>
      </c>
      <c r="B13499" s="10" t="s">
        <v>888</v>
      </c>
      <c r="C13499" s="14" t="s">
        <v>5315</v>
      </c>
      <c r="D13499" s="14"/>
      <c r="E13499" s="3">
        <v>151.66999999999999</v>
      </c>
      <c r="F13499" s="3">
        <v>0</v>
      </c>
      <c r="G13499" s="18">
        <v>0</v>
      </c>
      <c r="H13499" s="18">
        <v>0</v>
      </c>
      <c r="I13499" s="18">
        <v>0</v>
      </c>
      <c r="J13499" s="29">
        <v>0</v>
      </c>
    </row>
    <row r="13500" spans="1:10" x14ac:dyDescent="0.25">
      <c r="A13500" s="28">
        <v>182553515</v>
      </c>
      <c r="B13500" s="10" t="s">
        <v>890</v>
      </c>
      <c r="C13500" s="14" t="s">
        <v>5315</v>
      </c>
      <c r="D13500" s="14"/>
      <c r="E13500" s="3">
        <v>151.66999999999999</v>
      </c>
      <c r="F13500" s="3">
        <v>0</v>
      </c>
      <c r="G13500" s="18">
        <v>0</v>
      </c>
      <c r="H13500" s="18">
        <v>0</v>
      </c>
      <c r="I13500" s="18">
        <v>0</v>
      </c>
      <c r="J13500" s="29">
        <v>0</v>
      </c>
    </row>
    <row r="13501" spans="1:10" x14ac:dyDescent="0.25">
      <c r="A13501" s="28">
        <v>183357944</v>
      </c>
      <c r="B13501" s="10" t="s">
        <v>907</v>
      </c>
      <c r="C13501" s="14" t="s">
        <v>5315</v>
      </c>
      <c r="D13501" s="14"/>
      <c r="E13501" s="3">
        <v>151.66999999999999</v>
      </c>
      <c r="F13501" s="3">
        <v>0</v>
      </c>
      <c r="G13501" s="18">
        <v>0</v>
      </c>
      <c r="H13501" s="18">
        <v>0</v>
      </c>
      <c r="I13501" s="18">
        <v>0</v>
      </c>
      <c r="J13501" s="29">
        <v>0</v>
      </c>
    </row>
    <row r="13502" spans="1:10" x14ac:dyDescent="0.25">
      <c r="A13502" s="28">
        <v>187731865</v>
      </c>
      <c r="B13502" s="10" t="s">
        <v>980</v>
      </c>
      <c r="C13502" s="14" t="s">
        <v>5315</v>
      </c>
      <c r="D13502" s="14"/>
      <c r="E13502" s="3">
        <v>151.66999999999999</v>
      </c>
      <c r="F13502" s="3">
        <v>0</v>
      </c>
      <c r="G13502" s="18">
        <v>0</v>
      </c>
      <c r="H13502" s="18">
        <v>0</v>
      </c>
      <c r="I13502" s="18">
        <v>0</v>
      </c>
      <c r="J13502" s="29">
        <v>0</v>
      </c>
    </row>
    <row r="13503" spans="1:10" x14ac:dyDescent="0.25">
      <c r="A13503" s="28">
        <v>188918173</v>
      </c>
      <c r="B13503" s="10" t="s">
        <v>1022</v>
      </c>
      <c r="C13503" s="14" t="s">
        <v>5315</v>
      </c>
      <c r="D13503" s="14"/>
      <c r="E13503" s="3">
        <v>151.66999999999999</v>
      </c>
      <c r="F13503" s="3">
        <v>0</v>
      </c>
      <c r="G13503" s="18">
        <v>0</v>
      </c>
      <c r="H13503" s="18">
        <v>0</v>
      </c>
      <c r="I13503" s="18">
        <v>0</v>
      </c>
      <c r="J13503" s="29">
        <v>0</v>
      </c>
    </row>
    <row r="13504" spans="1:10" x14ac:dyDescent="0.25">
      <c r="A13504" s="28">
        <v>189387225</v>
      </c>
      <c r="B13504" s="10" t="s">
        <v>1027</v>
      </c>
      <c r="C13504" s="14" t="s">
        <v>5315</v>
      </c>
      <c r="D13504" s="14"/>
      <c r="E13504" s="3">
        <v>151.66999999999999</v>
      </c>
      <c r="F13504" s="3">
        <v>0</v>
      </c>
      <c r="G13504" s="18">
        <v>0</v>
      </c>
      <c r="H13504" s="18">
        <v>0</v>
      </c>
      <c r="I13504" s="18">
        <v>0</v>
      </c>
      <c r="J13504" s="29">
        <v>0</v>
      </c>
    </row>
    <row r="13505" spans="1:10" x14ac:dyDescent="0.25">
      <c r="A13505" s="28">
        <v>189447575</v>
      </c>
      <c r="B13505" s="10" t="s">
        <v>1036</v>
      </c>
      <c r="C13505" s="14" t="s">
        <v>5315</v>
      </c>
      <c r="D13505" s="14"/>
      <c r="E13505" s="3">
        <v>151.66999999999999</v>
      </c>
      <c r="F13505" s="3">
        <v>0</v>
      </c>
      <c r="G13505" s="18">
        <v>0</v>
      </c>
      <c r="H13505" s="18">
        <v>0</v>
      </c>
      <c r="I13505" s="18">
        <v>0</v>
      </c>
      <c r="J13505" s="29">
        <v>0</v>
      </c>
    </row>
    <row r="13506" spans="1:10" x14ac:dyDescent="0.25">
      <c r="A13506" s="28">
        <v>118272137</v>
      </c>
      <c r="B13506" s="10" t="s">
        <v>1080</v>
      </c>
      <c r="C13506" s="14" t="s">
        <v>5315</v>
      </c>
      <c r="D13506" s="14"/>
      <c r="E13506" s="3">
        <v>151.66999999999999</v>
      </c>
      <c r="F13506" s="3">
        <v>0</v>
      </c>
      <c r="G13506" s="18">
        <v>0</v>
      </c>
      <c r="H13506" s="18">
        <v>0</v>
      </c>
      <c r="I13506" s="18">
        <v>0</v>
      </c>
      <c r="J13506" s="29">
        <v>0</v>
      </c>
    </row>
    <row r="13507" spans="1:10" x14ac:dyDescent="0.25">
      <c r="A13507" s="28">
        <v>118426813</v>
      </c>
      <c r="B13507" s="10" t="s">
        <v>1125</v>
      </c>
      <c r="C13507" s="14" t="s">
        <v>5315</v>
      </c>
      <c r="D13507" s="14"/>
      <c r="E13507" s="3">
        <v>151.66999999999999</v>
      </c>
      <c r="F13507" s="3">
        <v>0</v>
      </c>
      <c r="G13507" s="18">
        <v>0</v>
      </c>
      <c r="H13507" s="18">
        <v>0</v>
      </c>
      <c r="I13507" s="18">
        <v>0</v>
      </c>
      <c r="J13507" s="29">
        <v>0</v>
      </c>
    </row>
    <row r="13508" spans="1:10" x14ac:dyDescent="0.25">
      <c r="A13508" s="28">
        <v>111891458</v>
      </c>
      <c r="B13508" s="10" t="s">
        <v>1157</v>
      </c>
      <c r="C13508" s="14" t="s">
        <v>5315</v>
      </c>
      <c r="D13508" s="14"/>
      <c r="E13508" s="3">
        <v>151.66999999999999</v>
      </c>
      <c r="F13508" s="3">
        <v>0</v>
      </c>
      <c r="G13508" s="18">
        <v>0</v>
      </c>
      <c r="H13508" s="18">
        <v>0</v>
      </c>
      <c r="I13508" s="18">
        <v>0</v>
      </c>
      <c r="J13508" s="29">
        <v>0</v>
      </c>
    </row>
    <row r="13509" spans="1:10" x14ac:dyDescent="0.25">
      <c r="A13509" s="28">
        <v>112791397</v>
      </c>
      <c r="B13509" s="10" t="s">
        <v>1176</v>
      </c>
      <c r="C13509" s="14" t="s">
        <v>5315</v>
      </c>
      <c r="D13509" s="14"/>
      <c r="E13509" s="3">
        <v>151.66999999999999</v>
      </c>
      <c r="F13509" s="3">
        <v>0</v>
      </c>
      <c r="G13509" s="18">
        <v>0</v>
      </c>
      <c r="H13509" s="18">
        <v>0</v>
      </c>
      <c r="I13509" s="18">
        <v>0</v>
      </c>
      <c r="J13509" s="29">
        <v>0</v>
      </c>
    </row>
    <row r="13510" spans="1:10" x14ac:dyDescent="0.25">
      <c r="A13510" s="28">
        <v>112895958</v>
      </c>
      <c r="B13510" s="10" t="s">
        <v>1196</v>
      </c>
      <c r="C13510" s="14" t="s">
        <v>5315</v>
      </c>
      <c r="D13510" s="14"/>
      <c r="E13510" s="3">
        <v>151.66999999999999</v>
      </c>
      <c r="F13510" s="3">
        <v>0</v>
      </c>
      <c r="G13510" s="18">
        <v>0</v>
      </c>
      <c r="H13510" s="18">
        <v>0</v>
      </c>
      <c r="I13510" s="18">
        <v>0</v>
      </c>
      <c r="J13510" s="29">
        <v>0</v>
      </c>
    </row>
    <row r="13511" spans="1:10" x14ac:dyDescent="0.25">
      <c r="A13511" s="28">
        <v>112955248</v>
      </c>
      <c r="B13511" s="10" t="s">
        <v>1225</v>
      </c>
      <c r="C13511" s="14" t="s">
        <v>5315</v>
      </c>
      <c r="D13511" s="14"/>
      <c r="E13511" s="3">
        <v>151.66999999999999</v>
      </c>
      <c r="F13511" s="3">
        <v>0</v>
      </c>
      <c r="G13511" s="18">
        <v>0</v>
      </c>
      <c r="H13511" s="18">
        <v>0</v>
      </c>
      <c r="I13511" s="18">
        <v>0</v>
      </c>
      <c r="J13511" s="29">
        <v>0</v>
      </c>
    </row>
    <row r="13512" spans="1:10" x14ac:dyDescent="0.25">
      <c r="A13512" s="28">
        <v>112984997</v>
      </c>
      <c r="B13512" s="10" t="s">
        <v>1245</v>
      </c>
      <c r="C13512" s="14" t="s">
        <v>5315</v>
      </c>
      <c r="D13512" s="14"/>
      <c r="E13512" s="3">
        <v>151.66999999999999</v>
      </c>
      <c r="F13512" s="3">
        <v>0</v>
      </c>
      <c r="G13512" s="18">
        <v>0</v>
      </c>
      <c r="H13512" s="18">
        <v>0</v>
      </c>
      <c r="I13512" s="18">
        <v>0</v>
      </c>
      <c r="J13512" s="29">
        <v>0</v>
      </c>
    </row>
    <row r="13513" spans="1:10" x14ac:dyDescent="0.25">
      <c r="A13513" s="28">
        <v>118817292</v>
      </c>
      <c r="B13513" s="10" t="s">
        <v>1287</v>
      </c>
      <c r="C13513" s="14" t="s">
        <v>5315</v>
      </c>
      <c r="D13513" s="14"/>
      <c r="E13513" s="3">
        <v>151.66999999999999</v>
      </c>
      <c r="F13513" s="3">
        <v>0</v>
      </c>
      <c r="G13513" s="18">
        <v>0</v>
      </c>
      <c r="H13513" s="18">
        <v>0</v>
      </c>
      <c r="I13513" s="18">
        <v>0</v>
      </c>
      <c r="J13513" s="29">
        <v>0</v>
      </c>
    </row>
    <row r="13514" spans="1:10" x14ac:dyDescent="0.25">
      <c r="A13514" s="28">
        <v>182364418</v>
      </c>
      <c r="B13514" s="10" t="s">
        <v>1359</v>
      </c>
      <c r="C13514" s="14" t="s">
        <v>5315</v>
      </c>
      <c r="D13514" s="14"/>
      <c r="E13514" s="3">
        <v>151.66999999999999</v>
      </c>
      <c r="F13514" s="3">
        <v>0</v>
      </c>
      <c r="G13514" s="18">
        <v>0</v>
      </c>
      <c r="H13514" s="18">
        <v>0</v>
      </c>
      <c r="I13514" s="18">
        <v>0</v>
      </c>
      <c r="J13514" s="29">
        <v>0</v>
      </c>
    </row>
    <row r="13515" spans="1:10" x14ac:dyDescent="0.25">
      <c r="A13515" s="28">
        <v>188189786</v>
      </c>
      <c r="B13515" s="10" t="s">
        <v>1396</v>
      </c>
      <c r="C13515" s="14" t="s">
        <v>5315</v>
      </c>
      <c r="D13515" s="14"/>
      <c r="E13515" s="3">
        <v>151.66999999999999</v>
      </c>
      <c r="F13515" s="3">
        <v>0</v>
      </c>
      <c r="G13515" s="18">
        <v>0</v>
      </c>
      <c r="H13515" s="18">
        <v>0</v>
      </c>
      <c r="I13515" s="18">
        <v>0</v>
      </c>
      <c r="J13515" s="29">
        <v>0</v>
      </c>
    </row>
    <row r="13516" spans="1:10" x14ac:dyDescent="0.25">
      <c r="A13516" s="28">
        <v>159131</v>
      </c>
      <c r="B13516" s="10" t="s">
        <v>1476</v>
      </c>
      <c r="C13516" s="14" t="s">
        <v>5315</v>
      </c>
      <c r="D13516" s="14"/>
      <c r="E13516" s="3">
        <v>151.66999999999999</v>
      </c>
      <c r="F13516" s="3">
        <v>0</v>
      </c>
      <c r="G13516" s="18">
        <v>0</v>
      </c>
      <c r="H13516" s="18">
        <v>0</v>
      </c>
      <c r="I13516" s="18">
        <v>0</v>
      </c>
      <c r="J13516" s="29">
        <v>0</v>
      </c>
    </row>
    <row r="13517" spans="1:10" x14ac:dyDescent="0.25">
      <c r="A13517" s="28">
        <v>181525438</v>
      </c>
      <c r="B13517" s="10" t="s">
        <v>1506</v>
      </c>
      <c r="C13517" s="14" t="s">
        <v>5315</v>
      </c>
      <c r="D13517" s="14"/>
      <c r="E13517" s="3">
        <v>151.66999999999999</v>
      </c>
      <c r="F13517" s="3">
        <v>0</v>
      </c>
      <c r="G13517" s="18">
        <v>0</v>
      </c>
      <c r="H13517" s="18">
        <v>0</v>
      </c>
      <c r="I13517" s="18">
        <v>0</v>
      </c>
      <c r="J13517" s="29">
        <v>0</v>
      </c>
    </row>
    <row r="13518" spans="1:10" x14ac:dyDescent="0.25">
      <c r="A13518" s="28">
        <v>658469</v>
      </c>
      <c r="B13518" s="10" t="s">
        <v>1526</v>
      </c>
      <c r="C13518" s="14" t="s">
        <v>5315</v>
      </c>
      <c r="D13518" s="14"/>
      <c r="E13518" s="3">
        <v>151.66999999999999</v>
      </c>
      <c r="F13518" s="3">
        <v>0</v>
      </c>
      <c r="G13518" s="18">
        <v>0</v>
      </c>
      <c r="H13518" s="18">
        <v>0</v>
      </c>
      <c r="I13518" s="18">
        <v>0</v>
      </c>
      <c r="J13518" s="29">
        <v>0</v>
      </c>
    </row>
    <row r="13519" spans="1:10" x14ac:dyDescent="0.25">
      <c r="A13519" s="28">
        <v>188584474</v>
      </c>
      <c r="B13519" s="10" t="s">
        <v>1549</v>
      </c>
      <c r="C13519" s="14" t="s">
        <v>5315</v>
      </c>
      <c r="D13519" s="14"/>
      <c r="E13519" s="3">
        <v>151.66999999999999</v>
      </c>
      <c r="F13519" s="3">
        <v>0</v>
      </c>
      <c r="G13519" s="18">
        <v>0</v>
      </c>
      <c r="H13519" s="18">
        <v>0</v>
      </c>
      <c r="I13519" s="18">
        <v>0</v>
      </c>
      <c r="J13519" s="29">
        <v>0</v>
      </c>
    </row>
    <row r="13520" spans="1:10" x14ac:dyDescent="0.25">
      <c r="A13520" s="28">
        <v>188994589</v>
      </c>
      <c r="B13520" s="10" t="s">
        <v>1559</v>
      </c>
      <c r="C13520" s="14" t="s">
        <v>5315</v>
      </c>
      <c r="D13520" s="14"/>
      <c r="E13520" s="3">
        <v>151.66999999999999</v>
      </c>
      <c r="F13520" s="3">
        <v>0</v>
      </c>
      <c r="G13520" s="18">
        <v>0</v>
      </c>
      <c r="H13520" s="18">
        <v>0</v>
      </c>
      <c r="I13520" s="18">
        <v>0</v>
      </c>
      <c r="J13520" s="29">
        <v>0</v>
      </c>
    </row>
    <row r="13521" spans="1:10" x14ac:dyDescent="0.25">
      <c r="A13521" s="28">
        <v>189422294</v>
      </c>
      <c r="B13521" s="10" t="s">
        <v>1643</v>
      </c>
      <c r="C13521" s="14" t="s">
        <v>5315</v>
      </c>
      <c r="D13521" s="14"/>
      <c r="E13521" s="3">
        <v>151.66999999999999</v>
      </c>
      <c r="F13521" s="3">
        <v>0</v>
      </c>
      <c r="G13521" s="18">
        <v>0</v>
      </c>
      <c r="H13521" s="18">
        <v>0</v>
      </c>
      <c r="I13521" s="18">
        <v>0</v>
      </c>
      <c r="J13521" s="29">
        <v>0</v>
      </c>
    </row>
    <row r="13522" spans="1:10" x14ac:dyDescent="0.25">
      <c r="A13522" s="28">
        <v>188662392</v>
      </c>
      <c r="B13522" s="10" t="s">
        <v>1727</v>
      </c>
      <c r="C13522" s="14" t="s">
        <v>5315</v>
      </c>
      <c r="D13522" s="14"/>
      <c r="E13522" s="3">
        <v>151.66999999999999</v>
      </c>
      <c r="F13522" s="3">
        <v>0</v>
      </c>
      <c r="G13522" s="18">
        <v>0</v>
      </c>
      <c r="H13522" s="18">
        <v>0</v>
      </c>
      <c r="I13522" s="18">
        <v>0</v>
      </c>
      <c r="J13522" s="29">
        <v>0</v>
      </c>
    </row>
    <row r="13523" spans="1:10" x14ac:dyDescent="0.25">
      <c r="A13523" s="28">
        <v>188721858</v>
      </c>
      <c r="B13523" s="10" t="s">
        <v>1728</v>
      </c>
      <c r="C13523" s="14" t="s">
        <v>5315</v>
      </c>
      <c r="D13523" s="14"/>
      <c r="E13523" s="3">
        <v>151.66999999999999</v>
      </c>
      <c r="F13523" s="3">
        <v>0</v>
      </c>
      <c r="G13523" s="18">
        <v>0</v>
      </c>
      <c r="H13523" s="18">
        <v>0</v>
      </c>
      <c r="I13523" s="18">
        <v>0</v>
      </c>
      <c r="J13523" s="29">
        <v>0</v>
      </c>
    </row>
    <row r="13524" spans="1:10" x14ac:dyDescent="0.25">
      <c r="A13524" s="28">
        <v>183716167</v>
      </c>
      <c r="B13524" s="10" t="s">
        <v>1771</v>
      </c>
      <c r="C13524" s="14" t="s">
        <v>5315</v>
      </c>
      <c r="D13524" s="14"/>
      <c r="E13524" s="3">
        <v>151.66999999999999</v>
      </c>
      <c r="F13524" s="3">
        <v>0</v>
      </c>
      <c r="G13524" s="18">
        <v>0</v>
      </c>
      <c r="H13524" s="18">
        <v>0</v>
      </c>
      <c r="I13524" s="18">
        <v>0</v>
      </c>
      <c r="J13524" s="29">
        <v>0</v>
      </c>
    </row>
    <row r="13525" spans="1:10" x14ac:dyDescent="0.25">
      <c r="A13525" s="28">
        <v>189491395</v>
      </c>
      <c r="B13525" s="10" t="s">
        <v>1812</v>
      </c>
      <c r="C13525" s="14" t="s">
        <v>5315</v>
      </c>
      <c r="D13525" s="14"/>
      <c r="E13525" s="3">
        <v>151.66999999999999</v>
      </c>
      <c r="F13525" s="3">
        <v>0</v>
      </c>
      <c r="G13525" s="18">
        <v>0</v>
      </c>
      <c r="H13525" s="18">
        <v>0</v>
      </c>
      <c r="I13525" s="18">
        <v>0</v>
      </c>
      <c r="J13525" s="29">
        <v>0</v>
      </c>
    </row>
    <row r="13526" spans="1:10" x14ac:dyDescent="0.25">
      <c r="A13526" s="28">
        <v>185557124</v>
      </c>
      <c r="B13526" s="10" t="s">
        <v>1851</v>
      </c>
      <c r="C13526" s="14" t="s">
        <v>5315</v>
      </c>
      <c r="D13526" s="14"/>
      <c r="E13526" s="3">
        <v>151.66999999999999</v>
      </c>
      <c r="F13526" s="3">
        <v>0</v>
      </c>
      <c r="G13526" s="18">
        <v>0</v>
      </c>
      <c r="H13526" s="18">
        <v>0</v>
      </c>
      <c r="I13526" s="18">
        <v>0</v>
      </c>
      <c r="J13526" s="29">
        <v>0</v>
      </c>
    </row>
    <row r="13527" spans="1:10" x14ac:dyDescent="0.25">
      <c r="A13527" s="28">
        <v>118643817</v>
      </c>
      <c r="B13527" s="10" t="s">
        <v>1916</v>
      </c>
      <c r="C13527" s="14" t="s">
        <v>5315</v>
      </c>
      <c r="D13527" s="14"/>
      <c r="E13527" s="3">
        <v>151.66999999999999</v>
      </c>
      <c r="F13527" s="3">
        <v>0</v>
      </c>
      <c r="G13527" s="18">
        <v>0</v>
      </c>
      <c r="H13527" s="18">
        <v>0</v>
      </c>
      <c r="I13527" s="18">
        <v>0</v>
      </c>
      <c r="J13527" s="29">
        <v>0</v>
      </c>
    </row>
    <row r="13528" spans="1:10" x14ac:dyDescent="0.25">
      <c r="A13528" s="28">
        <v>118659523</v>
      </c>
      <c r="B13528" s="10" t="s">
        <v>1941</v>
      </c>
      <c r="C13528" s="14" t="s">
        <v>5315</v>
      </c>
      <c r="D13528" s="14"/>
      <c r="E13528" s="3">
        <v>151.66999999999999</v>
      </c>
      <c r="F13528" s="3">
        <v>0</v>
      </c>
      <c r="G13528" s="18">
        <v>0</v>
      </c>
      <c r="H13528" s="18">
        <v>0</v>
      </c>
      <c r="I13528" s="18">
        <v>0</v>
      </c>
      <c r="J13528" s="29">
        <v>0</v>
      </c>
    </row>
    <row r="13529" spans="1:10" x14ac:dyDescent="0.25">
      <c r="A13529" s="28">
        <v>118661875</v>
      </c>
      <c r="B13529" s="10" t="s">
        <v>1948</v>
      </c>
      <c r="C13529" s="14" t="s">
        <v>5315</v>
      </c>
      <c r="D13529" s="14"/>
      <c r="E13529" s="3">
        <v>151.66999999999999</v>
      </c>
      <c r="F13529" s="3">
        <v>0</v>
      </c>
      <c r="G13529" s="18">
        <v>0</v>
      </c>
      <c r="H13529" s="18">
        <v>0</v>
      </c>
      <c r="I13529" s="18">
        <v>0</v>
      </c>
      <c r="J13529" s="29">
        <v>0</v>
      </c>
    </row>
    <row r="13530" spans="1:10" x14ac:dyDescent="0.25">
      <c r="A13530" s="28">
        <v>118897669</v>
      </c>
      <c r="B13530" s="10" t="s">
        <v>2002</v>
      </c>
      <c r="C13530" s="14" t="s">
        <v>5315</v>
      </c>
      <c r="D13530" s="14"/>
      <c r="E13530" s="3">
        <v>151.66999999999999</v>
      </c>
      <c r="F13530" s="3">
        <v>0</v>
      </c>
      <c r="G13530" s="18">
        <v>0</v>
      </c>
      <c r="H13530" s="18">
        <v>0</v>
      </c>
      <c r="I13530" s="18">
        <v>0</v>
      </c>
      <c r="J13530" s="29">
        <v>0</v>
      </c>
    </row>
    <row r="13531" spans="1:10" x14ac:dyDescent="0.25">
      <c r="A13531" s="28">
        <v>111417839</v>
      </c>
      <c r="B13531" s="10" t="s">
        <v>2129</v>
      </c>
      <c r="C13531" s="14" t="s">
        <v>5315</v>
      </c>
      <c r="D13531" s="14"/>
      <c r="E13531" s="3">
        <v>151.66999999999999</v>
      </c>
      <c r="F13531" s="3">
        <v>0</v>
      </c>
      <c r="G13531" s="18">
        <v>0</v>
      </c>
      <c r="H13531" s="18">
        <v>0</v>
      </c>
      <c r="I13531" s="18">
        <v>0</v>
      </c>
      <c r="J13531" s="29">
        <v>0</v>
      </c>
    </row>
    <row r="13532" spans="1:10" x14ac:dyDescent="0.25">
      <c r="A13532" s="28">
        <v>111488883</v>
      </c>
      <c r="B13532" s="10" t="s">
        <v>2140</v>
      </c>
      <c r="C13532" s="14" t="s">
        <v>5315</v>
      </c>
      <c r="D13532" s="14"/>
      <c r="E13532" s="3">
        <v>151.66999999999999</v>
      </c>
      <c r="F13532" s="3">
        <v>0</v>
      </c>
      <c r="G13532" s="18">
        <v>0</v>
      </c>
      <c r="H13532" s="18">
        <v>0</v>
      </c>
      <c r="I13532" s="18">
        <v>0</v>
      </c>
      <c r="J13532" s="29">
        <v>0</v>
      </c>
    </row>
    <row r="13533" spans="1:10" x14ac:dyDescent="0.25">
      <c r="A13533" s="28">
        <v>112689159</v>
      </c>
      <c r="B13533" s="10" t="s">
        <v>2253</v>
      </c>
      <c r="C13533" s="14" t="s">
        <v>5315</v>
      </c>
      <c r="D13533" s="14"/>
      <c r="E13533" s="3">
        <v>151.66999999999999</v>
      </c>
      <c r="F13533" s="3">
        <v>0</v>
      </c>
      <c r="G13533" s="18">
        <v>0</v>
      </c>
      <c r="H13533" s="18">
        <v>0</v>
      </c>
      <c r="I13533" s="18">
        <v>0</v>
      </c>
      <c r="J13533" s="29">
        <v>0</v>
      </c>
    </row>
    <row r="13534" spans="1:10" x14ac:dyDescent="0.25">
      <c r="A13534" s="28">
        <v>112738776</v>
      </c>
      <c r="B13534" s="10" t="s">
        <v>2266</v>
      </c>
      <c r="C13534" s="14" t="s">
        <v>5315</v>
      </c>
      <c r="D13534" s="14"/>
      <c r="E13534" s="3">
        <v>151.66999999999999</v>
      </c>
      <c r="F13534" s="3">
        <v>0</v>
      </c>
      <c r="G13534" s="18">
        <v>0</v>
      </c>
      <c r="H13534" s="18">
        <v>0</v>
      </c>
      <c r="I13534" s="18">
        <v>0</v>
      </c>
      <c r="J13534" s="29">
        <v>0</v>
      </c>
    </row>
    <row r="13535" spans="1:10" x14ac:dyDescent="0.25">
      <c r="A13535" s="28">
        <v>386194</v>
      </c>
      <c r="B13535" s="10" t="s">
        <v>2349</v>
      </c>
      <c r="C13535" s="14" t="s">
        <v>5315</v>
      </c>
      <c r="D13535" s="14"/>
      <c r="E13535" s="3">
        <v>151.66999999999999</v>
      </c>
      <c r="F13535" s="3">
        <v>0</v>
      </c>
      <c r="G13535" s="18">
        <v>0</v>
      </c>
      <c r="H13535" s="18">
        <v>0</v>
      </c>
      <c r="I13535" s="18">
        <v>0</v>
      </c>
      <c r="J13535" s="29">
        <v>0</v>
      </c>
    </row>
    <row r="13536" spans="1:10" x14ac:dyDescent="0.25">
      <c r="A13536" s="28">
        <v>184871529</v>
      </c>
      <c r="B13536" s="10" t="s">
        <v>2384</v>
      </c>
      <c r="C13536" s="14" t="s">
        <v>5315</v>
      </c>
      <c r="D13536" s="14"/>
      <c r="E13536" s="3">
        <v>151.66999999999999</v>
      </c>
      <c r="F13536" s="3">
        <v>0</v>
      </c>
      <c r="G13536" s="18">
        <v>0</v>
      </c>
      <c r="H13536" s="18">
        <v>0</v>
      </c>
      <c r="I13536" s="18">
        <v>0</v>
      </c>
      <c r="J13536" s="29">
        <v>0</v>
      </c>
    </row>
    <row r="13537" spans="1:10" x14ac:dyDescent="0.25">
      <c r="A13537" s="28">
        <v>188887142</v>
      </c>
      <c r="B13537" s="10" t="s">
        <v>2423</v>
      </c>
      <c r="C13537" s="14" t="s">
        <v>5315</v>
      </c>
      <c r="D13537" s="14"/>
      <c r="E13537" s="3">
        <v>151.66999999999999</v>
      </c>
      <c r="F13537" s="3">
        <v>0</v>
      </c>
      <c r="G13537" s="18">
        <v>0</v>
      </c>
      <c r="H13537" s="18">
        <v>0</v>
      </c>
      <c r="I13537" s="18">
        <v>0</v>
      </c>
      <c r="J13537" s="29">
        <v>0</v>
      </c>
    </row>
    <row r="13538" spans="1:10" x14ac:dyDescent="0.25">
      <c r="A13538" s="28">
        <v>182693844</v>
      </c>
      <c r="B13538" s="10" t="s">
        <v>2441</v>
      </c>
      <c r="C13538" s="14" t="s">
        <v>5315</v>
      </c>
      <c r="D13538" s="14"/>
      <c r="E13538" s="3">
        <v>151.66999999999999</v>
      </c>
      <c r="F13538" s="3">
        <v>0</v>
      </c>
      <c r="G13538" s="18">
        <v>0</v>
      </c>
      <c r="H13538" s="18">
        <v>0</v>
      </c>
      <c r="I13538" s="18">
        <v>0</v>
      </c>
      <c r="J13538" s="29">
        <v>0</v>
      </c>
    </row>
    <row r="13539" spans="1:10" x14ac:dyDescent="0.25">
      <c r="A13539" s="28">
        <v>188624226</v>
      </c>
      <c r="B13539" s="10" t="s">
        <v>2530</v>
      </c>
      <c r="C13539" s="14" t="s">
        <v>5315</v>
      </c>
      <c r="D13539" s="14"/>
      <c r="E13539" s="3">
        <v>151.66999999999999</v>
      </c>
      <c r="F13539" s="3">
        <v>0</v>
      </c>
      <c r="G13539" s="18">
        <v>0</v>
      </c>
      <c r="H13539" s="18">
        <v>0</v>
      </c>
      <c r="I13539" s="18">
        <v>0</v>
      </c>
      <c r="J13539" s="29">
        <v>0</v>
      </c>
    </row>
    <row r="13540" spans="1:10" x14ac:dyDescent="0.25">
      <c r="A13540" s="28">
        <v>188262753</v>
      </c>
      <c r="B13540" s="10" t="s">
        <v>2614</v>
      </c>
      <c r="C13540" s="14" t="s">
        <v>5315</v>
      </c>
      <c r="D13540" s="14"/>
      <c r="E13540" s="3">
        <v>151.66999999999999</v>
      </c>
      <c r="F13540" s="3">
        <v>0</v>
      </c>
      <c r="G13540" s="18">
        <v>0</v>
      </c>
      <c r="H13540" s="18">
        <v>0</v>
      </c>
      <c r="I13540" s="18">
        <v>0</v>
      </c>
      <c r="J13540" s="29">
        <v>0</v>
      </c>
    </row>
    <row r="13541" spans="1:10" x14ac:dyDescent="0.25">
      <c r="A13541" s="28">
        <v>188379912</v>
      </c>
      <c r="B13541" s="10" t="s">
        <v>2658</v>
      </c>
      <c r="C13541" s="14" t="s">
        <v>5315</v>
      </c>
      <c r="D13541" s="14"/>
      <c r="E13541" s="3">
        <v>151.66999999999999</v>
      </c>
      <c r="F13541" s="3">
        <v>0</v>
      </c>
      <c r="G13541" s="18">
        <v>0</v>
      </c>
      <c r="H13541" s="18">
        <v>0</v>
      </c>
      <c r="I13541" s="18">
        <v>0</v>
      </c>
      <c r="J13541" s="29">
        <v>0</v>
      </c>
    </row>
    <row r="13542" spans="1:10" x14ac:dyDescent="0.25">
      <c r="A13542" s="28">
        <v>188784735</v>
      </c>
      <c r="B13542" s="10" t="s">
        <v>2781</v>
      </c>
      <c r="C13542" s="14" t="s">
        <v>5315</v>
      </c>
      <c r="D13542" s="14"/>
      <c r="E13542" s="3">
        <v>151.66999999999999</v>
      </c>
      <c r="F13542" s="3">
        <v>0</v>
      </c>
      <c r="G13542" s="18">
        <v>0</v>
      </c>
      <c r="H13542" s="18">
        <v>0</v>
      </c>
      <c r="I13542" s="18">
        <v>0</v>
      </c>
      <c r="J13542" s="29">
        <v>0</v>
      </c>
    </row>
    <row r="13543" spans="1:10" x14ac:dyDescent="0.25">
      <c r="A13543" s="28">
        <v>188882924</v>
      </c>
      <c r="B13543" s="10" t="s">
        <v>2792</v>
      </c>
      <c r="C13543" s="14" t="s">
        <v>5315</v>
      </c>
      <c r="D13543" s="14"/>
      <c r="E13543" s="3">
        <v>151.66999999999999</v>
      </c>
      <c r="F13543" s="3">
        <v>0</v>
      </c>
      <c r="G13543" s="18">
        <v>0</v>
      </c>
      <c r="H13543" s="18">
        <v>0</v>
      </c>
      <c r="I13543" s="18">
        <v>0</v>
      </c>
      <c r="J13543" s="29">
        <v>0</v>
      </c>
    </row>
    <row r="13544" spans="1:10" x14ac:dyDescent="0.25">
      <c r="A13544" s="28">
        <v>188851335</v>
      </c>
      <c r="B13544" s="10" t="s">
        <v>2815</v>
      </c>
      <c r="C13544" s="14" t="s">
        <v>5315</v>
      </c>
      <c r="D13544" s="14"/>
      <c r="E13544" s="3">
        <v>151.66999999999999</v>
      </c>
      <c r="F13544" s="3">
        <v>0</v>
      </c>
      <c r="G13544" s="18">
        <v>0</v>
      </c>
      <c r="H13544" s="18">
        <v>0</v>
      </c>
      <c r="I13544" s="18">
        <v>0</v>
      </c>
      <c r="J13544" s="29">
        <v>0</v>
      </c>
    </row>
    <row r="13545" spans="1:10" x14ac:dyDescent="0.25">
      <c r="A13545" s="28">
        <v>188958281</v>
      </c>
      <c r="B13545" s="10" t="s">
        <v>2855</v>
      </c>
      <c r="C13545" s="14" t="s">
        <v>5315</v>
      </c>
      <c r="D13545" s="14"/>
      <c r="E13545" s="3">
        <v>151.66999999999999</v>
      </c>
      <c r="F13545" s="3">
        <v>0</v>
      </c>
      <c r="G13545" s="18">
        <v>0</v>
      </c>
      <c r="H13545" s="18">
        <v>0</v>
      </c>
      <c r="I13545" s="18">
        <v>0</v>
      </c>
      <c r="J13545" s="29">
        <v>0</v>
      </c>
    </row>
    <row r="13546" spans="1:10" x14ac:dyDescent="0.25">
      <c r="A13546" s="28">
        <v>188969598</v>
      </c>
      <c r="B13546" s="10" t="s">
        <v>2866</v>
      </c>
      <c r="C13546" s="14" t="s">
        <v>5315</v>
      </c>
      <c r="D13546" s="14"/>
      <c r="E13546" s="3">
        <v>151.66999999999999</v>
      </c>
      <c r="F13546" s="3">
        <v>0</v>
      </c>
      <c r="G13546" s="18">
        <v>0</v>
      </c>
      <c r="H13546" s="18">
        <v>0</v>
      </c>
      <c r="I13546" s="18">
        <v>0</v>
      </c>
      <c r="J13546" s="29">
        <v>0</v>
      </c>
    </row>
    <row r="13547" spans="1:10" x14ac:dyDescent="0.25">
      <c r="A13547" s="28">
        <v>181813898</v>
      </c>
      <c r="B13547" s="10" t="s">
        <v>2877</v>
      </c>
      <c r="C13547" s="14" t="s">
        <v>5315</v>
      </c>
      <c r="D13547" s="14"/>
      <c r="E13547" s="3">
        <v>151.66999999999999</v>
      </c>
      <c r="F13547" s="3">
        <v>0</v>
      </c>
      <c r="G13547" s="18">
        <v>0</v>
      </c>
      <c r="H13547" s="18">
        <v>0</v>
      </c>
      <c r="I13547" s="18">
        <v>0</v>
      </c>
      <c r="J13547" s="29">
        <v>0</v>
      </c>
    </row>
    <row r="13548" spans="1:10" x14ac:dyDescent="0.25">
      <c r="A13548" s="28">
        <v>181197662</v>
      </c>
      <c r="B13548" s="10" t="s">
        <v>2921</v>
      </c>
      <c r="C13548" s="14" t="s">
        <v>5315</v>
      </c>
      <c r="D13548" s="14"/>
      <c r="E13548" s="3">
        <v>151.66999999999999</v>
      </c>
      <c r="F13548" s="3">
        <v>0</v>
      </c>
      <c r="G13548" s="18">
        <v>0</v>
      </c>
      <c r="H13548" s="18">
        <v>0</v>
      </c>
      <c r="I13548" s="18">
        <v>0</v>
      </c>
      <c r="J13548" s="29">
        <v>0</v>
      </c>
    </row>
    <row r="13549" spans="1:10" x14ac:dyDescent="0.25">
      <c r="A13549" s="28">
        <v>181226989</v>
      </c>
      <c r="B13549" s="10" t="s">
        <v>2932</v>
      </c>
      <c r="C13549" s="14" t="s">
        <v>5315</v>
      </c>
      <c r="D13549" s="14"/>
      <c r="E13549" s="3">
        <v>151.66999999999999</v>
      </c>
      <c r="F13549" s="3">
        <v>0</v>
      </c>
      <c r="G13549" s="18">
        <v>0</v>
      </c>
      <c r="H13549" s="18">
        <v>0</v>
      </c>
      <c r="I13549" s="18">
        <v>0</v>
      </c>
      <c r="J13549" s="29">
        <v>0</v>
      </c>
    </row>
    <row r="13550" spans="1:10" x14ac:dyDescent="0.25">
      <c r="A13550" s="28">
        <v>181275828</v>
      </c>
      <c r="B13550" s="10" t="s">
        <v>2957</v>
      </c>
      <c r="C13550" s="14" t="s">
        <v>5315</v>
      </c>
      <c r="D13550" s="14"/>
      <c r="E13550" s="3">
        <v>151.66999999999999</v>
      </c>
      <c r="F13550" s="3">
        <v>0</v>
      </c>
      <c r="G13550" s="18">
        <v>0</v>
      </c>
      <c r="H13550" s="18">
        <v>0</v>
      </c>
      <c r="I13550" s="18">
        <v>0</v>
      </c>
      <c r="J13550" s="29">
        <v>0</v>
      </c>
    </row>
    <row r="13551" spans="1:10" x14ac:dyDescent="0.25">
      <c r="A13551" s="28">
        <v>181288384</v>
      </c>
      <c r="B13551" s="10" t="s">
        <v>2960</v>
      </c>
      <c r="C13551" s="14" t="s">
        <v>5315</v>
      </c>
      <c r="D13551" s="14"/>
      <c r="E13551" s="3">
        <v>151.66999999999999</v>
      </c>
      <c r="F13551" s="3">
        <v>0</v>
      </c>
      <c r="G13551" s="18">
        <v>0</v>
      </c>
      <c r="H13551" s="18">
        <v>0</v>
      </c>
      <c r="I13551" s="18">
        <v>0</v>
      </c>
      <c r="J13551" s="29">
        <v>0</v>
      </c>
    </row>
    <row r="13552" spans="1:10" x14ac:dyDescent="0.25">
      <c r="A13552" s="28">
        <v>181414477</v>
      </c>
      <c r="B13552" s="10" t="s">
        <v>3038</v>
      </c>
      <c r="C13552" s="14" t="s">
        <v>5315</v>
      </c>
      <c r="D13552" s="14"/>
      <c r="E13552" s="3">
        <v>151.66999999999999</v>
      </c>
      <c r="F13552" s="3">
        <v>0</v>
      </c>
      <c r="G13552" s="18">
        <v>0</v>
      </c>
      <c r="H13552" s="18">
        <v>0</v>
      </c>
      <c r="I13552" s="18">
        <v>0</v>
      </c>
      <c r="J13552" s="29">
        <v>0</v>
      </c>
    </row>
    <row r="13553" spans="1:10" x14ac:dyDescent="0.25">
      <c r="A13553" s="28">
        <v>181583838</v>
      </c>
      <c r="B13553" s="10" t="s">
        <v>3069</v>
      </c>
      <c r="C13553" s="14" t="s">
        <v>5315</v>
      </c>
      <c r="D13553" s="14"/>
      <c r="E13553" s="3">
        <v>151.66999999999999</v>
      </c>
      <c r="F13553" s="3">
        <v>0</v>
      </c>
      <c r="G13553" s="18">
        <v>0</v>
      </c>
      <c r="H13553" s="18">
        <v>0</v>
      </c>
      <c r="I13553" s="18">
        <v>0</v>
      </c>
      <c r="J13553" s="29">
        <v>0</v>
      </c>
    </row>
    <row r="13554" spans="1:10" x14ac:dyDescent="0.25">
      <c r="A13554" s="28">
        <v>181526516</v>
      </c>
      <c r="B13554" s="10" t="s">
        <v>3079</v>
      </c>
      <c r="C13554" s="14" t="s">
        <v>5315</v>
      </c>
      <c r="D13554" s="14"/>
      <c r="E13554" s="3">
        <v>151.66999999999999</v>
      </c>
      <c r="F13554" s="3">
        <v>0</v>
      </c>
      <c r="G13554" s="18">
        <v>0</v>
      </c>
      <c r="H13554" s="18">
        <v>0</v>
      </c>
      <c r="I13554" s="18">
        <v>0</v>
      </c>
      <c r="J13554" s="29">
        <v>0</v>
      </c>
    </row>
    <row r="13555" spans="1:10" x14ac:dyDescent="0.25">
      <c r="A13555" s="28">
        <v>181546446</v>
      </c>
      <c r="B13555" s="10" t="s">
        <v>3090</v>
      </c>
      <c r="C13555" s="14" t="s">
        <v>5315</v>
      </c>
      <c r="D13555" s="14"/>
      <c r="E13555" s="3">
        <v>151.66999999999999</v>
      </c>
      <c r="F13555" s="3">
        <v>0</v>
      </c>
      <c r="G13555" s="18">
        <v>0</v>
      </c>
      <c r="H13555" s="18">
        <v>0</v>
      </c>
      <c r="I13555" s="18">
        <v>0</v>
      </c>
      <c r="J13555" s="29">
        <v>0</v>
      </c>
    </row>
    <row r="13556" spans="1:10" x14ac:dyDescent="0.25">
      <c r="A13556" s="28">
        <v>181597173</v>
      </c>
      <c r="B13556" s="10" t="s">
        <v>3116</v>
      </c>
      <c r="C13556" s="14" t="s">
        <v>5315</v>
      </c>
      <c r="D13556" s="14"/>
      <c r="E13556" s="3">
        <v>151.66999999999999</v>
      </c>
      <c r="F13556" s="3">
        <v>0</v>
      </c>
      <c r="G13556" s="18">
        <v>0</v>
      </c>
      <c r="H13556" s="18">
        <v>0</v>
      </c>
      <c r="I13556" s="18">
        <v>0</v>
      </c>
      <c r="J13556" s="29">
        <v>0</v>
      </c>
    </row>
    <row r="13557" spans="1:10" x14ac:dyDescent="0.25">
      <c r="A13557" s="28">
        <v>181696558</v>
      </c>
      <c r="B13557" s="10" t="s">
        <v>3161</v>
      </c>
      <c r="C13557" s="14" t="s">
        <v>5315</v>
      </c>
      <c r="D13557" s="14"/>
      <c r="E13557" s="3">
        <v>151.66999999999999</v>
      </c>
      <c r="F13557" s="3">
        <v>0</v>
      </c>
      <c r="G13557" s="18">
        <v>0</v>
      </c>
      <c r="H13557" s="18">
        <v>0</v>
      </c>
      <c r="I13557" s="18">
        <v>0</v>
      </c>
      <c r="J13557" s="29">
        <v>0</v>
      </c>
    </row>
    <row r="13558" spans="1:10" x14ac:dyDescent="0.25">
      <c r="A13558" s="28">
        <v>181884111</v>
      </c>
      <c r="B13558" s="10" t="s">
        <v>3200</v>
      </c>
      <c r="C13558" s="14" t="s">
        <v>5315</v>
      </c>
      <c r="D13558" s="14"/>
      <c r="E13558" s="3">
        <v>151.66999999999999</v>
      </c>
      <c r="F13558" s="3">
        <v>0</v>
      </c>
      <c r="G13558" s="18">
        <v>0</v>
      </c>
      <c r="H13558" s="18">
        <v>0</v>
      </c>
      <c r="I13558" s="18">
        <v>0</v>
      </c>
      <c r="J13558" s="29">
        <v>0</v>
      </c>
    </row>
    <row r="13559" spans="1:10" x14ac:dyDescent="0.25">
      <c r="A13559" s="28">
        <v>182535318</v>
      </c>
      <c r="B13559" s="10" t="s">
        <v>3354</v>
      </c>
      <c r="C13559" s="14" t="s">
        <v>5315</v>
      </c>
      <c r="D13559" s="14"/>
      <c r="E13559" s="3">
        <v>151.66999999999999</v>
      </c>
      <c r="F13559" s="3">
        <v>0</v>
      </c>
      <c r="G13559" s="18">
        <v>0</v>
      </c>
      <c r="H13559" s="18">
        <v>0</v>
      </c>
      <c r="I13559" s="18">
        <v>0</v>
      </c>
      <c r="J13559" s="29">
        <v>0</v>
      </c>
    </row>
    <row r="13560" spans="1:10" x14ac:dyDescent="0.25">
      <c r="A13560" s="28">
        <v>182624438</v>
      </c>
      <c r="B13560" s="10" t="s">
        <v>3385</v>
      </c>
      <c r="C13560" s="14" t="s">
        <v>5315</v>
      </c>
      <c r="D13560" s="14"/>
      <c r="E13560" s="3">
        <v>151.66999999999999</v>
      </c>
      <c r="F13560" s="3">
        <v>0</v>
      </c>
      <c r="G13560" s="18">
        <v>0</v>
      </c>
      <c r="H13560" s="18">
        <v>0</v>
      </c>
      <c r="I13560" s="18">
        <v>0</v>
      </c>
      <c r="J13560" s="29">
        <v>0</v>
      </c>
    </row>
    <row r="13561" spans="1:10" x14ac:dyDescent="0.25">
      <c r="A13561" s="28">
        <v>182735882</v>
      </c>
      <c r="B13561" s="10" t="s">
        <v>3442</v>
      </c>
      <c r="C13561" s="14" t="s">
        <v>5315</v>
      </c>
      <c r="D13561" s="14"/>
      <c r="E13561" s="3">
        <v>151.66999999999999</v>
      </c>
      <c r="F13561" s="3">
        <v>0</v>
      </c>
      <c r="G13561" s="18">
        <v>0</v>
      </c>
      <c r="H13561" s="18">
        <v>0</v>
      </c>
      <c r="I13561" s="18">
        <v>0</v>
      </c>
      <c r="J13561" s="29">
        <v>0</v>
      </c>
    </row>
    <row r="13562" spans="1:10" x14ac:dyDescent="0.25">
      <c r="A13562" s="28">
        <v>183379178</v>
      </c>
      <c r="B13562" s="10" t="s">
        <v>3623</v>
      </c>
      <c r="C13562" s="14" t="s">
        <v>5315</v>
      </c>
      <c r="D13562" s="14"/>
      <c r="E13562" s="3">
        <v>151.66999999999999</v>
      </c>
      <c r="F13562" s="3">
        <v>0</v>
      </c>
      <c r="G13562" s="18">
        <v>0</v>
      </c>
      <c r="H13562" s="18">
        <v>0</v>
      </c>
      <c r="I13562" s="18">
        <v>0</v>
      </c>
      <c r="J13562" s="29">
        <v>0</v>
      </c>
    </row>
    <row r="13563" spans="1:10" x14ac:dyDescent="0.25">
      <c r="A13563" s="28">
        <v>183486192</v>
      </c>
      <c r="B13563" s="10" t="s">
        <v>3631</v>
      </c>
      <c r="C13563" s="14" t="s">
        <v>5315</v>
      </c>
      <c r="D13563" s="14"/>
      <c r="E13563" s="3">
        <v>151.66999999999999</v>
      </c>
      <c r="F13563" s="3">
        <v>0</v>
      </c>
      <c r="G13563" s="18">
        <v>0</v>
      </c>
      <c r="H13563" s="18">
        <v>0</v>
      </c>
      <c r="I13563" s="18">
        <v>0</v>
      </c>
      <c r="J13563" s="29">
        <v>0</v>
      </c>
    </row>
    <row r="13564" spans="1:10" x14ac:dyDescent="0.25">
      <c r="A13564" s="28">
        <v>183517847</v>
      </c>
      <c r="B13564" s="10" t="s">
        <v>3664</v>
      </c>
      <c r="C13564" s="14" t="s">
        <v>5315</v>
      </c>
      <c r="D13564" s="14"/>
      <c r="E13564" s="3">
        <v>151.66999999999999</v>
      </c>
      <c r="F13564" s="3">
        <v>0</v>
      </c>
      <c r="G13564" s="18">
        <v>0</v>
      </c>
      <c r="H13564" s="18">
        <v>0</v>
      </c>
      <c r="I13564" s="18">
        <v>0</v>
      </c>
      <c r="J13564" s="29">
        <v>0</v>
      </c>
    </row>
    <row r="13565" spans="1:10" x14ac:dyDescent="0.25">
      <c r="A13565" s="28">
        <v>183657229</v>
      </c>
      <c r="B13565" s="10" t="s">
        <v>3730</v>
      </c>
      <c r="C13565" s="14" t="s">
        <v>5315</v>
      </c>
      <c r="D13565" s="14"/>
      <c r="E13565" s="3">
        <v>151.66999999999999</v>
      </c>
      <c r="F13565" s="3">
        <v>0</v>
      </c>
      <c r="G13565" s="18">
        <v>0</v>
      </c>
      <c r="H13565" s="18">
        <v>0</v>
      </c>
      <c r="I13565" s="18">
        <v>0</v>
      </c>
      <c r="J13565" s="29">
        <v>0</v>
      </c>
    </row>
    <row r="13566" spans="1:10" x14ac:dyDescent="0.25">
      <c r="A13566" s="28">
        <v>183783847</v>
      </c>
      <c r="B13566" s="10" t="s">
        <v>3751</v>
      </c>
      <c r="C13566" s="14" t="s">
        <v>5315</v>
      </c>
      <c r="D13566" s="14"/>
      <c r="E13566" s="3">
        <v>151.66999999999999</v>
      </c>
      <c r="F13566" s="3">
        <v>0</v>
      </c>
      <c r="G13566" s="18">
        <v>0</v>
      </c>
      <c r="H13566" s="18">
        <v>0</v>
      </c>
      <c r="I13566" s="18">
        <v>0</v>
      </c>
      <c r="J13566" s="29">
        <v>0</v>
      </c>
    </row>
    <row r="13567" spans="1:10" x14ac:dyDescent="0.25">
      <c r="A13567" s="28">
        <v>183884797</v>
      </c>
      <c r="B13567" s="10" t="s">
        <v>3792</v>
      </c>
      <c r="C13567" s="14" t="s">
        <v>5315</v>
      </c>
      <c r="D13567" s="14"/>
      <c r="E13567" s="3">
        <v>151.66999999999999</v>
      </c>
      <c r="F13567" s="3">
        <v>0</v>
      </c>
      <c r="G13567" s="18">
        <v>0</v>
      </c>
      <c r="H13567" s="18">
        <v>0</v>
      </c>
      <c r="I13567" s="18">
        <v>0</v>
      </c>
      <c r="J13567" s="29">
        <v>0</v>
      </c>
    </row>
    <row r="13568" spans="1:10" x14ac:dyDescent="0.25">
      <c r="A13568" s="28">
        <v>183844138</v>
      </c>
      <c r="B13568" s="10" t="s">
        <v>3806</v>
      </c>
      <c r="C13568" s="14" t="s">
        <v>5315</v>
      </c>
      <c r="D13568" s="14"/>
      <c r="E13568" s="3">
        <v>151.66999999999999</v>
      </c>
      <c r="F13568" s="3">
        <v>0</v>
      </c>
      <c r="G13568" s="18">
        <v>0</v>
      </c>
      <c r="H13568" s="18">
        <v>0</v>
      </c>
      <c r="I13568" s="18">
        <v>0</v>
      </c>
      <c r="J13568" s="29">
        <v>0</v>
      </c>
    </row>
    <row r="13569" spans="1:10" x14ac:dyDescent="0.25">
      <c r="A13569" s="28">
        <v>183983992</v>
      </c>
      <c r="B13569" s="10" t="s">
        <v>3842</v>
      </c>
      <c r="C13569" s="14" t="s">
        <v>5315</v>
      </c>
      <c r="D13569" s="14"/>
      <c r="E13569" s="3">
        <v>151.66999999999999</v>
      </c>
      <c r="F13569" s="3">
        <v>0</v>
      </c>
      <c r="G13569" s="18">
        <v>0</v>
      </c>
      <c r="H13569" s="18">
        <v>0</v>
      </c>
      <c r="I13569" s="18">
        <v>0</v>
      </c>
      <c r="J13569" s="29">
        <v>0</v>
      </c>
    </row>
    <row r="13570" spans="1:10" x14ac:dyDescent="0.25">
      <c r="A13570" s="28">
        <v>183919338</v>
      </c>
      <c r="B13570" s="10" t="s">
        <v>3852</v>
      </c>
      <c r="C13570" s="14" t="s">
        <v>5315</v>
      </c>
      <c r="D13570" s="14"/>
      <c r="E13570" s="3">
        <v>151.66999999999999</v>
      </c>
      <c r="F13570" s="3">
        <v>0</v>
      </c>
      <c r="G13570" s="18">
        <v>0</v>
      </c>
      <c r="H13570" s="18">
        <v>0</v>
      </c>
      <c r="I13570" s="18">
        <v>0</v>
      </c>
      <c r="J13570" s="29">
        <v>0</v>
      </c>
    </row>
    <row r="13571" spans="1:10" x14ac:dyDescent="0.25">
      <c r="A13571" s="28">
        <v>183968484</v>
      </c>
      <c r="B13571" s="10" t="s">
        <v>3869</v>
      </c>
      <c r="C13571" s="14" t="s">
        <v>5315</v>
      </c>
      <c r="D13571" s="14"/>
      <c r="E13571" s="3">
        <v>151.66999999999999</v>
      </c>
      <c r="F13571" s="3">
        <v>0</v>
      </c>
      <c r="G13571" s="18">
        <v>0</v>
      </c>
      <c r="H13571" s="18">
        <v>0</v>
      </c>
      <c r="I13571" s="18">
        <v>0</v>
      </c>
      <c r="J13571" s="29">
        <v>0</v>
      </c>
    </row>
    <row r="13572" spans="1:10" x14ac:dyDescent="0.25">
      <c r="A13572" s="28">
        <v>183978799</v>
      </c>
      <c r="B13572" s="10" t="s">
        <v>3880</v>
      </c>
      <c r="C13572" s="14" t="s">
        <v>5315</v>
      </c>
      <c r="D13572" s="14"/>
      <c r="E13572" s="3">
        <v>151.66999999999999</v>
      </c>
      <c r="F13572" s="3">
        <v>0</v>
      </c>
      <c r="G13572" s="18">
        <v>0</v>
      </c>
      <c r="H13572" s="18">
        <v>0</v>
      </c>
      <c r="I13572" s="18">
        <v>0</v>
      </c>
      <c r="J13572" s="29">
        <v>0</v>
      </c>
    </row>
    <row r="13573" spans="1:10" x14ac:dyDescent="0.25">
      <c r="A13573" s="28">
        <v>183984358</v>
      </c>
      <c r="B13573" s="10" t="s">
        <v>3883</v>
      </c>
      <c r="C13573" s="14" t="s">
        <v>5315</v>
      </c>
      <c r="D13573" s="14"/>
      <c r="E13573" s="3">
        <v>151.66999999999999</v>
      </c>
      <c r="F13573" s="3">
        <v>0</v>
      </c>
      <c r="G13573" s="18">
        <v>0</v>
      </c>
      <c r="H13573" s="18">
        <v>0</v>
      </c>
      <c r="I13573" s="18">
        <v>0</v>
      </c>
      <c r="J13573" s="29">
        <v>0</v>
      </c>
    </row>
    <row r="13574" spans="1:10" x14ac:dyDescent="0.25">
      <c r="A13574" s="28">
        <v>184896348</v>
      </c>
      <c r="B13574" s="10" t="s">
        <v>3905</v>
      </c>
      <c r="C13574" s="14" t="s">
        <v>5315</v>
      </c>
      <c r="D13574" s="14"/>
      <c r="E13574" s="3">
        <v>151.66999999999999</v>
      </c>
      <c r="F13574" s="3">
        <v>0</v>
      </c>
      <c r="G13574" s="18">
        <v>0</v>
      </c>
      <c r="H13574" s="18">
        <v>0</v>
      </c>
      <c r="I13574" s="18">
        <v>0</v>
      </c>
      <c r="J13574" s="29">
        <v>0</v>
      </c>
    </row>
    <row r="13575" spans="1:10" x14ac:dyDescent="0.25">
      <c r="A13575" s="28">
        <v>184924838</v>
      </c>
      <c r="B13575" s="10" t="s">
        <v>4054</v>
      </c>
      <c r="C13575" s="14" t="s">
        <v>5315</v>
      </c>
      <c r="D13575" s="14"/>
      <c r="E13575" s="3">
        <v>151.66999999999999</v>
      </c>
      <c r="F13575" s="3">
        <v>0</v>
      </c>
      <c r="G13575" s="18">
        <v>0</v>
      </c>
      <c r="H13575" s="18">
        <v>0</v>
      </c>
      <c r="I13575" s="18">
        <v>0</v>
      </c>
      <c r="J13575" s="29">
        <v>0</v>
      </c>
    </row>
    <row r="13576" spans="1:10" x14ac:dyDescent="0.25">
      <c r="A13576" s="28">
        <v>185883532</v>
      </c>
      <c r="B13576" s="10" t="s">
        <v>4084</v>
      </c>
      <c r="C13576" s="14" t="s">
        <v>5315</v>
      </c>
      <c r="D13576" s="14"/>
      <c r="E13576" s="3">
        <v>151.66999999999999</v>
      </c>
      <c r="F13576" s="3">
        <v>0</v>
      </c>
      <c r="G13576" s="18">
        <v>0</v>
      </c>
      <c r="H13576" s="18">
        <v>0</v>
      </c>
      <c r="I13576" s="18">
        <v>0</v>
      </c>
      <c r="J13576" s="29">
        <v>0</v>
      </c>
    </row>
    <row r="13577" spans="1:10" x14ac:dyDescent="0.25">
      <c r="A13577" s="28">
        <v>185635228</v>
      </c>
      <c r="B13577" s="10" t="s">
        <v>4331</v>
      </c>
      <c r="C13577" s="14" t="s">
        <v>5315</v>
      </c>
      <c r="D13577" s="14"/>
      <c r="E13577" s="3">
        <v>151.66999999999999</v>
      </c>
      <c r="F13577" s="3">
        <v>0</v>
      </c>
      <c r="G13577" s="18">
        <v>0</v>
      </c>
      <c r="H13577" s="18">
        <v>0</v>
      </c>
      <c r="I13577" s="18">
        <v>0</v>
      </c>
      <c r="J13577" s="29">
        <v>0</v>
      </c>
    </row>
    <row r="13578" spans="1:10" x14ac:dyDescent="0.25">
      <c r="A13578" s="28">
        <v>185757835</v>
      </c>
      <c r="B13578" s="10" t="s">
        <v>4369</v>
      </c>
      <c r="C13578" s="14" t="s">
        <v>5315</v>
      </c>
      <c r="D13578" s="14"/>
      <c r="E13578" s="3">
        <v>151.66999999999999</v>
      </c>
      <c r="F13578" s="3">
        <v>0</v>
      </c>
      <c r="G13578" s="18">
        <v>0</v>
      </c>
      <c r="H13578" s="18">
        <v>0</v>
      </c>
      <c r="I13578" s="18">
        <v>0</v>
      </c>
      <c r="J13578" s="29">
        <v>0</v>
      </c>
    </row>
    <row r="13579" spans="1:10" x14ac:dyDescent="0.25">
      <c r="A13579" s="28">
        <v>186138874</v>
      </c>
      <c r="B13579" s="10" t="s">
        <v>4398</v>
      </c>
      <c r="C13579" s="14" t="s">
        <v>5315</v>
      </c>
      <c r="D13579" s="14"/>
      <c r="E13579" s="3">
        <v>151.66999999999999</v>
      </c>
      <c r="F13579" s="3">
        <v>0</v>
      </c>
      <c r="G13579" s="18">
        <v>0</v>
      </c>
      <c r="H13579" s="18">
        <v>0</v>
      </c>
      <c r="I13579" s="18">
        <v>0</v>
      </c>
      <c r="J13579" s="29">
        <v>0</v>
      </c>
    </row>
    <row r="13580" spans="1:10" x14ac:dyDescent="0.25">
      <c r="A13580" s="28">
        <v>186314459</v>
      </c>
      <c r="B13580" s="10" t="s">
        <v>4459</v>
      </c>
      <c r="C13580" s="14" t="s">
        <v>5315</v>
      </c>
      <c r="D13580" s="14"/>
      <c r="E13580" s="3">
        <v>151.66999999999999</v>
      </c>
      <c r="F13580" s="3">
        <v>0</v>
      </c>
      <c r="G13580" s="18">
        <v>0</v>
      </c>
      <c r="H13580" s="18">
        <v>0</v>
      </c>
      <c r="I13580" s="18">
        <v>0</v>
      </c>
      <c r="J13580" s="29">
        <v>0</v>
      </c>
    </row>
    <row r="13581" spans="1:10" x14ac:dyDescent="0.25">
      <c r="A13581" s="28">
        <v>186532861</v>
      </c>
      <c r="B13581" s="10" t="s">
        <v>4519</v>
      </c>
      <c r="C13581" s="14" t="s">
        <v>5315</v>
      </c>
      <c r="D13581" s="14"/>
      <c r="E13581" s="3">
        <v>151.66999999999999</v>
      </c>
      <c r="F13581" s="3">
        <v>0</v>
      </c>
      <c r="G13581" s="18">
        <v>0</v>
      </c>
      <c r="H13581" s="18">
        <v>0</v>
      </c>
      <c r="I13581" s="18">
        <v>0</v>
      </c>
      <c r="J13581" s="29">
        <v>0</v>
      </c>
    </row>
    <row r="13582" spans="1:10" x14ac:dyDescent="0.25">
      <c r="A13582" s="28">
        <v>186663886</v>
      </c>
      <c r="B13582" s="10" t="s">
        <v>4575</v>
      </c>
      <c r="C13582" s="14" t="s">
        <v>5315</v>
      </c>
      <c r="D13582" s="14"/>
      <c r="E13582" s="3">
        <v>151.66999999999999</v>
      </c>
      <c r="F13582" s="3">
        <v>0</v>
      </c>
      <c r="G13582" s="18">
        <v>0</v>
      </c>
      <c r="H13582" s="18">
        <v>0</v>
      </c>
      <c r="I13582" s="18">
        <v>0</v>
      </c>
      <c r="J13582" s="29">
        <v>0</v>
      </c>
    </row>
    <row r="13583" spans="1:10" x14ac:dyDescent="0.25">
      <c r="A13583" s="28">
        <v>186792978</v>
      </c>
      <c r="B13583" s="10" t="s">
        <v>4623</v>
      </c>
      <c r="C13583" s="14" t="s">
        <v>5315</v>
      </c>
      <c r="D13583" s="14"/>
      <c r="E13583" s="3">
        <v>151.66999999999999</v>
      </c>
      <c r="F13583" s="3">
        <v>0</v>
      </c>
      <c r="G13583" s="18">
        <v>0</v>
      </c>
      <c r="H13583" s="18">
        <v>0</v>
      </c>
      <c r="I13583" s="18">
        <v>0</v>
      </c>
      <c r="J13583" s="29">
        <v>0</v>
      </c>
    </row>
    <row r="13584" spans="1:10" x14ac:dyDescent="0.25">
      <c r="A13584" s="28">
        <v>186866747</v>
      </c>
      <c r="B13584" s="10" t="s">
        <v>4656</v>
      </c>
      <c r="C13584" s="14" t="s">
        <v>5315</v>
      </c>
      <c r="D13584" s="14"/>
      <c r="E13584" s="3">
        <v>151.66999999999999</v>
      </c>
      <c r="F13584" s="3">
        <v>0</v>
      </c>
      <c r="G13584" s="18">
        <v>0</v>
      </c>
      <c r="H13584" s="18">
        <v>0</v>
      </c>
      <c r="I13584" s="18">
        <v>0</v>
      </c>
      <c r="J13584" s="29">
        <v>0</v>
      </c>
    </row>
    <row r="13585" spans="1:10" x14ac:dyDescent="0.25">
      <c r="A13585" s="28">
        <v>187825988</v>
      </c>
      <c r="B13585" s="10" t="s">
        <v>4713</v>
      </c>
      <c r="C13585" s="14" t="s">
        <v>5315</v>
      </c>
      <c r="D13585" s="14"/>
      <c r="E13585" s="3">
        <v>151.66999999999999</v>
      </c>
      <c r="F13585" s="3">
        <v>0</v>
      </c>
      <c r="G13585" s="18">
        <v>0</v>
      </c>
      <c r="H13585" s="18">
        <v>0</v>
      </c>
      <c r="I13585" s="18">
        <v>0</v>
      </c>
      <c r="J13585" s="29">
        <v>0</v>
      </c>
    </row>
    <row r="13586" spans="1:10" x14ac:dyDescent="0.25">
      <c r="A13586" s="28">
        <v>187888877</v>
      </c>
      <c r="B13586" s="10" t="s">
        <v>4730</v>
      </c>
      <c r="C13586" s="14" t="s">
        <v>5315</v>
      </c>
      <c r="D13586" s="14"/>
      <c r="E13586" s="3">
        <v>151.66999999999999</v>
      </c>
      <c r="F13586" s="3">
        <v>0</v>
      </c>
      <c r="G13586" s="18">
        <v>0</v>
      </c>
      <c r="H13586" s="18">
        <v>0</v>
      </c>
      <c r="I13586" s="18">
        <v>0</v>
      </c>
      <c r="J13586" s="29">
        <v>0</v>
      </c>
    </row>
    <row r="13587" spans="1:10" x14ac:dyDescent="0.25">
      <c r="A13587" s="28">
        <v>187459438</v>
      </c>
      <c r="B13587" s="10" t="s">
        <v>4796</v>
      </c>
      <c r="C13587" s="14" t="s">
        <v>5315</v>
      </c>
      <c r="D13587" s="14"/>
      <c r="E13587" s="3">
        <v>151.66999999999999</v>
      </c>
      <c r="F13587" s="3">
        <v>0</v>
      </c>
      <c r="G13587" s="18">
        <v>0</v>
      </c>
      <c r="H13587" s="18">
        <v>0</v>
      </c>
      <c r="I13587" s="18">
        <v>0</v>
      </c>
      <c r="J13587" s="29">
        <v>0</v>
      </c>
    </row>
    <row r="13588" spans="1:10" x14ac:dyDescent="0.25">
      <c r="A13588" s="28">
        <v>187618385</v>
      </c>
      <c r="B13588" s="10" t="s">
        <v>4826</v>
      </c>
      <c r="C13588" s="14" t="s">
        <v>5315</v>
      </c>
      <c r="D13588" s="14"/>
      <c r="E13588" s="3">
        <v>151.66999999999999</v>
      </c>
      <c r="F13588" s="3">
        <v>0</v>
      </c>
      <c r="G13588" s="18">
        <v>0</v>
      </c>
      <c r="H13588" s="18">
        <v>0</v>
      </c>
      <c r="I13588" s="18">
        <v>0</v>
      </c>
      <c r="J13588" s="29">
        <v>0</v>
      </c>
    </row>
    <row r="13589" spans="1:10" x14ac:dyDescent="0.25">
      <c r="A13589" s="28">
        <v>188845824</v>
      </c>
      <c r="B13589" s="10" t="s">
        <v>4974</v>
      </c>
      <c r="C13589" s="14" t="s">
        <v>5315</v>
      </c>
      <c r="D13589" s="14"/>
      <c r="E13589" s="3">
        <v>151.66999999999999</v>
      </c>
      <c r="F13589" s="3">
        <v>0</v>
      </c>
      <c r="G13589" s="18">
        <v>0</v>
      </c>
      <c r="H13589" s="18">
        <v>0</v>
      </c>
      <c r="I13589" s="18">
        <v>0</v>
      </c>
      <c r="J13589" s="29">
        <v>0</v>
      </c>
    </row>
    <row r="13590" spans="1:10" x14ac:dyDescent="0.25">
      <c r="A13590" s="27">
        <v>77358</v>
      </c>
      <c r="B13590" s="10" t="s">
        <v>173</v>
      </c>
      <c r="C13590" s="10" t="s">
        <v>5317</v>
      </c>
      <c r="D13590" s="10"/>
      <c r="E13590" s="3">
        <v>151.66999999999999</v>
      </c>
      <c r="F13590" s="3">
        <v>0</v>
      </c>
      <c r="G13590" s="18">
        <v>0</v>
      </c>
      <c r="H13590" s="18">
        <v>0</v>
      </c>
      <c r="I13590" s="18">
        <v>0</v>
      </c>
      <c r="J13590" s="29">
        <v>0</v>
      </c>
    </row>
    <row r="13591" spans="1:10" x14ac:dyDescent="0.25">
      <c r="A13591" s="27">
        <v>188739719</v>
      </c>
      <c r="B13591" s="10" t="s">
        <v>196</v>
      </c>
      <c r="C13591" s="10" t="s">
        <v>5317</v>
      </c>
      <c r="D13591" s="10"/>
      <c r="E13591" s="3">
        <v>151.66999999999999</v>
      </c>
      <c r="F13591" s="3">
        <v>0</v>
      </c>
      <c r="G13591" s="18">
        <v>0</v>
      </c>
      <c r="H13591" s="18">
        <v>0</v>
      </c>
      <c r="I13591" s="18">
        <v>0</v>
      </c>
      <c r="J13591" s="29">
        <v>0</v>
      </c>
    </row>
    <row r="13592" spans="1:10" x14ac:dyDescent="0.25">
      <c r="A13592" s="27">
        <v>182269449</v>
      </c>
      <c r="B13592" s="10" t="s">
        <v>209</v>
      </c>
      <c r="C13592" s="10" t="s">
        <v>5317</v>
      </c>
      <c r="D13592" s="10"/>
      <c r="E13592" s="3">
        <v>151.66999999999999</v>
      </c>
      <c r="F13592" s="3">
        <v>0</v>
      </c>
      <c r="G13592" s="18">
        <v>0</v>
      </c>
      <c r="H13592" s="18">
        <v>0</v>
      </c>
      <c r="I13592" s="18">
        <v>0</v>
      </c>
      <c r="J13592" s="29">
        <v>0</v>
      </c>
    </row>
    <row r="13593" spans="1:10" x14ac:dyDescent="0.25">
      <c r="A13593" s="27">
        <v>181716951</v>
      </c>
      <c r="B13593" s="10" t="s">
        <v>392</v>
      </c>
      <c r="C13593" s="10" t="s">
        <v>5317</v>
      </c>
      <c r="D13593" s="10"/>
      <c r="E13593" s="3">
        <v>151.66999999999999</v>
      </c>
      <c r="F13593" s="3">
        <v>0</v>
      </c>
      <c r="G13593" s="18">
        <v>0</v>
      </c>
      <c r="H13593" s="18">
        <v>0</v>
      </c>
      <c r="I13593" s="18">
        <v>0</v>
      </c>
      <c r="J13593" s="29">
        <v>0</v>
      </c>
    </row>
    <row r="13594" spans="1:10" x14ac:dyDescent="0.25">
      <c r="A13594" s="27">
        <v>182888428</v>
      </c>
      <c r="B13594" s="10" t="s">
        <v>422</v>
      </c>
      <c r="C13594" s="10" t="s">
        <v>5317</v>
      </c>
      <c r="D13594" s="10"/>
      <c r="E13594" s="3">
        <v>151.66999999999999</v>
      </c>
      <c r="F13594" s="3">
        <v>0</v>
      </c>
      <c r="G13594" s="18">
        <v>0</v>
      </c>
      <c r="H13594" s="18">
        <v>0</v>
      </c>
      <c r="I13594" s="18">
        <v>0</v>
      </c>
      <c r="J13594" s="29">
        <v>0</v>
      </c>
    </row>
    <row r="13595" spans="1:10" x14ac:dyDescent="0.25">
      <c r="A13595" s="27">
        <v>182897164</v>
      </c>
      <c r="B13595" s="10" t="s">
        <v>424</v>
      </c>
      <c r="C13595" s="10" t="s">
        <v>5317</v>
      </c>
      <c r="D13595" s="10"/>
      <c r="E13595" s="3">
        <v>151.66999999999999</v>
      </c>
      <c r="F13595" s="3">
        <v>0</v>
      </c>
      <c r="G13595" s="18">
        <v>0</v>
      </c>
      <c r="H13595" s="18">
        <v>0</v>
      </c>
      <c r="I13595" s="18">
        <v>0</v>
      </c>
      <c r="J13595" s="29">
        <v>0</v>
      </c>
    </row>
    <row r="13596" spans="1:10" x14ac:dyDescent="0.25">
      <c r="A13596" s="27">
        <v>113116698</v>
      </c>
      <c r="B13596" s="10" t="s">
        <v>534</v>
      </c>
      <c r="C13596" s="10" t="s">
        <v>5317</v>
      </c>
      <c r="D13596" s="10"/>
      <c r="E13596" s="3">
        <v>151.66999999999999</v>
      </c>
      <c r="F13596" s="3">
        <v>0</v>
      </c>
      <c r="G13596" s="18">
        <v>0</v>
      </c>
      <c r="H13596" s="18">
        <v>0</v>
      </c>
      <c r="I13596" s="18">
        <v>0</v>
      </c>
      <c r="J13596" s="29">
        <v>0</v>
      </c>
    </row>
    <row r="13597" spans="1:10" x14ac:dyDescent="0.25">
      <c r="A13597" s="27">
        <v>585219</v>
      </c>
      <c r="B13597" s="10" t="s">
        <v>547</v>
      </c>
      <c r="C13597" s="10" t="s">
        <v>5317</v>
      </c>
      <c r="D13597" s="10"/>
      <c r="E13597" s="3">
        <v>151.66999999999999</v>
      </c>
      <c r="F13597" s="3">
        <v>0</v>
      </c>
      <c r="G13597" s="18">
        <v>0</v>
      </c>
      <c r="H13597" s="18">
        <v>0</v>
      </c>
      <c r="I13597" s="18">
        <v>0</v>
      </c>
      <c r="J13597" s="29">
        <v>0</v>
      </c>
    </row>
    <row r="13598" spans="1:10" x14ac:dyDescent="0.25">
      <c r="A13598" s="27">
        <v>183566861</v>
      </c>
      <c r="B13598" s="10" t="s">
        <v>568</v>
      </c>
      <c r="C13598" s="10" t="s">
        <v>5317</v>
      </c>
      <c r="D13598" s="10"/>
      <c r="E13598" s="3">
        <v>151.66999999999999</v>
      </c>
      <c r="F13598" s="3">
        <v>0</v>
      </c>
      <c r="G13598" s="18">
        <v>0</v>
      </c>
      <c r="H13598" s="18">
        <v>0</v>
      </c>
      <c r="I13598" s="18">
        <v>0</v>
      </c>
      <c r="J13598" s="29">
        <v>0</v>
      </c>
    </row>
    <row r="13599" spans="1:10" x14ac:dyDescent="0.25">
      <c r="A13599" s="27">
        <v>182564192</v>
      </c>
      <c r="B13599" s="10" t="s">
        <v>623</v>
      </c>
      <c r="C13599" s="10" t="s">
        <v>5317</v>
      </c>
      <c r="D13599" s="10"/>
      <c r="E13599" s="3">
        <v>151.66999999999999</v>
      </c>
      <c r="F13599" s="3">
        <v>0</v>
      </c>
      <c r="G13599" s="18">
        <v>0</v>
      </c>
      <c r="H13599" s="18">
        <v>0</v>
      </c>
      <c r="I13599" s="18">
        <v>0</v>
      </c>
      <c r="J13599" s="29">
        <v>0</v>
      </c>
    </row>
    <row r="13600" spans="1:10" x14ac:dyDescent="0.25">
      <c r="A13600" s="27">
        <v>181674115</v>
      </c>
      <c r="B13600" s="10" t="s">
        <v>706</v>
      </c>
      <c r="C13600" s="10" t="s">
        <v>5317</v>
      </c>
      <c r="D13600" s="10"/>
      <c r="E13600" s="3">
        <v>151.66999999999999</v>
      </c>
      <c r="F13600" s="3">
        <v>0</v>
      </c>
      <c r="G13600" s="18">
        <v>0</v>
      </c>
      <c r="H13600" s="18">
        <v>0</v>
      </c>
      <c r="I13600" s="18">
        <v>0</v>
      </c>
      <c r="J13600" s="29">
        <v>0</v>
      </c>
    </row>
    <row r="13601" spans="1:10" x14ac:dyDescent="0.25">
      <c r="A13601" s="27">
        <v>181788238</v>
      </c>
      <c r="B13601" s="10" t="s">
        <v>708</v>
      </c>
      <c r="C13601" s="10" t="s">
        <v>5317</v>
      </c>
      <c r="D13601" s="10"/>
      <c r="E13601" s="3">
        <v>151.66999999999999</v>
      </c>
      <c r="F13601" s="3">
        <v>0</v>
      </c>
      <c r="G13601" s="18">
        <v>0</v>
      </c>
      <c r="H13601" s="18">
        <v>0</v>
      </c>
      <c r="I13601" s="18">
        <v>0</v>
      </c>
      <c r="J13601" s="29">
        <v>0</v>
      </c>
    </row>
    <row r="13602" spans="1:10" x14ac:dyDescent="0.25">
      <c r="A13602" s="27">
        <v>182248653</v>
      </c>
      <c r="B13602" s="10" t="s">
        <v>767</v>
      </c>
      <c r="C13602" s="10" t="s">
        <v>5317</v>
      </c>
      <c r="D13602" s="10"/>
      <c r="E13602" s="3">
        <v>151.66999999999999</v>
      </c>
      <c r="F13602" s="3">
        <v>0</v>
      </c>
      <c r="G13602" s="18">
        <v>0</v>
      </c>
      <c r="H13602" s="18">
        <v>0</v>
      </c>
      <c r="I13602" s="18">
        <v>0</v>
      </c>
      <c r="J13602" s="29">
        <v>0</v>
      </c>
    </row>
    <row r="13603" spans="1:10" x14ac:dyDescent="0.25">
      <c r="A13603" s="27">
        <v>188629848</v>
      </c>
      <c r="B13603" s="10" t="s">
        <v>824</v>
      </c>
      <c r="C13603" s="10" t="s">
        <v>5317</v>
      </c>
      <c r="D13603" s="10"/>
      <c r="E13603" s="3">
        <v>151.66999999999999</v>
      </c>
      <c r="F13603" s="3">
        <v>0</v>
      </c>
      <c r="G13603" s="18">
        <v>0</v>
      </c>
      <c r="H13603" s="18">
        <v>0</v>
      </c>
      <c r="I13603" s="18">
        <v>0</v>
      </c>
      <c r="J13603" s="29">
        <v>0</v>
      </c>
    </row>
    <row r="13604" spans="1:10" x14ac:dyDescent="0.25">
      <c r="A13604" s="27">
        <v>188822358</v>
      </c>
      <c r="B13604" s="10" t="s">
        <v>835</v>
      </c>
      <c r="C13604" s="10" t="s">
        <v>5317</v>
      </c>
      <c r="D13604" s="10"/>
      <c r="E13604" s="3">
        <v>151.66999999999999</v>
      </c>
      <c r="F13604" s="3">
        <v>0</v>
      </c>
      <c r="G13604" s="18">
        <v>0</v>
      </c>
      <c r="H13604" s="18">
        <v>0</v>
      </c>
      <c r="I13604" s="18">
        <v>0</v>
      </c>
      <c r="J13604" s="29">
        <v>0</v>
      </c>
    </row>
    <row r="13605" spans="1:10" x14ac:dyDescent="0.25">
      <c r="A13605" s="27">
        <v>182545871</v>
      </c>
      <c r="B13605" s="10" t="s">
        <v>888</v>
      </c>
      <c r="C13605" s="10" t="s">
        <v>5317</v>
      </c>
      <c r="D13605" s="10"/>
      <c r="E13605" s="3">
        <v>151.66999999999999</v>
      </c>
      <c r="F13605" s="3">
        <v>0</v>
      </c>
      <c r="G13605" s="18">
        <v>0</v>
      </c>
      <c r="H13605" s="18">
        <v>0</v>
      </c>
      <c r="I13605" s="18">
        <v>0</v>
      </c>
      <c r="J13605" s="29">
        <v>0</v>
      </c>
    </row>
    <row r="13606" spans="1:10" x14ac:dyDescent="0.25">
      <c r="A13606" s="27">
        <v>182553515</v>
      </c>
      <c r="B13606" s="10" t="s">
        <v>890</v>
      </c>
      <c r="C13606" s="10" t="s">
        <v>5317</v>
      </c>
      <c r="D13606" s="10"/>
      <c r="E13606" s="3">
        <v>151.66999999999999</v>
      </c>
      <c r="F13606" s="3">
        <v>0</v>
      </c>
      <c r="G13606" s="18">
        <v>0</v>
      </c>
      <c r="H13606" s="18">
        <v>0</v>
      </c>
      <c r="I13606" s="18">
        <v>0</v>
      </c>
      <c r="J13606" s="29">
        <v>0</v>
      </c>
    </row>
    <row r="13607" spans="1:10" x14ac:dyDescent="0.25">
      <c r="A13607" s="27">
        <v>183357944</v>
      </c>
      <c r="B13607" s="10" t="s">
        <v>907</v>
      </c>
      <c r="C13607" s="10" t="s">
        <v>5317</v>
      </c>
      <c r="D13607" s="10"/>
      <c r="E13607" s="3">
        <v>151.66999999999999</v>
      </c>
      <c r="F13607" s="3">
        <v>0</v>
      </c>
      <c r="G13607" s="18">
        <v>0</v>
      </c>
      <c r="H13607" s="18">
        <v>0</v>
      </c>
      <c r="I13607" s="18">
        <v>0</v>
      </c>
      <c r="J13607" s="29">
        <v>0</v>
      </c>
    </row>
    <row r="13608" spans="1:10" x14ac:dyDescent="0.25">
      <c r="A13608" s="27">
        <v>187731865</v>
      </c>
      <c r="B13608" s="10" t="s">
        <v>980</v>
      </c>
      <c r="C13608" s="10" t="s">
        <v>5317</v>
      </c>
      <c r="D13608" s="10"/>
      <c r="E13608" s="3">
        <v>151.66999999999999</v>
      </c>
      <c r="F13608" s="3">
        <v>0</v>
      </c>
      <c r="G13608" s="18">
        <v>0</v>
      </c>
      <c r="H13608" s="18">
        <v>0</v>
      </c>
      <c r="I13608" s="18">
        <v>0</v>
      </c>
      <c r="J13608" s="29">
        <v>0</v>
      </c>
    </row>
    <row r="13609" spans="1:10" x14ac:dyDescent="0.25">
      <c r="A13609" s="27">
        <v>188918173</v>
      </c>
      <c r="B13609" s="10" t="s">
        <v>1022</v>
      </c>
      <c r="C13609" s="10" t="s">
        <v>5317</v>
      </c>
      <c r="D13609" s="10"/>
      <c r="E13609" s="3">
        <v>151.66999999999999</v>
      </c>
      <c r="F13609" s="3">
        <v>0</v>
      </c>
      <c r="G13609" s="18">
        <v>0</v>
      </c>
      <c r="H13609" s="18">
        <v>0</v>
      </c>
      <c r="I13609" s="18">
        <v>0</v>
      </c>
      <c r="J13609" s="29">
        <v>0</v>
      </c>
    </row>
    <row r="13610" spans="1:10" x14ac:dyDescent="0.25">
      <c r="A13610" s="27">
        <v>189387225</v>
      </c>
      <c r="B13610" s="10" t="s">
        <v>1027</v>
      </c>
      <c r="C13610" s="10" t="s">
        <v>5317</v>
      </c>
      <c r="D13610" s="10"/>
      <c r="E13610" s="3">
        <v>151.66999999999999</v>
      </c>
      <c r="F13610" s="3">
        <v>0</v>
      </c>
      <c r="G13610" s="18">
        <v>0</v>
      </c>
      <c r="H13610" s="18">
        <v>0</v>
      </c>
      <c r="I13610" s="18">
        <v>0</v>
      </c>
      <c r="J13610" s="29">
        <v>0</v>
      </c>
    </row>
    <row r="13611" spans="1:10" x14ac:dyDescent="0.25">
      <c r="A13611" s="27">
        <v>189447575</v>
      </c>
      <c r="B13611" s="10" t="s">
        <v>1036</v>
      </c>
      <c r="C13611" s="10" t="s">
        <v>5317</v>
      </c>
      <c r="D13611" s="10"/>
      <c r="E13611" s="3">
        <v>151.66999999999999</v>
      </c>
      <c r="F13611" s="3">
        <v>0</v>
      </c>
      <c r="G13611" s="18">
        <v>0</v>
      </c>
      <c r="H13611" s="18">
        <v>0</v>
      </c>
      <c r="I13611" s="18">
        <v>0</v>
      </c>
      <c r="J13611" s="29">
        <v>0</v>
      </c>
    </row>
    <row r="13612" spans="1:10" x14ac:dyDescent="0.25">
      <c r="A13612" s="27">
        <v>118272137</v>
      </c>
      <c r="B13612" s="10" t="s">
        <v>1080</v>
      </c>
      <c r="C13612" s="10" t="s">
        <v>5317</v>
      </c>
      <c r="D13612" s="10"/>
      <c r="E13612" s="3">
        <v>151.66999999999999</v>
      </c>
      <c r="F13612" s="3">
        <v>0</v>
      </c>
      <c r="G13612" s="18">
        <v>0</v>
      </c>
      <c r="H13612" s="18">
        <v>0</v>
      </c>
      <c r="I13612" s="18">
        <v>0</v>
      </c>
      <c r="J13612" s="29">
        <v>0</v>
      </c>
    </row>
    <row r="13613" spans="1:10" x14ac:dyDescent="0.25">
      <c r="A13613" s="27">
        <v>118426813</v>
      </c>
      <c r="B13613" s="10" t="s">
        <v>1125</v>
      </c>
      <c r="C13613" s="10" t="s">
        <v>5317</v>
      </c>
      <c r="D13613" s="10"/>
      <c r="E13613" s="3">
        <v>151.66999999999999</v>
      </c>
      <c r="F13613" s="3">
        <v>0</v>
      </c>
      <c r="G13613" s="18">
        <v>0</v>
      </c>
      <c r="H13613" s="18">
        <v>0</v>
      </c>
      <c r="I13613" s="18">
        <v>0</v>
      </c>
      <c r="J13613" s="29">
        <v>0</v>
      </c>
    </row>
    <row r="13614" spans="1:10" x14ac:dyDescent="0.25">
      <c r="A13614" s="27">
        <v>111891458</v>
      </c>
      <c r="B13614" s="10" t="s">
        <v>1157</v>
      </c>
      <c r="C13614" s="10" t="s">
        <v>5317</v>
      </c>
      <c r="D13614" s="10"/>
      <c r="E13614" s="3">
        <v>151.66999999999999</v>
      </c>
      <c r="F13614" s="3">
        <v>0</v>
      </c>
      <c r="G13614" s="18">
        <v>0</v>
      </c>
      <c r="H13614" s="18">
        <v>0</v>
      </c>
      <c r="I13614" s="18">
        <v>0</v>
      </c>
      <c r="J13614" s="29">
        <v>0</v>
      </c>
    </row>
    <row r="13615" spans="1:10" x14ac:dyDescent="0.25">
      <c r="A13615" s="27">
        <v>112791397</v>
      </c>
      <c r="B13615" s="10" t="s">
        <v>1176</v>
      </c>
      <c r="C13615" s="10" t="s">
        <v>5317</v>
      </c>
      <c r="D13615" s="10"/>
      <c r="E13615" s="3">
        <v>151.66999999999999</v>
      </c>
      <c r="F13615" s="3">
        <v>0</v>
      </c>
      <c r="G13615" s="18">
        <v>0</v>
      </c>
      <c r="H13615" s="18">
        <v>0</v>
      </c>
      <c r="I13615" s="18">
        <v>0</v>
      </c>
      <c r="J13615" s="29">
        <v>0</v>
      </c>
    </row>
    <row r="13616" spans="1:10" x14ac:dyDescent="0.25">
      <c r="A13616" s="27">
        <v>112895958</v>
      </c>
      <c r="B13616" s="10" t="s">
        <v>1196</v>
      </c>
      <c r="C13616" s="10" t="s">
        <v>5317</v>
      </c>
      <c r="D13616" s="10"/>
      <c r="E13616" s="3">
        <v>151.66999999999999</v>
      </c>
      <c r="F13616" s="3">
        <v>0</v>
      </c>
      <c r="G13616" s="18">
        <v>0</v>
      </c>
      <c r="H13616" s="18">
        <v>0</v>
      </c>
      <c r="I13616" s="18">
        <v>0</v>
      </c>
      <c r="J13616" s="29">
        <v>0</v>
      </c>
    </row>
    <row r="13617" spans="1:10" x14ac:dyDescent="0.25">
      <c r="A13617" s="27">
        <v>112955248</v>
      </c>
      <c r="B13617" s="10" t="s">
        <v>1225</v>
      </c>
      <c r="C13617" s="10" t="s">
        <v>5317</v>
      </c>
      <c r="D13617" s="10"/>
      <c r="E13617" s="3">
        <v>151.66999999999999</v>
      </c>
      <c r="F13617" s="3">
        <v>0</v>
      </c>
      <c r="G13617" s="18">
        <v>0</v>
      </c>
      <c r="H13617" s="18">
        <v>0</v>
      </c>
      <c r="I13617" s="18">
        <v>0</v>
      </c>
      <c r="J13617" s="29">
        <v>0</v>
      </c>
    </row>
    <row r="13618" spans="1:10" x14ac:dyDescent="0.25">
      <c r="A13618" s="27">
        <v>112984997</v>
      </c>
      <c r="B13618" s="10" t="s">
        <v>1245</v>
      </c>
      <c r="C13618" s="10" t="s">
        <v>5317</v>
      </c>
      <c r="D13618" s="10"/>
      <c r="E13618" s="3">
        <v>151.66999999999999</v>
      </c>
      <c r="F13618" s="3">
        <v>0</v>
      </c>
      <c r="G13618" s="18">
        <v>0</v>
      </c>
      <c r="H13618" s="18">
        <v>0</v>
      </c>
      <c r="I13618" s="18">
        <v>0</v>
      </c>
      <c r="J13618" s="29">
        <v>0</v>
      </c>
    </row>
    <row r="13619" spans="1:10" x14ac:dyDescent="0.25">
      <c r="A13619" s="27">
        <v>118817292</v>
      </c>
      <c r="B13619" s="10" t="s">
        <v>1287</v>
      </c>
      <c r="C13619" s="10" t="s">
        <v>5317</v>
      </c>
      <c r="D13619" s="10"/>
      <c r="E13619" s="3">
        <v>151.66999999999999</v>
      </c>
      <c r="F13619" s="3">
        <v>0</v>
      </c>
      <c r="G13619" s="18">
        <v>0</v>
      </c>
      <c r="H13619" s="18">
        <v>0</v>
      </c>
      <c r="I13619" s="18">
        <v>0</v>
      </c>
      <c r="J13619" s="29">
        <v>0</v>
      </c>
    </row>
    <row r="13620" spans="1:10" x14ac:dyDescent="0.25">
      <c r="A13620" s="27">
        <v>182364418</v>
      </c>
      <c r="B13620" s="10" t="s">
        <v>1359</v>
      </c>
      <c r="C13620" s="10" t="s">
        <v>5317</v>
      </c>
      <c r="D13620" s="10"/>
      <c r="E13620" s="3">
        <v>151.66999999999999</v>
      </c>
      <c r="F13620" s="3">
        <v>0</v>
      </c>
      <c r="G13620" s="18">
        <v>0</v>
      </c>
      <c r="H13620" s="18">
        <v>0</v>
      </c>
      <c r="I13620" s="18">
        <v>0</v>
      </c>
      <c r="J13620" s="29">
        <v>0</v>
      </c>
    </row>
    <row r="13621" spans="1:10" x14ac:dyDescent="0.25">
      <c r="A13621" s="27">
        <v>188189786</v>
      </c>
      <c r="B13621" s="10" t="s">
        <v>1396</v>
      </c>
      <c r="C13621" s="10" t="s">
        <v>5317</v>
      </c>
      <c r="D13621" s="10"/>
      <c r="E13621" s="3">
        <v>151.66999999999999</v>
      </c>
      <c r="F13621" s="3">
        <v>0</v>
      </c>
      <c r="G13621" s="18">
        <v>0</v>
      </c>
      <c r="H13621" s="18">
        <v>0</v>
      </c>
      <c r="I13621" s="18">
        <v>0</v>
      </c>
      <c r="J13621" s="29">
        <v>0</v>
      </c>
    </row>
    <row r="13622" spans="1:10" x14ac:dyDescent="0.25">
      <c r="A13622" s="27">
        <v>159131</v>
      </c>
      <c r="B13622" s="10" t="s">
        <v>1476</v>
      </c>
      <c r="C13622" s="10" t="s">
        <v>5317</v>
      </c>
      <c r="D13622" s="10"/>
      <c r="E13622" s="3">
        <v>151.66999999999999</v>
      </c>
      <c r="F13622" s="3">
        <v>0</v>
      </c>
      <c r="G13622" s="18">
        <v>0</v>
      </c>
      <c r="H13622" s="18">
        <v>0</v>
      </c>
      <c r="I13622" s="18">
        <v>0</v>
      </c>
      <c r="J13622" s="29">
        <v>0</v>
      </c>
    </row>
    <row r="13623" spans="1:10" x14ac:dyDescent="0.25">
      <c r="A13623" s="27">
        <v>181525438</v>
      </c>
      <c r="B13623" s="10" t="s">
        <v>1506</v>
      </c>
      <c r="C13623" s="10" t="s">
        <v>5317</v>
      </c>
      <c r="D13623" s="10"/>
      <c r="E13623" s="3">
        <v>151.66999999999999</v>
      </c>
      <c r="F13623" s="3">
        <v>0</v>
      </c>
      <c r="G13623" s="18">
        <v>0</v>
      </c>
      <c r="H13623" s="18">
        <v>0</v>
      </c>
      <c r="I13623" s="18">
        <v>0</v>
      </c>
      <c r="J13623" s="29">
        <v>0</v>
      </c>
    </row>
    <row r="13624" spans="1:10" x14ac:dyDescent="0.25">
      <c r="A13624" s="27">
        <v>658469</v>
      </c>
      <c r="B13624" s="10" t="s">
        <v>1526</v>
      </c>
      <c r="C13624" s="10" t="s">
        <v>5317</v>
      </c>
      <c r="D13624" s="10"/>
      <c r="E13624" s="3">
        <v>151.66999999999999</v>
      </c>
      <c r="F13624" s="3">
        <v>0</v>
      </c>
      <c r="G13624" s="18">
        <v>0</v>
      </c>
      <c r="H13624" s="18">
        <v>0</v>
      </c>
      <c r="I13624" s="18">
        <v>0</v>
      </c>
      <c r="J13624" s="29">
        <v>0</v>
      </c>
    </row>
    <row r="13625" spans="1:10" x14ac:dyDescent="0.25">
      <c r="A13625" s="27">
        <v>188584474</v>
      </c>
      <c r="B13625" s="10" t="s">
        <v>1549</v>
      </c>
      <c r="C13625" s="10" t="s">
        <v>5317</v>
      </c>
      <c r="D13625" s="10"/>
      <c r="E13625" s="3">
        <v>151.66999999999999</v>
      </c>
      <c r="F13625" s="3">
        <v>0</v>
      </c>
      <c r="G13625" s="18">
        <v>0</v>
      </c>
      <c r="H13625" s="18">
        <v>0</v>
      </c>
      <c r="I13625" s="18">
        <v>0</v>
      </c>
      <c r="J13625" s="29">
        <v>0</v>
      </c>
    </row>
    <row r="13626" spans="1:10" x14ac:dyDescent="0.25">
      <c r="A13626" s="27">
        <v>188994589</v>
      </c>
      <c r="B13626" s="10" t="s">
        <v>1559</v>
      </c>
      <c r="C13626" s="10" t="s">
        <v>5317</v>
      </c>
      <c r="D13626" s="10"/>
      <c r="E13626" s="3">
        <v>151.66999999999999</v>
      </c>
      <c r="F13626" s="3">
        <v>0</v>
      </c>
      <c r="G13626" s="18">
        <v>0</v>
      </c>
      <c r="H13626" s="18">
        <v>0</v>
      </c>
      <c r="I13626" s="18">
        <v>0</v>
      </c>
      <c r="J13626" s="29">
        <v>0</v>
      </c>
    </row>
    <row r="13627" spans="1:10" x14ac:dyDescent="0.25">
      <c r="A13627" s="27">
        <v>189422294</v>
      </c>
      <c r="B13627" s="10" t="s">
        <v>1643</v>
      </c>
      <c r="C13627" s="10" t="s">
        <v>5317</v>
      </c>
      <c r="D13627" s="10"/>
      <c r="E13627" s="3">
        <v>151.66999999999999</v>
      </c>
      <c r="F13627" s="3">
        <v>0</v>
      </c>
      <c r="G13627" s="18">
        <v>0</v>
      </c>
      <c r="H13627" s="18">
        <v>0</v>
      </c>
      <c r="I13627" s="18">
        <v>0</v>
      </c>
      <c r="J13627" s="29">
        <v>0</v>
      </c>
    </row>
    <row r="13628" spans="1:10" x14ac:dyDescent="0.25">
      <c r="A13628" s="27">
        <v>188662392</v>
      </c>
      <c r="B13628" s="10" t="s">
        <v>1727</v>
      </c>
      <c r="C13628" s="10" t="s">
        <v>5317</v>
      </c>
      <c r="D13628" s="10"/>
      <c r="E13628" s="3">
        <v>151.66999999999999</v>
      </c>
      <c r="F13628" s="3">
        <v>0</v>
      </c>
      <c r="G13628" s="18">
        <v>0</v>
      </c>
      <c r="H13628" s="18">
        <v>0</v>
      </c>
      <c r="I13628" s="18">
        <v>0</v>
      </c>
      <c r="J13628" s="29">
        <v>0</v>
      </c>
    </row>
    <row r="13629" spans="1:10" x14ac:dyDescent="0.25">
      <c r="A13629" s="27">
        <v>188721858</v>
      </c>
      <c r="B13629" s="10" t="s">
        <v>1728</v>
      </c>
      <c r="C13629" s="10" t="s">
        <v>5317</v>
      </c>
      <c r="D13629" s="10"/>
      <c r="E13629" s="3">
        <v>151.66999999999999</v>
      </c>
      <c r="F13629" s="3">
        <v>0</v>
      </c>
      <c r="G13629" s="18">
        <v>0</v>
      </c>
      <c r="H13629" s="18">
        <v>0</v>
      </c>
      <c r="I13629" s="18">
        <v>0</v>
      </c>
      <c r="J13629" s="29">
        <v>0</v>
      </c>
    </row>
    <row r="13630" spans="1:10" x14ac:dyDescent="0.25">
      <c r="A13630" s="27">
        <v>183716167</v>
      </c>
      <c r="B13630" s="10" t="s">
        <v>1771</v>
      </c>
      <c r="C13630" s="10" t="s">
        <v>5317</v>
      </c>
      <c r="D13630" s="10"/>
      <c r="E13630" s="3">
        <v>151.66999999999999</v>
      </c>
      <c r="F13630" s="3">
        <v>0</v>
      </c>
      <c r="G13630" s="18">
        <v>0</v>
      </c>
      <c r="H13630" s="18">
        <v>0</v>
      </c>
      <c r="I13630" s="18">
        <v>0</v>
      </c>
      <c r="J13630" s="29">
        <v>0</v>
      </c>
    </row>
    <row r="13631" spans="1:10" x14ac:dyDescent="0.25">
      <c r="A13631" s="27">
        <v>189491395</v>
      </c>
      <c r="B13631" s="10" t="s">
        <v>1812</v>
      </c>
      <c r="C13631" s="10" t="s">
        <v>5317</v>
      </c>
      <c r="D13631" s="10"/>
      <c r="E13631" s="3">
        <v>151.66999999999999</v>
      </c>
      <c r="F13631" s="3">
        <v>0</v>
      </c>
      <c r="G13631" s="18">
        <v>0</v>
      </c>
      <c r="H13631" s="18">
        <v>0</v>
      </c>
      <c r="I13631" s="18">
        <v>0</v>
      </c>
      <c r="J13631" s="29">
        <v>0</v>
      </c>
    </row>
    <row r="13632" spans="1:10" x14ac:dyDescent="0.25">
      <c r="A13632" s="27">
        <v>185557124</v>
      </c>
      <c r="B13632" s="10" t="s">
        <v>1851</v>
      </c>
      <c r="C13632" s="10" t="s">
        <v>5317</v>
      </c>
      <c r="D13632" s="10"/>
      <c r="E13632" s="3">
        <v>151.66999999999999</v>
      </c>
      <c r="F13632" s="3">
        <v>0</v>
      </c>
      <c r="G13632" s="18">
        <v>0</v>
      </c>
      <c r="H13632" s="18">
        <v>0</v>
      </c>
      <c r="I13632" s="18">
        <v>0</v>
      </c>
      <c r="J13632" s="29">
        <v>0</v>
      </c>
    </row>
    <row r="13633" spans="1:10" x14ac:dyDescent="0.25">
      <c r="A13633" s="27">
        <v>118643817</v>
      </c>
      <c r="B13633" s="10" t="s">
        <v>1916</v>
      </c>
      <c r="C13633" s="10" t="s">
        <v>5317</v>
      </c>
      <c r="D13633" s="10"/>
      <c r="E13633" s="3">
        <v>151.66999999999999</v>
      </c>
      <c r="F13633" s="3">
        <v>0</v>
      </c>
      <c r="G13633" s="18">
        <v>0</v>
      </c>
      <c r="H13633" s="18">
        <v>0</v>
      </c>
      <c r="I13633" s="18">
        <v>0</v>
      </c>
      <c r="J13633" s="29">
        <v>0</v>
      </c>
    </row>
    <row r="13634" spans="1:10" x14ac:dyDescent="0.25">
      <c r="A13634" s="27">
        <v>118659523</v>
      </c>
      <c r="B13634" s="10" t="s">
        <v>1941</v>
      </c>
      <c r="C13634" s="10" t="s">
        <v>5317</v>
      </c>
      <c r="D13634" s="10"/>
      <c r="E13634" s="3">
        <v>151.66999999999999</v>
      </c>
      <c r="F13634" s="3">
        <v>0</v>
      </c>
      <c r="G13634" s="18">
        <v>0</v>
      </c>
      <c r="H13634" s="18">
        <v>0</v>
      </c>
      <c r="I13634" s="18">
        <v>0</v>
      </c>
      <c r="J13634" s="29">
        <v>0</v>
      </c>
    </row>
    <row r="13635" spans="1:10" x14ac:dyDescent="0.25">
      <c r="A13635" s="27">
        <v>118661875</v>
      </c>
      <c r="B13635" s="10" t="s">
        <v>1948</v>
      </c>
      <c r="C13635" s="10" t="s">
        <v>5317</v>
      </c>
      <c r="D13635" s="10"/>
      <c r="E13635" s="3">
        <v>151.66999999999999</v>
      </c>
      <c r="F13635" s="3">
        <v>0</v>
      </c>
      <c r="G13635" s="18">
        <v>0</v>
      </c>
      <c r="H13635" s="18">
        <v>0</v>
      </c>
      <c r="I13635" s="18">
        <v>0</v>
      </c>
      <c r="J13635" s="29">
        <v>0</v>
      </c>
    </row>
    <row r="13636" spans="1:10" x14ac:dyDescent="0.25">
      <c r="A13636" s="27">
        <v>118897669</v>
      </c>
      <c r="B13636" s="10" t="s">
        <v>2002</v>
      </c>
      <c r="C13636" s="10" t="s">
        <v>5317</v>
      </c>
      <c r="D13636" s="10"/>
      <c r="E13636" s="3">
        <v>151.66999999999999</v>
      </c>
      <c r="F13636" s="3">
        <v>0</v>
      </c>
      <c r="G13636" s="18">
        <v>0</v>
      </c>
      <c r="H13636" s="18">
        <v>0</v>
      </c>
      <c r="I13636" s="18">
        <v>0</v>
      </c>
      <c r="J13636" s="29">
        <v>0</v>
      </c>
    </row>
    <row r="13637" spans="1:10" x14ac:dyDescent="0.25">
      <c r="A13637" s="27">
        <v>111417839</v>
      </c>
      <c r="B13637" s="10" t="s">
        <v>2129</v>
      </c>
      <c r="C13637" s="10" t="s">
        <v>5317</v>
      </c>
      <c r="D13637" s="10"/>
      <c r="E13637" s="3">
        <v>151.66999999999999</v>
      </c>
      <c r="F13637" s="3">
        <v>0</v>
      </c>
      <c r="G13637" s="18">
        <v>0</v>
      </c>
      <c r="H13637" s="18">
        <v>0</v>
      </c>
      <c r="I13637" s="18">
        <v>0</v>
      </c>
      <c r="J13637" s="29">
        <v>0</v>
      </c>
    </row>
    <row r="13638" spans="1:10" x14ac:dyDescent="0.25">
      <c r="A13638" s="27">
        <v>111488883</v>
      </c>
      <c r="B13638" s="10" t="s">
        <v>2140</v>
      </c>
      <c r="C13638" s="10" t="s">
        <v>5317</v>
      </c>
      <c r="D13638" s="10"/>
      <c r="E13638" s="3">
        <v>151.66999999999999</v>
      </c>
      <c r="F13638" s="3">
        <v>0</v>
      </c>
      <c r="G13638" s="18">
        <v>0</v>
      </c>
      <c r="H13638" s="18">
        <v>0</v>
      </c>
      <c r="I13638" s="18">
        <v>0</v>
      </c>
      <c r="J13638" s="29">
        <v>0</v>
      </c>
    </row>
    <row r="13639" spans="1:10" x14ac:dyDescent="0.25">
      <c r="A13639" s="27">
        <v>112689159</v>
      </c>
      <c r="B13639" s="10" t="s">
        <v>2253</v>
      </c>
      <c r="C13639" s="10" t="s">
        <v>5317</v>
      </c>
      <c r="D13639" s="10"/>
      <c r="E13639" s="3">
        <v>151.66999999999999</v>
      </c>
      <c r="F13639" s="3">
        <v>0</v>
      </c>
      <c r="G13639" s="18">
        <v>0</v>
      </c>
      <c r="H13639" s="18">
        <v>0</v>
      </c>
      <c r="I13639" s="18">
        <v>0</v>
      </c>
      <c r="J13639" s="29">
        <v>0</v>
      </c>
    </row>
    <row r="13640" spans="1:10" x14ac:dyDescent="0.25">
      <c r="A13640" s="27">
        <v>112738776</v>
      </c>
      <c r="B13640" s="10" t="s">
        <v>2266</v>
      </c>
      <c r="C13640" s="10" t="s">
        <v>5317</v>
      </c>
      <c r="D13640" s="10"/>
      <c r="E13640" s="3">
        <v>151.66999999999999</v>
      </c>
      <c r="F13640" s="3">
        <v>0</v>
      </c>
      <c r="G13640" s="18">
        <v>0</v>
      </c>
      <c r="H13640" s="18">
        <v>0</v>
      </c>
      <c r="I13640" s="18">
        <v>0</v>
      </c>
      <c r="J13640" s="29">
        <v>0</v>
      </c>
    </row>
    <row r="13641" spans="1:10" x14ac:dyDescent="0.25">
      <c r="A13641" s="27">
        <v>386194</v>
      </c>
      <c r="B13641" s="10" t="s">
        <v>2349</v>
      </c>
      <c r="C13641" s="10" t="s">
        <v>5317</v>
      </c>
      <c r="D13641" s="10"/>
      <c r="E13641" s="3">
        <v>151.66999999999999</v>
      </c>
      <c r="F13641" s="3">
        <v>0</v>
      </c>
      <c r="G13641" s="18">
        <v>0</v>
      </c>
      <c r="H13641" s="18">
        <v>0</v>
      </c>
      <c r="I13641" s="18">
        <v>0</v>
      </c>
      <c r="J13641" s="29">
        <v>0</v>
      </c>
    </row>
    <row r="13642" spans="1:10" x14ac:dyDescent="0.25">
      <c r="A13642" s="27">
        <v>184871529</v>
      </c>
      <c r="B13642" s="10" t="s">
        <v>2384</v>
      </c>
      <c r="C13642" s="10" t="s">
        <v>5317</v>
      </c>
      <c r="D13642" s="10"/>
      <c r="E13642" s="3">
        <v>151.66999999999999</v>
      </c>
      <c r="F13642" s="3">
        <v>0</v>
      </c>
      <c r="G13642" s="18">
        <v>0</v>
      </c>
      <c r="H13642" s="18">
        <v>0</v>
      </c>
      <c r="I13642" s="18">
        <v>0</v>
      </c>
      <c r="J13642" s="29">
        <v>0</v>
      </c>
    </row>
    <row r="13643" spans="1:10" x14ac:dyDescent="0.25">
      <c r="A13643" s="27">
        <v>188887142</v>
      </c>
      <c r="B13643" s="10" t="s">
        <v>2423</v>
      </c>
      <c r="C13643" s="10" t="s">
        <v>5317</v>
      </c>
      <c r="D13643" s="10"/>
      <c r="E13643" s="3">
        <v>151.66999999999999</v>
      </c>
      <c r="F13643" s="3">
        <v>0</v>
      </c>
      <c r="G13643" s="18">
        <v>0</v>
      </c>
      <c r="H13643" s="18">
        <v>0</v>
      </c>
      <c r="I13643" s="18">
        <v>0</v>
      </c>
      <c r="J13643" s="29">
        <v>0</v>
      </c>
    </row>
    <row r="13644" spans="1:10" x14ac:dyDescent="0.25">
      <c r="A13644" s="27">
        <v>182693844</v>
      </c>
      <c r="B13644" s="10" t="s">
        <v>2441</v>
      </c>
      <c r="C13644" s="10" t="s">
        <v>5317</v>
      </c>
      <c r="D13644" s="10"/>
      <c r="E13644" s="3">
        <v>151.66999999999999</v>
      </c>
      <c r="F13644" s="3">
        <v>0</v>
      </c>
      <c r="G13644" s="18">
        <v>0</v>
      </c>
      <c r="H13644" s="18">
        <v>0</v>
      </c>
      <c r="I13644" s="18">
        <v>0</v>
      </c>
      <c r="J13644" s="29">
        <v>0</v>
      </c>
    </row>
    <row r="13645" spans="1:10" x14ac:dyDescent="0.25">
      <c r="A13645" s="27">
        <v>188624226</v>
      </c>
      <c r="B13645" s="10" t="s">
        <v>2530</v>
      </c>
      <c r="C13645" s="10" t="s">
        <v>5317</v>
      </c>
      <c r="D13645" s="10"/>
      <c r="E13645" s="3">
        <v>151.66999999999999</v>
      </c>
      <c r="F13645" s="3">
        <v>0</v>
      </c>
      <c r="G13645" s="18">
        <v>0</v>
      </c>
      <c r="H13645" s="18">
        <v>0</v>
      </c>
      <c r="I13645" s="18">
        <v>0</v>
      </c>
      <c r="J13645" s="29">
        <v>0</v>
      </c>
    </row>
    <row r="13646" spans="1:10" x14ac:dyDescent="0.25">
      <c r="A13646" s="27">
        <v>188262753</v>
      </c>
      <c r="B13646" s="10" t="s">
        <v>2614</v>
      </c>
      <c r="C13646" s="10" t="s">
        <v>5317</v>
      </c>
      <c r="D13646" s="10"/>
      <c r="E13646" s="3">
        <v>151.66999999999999</v>
      </c>
      <c r="F13646" s="3">
        <v>0</v>
      </c>
      <c r="G13646" s="18">
        <v>0</v>
      </c>
      <c r="H13646" s="18">
        <v>0</v>
      </c>
      <c r="I13646" s="18">
        <v>0</v>
      </c>
      <c r="J13646" s="29">
        <v>0</v>
      </c>
    </row>
    <row r="13647" spans="1:10" x14ac:dyDescent="0.25">
      <c r="A13647" s="27">
        <v>188379912</v>
      </c>
      <c r="B13647" s="10" t="s">
        <v>2658</v>
      </c>
      <c r="C13647" s="10" t="s">
        <v>5317</v>
      </c>
      <c r="D13647" s="10"/>
      <c r="E13647" s="3">
        <v>151.66999999999999</v>
      </c>
      <c r="F13647" s="3">
        <v>0</v>
      </c>
      <c r="G13647" s="18">
        <v>0</v>
      </c>
      <c r="H13647" s="18">
        <v>0</v>
      </c>
      <c r="I13647" s="18">
        <v>0</v>
      </c>
      <c r="J13647" s="29">
        <v>0</v>
      </c>
    </row>
    <row r="13648" spans="1:10" x14ac:dyDescent="0.25">
      <c r="A13648" s="27">
        <v>188784735</v>
      </c>
      <c r="B13648" s="10" t="s">
        <v>2781</v>
      </c>
      <c r="C13648" s="10" t="s">
        <v>5317</v>
      </c>
      <c r="D13648" s="10"/>
      <c r="E13648" s="3">
        <v>151.66999999999999</v>
      </c>
      <c r="F13648" s="3">
        <v>0</v>
      </c>
      <c r="G13648" s="18">
        <v>0</v>
      </c>
      <c r="H13648" s="18">
        <v>0</v>
      </c>
      <c r="I13648" s="18">
        <v>0</v>
      </c>
      <c r="J13648" s="29">
        <v>0</v>
      </c>
    </row>
    <row r="13649" spans="1:10" x14ac:dyDescent="0.25">
      <c r="A13649" s="27">
        <v>188882924</v>
      </c>
      <c r="B13649" s="10" t="s">
        <v>2792</v>
      </c>
      <c r="C13649" s="10" t="s">
        <v>5317</v>
      </c>
      <c r="D13649" s="10"/>
      <c r="E13649" s="3">
        <v>151.66999999999999</v>
      </c>
      <c r="F13649" s="3">
        <v>0</v>
      </c>
      <c r="G13649" s="18">
        <v>0</v>
      </c>
      <c r="H13649" s="18">
        <v>0</v>
      </c>
      <c r="I13649" s="18">
        <v>0</v>
      </c>
      <c r="J13649" s="29">
        <v>0</v>
      </c>
    </row>
    <row r="13650" spans="1:10" x14ac:dyDescent="0.25">
      <c r="A13650" s="27">
        <v>188851335</v>
      </c>
      <c r="B13650" s="10" t="s">
        <v>2815</v>
      </c>
      <c r="C13650" s="10" t="s">
        <v>5317</v>
      </c>
      <c r="D13650" s="10"/>
      <c r="E13650" s="3">
        <v>151.66999999999999</v>
      </c>
      <c r="F13650" s="3">
        <v>0</v>
      </c>
      <c r="G13650" s="18">
        <v>0</v>
      </c>
      <c r="H13650" s="18">
        <v>0</v>
      </c>
      <c r="I13650" s="18">
        <v>0</v>
      </c>
      <c r="J13650" s="29">
        <v>0</v>
      </c>
    </row>
    <row r="13651" spans="1:10" x14ac:dyDescent="0.25">
      <c r="A13651" s="27">
        <v>188958281</v>
      </c>
      <c r="B13651" s="10" t="s">
        <v>2855</v>
      </c>
      <c r="C13651" s="10" t="s">
        <v>5317</v>
      </c>
      <c r="D13651" s="10"/>
      <c r="E13651" s="3">
        <v>151.66999999999999</v>
      </c>
      <c r="F13651" s="3">
        <v>0</v>
      </c>
      <c r="G13651" s="18">
        <v>0</v>
      </c>
      <c r="H13651" s="18">
        <v>0</v>
      </c>
      <c r="I13651" s="18">
        <v>0</v>
      </c>
      <c r="J13651" s="29">
        <v>0</v>
      </c>
    </row>
    <row r="13652" spans="1:10" x14ac:dyDescent="0.25">
      <c r="A13652" s="27">
        <v>188969598</v>
      </c>
      <c r="B13652" s="10" t="s">
        <v>2866</v>
      </c>
      <c r="C13652" s="10" t="s">
        <v>5317</v>
      </c>
      <c r="D13652" s="10"/>
      <c r="E13652" s="3">
        <v>151.66999999999999</v>
      </c>
      <c r="F13652" s="3">
        <v>0</v>
      </c>
      <c r="G13652" s="18">
        <v>0</v>
      </c>
      <c r="H13652" s="18">
        <v>0</v>
      </c>
      <c r="I13652" s="18">
        <v>0</v>
      </c>
      <c r="J13652" s="29">
        <v>0</v>
      </c>
    </row>
    <row r="13653" spans="1:10" x14ac:dyDescent="0.25">
      <c r="A13653" s="27">
        <v>181813898</v>
      </c>
      <c r="B13653" s="10" t="s">
        <v>2877</v>
      </c>
      <c r="C13653" s="10" t="s">
        <v>5317</v>
      </c>
      <c r="D13653" s="10"/>
      <c r="E13653" s="3">
        <v>151.66999999999999</v>
      </c>
      <c r="F13653" s="3">
        <v>0</v>
      </c>
      <c r="G13653" s="18">
        <v>0</v>
      </c>
      <c r="H13653" s="18">
        <v>0</v>
      </c>
      <c r="I13653" s="18">
        <v>0</v>
      </c>
      <c r="J13653" s="29">
        <v>0</v>
      </c>
    </row>
    <row r="13654" spans="1:10" x14ac:dyDescent="0.25">
      <c r="A13654" s="27">
        <v>181197662</v>
      </c>
      <c r="B13654" s="10" t="s">
        <v>2921</v>
      </c>
      <c r="C13654" s="10" t="s">
        <v>5317</v>
      </c>
      <c r="D13654" s="10"/>
      <c r="E13654" s="3">
        <v>151.66999999999999</v>
      </c>
      <c r="F13654" s="3">
        <v>0</v>
      </c>
      <c r="G13654" s="18">
        <v>0</v>
      </c>
      <c r="H13654" s="18">
        <v>0</v>
      </c>
      <c r="I13654" s="18">
        <v>0</v>
      </c>
      <c r="J13654" s="29">
        <v>0</v>
      </c>
    </row>
    <row r="13655" spans="1:10" x14ac:dyDescent="0.25">
      <c r="A13655" s="27">
        <v>181226989</v>
      </c>
      <c r="B13655" s="10" t="s">
        <v>2932</v>
      </c>
      <c r="C13655" s="10" t="s">
        <v>5317</v>
      </c>
      <c r="D13655" s="10"/>
      <c r="E13655" s="3">
        <v>151.66999999999999</v>
      </c>
      <c r="F13655" s="3">
        <v>0</v>
      </c>
      <c r="G13655" s="18">
        <v>0</v>
      </c>
      <c r="H13655" s="18">
        <v>0</v>
      </c>
      <c r="I13655" s="18">
        <v>0</v>
      </c>
      <c r="J13655" s="29">
        <v>0</v>
      </c>
    </row>
    <row r="13656" spans="1:10" x14ac:dyDescent="0.25">
      <c r="A13656" s="27">
        <v>181275828</v>
      </c>
      <c r="B13656" s="10" t="s">
        <v>2957</v>
      </c>
      <c r="C13656" s="10" t="s">
        <v>5317</v>
      </c>
      <c r="D13656" s="10"/>
      <c r="E13656" s="3">
        <v>151.66999999999999</v>
      </c>
      <c r="F13656" s="3">
        <v>0</v>
      </c>
      <c r="G13656" s="18">
        <v>0</v>
      </c>
      <c r="H13656" s="18">
        <v>0</v>
      </c>
      <c r="I13656" s="18">
        <v>0</v>
      </c>
      <c r="J13656" s="29">
        <v>0</v>
      </c>
    </row>
    <row r="13657" spans="1:10" x14ac:dyDescent="0.25">
      <c r="A13657" s="27">
        <v>181288384</v>
      </c>
      <c r="B13657" s="10" t="s">
        <v>2960</v>
      </c>
      <c r="C13657" s="10" t="s">
        <v>5317</v>
      </c>
      <c r="D13657" s="10"/>
      <c r="E13657" s="3">
        <v>151.66999999999999</v>
      </c>
      <c r="F13657" s="3">
        <v>0</v>
      </c>
      <c r="G13657" s="18">
        <v>0</v>
      </c>
      <c r="H13657" s="18">
        <v>0</v>
      </c>
      <c r="I13657" s="18">
        <v>0</v>
      </c>
      <c r="J13657" s="29">
        <v>0</v>
      </c>
    </row>
    <row r="13658" spans="1:10" x14ac:dyDescent="0.25">
      <c r="A13658" s="27">
        <v>181414477</v>
      </c>
      <c r="B13658" s="10" t="s">
        <v>3038</v>
      </c>
      <c r="C13658" s="10" t="s">
        <v>5317</v>
      </c>
      <c r="D13658" s="10"/>
      <c r="E13658" s="3">
        <v>151.66999999999999</v>
      </c>
      <c r="F13658" s="3">
        <v>0</v>
      </c>
      <c r="G13658" s="18">
        <v>0</v>
      </c>
      <c r="H13658" s="18">
        <v>0</v>
      </c>
      <c r="I13658" s="18">
        <v>0</v>
      </c>
      <c r="J13658" s="29">
        <v>0</v>
      </c>
    </row>
    <row r="13659" spans="1:10" x14ac:dyDescent="0.25">
      <c r="A13659" s="27">
        <v>181583838</v>
      </c>
      <c r="B13659" s="10" t="s">
        <v>3069</v>
      </c>
      <c r="C13659" s="10" t="s">
        <v>5317</v>
      </c>
      <c r="D13659" s="10"/>
      <c r="E13659" s="3">
        <v>151.66999999999999</v>
      </c>
      <c r="F13659" s="3">
        <v>0</v>
      </c>
      <c r="G13659" s="18">
        <v>0</v>
      </c>
      <c r="H13659" s="18">
        <v>0</v>
      </c>
      <c r="I13659" s="18">
        <v>0</v>
      </c>
      <c r="J13659" s="29">
        <v>0</v>
      </c>
    </row>
    <row r="13660" spans="1:10" x14ac:dyDescent="0.25">
      <c r="A13660" s="27">
        <v>181526516</v>
      </c>
      <c r="B13660" s="10" t="s">
        <v>3079</v>
      </c>
      <c r="C13660" s="10" t="s">
        <v>5317</v>
      </c>
      <c r="D13660" s="10"/>
      <c r="E13660" s="3">
        <v>151.66999999999999</v>
      </c>
      <c r="F13660" s="3">
        <v>0</v>
      </c>
      <c r="G13660" s="18">
        <v>0</v>
      </c>
      <c r="H13660" s="18">
        <v>0</v>
      </c>
      <c r="I13660" s="18">
        <v>0</v>
      </c>
      <c r="J13660" s="29">
        <v>0</v>
      </c>
    </row>
    <row r="13661" spans="1:10" x14ac:dyDescent="0.25">
      <c r="A13661" s="27">
        <v>181546446</v>
      </c>
      <c r="B13661" s="10" t="s">
        <v>3090</v>
      </c>
      <c r="C13661" s="10" t="s">
        <v>5317</v>
      </c>
      <c r="D13661" s="10"/>
      <c r="E13661" s="3">
        <v>151.66999999999999</v>
      </c>
      <c r="F13661" s="3">
        <v>0</v>
      </c>
      <c r="G13661" s="18">
        <v>0</v>
      </c>
      <c r="H13661" s="18">
        <v>0</v>
      </c>
      <c r="I13661" s="18">
        <v>0</v>
      </c>
      <c r="J13661" s="29">
        <v>0</v>
      </c>
    </row>
    <row r="13662" spans="1:10" x14ac:dyDescent="0.25">
      <c r="A13662" s="27">
        <v>181597173</v>
      </c>
      <c r="B13662" s="10" t="s">
        <v>3116</v>
      </c>
      <c r="C13662" s="10" t="s">
        <v>5317</v>
      </c>
      <c r="D13662" s="10"/>
      <c r="E13662" s="3">
        <v>151.66999999999999</v>
      </c>
      <c r="F13662" s="3">
        <v>0</v>
      </c>
      <c r="G13662" s="18">
        <v>0</v>
      </c>
      <c r="H13662" s="18">
        <v>0</v>
      </c>
      <c r="I13662" s="18">
        <v>0</v>
      </c>
      <c r="J13662" s="29">
        <v>0</v>
      </c>
    </row>
    <row r="13663" spans="1:10" x14ac:dyDescent="0.25">
      <c r="A13663" s="27">
        <v>181696558</v>
      </c>
      <c r="B13663" s="10" t="s">
        <v>3161</v>
      </c>
      <c r="C13663" s="10" t="s">
        <v>5317</v>
      </c>
      <c r="D13663" s="10"/>
      <c r="E13663" s="3">
        <v>151.66999999999999</v>
      </c>
      <c r="F13663" s="3">
        <v>0</v>
      </c>
      <c r="G13663" s="18">
        <v>0</v>
      </c>
      <c r="H13663" s="18">
        <v>0</v>
      </c>
      <c r="I13663" s="18">
        <v>0</v>
      </c>
      <c r="J13663" s="29">
        <v>0</v>
      </c>
    </row>
    <row r="13664" spans="1:10" x14ac:dyDescent="0.25">
      <c r="A13664" s="27">
        <v>181884111</v>
      </c>
      <c r="B13664" s="10" t="s">
        <v>3200</v>
      </c>
      <c r="C13664" s="10" t="s">
        <v>5317</v>
      </c>
      <c r="D13664" s="10"/>
      <c r="E13664" s="3">
        <v>151.66999999999999</v>
      </c>
      <c r="F13664" s="3">
        <v>0</v>
      </c>
      <c r="G13664" s="18">
        <v>0</v>
      </c>
      <c r="H13664" s="18">
        <v>0</v>
      </c>
      <c r="I13664" s="18">
        <v>0</v>
      </c>
      <c r="J13664" s="29">
        <v>0</v>
      </c>
    </row>
    <row r="13665" spans="1:10" x14ac:dyDescent="0.25">
      <c r="A13665" s="27">
        <v>182535318</v>
      </c>
      <c r="B13665" s="10" t="s">
        <v>3354</v>
      </c>
      <c r="C13665" s="10" t="s">
        <v>5317</v>
      </c>
      <c r="D13665" s="10"/>
      <c r="E13665" s="3">
        <v>151.66999999999999</v>
      </c>
      <c r="F13665" s="3">
        <v>0</v>
      </c>
      <c r="G13665" s="18">
        <v>0</v>
      </c>
      <c r="H13665" s="18">
        <v>0</v>
      </c>
      <c r="I13665" s="18">
        <v>0</v>
      </c>
      <c r="J13665" s="29">
        <v>0</v>
      </c>
    </row>
    <row r="13666" spans="1:10" x14ac:dyDescent="0.25">
      <c r="A13666" s="27">
        <v>182624438</v>
      </c>
      <c r="B13666" s="10" t="s">
        <v>3385</v>
      </c>
      <c r="C13666" s="10" t="s">
        <v>5317</v>
      </c>
      <c r="D13666" s="10"/>
      <c r="E13666" s="3">
        <v>151.66999999999999</v>
      </c>
      <c r="F13666" s="3">
        <v>0</v>
      </c>
      <c r="G13666" s="18">
        <v>0</v>
      </c>
      <c r="H13666" s="18">
        <v>0</v>
      </c>
      <c r="I13666" s="18">
        <v>0</v>
      </c>
      <c r="J13666" s="29">
        <v>0</v>
      </c>
    </row>
    <row r="13667" spans="1:10" x14ac:dyDescent="0.25">
      <c r="A13667" s="27">
        <v>182735882</v>
      </c>
      <c r="B13667" s="10" t="s">
        <v>3442</v>
      </c>
      <c r="C13667" s="10" t="s">
        <v>5317</v>
      </c>
      <c r="D13667" s="10"/>
      <c r="E13667" s="3">
        <v>151.66999999999999</v>
      </c>
      <c r="F13667" s="3">
        <v>0</v>
      </c>
      <c r="G13667" s="18">
        <v>0</v>
      </c>
      <c r="H13667" s="18">
        <v>0</v>
      </c>
      <c r="I13667" s="18">
        <v>0</v>
      </c>
      <c r="J13667" s="29">
        <v>0</v>
      </c>
    </row>
    <row r="13668" spans="1:10" x14ac:dyDescent="0.25">
      <c r="A13668" s="27">
        <v>183379178</v>
      </c>
      <c r="B13668" s="10" t="s">
        <v>3623</v>
      </c>
      <c r="C13668" s="10" t="s">
        <v>5317</v>
      </c>
      <c r="D13668" s="10"/>
      <c r="E13668" s="3">
        <v>151.66999999999999</v>
      </c>
      <c r="F13668" s="3">
        <v>0</v>
      </c>
      <c r="G13668" s="18">
        <v>0</v>
      </c>
      <c r="H13668" s="18">
        <v>0</v>
      </c>
      <c r="I13668" s="18">
        <v>0</v>
      </c>
      <c r="J13668" s="29">
        <v>0</v>
      </c>
    </row>
    <row r="13669" spans="1:10" x14ac:dyDescent="0.25">
      <c r="A13669" s="27">
        <v>183486192</v>
      </c>
      <c r="B13669" s="10" t="s">
        <v>3631</v>
      </c>
      <c r="C13669" s="10" t="s">
        <v>5317</v>
      </c>
      <c r="D13669" s="10"/>
      <c r="E13669" s="3">
        <v>151.66999999999999</v>
      </c>
      <c r="F13669" s="3">
        <v>0</v>
      </c>
      <c r="G13669" s="18">
        <v>0</v>
      </c>
      <c r="H13669" s="18">
        <v>0</v>
      </c>
      <c r="I13669" s="18">
        <v>0</v>
      </c>
      <c r="J13669" s="29">
        <v>0</v>
      </c>
    </row>
    <row r="13670" spans="1:10" x14ac:dyDescent="0.25">
      <c r="A13670" s="27">
        <v>183517847</v>
      </c>
      <c r="B13670" s="10" t="s">
        <v>3664</v>
      </c>
      <c r="C13670" s="10" t="s">
        <v>5317</v>
      </c>
      <c r="D13670" s="10"/>
      <c r="E13670" s="3">
        <v>151.66999999999999</v>
      </c>
      <c r="F13670" s="3">
        <v>0</v>
      </c>
      <c r="G13670" s="18">
        <v>0</v>
      </c>
      <c r="H13670" s="18">
        <v>0</v>
      </c>
      <c r="I13670" s="18">
        <v>0</v>
      </c>
      <c r="J13670" s="29">
        <v>0</v>
      </c>
    </row>
    <row r="13671" spans="1:10" x14ac:dyDescent="0.25">
      <c r="A13671" s="27">
        <v>183657229</v>
      </c>
      <c r="B13671" s="10" t="s">
        <v>3730</v>
      </c>
      <c r="C13671" s="10" t="s">
        <v>5317</v>
      </c>
      <c r="D13671" s="10"/>
      <c r="E13671" s="3">
        <v>151.66999999999999</v>
      </c>
      <c r="F13671" s="3">
        <v>0</v>
      </c>
      <c r="G13671" s="18">
        <v>0</v>
      </c>
      <c r="H13671" s="18">
        <v>0</v>
      </c>
      <c r="I13671" s="18">
        <v>0</v>
      </c>
      <c r="J13671" s="29">
        <v>0</v>
      </c>
    </row>
    <row r="13672" spans="1:10" x14ac:dyDescent="0.25">
      <c r="A13672" s="27">
        <v>183783847</v>
      </c>
      <c r="B13672" s="10" t="s">
        <v>3751</v>
      </c>
      <c r="C13672" s="10" t="s">
        <v>5317</v>
      </c>
      <c r="D13672" s="10"/>
      <c r="E13672" s="3">
        <v>151.66999999999999</v>
      </c>
      <c r="F13672" s="3">
        <v>0</v>
      </c>
      <c r="G13672" s="18">
        <v>0</v>
      </c>
      <c r="H13672" s="18">
        <v>0</v>
      </c>
      <c r="I13672" s="18">
        <v>0</v>
      </c>
      <c r="J13672" s="29">
        <v>0</v>
      </c>
    </row>
    <row r="13673" spans="1:10" x14ac:dyDescent="0.25">
      <c r="A13673" s="27">
        <v>183884797</v>
      </c>
      <c r="B13673" s="10" t="s">
        <v>3792</v>
      </c>
      <c r="C13673" s="10" t="s">
        <v>5317</v>
      </c>
      <c r="D13673" s="10"/>
      <c r="E13673" s="3">
        <v>151.66999999999999</v>
      </c>
      <c r="F13673" s="3">
        <v>0</v>
      </c>
      <c r="G13673" s="18">
        <v>0</v>
      </c>
      <c r="H13673" s="18">
        <v>0</v>
      </c>
      <c r="I13673" s="18">
        <v>0</v>
      </c>
      <c r="J13673" s="29">
        <v>0</v>
      </c>
    </row>
    <row r="13674" spans="1:10" x14ac:dyDescent="0.25">
      <c r="A13674" s="27">
        <v>183844138</v>
      </c>
      <c r="B13674" s="10" t="s">
        <v>3806</v>
      </c>
      <c r="C13674" s="10" t="s">
        <v>5317</v>
      </c>
      <c r="D13674" s="10"/>
      <c r="E13674" s="3">
        <v>151.66999999999999</v>
      </c>
      <c r="F13674" s="3">
        <v>0</v>
      </c>
      <c r="G13674" s="18">
        <v>0</v>
      </c>
      <c r="H13674" s="18">
        <v>0</v>
      </c>
      <c r="I13674" s="18">
        <v>0</v>
      </c>
      <c r="J13674" s="29">
        <v>0</v>
      </c>
    </row>
    <row r="13675" spans="1:10" x14ac:dyDescent="0.25">
      <c r="A13675" s="27">
        <v>183983992</v>
      </c>
      <c r="B13675" s="10" t="s">
        <v>3842</v>
      </c>
      <c r="C13675" s="10" t="s">
        <v>5317</v>
      </c>
      <c r="D13675" s="10"/>
      <c r="E13675" s="3">
        <v>151.66999999999999</v>
      </c>
      <c r="F13675" s="3">
        <v>0</v>
      </c>
      <c r="G13675" s="18">
        <v>0</v>
      </c>
      <c r="H13675" s="18">
        <v>0</v>
      </c>
      <c r="I13675" s="18">
        <v>0</v>
      </c>
      <c r="J13675" s="29">
        <v>0</v>
      </c>
    </row>
    <row r="13676" spans="1:10" x14ac:dyDescent="0.25">
      <c r="A13676" s="27">
        <v>183919338</v>
      </c>
      <c r="B13676" s="10" t="s">
        <v>3852</v>
      </c>
      <c r="C13676" s="10" t="s">
        <v>5317</v>
      </c>
      <c r="D13676" s="10"/>
      <c r="E13676" s="3">
        <v>151.66999999999999</v>
      </c>
      <c r="F13676" s="3">
        <v>0</v>
      </c>
      <c r="G13676" s="18">
        <v>0</v>
      </c>
      <c r="H13676" s="18">
        <v>0</v>
      </c>
      <c r="I13676" s="18">
        <v>0</v>
      </c>
      <c r="J13676" s="29">
        <v>0</v>
      </c>
    </row>
    <row r="13677" spans="1:10" x14ac:dyDescent="0.25">
      <c r="A13677" s="27">
        <v>183968484</v>
      </c>
      <c r="B13677" s="10" t="s">
        <v>3869</v>
      </c>
      <c r="C13677" s="10" t="s">
        <v>5317</v>
      </c>
      <c r="D13677" s="10"/>
      <c r="E13677" s="3">
        <v>151.66999999999999</v>
      </c>
      <c r="F13677" s="3">
        <v>0</v>
      </c>
      <c r="G13677" s="18">
        <v>0</v>
      </c>
      <c r="H13677" s="18">
        <v>0</v>
      </c>
      <c r="I13677" s="18">
        <v>0</v>
      </c>
      <c r="J13677" s="29">
        <v>0</v>
      </c>
    </row>
    <row r="13678" spans="1:10" x14ac:dyDescent="0.25">
      <c r="A13678" s="27">
        <v>183978799</v>
      </c>
      <c r="B13678" s="10" t="s">
        <v>3880</v>
      </c>
      <c r="C13678" s="10" t="s">
        <v>5317</v>
      </c>
      <c r="D13678" s="10"/>
      <c r="E13678" s="3">
        <v>151.66999999999999</v>
      </c>
      <c r="F13678" s="3">
        <v>0</v>
      </c>
      <c r="G13678" s="18">
        <v>0</v>
      </c>
      <c r="H13678" s="18">
        <v>0</v>
      </c>
      <c r="I13678" s="18">
        <v>0</v>
      </c>
      <c r="J13678" s="29">
        <v>0</v>
      </c>
    </row>
    <row r="13679" spans="1:10" x14ac:dyDescent="0.25">
      <c r="A13679" s="27">
        <v>183984358</v>
      </c>
      <c r="B13679" s="10" t="s">
        <v>3883</v>
      </c>
      <c r="C13679" s="10" t="s">
        <v>5317</v>
      </c>
      <c r="D13679" s="10"/>
      <c r="E13679" s="3">
        <v>151.66999999999999</v>
      </c>
      <c r="F13679" s="3">
        <v>0</v>
      </c>
      <c r="G13679" s="18">
        <v>0</v>
      </c>
      <c r="H13679" s="18">
        <v>0</v>
      </c>
      <c r="I13679" s="18">
        <v>0</v>
      </c>
      <c r="J13679" s="29">
        <v>0</v>
      </c>
    </row>
    <row r="13680" spans="1:10" x14ac:dyDescent="0.25">
      <c r="A13680" s="27">
        <v>184896348</v>
      </c>
      <c r="B13680" s="10" t="s">
        <v>3905</v>
      </c>
      <c r="C13680" s="10" t="s">
        <v>5317</v>
      </c>
      <c r="D13680" s="10"/>
      <c r="E13680" s="3">
        <v>151.66999999999999</v>
      </c>
      <c r="F13680" s="3">
        <v>0</v>
      </c>
      <c r="G13680" s="18">
        <v>0</v>
      </c>
      <c r="H13680" s="18">
        <v>0</v>
      </c>
      <c r="I13680" s="18">
        <v>0</v>
      </c>
      <c r="J13680" s="29">
        <v>0</v>
      </c>
    </row>
    <row r="13681" spans="1:10" x14ac:dyDescent="0.25">
      <c r="A13681" s="27">
        <v>184924838</v>
      </c>
      <c r="B13681" s="10" t="s">
        <v>4054</v>
      </c>
      <c r="C13681" s="10" t="s">
        <v>5317</v>
      </c>
      <c r="D13681" s="10"/>
      <c r="E13681" s="3">
        <v>151.66999999999999</v>
      </c>
      <c r="F13681" s="3">
        <v>0</v>
      </c>
      <c r="G13681" s="18">
        <v>0</v>
      </c>
      <c r="H13681" s="18">
        <v>0</v>
      </c>
      <c r="I13681" s="18">
        <v>0</v>
      </c>
      <c r="J13681" s="29">
        <v>0</v>
      </c>
    </row>
    <row r="13682" spans="1:10" x14ac:dyDescent="0.25">
      <c r="A13682" s="27">
        <v>185883532</v>
      </c>
      <c r="B13682" s="10" t="s">
        <v>4084</v>
      </c>
      <c r="C13682" s="10" t="s">
        <v>5317</v>
      </c>
      <c r="D13682" s="10"/>
      <c r="E13682" s="3">
        <v>151.66999999999999</v>
      </c>
      <c r="F13682" s="3">
        <v>0</v>
      </c>
      <c r="G13682" s="18">
        <v>0</v>
      </c>
      <c r="H13682" s="18">
        <v>0</v>
      </c>
      <c r="I13682" s="18">
        <v>0</v>
      </c>
      <c r="J13682" s="29">
        <v>0</v>
      </c>
    </row>
    <row r="13683" spans="1:10" x14ac:dyDescent="0.25">
      <c r="A13683" s="27">
        <v>185635228</v>
      </c>
      <c r="B13683" s="10" t="s">
        <v>4331</v>
      </c>
      <c r="C13683" s="10" t="s">
        <v>5317</v>
      </c>
      <c r="D13683" s="10"/>
      <c r="E13683" s="3">
        <v>151.66999999999999</v>
      </c>
      <c r="F13683" s="3">
        <v>0</v>
      </c>
      <c r="G13683" s="18">
        <v>0</v>
      </c>
      <c r="H13683" s="18">
        <v>0</v>
      </c>
      <c r="I13683" s="18">
        <v>0</v>
      </c>
      <c r="J13683" s="29">
        <v>0</v>
      </c>
    </row>
    <row r="13684" spans="1:10" x14ac:dyDescent="0.25">
      <c r="A13684" s="27">
        <v>185757835</v>
      </c>
      <c r="B13684" s="10" t="s">
        <v>4369</v>
      </c>
      <c r="C13684" s="10" t="s">
        <v>5317</v>
      </c>
      <c r="D13684" s="10"/>
      <c r="E13684" s="3">
        <v>151.66999999999999</v>
      </c>
      <c r="F13684" s="3">
        <v>0</v>
      </c>
      <c r="G13684" s="18">
        <v>0</v>
      </c>
      <c r="H13684" s="18">
        <v>0</v>
      </c>
      <c r="I13684" s="18">
        <v>0</v>
      </c>
      <c r="J13684" s="29">
        <v>0</v>
      </c>
    </row>
    <row r="13685" spans="1:10" x14ac:dyDescent="0.25">
      <c r="A13685" s="27">
        <v>186138874</v>
      </c>
      <c r="B13685" s="10" t="s">
        <v>4398</v>
      </c>
      <c r="C13685" s="10" t="s">
        <v>5317</v>
      </c>
      <c r="D13685" s="10"/>
      <c r="E13685" s="3">
        <v>151.66999999999999</v>
      </c>
      <c r="F13685" s="3">
        <v>0</v>
      </c>
      <c r="G13685" s="18">
        <v>0</v>
      </c>
      <c r="H13685" s="18">
        <v>0</v>
      </c>
      <c r="I13685" s="18">
        <v>0</v>
      </c>
      <c r="J13685" s="29">
        <v>0</v>
      </c>
    </row>
    <row r="13686" spans="1:10" x14ac:dyDescent="0.25">
      <c r="A13686" s="27">
        <v>186314459</v>
      </c>
      <c r="B13686" s="10" t="s">
        <v>4459</v>
      </c>
      <c r="C13686" s="10" t="s">
        <v>5317</v>
      </c>
      <c r="D13686" s="10"/>
      <c r="E13686" s="3">
        <v>151.66999999999999</v>
      </c>
      <c r="F13686" s="3">
        <v>0</v>
      </c>
      <c r="G13686" s="18">
        <v>0</v>
      </c>
      <c r="H13686" s="18">
        <v>0</v>
      </c>
      <c r="I13686" s="18">
        <v>0</v>
      </c>
      <c r="J13686" s="29">
        <v>0</v>
      </c>
    </row>
    <row r="13687" spans="1:10" x14ac:dyDescent="0.25">
      <c r="A13687" s="27">
        <v>186532861</v>
      </c>
      <c r="B13687" s="10" t="s">
        <v>4519</v>
      </c>
      <c r="C13687" s="10" t="s">
        <v>5317</v>
      </c>
      <c r="D13687" s="10"/>
      <c r="E13687" s="3">
        <v>151.66999999999999</v>
      </c>
      <c r="F13687" s="3">
        <v>0</v>
      </c>
      <c r="G13687" s="18">
        <v>0</v>
      </c>
      <c r="H13687" s="18">
        <v>0</v>
      </c>
      <c r="I13687" s="18">
        <v>0</v>
      </c>
      <c r="J13687" s="29">
        <v>0</v>
      </c>
    </row>
    <row r="13688" spans="1:10" x14ac:dyDescent="0.25">
      <c r="A13688" s="27">
        <v>186663886</v>
      </c>
      <c r="B13688" s="10" t="s">
        <v>4575</v>
      </c>
      <c r="C13688" s="10" t="s">
        <v>5317</v>
      </c>
      <c r="D13688" s="10"/>
      <c r="E13688" s="3">
        <v>151.66999999999999</v>
      </c>
      <c r="F13688" s="3">
        <v>0</v>
      </c>
      <c r="G13688" s="18">
        <v>0</v>
      </c>
      <c r="H13688" s="18">
        <v>0</v>
      </c>
      <c r="I13688" s="18">
        <v>0</v>
      </c>
      <c r="J13688" s="29">
        <v>0</v>
      </c>
    </row>
    <row r="13689" spans="1:10" x14ac:dyDescent="0.25">
      <c r="A13689" s="27">
        <v>186792978</v>
      </c>
      <c r="B13689" s="10" t="s">
        <v>4623</v>
      </c>
      <c r="C13689" s="10" t="s">
        <v>5317</v>
      </c>
      <c r="D13689" s="10"/>
      <c r="E13689" s="3">
        <v>151.66999999999999</v>
      </c>
      <c r="F13689" s="3">
        <v>0</v>
      </c>
      <c r="G13689" s="18">
        <v>0</v>
      </c>
      <c r="H13689" s="18">
        <v>0</v>
      </c>
      <c r="I13689" s="18">
        <v>0</v>
      </c>
      <c r="J13689" s="29">
        <v>0</v>
      </c>
    </row>
    <row r="13690" spans="1:10" x14ac:dyDescent="0.25">
      <c r="A13690" s="27">
        <v>186866747</v>
      </c>
      <c r="B13690" s="10" t="s">
        <v>4656</v>
      </c>
      <c r="C13690" s="10" t="s">
        <v>5317</v>
      </c>
      <c r="D13690" s="10"/>
      <c r="E13690" s="3">
        <v>151.66999999999999</v>
      </c>
      <c r="F13690" s="3">
        <v>0</v>
      </c>
      <c r="G13690" s="18">
        <v>0</v>
      </c>
      <c r="H13690" s="18">
        <v>0</v>
      </c>
      <c r="I13690" s="18">
        <v>0</v>
      </c>
      <c r="J13690" s="29">
        <v>0</v>
      </c>
    </row>
    <row r="13691" spans="1:10" x14ac:dyDescent="0.25">
      <c r="A13691" s="27">
        <v>187825988</v>
      </c>
      <c r="B13691" s="10" t="s">
        <v>4713</v>
      </c>
      <c r="C13691" s="10" t="s">
        <v>5317</v>
      </c>
      <c r="D13691" s="10"/>
      <c r="E13691" s="3">
        <v>151.66999999999999</v>
      </c>
      <c r="F13691" s="3">
        <v>0</v>
      </c>
      <c r="G13691" s="18">
        <v>0</v>
      </c>
      <c r="H13691" s="18">
        <v>0</v>
      </c>
      <c r="I13691" s="18">
        <v>0</v>
      </c>
      <c r="J13691" s="29">
        <v>0</v>
      </c>
    </row>
    <row r="13692" spans="1:10" x14ac:dyDescent="0.25">
      <c r="A13692" s="27">
        <v>187888877</v>
      </c>
      <c r="B13692" s="10" t="s">
        <v>4730</v>
      </c>
      <c r="C13692" s="10" t="s">
        <v>5317</v>
      </c>
      <c r="D13692" s="10"/>
      <c r="E13692" s="3">
        <v>151.66999999999999</v>
      </c>
      <c r="F13692" s="3">
        <v>0</v>
      </c>
      <c r="G13692" s="18">
        <v>0</v>
      </c>
      <c r="H13692" s="18">
        <v>0</v>
      </c>
      <c r="I13692" s="18">
        <v>0</v>
      </c>
      <c r="J13692" s="29">
        <v>0</v>
      </c>
    </row>
    <row r="13693" spans="1:10" x14ac:dyDescent="0.25">
      <c r="A13693" s="27">
        <v>187459438</v>
      </c>
      <c r="B13693" s="10" t="s">
        <v>4796</v>
      </c>
      <c r="C13693" s="10" t="s">
        <v>5317</v>
      </c>
      <c r="D13693" s="10"/>
      <c r="E13693" s="3">
        <v>151.66999999999999</v>
      </c>
      <c r="F13693" s="3">
        <v>0</v>
      </c>
      <c r="G13693" s="18">
        <v>0</v>
      </c>
      <c r="H13693" s="18">
        <v>0</v>
      </c>
      <c r="I13693" s="18">
        <v>0</v>
      </c>
      <c r="J13693" s="29">
        <v>0</v>
      </c>
    </row>
    <row r="13694" spans="1:10" x14ac:dyDescent="0.25">
      <c r="A13694" s="27">
        <v>187618385</v>
      </c>
      <c r="B13694" s="10" t="s">
        <v>4826</v>
      </c>
      <c r="C13694" s="10" t="s">
        <v>5317</v>
      </c>
      <c r="D13694" s="10"/>
      <c r="E13694" s="3">
        <v>151.66999999999999</v>
      </c>
      <c r="F13694" s="3">
        <v>0</v>
      </c>
      <c r="G13694" s="18">
        <v>0</v>
      </c>
      <c r="H13694" s="18">
        <v>0</v>
      </c>
      <c r="I13694" s="18">
        <v>0</v>
      </c>
      <c r="J13694" s="29">
        <v>0</v>
      </c>
    </row>
    <row r="13695" spans="1:10" x14ac:dyDescent="0.25">
      <c r="A13695" s="27">
        <v>188845824</v>
      </c>
      <c r="B13695" s="10" t="s">
        <v>4974</v>
      </c>
      <c r="C13695" s="10" t="s">
        <v>5317</v>
      </c>
      <c r="D13695" s="10"/>
      <c r="E13695" s="3">
        <v>151.66999999999999</v>
      </c>
      <c r="F13695" s="3">
        <v>0</v>
      </c>
      <c r="G13695" s="18">
        <v>0</v>
      </c>
      <c r="H13695" s="18">
        <v>0</v>
      </c>
      <c r="I13695" s="18">
        <v>0</v>
      </c>
      <c r="J13695" s="29">
        <v>0</v>
      </c>
    </row>
    <row r="13696" spans="1:10" x14ac:dyDescent="0.25">
      <c r="A13696" s="28">
        <v>77358</v>
      </c>
      <c r="B13696" s="10" t="s">
        <v>173</v>
      </c>
      <c r="C13696" s="10" t="s">
        <v>5316</v>
      </c>
      <c r="D13696" s="10"/>
      <c r="E13696" s="3">
        <v>151.66999999999999</v>
      </c>
      <c r="F13696" s="3">
        <v>0</v>
      </c>
      <c r="G13696" s="18">
        <v>0</v>
      </c>
      <c r="H13696" s="18">
        <v>0</v>
      </c>
      <c r="I13696" s="18">
        <v>0</v>
      </c>
      <c r="J13696" s="29">
        <v>0</v>
      </c>
    </row>
    <row r="13697" spans="1:10" x14ac:dyDescent="0.25">
      <c r="A13697" s="28">
        <v>188739719</v>
      </c>
      <c r="B13697" s="10" t="s">
        <v>196</v>
      </c>
      <c r="C13697" s="10" t="s">
        <v>5316</v>
      </c>
      <c r="D13697" s="10"/>
      <c r="E13697" s="3">
        <v>151.66999999999999</v>
      </c>
      <c r="F13697" s="3">
        <v>0</v>
      </c>
      <c r="G13697" s="18">
        <v>0</v>
      </c>
      <c r="H13697" s="18">
        <v>0</v>
      </c>
      <c r="I13697" s="18">
        <v>0</v>
      </c>
      <c r="J13697" s="29">
        <v>0</v>
      </c>
    </row>
    <row r="13698" spans="1:10" x14ac:dyDescent="0.25">
      <c r="A13698" s="28">
        <v>182269449</v>
      </c>
      <c r="B13698" s="10" t="s">
        <v>209</v>
      </c>
      <c r="C13698" s="10" t="s">
        <v>5316</v>
      </c>
      <c r="D13698" s="10"/>
      <c r="E13698" s="3">
        <v>151.66999999999999</v>
      </c>
      <c r="F13698" s="3">
        <v>0</v>
      </c>
      <c r="G13698" s="18">
        <v>0</v>
      </c>
      <c r="H13698" s="18">
        <v>0</v>
      </c>
      <c r="I13698" s="18">
        <v>0</v>
      </c>
      <c r="J13698" s="29">
        <v>0</v>
      </c>
    </row>
    <row r="13699" spans="1:10" x14ac:dyDescent="0.25">
      <c r="A13699" s="28">
        <v>181716951</v>
      </c>
      <c r="B13699" s="10" t="s">
        <v>392</v>
      </c>
      <c r="C13699" s="10" t="s">
        <v>5316</v>
      </c>
      <c r="D13699" s="10"/>
      <c r="E13699" s="3">
        <v>151.66999999999999</v>
      </c>
      <c r="F13699" s="3">
        <v>0</v>
      </c>
      <c r="G13699" s="18">
        <v>0</v>
      </c>
      <c r="H13699" s="18">
        <v>0</v>
      </c>
      <c r="I13699" s="18">
        <v>0</v>
      </c>
      <c r="J13699" s="29">
        <v>0</v>
      </c>
    </row>
    <row r="13700" spans="1:10" x14ac:dyDescent="0.25">
      <c r="A13700" s="28">
        <v>182888428</v>
      </c>
      <c r="B13700" s="10" t="s">
        <v>422</v>
      </c>
      <c r="C13700" s="10" t="s">
        <v>5316</v>
      </c>
      <c r="D13700" s="10"/>
      <c r="E13700" s="3">
        <v>151.66999999999999</v>
      </c>
      <c r="F13700" s="3">
        <v>0</v>
      </c>
      <c r="G13700" s="18">
        <v>0</v>
      </c>
      <c r="H13700" s="18">
        <v>0</v>
      </c>
      <c r="I13700" s="18">
        <v>0</v>
      </c>
      <c r="J13700" s="29">
        <v>0</v>
      </c>
    </row>
    <row r="13701" spans="1:10" x14ac:dyDescent="0.25">
      <c r="A13701" s="28">
        <v>182897164</v>
      </c>
      <c r="B13701" s="10" t="s">
        <v>424</v>
      </c>
      <c r="C13701" s="10" t="s">
        <v>5316</v>
      </c>
      <c r="D13701" s="10"/>
      <c r="E13701" s="3">
        <v>151.66999999999999</v>
      </c>
      <c r="F13701" s="3">
        <v>0</v>
      </c>
      <c r="G13701" s="18">
        <v>0</v>
      </c>
      <c r="H13701" s="18">
        <v>0</v>
      </c>
      <c r="I13701" s="18">
        <v>0</v>
      </c>
      <c r="J13701" s="29">
        <v>0</v>
      </c>
    </row>
    <row r="13702" spans="1:10" x14ac:dyDescent="0.25">
      <c r="A13702" s="28">
        <v>113116698</v>
      </c>
      <c r="B13702" s="10" t="s">
        <v>534</v>
      </c>
      <c r="C13702" s="10" t="s">
        <v>5316</v>
      </c>
      <c r="D13702" s="10"/>
      <c r="E13702" s="3">
        <v>151.66999999999999</v>
      </c>
      <c r="F13702" s="3">
        <v>0</v>
      </c>
      <c r="G13702" s="18">
        <v>0</v>
      </c>
      <c r="H13702" s="18">
        <v>0</v>
      </c>
      <c r="I13702" s="18">
        <v>0</v>
      </c>
      <c r="J13702" s="29">
        <v>0</v>
      </c>
    </row>
    <row r="13703" spans="1:10" x14ac:dyDescent="0.25">
      <c r="A13703" s="28">
        <v>585219</v>
      </c>
      <c r="B13703" s="10" t="s">
        <v>547</v>
      </c>
      <c r="C13703" s="10" t="s">
        <v>5316</v>
      </c>
      <c r="D13703" s="10"/>
      <c r="E13703" s="3">
        <v>151.66999999999999</v>
      </c>
      <c r="F13703" s="3">
        <v>0</v>
      </c>
      <c r="G13703" s="18">
        <v>0</v>
      </c>
      <c r="H13703" s="18">
        <v>0</v>
      </c>
      <c r="I13703" s="18">
        <v>0</v>
      </c>
      <c r="J13703" s="29">
        <v>0</v>
      </c>
    </row>
    <row r="13704" spans="1:10" x14ac:dyDescent="0.25">
      <c r="A13704" s="28">
        <v>183566861</v>
      </c>
      <c r="B13704" s="10" t="s">
        <v>568</v>
      </c>
      <c r="C13704" s="10" t="s">
        <v>5316</v>
      </c>
      <c r="D13704" s="10"/>
      <c r="E13704" s="3">
        <v>151.66999999999999</v>
      </c>
      <c r="F13704" s="3">
        <v>0</v>
      </c>
      <c r="G13704" s="18">
        <v>0</v>
      </c>
      <c r="H13704" s="18">
        <v>0</v>
      </c>
      <c r="I13704" s="18">
        <v>0</v>
      </c>
      <c r="J13704" s="29">
        <v>0</v>
      </c>
    </row>
    <row r="13705" spans="1:10" x14ac:dyDescent="0.25">
      <c r="A13705" s="28">
        <v>182564192</v>
      </c>
      <c r="B13705" s="10" t="s">
        <v>623</v>
      </c>
      <c r="C13705" s="10" t="s">
        <v>5316</v>
      </c>
      <c r="D13705" s="10"/>
      <c r="E13705" s="3">
        <v>151.66999999999999</v>
      </c>
      <c r="F13705" s="3">
        <v>0</v>
      </c>
      <c r="G13705" s="18">
        <v>0</v>
      </c>
      <c r="H13705" s="18">
        <v>0</v>
      </c>
      <c r="I13705" s="18">
        <v>0</v>
      </c>
      <c r="J13705" s="29">
        <v>0</v>
      </c>
    </row>
    <row r="13706" spans="1:10" x14ac:dyDescent="0.25">
      <c r="A13706" s="28">
        <v>181674115</v>
      </c>
      <c r="B13706" s="10" t="s">
        <v>706</v>
      </c>
      <c r="C13706" s="10" t="s">
        <v>5316</v>
      </c>
      <c r="D13706" s="10"/>
      <c r="E13706" s="3">
        <v>151.66999999999999</v>
      </c>
      <c r="F13706" s="3">
        <v>0</v>
      </c>
      <c r="G13706" s="18">
        <v>0</v>
      </c>
      <c r="H13706" s="18">
        <v>0</v>
      </c>
      <c r="I13706" s="18">
        <v>0</v>
      </c>
      <c r="J13706" s="29">
        <v>0</v>
      </c>
    </row>
    <row r="13707" spans="1:10" x14ac:dyDescent="0.25">
      <c r="A13707" s="28">
        <v>181788238</v>
      </c>
      <c r="B13707" s="10" t="s">
        <v>708</v>
      </c>
      <c r="C13707" s="10" t="s">
        <v>5316</v>
      </c>
      <c r="D13707" s="10"/>
      <c r="E13707" s="3">
        <v>151.66999999999999</v>
      </c>
      <c r="F13707" s="3">
        <v>0</v>
      </c>
      <c r="G13707" s="18">
        <v>0</v>
      </c>
      <c r="H13707" s="18">
        <v>0</v>
      </c>
      <c r="I13707" s="18">
        <v>0</v>
      </c>
      <c r="J13707" s="29">
        <v>0</v>
      </c>
    </row>
    <row r="13708" spans="1:10" x14ac:dyDescent="0.25">
      <c r="A13708" s="28">
        <v>182248653</v>
      </c>
      <c r="B13708" s="10" t="s">
        <v>767</v>
      </c>
      <c r="C13708" s="10" t="s">
        <v>5316</v>
      </c>
      <c r="D13708" s="10"/>
      <c r="E13708" s="3">
        <v>151.66999999999999</v>
      </c>
      <c r="F13708" s="3">
        <v>0</v>
      </c>
      <c r="G13708" s="18">
        <v>0</v>
      </c>
      <c r="H13708" s="18">
        <v>0</v>
      </c>
      <c r="I13708" s="18">
        <v>0</v>
      </c>
      <c r="J13708" s="29">
        <v>0</v>
      </c>
    </row>
    <row r="13709" spans="1:10" x14ac:dyDescent="0.25">
      <c r="A13709" s="28">
        <v>188629848</v>
      </c>
      <c r="B13709" s="10" t="s">
        <v>824</v>
      </c>
      <c r="C13709" s="10" t="s">
        <v>5316</v>
      </c>
      <c r="D13709" s="10"/>
      <c r="E13709" s="3">
        <v>151.66999999999999</v>
      </c>
      <c r="F13709" s="3">
        <v>0</v>
      </c>
      <c r="G13709" s="18">
        <v>0</v>
      </c>
      <c r="H13709" s="18">
        <v>0</v>
      </c>
      <c r="I13709" s="18">
        <v>0</v>
      </c>
      <c r="J13709" s="29">
        <v>0</v>
      </c>
    </row>
    <row r="13710" spans="1:10" x14ac:dyDescent="0.25">
      <c r="A13710" s="28">
        <v>188822358</v>
      </c>
      <c r="B13710" s="10" t="s">
        <v>835</v>
      </c>
      <c r="C13710" s="10" t="s">
        <v>5316</v>
      </c>
      <c r="D13710" s="10"/>
      <c r="E13710" s="3">
        <v>151.66999999999999</v>
      </c>
      <c r="F13710" s="3">
        <v>0</v>
      </c>
      <c r="G13710" s="18">
        <v>0</v>
      </c>
      <c r="H13710" s="18">
        <v>0</v>
      </c>
      <c r="I13710" s="18">
        <v>0</v>
      </c>
      <c r="J13710" s="29">
        <v>0</v>
      </c>
    </row>
    <row r="13711" spans="1:10" x14ac:dyDescent="0.25">
      <c r="A13711" s="28">
        <v>182545871</v>
      </c>
      <c r="B13711" s="10" t="s">
        <v>888</v>
      </c>
      <c r="C13711" s="10" t="s">
        <v>5316</v>
      </c>
      <c r="D13711" s="10"/>
      <c r="E13711" s="3">
        <v>151.66999999999999</v>
      </c>
      <c r="F13711" s="3">
        <v>0</v>
      </c>
      <c r="G13711" s="18">
        <v>0</v>
      </c>
      <c r="H13711" s="18">
        <v>0</v>
      </c>
      <c r="I13711" s="18">
        <v>0</v>
      </c>
      <c r="J13711" s="29">
        <v>0</v>
      </c>
    </row>
    <row r="13712" spans="1:10" x14ac:dyDescent="0.25">
      <c r="A13712" s="28">
        <v>182553515</v>
      </c>
      <c r="B13712" s="10" t="s">
        <v>890</v>
      </c>
      <c r="C13712" s="10" t="s">
        <v>5316</v>
      </c>
      <c r="D13712" s="10"/>
      <c r="E13712" s="3">
        <v>151.66999999999999</v>
      </c>
      <c r="F13712" s="3">
        <v>0</v>
      </c>
      <c r="G13712" s="18">
        <v>0</v>
      </c>
      <c r="H13712" s="18">
        <v>0</v>
      </c>
      <c r="I13712" s="18">
        <v>0</v>
      </c>
      <c r="J13712" s="29">
        <v>0</v>
      </c>
    </row>
    <row r="13713" spans="1:10" x14ac:dyDescent="0.25">
      <c r="A13713" s="28">
        <v>183357944</v>
      </c>
      <c r="B13713" s="10" t="s">
        <v>907</v>
      </c>
      <c r="C13713" s="10" t="s">
        <v>5316</v>
      </c>
      <c r="D13713" s="10"/>
      <c r="E13713" s="3">
        <v>151.66999999999999</v>
      </c>
      <c r="F13713" s="3">
        <v>0</v>
      </c>
      <c r="G13713" s="18">
        <v>0</v>
      </c>
      <c r="H13713" s="18">
        <v>0</v>
      </c>
      <c r="I13713" s="18">
        <v>0</v>
      </c>
      <c r="J13713" s="29">
        <v>0</v>
      </c>
    </row>
    <row r="13714" spans="1:10" x14ac:dyDescent="0.25">
      <c r="A13714" s="28">
        <v>187731865</v>
      </c>
      <c r="B13714" s="10" t="s">
        <v>980</v>
      </c>
      <c r="C13714" s="10" t="s">
        <v>5316</v>
      </c>
      <c r="D13714" s="10"/>
      <c r="E13714" s="3">
        <v>151.66999999999999</v>
      </c>
      <c r="F13714" s="3">
        <v>0</v>
      </c>
      <c r="G13714" s="18">
        <v>0</v>
      </c>
      <c r="H13714" s="18">
        <v>0</v>
      </c>
      <c r="I13714" s="18">
        <v>0</v>
      </c>
      <c r="J13714" s="29">
        <v>0</v>
      </c>
    </row>
    <row r="13715" spans="1:10" x14ac:dyDescent="0.25">
      <c r="A13715" s="28">
        <v>188918173</v>
      </c>
      <c r="B13715" s="10" t="s">
        <v>1022</v>
      </c>
      <c r="C13715" s="10" t="s">
        <v>5316</v>
      </c>
      <c r="D13715" s="10"/>
      <c r="E13715" s="3">
        <v>151.66999999999999</v>
      </c>
      <c r="F13715" s="3">
        <v>0</v>
      </c>
      <c r="G13715" s="18">
        <v>0</v>
      </c>
      <c r="H13715" s="18">
        <v>0</v>
      </c>
      <c r="I13715" s="18">
        <v>0</v>
      </c>
      <c r="J13715" s="29">
        <v>0</v>
      </c>
    </row>
    <row r="13716" spans="1:10" x14ac:dyDescent="0.25">
      <c r="A13716" s="28">
        <v>189387225</v>
      </c>
      <c r="B13716" s="10" t="s">
        <v>1027</v>
      </c>
      <c r="C13716" s="10" t="s">
        <v>5316</v>
      </c>
      <c r="D13716" s="10"/>
      <c r="E13716" s="3">
        <v>151.66999999999999</v>
      </c>
      <c r="F13716" s="3">
        <v>0</v>
      </c>
      <c r="G13716" s="18">
        <v>0</v>
      </c>
      <c r="H13716" s="18">
        <v>0</v>
      </c>
      <c r="I13716" s="18">
        <v>0</v>
      </c>
      <c r="J13716" s="29">
        <v>0</v>
      </c>
    </row>
    <row r="13717" spans="1:10" x14ac:dyDescent="0.25">
      <c r="A13717" s="28">
        <v>189447575</v>
      </c>
      <c r="B13717" s="10" t="s">
        <v>1036</v>
      </c>
      <c r="C13717" s="10" t="s">
        <v>5316</v>
      </c>
      <c r="D13717" s="10"/>
      <c r="E13717" s="3">
        <v>151.66999999999999</v>
      </c>
      <c r="F13717" s="3">
        <v>0</v>
      </c>
      <c r="G13717" s="18">
        <v>0</v>
      </c>
      <c r="H13717" s="18">
        <v>0</v>
      </c>
      <c r="I13717" s="18">
        <v>0</v>
      </c>
      <c r="J13717" s="29">
        <v>0</v>
      </c>
    </row>
    <row r="13718" spans="1:10" x14ac:dyDescent="0.25">
      <c r="A13718" s="28">
        <v>118272137</v>
      </c>
      <c r="B13718" s="10" t="s">
        <v>1080</v>
      </c>
      <c r="C13718" s="10" t="s">
        <v>5316</v>
      </c>
      <c r="D13718" s="10"/>
      <c r="E13718" s="3">
        <v>151.66999999999999</v>
      </c>
      <c r="F13718" s="3">
        <v>0</v>
      </c>
      <c r="G13718" s="18">
        <v>0</v>
      </c>
      <c r="H13718" s="18">
        <v>0</v>
      </c>
      <c r="I13718" s="18">
        <v>0</v>
      </c>
      <c r="J13718" s="29">
        <v>0</v>
      </c>
    </row>
    <row r="13719" spans="1:10" x14ac:dyDescent="0.25">
      <c r="A13719" s="28">
        <v>118426813</v>
      </c>
      <c r="B13719" s="10" t="s">
        <v>1125</v>
      </c>
      <c r="C13719" s="10" t="s">
        <v>5316</v>
      </c>
      <c r="D13719" s="10"/>
      <c r="E13719" s="3">
        <v>151.66999999999999</v>
      </c>
      <c r="F13719" s="3">
        <v>0</v>
      </c>
      <c r="G13719" s="18">
        <v>0</v>
      </c>
      <c r="H13719" s="18">
        <v>0</v>
      </c>
      <c r="I13719" s="18">
        <v>0</v>
      </c>
      <c r="J13719" s="29">
        <v>0</v>
      </c>
    </row>
    <row r="13720" spans="1:10" x14ac:dyDescent="0.25">
      <c r="A13720" s="28">
        <v>111891458</v>
      </c>
      <c r="B13720" s="10" t="s">
        <v>1157</v>
      </c>
      <c r="C13720" s="10" t="s">
        <v>5316</v>
      </c>
      <c r="D13720" s="10"/>
      <c r="E13720" s="3">
        <v>151.66999999999999</v>
      </c>
      <c r="F13720" s="3">
        <v>0</v>
      </c>
      <c r="G13720" s="18">
        <v>0</v>
      </c>
      <c r="H13720" s="18">
        <v>0</v>
      </c>
      <c r="I13720" s="18">
        <v>0</v>
      </c>
      <c r="J13720" s="29">
        <v>0</v>
      </c>
    </row>
    <row r="13721" spans="1:10" x14ac:dyDescent="0.25">
      <c r="A13721" s="28">
        <v>112791397</v>
      </c>
      <c r="B13721" s="10" t="s">
        <v>1176</v>
      </c>
      <c r="C13721" s="10" t="s">
        <v>5316</v>
      </c>
      <c r="D13721" s="10"/>
      <c r="E13721" s="3">
        <v>151.66999999999999</v>
      </c>
      <c r="F13721" s="3">
        <v>0</v>
      </c>
      <c r="G13721" s="18">
        <v>0</v>
      </c>
      <c r="H13721" s="18">
        <v>0</v>
      </c>
      <c r="I13721" s="18">
        <v>0</v>
      </c>
      <c r="J13721" s="29">
        <v>0</v>
      </c>
    </row>
    <row r="13722" spans="1:10" x14ac:dyDescent="0.25">
      <c r="A13722" s="28">
        <v>112895958</v>
      </c>
      <c r="B13722" s="10" t="s">
        <v>1196</v>
      </c>
      <c r="C13722" s="10" t="s">
        <v>5316</v>
      </c>
      <c r="D13722" s="10"/>
      <c r="E13722" s="3">
        <v>151.66999999999999</v>
      </c>
      <c r="F13722" s="3">
        <v>0</v>
      </c>
      <c r="G13722" s="18">
        <v>0</v>
      </c>
      <c r="H13722" s="18">
        <v>0</v>
      </c>
      <c r="I13722" s="18">
        <v>0</v>
      </c>
      <c r="J13722" s="29">
        <v>0</v>
      </c>
    </row>
    <row r="13723" spans="1:10" x14ac:dyDescent="0.25">
      <c r="A13723" s="28">
        <v>112955248</v>
      </c>
      <c r="B13723" s="10" t="s">
        <v>1225</v>
      </c>
      <c r="C13723" s="10" t="s">
        <v>5316</v>
      </c>
      <c r="D13723" s="10"/>
      <c r="E13723" s="3">
        <v>151.66999999999999</v>
      </c>
      <c r="F13723" s="3">
        <v>0</v>
      </c>
      <c r="G13723" s="18">
        <v>0</v>
      </c>
      <c r="H13723" s="18">
        <v>0</v>
      </c>
      <c r="I13723" s="18">
        <v>0</v>
      </c>
      <c r="J13723" s="29">
        <v>0</v>
      </c>
    </row>
    <row r="13724" spans="1:10" x14ac:dyDescent="0.25">
      <c r="A13724" s="28">
        <v>112984997</v>
      </c>
      <c r="B13724" s="10" t="s">
        <v>1245</v>
      </c>
      <c r="C13724" s="10" t="s">
        <v>5316</v>
      </c>
      <c r="D13724" s="10"/>
      <c r="E13724" s="3">
        <v>151.66999999999999</v>
      </c>
      <c r="F13724" s="3">
        <v>0</v>
      </c>
      <c r="G13724" s="18">
        <v>0</v>
      </c>
      <c r="H13724" s="18">
        <v>0</v>
      </c>
      <c r="I13724" s="18">
        <v>0</v>
      </c>
      <c r="J13724" s="29">
        <v>0</v>
      </c>
    </row>
    <row r="13725" spans="1:10" x14ac:dyDescent="0.25">
      <c r="A13725" s="28">
        <v>118817292</v>
      </c>
      <c r="B13725" s="10" t="s">
        <v>1287</v>
      </c>
      <c r="C13725" s="10" t="s">
        <v>5316</v>
      </c>
      <c r="D13725" s="10"/>
      <c r="E13725" s="3">
        <v>151.66999999999999</v>
      </c>
      <c r="F13725" s="3">
        <v>0</v>
      </c>
      <c r="G13725" s="18">
        <v>0</v>
      </c>
      <c r="H13725" s="18">
        <v>0</v>
      </c>
      <c r="I13725" s="18">
        <v>0</v>
      </c>
      <c r="J13725" s="29">
        <v>0</v>
      </c>
    </row>
    <row r="13726" spans="1:10" x14ac:dyDescent="0.25">
      <c r="A13726" s="28">
        <v>182364418</v>
      </c>
      <c r="B13726" s="10" t="s">
        <v>1359</v>
      </c>
      <c r="C13726" s="10" t="s">
        <v>5316</v>
      </c>
      <c r="D13726" s="10"/>
      <c r="E13726" s="3">
        <v>151.66999999999999</v>
      </c>
      <c r="F13726" s="3">
        <v>0</v>
      </c>
      <c r="G13726" s="18">
        <v>0</v>
      </c>
      <c r="H13726" s="18">
        <v>0</v>
      </c>
      <c r="I13726" s="18">
        <v>0</v>
      </c>
      <c r="J13726" s="29">
        <v>0</v>
      </c>
    </row>
    <row r="13727" spans="1:10" x14ac:dyDescent="0.25">
      <c r="A13727" s="28">
        <v>188189786</v>
      </c>
      <c r="B13727" s="10" t="s">
        <v>1396</v>
      </c>
      <c r="C13727" s="10" t="s">
        <v>5316</v>
      </c>
      <c r="D13727" s="10"/>
      <c r="E13727" s="3">
        <v>151.66999999999999</v>
      </c>
      <c r="F13727" s="3">
        <v>0</v>
      </c>
      <c r="G13727" s="18">
        <v>0</v>
      </c>
      <c r="H13727" s="18">
        <v>0</v>
      </c>
      <c r="I13727" s="18">
        <v>0</v>
      </c>
      <c r="J13727" s="29">
        <v>0</v>
      </c>
    </row>
    <row r="13728" spans="1:10" x14ac:dyDescent="0.25">
      <c r="A13728" s="28">
        <v>159131</v>
      </c>
      <c r="B13728" s="10" t="s">
        <v>1476</v>
      </c>
      <c r="C13728" s="10" t="s">
        <v>5316</v>
      </c>
      <c r="D13728" s="10"/>
      <c r="E13728" s="3">
        <v>151.66999999999999</v>
      </c>
      <c r="F13728" s="3">
        <v>0</v>
      </c>
      <c r="G13728" s="18">
        <v>0</v>
      </c>
      <c r="H13728" s="18">
        <v>0</v>
      </c>
      <c r="I13728" s="18">
        <v>0</v>
      </c>
      <c r="J13728" s="29">
        <v>0</v>
      </c>
    </row>
    <row r="13729" spans="1:10" x14ac:dyDescent="0.25">
      <c r="A13729" s="28">
        <v>181525438</v>
      </c>
      <c r="B13729" s="10" t="s">
        <v>1506</v>
      </c>
      <c r="C13729" s="10" t="s">
        <v>5316</v>
      </c>
      <c r="D13729" s="10"/>
      <c r="E13729" s="3">
        <v>151.66999999999999</v>
      </c>
      <c r="F13729" s="3">
        <v>0</v>
      </c>
      <c r="G13729" s="18">
        <v>0</v>
      </c>
      <c r="H13729" s="18">
        <v>0</v>
      </c>
      <c r="I13729" s="18">
        <v>0</v>
      </c>
      <c r="J13729" s="29">
        <v>0</v>
      </c>
    </row>
    <row r="13730" spans="1:10" x14ac:dyDescent="0.25">
      <c r="A13730" s="28">
        <v>658469</v>
      </c>
      <c r="B13730" s="10" t="s">
        <v>1526</v>
      </c>
      <c r="C13730" s="10" t="s">
        <v>5316</v>
      </c>
      <c r="D13730" s="10"/>
      <c r="E13730" s="3">
        <v>151.66999999999999</v>
      </c>
      <c r="F13730" s="3">
        <v>0</v>
      </c>
      <c r="G13730" s="18">
        <v>0</v>
      </c>
      <c r="H13730" s="18">
        <v>0</v>
      </c>
      <c r="I13730" s="18">
        <v>0</v>
      </c>
      <c r="J13730" s="29">
        <v>0</v>
      </c>
    </row>
    <row r="13731" spans="1:10" x14ac:dyDescent="0.25">
      <c r="A13731" s="28">
        <v>188584474</v>
      </c>
      <c r="B13731" s="10" t="s">
        <v>1549</v>
      </c>
      <c r="C13731" s="10" t="s">
        <v>5316</v>
      </c>
      <c r="D13731" s="10"/>
      <c r="E13731" s="3">
        <v>151.66999999999999</v>
      </c>
      <c r="F13731" s="3">
        <v>0</v>
      </c>
      <c r="G13731" s="18">
        <v>0</v>
      </c>
      <c r="H13731" s="18">
        <v>0</v>
      </c>
      <c r="I13731" s="18">
        <v>0</v>
      </c>
      <c r="J13731" s="29">
        <v>0</v>
      </c>
    </row>
    <row r="13732" spans="1:10" x14ac:dyDescent="0.25">
      <c r="A13732" s="28">
        <v>188994589</v>
      </c>
      <c r="B13732" s="10" t="s">
        <v>1559</v>
      </c>
      <c r="C13732" s="10" t="s">
        <v>5316</v>
      </c>
      <c r="D13732" s="10"/>
      <c r="E13732" s="3">
        <v>151.66999999999999</v>
      </c>
      <c r="F13732" s="3">
        <v>0</v>
      </c>
      <c r="G13732" s="18">
        <v>0</v>
      </c>
      <c r="H13732" s="18">
        <v>0</v>
      </c>
      <c r="I13732" s="18">
        <v>0</v>
      </c>
      <c r="J13732" s="29">
        <v>0</v>
      </c>
    </row>
    <row r="13733" spans="1:10" x14ac:dyDescent="0.25">
      <c r="A13733" s="28">
        <v>189422294</v>
      </c>
      <c r="B13733" s="10" t="s">
        <v>1643</v>
      </c>
      <c r="C13733" s="10" t="s">
        <v>5316</v>
      </c>
      <c r="D13733" s="10"/>
      <c r="E13733" s="3">
        <v>151.66999999999999</v>
      </c>
      <c r="F13733" s="3">
        <v>0</v>
      </c>
      <c r="G13733" s="18">
        <v>0</v>
      </c>
      <c r="H13733" s="18">
        <v>0</v>
      </c>
      <c r="I13733" s="18">
        <v>0</v>
      </c>
      <c r="J13733" s="29">
        <v>0</v>
      </c>
    </row>
    <row r="13734" spans="1:10" x14ac:dyDescent="0.25">
      <c r="A13734" s="28">
        <v>188662392</v>
      </c>
      <c r="B13734" s="10" t="s">
        <v>1727</v>
      </c>
      <c r="C13734" s="10" t="s">
        <v>5316</v>
      </c>
      <c r="D13734" s="10"/>
      <c r="E13734" s="3">
        <v>151.66999999999999</v>
      </c>
      <c r="F13734" s="3">
        <v>0</v>
      </c>
      <c r="G13734" s="18">
        <v>0</v>
      </c>
      <c r="H13734" s="18">
        <v>0</v>
      </c>
      <c r="I13734" s="18">
        <v>0</v>
      </c>
      <c r="J13734" s="29">
        <v>0</v>
      </c>
    </row>
    <row r="13735" spans="1:10" x14ac:dyDescent="0.25">
      <c r="A13735" s="28">
        <v>188721858</v>
      </c>
      <c r="B13735" s="10" t="s">
        <v>1728</v>
      </c>
      <c r="C13735" s="10" t="s">
        <v>5316</v>
      </c>
      <c r="D13735" s="10"/>
      <c r="E13735" s="3">
        <v>151.66999999999999</v>
      </c>
      <c r="F13735" s="3">
        <v>0</v>
      </c>
      <c r="G13735" s="18">
        <v>0</v>
      </c>
      <c r="H13735" s="18">
        <v>0</v>
      </c>
      <c r="I13735" s="18">
        <v>0</v>
      </c>
      <c r="J13735" s="29">
        <v>0</v>
      </c>
    </row>
    <row r="13736" spans="1:10" x14ac:dyDescent="0.25">
      <c r="A13736" s="28">
        <v>183716167</v>
      </c>
      <c r="B13736" s="10" t="s">
        <v>1771</v>
      </c>
      <c r="C13736" s="10" t="s">
        <v>5316</v>
      </c>
      <c r="D13736" s="10"/>
      <c r="E13736" s="3">
        <v>151.66999999999999</v>
      </c>
      <c r="F13736" s="3">
        <v>0</v>
      </c>
      <c r="G13736" s="18">
        <v>0</v>
      </c>
      <c r="H13736" s="18">
        <v>0</v>
      </c>
      <c r="I13736" s="18">
        <v>0</v>
      </c>
      <c r="J13736" s="29">
        <v>0</v>
      </c>
    </row>
    <row r="13737" spans="1:10" x14ac:dyDescent="0.25">
      <c r="A13737" s="28">
        <v>189491395</v>
      </c>
      <c r="B13737" s="10" t="s">
        <v>1812</v>
      </c>
      <c r="C13737" s="10" t="s">
        <v>5316</v>
      </c>
      <c r="D13737" s="10"/>
      <c r="E13737" s="3">
        <v>151.66999999999999</v>
      </c>
      <c r="F13737" s="3">
        <v>0</v>
      </c>
      <c r="G13737" s="18">
        <v>0</v>
      </c>
      <c r="H13737" s="18">
        <v>0</v>
      </c>
      <c r="I13737" s="18">
        <v>0</v>
      </c>
      <c r="J13737" s="29">
        <v>0</v>
      </c>
    </row>
    <row r="13738" spans="1:10" x14ac:dyDescent="0.25">
      <c r="A13738" s="28">
        <v>185557124</v>
      </c>
      <c r="B13738" s="10" t="s">
        <v>1851</v>
      </c>
      <c r="C13738" s="10" t="s">
        <v>5316</v>
      </c>
      <c r="D13738" s="10"/>
      <c r="E13738" s="3">
        <v>151.66999999999999</v>
      </c>
      <c r="F13738" s="3">
        <v>0</v>
      </c>
      <c r="G13738" s="18">
        <v>0</v>
      </c>
      <c r="H13738" s="18">
        <v>0</v>
      </c>
      <c r="I13738" s="18">
        <v>0</v>
      </c>
      <c r="J13738" s="29">
        <v>0</v>
      </c>
    </row>
    <row r="13739" spans="1:10" x14ac:dyDescent="0.25">
      <c r="A13739" s="28">
        <v>118643817</v>
      </c>
      <c r="B13739" s="10" t="s">
        <v>1916</v>
      </c>
      <c r="C13739" s="10" t="s">
        <v>5316</v>
      </c>
      <c r="D13739" s="10"/>
      <c r="E13739" s="3">
        <v>151.66999999999999</v>
      </c>
      <c r="F13739" s="3">
        <v>0</v>
      </c>
      <c r="G13739" s="18">
        <v>0</v>
      </c>
      <c r="H13739" s="18">
        <v>0</v>
      </c>
      <c r="I13739" s="18">
        <v>0</v>
      </c>
      <c r="J13739" s="29">
        <v>0</v>
      </c>
    </row>
    <row r="13740" spans="1:10" x14ac:dyDescent="0.25">
      <c r="A13740" s="28">
        <v>118659523</v>
      </c>
      <c r="B13740" s="10" t="s">
        <v>1941</v>
      </c>
      <c r="C13740" s="10" t="s">
        <v>5316</v>
      </c>
      <c r="D13740" s="10"/>
      <c r="E13740" s="3">
        <v>151.66999999999999</v>
      </c>
      <c r="F13740" s="3">
        <v>0</v>
      </c>
      <c r="G13740" s="18">
        <v>0</v>
      </c>
      <c r="H13740" s="18">
        <v>0</v>
      </c>
      <c r="I13740" s="18">
        <v>0</v>
      </c>
      <c r="J13740" s="29">
        <v>0</v>
      </c>
    </row>
    <row r="13741" spans="1:10" x14ac:dyDescent="0.25">
      <c r="A13741" s="28">
        <v>118661875</v>
      </c>
      <c r="B13741" s="10" t="s">
        <v>1948</v>
      </c>
      <c r="C13741" s="10" t="s">
        <v>5316</v>
      </c>
      <c r="D13741" s="10"/>
      <c r="E13741" s="3">
        <v>151.66999999999999</v>
      </c>
      <c r="F13741" s="3">
        <v>0</v>
      </c>
      <c r="G13741" s="18">
        <v>0</v>
      </c>
      <c r="H13741" s="18">
        <v>0</v>
      </c>
      <c r="I13741" s="18">
        <v>0</v>
      </c>
      <c r="J13741" s="29">
        <v>0</v>
      </c>
    </row>
    <row r="13742" spans="1:10" x14ac:dyDescent="0.25">
      <c r="A13742" s="28">
        <v>118897669</v>
      </c>
      <c r="B13742" s="10" t="s">
        <v>2002</v>
      </c>
      <c r="C13742" s="10" t="s">
        <v>5316</v>
      </c>
      <c r="D13742" s="10"/>
      <c r="E13742" s="3">
        <v>151.66999999999999</v>
      </c>
      <c r="F13742" s="3">
        <v>0</v>
      </c>
      <c r="G13742" s="18">
        <v>0</v>
      </c>
      <c r="H13742" s="18">
        <v>0</v>
      </c>
      <c r="I13742" s="18">
        <v>0</v>
      </c>
      <c r="J13742" s="29">
        <v>0</v>
      </c>
    </row>
    <row r="13743" spans="1:10" x14ac:dyDescent="0.25">
      <c r="A13743" s="28">
        <v>111417839</v>
      </c>
      <c r="B13743" s="10" t="s">
        <v>2129</v>
      </c>
      <c r="C13743" s="10" t="s">
        <v>5316</v>
      </c>
      <c r="D13743" s="10"/>
      <c r="E13743" s="3">
        <v>151.66999999999999</v>
      </c>
      <c r="F13743" s="3">
        <v>0</v>
      </c>
      <c r="G13743" s="18">
        <v>0</v>
      </c>
      <c r="H13743" s="18">
        <v>0</v>
      </c>
      <c r="I13743" s="18">
        <v>0</v>
      </c>
      <c r="J13743" s="29">
        <v>0</v>
      </c>
    </row>
    <row r="13744" spans="1:10" x14ac:dyDescent="0.25">
      <c r="A13744" s="28">
        <v>111488883</v>
      </c>
      <c r="B13744" s="10" t="s">
        <v>2140</v>
      </c>
      <c r="C13744" s="10" t="s">
        <v>5316</v>
      </c>
      <c r="D13744" s="10"/>
      <c r="E13744" s="3">
        <v>151.66999999999999</v>
      </c>
      <c r="F13744" s="3">
        <v>0</v>
      </c>
      <c r="G13744" s="18">
        <v>0</v>
      </c>
      <c r="H13744" s="18">
        <v>0</v>
      </c>
      <c r="I13744" s="18">
        <v>0</v>
      </c>
      <c r="J13744" s="29">
        <v>0</v>
      </c>
    </row>
    <row r="13745" spans="1:10" x14ac:dyDescent="0.25">
      <c r="A13745" s="28">
        <v>112689159</v>
      </c>
      <c r="B13745" s="10" t="s">
        <v>2253</v>
      </c>
      <c r="C13745" s="10" t="s">
        <v>5316</v>
      </c>
      <c r="D13745" s="10"/>
      <c r="E13745" s="3">
        <v>151.66999999999999</v>
      </c>
      <c r="F13745" s="3">
        <v>0</v>
      </c>
      <c r="G13745" s="18">
        <v>0</v>
      </c>
      <c r="H13745" s="18">
        <v>0</v>
      </c>
      <c r="I13745" s="18">
        <v>0</v>
      </c>
      <c r="J13745" s="29">
        <v>0</v>
      </c>
    </row>
    <row r="13746" spans="1:10" x14ac:dyDescent="0.25">
      <c r="A13746" s="28">
        <v>112738776</v>
      </c>
      <c r="B13746" s="10" t="s">
        <v>2266</v>
      </c>
      <c r="C13746" s="10" t="s">
        <v>5316</v>
      </c>
      <c r="D13746" s="10"/>
      <c r="E13746" s="3">
        <v>151.66999999999999</v>
      </c>
      <c r="F13746" s="3">
        <v>0</v>
      </c>
      <c r="G13746" s="18">
        <v>0</v>
      </c>
      <c r="H13746" s="18">
        <v>0</v>
      </c>
      <c r="I13746" s="18">
        <v>0</v>
      </c>
      <c r="J13746" s="29">
        <v>0</v>
      </c>
    </row>
    <row r="13747" spans="1:10" x14ac:dyDescent="0.25">
      <c r="A13747" s="28">
        <v>386194</v>
      </c>
      <c r="B13747" s="10" t="s">
        <v>2349</v>
      </c>
      <c r="C13747" s="10" t="s">
        <v>5316</v>
      </c>
      <c r="D13747" s="10"/>
      <c r="E13747" s="3">
        <v>151.66999999999999</v>
      </c>
      <c r="F13747" s="3">
        <v>0</v>
      </c>
      <c r="G13747" s="18">
        <v>0</v>
      </c>
      <c r="H13747" s="18">
        <v>0</v>
      </c>
      <c r="I13747" s="18">
        <v>0</v>
      </c>
      <c r="J13747" s="29">
        <v>0</v>
      </c>
    </row>
    <row r="13748" spans="1:10" x14ac:dyDescent="0.25">
      <c r="A13748" s="28">
        <v>184871529</v>
      </c>
      <c r="B13748" s="10" t="s">
        <v>2384</v>
      </c>
      <c r="C13748" s="10" t="s">
        <v>5316</v>
      </c>
      <c r="D13748" s="10"/>
      <c r="E13748" s="3">
        <v>151.66999999999999</v>
      </c>
      <c r="F13748" s="3">
        <v>0</v>
      </c>
      <c r="G13748" s="18">
        <v>0</v>
      </c>
      <c r="H13748" s="18">
        <v>0</v>
      </c>
      <c r="I13748" s="18">
        <v>0</v>
      </c>
      <c r="J13748" s="29">
        <v>0</v>
      </c>
    </row>
    <row r="13749" spans="1:10" x14ac:dyDescent="0.25">
      <c r="A13749" s="28">
        <v>188887142</v>
      </c>
      <c r="B13749" s="10" t="s">
        <v>2423</v>
      </c>
      <c r="C13749" s="10" t="s">
        <v>5316</v>
      </c>
      <c r="D13749" s="10"/>
      <c r="E13749" s="3">
        <v>151.66999999999999</v>
      </c>
      <c r="F13749" s="3">
        <v>0</v>
      </c>
      <c r="G13749" s="18">
        <v>0</v>
      </c>
      <c r="H13749" s="18">
        <v>0</v>
      </c>
      <c r="I13749" s="18">
        <v>0</v>
      </c>
      <c r="J13749" s="29">
        <v>0</v>
      </c>
    </row>
    <row r="13750" spans="1:10" x14ac:dyDescent="0.25">
      <c r="A13750" s="28">
        <v>182693844</v>
      </c>
      <c r="B13750" s="10" t="s">
        <v>2441</v>
      </c>
      <c r="C13750" s="10" t="s">
        <v>5316</v>
      </c>
      <c r="D13750" s="10"/>
      <c r="E13750" s="3">
        <v>151.66999999999999</v>
      </c>
      <c r="F13750" s="3">
        <v>0</v>
      </c>
      <c r="G13750" s="18">
        <v>0</v>
      </c>
      <c r="H13750" s="18">
        <v>0</v>
      </c>
      <c r="I13750" s="18">
        <v>0</v>
      </c>
      <c r="J13750" s="29">
        <v>0</v>
      </c>
    </row>
    <row r="13751" spans="1:10" x14ac:dyDescent="0.25">
      <c r="A13751" s="28">
        <v>188624226</v>
      </c>
      <c r="B13751" s="10" t="s">
        <v>2530</v>
      </c>
      <c r="C13751" s="10" t="s">
        <v>5316</v>
      </c>
      <c r="D13751" s="10"/>
      <c r="E13751" s="3">
        <v>151.66999999999999</v>
      </c>
      <c r="F13751" s="3">
        <v>0</v>
      </c>
      <c r="G13751" s="18">
        <v>0</v>
      </c>
      <c r="H13751" s="18">
        <v>0</v>
      </c>
      <c r="I13751" s="18">
        <v>0</v>
      </c>
      <c r="J13751" s="29">
        <v>0</v>
      </c>
    </row>
    <row r="13752" spans="1:10" x14ac:dyDescent="0.25">
      <c r="A13752" s="28">
        <v>188262753</v>
      </c>
      <c r="B13752" s="10" t="s">
        <v>2614</v>
      </c>
      <c r="C13752" s="10" t="s">
        <v>5316</v>
      </c>
      <c r="D13752" s="10"/>
      <c r="E13752" s="3">
        <v>151.66999999999999</v>
      </c>
      <c r="F13752" s="3">
        <v>0</v>
      </c>
      <c r="G13752" s="18">
        <v>0</v>
      </c>
      <c r="H13752" s="18">
        <v>0</v>
      </c>
      <c r="I13752" s="18">
        <v>0</v>
      </c>
      <c r="J13752" s="29">
        <v>0</v>
      </c>
    </row>
    <row r="13753" spans="1:10" x14ac:dyDescent="0.25">
      <c r="A13753" s="28">
        <v>188379912</v>
      </c>
      <c r="B13753" s="10" t="s">
        <v>2658</v>
      </c>
      <c r="C13753" s="10" t="s">
        <v>5316</v>
      </c>
      <c r="D13753" s="10"/>
      <c r="E13753" s="3">
        <v>151.66999999999999</v>
      </c>
      <c r="F13753" s="3">
        <v>0</v>
      </c>
      <c r="G13753" s="18">
        <v>0</v>
      </c>
      <c r="H13753" s="18">
        <v>0</v>
      </c>
      <c r="I13753" s="18">
        <v>0</v>
      </c>
      <c r="J13753" s="29">
        <v>0</v>
      </c>
    </row>
    <row r="13754" spans="1:10" x14ac:dyDescent="0.25">
      <c r="A13754" s="28">
        <v>188784735</v>
      </c>
      <c r="B13754" s="10" t="s">
        <v>2781</v>
      </c>
      <c r="C13754" s="10" t="s">
        <v>5316</v>
      </c>
      <c r="D13754" s="10"/>
      <c r="E13754" s="3">
        <v>151.66999999999999</v>
      </c>
      <c r="F13754" s="3">
        <v>0</v>
      </c>
      <c r="G13754" s="18">
        <v>0</v>
      </c>
      <c r="H13754" s="18">
        <v>0</v>
      </c>
      <c r="I13754" s="18">
        <v>0</v>
      </c>
      <c r="J13754" s="29">
        <v>0</v>
      </c>
    </row>
    <row r="13755" spans="1:10" x14ac:dyDescent="0.25">
      <c r="A13755" s="28">
        <v>188882924</v>
      </c>
      <c r="B13755" s="10" t="s">
        <v>2792</v>
      </c>
      <c r="C13755" s="10" t="s">
        <v>5316</v>
      </c>
      <c r="D13755" s="10"/>
      <c r="E13755" s="3">
        <v>151.66999999999999</v>
      </c>
      <c r="F13755" s="3">
        <v>0</v>
      </c>
      <c r="G13755" s="18">
        <v>0</v>
      </c>
      <c r="H13755" s="18">
        <v>0</v>
      </c>
      <c r="I13755" s="18">
        <v>0</v>
      </c>
      <c r="J13755" s="29">
        <v>0</v>
      </c>
    </row>
    <row r="13756" spans="1:10" x14ac:dyDescent="0.25">
      <c r="A13756" s="28">
        <v>188851335</v>
      </c>
      <c r="B13756" s="10" t="s">
        <v>2815</v>
      </c>
      <c r="C13756" s="10" t="s">
        <v>5316</v>
      </c>
      <c r="D13756" s="10"/>
      <c r="E13756" s="3">
        <v>151.66999999999999</v>
      </c>
      <c r="F13756" s="3">
        <v>0</v>
      </c>
      <c r="G13756" s="18">
        <v>0</v>
      </c>
      <c r="H13756" s="18">
        <v>0</v>
      </c>
      <c r="I13756" s="18">
        <v>0</v>
      </c>
      <c r="J13756" s="29">
        <v>0</v>
      </c>
    </row>
    <row r="13757" spans="1:10" x14ac:dyDescent="0.25">
      <c r="A13757" s="28">
        <v>188958281</v>
      </c>
      <c r="B13757" s="10" t="s">
        <v>2855</v>
      </c>
      <c r="C13757" s="10" t="s">
        <v>5316</v>
      </c>
      <c r="D13757" s="10"/>
      <c r="E13757" s="3">
        <v>151.66999999999999</v>
      </c>
      <c r="F13757" s="3">
        <v>0</v>
      </c>
      <c r="G13757" s="18">
        <v>0</v>
      </c>
      <c r="H13757" s="18">
        <v>0</v>
      </c>
      <c r="I13757" s="18">
        <v>0</v>
      </c>
      <c r="J13757" s="29">
        <v>0</v>
      </c>
    </row>
    <row r="13758" spans="1:10" x14ac:dyDescent="0.25">
      <c r="A13758" s="28">
        <v>188969598</v>
      </c>
      <c r="B13758" s="10" t="s">
        <v>2866</v>
      </c>
      <c r="C13758" s="10" t="s">
        <v>5316</v>
      </c>
      <c r="D13758" s="10"/>
      <c r="E13758" s="3">
        <v>151.66999999999999</v>
      </c>
      <c r="F13758" s="3">
        <v>0</v>
      </c>
      <c r="G13758" s="18">
        <v>0</v>
      </c>
      <c r="H13758" s="18">
        <v>0</v>
      </c>
      <c r="I13758" s="18">
        <v>0</v>
      </c>
      <c r="J13758" s="29">
        <v>0</v>
      </c>
    </row>
    <row r="13759" spans="1:10" x14ac:dyDescent="0.25">
      <c r="A13759" s="28">
        <v>181813898</v>
      </c>
      <c r="B13759" s="10" t="s">
        <v>2877</v>
      </c>
      <c r="C13759" s="10" t="s">
        <v>5316</v>
      </c>
      <c r="D13759" s="10"/>
      <c r="E13759" s="3">
        <v>151.66999999999999</v>
      </c>
      <c r="F13759" s="3">
        <v>0</v>
      </c>
      <c r="G13759" s="18">
        <v>0</v>
      </c>
      <c r="H13759" s="18">
        <v>0</v>
      </c>
      <c r="I13759" s="18">
        <v>0</v>
      </c>
      <c r="J13759" s="29">
        <v>0</v>
      </c>
    </row>
    <row r="13760" spans="1:10" x14ac:dyDescent="0.25">
      <c r="A13760" s="28">
        <v>181197662</v>
      </c>
      <c r="B13760" s="10" t="s">
        <v>2921</v>
      </c>
      <c r="C13760" s="10" t="s">
        <v>5316</v>
      </c>
      <c r="D13760" s="10"/>
      <c r="E13760" s="3">
        <v>151.66999999999999</v>
      </c>
      <c r="F13760" s="3">
        <v>0</v>
      </c>
      <c r="G13760" s="18">
        <v>0</v>
      </c>
      <c r="H13760" s="18">
        <v>0</v>
      </c>
      <c r="I13760" s="18">
        <v>0</v>
      </c>
      <c r="J13760" s="29">
        <v>0</v>
      </c>
    </row>
    <row r="13761" spans="1:10" x14ac:dyDescent="0.25">
      <c r="A13761" s="28">
        <v>181226989</v>
      </c>
      <c r="B13761" s="10" t="s">
        <v>2932</v>
      </c>
      <c r="C13761" s="10" t="s">
        <v>5316</v>
      </c>
      <c r="D13761" s="10"/>
      <c r="E13761" s="3">
        <v>151.66999999999999</v>
      </c>
      <c r="F13761" s="3">
        <v>0</v>
      </c>
      <c r="G13761" s="18">
        <v>0</v>
      </c>
      <c r="H13761" s="18">
        <v>0</v>
      </c>
      <c r="I13761" s="18">
        <v>0</v>
      </c>
      <c r="J13761" s="29">
        <v>0</v>
      </c>
    </row>
    <row r="13762" spans="1:10" x14ac:dyDescent="0.25">
      <c r="A13762" s="28">
        <v>181275828</v>
      </c>
      <c r="B13762" s="10" t="s">
        <v>2957</v>
      </c>
      <c r="C13762" s="10" t="s">
        <v>5316</v>
      </c>
      <c r="D13762" s="10"/>
      <c r="E13762" s="3">
        <v>151.66999999999999</v>
      </c>
      <c r="F13762" s="3">
        <v>0</v>
      </c>
      <c r="G13762" s="18">
        <v>0</v>
      </c>
      <c r="H13762" s="18">
        <v>0</v>
      </c>
      <c r="I13762" s="18">
        <v>0</v>
      </c>
      <c r="J13762" s="29">
        <v>0</v>
      </c>
    </row>
    <row r="13763" spans="1:10" x14ac:dyDescent="0.25">
      <c r="A13763" s="28">
        <v>181288384</v>
      </c>
      <c r="B13763" s="10" t="s">
        <v>2960</v>
      </c>
      <c r="C13763" s="10" t="s">
        <v>5316</v>
      </c>
      <c r="D13763" s="10"/>
      <c r="E13763" s="3">
        <v>151.66999999999999</v>
      </c>
      <c r="F13763" s="3">
        <v>0</v>
      </c>
      <c r="G13763" s="18">
        <v>0</v>
      </c>
      <c r="H13763" s="18">
        <v>0</v>
      </c>
      <c r="I13763" s="18">
        <v>0</v>
      </c>
      <c r="J13763" s="29">
        <v>0</v>
      </c>
    </row>
    <row r="13764" spans="1:10" x14ac:dyDescent="0.25">
      <c r="A13764" s="28">
        <v>181414477</v>
      </c>
      <c r="B13764" s="10" t="s">
        <v>3038</v>
      </c>
      <c r="C13764" s="10" t="s">
        <v>5316</v>
      </c>
      <c r="D13764" s="10"/>
      <c r="E13764" s="3">
        <v>151.66999999999999</v>
      </c>
      <c r="F13764" s="3">
        <v>0</v>
      </c>
      <c r="G13764" s="18">
        <v>0</v>
      </c>
      <c r="H13764" s="18">
        <v>0</v>
      </c>
      <c r="I13764" s="18">
        <v>0</v>
      </c>
      <c r="J13764" s="29">
        <v>0</v>
      </c>
    </row>
    <row r="13765" spans="1:10" x14ac:dyDescent="0.25">
      <c r="A13765" s="28">
        <v>181583838</v>
      </c>
      <c r="B13765" s="10" t="s">
        <v>3069</v>
      </c>
      <c r="C13765" s="10" t="s">
        <v>5316</v>
      </c>
      <c r="D13765" s="10"/>
      <c r="E13765" s="3">
        <v>151.66999999999999</v>
      </c>
      <c r="F13765" s="3">
        <v>0</v>
      </c>
      <c r="G13765" s="18">
        <v>0</v>
      </c>
      <c r="H13765" s="18">
        <v>0</v>
      </c>
      <c r="I13765" s="18">
        <v>0</v>
      </c>
      <c r="J13765" s="29">
        <v>0</v>
      </c>
    </row>
    <row r="13766" spans="1:10" x14ac:dyDescent="0.25">
      <c r="A13766" s="28">
        <v>181526516</v>
      </c>
      <c r="B13766" s="10" t="s">
        <v>3079</v>
      </c>
      <c r="C13766" s="10" t="s">
        <v>5316</v>
      </c>
      <c r="D13766" s="10"/>
      <c r="E13766" s="3">
        <v>151.66999999999999</v>
      </c>
      <c r="F13766" s="3">
        <v>0</v>
      </c>
      <c r="G13766" s="18">
        <v>0</v>
      </c>
      <c r="H13766" s="18">
        <v>0</v>
      </c>
      <c r="I13766" s="18">
        <v>0</v>
      </c>
      <c r="J13766" s="29">
        <v>0</v>
      </c>
    </row>
    <row r="13767" spans="1:10" x14ac:dyDescent="0.25">
      <c r="A13767" s="28">
        <v>181546446</v>
      </c>
      <c r="B13767" s="10" t="s">
        <v>3090</v>
      </c>
      <c r="C13767" s="10" t="s">
        <v>5316</v>
      </c>
      <c r="D13767" s="10"/>
      <c r="E13767" s="3">
        <v>151.66999999999999</v>
      </c>
      <c r="F13767" s="3">
        <v>0</v>
      </c>
      <c r="G13767" s="18">
        <v>0</v>
      </c>
      <c r="H13767" s="18">
        <v>0</v>
      </c>
      <c r="I13767" s="18">
        <v>0</v>
      </c>
      <c r="J13767" s="29">
        <v>0</v>
      </c>
    </row>
    <row r="13768" spans="1:10" x14ac:dyDescent="0.25">
      <c r="A13768" s="28">
        <v>181597173</v>
      </c>
      <c r="B13768" s="10" t="s">
        <v>3116</v>
      </c>
      <c r="C13768" s="10" t="s">
        <v>5316</v>
      </c>
      <c r="D13768" s="10"/>
      <c r="E13768" s="3">
        <v>151.66999999999999</v>
      </c>
      <c r="F13768" s="3">
        <v>0</v>
      </c>
      <c r="G13768" s="18">
        <v>0</v>
      </c>
      <c r="H13768" s="18">
        <v>0</v>
      </c>
      <c r="I13768" s="18">
        <v>0</v>
      </c>
      <c r="J13768" s="29">
        <v>0</v>
      </c>
    </row>
    <row r="13769" spans="1:10" x14ac:dyDescent="0.25">
      <c r="A13769" s="28">
        <v>181696558</v>
      </c>
      <c r="B13769" s="10" t="s">
        <v>3161</v>
      </c>
      <c r="C13769" s="10" t="s">
        <v>5316</v>
      </c>
      <c r="D13769" s="10"/>
      <c r="E13769" s="3">
        <v>151.66999999999999</v>
      </c>
      <c r="F13769" s="3">
        <v>0</v>
      </c>
      <c r="G13769" s="18">
        <v>0</v>
      </c>
      <c r="H13769" s="18">
        <v>0</v>
      </c>
      <c r="I13769" s="18">
        <v>0</v>
      </c>
      <c r="J13769" s="29">
        <v>0</v>
      </c>
    </row>
    <row r="13770" spans="1:10" x14ac:dyDescent="0.25">
      <c r="A13770" s="28">
        <v>181884111</v>
      </c>
      <c r="B13770" s="10" t="s">
        <v>3200</v>
      </c>
      <c r="C13770" s="10" t="s">
        <v>5316</v>
      </c>
      <c r="D13770" s="10"/>
      <c r="E13770" s="3">
        <v>151.66999999999999</v>
      </c>
      <c r="F13770" s="3">
        <v>0</v>
      </c>
      <c r="G13770" s="18">
        <v>0</v>
      </c>
      <c r="H13770" s="18">
        <v>0</v>
      </c>
      <c r="I13770" s="18">
        <v>0</v>
      </c>
      <c r="J13770" s="29">
        <v>0</v>
      </c>
    </row>
    <row r="13771" spans="1:10" x14ac:dyDescent="0.25">
      <c r="A13771" s="28">
        <v>182535318</v>
      </c>
      <c r="B13771" s="10" t="s">
        <v>3354</v>
      </c>
      <c r="C13771" s="10" t="s">
        <v>5316</v>
      </c>
      <c r="D13771" s="10"/>
      <c r="E13771" s="3">
        <v>151.66999999999999</v>
      </c>
      <c r="F13771" s="3">
        <v>0</v>
      </c>
      <c r="G13771" s="18">
        <v>0</v>
      </c>
      <c r="H13771" s="18">
        <v>0</v>
      </c>
      <c r="I13771" s="18">
        <v>0</v>
      </c>
      <c r="J13771" s="29">
        <v>0</v>
      </c>
    </row>
    <row r="13772" spans="1:10" x14ac:dyDescent="0.25">
      <c r="A13772" s="28">
        <v>182624438</v>
      </c>
      <c r="B13772" s="10" t="s">
        <v>3385</v>
      </c>
      <c r="C13772" s="10" t="s">
        <v>5316</v>
      </c>
      <c r="D13772" s="10"/>
      <c r="E13772" s="3">
        <v>151.66999999999999</v>
      </c>
      <c r="F13772" s="3">
        <v>0</v>
      </c>
      <c r="G13772" s="18">
        <v>0</v>
      </c>
      <c r="H13772" s="18">
        <v>0</v>
      </c>
      <c r="I13772" s="18">
        <v>0</v>
      </c>
      <c r="J13772" s="29">
        <v>0</v>
      </c>
    </row>
    <row r="13773" spans="1:10" x14ac:dyDescent="0.25">
      <c r="A13773" s="28">
        <v>182735882</v>
      </c>
      <c r="B13773" s="10" t="s">
        <v>3442</v>
      </c>
      <c r="C13773" s="10" t="s">
        <v>5316</v>
      </c>
      <c r="D13773" s="10"/>
      <c r="E13773" s="3">
        <v>151.66999999999999</v>
      </c>
      <c r="F13773" s="3">
        <v>0</v>
      </c>
      <c r="G13773" s="18">
        <v>0</v>
      </c>
      <c r="H13773" s="18">
        <v>0</v>
      </c>
      <c r="I13773" s="18">
        <v>0</v>
      </c>
      <c r="J13773" s="29">
        <v>0</v>
      </c>
    </row>
    <row r="13774" spans="1:10" x14ac:dyDescent="0.25">
      <c r="A13774" s="28">
        <v>183379178</v>
      </c>
      <c r="B13774" s="10" t="s">
        <v>3623</v>
      </c>
      <c r="C13774" s="10" t="s">
        <v>5316</v>
      </c>
      <c r="D13774" s="10"/>
      <c r="E13774" s="3">
        <v>151.66999999999999</v>
      </c>
      <c r="F13774" s="3">
        <v>0</v>
      </c>
      <c r="G13774" s="18">
        <v>0</v>
      </c>
      <c r="H13774" s="18">
        <v>0</v>
      </c>
      <c r="I13774" s="18">
        <v>0</v>
      </c>
      <c r="J13774" s="29">
        <v>0</v>
      </c>
    </row>
    <row r="13775" spans="1:10" x14ac:dyDescent="0.25">
      <c r="A13775" s="28">
        <v>183486192</v>
      </c>
      <c r="B13775" s="10" t="s">
        <v>3631</v>
      </c>
      <c r="C13775" s="10" t="s">
        <v>5316</v>
      </c>
      <c r="D13775" s="10"/>
      <c r="E13775" s="3">
        <v>151.66999999999999</v>
      </c>
      <c r="F13775" s="3">
        <v>0</v>
      </c>
      <c r="G13775" s="18">
        <v>0</v>
      </c>
      <c r="H13775" s="18">
        <v>0</v>
      </c>
      <c r="I13775" s="18">
        <v>0</v>
      </c>
      <c r="J13775" s="29">
        <v>0</v>
      </c>
    </row>
    <row r="13776" spans="1:10" x14ac:dyDescent="0.25">
      <c r="A13776" s="28">
        <v>183517847</v>
      </c>
      <c r="B13776" s="10" t="s">
        <v>3664</v>
      </c>
      <c r="C13776" s="10" t="s">
        <v>5316</v>
      </c>
      <c r="D13776" s="10"/>
      <c r="E13776" s="3">
        <v>151.66999999999999</v>
      </c>
      <c r="F13776" s="3">
        <v>0</v>
      </c>
      <c r="G13776" s="18">
        <v>0</v>
      </c>
      <c r="H13776" s="18">
        <v>0</v>
      </c>
      <c r="I13776" s="18">
        <v>0</v>
      </c>
      <c r="J13776" s="29">
        <v>0</v>
      </c>
    </row>
    <row r="13777" spans="1:10" x14ac:dyDescent="0.25">
      <c r="A13777" s="28">
        <v>183657229</v>
      </c>
      <c r="B13777" s="10" t="s">
        <v>3730</v>
      </c>
      <c r="C13777" s="10" t="s">
        <v>5316</v>
      </c>
      <c r="D13777" s="10"/>
      <c r="E13777" s="3">
        <v>151.66999999999999</v>
      </c>
      <c r="F13777" s="3">
        <v>0</v>
      </c>
      <c r="G13777" s="18">
        <v>0</v>
      </c>
      <c r="H13777" s="18">
        <v>0</v>
      </c>
      <c r="I13777" s="18">
        <v>0</v>
      </c>
      <c r="J13777" s="29">
        <v>0</v>
      </c>
    </row>
    <row r="13778" spans="1:10" x14ac:dyDescent="0.25">
      <c r="A13778" s="28">
        <v>183783847</v>
      </c>
      <c r="B13778" s="10" t="s">
        <v>3751</v>
      </c>
      <c r="C13778" s="10" t="s">
        <v>5316</v>
      </c>
      <c r="D13778" s="10"/>
      <c r="E13778" s="3">
        <v>151.66999999999999</v>
      </c>
      <c r="F13778" s="3">
        <v>0</v>
      </c>
      <c r="G13778" s="18">
        <v>0</v>
      </c>
      <c r="H13778" s="18">
        <v>0</v>
      </c>
      <c r="I13778" s="18">
        <v>0</v>
      </c>
      <c r="J13778" s="29">
        <v>0</v>
      </c>
    </row>
    <row r="13779" spans="1:10" x14ac:dyDescent="0.25">
      <c r="A13779" s="28">
        <v>183884797</v>
      </c>
      <c r="B13779" s="10" t="s">
        <v>3792</v>
      </c>
      <c r="C13779" s="10" t="s">
        <v>5316</v>
      </c>
      <c r="D13779" s="10"/>
      <c r="E13779" s="3">
        <v>151.66999999999999</v>
      </c>
      <c r="F13779" s="3">
        <v>0</v>
      </c>
      <c r="G13779" s="18">
        <v>0</v>
      </c>
      <c r="H13779" s="18">
        <v>0</v>
      </c>
      <c r="I13779" s="18">
        <v>0</v>
      </c>
      <c r="J13779" s="29">
        <v>0</v>
      </c>
    </row>
    <row r="13780" spans="1:10" x14ac:dyDescent="0.25">
      <c r="A13780" s="28">
        <v>183844138</v>
      </c>
      <c r="B13780" s="10" t="s">
        <v>3806</v>
      </c>
      <c r="C13780" s="10" t="s">
        <v>5316</v>
      </c>
      <c r="D13780" s="10"/>
      <c r="E13780" s="3">
        <v>151.66999999999999</v>
      </c>
      <c r="F13780" s="3">
        <v>0</v>
      </c>
      <c r="G13780" s="18">
        <v>0</v>
      </c>
      <c r="H13780" s="18">
        <v>0</v>
      </c>
      <c r="I13780" s="18">
        <v>0</v>
      </c>
      <c r="J13780" s="29">
        <v>0</v>
      </c>
    </row>
    <row r="13781" spans="1:10" x14ac:dyDescent="0.25">
      <c r="A13781" s="28">
        <v>183983992</v>
      </c>
      <c r="B13781" s="10" t="s">
        <v>3842</v>
      </c>
      <c r="C13781" s="10" t="s">
        <v>5316</v>
      </c>
      <c r="D13781" s="10"/>
      <c r="E13781" s="3">
        <v>151.66999999999999</v>
      </c>
      <c r="F13781" s="3">
        <v>0</v>
      </c>
      <c r="G13781" s="18">
        <v>0</v>
      </c>
      <c r="H13781" s="18">
        <v>0</v>
      </c>
      <c r="I13781" s="18">
        <v>0</v>
      </c>
      <c r="J13781" s="29">
        <v>0</v>
      </c>
    </row>
    <row r="13782" spans="1:10" x14ac:dyDescent="0.25">
      <c r="A13782" s="28">
        <v>183919338</v>
      </c>
      <c r="B13782" s="10" t="s">
        <v>3852</v>
      </c>
      <c r="C13782" s="10" t="s">
        <v>5316</v>
      </c>
      <c r="D13782" s="10"/>
      <c r="E13782" s="3">
        <v>151.66999999999999</v>
      </c>
      <c r="F13782" s="3">
        <v>0</v>
      </c>
      <c r="G13782" s="18">
        <v>0</v>
      </c>
      <c r="H13782" s="18">
        <v>0</v>
      </c>
      <c r="I13782" s="18">
        <v>0</v>
      </c>
      <c r="J13782" s="29">
        <v>0</v>
      </c>
    </row>
    <row r="13783" spans="1:10" x14ac:dyDescent="0.25">
      <c r="A13783" s="28">
        <v>183968484</v>
      </c>
      <c r="B13783" s="10" t="s">
        <v>3869</v>
      </c>
      <c r="C13783" s="10" t="s">
        <v>5316</v>
      </c>
      <c r="D13783" s="10"/>
      <c r="E13783" s="3">
        <v>151.66999999999999</v>
      </c>
      <c r="F13783" s="3">
        <v>0</v>
      </c>
      <c r="G13783" s="18">
        <v>0</v>
      </c>
      <c r="H13783" s="18">
        <v>0</v>
      </c>
      <c r="I13783" s="18">
        <v>0</v>
      </c>
      <c r="J13783" s="29">
        <v>0</v>
      </c>
    </row>
    <row r="13784" spans="1:10" x14ac:dyDescent="0.25">
      <c r="A13784" s="28">
        <v>183978799</v>
      </c>
      <c r="B13784" s="10" t="s">
        <v>3880</v>
      </c>
      <c r="C13784" s="10" t="s">
        <v>5316</v>
      </c>
      <c r="D13784" s="10"/>
      <c r="E13784" s="3">
        <v>151.66999999999999</v>
      </c>
      <c r="F13784" s="3">
        <v>0</v>
      </c>
      <c r="G13784" s="18">
        <v>0</v>
      </c>
      <c r="H13784" s="18">
        <v>0</v>
      </c>
      <c r="I13784" s="18">
        <v>0</v>
      </c>
      <c r="J13784" s="29">
        <v>0</v>
      </c>
    </row>
    <row r="13785" spans="1:10" x14ac:dyDescent="0.25">
      <c r="A13785" s="28">
        <v>183984358</v>
      </c>
      <c r="B13785" s="10" t="s">
        <v>3883</v>
      </c>
      <c r="C13785" s="10" t="s">
        <v>5316</v>
      </c>
      <c r="D13785" s="10"/>
      <c r="E13785" s="3">
        <v>151.66999999999999</v>
      </c>
      <c r="F13785" s="3">
        <v>0</v>
      </c>
      <c r="G13785" s="18">
        <v>0</v>
      </c>
      <c r="H13785" s="18">
        <v>0</v>
      </c>
      <c r="I13785" s="18">
        <v>0</v>
      </c>
      <c r="J13785" s="29">
        <v>0</v>
      </c>
    </row>
    <row r="13786" spans="1:10" x14ac:dyDescent="0.25">
      <c r="A13786" s="28">
        <v>184896348</v>
      </c>
      <c r="B13786" s="10" t="s">
        <v>3905</v>
      </c>
      <c r="C13786" s="10" t="s">
        <v>5316</v>
      </c>
      <c r="D13786" s="10"/>
      <c r="E13786" s="3">
        <v>151.66999999999999</v>
      </c>
      <c r="F13786" s="3">
        <v>0</v>
      </c>
      <c r="G13786" s="18">
        <v>0</v>
      </c>
      <c r="H13786" s="18">
        <v>0</v>
      </c>
      <c r="I13786" s="18">
        <v>0</v>
      </c>
      <c r="J13786" s="29">
        <v>0</v>
      </c>
    </row>
    <row r="13787" spans="1:10" x14ac:dyDescent="0.25">
      <c r="A13787" s="28">
        <v>184924838</v>
      </c>
      <c r="B13787" s="10" t="s">
        <v>4054</v>
      </c>
      <c r="C13787" s="10" t="s">
        <v>5316</v>
      </c>
      <c r="D13787" s="10"/>
      <c r="E13787" s="3">
        <v>151.66999999999999</v>
      </c>
      <c r="F13787" s="3">
        <v>0</v>
      </c>
      <c r="G13787" s="18">
        <v>0</v>
      </c>
      <c r="H13787" s="18">
        <v>0</v>
      </c>
      <c r="I13787" s="18">
        <v>0</v>
      </c>
      <c r="J13787" s="29">
        <v>0</v>
      </c>
    </row>
    <row r="13788" spans="1:10" x14ac:dyDescent="0.25">
      <c r="A13788" s="28">
        <v>185883532</v>
      </c>
      <c r="B13788" s="10" t="s">
        <v>4084</v>
      </c>
      <c r="C13788" s="10" t="s">
        <v>5316</v>
      </c>
      <c r="D13788" s="10"/>
      <c r="E13788" s="3">
        <v>151.66999999999999</v>
      </c>
      <c r="F13788" s="3">
        <v>0</v>
      </c>
      <c r="G13788" s="18">
        <v>0</v>
      </c>
      <c r="H13788" s="18">
        <v>0</v>
      </c>
      <c r="I13788" s="18">
        <v>0</v>
      </c>
      <c r="J13788" s="29">
        <v>0</v>
      </c>
    </row>
    <row r="13789" spans="1:10" x14ac:dyDescent="0.25">
      <c r="A13789" s="28">
        <v>185635228</v>
      </c>
      <c r="B13789" s="10" t="s">
        <v>4331</v>
      </c>
      <c r="C13789" s="10" t="s">
        <v>5316</v>
      </c>
      <c r="D13789" s="10"/>
      <c r="E13789" s="3">
        <v>151.66999999999999</v>
      </c>
      <c r="F13789" s="3">
        <v>0</v>
      </c>
      <c r="G13789" s="18">
        <v>0</v>
      </c>
      <c r="H13789" s="18">
        <v>0</v>
      </c>
      <c r="I13789" s="18">
        <v>0</v>
      </c>
      <c r="J13789" s="29">
        <v>0</v>
      </c>
    </row>
    <row r="13790" spans="1:10" x14ac:dyDescent="0.25">
      <c r="A13790" s="28">
        <v>185757835</v>
      </c>
      <c r="B13790" s="10" t="s">
        <v>4369</v>
      </c>
      <c r="C13790" s="10" t="s">
        <v>5316</v>
      </c>
      <c r="D13790" s="10"/>
      <c r="E13790" s="3">
        <v>151.66999999999999</v>
      </c>
      <c r="F13790" s="3">
        <v>0</v>
      </c>
      <c r="G13790" s="18">
        <v>0</v>
      </c>
      <c r="H13790" s="18">
        <v>0</v>
      </c>
      <c r="I13790" s="18">
        <v>0</v>
      </c>
      <c r="J13790" s="29">
        <v>0</v>
      </c>
    </row>
    <row r="13791" spans="1:10" x14ac:dyDescent="0.25">
      <c r="A13791" s="28">
        <v>186138874</v>
      </c>
      <c r="B13791" s="10" t="s">
        <v>4398</v>
      </c>
      <c r="C13791" s="10" t="s">
        <v>5316</v>
      </c>
      <c r="D13791" s="10"/>
      <c r="E13791" s="3">
        <v>151.66999999999999</v>
      </c>
      <c r="F13791" s="3">
        <v>0</v>
      </c>
      <c r="G13791" s="18">
        <v>0</v>
      </c>
      <c r="H13791" s="18">
        <v>0</v>
      </c>
      <c r="I13791" s="18">
        <v>0</v>
      </c>
      <c r="J13791" s="29">
        <v>0</v>
      </c>
    </row>
    <row r="13792" spans="1:10" x14ac:dyDescent="0.25">
      <c r="A13792" s="28">
        <v>186314459</v>
      </c>
      <c r="B13792" s="10" t="s">
        <v>4459</v>
      </c>
      <c r="C13792" s="10" t="s">
        <v>5316</v>
      </c>
      <c r="D13792" s="10"/>
      <c r="E13792" s="3">
        <v>151.66999999999999</v>
      </c>
      <c r="F13792" s="3">
        <v>0</v>
      </c>
      <c r="G13792" s="18">
        <v>0</v>
      </c>
      <c r="H13792" s="18">
        <v>0</v>
      </c>
      <c r="I13792" s="18">
        <v>0</v>
      </c>
      <c r="J13792" s="29">
        <v>0</v>
      </c>
    </row>
    <row r="13793" spans="1:10" x14ac:dyDescent="0.25">
      <c r="A13793" s="28">
        <v>186532861</v>
      </c>
      <c r="B13793" s="10" t="s">
        <v>4519</v>
      </c>
      <c r="C13793" s="10" t="s">
        <v>5316</v>
      </c>
      <c r="D13793" s="10"/>
      <c r="E13793" s="3">
        <v>151.66999999999999</v>
      </c>
      <c r="F13793" s="3">
        <v>0</v>
      </c>
      <c r="G13793" s="18">
        <v>0</v>
      </c>
      <c r="H13793" s="18">
        <v>0</v>
      </c>
      <c r="I13793" s="18">
        <v>0</v>
      </c>
      <c r="J13793" s="29">
        <v>0</v>
      </c>
    </row>
    <row r="13794" spans="1:10" x14ac:dyDescent="0.25">
      <c r="A13794" s="28">
        <v>186663886</v>
      </c>
      <c r="B13794" s="10" t="s">
        <v>4575</v>
      </c>
      <c r="C13794" s="10" t="s">
        <v>5316</v>
      </c>
      <c r="D13794" s="10"/>
      <c r="E13794" s="3">
        <v>151.66999999999999</v>
      </c>
      <c r="F13794" s="3">
        <v>0</v>
      </c>
      <c r="G13794" s="18">
        <v>0</v>
      </c>
      <c r="H13794" s="18">
        <v>0</v>
      </c>
      <c r="I13794" s="18">
        <v>0</v>
      </c>
      <c r="J13794" s="29">
        <v>0</v>
      </c>
    </row>
    <row r="13795" spans="1:10" x14ac:dyDescent="0.25">
      <c r="A13795" s="28">
        <v>186792978</v>
      </c>
      <c r="B13795" s="10" t="s">
        <v>4623</v>
      </c>
      <c r="C13795" s="10" t="s">
        <v>5316</v>
      </c>
      <c r="D13795" s="10"/>
      <c r="E13795" s="3">
        <v>151.66999999999999</v>
      </c>
      <c r="F13795" s="3">
        <v>0</v>
      </c>
      <c r="G13795" s="18">
        <v>0</v>
      </c>
      <c r="H13795" s="18">
        <v>0</v>
      </c>
      <c r="I13795" s="18">
        <v>0</v>
      </c>
      <c r="J13795" s="29">
        <v>0</v>
      </c>
    </row>
    <row r="13796" spans="1:10" x14ac:dyDescent="0.25">
      <c r="A13796" s="28">
        <v>186866747</v>
      </c>
      <c r="B13796" s="10" t="s">
        <v>4656</v>
      </c>
      <c r="C13796" s="10" t="s">
        <v>5316</v>
      </c>
      <c r="D13796" s="10"/>
      <c r="E13796" s="3">
        <v>151.66999999999999</v>
      </c>
      <c r="F13796" s="3">
        <v>0</v>
      </c>
      <c r="G13796" s="18">
        <v>0</v>
      </c>
      <c r="H13796" s="18">
        <v>0</v>
      </c>
      <c r="I13796" s="18">
        <v>0</v>
      </c>
      <c r="J13796" s="29">
        <v>0</v>
      </c>
    </row>
    <row r="13797" spans="1:10" x14ac:dyDescent="0.25">
      <c r="A13797" s="28">
        <v>187825988</v>
      </c>
      <c r="B13797" s="10" t="s">
        <v>4713</v>
      </c>
      <c r="C13797" s="10" t="s">
        <v>5316</v>
      </c>
      <c r="D13797" s="10"/>
      <c r="E13797" s="3">
        <v>151.66999999999999</v>
      </c>
      <c r="F13797" s="3">
        <v>0</v>
      </c>
      <c r="G13797" s="18">
        <v>0</v>
      </c>
      <c r="H13797" s="18">
        <v>0</v>
      </c>
      <c r="I13797" s="18">
        <v>0</v>
      </c>
      <c r="J13797" s="29">
        <v>0</v>
      </c>
    </row>
    <row r="13798" spans="1:10" x14ac:dyDescent="0.25">
      <c r="A13798" s="28">
        <v>187888877</v>
      </c>
      <c r="B13798" s="10" t="s">
        <v>4730</v>
      </c>
      <c r="C13798" s="10" t="s">
        <v>5316</v>
      </c>
      <c r="D13798" s="10"/>
      <c r="E13798" s="3">
        <v>151.66999999999999</v>
      </c>
      <c r="F13798" s="3">
        <v>0</v>
      </c>
      <c r="G13798" s="18">
        <v>0</v>
      </c>
      <c r="H13798" s="18">
        <v>0</v>
      </c>
      <c r="I13798" s="18">
        <v>0</v>
      </c>
      <c r="J13798" s="29">
        <v>0</v>
      </c>
    </row>
    <row r="13799" spans="1:10" x14ac:dyDescent="0.25">
      <c r="A13799" s="28">
        <v>187459438</v>
      </c>
      <c r="B13799" s="10" t="s">
        <v>4796</v>
      </c>
      <c r="C13799" s="10" t="s">
        <v>5316</v>
      </c>
      <c r="D13799" s="10"/>
      <c r="E13799" s="3">
        <v>151.66999999999999</v>
      </c>
      <c r="F13799" s="3">
        <v>0</v>
      </c>
      <c r="G13799" s="18">
        <v>0</v>
      </c>
      <c r="H13799" s="18">
        <v>0</v>
      </c>
      <c r="I13799" s="18">
        <v>0</v>
      </c>
      <c r="J13799" s="29">
        <v>0</v>
      </c>
    </row>
    <row r="13800" spans="1:10" x14ac:dyDescent="0.25">
      <c r="A13800" s="28">
        <v>187618385</v>
      </c>
      <c r="B13800" s="10" t="s">
        <v>4826</v>
      </c>
      <c r="C13800" s="10" t="s">
        <v>5316</v>
      </c>
      <c r="D13800" s="10"/>
      <c r="E13800" s="3">
        <v>151.66999999999999</v>
      </c>
      <c r="F13800" s="3">
        <v>0</v>
      </c>
      <c r="G13800" s="18">
        <v>0</v>
      </c>
      <c r="H13800" s="18">
        <v>0</v>
      </c>
      <c r="I13800" s="18">
        <v>0</v>
      </c>
      <c r="J13800" s="29">
        <v>0</v>
      </c>
    </row>
    <row r="13801" spans="1:10" x14ac:dyDescent="0.25">
      <c r="A13801" s="28">
        <v>188845824</v>
      </c>
      <c r="B13801" s="10" t="s">
        <v>4974</v>
      </c>
      <c r="C13801" s="10" t="s">
        <v>5316</v>
      </c>
      <c r="D13801" s="10"/>
      <c r="E13801" s="3">
        <v>151.66999999999999</v>
      </c>
      <c r="F13801" s="3">
        <v>0</v>
      </c>
      <c r="G13801" s="18">
        <v>0</v>
      </c>
      <c r="H13801" s="18">
        <v>0</v>
      </c>
      <c r="I13801" s="18">
        <v>0</v>
      </c>
      <c r="J13801" s="29">
        <v>0</v>
      </c>
    </row>
    <row r="13802" spans="1:10" x14ac:dyDescent="0.25">
      <c r="A13802" s="28">
        <v>112759879</v>
      </c>
      <c r="B13802" s="10" t="s">
        <v>153</v>
      </c>
      <c r="C13802" s="14" t="s">
        <v>5315</v>
      </c>
      <c r="D13802" s="14"/>
      <c r="E13802" s="3">
        <v>151.66999999999999</v>
      </c>
      <c r="F13802" s="3">
        <v>0</v>
      </c>
      <c r="G13802" s="18">
        <v>0</v>
      </c>
      <c r="H13802" s="18">
        <v>0</v>
      </c>
      <c r="I13802" s="18">
        <v>0</v>
      </c>
      <c r="J13802" s="29">
        <v>0</v>
      </c>
    </row>
    <row r="13803" spans="1:10" x14ac:dyDescent="0.25">
      <c r="A13803" s="28">
        <v>181147883</v>
      </c>
      <c r="B13803" s="10" t="s">
        <v>350</v>
      </c>
      <c r="C13803" s="14" t="s">
        <v>5315</v>
      </c>
      <c r="D13803" s="14"/>
      <c r="E13803" s="3">
        <v>151.66999999999999</v>
      </c>
      <c r="F13803" s="3">
        <v>0</v>
      </c>
      <c r="G13803" s="18">
        <v>0</v>
      </c>
      <c r="H13803" s="18">
        <v>0</v>
      </c>
      <c r="I13803" s="18">
        <v>0</v>
      </c>
      <c r="J13803" s="29">
        <v>0</v>
      </c>
    </row>
    <row r="13804" spans="1:10" x14ac:dyDescent="0.25">
      <c r="A13804" s="28">
        <v>184479467</v>
      </c>
      <c r="B13804" s="10" t="s">
        <v>929</v>
      </c>
      <c r="C13804" s="14" t="s">
        <v>5315</v>
      </c>
      <c r="D13804" s="14"/>
      <c r="E13804" s="3">
        <v>151.66999999999999</v>
      </c>
      <c r="F13804" s="3">
        <v>0</v>
      </c>
      <c r="G13804" s="18">
        <v>0</v>
      </c>
      <c r="H13804" s="18">
        <v>0</v>
      </c>
      <c r="I13804" s="18">
        <v>0</v>
      </c>
      <c r="J13804" s="29">
        <v>0</v>
      </c>
    </row>
    <row r="13805" spans="1:10" x14ac:dyDescent="0.25">
      <c r="A13805" s="28">
        <v>189447578</v>
      </c>
      <c r="B13805" s="10" t="s">
        <v>1035</v>
      </c>
      <c r="C13805" s="14" t="s">
        <v>5315</v>
      </c>
      <c r="D13805" s="14"/>
      <c r="E13805" s="3">
        <v>151.66999999999999</v>
      </c>
      <c r="F13805" s="3">
        <v>0</v>
      </c>
      <c r="G13805" s="18">
        <v>0</v>
      </c>
      <c r="H13805" s="18">
        <v>0</v>
      </c>
      <c r="I13805" s="18">
        <v>0</v>
      </c>
      <c r="J13805" s="29">
        <v>0</v>
      </c>
    </row>
    <row r="13806" spans="1:10" x14ac:dyDescent="0.25">
      <c r="A13806" s="28">
        <v>189587851</v>
      </c>
      <c r="B13806" s="10" t="s">
        <v>1046</v>
      </c>
      <c r="C13806" s="14" t="s">
        <v>5315</v>
      </c>
      <c r="D13806" s="14"/>
      <c r="E13806" s="3">
        <v>151.66999999999999</v>
      </c>
      <c r="F13806" s="3">
        <v>0</v>
      </c>
      <c r="G13806" s="18">
        <v>0</v>
      </c>
      <c r="H13806" s="18">
        <v>0</v>
      </c>
      <c r="I13806" s="18">
        <v>0</v>
      </c>
      <c r="J13806" s="29">
        <v>0</v>
      </c>
    </row>
    <row r="13807" spans="1:10" x14ac:dyDescent="0.25">
      <c r="A13807" s="28">
        <v>112911871</v>
      </c>
      <c r="B13807" s="10" t="s">
        <v>1203</v>
      </c>
      <c r="C13807" s="14" t="s">
        <v>5315</v>
      </c>
      <c r="D13807" s="14"/>
      <c r="E13807" s="3">
        <v>151.66999999999999</v>
      </c>
      <c r="F13807" s="3">
        <v>0</v>
      </c>
      <c r="G13807" s="18">
        <v>0</v>
      </c>
      <c r="H13807" s="18">
        <v>0</v>
      </c>
      <c r="I13807" s="18">
        <v>0</v>
      </c>
      <c r="J13807" s="29">
        <v>0</v>
      </c>
    </row>
    <row r="13808" spans="1:10" x14ac:dyDescent="0.25">
      <c r="A13808" s="28">
        <v>185664984</v>
      </c>
      <c r="B13808" s="10" t="s">
        <v>2501</v>
      </c>
      <c r="C13808" s="14" t="s">
        <v>5315</v>
      </c>
      <c r="D13808" s="14"/>
      <c r="E13808" s="3">
        <v>151.66999999999999</v>
      </c>
      <c r="F13808" s="3">
        <v>0</v>
      </c>
      <c r="G13808" s="18">
        <v>0</v>
      </c>
      <c r="H13808" s="18">
        <v>0</v>
      </c>
      <c r="I13808" s="18">
        <v>0</v>
      </c>
      <c r="J13808" s="29">
        <v>0</v>
      </c>
    </row>
    <row r="13809" spans="1:10" x14ac:dyDescent="0.25">
      <c r="A13809" s="28">
        <v>189486728</v>
      </c>
      <c r="B13809" s="10" t="s">
        <v>2538</v>
      </c>
      <c r="C13809" s="14" t="s">
        <v>5315</v>
      </c>
      <c r="D13809" s="14"/>
      <c r="E13809" s="3">
        <v>151.66999999999999</v>
      </c>
      <c r="F13809" s="3">
        <v>0</v>
      </c>
      <c r="G13809" s="18">
        <v>0</v>
      </c>
      <c r="H13809" s="18">
        <v>0</v>
      </c>
      <c r="I13809" s="18">
        <v>0</v>
      </c>
      <c r="J13809" s="29">
        <v>0</v>
      </c>
    </row>
    <row r="13810" spans="1:10" x14ac:dyDescent="0.25">
      <c r="A13810" s="28">
        <v>188448313</v>
      </c>
      <c r="B13810" s="10" t="s">
        <v>2673</v>
      </c>
      <c r="C13810" s="14" t="s">
        <v>5315</v>
      </c>
      <c r="D13810" s="14"/>
      <c r="E13810" s="3">
        <v>151.66999999999999</v>
      </c>
      <c r="F13810" s="3">
        <v>0</v>
      </c>
      <c r="G13810" s="18">
        <v>0</v>
      </c>
      <c r="H13810" s="18">
        <v>0</v>
      </c>
      <c r="I13810" s="18">
        <v>0</v>
      </c>
      <c r="J13810" s="29">
        <v>0</v>
      </c>
    </row>
    <row r="13811" spans="1:10" x14ac:dyDescent="0.25">
      <c r="A13811" s="28">
        <v>183328299</v>
      </c>
      <c r="B13811" s="10" t="s">
        <v>3591</v>
      </c>
      <c r="C13811" s="14" t="s">
        <v>5315</v>
      </c>
      <c r="D13811" s="14"/>
      <c r="E13811" s="3">
        <v>151.66999999999999</v>
      </c>
      <c r="F13811" s="3">
        <v>0</v>
      </c>
      <c r="G13811" s="18">
        <v>0</v>
      </c>
      <c r="H13811" s="18">
        <v>0</v>
      </c>
      <c r="I13811" s="18">
        <v>0</v>
      </c>
      <c r="J13811" s="29">
        <v>0</v>
      </c>
    </row>
    <row r="13812" spans="1:10" x14ac:dyDescent="0.25">
      <c r="A13812" s="28">
        <v>183671796</v>
      </c>
      <c r="B13812" s="10" t="s">
        <v>3735</v>
      </c>
      <c r="C13812" s="14" t="s">
        <v>5315</v>
      </c>
      <c r="D13812" s="14"/>
      <c r="E13812" s="3">
        <v>151.66999999999999</v>
      </c>
      <c r="F13812" s="3">
        <v>0</v>
      </c>
      <c r="G13812" s="18">
        <v>0</v>
      </c>
      <c r="H13812" s="18">
        <v>0</v>
      </c>
      <c r="I13812" s="18">
        <v>0</v>
      </c>
      <c r="J13812" s="29">
        <v>0</v>
      </c>
    </row>
    <row r="13813" spans="1:10" x14ac:dyDescent="0.25">
      <c r="A13813" s="28">
        <v>183931886</v>
      </c>
      <c r="B13813" s="10" t="s">
        <v>3856</v>
      </c>
      <c r="C13813" s="14" t="s">
        <v>5315</v>
      </c>
      <c r="D13813" s="14"/>
      <c r="E13813" s="3">
        <v>151.66999999999999</v>
      </c>
      <c r="F13813" s="3">
        <v>0</v>
      </c>
      <c r="G13813" s="18">
        <v>0</v>
      </c>
      <c r="H13813" s="18">
        <v>0</v>
      </c>
      <c r="I13813" s="18">
        <v>0</v>
      </c>
      <c r="J13813" s="29">
        <v>0</v>
      </c>
    </row>
    <row r="13814" spans="1:10" x14ac:dyDescent="0.25">
      <c r="A13814" s="28">
        <v>187746995</v>
      </c>
      <c r="B13814" s="10" t="s">
        <v>4861</v>
      </c>
      <c r="C13814" s="14" t="s">
        <v>5315</v>
      </c>
      <c r="D13814" s="14"/>
      <c r="E13814" s="3">
        <v>151.66999999999999</v>
      </c>
      <c r="F13814" s="3">
        <v>0</v>
      </c>
      <c r="G13814" s="18">
        <v>0</v>
      </c>
      <c r="H13814" s="18">
        <v>0</v>
      </c>
      <c r="I13814" s="18">
        <v>0</v>
      </c>
      <c r="J13814" s="29">
        <v>0</v>
      </c>
    </row>
    <row r="13815" spans="1:10" x14ac:dyDescent="0.25">
      <c r="A13815" s="27">
        <v>112759879</v>
      </c>
      <c r="B13815" s="10" t="s">
        <v>153</v>
      </c>
      <c r="C13815" s="10" t="s">
        <v>5317</v>
      </c>
      <c r="D13815" s="10"/>
      <c r="E13815" s="3">
        <v>151.66999999999999</v>
      </c>
      <c r="F13815" s="3">
        <v>0</v>
      </c>
      <c r="G13815" s="18">
        <v>0</v>
      </c>
      <c r="H13815" s="18">
        <v>0</v>
      </c>
      <c r="I13815" s="18">
        <v>0</v>
      </c>
      <c r="J13815" s="29">
        <v>0</v>
      </c>
    </row>
    <row r="13816" spans="1:10" x14ac:dyDescent="0.25">
      <c r="A13816" s="27">
        <v>181147883</v>
      </c>
      <c r="B13816" s="10" t="s">
        <v>350</v>
      </c>
      <c r="C13816" s="10" t="s">
        <v>5317</v>
      </c>
      <c r="D13816" s="10"/>
      <c r="E13816" s="3">
        <v>151.66999999999999</v>
      </c>
      <c r="F13816" s="3">
        <v>0</v>
      </c>
      <c r="G13816" s="18">
        <v>0</v>
      </c>
      <c r="H13816" s="18">
        <v>0</v>
      </c>
      <c r="I13816" s="18">
        <v>0</v>
      </c>
      <c r="J13816" s="29">
        <v>0</v>
      </c>
    </row>
    <row r="13817" spans="1:10" x14ac:dyDescent="0.25">
      <c r="A13817" s="27">
        <v>184479467</v>
      </c>
      <c r="B13817" s="10" t="s">
        <v>929</v>
      </c>
      <c r="C13817" s="10" t="s">
        <v>5317</v>
      </c>
      <c r="D13817" s="10"/>
      <c r="E13817" s="3">
        <v>151.66999999999999</v>
      </c>
      <c r="F13817" s="3">
        <v>0</v>
      </c>
      <c r="G13817" s="18">
        <v>0</v>
      </c>
      <c r="H13817" s="18">
        <v>0</v>
      </c>
      <c r="I13817" s="18">
        <v>0</v>
      </c>
      <c r="J13817" s="29">
        <v>0</v>
      </c>
    </row>
    <row r="13818" spans="1:10" x14ac:dyDescent="0.25">
      <c r="A13818" s="27">
        <v>189447578</v>
      </c>
      <c r="B13818" s="10" t="s">
        <v>1035</v>
      </c>
      <c r="C13818" s="10" t="s">
        <v>5317</v>
      </c>
      <c r="D13818" s="10"/>
      <c r="E13818" s="3">
        <v>151.66999999999999</v>
      </c>
      <c r="F13818" s="3">
        <v>0</v>
      </c>
      <c r="G13818" s="18">
        <v>0</v>
      </c>
      <c r="H13818" s="18">
        <v>0</v>
      </c>
      <c r="I13818" s="18">
        <v>0</v>
      </c>
      <c r="J13818" s="29">
        <v>0</v>
      </c>
    </row>
    <row r="13819" spans="1:10" x14ac:dyDescent="0.25">
      <c r="A13819" s="27">
        <v>189587851</v>
      </c>
      <c r="B13819" s="10" t="s">
        <v>1046</v>
      </c>
      <c r="C13819" s="10" t="s">
        <v>5317</v>
      </c>
      <c r="D13819" s="10"/>
      <c r="E13819" s="3">
        <v>151.66999999999999</v>
      </c>
      <c r="F13819" s="3">
        <v>0</v>
      </c>
      <c r="G13819" s="18">
        <v>0</v>
      </c>
      <c r="H13819" s="18">
        <v>0</v>
      </c>
      <c r="I13819" s="18">
        <v>0</v>
      </c>
      <c r="J13819" s="29">
        <v>0</v>
      </c>
    </row>
    <row r="13820" spans="1:10" x14ac:dyDescent="0.25">
      <c r="A13820" s="27">
        <v>112911871</v>
      </c>
      <c r="B13820" s="10" t="s">
        <v>1203</v>
      </c>
      <c r="C13820" s="10" t="s">
        <v>5317</v>
      </c>
      <c r="D13820" s="10"/>
      <c r="E13820" s="3">
        <v>151.66999999999999</v>
      </c>
      <c r="F13820" s="3">
        <v>0</v>
      </c>
      <c r="G13820" s="18">
        <v>0</v>
      </c>
      <c r="H13820" s="18">
        <v>0</v>
      </c>
      <c r="I13820" s="18">
        <v>0</v>
      </c>
      <c r="J13820" s="29">
        <v>0</v>
      </c>
    </row>
    <row r="13821" spans="1:10" x14ac:dyDescent="0.25">
      <c r="A13821" s="27">
        <v>185664984</v>
      </c>
      <c r="B13821" s="10" t="s">
        <v>2501</v>
      </c>
      <c r="C13821" s="10" t="s">
        <v>5317</v>
      </c>
      <c r="D13821" s="10"/>
      <c r="E13821" s="3">
        <v>151.66999999999999</v>
      </c>
      <c r="F13821" s="3">
        <v>0</v>
      </c>
      <c r="G13821" s="18">
        <v>0</v>
      </c>
      <c r="H13821" s="18">
        <v>0</v>
      </c>
      <c r="I13821" s="18">
        <v>0</v>
      </c>
      <c r="J13821" s="29">
        <v>0</v>
      </c>
    </row>
    <row r="13822" spans="1:10" x14ac:dyDescent="0.25">
      <c r="A13822" s="27">
        <v>189486728</v>
      </c>
      <c r="B13822" s="10" t="s">
        <v>2538</v>
      </c>
      <c r="C13822" s="10" t="s">
        <v>5317</v>
      </c>
      <c r="D13822" s="10"/>
      <c r="E13822" s="3">
        <v>151.66999999999999</v>
      </c>
      <c r="F13822" s="3">
        <v>0</v>
      </c>
      <c r="G13822" s="18">
        <v>0</v>
      </c>
      <c r="H13822" s="18">
        <v>0</v>
      </c>
      <c r="I13822" s="18">
        <v>0</v>
      </c>
      <c r="J13822" s="29">
        <v>0</v>
      </c>
    </row>
    <row r="13823" spans="1:10" x14ac:dyDescent="0.25">
      <c r="A13823" s="27">
        <v>188448313</v>
      </c>
      <c r="B13823" s="10" t="s">
        <v>2673</v>
      </c>
      <c r="C13823" s="10" t="s">
        <v>5317</v>
      </c>
      <c r="D13823" s="10"/>
      <c r="E13823" s="3">
        <v>151.66999999999999</v>
      </c>
      <c r="F13823" s="3">
        <v>0</v>
      </c>
      <c r="G13823" s="18">
        <v>0</v>
      </c>
      <c r="H13823" s="18">
        <v>0</v>
      </c>
      <c r="I13823" s="18">
        <v>0</v>
      </c>
      <c r="J13823" s="29">
        <v>0</v>
      </c>
    </row>
    <row r="13824" spans="1:10" x14ac:dyDescent="0.25">
      <c r="A13824" s="27">
        <v>183328299</v>
      </c>
      <c r="B13824" s="10" t="s">
        <v>3591</v>
      </c>
      <c r="C13824" s="10" t="s">
        <v>5317</v>
      </c>
      <c r="D13824" s="10"/>
      <c r="E13824" s="3">
        <v>151.66999999999999</v>
      </c>
      <c r="F13824" s="3">
        <v>0</v>
      </c>
      <c r="G13824" s="18">
        <v>0</v>
      </c>
      <c r="H13824" s="18">
        <v>0</v>
      </c>
      <c r="I13824" s="18">
        <v>0</v>
      </c>
      <c r="J13824" s="29">
        <v>0</v>
      </c>
    </row>
    <row r="13825" spans="1:10" x14ac:dyDescent="0.25">
      <c r="A13825" s="27">
        <v>183671796</v>
      </c>
      <c r="B13825" s="10" t="s">
        <v>3735</v>
      </c>
      <c r="C13825" s="10" t="s">
        <v>5317</v>
      </c>
      <c r="D13825" s="10"/>
      <c r="E13825" s="3">
        <v>151.66999999999999</v>
      </c>
      <c r="F13825" s="3">
        <v>0</v>
      </c>
      <c r="G13825" s="18">
        <v>0</v>
      </c>
      <c r="H13825" s="18">
        <v>0</v>
      </c>
      <c r="I13825" s="18">
        <v>0</v>
      </c>
      <c r="J13825" s="29">
        <v>0</v>
      </c>
    </row>
    <row r="13826" spans="1:10" x14ac:dyDescent="0.25">
      <c r="A13826" s="27">
        <v>183931886</v>
      </c>
      <c r="B13826" s="10" t="s">
        <v>3856</v>
      </c>
      <c r="C13826" s="10" t="s">
        <v>5317</v>
      </c>
      <c r="D13826" s="10"/>
      <c r="E13826" s="3">
        <v>151.66999999999999</v>
      </c>
      <c r="F13826" s="3">
        <v>0</v>
      </c>
      <c r="G13826" s="18">
        <v>0</v>
      </c>
      <c r="H13826" s="18">
        <v>0</v>
      </c>
      <c r="I13826" s="18">
        <v>0</v>
      </c>
      <c r="J13826" s="29">
        <v>0</v>
      </c>
    </row>
    <row r="13827" spans="1:10" x14ac:dyDescent="0.25">
      <c r="A13827" s="27">
        <v>187746995</v>
      </c>
      <c r="B13827" s="10" t="s">
        <v>4861</v>
      </c>
      <c r="C13827" s="10" t="s">
        <v>5317</v>
      </c>
      <c r="D13827" s="10"/>
      <c r="E13827" s="3">
        <v>151.66999999999999</v>
      </c>
      <c r="F13827" s="3">
        <v>0</v>
      </c>
      <c r="G13827" s="18">
        <v>0</v>
      </c>
      <c r="H13827" s="18">
        <v>0</v>
      </c>
      <c r="I13827" s="18">
        <v>0</v>
      </c>
      <c r="J13827" s="29">
        <v>0</v>
      </c>
    </row>
    <row r="13828" spans="1:10" x14ac:dyDescent="0.25">
      <c r="A13828" s="28">
        <v>112759879</v>
      </c>
      <c r="B13828" s="10" t="s">
        <v>153</v>
      </c>
      <c r="C13828" s="10" t="s">
        <v>5316</v>
      </c>
      <c r="D13828" s="10"/>
      <c r="E13828" s="3">
        <v>151.66999999999999</v>
      </c>
      <c r="F13828" s="3">
        <v>0</v>
      </c>
      <c r="G13828" s="18">
        <v>0</v>
      </c>
      <c r="H13828" s="18">
        <v>0</v>
      </c>
      <c r="I13828" s="18">
        <v>0</v>
      </c>
      <c r="J13828" s="29">
        <v>0</v>
      </c>
    </row>
    <row r="13829" spans="1:10" x14ac:dyDescent="0.25">
      <c r="A13829" s="28">
        <v>181147883</v>
      </c>
      <c r="B13829" s="10" t="s">
        <v>350</v>
      </c>
      <c r="C13829" s="10" t="s">
        <v>5316</v>
      </c>
      <c r="D13829" s="10"/>
      <c r="E13829" s="3">
        <v>151.66999999999999</v>
      </c>
      <c r="F13829" s="3">
        <v>0</v>
      </c>
      <c r="G13829" s="18">
        <v>0</v>
      </c>
      <c r="H13829" s="18">
        <v>0</v>
      </c>
      <c r="I13829" s="18">
        <v>0</v>
      </c>
      <c r="J13829" s="29">
        <v>0</v>
      </c>
    </row>
    <row r="13830" spans="1:10" x14ac:dyDescent="0.25">
      <c r="A13830" s="28">
        <v>184479467</v>
      </c>
      <c r="B13830" s="10" t="s">
        <v>929</v>
      </c>
      <c r="C13830" s="10" t="s">
        <v>5316</v>
      </c>
      <c r="D13830" s="10"/>
      <c r="E13830" s="3">
        <v>151.66999999999999</v>
      </c>
      <c r="F13830" s="3">
        <v>0</v>
      </c>
      <c r="G13830" s="18">
        <v>0</v>
      </c>
      <c r="H13830" s="18">
        <v>0</v>
      </c>
      <c r="I13830" s="18">
        <v>0</v>
      </c>
      <c r="J13830" s="29">
        <v>0</v>
      </c>
    </row>
    <row r="13831" spans="1:10" x14ac:dyDescent="0.25">
      <c r="A13831" s="28">
        <v>189447578</v>
      </c>
      <c r="B13831" s="10" t="s">
        <v>1035</v>
      </c>
      <c r="C13831" s="10" t="s">
        <v>5316</v>
      </c>
      <c r="D13831" s="10"/>
      <c r="E13831" s="3">
        <v>151.66999999999999</v>
      </c>
      <c r="F13831" s="3">
        <v>0</v>
      </c>
      <c r="G13831" s="18">
        <v>0</v>
      </c>
      <c r="H13831" s="18">
        <v>0</v>
      </c>
      <c r="I13831" s="18">
        <v>0</v>
      </c>
      <c r="J13831" s="29">
        <v>0</v>
      </c>
    </row>
    <row r="13832" spans="1:10" x14ac:dyDescent="0.25">
      <c r="A13832" s="28">
        <v>189587851</v>
      </c>
      <c r="B13832" s="10" t="s">
        <v>1046</v>
      </c>
      <c r="C13832" s="10" t="s">
        <v>5316</v>
      </c>
      <c r="D13832" s="10"/>
      <c r="E13832" s="3">
        <v>151.66999999999999</v>
      </c>
      <c r="F13832" s="3">
        <v>0</v>
      </c>
      <c r="G13832" s="18">
        <v>0</v>
      </c>
      <c r="H13832" s="18">
        <v>0</v>
      </c>
      <c r="I13832" s="18">
        <v>0</v>
      </c>
      <c r="J13832" s="29">
        <v>0</v>
      </c>
    </row>
    <row r="13833" spans="1:10" x14ac:dyDescent="0.25">
      <c r="A13833" s="28">
        <v>112911871</v>
      </c>
      <c r="B13833" s="10" t="s">
        <v>1203</v>
      </c>
      <c r="C13833" s="10" t="s">
        <v>5316</v>
      </c>
      <c r="D13833" s="10"/>
      <c r="E13833" s="3">
        <v>151.66999999999999</v>
      </c>
      <c r="F13833" s="3">
        <v>0</v>
      </c>
      <c r="G13833" s="18">
        <v>0</v>
      </c>
      <c r="H13833" s="18">
        <v>0</v>
      </c>
      <c r="I13833" s="18">
        <v>0</v>
      </c>
      <c r="J13833" s="29">
        <v>0</v>
      </c>
    </row>
    <row r="13834" spans="1:10" x14ac:dyDescent="0.25">
      <c r="A13834" s="28">
        <v>185664984</v>
      </c>
      <c r="B13834" s="10" t="s">
        <v>2501</v>
      </c>
      <c r="C13834" s="10" t="s">
        <v>5316</v>
      </c>
      <c r="D13834" s="10"/>
      <c r="E13834" s="3">
        <v>151.66999999999999</v>
      </c>
      <c r="F13834" s="3">
        <v>0</v>
      </c>
      <c r="G13834" s="18">
        <v>0</v>
      </c>
      <c r="H13834" s="18">
        <v>0</v>
      </c>
      <c r="I13834" s="18">
        <v>0</v>
      </c>
      <c r="J13834" s="29">
        <v>0</v>
      </c>
    </row>
    <row r="13835" spans="1:10" x14ac:dyDescent="0.25">
      <c r="A13835" s="28">
        <v>189486728</v>
      </c>
      <c r="B13835" s="10" t="s">
        <v>2538</v>
      </c>
      <c r="C13835" s="10" t="s">
        <v>5316</v>
      </c>
      <c r="D13835" s="10"/>
      <c r="E13835" s="3">
        <v>151.66999999999999</v>
      </c>
      <c r="F13835" s="3">
        <v>0</v>
      </c>
      <c r="G13835" s="18">
        <v>0</v>
      </c>
      <c r="H13835" s="18">
        <v>0</v>
      </c>
      <c r="I13835" s="18">
        <v>0</v>
      </c>
      <c r="J13835" s="29">
        <v>0</v>
      </c>
    </row>
    <row r="13836" spans="1:10" x14ac:dyDescent="0.25">
      <c r="A13836" s="28">
        <v>188448313</v>
      </c>
      <c r="B13836" s="10" t="s">
        <v>2673</v>
      </c>
      <c r="C13836" s="10" t="s">
        <v>5316</v>
      </c>
      <c r="D13836" s="10"/>
      <c r="E13836" s="3">
        <v>151.66999999999999</v>
      </c>
      <c r="F13836" s="3">
        <v>0</v>
      </c>
      <c r="G13836" s="18">
        <v>0</v>
      </c>
      <c r="H13836" s="18">
        <v>0</v>
      </c>
      <c r="I13836" s="18">
        <v>0</v>
      </c>
      <c r="J13836" s="29">
        <v>0</v>
      </c>
    </row>
    <row r="13837" spans="1:10" x14ac:dyDescent="0.25">
      <c r="A13837" s="28">
        <v>183328299</v>
      </c>
      <c r="B13837" s="10" t="s">
        <v>3591</v>
      </c>
      <c r="C13837" s="10" t="s">
        <v>5316</v>
      </c>
      <c r="D13837" s="10"/>
      <c r="E13837" s="3">
        <v>151.66999999999999</v>
      </c>
      <c r="F13837" s="3">
        <v>0</v>
      </c>
      <c r="G13837" s="18">
        <v>0</v>
      </c>
      <c r="H13837" s="18">
        <v>0</v>
      </c>
      <c r="I13837" s="18">
        <v>0</v>
      </c>
      <c r="J13837" s="29">
        <v>0</v>
      </c>
    </row>
    <row r="13838" spans="1:10" x14ac:dyDescent="0.25">
      <c r="A13838" s="28">
        <v>183671796</v>
      </c>
      <c r="B13838" s="10" t="s">
        <v>3735</v>
      </c>
      <c r="C13838" s="10" t="s">
        <v>5316</v>
      </c>
      <c r="D13838" s="10"/>
      <c r="E13838" s="3">
        <v>151.66999999999999</v>
      </c>
      <c r="F13838" s="3">
        <v>0</v>
      </c>
      <c r="G13838" s="18">
        <v>0</v>
      </c>
      <c r="H13838" s="18">
        <v>0</v>
      </c>
      <c r="I13838" s="18">
        <v>0</v>
      </c>
      <c r="J13838" s="29">
        <v>0</v>
      </c>
    </row>
    <row r="13839" spans="1:10" x14ac:dyDescent="0.25">
      <c r="A13839" s="28">
        <v>183931886</v>
      </c>
      <c r="B13839" s="10" t="s">
        <v>3856</v>
      </c>
      <c r="C13839" s="10" t="s">
        <v>5316</v>
      </c>
      <c r="D13839" s="10"/>
      <c r="E13839" s="3">
        <v>151.66999999999999</v>
      </c>
      <c r="F13839" s="3">
        <v>0</v>
      </c>
      <c r="G13839" s="18">
        <v>0</v>
      </c>
      <c r="H13839" s="18">
        <v>0</v>
      </c>
      <c r="I13839" s="18">
        <v>0</v>
      </c>
      <c r="J13839" s="29">
        <v>0</v>
      </c>
    </row>
    <row r="13840" spans="1:10" x14ac:dyDescent="0.25">
      <c r="A13840" s="28">
        <v>187746995</v>
      </c>
      <c r="B13840" s="10" t="s">
        <v>4861</v>
      </c>
      <c r="C13840" s="10" t="s">
        <v>5316</v>
      </c>
      <c r="D13840" s="10"/>
      <c r="E13840" s="3">
        <v>151.66999999999999</v>
      </c>
      <c r="F13840" s="3">
        <v>0</v>
      </c>
      <c r="G13840" s="18">
        <v>0</v>
      </c>
      <c r="H13840" s="18">
        <v>0</v>
      </c>
      <c r="I13840" s="18">
        <v>0</v>
      </c>
      <c r="J13840" s="29">
        <v>0</v>
      </c>
    </row>
    <row r="13841" spans="1:10" x14ac:dyDescent="0.25">
      <c r="A13841" s="28">
        <v>288438199</v>
      </c>
      <c r="B13841" s="10" t="s">
        <v>288</v>
      </c>
      <c r="C13841" s="14" t="s">
        <v>5315</v>
      </c>
      <c r="D13841" s="14"/>
      <c r="E13841" s="3">
        <v>151.66999999999999</v>
      </c>
      <c r="F13841" s="3">
        <v>0</v>
      </c>
      <c r="G13841" s="18">
        <v>0</v>
      </c>
      <c r="H13841" s="18">
        <v>0</v>
      </c>
      <c r="I13841" s="18">
        <v>0</v>
      </c>
      <c r="J13841" s="29">
        <v>0</v>
      </c>
    </row>
    <row r="13842" spans="1:10" x14ac:dyDescent="0.25">
      <c r="A13842" s="28">
        <v>188338797</v>
      </c>
      <c r="B13842" s="10" t="s">
        <v>312</v>
      </c>
      <c r="C13842" s="14" t="s">
        <v>5315</v>
      </c>
      <c r="D13842" s="14"/>
      <c r="E13842" s="3">
        <v>151.66999999999999</v>
      </c>
      <c r="F13842" s="3">
        <v>0</v>
      </c>
      <c r="G13842" s="18">
        <v>0</v>
      </c>
      <c r="H13842" s="18">
        <v>0</v>
      </c>
      <c r="I13842" s="18">
        <v>0</v>
      </c>
      <c r="J13842" s="29">
        <v>0</v>
      </c>
    </row>
    <row r="13843" spans="1:10" x14ac:dyDescent="0.25">
      <c r="A13843" s="28">
        <v>188645685</v>
      </c>
      <c r="B13843" s="10" t="s">
        <v>322</v>
      </c>
      <c r="C13843" s="14" t="s">
        <v>5315</v>
      </c>
      <c r="D13843" s="14"/>
      <c r="E13843" s="3">
        <v>151.66999999999999</v>
      </c>
      <c r="F13843" s="3">
        <v>0</v>
      </c>
      <c r="G13843" s="18">
        <v>0</v>
      </c>
      <c r="H13843" s="18">
        <v>0</v>
      </c>
      <c r="I13843" s="18">
        <v>0</v>
      </c>
      <c r="J13843" s="29">
        <v>0</v>
      </c>
    </row>
    <row r="13844" spans="1:10" x14ac:dyDescent="0.25">
      <c r="A13844" s="28">
        <v>181893277</v>
      </c>
      <c r="B13844" s="10" t="s">
        <v>838</v>
      </c>
      <c r="C13844" s="14" t="s">
        <v>5315</v>
      </c>
      <c r="D13844" s="14"/>
      <c r="E13844" s="3">
        <v>151.66999999999999</v>
      </c>
      <c r="F13844" s="3">
        <v>0</v>
      </c>
      <c r="G13844" s="18">
        <v>0</v>
      </c>
      <c r="H13844" s="18">
        <v>0</v>
      </c>
      <c r="I13844" s="18">
        <v>0</v>
      </c>
      <c r="J13844" s="29">
        <v>0</v>
      </c>
    </row>
    <row r="13845" spans="1:10" x14ac:dyDescent="0.25">
      <c r="A13845" s="28">
        <v>181569462</v>
      </c>
      <c r="B13845" s="10" t="s">
        <v>856</v>
      </c>
      <c r="C13845" s="14" t="s">
        <v>5315</v>
      </c>
      <c r="D13845" s="14"/>
      <c r="E13845" s="3">
        <v>151.66999999999999</v>
      </c>
      <c r="F13845" s="3">
        <v>0</v>
      </c>
      <c r="G13845" s="18">
        <v>0</v>
      </c>
      <c r="H13845" s="18">
        <v>0</v>
      </c>
      <c r="I13845" s="18">
        <v>0</v>
      </c>
      <c r="J13845" s="29">
        <v>0</v>
      </c>
    </row>
    <row r="13846" spans="1:10" x14ac:dyDescent="0.25">
      <c r="A13846" s="28">
        <v>181769459</v>
      </c>
      <c r="B13846" s="10" t="s">
        <v>865</v>
      </c>
      <c r="C13846" s="14" t="s">
        <v>5315</v>
      </c>
      <c r="D13846" s="14"/>
      <c r="E13846" s="3">
        <v>151.66999999999999</v>
      </c>
      <c r="F13846" s="3">
        <v>0</v>
      </c>
      <c r="G13846" s="18">
        <v>0</v>
      </c>
      <c r="H13846" s="18">
        <v>0</v>
      </c>
      <c r="I13846" s="18">
        <v>0</v>
      </c>
      <c r="J13846" s="29">
        <v>0</v>
      </c>
    </row>
    <row r="13847" spans="1:10" x14ac:dyDescent="0.25">
      <c r="A13847" s="28">
        <v>182823497</v>
      </c>
      <c r="B13847" s="10" t="s">
        <v>876</v>
      </c>
      <c r="C13847" s="14" t="s">
        <v>5315</v>
      </c>
      <c r="D13847" s="14"/>
      <c r="E13847" s="3">
        <v>151.66999999999999</v>
      </c>
      <c r="F13847" s="3">
        <v>0</v>
      </c>
      <c r="G13847" s="18">
        <v>0</v>
      </c>
      <c r="H13847" s="18">
        <v>0</v>
      </c>
      <c r="I13847" s="18">
        <v>0</v>
      </c>
      <c r="J13847" s="29">
        <v>0</v>
      </c>
    </row>
    <row r="13848" spans="1:10" x14ac:dyDescent="0.25">
      <c r="A13848" s="28">
        <v>189732883</v>
      </c>
      <c r="B13848" s="10" t="s">
        <v>1068</v>
      </c>
      <c r="C13848" s="14" t="s">
        <v>5315</v>
      </c>
      <c r="D13848" s="14"/>
      <c r="E13848" s="3">
        <v>151.66999999999999</v>
      </c>
      <c r="F13848" s="3">
        <v>0</v>
      </c>
      <c r="G13848" s="18">
        <v>0</v>
      </c>
      <c r="H13848" s="18">
        <v>0</v>
      </c>
      <c r="I13848" s="18">
        <v>0</v>
      </c>
      <c r="J13848" s="29">
        <v>0</v>
      </c>
    </row>
    <row r="13849" spans="1:10" x14ac:dyDescent="0.25">
      <c r="A13849" s="28">
        <v>112784726</v>
      </c>
      <c r="B13849" s="10" t="s">
        <v>1164</v>
      </c>
      <c r="C13849" s="14" t="s">
        <v>5315</v>
      </c>
      <c r="D13849" s="14"/>
      <c r="E13849" s="3">
        <v>151.66999999999999</v>
      </c>
      <c r="F13849" s="3">
        <v>0</v>
      </c>
      <c r="G13849" s="18">
        <v>0</v>
      </c>
      <c r="H13849" s="18">
        <v>0</v>
      </c>
      <c r="I13849" s="18">
        <v>0</v>
      </c>
      <c r="J13849" s="29">
        <v>0</v>
      </c>
    </row>
    <row r="13850" spans="1:10" x14ac:dyDescent="0.25">
      <c r="A13850" s="28">
        <v>32774</v>
      </c>
      <c r="B13850" s="10" t="s">
        <v>1481</v>
      </c>
      <c r="C13850" s="14" t="s">
        <v>5315</v>
      </c>
      <c r="D13850" s="14"/>
      <c r="E13850" s="3">
        <v>151.66999999999999</v>
      </c>
      <c r="F13850" s="3">
        <v>0</v>
      </c>
      <c r="G13850" s="18">
        <v>0</v>
      </c>
      <c r="H13850" s="18">
        <v>0</v>
      </c>
      <c r="I13850" s="18">
        <v>0</v>
      </c>
      <c r="J13850" s="29">
        <v>0</v>
      </c>
    </row>
    <row r="13851" spans="1:10" x14ac:dyDescent="0.25">
      <c r="A13851" s="28">
        <v>181682211</v>
      </c>
      <c r="B13851" s="10" t="s">
        <v>1586</v>
      </c>
      <c r="C13851" s="14" t="s">
        <v>5315</v>
      </c>
      <c r="D13851" s="14"/>
      <c r="E13851" s="3">
        <v>151.66999999999999</v>
      </c>
      <c r="F13851" s="3">
        <v>0</v>
      </c>
      <c r="G13851" s="18">
        <v>0</v>
      </c>
      <c r="H13851" s="18">
        <v>0</v>
      </c>
      <c r="I13851" s="18">
        <v>0</v>
      </c>
      <c r="J13851" s="29">
        <v>0</v>
      </c>
    </row>
    <row r="13852" spans="1:10" x14ac:dyDescent="0.25">
      <c r="A13852" s="28">
        <v>181732767</v>
      </c>
      <c r="B13852" s="10" t="s">
        <v>1587</v>
      </c>
      <c r="C13852" s="14" t="s">
        <v>5315</v>
      </c>
      <c r="D13852" s="14"/>
      <c r="E13852" s="3">
        <v>151.66999999999999</v>
      </c>
      <c r="F13852" s="3">
        <v>0</v>
      </c>
      <c r="G13852" s="18">
        <v>0</v>
      </c>
      <c r="H13852" s="18">
        <v>0</v>
      </c>
      <c r="I13852" s="18">
        <v>0</v>
      </c>
      <c r="J13852" s="29">
        <v>0</v>
      </c>
    </row>
    <row r="13853" spans="1:10" x14ac:dyDescent="0.25">
      <c r="A13853" s="28">
        <v>671673</v>
      </c>
      <c r="B13853" s="10" t="s">
        <v>1688</v>
      </c>
      <c r="C13853" s="14" t="s">
        <v>5315</v>
      </c>
      <c r="D13853" s="14"/>
      <c r="E13853" s="3">
        <v>151.66999999999999</v>
      </c>
      <c r="F13853" s="3">
        <v>0</v>
      </c>
      <c r="G13853" s="18">
        <v>0</v>
      </c>
      <c r="H13853" s="18">
        <v>0</v>
      </c>
      <c r="I13853" s="18">
        <v>0</v>
      </c>
      <c r="J13853" s="29">
        <v>0</v>
      </c>
    </row>
    <row r="13854" spans="1:10" x14ac:dyDescent="0.25">
      <c r="A13854" s="28">
        <v>181736998</v>
      </c>
      <c r="B13854" s="10" t="s">
        <v>1834</v>
      </c>
      <c r="C13854" s="14" t="s">
        <v>5315</v>
      </c>
      <c r="D13854" s="14"/>
      <c r="E13854" s="3">
        <v>151.66999999999999</v>
      </c>
      <c r="F13854" s="3">
        <v>0</v>
      </c>
      <c r="G13854" s="18">
        <v>0</v>
      </c>
      <c r="H13854" s="18">
        <v>0</v>
      </c>
      <c r="I13854" s="18">
        <v>0</v>
      </c>
      <c r="J13854" s="29">
        <v>0</v>
      </c>
    </row>
    <row r="13855" spans="1:10" x14ac:dyDescent="0.25">
      <c r="A13855" s="28">
        <v>187591297</v>
      </c>
      <c r="B13855" s="10" t="s">
        <v>1863</v>
      </c>
      <c r="C13855" s="14" t="s">
        <v>5315</v>
      </c>
      <c r="D13855" s="14"/>
      <c r="E13855" s="3">
        <v>151.66999999999999</v>
      </c>
      <c r="F13855" s="3">
        <v>0</v>
      </c>
      <c r="G13855" s="18">
        <v>0</v>
      </c>
      <c r="H13855" s="18">
        <v>0</v>
      </c>
      <c r="I13855" s="18">
        <v>0</v>
      </c>
      <c r="J13855" s="29">
        <v>0</v>
      </c>
    </row>
    <row r="13856" spans="1:10" x14ac:dyDescent="0.25">
      <c r="A13856" s="28">
        <v>111885798</v>
      </c>
      <c r="B13856" s="10" t="s">
        <v>2058</v>
      </c>
      <c r="C13856" s="14" t="s">
        <v>5315</v>
      </c>
      <c r="D13856" s="14"/>
      <c r="E13856" s="3">
        <v>151.66999999999999</v>
      </c>
      <c r="F13856" s="3">
        <v>0</v>
      </c>
      <c r="G13856" s="18">
        <v>0</v>
      </c>
      <c r="H13856" s="18">
        <v>0</v>
      </c>
      <c r="I13856" s="18">
        <v>0</v>
      </c>
      <c r="J13856" s="29">
        <v>0</v>
      </c>
    </row>
    <row r="13857" spans="1:10" x14ac:dyDescent="0.25">
      <c r="A13857" s="28">
        <v>718555</v>
      </c>
      <c r="B13857" s="10" t="s">
        <v>2396</v>
      </c>
      <c r="C13857" s="14" t="s">
        <v>5315</v>
      </c>
      <c r="D13857" s="14"/>
      <c r="E13857" s="3">
        <v>151.66999999999999</v>
      </c>
      <c r="F13857" s="3">
        <v>0</v>
      </c>
      <c r="G13857" s="18">
        <v>0</v>
      </c>
      <c r="H13857" s="18">
        <v>0</v>
      </c>
      <c r="I13857" s="18">
        <v>0</v>
      </c>
      <c r="J13857" s="29">
        <v>0</v>
      </c>
    </row>
    <row r="13858" spans="1:10" x14ac:dyDescent="0.25">
      <c r="A13858" s="28">
        <v>189522381</v>
      </c>
      <c r="B13858" s="10" t="s">
        <v>2539</v>
      </c>
      <c r="C13858" s="14" t="s">
        <v>5315</v>
      </c>
      <c r="D13858" s="14"/>
      <c r="E13858" s="3">
        <v>151.66999999999999</v>
      </c>
      <c r="F13858" s="3">
        <v>0</v>
      </c>
      <c r="G13858" s="18">
        <v>0</v>
      </c>
      <c r="H13858" s="18">
        <v>0</v>
      </c>
      <c r="I13858" s="18">
        <v>0</v>
      </c>
      <c r="J13858" s="29">
        <v>0</v>
      </c>
    </row>
    <row r="13859" spans="1:10" x14ac:dyDescent="0.25">
      <c r="A13859" s="28">
        <v>188794918</v>
      </c>
      <c r="B13859" s="10" t="s">
        <v>2788</v>
      </c>
      <c r="C13859" s="14" t="s">
        <v>5315</v>
      </c>
      <c r="D13859" s="14"/>
      <c r="E13859" s="3">
        <v>151.66999999999999</v>
      </c>
      <c r="F13859" s="3">
        <v>0</v>
      </c>
      <c r="G13859" s="18">
        <v>0</v>
      </c>
      <c r="H13859" s="18">
        <v>0</v>
      </c>
      <c r="I13859" s="18">
        <v>0</v>
      </c>
      <c r="J13859" s="29">
        <v>0</v>
      </c>
    </row>
    <row r="13860" spans="1:10" x14ac:dyDescent="0.25">
      <c r="A13860" s="28">
        <v>188852175</v>
      </c>
      <c r="B13860" s="10" t="s">
        <v>2817</v>
      </c>
      <c r="C13860" s="14" t="s">
        <v>5315</v>
      </c>
      <c r="D13860" s="14"/>
      <c r="E13860" s="3">
        <v>151.66999999999999</v>
      </c>
      <c r="F13860" s="3">
        <v>0</v>
      </c>
      <c r="G13860" s="18">
        <v>0</v>
      </c>
      <c r="H13860" s="18">
        <v>0</v>
      </c>
      <c r="I13860" s="18">
        <v>0</v>
      </c>
      <c r="J13860" s="29">
        <v>0</v>
      </c>
    </row>
    <row r="13861" spans="1:10" x14ac:dyDescent="0.25">
      <c r="A13861" s="28">
        <v>181197663</v>
      </c>
      <c r="B13861" s="10" t="s">
        <v>2922</v>
      </c>
      <c r="C13861" s="14" t="s">
        <v>5315</v>
      </c>
      <c r="D13861" s="14"/>
      <c r="E13861" s="3">
        <v>151.66999999999999</v>
      </c>
      <c r="F13861" s="3">
        <v>0</v>
      </c>
      <c r="G13861" s="18">
        <v>0</v>
      </c>
      <c r="H13861" s="18">
        <v>0</v>
      </c>
      <c r="I13861" s="18">
        <v>0</v>
      </c>
      <c r="J13861" s="29">
        <v>0</v>
      </c>
    </row>
    <row r="13862" spans="1:10" x14ac:dyDescent="0.25">
      <c r="A13862" s="28">
        <v>182839613</v>
      </c>
      <c r="B13862" s="10" t="s">
        <v>3238</v>
      </c>
      <c r="C13862" s="14" t="s">
        <v>5315</v>
      </c>
      <c r="D13862" s="14"/>
      <c r="E13862" s="3">
        <v>151.66999999999999</v>
      </c>
      <c r="F13862" s="3">
        <v>0</v>
      </c>
      <c r="G13862" s="18">
        <v>0</v>
      </c>
      <c r="H13862" s="18">
        <v>0</v>
      </c>
      <c r="I13862" s="18">
        <v>0</v>
      </c>
      <c r="J13862" s="29">
        <v>0</v>
      </c>
    </row>
    <row r="13863" spans="1:10" x14ac:dyDescent="0.25">
      <c r="A13863" s="28">
        <v>183486947</v>
      </c>
      <c r="B13863" s="10" t="s">
        <v>3654</v>
      </c>
      <c r="C13863" s="14" t="s">
        <v>5315</v>
      </c>
      <c r="D13863" s="14"/>
      <c r="E13863" s="3">
        <v>151.66999999999999</v>
      </c>
      <c r="F13863" s="3">
        <v>0</v>
      </c>
      <c r="G13863" s="18">
        <v>0</v>
      </c>
      <c r="H13863" s="18">
        <v>0</v>
      </c>
      <c r="I13863" s="18">
        <v>0</v>
      </c>
      <c r="J13863" s="29">
        <v>0</v>
      </c>
    </row>
    <row r="13864" spans="1:10" x14ac:dyDescent="0.25">
      <c r="A13864" s="28">
        <v>183969288</v>
      </c>
      <c r="B13864" s="10" t="s">
        <v>3875</v>
      </c>
      <c r="C13864" s="14" t="s">
        <v>5315</v>
      </c>
      <c r="D13864" s="14"/>
      <c r="E13864" s="3">
        <v>151.66999999999999</v>
      </c>
      <c r="F13864" s="3">
        <v>0</v>
      </c>
      <c r="G13864" s="18">
        <v>0</v>
      </c>
      <c r="H13864" s="18">
        <v>0</v>
      </c>
      <c r="I13864" s="18">
        <v>0</v>
      </c>
      <c r="J13864" s="29">
        <v>0</v>
      </c>
    </row>
    <row r="13865" spans="1:10" x14ac:dyDescent="0.25">
      <c r="A13865" s="28">
        <v>185691778</v>
      </c>
      <c r="B13865" s="10" t="s">
        <v>4347</v>
      </c>
      <c r="C13865" s="14" t="s">
        <v>5315</v>
      </c>
      <c r="D13865" s="14"/>
      <c r="E13865" s="3">
        <v>151.66999999999999</v>
      </c>
      <c r="F13865" s="3">
        <v>0</v>
      </c>
      <c r="G13865" s="18">
        <v>0</v>
      </c>
      <c r="H13865" s="18">
        <v>0</v>
      </c>
      <c r="I13865" s="18">
        <v>0</v>
      </c>
      <c r="J13865" s="29">
        <v>0</v>
      </c>
    </row>
    <row r="13866" spans="1:10" x14ac:dyDescent="0.25">
      <c r="A13866" s="28">
        <v>185778993</v>
      </c>
      <c r="B13866" s="10" t="s">
        <v>4372</v>
      </c>
      <c r="C13866" s="14" t="s">
        <v>5315</v>
      </c>
      <c r="D13866" s="14"/>
      <c r="E13866" s="3">
        <v>151.66999999999999</v>
      </c>
      <c r="F13866" s="3">
        <v>0</v>
      </c>
      <c r="G13866" s="18">
        <v>0</v>
      </c>
      <c r="H13866" s="18">
        <v>0</v>
      </c>
      <c r="I13866" s="18">
        <v>0</v>
      </c>
      <c r="J13866" s="29">
        <v>0</v>
      </c>
    </row>
    <row r="13867" spans="1:10" x14ac:dyDescent="0.25">
      <c r="A13867" s="28">
        <v>186627357</v>
      </c>
      <c r="B13867" s="10" t="s">
        <v>4564</v>
      </c>
      <c r="C13867" s="14" t="s">
        <v>5315</v>
      </c>
      <c r="D13867" s="14"/>
      <c r="E13867" s="3">
        <v>151.66999999999999</v>
      </c>
      <c r="F13867" s="3">
        <v>0</v>
      </c>
      <c r="G13867" s="18">
        <v>0</v>
      </c>
      <c r="H13867" s="18">
        <v>0</v>
      </c>
      <c r="I13867" s="18">
        <v>0</v>
      </c>
      <c r="J13867" s="29">
        <v>0</v>
      </c>
    </row>
    <row r="13868" spans="1:10" x14ac:dyDescent="0.25">
      <c r="A13868" s="28">
        <v>186886588</v>
      </c>
      <c r="B13868" s="10" t="s">
        <v>4636</v>
      </c>
      <c r="C13868" s="14" t="s">
        <v>5315</v>
      </c>
      <c r="D13868" s="14"/>
      <c r="E13868" s="3">
        <v>151.66999999999999</v>
      </c>
      <c r="F13868" s="3">
        <v>0</v>
      </c>
      <c r="G13868" s="18">
        <v>0</v>
      </c>
      <c r="H13868" s="18">
        <v>0</v>
      </c>
      <c r="I13868" s="18">
        <v>0</v>
      </c>
      <c r="J13868" s="29">
        <v>0</v>
      </c>
    </row>
    <row r="13869" spans="1:10" x14ac:dyDescent="0.25">
      <c r="A13869" s="28">
        <v>187746998</v>
      </c>
      <c r="B13869" s="10" t="s">
        <v>4862</v>
      </c>
      <c r="C13869" s="14" t="s">
        <v>5315</v>
      </c>
      <c r="D13869" s="14"/>
      <c r="E13869" s="3">
        <v>151.66999999999999</v>
      </c>
      <c r="F13869" s="3">
        <v>0</v>
      </c>
      <c r="G13869" s="18">
        <v>0</v>
      </c>
      <c r="H13869" s="18">
        <v>0</v>
      </c>
      <c r="I13869" s="18">
        <v>0</v>
      </c>
      <c r="J13869" s="29">
        <v>0</v>
      </c>
    </row>
    <row r="13870" spans="1:10" x14ac:dyDescent="0.25">
      <c r="A13870" s="27">
        <v>288438199</v>
      </c>
      <c r="B13870" s="10" t="s">
        <v>288</v>
      </c>
      <c r="C13870" s="10" t="s">
        <v>5317</v>
      </c>
      <c r="D13870" s="10"/>
      <c r="E13870" s="3">
        <v>151.66999999999999</v>
      </c>
      <c r="F13870" s="3">
        <v>0</v>
      </c>
      <c r="G13870" s="18">
        <v>0</v>
      </c>
      <c r="H13870" s="18">
        <v>0</v>
      </c>
      <c r="I13870" s="18">
        <v>0</v>
      </c>
      <c r="J13870" s="29">
        <v>0</v>
      </c>
    </row>
    <row r="13871" spans="1:10" x14ac:dyDescent="0.25">
      <c r="A13871" s="27">
        <v>188338797</v>
      </c>
      <c r="B13871" s="10" t="s">
        <v>312</v>
      </c>
      <c r="C13871" s="10" t="s">
        <v>5317</v>
      </c>
      <c r="D13871" s="10"/>
      <c r="E13871" s="3">
        <v>151.66999999999999</v>
      </c>
      <c r="F13871" s="3">
        <v>0</v>
      </c>
      <c r="G13871" s="18">
        <v>0</v>
      </c>
      <c r="H13871" s="18">
        <v>0</v>
      </c>
      <c r="I13871" s="18">
        <v>0</v>
      </c>
      <c r="J13871" s="29">
        <v>0</v>
      </c>
    </row>
    <row r="13872" spans="1:10" x14ac:dyDescent="0.25">
      <c r="A13872" s="27">
        <v>188645685</v>
      </c>
      <c r="B13872" s="10" t="s">
        <v>322</v>
      </c>
      <c r="C13872" s="10" t="s">
        <v>5317</v>
      </c>
      <c r="D13872" s="10"/>
      <c r="E13872" s="3">
        <v>151.66999999999999</v>
      </c>
      <c r="F13872" s="3">
        <v>0</v>
      </c>
      <c r="G13872" s="18">
        <v>0</v>
      </c>
      <c r="H13872" s="18">
        <v>0</v>
      </c>
      <c r="I13872" s="18">
        <v>0</v>
      </c>
      <c r="J13872" s="29">
        <v>0</v>
      </c>
    </row>
    <row r="13873" spans="1:10" x14ac:dyDescent="0.25">
      <c r="A13873" s="27">
        <v>181893277</v>
      </c>
      <c r="B13873" s="10" t="s">
        <v>838</v>
      </c>
      <c r="C13873" s="10" t="s">
        <v>5317</v>
      </c>
      <c r="D13873" s="10"/>
      <c r="E13873" s="3">
        <v>151.66999999999999</v>
      </c>
      <c r="F13873" s="3">
        <v>0</v>
      </c>
      <c r="G13873" s="18">
        <v>0</v>
      </c>
      <c r="H13873" s="18">
        <v>0</v>
      </c>
      <c r="I13873" s="18">
        <v>0</v>
      </c>
      <c r="J13873" s="29">
        <v>0</v>
      </c>
    </row>
    <row r="13874" spans="1:10" x14ac:dyDescent="0.25">
      <c r="A13874" s="27">
        <v>181569462</v>
      </c>
      <c r="B13874" s="10" t="s">
        <v>856</v>
      </c>
      <c r="C13874" s="10" t="s">
        <v>5317</v>
      </c>
      <c r="D13874" s="10"/>
      <c r="E13874" s="3">
        <v>151.66999999999999</v>
      </c>
      <c r="F13874" s="3">
        <v>0</v>
      </c>
      <c r="G13874" s="18">
        <v>0</v>
      </c>
      <c r="H13874" s="18">
        <v>0</v>
      </c>
      <c r="I13874" s="18">
        <v>0</v>
      </c>
      <c r="J13874" s="29">
        <v>0</v>
      </c>
    </row>
    <row r="13875" spans="1:10" x14ac:dyDescent="0.25">
      <c r="A13875" s="27">
        <v>181769459</v>
      </c>
      <c r="B13875" s="10" t="s">
        <v>865</v>
      </c>
      <c r="C13875" s="10" t="s">
        <v>5317</v>
      </c>
      <c r="D13875" s="10"/>
      <c r="E13875" s="3">
        <v>151.66999999999999</v>
      </c>
      <c r="F13875" s="3">
        <v>0</v>
      </c>
      <c r="G13875" s="18">
        <v>0</v>
      </c>
      <c r="H13875" s="18">
        <v>0</v>
      </c>
      <c r="I13875" s="18">
        <v>0</v>
      </c>
      <c r="J13875" s="29">
        <v>0</v>
      </c>
    </row>
    <row r="13876" spans="1:10" x14ac:dyDescent="0.25">
      <c r="A13876" s="27">
        <v>182823497</v>
      </c>
      <c r="B13876" s="10" t="s">
        <v>876</v>
      </c>
      <c r="C13876" s="10" t="s">
        <v>5317</v>
      </c>
      <c r="D13876" s="10"/>
      <c r="E13876" s="3">
        <v>151.66999999999999</v>
      </c>
      <c r="F13876" s="3">
        <v>0</v>
      </c>
      <c r="G13876" s="18">
        <v>0</v>
      </c>
      <c r="H13876" s="18">
        <v>0</v>
      </c>
      <c r="I13876" s="18">
        <v>0</v>
      </c>
      <c r="J13876" s="29">
        <v>0</v>
      </c>
    </row>
    <row r="13877" spans="1:10" x14ac:dyDescent="0.25">
      <c r="A13877" s="27">
        <v>189732883</v>
      </c>
      <c r="B13877" s="10" t="s">
        <v>1068</v>
      </c>
      <c r="C13877" s="10" t="s">
        <v>5317</v>
      </c>
      <c r="D13877" s="10"/>
      <c r="E13877" s="3">
        <v>151.66999999999999</v>
      </c>
      <c r="F13877" s="3">
        <v>0</v>
      </c>
      <c r="G13877" s="18">
        <v>0</v>
      </c>
      <c r="H13877" s="18">
        <v>0</v>
      </c>
      <c r="I13877" s="18">
        <v>0</v>
      </c>
      <c r="J13877" s="29">
        <v>0</v>
      </c>
    </row>
    <row r="13878" spans="1:10" x14ac:dyDescent="0.25">
      <c r="A13878" s="27">
        <v>112784726</v>
      </c>
      <c r="B13878" s="10" t="s">
        <v>1164</v>
      </c>
      <c r="C13878" s="10" t="s">
        <v>5317</v>
      </c>
      <c r="D13878" s="10"/>
      <c r="E13878" s="3">
        <v>151.66999999999999</v>
      </c>
      <c r="F13878" s="3">
        <v>0</v>
      </c>
      <c r="G13878" s="18">
        <v>0</v>
      </c>
      <c r="H13878" s="18">
        <v>0</v>
      </c>
      <c r="I13878" s="18">
        <v>0</v>
      </c>
      <c r="J13878" s="29">
        <v>0</v>
      </c>
    </row>
    <row r="13879" spans="1:10" x14ac:dyDescent="0.25">
      <c r="A13879" s="27">
        <v>32774</v>
      </c>
      <c r="B13879" s="10" t="s">
        <v>1481</v>
      </c>
      <c r="C13879" s="10" t="s">
        <v>5317</v>
      </c>
      <c r="D13879" s="10"/>
      <c r="E13879" s="3">
        <v>151.66999999999999</v>
      </c>
      <c r="F13879" s="3">
        <v>0</v>
      </c>
      <c r="G13879" s="18">
        <v>0</v>
      </c>
      <c r="H13879" s="18">
        <v>0</v>
      </c>
      <c r="I13879" s="18">
        <v>0</v>
      </c>
      <c r="J13879" s="29">
        <v>0</v>
      </c>
    </row>
    <row r="13880" spans="1:10" x14ac:dyDescent="0.25">
      <c r="A13880" s="27">
        <v>181682211</v>
      </c>
      <c r="B13880" s="10" t="s">
        <v>1586</v>
      </c>
      <c r="C13880" s="10" t="s">
        <v>5317</v>
      </c>
      <c r="D13880" s="10"/>
      <c r="E13880" s="3">
        <v>151.66999999999999</v>
      </c>
      <c r="F13880" s="3">
        <v>0</v>
      </c>
      <c r="G13880" s="18">
        <v>0</v>
      </c>
      <c r="H13880" s="18">
        <v>0</v>
      </c>
      <c r="I13880" s="18">
        <v>0</v>
      </c>
      <c r="J13880" s="29">
        <v>0</v>
      </c>
    </row>
    <row r="13881" spans="1:10" x14ac:dyDescent="0.25">
      <c r="A13881" s="27">
        <v>181732767</v>
      </c>
      <c r="B13881" s="10" t="s">
        <v>1587</v>
      </c>
      <c r="C13881" s="10" t="s">
        <v>5317</v>
      </c>
      <c r="D13881" s="10"/>
      <c r="E13881" s="3">
        <v>151.66999999999999</v>
      </c>
      <c r="F13881" s="3">
        <v>0</v>
      </c>
      <c r="G13881" s="18">
        <v>0</v>
      </c>
      <c r="H13881" s="18">
        <v>0</v>
      </c>
      <c r="I13881" s="18">
        <v>0</v>
      </c>
      <c r="J13881" s="29">
        <v>0</v>
      </c>
    </row>
    <row r="13882" spans="1:10" x14ac:dyDescent="0.25">
      <c r="A13882" s="27">
        <v>671673</v>
      </c>
      <c r="B13882" s="10" t="s">
        <v>1688</v>
      </c>
      <c r="C13882" s="10" t="s">
        <v>5317</v>
      </c>
      <c r="D13882" s="10"/>
      <c r="E13882" s="3">
        <v>151.66999999999999</v>
      </c>
      <c r="F13882" s="3">
        <v>0</v>
      </c>
      <c r="G13882" s="18">
        <v>0</v>
      </c>
      <c r="H13882" s="18">
        <v>0</v>
      </c>
      <c r="I13882" s="18">
        <v>0</v>
      </c>
      <c r="J13882" s="29">
        <v>0</v>
      </c>
    </row>
    <row r="13883" spans="1:10" x14ac:dyDescent="0.25">
      <c r="A13883" s="27">
        <v>181736998</v>
      </c>
      <c r="B13883" s="10" t="s">
        <v>1834</v>
      </c>
      <c r="C13883" s="10" t="s">
        <v>5317</v>
      </c>
      <c r="D13883" s="10"/>
      <c r="E13883" s="3">
        <v>151.66999999999999</v>
      </c>
      <c r="F13883" s="3">
        <v>0</v>
      </c>
      <c r="G13883" s="18">
        <v>0</v>
      </c>
      <c r="H13883" s="18">
        <v>0</v>
      </c>
      <c r="I13883" s="18">
        <v>0</v>
      </c>
      <c r="J13883" s="29">
        <v>0</v>
      </c>
    </row>
    <row r="13884" spans="1:10" x14ac:dyDescent="0.25">
      <c r="A13884" s="27">
        <v>187591297</v>
      </c>
      <c r="B13884" s="10" t="s">
        <v>1863</v>
      </c>
      <c r="C13884" s="10" t="s">
        <v>5317</v>
      </c>
      <c r="D13884" s="10"/>
      <c r="E13884" s="3">
        <v>151.66999999999999</v>
      </c>
      <c r="F13884" s="3">
        <v>0</v>
      </c>
      <c r="G13884" s="18">
        <v>0</v>
      </c>
      <c r="H13884" s="18">
        <v>0</v>
      </c>
      <c r="I13884" s="18">
        <v>0</v>
      </c>
      <c r="J13884" s="29">
        <v>0</v>
      </c>
    </row>
    <row r="13885" spans="1:10" x14ac:dyDescent="0.25">
      <c r="A13885" s="27">
        <v>111885798</v>
      </c>
      <c r="B13885" s="10" t="s">
        <v>2058</v>
      </c>
      <c r="C13885" s="10" t="s">
        <v>5317</v>
      </c>
      <c r="D13885" s="10"/>
      <c r="E13885" s="3">
        <v>151.66999999999999</v>
      </c>
      <c r="F13885" s="3">
        <v>0</v>
      </c>
      <c r="G13885" s="18">
        <v>0</v>
      </c>
      <c r="H13885" s="18">
        <v>0</v>
      </c>
      <c r="I13885" s="18">
        <v>0</v>
      </c>
      <c r="J13885" s="29">
        <v>0</v>
      </c>
    </row>
    <row r="13886" spans="1:10" x14ac:dyDescent="0.25">
      <c r="A13886" s="27">
        <v>718555</v>
      </c>
      <c r="B13886" s="10" t="s">
        <v>2396</v>
      </c>
      <c r="C13886" s="10" t="s">
        <v>5317</v>
      </c>
      <c r="D13886" s="10"/>
      <c r="E13886" s="3">
        <v>151.66999999999999</v>
      </c>
      <c r="F13886" s="3">
        <v>0</v>
      </c>
      <c r="G13886" s="18">
        <v>0</v>
      </c>
      <c r="H13886" s="18">
        <v>0</v>
      </c>
      <c r="I13886" s="18">
        <v>0</v>
      </c>
      <c r="J13886" s="29">
        <v>0</v>
      </c>
    </row>
    <row r="13887" spans="1:10" x14ac:dyDescent="0.25">
      <c r="A13887" s="27">
        <v>189522381</v>
      </c>
      <c r="B13887" s="10" t="s">
        <v>2539</v>
      </c>
      <c r="C13887" s="10" t="s">
        <v>5317</v>
      </c>
      <c r="D13887" s="10"/>
      <c r="E13887" s="3">
        <v>151.66999999999999</v>
      </c>
      <c r="F13887" s="3">
        <v>0</v>
      </c>
      <c r="G13887" s="18">
        <v>0</v>
      </c>
      <c r="H13887" s="18">
        <v>0</v>
      </c>
      <c r="I13887" s="18">
        <v>0</v>
      </c>
      <c r="J13887" s="29">
        <v>0</v>
      </c>
    </row>
    <row r="13888" spans="1:10" x14ac:dyDescent="0.25">
      <c r="A13888" s="27">
        <v>188794918</v>
      </c>
      <c r="B13888" s="10" t="s">
        <v>2788</v>
      </c>
      <c r="C13888" s="10" t="s">
        <v>5317</v>
      </c>
      <c r="D13888" s="10"/>
      <c r="E13888" s="3">
        <v>151.66999999999999</v>
      </c>
      <c r="F13888" s="3">
        <v>0</v>
      </c>
      <c r="G13888" s="18">
        <v>0</v>
      </c>
      <c r="H13888" s="18">
        <v>0</v>
      </c>
      <c r="I13888" s="18">
        <v>0</v>
      </c>
      <c r="J13888" s="29">
        <v>0</v>
      </c>
    </row>
    <row r="13889" spans="1:10" x14ac:dyDescent="0.25">
      <c r="A13889" s="27">
        <v>188852175</v>
      </c>
      <c r="B13889" s="10" t="s">
        <v>2817</v>
      </c>
      <c r="C13889" s="10" t="s">
        <v>5317</v>
      </c>
      <c r="D13889" s="10"/>
      <c r="E13889" s="3">
        <v>151.66999999999999</v>
      </c>
      <c r="F13889" s="3">
        <v>0</v>
      </c>
      <c r="G13889" s="18">
        <v>0</v>
      </c>
      <c r="H13889" s="18">
        <v>0</v>
      </c>
      <c r="I13889" s="18">
        <v>0</v>
      </c>
      <c r="J13889" s="29">
        <v>0</v>
      </c>
    </row>
    <row r="13890" spans="1:10" x14ac:dyDescent="0.25">
      <c r="A13890" s="27">
        <v>181197663</v>
      </c>
      <c r="B13890" s="10" t="s">
        <v>2922</v>
      </c>
      <c r="C13890" s="10" t="s">
        <v>5317</v>
      </c>
      <c r="D13890" s="10"/>
      <c r="E13890" s="3">
        <v>151.66999999999999</v>
      </c>
      <c r="F13890" s="3">
        <v>0</v>
      </c>
      <c r="G13890" s="18">
        <v>0</v>
      </c>
      <c r="H13890" s="18">
        <v>0</v>
      </c>
      <c r="I13890" s="18">
        <v>0</v>
      </c>
      <c r="J13890" s="29">
        <v>0</v>
      </c>
    </row>
    <row r="13891" spans="1:10" x14ac:dyDescent="0.25">
      <c r="A13891" s="27">
        <v>182839613</v>
      </c>
      <c r="B13891" s="10" t="s">
        <v>3238</v>
      </c>
      <c r="C13891" s="10" t="s">
        <v>5317</v>
      </c>
      <c r="D13891" s="10"/>
      <c r="E13891" s="3">
        <v>151.66999999999999</v>
      </c>
      <c r="F13891" s="3">
        <v>0</v>
      </c>
      <c r="G13891" s="18">
        <v>0</v>
      </c>
      <c r="H13891" s="18">
        <v>0</v>
      </c>
      <c r="I13891" s="18">
        <v>0</v>
      </c>
      <c r="J13891" s="29">
        <v>0</v>
      </c>
    </row>
    <row r="13892" spans="1:10" x14ac:dyDescent="0.25">
      <c r="A13892" s="27">
        <v>183486947</v>
      </c>
      <c r="B13892" s="10" t="s">
        <v>3654</v>
      </c>
      <c r="C13892" s="10" t="s">
        <v>5317</v>
      </c>
      <c r="D13892" s="10"/>
      <c r="E13892" s="3">
        <v>151.66999999999999</v>
      </c>
      <c r="F13892" s="3">
        <v>0</v>
      </c>
      <c r="G13892" s="18">
        <v>0</v>
      </c>
      <c r="H13892" s="18">
        <v>0</v>
      </c>
      <c r="I13892" s="18">
        <v>0</v>
      </c>
      <c r="J13892" s="29">
        <v>0</v>
      </c>
    </row>
    <row r="13893" spans="1:10" x14ac:dyDescent="0.25">
      <c r="A13893" s="27">
        <v>183969288</v>
      </c>
      <c r="B13893" s="10" t="s">
        <v>3875</v>
      </c>
      <c r="C13893" s="10" t="s">
        <v>5317</v>
      </c>
      <c r="D13893" s="10"/>
      <c r="E13893" s="3">
        <v>151.66999999999999</v>
      </c>
      <c r="F13893" s="3">
        <v>0</v>
      </c>
      <c r="G13893" s="18">
        <v>0</v>
      </c>
      <c r="H13893" s="18">
        <v>0</v>
      </c>
      <c r="I13893" s="18">
        <v>0</v>
      </c>
      <c r="J13893" s="29">
        <v>0</v>
      </c>
    </row>
    <row r="13894" spans="1:10" x14ac:dyDescent="0.25">
      <c r="A13894" s="27">
        <v>185691778</v>
      </c>
      <c r="B13894" s="10" t="s">
        <v>4347</v>
      </c>
      <c r="C13894" s="10" t="s">
        <v>5317</v>
      </c>
      <c r="D13894" s="10"/>
      <c r="E13894" s="3">
        <v>151.66999999999999</v>
      </c>
      <c r="F13894" s="3">
        <v>0</v>
      </c>
      <c r="G13894" s="18">
        <v>0</v>
      </c>
      <c r="H13894" s="18">
        <v>0</v>
      </c>
      <c r="I13894" s="18">
        <v>0</v>
      </c>
      <c r="J13894" s="29">
        <v>0</v>
      </c>
    </row>
    <row r="13895" spans="1:10" x14ac:dyDescent="0.25">
      <c r="A13895" s="27">
        <v>185778993</v>
      </c>
      <c r="B13895" s="10" t="s">
        <v>4372</v>
      </c>
      <c r="C13895" s="10" t="s">
        <v>5317</v>
      </c>
      <c r="D13895" s="10"/>
      <c r="E13895" s="3">
        <v>151.66999999999999</v>
      </c>
      <c r="F13895" s="3">
        <v>0</v>
      </c>
      <c r="G13895" s="18">
        <v>0</v>
      </c>
      <c r="H13895" s="18">
        <v>0</v>
      </c>
      <c r="I13895" s="18">
        <v>0</v>
      </c>
      <c r="J13895" s="29">
        <v>0</v>
      </c>
    </row>
    <row r="13896" spans="1:10" x14ac:dyDescent="0.25">
      <c r="A13896" s="27">
        <v>186627357</v>
      </c>
      <c r="B13896" s="10" t="s">
        <v>4564</v>
      </c>
      <c r="C13896" s="10" t="s">
        <v>5317</v>
      </c>
      <c r="D13896" s="10"/>
      <c r="E13896" s="3">
        <v>151.66999999999999</v>
      </c>
      <c r="F13896" s="3">
        <v>0</v>
      </c>
      <c r="G13896" s="18">
        <v>0</v>
      </c>
      <c r="H13896" s="18">
        <v>0</v>
      </c>
      <c r="I13896" s="18">
        <v>0</v>
      </c>
      <c r="J13896" s="29">
        <v>0</v>
      </c>
    </row>
    <row r="13897" spans="1:10" x14ac:dyDescent="0.25">
      <c r="A13897" s="27">
        <v>186886588</v>
      </c>
      <c r="B13897" s="10" t="s">
        <v>4636</v>
      </c>
      <c r="C13897" s="10" t="s">
        <v>5317</v>
      </c>
      <c r="D13897" s="10"/>
      <c r="E13897" s="3">
        <v>151.66999999999999</v>
      </c>
      <c r="F13897" s="3">
        <v>0</v>
      </c>
      <c r="G13897" s="18">
        <v>0</v>
      </c>
      <c r="H13897" s="18">
        <v>0</v>
      </c>
      <c r="I13897" s="18">
        <v>0</v>
      </c>
      <c r="J13897" s="29">
        <v>0</v>
      </c>
    </row>
    <row r="13898" spans="1:10" x14ac:dyDescent="0.25">
      <c r="A13898" s="27">
        <v>187746998</v>
      </c>
      <c r="B13898" s="10" t="s">
        <v>4862</v>
      </c>
      <c r="C13898" s="10" t="s">
        <v>5317</v>
      </c>
      <c r="D13898" s="10"/>
      <c r="E13898" s="3">
        <v>151.66999999999999</v>
      </c>
      <c r="F13898" s="3">
        <v>0</v>
      </c>
      <c r="G13898" s="18">
        <v>0</v>
      </c>
      <c r="H13898" s="18">
        <v>0</v>
      </c>
      <c r="I13898" s="18">
        <v>0</v>
      </c>
      <c r="J13898" s="29">
        <v>0</v>
      </c>
    </row>
    <row r="13899" spans="1:10" x14ac:dyDescent="0.25">
      <c r="A13899" s="28">
        <v>288438199</v>
      </c>
      <c r="B13899" s="10" t="s">
        <v>288</v>
      </c>
      <c r="C13899" s="10" t="s">
        <v>5316</v>
      </c>
      <c r="D13899" s="10"/>
      <c r="E13899" s="3">
        <v>151.66999999999999</v>
      </c>
      <c r="F13899" s="3">
        <v>0</v>
      </c>
      <c r="G13899" s="18">
        <v>0</v>
      </c>
      <c r="H13899" s="18">
        <v>0</v>
      </c>
      <c r="I13899" s="18">
        <v>0</v>
      </c>
      <c r="J13899" s="29">
        <v>0</v>
      </c>
    </row>
    <row r="13900" spans="1:10" x14ac:dyDescent="0.25">
      <c r="A13900" s="28">
        <v>188338797</v>
      </c>
      <c r="B13900" s="10" t="s">
        <v>312</v>
      </c>
      <c r="C13900" s="10" t="s">
        <v>5316</v>
      </c>
      <c r="D13900" s="10"/>
      <c r="E13900" s="3">
        <v>151.66999999999999</v>
      </c>
      <c r="F13900" s="3">
        <v>0</v>
      </c>
      <c r="G13900" s="18">
        <v>0</v>
      </c>
      <c r="H13900" s="18">
        <v>0</v>
      </c>
      <c r="I13900" s="18">
        <v>0</v>
      </c>
      <c r="J13900" s="29">
        <v>0</v>
      </c>
    </row>
    <row r="13901" spans="1:10" x14ac:dyDescent="0.25">
      <c r="A13901" s="28">
        <v>188645685</v>
      </c>
      <c r="B13901" s="10" t="s">
        <v>322</v>
      </c>
      <c r="C13901" s="10" t="s">
        <v>5316</v>
      </c>
      <c r="D13901" s="10"/>
      <c r="E13901" s="3">
        <v>151.66999999999999</v>
      </c>
      <c r="F13901" s="3">
        <v>0</v>
      </c>
      <c r="G13901" s="18">
        <v>0</v>
      </c>
      <c r="H13901" s="18">
        <v>0</v>
      </c>
      <c r="I13901" s="18">
        <v>0</v>
      </c>
      <c r="J13901" s="29">
        <v>0</v>
      </c>
    </row>
    <row r="13902" spans="1:10" x14ac:dyDescent="0.25">
      <c r="A13902" s="28">
        <v>181893277</v>
      </c>
      <c r="B13902" s="10" t="s">
        <v>838</v>
      </c>
      <c r="C13902" s="10" t="s">
        <v>5316</v>
      </c>
      <c r="D13902" s="10"/>
      <c r="E13902" s="3">
        <v>151.66999999999999</v>
      </c>
      <c r="F13902" s="3">
        <v>0</v>
      </c>
      <c r="G13902" s="18">
        <v>0</v>
      </c>
      <c r="H13902" s="18">
        <v>0</v>
      </c>
      <c r="I13902" s="18">
        <v>0</v>
      </c>
      <c r="J13902" s="29">
        <v>0</v>
      </c>
    </row>
    <row r="13903" spans="1:10" x14ac:dyDescent="0.25">
      <c r="A13903" s="28">
        <v>181569462</v>
      </c>
      <c r="B13903" s="10" t="s">
        <v>856</v>
      </c>
      <c r="C13903" s="10" t="s">
        <v>5316</v>
      </c>
      <c r="D13903" s="10"/>
      <c r="E13903" s="3">
        <v>151.66999999999999</v>
      </c>
      <c r="F13903" s="3">
        <v>0</v>
      </c>
      <c r="G13903" s="18">
        <v>0</v>
      </c>
      <c r="H13903" s="18">
        <v>0</v>
      </c>
      <c r="I13903" s="18">
        <v>0</v>
      </c>
      <c r="J13903" s="29">
        <v>0</v>
      </c>
    </row>
    <row r="13904" spans="1:10" x14ac:dyDescent="0.25">
      <c r="A13904" s="28">
        <v>181769459</v>
      </c>
      <c r="B13904" s="10" t="s">
        <v>865</v>
      </c>
      <c r="C13904" s="10" t="s">
        <v>5316</v>
      </c>
      <c r="D13904" s="10"/>
      <c r="E13904" s="3">
        <v>151.66999999999999</v>
      </c>
      <c r="F13904" s="3">
        <v>0</v>
      </c>
      <c r="G13904" s="18">
        <v>0</v>
      </c>
      <c r="H13904" s="18">
        <v>0</v>
      </c>
      <c r="I13904" s="18">
        <v>0</v>
      </c>
      <c r="J13904" s="29">
        <v>0</v>
      </c>
    </row>
    <row r="13905" spans="1:10" x14ac:dyDescent="0.25">
      <c r="A13905" s="28">
        <v>182823497</v>
      </c>
      <c r="B13905" s="10" t="s">
        <v>876</v>
      </c>
      <c r="C13905" s="10" t="s">
        <v>5316</v>
      </c>
      <c r="D13905" s="10"/>
      <c r="E13905" s="3">
        <v>151.66999999999999</v>
      </c>
      <c r="F13905" s="3">
        <v>0</v>
      </c>
      <c r="G13905" s="18">
        <v>0</v>
      </c>
      <c r="H13905" s="18">
        <v>0</v>
      </c>
      <c r="I13905" s="18">
        <v>0</v>
      </c>
      <c r="J13905" s="29">
        <v>0</v>
      </c>
    </row>
    <row r="13906" spans="1:10" x14ac:dyDescent="0.25">
      <c r="A13906" s="28">
        <v>189732883</v>
      </c>
      <c r="B13906" s="10" t="s">
        <v>1068</v>
      </c>
      <c r="C13906" s="10" t="s">
        <v>5316</v>
      </c>
      <c r="D13906" s="10"/>
      <c r="E13906" s="3">
        <v>151.66999999999999</v>
      </c>
      <c r="F13906" s="3">
        <v>0</v>
      </c>
      <c r="G13906" s="18">
        <v>0</v>
      </c>
      <c r="H13906" s="18">
        <v>0</v>
      </c>
      <c r="I13906" s="18">
        <v>0</v>
      </c>
      <c r="J13906" s="29">
        <v>0</v>
      </c>
    </row>
    <row r="13907" spans="1:10" x14ac:dyDescent="0.25">
      <c r="A13907" s="28">
        <v>112784726</v>
      </c>
      <c r="B13907" s="10" t="s">
        <v>1164</v>
      </c>
      <c r="C13907" s="10" t="s">
        <v>5316</v>
      </c>
      <c r="D13907" s="10"/>
      <c r="E13907" s="3">
        <v>151.66999999999999</v>
      </c>
      <c r="F13907" s="3">
        <v>0</v>
      </c>
      <c r="G13907" s="18">
        <v>0</v>
      </c>
      <c r="H13907" s="18">
        <v>0</v>
      </c>
      <c r="I13907" s="18">
        <v>0</v>
      </c>
      <c r="J13907" s="29">
        <v>0</v>
      </c>
    </row>
    <row r="13908" spans="1:10" x14ac:dyDescent="0.25">
      <c r="A13908" s="28">
        <v>32774</v>
      </c>
      <c r="B13908" s="10" t="s">
        <v>1481</v>
      </c>
      <c r="C13908" s="10" t="s">
        <v>5316</v>
      </c>
      <c r="D13908" s="10"/>
      <c r="E13908" s="3">
        <v>151.66999999999999</v>
      </c>
      <c r="F13908" s="3">
        <v>0</v>
      </c>
      <c r="G13908" s="18">
        <v>0</v>
      </c>
      <c r="H13908" s="18">
        <v>0</v>
      </c>
      <c r="I13908" s="18">
        <v>0</v>
      </c>
      <c r="J13908" s="29">
        <v>0</v>
      </c>
    </row>
    <row r="13909" spans="1:10" x14ac:dyDescent="0.25">
      <c r="A13909" s="28">
        <v>181682211</v>
      </c>
      <c r="B13909" s="10" t="s">
        <v>1586</v>
      </c>
      <c r="C13909" s="10" t="s">
        <v>5316</v>
      </c>
      <c r="D13909" s="10"/>
      <c r="E13909" s="3">
        <v>151.66999999999999</v>
      </c>
      <c r="F13909" s="3">
        <v>0</v>
      </c>
      <c r="G13909" s="18">
        <v>0</v>
      </c>
      <c r="H13909" s="18">
        <v>0</v>
      </c>
      <c r="I13909" s="18">
        <v>0</v>
      </c>
      <c r="J13909" s="29">
        <v>0</v>
      </c>
    </row>
    <row r="13910" spans="1:10" x14ac:dyDescent="0.25">
      <c r="A13910" s="28">
        <v>181732767</v>
      </c>
      <c r="B13910" s="10" t="s">
        <v>1587</v>
      </c>
      <c r="C13910" s="10" t="s">
        <v>5316</v>
      </c>
      <c r="D13910" s="10"/>
      <c r="E13910" s="3">
        <v>151.66999999999999</v>
      </c>
      <c r="F13910" s="3">
        <v>0</v>
      </c>
      <c r="G13910" s="18">
        <v>0</v>
      </c>
      <c r="H13910" s="18">
        <v>0</v>
      </c>
      <c r="I13910" s="18">
        <v>0</v>
      </c>
      <c r="J13910" s="29">
        <v>0</v>
      </c>
    </row>
    <row r="13911" spans="1:10" x14ac:dyDescent="0.25">
      <c r="A13911" s="28">
        <v>671673</v>
      </c>
      <c r="B13911" s="10" t="s">
        <v>1688</v>
      </c>
      <c r="C13911" s="10" t="s">
        <v>5316</v>
      </c>
      <c r="D13911" s="10"/>
      <c r="E13911" s="3">
        <v>151.66999999999999</v>
      </c>
      <c r="F13911" s="3">
        <v>0</v>
      </c>
      <c r="G13911" s="18">
        <v>0</v>
      </c>
      <c r="H13911" s="18">
        <v>0</v>
      </c>
      <c r="I13911" s="18">
        <v>0</v>
      </c>
      <c r="J13911" s="29">
        <v>0</v>
      </c>
    </row>
    <row r="13912" spans="1:10" x14ac:dyDescent="0.25">
      <c r="A13912" s="28">
        <v>181736998</v>
      </c>
      <c r="B13912" s="10" t="s">
        <v>1834</v>
      </c>
      <c r="C13912" s="10" t="s">
        <v>5316</v>
      </c>
      <c r="D13912" s="10"/>
      <c r="E13912" s="3">
        <v>151.66999999999999</v>
      </c>
      <c r="F13912" s="3">
        <v>0</v>
      </c>
      <c r="G13912" s="18">
        <v>0</v>
      </c>
      <c r="H13912" s="18">
        <v>0</v>
      </c>
      <c r="I13912" s="18">
        <v>0</v>
      </c>
      <c r="J13912" s="29">
        <v>0</v>
      </c>
    </row>
    <row r="13913" spans="1:10" x14ac:dyDescent="0.25">
      <c r="A13913" s="28">
        <v>187591297</v>
      </c>
      <c r="B13913" s="10" t="s">
        <v>1863</v>
      </c>
      <c r="C13913" s="10" t="s">
        <v>5316</v>
      </c>
      <c r="D13913" s="10"/>
      <c r="E13913" s="3">
        <v>151.66999999999999</v>
      </c>
      <c r="F13913" s="3">
        <v>0</v>
      </c>
      <c r="G13913" s="18">
        <v>0</v>
      </c>
      <c r="H13913" s="18">
        <v>0</v>
      </c>
      <c r="I13913" s="18">
        <v>0</v>
      </c>
      <c r="J13913" s="29">
        <v>0</v>
      </c>
    </row>
    <row r="13914" spans="1:10" x14ac:dyDescent="0.25">
      <c r="A13914" s="28">
        <v>111885798</v>
      </c>
      <c r="B13914" s="10" t="s">
        <v>2058</v>
      </c>
      <c r="C13914" s="10" t="s">
        <v>5316</v>
      </c>
      <c r="D13914" s="10"/>
      <c r="E13914" s="3">
        <v>151.66999999999999</v>
      </c>
      <c r="F13914" s="3">
        <v>0</v>
      </c>
      <c r="G13914" s="18">
        <v>0</v>
      </c>
      <c r="H13914" s="18">
        <v>0</v>
      </c>
      <c r="I13914" s="18">
        <v>0</v>
      </c>
      <c r="J13914" s="29">
        <v>0</v>
      </c>
    </row>
    <row r="13915" spans="1:10" x14ac:dyDescent="0.25">
      <c r="A13915" s="28">
        <v>718555</v>
      </c>
      <c r="B13915" s="10" t="s">
        <v>2396</v>
      </c>
      <c r="C13915" s="10" t="s">
        <v>5316</v>
      </c>
      <c r="D13915" s="10"/>
      <c r="E13915" s="3">
        <v>151.66999999999999</v>
      </c>
      <c r="F13915" s="3">
        <v>0</v>
      </c>
      <c r="G13915" s="18">
        <v>0</v>
      </c>
      <c r="H13915" s="18">
        <v>0</v>
      </c>
      <c r="I13915" s="18">
        <v>0</v>
      </c>
      <c r="J13915" s="29">
        <v>0</v>
      </c>
    </row>
    <row r="13916" spans="1:10" x14ac:dyDescent="0.25">
      <c r="A13916" s="28">
        <v>189522381</v>
      </c>
      <c r="B13916" s="10" t="s">
        <v>2539</v>
      </c>
      <c r="C13916" s="10" t="s">
        <v>5316</v>
      </c>
      <c r="D13916" s="10"/>
      <c r="E13916" s="3">
        <v>151.66999999999999</v>
      </c>
      <c r="F13916" s="3">
        <v>0</v>
      </c>
      <c r="G13916" s="18">
        <v>0</v>
      </c>
      <c r="H13916" s="18">
        <v>0</v>
      </c>
      <c r="I13916" s="18">
        <v>0</v>
      </c>
      <c r="J13916" s="29">
        <v>0</v>
      </c>
    </row>
    <row r="13917" spans="1:10" x14ac:dyDescent="0.25">
      <c r="A13917" s="28">
        <v>188794918</v>
      </c>
      <c r="B13917" s="10" t="s">
        <v>2788</v>
      </c>
      <c r="C13917" s="10" t="s">
        <v>5316</v>
      </c>
      <c r="D13917" s="10"/>
      <c r="E13917" s="3">
        <v>151.66999999999999</v>
      </c>
      <c r="F13917" s="3">
        <v>0</v>
      </c>
      <c r="G13917" s="18">
        <v>0</v>
      </c>
      <c r="H13917" s="18">
        <v>0</v>
      </c>
      <c r="I13917" s="18">
        <v>0</v>
      </c>
      <c r="J13917" s="29">
        <v>0</v>
      </c>
    </row>
    <row r="13918" spans="1:10" x14ac:dyDescent="0.25">
      <c r="A13918" s="28">
        <v>188852175</v>
      </c>
      <c r="B13918" s="10" t="s">
        <v>2817</v>
      </c>
      <c r="C13918" s="10" t="s">
        <v>5316</v>
      </c>
      <c r="D13918" s="10"/>
      <c r="E13918" s="3">
        <v>151.66999999999999</v>
      </c>
      <c r="F13918" s="3">
        <v>0</v>
      </c>
      <c r="G13918" s="18">
        <v>0</v>
      </c>
      <c r="H13918" s="18">
        <v>0</v>
      </c>
      <c r="I13918" s="18">
        <v>0</v>
      </c>
      <c r="J13918" s="29">
        <v>0</v>
      </c>
    </row>
    <row r="13919" spans="1:10" x14ac:dyDescent="0.25">
      <c r="A13919" s="28">
        <v>181197663</v>
      </c>
      <c r="B13919" s="10" t="s">
        <v>2922</v>
      </c>
      <c r="C13919" s="10" t="s">
        <v>5316</v>
      </c>
      <c r="D13919" s="10"/>
      <c r="E13919" s="3">
        <v>151.66999999999999</v>
      </c>
      <c r="F13919" s="3">
        <v>0</v>
      </c>
      <c r="G13919" s="18">
        <v>0</v>
      </c>
      <c r="H13919" s="18">
        <v>0</v>
      </c>
      <c r="I13919" s="18">
        <v>0</v>
      </c>
      <c r="J13919" s="29">
        <v>0</v>
      </c>
    </row>
    <row r="13920" spans="1:10" x14ac:dyDescent="0.25">
      <c r="A13920" s="28">
        <v>182839613</v>
      </c>
      <c r="B13920" s="10" t="s">
        <v>3238</v>
      </c>
      <c r="C13920" s="10" t="s">
        <v>5316</v>
      </c>
      <c r="D13920" s="10"/>
      <c r="E13920" s="3">
        <v>151.66999999999999</v>
      </c>
      <c r="F13920" s="3">
        <v>0</v>
      </c>
      <c r="G13920" s="18">
        <v>0</v>
      </c>
      <c r="H13920" s="18">
        <v>0</v>
      </c>
      <c r="I13920" s="18">
        <v>0</v>
      </c>
      <c r="J13920" s="29">
        <v>0</v>
      </c>
    </row>
    <row r="13921" spans="1:10" x14ac:dyDescent="0.25">
      <c r="A13921" s="28">
        <v>183486947</v>
      </c>
      <c r="B13921" s="10" t="s">
        <v>3654</v>
      </c>
      <c r="C13921" s="10" t="s">
        <v>5316</v>
      </c>
      <c r="D13921" s="10"/>
      <c r="E13921" s="3">
        <v>151.66999999999999</v>
      </c>
      <c r="F13921" s="3">
        <v>0</v>
      </c>
      <c r="G13921" s="18">
        <v>0</v>
      </c>
      <c r="H13921" s="18">
        <v>0</v>
      </c>
      <c r="I13921" s="18">
        <v>0</v>
      </c>
      <c r="J13921" s="29">
        <v>0</v>
      </c>
    </row>
    <row r="13922" spans="1:10" x14ac:dyDescent="0.25">
      <c r="A13922" s="28">
        <v>183969288</v>
      </c>
      <c r="B13922" s="10" t="s">
        <v>3875</v>
      </c>
      <c r="C13922" s="10" t="s">
        <v>5316</v>
      </c>
      <c r="D13922" s="10"/>
      <c r="E13922" s="3">
        <v>151.66999999999999</v>
      </c>
      <c r="F13922" s="3">
        <v>0</v>
      </c>
      <c r="G13922" s="18">
        <v>0</v>
      </c>
      <c r="H13922" s="18">
        <v>0</v>
      </c>
      <c r="I13922" s="18">
        <v>0</v>
      </c>
      <c r="J13922" s="29">
        <v>0</v>
      </c>
    </row>
    <row r="13923" spans="1:10" x14ac:dyDescent="0.25">
      <c r="A13923" s="28">
        <v>185691778</v>
      </c>
      <c r="B13923" s="10" t="s">
        <v>4347</v>
      </c>
      <c r="C13923" s="10" t="s">
        <v>5316</v>
      </c>
      <c r="D13923" s="10"/>
      <c r="E13923" s="3">
        <v>151.66999999999999</v>
      </c>
      <c r="F13923" s="3">
        <v>0</v>
      </c>
      <c r="G13923" s="18">
        <v>0</v>
      </c>
      <c r="H13923" s="18">
        <v>0</v>
      </c>
      <c r="I13923" s="18">
        <v>0</v>
      </c>
      <c r="J13923" s="29">
        <v>0</v>
      </c>
    </row>
    <row r="13924" spans="1:10" x14ac:dyDescent="0.25">
      <c r="A13924" s="28">
        <v>185778993</v>
      </c>
      <c r="B13924" s="10" t="s">
        <v>4372</v>
      </c>
      <c r="C13924" s="10" t="s">
        <v>5316</v>
      </c>
      <c r="D13924" s="10"/>
      <c r="E13924" s="3">
        <v>151.66999999999999</v>
      </c>
      <c r="F13924" s="3">
        <v>0</v>
      </c>
      <c r="G13924" s="18">
        <v>0</v>
      </c>
      <c r="H13924" s="18">
        <v>0</v>
      </c>
      <c r="I13924" s="18">
        <v>0</v>
      </c>
      <c r="J13924" s="29">
        <v>0</v>
      </c>
    </row>
    <row r="13925" spans="1:10" x14ac:dyDescent="0.25">
      <c r="A13925" s="28">
        <v>186627357</v>
      </c>
      <c r="B13925" s="10" t="s">
        <v>4564</v>
      </c>
      <c r="C13925" s="10" t="s">
        <v>5316</v>
      </c>
      <c r="D13925" s="10"/>
      <c r="E13925" s="3">
        <v>151.66999999999999</v>
      </c>
      <c r="F13925" s="3">
        <v>0</v>
      </c>
      <c r="G13925" s="18">
        <v>0</v>
      </c>
      <c r="H13925" s="18">
        <v>0</v>
      </c>
      <c r="I13925" s="18">
        <v>0</v>
      </c>
      <c r="J13925" s="29">
        <v>0</v>
      </c>
    </row>
    <row r="13926" spans="1:10" x14ac:dyDescent="0.25">
      <c r="A13926" s="28">
        <v>186886588</v>
      </c>
      <c r="B13926" s="10" t="s">
        <v>4636</v>
      </c>
      <c r="C13926" s="10" t="s">
        <v>5316</v>
      </c>
      <c r="D13926" s="10"/>
      <c r="E13926" s="3">
        <v>151.66999999999999</v>
      </c>
      <c r="F13926" s="3">
        <v>0</v>
      </c>
      <c r="G13926" s="18">
        <v>0</v>
      </c>
      <c r="H13926" s="18">
        <v>0</v>
      </c>
      <c r="I13926" s="18">
        <v>0</v>
      </c>
      <c r="J13926" s="29">
        <v>0</v>
      </c>
    </row>
    <row r="13927" spans="1:10" x14ac:dyDescent="0.25">
      <c r="A13927" s="28">
        <v>187746998</v>
      </c>
      <c r="B13927" s="10" t="s">
        <v>4862</v>
      </c>
      <c r="C13927" s="10" t="s">
        <v>5316</v>
      </c>
      <c r="D13927" s="10"/>
      <c r="E13927" s="3">
        <v>151.66999999999999</v>
      </c>
      <c r="F13927" s="3">
        <v>0</v>
      </c>
      <c r="G13927" s="18">
        <v>0</v>
      </c>
      <c r="H13927" s="18">
        <v>0</v>
      </c>
      <c r="I13927" s="18">
        <v>0</v>
      </c>
      <c r="J13927" s="29">
        <v>0</v>
      </c>
    </row>
    <row r="13928" spans="1:10" x14ac:dyDescent="0.25">
      <c r="A13928" s="28">
        <v>324638</v>
      </c>
      <c r="B13928" s="10" t="s">
        <v>219</v>
      </c>
      <c r="C13928" s="14" t="s">
        <v>5315</v>
      </c>
      <c r="D13928" s="14"/>
      <c r="E13928" s="3">
        <v>151.66999999999999</v>
      </c>
      <c r="F13928" s="3">
        <v>0</v>
      </c>
      <c r="G13928" s="18">
        <v>0</v>
      </c>
      <c r="H13928" s="18">
        <v>0</v>
      </c>
      <c r="I13928" s="18">
        <v>0</v>
      </c>
      <c r="J13928" s="29">
        <v>0</v>
      </c>
    </row>
    <row r="13929" spans="1:10" x14ac:dyDescent="0.25">
      <c r="A13929" s="28">
        <v>184542642</v>
      </c>
      <c r="B13929" s="10" t="s">
        <v>298</v>
      </c>
      <c r="C13929" s="14" t="s">
        <v>5315</v>
      </c>
      <c r="D13929" s="14"/>
      <c r="E13929" s="3">
        <v>151.66999999999999</v>
      </c>
      <c r="F13929" s="3">
        <v>0</v>
      </c>
      <c r="G13929" s="18">
        <v>0</v>
      </c>
      <c r="H13929" s="18">
        <v>0</v>
      </c>
      <c r="I13929" s="18">
        <v>0</v>
      </c>
      <c r="J13929" s="29">
        <v>0</v>
      </c>
    </row>
    <row r="13930" spans="1:10" x14ac:dyDescent="0.25">
      <c r="A13930" s="28">
        <v>188149468</v>
      </c>
      <c r="B13930" s="10" t="s">
        <v>304</v>
      </c>
      <c r="C13930" s="14" t="s">
        <v>5315</v>
      </c>
      <c r="D13930" s="14"/>
      <c r="E13930" s="3">
        <v>151.66999999999999</v>
      </c>
      <c r="F13930" s="3">
        <v>0</v>
      </c>
      <c r="G13930" s="18">
        <v>0</v>
      </c>
      <c r="H13930" s="18">
        <v>0</v>
      </c>
      <c r="I13930" s="18">
        <v>0</v>
      </c>
      <c r="J13930" s="29">
        <v>0</v>
      </c>
    </row>
    <row r="13931" spans="1:10" x14ac:dyDescent="0.25">
      <c r="A13931" s="28">
        <v>181167436</v>
      </c>
      <c r="B13931" s="10" t="s">
        <v>354</v>
      </c>
      <c r="C13931" s="14" t="s">
        <v>5315</v>
      </c>
      <c r="D13931" s="14"/>
      <c r="E13931" s="3">
        <v>151.66999999999999</v>
      </c>
      <c r="F13931" s="3">
        <v>0</v>
      </c>
      <c r="G13931" s="18">
        <v>0</v>
      </c>
      <c r="H13931" s="18">
        <v>0</v>
      </c>
      <c r="I13931" s="18">
        <v>0</v>
      </c>
      <c r="J13931" s="29">
        <v>0</v>
      </c>
    </row>
    <row r="13932" spans="1:10" x14ac:dyDescent="0.25">
      <c r="A13932" s="28">
        <v>181622972</v>
      </c>
      <c r="B13932" s="10" t="s">
        <v>384</v>
      </c>
      <c r="C13932" s="14" t="s">
        <v>5315</v>
      </c>
      <c r="D13932" s="14"/>
      <c r="E13932" s="3">
        <v>151.66999999999999</v>
      </c>
      <c r="F13932" s="3">
        <v>0</v>
      </c>
      <c r="G13932" s="18">
        <v>0</v>
      </c>
      <c r="H13932" s="18">
        <v>0</v>
      </c>
      <c r="I13932" s="18">
        <v>0</v>
      </c>
      <c r="J13932" s="29">
        <v>0</v>
      </c>
    </row>
    <row r="13933" spans="1:10" x14ac:dyDescent="0.25">
      <c r="A13933" s="28">
        <v>113872784</v>
      </c>
      <c r="B13933" s="10" t="s">
        <v>529</v>
      </c>
      <c r="C13933" s="14" t="s">
        <v>5315</v>
      </c>
      <c r="D13933" s="14"/>
      <c r="E13933" s="3">
        <v>151.66999999999999</v>
      </c>
      <c r="F13933" s="3">
        <v>0</v>
      </c>
      <c r="G13933" s="18">
        <v>0</v>
      </c>
      <c r="H13933" s="18">
        <v>0</v>
      </c>
      <c r="I13933" s="18">
        <v>0</v>
      </c>
      <c r="J13933" s="29">
        <v>0</v>
      </c>
    </row>
    <row r="13934" spans="1:10" x14ac:dyDescent="0.25">
      <c r="A13934" s="28">
        <v>182174887</v>
      </c>
      <c r="B13934" s="10" t="s">
        <v>622</v>
      </c>
      <c r="C13934" s="14" t="s">
        <v>5315</v>
      </c>
      <c r="D13934" s="14"/>
      <c r="E13934" s="3">
        <v>151.66999999999999</v>
      </c>
      <c r="F13934" s="3">
        <v>0</v>
      </c>
      <c r="G13934" s="18">
        <v>0</v>
      </c>
      <c r="H13934" s="18">
        <v>0</v>
      </c>
      <c r="I13934" s="18">
        <v>0</v>
      </c>
      <c r="J13934" s="29">
        <v>0</v>
      </c>
    </row>
    <row r="13935" spans="1:10" x14ac:dyDescent="0.25">
      <c r="A13935" s="28">
        <v>188586658</v>
      </c>
      <c r="B13935" s="10" t="s">
        <v>678</v>
      </c>
      <c r="C13935" s="14" t="s">
        <v>5315</v>
      </c>
      <c r="D13935" s="14"/>
      <c r="E13935" s="3">
        <v>151.66999999999999</v>
      </c>
      <c r="F13935" s="3">
        <v>0</v>
      </c>
      <c r="G13935" s="18">
        <v>0</v>
      </c>
      <c r="H13935" s="18">
        <v>0</v>
      </c>
      <c r="I13935" s="18">
        <v>0</v>
      </c>
      <c r="J13935" s="29">
        <v>0</v>
      </c>
    </row>
    <row r="13936" spans="1:10" x14ac:dyDescent="0.25">
      <c r="A13936" s="28">
        <v>183569352</v>
      </c>
      <c r="B13936" s="10" t="s">
        <v>911</v>
      </c>
      <c r="C13936" s="14" t="s">
        <v>5315</v>
      </c>
      <c r="D13936" s="14"/>
      <c r="E13936" s="3">
        <v>151.66999999999999</v>
      </c>
      <c r="F13936" s="3">
        <v>0</v>
      </c>
      <c r="G13936" s="18">
        <v>0</v>
      </c>
      <c r="H13936" s="18">
        <v>0</v>
      </c>
      <c r="I13936" s="18">
        <v>0</v>
      </c>
      <c r="J13936" s="29">
        <v>0</v>
      </c>
    </row>
    <row r="13937" spans="1:10" x14ac:dyDescent="0.25">
      <c r="A13937" s="28">
        <v>189638475</v>
      </c>
      <c r="B13937" s="10" t="s">
        <v>1061</v>
      </c>
      <c r="C13937" s="14" t="s">
        <v>5315</v>
      </c>
      <c r="D13937" s="14"/>
      <c r="E13937" s="3">
        <v>151.66999999999999</v>
      </c>
      <c r="F13937" s="3">
        <v>0</v>
      </c>
      <c r="G13937" s="18">
        <v>0</v>
      </c>
      <c r="H13937" s="18">
        <v>0</v>
      </c>
      <c r="I13937" s="18">
        <v>0</v>
      </c>
      <c r="J13937" s="29">
        <v>0</v>
      </c>
    </row>
    <row r="13938" spans="1:10" x14ac:dyDescent="0.25">
      <c r="A13938" s="28">
        <v>189732881</v>
      </c>
      <c r="B13938" s="10" t="s">
        <v>1067</v>
      </c>
      <c r="C13938" s="14" t="s">
        <v>5315</v>
      </c>
      <c r="D13938" s="14"/>
      <c r="E13938" s="3">
        <v>151.66999999999999</v>
      </c>
      <c r="F13938" s="3">
        <v>0</v>
      </c>
      <c r="G13938" s="18">
        <v>0</v>
      </c>
      <c r="H13938" s="18">
        <v>0</v>
      </c>
      <c r="I13938" s="18">
        <v>0</v>
      </c>
      <c r="J13938" s="29">
        <v>0</v>
      </c>
    </row>
    <row r="13939" spans="1:10" x14ac:dyDescent="0.25">
      <c r="A13939" s="28">
        <v>118893578</v>
      </c>
      <c r="B13939" s="10" t="s">
        <v>1141</v>
      </c>
      <c r="C13939" s="14" t="s">
        <v>5315</v>
      </c>
      <c r="D13939" s="14"/>
      <c r="E13939" s="3">
        <v>151.66999999999999</v>
      </c>
      <c r="F13939" s="3">
        <v>0</v>
      </c>
      <c r="G13939" s="18">
        <v>0</v>
      </c>
      <c r="H13939" s="18">
        <v>0</v>
      </c>
      <c r="I13939" s="18">
        <v>0</v>
      </c>
      <c r="J13939" s="29">
        <v>0</v>
      </c>
    </row>
    <row r="13940" spans="1:10" x14ac:dyDescent="0.25">
      <c r="A13940" s="28">
        <v>112915765</v>
      </c>
      <c r="B13940" s="10" t="s">
        <v>1207</v>
      </c>
      <c r="C13940" s="14" t="s">
        <v>5315</v>
      </c>
      <c r="D13940" s="14"/>
      <c r="E13940" s="3">
        <v>151.66999999999999</v>
      </c>
      <c r="F13940" s="3">
        <v>0</v>
      </c>
      <c r="G13940" s="18">
        <v>0</v>
      </c>
      <c r="H13940" s="18">
        <v>0</v>
      </c>
      <c r="I13940" s="18">
        <v>0</v>
      </c>
      <c r="J13940" s="29">
        <v>0</v>
      </c>
    </row>
    <row r="13941" spans="1:10" x14ac:dyDescent="0.25">
      <c r="A13941" s="28">
        <v>112955262</v>
      </c>
      <c r="B13941" s="10" t="s">
        <v>1230</v>
      </c>
      <c r="C13941" s="14" t="s">
        <v>5315</v>
      </c>
      <c r="D13941" s="14"/>
      <c r="E13941" s="3">
        <v>151.66999999999999</v>
      </c>
      <c r="F13941" s="3">
        <v>0</v>
      </c>
      <c r="G13941" s="18">
        <v>0</v>
      </c>
      <c r="H13941" s="18">
        <v>0</v>
      </c>
      <c r="I13941" s="18">
        <v>0</v>
      </c>
      <c r="J13941" s="29">
        <v>0</v>
      </c>
    </row>
    <row r="13942" spans="1:10" x14ac:dyDescent="0.25">
      <c r="A13942" s="28">
        <v>419373</v>
      </c>
      <c r="B13942" s="10" t="s">
        <v>1263</v>
      </c>
      <c r="C13942" s="14" t="s">
        <v>5315</v>
      </c>
      <c r="D13942" s="14"/>
      <c r="E13942" s="3">
        <v>151.66999999999999</v>
      </c>
      <c r="F13942" s="3">
        <v>0</v>
      </c>
      <c r="G13942" s="18">
        <v>0</v>
      </c>
      <c r="H13942" s="18">
        <v>0</v>
      </c>
      <c r="I13942" s="18">
        <v>0</v>
      </c>
      <c r="J13942" s="29">
        <v>0</v>
      </c>
    </row>
    <row r="13943" spans="1:10" x14ac:dyDescent="0.25">
      <c r="A13943" s="28">
        <v>188517956</v>
      </c>
      <c r="B13943" s="10" t="s">
        <v>1471</v>
      </c>
      <c r="C13943" s="14" t="s">
        <v>5315</v>
      </c>
      <c r="D13943" s="14"/>
      <c r="E13943" s="3">
        <v>151.66999999999999</v>
      </c>
      <c r="F13943" s="3">
        <v>0</v>
      </c>
      <c r="G13943" s="18">
        <v>0</v>
      </c>
      <c r="H13943" s="18">
        <v>0</v>
      </c>
      <c r="I13943" s="18">
        <v>0</v>
      </c>
      <c r="J13943" s="29">
        <v>0</v>
      </c>
    </row>
    <row r="13944" spans="1:10" x14ac:dyDescent="0.25">
      <c r="A13944" s="28">
        <v>182627816</v>
      </c>
      <c r="B13944" s="10" t="s">
        <v>1512</v>
      </c>
      <c r="C13944" s="14" t="s">
        <v>5315</v>
      </c>
      <c r="D13944" s="14"/>
      <c r="E13944" s="3">
        <v>151.66999999999999</v>
      </c>
      <c r="F13944" s="3">
        <v>0</v>
      </c>
      <c r="G13944" s="18">
        <v>0</v>
      </c>
      <c r="H13944" s="18">
        <v>0</v>
      </c>
      <c r="I13944" s="18">
        <v>0</v>
      </c>
      <c r="J13944" s="29">
        <v>0</v>
      </c>
    </row>
    <row r="13945" spans="1:10" x14ac:dyDescent="0.25">
      <c r="A13945" s="28">
        <v>181458341</v>
      </c>
      <c r="B13945" s="10" t="s">
        <v>1575</v>
      </c>
      <c r="C13945" s="14" t="s">
        <v>5315</v>
      </c>
      <c r="D13945" s="14"/>
      <c r="E13945" s="3">
        <v>151.66999999999999</v>
      </c>
      <c r="F13945" s="3">
        <v>0</v>
      </c>
      <c r="G13945" s="18">
        <v>0</v>
      </c>
      <c r="H13945" s="18">
        <v>0</v>
      </c>
      <c r="I13945" s="18">
        <v>0</v>
      </c>
      <c r="J13945" s="29">
        <v>0</v>
      </c>
    </row>
    <row r="13946" spans="1:10" x14ac:dyDescent="0.25">
      <c r="A13946" s="28">
        <v>557656</v>
      </c>
      <c r="B13946" s="10" t="s">
        <v>1681</v>
      </c>
      <c r="C13946" s="14" t="s">
        <v>5315</v>
      </c>
      <c r="D13946" s="14"/>
      <c r="E13946" s="3">
        <v>151.66999999999999</v>
      </c>
      <c r="F13946" s="3">
        <v>0</v>
      </c>
      <c r="G13946" s="18">
        <v>0</v>
      </c>
      <c r="H13946" s="18">
        <v>0</v>
      </c>
      <c r="I13946" s="18">
        <v>0</v>
      </c>
      <c r="J13946" s="29">
        <v>0</v>
      </c>
    </row>
    <row r="13947" spans="1:10" x14ac:dyDescent="0.25">
      <c r="A13947" s="28">
        <v>648852</v>
      </c>
      <c r="B13947" s="10" t="s">
        <v>1687</v>
      </c>
      <c r="C13947" s="14" t="s">
        <v>5315</v>
      </c>
      <c r="D13947" s="14"/>
      <c r="E13947" s="3">
        <v>151.66999999999999</v>
      </c>
      <c r="F13947" s="3">
        <v>0</v>
      </c>
      <c r="G13947" s="18">
        <v>0</v>
      </c>
      <c r="H13947" s="18">
        <v>0</v>
      </c>
      <c r="I13947" s="18">
        <v>0</v>
      </c>
      <c r="J13947" s="29">
        <v>0</v>
      </c>
    </row>
    <row r="13948" spans="1:10" x14ac:dyDescent="0.25">
      <c r="A13948" s="28">
        <v>188498555</v>
      </c>
      <c r="B13948" s="10" t="s">
        <v>1722</v>
      </c>
      <c r="C13948" s="14" t="s">
        <v>5315</v>
      </c>
      <c r="D13948" s="14"/>
      <c r="E13948" s="3">
        <v>151.66999999999999</v>
      </c>
      <c r="F13948" s="3">
        <v>0</v>
      </c>
      <c r="G13948" s="18">
        <v>0</v>
      </c>
      <c r="H13948" s="18">
        <v>0</v>
      </c>
      <c r="I13948" s="18">
        <v>0</v>
      </c>
      <c r="J13948" s="29">
        <v>0</v>
      </c>
    </row>
    <row r="13949" spans="1:10" x14ac:dyDescent="0.25">
      <c r="A13949" s="28">
        <v>188198278</v>
      </c>
      <c r="B13949" s="10" t="s">
        <v>1805</v>
      </c>
      <c r="C13949" s="14" t="s">
        <v>5315</v>
      </c>
      <c r="D13949" s="14"/>
      <c r="E13949" s="3">
        <v>151.66999999999999</v>
      </c>
      <c r="F13949" s="3">
        <v>0</v>
      </c>
      <c r="G13949" s="18">
        <v>0</v>
      </c>
      <c r="H13949" s="18">
        <v>0</v>
      </c>
      <c r="I13949" s="18">
        <v>0</v>
      </c>
      <c r="J13949" s="29">
        <v>0</v>
      </c>
    </row>
    <row r="13950" spans="1:10" x14ac:dyDescent="0.25">
      <c r="A13950" s="28">
        <v>118642834</v>
      </c>
      <c r="B13950" s="10" t="s">
        <v>1911</v>
      </c>
      <c r="C13950" s="14" t="s">
        <v>5315</v>
      </c>
      <c r="D13950" s="14"/>
      <c r="E13950" s="3">
        <v>151.66999999999999</v>
      </c>
      <c r="F13950" s="3">
        <v>0</v>
      </c>
      <c r="G13950" s="18">
        <v>0</v>
      </c>
      <c r="H13950" s="18">
        <v>0</v>
      </c>
      <c r="I13950" s="18">
        <v>0</v>
      </c>
      <c r="J13950" s="29">
        <v>0</v>
      </c>
    </row>
    <row r="13951" spans="1:10" x14ac:dyDescent="0.25">
      <c r="A13951" s="28">
        <v>118729626</v>
      </c>
      <c r="B13951" s="10" t="s">
        <v>1978</v>
      </c>
      <c r="C13951" s="14" t="s">
        <v>5315</v>
      </c>
      <c r="D13951" s="14"/>
      <c r="E13951" s="3">
        <v>151.66999999999999</v>
      </c>
      <c r="F13951" s="3">
        <v>0</v>
      </c>
      <c r="G13951" s="18">
        <v>0</v>
      </c>
      <c r="H13951" s="18">
        <v>0</v>
      </c>
      <c r="I13951" s="18">
        <v>0</v>
      </c>
      <c r="J13951" s="29">
        <v>0</v>
      </c>
    </row>
    <row r="13952" spans="1:10" x14ac:dyDescent="0.25">
      <c r="A13952" s="28">
        <v>111818857</v>
      </c>
      <c r="B13952" s="10" t="s">
        <v>2042</v>
      </c>
      <c r="C13952" s="14" t="s">
        <v>5315</v>
      </c>
      <c r="D13952" s="14"/>
      <c r="E13952" s="3">
        <v>151.66999999999999</v>
      </c>
      <c r="F13952" s="3">
        <v>0</v>
      </c>
      <c r="G13952" s="18">
        <v>0</v>
      </c>
      <c r="H13952" s="18">
        <v>0</v>
      </c>
      <c r="I13952" s="18">
        <v>0</v>
      </c>
      <c r="J13952" s="29">
        <v>0</v>
      </c>
    </row>
    <row r="13953" spans="1:10" x14ac:dyDescent="0.25">
      <c r="A13953" s="28">
        <v>111518799</v>
      </c>
      <c r="B13953" s="10" t="s">
        <v>2159</v>
      </c>
      <c r="C13953" s="14" t="s">
        <v>5315</v>
      </c>
      <c r="D13953" s="14"/>
      <c r="E13953" s="3">
        <v>151.66999999999999</v>
      </c>
      <c r="F13953" s="3">
        <v>0</v>
      </c>
      <c r="G13953" s="18">
        <v>0</v>
      </c>
      <c r="H13953" s="18">
        <v>0</v>
      </c>
      <c r="I13953" s="18">
        <v>0</v>
      </c>
      <c r="J13953" s="29">
        <v>0</v>
      </c>
    </row>
    <row r="13954" spans="1:10" x14ac:dyDescent="0.25">
      <c r="A13954" s="28">
        <v>112188548</v>
      </c>
      <c r="B13954" s="10" t="s">
        <v>2232</v>
      </c>
      <c r="C13954" s="14" t="s">
        <v>5315</v>
      </c>
      <c r="D13954" s="14"/>
      <c r="E13954" s="3">
        <v>151.66999999999999</v>
      </c>
      <c r="F13954" s="3">
        <v>0</v>
      </c>
      <c r="G13954" s="18">
        <v>0</v>
      </c>
      <c r="H13954" s="18">
        <v>0</v>
      </c>
      <c r="I13954" s="18">
        <v>0</v>
      </c>
      <c r="J13954" s="29">
        <v>0</v>
      </c>
    </row>
    <row r="13955" spans="1:10" x14ac:dyDescent="0.25">
      <c r="A13955" s="28">
        <v>112738757</v>
      </c>
      <c r="B13955" s="10" t="s">
        <v>2262</v>
      </c>
      <c r="C13955" s="14" t="s">
        <v>5315</v>
      </c>
      <c r="D13955" s="14"/>
      <c r="E13955" s="3">
        <v>151.66999999999999</v>
      </c>
      <c r="F13955" s="3">
        <v>0</v>
      </c>
      <c r="G13955" s="18">
        <v>0</v>
      </c>
      <c r="H13955" s="18">
        <v>0</v>
      </c>
      <c r="I13955" s="18">
        <v>0</v>
      </c>
      <c r="J13955" s="29">
        <v>0</v>
      </c>
    </row>
    <row r="13956" spans="1:10" x14ac:dyDescent="0.25">
      <c r="A13956" s="28">
        <v>182933926</v>
      </c>
      <c r="B13956" s="10" t="s">
        <v>2448</v>
      </c>
      <c r="C13956" s="14" t="s">
        <v>5315</v>
      </c>
      <c r="D13956" s="14"/>
      <c r="E13956" s="3">
        <v>151.66999999999999</v>
      </c>
      <c r="F13956" s="3">
        <v>0</v>
      </c>
      <c r="G13956" s="18">
        <v>0</v>
      </c>
      <c r="H13956" s="18">
        <v>0</v>
      </c>
      <c r="I13956" s="18">
        <v>0</v>
      </c>
      <c r="J13956" s="29">
        <v>0</v>
      </c>
    </row>
    <row r="13957" spans="1:10" x14ac:dyDescent="0.25">
      <c r="A13957" s="28">
        <v>183734778</v>
      </c>
      <c r="B13957" s="10" t="s">
        <v>2467</v>
      </c>
      <c r="C13957" s="14" t="s">
        <v>5315</v>
      </c>
      <c r="D13957" s="14"/>
      <c r="E13957" s="3">
        <v>151.66999999999999</v>
      </c>
      <c r="F13957" s="3">
        <v>0</v>
      </c>
      <c r="G13957" s="18">
        <v>0</v>
      </c>
      <c r="H13957" s="18">
        <v>0</v>
      </c>
      <c r="I13957" s="18">
        <v>0</v>
      </c>
      <c r="J13957" s="29">
        <v>0</v>
      </c>
    </row>
    <row r="13958" spans="1:10" x14ac:dyDescent="0.25">
      <c r="A13958" s="28">
        <v>112875269</v>
      </c>
      <c r="B13958" s="10" t="s">
        <v>2547</v>
      </c>
      <c r="C13958" s="14" t="s">
        <v>5315</v>
      </c>
      <c r="D13958" s="14"/>
      <c r="E13958" s="3">
        <v>151.66999999999999</v>
      </c>
      <c r="F13958" s="3">
        <v>0</v>
      </c>
      <c r="G13958" s="18">
        <v>0</v>
      </c>
      <c r="H13958" s="18">
        <v>0</v>
      </c>
      <c r="I13958" s="18">
        <v>0</v>
      </c>
      <c r="J13958" s="29">
        <v>0</v>
      </c>
    </row>
    <row r="13959" spans="1:10" x14ac:dyDescent="0.25">
      <c r="A13959" s="28">
        <v>181322788</v>
      </c>
      <c r="B13959" s="10" t="s">
        <v>2984</v>
      </c>
      <c r="C13959" s="14" t="s">
        <v>5315</v>
      </c>
      <c r="D13959" s="14"/>
      <c r="E13959" s="3">
        <v>151.66999999999999</v>
      </c>
      <c r="F13959" s="3">
        <v>0</v>
      </c>
      <c r="G13959" s="18">
        <v>0</v>
      </c>
      <c r="H13959" s="18">
        <v>0</v>
      </c>
      <c r="I13959" s="18">
        <v>0</v>
      </c>
      <c r="J13959" s="29">
        <v>0</v>
      </c>
    </row>
    <row r="13960" spans="1:10" x14ac:dyDescent="0.25">
      <c r="A13960" s="28">
        <v>181331589</v>
      </c>
      <c r="B13960" s="10" t="s">
        <v>2993</v>
      </c>
      <c r="C13960" s="14" t="s">
        <v>5315</v>
      </c>
      <c r="D13960" s="14"/>
      <c r="E13960" s="3">
        <v>151.66999999999999</v>
      </c>
      <c r="F13960" s="3">
        <v>0</v>
      </c>
      <c r="G13960" s="18">
        <v>0</v>
      </c>
      <c r="H13960" s="18">
        <v>0</v>
      </c>
      <c r="I13960" s="18">
        <v>0</v>
      </c>
      <c r="J13960" s="29">
        <v>0</v>
      </c>
    </row>
    <row r="13961" spans="1:10" x14ac:dyDescent="0.25">
      <c r="A13961" s="28">
        <v>181383374</v>
      </c>
      <c r="B13961" s="10" t="s">
        <v>3022</v>
      </c>
      <c r="C13961" s="14" t="s">
        <v>5315</v>
      </c>
      <c r="D13961" s="14"/>
      <c r="E13961" s="3">
        <v>151.66999999999999</v>
      </c>
      <c r="F13961" s="3">
        <v>0</v>
      </c>
      <c r="G13961" s="18">
        <v>0</v>
      </c>
      <c r="H13961" s="18">
        <v>0</v>
      </c>
      <c r="I13961" s="18">
        <v>0</v>
      </c>
      <c r="J13961" s="29">
        <v>0</v>
      </c>
    </row>
    <row r="13962" spans="1:10" x14ac:dyDescent="0.25">
      <c r="A13962" s="28">
        <v>181545319</v>
      </c>
      <c r="B13962" s="10" t="s">
        <v>3089</v>
      </c>
      <c r="C13962" s="14" t="s">
        <v>5315</v>
      </c>
      <c r="D13962" s="14"/>
      <c r="E13962" s="3">
        <v>151.66999999999999</v>
      </c>
      <c r="F13962" s="3">
        <v>0</v>
      </c>
      <c r="G13962" s="18">
        <v>0</v>
      </c>
      <c r="H13962" s="18">
        <v>0</v>
      </c>
      <c r="I13962" s="18">
        <v>0</v>
      </c>
      <c r="J13962" s="29">
        <v>0</v>
      </c>
    </row>
    <row r="13963" spans="1:10" x14ac:dyDescent="0.25">
      <c r="A13963" s="28">
        <v>181699158</v>
      </c>
      <c r="B13963" s="10" t="s">
        <v>3162</v>
      </c>
      <c r="C13963" s="14" t="s">
        <v>5315</v>
      </c>
      <c r="D13963" s="14"/>
      <c r="E13963" s="3">
        <v>151.66999999999999</v>
      </c>
      <c r="F13963" s="3">
        <v>0</v>
      </c>
      <c r="G13963" s="18">
        <v>0</v>
      </c>
      <c r="H13963" s="18">
        <v>0</v>
      </c>
      <c r="I13963" s="18">
        <v>0</v>
      </c>
      <c r="J13963" s="29">
        <v>0</v>
      </c>
    </row>
    <row r="13964" spans="1:10" x14ac:dyDescent="0.25">
      <c r="A13964" s="28">
        <v>181826596</v>
      </c>
      <c r="B13964" s="10" t="s">
        <v>3208</v>
      </c>
      <c r="C13964" s="14" t="s">
        <v>5315</v>
      </c>
      <c r="D13964" s="14"/>
      <c r="E13964" s="3">
        <v>151.66999999999999</v>
      </c>
      <c r="F13964" s="3">
        <v>0</v>
      </c>
      <c r="G13964" s="18">
        <v>0</v>
      </c>
      <c r="H13964" s="18">
        <v>0</v>
      </c>
      <c r="I13964" s="18">
        <v>0</v>
      </c>
      <c r="J13964" s="29">
        <v>0</v>
      </c>
    </row>
    <row r="13965" spans="1:10" x14ac:dyDescent="0.25">
      <c r="A13965" s="28">
        <v>182558233</v>
      </c>
      <c r="B13965" s="10" t="s">
        <v>3360</v>
      </c>
      <c r="C13965" s="14" t="s">
        <v>5315</v>
      </c>
      <c r="D13965" s="14"/>
      <c r="E13965" s="3">
        <v>151.66999999999999</v>
      </c>
      <c r="F13965" s="3">
        <v>0</v>
      </c>
      <c r="G13965" s="18">
        <v>0</v>
      </c>
      <c r="H13965" s="18">
        <v>0</v>
      </c>
      <c r="I13965" s="18">
        <v>0</v>
      </c>
      <c r="J13965" s="29">
        <v>0</v>
      </c>
    </row>
    <row r="13966" spans="1:10" x14ac:dyDescent="0.25">
      <c r="A13966" s="28">
        <v>182631322</v>
      </c>
      <c r="B13966" s="10" t="s">
        <v>3387</v>
      </c>
      <c r="C13966" s="14" t="s">
        <v>5315</v>
      </c>
      <c r="D13966" s="14"/>
      <c r="E13966" s="3">
        <v>151.66999999999999</v>
      </c>
      <c r="F13966" s="3">
        <v>0</v>
      </c>
      <c r="G13966" s="18">
        <v>0</v>
      </c>
      <c r="H13966" s="18">
        <v>0</v>
      </c>
      <c r="I13966" s="18">
        <v>0</v>
      </c>
      <c r="J13966" s="29">
        <v>0</v>
      </c>
    </row>
    <row r="13967" spans="1:10" x14ac:dyDescent="0.25">
      <c r="A13967" s="28">
        <v>182652656</v>
      </c>
      <c r="B13967" s="10" t="s">
        <v>3400</v>
      </c>
      <c r="C13967" s="14" t="s">
        <v>5315</v>
      </c>
      <c r="D13967" s="14"/>
      <c r="E13967" s="3">
        <v>151.66999999999999</v>
      </c>
      <c r="F13967" s="3">
        <v>0</v>
      </c>
      <c r="G13967" s="18">
        <v>0</v>
      </c>
      <c r="H13967" s="18">
        <v>0</v>
      </c>
      <c r="I13967" s="18">
        <v>0</v>
      </c>
      <c r="J13967" s="29">
        <v>0</v>
      </c>
    </row>
    <row r="13968" spans="1:10" x14ac:dyDescent="0.25">
      <c r="A13968" s="28">
        <v>182757176</v>
      </c>
      <c r="B13968" s="10" t="s">
        <v>3453</v>
      </c>
      <c r="C13968" s="14" t="s">
        <v>5315</v>
      </c>
      <c r="D13968" s="14"/>
      <c r="E13968" s="3">
        <v>151.66999999999999</v>
      </c>
      <c r="F13968" s="3">
        <v>0</v>
      </c>
      <c r="G13968" s="18">
        <v>0</v>
      </c>
      <c r="H13968" s="18">
        <v>0</v>
      </c>
      <c r="I13968" s="18">
        <v>0</v>
      </c>
      <c r="J13968" s="29">
        <v>0</v>
      </c>
    </row>
    <row r="13969" spans="1:10" x14ac:dyDescent="0.25">
      <c r="A13969" s="28">
        <v>183211884</v>
      </c>
      <c r="B13969" s="10" t="s">
        <v>3545</v>
      </c>
      <c r="C13969" s="14" t="s">
        <v>5315</v>
      </c>
      <c r="D13969" s="14"/>
      <c r="E13969" s="3">
        <v>151.66999999999999</v>
      </c>
      <c r="F13969" s="3">
        <v>0</v>
      </c>
      <c r="G13969" s="18">
        <v>0</v>
      </c>
      <c r="H13969" s="18">
        <v>0</v>
      </c>
      <c r="I13969" s="18">
        <v>0</v>
      </c>
      <c r="J13969" s="29">
        <v>0</v>
      </c>
    </row>
    <row r="13970" spans="1:10" x14ac:dyDescent="0.25">
      <c r="A13970" s="28">
        <v>183348359</v>
      </c>
      <c r="B13970" s="10" t="s">
        <v>3600</v>
      </c>
      <c r="C13970" s="14" t="s">
        <v>5315</v>
      </c>
      <c r="D13970" s="14"/>
      <c r="E13970" s="3">
        <v>151.66999999999999</v>
      </c>
      <c r="F13970" s="3">
        <v>0</v>
      </c>
      <c r="G13970" s="18">
        <v>0</v>
      </c>
      <c r="H13970" s="18">
        <v>0</v>
      </c>
      <c r="I13970" s="18">
        <v>0</v>
      </c>
      <c r="J13970" s="29">
        <v>0</v>
      </c>
    </row>
    <row r="13971" spans="1:10" x14ac:dyDescent="0.25">
      <c r="A13971" s="28">
        <v>183382766</v>
      </c>
      <c r="B13971" s="10" t="s">
        <v>3625</v>
      </c>
      <c r="C13971" s="14" t="s">
        <v>5315</v>
      </c>
      <c r="D13971" s="14"/>
      <c r="E13971" s="3">
        <v>151.66999999999999</v>
      </c>
      <c r="F13971" s="3">
        <v>0</v>
      </c>
      <c r="G13971" s="18">
        <v>0</v>
      </c>
      <c r="H13971" s="18">
        <v>0</v>
      </c>
      <c r="I13971" s="18">
        <v>0</v>
      </c>
      <c r="J13971" s="29">
        <v>0</v>
      </c>
    </row>
    <row r="13972" spans="1:10" x14ac:dyDescent="0.25">
      <c r="A13972" s="28">
        <v>183554838</v>
      </c>
      <c r="B13972" s="10" t="s">
        <v>3678</v>
      </c>
      <c r="C13972" s="14" t="s">
        <v>5315</v>
      </c>
      <c r="D13972" s="14"/>
      <c r="E13972" s="3">
        <v>151.66999999999999</v>
      </c>
      <c r="F13972" s="3">
        <v>0</v>
      </c>
      <c r="G13972" s="18">
        <v>0</v>
      </c>
      <c r="H13972" s="18">
        <v>0</v>
      </c>
      <c r="I13972" s="18">
        <v>0</v>
      </c>
      <c r="J13972" s="29">
        <v>0</v>
      </c>
    </row>
    <row r="13973" spans="1:10" x14ac:dyDescent="0.25">
      <c r="A13973" s="28">
        <v>183983853</v>
      </c>
      <c r="B13973" s="10" t="s">
        <v>3840</v>
      </c>
      <c r="C13973" s="14" t="s">
        <v>5315</v>
      </c>
      <c r="D13973" s="14"/>
      <c r="E13973" s="3">
        <v>151.66999999999999</v>
      </c>
      <c r="F13973" s="3">
        <v>0</v>
      </c>
      <c r="G13973" s="18">
        <v>0</v>
      </c>
      <c r="H13973" s="18">
        <v>0</v>
      </c>
      <c r="I13973" s="18">
        <v>0</v>
      </c>
      <c r="J13973" s="29">
        <v>0</v>
      </c>
    </row>
    <row r="13974" spans="1:10" x14ac:dyDescent="0.25">
      <c r="A13974" s="28">
        <v>184478987</v>
      </c>
      <c r="B13974" s="10" t="s">
        <v>3948</v>
      </c>
      <c r="C13974" s="14" t="s">
        <v>5315</v>
      </c>
      <c r="D13974" s="14"/>
      <c r="E13974" s="3">
        <v>151.66999999999999</v>
      </c>
      <c r="F13974" s="3">
        <v>0</v>
      </c>
      <c r="G13974" s="18">
        <v>0</v>
      </c>
      <c r="H13974" s="18">
        <v>0</v>
      </c>
      <c r="I13974" s="18">
        <v>0</v>
      </c>
      <c r="J13974" s="29">
        <v>0</v>
      </c>
    </row>
    <row r="13975" spans="1:10" x14ac:dyDescent="0.25">
      <c r="A13975" s="28">
        <v>184656617</v>
      </c>
      <c r="B13975" s="10" t="s">
        <v>3996</v>
      </c>
      <c r="C13975" s="14" t="s">
        <v>5315</v>
      </c>
      <c r="D13975" s="14"/>
      <c r="E13975" s="3">
        <v>151.66999999999999</v>
      </c>
      <c r="F13975" s="3">
        <v>0</v>
      </c>
      <c r="G13975" s="18">
        <v>0</v>
      </c>
      <c r="H13975" s="18">
        <v>0</v>
      </c>
      <c r="I13975" s="18">
        <v>0</v>
      </c>
      <c r="J13975" s="29">
        <v>0</v>
      </c>
    </row>
    <row r="13976" spans="1:10" x14ac:dyDescent="0.25">
      <c r="A13976" s="28">
        <v>184851315</v>
      </c>
      <c r="B13976" s="10" t="s">
        <v>4031</v>
      </c>
      <c r="C13976" s="14" t="s">
        <v>5315</v>
      </c>
      <c r="D13976" s="14"/>
      <c r="E13976" s="3">
        <v>151.66999999999999</v>
      </c>
      <c r="F13976" s="3">
        <v>0</v>
      </c>
      <c r="G13976" s="18">
        <v>0</v>
      </c>
      <c r="H13976" s="18">
        <v>0</v>
      </c>
      <c r="I13976" s="18">
        <v>0</v>
      </c>
      <c r="J13976" s="29">
        <v>0</v>
      </c>
    </row>
    <row r="13977" spans="1:10" x14ac:dyDescent="0.25">
      <c r="A13977" s="28">
        <v>185282981</v>
      </c>
      <c r="B13977" s="10" t="s">
        <v>4201</v>
      </c>
      <c r="C13977" s="14" t="s">
        <v>5315</v>
      </c>
      <c r="D13977" s="14"/>
      <c r="E13977" s="3">
        <v>151.66999999999999</v>
      </c>
      <c r="F13977" s="3">
        <v>0</v>
      </c>
      <c r="G13977" s="18">
        <v>0</v>
      </c>
      <c r="H13977" s="18">
        <v>0</v>
      </c>
      <c r="I13977" s="18">
        <v>0</v>
      </c>
      <c r="J13977" s="29">
        <v>0</v>
      </c>
    </row>
    <row r="13978" spans="1:10" x14ac:dyDescent="0.25">
      <c r="A13978" s="28">
        <v>185315515</v>
      </c>
      <c r="B13978" s="10" t="s">
        <v>4219</v>
      </c>
      <c r="C13978" s="14" t="s">
        <v>5315</v>
      </c>
      <c r="D13978" s="14"/>
      <c r="E13978" s="3">
        <v>151.66999999999999</v>
      </c>
      <c r="F13978" s="3">
        <v>0</v>
      </c>
      <c r="G13978" s="18">
        <v>0</v>
      </c>
      <c r="H13978" s="18">
        <v>0</v>
      </c>
      <c r="I13978" s="18">
        <v>0</v>
      </c>
      <c r="J13978" s="29">
        <v>0</v>
      </c>
    </row>
    <row r="13979" spans="1:10" x14ac:dyDescent="0.25">
      <c r="A13979" s="28">
        <v>186388826</v>
      </c>
      <c r="B13979" s="10" t="s">
        <v>4456</v>
      </c>
      <c r="C13979" s="14" t="s">
        <v>5315</v>
      </c>
      <c r="D13979" s="14"/>
      <c r="E13979" s="3">
        <v>151.66999999999999</v>
      </c>
      <c r="F13979" s="3">
        <v>0</v>
      </c>
      <c r="G13979" s="18">
        <v>0</v>
      </c>
      <c r="H13979" s="18">
        <v>0</v>
      </c>
      <c r="I13979" s="18">
        <v>0</v>
      </c>
      <c r="J13979" s="29">
        <v>0</v>
      </c>
    </row>
    <row r="13980" spans="1:10" x14ac:dyDescent="0.25">
      <c r="A13980" s="28">
        <v>186419885</v>
      </c>
      <c r="B13980" s="10" t="s">
        <v>4478</v>
      </c>
      <c r="C13980" s="14" t="s">
        <v>5315</v>
      </c>
      <c r="D13980" s="14"/>
      <c r="E13980" s="3">
        <v>151.66999999999999</v>
      </c>
      <c r="F13980" s="3">
        <v>0</v>
      </c>
      <c r="G13980" s="18">
        <v>0</v>
      </c>
      <c r="H13980" s="18">
        <v>0</v>
      </c>
      <c r="I13980" s="18">
        <v>0</v>
      </c>
      <c r="J13980" s="29">
        <v>0</v>
      </c>
    </row>
    <row r="13981" spans="1:10" x14ac:dyDescent="0.25">
      <c r="A13981" s="28">
        <v>186532242</v>
      </c>
      <c r="B13981" s="10" t="s">
        <v>4518</v>
      </c>
      <c r="C13981" s="14" t="s">
        <v>5315</v>
      </c>
      <c r="D13981" s="14"/>
      <c r="E13981" s="3">
        <v>151.66999999999999</v>
      </c>
      <c r="F13981" s="3">
        <v>0</v>
      </c>
      <c r="G13981" s="18">
        <v>0</v>
      </c>
      <c r="H13981" s="18">
        <v>0</v>
      </c>
      <c r="I13981" s="18">
        <v>0</v>
      </c>
      <c r="J13981" s="29">
        <v>0</v>
      </c>
    </row>
    <row r="13982" spans="1:10" x14ac:dyDescent="0.25">
      <c r="A13982" s="28">
        <v>186538884</v>
      </c>
      <c r="B13982" s="10" t="s">
        <v>4526</v>
      </c>
      <c r="C13982" s="14" t="s">
        <v>5315</v>
      </c>
      <c r="D13982" s="14"/>
      <c r="E13982" s="3">
        <v>151.66999999999999</v>
      </c>
      <c r="F13982" s="3">
        <v>0</v>
      </c>
      <c r="G13982" s="18">
        <v>0</v>
      </c>
      <c r="H13982" s="18">
        <v>0</v>
      </c>
      <c r="I13982" s="18">
        <v>0</v>
      </c>
      <c r="J13982" s="29">
        <v>0</v>
      </c>
    </row>
    <row r="13983" spans="1:10" x14ac:dyDescent="0.25">
      <c r="A13983" s="28">
        <v>186631948</v>
      </c>
      <c r="B13983" s="10" t="s">
        <v>4567</v>
      </c>
      <c r="C13983" s="14" t="s">
        <v>5315</v>
      </c>
      <c r="D13983" s="14"/>
      <c r="E13983" s="3">
        <v>151.66999999999999</v>
      </c>
      <c r="F13983" s="3">
        <v>0</v>
      </c>
      <c r="G13983" s="18">
        <v>0</v>
      </c>
      <c r="H13983" s="18">
        <v>0</v>
      </c>
      <c r="I13983" s="18">
        <v>0</v>
      </c>
      <c r="J13983" s="29">
        <v>0</v>
      </c>
    </row>
    <row r="13984" spans="1:10" x14ac:dyDescent="0.25">
      <c r="A13984" s="28">
        <v>186674733</v>
      </c>
      <c r="B13984" s="10" t="s">
        <v>4584</v>
      </c>
      <c r="C13984" s="14" t="s">
        <v>5315</v>
      </c>
      <c r="D13984" s="14"/>
      <c r="E13984" s="3">
        <v>151.66999999999999</v>
      </c>
      <c r="F13984" s="3">
        <v>0</v>
      </c>
      <c r="G13984" s="18">
        <v>0</v>
      </c>
      <c r="H13984" s="18">
        <v>0</v>
      </c>
      <c r="I13984" s="18">
        <v>0</v>
      </c>
      <c r="J13984" s="29">
        <v>0</v>
      </c>
    </row>
    <row r="13985" spans="1:10" x14ac:dyDescent="0.25">
      <c r="A13985" s="28">
        <v>187518664</v>
      </c>
      <c r="B13985" s="10" t="s">
        <v>4808</v>
      </c>
      <c r="C13985" s="14" t="s">
        <v>5315</v>
      </c>
      <c r="D13985" s="14"/>
      <c r="E13985" s="3">
        <v>151.66999999999999</v>
      </c>
      <c r="F13985" s="3">
        <v>0</v>
      </c>
      <c r="G13985" s="18">
        <v>0</v>
      </c>
      <c r="H13985" s="18">
        <v>0</v>
      </c>
      <c r="I13985" s="18">
        <v>0</v>
      </c>
      <c r="J13985" s="29">
        <v>0</v>
      </c>
    </row>
    <row r="13986" spans="1:10" x14ac:dyDescent="0.25">
      <c r="A13986" s="28">
        <v>188882973</v>
      </c>
      <c r="B13986" s="10" t="s">
        <v>4963</v>
      </c>
      <c r="C13986" s="14" t="s">
        <v>5315</v>
      </c>
      <c r="D13986" s="14"/>
      <c r="E13986" s="3">
        <v>151.66999999999999</v>
      </c>
      <c r="F13986" s="3">
        <v>0</v>
      </c>
      <c r="G13986" s="18">
        <v>0</v>
      </c>
      <c r="H13986" s="18">
        <v>0</v>
      </c>
      <c r="I13986" s="18">
        <v>0</v>
      </c>
      <c r="J13986" s="29">
        <v>0</v>
      </c>
    </row>
    <row r="13987" spans="1:10" x14ac:dyDescent="0.25">
      <c r="A13987" s="27">
        <v>324638</v>
      </c>
      <c r="B13987" s="10" t="s">
        <v>219</v>
      </c>
      <c r="C13987" s="10" t="s">
        <v>5317</v>
      </c>
      <c r="D13987" s="10"/>
      <c r="E13987" s="3">
        <v>151.66999999999999</v>
      </c>
      <c r="F13987" s="3">
        <v>0</v>
      </c>
      <c r="G13987" s="18">
        <v>0</v>
      </c>
      <c r="H13987" s="18">
        <v>0</v>
      </c>
      <c r="I13987" s="18">
        <v>0</v>
      </c>
      <c r="J13987" s="29">
        <v>0</v>
      </c>
    </row>
    <row r="13988" spans="1:10" x14ac:dyDescent="0.25">
      <c r="A13988" s="27">
        <v>184542642</v>
      </c>
      <c r="B13988" s="10" t="s">
        <v>298</v>
      </c>
      <c r="C13988" s="10" t="s">
        <v>5317</v>
      </c>
      <c r="D13988" s="10"/>
      <c r="E13988" s="3">
        <v>151.66999999999999</v>
      </c>
      <c r="F13988" s="3">
        <v>0</v>
      </c>
      <c r="G13988" s="18">
        <v>0</v>
      </c>
      <c r="H13988" s="18">
        <v>0</v>
      </c>
      <c r="I13988" s="18">
        <v>0</v>
      </c>
      <c r="J13988" s="29">
        <v>0</v>
      </c>
    </row>
    <row r="13989" spans="1:10" x14ac:dyDescent="0.25">
      <c r="A13989" s="27">
        <v>188149468</v>
      </c>
      <c r="B13989" s="10" t="s">
        <v>304</v>
      </c>
      <c r="C13989" s="10" t="s">
        <v>5317</v>
      </c>
      <c r="D13989" s="10"/>
      <c r="E13989" s="3">
        <v>151.66999999999999</v>
      </c>
      <c r="F13989" s="3">
        <v>0</v>
      </c>
      <c r="G13989" s="18">
        <v>0</v>
      </c>
      <c r="H13989" s="18">
        <v>0</v>
      </c>
      <c r="I13989" s="18">
        <v>0</v>
      </c>
      <c r="J13989" s="29">
        <v>0</v>
      </c>
    </row>
    <row r="13990" spans="1:10" x14ac:dyDescent="0.25">
      <c r="A13990" s="27">
        <v>181167436</v>
      </c>
      <c r="B13990" s="10" t="s">
        <v>354</v>
      </c>
      <c r="C13990" s="10" t="s">
        <v>5317</v>
      </c>
      <c r="D13990" s="10"/>
      <c r="E13990" s="3">
        <v>151.66999999999999</v>
      </c>
      <c r="F13990" s="3">
        <v>0</v>
      </c>
      <c r="G13990" s="18">
        <v>0</v>
      </c>
      <c r="H13990" s="18">
        <v>0</v>
      </c>
      <c r="I13990" s="18">
        <v>0</v>
      </c>
      <c r="J13990" s="29">
        <v>0</v>
      </c>
    </row>
    <row r="13991" spans="1:10" x14ac:dyDescent="0.25">
      <c r="A13991" s="27">
        <v>181622972</v>
      </c>
      <c r="B13991" s="10" t="s">
        <v>384</v>
      </c>
      <c r="C13991" s="10" t="s">
        <v>5317</v>
      </c>
      <c r="D13991" s="10"/>
      <c r="E13991" s="3">
        <v>151.66999999999999</v>
      </c>
      <c r="F13991" s="3">
        <v>0</v>
      </c>
      <c r="G13991" s="18">
        <v>0</v>
      </c>
      <c r="H13991" s="18">
        <v>0</v>
      </c>
      <c r="I13991" s="18">
        <v>0</v>
      </c>
      <c r="J13991" s="29">
        <v>0</v>
      </c>
    </row>
    <row r="13992" spans="1:10" x14ac:dyDescent="0.25">
      <c r="A13992" s="27">
        <v>113872784</v>
      </c>
      <c r="B13992" s="10" t="s">
        <v>529</v>
      </c>
      <c r="C13992" s="10" t="s">
        <v>5317</v>
      </c>
      <c r="D13992" s="10"/>
      <c r="E13992" s="3">
        <v>151.66999999999999</v>
      </c>
      <c r="F13992" s="3">
        <v>0</v>
      </c>
      <c r="G13992" s="18">
        <v>0</v>
      </c>
      <c r="H13992" s="18">
        <v>0</v>
      </c>
      <c r="I13992" s="18">
        <v>0</v>
      </c>
      <c r="J13992" s="29">
        <v>0</v>
      </c>
    </row>
    <row r="13993" spans="1:10" x14ac:dyDescent="0.25">
      <c r="A13993" s="27">
        <v>182174887</v>
      </c>
      <c r="B13993" s="10" t="s">
        <v>622</v>
      </c>
      <c r="C13993" s="10" t="s">
        <v>5317</v>
      </c>
      <c r="D13993" s="10"/>
      <c r="E13993" s="3">
        <v>151.66999999999999</v>
      </c>
      <c r="F13993" s="3">
        <v>0</v>
      </c>
      <c r="G13993" s="18">
        <v>0</v>
      </c>
      <c r="H13993" s="18">
        <v>0</v>
      </c>
      <c r="I13993" s="18">
        <v>0</v>
      </c>
      <c r="J13993" s="29">
        <v>0</v>
      </c>
    </row>
    <row r="13994" spans="1:10" x14ac:dyDescent="0.25">
      <c r="A13994" s="27">
        <v>188586658</v>
      </c>
      <c r="B13994" s="10" t="s">
        <v>678</v>
      </c>
      <c r="C13994" s="10" t="s">
        <v>5317</v>
      </c>
      <c r="D13994" s="10"/>
      <c r="E13994" s="3">
        <v>151.66999999999999</v>
      </c>
      <c r="F13994" s="3">
        <v>0</v>
      </c>
      <c r="G13994" s="18">
        <v>0</v>
      </c>
      <c r="H13994" s="18">
        <v>0</v>
      </c>
      <c r="I13994" s="18">
        <v>0</v>
      </c>
      <c r="J13994" s="29">
        <v>0</v>
      </c>
    </row>
    <row r="13995" spans="1:10" x14ac:dyDescent="0.25">
      <c r="A13995" s="27">
        <v>183569352</v>
      </c>
      <c r="B13995" s="10" t="s">
        <v>911</v>
      </c>
      <c r="C13995" s="10" t="s">
        <v>5317</v>
      </c>
      <c r="D13995" s="10"/>
      <c r="E13995" s="3">
        <v>151.66999999999999</v>
      </c>
      <c r="F13995" s="3">
        <v>0</v>
      </c>
      <c r="G13995" s="18">
        <v>0</v>
      </c>
      <c r="H13995" s="18">
        <v>0</v>
      </c>
      <c r="I13995" s="18">
        <v>0</v>
      </c>
      <c r="J13995" s="29">
        <v>0</v>
      </c>
    </row>
    <row r="13996" spans="1:10" x14ac:dyDescent="0.25">
      <c r="A13996" s="27">
        <v>189638475</v>
      </c>
      <c r="B13996" s="10" t="s">
        <v>1061</v>
      </c>
      <c r="C13996" s="10" t="s">
        <v>5317</v>
      </c>
      <c r="D13996" s="10"/>
      <c r="E13996" s="3">
        <v>151.66999999999999</v>
      </c>
      <c r="F13996" s="3">
        <v>0</v>
      </c>
      <c r="G13996" s="18">
        <v>0</v>
      </c>
      <c r="H13996" s="18">
        <v>0</v>
      </c>
      <c r="I13996" s="18">
        <v>0</v>
      </c>
      <c r="J13996" s="29">
        <v>0</v>
      </c>
    </row>
    <row r="13997" spans="1:10" x14ac:dyDescent="0.25">
      <c r="A13997" s="27">
        <v>189732881</v>
      </c>
      <c r="B13997" s="10" t="s">
        <v>1067</v>
      </c>
      <c r="C13997" s="10" t="s">
        <v>5317</v>
      </c>
      <c r="D13997" s="10"/>
      <c r="E13997" s="3">
        <v>151.66999999999999</v>
      </c>
      <c r="F13997" s="3">
        <v>0</v>
      </c>
      <c r="G13997" s="18">
        <v>0</v>
      </c>
      <c r="H13997" s="18">
        <v>0</v>
      </c>
      <c r="I13997" s="18">
        <v>0</v>
      </c>
      <c r="J13997" s="29">
        <v>0</v>
      </c>
    </row>
    <row r="13998" spans="1:10" x14ac:dyDescent="0.25">
      <c r="A13998" s="27">
        <v>118893578</v>
      </c>
      <c r="B13998" s="10" t="s">
        <v>1141</v>
      </c>
      <c r="C13998" s="10" t="s">
        <v>5317</v>
      </c>
      <c r="D13998" s="10"/>
      <c r="E13998" s="3">
        <v>151.66999999999999</v>
      </c>
      <c r="F13998" s="3">
        <v>0</v>
      </c>
      <c r="G13998" s="18">
        <v>0</v>
      </c>
      <c r="H13998" s="18">
        <v>0</v>
      </c>
      <c r="I13998" s="18">
        <v>0</v>
      </c>
      <c r="J13998" s="29">
        <v>0</v>
      </c>
    </row>
    <row r="13999" spans="1:10" x14ac:dyDescent="0.25">
      <c r="A13999" s="27">
        <v>112915765</v>
      </c>
      <c r="B13999" s="10" t="s">
        <v>1207</v>
      </c>
      <c r="C13999" s="10" t="s">
        <v>5317</v>
      </c>
      <c r="D13999" s="10"/>
      <c r="E13999" s="3">
        <v>151.66999999999999</v>
      </c>
      <c r="F13999" s="3">
        <v>0</v>
      </c>
      <c r="G13999" s="18">
        <v>0</v>
      </c>
      <c r="H13999" s="18">
        <v>0</v>
      </c>
      <c r="I13999" s="18">
        <v>0</v>
      </c>
      <c r="J13999" s="29">
        <v>0</v>
      </c>
    </row>
    <row r="14000" spans="1:10" x14ac:dyDescent="0.25">
      <c r="A14000" s="27">
        <v>112955262</v>
      </c>
      <c r="B14000" s="10" t="s">
        <v>1230</v>
      </c>
      <c r="C14000" s="10" t="s">
        <v>5317</v>
      </c>
      <c r="D14000" s="10"/>
      <c r="E14000" s="3">
        <v>151.66999999999999</v>
      </c>
      <c r="F14000" s="3">
        <v>0</v>
      </c>
      <c r="G14000" s="18">
        <v>0</v>
      </c>
      <c r="H14000" s="18">
        <v>0</v>
      </c>
      <c r="I14000" s="18">
        <v>0</v>
      </c>
      <c r="J14000" s="29">
        <v>0</v>
      </c>
    </row>
    <row r="14001" spans="1:10" x14ac:dyDescent="0.25">
      <c r="A14001" s="27">
        <v>419373</v>
      </c>
      <c r="B14001" s="10" t="s">
        <v>1263</v>
      </c>
      <c r="C14001" s="10" t="s">
        <v>5317</v>
      </c>
      <c r="D14001" s="10"/>
      <c r="E14001" s="3">
        <v>151.66999999999999</v>
      </c>
      <c r="F14001" s="3">
        <v>0</v>
      </c>
      <c r="G14001" s="18">
        <v>0</v>
      </c>
      <c r="H14001" s="18">
        <v>0</v>
      </c>
      <c r="I14001" s="18">
        <v>0</v>
      </c>
      <c r="J14001" s="29">
        <v>0</v>
      </c>
    </row>
    <row r="14002" spans="1:10" x14ac:dyDescent="0.25">
      <c r="A14002" s="27">
        <v>188517956</v>
      </c>
      <c r="B14002" s="10" t="s">
        <v>1471</v>
      </c>
      <c r="C14002" s="10" t="s">
        <v>5317</v>
      </c>
      <c r="D14002" s="10"/>
      <c r="E14002" s="3">
        <v>151.66999999999999</v>
      </c>
      <c r="F14002" s="3">
        <v>0</v>
      </c>
      <c r="G14002" s="18">
        <v>0</v>
      </c>
      <c r="H14002" s="18">
        <v>0</v>
      </c>
      <c r="I14002" s="18">
        <v>0</v>
      </c>
      <c r="J14002" s="29">
        <v>0</v>
      </c>
    </row>
    <row r="14003" spans="1:10" x14ac:dyDescent="0.25">
      <c r="A14003" s="27">
        <v>182627816</v>
      </c>
      <c r="B14003" s="10" t="s">
        <v>1512</v>
      </c>
      <c r="C14003" s="10" t="s">
        <v>5317</v>
      </c>
      <c r="D14003" s="10"/>
      <c r="E14003" s="3">
        <v>151.66999999999999</v>
      </c>
      <c r="F14003" s="3">
        <v>0</v>
      </c>
      <c r="G14003" s="18">
        <v>0</v>
      </c>
      <c r="H14003" s="18">
        <v>0</v>
      </c>
      <c r="I14003" s="18">
        <v>0</v>
      </c>
      <c r="J14003" s="29">
        <v>0</v>
      </c>
    </row>
    <row r="14004" spans="1:10" x14ac:dyDescent="0.25">
      <c r="A14004" s="27">
        <v>181458341</v>
      </c>
      <c r="B14004" s="10" t="s">
        <v>1575</v>
      </c>
      <c r="C14004" s="10" t="s">
        <v>5317</v>
      </c>
      <c r="D14004" s="10"/>
      <c r="E14004" s="3">
        <v>151.66999999999999</v>
      </c>
      <c r="F14004" s="3">
        <v>0</v>
      </c>
      <c r="G14004" s="18">
        <v>0</v>
      </c>
      <c r="H14004" s="18">
        <v>0</v>
      </c>
      <c r="I14004" s="18">
        <v>0</v>
      </c>
      <c r="J14004" s="29">
        <v>0</v>
      </c>
    </row>
    <row r="14005" spans="1:10" x14ac:dyDescent="0.25">
      <c r="A14005" s="27">
        <v>557656</v>
      </c>
      <c r="B14005" s="10" t="s">
        <v>1681</v>
      </c>
      <c r="C14005" s="10" t="s">
        <v>5317</v>
      </c>
      <c r="D14005" s="10"/>
      <c r="E14005" s="3">
        <v>151.66999999999999</v>
      </c>
      <c r="F14005" s="3">
        <v>0</v>
      </c>
      <c r="G14005" s="18">
        <v>0</v>
      </c>
      <c r="H14005" s="18">
        <v>0</v>
      </c>
      <c r="I14005" s="18">
        <v>0</v>
      </c>
      <c r="J14005" s="29">
        <v>0</v>
      </c>
    </row>
    <row r="14006" spans="1:10" x14ac:dyDescent="0.25">
      <c r="A14006" s="27">
        <v>648852</v>
      </c>
      <c r="B14006" s="10" t="s">
        <v>1687</v>
      </c>
      <c r="C14006" s="10" t="s">
        <v>5317</v>
      </c>
      <c r="D14006" s="10"/>
      <c r="E14006" s="3">
        <v>151.66999999999999</v>
      </c>
      <c r="F14006" s="3">
        <v>0</v>
      </c>
      <c r="G14006" s="18">
        <v>0</v>
      </c>
      <c r="H14006" s="18">
        <v>0</v>
      </c>
      <c r="I14006" s="18">
        <v>0</v>
      </c>
      <c r="J14006" s="29">
        <v>0</v>
      </c>
    </row>
    <row r="14007" spans="1:10" x14ac:dyDescent="0.25">
      <c r="A14007" s="27">
        <v>188498555</v>
      </c>
      <c r="B14007" s="10" t="s">
        <v>1722</v>
      </c>
      <c r="C14007" s="10" t="s">
        <v>5317</v>
      </c>
      <c r="D14007" s="10"/>
      <c r="E14007" s="3">
        <v>151.66999999999999</v>
      </c>
      <c r="F14007" s="3">
        <v>0</v>
      </c>
      <c r="G14007" s="18">
        <v>0</v>
      </c>
      <c r="H14007" s="18">
        <v>0</v>
      </c>
      <c r="I14007" s="18">
        <v>0</v>
      </c>
      <c r="J14007" s="29">
        <v>0</v>
      </c>
    </row>
    <row r="14008" spans="1:10" x14ac:dyDescent="0.25">
      <c r="A14008" s="27">
        <v>188198278</v>
      </c>
      <c r="B14008" s="10" t="s">
        <v>1805</v>
      </c>
      <c r="C14008" s="10" t="s">
        <v>5317</v>
      </c>
      <c r="D14008" s="10"/>
      <c r="E14008" s="3">
        <v>151.66999999999999</v>
      </c>
      <c r="F14008" s="3">
        <v>0</v>
      </c>
      <c r="G14008" s="18">
        <v>0</v>
      </c>
      <c r="H14008" s="18">
        <v>0</v>
      </c>
      <c r="I14008" s="18">
        <v>0</v>
      </c>
      <c r="J14008" s="29">
        <v>0</v>
      </c>
    </row>
    <row r="14009" spans="1:10" x14ac:dyDescent="0.25">
      <c r="A14009" s="27">
        <v>118642834</v>
      </c>
      <c r="B14009" s="10" t="s">
        <v>1911</v>
      </c>
      <c r="C14009" s="10" t="s">
        <v>5317</v>
      </c>
      <c r="D14009" s="10"/>
      <c r="E14009" s="3">
        <v>151.66999999999999</v>
      </c>
      <c r="F14009" s="3">
        <v>0</v>
      </c>
      <c r="G14009" s="18">
        <v>0</v>
      </c>
      <c r="H14009" s="18">
        <v>0</v>
      </c>
      <c r="I14009" s="18">
        <v>0</v>
      </c>
      <c r="J14009" s="29">
        <v>0</v>
      </c>
    </row>
    <row r="14010" spans="1:10" x14ac:dyDescent="0.25">
      <c r="A14010" s="27">
        <v>118729626</v>
      </c>
      <c r="B14010" s="10" t="s">
        <v>1978</v>
      </c>
      <c r="C14010" s="10" t="s">
        <v>5317</v>
      </c>
      <c r="D14010" s="10"/>
      <c r="E14010" s="3">
        <v>151.66999999999999</v>
      </c>
      <c r="F14010" s="3">
        <v>0</v>
      </c>
      <c r="G14010" s="18">
        <v>0</v>
      </c>
      <c r="H14010" s="18">
        <v>0</v>
      </c>
      <c r="I14010" s="18">
        <v>0</v>
      </c>
      <c r="J14010" s="29">
        <v>0</v>
      </c>
    </row>
    <row r="14011" spans="1:10" x14ac:dyDescent="0.25">
      <c r="A14011" s="27">
        <v>111818857</v>
      </c>
      <c r="B14011" s="10" t="s">
        <v>2042</v>
      </c>
      <c r="C14011" s="10" t="s">
        <v>5317</v>
      </c>
      <c r="D14011" s="10"/>
      <c r="E14011" s="3">
        <v>151.66999999999999</v>
      </c>
      <c r="F14011" s="3">
        <v>0</v>
      </c>
      <c r="G14011" s="18">
        <v>0</v>
      </c>
      <c r="H14011" s="18">
        <v>0</v>
      </c>
      <c r="I14011" s="18">
        <v>0</v>
      </c>
      <c r="J14011" s="29">
        <v>0</v>
      </c>
    </row>
    <row r="14012" spans="1:10" x14ac:dyDescent="0.25">
      <c r="A14012" s="27">
        <v>111518799</v>
      </c>
      <c r="B14012" s="10" t="s">
        <v>2159</v>
      </c>
      <c r="C14012" s="10" t="s">
        <v>5317</v>
      </c>
      <c r="D14012" s="10"/>
      <c r="E14012" s="3">
        <v>151.66999999999999</v>
      </c>
      <c r="F14012" s="3">
        <v>0</v>
      </c>
      <c r="G14012" s="18">
        <v>0</v>
      </c>
      <c r="H14012" s="18">
        <v>0</v>
      </c>
      <c r="I14012" s="18">
        <v>0</v>
      </c>
      <c r="J14012" s="29">
        <v>0</v>
      </c>
    </row>
    <row r="14013" spans="1:10" x14ac:dyDescent="0.25">
      <c r="A14013" s="27">
        <v>112188548</v>
      </c>
      <c r="B14013" s="10" t="s">
        <v>2232</v>
      </c>
      <c r="C14013" s="10" t="s">
        <v>5317</v>
      </c>
      <c r="D14013" s="10"/>
      <c r="E14013" s="3">
        <v>151.66999999999999</v>
      </c>
      <c r="F14013" s="3">
        <v>0</v>
      </c>
      <c r="G14013" s="18">
        <v>0</v>
      </c>
      <c r="H14013" s="18">
        <v>0</v>
      </c>
      <c r="I14013" s="18">
        <v>0</v>
      </c>
      <c r="J14013" s="29">
        <v>0</v>
      </c>
    </row>
    <row r="14014" spans="1:10" x14ac:dyDescent="0.25">
      <c r="A14014" s="27">
        <v>112738757</v>
      </c>
      <c r="B14014" s="10" t="s">
        <v>2262</v>
      </c>
      <c r="C14014" s="10" t="s">
        <v>5317</v>
      </c>
      <c r="D14014" s="10"/>
      <c r="E14014" s="3">
        <v>151.66999999999999</v>
      </c>
      <c r="F14014" s="3">
        <v>0</v>
      </c>
      <c r="G14014" s="18">
        <v>0</v>
      </c>
      <c r="H14014" s="18">
        <v>0</v>
      </c>
      <c r="I14014" s="18">
        <v>0</v>
      </c>
      <c r="J14014" s="29">
        <v>0</v>
      </c>
    </row>
    <row r="14015" spans="1:10" x14ac:dyDescent="0.25">
      <c r="A14015" s="27">
        <v>182933926</v>
      </c>
      <c r="B14015" s="10" t="s">
        <v>2448</v>
      </c>
      <c r="C14015" s="10" t="s">
        <v>5317</v>
      </c>
      <c r="D14015" s="10"/>
      <c r="E14015" s="3">
        <v>151.66999999999999</v>
      </c>
      <c r="F14015" s="3">
        <v>0</v>
      </c>
      <c r="G14015" s="18">
        <v>0</v>
      </c>
      <c r="H14015" s="18">
        <v>0</v>
      </c>
      <c r="I14015" s="18">
        <v>0</v>
      </c>
      <c r="J14015" s="29">
        <v>0</v>
      </c>
    </row>
    <row r="14016" spans="1:10" x14ac:dyDescent="0.25">
      <c r="A14016" s="27">
        <v>183734778</v>
      </c>
      <c r="B14016" s="10" t="s">
        <v>2467</v>
      </c>
      <c r="C14016" s="10" t="s">
        <v>5317</v>
      </c>
      <c r="D14016" s="10"/>
      <c r="E14016" s="3">
        <v>151.66999999999999</v>
      </c>
      <c r="F14016" s="3">
        <v>0</v>
      </c>
      <c r="G14016" s="18">
        <v>0</v>
      </c>
      <c r="H14016" s="18">
        <v>0</v>
      </c>
      <c r="I14016" s="18">
        <v>0</v>
      </c>
      <c r="J14016" s="29">
        <v>0</v>
      </c>
    </row>
    <row r="14017" spans="1:10" x14ac:dyDescent="0.25">
      <c r="A14017" s="27">
        <v>112875269</v>
      </c>
      <c r="B14017" s="10" t="s">
        <v>2547</v>
      </c>
      <c r="C14017" s="10" t="s">
        <v>5317</v>
      </c>
      <c r="D14017" s="10"/>
      <c r="E14017" s="3">
        <v>151.66999999999999</v>
      </c>
      <c r="F14017" s="3">
        <v>0</v>
      </c>
      <c r="G14017" s="18">
        <v>0</v>
      </c>
      <c r="H14017" s="18">
        <v>0</v>
      </c>
      <c r="I14017" s="18">
        <v>0</v>
      </c>
      <c r="J14017" s="29">
        <v>0</v>
      </c>
    </row>
    <row r="14018" spans="1:10" x14ac:dyDescent="0.25">
      <c r="A14018" s="27">
        <v>181322788</v>
      </c>
      <c r="B14018" s="10" t="s">
        <v>2984</v>
      </c>
      <c r="C14018" s="10" t="s">
        <v>5317</v>
      </c>
      <c r="D14018" s="10"/>
      <c r="E14018" s="3">
        <v>151.66999999999999</v>
      </c>
      <c r="F14018" s="3">
        <v>0</v>
      </c>
      <c r="G14018" s="18">
        <v>0</v>
      </c>
      <c r="H14018" s="18">
        <v>0</v>
      </c>
      <c r="I14018" s="18">
        <v>0</v>
      </c>
      <c r="J14018" s="29">
        <v>0</v>
      </c>
    </row>
    <row r="14019" spans="1:10" x14ac:dyDescent="0.25">
      <c r="A14019" s="27">
        <v>181331589</v>
      </c>
      <c r="B14019" s="10" t="s">
        <v>2993</v>
      </c>
      <c r="C14019" s="10" t="s">
        <v>5317</v>
      </c>
      <c r="D14019" s="10"/>
      <c r="E14019" s="3">
        <v>151.66999999999999</v>
      </c>
      <c r="F14019" s="3">
        <v>0</v>
      </c>
      <c r="G14019" s="18">
        <v>0</v>
      </c>
      <c r="H14019" s="18">
        <v>0</v>
      </c>
      <c r="I14019" s="18">
        <v>0</v>
      </c>
      <c r="J14019" s="29">
        <v>0</v>
      </c>
    </row>
    <row r="14020" spans="1:10" x14ac:dyDescent="0.25">
      <c r="A14020" s="27">
        <v>181383374</v>
      </c>
      <c r="B14020" s="10" t="s">
        <v>3022</v>
      </c>
      <c r="C14020" s="10" t="s">
        <v>5317</v>
      </c>
      <c r="D14020" s="10"/>
      <c r="E14020" s="3">
        <v>151.66999999999999</v>
      </c>
      <c r="F14020" s="3">
        <v>0</v>
      </c>
      <c r="G14020" s="18">
        <v>0</v>
      </c>
      <c r="H14020" s="18">
        <v>0</v>
      </c>
      <c r="I14020" s="18">
        <v>0</v>
      </c>
      <c r="J14020" s="29">
        <v>0</v>
      </c>
    </row>
    <row r="14021" spans="1:10" x14ac:dyDescent="0.25">
      <c r="A14021" s="27">
        <v>181545319</v>
      </c>
      <c r="B14021" s="10" t="s">
        <v>3089</v>
      </c>
      <c r="C14021" s="10" t="s">
        <v>5317</v>
      </c>
      <c r="D14021" s="10"/>
      <c r="E14021" s="3">
        <v>151.66999999999999</v>
      </c>
      <c r="F14021" s="3">
        <v>0</v>
      </c>
      <c r="G14021" s="18">
        <v>0</v>
      </c>
      <c r="H14021" s="18">
        <v>0</v>
      </c>
      <c r="I14021" s="18">
        <v>0</v>
      </c>
      <c r="J14021" s="29">
        <v>0</v>
      </c>
    </row>
    <row r="14022" spans="1:10" x14ac:dyDescent="0.25">
      <c r="A14022" s="27">
        <v>181699158</v>
      </c>
      <c r="B14022" s="10" t="s">
        <v>3162</v>
      </c>
      <c r="C14022" s="10" t="s">
        <v>5317</v>
      </c>
      <c r="D14022" s="10"/>
      <c r="E14022" s="3">
        <v>151.66999999999999</v>
      </c>
      <c r="F14022" s="3">
        <v>0</v>
      </c>
      <c r="G14022" s="18">
        <v>0</v>
      </c>
      <c r="H14022" s="18">
        <v>0</v>
      </c>
      <c r="I14022" s="18">
        <v>0</v>
      </c>
      <c r="J14022" s="29">
        <v>0</v>
      </c>
    </row>
    <row r="14023" spans="1:10" x14ac:dyDescent="0.25">
      <c r="A14023" s="27">
        <v>181826596</v>
      </c>
      <c r="B14023" s="10" t="s">
        <v>3208</v>
      </c>
      <c r="C14023" s="10" t="s">
        <v>5317</v>
      </c>
      <c r="D14023" s="10"/>
      <c r="E14023" s="3">
        <v>151.66999999999999</v>
      </c>
      <c r="F14023" s="3">
        <v>0</v>
      </c>
      <c r="G14023" s="18">
        <v>0</v>
      </c>
      <c r="H14023" s="18">
        <v>0</v>
      </c>
      <c r="I14023" s="18">
        <v>0</v>
      </c>
      <c r="J14023" s="29">
        <v>0</v>
      </c>
    </row>
    <row r="14024" spans="1:10" x14ac:dyDescent="0.25">
      <c r="A14024" s="27">
        <v>182558233</v>
      </c>
      <c r="B14024" s="10" t="s">
        <v>3360</v>
      </c>
      <c r="C14024" s="10" t="s">
        <v>5317</v>
      </c>
      <c r="D14024" s="10"/>
      <c r="E14024" s="3">
        <v>151.66999999999999</v>
      </c>
      <c r="F14024" s="3">
        <v>0</v>
      </c>
      <c r="G14024" s="18">
        <v>0</v>
      </c>
      <c r="H14024" s="18">
        <v>0</v>
      </c>
      <c r="I14024" s="18">
        <v>0</v>
      </c>
      <c r="J14024" s="29">
        <v>0</v>
      </c>
    </row>
    <row r="14025" spans="1:10" x14ac:dyDescent="0.25">
      <c r="A14025" s="27">
        <v>182631322</v>
      </c>
      <c r="B14025" s="10" t="s">
        <v>3387</v>
      </c>
      <c r="C14025" s="10" t="s">
        <v>5317</v>
      </c>
      <c r="D14025" s="10"/>
      <c r="E14025" s="3">
        <v>151.66999999999999</v>
      </c>
      <c r="F14025" s="3">
        <v>0</v>
      </c>
      <c r="G14025" s="18">
        <v>0</v>
      </c>
      <c r="H14025" s="18">
        <v>0</v>
      </c>
      <c r="I14025" s="18">
        <v>0</v>
      </c>
      <c r="J14025" s="29">
        <v>0</v>
      </c>
    </row>
    <row r="14026" spans="1:10" x14ac:dyDescent="0.25">
      <c r="A14026" s="27">
        <v>182652656</v>
      </c>
      <c r="B14026" s="10" t="s">
        <v>3400</v>
      </c>
      <c r="C14026" s="10" t="s">
        <v>5317</v>
      </c>
      <c r="D14026" s="10"/>
      <c r="E14026" s="3">
        <v>151.66999999999999</v>
      </c>
      <c r="F14026" s="3">
        <v>0</v>
      </c>
      <c r="G14026" s="18">
        <v>0</v>
      </c>
      <c r="H14026" s="18">
        <v>0</v>
      </c>
      <c r="I14026" s="18">
        <v>0</v>
      </c>
      <c r="J14026" s="29">
        <v>0</v>
      </c>
    </row>
    <row r="14027" spans="1:10" x14ac:dyDescent="0.25">
      <c r="A14027" s="27">
        <v>182757176</v>
      </c>
      <c r="B14027" s="10" t="s">
        <v>3453</v>
      </c>
      <c r="C14027" s="10" t="s">
        <v>5317</v>
      </c>
      <c r="D14027" s="10"/>
      <c r="E14027" s="3">
        <v>151.66999999999999</v>
      </c>
      <c r="F14027" s="3">
        <v>0</v>
      </c>
      <c r="G14027" s="18">
        <v>0</v>
      </c>
      <c r="H14027" s="18">
        <v>0</v>
      </c>
      <c r="I14027" s="18">
        <v>0</v>
      </c>
      <c r="J14027" s="29">
        <v>0</v>
      </c>
    </row>
    <row r="14028" spans="1:10" x14ac:dyDescent="0.25">
      <c r="A14028" s="27">
        <v>183211884</v>
      </c>
      <c r="B14028" s="10" t="s">
        <v>3545</v>
      </c>
      <c r="C14028" s="10" t="s">
        <v>5317</v>
      </c>
      <c r="D14028" s="10"/>
      <c r="E14028" s="3">
        <v>151.66999999999999</v>
      </c>
      <c r="F14028" s="3">
        <v>0</v>
      </c>
      <c r="G14028" s="18">
        <v>0</v>
      </c>
      <c r="H14028" s="18">
        <v>0</v>
      </c>
      <c r="I14028" s="18">
        <v>0</v>
      </c>
      <c r="J14028" s="29">
        <v>0</v>
      </c>
    </row>
    <row r="14029" spans="1:10" x14ac:dyDescent="0.25">
      <c r="A14029" s="27">
        <v>183348359</v>
      </c>
      <c r="B14029" s="10" t="s">
        <v>3600</v>
      </c>
      <c r="C14029" s="10" t="s">
        <v>5317</v>
      </c>
      <c r="D14029" s="10"/>
      <c r="E14029" s="3">
        <v>151.66999999999999</v>
      </c>
      <c r="F14029" s="3">
        <v>0</v>
      </c>
      <c r="G14029" s="18">
        <v>0</v>
      </c>
      <c r="H14029" s="18">
        <v>0</v>
      </c>
      <c r="I14029" s="18">
        <v>0</v>
      </c>
      <c r="J14029" s="29">
        <v>0</v>
      </c>
    </row>
    <row r="14030" spans="1:10" x14ac:dyDescent="0.25">
      <c r="A14030" s="27">
        <v>183382766</v>
      </c>
      <c r="B14030" s="10" t="s">
        <v>3625</v>
      </c>
      <c r="C14030" s="10" t="s">
        <v>5317</v>
      </c>
      <c r="D14030" s="10"/>
      <c r="E14030" s="3">
        <v>151.66999999999999</v>
      </c>
      <c r="F14030" s="3">
        <v>0</v>
      </c>
      <c r="G14030" s="18">
        <v>0</v>
      </c>
      <c r="H14030" s="18">
        <v>0</v>
      </c>
      <c r="I14030" s="18">
        <v>0</v>
      </c>
      <c r="J14030" s="29">
        <v>0</v>
      </c>
    </row>
    <row r="14031" spans="1:10" x14ac:dyDescent="0.25">
      <c r="A14031" s="27">
        <v>183554838</v>
      </c>
      <c r="B14031" s="10" t="s">
        <v>3678</v>
      </c>
      <c r="C14031" s="10" t="s">
        <v>5317</v>
      </c>
      <c r="D14031" s="10"/>
      <c r="E14031" s="3">
        <v>151.66999999999999</v>
      </c>
      <c r="F14031" s="3">
        <v>0</v>
      </c>
      <c r="G14031" s="18">
        <v>0</v>
      </c>
      <c r="H14031" s="18">
        <v>0</v>
      </c>
      <c r="I14031" s="18">
        <v>0</v>
      </c>
      <c r="J14031" s="29">
        <v>0</v>
      </c>
    </row>
    <row r="14032" spans="1:10" x14ac:dyDescent="0.25">
      <c r="A14032" s="27">
        <v>183983853</v>
      </c>
      <c r="B14032" s="10" t="s">
        <v>3840</v>
      </c>
      <c r="C14032" s="10" t="s">
        <v>5317</v>
      </c>
      <c r="D14032" s="10"/>
      <c r="E14032" s="3">
        <v>151.66999999999999</v>
      </c>
      <c r="F14032" s="3">
        <v>0</v>
      </c>
      <c r="G14032" s="18">
        <v>0</v>
      </c>
      <c r="H14032" s="18">
        <v>0</v>
      </c>
      <c r="I14032" s="18">
        <v>0</v>
      </c>
      <c r="J14032" s="29">
        <v>0</v>
      </c>
    </row>
    <row r="14033" spans="1:10" x14ac:dyDescent="0.25">
      <c r="A14033" s="27">
        <v>184478987</v>
      </c>
      <c r="B14033" s="10" t="s">
        <v>3948</v>
      </c>
      <c r="C14033" s="10" t="s">
        <v>5317</v>
      </c>
      <c r="D14033" s="10"/>
      <c r="E14033" s="3">
        <v>151.66999999999999</v>
      </c>
      <c r="F14033" s="3">
        <v>0</v>
      </c>
      <c r="G14033" s="18">
        <v>0</v>
      </c>
      <c r="H14033" s="18">
        <v>0</v>
      </c>
      <c r="I14033" s="18">
        <v>0</v>
      </c>
      <c r="J14033" s="29">
        <v>0</v>
      </c>
    </row>
    <row r="14034" spans="1:10" x14ac:dyDescent="0.25">
      <c r="A14034" s="27">
        <v>184656617</v>
      </c>
      <c r="B14034" s="10" t="s">
        <v>3996</v>
      </c>
      <c r="C14034" s="10" t="s">
        <v>5317</v>
      </c>
      <c r="D14034" s="10"/>
      <c r="E14034" s="3">
        <v>151.66999999999999</v>
      </c>
      <c r="F14034" s="3">
        <v>0</v>
      </c>
      <c r="G14034" s="18">
        <v>0</v>
      </c>
      <c r="H14034" s="18">
        <v>0</v>
      </c>
      <c r="I14034" s="18">
        <v>0</v>
      </c>
      <c r="J14034" s="29">
        <v>0</v>
      </c>
    </row>
    <row r="14035" spans="1:10" x14ac:dyDescent="0.25">
      <c r="A14035" s="27">
        <v>184851315</v>
      </c>
      <c r="B14035" s="10" t="s">
        <v>4031</v>
      </c>
      <c r="C14035" s="10" t="s">
        <v>5317</v>
      </c>
      <c r="D14035" s="10"/>
      <c r="E14035" s="3">
        <v>151.66999999999999</v>
      </c>
      <c r="F14035" s="3">
        <v>0</v>
      </c>
      <c r="G14035" s="18">
        <v>0</v>
      </c>
      <c r="H14035" s="18">
        <v>0</v>
      </c>
      <c r="I14035" s="18">
        <v>0</v>
      </c>
      <c r="J14035" s="29">
        <v>0</v>
      </c>
    </row>
    <row r="14036" spans="1:10" x14ac:dyDescent="0.25">
      <c r="A14036" s="27">
        <v>185282981</v>
      </c>
      <c r="B14036" s="10" t="s">
        <v>4201</v>
      </c>
      <c r="C14036" s="10" t="s">
        <v>5317</v>
      </c>
      <c r="D14036" s="10"/>
      <c r="E14036" s="3">
        <v>151.66999999999999</v>
      </c>
      <c r="F14036" s="3">
        <v>0</v>
      </c>
      <c r="G14036" s="18">
        <v>0</v>
      </c>
      <c r="H14036" s="18">
        <v>0</v>
      </c>
      <c r="I14036" s="18">
        <v>0</v>
      </c>
      <c r="J14036" s="29">
        <v>0</v>
      </c>
    </row>
    <row r="14037" spans="1:10" x14ac:dyDescent="0.25">
      <c r="A14037" s="27">
        <v>185315515</v>
      </c>
      <c r="B14037" s="10" t="s">
        <v>4219</v>
      </c>
      <c r="C14037" s="10" t="s">
        <v>5317</v>
      </c>
      <c r="D14037" s="10"/>
      <c r="E14037" s="3">
        <v>151.66999999999999</v>
      </c>
      <c r="F14037" s="3">
        <v>0</v>
      </c>
      <c r="G14037" s="18">
        <v>0</v>
      </c>
      <c r="H14037" s="18">
        <v>0</v>
      </c>
      <c r="I14037" s="18">
        <v>0</v>
      </c>
      <c r="J14037" s="29">
        <v>0</v>
      </c>
    </row>
    <row r="14038" spans="1:10" x14ac:dyDescent="0.25">
      <c r="A14038" s="27">
        <v>186388826</v>
      </c>
      <c r="B14038" s="10" t="s">
        <v>4456</v>
      </c>
      <c r="C14038" s="10" t="s">
        <v>5317</v>
      </c>
      <c r="D14038" s="10"/>
      <c r="E14038" s="3">
        <v>151.66999999999999</v>
      </c>
      <c r="F14038" s="3">
        <v>0</v>
      </c>
      <c r="G14038" s="18">
        <v>0</v>
      </c>
      <c r="H14038" s="18">
        <v>0</v>
      </c>
      <c r="I14038" s="18">
        <v>0</v>
      </c>
      <c r="J14038" s="29">
        <v>0</v>
      </c>
    </row>
    <row r="14039" spans="1:10" x14ac:dyDescent="0.25">
      <c r="A14039" s="27">
        <v>186419885</v>
      </c>
      <c r="B14039" s="10" t="s">
        <v>4478</v>
      </c>
      <c r="C14039" s="10" t="s">
        <v>5317</v>
      </c>
      <c r="D14039" s="10"/>
      <c r="E14039" s="3">
        <v>151.66999999999999</v>
      </c>
      <c r="F14039" s="3">
        <v>0</v>
      </c>
      <c r="G14039" s="18">
        <v>0</v>
      </c>
      <c r="H14039" s="18">
        <v>0</v>
      </c>
      <c r="I14039" s="18">
        <v>0</v>
      </c>
      <c r="J14039" s="29">
        <v>0</v>
      </c>
    </row>
    <row r="14040" spans="1:10" x14ac:dyDescent="0.25">
      <c r="A14040" s="27">
        <v>186532242</v>
      </c>
      <c r="B14040" s="10" t="s">
        <v>4518</v>
      </c>
      <c r="C14040" s="10" t="s">
        <v>5317</v>
      </c>
      <c r="D14040" s="10"/>
      <c r="E14040" s="3">
        <v>151.66999999999999</v>
      </c>
      <c r="F14040" s="3">
        <v>0</v>
      </c>
      <c r="G14040" s="18">
        <v>0</v>
      </c>
      <c r="H14040" s="18">
        <v>0</v>
      </c>
      <c r="I14040" s="18">
        <v>0</v>
      </c>
      <c r="J14040" s="29">
        <v>0</v>
      </c>
    </row>
    <row r="14041" spans="1:10" x14ac:dyDescent="0.25">
      <c r="A14041" s="27">
        <v>186538884</v>
      </c>
      <c r="B14041" s="10" t="s">
        <v>4526</v>
      </c>
      <c r="C14041" s="10" t="s">
        <v>5317</v>
      </c>
      <c r="D14041" s="10"/>
      <c r="E14041" s="3">
        <v>151.66999999999999</v>
      </c>
      <c r="F14041" s="3">
        <v>0</v>
      </c>
      <c r="G14041" s="18">
        <v>0</v>
      </c>
      <c r="H14041" s="18">
        <v>0</v>
      </c>
      <c r="I14041" s="18">
        <v>0</v>
      </c>
      <c r="J14041" s="29">
        <v>0</v>
      </c>
    </row>
    <row r="14042" spans="1:10" x14ac:dyDescent="0.25">
      <c r="A14042" s="27">
        <v>186631948</v>
      </c>
      <c r="B14042" s="10" t="s">
        <v>4567</v>
      </c>
      <c r="C14042" s="10" t="s">
        <v>5317</v>
      </c>
      <c r="D14042" s="10"/>
      <c r="E14042" s="3">
        <v>151.66999999999999</v>
      </c>
      <c r="F14042" s="3">
        <v>0</v>
      </c>
      <c r="G14042" s="18">
        <v>0</v>
      </c>
      <c r="H14042" s="18">
        <v>0</v>
      </c>
      <c r="I14042" s="18">
        <v>0</v>
      </c>
      <c r="J14042" s="29">
        <v>0</v>
      </c>
    </row>
    <row r="14043" spans="1:10" x14ac:dyDescent="0.25">
      <c r="A14043" s="27">
        <v>186674733</v>
      </c>
      <c r="B14043" s="10" t="s">
        <v>4584</v>
      </c>
      <c r="C14043" s="10" t="s">
        <v>5317</v>
      </c>
      <c r="D14043" s="10"/>
      <c r="E14043" s="3">
        <v>151.66999999999999</v>
      </c>
      <c r="F14043" s="3">
        <v>0</v>
      </c>
      <c r="G14043" s="18">
        <v>0</v>
      </c>
      <c r="H14043" s="18">
        <v>0</v>
      </c>
      <c r="I14043" s="18">
        <v>0</v>
      </c>
      <c r="J14043" s="29">
        <v>0</v>
      </c>
    </row>
    <row r="14044" spans="1:10" x14ac:dyDescent="0.25">
      <c r="A14044" s="27">
        <v>187518664</v>
      </c>
      <c r="B14044" s="10" t="s">
        <v>4808</v>
      </c>
      <c r="C14044" s="10" t="s">
        <v>5317</v>
      </c>
      <c r="D14044" s="10"/>
      <c r="E14044" s="3">
        <v>151.66999999999999</v>
      </c>
      <c r="F14044" s="3">
        <v>0</v>
      </c>
      <c r="G14044" s="18">
        <v>0</v>
      </c>
      <c r="H14044" s="18">
        <v>0</v>
      </c>
      <c r="I14044" s="18">
        <v>0</v>
      </c>
      <c r="J14044" s="29">
        <v>0</v>
      </c>
    </row>
    <row r="14045" spans="1:10" x14ac:dyDescent="0.25">
      <c r="A14045" s="27">
        <v>188882973</v>
      </c>
      <c r="B14045" s="10" t="s">
        <v>4963</v>
      </c>
      <c r="C14045" s="10" t="s">
        <v>5317</v>
      </c>
      <c r="D14045" s="10"/>
      <c r="E14045" s="3">
        <v>151.66999999999999</v>
      </c>
      <c r="F14045" s="3">
        <v>0</v>
      </c>
      <c r="G14045" s="18">
        <v>0</v>
      </c>
      <c r="H14045" s="18">
        <v>0</v>
      </c>
      <c r="I14045" s="18">
        <v>0</v>
      </c>
      <c r="J14045" s="29">
        <v>0</v>
      </c>
    </row>
    <row r="14046" spans="1:10" x14ac:dyDescent="0.25">
      <c r="A14046" s="28">
        <v>324638</v>
      </c>
      <c r="B14046" s="10" t="s">
        <v>219</v>
      </c>
      <c r="C14046" s="10" t="s">
        <v>5316</v>
      </c>
      <c r="D14046" s="10"/>
      <c r="E14046" s="3">
        <v>151.66999999999999</v>
      </c>
      <c r="F14046" s="3">
        <v>0</v>
      </c>
      <c r="G14046" s="18">
        <v>0</v>
      </c>
      <c r="H14046" s="18">
        <v>0</v>
      </c>
      <c r="I14046" s="18">
        <v>0</v>
      </c>
      <c r="J14046" s="29">
        <v>0</v>
      </c>
    </row>
    <row r="14047" spans="1:10" x14ac:dyDescent="0.25">
      <c r="A14047" s="28">
        <v>184542642</v>
      </c>
      <c r="B14047" s="10" t="s">
        <v>298</v>
      </c>
      <c r="C14047" s="10" t="s">
        <v>5316</v>
      </c>
      <c r="D14047" s="10"/>
      <c r="E14047" s="3">
        <v>151.66999999999999</v>
      </c>
      <c r="F14047" s="3">
        <v>0</v>
      </c>
      <c r="G14047" s="18">
        <v>0</v>
      </c>
      <c r="H14047" s="18">
        <v>0</v>
      </c>
      <c r="I14047" s="18">
        <v>0</v>
      </c>
      <c r="J14047" s="29">
        <v>0</v>
      </c>
    </row>
    <row r="14048" spans="1:10" x14ac:dyDescent="0.25">
      <c r="A14048" s="28">
        <v>188149468</v>
      </c>
      <c r="B14048" s="10" t="s">
        <v>304</v>
      </c>
      <c r="C14048" s="10" t="s">
        <v>5316</v>
      </c>
      <c r="D14048" s="10"/>
      <c r="E14048" s="3">
        <v>151.66999999999999</v>
      </c>
      <c r="F14048" s="3">
        <v>0</v>
      </c>
      <c r="G14048" s="18">
        <v>0</v>
      </c>
      <c r="H14048" s="18">
        <v>0</v>
      </c>
      <c r="I14048" s="18">
        <v>0</v>
      </c>
      <c r="J14048" s="29">
        <v>0</v>
      </c>
    </row>
    <row r="14049" spans="1:10" x14ac:dyDescent="0.25">
      <c r="A14049" s="28">
        <v>181167436</v>
      </c>
      <c r="B14049" s="10" t="s">
        <v>354</v>
      </c>
      <c r="C14049" s="10" t="s">
        <v>5316</v>
      </c>
      <c r="D14049" s="10"/>
      <c r="E14049" s="3">
        <v>151.66999999999999</v>
      </c>
      <c r="F14049" s="3">
        <v>0</v>
      </c>
      <c r="G14049" s="18">
        <v>0</v>
      </c>
      <c r="H14049" s="18">
        <v>0</v>
      </c>
      <c r="I14049" s="18">
        <v>0</v>
      </c>
      <c r="J14049" s="29">
        <v>0</v>
      </c>
    </row>
    <row r="14050" spans="1:10" x14ac:dyDescent="0.25">
      <c r="A14050" s="28">
        <v>181622972</v>
      </c>
      <c r="B14050" s="10" t="s">
        <v>384</v>
      </c>
      <c r="C14050" s="10" t="s">
        <v>5316</v>
      </c>
      <c r="D14050" s="10"/>
      <c r="E14050" s="3">
        <v>151.66999999999999</v>
      </c>
      <c r="F14050" s="3">
        <v>0</v>
      </c>
      <c r="G14050" s="18">
        <v>0</v>
      </c>
      <c r="H14050" s="18">
        <v>0</v>
      </c>
      <c r="I14050" s="18">
        <v>0</v>
      </c>
      <c r="J14050" s="29">
        <v>0</v>
      </c>
    </row>
    <row r="14051" spans="1:10" x14ac:dyDescent="0.25">
      <c r="A14051" s="28">
        <v>113872784</v>
      </c>
      <c r="B14051" s="10" t="s">
        <v>529</v>
      </c>
      <c r="C14051" s="10" t="s">
        <v>5316</v>
      </c>
      <c r="D14051" s="10"/>
      <c r="E14051" s="3">
        <v>151.66999999999999</v>
      </c>
      <c r="F14051" s="3">
        <v>0</v>
      </c>
      <c r="G14051" s="18">
        <v>0</v>
      </c>
      <c r="H14051" s="18">
        <v>0</v>
      </c>
      <c r="I14051" s="18">
        <v>0</v>
      </c>
      <c r="J14051" s="29">
        <v>0</v>
      </c>
    </row>
    <row r="14052" spans="1:10" x14ac:dyDescent="0.25">
      <c r="A14052" s="28">
        <v>182174887</v>
      </c>
      <c r="B14052" s="10" t="s">
        <v>622</v>
      </c>
      <c r="C14052" s="10" t="s">
        <v>5316</v>
      </c>
      <c r="D14052" s="10"/>
      <c r="E14052" s="3">
        <v>151.66999999999999</v>
      </c>
      <c r="F14052" s="3">
        <v>0</v>
      </c>
      <c r="G14052" s="18">
        <v>0</v>
      </c>
      <c r="H14052" s="18">
        <v>0</v>
      </c>
      <c r="I14052" s="18">
        <v>0</v>
      </c>
      <c r="J14052" s="29">
        <v>0</v>
      </c>
    </row>
    <row r="14053" spans="1:10" x14ac:dyDescent="0.25">
      <c r="A14053" s="28">
        <v>188586658</v>
      </c>
      <c r="B14053" s="10" t="s">
        <v>678</v>
      </c>
      <c r="C14053" s="10" t="s">
        <v>5316</v>
      </c>
      <c r="D14053" s="10"/>
      <c r="E14053" s="3">
        <v>151.66999999999999</v>
      </c>
      <c r="F14053" s="3">
        <v>0</v>
      </c>
      <c r="G14053" s="18">
        <v>0</v>
      </c>
      <c r="H14053" s="18">
        <v>0</v>
      </c>
      <c r="I14053" s="18">
        <v>0</v>
      </c>
      <c r="J14053" s="29">
        <v>0</v>
      </c>
    </row>
    <row r="14054" spans="1:10" x14ac:dyDescent="0.25">
      <c r="A14054" s="28">
        <v>183569352</v>
      </c>
      <c r="B14054" s="10" t="s">
        <v>911</v>
      </c>
      <c r="C14054" s="10" t="s">
        <v>5316</v>
      </c>
      <c r="D14054" s="10"/>
      <c r="E14054" s="3">
        <v>151.66999999999999</v>
      </c>
      <c r="F14054" s="3">
        <v>0</v>
      </c>
      <c r="G14054" s="18">
        <v>0</v>
      </c>
      <c r="H14054" s="18">
        <v>0</v>
      </c>
      <c r="I14054" s="18">
        <v>0</v>
      </c>
      <c r="J14054" s="29">
        <v>0</v>
      </c>
    </row>
    <row r="14055" spans="1:10" x14ac:dyDescent="0.25">
      <c r="A14055" s="28">
        <v>189638475</v>
      </c>
      <c r="B14055" s="10" t="s">
        <v>1061</v>
      </c>
      <c r="C14055" s="10" t="s">
        <v>5316</v>
      </c>
      <c r="D14055" s="10"/>
      <c r="E14055" s="3">
        <v>151.66999999999999</v>
      </c>
      <c r="F14055" s="3">
        <v>0</v>
      </c>
      <c r="G14055" s="18">
        <v>0</v>
      </c>
      <c r="H14055" s="18">
        <v>0</v>
      </c>
      <c r="I14055" s="18">
        <v>0</v>
      </c>
      <c r="J14055" s="29">
        <v>0</v>
      </c>
    </row>
    <row r="14056" spans="1:10" x14ac:dyDescent="0.25">
      <c r="A14056" s="28">
        <v>189732881</v>
      </c>
      <c r="B14056" s="10" t="s">
        <v>1067</v>
      </c>
      <c r="C14056" s="10" t="s">
        <v>5316</v>
      </c>
      <c r="D14056" s="10"/>
      <c r="E14056" s="3">
        <v>151.66999999999999</v>
      </c>
      <c r="F14056" s="3">
        <v>0</v>
      </c>
      <c r="G14056" s="18">
        <v>0</v>
      </c>
      <c r="H14056" s="18">
        <v>0</v>
      </c>
      <c r="I14056" s="18">
        <v>0</v>
      </c>
      <c r="J14056" s="29">
        <v>0</v>
      </c>
    </row>
    <row r="14057" spans="1:10" x14ac:dyDescent="0.25">
      <c r="A14057" s="28">
        <v>118893578</v>
      </c>
      <c r="B14057" s="10" t="s">
        <v>1141</v>
      </c>
      <c r="C14057" s="10" t="s">
        <v>5316</v>
      </c>
      <c r="D14057" s="10"/>
      <c r="E14057" s="3">
        <v>151.66999999999999</v>
      </c>
      <c r="F14057" s="3">
        <v>0</v>
      </c>
      <c r="G14057" s="18">
        <v>0</v>
      </c>
      <c r="H14057" s="18">
        <v>0</v>
      </c>
      <c r="I14057" s="18">
        <v>0</v>
      </c>
      <c r="J14057" s="29">
        <v>0</v>
      </c>
    </row>
    <row r="14058" spans="1:10" x14ac:dyDescent="0.25">
      <c r="A14058" s="28">
        <v>112915765</v>
      </c>
      <c r="B14058" s="10" t="s">
        <v>1207</v>
      </c>
      <c r="C14058" s="10" t="s">
        <v>5316</v>
      </c>
      <c r="D14058" s="10"/>
      <c r="E14058" s="3">
        <v>151.66999999999999</v>
      </c>
      <c r="F14058" s="3">
        <v>0</v>
      </c>
      <c r="G14058" s="18">
        <v>0</v>
      </c>
      <c r="H14058" s="18">
        <v>0</v>
      </c>
      <c r="I14058" s="18">
        <v>0</v>
      </c>
      <c r="J14058" s="29">
        <v>0</v>
      </c>
    </row>
    <row r="14059" spans="1:10" x14ac:dyDescent="0.25">
      <c r="A14059" s="28">
        <v>112955262</v>
      </c>
      <c r="B14059" s="10" t="s">
        <v>1230</v>
      </c>
      <c r="C14059" s="10" t="s">
        <v>5316</v>
      </c>
      <c r="D14059" s="10"/>
      <c r="E14059" s="3">
        <v>151.66999999999999</v>
      </c>
      <c r="F14059" s="3">
        <v>0</v>
      </c>
      <c r="G14059" s="18">
        <v>0</v>
      </c>
      <c r="H14059" s="18">
        <v>0</v>
      </c>
      <c r="I14059" s="18">
        <v>0</v>
      </c>
      <c r="J14059" s="29">
        <v>0</v>
      </c>
    </row>
    <row r="14060" spans="1:10" x14ac:dyDescent="0.25">
      <c r="A14060" s="28">
        <v>419373</v>
      </c>
      <c r="B14060" s="10" t="s">
        <v>1263</v>
      </c>
      <c r="C14060" s="10" t="s">
        <v>5316</v>
      </c>
      <c r="D14060" s="10"/>
      <c r="E14060" s="3">
        <v>151.66999999999999</v>
      </c>
      <c r="F14060" s="3">
        <v>0</v>
      </c>
      <c r="G14060" s="18">
        <v>0</v>
      </c>
      <c r="H14060" s="18">
        <v>0</v>
      </c>
      <c r="I14060" s="18">
        <v>0</v>
      </c>
      <c r="J14060" s="29">
        <v>0</v>
      </c>
    </row>
    <row r="14061" spans="1:10" x14ac:dyDescent="0.25">
      <c r="A14061" s="28">
        <v>188517956</v>
      </c>
      <c r="B14061" s="10" t="s">
        <v>1471</v>
      </c>
      <c r="C14061" s="10" t="s">
        <v>5316</v>
      </c>
      <c r="D14061" s="10"/>
      <c r="E14061" s="3">
        <v>151.66999999999999</v>
      </c>
      <c r="F14061" s="3">
        <v>0</v>
      </c>
      <c r="G14061" s="18">
        <v>0</v>
      </c>
      <c r="H14061" s="18">
        <v>0</v>
      </c>
      <c r="I14061" s="18">
        <v>0</v>
      </c>
      <c r="J14061" s="29">
        <v>0</v>
      </c>
    </row>
    <row r="14062" spans="1:10" x14ac:dyDescent="0.25">
      <c r="A14062" s="28">
        <v>182627816</v>
      </c>
      <c r="B14062" s="10" t="s">
        <v>1512</v>
      </c>
      <c r="C14062" s="10" t="s">
        <v>5316</v>
      </c>
      <c r="D14062" s="10"/>
      <c r="E14062" s="3">
        <v>151.66999999999999</v>
      </c>
      <c r="F14062" s="3">
        <v>0</v>
      </c>
      <c r="G14062" s="18">
        <v>0</v>
      </c>
      <c r="H14062" s="18">
        <v>0</v>
      </c>
      <c r="I14062" s="18">
        <v>0</v>
      </c>
      <c r="J14062" s="29">
        <v>0</v>
      </c>
    </row>
    <row r="14063" spans="1:10" x14ac:dyDescent="0.25">
      <c r="A14063" s="28">
        <v>181458341</v>
      </c>
      <c r="B14063" s="10" t="s">
        <v>1575</v>
      </c>
      <c r="C14063" s="10" t="s">
        <v>5316</v>
      </c>
      <c r="D14063" s="10"/>
      <c r="E14063" s="3">
        <v>151.66999999999999</v>
      </c>
      <c r="F14063" s="3">
        <v>0</v>
      </c>
      <c r="G14063" s="18">
        <v>0</v>
      </c>
      <c r="H14063" s="18">
        <v>0</v>
      </c>
      <c r="I14063" s="18">
        <v>0</v>
      </c>
      <c r="J14063" s="29">
        <v>0</v>
      </c>
    </row>
    <row r="14064" spans="1:10" x14ac:dyDescent="0.25">
      <c r="A14064" s="28">
        <v>557656</v>
      </c>
      <c r="B14064" s="10" t="s">
        <v>1681</v>
      </c>
      <c r="C14064" s="10" t="s">
        <v>5316</v>
      </c>
      <c r="D14064" s="10"/>
      <c r="E14064" s="3">
        <v>151.66999999999999</v>
      </c>
      <c r="F14064" s="3">
        <v>0</v>
      </c>
      <c r="G14064" s="18">
        <v>0</v>
      </c>
      <c r="H14064" s="18">
        <v>0</v>
      </c>
      <c r="I14064" s="18">
        <v>0</v>
      </c>
      <c r="J14064" s="29">
        <v>0</v>
      </c>
    </row>
    <row r="14065" spans="1:10" x14ac:dyDescent="0.25">
      <c r="A14065" s="28">
        <v>648852</v>
      </c>
      <c r="B14065" s="10" t="s">
        <v>1687</v>
      </c>
      <c r="C14065" s="10" t="s">
        <v>5316</v>
      </c>
      <c r="D14065" s="10"/>
      <c r="E14065" s="3">
        <v>151.66999999999999</v>
      </c>
      <c r="F14065" s="3">
        <v>0</v>
      </c>
      <c r="G14065" s="18">
        <v>0</v>
      </c>
      <c r="H14065" s="18">
        <v>0</v>
      </c>
      <c r="I14065" s="18">
        <v>0</v>
      </c>
      <c r="J14065" s="29">
        <v>0</v>
      </c>
    </row>
    <row r="14066" spans="1:10" x14ac:dyDescent="0.25">
      <c r="A14066" s="28">
        <v>188498555</v>
      </c>
      <c r="B14066" s="10" t="s">
        <v>1722</v>
      </c>
      <c r="C14066" s="10" t="s">
        <v>5316</v>
      </c>
      <c r="D14066" s="10"/>
      <c r="E14066" s="3">
        <v>151.66999999999999</v>
      </c>
      <c r="F14066" s="3">
        <v>0</v>
      </c>
      <c r="G14066" s="18">
        <v>0</v>
      </c>
      <c r="H14066" s="18">
        <v>0</v>
      </c>
      <c r="I14066" s="18">
        <v>0</v>
      </c>
      <c r="J14066" s="29">
        <v>0</v>
      </c>
    </row>
    <row r="14067" spans="1:10" x14ac:dyDescent="0.25">
      <c r="A14067" s="28">
        <v>188198278</v>
      </c>
      <c r="B14067" s="10" t="s">
        <v>1805</v>
      </c>
      <c r="C14067" s="10" t="s">
        <v>5316</v>
      </c>
      <c r="D14067" s="10"/>
      <c r="E14067" s="3">
        <v>151.66999999999999</v>
      </c>
      <c r="F14067" s="3">
        <v>0</v>
      </c>
      <c r="G14067" s="18">
        <v>0</v>
      </c>
      <c r="H14067" s="18">
        <v>0</v>
      </c>
      <c r="I14067" s="18">
        <v>0</v>
      </c>
      <c r="J14067" s="29">
        <v>0</v>
      </c>
    </row>
    <row r="14068" spans="1:10" x14ac:dyDescent="0.25">
      <c r="A14068" s="28">
        <v>118642834</v>
      </c>
      <c r="B14068" s="10" t="s">
        <v>1911</v>
      </c>
      <c r="C14068" s="10" t="s">
        <v>5316</v>
      </c>
      <c r="D14068" s="10"/>
      <c r="E14068" s="3">
        <v>151.66999999999999</v>
      </c>
      <c r="F14068" s="3">
        <v>0</v>
      </c>
      <c r="G14068" s="18">
        <v>0</v>
      </c>
      <c r="H14068" s="18">
        <v>0</v>
      </c>
      <c r="I14068" s="18">
        <v>0</v>
      </c>
      <c r="J14068" s="29">
        <v>0</v>
      </c>
    </row>
    <row r="14069" spans="1:10" x14ac:dyDescent="0.25">
      <c r="A14069" s="28">
        <v>118729626</v>
      </c>
      <c r="B14069" s="10" t="s">
        <v>1978</v>
      </c>
      <c r="C14069" s="10" t="s">
        <v>5316</v>
      </c>
      <c r="D14069" s="10"/>
      <c r="E14069" s="3">
        <v>151.66999999999999</v>
      </c>
      <c r="F14069" s="3">
        <v>0</v>
      </c>
      <c r="G14069" s="18">
        <v>0</v>
      </c>
      <c r="H14069" s="18">
        <v>0</v>
      </c>
      <c r="I14069" s="18">
        <v>0</v>
      </c>
      <c r="J14069" s="29">
        <v>0</v>
      </c>
    </row>
    <row r="14070" spans="1:10" x14ac:dyDescent="0.25">
      <c r="A14070" s="28">
        <v>111818857</v>
      </c>
      <c r="B14070" s="10" t="s">
        <v>2042</v>
      </c>
      <c r="C14070" s="10" t="s">
        <v>5316</v>
      </c>
      <c r="D14070" s="10"/>
      <c r="E14070" s="3">
        <v>151.66999999999999</v>
      </c>
      <c r="F14070" s="3">
        <v>0</v>
      </c>
      <c r="G14070" s="18">
        <v>0</v>
      </c>
      <c r="H14070" s="18">
        <v>0</v>
      </c>
      <c r="I14070" s="18">
        <v>0</v>
      </c>
      <c r="J14070" s="29">
        <v>0</v>
      </c>
    </row>
    <row r="14071" spans="1:10" x14ac:dyDescent="0.25">
      <c r="A14071" s="28">
        <v>111518799</v>
      </c>
      <c r="B14071" s="10" t="s">
        <v>2159</v>
      </c>
      <c r="C14071" s="10" t="s">
        <v>5316</v>
      </c>
      <c r="D14071" s="10"/>
      <c r="E14071" s="3">
        <v>151.66999999999999</v>
      </c>
      <c r="F14071" s="3">
        <v>0</v>
      </c>
      <c r="G14071" s="18">
        <v>0</v>
      </c>
      <c r="H14071" s="18">
        <v>0</v>
      </c>
      <c r="I14071" s="18">
        <v>0</v>
      </c>
      <c r="J14071" s="29">
        <v>0</v>
      </c>
    </row>
    <row r="14072" spans="1:10" x14ac:dyDescent="0.25">
      <c r="A14072" s="28">
        <v>112188548</v>
      </c>
      <c r="B14072" s="10" t="s">
        <v>2232</v>
      </c>
      <c r="C14072" s="10" t="s">
        <v>5316</v>
      </c>
      <c r="D14072" s="10"/>
      <c r="E14072" s="3">
        <v>151.66999999999999</v>
      </c>
      <c r="F14072" s="3">
        <v>0</v>
      </c>
      <c r="G14072" s="18">
        <v>0</v>
      </c>
      <c r="H14072" s="18">
        <v>0</v>
      </c>
      <c r="I14072" s="18">
        <v>0</v>
      </c>
      <c r="J14072" s="29">
        <v>0</v>
      </c>
    </row>
    <row r="14073" spans="1:10" x14ac:dyDescent="0.25">
      <c r="A14073" s="28">
        <v>112738757</v>
      </c>
      <c r="B14073" s="10" t="s">
        <v>2262</v>
      </c>
      <c r="C14073" s="10" t="s">
        <v>5316</v>
      </c>
      <c r="D14073" s="10"/>
      <c r="E14073" s="3">
        <v>151.66999999999999</v>
      </c>
      <c r="F14073" s="3">
        <v>0</v>
      </c>
      <c r="G14073" s="18">
        <v>0</v>
      </c>
      <c r="H14073" s="18">
        <v>0</v>
      </c>
      <c r="I14073" s="18">
        <v>0</v>
      </c>
      <c r="J14073" s="29">
        <v>0</v>
      </c>
    </row>
    <row r="14074" spans="1:10" x14ac:dyDescent="0.25">
      <c r="A14074" s="28">
        <v>182933926</v>
      </c>
      <c r="B14074" s="10" t="s">
        <v>2448</v>
      </c>
      <c r="C14074" s="10" t="s">
        <v>5316</v>
      </c>
      <c r="D14074" s="10"/>
      <c r="E14074" s="3">
        <v>151.66999999999999</v>
      </c>
      <c r="F14074" s="3">
        <v>0</v>
      </c>
      <c r="G14074" s="18">
        <v>0</v>
      </c>
      <c r="H14074" s="18">
        <v>0</v>
      </c>
      <c r="I14074" s="18">
        <v>0</v>
      </c>
      <c r="J14074" s="29">
        <v>0</v>
      </c>
    </row>
    <row r="14075" spans="1:10" x14ac:dyDescent="0.25">
      <c r="A14075" s="28">
        <v>183734778</v>
      </c>
      <c r="B14075" s="10" t="s">
        <v>2467</v>
      </c>
      <c r="C14075" s="10" t="s">
        <v>5316</v>
      </c>
      <c r="D14075" s="10"/>
      <c r="E14075" s="3">
        <v>151.66999999999999</v>
      </c>
      <c r="F14075" s="3">
        <v>0</v>
      </c>
      <c r="G14075" s="18">
        <v>0</v>
      </c>
      <c r="H14075" s="18">
        <v>0</v>
      </c>
      <c r="I14075" s="18">
        <v>0</v>
      </c>
      <c r="J14075" s="29">
        <v>0</v>
      </c>
    </row>
    <row r="14076" spans="1:10" x14ac:dyDescent="0.25">
      <c r="A14076" s="28">
        <v>112875269</v>
      </c>
      <c r="B14076" s="10" t="s">
        <v>2547</v>
      </c>
      <c r="C14076" s="10" t="s">
        <v>5316</v>
      </c>
      <c r="D14076" s="10"/>
      <c r="E14076" s="3">
        <v>151.66999999999999</v>
      </c>
      <c r="F14076" s="3">
        <v>0</v>
      </c>
      <c r="G14076" s="18">
        <v>0</v>
      </c>
      <c r="H14076" s="18">
        <v>0</v>
      </c>
      <c r="I14076" s="18">
        <v>0</v>
      </c>
      <c r="J14076" s="29">
        <v>0</v>
      </c>
    </row>
    <row r="14077" spans="1:10" x14ac:dyDescent="0.25">
      <c r="A14077" s="28">
        <v>181322788</v>
      </c>
      <c r="B14077" s="10" t="s">
        <v>2984</v>
      </c>
      <c r="C14077" s="10" t="s">
        <v>5316</v>
      </c>
      <c r="D14077" s="10"/>
      <c r="E14077" s="3">
        <v>151.66999999999999</v>
      </c>
      <c r="F14077" s="3">
        <v>0</v>
      </c>
      <c r="G14077" s="18">
        <v>0</v>
      </c>
      <c r="H14077" s="18">
        <v>0</v>
      </c>
      <c r="I14077" s="18">
        <v>0</v>
      </c>
      <c r="J14077" s="29">
        <v>0</v>
      </c>
    </row>
    <row r="14078" spans="1:10" x14ac:dyDescent="0.25">
      <c r="A14078" s="28">
        <v>181331589</v>
      </c>
      <c r="B14078" s="10" t="s">
        <v>2993</v>
      </c>
      <c r="C14078" s="10" t="s">
        <v>5316</v>
      </c>
      <c r="D14078" s="10"/>
      <c r="E14078" s="3">
        <v>151.66999999999999</v>
      </c>
      <c r="F14078" s="3">
        <v>0</v>
      </c>
      <c r="G14078" s="18">
        <v>0</v>
      </c>
      <c r="H14078" s="18">
        <v>0</v>
      </c>
      <c r="I14078" s="18">
        <v>0</v>
      </c>
      <c r="J14078" s="29">
        <v>0</v>
      </c>
    </row>
    <row r="14079" spans="1:10" x14ac:dyDescent="0.25">
      <c r="A14079" s="28">
        <v>181383374</v>
      </c>
      <c r="B14079" s="10" t="s">
        <v>3022</v>
      </c>
      <c r="C14079" s="10" t="s">
        <v>5316</v>
      </c>
      <c r="D14079" s="10"/>
      <c r="E14079" s="3">
        <v>151.66999999999999</v>
      </c>
      <c r="F14079" s="3">
        <v>0</v>
      </c>
      <c r="G14079" s="18">
        <v>0</v>
      </c>
      <c r="H14079" s="18">
        <v>0</v>
      </c>
      <c r="I14079" s="18">
        <v>0</v>
      </c>
      <c r="J14079" s="29">
        <v>0</v>
      </c>
    </row>
    <row r="14080" spans="1:10" x14ac:dyDescent="0.25">
      <c r="A14080" s="28">
        <v>181545319</v>
      </c>
      <c r="B14080" s="10" t="s">
        <v>3089</v>
      </c>
      <c r="C14080" s="10" t="s">
        <v>5316</v>
      </c>
      <c r="D14080" s="10"/>
      <c r="E14080" s="3">
        <v>151.66999999999999</v>
      </c>
      <c r="F14080" s="3">
        <v>0</v>
      </c>
      <c r="G14080" s="18">
        <v>0</v>
      </c>
      <c r="H14080" s="18">
        <v>0</v>
      </c>
      <c r="I14080" s="18">
        <v>0</v>
      </c>
      <c r="J14080" s="29">
        <v>0</v>
      </c>
    </row>
    <row r="14081" spans="1:10" x14ac:dyDescent="0.25">
      <c r="A14081" s="28">
        <v>181699158</v>
      </c>
      <c r="B14081" s="10" t="s">
        <v>3162</v>
      </c>
      <c r="C14081" s="10" t="s">
        <v>5316</v>
      </c>
      <c r="D14081" s="10"/>
      <c r="E14081" s="3">
        <v>151.66999999999999</v>
      </c>
      <c r="F14081" s="3">
        <v>0</v>
      </c>
      <c r="G14081" s="18">
        <v>0</v>
      </c>
      <c r="H14081" s="18">
        <v>0</v>
      </c>
      <c r="I14081" s="18">
        <v>0</v>
      </c>
      <c r="J14081" s="29">
        <v>0</v>
      </c>
    </row>
    <row r="14082" spans="1:10" x14ac:dyDescent="0.25">
      <c r="A14082" s="28">
        <v>181826596</v>
      </c>
      <c r="B14082" s="10" t="s">
        <v>3208</v>
      </c>
      <c r="C14082" s="10" t="s">
        <v>5316</v>
      </c>
      <c r="D14082" s="10"/>
      <c r="E14082" s="3">
        <v>151.66999999999999</v>
      </c>
      <c r="F14082" s="3">
        <v>0</v>
      </c>
      <c r="G14082" s="18">
        <v>0</v>
      </c>
      <c r="H14082" s="18">
        <v>0</v>
      </c>
      <c r="I14082" s="18">
        <v>0</v>
      </c>
      <c r="J14082" s="29">
        <v>0</v>
      </c>
    </row>
    <row r="14083" spans="1:10" x14ac:dyDescent="0.25">
      <c r="A14083" s="28">
        <v>182558233</v>
      </c>
      <c r="B14083" s="10" t="s">
        <v>3360</v>
      </c>
      <c r="C14083" s="10" t="s">
        <v>5316</v>
      </c>
      <c r="D14083" s="10"/>
      <c r="E14083" s="3">
        <v>151.66999999999999</v>
      </c>
      <c r="F14083" s="3">
        <v>0</v>
      </c>
      <c r="G14083" s="18">
        <v>0</v>
      </c>
      <c r="H14083" s="18">
        <v>0</v>
      </c>
      <c r="I14083" s="18">
        <v>0</v>
      </c>
      <c r="J14083" s="29">
        <v>0</v>
      </c>
    </row>
    <row r="14084" spans="1:10" x14ac:dyDescent="0.25">
      <c r="A14084" s="28">
        <v>182631322</v>
      </c>
      <c r="B14084" s="10" t="s">
        <v>3387</v>
      </c>
      <c r="C14084" s="10" t="s">
        <v>5316</v>
      </c>
      <c r="D14084" s="10"/>
      <c r="E14084" s="3">
        <v>151.66999999999999</v>
      </c>
      <c r="F14084" s="3">
        <v>0</v>
      </c>
      <c r="G14084" s="18">
        <v>0</v>
      </c>
      <c r="H14084" s="18">
        <v>0</v>
      </c>
      <c r="I14084" s="18">
        <v>0</v>
      </c>
      <c r="J14084" s="29">
        <v>0</v>
      </c>
    </row>
    <row r="14085" spans="1:10" x14ac:dyDescent="0.25">
      <c r="A14085" s="28">
        <v>182652656</v>
      </c>
      <c r="B14085" s="10" t="s">
        <v>3400</v>
      </c>
      <c r="C14085" s="10" t="s">
        <v>5316</v>
      </c>
      <c r="D14085" s="10"/>
      <c r="E14085" s="3">
        <v>151.66999999999999</v>
      </c>
      <c r="F14085" s="3">
        <v>0</v>
      </c>
      <c r="G14085" s="18">
        <v>0</v>
      </c>
      <c r="H14085" s="18">
        <v>0</v>
      </c>
      <c r="I14085" s="18">
        <v>0</v>
      </c>
      <c r="J14085" s="29">
        <v>0</v>
      </c>
    </row>
    <row r="14086" spans="1:10" x14ac:dyDescent="0.25">
      <c r="A14086" s="28">
        <v>182757176</v>
      </c>
      <c r="B14086" s="10" t="s">
        <v>3453</v>
      </c>
      <c r="C14086" s="10" t="s">
        <v>5316</v>
      </c>
      <c r="D14086" s="10"/>
      <c r="E14086" s="3">
        <v>151.66999999999999</v>
      </c>
      <c r="F14086" s="3">
        <v>0</v>
      </c>
      <c r="G14086" s="18">
        <v>0</v>
      </c>
      <c r="H14086" s="18">
        <v>0</v>
      </c>
      <c r="I14086" s="18">
        <v>0</v>
      </c>
      <c r="J14086" s="29">
        <v>0</v>
      </c>
    </row>
    <row r="14087" spans="1:10" x14ac:dyDescent="0.25">
      <c r="A14087" s="28">
        <v>183211884</v>
      </c>
      <c r="B14087" s="10" t="s">
        <v>3545</v>
      </c>
      <c r="C14087" s="10" t="s">
        <v>5316</v>
      </c>
      <c r="D14087" s="10"/>
      <c r="E14087" s="3">
        <v>151.66999999999999</v>
      </c>
      <c r="F14087" s="3">
        <v>0</v>
      </c>
      <c r="G14087" s="18">
        <v>0</v>
      </c>
      <c r="H14087" s="18">
        <v>0</v>
      </c>
      <c r="I14087" s="18">
        <v>0</v>
      </c>
      <c r="J14087" s="29">
        <v>0</v>
      </c>
    </row>
    <row r="14088" spans="1:10" x14ac:dyDescent="0.25">
      <c r="A14088" s="28">
        <v>183348359</v>
      </c>
      <c r="B14088" s="10" t="s">
        <v>3600</v>
      </c>
      <c r="C14088" s="10" t="s">
        <v>5316</v>
      </c>
      <c r="D14088" s="10"/>
      <c r="E14088" s="3">
        <v>151.66999999999999</v>
      </c>
      <c r="F14088" s="3">
        <v>0</v>
      </c>
      <c r="G14088" s="18">
        <v>0</v>
      </c>
      <c r="H14088" s="18">
        <v>0</v>
      </c>
      <c r="I14088" s="18">
        <v>0</v>
      </c>
      <c r="J14088" s="29">
        <v>0</v>
      </c>
    </row>
    <row r="14089" spans="1:10" x14ac:dyDescent="0.25">
      <c r="A14089" s="28">
        <v>183382766</v>
      </c>
      <c r="B14089" s="10" t="s">
        <v>3625</v>
      </c>
      <c r="C14089" s="10" t="s">
        <v>5316</v>
      </c>
      <c r="D14089" s="10"/>
      <c r="E14089" s="3">
        <v>151.66999999999999</v>
      </c>
      <c r="F14089" s="3">
        <v>0</v>
      </c>
      <c r="G14089" s="18">
        <v>0</v>
      </c>
      <c r="H14089" s="18">
        <v>0</v>
      </c>
      <c r="I14089" s="18">
        <v>0</v>
      </c>
      <c r="J14089" s="29">
        <v>0</v>
      </c>
    </row>
    <row r="14090" spans="1:10" x14ac:dyDescent="0.25">
      <c r="A14090" s="28">
        <v>183554838</v>
      </c>
      <c r="B14090" s="10" t="s">
        <v>3678</v>
      </c>
      <c r="C14090" s="10" t="s">
        <v>5316</v>
      </c>
      <c r="D14090" s="10"/>
      <c r="E14090" s="3">
        <v>151.66999999999999</v>
      </c>
      <c r="F14090" s="3">
        <v>0</v>
      </c>
      <c r="G14090" s="18">
        <v>0</v>
      </c>
      <c r="H14090" s="18">
        <v>0</v>
      </c>
      <c r="I14090" s="18">
        <v>0</v>
      </c>
      <c r="J14090" s="29">
        <v>0</v>
      </c>
    </row>
    <row r="14091" spans="1:10" x14ac:dyDescent="0.25">
      <c r="A14091" s="28">
        <v>183983853</v>
      </c>
      <c r="B14091" s="10" t="s">
        <v>3840</v>
      </c>
      <c r="C14091" s="10" t="s">
        <v>5316</v>
      </c>
      <c r="D14091" s="10"/>
      <c r="E14091" s="3">
        <v>151.66999999999999</v>
      </c>
      <c r="F14091" s="3">
        <v>0</v>
      </c>
      <c r="G14091" s="18">
        <v>0</v>
      </c>
      <c r="H14091" s="18">
        <v>0</v>
      </c>
      <c r="I14091" s="18">
        <v>0</v>
      </c>
      <c r="J14091" s="29">
        <v>0</v>
      </c>
    </row>
    <row r="14092" spans="1:10" x14ac:dyDescent="0.25">
      <c r="A14092" s="28">
        <v>184478987</v>
      </c>
      <c r="B14092" s="10" t="s">
        <v>3948</v>
      </c>
      <c r="C14092" s="10" t="s">
        <v>5316</v>
      </c>
      <c r="D14092" s="10"/>
      <c r="E14092" s="3">
        <v>151.66999999999999</v>
      </c>
      <c r="F14092" s="3">
        <v>0</v>
      </c>
      <c r="G14092" s="18">
        <v>0</v>
      </c>
      <c r="H14092" s="18">
        <v>0</v>
      </c>
      <c r="I14092" s="18">
        <v>0</v>
      </c>
      <c r="J14092" s="29">
        <v>0</v>
      </c>
    </row>
    <row r="14093" spans="1:10" x14ac:dyDescent="0.25">
      <c r="A14093" s="28">
        <v>184656617</v>
      </c>
      <c r="B14093" s="10" t="s">
        <v>3996</v>
      </c>
      <c r="C14093" s="10" t="s">
        <v>5316</v>
      </c>
      <c r="D14093" s="10"/>
      <c r="E14093" s="3">
        <v>151.66999999999999</v>
      </c>
      <c r="F14093" s="3">
        <v>0</v>
      </c>
      <c r="G14093" s="18">
        <v>0</v>
      </c>
      <c r="H14093" s="18">
        <v>0</v>
      </c>
      <c r="I14093" s="18">
        <v>0</v>
      </c>
      <c r="J14093" s="29">
        <v>0</v>
      </c>
    </row>
    <row r="14094" spans="1:10" x14ac:dyDescent="0.25">
      <c r="A14094" s="28">
        <v>184851315</v>
      </c>
      <c r="B14094" s="10" t="s">
        <v>4031</v>
      </c>
      <c r="C14094" s="10" t="s">
        <v>5316</v>
      </c>
      <c r="D14094" s="10"/>
      <c r="E14094" s="3">
        <v>151.66999999999999</v>
      </c>
      <c r="F14094" s="3">
        <v>0</v>
      </c>
      <c r="G14094" s="18">
        <v>0</v>
      </c>
      <c r="H14094" s="18">
        <v>0</v>
      </c>
      <c r="I14094" s="18">
        <v>0</v>
      </c>
      <c r="J14094" s="29">
        <v>0</v>
      </c>
    </row>
    <row r="14095" spans="1:10" x14ac:dyDescent="0.25">
      <c r="A14095" s="28">
        <v>185282981</v>
      </c>
      <c r="B14095" s="10" t="s">
        <v>4201</v>
      </c>
      <c r="C14095" s="10" t="s">
        <v>5316</v>
      </c>
      <c r="D14095" s="10"/>
      <c r="E14095" s="3">
        <v>151.66999999999999</v>
      </c>
      <c r="F14095" s="3">
        <v>0</v>
      </c>
      <c r="G14095" s="18">
        <v>0</v>
      </c>
      <c r="H14095" s="18">
        <v>0</v>
      </c>
      <c r="I14095" s="18">
        <v>0</v>
      </c>
      <c r="J14095" s="29">
        <v>0</v>
      </c>
    </row>
    <row r="14096" spans="1:10" x14ac:dyDescent="0.25">
      <c r="A14096" s="28">
        <v>185315515</v>
      </c>
      <c r="B14096" s="10" t="s">
        <v>4219</v>
      </c>
      <c r="C14096" s="10" t="s">
        <v>5316</v>
      </c>
      <c r="D14096" s="10"/>
      <c r="E14096" s="3">
        <v>151.66999999999999</v>
      </c>
      <c r="F14096" s="3">
        <v>0</v>
      </c>
      <c r="G14096" s="18">
        <v>0</v>
      </c>
      <c r="H14096" s="18">
        <v>0</v>
      </c>
      <c r="I14096" s="18">
        <v>0</v>
      </c>
      <c r="J14096" s="29">
        <v>0</v>
      </c>
    </row>
    <row r="14097" spans="1:10" x14ac:dyDescent="0.25">
      <c r="A14097" s="28">
        <v>186388826</v>
      </c>
      <c r="B14097" s="10" t="s">
        <v>4456</v>
      </c>
      <c r="C14097" s="10" t="s">
        <v>5316</v>
      </c>
      <c r="D14097" s="10"/>
      <c r="E14097" s="3">
        <v>151.66999999999999</v>
      </c>
      <c r="F14097" s="3">
        <v>0</v>
      </c>
      <c r="G14097" s="18">
        <v>0</v>
      </c>
      <c r="H14097" s="18">
        <v>0</v>
      </c>
      <c r="I14097" s="18">
        <v>0</v>
      </c>
      <c r="J14097" s="29">
        <v>0</v>
      </c>
    </row>
    <row r="14098" spans="1:10" x14ac:dyDescent="0.25">
      <c r="A14098" s="28">
        <v>186419885</v>
      </c>
      <c r="B14098" s="10" t="s">
        <v>4478</v>
      </c>
      <c r="C14098" s="10" t="s">
        <v>5316</v>
      </c>
      <c r="D14098" s="10"/>
      <c r="E14098" s="3">
        <v>151.66999999999999</v>
      </c>
      <c r="F14098" s="3">
        <v>0</v>
      </c>
      <c r="G14098" s="18">
        <v>0</v>
      </c>
      <c r="H14098" s="18">
        <v>0</v>
      </c>
      <c r="I14098" s="18">
        <v>0</v>
      </c>
      <c r="J14098" s="29">
        <v>0</v>
      </c>
    </row>
    <row r="14099" spans="1:10" x14ac:dyDescent="0.25">
      <c r="A14099" s="28">
        <v>186532242</v>
      </c>
      <c r="B14099" s="10" t="s">
        <v>4518</v>
      </c>
      <c r="C14099" s="10" t="s">
        <v>5316</v>
      </c>
      <c r="D14099" s="10"/>
      <c r="E14099" s="3">
        <v>151.66999999999999</v>
      </c>
      <c r="F14099" s="3">
        <v>0</v>
      </c>
      <c r="G14099" s="18">
        <v>0</v>
      </c>
      <c r="H14099" s="18">
        <v>0</v>
      </c>
      <c r="I14099" s="18">
        <v>0</v>
      </c>
      <c r="J14099" s="29">
        <v>0</v>
      </c>
    </row>
    <row r="14100" spans="1:10" x14ac:dyDescent="0.25">
      <c r="A14100" s="28">
        <v>186538884</v>
      </c>
      <c r="B14100" s="10" t="s">
        <v>4526</v>
      </c>
      <c r="C14100" s="10" t="s">
        <v>5316</v>
      </c>
      <c r="D14100" s="10"/>
      <c r="E14100" s="3">
        <v>151.66999999999999</v>
      </c>
      <c r="F14100" s="3">
        <v>0</v>
      </c>
      <c r="G14100" s="18">
        <v>0</v>
      </c>
      <c r="H14100" s="18">
        <v>0</v>
      </c>
      <c r="I14100" s="18">
        <v>0</v>
      </c>
      <c r="J14100" s="29">
        <v>0</v>
      </c>
    </row>
    <row r="14101" spans="1:10" x14ac:dyDescent="0.25">
      <c r="A14101" s="28">
        <v>186631948</v>
      </c>
      <c r="B14101" s="10" t="s">
        <v>4567</v>
      </c>
      <c r="C14101" s="10" t="s">
        <v>5316</v>
      </c>
      <c r="D14101" s="10"/>
      <c r="E14101" s="3">
        <v>151.66999999999999</v>
      </c>
      <c r="F14101" s="3">
        <v>0</v>
      </c>
      <c r="G14101" s="18">
        <v>0</v>
      </c>
      <c r="H14101" s="18">
        <v>0</v>
      </c>
      <c r="I14101" s="18">
        <v>0</v>
      </c>
      <c r="J14101" s="29">
        <v>0</v>
      </c>
    </row>
    <row r="14102" spans="1:10" x14ac:dyDescent="0.25">
      <c r="A14102" s="28">
        <v>186674733</v>
      </c>
      <c r="B14102" s="10" t="s">
        <v>4584</v>
      </c>
      <c r="C14102" s="10" t="s">
        <v>5316</v>
      </c>
      <c r="D14102" s="10"/>
      <c r="E14102" s="3">
        <v>151.66999999999999</v>
      </c>
      <c r="F14102" s="3">
        <v>0</v>
      </c>
      <c r="G14102" s="18">
        <v>0</v>
      </c>
      <c r="H14102" s="18">
        <v>0</v>
      </c>
      <c r="I14102" s="18">
        <v>0</v>
      </c>
      <c r="J14102" s="29">
        <v>0</v>
      </c>
    </row>
    <row r="14103" spans="1:10" x14ac:dyDescent="0.25">
      <c r="A14103" s="28">
        <v>187518664</v>
      </c>
      <c r="B14103" s="10" t="s">
        <v>4808</v>
      </c>
      <c r="C14103" s="10" t="s">
        <v>5316</v>
      </c>
      <c r="D14103" s="10"/>
      <c r="E14103" s="3">
        <v>151.66999999999999</v>
      </c>
      <c r="F14103" s="3">
        <v>0</v>
      </c>
      <c r="G14103" s="18">
        <v>0</v>
      </c>
      <c r="H14103" s="18">
        <v>0</v>
      </c>
      <c r="I14103" s="18">
        <v>0</v>
      </c>
      <c r="J14103" s="29">
        <v>0</v>
      </c>
    </row>
    <row r="14104" spans="1:10" x14ac:dyDescent="0.25">
      <c r="A14104" s="28">
        <v>188882973</v>
      </c>
      <c r="B14104" s="10" t="s">
        <v>4963</v>
      </c>
      <c r="C14104" s="10" t="s">
        <v>5316</v>
      </c>
      <c r="D14104" s="10"/>
      <c r="E14104" s="3">
        <v>151.66999999999999</v>
      </c>
      <c r="F14104" s="3">
        <v>0</v>
      </c>
      <c r="G14104" s="18">
        <v>0</v>
      </c>
      <c r="H14104" s="18">
        <v>0</v>
      </c>
      <c r="I14104" s="18">
        <v>0</v>
      </c>
      <c r="J14104" s="29">
        <v>0</v>
      </c>
    </row>
    <row r="14105" spans="1:10" x14ac:dyDescent="0.25">
      <c r="A14105" s="28">
        <v>189388641</v>
      </c>
      <c r="B14105" s="10" t="s">
        <v>274</v>
      </c>
      <c r="C14105" s="14" t="s">
        <v>5315</v>
      </c>
      <c r="D14105" s="14"/>
      <c r="E14105" s="3">
        <v>151.66999999999999</v>
      </c>
      <c r="F14105" s="3">
        <v>0</v>
      </c>
      <c r="G14105" s="18">
        <v>0</v>
      </c>
      <c r="H14105" s="18">
        <v>0</v>
      </c>
      <c r="I14105" s="18">
        <v>0</v>
      </c>
      <c r="J14105" s="29">
        <v>0</v>
      </c>
    </row>
    <row r="14106" spans="1:10" x14ac:dyDescent="0.25">
      <c r="A14106" s="28">
        <v>181571919</v>
      </c>
      <c r="B14106" s="10" t="s">
        <v>376</v>
      </c>
      <c r="C14106" s="14" t="s">
        <v>5315</v>
      </c>
      <c r="D14106" s="14"/>
      <c r="E14106" s="3">
        <v>151.66999999999999</v>
      </c>
      <c r="F14106" s="3">
        <v>0</v>
      </c>
      <c r="G14106" s="18">
        <v>0</v>
      </c>
      <c r="H14106" s="18">
        <v>0</v>
      </c>
      <c r="I14106" s="18">
        <v>0</v>
      </c>
      <c r="J14106" s="29">
        <v>0</v>
      </c>
    </row>
    <row r="14107" spans="1:10" x14ac:dyDescent="0.25">
      <c r="A14107" s="28">
        <v>946247</v>
      </c>
      <c r="B14107" s="10" t="s">
        <v>764</v>
      </c>
      <c r="C14107" s="14" t="s">
        <v>5315</v>
      </c>
      <c r="D14107" s="14"/>
      <c r="E14107" s="3">
        <v>151.66999999999999</v>
      </c>
      <c r="F14107" s="3">
        <v>0</v>
      </c>
      <c r="G14107" s="18">
        <v>0</v>
      </c>
      <c r="H14107" s="18">
        <v>0</v>
      </c>
      <c r="I14107" s="18">
        <v>0</v>
      </c>
      <c r="J14107" s="29">
        <v>0</v>
      </c>
    </row>
    <row r="14108" spans="1:10" x14ac:dyDescent="0.25">
      <c r="A14108" s="28">
        <v>184628138</v>
      </c>
      <c r="B14108" s="10" t="s">
        <v>932</v>
      </c>
      <c r="C14108" s="14" t="s">
        <v>5315</v>
      </c>
      <c r="D14108" s="14"/>
      <c r="E14108" s="3">
        <v>151.66999999999999</v>
      </c>
      <c r="F14108" s="3">
        <v>0</v>
      </c>
      <c r="G14108" s="18">
        <v>0</v>
      </c>
      <c r="H14108" s="18">
        <v>0</v>
      </c>
      <c r="I14108" s="18">
        <v>0</v>
      </c>
      <c r="J14108" s="29">
        <v>0</v>
      </c>
    </row>
    <row r="14109" spans="1:10" x14ac:dyDescent="0.25">
      <c r="A14109" s="28">
        <v>187278841</v>
      </c>
      <c r="B14109" s="10" t="s">
        <v>975</v>
      </c>
      <c r="C14109" s="14" t="s">
        <v>5315</v>
      </c>
      <c r="D14109" s="14"/>
      <c r="E14109" s="3">
        <v>151.66999999999999</v>
      </c>
      <c r="F14109" s="3">
        <v>0</v>
      </c>
      <c r="G14109" s="18">
        <v>0</v>
      </c>
      <c r="H14109" s="18">
        <v>0</v>
      </c>
      <c r="I14109" s="18">
        <v>0</v>
      </c>
      <c r="J14109" s="29">
        <v>0</v>
      </c>
    </row>
    <row r="14110" spans="1:10" x14ac:dyDescent="0.25">
      <c r="A14110" s="28">
        <v>187882882</v>
      </c>
      <c r="B14110" s="10" t="s">
        <v>987</v>
      </c>
      <c r="C14110" s="14" t="s">
        <v>5315</v>
      </c>
      <c r="D14110" s="14"/>
      <c r="E14110" s="3">
        <v>151.66999999999999</v>
      </c>
      <c r="F14110" s="3">
        <v>0</v>
      </c>
      <c r="G14110" s="18">
        <v>0</v>
      </c>
      <c r="H14110" s="18">
        <v>0</v>
      </c>
      <c r="I14110" s="18">
        <v>0</v>
      </c>
      <c r="J14110" s="29">
        <v>0</v>
      </c>
    </row>
    <row r="14111" spans="1:10" x14ac:dyDescent="0.25">
      <c r="A14111" s="28">
        <v>189466861</v>
      </c>
      <c r="B14111" s="10" t="s">
        <v>1044</v>
      </c>
      <c r="C14111" s="14" t="s">
        <v>5315</v>
      </c>
      <c r="D14111" s="14"/>
      <c r="E14111" s="3">
        <v>151.66999999999999</v>
      </c>
      <c r="F14111" s="3">
        <v>0</v>
      </c>
      <c r="G14111" s="18">
        <v>0</v>
      </c>
      <c r="H14111" s="18">
        <v>0</v>
      </c>
      <c r="I14111" s="18">
        <v>0</v>
      </c>
      <c r="J14111" s="29">
        <v>0</v>
      </c>
    </row>
    <row r="14112" spans="1:10" x14ac:dyDescent="0.25">
      <c r="A14112" s="28">
        <v>112772932</v>
      </c>
      <c r="B14112" s="10" t="s">
        <v>1163</v>
      </c>
      <c r="C14112" s="14" t="s">
        <v>5315</v>
      </c>
      <c r="D14112" s="14"/>
      <c r="E14112" s="3">
        <v>151.66999999999999</v>
      </c>
      <c r="F14112" s="3">
        <v>0</v>
      </c>
      <c r="G14112" s="18">
        <v>0</v>
      </c>
      <c r="H14112" s="18">
        <v>0</v>
      </c>
      <c r="I14112" s="18">
        <v>0</v>
      </c>
      <c r="J14112" s="29">
        <v>0</v>
      </c>
    </row>
    <row r="14113" spans="1:10" x14ac:dyDescent="0.25">
      <c r="A14113" s="28">
        <v>188458468</v>
      </c>
      <c r="B14113" s="10" t="s">
        <v>1545</v>
      </c>
      <c r="C14113" s="14" t="s">
        <v>5315</v>
      </c>
      <c r="D14113" s="14"/>
      <c r="E14113" s="3">
        <v>151.66999999999999</v>
      </c>
      <c r="F14113" s="3">
        <v>0</v>
      </c>
      <c r="G14113" s="18">
        <v>0</v>
      </c>
      <c r="H14113" s="18">
        <v>0</v>
      </c>
      <c r="I14113" s="18">
        <v>0</v>
      </c>
      <c r="J14113" s="29">
        <v>0</v>
      </c>
    </row>
    <row r="14114" spans="1:10" x14ac:dyDescent="0.25">
      <c r="A14114" s="28">
        <v>183491911</v>
      </c>
      <c r="B14114" s="10" t="s">
        <v>1618</v>
      </c>
      <c r="C14114" s="14" t="s">
        <v>5315</v>
      </c>
      <c r="D14114" s="14"/>
      <c r="E14114" s="3">
        <v>151.66999999999999</v>
      </c>
      <c r="F14114" s="3">
        <v>0</v>
      </c>
      <c r="G14114" s="18">
        <v>0</v>
      </c>
      <c r="H14114" s="18">
        <v>0</v>
      </c>
      <c r="I14114" s="18">
        <v>0</v>
      </c>
      <c r="J14114" s="29">
        <v>0</v>
      </c>
    </row>
    <row r="14115" spans="1:10" x14ac:dyDescent="0.25">
      <c r="A14115" s="28">
        <v>113389</v>
      </c>
      <c r="B14115" s="10" t="s">
        <v>1826</v>
      </c>
      <c r="C14115" s="14" t="s">
        <v>5315</v>
      </c>
      <c r="D14115" s="14"/>
      <c r="E14115" s="3">
        <v>151.66999999999999</v>
      </c>
      <c r="F14115" s="3">
        <v>0</v>
      </c>
      <c r="G14115" s="18">
        <v>0</v>
      </c>
      <c r="H14115" s="18">
        <v>0</v>
      </c>
      <c r="I14115" s="18">
        <v>0</v>
      </c>
      <c r="J14115" s="29">
        <v>0</v>
      </c>
    </row>
    <row r="14116" spans="1:10" x14ac:dyDescent="0.25">
      <c r="A14116" s="28">
        <v>111815434</v>
      </c>
      <c r="B14116" s="10" t="s">
        <v>2035</v>
      </c>
      <c r="C14116" s="14" t="s">
        <v>5315</v>
      </c>
      <c r="D14116" s="14"/>
      <c r="E14116" s="3">
        <v>151.66999999999999</v>
      </c>
      <c r="F14116" s="3">
        <v>0</v>
      </c>
      <c r="G14116" s="18">
        <v>0</v>
      </c>
      <c r="H14116" s="18">
        <v>0</v>
      </c>
      <c r="I14116" s="18">
        <v>0</v>
      </c>
      <c r="J14116" s="29">
        <v>0</v>
      </c>
    </row>
    <row r="14117" spans="1:10" x14ac:dyDescent="0.25">
      <c r="A14117" s="28">
        <v>111326236</v>
      </c>
      <c r="B14117" s="10" t="s">
        <v>2100</v>
      </c>
      <c r="C14117" s="14" t="s">
        <v>5315</v>
      </c>
      <c r="D14117" s="14"/>
      <c r="E14117" s="3">
        <v>151.66999999999999</v>
      </c>
      <c r="F14117" s="3">
        <v>0</v>
      </c>
      <c r="G14117" s="18">
        <v>0</v>
      </c>
      <c r="H14117" s="18">
        <v>0</v>
      </c>
      <c r="I14117" s="18">
        <v>0</v>
      </c>
      <c r="J14117" s="29">
        <v>0</v>
      </c>
    </row>
    <row r="14118" spans="1:10" x14ac:dyDescent="0.25">
      <c r="A14118" s="28">
        <v>111488811</v>
      </c>
      <c r="B14118" s="10" t="s">
        <v>2142</v>
      </c>
      <c r="C14118" s="14" t="s">
        <v>5315</v>
      </c>
      <c r="D14118" s="14"/>
      <c r="E14118" s="3">
        <v>151.66999999999999</v>
      </c>
      <c r="F14118" s="3">
        <v>0</v>
      </c>
      <c r="G14118" s="18">
        <v>0</v>
      </c>
      <c r="H14118" s="18">
        <v>0</v>
      </c>
      <c r="I14118" s="18">
        <v>0</v>
      </c>
      <c r="J14118" s="29">
        <v>0</v>
      </c>
    </row>
    <row r="14119" spans="1:10" x14ac:dyDescent="0.25">
      <c r="A14119" s="28">
        <v>181725962</v>
      </c>
      <c r="B14119" s="10" t="s">
        <v>2279</v>
      </c>
      <c r="C14119" s="14" t="s">
        <v>5315</v>
      </c>
      <c r="D14119" s="14"/>
      <c r="E14119" s="3">
        <v>151.66999999999999</v>
      </c>
      <c r="F14119" s="3">
        <v>0</v>
      </c>
      <c r="G14119" s="18">
        <v>0</v>
      </c>
      <c r="H14119" s="18">
        <v>0</v>
      </c>
      <c r="I14119" s="18">
        <v>0</v>
      </c>
      <c r="J14119" s="29">
        <v>0</v>
      </c>
    </row>
    <row r="14120" spans="1:10" x14ac:dyDescent="0.25">
      <c r="A14120" s="28">
        <v>189932464</v>
      </c>
      <c r="B14120" s="10" t="s">
        <v>2315</v>
      </c>
      <c r="C14120" s="14" t="s">
        <v>5315</v>
      </c>
      <c r="D14120" s="14"/>
      <c r="E14120" s="3">
        <v>151.66999999999999</v>
      </c>
      <c r="F14120" s="3">
        <v>0</v>
      </c>
      <c r="G14120" s="18">
        <v>0</v>
      </c>
      <c r="H14120" s="18">
        <v>0</v>
      </c>
      <c r="I14120" s="18">
        <v>0</v>
      </c>
      <c r="J14120" s="29">
        <v>0</v>
      </c>
    </row>
    <row r="14121" spans="1:10" x14ac:dyDescent="0.25">
      <c r="A14121" s="28">
        <v>152935</v>
      </c>
      <c r="B14121" s="10" t="s">
        <v>2337</v>
      </c>
      <c r="C14121" s="14" t="s">
        <v>5315</v>
      </c>
      <c r="D14121" s="14"/>
      <c r="E14121" s="3">
        <v>151.66999999999999</v>
      </c>
      <c r="F14121" s="3">
        <v>0</v>
      </c>
      <c r="G14121" s="18">
        <v>0</v>
      </c>
      <c r="H14121" s="18">
        <v>0</v>
      </c>
      <c r="I14121" s="18">
        <v>0</v>
      </c>
      <c r="J14121" s="29">
        <v>0</v>
      </c>
    </row>
    <row r="14122" spans="1:10" x14ac:dyDescent="0.25">
      <c r="A14122" s="28">
        <v>399822</v>
      </c>
      <c r="B14122" s="10" t="s">
        <v>2393</v>
      </c>
      <c r="C14122" s="14" t="s">
        <v>5315</v>
      </c>
      <c r="D14122" s="14"/>
      <c r="E14122" s="3">
        <v>151.66999999999999</v>
      </c>
      <c r="F14122" s="3">
        <v>0</v>
      </c>
      <c r="G14122" s="18">
        <v>0</v>
      </c>
      <c r="H14122" s="18">
        <v>0</v>
      </c>
      <c r="I14122" s="18">
        <v>0</v>
      </c>
      <c r="J14122" s="29">
        <v>0</v>
      </c>
    </row>
    <row r="14123" spans="1:10" x14ac:dyDescent="0.25">
      <c r="A14123" s="28">
        <v>182719484</v>
      </c>
      <c r="B14123" s="10" t="s">
        <v>2443</v>
      </c>
      <c r="C14123" s="14" t="s">
        <v>5315</v>
      </c>
      <c r="D14123" s="14"/>
      <c r="E14123" s="3">
        <v>151.66999999999999</v>
      </c>
      <c r="F14123" s="3">
        <v>0</v>
      </c>
      <c r="G14123" s="18">
        <v>0</v>
      </c>
      <c r="H14123" s="18">
        <v>0</v>
      </c>
      <c r="I14123" s="18">
        <v>0</v>
      </c>
      <c r="J14123" s="29">
        <v>0</v>
      </c>
    </row>
    <row r="14124" spans="1:10" x14ac:dyDescent="0.25">
      <c r="A14124" s="28">
        <v>185878877</v>
      </c>
      <c r="B14124" s="10" t="s">
        <v>2557</v>
      </c>
      <c r="C14124" s="14" t="s">
        <v>5315</v>
      </c>
      <c r="D14124" s="14"/>
      <c r="E14124" s="3">
        <v>151.66999999999999</v>
      </c>
      <c r="F14124" s="3">
        <v>0</v>
      </c>
      <c r="G14124" s="18">
        <v>0</v>
      </c>
      <c r="H14124" s="18">
        <v>0</v>
      </c>
      <c r="I14124" s="18">
        <v>0</v>
      </c>
      <c r="J14124" s="29">
        <v>0</v>
      </c>
    </row>
    <row r="14125" spans="1:10" x14ac:dyDescent="0.25">
      <c r="A14125" s="28">
        <v>181381873</v>
      </c>
      <c r="B14125" s="10" t="s">
        <v>2969</v>
      </c>
      <c r="C14125" s="14" t="s">
        <v>5315</v>
      </c>
      <c r="D14125" s="14"/>
      <c r="E14125" s="3">
        <v>151.66999999999999</v>
      </c>
      <c r="F14125" s="3">
        <v>0</v>
      </c>
      <c r="G14125" s="18">
        <v>0</v>
      </c>
      <c r="H14125" s="18">
        <v>0</v>
      </c>
      <c r="I14125" s="18">
        <v>0</v>
      </c>
      <c r="J14125" s="29">
        <v>0</v>
      </c>
    </row>
    <row r="14126" spans="1:10" x14ac:dyDescent="0.25">
      <c r="A14126" s="28">
        <v>182847578</v>
      </c>
      <c r="B14126" s="10" t="s">
        <v>3242</v>
      </c>
      <c r="C14126" s="14" t="s">
        <v>5315</v>
      </c>
      <c r="D14126" s="14"/>
      <c r="E14126" s="3">
        <v>151.66999999999999</v>
      </c>
      <c r="F14126" s="3">
        <v>0</v>
      </c>
      <c r="G14126" s="18">
        <v>0</v>
      </c>
      <c r="H14126" s="18">
        <v>0</v>
      </c>
      <c r="I14126" s="18">
        <v>0</v>
      </c>
      <c r="J14126" s="29">
        <v>0</v>
      </c>
    </row>
    <row r="14127" spans="1:10" x14ac:dyDescent="0.25">
      <c r="A14127" s="28">
        <v>182684957</v>
      </c>
      <c r="B14127" s="10" t="s">
        <v>3374</v>
      </c>
      <c r="C14127" s="14" t="s">
        <v>5315</v>
      </c>
      <c r="D14127" s="14"/>
      <c r="E14127" s="3">
        <v>151.66999999999999</v>
      </c>
      <c r="F14127" s="3">
        <v>0</v>
      </c>
      <c r="G14127" s="18">
        <v>0</v>
      </c>
      <c r="H14127" s="18">
        <v>0</v>
      </c>
      <c r="I14127" s="18">
        <v>0</v>
      </c>
      <c r="J14127" s="29">
        <v>0</v>
      </c>
    </row>
    <row r="14128" spans="1:10" x14ac:dyDescent="0.25">
      <c r="A14128" s="28">
        <v>182621843</v>
      </c>
      <c r="B14128" s="10" t="s">
        <v>3384</v>
      </c>
      <c r="C14128" s="14" t="s">
        <v>5315</v>
      </c>
      <c r="D14128" s="14"/>
      <c r="E14128" s="3">
        <v>151.66999999999999</v>
      </c>
      <c r="F14128" s="3">
        <v>0</v>
      </c>
      <c r="G14128" s="18">
        <v>0</v>
      </c>
      <c r="H14128" s="18">
        <v>0</v>
      </c>
      <c r="I14128" s="18">
        <v>0</v>
      </c>
      <c r="J14128" s="29">
        <v>0</v>
      </c>
    </row>
    <row r="14129" spans="1:10" x14ac:dyDescent="0.25">
      <c r="A14129" s="28">
        <v>182788894</v>
      </c>
      <c r="B14129" s="10" t="s">
        <v>3467</v>
      </c>
      <c r="C14129" s="14" t="s">
        <v>5315</v>
      </c>
      <c r="D14129" s="14"/>
      <c r="E14129" s="3">
        <v>151.66999999999999</v>
      </c>
      <c r="F14129" s="3">
        <v>0</v>
      </c>
      <c r="G14129" s="18">
        <v>0</v>
      </c>
      <c r="H14129" s="18">
        <v>0</v>
      </c>
      <c r="I14129" s="18">
        <v>0</v>
      </c>
      <c r="J14129" s="29">
        <v>0</v>
      </c>
    </row>
    <row r="14130" spans="1:10" x14ac:dyDescent="0.25">
      <c r="A14130" s="28">
        <v>182885813</v>
      </c>
      <c r="B14130" s="10" t="s">
        <v>3471</v>
      </c>
      <c r="C14130" s="14" t="s">
        <v>5315</v>
      </c>
      <c r="D14130" s="14"/>
      <c r="E14130" s="3">
        <v>151.66999999999999</v>
      </c>
      <c r="F14130" s="3">
        <v>0</v>
      </c>
      <c r="G14130" s="18">
        <v>0</v>
      </c>
      <c r="H14130" s="18">
        <v>0</v>
      </c>
      <c r="I14130" s="18">
        <v>0</v>
      </c>
      <c r="J14130" s="29">
        <v>0</v>
      </c>
    </row>
    <row r="14131" spans="1:10" x14ac:dyDescent="0.25">
      <c r="A14131" s="28">
        <v>183494922</v>
      </c>
      <c r="B14131" s="10" t="s">
        <v>3657</v>
      </c>
      <c r="C14131" s="14" t="s">
        <v>5315</v>
      </c>
      <c r="D14131" s="14"/>
      <c r="E14131" s="3">
        <v>151.66999999999999</v>
      </c>
      <c r="F14131" s="3">
        <v>0</v>
      </c>
      <c r="G14131" s="18">
        <v>0</v>
      </c>
      <c r="H14131" s="18">
        <v>0</v>
      </c>
      <c r="I14131" s="18">
        <v>0</v>
      </c>
      <c r="J14131" s="29">
        <v>0</v>
      </c>
    </row>
    <row r="14132" spans="1:10" x14ac:dyDescent="0.25">
      <c r="A14132" s="28">
        <v>183676694</v>
      </c>
      <c r="B14132" s="10" t="s">
        <v>3743</v>
      </c>
      <c r="C14132" s="14" t="s">
        <v>5315</v>
      </c>
      <c r="D14132" s="14"/>
      <c r="E14132" s="3">
        <v>151.66999999999999</v>
      </c>
      <c r="F14132" s="3">
        <v>0</v>
      </c>
      <c r="G14132" s="18">
        <v>0</v>
      </c>
      <c r="H14132" s="18">
        <v>0</v>
      </c>
      <c r="I14132" s="18">
        <v>0</v>
      </c>
      <c r="J14132" s="29">
        <v>0</v>
      </c>
    </row>
    <row r="14133" spans="1:10" x14ac:dyDescent="0.25">
      <c r="A14133" s="28">
        <v>183888862</v>
      </c>
      <c r="B14133" s="10" t="s">
        <v>3790</v>
      </c>
      <c r="C14133" s="14" t="s">
        <v>5315</v>
      </c>
      <c r="D14133" s="14"/>
      <c r="E14133" s="3">
        <v>151.66999999999999</v>
      </c>
      <c r="F14133" s="3">
        <v>0</v>
      </c>
      <c r="G14133" s="18">
        <v>0</v>
      </c>
      <c r="H14133" s="18">
        <v>0</v>
      </c>
      <c r="I14133" s="18">
        <v>0</v>
      </c>
      <c r="J14133" s="29">
        <v>0</v>
      </c>
    </row>
    <row r="14134" spans="1:10" x14ac:dyDescent="0.25">
      <c r="A14134" s="28">
        <v>184425133</v>
      </c>
      <c r="B14134" s="10" t="s">
        <v>3945</v>
      </c>
      <c r="C14134" s="14" t="s">
        <v>5315</v>
      </c>
      <c r="D14134" s="14"/>
      <c r="E14134" s="3">
        <v>151.66999999999999</v>
      </c>
      <c r="F14134" s="3">
        <v>0</v>
      </c>
      <c r="G14134" s="18">
        <v>0</v>
      </c>
      <c r="H14134" s="18">
        <v>0</v>
      </c>
      <c r="I14134" s="18">
        <v>0</v>
      </c>
      <c r="J14134" s="29">
        <v>0</v>
      </c>
    </row>
    <row r="14135" spans="1:10" x14ac:dyDescent="0.25">
      <c r="A14135" s="28">
        <v>184851323</v>
      </c>
      <c r="B14135" s="10" t="s">
        <v>4032</v>
      </c>
      <c r="C14135" s="14" t="s">
        <v>5315</v>
      </c>
      <c r="D14135" s="14"/>
      <c r="E14135" s="3">
        <v>151.66999999999999</v>
      </c>
      <c r="F14135" s="3">
        <v>0</v>
      </c>
      <c r="G14135" s="18">
        <v>0</v>
      </c>
      <c r="H14135" s="18">
        <v>0</v>
      </c>
      <c r="I14135" s="18">
        <v>0</v>
      </c>
      <c r="J14135" s="29">
        <v>0</v>
      </c>
    </row>
    <row r="14136" spans="1:10" x14ac:dyDescent="0.25">
      <c r="A14136" s="28">
        <v>185162422</v>
      </c>
      <c r="B14136" s="10" t="s">
        <v>4157</v>
      </c>
      <c r="C14136" s="14" t="s">
        <v>5315</v>
      </c>
      <c r="D14136" s="14"/>
      <c r="E14136" s="3">
        <v>151.66999999999999</v>
      </c>
      <c r="F14136" s="3">
        <v>0</v>
      </c>
      <c r="G14136" s="18">
        <v>0</v>
      </c>
      <c r="H14136" s="18">
        <v>0</v>
      </c>
      <c r="I14136" s="18">
        <v>0</v>
      </c>
      <c r="J14136" s="29">
        <v>0</v>
      </c>
    </row>
    <row r="14137" spans="1:10" x14ac:dyDescent="0.25">
      <c r="A14137" s="28">
        <v>186222641</v>
      </c>
      <c r="B14137" s="10" t="s">
        <v>4424</v>
      </c>
      <c r="C14137" s="14" t="s">
        <v>5315</v>
      </c>
      <c r="D14137" s="14"/>
      <c r="E14137" s="3">
        <v>151.66999999999999</v>
      </c>
      <c r="F14137" s="3">
        <v>0</v>
      </c>
      <c r="G14137" s="18">
        <v>0</v>
      </c>
      <c r="H14137" s="18">
        <v>0</v>
      </c>
      <c r="I14137" s="18">
        <v>0</v>
      </c>
      <c r="J14137" s="29">
        <v>0</v>
      </c>
    </row>
    <row r="14138" spans="1:10" x14ac:dyDescent="0.25">
      <c r="A14138" s="28">
        <v>186236939</v>
      </c>
      <c r="B14138" s="10" t="s">
        <v>4431</v>
      </c>
      <c r="C14138" s="14" t="s">
        <v>5315</v>
      </c>
      <c r="D14138" s="14"/>
      <c r="E14138" s="3">
        <v>151.66999999999999</v>
      </c>
      <c r="F14138" s="3">
        <v>0</v>
      </c>
      <c r="G14138" s="18">
        <v>0</v>
      </c>
      <c r="H14138" s="18">
        <v>0</v>
      </c>
      <c r="I14138" s="18">
        <v>0</v>
      </c>
      <c r="J14138" s="29">
        <v>0</v>
      </c>
    </row>
    <row r="14139" spans="1:10" x14ac:dyDescent="0.25">
      <c r="A14139" s="28">
        <v>186453897</v>
      </c>
      <c r="B14139" s="10" t="s">
        <v>4488</v>
      </c>
      <c r="C14139" s="14" t="s">
        <v>5315</v>
      </c>
      <c r="D14139" s="14"/>
      <c r="E14139" s="3">
        <v>151.66999999999999</v>
      </c>
      <c r="F14139" s="3">
        <v>0</v>
      </c>
      <c r="G14139" s="18">
        <v>0</v>
      </c>
      <c r="H14139" s="18">
        <v>0</v>
      </c>
      <c r="I14139" s="18">
        <v>0</v>
      </c>
      <c r="J14139" s="29">
        <v>0</v>
      </c>
    </row>
    <row r="14140" spans="1:10" x14ac:dyDescent="0.25">
      <c r="A14140" s="28">
        <v>186867486</v>
      </c>
      <c r="B14140" s="10" t="s">
        <v>4663</v>
      </c>
      <c r="C14140" s="14" t="s">
        <v>5315</v>
      </c>
      <c r="D14140" s="14"/>
      <c r="E14140" s="3">
        <v>151.66999999999999</v>
      </c>
      <c r="F14140" s="3">
        <v>0</v>
      </c>
      <c r="G14140" s="18">
        <v>0</v>
      </c>
      <c r="H14140" s="18">
        <v>0</v>
      </c>
      <c r="I14140" s="18">
        <v>0</v>
      </c>
      <c r="J14140" s="29">
        <v>0</v>
      </c>
    </row>
    <row r="14141" spans="1:10" x14ac:dyDescent="0.25">
      <c r="A14141" s="28">
        <v>186978856</v>
      </c>
      <c r="B14141" s="10" t="s">
        <v>4695</v>
      </c>
      <c r="C14141" s="14" t="s">
        <v>5315</v>
      </c>
      <c r="D14141" s="14"/>
      <c r="E14141" s="3">
        <v>151.66999999999999</v>
      </c>
      <c r="F14141" s="3">
        <v>0</v>
      </c>
      <c r="G14141" s="18">
        <v>0</v>
      </c>
      <c r="H14141" s="18">
        <v>0</v>
      </c>
      <c r="I14141" s="18">
        <v>0</v>
      </c>
      <c r="J14141" s="29">
        <v>0</v>
      </c>
    </row>
    <row r="14142" spans="1:10" x14ac:dyDescent="0.25">
      <c r="A14142" s="28">
        <v>187126682</v>
      </c>
      <c r="B14142" s="10" t="s">
        <v>4741</v>
      </c>
      <c r="C14142" s="14" t="s">
        <v>5315</v>
      </c>
      <c r="D14142" s="14"/>
      <c r="E14142" s="3">
        <v>151.66999999999999</v>
      </c>
      <c r="F14142" s="3">
        <v>0</v>
      </c>
      <c r="G14142" s="18">
        <v>0</v>
      </c>
      <c r="H14142" s="18">
        <v>0</v>
      </c>
      <c r="I14142" s="18">
        <v>0</v>
      </c>
      <c r="J14142" s="29">
        <v>0</v>
      </c>
    </row>
    <row r="14143" spans="1:10" x14ac:dyDescent="0.25">
      <c r="A14143" s="28">
        <v>188824511</v>
      </c>
      <c r="B14143" s="10" t="s">
        <v>4968</v>
      </c>
      <c r="C14143" s="14" t="s">
        <v>5315</v>
      </c>
      <c r="D14143" s="14"/>
      <c r="E14143" s="3">
        <v>151.66999999999999</v>
      </c>
      <c r="F14143" s="3">
        <v>0</v>
      </c>
      <c r="G14143" s="18">
        <v>0</v>
      </c>
      <c r="H14143" s="18">
        <v>0</v>
      </c>
      <c r="I14143" s="18">
        <v>0</v>
      </c>
      <c r="J14143" s="29">
        <v>0</v>
      </c>
    </row>
    <row r="14144" spans="1:10" x14ac:dyDescent="0.25">
      <c r="A14144" s="27">
        <v>189388641</v>
      </c>
      <c r="B14144" s="10" t="s">
        <v>274</v>
      </c>
      <c r="C14144" s="10" t="s">
        <v>5317</v>
      </c>
      <c r="D14144" s="10"/>
      <c r="E14144" s="3">
        <v>151.66999999999999</v>
      </c>
      <c r="F14144" s="3">
        <v>0</v>
      </c>
      <c r="G14144" s="18">
        <v>0</v>
      </c>
      <c r="H14144" s="18">
        <v>0</v>
      </c>
      <c r="I14144" s="18">
        <v>0</v>
      </c>
      <c r="J14144" s="29">
        <v>0</v>
      </c>
    </row>
    <row r="14145" spans="1:10" x14ac:dyDescent="0.25">
      <c r="A14145" s="27">
        <v>181571919</v>
      </c>
      <c r="B14145" s="10" t="s">
        <v>376</v>
      </c>
      <c r="C14145" s="10" t="s">
        <v>5317</v>
      </c>
      <c r="D14145" s="10"/>
      <c r="E14145" s="3">
        <v>151.66999999999999</v>
      </c>
      <c r="F14145" s="3">
        <v>0</v>
      </c>
      <c r="G14145" s="18">
        <v>0</v>
      </c>
      <c r="H14145" s="18">
        <v>0</v>
      </c>
      <c r="I14145" s="18">
        <v>0</v>
      </c>
      <c r="J14145" s="29">
        <v>0</v>
      </c>
    </row>
    <row r="14146" spans="1:10" x14ac:dyDescent="0.25">
      <c r="A14146" s="27">
        <v>946247</v>
      </c>
      <c r="B14146" s="10" t="s">
        <v>764</v>
      </c>
      <c r="C14146" s="10" t="s">
        <v>5317</v>
      </c>
      <c r="D14146" s="10"/>
      <c r="E14146" s="3">
        <v>151.66999999999999</v>
      </c>
      <c r="F14146" s="3">
        <v>0</v>
      </c>
      <c r="G14146" s="18">
        <v>0</v>
      </c>
      <c r="H14146" s="18">
        <v>0</v>
      </c>
      <c r="I14146" s="18">
        <v>0</v>
      </c>
      <c r="J14146" s="29">
        <v>0</v>
      </c>
    </row>
    <row r="14147" spans="1:10" x14ac:dyDescent="0.25">
      <c r="A14147" s="27">
        <v>184628138</v>
      </c>
      <c r="B14147" s="10" t="s">
        <v>932</v>
      </c>
      <c r="C14147" s="10" t="s">
        <v>5317</v>
      </c>
      <c r="D14147" s="10"/>
      <c r="E14147" s="3">
        <v>151.66999999999999</v>
      </c>
      <c r="F14147" s="3">
        <v>0</v>
      </c>
      <c r="G14147" s="18">
        <v>0</v>
      </c>
      <c r="H14147" s="18">
        <v>0</v>
      </c>
      <c r="I14147" s="18">
        <v>0</v>
      </c>
      <c r="J14147" s="29">
        <v>0</v>
      </c>
    </row>
    <row r="14148" spans="1:10" x14ac:dyDescent="0.25">
      <c r="A14148" s="27">
        <v>187278841</v>
      </c>
      <c r="B14148" s="10" t="s">
        <v>975</v>
      </c>
      <c r="C14148" s="10" t="s">
        <v>5317</v>
      </c>
      <c r="D14148" s="10"/>
      <c r="E14148" s="3">
        <v>151.66999999999999</v>
      </c>
      <c r="F14148" s="3">
        <v>0</v>
      </c>
      <c r="G14148" s="18">
        <v>0</v>
      </c>
      <c r="H14148" s="18">
        <v>0</v>
      </c>
      <c r="I14148" s="18">
        <v>0</v>
      </c>
      <c r="J14148" s="29">
        <v>0</v>
      </c>
    </row>
    <row r="14149" spans="1:10" x14ac:dyDescent="0.25">
      <c r="A14149" s="27">
        <v>187882882</v>
      </c>
      <c r="B14149" s="10" t="s">
        <v>987</v>
      </c>
      <c r="C14149" s="10" t="s">
        <v>5317</v>
      </c>
      <c r="D14149" s="10"/>
      <c r="E14149" s="3">
        <v>151.66999999999999</v>
      </c>
      <c r="F14149" s="3">
        <v>0</v>
      </c>
      <c r="G14149" s="18">
        <v>0</v>
      </c>
      <c r="H14149" s="18">
        <v>0</v>
      </c>
      <c r="I14149" s="18">
        <v>0</v>
      </c>
      <c r="J14149" s="29">
        <v>0</v>
      </c>
    </row>
    <row r="14150" spans="1:10" x14ac:dyDescent="0.25">
      <c r="A14150" s="27">
        <v>189466861</v>
      </c>
      <c r="B14150" s="10" t="s">
        <v>1044</v>
      </c>
      <c r="C14150" s="10" t="s">
        <v>5317</v>
      </c>
      <c r="D14150" s="10"/>
      <c r="E14150" s="3">
        <v>151.66999999999999</v>
      </c>
      <c r="F14150" s="3">
        <v>0</v>
      </c>
      <c r="G14150" s="18">
        <v>0</v>
      </c>
      <c r="H14150" s="18">
        <v>0</v>
      </c>
      <c r="I14150" s="18">
        <v>0</v>
      </c>
      <c r="J14150" s="29">
        <v>0</v>
      </c>
    </row>
    <row r="14151" spans="1:10" x14ac:dyDescent="0.25">
      <c r="A14151" s="27">
        <v>112772932</v>
      </c>
      <c r="B14151" s="10" t="s">
        <v>1163</v>
      </c>
      <c r="C14151" s="10" t="s">
        <v>5317</v>
      </c>
      <c r="D14151" s="10"/>
      <c r="E14151" s="3">
        <v>151.66999999999999</v>
      </c>
      <c r="F14151" s="3">
        <v>0</v>
      </c>
      <c r="G14151" s="18">
        <v>0</v>
      </c>
      <c r="H14151" s="18">
        <v>0</v>
      </c>
      <c r="I14151" s="18">
        <v>0</v>
      </c>
      <c r="J14151" s="29">
        <v>0</v>
      </c>
    </row>
    <row r="14152" spans="1:10" x14ac:dyDescent="0.25">
      <c r="A14152" s="27">
        <v>188458468</v>
      </c>
      <c r="B14152" s="10" t="s">
        <v>1545</v>
      </c>
      <c r="C14152" s="10" t="s">
        <v>5317</v>
      </c>
      <c r="D14152" s="10"/>
      <c r="E14152" s="3">
        <v>151.66999999999999</v>
      </c>
      <c r="F14152" s="3">
        <v>0</v>
      </c>
      <c r="G14152" s="18">
        <v>0</v>
      </c>
      <c r="H14152" s="18">
        <v>0</v>
      </c>
      <c r="I14152" s="18">
        <v>0</v>
      </c>
      <c r="J14152" s="29">
        <v>0</v>
      </c>
    </row>
    <row r="14153" spans="1:10" x14ac:dyDescent="0.25">
      <c r="A14153" s="27">
        <v>183491911</v>
      </c>
      <c r="B14153" s="10" t="s">
        <v>1618</v>
      </c>
      <c r="C14153" s="10" t="s">
        <v>5317</v>
      </c>
      <c r="D14153" s="10"/>
      <c r="E14153" s="3">
        <v>151.66999999999999</v>
      </c>
      <c r="F14153" s="3">
        <v>0</v>
      </c>
      <c r="G14153" s="18">
        <v>0</v>
      </c>
      <c r="H14153" s="18">
        <v>0</v>
      </c>
      <c r="I14153" s="18">
        <v>0</v>
      </c>
      <c r="J14153" s="29">
        <v>0</v>
      </c>
    </row>
    <row r="14154" spans="1:10" x14ac:dyDescent="0.25">
      <c r="A14154" s="27">
        <v>113389</v>
      </c>
      <c r="B14154" s="10" t="s">
        <v>1826</v>
      </c>
      <c r="C14154" s="10" t="s">
        <v>5317</v>
      </c>
      <c r="D14154" s="10"/>
      <c r="E14154" s="3">
        <v>151.66999999999999</v>
      </c>
      <c r="F14154" s="3">
        <v>0</v>
      </c>
      <c r="G14154" s="18">
        <v>0</v>
      </c>
      <c r="H14154" s="18">
        <v>0</v>
      </c>
      <c r="I14154" s="18">
        <v>0</v>
      </c>
      <c r="J14154" s="29">
        <v>0</v>
      </c>
    </row>
    <row r="14155" spans="1:10" x14ac:dyDescent="0.25">
      <c r="A14155" s="27">
        <v>111815434</v>
      </c>
      <c r="B14155" s="10" t="s">
        <v>2035</v>
      </c>
      <c r="C14155" s="10" t="s">
        <v>5317</v>
      </c>
      <c r="D14155" s="10"/>
      <c r="E14155" s="3">
        <v>151.66999999999999</v>
      </c>
      <c r="F14155" s="3">
        <v>0</v>
      </c>
      <c r="G14155" s="18">
        <v>0</v>
      </c>
      <c r="H14155" s="18">
        <v>0</v>
      </c>
      <c r="I14155" s="18">
        <v>0</v>
      </c>
      <c r="J14155" s="29">
        <v>0</v>
      </c>
    </row>
    <row r="14156" spans="1:10" x14ac:dyDescent="0.25">
      <c r="A14156" s="27">
        <v>111326236</v>
      </c>
      <c r="B14156" s="10" t="s">
        <v>2100</v>
      </c>
      <c r="C14156" s="10" t="s">
        <v>5317</v>
      </c>
      <c r="D14156" s="10"/>
      <c r="E14156" s="3">
        <v>151.66999999999999</v>
      </c>
      <c r="F14156" s="3">
        <v>0</v>
      </c>
      <c r="G14156" s="18">
        <v>0</v>
      </c>
      <c r="H14156" s="18">
        <v>0</v>
      </c>
      <c r="I14156" s="18">
        <v>0</v>
      </c>
      <c r="J14156" s="29">
        <v>0</v>
      </c>
    </row>
    <row r="14157" spans="1:10" x14ac:dyDescent="0.25">
      <c r="A14157" s="27">
        <v>111488811</v>
      </c>
      <c r="B14157" s="10" t="s">
        <v>2142</v>
      </c>
      <c r="C14157" s="10" t="s">
        <v>5317</v>
      </c>
      <c r="D14157" s="10"/>
      <c r="E14157" s="3">
        <v>151.66999999999999</v>
      </c>
      <c r="F14157" s="3">
        <v>0</v>
      </c>
      <c r="G14157" s="18">
        <v>0</v>
      </c>
      <c r="H14157" s="18">
        <v>0</v>
      </c>
      <c r="I14157" s="18">
        <v>0</v>
      </c>
      <c r="J14157" s="29">
        <v>0</v>
      </c>
    </row>
    <row r="14158" spans="1:10" x14ac:dyDescent="0.25">
      <c r="A14158" s="27">
        <v>181725962</v>
      </c>
      <c r="B14158" s="10" t="s">
        <v>2279</v>
      </c>
      <c r="C14158" s="10" t="s">
        <v>5317</v>
      </c>
      <c r="D14158" s="10"/>
      <c r="E14158" s="3">
        <v>151.66999999999999</v>
      </c>
      <c r="F14158" s="3">
        <v>0</v>
      </c>
      <c r="G14158" s="18">
        <v>0</v>
      </c>
      <c r="H14158" s="18">
        <v>0</v>
      </c>
      <c r="I14158" s="18">
        <v>0</v>
      </c>
      <c r="J14158" s="29">
        <v>0</v>
      </c>
    </row>
    <row r="14159" spans="1:10" x14ac:dyDescent="0.25">
      <c r="A14159" s="27">
        <v>189932464</v>
      </c>
      <c r="B14159" s="10" t="s">
        <v>2315</v>
      </c>
      <c r="C14159" s="10" t="s">
        <v>5317</v>
      </c>
      <c r="D14159" s="10"/>
      <c r="E14159" s="3">
        <v>151.66999999999999</v>
      </c>
      <c r="F14159" s="3">
        <v>0</v>
      </c>
      <c r="G14159" s="18">
        <v>0</v>
      </c>
      <c r="H14159" s="18">
        <v>0</v>
      </c>
      <c r="I14159" s="18">
        <v>0</v>
      </c>
      <c r="J14159" s="29">
        <v>0</v>
      </c>
    </row>
    <row r="14160" spans="1:10" x14ac:dyDescent="0.25">
      <c r="A14160" s="27">
        <v>152935</v>
      </c>
      <c r="B14160" s="10" t="s">
        <v>2337</v>
      </c>
      <c r="C14160" s="10" t="s">
        <v>5317</v>
      </c>
      <c r="D14160" s="10"/>
      <c r="E14160" s="3">
        <v>151.66999999999999</v>
      </c>
      <c r="F14160" s="3">
        <v>0</v>
      </c>
      <c r="G14160" s="18">
        <v>0</v>
      </c>
      <c r="H14160" s="18">
        <v>0</v>
      </c>
      <c r="I14160" s="18">
        <v>0</v>
      </c>
      <c r="J14160" s="29">
        <v>0</v>
      </c>
    </row>
    <row r="14161" spans="1:10" x14ac:dyDescent="0.25">
      <c r="A14161" s="27">
        <v>399822</v>
      </c>
      <c r="B14161" s="10" t="s">
        <v>2393</v>
      </c>
      <c r="C14161" s="10" t="s">
        <v>5317</v>
      </c>
      <c r="D14161" s="10"/>
      <c r="E14161" s="3">
        <v>151.66999999999999</v>
      </c>
      <c r="F14161" s="3">
        <v>0</v>
      </c>
      <c r="G14161" s="18">
        <v>0</v>
      </c>
      <c r="H14161" s="18">
        <v>0</v>
      </c>
      <c r="I14161" s="18">
        <v>0</v>
      </c>
      <c r="J14161" s="29">
        <v>0</v>
      </c>
    </row>
    <row r="14162" spans="1:10" x14ac:dyDescent="0.25">
      <c r="A14162" s="27">
        <v>182719484</v>
      </c>
      <c r="B14162" s="10" t="s">
        <v>2443</v>
      </c>
      <c r="C14162" s="10" t="s">
        <v>5317</v>
      </c>
      <c r="D14162" s="10"/>
      <c r="E14162" s="3">
        <v>151.66999999999999</v>
      </c>
      <c r="F14162" s="3">
        <v>0</v>
      </c>
      <c r="G14162" s="18">
        <v>0</v>
      </c>
      <c r="H14162" s="18">
        <v>0</v>
      </c>
      <c r="I14162" s="18">
        <v>0</v>
      </c>
      <c r="J14162" s="29">
        <v>0</v>
      </c>
    </row>
    <row r="14163" spans="1:10" x14ac:dyDescent="0.25">
      <c r="A14163" s="27">
        <v>185878877</v>
      </c>
      <c r="B14163" s="10" t="s">
        <v>2557</v>
      </c>
      <c r="C14163" s="10" t="s">
        <v>5317</v>
      </c>
      <c r="D14163" s="10"/>
      <c r="E14163" s="3">
        <v>151.66999999999999</v>
      </c>
      <c r="F14163" s="3">
        <v>0</v>
      </c>
      <c r="G14163" s="18">
        <v>0</v>
      </c>
      <c r="H14163" s="18">
        <v>0</v>
      </c>
      <c r="I14163" s="18">
        <v>0</v>
      </c>
      <c r="J14163" s="29">
        <v>0</v>
      </c>
    </row>
    <row r="14164" spans="1:10" x14ac:dyDescent="0.25">
      <c r="A14164" s="27">
        <v>181381873</v>
      </c>
      <c r="B14164" s="10" t="s">
        <v>2969</v>
      </c>
      <c r="C14164" s="10" t="s">
        <v>5317</v>
      </c>
      <c r="D14164" s="10"/>
      <c r="E14164" s="3">
        <v>151.66999999999999</v>
      </c>
      <c r="F14164" s="3">
        <v>0</v>
      </c>
      <c r="G14164" s="18">
        <v>0</v>
      </c>
      <c r="H14164" s="18">
        <v>0</v>
      </c>
      <c r="I14164" s="18">
        <v>0</v>
      </c>
      <c r="J14164" s="29">
        <v>0</v>
      </c>
    </row>
    <row r="14165" spans="1:10" x14ac:dyDescent="0.25">
      <c r="A14165" s="27">
        <v>182847578</v>
      </c>
      <c r="B14165" s="10" t="s">
        <v>3242</v>
      </c>
      <c r="C14165" s="10" t="s">
        <v>5317</v>
      </c>
      <c r="D14165" s="10"/>
      <c r="E14165" s="3">
        <v>151.66999999999999</v>
      </c>
      <c r="F14165" s="3">
        <v>0</v>
      </c>
      <c r="G14165" s="18">
        <v>0</v>
      </c>
      <c r="H14165" s="18">
        <v>0</v>
      </c>
      <c r="I14165" s="18">
        <v>0</v>
      </c>
      <c r="J14165" s="29">
        <v>0</v>
      </c>
    </row>
    <row r="14166" spans="1:10" x14ac:dyDescent="0.25">
      <c r="A14166" s="27">
        <v>182684957</v>
      </c>
      <c r="B14166" s="10" t="s">
        <v>3374</v>
      </c>
      <c r="C14166" s="10" t="s">
        <v>5317</v>
      </c>
      <c r="D14166" s="10"/>
      <c r="E14166" s="3">
        <v>151.66999999999999</v>
      </c>
      <c r="F14166" s="3">
        <v>0</v>
      </c>
      <c r="G14166" s="18">
        <v>0</v>
      </c>
      <c r="H14166" s="18">
        <v>0</v>
      </c>
      <c r="I14166" s="18">
        <v>0</v>
      </c>
      <c r="J14166" s="29">
        <v>0</v>
      </c>
    </row>
    <row r="14167" spans="1:10" x14ac:dyDescent="0.25">
      <c r="A14167" s="27">
        <v>182621843</v>
      </c>
      <c r="B14167" s="10" t="s">
        <v>3384</v>
      </c>
      <c r="C14167" s="10" t="s">
        <v>5317</v>
      </c>
      <c r="D14167" s="10"/>
      <c r="E14167" s="3">
        <v>151.66999999999999</v>
      </c>
      <c r="F14167" s="3">
        <v>0</v>
      </c>
      <c r="G14167" s="18">
        <v>0</v>
      </c>
      <c r="H14167" s="18">
        <v>0</v>
      </c>
      <c r="I14167" s="18">
        <v>0</v>
      </c>
      <c r="J14167" s="29">
        <v>0</v>
      </c>
    </row>
    <row r="14168" spans="1:10" x14ac:dyDescent="0.25">
      <c r="A14168" s="27">
        <v>182788894</v>
      </c>
      <c r="B14168" s="10" t="s">
        <v>3467</v>
      </c>
      <c r="C14168" s="10" t="s">
        <v>5317</v>
      </c>
      <c r="D14168" s="10"/>
      <c r="E14168" s="3">
        <v>151.66999999999999</v>
      </c>
      <c r="F14168" s="3">
        <v>0</v>
      </c>
      <c r="G14168" s="18">
        <v>0</v>
      </c>
      <c r="H14168" s="18">
        <v>0</v>
      </c>
      <c r="I14168" s="18">
        <v>0</v>
      </c>
      <c r="J14168" s="29">
        <v>0</v>
      </c>
    </row>
    <row r="14169" spans="1:10" x14ac:dyDescent="0.25">
      <c r="A14169" s="27">
        <v>182885813</v>
      </c>
      <c r="B14169" s="10" t="s">
        <v>3471</v>
      </c>
      <c r="C14169" s="10" t="s">
        <v>5317</v>
      </c>
      <c r="D14169" s="10"/>
      <c r="E14169" s="3">
        <v>151.66999999999999</v>
      </c>
      <c r="F14169" s="3">
        <v>0</v>
      </c>
      <c r="G14169" s="18">
        <v>0</v>
      </c>
      <c r="H14169" s="18">
        <v>0</v>
      </c>
      <c r="I14169" s="18">
        <v>0</v>
      </c>
      <c r="J14169" s="29">
        <v>0</v>
      </c>
    </row>
    <row r="14170" spans="1:10" x14ac:dyDescent="0.25">
      <c r="A14170" s="27">
        <v>183494922</v>
      </c>
      <c r="B14170" s="10" t="s">
        <v>3657</v>
      </c>
      <c r="C14170" s="10" t="s">
        <v>5317</v>
      </c>
      <c r="D14170" s="10"/>
      <c r="E14170" s="3">
        <v>151.66999999999999</v>
      </c>
      <c r="F14170" s="3">
        <v>0</v>
      </c>
      <c r="G14170" s="18">
        <v>0</v>
      </c>
      <c r="H14170" s="18">
        <v>0</v>
      </c>
      <c r="I14170" s="18">
        <v>0</v>
      </c>
      <c r="J14170" s="29">
        <v>0</v>
      </c>
    </row>
    <row r="14171" spans="1:10" x14ac:dyDescent="0.25">
      <c r="A14171" s="27">
        <v>183676694</v>
      </c>
      <c r="B14171" s="10" t="s">
        <v>3743</v>
      </c>
      <c r="C14171" s="10" t="s">
        <v>5317</v>
      </c>
      <c r="D14171" s="10"/>
      <c r="E14171" s="3">
        <v>151.66999999999999</v>
      </c>
      <c r="F14171" s="3">
        <v>0</v>
      </c>
      <c r="G14171" s="18">
        <v>0</v>
      </c>
      <c r="H14171" s="18">
        <v>0</v>
      </c>
      <c r="I14171" s="18">
        <v>0</v>
      </c>
      <c r="J14171" s="29">
        <v>0</v>
      </c>
    </row>
    <row r="14172" spans="1:10" x14ac:dyDescent="0.25">
      <c r="A14172" s="27">
        <v>183888862</v>
      </c>
      <c r="B14172" s="10" t="s">
        <v>3790</v>
      </c>
      <c r="C14172" s="10" t="s">
        <v>5317</v>
      </c>
      <c r="D14172" s="10"/>
      <c r="E14172" s="3">
        <v>151.66999999999999</v>
      </c>
      <c r="F14172" s="3">
        <v>0</v>
      </c>
      <c r="G14172" s="18">
        <v>0</v>
      </c>
      <c r="H14172" s="18">
        <v>0</v>
      </c>
      <c r="I14172" s="18">
        <v>0</v>
      </c>
      <c r="J14172" s="29">
        <v>0</v>
      </c>
    </row>
    <row r="14173" spans="1:10" x14ac:dyDescent="0.25">
      <c r="A14173" s="27">
        <v>184425133</v>
      </c>
      <c r="B14173" s="10" t="s">
        <v>3945</v>
      </c>
      <c r="C14173" s="10" t="s">
        <v>5317</v>
      </c>
      <c r="D14173" s="10"/>
      <c r="E14173" s="3">
        <v>151.66999999999999</v>
      </c>
      <c r="F14173" s="3">
        <v>0</v>
      </c>
      <c r="G14173" s="18">
        <v>0</v>
      </c>
      <c r="H14173" s="18">
        <v>0</v>
      </c>
      <c r="I14173" s="18">
        <v>0</v>
      </c>
      <c r="J14173" s="29">
        <v>0</v>
      </c>
    </row>
    <row r="14174" spans="1:10" x14ac:dyDescent="0.25">
      <c r="A14174" s="27">
        <v>184851323</v>
      </c>
      <c r="B14174" s="10" t="s">
        <v>4032</v>
      </c>
      <c r="C14174" s="10" t="s">
        <v>5317</v>
      </c>
      <c r="D14174" s="10"/>
      <c r="E14174" s="3">
        <v>151.66999999999999</v>
      </c>
      <c r="F14174" s="3">
        <v>0</v>
      </c>
      <c r="G14174" s="18">
        <v>0</v>
      </c>
      <c r="H14174" s="18">
        <v>0</v>
      </c>
      <c r="I14174" s="18">
        <v>0</v>
      </c>
      <c r="J14174" s="29">
        <v>0</v>
      </c>
    </row>
    <row r="14175" spans="1:10" x14ac:dyDescent="0.25">
      <c r="A14175" s="27">
        <v>185162422</v>
      </c>
      <c r="B14175" s="10" t="s">
        <v>4157</v>
      </c>
      <c r="C14175" s="10" t="s">
        <v>5317</v>
      </c>
      <c r="D14175" s="10"/>
      <c r="E14175" s="3">
        <v>151.66999999999999</v>
      </c>
      <c r="F14175" s="3">
        <v>0</v>
      </c>
      <c r="G14175" s="18">
        <v>0</v>
      </c>
      <c r="H14175" s="18">
        <v>0</v>
      </c>
      <c r="I14175" s="18">
        <v>0</v>
      </c>
      <c r="J14175" s="29">
        <v>0</v>
      </c>
    </row>
    <row r="14176" spans="1:10" x14ac:dyDescent="0.25">
      <c r="A14176" s="27">
        <v>186222641</v>
      </c>
      <c r="B14176" s="10" t="s">
        <v>4424</v>
      </c>
      <c r="C14176" s="10" t="s">
        <v>5317</v>
      </c>
      <c r="D14176" s="10"/>
      <c r="E14176" s="3">
        <v>151.66999999999999</v>
      </c>
      <c r="F14176" s="3">
        <v>0</v>
      </c>
      <c r="G14176" s="18">
        <v>0</v>
      </c>
      <c r="H14176" s="18">
        <v>0</v>
      </c>
      <c r="I14176" s="18">
        <v>0</v>
      </c>
      <c r="J14176" s="29">
        <v>0</v>
      </c>
    </row>
    <row r="14177" spans="1:10" x14ac:dyDescent="0.25">
      <c r="A14177" s="27">
        <v>186236939</v>
      </c>
      <c r="B14177" s="10" t="s">
        <v>4431</v>
      </c>
      <c r="C14177" s="10" t="s">
        <v>5317</v>
      </c>
      <c r="D14177" s="10"/>
      <c r="E14177" s="3">
        <v>151.66999999999999</v>
      </c>
      <c r="F14177" s="3">
        <v>0</v>
      </c>
      <c r="G14177" s="18">
        <v>0</v>
      </c>
      <c r="H14177" s="18">
        <v>0</v>
      </c>
      <c r="I14177" s="18">
        <v>0</v>
      </c>
      <c r="J14177" s="29">
        <v>0</v>
      </c>
    </row>
    <row r="14178" spans="1:10" x14ac:dyDescent="0.25">
      <c r="A14178" s="27">
        <v>186453897</v>
      </c>
      <c r="B14178" s="10" t="s">
        <v>4488</v>
      </c>
      <c r="C14178" s="10" t="s">
        <v>5317</v>
      </c>
      <c r="D14178" s="10"/>
      <c r="E14178" s="3">
        <v>151.66999999999999</v>
      </c>
      <c r="F14178" s="3">
        <v>0</v>
      </c>
      <c r="G14178" s="18">
        <v>0</v>
      </c>
      <c r="H14178" s="18">
        <v>0</v>
      </c>
      <c r="I14178" s="18">
        <v>0</v>
      </c>
      <c r="J14178" s="29">
        <v>0</v>
      </c>
    </row>
    <row r="14179" spans="1:10" x14ac:dyDescent="0.25">
      <c r="A14179" s="27">
        <v>186867486</v>
      </c>
      <c r="B14179" s="10" t="s">
        <v>4663</v>
      </c>
      <c r="C14179" s="10" t="s">
        <v>5317</v>
      </c>
      <c r="D14179" s="10"/>
      <c r="E14179" s="3">
        <v>151.66999999999999</v>
      </c>
      <c r="F14179" s="3">
        <v>0</v>
      </c>
      <c r="G14179" s="18">
        <v>0</v>
      </c>
      <c r="H14179" s="18">
        <v>0</v>
      </c>
      <c r="I14179" s="18">
        <v>0</v>
      </c>
      <c r="J14179" s="29">
        <v>0</v>
      </c>
    </row>
    <row r="14180" spans="1:10" x14ac:dyDescent="0.25">
      <c r="A14180" s="27">
        <v>186978856</v>
      </c>
      <c r="B14180" s="10" t="s">
        <v>4695</v>
      </c>
      <c r="C14180" s="10" t="s">
        <v>5317</v>
      </c>
      <c r="D14180" s="10"/>
      <c r="E14180" s="3">
        <v>151.66999999999999</v>
      </c>
      <c r="F14180" s="3">
        <v>0</v>
      </c>
      <c r="G14180" s="18">
        <v>0</v>
      </c>
      <c r="H14180" s="18">
        <v>0</v>
      </c>
      <c r="I14180" s="18">
        <v>0</v>
      </c>
      <c r="J14180" s="29">
        <v>0</v>
      </c>
    </row>
    <row r="14181" spans="1:10" x14ac:dyDescent="0.25">
      <c r="A14181" s="27">
        <v>187126682</v>
      </c>
      <c r="B14181" s="10" t="s">
        <v>4741</v>
      </c>
      <c r="C14181" s="10" t="s">
        <v>5317</v>
      </c>
      <c r="D14181" s="10"/>
      <c r="E14181" s="3">
        <v>151.66999999999999</v>
      </c>
      <c r="F14181" s="3">
        <v>0</v>
      </c>
      <c r="G14181" s="18">
        <v>0</v>
      </c>
      <c r="H14181" s="18">
        <v>0</v>
      </c>
      <c r="I14181" s="18">
        <v>0</v>
      </c>
      <c r="J14181" s="29">
        <v>0</v>
      </c>
    </row>
    <row r="14182" spans="1:10" x14ac:dyDescent="0.25">
      <c r="A14182" s="27">
        <v>188824511</v>
      </c>
      <c r="B14182" s="10" t="s">
        <v>4968</v>
      </c>
      <c r="C14182" s="10" t="s">
        <v>5317</v>
      </c>
      <c r="D14182" s="10"/>
      <c r="E14182" s="3">
        <v>151.66999999999999</v>
      </c>
      <c r="F14182" s="3">
        <v>0</v>
      </c>
      <c r="G14182" s="18">
        <v>0</v>
      </c>
      <c r="H14182" s="18">
        <v>0</v>
      </c>
      <c r="I14182" s="18">
        <v>0</v>
      </c>
      <c r="J14182" s="29">
        <v>0</v>
      </c>
    </row>
    <row r="14183" spans="1:10" x14ac:dyDescent="0.25">
      <c r="A14183" s="28">
        <v>189388641</v>
      </c>
      <c r="B14183" s="10" t="s">
        <v>274</v>
      </c>
      <c r="C14183" s="10" t="s">
        <v>5316</v>
      </c>
      <c r="D14183" s="10"/>
      <c r="E14183" s="3">
        <v>151.66999999999999</v>
      </c>
      <c r="F14183" s="3">
        <v>0</v>
      </c>
      <c r="G14183" s="18">
        <v>0</v>
      </c>
      <c r="H14183" s="18">
        <v>0</v>
      </c>
      <c r="I14183" s="18">
        <v>0</v>
      </c>
      <c r="J14183" s="29">
        <v>0</v>
      </c>
    </row>
    <row r="14184" spans="1:10" x14ac:dyDescent="0.25">
      <c r="A14184" s="28">
        <v>181571919</v>
      </c>
      <c r="B14184" s="10" t="s">
        <v>376</v>
      </c>
      <c r="C14184" s="10" t="s">
        <v>5316</v>
      </c>
      <c r="D14184" s="10"/>
      <c r="E14184" s="3">
        <v>151.66999999999999</v>
      </c>
      <c r="F14184" s="3">
        <v>0</v>
      </c>
      <c r="G14184" s="18">
        <v>0</v>
      </c>
      <c r="H14184" s="18">
        <v>0</v>
      </c>
      <c r="I14184" s="18">
        <v>0</v>
      </c>
      <c r="J14184" s="29">
        <v>0</v>
      </c>
    </row>
    <row r="14185" spans="1:10" x14ac:dyDescent="0.25">
      <c r="A14185" s="28">
        <v>946247</v>
      </c>
      <c r="B14185" s="10" t="s">
        <v>764</v>
      </c>
      <c r="C14185" s="10" t="s">
        <v>5316</v>
      </c>
      <c r="D14185" s="10"/>
      <c r="E14185" s="3">
        <v>151.66999999999999</v>
      </c>
      <c r="F14185" s="3">
        <v>0</v>
      </c>
      <c r="G14185" s="18">
        <v>0</v>
      </c>
      <c r="H14185" s="18">
        <v>0</v>
      </c>
      <c r="I14185" s="18">
        <v>0</v>
      </c>
      <c r="J14185" s="29">
        <v>0</v>
      </c>
    </row>
    <row r="14186" spans="1:10" x14ac:dyDescent="0.25">
      <c r="A14186" s="28">
        <v>184628138</v>
      </c>
      <c r="B14186" s="10" t="s">
        <v>932</v>
      </c>
      <c r="C14186" s="10" t="s">
        <v>5316</v>
      </c>
      <c r="D14186" s="10"/>
      <c r="E14186" s="3">
        <v>151.66999999999999</v>
      </c>
      <c r="F14186" s="3">
        <v>0</v>
      </c>
      <c r="G14186" s="18">
        <v>0</v>
      </c>
      <c r="H14186" s="18">
        <v>0</v>
      </c>
      <c r="I14186" s="18">
        <v>0</v>
      </c>
      <c r="J14186" s="29">
        <v>0</v>
      </c>
    </row>
    <row r="14187" spans="1:10" x14ac:dyDescent="0.25">
      <c r="A14187" s="28">
        <v>187278841</v>
      </c>
      <c r="B14187" s="10" t="s">
        <v>975</v>
      </c>
      <c r="C14187" s="10" t="s">
        <v>5316</v>
      </c>
      <c r="D14187" s="10"/>
      <c r="E14187" s="3">
        <v>151.66999999999999</v>
      </c>
      <c r="F14187" s="3">
        <v>0</v>
      </c>
      <c r="G14187" s="18">
        <v>0</v>
      </c>
      <c r="H14187" s="18">
        <v>0</v>
      </c>
      <c r="I14187" s="18">
        <v>0</v>
      </c>
      <c r="J14187" s="29">
        <v>0</v>
      </c>
    </row>
    <row r="14188" spans="1:10" x14ac:dyDescent="0.25">
      <c r="A14188" s="28">
        <v>187882882</v>
      </c>
      <c r="B14188" s="10" t="s">
        <v>987</v>
      </c>
      <c r="C14188" s="10" t="s">
        <v>5316</v>
      </c>
      <c r="D14188" s="10"/>
      <c r="E14188" s="3">
        <v>151.66999999999999</v>
      </c>
      <c r="F14188" s="3">
        <v>0</v>
      </c>
      <c r="G14188" s="18">
        <v>0</v>
      </c>
      <c r="H14188" s="18">
        <v>0</v>
      </c>
      <c r="I14188" s="18">
        <v>0</v>
      </c>
      <c r="J14188" s="29">
        <v>0</v>
      </c>
    </row>
    <row r="14189" spans="1:10" x14ac:dyDescent="0.25">
      <c r="A14189" s="28">
        <v>189466861</v>
      </c>
      <c r="B14189" s="10" t="s">
        <v>1044</v>
      </c>
      <c r="C14189" s="10" t="s">
        <v>5316</v>
      </c>
      <c r="D14189" s="10"/>
      <c r="E14189" s="3">
        <v>151.66999999999999</v>
      </c>
      <c r="F14189" s="3">
        <v>0</v>
      </c>
      <c r="G14189" s="18">
        <v>0</v>
      </c>
      <c r="H14189" s="18">
        <v>0</v>
      </c>
      <c r="I14189" s="18">
        <v>0</v>
      </c>
      <c r="J14189" s="29">
        <v>0</v>
      </c>
    </row>
    <row r="14190" spans="1:10" x14ac:dyDescent="0.25">
      <c r="A14190" s="28">
        <v>112772932</v>
      </c>
      <c r="B14190" s="10" t="s">
        <v>1163</v>
      </c>
      <c r="C14190" s="10" t="s">
        <v>5316</v>
      </c>
      <c r="D14190" s="10"/>
      <c r="E14190" s="3">
        <v>151.66999999999999</v>
      </c>
      <c r="F14190" s="3">
        <v>0</v>
      </c>
      <c r="G14190" s="18">
        <v>0</v>
      </c>
      <c r="H14190" s="18">
        <v>0</v>
      </c>
      <c r="I14190" s="18">
        <v>0</v>
      </c>
      <c r="J14190" s="29">
        <v>0</v>
      </c>
    </row>
    <row r="14191" spans="1:10" x14ac:dyDescent="0.25">
      <c r="A14191" s="28">
        <v>188458468</v>
      </c>
      <c r="B14191" s="10" t="s">
        <v>1545</v>
      </c>
      <c r="C14191" s="10" t="s">
        <v>5316</v>
      </c>
      <c r="D14191" s="10"/>
      <c r="E14191" s="3">
        <v>151.66999999999999</v>
      </c>
      <c r="F14191" s="3">
        <v>0</v>
      </c>
      <c r="G14191" s="18">
        <v>0</v>
      </c>
      <c r="H14191" s="18">
        <v>0</v>
      </c>
      <c r="I14191" s="18">
        <v>0</v>
      </c>
      <c r="J14191" s="29">
        <v>0</v>
      </c>
    </row>
    <row r="14192" spans="1:10" x14ac:dyDescent="0.25">
      <c r="A14192" s="28">
        <v>183491911</v>
      </c>
      <c r="B14192" s="10" t="s">
        <v>1618</v>
      </c>
      <c r="C14192" s="10" t="s">
        <v>5316</v>
      </c>
      <c r="D14192" s="10"/>
      <c r="E14192" s="3">
        <v>151.66999999999999</v>
      </c>
      <c r="F14192" s="3">
        <v>0</v>
      </c>
      <c r="G14192" s="18">
        <v>0</v>
      </c>
      <c r="H14192" s="18">
        <v>0</v>
      </c>
      <c r="I14192" s="18">
        <v>0</v>
      </c>
      <c r="J14192" s="29">
        <v>0</v>
      </c>
    </row>
    <row r="14193" spans="1:10" x14ac:dyDescent="0.25">
      <c r="A14193" s="28">
        <v>113389</v>
      </c>
      <c r="B14193" s="10" t="s">
        <v>1826</v>
      </c>
      <c r="C14193" s="10" t="s">
        <v>5316</v>
      </c>
      <c r="D14193" s="10"/>
      <c r="E14193" s="3">
        <v>151.66999999999999</v>
      </c>
      <c r="F14193" s="3">
        <v>0</v>
      </c>
      <c r="G14193" s="18">
        <v>0</v>
      </c>
      <c r="H14193" s="18">
        <v>0</v>
      </c>
      <c r="I14193" s="18">
        <v>0</v>
      </c>
      <c r="J14193" s="29">
        <v>0</v>
      </c>
    </row>
    <row r="14194" spans="1:10" x14ac:dyDescent="0.25">
      <c r="A14194" s="28">
        <v>111815434</v>
      </c>
      <c r="B14194" s="10" t="s">
        <v>2035</v>
      </c>
      <c r="C14194" s="10" t="s">
        <v>5316</v>
      </c>
      <c r="D14194" s="10"/>
      <c r="E14194" s="3">
        <v>151.66999999999999</v>
      </c>
      <c r="F14194" s="3">
        <v>0</v>
      </c>
      <c r="G14194" s="18">
        <v>0</v>
      </c>
      <c r="H14194" s="18">
        <v>0</v>
      </c>
      <c r="I14194" s="18">
        <v>0</v>
      </c>
      <c r="J14194" s="29">
        <v>0</v>
      </c>
    </row>
    <row r="14195" spans="1:10" x14ac:dyDescent="0.25">
      <c r="A14195" s="28">
        <v>111326236</v>
      </c>
      <c r="B14195" s="10" t="s">
        <v>2100</v>
      </c>
      <c r="C14195" s="10" t="s">
        <v>5316</v>
      </c>
      <c r="D14195" s="10"/>
      <c r="E14195" s="3">
        <v>151.66999999999999</v>
      </c>
      <c r="F14195" s="3">
        <v>0</v>
      </c>
      <c r="G14195" s="18">
        <v>0</v>
      </c>
      <c r="H14195" s="18">
        <v>0</v>
      </c>
      <c r="I14195" s="18">
        <v>0</v>
      </c>
      <c r="J14195" s="29">
        <v>0</v>
      </c>
    </row>
    <row r="14196" spans="1:10" x14ac:dyDescent="0.25">
      <c r="A14196" s="28">
        <v>111488811</v>
      </c>
      <c r="B14196" s="10" t="s">
        <v>2142</v>
      </c>
      <c r="C14196" s="10" t="s">
        <v>5316</v>
      </c>
      <c r="D14196" s="10"/>
      <c r="E14196" s="3">
        <v>151.66999999999999</v>
      </c>
      <c r="F14196" s="3">
        <v>0</v>
      </c>
      <c r="G14196" s="18">
        <v>0</v>
      </c>
      <c r="H14196" s="18">
        <v>0</v>
      </c>
      <c r="I14196" s="18">
        <v>0</v>
      </c>
      <c r="J14196" s="29">
        <v>0</v>
      </c>
    </row>
    <row r="14197" spans="1:10" x14ac:dyDescent="0.25">
      <c r="A14197" s="28">
        <v>181725962</v>
      </c>
      <c r="B14197" s="10" t="s">
        <v>2279</v>
      </c>
      <c r="C14197" s="10" t="s">
        <v>5316</v>
      </c>
      <c r="D14197" s="10"/>
      <c r="E14197" s="3">
        <v>151.66999999999999</v>
      </c>
      <c r="F14197" s="3">
        <v>0</v>
      </c>
      <c r="G14197" s="18">
        <v>0</v>
      </c>
      <c r="H14197" s="18">
        <v>0</v>
      </c>
      <c r="I14197" s="18">
        <v>0</v>
      </c>
      <c r="J14197" s="29">
        <v>0</v>
      </c>
    </row>
    <row r="14198" spans="1:10" x14ac:dyDescent="0.25">
      <c r="A14198" s="28">
        <v>189932464</v>
      </c>
      <c r="B14198" s="10" t="s">
        <v>2315</v>
      </c>
      <c r="C14198" s="10" t="s">
        <v>5316</v>
      </c>
      <c r="D14198" s="10"/>
      <c r="E14198" s="3">
        <v>151.66999999999999</v>
      </c>
      <c r="F14198" s="3">
        <v>0</v>
      </c>
      <c r="G14198" s="18">
        <v>0</v>
      </c>
      <c r="H14198" s="18">
        <v>0</v>
      </c>
      <c r="I14198" s="18">
        <v>0</v>
      </c>
      <c r="J14198" s="29">
        <v>0</v>
      </c>
    </row>
    <row r="14199" spans="1:10" x14ac:dyDescent="0.25">
      <c r="A14199" s="28">
        <v>152935</v>
      </c>
      <c r="B14199" s="10" t="s">
        <v>2337</v>
      </c>
      <c r="C14199" s="10" t="s">
        <v>5316</v>
      </c>
      <c r="D14199" s="10"/>
      <c r="E14199" s="3">
        <v>151.66999999999999</v>
      </c>
      <c r="F14199" s="3">
        <v>0</v>
      </c>
      <c r="G14199" s="18">
        <v>0</v>
      </c>
      <c r="H14199" s="18">
        <v>0</v>
      </c>
      <c r="I14199" s="18">
        <v>0</v>
      </c>
      <c r="J14199" s="29">
        <v>0</v>
      </c>
    </row>
    <row r="14200" spans="1:10" x14ac:dyDescent="0.25">
      <c r="A14200" s="28">
        <v>399822</v>
      </c>
      <c r="B14200" s="10" t="s">
        <v>2393</v>
      </c>
      <c r="C14200" s="10" t="s">
        <v>5316</v>
      </c>
      <c r="D14200" s="10"/>
      <c r="E14200" s="3">
        <v>151.66999999999999</v>
      </c>
      <c r="F14200" s="3">
        <v>0</v>
      </c>
      <c r="G14200" s="18">
        <v>0</v>
      </c>
      <c r="H14200" s="18">
        <v>0</v>
      </c>
      <c r="I14200" s="18">
        <v>0</v>
      </c>
      <c r="J14200" s="29">
        <v>0</v>
      </c>
    </row>
    <row r="14201" spans="1:10" x14ac:dyDescent="0.25">
      <c r="A14201" s="28">
        <v>182719484</v>
      </c>
      <c r="B14201" s="10" t="s">
        <v>2443</v>
      </c>
      <c r="C14201" s="10" t="s">
        <v>5316</v>
      </c>
      <c r="D14201" s="10"/>
      <c r="E14201" s="3">
        <v>151.66999999999999</v>
      </c>
      <c r="F14201" s="3">
        <v>0</v>
      </c>
      <c r="G14201" s="18">
        <v>0</v>
      </c>
      <c r="H14201" s="18">
        <v>0</v>
      </c>
      <c r="I14201" s="18">
        <v>0</v>
      </c>
      <c r="J14201" s="29">
        <v>0</v>
      </c>
    </row>
    <row r="14202" spans="1:10" x14ac:dyDescent="0.25">
      <c r="A14202" s="28">
        <v>185878877</v>
      </c>
      <c r="B14202" s="10" t="s">
        <v>2557</v>
      </c>
      <c r="C14202" s="10" t="s">
        <v>5316</v>
      </c>
      <c r="D14202" s="10"/>
      <c r="E14202" s="3">
        <v>151.66999999999999</v>
      </c>
      <c r="F14202" s="3">
        <v>0</v>
      </c>
      <c r="G14202" s="18">
        <v>0</v>
      </c>
      <c r="H14202" s="18">
        <v>0</v>
      </c>
      <c r="I14202" s="18">
        <v>0</v>
      </c>
      <c r="J14202" s="29">
        <v>0</v>
      </c>
    </row>
    <row r="14203" spans="1:10" x14ac:dyDescent="0.25">
      <c r="A14203" s="28">
        <v>181381873</v>
      </c>
      <c r="B14203" s="10" t="s">
        <v>2969</v>
      </c>
      <c r="C14203" s="10" t="s">
        <v>5316</v>
      </c>
      <c r="D14203" s="10"/>
      <c r="E14203" s="3">
        <v>151.66999999999999</v>
      </c>
      <c r="F14203" s="3">
        <v>0</v>
      </c>
      <c r="G14203" s="18">
        <v>0</v>
      </c>
      <c r="H14203" s="18">
        <v>0</v>
      </c>
      <c r="I14203" s="18">
        <v>0</v>
      </c>
      <c r="J14203" s="29">
        <v>0</v>
      </c>
    </row>
    <row r="14204" spans="1:10" x14ac:dyDescent="0.25">
      <c r="A14204" s="28">
        <v>182847578</v>
      </c>
      <c r="B14204" s="10" t="s">
        <v>3242</v>
      </c>
      <c r="C14204" s="10" t="s">
        <v>5316</v>
      </c>
      <c r="D14204" s="10"/>
      <c r="E14204" s="3">
        <v>151.66999999999999</v>
      </c>
      <c r="F14204" s="3">
        <v>0</v>
      </c>
      <c r="G14204" s="18">
        <v>0</v>
      </c>
      <c r="H14204" s="18">
        <v>0</v>
      </c>
      <c r="I14204" s="18">
        <v>0</v>
      </c>
      <c r="J14204" s="29">
        <v>0</v>
      </c>
    </row>
    <row r="14205" spans="1:10" x14ac:dyDescent="0.25">
      <c r="A14205" s="28">
        <v>182684957</v>
      </c>
      <c r="B14205" s="10" t="s">
        <v>3374</v>
      </c>
      <c r="C14205" s="10" t="s">
        <v>5316</v>
      </c>
      <c r="D14205" s="10"/>
      <c r="E14205" s="3">
        <v>151.66999999999999</v>
      </c>
      <c r="F14205" s="3">
        <v>0</v>
      </c>
      <c r="G14205" s="18">
        <v>0</v>
      </c>
      <c r="H14205" s="18">
        <v>0</v>
      </c>
      <c r="I14205" s="18">
        <v>0</v>
      </c>
      <c r="J14205" s="29">
        <v>0</v>
      </c>
    </row>
    <row r="14206" spans="1:10" x14ac:dyDescent="0.25">
      <c r="A14206" s="28">
        <v>182621843</v>
      </c>
      <c r="B14206" s="10" t="s">
        <v>3384</v>
      </c>
      <c r="C14206" s="10" t="s">
        <v>5316</v>
      </c>
      <c r="D14206" s="10"/>
      <c r="E14206" s="3">
        <v>151.66999999999999</v>
      </c>
      <c r="F14206" s="3">
        <v>0</v>
      </c>
      <c r="G14206" s="18">
        <v>0</v>
      </c>
      <c r="H14206" s="18">
        <v>0</v>
      </c>
      <c r="I14206" s="18">
        <v>0</v>
      </c>
      <c r="J14206" s="29">
        <v>0</v>
      </c>
    </row>
    <row r="14207" spans="1:10" x14ac:dyDescent="0.25">
      <c r="A14207" s="28">
        <v>182788894</v>
      </c>
      <c r="B14207" s="10" t="s">
        <v>3467</v>
      </c>
      <c r="C14207" s="10" t="s">
        <v>5316</v>
      </c>
      <c r="D14207" s="10"/>
      <c r="E14207" s="3">
        <v>151.66999999999999</v>
      </c>
      <c r="F14207" s="3">
        <v>0</v>
      </c>
      <c r="G14207" s="18">
        <v>0</v>
      </c>
      <c r="H14207" s="18">
        <v>0</v>
      </c>
      <c r="I14207" s="18">
        <v>0</v>
      </c>
      <c r="J14207" s="29">
        <v>0</v>
      </c>
    </row>
    <row r="14208" spans="1:10" x14ac:dyDescent="0.25">
      <c r="A14208" s="28">
        <v>182885813</v>
      </c>
      <c r="B14208" s="10" t="s">
        <v>3471</v>
      </c>
      <c r="C14208" s="10" t="s">
        <v>5316</v>
      </c>
      <c r="D14208" s="10"/>
      <c r="E14208" s="3">
        <v>151.66999999999999</v>
      </c>
      <c r="F14208" s="3">
        <v>0</v>
      </c>
      <c r="G14208" s="18">
        <v>0</v>
      </c>
      <c r="H14208" s="18">
        <v>0</v>
      </c>
      <c r="I14208" s="18">
        <v>0</v>
      </c>
      <c r="J14208" s="29">
        <v>0</v>
      </c>
    </row>
    <row r="14209" spans="1:10" x14ac:dyDescent="0.25">
      <c r="A14209" s="28">
        <v>183494922</v>
      </c>
      <c r="B14209" s="10" t="s">
        <v>3657</v>
      </c>
      <c r="C14209" s="10" t="s">
        <v>5316</v>
      </c>
      <c r="D14209" s="10"/>
      <c r="E14209" s="3">
        <v>151.66999999999999</v>
      </c>
      <c r="F14209" s="3">
        <v>0</v>
      </c>
      <c r="G14209" s="18">
        <v>0</v>
      </c>
      <c r="H14209" s="18">
        <v>0</v>
      </c>
      <c r="I14209" s="18">
        <v>0</v>
      </c>
      <c r="J14209" s="29">
        <v>0</v>
      </c>
    </row>
    <row r="14210" spans="1:10" x14ac:dyDescent="0.25">
      <c r="A14210" s="28">
        <v>183676694</v>
      </c>
      <c r="B14210" s="10" t="s">
        <v>3743</v>
      </c>
      <c r="C14210" s="10" t="s">
        <v>5316</v>
      </c>
      <c r="D14210" s="10"/>
      <c r="E14210" s="3">
        <v>151.66999999999999</v>
      </c>
      <c r="F14210" s="3">
        <v>0</v>
      </c>
      <c r="G14210" s="18">
        <v>0</v>
      </c>
      <c r="H14210" s="18">
        <v>0</v>
      </c>
      <c r="I14210" s="18">
        <v>0</v>
      </c>
      <c r="J14210" s="29">
        <v>0</v>
      </c>
    </row>
    <row r="14211" spans="1:10" x14ac:dyDescent="0.25">
      <c r="A14211" s="28">
        <v>183888862</v>
      </c>
      <c r="B14211" s="10" t="s">
        <v>3790</v>
      </c>
      <c r="C14211" s="10" t="s">
        <v>5316</v>
      </c>
      <c r="D14211" s="10"/>
      <c r="E14211" s="3">
        <v>151.66999999999999</v>
      </c>
      <c r="F14211" s="3">
        <v>0</v>
      </c>
      <c r="G14211" s="18">
        <v>0</v>
      </c>
      <c r="H14211" s="18">
        <v>0</v>
      </c>
      <c r="I14211" s="18">
        <v>0</v>
      </c>
      <c r="J14211" s="29">
        <v>0</v>
      </c>
    </row>
    <row r="14212" spans="1:10" x14ac:dyDescent="0.25">
      <c r="A14212" s="28">
        <v>184425133</v>
      </c>
      <c r="B14212" s="10" t="s">
        <v>3945</v>
      </c>
      <c r="C14212" s="10" t="s">
        <v>5316</v>
      </c>
      <c r="D14212" s="10"/>
      <c r="E14212" s="3">
        <v>151.66999999999999</v>
      </c>
      <c r="F14212" s="3">
        <v>0</v>
      </c>
      <c r="G14212" s="18">
        <v>0</v>
      </c>
      <c r="H14212" s="18">
        <v>0</v>
      </c>
      <c r="I14212" s="18">
        <v>0</v>
      </c>
      <c r="J14212" s="29">
        <v>0</v>
      </c>
    </row>
    <row r="14213" spans="1:10" x14ac:dyDescent="0.25">
      <c r="A14213" s="28">
        <v>184851323</v>
      </c>
      <c r="B14213" s="10" t="s">
        <v>4032</v>
      </c>
      <c r="C14213" s="10" t="s">
        <v>5316</v>
      </c>
      <c r="D14213" s="10"/>
      <c r="E14213" s="3">
        <v>151.66999999999999</v>
      </c>
      <c r="F14213" s="3">
        <v>0</v>
      </c>
      <c r="G14213" s="18">
        <v>0</v>
      </c>
      <c r="H14213" s="18">
        <v>0</v>
      </c>
      <c r="I14213" s="18">
        <v>0</v>
      </c>
      <c r="J14213" s="29">
        <v>0</v>
      </c>
    </row>
    <row r="14214" spans="1:10" x14ac:dyDescent="0.25">
      <c r="A14214" s="28">
        <v>185162422</v>
      </c>
      <c r="B14214" s="10" t="s">
        <v>4157</v>
      </c>
      <c r="C14214" s="10" t="s">
        <v>5316</v>
      </c>
      <c r="D14214" s="10"/>
      <c r="E14214" s="3">
        <v>151.66999999999999</v>
      </c>
      <c r="F14214" s="3">
        <v>0</v>
      </c>
      <c r="G14214" s="18">
        <v>0</v>
      </c>
      <c r="H14214" s="18">
        <v>0</v>
      </c>
      <c r="I14214" s="18">
        <v>0</v>
      </c>
      <c r="J14214" s="29">
        <v>0</v>
      </c>
    </row>
    <row r="14215" spans="1:10" x14ac:dyDescent="0.25">
      <c r="A14215" s="28">
        <v>186222641</v>
      </c>
      <c r="B14215" s="10" t="s">
        <v>4424</v>
      </c>
      <c r="C14215" s="10" t="s">
        <v>5316</v>
      </c>
      <c r="D14215" s="10"/>
      <c r="E14215" s="3">
        <v>151.66999999999999</v>
      </c>
      <c r="F14215" s="3">
        <v>0</v>
      </c>
      <c r="G14215" s="18">
        <v>0</v>
      </c>
      <c r="H14215" s="18">
        <v>0</v>
      </c>
      <c r="I14215" s="18">
        <v>0</v>
      </c>
      <c r="J14215" s="29">
        <v>0</v>
      </c>
    </row>
    <row r="14216" spans="1:10" x14ac:dyDescent="0.25">
      <c r="A14216" s="28">
        <v>186236939</v>
      </c>
      <c r="B14216" s="10" t="s">
        <v>4431</v>
      </c>
      <c r="C14216" s="10" t="s">
        <v>5316</v>
      </c>
      <c r="D14216" s="10"/>
      <c r="E14216" s="3">
        <v>151.66999999999999</v>
      </c>
      <c r="F14216" s="3">
        <v>0</v>
      </c>
      <c r="G14216" s="18">
        <v>0</v>
      </c>
      <c r="H14216" s="18">
        <v>0</v>
      </c>
      <c r="I14216" s="18">
        <v>0</v>
      </c>
      <c r="J14216" s="29">
        <v>0</v>
      </c>
    </row>
    <row r="14217" spans="1:10" x14ac:dyDescent="0.25">
      <c r="A14217" s="28">
        <v>186453897</v>
      </c>
      <c r="B14217" s="10" t="s">
        <v>4488</v>
      </c>
      <c r="C14217" s="10" t="s">
        <v>5316</v>
      </c>
      <c r="D14217" s="10"/>
      <c r="E14217" s="3">
        <v>151.66999999999999</v>
      </c>
      <c r="F14217" s="3">
        <v>0</v>
      </c>
      <c r="G14217" s="18">
        <v>0</v>
      </c>
      <c r="H14217" s="18">
        <v>0</v>
      </c>
      <c r="I14217" s="18">
        <v>0</v>
      </c>
      <c r="J14217" s="29">
        <v>0</v>
      </c>
    </row>
    <row r="14218" spans="1:10" x14ac:dyDescent="0.25">
      <c r="A14218" s="28">
        <v>186867486</v>
      </c>
      <c r="B14218" s="10" t="s">
        <v>4663</v>
      </c>
      <c r="C14218" s="10" t="s">
        <v>5316</v>
      </c>
      <c r="D14218" s="10"/>
      <c r="E14218" s="3">
        <v>151.66999999999999</v>
      </c>
      <c r="F14218" s="3">
        <v>0</v>
      </c>
      <c r="G14218" s="18">
        <v>0</v>
      </c>
      <c r="H14218" s="18">
        <v>0</v>
      </c>
      <c r="I14218" s="18">
        <v>0</v>
      </c>
      <c r="J14218" s="29">
        <v>0</v>
      </c>
    </row>
    <row r="14219" spans="1:10" x14ac:dyDescent="0.25">
      <c r="A14219" s="28">
        <v>186978856</v>
      </c>
      <c r="B14219" s="10" t="s">
        <v>4695</v>
      </c>
      <c r="C14219" s="10" t="s">
        <v>5316</v>
      </c>
      <c r="D14219" s="10"/>
      <c r="E14219" s="3">
        <v>151.66999999999999</v>
      </c>
      <c r="F14219" s="3">
        <v>0</v>
      </c>
      <c r="G14219" s="18">
        <v>0</v>
      </c>
      <c r="H14219" s="18">
        <v>0</v>
      </c>
      <c r="I14219" s="18">
        <v>0</v>
      </c>
      <c r="J14219" s="29">
        <v>0</v>
      </c>
    </row>
    <row r="14220" spans="1:10" x14ac:dyDescent="0.25">
      <c r="A14220" s="28">
        <v>187126682</v>
      </c>
      <c r="B14220" s="10" t="s">
        <v>4741</v>
      </c>
      <c r="C14220" s="10" t="s">
        <v>5316</v>
      </c>
      <c r="D14220" s="10"/>
      <c r="E14220" s="3">
        <v>151.66999999999999</v>
      </c>
      <c r="F14220" s="3">
        <v>0</v>
      </c>
      <c r="G14220" s="18">
        <v>0</v>
      </c>
      <c r="H14220" s="18">
        <v>0</v>
      </c>
      <c r="I14220" s="18">
        <v>0</v>
      </c>
      <c r="J14220" s="29">
        <v>0</v>
      </c>
    </row>
    <row r="14221" spans="1:10" x14ac:dyDescent="0.25">
      <c r="A14221" s="28">
        <v>188824511</v>
      </c>
      <c r="B14221" s="10" t="s">
        <v>4968</v>
      </c>
      <c r="C14221" s="10" t="s">
        <v>5316</v>
      </c>
      <c r="D14221" s="10"/>
      <c r="E14221" s="3">
        <v>151.66999999999999</v>
      </c>
      <c r="F14221" s="3">
        <v>0</v>
      </c>
      <c r="G14221" s="18">
        <v>0</v>
      </c>
      <c r="H14221" s="18">
        <v>0</v>
      </c>
      <c r="I14221" s="18">
        <v>0</v>
      </c>
      <c r="J14221" s="29">
        <v>0</v>
      </c>
    </row>
    <row r="14222" spans="1:10" x14ac:dyDescent="0.25">
      <c r="A14222" s="28">
        <v>189389454</v>
      </c>
      <c r="B14222" s="10" t="s">
        <v>1030</v>
      </c>
      <c r="C14222" s="14" t="s">
        <v>5315</v>
      </c>
      <c r="D14222" s="14"/>
      <c r="E14222" s="3">
        <v>151.66999999999999</v>
      </c>
      <c r="F14222" s="3">
        <v>0</v>
      </c>
      <c r="G14222" s="18">
        <v>0</v>
      </c>
      <c r="H14222" s="18">
        <v>0</v>
      </c>
      <c r="I14222" s="18">
        <v>0</v>
      </c>
      <c r="J14222" s="29">
        <v>0</v>
      </c>
    </row>
    <row r="14223" spans="1:10" x14ac:dyDescent="0.25">
      <c r="A14223" s="28">
        <v>112975547</v>
      </c>
      <c r="B14223" s="10" t="s">
        <v>1240</v>
      </c>
      <c r="C14223" s="14" t="s">
        <v>5315</v>
      </c>
      <c r="D14223" s="14"/>
      <c r="E14223" s="3">
        <v>151.66999999999999</v>
      </c>
      <c r="F14223" s="3">
        <v>0</v>
      </c>
      <c r="G14223" s="18">
        <v>0</v>
      </c>
      <c r="H14223" s="18">
        <v>0</v>
      </c>
      <c r="I14223" s="18">
        <v>0</v>
      </c>
      <c r="J14223" s="29">
        <v>0</v>
      </c>
    </row>
    <row r="14224" spans="1:10" x14ac:dyDescent="0.25">
      <c r="A14224" s="28">
        <v>185383641</v>
      </c>
      <c r="B14224" s="10" t="s">
        <v>1849</v>
      </c>
      <c r="C14224" s="14" t="s">
        <v>5315</v>
      </c>
      <c r="D14224" s="14"/>
      <c r="E14224" s="3">
        <v>151.66999999999999</v>
      </c>
      <c r="F14224" s="3">
        <v>0</v>
      </c>
      <c r="G14224" s="18">
        <v>0</v>
      </c>
      <c r="H14224" s="18">
        <v>0</v>
      </c>
      <c r="I14224" s="18">
        <v>0</v>
      </c>
      <c r="J14224" s="29">
        <v>0</v>
      </c>
    </row>
    <row r="14225" spans="1:10" x14ac:dyDescent="0.25">
      <c r="A14225" s="28">
        <v>118729595</v>
      </c>
      <c r="B14225" s="10" t="s">
        <v>1971</v>
      </c>
      <c r="C14225" s="14" t="s">
        <v>5315</v>
      </c>
      <c r="D14225" s="14"/>
      <c r="E14225" s="3">
        <v>151.66999999999999</v>
      </c>
      <c r="F14225" s="3">
        <v>0</v>
      </c>
      <c r="G14225" s="18">
        <v>0</v>
      </c>
      <c r="H14225" s="18">
        <v>0</v>
      </c>
      <c r="I14225" s="18">
        <v>0</v>
      </c>
      <c r="J14225" s="29">
        <v>0</v>
      </c>
    </row>
    <row r="14226" spans="1:10" x14ac:dyDescent="0.25">
      <c r="A14226" s="28">
        <v>188287251</v>
      </c>
      <c r="B14226" s="10" t="s">
        <v>2417</v>
      </c>
      <c r="C14226" s="14" t="s">
        <v>5315</v>
      </c>
      <c r="D14226" s="14"/>
      <c r="E14226" s="3">
        <v>151.66999999999999</v>
      </c>
      <c r="F14226" s="3">
        <v>0</v>
      </c>
      <c r="G14226" s="18">
        <v>0</v>
      </c>
      <c r="H14226" s="18">
        <v>0</v>
      </c>
      <c r="I14226" s="18">
        <v>0</v>
      </c>
      <c r="J14226" s="29">
        <v>0</v>
      </c>
    </row>
    <row r="14227" spans="1:10" x14ac:dyDescent="0.25">
      <c r="A14227" s="28">
        <v>183153125</v>
      </c>
      <c r="B14227" s="10" t="s">
        <v>2455</v>
      </c>
      <c r="C14227" s="14" t="s">
        <v>5315</v>
      </c>
      <c r="D14227" s="14"/>
      <c r="E14227" s="3">
        <v>151.66999999999999</v>
      </c>
      <c r="F14227" s="3">
        <v>0</v>
      </c>
      <c r="G14227" s="18">
        <v>0</v>
      </c>
      <c r="H14227" s="18">
        <v>0</v>
      </c>
      <c r="I14227" s="18">
        <v>0</v>
      </c>
      <c r="J14227" s="29">
        <v>0</v>
      </c>
    </row>
    <row r="14228" spans="1:10" x14ac:dyDescent="0.25">
      <c r="A14228" s="28">
        <v>718567</v>
      </c>
      <c r="B14228" s="10" t="s">
        <v>2546</v>
      </c>
      <c r="C14228" s="14" t="s">
        <v>5315</v>
      </c>
      <c r="D14228" s="14"/>
      <c r="E14228" s="3">
        <v>151.66999999999999</v>
      </c>
      <c r="F14228" s="3">
        <v>0</v>
      </c>
      <c r="G14228" s="18">
        <v>0</v>
      </c>
      <c r="H14228" s="18">
        <v>0</v>
      </c>
      <c r="I14228" s="18">
        <v>0</v>
      </c>
      <c r="J14228" s="29">
        <v>0</v>
      </c>
    </row>
    <row r="14229" spans="1:10" x14ac:dyDescent="0.25">
      <c r="A14229" s="28">
        <v>181586758</v>
      </c>
      <c r="B14229" s="10" t="s">
        <v>3110</v>
      </c>
      <c r="C14229" s="14" t="s">
        <v>5315</v>
      </c>
      <c r="D14229" s="14"/>
      <c r="E14229" s="3">
        <v>151.66999999999999</v>
      </c>
      <c r="F14229" s="3">
        <v>0</v>
      </c>
      <c r="G14229" s="18">
        <v>0</v>
      </c>
      <c r="H14229" s="18">
        <v>0</v>
      </c>
      <c r="I14229" s="18">
        <v>0</v>
      </c>
      <c r="J14229" s="29">
        <v>0</v>
      </c>
    </row>
    <row r="14230" spans="1:10" x14ac:dyDescent="0.25">
      <c r="A14230" s="28">
        <v>183165583</v>
      </c>
      <c r="B14230" s="10" t="s">
        <v>3526</v>
      </c>
      <c r="C14230" s="14" t="s">
        <v>5315</v>
      </c>
      <c r="D14230" s="14"/>
      <c r="E14230" s="3">
        <v>151.66999999999999</v>
      </c>
      <c r="F14230" s="3">
        <v>0</v>
      </c>
      <c r="G14230" s="18">
        <v>0</v>
      </c>
      <c r="H14230" s="18">
        <v>0</v>
      </c>
      <c r="I14230" s="18">
        <v>0</v>
      </c>
      <c r="J14230" s="29">
        <v>0</v>
      </c>
    </row>
    <row r="14231" spans="1:10" x14ac:dyDescent="0.25">
      <c r="A14231" s="28">
        <v>183676552</v>
      </c>
      <c r="B14231" s="10" t="s">
        <v>3739</v>
      </c>
      <c r="C14231" s="14" t="s">
        <v>5315</v>
      </c>
      <c r="D14231" s="14"/>
      <c r="E14231" s="3">
        <v>151.66999999999999</v>
      </c>
      <c r="F14231" s="3">
        <v>0</v>
      </c>
      <c r="G14231" s="18">
        <v>0</v>
      </c>
      <c r="H14231" s="18">
        <v>0</v>
      </c>
      <c r="I14231" s="18">
        <v>0</v>
      </c>
      <c r="J14231" s="29">
        <v>0</v>
      </c>
    </row>
    <row r="14232" spans="1:10" x14ac:dyDescent="0.25">
      <c r="A14232" s="28">
        <v>184141637</v>
      </c>
      <c r="B14232" s="10" t="s">
        <v>3911</v>
      </c>
      <c r="C14232" s="14" t="s">
        <v>5315</v>
      </c>
      <c r="D14232" s="14"/>
      <c r="E14232" s="3">
        <v>151.66999999999999</v>
      </c>
      <c r="F14232" s="3">
        <v>0</v>
      </c>
      <c r="G14232" s="18">
        <v>0</v>
      </c>
      <c r="H14232" s="18">
        <v>0</v>
      </c>
      <c r="I14232" s="18">
        <v>0</v>
      </c>
      <c r="J14232" s="29">
        <v>0</v>
      </c>
    </row>
    <row r="14233" spans="1:10" x14ac:dyDescent="0.25">
      <c r="A14233" s="28">
        <v>185438894</v>
      </c>
      <c r="B14233" s="10" t="s">
        <v>4270</v>
      </c>
      <c r="C14233" s="14" t="s">
        <v>5315</v>
      </c>
      <c r="D14233" s="14"/>
      <c r="E14233" s="3">
        <v>151.66999999999999</v>
      </c>
      <c r="F14233" s="3">
        <v>0</v>
      </c>
      <c r="G14233" s="18">
        <v>0</v>
      </c>
      <c r="H14233" s="18">
        <v>0</v>
      </c>
      <c r="I14233" s="18">
        <v>0</v>
      </c>
      <c r="J14233" s="29">
        <v>0</v>
      </c>
    </row>
    <row r="14234" spans="1:10" x14ac:dyDescent="0.25">
      <c r="A14234" s="28">
        <v>186684326</v>
      </c>
      <c r="B14234" s="10" t="s">
        <v>4590</v>
      </c>
      <c r="C14234" s="14" t="s">
        <v>5315</v>
      </c>
      <c r="D14234" s="14"/>
      <c r="E14234" s="3">
        <v>151.66999999999999</v>
      </c>
      <c r="F14234" s="3">
        <v>0</v>
      </c>
      <c r="G14234" s="18">
        <v>0</v>
      </c>
      <c r="H14234" s="18">
        <v>0</v>
      </c>
      <c r="I14234" s="18">
        <v>0</v>
      </c>
      <c r="J14234" s="29">
        <v>0</v>
      </c>
    </row>
    <row r="14235" spans="1:10" x14ac:dyDescent="0.25">
      <c r="A14235" s="28">
        <v>187184848</v>
      </c>
      <c r="B14235" s="10" t="s">
        <v>4751</v>
      </c>
      <c r="C14235" s="14" t="s">
        <v>5315</v>
      </c>
      <c r="D14235" s="14"/>
      <c r="E14235" s="3">
        <v>151.66999999999999</v>
      </c>
      <c r="F14235" s="3">
        <v>0</v>
      </c>
      <c r="G14235" s="18">
        <v>0</v>
      </c>
      <c r="H14235" s="18">
        <v>0</v>
      </c>
      <c r="I14235" s="18">
        <v>0</v>
      </c>
      <c r="J14235" s="29">
        <v>0</v>
      </c>
    </row>
    <row r="14236" spans="1:10" x14ac:dyDescent="0.25">
      <c r="A14236" s="27">
        <v>189389454</v>
      </c>
      <c r="B14236" s="10" t="s">
        <v>1030</v>
      </c>
      <c r="C14236" s="10" t="s">
        <v>5317</v>
      </c>
      <c r="D14236" s="10"/>
      <c r="E14236" s="3">
        <v>151.66999999999999</v>
      </c>
      <c r="F14236" s="3">
        <v>0</v>
      </c>
      <c r="G14236" s="18">
        <v>0</v>
      </c>
      <c r="H14236" s="18">
        <v>0</v>
      </c>
      <c r="I14236" s="18">
        <v>0</v>
      </c>
      <c r="J14236" s="29">
        <v>0</v>
      </c>
    </row>
    <row r="14237" spans="1:10" x14ac:dyDescent="0.25">
      <c r="A14237" s="27">
        <v>112975547</v>
      </c>
      <c r="B14237" s="10" t="s">
        <v>1240</v>
      </c>
      <c r="C14237" s="10" t="s">
        <v>5317</v>
      </c>
      <c r="D14237" s="10"/>
      <c r="E14237" s="3">
        <v>151.66999999999999</v>
      </c>
      <c r="F14237" s="3">
        <v>0</v>
      </c>
      <c r="G14237" s="18">
        <v>0</v>
      </c>
      <c r="H14237" s="18">
        <v>0</v>
      </c>
      <c r="I14237" s="18">
        <v>0</v>
      </c>
      <c r="J14237" s="29">
        <v>0</v>
      </c>
    </row>
    <row r="14238" spans="1:10" x14ac:dyDescent="0.25">
      <c r="A14238" s="27">
        <v>185383641</v>
      </c>
      <c r="B14238" s="10" t="s">
        <v>1849</v>
      </c>
      <c r="C14238" s="10" t="s">
        <v>5317</v>
      </c>
      <c r="D14238" s="10"/>
      <c r="E14238" s="3">
        <v>151.66999999999999</v>
      </c>
      <c r="F14238" s="3">
        <v>0</v>
      </c>
      <c r="G14238" s="18">
        <v>0</v>
      </c>
      <c r="H14238" s="18">
        <v>0</v>
      </c>
      <c r="I14238" s="18">
        <v>0</v>
      </c>
      <c r="J14238" s="29">
        <v>0</v>
      </c>
    </row>
    <row r="14239" spans="1:10" x14ac:dyDescent="0.25">
      <c r="A14239" s="27">
        <v>118729595</v>
      </c>
      <c r="B14239" s="10" t="s">
        <v>1971</v>
      </c>
      <c r="C14239" s="10" t="s">
        <v>5317</v>
      </c>
      <c r="D14239" s="10"/>
      <c r="E14239" s="3">
        <v>151.66999999999999</v>
      </c>
      <c r="F14239" s="3">
        <v>0</v>
      </c>
      <c r="G14239" s="18">
        <v>0</v>
      </c>
      <c r="H14239" s="18">
        <v>0</v>
      </c>
      <c r="I14239" s="18">
        <v>0</v>
      </c>
      <c r="J14239" s="29">
        <v>0</v>
      </c>
    </row>
    <row r="14240" spans="1:10" x14ac:dyDescent="0.25">
      <c r="A14240" s="27">
        <v>188287251</v>
      </c>
      <c r="B14240" s="10" t="s">
        <v>2417</v>
      </c>
      <c r="C14240" s="10" t="s">
        <v>5317</v>
      </c>
      <c r="D14240" s="10"/>
      <c r="E14240" s="3">
        <v>151.66999999999999</v>
      </c>
      <c r="F14240" s="3">
        <v>0</v>
      </c>
      <c r="G14240" s="18">
        <v>0</v>
      </c>
      <c r="H14240" s="18">
        <v>0</v>
      </c>
      <c r="I14240" s="18">
        <v>0</v>
      </c>
      <c r="J14240" s="29">
        <v>0</v>
      </c>
    </row>
    <row r="14241" spans="1:10" x14ac:dyDescent="0.25">
      <c r="A14241" s="27">
        <v>183153125</v>
      </c>
      <c r="B14241" s="10" t="s">
        <v>2455</v>
      </c>
      <c r="C14241" s="10" t="s">
        <v>5317</v>
      </c>
      <c r="D14241" s="10"/>
      <c r="E14241" s="3">
        <v>151.66999999999999</v>
      </c>
      <c r="F14241" s="3">
        <v>0</v>
      </c>
      <c r="G14241" s="18">
        <v>0</v>
      </c>
      <c r="H14241" s="18">
        <v>0</v>
      </c>
      <c r="I14241" s="18">
        <v>0</v>
      </c>
      <c r="J14241" s="29">
        <v>0</v>
      </c>
    </row>
    <row r="14242" spans="1:10" x14ac:dyDescent="0.25">
      <c r="A14242" s="27">
        <v>718567</v>
      </c>
      <c r="B14242" s="10" t="s">
        <v>2546</v>
      </c>
      <c r="C14242" s="10" t="s">
        <v>5317</v>
      </c>
      <c r="D14242" s="10"/>
      <c r="E14242" s="3">
        <v>151.66999999999999</v>
      </c>
      <c r="F14242" s="3">
        <v>0</v>
      </c>
      <c r="G14242" s="18">
        <v>0</v>
      </c>
      <c r="H14242" s="18">
        <v>0</v>
      </c>
      <c r="I14242" s="18">
        <v>0</v>
      </c>
      <c r="J14242" s="29">
        <v>0</v>
      </c>
    </row>
    <row r="14243" spans="1:10" x14ac:dyDescent="0.25">
      <c r="A14243" s="27">
        <v>181586758</v>
      </c>
      <c r="B14243" s="10" t="s">
        <v>3110</v>
      </c>
      <c r="C14243" s="10" t="s">
        <v>5317</v>
      </c>
      <c r="D14243" s="10"/>
      <c r="E14243" s="3">
        <v>151.66999999999999</v>
      </c>
      <c r="F14243" s="3">
        <v>0</v>
      </c>
      <c r="G14243" s="18">
        <v>0</v>
      </c>
      <c r="H14243" s="18">
        <v>0</v>
      </c>
      <c r="I14243" s="18">
        <v>0</v>
      </c>
      <c r="J14243" s="29">
        <v>0</v>
      </c>
    </row>
    <row r="14244" spans="1:10" x14ac:dyDescent="0.25">
      <c r="A14244" s="27">
        <v>183165583</v>
      </c>
      <c r="B14244" s="10" t="s">
        <v>3526</v>
      </c>
      <c r="C14244" s="10" t="s">
        <v>5317</v>
      </c>
      <c r="D14244" s="10"/>
      <c r="E14244" s="3">
        <v>151.66999999999999</v>
      </c>
      <c r="F14244" s="3">
        <v>0</v>
      </c>
      <c r="G14244" s="18">
        <v>0</v>
      </c>
      <c r="H14244" s="18">
        <v>0</v>
      </c>
      <c r="I14244" s="18">
        <v>0</v>
      </c>
      <c r="J14244" s="29">
        <v>0</v>
      </c>
    </row>
    <row r="14245" spans="1:10" x14ac:dyDescent="0.25">
      <c r="A14245" s="27">
        <v>183676552</v>
      </c>
      <c r="B14245" s="10" t="s">
        <v>3739</v>
      </c>
      <c r="C14245" s="10" t="s">
        <v>5317</v>
      </c>
      <c r="D14245" s="10"/>
      <c r="E14245" s="3">
        <v>151.66999999999999</v>
      </c>
      <c r="F14245" s="3">
        <v>0</v>
      </c>
      <c r="G14245" s="18">
        <v>0</v>
      </c>
      <c r="H14245" s="18">
        <v>0</v>
      </c>
      <c r="I14245" s="18">
        <v>0</v>
      </c>
      <c r="J14245" s="29">
        <v>0</v>
      </c>
    </row>
    <row r="14246" spans="1:10" x14ac:dyDescent="0.25">
      <c r="A14246" s="27">
        <v>184141637</v>
      </c>
      <c r="B14246" s="10" t="s">
        <v>3911</v>
      </c>
      <c r="C14246" s="10" t="s">
        <v>5317</v>
      </c>
      <c r="D14246" s="10"/>
      <c r="E14246" s="3">
        <v>151.66999999999999</v>
      </c>
      <c r="F14246" s="3">
        <v>0</v>
      </c>
      <c r="G14246" s="18">
        <v>0</v>
      </c>
      <c r="H14246" s="18">
        <v>0</v>
      </c>
      <c r="I14246" s="18">
        <v>0</v>
      </c>
      <c r="J14246" s="29">
        <v>0</v>
      </c>
    </row>
    <row r="14247" spans="1:10" x14ac:dyDescent="0.25">
      <c r="A14247" s="27">
        <v>185438894</v>
      </c>
      <c r="B14247" s="10" t="s">
        <v>4270</v>
      </c>
      <c r="C14247" s="10" t="s">
        <v>5317</v>
      </c>
      <c r="D14247" s="10"/>
      <c r="E14247" s="3">
        <v>151.66999999999999</v>
      </c>
      <c r="F14247" s="3">
        <v>0</v>
      </c>
      <c r="G14247" s="18">
        <v>0</v>
      </c>
      <c r="H14247" s="18">
        <v>0</v>
      </c>
      <c r="I14247" s="18">
        <v>0</v>
      </c>
      <c r="J14247" s="29">
        <v>0</v>
      </c>
    </row>
    <row r="14248" spans="1:10" x14ac:dyDescent="0.25">
      <c r="A14248" s="27">
        <v>186684326</v>
      </c>
      <c r="B14248" s="10" t="s">
        <v>4590</v>
      </c>
      <c r="C14248" s="10" t="s">
        <v>5317</v>
      </c>
      <c r="D14248" s="10"/>
      <c r="E14248" s="3">
        <v>151.66999999999999</v>
      </c>
      <c r="F14248" s="3">
        <v>0</v>
      </c>
      <c r="G14248" s="18">
        <v>0</v>
      </c>
      <c r="H14248" s="18">
        <v>0</v>
      </c>
      <c r="I14248" s="18">
        <v>0</v>
      </c>
      <c r="J14248" s="29">
        <v>0</v>
      </c>
    </row>
    <row r="14249" spans="1:10" x14ac:dyDescent="0.25">
      <c r="A14249" s="27">
        <v>187184848</v>
      </c>
      <c r="B14249" s="10" t="s">
        <v>4751</v>
      </c>
      <c r="C14249" s="10" t="s">
        <v>5317</v>
      </c>
      <c r="D14249" s="10"/>
      <c r="E14249" s="3">
        <v>151.66999999999999</v>
      </c>
      <c r="F14249" s="3">
        <v>0</v>
      </c>
      <c r="G14249" s="18">
        <v>0</v>
      </c>
      <c r="H14249" s="18">
        <v>0</v>
      </c>
      <c r="I14249" s="18">
        <v>0</v>
      </c>
      <c r="J14249" s="29">
        <v>0</v>
      </c>
    </row>
    <row r="14250" spans="1:10" x14ac:dyDescent="0.25">
      <c r="A14250" s="28">
        <v>189389454</v>
      </c>
      <c r="B14250" s="10" t="s">
        <v>1030</v>
      </c>
      <c r="C14250" s="10" t="s">
        <v>5316</v>
      </c>
      <c r="D14250" s="10"/>
      <c r="E14250" s="3">
        <v>151.66999999999999</v>
      </c>
      <c r="F14250" s="3">
        <v>0</v>
      </c>
      <c r="G14250" s="18">
        <v>0</v>
      </c>
      <c r="H14250" s="18">
        <v>0</v>
      </c>
      <c r="I14250" s="18">
        <v>0</v>
      </c>
      <c r="J14250" s="29">
        <v>0</v>
      </c>
    </row>
    <row r="14251" spans="1:10" x14ac:dyDescent="0.25">
      <c r="A14251" s="28">
        <v>112975547</v>
      </c>
      <c r="B14251" s="10" t="s">
        <v>1240</v>
      </c>
      <c r="C14251" s="10" t="s">
        <v>5316</v>
      </c>
      <c r="D14251" s="10"/>
      <c r="E14251" s="3">
        <v>151.66999999999999</v>
      </c>
      <c r="F14251" s="3">
        <v>0</v>
      </c>
      <c r="G14251" s="18">
        <v>0</v>
      </c>
      <c r="H14251" s="18">
        <v>0</v>
      </c>
      <c r="I14251" s="18">
        <v>0</v>
      </c>
      <c r="J14251" s="29">
        <v>0</v>
      </c>
    </row>
    <row r="14252" spans="1:10" x14ac:dyDescent="0.25">
      <c r="A14252" s="28">
        <v>185383641</v>
      </c>
      <c r="B14252" s="10" t="s">
        <v>1849</v>
      </c>
      <c r="C14252" s="10" t="s">
        <v>5316</v>
      </c>
      <c r="D14252" s="10"/>
      <c r="E14252" s="3">
        <v>151.66999999999999</v>
      </c>
      <c r="F14252" s="3">
        <v>0</v>
      </c>
      <c r="G14252" s="18">
        <v>0</v>
      </c>
      <c r="H14252" s="18">
        <v>0</v>
      </c>
      <c r="I14252" s="18">
        <v>0</v>
      </c>
      <c r="J14252" s="29">
        <v>0</v>
      </c>
    </row>
    <row r="14253" spans="1:10" x14ac:dyDescent="0.25">
      <c r="A14253" s="28">
        <v>118729595</v>
      </c>
      <c r="B14253" s="10" t="s">
        <v>1971</v>
      </c>
      <c r="C14253" s="10" t="s">
        <v>5316</v>
      </c>
      <c r="D14253" s="10"/>
      <c r="E14253" s="3">
        <v>151.66999999999999</v>
      </c>
      <c r="F14253" s="3">
        <v>0</v>
      </c>
      <c r="G14253" s="18">
        <v>0</v>
      </c>
      <c r="H14253" s="18">
        <v>0</v>
      </c>
      <c r="I14253" s="18">
        <v>0</v>
      </c>
      <c r="J14253" s="29">
        <v>0</v>
      </c>
    </row>
    <row r="14254" spans="1:10" x14ac:dyDescent="0.25">
      <c r="A14254" s="28">
        <v>188287251</v>
      </c>
      <c r="B14254" s="10" t="s">
        <v>2417</v>
      </c>
      <c r="C14254" s="10" t="s">
        <v>5316</v>
      </c>
      <c r="D14254" s="10"/>
      <c r="E14254" s="3">
        <v>151.66999999999999</v>
      </c>
      <c r="F14254" s="3">
        <v>0</v>
      </c>
      <c r="G14254" s="18">
        <v>0</v>
      </c>
      <c r="H14254" s="18">
        <v>0</v>
      </c>
      <c r="I14254" s="18">
        <v>0</v>
      </c>
      <c r="J14254" s="29">
        <v>0</v>
      </c>
    </row>
    <row r="14255" spans="1:10" x14ac:dyDescent="0.25">
      <c r="A14255" s="28">
        <v>183153125</v>
      </c>
      <c r="B14255" s="10" t="s">
        <v>2455</v>
      </c>
      <c r="C14255" s="10" t="s">
        <v>5316</v>
      </c>
      <c r="D14255" s="10"/>
      <c r="E14255" s="3">
        <v>151.66999999999999</v>
      </c>
      <c r="F14255" s="3">
        <v>0</v>
      </c>
      <c r="G14255" s="18">
        <v>0</v>
      </c>
      <c r="H14255" s="18">
        <v>0</v>
      </c>
      <c r="I14255" s="18">
        <v>0</v>
      </c>
      <c r="J14255" s="29">
        <v>0</v>
      </c>
    </row>
    <row r="14256" spans="1:10" x14ac:dyDescent="0.25">
      <c r="A14256" s="28">
        <v>718567</v>
      </c>
      <c r="B14256" s="10" t="s">
        <v>2546</v>
      </c>
      <c r="C14256" s="10" t="s">
        <v>5316</v>
      </c>
      <c r="D14256" s="10"/>
      <c r="E14256" s="3">
        <v>151.66999999999999</v>
      </c>
      <c r="F14256" s="3">
        <v>0</v>
      </c>
      <c r="G14256" s="18">
        <v>0</v>
      </c>
      <c r="H14256" s="18">
        <v>0</v>
      </c>
      <c r="I14256" s="18">
        <v>0</v>
      </c>
      <c r="J14256" s="29">
        <v>0</v>
      </c>
    </row>
    <row r="14257" spans="1:10" x14ac:dyDescent="0.25">
      <c r="A14257" s="28">
        <v>181586758</v>
      </c>
      <c r="B14257" s="10" t="s">
        <v>3110</v>
      </c>
      <c r="C14257" s="10" t="s">
        <v>5316</v>
      </c>
      <c r="D14257" s="10"/>
      <c r="E14257" s="3">
        <v>151.66999999999999</v>
      </c>
      <c r="F14257" s="3">
        <v>0</v>
      </c>
      <c r="G14257" s="18">
        <v>0</v>
      </c>
      <c r="H14257" s="18">
        <v>0</v>
      </c>
      <c r="I14257" s="18">
        <v>0</v>
      </c>
      <c r="J14257" s="29">
        <v>0</v>
      </c>
    </row>
    <row r="14258" spans="1:10" x14ac:dyDescent="0.25">
      <c r="A14258" s="28">
        <v>183165583</v>
      </c>
      <c r="B14258" s="10" t="s">
        <v>3526</v>
      </c>
      <c r="C14258" s="10" t="s">
        <v>5316</v>
      </c>
      <c r="D14258" s="10"/>
      <c r="E14258" s="3">
        <v>151.66999999999999</v>
      </c>
      <c r="F14258" s="3">
        <v>0</v>
      </c>
      <c r="G14258" s="18">
        <v>0</v>
      </c>
      <c r="H14258" s="18">
        <v>0</v>
      </c>
      <c r="I14258" s="18">
        <v>0</v>
      </c>
      <c r="J14258" s="29">
        <v>0</v>
      </c>
    </row>
    <row r="14259" spans="1:10" x14ac:dyDescent="0.25">
      <c r="A14259" s="28">
        <v>183676552</v>
      </c>
      <c r="B14259" s="10" t="s">
        <v>3739</v>
      </c>
      <c r="C14259" s="10" t="s">
        <v>5316</v>
      </c>
      <c r="D14259" s="10"/>
      <c r="E14259" s="3">
        <v>151.66999999999999</v>
      </c>
      <c r="F14259" s="3">
        <v>0</v>
      </c>
      <c r="G14259" s="18">
        <v>0</v>
      </c>
      <c r="H14259" s="18">
        <v>0</v>
      </c>
      <c r="I14259" s="18">
        <v>0</v>
      </c>
      <c r="J14259" s="29">
        <v>0</v>
      </c>
    </row>
    <row r="14260" spans="1:10" x14ac:dyDescent="0.25">
      <c r="A14260" s="28">
        <v>184141637</v>
      </c>
      <c r="B14260" s="10" t="s">
        <v>3911</v>
      </c>
      <c r="C14260" s="10" t="s">
        <v>5316</v>
      </c>
      <c r="D14260" s="10"/>
      <c r="E14260" s="3">
        <v>151.66999999999999</v>
      </c>
      <c r="F14260" s="3">
        <v>0</v>
      </c>
      <c r="G14260" s="18">
        <v>0</v>
      </c>
      <c r="H14260" s="18">
        <v>0</v>
      </c>
      <c r="I14260" s="18">
        <v>0</v>
      </c>
      <c r="J14260" s="29">
        <v>0</v>
      </c>
    </row>
    <row r="14261" spans="1:10" x14ac:dyDescent="0.25">
      <c r="A14261" s="28">
        <v>185438894</v>
      </c>
      <c r="B14261" s="10" t="s">
        <v>4270</v>
      </c>
      <c r="C14261" s="10" t="s">
        <v>5316</v>
      </c>
      <c r="D14261" s="10"/>
      <c r="E14261" s="3">
        <v>151.66999999999999</v>
      </c>
      <c r="F14261" s="3">
        <v>0</v>
      </c>
      <c r="G14261" s="18">
        <v>0</v>
      </c>
      <c r="H14261" s="18">
        <v>0</v>
      </c>
      <c r="I14261" s="18">
        <v>0</v>
      </c>
      <c r="J14261" s="29">
        <v>0</v>
      </c>
    </row>
    <row r="14262" spans="1:10" x14ac:dyDescent="0.25">
      <c r="A14262" s="28">
        <v>186684326</v>
      </c>
      <c r="B14262" s="10" t="s">
        <v>4590</v>
      </c>
      <c r="C14262" s="10" t="s">
        <v>5316</v>
      </c>
      <c r="D14262" s="10"/>
      <c r="E14262" s="3">
        <v>151.66999999999999</v>
      </c>
      <c r="F14262" s="3">
        <v>0</v>
      </c>
      <c r="G14262" s="18">
        <v>0</v>
      </c>
      <c r="H14262" s="18">
        <v>0</v>
      </c>
      <c r="I14262" s="18">
        <v>0</v>
      </c>
      <c r="J14262" s="29">
        <v>0</v>
      </c>
    </row>
    <row r="14263" spans="1:10" x14ac:dyDescent="0.25">
      <c r="A14263" s="28">
        <v>187184848</v>
      </c>
      <c r="B14263" s="10" t="s">
        <v>4751</v>
      </c>
      <c r="C14263" s="10" t="s">
        <v>5316</v>
      </c>
      <c r="D14263" s="10"/>
      <c r="E14263" s="3">
        <v>151.66999999999999</v>
      </c>
      <c r="F14263" s="3">
        <v>0</v>
      </c>
      <c r="G14263" s="18">
        <v>0</v>
      </c>
      <c r="H14263" s="18">
        <v>0</v>
      </c>
      <c r="I14263" s="18">
        <v>0</v>
      </c>
      <c r="J14263" s="29">
        <v>0</v>
      </c>
    </row>
    <row r="14264" spans="1:10" x14ac:dyDescent="0.25">
      <c r="A14264" s="28">
        <v>188188128</v>
      </c>
      <c r="B14264" s="10" t="s">
        <v>143</v>
      </c>
      <c r="C14264" s="14" t="s">
        <v>5315</v>
      </c>
      <c r="D14264" s="14"/>
      <c r="E14264" s="3">
        <v>151.66999999999999</v>
      </c>
      <c r="F14264" s="3">
        <v>0</v>
      </c>
      <c r="G14264" s="18">
        <v>0</v>
      </c>
      <c r="H14264" s="18">
        <v>0</v>
      </c>
      <c r="I14264" s="18">
        <v>0</v>
      </c>
      <c r="J14264" s="29">
        <v>0</v>
      </c>
    </row>
    <row r="14265" spans="1:10" x14ac:dyDescent="0.25">
      <c r="A14265" s="28">
        <v>181247188</v>
      </c>
      <c r="B14265" s="10" t="s">
        <v>362</v>
      </c>
      <c r="C14265" s="14" t="s">
        <v>5315</v>
      </c>
      <c r="D14265" s="14"/>
      <c r="E14265" s="3">
        <v>151.66999999999999</v>
      </c>
      <c r="F14265" s="3">
        <v>0</v>
      </c>
      <c r="G14265" s="18">
        <v>0</v>
      </c>
      <c r="H14265" s="18">
        <v>0</v>
      </c>
      <c r="I14265" s="18">
        <v>0</v>
      </c>
      <c r="J14265" s="29">
        <v>0</v>
      </c>
    </row>
    <row r="14266" spans="1:10" x14ac:dyDescent="0.25">
      <c r="A14266" s="28">
        <v>185882973</v>
      </c>
      <c r="B14266" s="10" t="s">
        <v>454</v>
      </c>
      <c r="C14266" s="14" t="s">
        <v>5315</v>
      </c>
      <c r="D14266" s="14"/>
      <c r="E14266" s="3">
        <v>151.66999999999999</v>
      </c>
      <c r="F14266" s="3">
        <v>0</v>
      </c>
      <c r="G14266" s="18">
        <v>0</v>
      </c>
      <c r="H14266" s="18">
        <v>0</v>
      </c>
      <c r="I14266" s="18">
        <v>0</v>
      </c>
      <c r="J14266" s="29">
        <v>0</v>
      </c>
    </row>
    <row r="14267" spans="1:10" x14ac:dyDescent="0.25">
      <c r="A14267" s="28">
        <v>186135811</v>
      </c>
      <c r="B14267" s="10" t="s">
        <v>462</v>
      </c>
      <c r="C14267" s="14" t="s">
        <v>5315</v>
      </c>
      <c r="D14267" s="14"/>
      <c r="E14267" s="3">
        <v>151.66999999999999</v>
      </c>
      <c r="F14267" s="3">
        <v>0</v>
      </c>
      <c r="G14267" s="18">
        <v>0</v>
      </c>
      <c r="H14267" s="18">
        <v>0</v>
      </c>
      <c r="I14267" s="18">
        <v>0</v>
      </c>
      <c r="J14267" s="29">
        <v>0</v>
      </c>
    </row>
    <row r="14268" spans="1:10" x14ac:dyDescent="0.25">
      <c r="A14268" s="28">
        <v>188781169</v>
      </c>
      <c r="B14268" s="10" t="s">
        <v>487</v>
      </c>
      <c r="C14268" s="14" t="s">
        <v>5315</v>
      </c>
      <c r="D14268" s="14"/>
      <c r="E14268" s="3">
        <v>151.66999999999999</v>
      </c>
      <c r="F14268" s="3">
        <v>0</v>
      </c>
      <c r="G14268" s="18">
        <v>0</v>
      </c>
      <c r="H14268" s="18">
        <v>0</v>
      </c>
      <c r="I14268" s="18">
        <v>0</v>
      </c>
      <c r="J14268" s="29">
        <v>0</v>
      </c>
    </row>
    <row r="14269" spans="1:10" x14ac:dyDescent="0.25">
      <c r="A14269" s="28">
        <v>188882486</v>
      </c>
      <c r="B14269" s="10" t="s">
        <v>833</v>
      </c>
      <c r="C14269" s="14" t="s">
        <v>5315</v>
      </c>
      <c r="D14269" s="14"/>
      <c r="E14269" s="3">
        <v>151.66999999999999</v>
      </c>
      <c r="F14269" s="3">
        <v>0</v>
      </c>
      <c r="G14269" s="18">
        <v>0</v>
      </c>
      <c r="H14269" s="18">
        <v>0</v>
      </c>
      <c r="I14269" s="18">
        <v>0</v>
      </c>
      <c r="J14269" s="29">
        <v>0</v>
      </c>
    </row>
    <row r="14270" spans="1:10" x14ac:dyDescent="0.25">
      <c r="A14270" s="28">
        <v>188926468</v>
      </c>
      <c r="B14270" s="10" t="s">
        <v>1023</v>
      </c>
      <c r="C14270" s="14" t="s">
        <v>5315</v>
      </c>
      <c r="D14270" s="14"/>
      <c r="E14270" s="3">
        <v>151.66999999999999</v>
      </c>
      <c r="F14270" s="3">
        <v>0</v>
      </c>
      <c r="G14270" s="18">
        <v>0</v>
      </c>
      <c r="H14270" s="18">
        <v>0</v>
      </c>
      <c r="I14270" s="18">
        <v>0</v>
      </c>
      <c r="J14270" s="29">
        <v>0</v>
      </c>
    </row>
    <row r="14271" spans="1:10" x14ac:dyDescent="0.25">
      <c r="A14271" s="28">
        <v>188143135</v>
      </c>
      <c r="B14271" s="10" t="s">
        <v>1532</v>
      </c>
      <c r="C14271" s="14" t="s">
        <v>5315</v>
      </c>
      <c r="D14271" s="14"/>
      <c r="E14271" s="3">
        <v>151.66999999999999</v>
      </c>
      <c r="F14271" s="3">
        <v>0</v>
      </c>
      <c r="G14271" s="18">
        <v>0</v>
      </c>
      <c r="H14271" s="18">
        <v>0</v>
      </c>
      <c r="I14271" s="18">
        <v>0</v>
      </c>
      <c r="J14271" s="29">
        <v>0</v>
      </c>
    </row>
    <row r="14272" spans="1:10" x14ac:dyDescent="0.25">
      <c r="A14272" s="28">
        <v>188258581</v>
      </c>
      <c r="B14272" s="10" t="s">
        <v>1542</v>
      </c>
      <c r="C14272" s="14" t="s">
        <v>5315</v>
      </c>
      <c r="D14272" s="14"/>
      <c r="E14272" s="3">
        <v>151.66999999999999</v>
      </c>
      <c r="F14272" s="3">
        <v>0</v>
      </c>
      <c r="G14272" s="18">
        <v>0</v>
      </c>
      <c r="H14272" s="18">
        <v>0</v>
      </c>
      <c r="I14272" s="18">
        <v>0</v>
      </c>
      <c r="J14272" s="29">
        <v>0</v>
      </c>
    </row>
    <row r="14273" spans="1:10" x14ac:dyDescent="0.25">
      <c r="A14273" s="28">
        <v>182249442</v>
      </c>
      <c r="B14273" s="10" t="s">
        <v>1598</v>
      </c>
      <c r="C14273" s="14" t="s">
        <v>5315</v>
      </c>
      <c r="D14273" s="14"/>
      <c r="E14273" s="3">
        <v>151.66999999999999</v>
      </c>
      <c r="F14273" s="3">
        <v>0</v>
      </c>
      <c r="G14273" s="18">
        <v>0</v>
      </c>
      <c r="H14273" s="18">
        <v>0</v>
      </c>
      <c r="I14273" s="18">
        <v>0</v>
      </c>
      <c r="J14273" s="29">
        <v>0</v>
      </c>
    </row>
    <row r="14274" spans="1:10" x14ac:dyDescent="0.25">
      <c r="A14274" s="28">
        <v>188859234</v>
      </c>
      <c r="B14274" s="10" t="s">
        <v>1703</v>
      </c>
      <c r="C14274" s="14" t="s">
        <v>5315</v>
      </c>
      <c r="D14274" s="14"/>
      <c r="E14274" s="3">
        <v>151.66999999999999</v>
      </c>
      <c r="F14274" s="3">
        <v>0</v>
      </c>
      <c r="G14274" s="18">
        <v>0</v>
      </c>
      <c r="H14274" s="18">
        <v>0</v>
      </c>
      <c r="I14274" s="18">
        <v>0</v>
      </c>
      <c r="J14274" s="29">
        <v>0</v>
      </c>
    </row>
    <row r="14275" spans="1:10" x14ac:dyDescent="0.25">
      <c r="A14275" s="28">
        <v>188647246</v>
      </c>
      <c r="B14275" s="10" t="s">
        <v>1726</v>
      </c>
      <c r="C14275" s="14" t="s">
        <v>5315</v>
      </c>
      <c r="D14275" s="14"/>
      <c r="E14275" s="3">
        <v>151.66999999999999</v>
      </c>
      <c r="F14275" s="3">
        <v>0</v>
      </c>
      <c r="G14275" s="18">
        <v>0</v>
      </c>
      <c r="H14275" s="18">
        <v>0</v>
      </c>
      <c r="I14275" s="18">
        <v>0</v>
      </c>
      <c r="J14275" s="29">
        <v>0</v>
      </c>
    </row>
    <row r="14276" spans="1:10" x14ac:dyDescent="0.25">
      <c r="A14276" s="28">
        <v>181883227</v>
      </c>
      <c r="B14276" s="10" t="s">
        <v>1732</v>
      </c>
      <c r="C14276" s="14" t="s">
        <v>5315</v>
      </c>
      <c r="D14276" s="14"/>
      <c r="E14276" s="3">
        <v>151.66999999999999</v>
      </c>
      <c r="F14276" s="3">
        <v>0</v>
      </c>
      <c r="G14276" s="18">
        <v>0</v>
      </c>
      <c r="H14276" s="18">
        <v>0</v>
      </c>
      <c r="I14276" s="18">
        <v>0</v>
      </c>
      <c r="J14276" s="29">
        <v>0</v>
      </c>
    </row>
    <row r="14277" spans="1:10" x14ac:dyDescent="0.25">
      <c r="A14277" s="28">
        <v>389948</v>
      </c>
      <c r="B14277" s="10" t="s">
        <v>1828</v>
      </c>
      <c r="C14277" s="14" t="s">
        <v>5315</v>
      </c>
      <c r="D14277" s="14"/>
      <c r="E14277" s="3">
        <v>151.66999999999999</v>
      </c>
      <c r="F14277" s="3">
        <v>0</v>
      </c>
      <c r="G14277" s="18">
        <v>0</v>
      </c>
      <c r="H14277" s="18">
        <v>0</v>
      </c>
      <c r="I14277" s="18">
        <v>0</v>
      </c>
      <c r="J14277" s="29">
        <v>0</v>
      </c>
    </row>
    <row r="14278" spans="1:10" x14ac:dyDescent="0.25">
      <c r="A14278" s="28">
        <v>184894671</v>
      </c>
      <c r="B14278" s="10" t="s">
        <v>1840</v>
      </c>
      <c r="C14278" s="14" t="s">
        <v>5315</v>
      </c>
      <c r="D14278" s="14"/>
      <c r="E14278" s="3">
        <v>151.66999999999999</v>
      </c>
      <c r="F14278" s="3">
        <v>0</v>
      </c>
      <c r="G14278" s="18">
        <v>0</v>
      </c>
      <c r="H14278" s="18">
        <v>0</v>
      </c>
      <c r="I14278" s="18">
        <v>0</v>
      </c>
      <c r="J14278" s="29">
        <v>0</v>
      </c>
    </row>
    <row r="14279" spans="1:10" x14ac:dyDescent="0.25">
      <c r="A14279" s="28">
        <v>118642831</v>
      </c>
      <c r="B14279" s="10" t="s">
        <v>1910</v>
      </c>
      <c r="C14279" s="14" t="s">
        <v>5315</v>
      </c>
      <c r="D14279" s="14"/>
      <c r="E14279" s="3">
        <v>151.66999999999999</v>
      </c>
      <c r="F14279" s="3">
        <v>0</v>
      </c>
      <c r="G14279" s="18">
        <v>0</v>
      </c>
      <c r="H14279" s="18">
        <v>0</v>
      </c>
      <c r="I14279" s="18">
        <v>0</v>
      </c>
      <c r="J14279" s="29">
        <v>0</v>
      </c>
    </row>
    <row r="14280" spans="1:10" x14ac:dyDescent="0.25">
      <c r="A14280" s="28">
        <v>118888533</v>
      </c>
      <c r="B14280" s="10" t="s">
        <v>1984</v>
      </c>
      <c r="C14280" s="14" t="s">
        <v>5315</v>
      </c>
      <c r="D14280" s="14"/>
      <c r="E14280" s="3">
        <v>151.66999999999999</v>
      </c>
      <c r="F14280" s="3">
        <v>0</v>
      </c>
      <c r="G14280" s="18">
        <v>0</v>
      </c>
      <c r="H14280" s="18">
        <v>0</v>
      </c>
      <c r="I14280" s="18">
        <v>0</v>
      </c>
      <c r="J14280" s="29">
        <v>0</v>
      </c>
    </row>
    <row r="14281" spans="1:10" x14ac:dyDescent="0.25">
      <c r="A14281" s="28">
        <v>111588768</v>
      </c>
      <c r="B14281" s="10" t="s">
        <v>2155</v>
      </c>
      <c r="C14281" s="14" t="s">
        <v>5315</v>
      </c>
      <c r="D14281" s="14"/>
      <c r="E14281" s="3">
        <v>151.66999999999999</v>
      </c>
      <c r="F14281" s="3">
        <v>0</v>
      </c>
      <c r="G14281" s="18">
        <v>0</v>
      </c>
      <c r="H14281" s="18">
        <v>0</v>
      </c>
      <c r="I14281" s="18">
        <v>0</v>
      </c>
      <c r="J14281" s="29">
        <v>0</v>
      </c>
    </row>
    <row r="14282" spans="1:10" x14ac:dyDescent="0.25">
      <c r="A14282" s="28">
        <v>111512818</v>
      </c>
      <c r="B14282" s="10" t="s">
        <v>2163</v>
      </c>
      <c r="C14282" s="14" t="s">
        <v>5315</v>
      </c>
      <c r="D14282" s="14"/>
      <c r="E14282" s="3">
        <v>151.66999999999999</v>
      </c>
      <c r="F14282" s="3">
        <v>0</v>
      </c>
      <c r="G14282" s="18">
        <v>0</v>
      </c>
      <c r="H14282" s="18">
        <v>0</v>
      </c>
      <c r="I14282" s="18">
        <v>0</v>
      </c>
      <c r="J14282" s="29">
        <v>0</v>
      </c>
    </row>
    <row r="14283" spans="1:10" x14ac:dyDescent="0.25">
      <c r="A14283" s="28">
        <v>112738688</v>
      </c>
      <c r="B14283" s="10" t="s">
        <v>2255</v>
      </c>
      <c r="C14283" s="14" t="s">
        <v>5315</v>
      </c>
      <c r="D14283" s="14"/>
      <c r="E14283" s="3">
        <v>151.66999999999999</v>
      </c>
      <c r="F14283" s="3">
        <v>0</v>
      </c>
      <c r="G14283" s="18">
        <v>0</v>
      </c>
      <c r="H14283" s="18">
        <v>0</v>
      </c>
      <c r="I14283" s="18">
        <v>0</v>
      </c>
      <c r="J14283" s="29">
        <v>0</v>
      </c>
    </row>
    <row r="14284" spans="1:10" x14ac:dyDescent="0.25">
      <c r="A14284" s="28">
        <v>482318</v>
      </c>
      <c r="B14284" s="10" t="s">
        <v>2351</v>
      </c>
      <c r="C14284" s="14" t="s">
        <v>5315</v>
      </c>
      <c r="D14284" s="14"/>
      <c r="E14284" s="3">
        <v>151.66999999999999</v>
      </c>
      <c r="F14284" s="3">
        <v>0</v>
      </c>
      <c r="G14284" s="18">
        <v>0</v>
      </c>
      <c r="H14284" s="18">
        <v>0</v>
      </c>
      <c r="I14284" s="18">
        <v>0</v>
      </c>
      <c r="J14284" s="29">
        <v>0</v>
      </c>
    </row>
    <row r="14285" spans="1:10" x14ac:dyDescent="0.25">
      <c r="A14285" s="28">
        <v>529575</v>
      </c>
      <c r="B14285" s="10" t="s">
        <v>2413</v>
      </c>
      <c r="C14285" s="14" t="s">
        <v>5315</v>
      </c>
      <c r="D14285" s="14"/>
      <c r="E14285" s="3">
        <v>151.66999999999999</v>
      </c>
      <c r="F14285" s="3">
        <v>0</v>
      </c>
      <c r="G14285" s="18">
        <v>0</v>
      </c>
      <c r="H14285" s="18">
        <v>0</v>
      </c>
      <c r="I14285" s="18">
        <v>0</v>
      </c>
      <c r="J14285" s="29">
        <v>0</v>
      </c>
    </row>
    <row r="14286" spans="1:10" x14ac:dyDescent="0.25">
      <c r="A14286" s="28">
        <v>181676144</v>
      </c>
      <c r="B14286" s="10" t="s">
        <v>2430</v>
      </c>
      <c r="C14286" s="14" t="s">
        <v>5315</v>
      </c>
      <c r="D14286" s="14"/>
      <c r="E14286" s="3">
        <v>151.66999999999999</v>
      </c>
      <c r="F14286" s="3">
        <v>0</v>
      </c>
      <c r="G14286" s="18">
        <v>0</v>
      </c>
      <c r="H14286" s="18">
        <v>0</v>
      </c>
      <c r="I14286" s="18">
        <v>0</v>
      </c>
      <c r="J14286" s="29">
        <v>0</v>
      </c>
    </row>
    <row r="14287" spans="1:10" x14ac:dyDescent="0.25">
      <c r="A14287" s="28">
        <v>183983291</v>
      </c>
      <c r="B14287" s="10" t="s">
        <v>2470</v>
      </c>
      <c r="C14287" s="14" t="s">
        <v>5315</v>
      </c>
      <c r="D14287" s="14"/>
      <c r="E14287" s="3">
        <v>151.66999999999999</v>
      </c>
      <c r="F14287" s="3">
        <v>0</v>
      </c>
      <c r="G14287" s="18">
        <v>0</v>
      </c>
      <c r="H14287" s="18">
        <v>0</v>
      </c>
      <c r="I14287" s="18">
        <v>0</v>
      </c>
      <c r="J14287" s="29">
        <v>0</v>
      </c>
    </row>
    <row r="14288" spans="1:10" x14ac:dyDescent="0.25">
      <c r="A14288" s="28">
        <v>188629586</v>
      </c>
      <c r="B14288" s="10" t="s">
        <v>2531</v>
      </c>
      <c r="C14288" s="14" t="s">
        <v>5315</v>
      </c>
      <c r="D14288" s="14"/>
      <c r="E14288" s="3">
        <v>151.66999999999999</v>
      </c>
      <c r="F14288" s="3">
        <v>0</v>
      </c>
      <c r="G14288" s="18">
        <v>0</v>
      </c>
      <c r="H14288" s="18">
        <v>0</v>
      </c>
      <c r="I14288" s="18">
        <v>0</v>
      </c>
      <c r="J14288" s="29">
        <v>0</v>
      </c>
    </row>
    <row r="14289" spans="1:10" x14ac:dyDescent="0.25">
      <c r="A14289" s="28">
        <v>188263832</v>
      </c>
      <c r="B14289" s="10" t="s">
        <v>2615</v>
      </c>
      <c r="C14289" s="14" t="s">
        <v>5315</v>
      </c>
      <c r="D14289" s="14"/>
      <c r="E14289" s="3">
        <v>151.66999999999999</v>
      </c>
      <c r="F14289" s="3">
        <v>0</v>
      </c>
      <c r="G14289" s="18">
        <v>0</v>
      </c>
      <c r="H14289" s="18">
        <v>0</v>
      </c>
      <c r="I14289" s="18">
        <v>0</v>
      </c>
      <c r="J14289" s="29">
        <v>0</v>
      </c>
    </row>
    <row r="14290" spans="1:10" x14ac:dyDescent="0.25">
      <c r="A14290" s="28">
        <v>188575468</v>
      </c>
      <c r="B14290" s="10" t="s">
        <v>2693</v>
      </c>
      <c r="C14290" s="14" t="s">
        <v>5315</v>
      </c>
      <c r="D14290" s="14"/>
      <c r="E14290" s="3">
        <v>151.66999999999999</v>
      </c>
      <c r="F14290" s="3">
        <v>0</v>
      </c>
      <c r="G14290" s="18">
        <v>0</v>
      </c>
      <c r="H14290" s="18">
        <v>0</v>
      </c>
      <c r="I14290" s="18">
        <v>0</v>
      </c>
      <c r="J14290" s="29">
        <v>0</v>
      </c>
    </row>
    <row r="14291" spans="1:10" x14ac:dyDescent="0.25">
      <c r="A14291" s="28">
        <v>181183167</v>
      </c>
      <c r="B14291" s="10" t="s">
        <v>2898</v>
      </c>
      <c r="C14291" s="14" t="s">
        <v>5315</v>
      </c>
      <c r="D14291" s="14"/>
      <c r="E14291" s="3">
        <v>151.66999999999999</v>
      </c>
      <c r="F14291" s="3">
        <v>0</v>
      </c>
      <c r="G14291" s="18">
        <v>0</v>
      </c>
      <c r="H14291" s="18">
        <v>0</v>
      </c>
      <c r="I14291" s="18">
        <v>0</v>
      </c>
      <c r="J14291" s="29">
        <v>0</v>
      </c>
    </row>
    <row r="14292" spans="1:10" x14ac:dyDescent="0.25">
      <c r="A14292" s="28">
        <v>181286898</v>
      </c>
      <c r="B14292" s="10" t="s">
        <v>2928</v>
      </c>
      <c r="C14292" s="14" t="s">
        <v>5315</v>
      </c>
      <c r="D14292" s="14"/>
      <c r="E14292" s="3">
        <v>151.66999999999999</v>
      </c>
      <c r="F14292" s="3">
        <v>0</v>
      </c>
      <c r="G14292" s="18">
        <v>0</v>
      </c>
      <c r="H14292" s="18">
        <v>0</v>
      </c>
      <c r="I14292" s="18">
        <v>0</v>
      </c>
      <c r="J14292" s="29">
        <v>0</v>
      </c>
    </row>
    <row r="14293" spans="1:10" x14ac:dyDescent="0.25">
      <c r="A14293" s="28">
        <v>181546734</v>
      </c>
      <c r="B14293" s="10" t="s">
        <v>3091</v>
      </c>
      <c r="C14293" s="14" t="s">
        <v>5315</v>
      </c>
      <c r="D14293" s="14"/>
      <c r="E14293" s="3">
        <v>151.66999999999999</v>
      </c>
      <c r="F14293" s="3">
        <v>0</v>
      </c>
      <c r="G14293" s="18">
        <v>0</v>
      </c>
      <c r="H14293" s="18">
        <v>0</v>
      </c>
      <c r="I14293" s="18">
        <v>0</v>
      </c>
      <c r="J14293" s="29">
        <v>0</v>
      </c>
    </row>
    <row r="14294" spans="1:10" x14ac:dyDescent="0.25">
      <c r="A14294" s="28">
        <v>181579886</v>
      </c>
      <c r="B14294" s="10" t="s">
        <v>3107</v>
      </c>
      <c r="C14294" s="14" t="s">
        <v>5315</v>
      </c>
      <c r="D14294" s="14"/>
      <c r="E14294" s="3">
        <v>151.66999999999999</v>
      </c>
      <c r="F14294" s="3">
        <v>0</v>
      </c>
      <c r="G14294" s="18">
        <v>0</v>
      </c>
      <c r="H14294" s="18">
        <v>0</v>
      </c>
      <c r="I14294" s="18">
        <v>0</v>
      </c>
      <c r="J14294" s="29">
        <v>0</v>
      </c>
    </row>
    <row r="14295" spans="1:10" x14ac:dyDescent="0.25">
      <c r="A14295" s="28">
        <v>182851984</v>
      </c>
      <c r="B14295" s="10" t="s">
        <v>3244</v>
      </c>
      <c r="C14295" s="14" t="s">
        <v>5315</v>
      </c>
      <c r="D14295" s="14"/>
      <c r="E14295" s="3">
        <v>151.66999999999999</v>
      </c>
      <c r="F14295" s="3">
        <v>0</v>
      </c>
      <c r="G14295" s="18">
        <v>0</v>
      </c>
      <c r="H14295" s="18">
        <v>0</v>
      </c>
      <c r="I14295" s="18">
        <v>0</v>
      </c>
      <c r="J14295" s="29">
        <v>0</v>
      </c>
    </row>
    <row r="14296" spans="1:10" x14ac:dyDescent="0.25">
      <c r="A14296" s="28">
        <v>182866583</v>
      </c>
      <c r="B14296" s="10" t="s">
        <v>3250</v>
      </c>
      <c r="C14296" s="14" t="s">
        <v>5315</v>
      </c>
      <c r="D14296" s="14"/>
      <c r="E14296" s="3">
        <v>151.66999999999999</v>
      </c>
      <c r="F14296" s="3">
        <v>0</v>
      </c>
      <c r="G14296" s="18">
        <v>0</v>
      </c>
      <c r="H14296" s="18">
        <v>0</v>
      </c>
      <c r="I14296" s="18">
        <v>0</v>
      </c>
      <c r="J14296" s="29">
        <v>0</v>
      </c>
    </row>
    <row r="14297" spans="1:10" x14ac:dyDescent="0.25">
      <c r="A14297" s="28">
        <v>182228877</v>
      </c>
      <c r="B14297" s="10" t="s">
        <v>3289</v>
      </c>
      <c r="C14297" s="14" t="s">
        <v>5315</v>
      </c>
      <c r="D14297" s="14"/>
      <c r="E14297" s="3">
        <v>151.66999999999999</v>
      </c>
      <c r="F14297" s="3">
        <v>0</v>
      </c>
      <c r="G14297" s="18">
        <v>0</v>
      </c>
      <c r="H14297" s="18">
        <v>0</v>
      </c>
      <c r="I14297" s="18">
        <v>0</v>
      </c>
      <c r="J14297" s="29">
        <v>0</v>
      </c>
    </row>
    <row r="14298" spans="1:10" x14ac:dyDescent="0.25">
      <c r="A14298" s="28">
        <v>182797848</v>
      </c>
      <c r="B14298" s="10" t="s">
        <v>3469</v>
      </c>
      <c r="C14298" s="14" t="s">
        <v>5315</v>
      </c>
      <c r="D14298" s="14"/>
      <c r="E14298" s="3">
        <v>151.66999999999999</v>
      </c>
      <c r="F14298" s="3">
        <v>0</v>
      </c>
      <c r="G14298" s="18">
        <v>0</v>
      </c>
      <c r="H14298" s="18">
        <v>0</v>
      </c>
      <c r="I14298" s="18">
        <v>0</v>
      </c>
      <c r="J14298" s="29">
        <v>0</v>
      </c>
    </row>
    <row r="14299" spans="1:10" x14ac:dyDescent="0.25">
      <c r="A14299" s="28">
        <v>183389614</v>
      </c>
      <c r="B14299" s="10" t="s">
        <v>3587</v>
      </c>
      <c r="C14299" s="14" t="s">
        <v>5315</v>
      </c>
      <c r="D14299" s="14"/>
      <c r="E14299" s="3">
        <v>151.66999999999999</v>
      </c>
      <c r="F14299" s="3">
        <v>0</v>
      </c>
      <c r="G14299" s="18">
        <v>0</v>
      </c>
      <c r="H14299" s="18">
        <v>0</v>
      </c>
      <c r="I14299" s="18">
        <v>0</v>
      </c>
      <c r="J14299" s="29">
        <v>0</v>
      </c>
    </row>
    <row r="14300" spans="1:10" x14ac:dyDescent="0.25">
      <c r="A14300" s="28">
        <v>183481483</v>
      </c>
      <c r="B14300" s="10" t="s">
        <v>3629</v>
      </c>
      <c r="C14300" s="14" t="s">
        <v>5315</v>
      </c>
      <c r="D14300" s="14"/>
      <c r="E14300" s="3">
        <v>151.66999999999999</v>
      </c>
      <c r="F14300" s="3">
        <v>0</v>
      </c>
      <c r="G14300" s="18">
        <v>0</v>
      </c>
      <c r="H14300" s="18">
        <v>0</v>
      </c>
      <c r="I14300" s="18">
        <v>0</v>
      </c>
      <c r="J14300" s="29">
        <v>0</v>
      </c>
    </row>
    <row r="14301" spans="1:10" x14ac:dyDescent="0.25">
      <c r="A14301" s="28">
        <v>183618523</v>
      </c>
      <c r="B14301" s="10" t="s">
        <v>3717</v>
      </c>
      <c r="C14301" s="14" t="s">
        <v>5315</v>
      </c>
      <c r="D14301" s="14"/>
      <c r="E14301" s="3">
        <v>151.66999999999999</v>
      </c>
      <c r="F14301" s="3">
        <v>0</v>
      </c>
      <c r="G14301" s="18">
        <v>0</v>
      </c>
      <c r="H14301" s="18">
        <v>0</v>
      </c>
      <c r="I14301" s="18">
        <v>0</v>
      </c>
      <c r="J14301" s="29">
        <v>0</v>
      </c>
    </row>
    <row r="14302" spans="1:10" x14ac:dyDescent="0.25">
      <c r="A14302" s="28">
        <v>183684868</v>
      </c>
      <c r="B14302" s="10" t="s">
        <v>3748</v>
      </c>
      <c r="C14302" s="14" t="s">
        <v>5315</v>
      </c>
      <c r="D14302" s="14"/>
      <c r="E14302" s="3">
        <v>151.66999999999999</v>
      </c>
      <c r="F14302" s="3">
        <v>0</v>
      </c>
      <c r="G14302" s="18">
        <v>0</v>
      </c>
      <c r="H14302" s="18">
        <v>0</v>
      </c>
      <c r="I14302" s="18">
        <v>0</v>
      </c>
      <c r="J14302" s="29">
        <v>0</v>
      </c>
    </row>
    <row r="14303" spans="1:10" x14ac:dyDescent="0.25">
      <c r="A14303" s="28">
        <v>183785885</v>
      </c>
      <c r="B14303" s="10" t="s">
        <v>3753</v>
      </c>
      <c r="C14303" s="14" t="s">
        <v>5315</v>
      </c>
      <c r="D14303" s="14"/>
      <c r="E14303" s="3">
        <v>151.66999999999999</v>
      </c>
      <c r="F14303" s="3">
        <v>0</v>
      </c>
      <c r="G14303" s="18">
        <v>0</v>
      </c>
      <c r="H14303" s="18">
        <v>0</v>
      </c>
      <c r="I14303" s="18">
        <v>0</v>
      </c>
      <c r="J14303" s="29">
        <v>0</v>
      </c>
    </row>
    <row r="14304" spans="1:10" x14ac:dyDescent="0.25">
      <c r="A14304" s="28">
        <v>183821653</v>
      </c>
      <c r="B14304" s="10" t="s">
        <v>3796</v>
      </c>
      <c r="C14304" s="14" t="s">
        <v>5315</v>
      </c>
      <c r="D14304" s="14"/>
      <c r="E14304" s="3">
        <v>151.66999999999999</v>
      </c>
      <c r="F14304" s="3">
        <v>0</v>
      </c>
      <c r="G14304" s="18">
        <v>0</v>
      </c>
      <c r="H14304" s="18">
        <v>0</v>
      </c>
      <c r="I14304" s="18">
        <v>0</v>
      </c>
      <c r="J14304" s="29">
        <v>0</v>
      </c>
    </row>
    <row r="14305" spans="1:10" x14ac:dyDescent="0.25">
      <c r="A14305" s="28">
        <v>184885944</v>
      </c>
      <c r="B14305" s="10" t="s">
        <v>3903</v>
      </c>
      <c r="C14305" s="14" t="s">
        <v>5315</v>
      </c>
      <c r="D14305" s="14"/>
      <c r="E14305" s="3">
        <v>151.66999999999999</v>
      </c>
      <c r="F14305" s="3">
        <v>0</v>
      </c>
      <c r="G14305" s="18">
        <v>0</v>
      </c>
      <c r="H14305" s="18">
        <v>0</v>
      </c>
      <c r="I14305" s="18">
        <v>0</v>
      </c>
      <c r="J14305" s="29">
        <v>0</v>
      </c>
    </row>
    <row r="14306" spans="1:10" x14ac:dyDescent="0.25">
      <c r="A14306" s="28">
        <v>184128911</v>
      </c>
      <c r="B14306" s="10" t="s">
        <v>3910</v>
      </c>
      <c r="C14306" s="14" t="s">
        <v>5315</v>
      </c>
      <c r="D14306" s="14"/>
      <c r="E14306" s="3">
        <v>151.66999999999999</v>
      </c>
      <c r="F14306" s="3">
        <v>0</v>
      </c>
      <c r="G14306" s="18">
        <v>0</v>
      </c>
      <c r="H14306" s="18">
        <v>0</v>
      </c>
      <c r="I14306" s="18">
        <v>0</v>
      </c>
      <c r="J14306" s="29">
        <v>0</v>
      </c>
    </row>
    <row r="14307" spans="1:10" x14ac:dyDescent="0.25">
      <c r="A14307" s="28">
        <v>184624657</v>
      </c>
      <c r="B14307" s="10" t="s">
        <v>3986</v>
      </c>
      <c r="C14307" s="14" t="s">
        <v>5315</v>
      </c>
      <c r="D14307" s="14"/>
      <c r="E14307" s="3">
        <v>151.66999999999999</v>
      </c>
      <c r="F14307" s="3">
        <v>0</v>
      </c>
      <c r="G14307" s="18">
        <v>0</v>
      </c>
      <c r="H14307" s="18">
        <v>0</v>
      </c>
      <c r="I14307" s="18">
        <v>0</v>
      </c>
      <c r="J14307" s="29">
        <v>0</v>
      </c>
    </row>
    <row r="14308" spans="1:10" x14ac:dyDescent="0.25">
      <c r="A14308" s="28">
        <v>184624953</v>
      </c>
      <c r="B14308" s="10" t="s">
        <v>3991</v>
      </c>
      <c r="C14308" s="14" t="s">
        <v>5315</v>
      </c>
      <c r="D14308" s="14"/>
      <c r="E14308" s="3">
        <v>151.66999999999999</v>
      </c>
      <c r="F14308" s="3">
        <v>0</v>
      </c>
      <c r="G14308" s="18">
        <v>0</v>
      </c>
      <c r="H14308" s="18">
        <v>0</v>
      </c>
      <c r="I14308" s="18">
        <v>0</v>
      </c>
      <c r="J14308" s="29">
        <v>0</v>
      </c>
    </row>
    <row r="14309" spans="1:10" x14ac:dyDescent="0.25">
      <c r="A14309" s="28">
        <v>184684361</v>
      </c>
      <c r="B14309" s="10" t="s">
        <v>4001</v>
      </c>
      <c r="C14309" s="14" t="s">
        <v>5315</v>
      </c>
      <c r="D14309" s="14"/>
      <c r="E14309" s="3">
        <v>151.66999999999999</v>
      </c>
      <c r="F14309" s="3">
        <v>0</v>
      </c>
      <c r="G14309" s="18">
        <v>0</v>
      </c>
      <c r="H14309" s="18">
        <v>0</v>
      </c>
      <c r="I14309" s="18">
        <v>0</v>
      </c>
      <c r="J14309" s="29">
        <v>0</v>
      </c>
    </row>
    <row r="14310" spans="1:10" x14ac:dyDescent="0.25">
      <c r="A14310" s="28">
        <v>184848526</v>
      </c>
      <c r="B14310" s="10" t="s">
        <v>4028</v>
      </c>
      <c r="C14310" s="14" t="s">
        <v>5315</v>
      </c>
      <c r="D14310" s="14"/>
      <c r="E14310" s="3">
        <v>151.66999999999999</v>
      </c>
      <c r="F14310" s="3">
        <v>0</v>
      </c>
      <c r="G14310" s="18">
        <v>0</v>
      </c>
      <c r="H14310" s="18">
        <v>0</v>
      </c>
      <c r="I14310" s="18">
        <v>0</v>
      </c>
      <c r="J14310" s="29">
        <v>0</v>
      </c>
    </row>
    <row r="14311" spans="1:10" x14ac:dyDescent="0.25">
      <c r="A14311" s="28">
        <v>184879353</v>
      </c>
      <c r="B14311" s="10" t="s">
        <v>4039</v>
      </c>
      <c r="C14311" s="14" t="s">
        <v>5315</v>
      </c>
      <c r="D14311" s="14"/>
      <c r="E14311" s="3">
        <v>151.66999999999999</v>
      </c>
      <c r="F14311" s="3">
        <v>0</v>
      </c>
      <c r="G14311" s="18">
        <v>0</v>
      </c>
      <c r="H14311" s="18">
        <v>0</v>
      </c>
      <c r="I14311" s="18">
        <v>0</v>
      </c>
      <c r="J14311" s="29">
        <v>0</v>
      </c>
    </row>
    <row r="14312" spans="1:10" x14ac:dyDescent="0.25">
      <c r="A14312" s="28">
        <v>184934889</v>
      </c>
      <c r="B14312" s="10" t="s">
        <v>4058</v>
      </c>
      <c r="C14312" s="14" t="s">
        <v>5315</v>
      </c>
      <c r="D14312" s="14"/>
      <c r="E14312" s="3">
        <v>151.66999999999999</v>
      </c>
      <c r="F14312" s="3">
        <v>0</v>
      </c>
      <c r="G14312" s="18">
        <v>0</v>
      </c>
      <c r="H14312" s="18">
        <v>0</v>
      </c>
      <c r="I14312" s="18">
        <v>0</v>
      </c>
      <c r="J14312" s="29">
        <v>0</v>
      </c>
    </row>
    <row r="14313" spans="1:10" x14ac:dyDescent="0.25">
      <c r="A14313" s="28">
        <v>184953658</v>
      </c>
      <c r="B14313" s="10" t="s">
        <v>4063</v>
      </c>
      <c r="C14313" s="14" t="s">
        <v>5315</v>
      </c>
      <c r="D14313" s="14"/>
      <c r="E14313" s="3">
        <v>151.66999999999999</v>
      </c>
      <c r="F14313" s="3">
        <v>0</v>
      </c>
      <c r="G14313" s="18">
        <v>0</v>
      </c>
      <c r="H14313" s="18">
        <v>0</v>
      </c>
      <c r="I14313" s="18">
        <v>0</v>
      </c>
      <c r="J14313" s="29">
        <v>0</v>
      </c>
    </row>
    <row r="14314" spans="1:10" x14ac:dyDescent="0.25">
      <c r="A14314" s="28">
        <v>184953942</v>
      </c>
      <c r="B14314" s="10" t="s">
        <v>4066</v>
      </c>
      <c r="C14314" s="14" t="s">
        <v>5315</v>
      </c>
      <c r="D14314" s="14"/>
      <c r="E14314" s="3">
        <v>151.66999999999999</v>
      </c>
      <c r="F14314" s="3">
        <v>0</v>
      </c>
      <c r="G14314" s="18">
        <v>0</v>
      </c>
      <c r="H14314" s="18">
        <v>0</v>
      </c>
      <c r="I14314" s="18">
        <v>0</v>
      </c>
      <c r="J14314" s="29">
        <v>0</v>
      </c>
    </row>
    <row r="14315" spans="1:10" x14ac:dyDescent="0.25">
      <c r="A14315" s="28">
        <v>184971573</v>
      </c>
      <c r="B14315" s="10" t="s">
        <v>4070</v>
      </c>
      <c r="C14315" s="14" t="s">
        <v>5315</v>
      </c>
      <c r="D14315" s="14"/>
      <c r="E14315" s="3">
        <v>151.66999999999999</v>
      </c>
      <c r="F14315" s="3">
        <v>0</v>
      </c>
      <c r="G14315" s="18">
        <v>0</v>
      </c>
      <c r="H14315" s="18">
        <v>0</v>
      </c>
      <c r="I14315" s="18">
        <v>0</v>
      </c>
      <c r="J14315" s="29">
        <v>0</v>
      </c>
    </row>
    <row r="14316" spans="1:10" x14ac:dyDescent="0.25">
      <c r="A14316" s="28">
        <v>185892245</v>
      </c>
      <c r="B14316" s="10" t="s">
        <v>4117</v>
      </c>
      <c r="C14316" s="14" t="s">
        <v>5315</v>
      </c>
      <c r="D14316" s="14"/>
      <c r="E14316" s="3">
        <v>151.66999999999999</v>
      </c>
      <c r="F14316" s="3">
        <v>0</v>
      </c>
      <c r="G14316" s="18">
        <v>0</v>
      </c>
      <c r="H14316" s="18">
        <v>0</v>
      </c>
      <c r="I14316" s="18">
        <v>0</v>
      </c>
      <c r="J14316" s="29">
        <v>0</v>
      </c>
    </row>
    <row r="14317" spans="1:10" x14ac:dyDescent="0.25">
      <c r="A14317" s="28">
        <v>185313863</v>
      </c>
      <c r="B14317" s="10" t="s">
        <v>4216</v>
      </c>
      <c r="C14317" s="14" t="s">
        <v>5315</v>
      </c>
      <c r="D14317" s="14"/>
      <c r="E14317" s="3">
        <v>151.66999999999999</v>
      </c>
      <c r="F14317" s="3">
        <v>0</v>
      </c>
      <c r="G14317" s="18">
        <v>0</v>
      </c>
      <c r="H14317" s="18">
        <v>0</v>
      </c>
      <c r="I14317" s="18">
        <v>0</v>
      </c>
      <c r="J14317" s="29">
        <v>0</v>
      </c>
    </row>
    <row r="14318" spans="1:10" x14ac:dyDescent="0.25">
      <c r="A14318" s="28">
        <v>185445967</v>
      </c>
      <c r="B14318" s="10" t="s">
        <v>4280</v>
      </c>
      <c r="C14318" s="14" t="s">
        <v>5315</v>
      </c>
      <c r="D14318" s="14"/>
      <c r="E14318" s="3">
        <v>151.66999999999999</v>
      </c>
      <c r="F14318" s="3">
        <v>0</v>
      </c>
      <c r="G14318" s="18">
        <v>0</v>
      </c>
      <c r="H14318" s="18">
        <v>0</v>
      </c>
      <c r="I14318" s="18">
        <v>0</v>
      </c>
      <c r="J14318" s="29">
        <v>0</v>
      </c>
    </row>
    <row r="14319" spans="1:10" x14ac:dyDescent="0.25">
      <c r="A14319" s="28">
        <v>185688534</v>
      </c>
      <c r="B14319" s="10" t="s">
        <v>4320</v>
      </c>
      <c r="C14319" s="14" t="s">
        <v>5315</v>
      </c>
      <c r="D14319" s="14"/>
      <c r="E14319" s="3">
        <v>151.66999999999999</v>
      </c>
      <c r="F14319" s="3">
        <v>0</v>
      </c>
      <c r="G14319" s="18">
        <v>0</v>
      </c>
      <c r="H14319" s="18">
        <v>0</v>
      </c>
      <c r="I14319" s="18">
        <v>0</v>
      </c>
      <c r="J14319" s="29">
        <v>0</v>
      </c>
    </row>
    <row r="14320" spans="1:10" x14ac:dyDescent="0.25">
      <c r="A14320" s="28">
        <v>185728588</v>
      </c>
      <c r="B14320" s="10" t="s">
        <v>4356</v>
      </c>
      <c r="C14320" s="14" t="s">
        <v>5315</v>
      </c>
      <c r="D14320" s="14"/>
      <c r="E14320" s="3">
        <v>151.66999999999999</v>
      </c>
      <c r="F14320" s="3">
        <v>0</v>
      </c>
      <c r="G14320" s="18">
        <v>0</v>
      </c>
      <c r="H14320" s="18">
        <v>0</v>
      </c>
      <c r="I14320" s="18">
        <v>0</v>
      </c>
      <c r="J14320" s="29">
        <v>0</v>
      </c>
    </row>
    <row r="14321" spans="1:10" x14ac:dyDescent="0.25">
      <c r="A14321" s="28">
        <v>185739926</v>
      </c>
      <c r="B14321" s="10" t="s">
        <v>4363</v>
      </c>
      <c r="C14321" s="14" t="s">
        <v>5315</v>
      </c>
      <c r="D14321" s="14"/>
      <c r="E14321" s="3">
        <v>151.66999999999999</v>
      </c>
      <c r="F14321" s="3">
        <v>0</v>
      </c>
      <c r="G14321" s="18">
        <v>0</v>
      </c>
      <c r="H14321" s="18">
        <v>0</v>
      </c>
      <c r="I14321" s="18">
        <v>0</v>
      </c>
      <c r="J14321" s="29">
        <v>0</v>
      </c>
    </row>
    <row r="14322" spans="1:10" x14ac:dyDescent="0.25">
      <c r="A14322" s="28">
        <v>186128493</v>
      </c>
      <c r="B14322" s="10" t="s">
        <v>4396</v>
      </c>
      <c r="C14322" s="14" t="s">
        <v>5315</v>
      </c>
      <c r="D14322" s="14"/>
      <c r="E14322" s="3">
        <v>151.66999999999999</v>
      </c>
      <c r="F14322" s="3">
        <v>0</v>
      </c>
      <c r="G14322" s="18">
        <v>0</v>
      </c>
      <c r="H14322" s="18">
        <v>0</v>
      </c>
      <c r="I14322" s="18">
        <v>0</v>
      </c>
      <c r="J14322" s="29">
        <v>0</v>
      </c>
    </row>
    <row r="14323" spans="1:10" x14ac:dyDescent="0.25">
      <c r="A14323" s="28">
        <v>186276972</v>
      </c>
      <c r="B14323" s="10" t="s">
        <v>4442</v>
      </c>
      <c r="C14323" s="14" t="s">
        <v>5315</v>
      </c>
      <c r="D14323" s="14"/>
      <c r="E14323" s="3">
        <v>151.66999999999999</v>
      </c>
      <c r="F14323" s="3">
        <v>0</v>
      </c>
      <c r="G14323" s="18">
        <v>0</v>
      </c>
      <c r="H14323" s="18">
        <v>0</v>
      </c>
      <c r="I14323" s="18">
        <v>0</v>
      </c>
      <c r="J14323" s="29">
        <v>0</v>
      </c>
    </row>
    <row r="14324" spans="1:10" x14ac:dyDescent="0.25">
      <c r="A14324" s="28">
        <v>186342166</v>
      </c>
      <c r="B14324" s="10" t="s">
        <v>4461</v>
      </c>
      <c r="C14324" s="14" t="s">
        <v>5315</v>
      </c>
      <c r="D14324" s="14"/>
      <c r="E14324" s="3">
        <v>151.66999999999999</v>
      </c>
      <c r="F14324" s="3">
        <v>0</v>
      </c>
      <c r="G14324" s="18">
        <v>0</v>
      </c>
      <c r="H14324" s="18">
        <v>0</v>
      </c>
      <c r="I14324" s="18">
        <v>0</v>
      </c>
      <c r="J14324" s="29">
        <v>0</v>
      </c>
    </row>
    <row r="14325" spans="1:10" x14ac:dyDescent="0.25">
      <c r="A14325" s="28">
        <v>186996327</v>
      </c>
      <c r="B14325" s="10" t="s">
        <v>4698</v>
      </c>
      <c r="C14325" s="14" t="s">
        <v>5315</v>
      </c>
      <c r="D14325" s="14"/>
      <c r="E14325" s="3">
        <v>151.66999999999999</v>
      </c>
      <c r="F14325" s="3">
        <v>0</v>
      </c>
      <c r="G14325" s="18">
        <v>0</v>
      </c>
      <c r="H14325" s="18">
        <v>0</v>
      </c>
      <c r="I14325" s="18">
        <v>0</v>
      </c>
      <c r="J14325" s="29">
        <v>0</v>
      </c>
    </row>
    <row r="14326" spans="1:10" x14ac:dyDescent="0.25">
      <c r="A14326" s="28">
        <v>188838824</v>
      </c>
      <c r="B14326" s="10" t="s">
        <v>4972</v>
      </c>
      <c r="C14326" s="14" t="s">
        <v>5315</v>
      </c>
      <c r="D14326" s="14"/>
      <c r="E14326" s="3">
        <v>151.66999999999999</v>
      </c>
      <c r="F14326" s="3">
        <v>0</v>
      </c>
      <c r="G14326" s="18">
        <v>0</v>
      </c>
      <c r="H14326" s="18">
        <v>0</v>
      </c>
      <c r="I14326" s="18">
        <v>0</v>
      </c>
      <c r="J14326" s="29">
        <v>0</v>
      </c>
    </row>
    <row r="14327" spans="1:10" x14ac:dyDescent="0.25">
      <c r="A14327" s="27">
        <v>188188128</v>
      </c>
      <c r="B14327" s="10" t="s">
        <v>143</v>
      </c>
      <c r="C14327" s="10" t="s">
        <v>5317</v>
      </c>
      <c r="D14327" s="10"/>
      <c r="E14327" s="3">
        <v>151.66999999999999</v>
      </c>
      <c r="F14327" s="3">
        <v>0</v>
      </c>
      <c r="G14327" s="18">
        <v>0</v>
      </c>
      <c r="H14327" s="18">
        <v>0</v>
      </c>
      <c r="I14327" s="18">
        <v>0</v>
      </c>
      <c r="J14327" s="29">
        <v>0</v>
      </c>
    </row>
    <row r="14328" spans="1:10" x14ac:dyDescent="0.25">
      <c r="A14328" s="27">
        <v>181247188</v>
      </c>
      <c r="B14328" s="10" t="s">
        <v>362</v>
      </c>
      <c r="C14328" s="10" t="s">
        <v>5317</v>
      </c>
      <c r="D14328" s="10"/>
      <c r="E14328" s="3">
        <v>151.66999999999999</v>
      </c>
      <c r="F14328" s="3">
        <v>0</v>
      </c>
      <c r="G14328" s="18">
        <v>0</v>
      </c>
      <c r="H14328" s="18">
        <v>0</v>
      </c>
      <c r="I14328" s="18">
        <v>0</v>
      </c>
      <c r="J14328" s="29">
        <v>0</v>
      </c>
    </row>
    <row r="14329" spans="1:10" x14ac:dyDescent="0.25">
      <c r="A14329" s="27">
        <v>185882973</v>
      </c>
      <c r="B14329" s="10" t="s">
        <v>454</v>
      </c>
      <c r="C14329" s="10" t="s">
        <v>5317</v>
      </c>
      <c r="D14329" s="10"/>
      <c r="E14329" s="3">
        <v>151.66999999999999</v>
      </c>
      <c r="F14329" s="3">
        <v>0</v>
      </c>
      <c r="G14329" s="18">
        <v>0</v>
      </c>
      <c r="H14329" s="18">
        <v>0</v>
      </c>
      <c r="I14329" s="18">
        <v>0</v>
      </c>
      <c r="J14329" s="29">
        <v>0</v>
      </c>
    </row>
    <row r="14330" spans="1:10" x14ac:dyDescent="0.25">
      <c r="A14330" s="27">
        <v>186135811</v>
      </c>
      <c r="B14330" s="10" t="s">
        <v>462</v>
      </c>
      <c r="C14330" s="10" t="s">
        <v>5317</v>
      </c>
      <c r="D14330" s="10"/>
      <c r="E14330" s="3">
        <v>151.66999999999999</v>
      </c>
      <c r="F14330" s="3">
        <v>0</v>
      </c>
      <c r="G14330" s="18">
        <v>0</v>
      </c>
      <c r="H14330" s="18">
        <v>0</v>
      </c>
      <c r="I14330" s="18">
        <v>0</v>
      </c>
      <c r="J14330" s="29">
        <v>0</v>
      </c>
    </row>
    <row r="14331" spans="1:10" x14ac:dyDescent="0.25">
      <c r="A14331" s="27">
        <v>188781169</v>
      </c>
      <c r="B14331" s="10" t="s">
        <v>487</v>
      </c>
      <c r="C14331" s="10" t="s">
        <v>5317</v>
      </c>
      <c r="D14331" s="10"/>
      <c r="E14331" s="3">
        <v>151.66999999999999</v>
      </c>
      <c r="F14331" s="3">
        <v>0</v>
      </c>
      <c r="G14331" s="18">
        <v>0</v>
      </c>
      <c r="H14331" s="18">
        <v>0</v>
      </c>
      <c r="I14331" s="18">
        <v>0</v>
      </c>
      <c r="J14331" s="29">
        <v>0</v>
      </c>
    </row>
    <row r="14332" spans="1:10" x14ac:dyDescent="0.25">
      <c r="A14332" s="27">
        <v>188882486</v>
      </c>
      <c r="B14332" s="10" t="s">
        <v>833</v>
      </c>
      <c r="C14332" s="10" t="s">
        <v>5317</v>
      </c>
      <c r="D14332" s="10"/>
      <c r="E14332" s="3">
        <v>151.66999999999999</v>
      </c>
      <c r="F14332" s="3">
        <v>0</v>
      </c>
      <c r="G14332" s="18">
        <v>0</v>
      </c>
      <c r="H14332" s="18">
        <v>0</v>
      </c>
      <c r="I14332" s="18">
        <v>0</v>
      </c>
      <c r="J14332" s="29">
        <v>0</v>
      </c>
    </row>
    <row r="14333" spans="1:10" x14ac:dyDescent="0.25">
      <c r="A14333" s="27">
        <v>188926468</v>
      </c>
      <c r="B14333" s="10" t="s">
        <v>1023</v>
      </c>
      <c r="C14333" s="10" t="s">
        <v>5317</v>
      </c>
      <c r="D14333" s="10"/>
      <c r="E14333" s="3">
        <v>151.66999999999999</v>
      </c>
      <c r="F14333" s="3">
        <v>0</v>
      </c>
      <c r="G14333" s="18">
        <v>0</v>
      </c>
      <c r="H14333" s="18">
        <v>0</v>
      </c>
      <c r="I14333" s="18">
        <v>0</v>
      </c>
      <c r="J14333" s="29">
        <v>0</v>
      </c>
    </row>
    <row r="14334" spans="1:10" x14ac:dyDescent="0.25">
      <c r="A14334" s="27">
        <v>188143135</v>
      </c>
      <c r="B14334" s="10" t="s">
        <v>1532</v>
      </c>
      <c r="C14334" s="10" t="s">
        <v>5317</v>
      </c>
      <c r="D14334" s="10"/>
      <c r="E14334" s="3">
        <v>151.66999999999999</v>
      </c>
      <c r="F14334" s="3">
        <v>0</v>
      </c>
      <c r="G14334" s="18">
        <v>0</v>
      </c>
      <c r="H14334" s="18">
        <v>0</v>
      </c>
      <c r="I14334" s="18">
        <v>0</v>
      </c>
      <c r="J14334" s="29">
        <v>0</v>
      </c>
    </row>
    <row r="14335" spans="1:10" x14ac:dyDescent="0.25">
      <c r="A14335" s="27">
        <v>188258581</v>
      </c>
      <c r="B14335" s="10" t="s">
        <v>1542</v>
      </c>
      <c r="C14335" s="10" t="s">
        <v>5317</v>
      </c>
      <c r="D14335" s="10"/>
      <c r="E14335" s="3">
        <v>151.66999999999999</v>
      </c>
      <c r="F14335" s="3">
        <v>0</v>
      </c>
      <c r="G14335" s="18">
        <v>0</v>
      </c>
      <c r="H14335" s="18">
        <v>0</v>
      </c>
      <c r="I14335" s="18">
        <v>0</v>
      </c>
      <c r="J14335" s="29">
        <v>0</v>
      </c>
    </row>
    <row r="14336" spans="1:10" x14ac:dyDescent="0.25">
      <c r="A14336" s="27">
        <v>182249442</v>
      </c>
      <c r="B14336" s="10" t="s">
        <v>1598</v>
      </c>
      <c r="C14336" s="10" t="s">
        <v>5317</v>
      </c>
      <c r="D14336" s="10"/>
      <c r="E14336" s="3">
        <v>151.66999999999999</v>
      </c>
      <c r="F14336" s="3">
        <v>0</v>
      </c>
      <c r="G14336" s="18">
        <v>0</v>
      </c>
      <c r="H14336" s="18">
        <v>0</v>
      </c>
      <c r="I14336" s="18">
        <v>0</v>
      </c>
      <c r="J14336" s="29">
        <v>0</v>
      </c>
    </row>
    <row r="14337" spans="1:10" x14ac:dyDescent="0.25">
      <c r="A14337" s="27">
        <v>188859234</v>
      </c>
      <c r="B14337" s="10" t="s">
        <v>1703</v>
      </c>
      <c r="C14337" s="10" t="s">
        <v>5317</v>
      </c>
      <c r="D14337" s="10"/>
      <c r="E14337" s="3">
        <v>151.66999999999999</v>
      </c>
      <c r="F14337" s="3">
        <v>0</v>
      </c>
      <c r="G14337" s="18">
        <v>0</v>
      </c>
      <c r="H14337" s="18">
        <v>0</v>
      </c>
      <c r="I14337" s="18">
        <v>0</v>
      </c>
      <c r="J14337" s="29">
        <v>0</v>
      </c>
    </row>
    <row r="14338" spans="1:10" x14ac:dyDescent="0.25">
      <c r="A14338" s="27">
        <v>188647246</v>
      </c>
      <c r="B14338" s="10" t="s">
        <v>1726</v>
      </c>
      <c r="C14338" s="10" t="s">
        <v>5317</v>
      </c>
      <c r="D14338" s="10"/>
      <c r="E14338" s="3">
        <v>151.66999999999999</v>
      </c>
      <c r="F14338" s="3">
        <v>0</v>
      </c>
      <c r="G14338" s="18">
        <v>0</v>
      </c>
      <c r="H14338" s="18">
        <v>0</v>
      </c>
      <c r="I14338" s="18">
        <v>0</v>
      </c>
      <c r="J14338" s="29">
        <v>0</v>
      </c>
    </row>
    <row r="14339" spans="1:10" x14ac:dyDescent="0.25">
      <c r="A14339" s="27">
        <v>181883227</v>
      </c>
      <c r="B14339" s="10" t="s">
        <v>1732</v>
      </c>
      <c r="C14339" s="10" t="s">
        <v>5317</v>
      </c>
      <c r="D14339" s="10"/>
      <c r="E14339" s="3">
        <v>151.66999999999999</v>
      </c>
      <c r="F14339" s="3">
        <v>0</v>
      </c>
      <c r="G14339" s="18">
        <v>0</v>
      </c>
      <c r="H14339" s="18">
        <v>0</v>
      </c>
      <c r="I14339" s="18">
        <v>0</v>
      </c>
      <c r="J14339" s="29">
        <v>0</v>
      </c>
    </row>
    <row r="14340" spans="1:10" x14ac:dyDescent="0.25">
      <c r="A14340" s="27">
        <v>389948</v>
      </c>
      <c r="B14340" s="10" t="s">
        <v>1828</v>
      </c>
      <c r="C14340" s="10" t="s">
        <v>5317</v>
      </c>
      <c r="D14340" s="10"/>
      <c r="E14340" s="3">
        <v>151.66999999999999</v>
      </c>
      <c r="F14340" s="3">
        <v>0</v>
      </c>
      <c r="G14340" s="18">
        <v>0</v>
      </c>
      <c r="H14340" s="18">
        <v>0</v>
      </c>
      <c r="I14340" s="18">
        <v>0</v>
      </c>
      <c r="J14340" s="29">
        <v>0</v>
      </c>
    </row>
    <row r="14341" spans="1:10" x14ac:dyDescent="0.25">
      <c r="A14341" s="27">
        <v>184894671</v>
      </c>
      <c r="B14341" s="10" t="s">
        <v>1840</v>
      </c>
      <c r="C14341" s="10" t="s">
        <v>5317</v>
      </c>
      <c r="D14341" s="10"/>
      <c r="E14341" s="3">
        <v>151.66999999999999</v>
      </c>
      <c r="F14341" s="3">
        <v>0</v>
      </c>
      <c r="G14341" s="18">
        <v>0</v>
      </c>
      <c r="H14341" s="18">
        <v>0</v>
      </c>
      <c r="I14341" s="18">
        <v>0</v>
      </c>
      <c r="J14341" s="29">
        <v>0</v>
      </c>
    </row>
    <row r="14342" spans="1:10" x14ac:dyDescent="0.25">
      <c r="A14342" s="27">
        <v>118642831</v>
      </c>
      <c r="B14342" s="10" t="s">
        <v>1910</v>
      </c>
      <c r="C14342" s="10" t="s">
        <v>5317</v>
      </c>
      <c r="D14342" s="10"/>
      <c r="E14342" s="3">
        <v>151.66999999999999</v>
      </c>
      <c r="F14342" s="3">
        <v>0</v>
      </c>
      <c r="G14342" s="18">
        <v>0</v>
      </c>
      <c r="H14342" s="18">
        <v>0</v>
      </c>
      <c r="I14342" s="18">
        <v>0</v>
      </c>
      <c r="J14342" s="29">
        <v>0</v>
      </c>
    </row>
    <row r="14343" spans="1:10" x14ac:dyDescent="0.25">
      <c r="A14343" s="27">
        <v>118888533</v>
      </c>
      <c r="B14343" s="10" t="s">
        <v>1984</v>
      </c>
      <c r="C14343" s="10" t="s">
        <v>5317</v>
      </c>
      <c r="D14343" s="10"/>
      <c r="E14343" s="3">
        <v>151.66999999999999</v>
      </c>
      <c r="F14343" s="3">
        <v>0</v>
      </c>
      <c r="G14343" s="18">
        <v>0</v>
      </c>
      <c r="H14343" s="18">
        <v>0</v>
      </c>
      <c r="I14343" s="18">
        <v>0</v>
      </c>
      <c r="J14343" s="29">
        <v>0</v>
      </c>
    </row>
    <row r="14344" spans="1:10" x14ac:dyDescent="0.25">
      <c r="A14344" s="27">
        <v>111588768</v>
      </c>
      <c r="B14344" s="10" t="s">
        <v>2155</v>
      </c>
      <c r="C14344" s="10" t="s">
        <v>5317</v>
      </c>
      <c r="D14344" s="10"/>
      <c r="E14344" s="3">
        <v>151.66999999999999</v>
      </c>
      <c r="F14344" s="3">
        <v>0</v>
      </c>
      <c r="G14344" s="18">
        <v>0</v>
      </c>
      <c r="H14344" s="18">
        <v>0</v>
      </c>
      <c r="I14344" s="18">
        <v>0</v>
      </c>
      <c r="J14344" s="29">
        <v>0</v>
      </c>
    </row>
    <row r="14345" spans="1:10" x14ac:dyDescent="0.25">
      <c r="A14345" s="27">
        <v>111512818</v>
      </c>
      <c r="B14345" s="10" t="s">
        <v>2163</v>
      </c>
      <c r="C14345" s="10" t="s">
        <v>5317</v>
      </c>
      <c r="D14345" s="10"/>
      <c r="E14345" s="3">
        <v>151.66999999999999</v>
      </c>
      <c r="F14345" s="3">
        <v>0</v>
      </c>
      <c r="G14345" s="18">
        <v>0</v>
      </c>
      <c r="H14345" s="18">
        <v>0</v>
      </c>
      <c r="I14345" s="18">
        <v>0</v>
      </c>
      <c r="J14345" s="29">
        <v>0</v>
      </c>
    </row>
    <row r="14346" spans="1:10" x14ac:dyDescent="0.25">
      <c r="A14346" s="27">
        <v>112738688</v>
      </c>
      <c r="B14346" s="10" t="s">
        <v>2255</v>
      </c>
      <c r="C14346" s="10" t="s">
        <v>5317</v>
      </c>
      <c r="D14346" s="10"/>
      <c r="E14346" s="3">
        <v>151.66999999999999</v>
      </c>
      <c r="F14346" s="3">
        <v>0</v>
      </c>
      <c r="G14346" s="18">
        <v>0</v>
      </c>
      <c r="H14346" s="18">
        <v>0</v>
      </c>
      <c r="I14346" s="18">
        <v>0</v>
      </c>
      <c r="J14346" s="29">
        <v>0</v>
      </c>
    </row>
    <row r="14347" spans="1:10" x14ac:dyDescent="0.25">
      <c r="A14347" s="27">
        <v>482318</v>
      </c>
      <c r="B14347" s="10" t="s">
        <v>2351</v>
      </c>
      <c r="C14347" s="10" t="s">
        <v>5317</v>
      </c>
      <c r="D14347" s="10"/>
      <c r="E14347" s="3">
        <v>151.66999999999999</v>
      </c>
      <c r="F14347" s="3">
        <v>0</v>
      </c>
      <c r="G14347" s="18">
        <v>0</v>
      </c>
      <c r="H14347" s="18">
        <v>0</v>
      </c>
      <c r="I14347" s="18">
        <v>0</v>
      </c>
      <c r="J14347" s="29">
        <v>0</v>
      </c>
    </row>
    <row r="14348" spans="1:10" x14ac:dyDescent="0.25">
      <c r="A14348" s="27">
        <v>529575</v>
      </c>
      <c r="B14348" s="10" t="s">
        <v>2413</v>
      </c>
      <c r="C14348" s="10" t="s">
        <v>5317</v>
      </c>
      <c r="D14348" s="10"/>
      <c r="E14348" s="3">
        <v>151.66999999999999</v>
      </c>
      <c r="F14348" s="3">
        <v>0</v>
      </c>
      <c r="G14348" s="18">
        <v>0</v>
      </c>
      <c r="H14348" s="18">
        <v>0</v>
      </c>
      <c r="I14348" s="18">
        <v>0</v>
      </c>
      <c r="J14348" s="29">
        <v>0</v>
      </c>
    </row>
    <row r="14349" spans="1:10" x14ac:dyDescent="0.25">
      <c r="A14349" s="27">
        <v>181676144</v>
      </c>
      <c r="B14349" s="10" t="s">
        <v>2430</v>
      </c>
      <c r="C14349" s="10" t="s">
        <v>5317</v>
      </c>
      <c r="D14349" s="10"/>
      <c r="E14349" s="3">
        <v>151.66999999999999</v>
      </c>
      <c r="F14349" s="3">
        <v>0</v>
      </c>
      <c r="G14349" s="18">
        <v>0</v>
      </c>
      <c r="H14349" s="18">
        <v>0</v>
      </c>
      <c r="I14349" s="18">
        <v>0</v>
      </c>
      <c r="J14349" s="29">
        <v>0</v>
      </c>
    </row>
    <row r="14350" spans="1:10" x14ac:dyDescent="0.25">
      <c r="A14350" s="27">
        <v>183983291</v>
      </c>
      <c r="B14350" s="10" t="s">
        <v>2470</v>
      </c>
      <c r="C14350" s="10" t="s">
        <v>5317</v>
      </c>
      <c r="D14350" s="10"/>
      <c r="E14350" s="3">
        <v>151.66999999999999</v>
      </c>
      <c r="F14350" s="3">
        <v>0</v>
      </c>
      <c r="G14350" s="18">
        <v>0</v>
      </c>
      <c r="H14350" s="18">
        <v>0</v>
      </c>
      <c r="I14350" s="18">
        <v>0</v>
      </c>
      <c r="J14350" s="29">
        <v>0</v>
      </c>
    </row>
    <row r="14351" spans="1:10" x14ac:dyDescent="0.25">
      <c r="A14351" s="27">
        <v>188629586</v>
      </c>
      <c r="B14351" s="10" t="s">
        <v>2531</v>
      </c>
      <c r="C14351" s="10" t="s">
        <v>5317</v>
      </c>
      <c r="D14351" s="10"/>
      <c r="E14351" s="3">
        <v>151.66999999999999</v>
      </c>
      <c r="F14351" s="3">
        <v>0</v>
      </c>
      <c r="G14351" s="18">
        <v>0</v>
      </c>
      <c r="H14351" s="18">
        <v>0</v>
      </c>
      <c r="I14351" s="18">
        <v>0</v>
      </c>
      <c r="J14351" s="29">
        <v>0</v>
      </c>
    </row>
    <row r="14352" spans="1:10" x14ac:dyDescent="0.25">
      <c r="A14352" s="27">
        <v>188263832</v>
      </c>
      <c r="B14352" s="10" t="s">
        <v>2615</v>
      </c>
      <c r="C14352" s="10" t="s">
        <v>5317</v>
      </c>
      <c r="D14352" s="10"/>
      <c r="E14352" s="3">
        <v>151.66999999999999</v>
      </c>
      <c r="F14352" s="3">
        <v>0</v>
      </c>
      <c r="G14352" s="18">
        <v>0</v>
      </c>
      <c r="H14352" s="18">
        <v>0</v>
      </c>
      <c r="I14352" s="18">
        <v>0</v>
      </c>
      <c r="J14352" s="29">
        <v>0</v>
      </c>
    </row>
    <row r="14353" spans="1:10" x14ac:dyDescent="0.25">
      <c r="A14353" s="27">
        <v>188575468</v>
      </c>
      <c r="B14353" s="10" t="s">
        <v>2693</v>
      </c>
      <c r="C14353" s="10" t="s">
        <v>5317</v>
      </c>
      <c r="D14353" s="10"/>
      <c r="E14353" s="3">
        <v>151.66999999999999</v>
      </c>
      <c r="F14353" s="3">
        <v>0</v>
      </c>
      <c r="G14353" s="18">
        <v>0</v>
      </c>
      <c r="H14353" s="18">
        <v>0</v>
      </c>
      <c r="I14353" s="18">
        <v>0</v>
      </c>
      <c r="J14353" s="29">
        <v>0</v>
      </c>
    </row>
    <row r="14354" spans="1:10" x14ac:dyDescent="0.25">
      <c r="A14354" s="27">
        <v>181183167</v>
      </c>
      <c r="B14354" s="10" t="s">
        <v>2898</v>
      </c>
      <c r="C14354" s="10" t="s">
        <v>5317</v>
      </c>
      <c r="D14354" s="10"/>
      <c r="E14354" s="3">
        <v>151.66999999999999</v>
      </c>
      <c r="F14354" s="3">
        <v>0</v>
      </c>
      <c r="G14354" s="18">
        <v>0</v>
      </c>
      <c r="H14354" s="18">
        <v>0</v>
      </c>
      <c r="I14354" s="18">
        <v>0</v>
      </c>
      <c r="J14354" s="29">
        <v>0</v>
      </c>
    </row>
    <row r="14355" spans="1:10" x14ac:dyDescent="0.25">
      <c r="A14355" s="27">
        <v>181286898</v>
      </c>
      <c r="B14355" s="10" t="s">
        <v>2928</v>
      </c>
      <c r="C14355" s="10" t="s">
        <v>5317</v>
      </c>
      <c r="D14355" s="10"/>
      <c r="E14355" s="3">
        <v>151.66999999999999</v>
      </c>
      <c r="F14355" s="3">
        <v>0</v>
      </c>
      <c r="G14355" s="18">
        <v>0</v>
      </c>
      <c r="H14355" s="18">
        <v>0</v>
      </c>
      <c r="I14355" s="18">
        <v>0</v>
      </c>
      <c r="J14355" s="29">
        <v>0</v>
      </c>
    </row>
    <row r="14356" spans="1:10" x14ac:dyDescent="0.25">
      <c r="A14356" s="27">
        <v>181546734</v>
      </c>
      <c r="B14356" s="10" t="s">
        <v>3091</v>
      </c>
      <c r="C14356" s="10" t="s">
        <v>5317</v>
      </c>
      <c r="D14356" s="10"/>
      <c r="E14356" s="3">
        <v>151.66999999999999</v>
      </c>
      <c r="F14356" s="3">
        <v>0</v>
      </c>
      <c r="G14356" s="18">
        <v>0</v>
      </c>
      <c r="H14356" s="18">
        <v>0</v>
      </c>
      <c r="I14356" s="18">
        <v>0</v>
      </c>
      <c r="J14356" s="29">
        <v>0</v>
      </c>
    </row>
    <row r="14357" spans="1:10" x14ac:dyDescent="0.25">
      <c r="A14357" s="27">
        <v>181579886</v>
      </c>
      <c r="B14357" s="10" t="s">
        <v>3107</v>
      </c>
      <c r="C14357" s="10" t="s">
        <v>5317</v>
      </c>
      <c r="D14357" s="10"/>
      <c r="E14357" s="3">
        <v>151.66999999999999</v>
      </c>
      <c r="F14357" s="3">
        <v>0</v>
      </c>
      <c r="G14357" s="18">
        <v>0</v>
      </c>
      <c r="H14357" s="18">
        <v>0</v>
      </c>
      <c r="I14357" s="18">
        <v>0</v>
      </c>
      <c r="J14357" s="29">
        <v>0</v>
      </c>
    </row>
    <row r="14358" spans="1:10" x14ac:dyDescent="0.25">
      <c r="A14358" s="27">
        <v>182851984</v>
      </c>
      <c r="B14358" s="10" t="s">
        <v>3244</v>
      </c>
      <c r="C14358" s="10" t="s">
        <v>5317</v>
      </c>
      <c r="D14358" s="10"/>
      <c r="E14358" s="3">
        <v>151.66999999999999</v>
      </c>
      <c r="F14358" s="3">
        <v>0</v>
      </c>
      <c r="G14358" s="18">
        <v>0</v>
      </c>
      <c r="H14358" s="18">
        <v>0</v>
      </c>
      <c r="I14358" s="18">
        <v>0</v>
      </c>
      <c r="J14358" s="29">
        <v>0</v>
      </c>
    </row>
    <row r="14359" spans="1:10" x14ac:dyDescent="0.25">
      <c r="A14359" s="27">
        <v>182866583</v>
      </c>
      <c r="B14359" s="10" t="s">
        <v>3250</v>
      </c>
      <c r="C14359" s="10" t="s">
        <v>5317</v>
      </c>
      <c r="D14359" s="10"/>
      <c r="E14359" s="3">
        <v>151.66999999999999</v>
      </c>
      <c r="F14359" s="3">
        <v>0</v>
      </c>
      <c r="G14359" s="18">
        <v>0</v>
      </c>
      <c r="H14359" s="18">
        <v>0</v>
      </c>
      <c r="I14359" s="18">
        <v>0</v>
      </c>
      <c r="J14359" s="29">
        <v>0</v>
      </c>
    </row>
    <row r="14360" spans="1:10" x14ac:dyDescent="0.25">
      <c r="A14360" s="27">
        <v>182228877</v>
      </c>
      <c r="B14360" s="10" t="s">
        <v>3289</v>
      </c>
      <c r="C14360" s="10" t="s">
        <v>5317</v>
      </c>
      <c r="D14360" s="10"/>
      <c r="E14360" s="3">
        <v>151.66999999999999</v>
      </c>
      <c r="F14360" s="3">
        <v>0</v>
      </c>
      <c r="G14360" s="18">
        <v>0</v>
      </c>
      <c r="H14360" s="18">
        <v>0</v>
      </c>
      <c r="I14360" s="18">
        <v>0</v>
      </c>
      <c r="J14360" s="29">
        <v>0</v>
      </c>
    </row>
    <row r="14361" spans="1:10" x14ac:dyDescent="0.25">
      <c r="A14361" s="27">
        <v>182797848</v>
      </c>
      <c r="B14361" s="10" t="s">
        <v>3469</v>
      </c>
      <c r="C14361" s="10" t="s">
        <v>5317</v>
      </c>
      <c r="D14361" s="10"/>
      <c r="E14361" s="3">
        <v>151.66999999999999</v>
      </c>
      <c r="F14361" s="3">
        <v>0</v>
      </c>
      <c r="G14361" s="18">
        <v>0</v>
      </c>
      <c r="H14361" s="18">
        <v>0</v>
      </c>
      <c r="I14361" s="18">
        <v>0</v>
      </c>
      <c r="J14361" s="29">
        <v>0</v>
      </c>
    </row>
    <row r="14362" spans="1:10" x14ac:dyDescent="0.25">
      <c r="A14362" s="27">
        <v>183389614</v>
      </c>
      <c r="B14362" s="10" t="s">
        <v>3587</v>
      </c>
      <c r="C14362" s="10" t="s">
        <v>5317</v>
      </c>
      <c r="D14362" s="10"/>
      <c r="E14362" s="3">
        <v>151.66999999999999</v>
      </c>
      <c r="F14362" s="3">
        <v>0</v>
      </c>
      <c r="G14362" s="18">
        <v>0</v>
      </c>
      <c r="H14362" s="18">
        <v>0</v>
      </c>
      <c r="I14362" s="18">
        <v>0</v>
      </c>
      <c r="J14362" s="29">
        <v>0</v>
      </c>
    </row>
    <row r="14363" spans="1:10" x14ac:dyDescent="0.25">
      <c r="A14363" s="27">
        <v>183481483</v>
      </c>
      <c r="B14363" s="10" t="s">
        <v>3629</v>
      </c>
      <c r="C14363" s="10" t="s">
        <v>5317</v>
      </c>
      <c r="D14363" s="10"/>
      <c r="E14363" s="3">
        <v>151.66999999999999</v>
      </c>
      <c r="F14363" s="3">
        <v>0</v>
      </c>
      <c r="G14363" s="18">
        <v>0</v>
      </c>
      <c r="H14363" s="18">
        <v>0</v>
      </c>
      <c r="I14363" s="18">
        <v>0</v>
      </c>
      <c r="J14363" s="29">
        <v>0</v>
      </c>
    </row>
    <row r="14364" spans="1:10" x14ac:dyDescent="0.25">
      <c r="A14364" s="27">
        <v>183618523</v>
      </c>
      <c r="B14364" s="10" t="s">
        <v>3717</v>
      </c>
      <c r="C14364" s="10" t="s">
        <v>5317</v>
      </c>
      <c r="D14364" s="10"/>
      <c r="E14364" s="3">
        <v>151.66999999999999</v>
      </c>
      <c r="F14364" s="3">
        <v>0</v>
      </c>
      <c r="G14364" s="18">
        <v>0</v>
      </c>
      <c r="H14364" s="18">
        <v>0</v>
      </c>
      <c r="I14364" s="18">
        <v>0</v>
      </c>
      <c r="J14364" s="29">
        <v>0</v>
      </c>
    </row>
    <row r="14365" spans="1:10" x14ac:dyDescent="0.25">
      <c r="A14365" s="27">
        <v>183684868</v>
      </c>
      <c r="B14365" s="10" t="s">
        <v>3748</v>
      </c>
      <c r="C14365" s="10" t="s">
        <v>5317</v>
      </c>
      <c r="D14365" s="10"/>
      <c r="E14365" s="3">
        <v>151.66999999999999</v>
      </c>
      <c r="F14365" s="3">
        <v>0</v>
      </c>
      <c r="G14365" s="18">
        <v>0</v>
      </c>
      <c r="H14365" s="18">
        <v>0</v>
      </c>
      <c r="I14365" s="18">
        <v>0</v>
      </c>
      <c r="J14365" s="29">
        <v>0</v>
      </c>
    </row>
    <row r="14366" spans="1:10" x14ac:dyDescent="0.25">
      <c r="A14366" s="27">
        <v>183785885</v>
      </c>
      <c r="B14366" s="10" t="s">
        <v>3753</v>
      </c>
      <c r="C14366" s="10" t="s">
        <v>5317</v>
      </c>
      <c r="D14366" s="10"/>
      <c r="E14366" s="3">
        <v>151.66999999999999</v>
      </c>
      <c r="F14366" s="3">
        <v>0</v>
      </c>
      <c r="G14366" s="18">
        <v>0</v>
      </c>
      <c r="H14366" s="18">
        <v>0</v>
      </c>
      <c r="I14366" s="18">
        <v>0</v>
      </c>
      <c r="J14366" s="29">
        <v>0</v>
      </c>
    </row>
    <row r="14367" spans="1:10" x14ac:dyDescent="0.25">
      <c r="A14367" s="27">
        <v>183821653</v>
      </c>
      <c r="B14367" s="10" t="s">
        <v>3796</v>
      </c>
      <c r="C14367" s="10" t="s">
        <v>5317</v>
      </c>
      <c r="D14367" s="10"/>
      <c r="E14367" s="3">
        <v>151.66999999999999</v>
      </c>
      <c r="F14367" s="3">
        <v>0</v>
      </c>
      <c r="G14367" s="18">
        <v>0</v>
      </c>
      <c r="H14367" s="18">
        <v>0</v>
      </c>
      <c r="I14367" s="18">
        <v>0</v>
      </c>
      <c r="J14367" s="29">
        <v>0</v>
      </c>
    </row>
    <row r="14368" spans="1:10" x14ac:dyDescent="0.25">
      <c r="A14368" s="27">
        <v>184885944</v>
      </c>
      <c r="B14368" s="10" t="s">
        <v>3903</v>
      </c>
      <c r="C14368" s="10" t="s">
        <v>5317</v>
      </c>
      <c r="D14368" s="10"/>
      <c r="E14368" s="3">
        <v>151.66999999999999</v>
      </c>
      <c r="F14368" s="3">
        <v>0</v>
      </c>
      <c r="G14368" s="18">
        <v>0</v>
      </c>
      <c r="H14368" s="18">
        <v>0</v>
      </c>
      <c r="I14368" s="18">
        <v>0</v>
      </c>
      <c r="J14368" s="29">
        <v>0</v>
      </c>
    </row>
    <row r="14369" spans="1:10" x14ac:dyDescent="0.25">
      <c r="A14369" s="27">
        <v>184128911</v>
      </c>
      <c r="B14369" s="10" t="s">
        <v>3910</v>
      </c>
      <c r="C14369" s="10" t="s">
        <v>5317</v>
      </c>
      <c r="D14369" s="10"/>
      <c r="E14369" s="3">
        <v>151.66999999999999</v>
      </c>
      <c r="F14369" s="3">
        <v>0</v>
      </c>
      <c r="G14369" s="18">
        <v>0</v>
      </c>
      <c r="H14369" s="18">
        <v>0</v>
      </c>
      <c r="I14369" s="18">
        <v>0</v>
      </c>
      <c r="J14369" s="29">
        <v>0</v>
      </c>
    </row>
    <row r="14370" spans="1:10" x14ac:dyDescent="0.25">
      <c r="A14370" s="27">
        <v>184624657</v>
      </c>
      <c r="B14370" s="10" t="s">
        <v>3986</v>
      </c>
      <c r="C14370" s="10" t="s">
        <v>5317</v>
      </c>
      <c r="D14370" s="10"/>
      <c r="E14370" s="3">
        <v>151.66999999999999</v>
      </c>
      <c r="F14370" s="3">
        <v>0</v>
      </c>
      <c r="G14370" s="18">
        <v>0</v>
      </c>
      <c r="H14370" s="18">
        <v>0</v>
      </c>
      <c r="I14370" s="18">
        <v>0</v>
      </c>
      <c r="J14370" s="29">
        <v>0</v>
      </c>
    </row>
    <row r="14371" spans="1:10" x14ac:dyDescent="0.25">
      <c r="A14371" s="27">
        <v>184624953</v>
      </c>
      <c r="B14371" s="10" t="s">
        <v>3991</v>
      </c>
      <c r="C14371" s="10" t="s">
        <v>5317</v>
      </c>
      <c r="D14371" s="10"/>
      <c r="E14371" s="3">
        <v>151.66999999999999</v>
      </c>
      <c r="F14371" s="3">
        <v>0</v>
      </c>
      <c r="G14371" s="18">
        <v>0</v>
      </c>
      <c r="H14371" s="18">
        <v>0</v>
      </c>
      <c r="I14371" s="18">
        <v>0</v>
      </c>
      <c r="J14371" s="29">
        <v>0</v>
      </c>
    </row>
    <row r="14372" spans="1:10" x14ac:dyDescent="0.25">
      <c r="A14372" s="27">
        <v>184684361</v>
      </c>
      <c r="B14372" s="10" t="s">
        <v>4001</v>
      </c>
      <c r="C14372" s="10" t="s">
        <v>5317</v>
      </c>
      <c r="D14372" s="10"/>
      <c r="E14372" s="3">
        <v>151.66999999999999</v>
      </c>
      <c r="F14372" s="3">
        <v>0</v>
      </c>
      <c r="G14372" s="18">
        <v>0</v>
      </c>
      <c r="H14372" s="18">
        <v>0</v>
      </c>
      <c r="I14372" s="18">
        <v>0</v>
      </c>
      <c r="J14372" s="29">
        <v>0</v>
      </c>
    </row>
    <row r="14373" spans="1:10" x14ac:dyDescent="0.25">
      <c r="A14373" s="27">
        <v>184848526</v>
      </c>
      <c r="B14373" s="10" t="s">
        <v>4028</v>
      </c>
      <c r="C14373" s="10" t="s">
        <v>5317</v>
      </c>
      <c r="D14373" s="10"/>
      <c r="E14373" s="3">
        <v>151.66999999999999</v>
      </c>
      <c r="F14373" s="3">
        <v>0</v>
      </c>
      <c r="G14373" s="18">
        <v>0</v>
      </c>
      <c r="H14373" s="18">
        <v>0</v>
      </c>
      <c r="I14373" s="18">
        <v>0</v>
      </c>
      <c r="J14373" s="29">
        <v>0</v>
      </c>
    </row>
    <row r="14374" spans="1:10" x14ac:dyDescent="0.25">
      <c r="A14374" s="27">
        <v>184879353</v>
      </c>
      <c r="B14374" s="10" t="s">
        <v>4039</v>
      </c>
      <c r="C14374" s="10" t="s">
        <v>5317</v>
      </c>
      <c r="D14374" s="10"/>
      <c r="E14374" s="3">
        <v>151.66999999999999</v>
      </c>
      <c r="F14374" s="3">
        <v>0</v>
      </c>
      <c r="G14374" s="18">
        <v>0</v>
      </c>
      <c r="H14374" s="18">
        <v>0</v>
      </c>
      <c r="I14374" s="18">
        <v>0</v>
      </c>
      <c r="J14374" s="29">
        <v>0</v>
      </c>
    </row>
    <row r="14375" spans="1:10" x14ac:dyDescent="0.25">
      <c r="A14375" s="27">
        <v>184934889</v>
      </c>
      <c r="B14375" s="10" t="s">
        <v>4058</v>
      </c>
      <c r="C14375" s="10" t="s">
        <v>5317</v>
      </c>
      <c r="D14375" s="10"/>
      <c r="E14375" s="3">
        <v>151.66999999999999</v>
      </c>
      <c r="F14375" s="3">
        <v>0</v>
      </c>
      <c r="G14375" s="18">
        <v>0</v>
      </c>
      <c r="H14375" s="18">
        <v>0</v>
      </c>
      <c r="I14375" s="18">
        <v>0</v>
      </c>
      <c r="J14375" s="29">
        <v>0</v>
      </c>
    </row>
    <row r="14376" spans="1:10" x14ac:dyDescent="0.25">
      <c r="A14376" s="27">
        <v>184953658</v>
      </c>
      <c r="B14376" s="10" t="s">
        <v>4063</v>
      </c>
      <c r="C14376" s="10" t="s">
        <v>5317</v>
      </c>
      <c r="D14376" s="10"/>
      <c r="E14376" s="3">
        <v>151.66999999999999</v>
      </c>
      <c r="F14376" s="3">
        <v>0</v>
      </c>
      <c r="G14376" s="18">
        <v>0</v>
      </c>
      <c r="H14376" s="18">
        <v>0</v>
      </c>
      <c r="I14376" s="18">
        <v>0</v>
      </c>
      <c r="J14376" s="29">
        <v>0</v>
      </c>
    </row>
    <row r="14377" spans="1:10" x14ac:dyDescent="0.25">
      <c r="A14377" s="27">
        <v>184953942</v>
      </c>
      <c r="B14377" s="10" t="s">
        <v>4066</v>
      </c>
      <c r="C14377" s="10" t="s">
        <v>5317</v>
      </c>
      <c r="D14377" s="10"/>
      <c r="E14377" s="3">
        <v>151.66999999999999</v>
      </c>
      <c r="F14377" s="3">
        <v>0</v>
      </c>
      <c r="G14377" s="18">
        <v>0</v>
      </c>
      <c r="H14377" s="18">
        <v>0</v>
      </c>
      <c r="I14377" s="18">
        <v>0</v>
      </c>
      <c r="J14377" s="29">
        <v>0</v>
      </c>
    </row>
    <row r="14378" spans="1:10" x14ac:dyDescent="0.25">
      <c r="A14378" s="27">
        <v>184971573</v>
      </c>
      <c r="B14378" s="10" t="s">
        <v>4070</v>
      </c>
      <c r="C14378" s="10" t="s">
        <v>5317</v>
      </c>
      <c r="D14378" s="10"/>
      <c r="E14378" s="3">
        <v>151.66999999999999</v>
      </c>
      <c r="F14378" s="3">
        <v>0</v>
      </c>
      <c r="G14378" s="18">
        <v>0</v>
      </c>
      <c r="H14378" s="18">
        <v>0</v>
      </c>
      <c r="I14378" s="18">
        <v>0</v>
      </c>
      <c r="J14378" s="29">
        <v>0</v>
      </c>
    </row>
    <row r="14379" spans="1:10" x14ac:dyDescent="0.25">
      <c r="A14379" s="27">
        <v>185892245</v>
      </c>
      <c r="B14379" s="10" t="s">
        <v>4117</v>
      </c>
      <c r="C14379" s="10" t="s">
        <v>5317</v>
      </c>
      <c r="D14379" s="10"/>
      <c r="E14379" s="3">
        <v>151.66999999999999</v>
      </c>
      <c r="F14379" s="3">
        <v>0</v>
      </c>
      <c r="G14379" s="18">
        <v>0</v>
      </c>
      <c r="H14379" s="18">
        <v>0</v>
      </c>
      <c r="I14379" s="18">
        <v>0</v>
      </c>
      <c r="J14379" s="29">
        <v>0</v>
      </c>
    </row>
    <row r="14380" spans="1:10" x14ac:dyDescent="0.25">
      <c r="A14380" s="27">
        <v>185313863</v>
      </c>
      <c r="B14380" s="10" t="s">
        <v>4216</v>
      </c>
      <c r="C14380" s="10" t="s">
        <v>5317</v>
      </c>
      <c r="D14380" s="10"/>
      <c r="E14380" s="3">
        <v>151.66999999999999</v>
      </c>
      <c r="F14380" s="3">
        <v>0</v>
      </c>
      <c r="G14380" s="18">
        <v>0</v>
      </c>
      <c r="H14380" s="18">
        <v>0</v>
      </c>
      <c r="I14380" s="18">
        <v>0</v>
      </c>
      <c r="J14380" s="29">
        <v>0</v>
      </c>
    </row>
    <row r="14381" spans="1:10" x14ac:dyDescent="0.25">
      <c r="A14381" s="27">
        <v>185445967</v>
      </c>
      <c r="B14381" s="10" t="s">
        <v>4280</v>
      </c>
      <c r="C14381" s="10" t="s">
        <v>5317</v>
      </c>
      <c r="D14381" s="10"/>
      <c r="E14381" s="3">
        <v>151.66999999999999</v>
      </c>
      <c r="F14381" s="3">
        <v>0</v>
      </c>
      <c r="G14381" s="18">
        <v>0</v>
      </c>
      <c r="H14381" s="18">
        <v>0</v>
      </c>
      <c r="I14381" s="18">
        <v>0</v>
      </c>
      <c r="J14381" s="29">
        <v>0</v>
      </c>
    </row>
    <row r="14382" spans="1:10" x14ac:dyDescent="0.25">
      <c r="A14382" s="27">
        <v>185688534</v>
      </c>
      <c r="B14382" s="10" t="s">
        <v>4320</v>
      </c>
      <c r="C14382" s="10" t="s">
        <v>5317</v>
      </c>
      <c r="D14382" s="10"/>
      <c r="E14382" s="3">
        <v>151.66999999999999</v>
      </c>
      <c r="F14382" s="3">
        <v>0</v>
      </c>
      <c r="G14382" s="18">
        <v>0</v>
      </c>
      <c r="H14382" s="18">
        <v>0</v>
      </c>
      <c r="I14382" s="18">
        <v>0</v>
      </c>
      <c r="J14382" s="29">
        <v>0</v>
      </c>
    </row>
    <row r="14383" spans="1:10" x14ac:dyDescent="0.25">
      <c r="A14383" s="27">
        <v>185728588</v>
      </c>
      <c r="B14383" s="10" t="s">
        <v>4356</v>
      </c>
      <c r="C14383" s="10" t="s">
        <v>5317</v>
      </c>
      <c r="D14383" s="10"/>
      <c r="E14383" s="3">
        <v>151.66999999999999</v>
      </c>
      <c r="F14383" s="3">
        <v>0</v>
      </c>
      <c r="G14383" s="18">
        <v>0</v>
      </c>
      <c r="H14383" s="18">
        <v>0</v>
      </c>
      <c r="I14383" s="18">
        <v>0</v>
      </c>
      <c r="J14383" s="29">
        <v>0</v>
      </c>
    </row>
    <row r="14384" spans="1:10" x14ac:dyDescent="0.25">
      <c r="A14384" s="27">
        <v>185739926</v>
      </c>
      <c r="B14384" s="10" t="s">
        <v>4363</v>
      </c>
      <c r="C14384" s="10" t="s">
        <v>5317</v>
      </c>
      <c r="D14384" s="10"/>
      <c r="E14384" s="3">
        <v>151.66999999999999</v>
      </c>
      <c r="F14384" s="3">
        <v>0</v>
      </c>
      <c r="G14384" s="18">
        <v>0</v>
      </c>
      <c r="H14384" s="18">
        <v>0</v>
      </c>
      <c r="I14384" s="18">
        <v>0</v>
      </c>
      <c r="J14384" s="29">
        <v>0</v>
      </c>
    </row>
    <row r="14385" spans="1:10" x14ac:dyDescent="0.25">
      <c r="A14385" s="27">
        <v>186128493</v>
      </c>
      <c r="B14385" s="10" t="s">
        <v>4396</v>
      </c>
      <c r="C14385" s="10" t="s">
        <v>5317</v>
      </c>
      <c r="D14385" s="10"/>
      <c r="E14385" s="3">
        <v>151.66999999999999</v>
      </c>
      <c r="F14385" s="3">
        <v>0</v>
      </c>
      <c r="G14385" s="18">
        <v>0</v>
      </c>
      <c r="H14385" s="18">
        <v>0</v>
      </c>
      <c r="I14385" s="18">
        <v>0</v>
      </c>
      <c r="J14385" s="29">
        <v>0</v>
      </c>
    </row>
    <row r="14386" spans="1:10" x14ac:dyDescent="0.25">
      <c r="A14386" s="27">
        <v>186276972</v>
      </c>
      <c r="B14386" s="10" t="s">
        <v>4442</v>
      </c>
      <c r="C14386" s="10" t="s">
        <v>5317</v>
      </c>
      <c r="D14386" s="10"/>
      <c r="E14386" s="3">
        <v>151.66999999999999</v>
      </c>
      <c r="F14386" s="3">
        <v>0</v>
      </c>
      <c r="G14386" s="18">
        <v>0</v>
      </c>
      <c r="H14386" s="18">
        <v>0</v>
      </c>
      <c r="I14386" s="18">
        <v>0</v>
      </c>
      <c r="J14386" s="29">
        <v>0</v>
      </c>
    </row>
    <row r="14387" spans="1:10" x14ac:dyDescent="0.25">
      <c r="A14387" s="27">
        <v>186342166</v>
      </c>
      <c r="B14387" s="10" t="s">
        <v>4461</v>
      </c>
      <c r="C14387" s="10" t="s">
        <v>5317</v>
      </c>
      <c r="D14387" s="10"/>
      <c r="E14387" s="3">
        <v>151.66999999999999</v>
      </c>
      <c r="F14387" s="3">
        <v>0</v>
      </c>
      <c r="G14387" s="18">
        <v>0</v>
      </c>
      <c r="H14387" s="18">
        <v>0</v>
      </c>
      <c r="I14387" s="18">
        <v>0</v>
      </c>
      <c r="J14387" s="29">
        <v>0</v>
      </c>
    </row>
    <row r="14388" spans="1:10" x14ac:dyDescent="0.25">
      <c r="A14388" s="27">
        <v>186996327</v>
      </c>
      <c r="B14388" s="10" t="s">
        <v>4698</v>
      </c>
      <c r="C14388" s="10" t="s">
        <v>5317</v>
      </c>
      <c r="D14388" s="10"/>
      <c r="E14388" s="3">
        <v>151.66999999999999</v>
      </c>
      <c r="F14388" s="3">
        <v>0</v>
      </c>
      <c r="G14388" s="18">
        <v>0</v>
      </c>
      <c r="H14388" s="18">
        <v>0</v>
      </c>
      <c r="I14388" s="18">
        <v>0</v>
      </c>
      <c r="J14388" s="29">
        <v>0</v>
      </c>
    </row>
    <row r="14389" spans="1:10" x14ac:dyDescent="0.25">
      <c r="A14389" s="27">
        <v>188838824</v>
      </c>
      <c r="B14389" s="10" t="s">
        <v>4972</v>
      </c>
      <c r="C14389" s="10" t="s">
        <v>5317</v>
      </c>
      <c r="D14389" s="10"/>
      <c r="E14389" s="3">
        <v>151.66999999999999</v>
      </c>
      <c r="F14389" s="3">
        <v>0</v>
      </c>
      <c r="G14389" s="18">
        <v>0</v>
      </c>
      <c r="H14389" s="18">
        <v>0</v>
      </c>
      <c r="I14389" s="18">
        <v>0</v>
      </c>
      <c r="J14389" s="29">
        <v>0</v>
      </c>
    </row>
    <row r="14390" spans="1:10" x14ac:dyDescent="0.25">
      <c r="A14390" s="28">
        <v>188188128</v>
      </c>
      <c r="B14390" s="10" t="s">
        <v>143</v>
      </c>
      <c r="C14390" s="10" t="s">
        <v>5316</v>
      </c>
      <c r="D14390" s="10"/>
      <c r="E14390" s="3">
        <v>151.66999999999999</v>
      </c>
      <c r="F14390" s="3">
        <v>0</v>
      </c>
      <c r="G14390" s="18">
        <v>0</v>
      </c>
      <c r="H14390" s="18">
        <v>0</v>
      </c>
      <c r="I14390" s="18">
        <v>0</v>
      </c>
      <c r="J14390" s="29">
        <v>0</v>
      </c>
    </row>
    <row r="14391" spans="1:10" x14ac:dyDescent="0.25">
      <c r="A14391" s="28">
        <v>181247188</v>
      </c>
      <c r="B14391" s="10" t="s">
        <v>362</v>
      </c>
      <c r="C14391" s="10" t="s">
        <v>5316</v>
      </c>
      <c r="D14391" s="10"/>
      <c r="E14391" s="3">
        <v>151.66999999999999</v>
      </c>
      <c r="F14391" s="3">
        <v>0</v>
      </c>
      <c r="G14391" s="18">
        <v>0</v>
      </c>
      <c r="H14391" s="18">
        <v>0</v>
      </c>
      <c r="I14391" s="18">
        <v>0</v>
      </c>
      <c r="J14391" s="29">
        <v>0</v>
      </c>
    </row>
    <row r="14392" spans="1:10" x14ac:dyDescent="0.25">
      <c r="A14392" s="28">
        <v>185882973</v>
      </c>
      <c r="B14392" s="10" t="s">
        <v>454</v>
      </c>
      <c r="C14392" s="10" t="s">
        <v>5316</v>
      </c>
      <c r="D14392" s="10"/>
      <c r="E14392" s="3">
        <v>151.66999999999999</v>
      </c>
      <c r="F14392" s="3">
        <v>0</v>
      </c>
      <c r="G14392" s="18">
        <v>0</v>
      </c>
      <c r="H14392" s="18">
        <v>0</v>
      </c>
      <c r="I14392" s="18">
        <v>0</v>
      </c>
      <c r="J14392" s="29">
        <v>0</v>
      </c>
    </row>
    <row r="14393" spans="1:10" x14ac:dyDescent="0.25">
      <c r="A14393" s="28">
        <v>186135811</v>
      </c>
      <c r="B14393" s="10" t="s">
        <v>462</v>
      </c>
      <c r="C14393" s="10" t="s">
        <v>5316</v>
      </c>
      <c r="D14393" s="10"/>
      <c r="E14393" s="3">
        <v>151.66999999999999</v>
      </c>
      <c r="F14393" s="3">
        <v>0</v>
      </c>
      <c r="G14393" s="18">
        <v>0</v>
      </c>
      <c r="H14393" s="18">
        <v>0</v>
      </c>
      <c r="I14393" s="18">
        <v>0</v>
      </c>
      <c r="J14393" s="29">
        <v>0</v>
      </c>
    </row>
    <row r="14394" spans="1:10" x14ac:dyDescent="0.25">
      <c r="A14394" s="28">
        <v>188781169</v>
      </c>
      <c r="B14394" s="10" t="s">
        <v>487</v>
      </c>
      <c r="C14394" s="10" t="s">
        <v>5316</v>
      </c>
      <c r="D14394" s="10"/>
      <c r="E14394" s="3">
        <v>151.66999999999999</v>
      </c>
      <c r="F14394" s="3">
        <v>0</v>
      </c>
      <c r="G14394" s="18">
        <v>0</v>
      </c>
      <c r="H14394" s="18">
        <v>0</v>
      </c>
      <c r="I14394" s="18">
        <v>0</v>
      </c>
      <c r="J14394" s="29">
        <v>0</v>
      </c>
    </row>
    <row r="14395" spans="1:10" x14ac:dyDescent="0.25">
      <c r="A14395" s="28">
        <v>188882486</v>
      </c>
      <c r="B14395" s="10" t="s">
        <v>833</v>
      </c>
      <c r="C14395" s="10" t="s">
        <v>5316</v>
      </c>
      <c r="D14395" s="10"/>
      <c r="E14395" s="3">
        <v>151.66999999999999</v>
      </c>
      <c r="F14395" s="3">
        <v>0</v>
      </c>
      <c r="G14395" s="18">
        <v>0</v>
      </c>
      <c r="H14395" s="18">
        <v>0</v>
      </c>
      <c r="I14395" s="18">
        <v>0</v>
      </c>
      <c r="J14395" s="29">
        <v>0</v>
      </c>
    </row>
    <row r="14396" spans="1:10" x14ac:dyDescent="0.25">
      <c r="A14396" s="28">
        <v>188926468</v>
      </c>
      <c r="B14396" s="10" t="s">
        <v>1023</v>
      </c>
      <c r="C14396" s="10" t="s">
        <v>5316</v>
      </c>
      <c r="D14396" s="10"/>
      <c r="E14396" s="3">
        <v>151.66999999999999</v>
      </c>
      <c r="F14396" s="3">
        <v>0</v>
      </c>
      <c r="G14396" s="18">
        <v>0</v>
      </c>
      <c r="H14396" s="18">
        <v>0</v>
      </c>
      <c r="I14396" s="18">
        <v>0</v>
      </c>
      <c r="J14396" s="29">
        <v>0</v>
      </c>
    </row>
    <row r="14397" spans="1:10" x14ac:dyDescent="0.25">
      <c r="A14397" s="28">
        <v>188143135</v>
      </c>
      <c r="B14397" s="10" t="s">
        <v>1532</v>
      </c>
      <c r="C14397" s="10" t="s">
        <v>5316</v>
      </c>
      <c r="D14397" s="10"/>
      <c r="E14397" s="3">
        <v>151.66999999999999</v>
      </c>
      <c r="F14397" s="3">
        <v>0</v>
      </c>
      <c r="G14397" s="18">
        <v>0</v>
      </c>
      <c r="H14397" s="18">
        <v>0</v>
      </c>
      <c r="I14397" s="18">
        <v>0</v>
      </c>
      <c r="J14397" s="29">
        <v>0</v>
      </c>
    </row>
    <row r="14398" spans="1:10" x14ac:dyDescent="0.25">
      <c r="A14398" s="28">
        <v>188258581</v>
      </c>
      <c r="B14398" s="10" t="s">
        <v>1542</v>
      </c>
      <c r="C14398" s="10" t="s">
        <v>5316</v>
      </c>
      <c r="D14398" s="10"/>
      <c r="E14398" s="3">
        <v>151.66999999999999</v>
      </c>
      <c r="F14398" s="3">
        <v>0</v>
      </c>
      <c r="G14398" s="18">
        <v>0</v>
      </c>
      <c r="H14398" s="18">
        <v>0</v>
      </c>
      <c r="I14398" s="18">
        <v>0</v>
      </c>
      <c r="J14398" s="29">
        <v>0</v>
      </c>
    </row>
    <row r="14399" spans="1:10" x14ac:dyDescent="0.25">
      <c r="A14399" s="28">
        <v>182249442</v>
      </c>
      <c r="B14399" s="10" t="s">
        <v>1598</v>
      </c>
      <c r="C14399" s="10" t="s">
        <v>5316</v>
      </c>
      <c r="D14399" s="10"/>
      <c r="E14399" s="3">
        <v>151.66999999999999</v>
      </c>
      <c r="F14399" s="3">
        <v>0</v>
      </c>
      <c r="G14399" s="18">
        <v>0</v>
      </c>
      <c r="H14399" s="18">
        <v>0</v>
      </c>
      <c r="I14399" s="18">
        <v>0</v>
      </c>
      <c r="J14399" s="29">
        <v>0</v>
      </c>
    </row>
    <row r="14400" spans="1:10" x14ac:dyDescent="0.25">
      <c r="A14400" s="28">
        <v>188859234</v>
      </c>
      <c r="B14400" s="10" t="s">
        <v>1703</v>
      </c>
      <c r="C14400" s="10" t="s">
        <v>5316</v>
      </c>
      <c r="D14400" s="10"/>
      <c r="E14400" s="3">
        <v>151.66999999999999</v>
      </c>
      <c r="F14400" s="3">
        <v>0</v>
      </c>
      <c r="G14400" s="18">
        <v>0</v>
      </c>
      <c r="H14400" s="18">
        <v>0</v>
      </c>
      <c r="I14400" s="18">
        <v>0</v>
      </c>
      <c r="J14400" s="29">
        <v>0</v>
      </c>
    </row>
    <row r="14401" spans="1:10" x14ac:dyDescent="0.25">
      <c r="A14401" s="28">
        <v>188647246</v>
      </c>
      <c r="B14401" s="10" t="s">
        <v>1726</v>
      </c>
      <c r="C14401" s="10" t="s">
        <v>5316</v>
      </c>
      <c r="D14401" s="10"/>
      <c r="E14401" s="3">
        <v>151.66999999999999</v>
      </c>
      <c r="F14401" s="3">
        <v>0</v>
      </c>
      <c r="G14401" s="18">
        <v>0</v>
      </c>
      <c r="H14401" s="18">
        <v>0</v>
      </c>
      <c r="I14401" s="18">
        <v>0</v>
      </c>
      <c r="J14401" s="29">
        <v>0</v>
      </c>
    </row>
    <row r="14402" spans="1:10" x14ac:dyDescent="0.25">
      <c r="A14402" s="28">
        <v>181883227</v>
      </c>
      <c r="B14402" s="10" t="s">
        <v>1732</v>
      </c>
      <c r="C14402" s="10" t="s">
        <v>5316</v>
      </c>
      <c r="D14402" s="10"/>
      <c r="E14402" s="3">
        <v>151.66999999999999</v>
      </c>
      <c r="F14402" s="3">
        <v>0</v>
      </c>
      <c r="G14402" s="18">
        <v>0</v>
      </c>
      <c r="H14402" s="18">
        <v>0</v>
      </c>
      <c r="I14402" s="18">
        <v>0</v>
      </c>
      <c r="J14402" s="29">
        <v>0</v>
      </c>
    </row>
    <row r="14403" spans="1:10" x14ac:dyDescent="0.25">
      <c r="A14403" s="28">
        <v>389948</v>
      </c>
      <c r="B14403" s="10" t="s">
        <v>1828</v>
      </c>
      <c r="C14403" s="10" t="s">
        <v>5316</v>
      </c>
      <c r="D14403" s="10"/>
      <c r="E14403" s="3">
        <v>151.66999999999999</v>
      </c>
      <c r="F14403" s="3">
        <v>0</v>
      </c>
      <c r="G14403" s="18">
        <v>0</v>
      </c>
      <c r="H14403" s="18">
        <v>0</v>
      </c>
      <c r="I14403" s="18">
        <v>0</v>
      </c>
      <c r="J14403" s="29">
        <v>0</v>
      </c>
    </row>
    <row r="14404" spans="1:10" x14ac:dyDescent="0.25">
      <c r="A14404" s="28">
        <v>184894671</v>
      </c>
      <c r="B14404" s="10" t="s">
        <v>1840</v>
      </c>
      <c r="C14404" s="10" t="s">
        <v>5316</v>
      </c>
      <c r="D14404" s="10"/>
      <c r="E14404" s="3">
        <v>151.66999999999999</v>
      </c>
      <c r="F14404" s="3">
        <v>0</v>
      </c>
      <c r="G14404" s="18">
        <v>0</v>
      </c>
      <c r="H14404" s="18">
        <v>0</v>
      </c>
      <c r="I14404" s="18">
        <v>0</v>
      </c>
      <c r="J14404" s="29">
        <v>0</v>
      </c>
    </row>
    <row r="14405" spans="1:10" x14ac:dyDescent="0.25">
      <c r="A14405" s="28">
        <v>118642831</v>
      </c>
      <c r="B14405" s="10" t="s">
        <v>1910</v>
      </c>
      <c r="C14405" s="10" t="s">
        <v>5316</v>
      </c>
      <c r="D14405" s="10"/>
      <c r="E14405" s="3">
        <v>151.66999999999999</v>
      </c>
      <c r="F14405" s="3">
        <v>0</v>
      </c>
      <c r="G14405" s="18">
        <v>0</v>
      </c>
      <c r="H14405" s="18">
        <v>0</v>
      </c>
      <c r="I14405" s="18">
        <v>0</v>
      </c>
      <c r="J14405" s="29">
        <v>0</v>
      </c>
    </row>
    <row r="14406" spans="1:10" x14ac:dyDescent="0.25">
      <c r="A14406" s="28">
        <v>118888533</v>
      </c>
      <c r="B14406" s="10" t="s">
        <v>1984</v>
      </c>
      <c r="C14406" s="10" t="s">
        <v>5316</v>
      </c>
      <c r="D14406" s="10"/>
      <c r="E14406" s="3">
        <v>151.66999999999999</v>
      </c>
      <c r="F14406" s="3">
        <v>0</v>
      </c>
      <c r="G14406" s="18">
        <v>0</v>
      </c>
      <c r="H14406" s="18">
        <v>0</v>
      </c>
      <c r="I14406" s="18">
        <v>0</v>
      </c>
      <c r="J14406" s="29">
        <v>0</v>
      </c>
    </row>
    <row r="14407" spans="1:10" x14ac:dyDescent="0.25">
      <c r="A14407" s="28">
        <v>111588768</v>
      </c>
      <c r="B14407" s="10" t="s">
        <v>2155</v>
      </c>
      <c r="C14407" s="10" t="s">
        <v>5316</v>
      </c>
      <c r="D14407" s="10"/>
      <c r="E14407" s="3">
        <v>151.66999999999999</v>
      </c>
      <c r="F14407" s="3">
        <v>0</v>
      </c>
      <c r="G14407" s="18">
        <v>0</v>
      </c>
      <c r="H14407" s="18">
        <v>0</v>
      </c>
      <c r="I14407" s="18">
        <v>0</v>
      </c>
      <c r="J14407" s="29">
        <v>0</v>
      </c>
    </row>
    <row r="14408" spans="1:10" x14ac:dyDescent="0.25">
      <c r="A14408" s="28">
        <v>111512818</v>
      </c>
      <c r="B14408" s="10" t="s">
        <v>2163</v>
      </c>
      <c r="C14408" s="10" t="s">
        <v>5316</v>
      </c>
      <c r="D14408" s="10"/>
      <c r="E14408" s="3">
        <v>151.66999999999999</v>
      </c>
      <c r="F14408" s="3">
        <v>0</v>
      </c>
      <c r="G14408" s="18">
        <v>0</v>
      </c>
      <c r="H14408" s="18">
        <v>0</v>
      </c>
      <c r="I14408" s="18">
        <v>0</v>
      </c>
      <c r="J14408" s="29">
        <v>0</v>
      </c>
    </row>
    <row r="14409" spans="1:10" x14ac:dyDescent="0.25">
      <c r="A14409" s="28">
        <v>112738688</v>
      </c>
      <c r="B14409" s="10" t="s">
        <v>2255</v>
      </c>
      <c r="C14409" s="10" t="s">
        <v>5316</v>
      </c>
      <c r="D14409" s="10"/>
      <c r="E14409" s="3">
        <v>151.66999999999999</v>
      </c>
      <c r="F14409" s="3">
        <v>0</v>
      </c>
      <c r="G14409" s="18">
        <v>0</v>
      </c>
      <c r="H14409" s="18">
        <v>0</v>
      </c>
      <c r="I14409" s="18">
        <v>0</v>
      </c>
      <c r="J14409" s="29">
        <v>0</v>
      </c>
    </row>
    <row r="14410" spans="1:10" x14ac:dyDescent="0.25">
      <c r="A14410" s="28">
        <v>482318</v>
      </c>
      <c r="B14410" s="10" t="s">
        <v>2351</v>
      </c>
      <c r="C14410" s="10" t="s">
        <v>5316</v>
      </c>
      <c r="D14410" s="10"/>
      <c r="E14410" s="3">
        <v>0</v>
      </c>
      <c r="F14410" s="3">
        <v>151.66999999999999</v>
      </c>
      <c r="G14410" s="18">
        <v>30.333999999999996</v>
      </c>
      <c r="H14410" s="18">
        <v>60.667999999999992</v>
      </c>
      <c r="I14410" s="18">
        <v>15.166999999999998</v>
      </c>
      <c r="J14410" s="29">
        <v>45.501000000000005</v>
      </c>
    </row>
    <row r="14411" spans="1:10" x14ac:dyDescent="0.25">
      <c r="A14411" s="28">
        <v>529575</v>
      </c>
      <c r="B14411" s="10" t="s">
        <v>2413</v>
      </c>
      <c r="C14411" s="10" t="s">
        <v>5316</v>
      </c>
      <c r="D14411" s="10"/>
      <c r="E14411" s="3">
        <v>151.66999999999999</v>
      </c>
      <c r="F14411" s="3">
        <v>0</v>
      </c>
      <c r="G14411" s="18">
        <v>0</v>
      </c>
      <c r="H14411" s="18">
        <v>0</v>
      </c>
      <c r="I14411" s="18">
        <v>0</v>
      </c>
      <c r="J14411" s="29">
        <v>0</v>
      </c>
    </row>
    <row r="14412" spans="1:10" x14ac:dyDescent="0.25">
      <c r="A14412" s="28">
        <v>181676144</v>
      </c>
      <c r="B14412" s="10" t="s">
        <v>2430</v>
      </c>
      <c r="C14412" s="10" t="s">
        <v>5316</v>
      </c>
      <c r="D14412" s="10"/>
      <c r="E14412" s="3">
        <v>0</v>
      </c>
      <c r="F14412" s="3">
        <v>151.66999999999999</v>
      </c>
      <c r="G14412" s="18">
        <v>30.333999999999996</v>
      </c>
      <c r="H14412" s="18">
        <v>60.667999999999992</v>
      </c>
      <c r="I14412" s="18">
        <v>15.166999999999998</v>
      </c>
      <c r="J14412" s="29">
        <v>45.501000000000005</v>
      </c>
    </row>
    <row r="14413" spans="1:10" x14ac:dyDescent="0.25">
      <c r="A14413" s="28">
        <v>183983291</v>
      </c>
      <c r="B14413" s="10" t="s">
        <v>2470</v>
      </c>
      <c r="C14413" s="10" t="s">
        <v>5316</v>
      </c>
      <c r="D14413" s="10"/>
      <c r="E14413" s="3">
        <v>0</v>
      </c>
      <c r="F14413" s="3">
        <v>151.66999999999999</v>
      </c>
      <c r="G14413" s="18">
        <v>30.333999999999996</v>
      </c>
      <c r="H14413" s="18">
        <v>60.667999999999992</v>
      </c>
      <c r="I14413" s="18">
        <v>15.166999999999998</v>
      </c>
      <c r="J14413" s="29">
        <v>45.501000000000005</v>
      </c>
    </row>
    <row r="14414" spans="1:10" x14ac:dyDescent="0.25">
      <c r="A14414" s="28">
        <v>188629586</v>
      </c>
      <c r="B14414" s="10" t="s">
        <v>2531</v>
      </c>
      <c r="C14414" s="10" t="s">
        <v>5316</v>
      </c>
      <c r="D14414" s="10"/>
      <c r="E14414" s="3">
        <v>151.66999999999999</v>
      </c>
      <c r="F14414" s="3">
        <v>0</v>
      </c>
      <c r="G14414" s="18">
        <v>0</v>
      </c>
      <c r="H14414" s="18">
        <v>0</v>
      </c>
      <c r="I14414" s="18">
        <v>0</v>
      </c>
      <c r="J14414" s="29">
        <v>0</v>
      </c>
    </row>
    <row r="14415" spans="1:10" x14ac:dyDescent="0.25">
      <c r="A14415" s="28">
        <v>188263832</v>
      </c>
      <c r="B14415" s="10" t="s">
        <v>2615</v>
      </c>
      <c r="C14415" s="10" t="s">
        <v>5316</v>
      </c>
      <c r="D14415" s="10"/>
      <c r="E14415" s="3">
        <v>151.66999999999999</v>
      </c>
      <c r="F14415" s="3">
        <v>0</v>
      </c>
      <c r="G14415" s="18">
        <v>0</v>
      </c>
      <c r="H14415" s="18">
        <v>0</v>
      </c>
      <c r="I14415" s="18">
        <v>0</v>
      </c>
      <c r="J14415" s="29">
        <v>0</v>
      </c>
    </row>
    <row r="14416" spans="1:10" x14ac:dyDescent="0.25">
      <c r="A14416" s="28">
        <v>188575468</v>
      </c>
      <c r="B14416" s="10" t="s">
        <v>2693</v>
      </c>
      <c r="C14416" s="10" t="s">
        <v>5316</v>
      </c>
      <c r="D14416" s="10"/>
      <c r="E14416" s="3">
        <v>151.66999999999999</v>
      </c>
      <c r="F14416" s="3">
        <v>0</v>
      </c>
      <c r="G14416" s="18">
        <v>0</v>
      </c>
      <c r="H14416" s="18">
        <v>0</v>
      </c>
      <c r="I14416" s="18">
        <v>0</v>
      </c>
      <c r="J14416" s="29">
        <v>0</v>
      </c>
    </row>
    <row r="14417" spans="1:10" x14ac:dyDescent="0.25">
      <c r="A14417" s="28">
        <v>181183167</v>
      </c>
      <c r="B14417" s="10" t="s">
        <v>2898</v>
      </c>
      <c r="C14417" s="10" t="s">
        <v>5316</v>
      </c>
      <c r="D14417" s="10"/>
      <c r="E14417" s="3">
        <v>151.66999999999999</v>
      </c>
      <c r="F14417" s="3">
        <v>0</v>
      </c>
      <c r="G14417" s="18">
        <v>0</v>
      </c>
      <c r="H14417" s="18">
        <v>0</v>
      </c>
      <c r="I14417" s="18">
        <v>0</v>
      </c>
      <c r="J14417" s="29">
        <v>0</v>
      </c>
    </row>
    <row r="14418" spans="1:10" x14ac:dyDescent="0.25">
      <c r="A14418" s="28">
        <v>181286898</v>
      </c>
      <c r="B14418" s="10" t="s">
        <v>2928</v>
      </c>
      <c r="C14418" s="10" t="s">
        <v>5316</v>
      </c>
      <c r="D14418" s="10"/>
      <c r="E14418" s="3">
        <v>151.66999999999999</v>
      </c>
      <c r="F14418" s="3">
        <v>0</v>
      </c>
      <c r="G14418" s="18">
        <v>0</v>
      </c>
      <c r="H14418" s="18">
        <v>0</v>
      </c>
      <c r="I14418" s="18">
        <v>0</v>
      </c>
      <c r="J14418" s="29">
        <v>0</v>
      </c>
    </row>
    <row r="14419" spans="1:10" x14ac:dyDescent="0.25">
      <c r="A14419" s="28">
        <v>181546734</v>
      </c>
      <c r="B14419" s="10" t="s">
        <v>3091</v>
      </c>
      <c r="C14419" s="10" t="s">
        <v>5316</v>
      </c>
      <c r="D14419" s="10"/>
      <c r="E14419" s="3">
        <v>151.66999999999999</v>
      </c>
      <c r="F14419" s="3">
        <v>0</v>
      </c>
      <c r="G14419" s="18">
        <v>0</v>
      </c>
      <c r="H14419" s="18">
        <v>0</v>
      </c>
      <c r="I14419" s="18">
        <v>0</v>
      </c>
      <c r="J14419" s="29">
        <v>0</v>
      </c>
    </row>
    <row r="14420" spans="1:10" x14ac:dyDescent="0.25">
      <c r="A14420" s="28">
        <v>181579886</v>
      </c>
      <c r="B14420" s="10" t="s">
        <v>3107</v>
      </c>
      <c r="C14420" s="10" t="s">
        <v>5316</v>
      </c>
      <c r="D14420" s="10"/>
      <c r="E14420" s="3">
        <v>151.66999999999999</v>
      </c>
      <c r="F14420" s="3">
        <v>0</v>
      </c>
      <c r="G14420" s="18">
        <v>0</v>
      </c>
      <c r="H14420" s="18">
        <v>0</v>
      </c>
      <c r="I14420" s="18">
        <v>0</v>
      </c>
      <c r="J14420" s="29">
        <v>0</v>
      </c>
    </row>
    <row r="14421" spans="1:10" x14ac:dyDescent="0.25">
      <c r="A14421" s="28">
        <v>182851984</v>
      </c>
      <c r="B14421" s="10" t="s">
        <v>3244</v>
      </c>
      <c r="C14421" s="10" t="s">
        <v>5316</v>
      </c>
      <c r="D14421" s="10"/>
      <c r="E14421" s="3">
        <v>151.66999999999999</v>
      </c>
      <c r="F14421" s="3">
        <v>0</v>
      </c>
      <c r="G14421" s="18">
        <v>0</v>
      </c>
      <c r="H14421" s="18">
        <v>0</v>
      </c>
      <c r="I14421" s="18">
        <v>0</v>
      </c>
      <c r="J14421" s="29">
        <v>0</v>
      </c>
    </row>
    <row r="14422" spans="1:10" x14ac:dyDescent="0.25">
      <c r="A14422" s="28">
        <v>182866583</v>
      </c>
      <c r="B14422" s="10" t="s">
        <v>3250</v>
      </c>
      <c r="C14422" s="10" t="s">
        <v>5316</v>
      </c>
      <c r="D14422" s="10"/>
      <c r="E14422" s="3">
        <v>151.66999999999999</v>
      </c>
      <c r="F14422" s="3">
        <v>0</v>
      </c>
      <c r="G14422" s="18">
        <v>0</v>
      </c>
      <c r="H14422" s="18">
        <v>0</v>
      </c>
      <c r="I14422" s="18">
        <v>0</v>
      </c>
      <c r="J14422" s="29">
        <v>0</v>
      </c>
    </row>
    <row r="14423" spans="1:10" x14ac:dyDescent="0.25">
      <c r="A14423" s="28">
        <v>182228877</v>
      </c>
      <c r="B14423" s="10" t="s">
        <v>3289</v>
      </c>
      <c r="C14423" s="10" t="s">
        <v>5316</v>
      </c>
      <c r="D14423" s="10"/>
      <c r="E14423" s="3">
        <v>151.66999999999999</v>
      </c>
      <c r="F14423" s="3">
        <v>0</v>
      </c>
      <c r="G14423" s="18">
        <v>0</v>
      </c>
      <c r="H14423" s="18">
        <v>0</v>
      </c>
      <c r="I14423" s="18">
        <v>0</v>
      </c>
      <c r="J14423" s="29">
        <v>0</v>
      </c>
    </row>
    <row r="14424" spans="1:10" x14ac:dyDescent="0.25">
      <c r="A14424" s="28">
        <v>182797848</v>
      </c>
      <c r="B14424" s="10" t="s">
        <v>3469</v>
      </c>
      <c r="C14424" s="10" t="s">
        <v>5316</v>
      </c>
      <c r="D14424" s="10"/>
      <c r="E14424" s="3">
        <v>0</v>
      </c>
      <c r="F14424" s="3">
        <v>151.66999999999999</v>
      </c>
      <c r="G14424" s="18">
        <v>30.333999999999996</v>
      </c>
      <c r="H14424" s="18">
        <v>60.667999999999992</v>
      </c>
      <c r="I14424" s="18">
        <v>15.166999999999998</v>
      </c>
      <c r="J14424" s="29">
        <v>45.501000000000005</v>
      </c>
    </row>
    <row r="14425" spans="1:10" x14ac:dyDescent="0.25">
      <c r="A14425" s="28">
        <v>183389614</v>
      </c>
      <c r="B14425" s="10" t="s">
        <v>3587</v>
      </c>
      <c r="C14425" s="10" t="s">
        <v>5316</v>
      </c>
      <c r="D14425" s="10"/>
      <c r="E14425" s="3">
        <v>151.66999999999999</v>
      </c>
      <c r="F14425" s="3">
        <v>0</v>
      </c>
      <c r="G14425" s="18">
        <v>0</v>
      </c>
      <c r="H14425" s="18">
        <v>0</v>
      </c>
      <c r="I14425" s="18">
        <v>0</v>
      </c>
      <c r="J14425" s="29">
        <v>0</v>
      </c>
    </row>
    <row r="14426" spans="1:10" x14ac:dyDescent="0.25">
      <c r="A14426" s="28">
        <v>183481483</v>
      </c>
      <c r="B14426" s="10" t="s">
        <v>3629</v>
      </c>
      <c r="C14426" s="10" t="s">
        <v>5316</v>
      </c>
      <c r="D14426" s="10"/>
      <c r="E14426" s="3">
        <v>151.66999999999999</v>
      </c>
      <c r="F14426" s="3">
        <v>0</v>
      </c>
      <c r="G14426" s="18">
        <v>0</v>
      </c>
      <c r="H14426" s="18">
        <v>0</v>
      </c>
      <c r="I14426" s="18">
        <v>0</v>
      </c>
      <c r="J14426" s="29">
        <v>0</v>
      </c>
    </row>
    <row r="14427" spans="1:10" x14ac:dyDescent="0.25">
      <c r="A14427" s="28">
        <v>183618523</v>
      </c>
      <c r="B14427" s="10" t="s">
        <v>3717</v>
      </c>
      <c r="C14427" s="10" t="s">
        <v>5316</v>
      </c>
      <c r="D14427" s="10"/>
      <c r="E14427" s="3">
        <v>151.66999999999999</v>
      </c>
      <c r="F14427" s="3">
        <v>0</v>
      </c>
      <c r="G14427" s="18">
        <v>0</v>
      </c>
      <c r="H14427" s="18">
        <v>0</v>
      </c>
      <c r="I14427" s="18">
        <v>0</v>
      </c>
      <c r="J14427" s="29">
        <v>0</v>
      </c>
    </row>
    <row r="14428" spans="1:10" x14ac:dyDescent="0.25">
      <c r="A14428" s="28">
        <v>183684868</v>
      </c>
      <c r="B14428" s="10" t="s">
        <v>3748</v>
      </c>
      <c r="C14428" s="10" t="s">
        <v>5316</v>
      </c>
      <c r="D14428" s="10"/>
      <c r="E14428" s="3">
        <v>151.66999999999999</v>
      </c>
      <c r="F14428" s="3">
        <v>0</v>
      </c>
      <c r="G14428" s="18">
        <v>0</v>
      </c>
      <c r="H14428" s="18">
        <v>0</v>
      </c>
      <c r="I14428" s="18">
        <v>0</v>
      </c>
      <c r="J14428" s="29">
        <v>0</v>
      </c>
    </row>
    <row r="14429" spans="1:10" x14ac:dyDescent="0.25">
      <c r="A14429" s="28">
        <v>183785885</v>
      </c>
      <c r="B14429" s="10" t="s">
        <v>3753</v>
      </c>
      <c r="C14429" s="10" t="s">
        <v>5316</v>
      </c>
      <c r="D14429" s="10"/>
      <c r="E14429" s="3">
        <v>151.66999999999999</v>
      </c>
      <c r="F14429" s="3">
        <v>0</v>
      </c>
      <c r="G14429" s="18">
        <v>0</v>
      </c>
      <c r="H14429" s="18">
        <v>0</v>
      </c>
      <c r="I14429" s="18">
        <v>0</v>
      </c>
      <c r="J14429" s="29">
        <v>0</v>
      </c>
    </row>
    <row r="14430" spans="1:10" x14ac:dyDescent="0.25">
      <c r="A14430" s="28">
        <v>183821653</v>
      </c>
      <c r="B14430" s="10" t="s">
        <v>3796</v>
      </c>
      <c r="C14430" s="10" t="s">
        <v>5316</v>
      </c>
      <c r="D14430" s="10"/>
      <c r="E14430" s="3">
        <v>151.66999999999999</v>
      </c>
      <c r="F14430" s="3">
        <v>0</v>
      </c>
      <c r="G14430" s="18">
        <v>0</v>
      </c>
      <c r="H14430" s="18">
        <v>0</v>
      </c>
      <c r="I14430" s="18">
        <v>0</v>
      </c>
      <c r="J14430" s="29">
        <v>0</v>
      </c>
    </row>
    <row r="14431" spans="1:10" x14ac:dyDescent="0.25">
      <c r="A14431" s="28">
        <v>184885944</v>
      </c>
      <c r="B14431" s="10" t="s">
        <v>3903</v>
      </c>
      <c r="C14431" s="10" t="s">
        <v>5316</v>
      </c>
      <c r="D14431" s="10"/>
      <c r="E14431" s="3">
        <v>0</v>
      </c>
      <c r="F14431" s="3">
        <v>151.66999999999999</v>
      </c>
      <c r="G14431" s="18">
        <v>30.333999999999996</v>
      </c>
      <c r="H14431" s="18">
        <v>60.667999999999992</v>
      </c>
      <c r="I14431" s="18">
        <v>15.166999999999998</v>
      </c>
      <c r="J14431" s="29">
        <v>45.501000000000005</v>
      </c>
    </row>
    <row r="14432" spans="1:10" x14ac:dyDescent="0.25">
      <c r="A14432" s="28">
        <v>184128911</v>
      </c>
      <c r="B14432" s="10" t="s">
        <v>3910</v>
      </c>
      <c r="C14432" s="10" t="s">
        <v>5316</v>
      </c>
      <c r="D14432" s="10"/>
      <c r="E14432" s="3">
        <v>0</v>
      </c>
      <c r="F14432" s="3">
        <v>151.66999999999999</v>
      </c>
      <c r="G14432" s="18">
        <v>30.333999999999996</v>
      </c>
      <c r="H14432" s="18">
        <v>60.667999999999992</v>
      </c>
      <c r="I14432" s="18">
        <v>15.166999999999998</v>
      </c>
      <c r="J14432" s="29">
        <v>45.501000000000005</v>
      </c>
    </row>
    <row r="14433" spans="1:10" x14ac:dyDescent="0.25">
      <c r="A14433" s="28">
        <v>184624657</v>
      </c>
      <c r="B14433" s="10" t="s">
        <v>3986</v>
      </c>
      <c r="C14433" s="10" t="s">
        <v>5316</v>
      </c>
      <c r="D14433" s="10"/>
      <c r="E14433" s="3">
        <v>151.66999999999999</v>
      </c>
      <c r="F14433" s="3">
        <v>0</v>
      </c>
      <c r="G14433" s="18">
        <v>0</v>
      </c>
      <c r="H14433" s="18">
        <v>0</v>
      </c>
      <c r="I14433" s="18">
        <v>0</v>
      </c>
      <c r="J14433" s="29">
        <v>0</v>
      </c>
    </row>
    <row r="14434" spans="1:10" x14ac:dyDescent="0.25">
      <c r="A14434" s="28">
        <v>184624953</v>
      </c>
      <c r="B14434" s="10" t="s">
        <v>3991</v>
      </c>
      <c r="C14434" s="10" t="s">
        <v>5316</v>
      </c>
      <c r="D14434" s="10"/>
      <c r="E14434" s="3">
        <v>151.66999999999999</v>
      </c>
      <c r="F14434" s="3">
        <v>0</v>
      </c>
      <c r="G14434" s="18">
        <v>0</v>
      </c>
      <c r="H14434" s="18">
        <v>0</v>
      </c>
      <c r="I14434" s="18">
        <v>0</v>
      </c>
      <c r="J14434" s="29">
        <v>0</v>
      </c>
    </row>
    <row r="14435" spans="1:10" x14ac:dyDescent="0.25">
      <c r="A14435" s="28">
        <v>184684361</v>
      </c>
      <c r="B14435" s="10" t="s">
        <v>4001</v>
      </c>
      <c r="C14435" s="10" t="s">
        <v>5316</v>
      </c>
      <c r="D14435" s="10"/>
      <c r="E14435" s="3">
        <v>151.66999999999999</v>
      </c>
      <c r="F14435" s="3">
        <v>0</v>
      </c>
      <c r="G14435" s="18">
        <v>0</v>
      </c>
      <c r="H14435" s="18">
        <v>0</v>
      </c>
      <c r="I14435" s="18">
        <v>0</v>
      </c>
      <c r="J14435" s="29">
        <v>0</v>
      </c>
    </row>
    <row r="14436" spans="1:10" x14ac:dyDescent="0.25">
      <c r="A14436" s="28">
        <v>184848526</v>
      </c>
      <c r="B14436" s="10" t="s">
        <v>4028</v>
      </c>
      <c r="C14436" s="10" t="s">
        <v>5316</v>
      </c>
      <c r="D14436" s="10"/>
      <c r="E14436" s="3">
        <v>151.66999999999999</v>
      </c>
      <c r="F14436" s="3">
        <v>0</v>
      </c>
      <c r="G14436" s="18">
        <v>0</v>
      </c>
      <c r="H14436" s="18">
        <v>0</v>
      </c>
      <c r="I14436" s="18">
        <v>0</v>
      </c>
      <c r="J14436" s="29">
        <v>0</v>
      </c>
    </row>
    <row r="14437" spans="1:10" x14ac:dyDescent="0.25">
      <c r="A14437" s="28">
        <v>184879353</v>
      </c>
      <c r="B14437" s="10" t="s">
        <v>4039</v>
      </c>
      <c r="C14437" s="10" t="s">
        <v>5316</v>
      </c>
      <c r="D14437" s="10"/>
      <c r="E14437" s="3">
        <v>151.66999999999999</v>
      </c>
      <c r="F14437" s="3">
        <v>0</v>
      </c>
      <c r="G14437" s="18">
        <v>0</v>
      </c>
      <c r="H14437" s="18">
        <v>0</v>
      </c>
      <c r="I14437" s="18">
        <v>0</v>
      </c>
      <c r="J14437" s="29">
        <v>0</v>
      </c>
    </row>
    <row r="14438" spans="1:10" x14ac:dyDescent="0.25">
      <c r="A14438" s="28">
        <v>184934889</v>
      </c>
      <c r="B14438" s="10" t="s">
        <v>4058</v>
      </c>
      <c r="C14438" s="10" t="s">
        <v>5316</v>
      </c>
      <c r="D14438" s="10"/>
      <c r="E14438" s="3">
        <v>151.66999999999999</v>
      </c>
      <c r="F14438" s="3">
        <v>0</v>
      </c>
      <c r="G14438" s="18">
        <v>0</v>
      </c>
      <c r="H14438" s="18">
        <v>0</v>
      </c>
      <c r="I14438" s="18">
        <v>0</v>
      </c>
      <c r="J14438" s="29">
        <v>0</v>
      </c>
    </row>
    <row r="14439" spans="1:10" x14ac:dyDescent="0.25">
      <c r="A14439" s="28">
        <v>184953658</v>
      </c>
      <c r="B14439" s="10" t="s">
        <v>4063</v>
      </c>
      <c r="C14439" s="10" t="s">
        <v>5316</v>
      </c>
      <c r="D14439" s="10"/>
      <c r="E14439" s="3">
        <v>151.66999999999999</v>
      </c>
      <c r="F14439" s="3">
        <v>0</v>
      </c>
      <c r="G14439" s="18">
        <v>0</v>
      </c>
      <c r="H14439" s="18">
        <v>0</v>
      </c>
      <c r="I14439" s="18">
        <v>0</v>
      </c>
      <c r="J14439" s="29">
        <v>0</v>
      </c>
    </row>
    <row r="14440" spans="1:10" x14ac:dyDescent="0.25">
      <c r="A14440" s="28">
        <v>184953942</v>
      </c>
      <c r="B14440" s="10" t="s">
        <v>4066</v>
      </c>
      <c r="C14440" s="10" t="s">
        <v>5316</v>
      </c>
      <c r="D14440" s="10"/>
      <c r="E14440" s="3">
        <v>151.66999999999999</v>
      </c>
      <c r="F14440" s="3">
        <v>0</v>
      </c>
      <c r="G14440" s="18">
        <v>0</v>
      </c>
      <c r="H14440" s="18">
        <v>0</v>
      </c>
      <c r="I14440" s="18">
        <v>0</v>
      </c>
      <c r="J14440" s="29">
        <v>0</v>
      </c>
    </row>
    <row r="14441" spans="1:10" x14ac:dyDescent="0.25">
      <c r="A14441" s="28">
        <v>184971573</v>
      </c>
      <c r="B14441" s="10" t="s">
        <v>4070</v>
      </c>
      <c r="C14441" s="10" t="s">
        <v>5316</v>
      </c>
      <c r="D14441" s="10"/>
      <c r="E14441" s="3">
        <v>151.66999999999999</v>
      </c>
      <c r="F14441" s="3">
        <v>0</v>
      </c>
      <c r="G14441" s="18">
        <v>0</v>
      </c>
      <c r="H14441" s="18">
        <v>0</v>
      </c>
      <c r="I14441" s="18">
        <v>0</v>
      </c>
      <c r="J14441" s="29">
        <v>0</v>
      </c>
    </row>
    <row r="14442" spans="1:10" x14ac:dyDescent="0.25">
      <c r="A14442" s="28">
        <v>185892245</v>
      </c>
      <c r="B14442" s="10" t="s">
        <v>4117</v>
      </c>
      <c r="C14442" s="10" t="s">
        <v>5316</v>
      </c>
      <c r="D14442" s="10"/>
      <c r="E14442" s="3">
        <v>151.66999999999999</v>
      </c>
      <c r="F14442" s="3">
        <v>0</v>
      </c>
      <c r="G14442" s="18">
        <v>0</v>
      </c>
      <c r="H14442" s="18">
        <v>0</v>
      </c>
      <c r="I14442" s="18">
        <v>0</v>
      </c>
      <c r="J14442" s="29">
        <v>0</v>
      </c>
    </row>
    <row r="14443" spans="1:10" x14ac:dyDescent="0.25">
      <c r="A14443" s="28">
        <v>185313863</v>
      </c>
      <c r="B14443" s="10" t="s">
        <v>4216</v>
      </c>
      <c r="C14443" s="10" t="s">
        <v>5316</v>
      </c>
      <c r="D14443" s="10"/>
      <c r="E14443" s="3">
        <v>151.66999999999999</v>
      </c>
      <c r="F14443" s="3">
        <v>0</v>
      </c>
      <c r="G14443" s="18">
        <v>0</v>
      </c>
      <c r="H14443" s="18">
        <v>0</v>
      </c>
      <c r="I14443" s="18">
        <v>0</v>
      </c>
      <c r="J14443" s="29">
        <v>0</v>
      </c>
    </row>
    <row r="14444" spans="1:10" x14ac:dyDescent="0.25">
      <c r="A14444" s="28">
        <v>185445967</v>
      </c>
      <c r="B14444" s="10" t="s">
        <v>4280</v>
      </c>
      <c r="C14444" s="10" t="s">
        <v>5316</v>
      </c>
      <c r="D14444" s="10"/>
      <c r="E14444" s="3">
        <v>151.66999999999999</v>
      </c>
      <c r="F14444" s="3">
        <v>0</v>
      </c>
      <c r="G14444" s="18">
        <v>0</v>
      </c>
      <c r="H14444" s="18">
        <v>0</v>
      </c>
      <c r="I14444" s="18">
        <v>0</v>
      </c>
      <c r="J14444" s="29">
        <v>0</v>
      </c>
    </row>
    <row r="14445" spans="1:10" x14ac:dyDescent="0.25">
      <c r="A14445" s="28">
        <v>185688534</v>
      </c>
      <c r="B14445" s="10" t="s">
        <v>4320</v>
      </c>
      <c r="C14445" s="10" t="s">
        <v>5316</v>
      </c>
      <c r="D14445" s="10"/>
      <c r="E14445" s="3">
        <v>151.66999999999999</v>
      </c>
      <c r="F14445" s="3">
        <v>0</v>
      </c>
      <c r="G14445" s="18">
        <v>0</v>
      </c>
      <c r="H14445" s="18">
        <v>0</v>
      </c>
      <c r="I14445" s="18">
        <v>0</v>
      </c>
      <c r="J14445" s="29">
        <v>0</v>
      </c>
    </row>
    <row r="14446" spans="1:10" x14ac:dyDescent="0.25">
      <c r="A14446" s="28">
        <v>185728588</v>
      </c>
      <c r="B14446" s="10" t="s">
        <v>4356</v>
      </c>
      <c r="C14446" s="10" t="s">
        <v>5316</v>
      </c>
      <c r="D14446" s="10"/>
      <c r="E14446" s="3">
        <v>141.66999999999999</v>
      </c>
      <c r="F14446" s="3">
        <v>10</v>
      </c>
      <c r="G14446" s="18">
        <v>2</v>
      </c>
      <c r="H14446" s="18">
        <v>4</v>
      </c>
      <c r="I14446" s="18">
        <v>1</v>
      </c>
      <c r="J14446" s="29">
        <v>3</v>
      </c>
    </row>
    <row r="14447" spans="1:10" x14ac:dyDescent="0.25">
      <c r="A14447" s="28">
        <v>185739926</v>
      </c>
      <c r="B14447" s="10" t="s">
        <v>4363</v>
      </c>
      <c r="C14447" s="10" t="s">
        <v>5316</v>
      </c>
      <c r="D14447" s="10"/>
      <c r="E14447" s="3">
        <v>141.66999999999999</v>
      </c>
      <c r="F14447" s="3">
        <v>10</v>
      </c>
      <c r="G14447" s="18">
        <v>2</v>
      </c>
      <c r="H14447" s="18">
        <v>4</v>
      </c>
      <c r="I14447" s="18">
        <v>1</v>
      </c>
      <c r="J14447" s="29">
        <v>3</v>
      </c>
    </row>
    <row r="14448" spans="1:10" x14ac:dyDescent="0.25">
      <c r="A14448" s="28">
        <v>186128493</v>
      </c>
      <c r="B14448" s="10" t="s">
        <v>4396</v>
      </c>
      <c r="C14448" s="10" t="s">
        <v>5316</v>
      </c>
      <c r="D14448" s="10"/>
      <c r="E14448" s="3">
        <v>141.66999999999999</v>
      </c>
      <c r="F14448" s="3">
        <v>10</v>
      </c>
      <c r="G14448" s="18">
        <v>2</v>
      </c>
      <c r="H14448" s="18">
        <v>4</v>
      </c>
      <c r="I14448" s="18">
        <v>1</v>
      </c>
      <c r="J14448" s="29">
        <v>3</v>
      </c>
    </row>
    <row r="14449" spans="1:10" x14ac:dyDescent="0.25">
      <c r="A14449" s="28">
        <v>186276972</v>
      </c>
      <c r="B14449" s="10" t="s">
        <v>4442</v>
      </c>
      <c r="C14449" s="10" t="s">
        <v>5316</v>
      </c>
      <c r="D14449" s="10"/>
      <c r="E14449" s="3">
        <v>0</v>
      </c>
      <c r="F14449" s="3">
        <v>151.66999999999999</v>
      </c>
      <c r="G14449" s="18">
        <v>30.333999999999996</v>
      </c>
      <c r="H14449" s="18">
        <v>60.667999999999992</v>
      </c>
      <c r="I14449" s="18">
        <v>15.166999999999998</v>
      </c>
      <c r="J14449" s="29">
        <v>45.501000000000005</v>
      </c>
    </row>
    <row r="14450" spans="1:10" x14ac:dyDescent="0.25">
      <c r="A14450" s="28">
        <v>186342166</v>
      </c>
      <c r="B14450" s="10" t="s">
        <v>4461</v>
      </c>
      <c r="C14450" s="10" t="s">
        <v>5316</v>
      </c>
      <c r="D14450" s="10"/>
      <c r="E14450" s="3">
        <v>0</v>
      </c>
      <c r="F14450" s="3">
        <v>151.66999999999999</v>
      </c>
      <c r="G14450" s="18">
        <v>30.333999999999996</v>
      </c>
      <c r="H14450" s="18">
        <v>60.667999999999992</v>
      </c>
      <c r="I14450" s="18">
        <v>15.166999999999998</v>
      </c>
      <c r="J14450" s="29">
        <v>45.501000000000005</v>
      </c>
    </row>
    <row r="14451" spans="1:10" x14ac:dyDescent="0.25">
      <c r="A14451" s="28">
        <v>186996327</v>
      </c>
      <c r="B14451" s="10" t="s">
        <v>4698</v>
      </c>
      <c r="C14451" s="10" t="s">
        <v>5316</v>
      </c>
      <c r="D14451" s="10"/>
      <c r="E14451" s="3">
        <v>141.66999999999999</v>
      </c>
      <c r="F14451" s="3">
        <v>10</v>
      </c>
      <c r="G14451" s="18">
        <v>2</v>
      </c>
      <c r="H14451" s="18">
        <v>4</v>
      </c>
      <c r="I14451" s="18">
        <v>1</v>
      </c>
      <c r="J14451" s="29">
        <v>3</v>
      </c>
    </row>
    <row r="14452" spans="1:10" x14ac:dyDescent="0.25">
      <c r="A14452" s="35">
        <v>188838824</v>
      </c>
      <c r="B14452" s="36" t="s">
        <v>4972</v>
      </c>
      <c r="C14452" s="36" t="s">
        <v>5316</v>
      </c>
      <c r="D14452" s="36"/>
      <c r="E14452" s="37">
        <v>151.66999999999999</v>
      </c>
      <c r="F14452" s="37">
        <v>0</v>
      </c>
      <c r="G14452" s="38">
        <v>0</v>
      </c>
      <c r="H14452" s="38">
        <v>0</v>
      </c>
      <c r="I14452" s="38">
        <v>0</v>
      </c>
      <c r="J14452" s="39">
        <v>0</v>
      </c>
    </row>
    <row r="14467" spans="5:5" x14ac:dyDescent="0.25">
      <c r="E14467" s="11"/>
    </row>
    <row r="14483" spans="5:5" x14ac:dyDescent="0.25">
      <c r="E14483" s="11"/>
    </row>
    <row r="14496" spans="5:5" x14ac:dyDescent="0.25">
      <c r="E14496" s="11"/>
    </row>
    <row r="14512" spans="5:5" x14ac:dyDescent="0.25">
      <c r="E14512" s="11"/>
    </row>
    <row r="14525" spans="5:5" x14ac:dyDescent="0.25">
      <c r="E14525" s="11"/>
    </row>
    <row r="14541" spans="5:5" x14ac:dyDescent="0.25">
      <c r="E14541" s="11"/>
    </row>
    <row r="14554" spans="5:5" x14ac:dyDescent="0.25">
      <c r="E14554" s="11"/>
    </row>
    <row r="14570" spans="5:5" x14ac:dyDescent="0.25">
      <c r="E14570" s="11"/>
    </row>
    <row r="14583" spans="5:5" x14ac:dyDescent="0.25">
      <c r="E14583" s="11"/>
    </row>
    <row r="14599" spans="5:5" x14ac:dyDescent="0.25">
      <c r="E14599" s="11"/>
    </row>
    <row r="14612" spans="5:5" x14ac:dyDescent="0.25">
      <c r="E14612" s="11"/>
    </row>
    <row r="14710" spans="5:5" x14ac:dyDescent="0.25">
      <c r="E14710" s="11"/>
    </row>
    <row r="14726" spans="5:5" x14ac:dyDescent="0.25">
      <c r="E14726" s="11"/>
    </row>
    <row r="14739" spans="5:5" x14ac:dyDescent="0.25">
      <c r="E14739" s="11"/>
    </row>
    <row r="14755" spans="5:5" x14ac:dyDescent="0.25">
      <c r="E14755" s="11"/>
    </row>
    <row r="14768" spans="5:5" x14ac:dyDescent="0.25">
      <c r="E14768" s="11"/>
    </row>
    <row r="14784" spans="5:5" x14ac:dyDescent="0.25">
      <c r="E14784" s="11"/>
    </row>
    <row r="14797" spans="5:5" x14ac:dyDescent="0.25">
      <c r="E14797" s="11"/>
    </row>
    <row r="14813" spans="5:5" x14ac:dyDescent="0.25">
      <c r="E14813" s="11"/>
    </row>
    <row r="14826" spans="5:5" x14ac:dyDescent="0.25">
      <c r="E14826" s="11"/>
    </row>
    <row r="14842" spans="5:5" x14ac:dyDescent="0.25">
      <c r="E14842" s="11"/>
    </row>
    <row r="14855" spans="5:5" x14ac:dyDescent="0.25">
      <c r="E14855" s="11"/>
    </row>
    <row r="14996" spans="5:5" x14ac:dyDescent="0.25">
      <c r="E14996" s="11"/>
    </row>
    <row r="15012" spans="5:5" x14ac:dyDescent="0.25">
      <c r="E15012" s="11"/>
    </row>
    <row r="15025" spans="5:5" x14ac:dyDescent="0.25">
      <c r="E15025" s="11"/>
    </row>
    <row r="15041" spans="5:5" x14ac:dyDescent="0.25">
      <c r="E15041" s="11"/>
    </row>
    <row r="15054" spans="5:5" x14ac:dyDescent="0.25">
      <c r="E15054" s="11"/>
    </row>
    <row r="15070" spans="5:5" x14ac:dyDescent="0.25">
      <c r="E15070" s="11"/>
    </row>
    <row r="15083" spans="5:5" x14ac:dyDescent="0.25">
      <c r="E15083" s="11"/>
    </row>
    <row r="15099" spans="5:5" x14ac:dyDescent="0.25">
      <c r="E15099" s="11"/>
    </row>
    <row r="15112" spans="5:5" x14ac:dyDescent="0.25">
      <c r="E15112" s="11"/>
    </row>
    <row r="15128" spans="5:5" x14ac:dyDescent="0.25">
      <c r="E15128" s="11"/>
    </row>
    <row r="15141" spans="5:5" x14ac:dyDescent="0.25">
      <c r="E15141" s="11"/>
    </row>
    <row r="15282" spans="5:5" x14ac:dyDescent="0.25">
      <c r="E15282" s="11"/>
    </row>
    <row r="15298" spans="5:5" x14ac:dyDescent="0.25">
      <c r="E15298" s="11"/>
    </row>
    <row r="15311" spans="5:5" x14ac:dyDescent="0.25">
      <c r="E15311" s="11"/>
    </row>
    <row r="15327" spans="5:5" x14ac:dyDescent="0.25">
      <c r="E15327" s="11"/>
    </row>
    <row r="15340" spans="5:5" x14ac:dyDescent="0.25">
      <c r="E15340" s="11"/>
    </row>
    <row r="15356" spans="5:5" x14ac:dyDescent="0.25">
      <c r="E15356" s="11"/>
    </row>
    <row r="15369" spans="5:5" x14ac:dyDescent="0.25">
      <c r="E15369" s="11"/>
    </row>
    <row r="15385" spans="5:5" x14ac:dyDescent="0.25">
      <c r="E15385" s="11"/>
    </row>
    <row r="15398" spans="5:5" x14ac:dyDescent="0.25">
      <c r="E15398" s="11"/>
    </row>
    <row r="15414" spans="5:5" x14ac:dyDescent="0.25">
      <c r="E15414" s="11"/>
    </row>
    <row r="15427" spans="5:5" x14ac:dyDescent="0.25">
      <c r="E15427" s="11"/>
    </row>
    <row r="15457" spans="5:5" x14ac:dyDescent="0.25">
      <c r="E15457" s="11"/>
    </row>
    <row r="15470" spans="5:5" x14ac:dyDescent="0.25">
      <c r="E15470" s="11"/>
    </row>
    <row r="15486" spans="5:5" x14ac:dyDescent="0.25">
      <c r="E15486" s="11"/>
    </row>
    <row r="15499" spans="5:5" x14ac:dyDescent="0.25">
      <c r="E15499" s="11"/>
    </row>
    <row r="15515" spans="5:5" x14ac:dyDescent="0.25">
      <c r="E15515" s="11"/>
    </row>
    <row r="15528" spans="5:5" x14ac:dyDescent="0.25">
      <c r="E15528" s="11"/>
    </row>
    <row r="15544" spans="5:5" x14ac:dyDescent="0.25">
      <c r="E15544" s="11"/>
    </row>
    <row r="15549" spans="5:5" x14ac:dyDescent="0.25">
      <c r="E15549" s="11"/>
    </row>
    <row r="15562" spans="5:5" x14ac:dyDescent="0.25">
      <c r="E15562" s="11"/>
    </row>
    <row r="15578" spans="5:5" x14ac:dyDescent="0.25">
      <c r="E15578" s="11"/>
    </row>
    <row r="15591" spans="5:5" x14ac:dyDescent="0.25">
      <c r="E15591" s="11"/>
    </row>
    <row r="15607" spans="5:5" x14ac:dyDescent="0.25">
      <c r="E15607" s="11"/>
    </row>
    <row r="15620" spans="5:5" x14ac:dyDescent="0.25">
      <c r="E15620" s="11"/>
    </row>
    <row r="15636" spans="5:5" x14ac:dyDescent="0.25">
      <c r="E15636" s="11"/>
    </row>
    <row r="15647" spans="5:5" x14ac:dyDescent="0.25">
      <c r="E15647" s="11"/>
    </row>
    <row r="15660" spans="5:5" x14ac:dyDescent="0.25">
      <c r="E15660" s="11"/>
    </row>
    <row r="15676" spans="5:5" x14ac:dyDescent="0.25">
      <c r="E15676" s="11"/>
    </row>
    <row r="15689" spans="5:5" x14ac:dyDescent="0.25">
      <c r="E15689" s="11"/>
    </row>
    <row r="15705" spans="5:5" x14ac:dyDescent="0.25">
      <c r="E15705" s="11"/>
    </row>
    <row r="15718" spans="5:5" x14ac:dyDescent="0.25">
      <c r="E15718" s="11"/>
    </row>
    <row r="15734" spans="5:5" x14ac:dyDescent="0.25">
      <c r="E15734" s="11"/>
    </row>
    <row r="15747" spans="5:5" x14ac:dyDescent="0.25">
      <c r="E15747" s="11"/>
    </row>
    <row r="15763" spans="5:5" x14ac:dyDescent="0.25">
      <c r="E15763" s="11"/>
    </row>
    <row r="15776" spans="5:5" x14ac:dyDescent="0.25">
      <c r="E15776" s="11"/>
    </row>
    <row r="15792" spans="5:5" x14ac:dyDescent="0.25">
      <c r="E15792" s="11"/>
    </row>
    <row r="15805" spans="5:5" x14ac:dyDescent="0.25">
      <c r="E15805" s="11"/>
    </row>
    <row r="15821" spans="5:5" x14ac:dyDescent="0.25">
      <c r="E15821" s="11"/>
    </row>
    <row r="15834" spans="5:5" x14ac:dyDescent="0.25">
      <c r="E15834" s="11"/>
    </row>
    <row r="15850" spans="5:5" x14ac:dyDescent="0.25">
      <c r="E15850" s="11"/>
    </row>
    <row r="15863" spans="5:5" x14ac:dyDescent="0.25">
      <c r="E15863" s="11"/>
    </row>
    <row r="15879" spans="5:5" x14ac:dyDescent="0.25">
      <c r="E15879" s="11"/>
    </row>
    <row r="15892" spans="5:5" x14ac:dyDescent="0.25">
      <c r="E15892" s="11"/>
    </row>
    <row r="15908" spans="5:5" x14ac:dyDescent="0.25">
      <c r="E15908" s="11"/>
    </row>
    <row r="15921" spans="5:5" x14ac:dyDescent="0.25">
      <c r="E15921" s="11"/>
    </row>
    <row r="15937" spans="5:5" x14ac:dyDescent="0.25">
      <c r="E15937" s="11"/>
    </row>
    <row r="15950" spans="5:5" x14ac:dyDescent="0.25">
      <c r="E15950" s="11"/>
    </row>
    <row r="15966" spans="5:5" x14ac:dyDescent="0.25">
      <c r="E15966" s="11"/>
    </row>
    <row r="15979" spans="5:5" x14ac:dyDescent="0.25">
      <c r="E15979" s="11"/>
    </row>
    <row r="16077" spans="5:5" x14ac:dyDescent="0.25">
      <c r="E16077" s="11"/>
    </row>
    <row r="16093" spans="5:5" x14ac:dyDescent="0.25">
      <c r="E16093" s="11"/>
    </row>
    <row r="16106" spans="5:5" x14ac:dyDescent="0.25">
      <c r="E16106" s="11"/>
    </row>
    <row r="16122" spans="5:5" x14ac:dyDescent="0.25">
      <c r="E16122" s="11"/>
    </row>
    <row r="16135" spans="5:5" x14ac:dyDescent="0.25">
      <c r="E16135" s="11"/>
    </row>
    <row r="16151" spans="5:5" x14ac:dyDescent="0.25">
      <c r="E16151" s="11"/>
    </row>
    <row r="16164" spans="5:5" x14ac:dyDescent="0.25">
      <c r="E16164" s="11"/>
    </row>
    <row r="16180" spans="5:5" x14ac:dyDescent="0.25">
      <c r="E16180" s="11"/>
    </row>
    <row r="16193" spans="5:5" x14ac:dyDescent="0.25">
      <c r="E16193" s="11"/>
    </row>
    <row r="16209" spans="5:5" x14ac:dyDescent="0.25">
      <c r="E16209" s="11"/>
    </row>
    <row r="16222" spans="5:5" x14ac:dyDescent="0.25">
      <c r="E16222" s="11"/>
    </row>
    <row r="16363" spans="5:5" x14ac:dyDescent="0.25">
      <c r="E16363" s="11"/>
    </row>
    <row r="16379" spans="5:5" x14ac:dyDescent="0.25">
      <c r="E16379" s="11"/>
    </row>
    <row r="16392" spans="5:5" x14ac:dyDescent="0.25">
      <c r="E16392" s="11"/>
    </row>
    <row r="16408" spans="5:5" x14ac:dyDescent="0.25">
      <c r="E16408" s="11"/>
    </row>
    <row r="16421" spans="5:5" x14ac:dyDescent="0.25">
      <c r="E16421" s="11"/>
    </row>
    <row r="16437" spans="5:5" x14ac:dyDescent="0.25">
      <c r="E16437" s="11"/>
    </row>
    <row r="16450" spans="5:5" x14ac:dyDescent="0.25">
      <c r="E16450" s="11"/>
    </row>
    <row r="16466" spans="5:5" x14ac:dyDescent="0.25">
      <c r="E16466" s="11"/>
    </row>
    <row r="16479" spans="5:5" x14ac:dyDescent="0.25">
      <c r="E16479" s="11"/>
    </row>
    <row r="16495" spans="5:5" x14ac:dyDescent="0.25">
      <c r="E16495" s="11"/>
    </row>
    <row r="16508" spans="5:5" x14ac:dyDescent="0.25">
      <c r="E16508" s="11"/>
    </row>
    <row r="16649" spans="5:5" x14ac:dyDescent="0.25">
      <c r="E16649" s="11"/>
    </row>
    <row r="16665" spans="5:5" x14ac:dyDescent="0.25">
      <c r="E16665" s="11"/>
    </row>
    <row r="16678" spans="5:5" x14ac:dyDescent="0.25">
      <c r="E16678" s="11"/>
    </row>
    <row r="16694" spans="5:5" x14ac:dyDescent="0.25">
      <c r="E16694" s="11"/>
    </row>
    <row r="16707" spans="5:5" x14ac:dyDescent="0.25">
      <c r="E16707" s="11"/>
    </row>
    <row r="16723" spans="5:5" x14ac:dyDescent="0.25">
      <c r="E16723" s="11"/>
    </row>
    <row r="16736" spans="5:5" x14ac:dyDescent="0.25">
      <c r="E16736" s="11"/>
    </row>
    <row r="16752" spans="5:5" x14ac:dyDescent="0.25">
      <c r="E16752" s="11"/>
    </row>
    <row r="16765" spans="5:5" x14ac:dyDescent="0.25">
      <c r="E16765" s="11"/>
    </row>
    <row r="16781" spans="5:5" x14ac:dyDescent="0.25">
      <c r="E16781" s="11"/>
    </row>
    <row r="16794" spans="5:5" x14ac:dyDescent="0.25">
      <c r="E16794" s="11"/>
    </row>
    <row r="16892" spans="5:5" x14ac:dyDescent="0.25">
      <c r="E16892" s="11"/>
    </row>
    <row r="16908" spans="5:5" x14ac:dyDescent="0.25">
      <c r="E16908" s="11"/>
    </row>
    <row r="16921" spans="5:5" x14ac:dyDescent="0.25">
      <c r="E16921" s="11"/>
    </row>
    <row r="16937" spans="5:5" x14ac:dyDescent="0.25">
      <c r="E16937" s="11"/>
    </row>
    <row r="16950" spans="5:5" x14ac:dyDescent="0.25">
      <c r="E16950" s="11"/>
    </row>
    <row r="16966" spans="5:5" x14ac:dyDescent="0.25">
      <c r="E16966" s="11"/>
    </row>
    <row r="16979" spans="5:5" x14ac:dyDescent="0.25">
      <c r="E16979" s="11"/>
    </row>
    <row r="16995" spans="5:5" x14ac:dyDescent="0.25">
      <c r="E16995" s="11"/>
    </row>
    <row r="17008" spans="5:5" x14ac:dyDescent="0.25">
      <c r="E17008" s="11"/>
    </row>
    <row r="17024" spans="5:5" x14ac:dyDescent="0.25">
      <c r="E17024" s="11"/>
    </row>
    <row r="17037" spans="5:5" x14ac:dyDescent="0.25">
      <c r="E17037" s="11"/>
    </row>
    <row r="17178" spans="5:5" x14ac:dyDescent="0.25">
      <c r="E17178" s="11"/>
    </row>
    <row r="17194" spans="5:5" x14ac:dyDescent="0.25">
      <c r="E17194" s="11"/>
    </row>
    <row r="17207" spans="5:5" x14ac:dyDescent="0.25">
      <c r="E17207" s="11"/>
    </row>
    <row r="17223" spans="5:5" x14ac:dyDescent="0.25">
      <c r="E17223" s="11"/>
    </row>
    <row r="17236" spans="5:5" x14ac:dyDescent="0.25">
      <c r="E17236" s="11"/>
    </row>
    <row r="17252" spans="5:5" x14ac:dyDescent="0.25">
      <c r="E17252" s="11"/>
    </row>
    <row r="17265" spans="5:5" x14ac:dyDescent="0.25">
      <c r="E17265" s="11"/>
    </row>
    <row r="17281" spans="5:5" x14ac:dyDescent="0.25">
      <c r="E17281" s="11"/>
    </row>
    <row r="17294" spans="5:5" x14ac:dyDescent="0.25">
      <c r="E17294" s="11"/>
    </row>
    <row r="17310" spans="5:5" x14ac:dyDescent="0.25">
      <c r="E17310" s="11"/>
    </row>
    <row r="17323" spans="5:5" x14ac:dyDescent="0.25">
      <c r="E17323" s="11"/>
    </row>
    <row r="17464" spans="5:5" x14ac:dyDescent="0.25">
      <c r="E17464" s="11"/>
    </row>
    <row r="17480" spans="5:5" x14ac:dyDescent="0.25">
      <c r="E17480" s="11"/>
    </row>
    <row r="17493" spans="5:5" x14ac:dyDescent="0.25">
      <c r="E17493" s="11"/>
    </row>
    <row r="17509" spans="5:5" x14ac:dyDescent="0.25">
      <c r="E17509" s="11"/>
    </row>
    <row r="17522" spans="5:5" x14ac:dyDescent="0.25">
      <c r="E17522" s="11"/>
    </row>
    <row r="17538" spans="5:5" x14ac:dyDescent="0.25">
      <c r="E17538" s="11"/>
    </row>
    <row r="17551" spans="5:5" x14ac:dyDescent="0.25">
      <c r="E17551" s="11"/>
    </row>
    <row r="17567" spans="5:5" x14ac:dyDescent="0.25">
      <c r="E17567" s="11"/>
    </row>
    <row r="17580" spans="5:5" x14ac:dyDescent="0.25">
      <c r="E17580" s="11"/>
    </row>
    <row r="17596" spans="5:5" x14ac:dyDescent="0.25">
      <c r="E17596" s="11"/>
    </row>
    <row r="17609" spans="5:5" x14ac:dyDescent="0.25">
      <c r="E17609" s="11"/>
    </row>
    <row r="1048576" spans="5:6" x14ac:dyDescent="0.25">
      <c r="E1048576" s="3"/>
      <c r="F1048576" s="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748DA-E205-48F7-8EC4-7DFE0D61E6CB}">
  <dimension ref="A1:B11"/>
  <sheetViews>
    <sheetView zoomScale="158" workbookViewId="0">
      <selection activeCell="A2" sqref="A2"/>
    </sheetView>
  </sheetViews>
  <sheetFormatPr baseColWidth="10" defaultColWidth="10.85546875" defaultRowHeight="15" x14ac:dyDescent="0.25"/>
  <cols>
    <col min="1" max="1" width="40.42578125" bestFit="1" customWidth="1"/>
    <col min="2" max="2" width="16.42578125" customWidth="1"/>
  </cols>
  <sheetData>
    <row r="1" spans="1:2" x14ac:dyDescent="0.25">
      <c r="A1" t="s">
        <v>5243</v>
      </c>
      <c r="B1" s="1" t="s">
        <v>5299</v>
      </c>
    </row>
    <row r="2" spans="1:2" x14ac:dyDescent="0.25">
      <c r="A2" s="23" t="s">
        <v>5250</v>
      </c>
      <c r="B2" s="1" t="s">
        <v>5303</v>
      </c>
    </row>
    <row r="3" spans="1:2" x14ac:dyDescent="0.25">
      <c r="A3" s="23" t="s">
        <v>5247</v>
      </c>
      <c r="B3" s="1" t="s">
        <v>5302</v>
      </c>
    </row>
    <row r="4" spans="1:2" x14ac:dyDescent="0.25">
      <c r="A4" s="23" t="s">
        <v>5248</v>
      </c>
      <c r="B4" s="1" t="s">
        <v>5302</v>
      </c>
    </row>
    <row r="5" spans="1:2" x14ac:dyDescent="0.25">
      <c r="A5" s="23" t="s">
        <v>5244</v>
      </c>
      <c r="B5" s="1" t="s">
        <v>5303</v>
      </c>
    </row>
    <row r="6" spans="1:2" x14ac:dyDescent="0.25">
      <c r="A6" s="23" t="s">
        <v>5285</v>
      </c>
      <c r="B6" s="1" t="s">
        <v>5303</v>
      </c>
    </row>
    <row r="7" spans="1:2" x14ac:dyDescent="0.25">
      <c r="A7" s="23" t="s">
        <v>5258</v>
      </c>
      <c r="B7" s="1" t="s">
        <v>5303</v>
      </c>
    </row>
    <row r="8" spans="1:2" x14ac:dyDescent="0.25">
      <c r="A8" s="23" t="s">
        <v>5249</v>
      </c>
      <c r="B8" s="1" t="s">
        <v>5303</v>
      </c>
    </row>
    <row r="9" spans="1:2" x14ac:dyDescent="0.25">
      <c r="A9" s="23" t="s">
        <v>5259</v>
      </c>
      <c r="B9" s="1" t="s">
        <v>5302</v>
      </c>
    </row>
    <row r="10" spans="1:2" x14ac:dyDescent="0.25">
      <c r="A10" s="23" t="s">
        <v>5252</v>
      </c>
      <c r="B10" s="1" t="s">
        <v>5302</v>
      </c>
    </row>
    <row r="11" spans="1:2" x14ac:dyDescent="0.25">
      <c r="A11" s="23" t="s">
        <v>5251</v>
      </c>
      <c r="B11" s="1" t="s">
        <v>5304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E44AD-5767-4664-845D-0A9C62AF999F}">
  <dimension ref="A1:B4818"/>
  <sheetViews>
    <sheetView workbookViewId="0">
      <selection activeCell="B6" sqref="B6"/>
    </sheetView>
  </sheetViews>
  <sheetFormatPr baseColWidth="10" defaultColWidth="10.85546875" defaultRowHeight="15" x14ac:dyDescent="0.25"/>
  <cols>
    <col min="1" max="1" width="10.85546875" bestFit="1" customWidth="1"/>
    <col min="2" max="2" width="11.85546875" bestFit="1" customWidth="1"/>
  </cols>
  <sheetData>
    <row r="1" spans="1:2" x14ac:dyDescent="0.25">
      <c r="A1" s="1" t="s">
        <v>0</v>
      </c>
      <c r="B1" s="1" t="s">
        <v>5245</v>
      </c>
    </row>
    <row r="2" spans="1:2" x14ac:dyDescent="0.25">
      <c r="A2" s="1">
        <v>182278888</v>
      </c>
      <c r="B2" s="1" t="s">
        <v>5261</v>
      </c>
    </row>
    <row r="3" spans="1:2" x14ac:dyDescent="0.25">
      <c r="A3" s="1">
        <v>187798165</v>
      </c>
      <c r="B3" s="1" t="s">
        <v>5261</v>
      </c>
    </row>
    <row r="4" spans="1:2" x14ac:dyDescent="0.25">
      <c r="A4" s="1">
        <v>183912384</v>
      </c>
      <c r="B4" s="1" t="s">
        <v>5262</v>
      </c>
    </row>
    <row r="5" spans="1:2" x14ac:dyDescent="0.25">
      <c r="A5" s="1">
        <v>183424139</v>
      </c>
      <c r="B5" s="1" t="s">
        <v>5262</v>
      </c>
    </row>
    <row r="6" spans="1:2" x14ac:dyDescent="0.25">
      <c r="A6" s="1">
        <v>182619848</v>
      </c>
      <c r="B6" s="1" t="s">
        <v>5261</v>
      </c>
    </row>
    <row r="7" spans="1:2" x14ac:dyDescent="0.25">
      <c r="A7" s="1">
        <v>111431971</v>
      </c>
      <c r="B7" s="1" t="s">
        <v>5262</v>
      </c>
    </row>
    <row r="8" spans="1:2" x14ac:dyDescent="0.25">
      <c r="A8" s="1">
        <v>185557124</v>
      </c>
      <c r="B8" s="1" t="s">
        <v>5262</v>
      </c>
    </row>
    <row r="9" spans="1:2" x14ac:dyDescent="0.25">
      <c r="A9" s="1">
        <v>186576924</v>
      </c>
      <c r="B9" s="1" t="s">
        <v>5261</v>
      </c>
    </row>
    <row r="10" spans="1:2" x14ac:dyDescent="0.25">
      <c r="A10" s="1">
        <v>185455558</v>
      </c>
      <c r="B10" s="1" t="s">
        <v>5261</v>
      </c>
    </row>
    <row r="11" spans="1:2" x14ac:dyDescent="0.25">
      <c r="A11" s="1">
        <v>185314387</v>
      </c>
      <c r="B11" s="1" t="s">
        <v>5262</v>
      </c>
    </row>
    <row r="12" spans="1:2" x14ac:dyDescent="0.25">
      <c r="A12" s="1">
        <v>111885775</v>
      </c>
      <c r="B12" s="1" t="s">
        <v>5262</v>
      </c>
    </row>
    <row r="13" spans="1:2" x14ac:dyDescent="0.25">
      <c r="A13" s="1">
        <v>185683578</v>
      </c>
      <c r="B13" s="1" t="s">
        <v>5262</v>
      </c>
    </row>
    <row r="14" spans="1:2" x14ac:dyDescent="0.25">
      <c r="A14" s="1">
        <v>184888289</v>
      </c>
      <c r="B14" s="1" t="s">
        <v>5261</v>
      </c>
    </row>
    <row r="15" spans="1:2" x14ac:dyDescent="0.25">
      <c r="A15" s="1">
        <v>183392951</v>
      </c>
      <c r="B15" s="1" t="s">
        <v>5261</v>
      </c>
    </row>
    <row r="16" spans="1:2" x14ac:dyDescent="0.25">
      <c r="A16" s="1">
        <v>183227891</v>
      </c>
      <c r="B16" s="1" t="s">
        <v>5262</v>
      </c>
    </row>
    <row r="17" spans="1:2" x14ac:dyDescent="0.25">
      <c r="A17" s="1">
        <v>187663555</v>
      </c>
      <c r="B17" s="1" t="s">
        <v>5261</v>
      </c>
    </row>
    <row r="18" spans="1:2" x14ac:dyDescent="0.25">
      <c r="A18" s="1">
        <v>183274488</v>
      </c>
      <c r="B18" s="1" t="s">
        <v>5262</v>
      </c>
    </row>
    <row r="19" spans="1:2" x14ac:dyDescent="0.25">
      <c r="A19" s="1">
        <v>118582812</v>
      </c>
      <c r="B19" s="1" t="s">
        <v>5262</v>
      </c>
    </row>
    <row r="20" spans="1:2" x14ac:dyDescent="0.25">
      <c r="A20" s="1">
        <v>181657246</v>
      </c>
      <c r="B20" s="1" t="s">
        <v>5262</v>
      </c>
    </row>
    <row r="21" spans="1:2" x14ac:dyDescent="0.25">
      <c r="A21" s="1">
        <v>187981227</v>
      </c>
      <c r="B21" s="1" t="s">
        <v>5261</v>
      </c>
    </row>
    <row r="22" spans="1:2" x14ac:dyDescent="0.25">
      <c r="A22" s="1">
        <v>188315929</v>
      </c>
      <c r="B22" s="1" t="s">
        <v>5261</v>
      </c>
    </row>
    <row r="23" spans="1:2" x14ac:dyDescent="0.25">
      <c r="A23" s="1">
        <v>189548436</v>
      </c>
      <c r="B23" s="1" t="s">
        <v>5262</v>
      </c>
    </row>
    <row r="24" spans="1:2" x14ac:dyDescent="0.25">
      <c r="A24" s="1">
        <v>185526888</v>
      </c>
      <c r="B24" s="1" t="s">
        <v>5262</v>
      </c>
    </row>
    <row r="25" spans="1:2" x14ac:dyDescent="0.25">
      <c r="A25" s="1">
        <v>181466638</v>
      </c>
      <c r="B25" s="1" t="s">
        <v>5262</v>
      </c>
    </row>
    <row r="26" spans="1:2" x14ac:dyDescent="0.25">
      <c r="A26" s="1">
        <v>188958248</v>
      </c>
      <c r="B26" s="1" t="s">
        <v>5261</v>
      </c>
    </row>
    <row r="27" spans="1:2" x14ac:dyDescent="0.25">
      <c r="A27" s="1">
        <v>263258</v>
      </c>
      <c r="B27" s="1" t="s">
        <v>5261</v>
      </c>
    </row>
    <row r="28" spans="1:2" x14ac:dyDescent="0.25">
      <c r="A28" s="1">
        <v>188868687</v>
      </c>
      <c r="B28" s="1" t="s">
        <v>5261</v>
      </c>
    </row>
    <row r="29" spans="1:2" x14ac:dyDescent="0.25">
      <c r="A29" s="1">
        <v>185685115</v>
      </c>
      <c r="B29" s="1" t="s">
        <v>5261</v>
      </c>
    </row>
    <row r="30" spans="1:2" x14ac:dyDescent="0.25">
      <c r="A30" s="1">
        <v>182579233</v>
      </c>
      <c r="B30" s="1" t="s">
        <v>5261</v>
      </c>
    </row>
    <row r="31" spans="1:2" x14ac:dyDescent="0.25">
      <c r="A31" s="1">
        <v>118661513</v>
      </c>
      <c r="B31" s="1" t="s">
        <v>5262</v>
      </c>
    </row>
    <row r="32" spans="1:2" x14ac:dyDescent="0.25">
      <c r="A32" s="1">
        <v>482318</v>
      </c>
      <c r="B32" s="1" t="s">
        <v>5262</v>
      </c>
    </row>
    <row r="33" spans="1:2" x14ac:dyDescent="0.25">
      <c r="A33" s="1">
        <v>496251</v>
      </c>
      <c r="B33" s="1" t="s">
        <v>5261</v>
      </c>
    </row>
    <row r="34" spans="1:2" x14ac:dyDescent="0.25">
      <c r="A34" s="1">
        <v>188298883</v>
      </c>
      <c r="B34" s="1" t="s">
        <v>5262</v>
      </c>
    </row>
    <row r="35" spans="1:2" x14ac:dyDescent="0.25">
      <c r="A35" s="1">
        <v>188983957</v>
      </c>
      <c r="B35" s="1" t="s">
        <v>5262</v>
      </c>
    </row>
    <row r="36" spans="1:2" x14ac:dyDescent="0.25">
      <c r="A36" s="1">
        <v>188436858</v>
      </c>
      <c r="B36" s="1" t="s">
        <v>5262</v>
      </c>
    </row>
    <row r="37" spans="1:2" x14ac:dyDescent="0.25">
      <c r="A37" s="1">
        <v>183234763</v>
      </c>
      <c r="B37" s="1" t="s">
        <v>5261</v>
      </c>
    </row>
    <row r="38" spans="1:2" x14ac:dyDescent="0.25">
      <c r="A38" s="1">
        <v>186828166</v>
      </c>
      <c r="B38" s="1" t="s">
        <v>5262</v>
      </c>
    </row>
    <row r="39" spans="1:2" x14ac:dyDescent="0.25">
      <c r="A39" s="1">
        <v>188687382</v>
      </c>
      <c r="B39" s="1" t="s">
        <v>5261</v>
      </c>
    </row>
    <row r="40" spans="1:2" x14ac:dyDescent="0.25">
      <c r="A40" s="1">
        <v>181556718</v>
      </c>
      <c r="B40" s="1" t="s">
        <v>5261</v>
      </c>
    </row>
    <row r="41" spans="1:2" x14ac:dyDescent="0.25">
      <c r="A41" s="1">
        <v>112798418</v>
      </c>
      <c r="B41" s="1" t="s">
        <v>5261</v>
      </c>
    </row>
    <row r="42" spans="1:2" x14ac:dyDescent="0.25">
      <c r="A42" s="1">
        <v>188693822</v>
      </c>
      <c r="B42" s="1" t="s">
        <v>5262</v>
      </c>
    </row>
    <row r="43" spans="1:2" x14ac:dyDescent="0.25">
      <c r="A43" s="1">
        <v>585219</v>
      </c>
      <c r="B43" s="1" t="s">
        <v>5262</v>
      </c>
    </row>
    <row r="44" spans="1:2" x14ac:dyDescent="0.25">
      <c r="A44" s="1">
        <v>184572825</v>
      </c>
      <c r="B44" s="1" t="s">
        <v>5261</v>
      </c>
    </row>
    <row r="45" spans="1:2" x14ac:dyDescent="0.25">
      <c r="A45" s="1">
        <v>184111888</v>
      </c>
      <c r="B45" s="1" t="s">
        <v>5261</v>
      </c>
    </row>
    <row r="46" spans="1:2" x14ac:dyDescent="0.25">
      <c r="A46" s="1">
        <v>188333252</v>
      </c>
      <c r="B46" s="1" t="s">
        <v>5262</v>
      </c>
    </row>
    <row r="47" spans="1:2" x14ac:dyDescent="0.25">
      <c r="A47" s="1">
        <v>184564637</v>
      </c>
      <c r="B47" s="1" t="s">
        <v>5262</v>
      </c>
    </row>
    <row r="48" spans="1:2" x14ac:dyDescent="0.25">
      <c r="A48" s="1">
        <v>184363283</v>
      </c>
      <c r="B48" s="1" t="s">
        <v>5261</v>
      </c>
    </row>
    <row r="49" spans="1:2" x14ac:dyDescent="0.25">
      <c r="A49" s="1">
        <v>183728578</v>
      </c>
      <c r="B49" s="1" t="s">
        <v>5262</v>
      </c>
    </row>
    <row r="50" spans="1:2" x14ac:dyDescent="0.25">
      <c r="A50" s="1">
        <v>111256919</v>
      </c>
      <c r="B50" s="1" t="s">
        <v>5262</v>
      </c>
    </row>
    <row r="51" spans="1:2" x14ac:dyDescent="0.25">
      <c r="A51" s="1">
        <v>187883387</v>
      </c>
      <c r="B51" s="1" t="s">
        <v>5261</v>
      </c>
    </row>
    <row r="52" spans="1:2" x14ac:dyDescent="0.25">
      <c r="A52" s="1">
        <v>181813149</v>
      </c>
      <c r="B52" s="1" t="s">
        <v>5262</v>
      </c>
    </row>
    <row r="53" spans="1:2" x14ac:dyDescent="0.25">
      <c r="A53" s="1">
        <v>188959581</v>
      </c>
      <c r="B53" s="1" t="s">
        <v>5262</v>
      </c>
    </row>
    <row r="54" spans="1:2" x14ac:dyDescent="0.25">
      <c r="A54" s="1">
        <v>188315986</v>
      </c>
      <c r="B54" s="1" t="s">
        <v>5262</v>
      </c>
    </row>
    <row r="55" spans="1:2" x14ac:dyDescent="0.25">
      <c r="A55" s="1">
        <v>183274484</v>
      </c>
      <c r="B55" s="1" t="s">
        <v>5261</v>
      </c>
    </row>
    <row r="56" spans="1:2" x14ac:dyDescent="0.25">
      <c r="A56" s="1">
        <v>188883488</v>
      </c>
      <c r="B56" s="1" t="s">
        <v>5262</v>
      </c>
    </row>
    <row r="57" spans="1:2" x14ac:dyDescent="0.25">
      <c r="A57" s="1">
        <v>692855</v>
      </c>
      <c r="B57" s="1" t="s">
        <v>5262</v>
      </c>
    </row>
    <row r="58" spans="1:2" x14ac:dyDescent="0.25">
      <c r="A58" s="1">
        <v>181782618</v>
      </c>
      <c r="B58" s="1" t="s">
        <v>5262</v>
      </c>
    </row>
    <row r="59" spans="1:2" x14ac:dyDescent="0.25">
      <c r="A59" s="1">
        <v>188349882</v>
      </c>
      <c r="B59" s="1" t="s">
        <v>5261</v>
      </c>
    </row>
    <row r="60" spans="1:2" x14ac:dyDescent="0.25">
      <c r="A60" s="1">
        <v>181191188</v>
      </c>
      <c r="B60" s="1" t="s">
        <v>5261</v>
      </c>
    </row>
    <row r="61" spans="1:2" x14ac:dyDescent="0.25">
      <c r="A61" s="1">
        <v>188538373</v>
      </c>
      <c r="B61" s="1" t="s">
        <v>5261</v>
      </c>
    </row>
    <row r="62" spans="1:2" x14ac:dyDescent="0.25">
      <c r="A62" s="1">
        <v>185512563</v>
      </c>
      <c r="B62" s="1" t="s">
        <v>5261</v>
      </c>
    </row>
    <row r="63" spans="1:2" x14ac:dyDescent="0.25">
      <c r="A63" s="1">
        <v>183969236</v>
      </c>
      <c r="B63" s="1" t="s">
        <v>5261</v>
      </c>
    </row>
    <row r="64" spans="1:2" x14ac:dyDescent="0.25">
      <c r="A64" s="1">
        <v>184391589</v>
      </c>
      <c r="B64" s="1" t="s">
        <v>5262</v>
      </c>
    </row>
    <row r="65" spans="1:2" x14ac:dyDescent="0.25">
      <c r="A65" s="1">
        <v>112943927</v>
      </c>
      <c r="B65" s="1" t="s">
        <v>5262</v>
      </c>
    </row>
    <row r="66" spans="1:2" x14ac:dyDescent="0.25">
      <c r="A66" s="1">
        <v>464983</v>
      </c>
      <c r="B66" s="1" t="s">
        <v>5261</v>
      </c>
    </row>
    <row r="67" spans="1:2" x14ac:dyDescent="0.25">
      <c r="A67" s="1">
        <v>185162416</v>
      </c>
      <c r="B67" s="1" t="s">
        <v>5262</v>
      </c>
    </row>
    <row r="68" spans="1:2" x14ac:dyDescent="0.25">
      <c r="A68" s="1">
        <v>118682826</v>
      </c>
      <c r="B68" s="1" t="s">
        <v>5261</v>
      </c>
    </row>
    <row r="69" spans="1:2" x14ac:dyDescent="0.25">
      <c r="A69" s="1">
        <v>111688486</v>
      </c>
      <c r="B69" s="1" t="s">
        <v>5261</v>
      </c>
    </row>
    <row r="70" spans="1:2" x14ac:dyDescent="0.25">
      <c r="A70" s="1">
        <v>111885756</v>
      </c>
      <c r="B70" s="1" t="s">
        <v>5261</v>
      </c>
    </row>
    <row r="71" spans="1:2" x14ac:dyDescent="0.25">
      <c r="A71" s="1">
        <v>184662799</v>
      </c>
      <c r="B71" s="1" t="s">
        <v>5262</v>
      </c>
    </row>
    <row r="72" spans="1:2" x14ac:dyDescent="0.25">
      <c r="A72" s="1">
        <v>111488983</v>
      </c>
      <c r="B72" s="1" t="s">
        <v>5261</v>
      </c>
    </row>
    <row r="73" spans="1:2" x14ac:dyDescent="0.25">
      <c r="A73" s="1">
        <v>181676144</v>
      </c>
      <c r="B73" s="1" t="s">
        <v>5262</v>
      </c>
    </row>
    <row r="74" spans="1:2" x14ac:dyDescent="0.25">
      <c r="A74" s="1">
        <v>184542642</v>
      </c>
      <c r="B74" s="1" t="s">
        <v>5262</v>
      </c>
    </row>
    <row r="75" spans="1:2" x14ac:dyDescent="0.25">
      <c r="A75" s="1">
        <v>185871356</v>
      </c>
      <c r="B75" s="1" t="s">
        <v>5261</v>
      </c>
    </row>
    <row r="76" spans="1:2" x14ac:dyDescent="0.25">
      <c r="A76" s="1">
        <v>184437388</v>
      </c>
      <c r="B76" s="1" t="s">
        <v>5262</v>
      </c>
    </row>
    <row r="77" spans="1:2" x14ac:dyDescent="0.25">
      <c r="A77" s="1">
        <v>182698383</v>
      </c>
      <c r="B77" s="1" t="s">
        <v>5262</v>
      </c>
    </row>
    <row r="78" spans="1:2" x14ac:dyDescent="0.25">
      <c r="A78" s="1">
        <v>188886357</v>
      </c>
      <c r="B78" s="1" t="s">
        <v>5261</v>
      </c>
    </row>
    <row r="79" spans="1:2" x14ac:dyDescent="0.25">
      <c r="A79" s="1">
        <v>182978486</v>
      </c>
      <c r="B79" s="1" t="s">
        <v>5262</v>
      </c>
    </row>
    <row r="80" spans="1:2" x14ac:dyDescent="0.25">
      <c r="A80" s="1">
        <v>182625911</v>
      </c>
      <c r="B80" s="1" t="s">
        <v>5262</v>
      </c>
    </row>
    <row r="81" spans="1:2" x14ac:dyDescent="0.25">
      <c r="A81" s="1">
        <v>188549471</v>
      </c>
      <c r="B81" s="1" t="s">
        <v>5261</v>
      </c>
    </row>
    <row r="82" spans="1:2" x14ac:dyDescent="0.25">
      <c r="A82" s="1">
        <v>181134357</v>
      </c>
      <c r="B82" s="1" t="s">
        <v>5261</v>
      </c>
    </row>
    <row r="83" spans="1:2" x14ac:dyDescent="0.25">
      <c r="A83" s="1">
        <v>184159113</v>
      </c>
      <c r="B83" s="1" t="s">
        <v>5261</v>
      </c>
    </row>
    <row r="84" spans="1:2" x14ac:dyDescent="0.25">
      <c r="A84" s="1">
        <v>648852</v>
      </c>
      <c r="B84" s="1" t="s">
        <v>5262</v>
      </c>
    </row>
    <row r="85" spans="1:2" x14ac:dyDescent="0.25">
      <c r="A85" s="1">
        <v>118888533</v>
      </c>
      <c r="B85" s="1" t="s">
        <v>5262</v>
      </c>
    </row>
    <row r="86" spans="1:2" x14ac:dyDescent="0.25">
      <c r="A86" s="1">
        <v>182628846</v>
      </c>
      <c r="B86" s="1" t="s">
        <v>5262</v>
      </c>
    </row>
    <row r="87" spans="1:2" x14ac:dyDescent="0.25">
      <c r="A87" s="1">
        <v>185883537</v>
      </c>
      <c r="B87" s="1" t="s">
        <v>5262</v>
      </c>
    </row>
    <row r="88" spans="1:2" x14ac:dyDescent="0.25">
      <c r="A88" s="1">
        <v>182729368</v>
      </c>
      <c r="B88" s="1" t="s">
        <v>5262</v>
      </c>
    </row>
    <row r="89" spans="1:2" x14ac:dyDescent="0.25">
      <c r="A89" s="1">
        <v>188838187</v>
      </c>
      <c r="B89" s="1" t="s">
        <v>5262</v>
      </c>
    </row>
    <row r="90" spans="1:2" x14ac:dyDescent="0.25">
      <c r="A90" s="1">
        <v>186256888</v>
      </c>
      <c r="B90" s="1" t="s">
        <v>5262</v>
      </c>
    </row>
    <row r="91" spans="1:2" x14ac:dyDescent="0.25">
      <c r="A91" s="1">
        <v>178193</v>
      </c>
      <c r="B91" s="1" t="s">
        <v>5262</v>
      </c>
    </row>
    <row r="92" spans="1:2" x14ac:dyDescent="0.25">
      <c r="A92" s="1">
        <v>112984186</v>
      </c>
      <c r="B92" s="1" t="s">
        <v>5261</v>
      </c>
    </row>
    <row r="93" spans="1:2" x14ac:dyDescent="0.25">
      <c r="A93" s="1">
        <v>181515894</v>
      </c>
      <c r="B93" s="1" t="s">
        <v>5262</v>
      </c>
    </row>
    <row r="94" spans="1:2" x14ac:dyDescent="0.25">
      <c r="A94" s="1">
        <v>186138649</v>
      </c>
      <c r="B94" s="1" t="s">
        <v>5261</v>
      </c>
    </row>
    <row r="95" spans="1:2" x14ac:dyDescent="0.25">
      <c r="A95" s="1">
        <v>181631336</v>
      </c>
      <c r="B95" s="1" t="s">
        <v>5262</v>
      </c>
    </row>
    <row r="96" spans="1:2" x14ac:dyDescent="0.25">
      <c r="A96" s="1">
        <v>181682894</v>
      </c>
      <c r="B96" s="1" t="s">
        <v>5262</v>
      </c>
    </row>
    <row r="97" spans="1:2" x14ac:dyDescent="0.25">
      <c r="A97" s="1">
        <v>112784738</v>
      </c>
      <c r="B97" s="1" t="s">
        <v>5261</v>
      </c>
    </row>
    <row r="98" spans="1:2" x14ac:dyDescent="0.25">
      <c r="A98" s="1">
        <v>188636344</v>
      </c>
      <c r="B98" s="1" t="s">
        <v>5261</v>
      </c>
    </row>
    <row r="99" spans="1:2" x14ac:dyDescent="0.25">
      <c r="A99" s="1">
        <v>189365295</v>
      </c>
      <c r="B99" s="1" t="s">
        <v>5262</v>
      </c>
    </row>
    <row r="100" spans="1:2" x14ac:dyDescent="0.25">
      <c r="A100" s="1">
        <v>182516683</v>
      </c>
      <c r="B100" s="1" t="s">
        <v>5261</v>
      </c>
    </row>
    <row r="101" spans="1:2" x14ac:dyDescent="0.25">
      <c r="A101" s="1">
        <v>185162422</v>
      </c>
      <c r="B101" s="1" t="s">
        <v>5262</v>
      </c>
    </row>
    <row r="102" spans="1:2" x14ac:dyDescent="0.25">
      <c r="A102" s="1">
        <v>188228163</v>
      </c>
      <c r="B102" s="1" t="s">
        <v>5261</v>
      </c>
    </row>
    <row r="103" spans="1:2" x14ac:dyDescent="0.25">
      <c r="A103" s="1">
        <v>182895776</v>
      </c>
      <c r="B103" s="1" t="s">
        <v>5262</v>
      </c>
    </row>
    <row r="104" spans="1:2" x14ac:dyDescent="0.25">
      <c r="A104" s="1">
        <v>188517956</v>
      </c>
      <c r="B104" s="1" t="s">
        <v>5262</v>
      </c>
    </row>
    <row r="105" spans="1:2" x14ac:dyDescent="0.25">
      <c r="A105" s="1">
        <v>188852175</v>
      </c>
      <c r="B105" s="1" t="s">
        <v>5262</v>
      </c>
    </row>
    <row r="106" spans="1:2" x14ac:dyDescent="0.25">
      <c r="A106" s="1">
        <v>118278626</v>
      </c>
      <c r="B106" s="1" t="s">
        <v>5261</v>
      </c>
    </row>
    <row r="107" spans="1:2" x14ac:dyDescent="0.25">
      <c r="A107" s="1">
        <v>183844138</v>
      </c>
      <c r="B107" s="1" t="s">
        <v>5262</v>
      </c>
    </row>
    <row r="108" spans="1:2" x14ac:dyDescent="0.25">
      <c r="A108" s="1">
        <v>183888862</v>
      </c>
      <c r="B108" s="1" t="s">
        <v>5262</v>
      </c>
    </row>
    <row r="109" spans="1:2" x14ac:dyDescent="0.25">
      <c r="A109" s="1">
        <v>181813898</v>
      </c>
      <c r="B109" s="1" t="s">
        <v>5262</v>
      </c>
    </row>
    <row r="110" spans="1:2" x14ac:dyDescent="0.25">
      <c r="A110" s="1">
        <v>112738776</v>
      </c>
      <c r="B110" s="1" t="s">
        <v>5262</v>
      </c>
    </row>
    <row r="111" spans="1:2" x14ac:dyDescent="0.25">
      <c r="A111" s="1">
        <v>187935766</v>
      </c>
      <c r="B111" s="1" t="s">
        <v>5262</v>
      </c>
    </row>
    <row r="112" spans="1:2" x14ac:dyDescent="0.25">
      <c r="A112" s="1">
        <v>187747888</v>
      </c>
      <c r="B112" s="1" t="s">
        <v>5262</v>
      </c>
    </row>
    <row r="113" spans="1:2" x14ac:dyDescent="0.25">
      <c r="A113" s="1">
        <v>185338895</v>
      </c>
      <c r="B113" s="1" t="s">
        <v>5261</v>
      </c>
    </row>
    <row r="114" spans="1:2" x14ac:dyDescent="0.25">
      <c r="A114" s="1">
        <v>183886438</v>
      </c>
      <c r="B114" s="1" t="s">
        <v>5261</v>
      </c>
    </row>
    <row r="115" spans="1:2" x14ac:dyDescent="0.25">
      <c r="A115" s="1">
        <v>379368</v>
      </c>
      <c r="B115" s="1" t="s">
        <v>5262</v>
      </c>
    </row>
    <row r="116" spans="1:2" x14ac:dyDescent="0.25">
      <c r="A116" s="1">
        <v>188766761</v>
      </c>
      <c r="B116" s="1" t="s">
        <v>5261</v>
      </c>
    </row>
    <row r="117" spans="1:2" x14ac:dyDescent="0.25">
      <c r="A117" s="1">
        <v>182563396</v>
      </c>
      <c r="B117" s="1" t="s">
        <v>5262</v>
      </c>
    </row>
    <row r="118" spans="1:2" x14ac:dyDescent="0.25">
      <c r="A118" s="1">
        <v>185374878</v>
      </c>
      <c r="B118" s="1" t="s">
        <v>5262</v>
      </c>
    </row>
    <row r="119" spans="1:2" x14ac:dyDescent="0.25">
      <c r="A119" s="1">
        <v>188867769</v>
      </c>
      <c r="B119" s="1" t="s">
        <v>5262</v>
      </c>
    </row>
    <row r="120" spans="1:2" x14ac:dyDescent="0.25">
      <c r="A120" s="1">
        <v>188738635</v>
      </c>
      <c r="B120" s="1" t="s">
        <v>5261</v>
      </c>
    </row>
    <row r="121" spans="1:2" x14ac:dyDescent="0.25">
      <c r="A121" s="1">
        <v>183839747</v>
      </c>
      <c r="B121" s="1" t="s">
        <v>5261</v>
      </c>
    </row>
    <row r="122" spans="1:2" x14ac:dyDescent="0.25">
      <c r="A122" s="1">
        <v>183912557</v>
      </c>
      <c r="B122" s="1" t="s">
        <v>5261</v>
      </c>
    </row>
    <row r="123" spans="1:2" x14ac:dyDescent="0.25">
      <c r="A123" s="1">
        <v>189449492</v>
      </c>
      <c r="B123" s="1" t="s">
        <v>5262</v>
      </c>
    </row>
    <row r="124" spans="1:2" x14ac:dyDescent="0.25">
      <c r="A124" s="1">
        <v>183422357</v>
      </c>
      <c r="B124" s="1" t="s">
        <v>5261</v>
      </c>
    </row>
    <row r="125" spans="1:2" x14ac:dyDescent="0.25">
      <c r="A125" s="1">
        <v>182664733</v>
      </c>
      <c r="B125" s="1" t="s">
        <v>5262</v>
      </c>
    </row>
    <row r="126" spans="1:2" x14ac:dyDescent="0.25">
      <c r="A126" s="1">
        <v>184816113</v>
      </c>
      <c r="B126" s="1" t="s">
        <v>5261</v>
      </c>
    </row>
    <row r="127" spans="1:2" x14ac:dyDescent="0.25">
      <c r="A127" s="1">
        <v>182378724</v>
      </c>
      <c r="B127" s="1" t="s">
        <v>5261</v>
      </c>
    </row>
    <row r="128" spans="1:2" x14ac:dyDescent="0.25">
      <c r="A128" s="1">
        <v>181657883</v>
      </c>
      <c r="B128" s="1" t="s">
        <v>5261</v>
      </c>
    </row>
    <row r="129" spans="1:2" x14ac:dyDescent="0.25">
      <c r="A129" s="1">
        <v>189686326</v>
      </c>
      <c r="B129" s="1" t="s">
        <v>5261</v>
      </c>
    </row>
    <row r="130" spans="1:2" x14ac:dyDescent="0.25">
      <c r="A130" s="1">
        <v>188391564</v>
      </c>
      <c r="B130" s="1" t="s">
        <v>5261</v>
      </c>
    </row>
    <row r="131" spans="1:2" x14ac:dyDescent="0.25">
      <c r="A131" s="1">
        <v>182597499</v>
      </c>
      <c r="B131" s="1" t="s">
        <v>5262</v>
      </c>
    </row>
    <row r="132" spans="1:2" x14ac:dyDescent="0.25">
      <c r="A132" s="1">
        <v>181858681</v>
      </c>
      <c r="B132" s="1" t="s">
        <v>5262</v>
      </c>
    </row>
    <row r="133" spans="1:2" x14ac:dyDescent="0.25">
      <c r="A133" s="1">
        <v>186922956</v>
      </c>
      <c r="B133" s="1" t="s">
        <v>5262</v>
      </c>
    </row>
    <row r="134" spans="1:2" x14ac:dyDescent="0.25">
      <c r="A134" s="1">
        <v>185334692</v>
      </c>
      <c r="B134" s="1" t="s">
        <v>5261</v>
      </c>
    </row>
    <row r="135" spans="1:2" x14ac:dyDescent="0.25">
      <c r="A135" s="1">
        <v>184514358</v>
      </c>
      <c r="B135" s="1" t="s">
        <v>5262</v>
      </c>
    </row>
    <row r="136" spans="1:2" x14ac:dyDescent="0.25">
      <c r="A136" s="1">
        <v>183769424</v>
      </c>
      <c r="B136" s="1" t="s">
        <v>5262</v>
      </c>
    </row>
    <row r="137" spans="1:2" x14ac:dyDescent="0.25">
      <c r="A137" s="1">
        <v>183572639</v>
      </c>
      <c r="B137" s="1" t="s">
        <v>5261</v>
      </c>
    </row>
    <row r="138" spans="1:2" x14ac:dyDescent="0.25">
      <c r="A138" s="1">
        <v>183516874</v>
      </c>
      <c r="B138" s="1" t="s">
        <v>5261</v>
      </c>
    </row>
    <row r="139" spans="1:2" x14ac:dyDescent="0.25">
      <c r="A139" s="1">
        <v>181381988</v>
      </c>
      <c r="B139" s="1" t="s">
        <v>5261</v>
      </c>
    </row>
    <row r="140" spans="1:2" x14ac:dyDescent="0.25">
      <c r="A140" s="1">
        <v>188788264</v>
      </c>
      <c r="B140" s="1" t="s">
        <v>5262</v>
      </c>
    </row>
    <row r="141" spans="1:2" x14ac:dyDescent="0.25">
      <c r="A141" s="1">
        <v>188222734</v>
      </c>
      <c r="B141" s="1" t="s">
        <v>5261</v>
      </c>
    </row>
    <row r="142" spans="1:2" x14ac:dyDescent="0.25">
      <c r="A142" s="1">
        <v>112488314</v>
      </c>
      <c r="B142" s="1" t="s">
        <v>5261</v>
      </c>
    </row>
    <row r="143" spans="1:2" x14ac:dyDescent="0.25">
      <c r="A143" s="1">
        <v>111624548</v>
      </c>
      <c r="B143" s="1" t="s">
        <v>5261</v>
      </c>
    </row>
    <row r="144" spans="1:2" x14ac:dyDescent="0.25">
      <c r="A144" s="1">
        <v>183153153</v>
      </c>
      <c r="B144" s="1" t="s">
        <v>5261</v>
      </c>
    </row>
    <row r="145" spans="1:2" x14ac:dyDescent="0.25">
      <c r="A145" s="1">
        <v>188887142</v>
      </c>
      <c r="B145" s="1" t="s">
        <v>5262</v>
      </c>
    </row>
    <row r="146" spans="1:2" x14ac:dyDescent="0.25">
      <c r="A146" s="1">
        <v>187753985</v>
      </c>
      <c r="B146" s="1" t="s">
        <v>5261</v>
      </c>
    </row>
    <row r="147" spans="1:2" x14ac:dyDescent="0.25">
      <c r="A147" s="1">
        <v>188464493</v>
      </c>
      <c r="B147" s="1" t="s">
        <v>5262</v>
      </c>
    </row>
    <row r="148" spans="1:2" x14ac:dyDescent="0.25">
      <c r="A148" s="1">
        <v>186428838</v>
      </c>
      <c r="B148" s="1" t="s">
        <v>5261</v>
      </c>
    </row>
    <row r="149" spans="1:2" x14ac:dyDescent="0.25">
      <c r="A149" s="1">
        <v>182632643</v>
      </c>
      <c r="B149" s="1" t="s">
        <v>5261</v>
      </c>
    </row>
    <row r="150" spans="1:2" x14ac:dyDescent="0.25">
      <c r="A150" s="1">
        <v>181385376</v>
      </c>
      <c r="B150" s="1" t="s">
        <v>5261</v>
      </c>
    </row>
    <row r="151" spans="1:2" x14ac:dyDescent="0.25">
      <c r="A151" s="1">
        <v>111599896</v>
      </c>
      <c r="B151" s="1" t="s">
        <v>5262</v>
      </c>
    </row>
    <row r="152" spans="1:2" x14ac:dyDescent="0.25">
      <c r="A152" s="1">
        <v>488658</v>
      </c>
      <c r="B152" s="1" t="s">
        <v>5262</v>
      </c>
    </row>
    <row r="153" spans="1:2" x14ac:dyDescent="0.25">
      <c r="A153" s="1">
        <v>182858324</v>
      </c>
      <c r="B153" s="1" t="s">
        <v>5262</v>
      </c>
    </row>
    <row r="154" spans="1:2" x14ac:dyDescent="0.25">
      <c r="A154" s="1">
        <v>188595821</v>
      </c>
      <c r="B154" s="1" t="s">
        <v>5262</v>
      </c>
    </row>
    <row r="155" spans="1:2" x14ac:dyDescent="0.25">
      <c r="A155" s="1">
        <v>186667467</v>
      </c>
      <c r="B155" s="1" t="s">
        <v>5261</v>
      </c>
    </row>
    <row r="156" spans="1:2" x14ac:dyDescent="0.25">
      <c r="A156" s="1">
        <v>187782138</v>
      </c>
      <c r="B156" s="1" t="s">
        <v>5262</v>
      </c>
    </row>
    <row r="157" spans="1:2" x14ac:dyDescent="0.25">
      <c r="A157" s="1">
        <v>118396545</v>
      </c>
      <c r="B157" s="1" t="s">
        <v>5261</v>
      </c>
    </row>
    <row r="158" spans="1:2" x14ac:dyDescent="0.25">
      <c r="A158" s="1">
        <v>189587858</v>
      </c>
      <c r="B158" s="1" t="s">
        <v>5261</v>
      </c>
    </row>
    <row r="159" spans="1:2" x14ac:dyDescent="0.25">
      <c r="A159" s="1">
        <v>551583</v>
      </c>
      <c r="B159" s="1" t="s">
        <v>5262</v>
      </c>
    </row>
    <row r="160" spans="1:2" x14ac:dyDescent="0.25">
      <c r="A160" s="1">
        <v>122682</v>
      </c>
      <c r="B160" s="1" t="s">
        <v>5261</v>
      </c>
    </row>
    <row r="161" spans="1:2" x14ac:dyDescent="0.25">
      <c r="A161" s="1">
        <v>185565196</v>
      </c>
      <c r="B161" s="1" t="s">
        <v>5262</v>
      </c>
    </row>
    <row r="162" spans="1:2" x14ac:dyDescent="0.25">
      <c r="A162" s="1">
        <v>186923886</v>
      </c>
      <c r="B162" s="1" t="s">
        <v>5261</v>
      </c>
    </row>
    <row r="163" spans="1:2" x14ac:dyDescent="0.25">
      <c r="A163" s="1">
        <v>185145785</v>
      </c>
      <c r="B163" s="1" t="s">
        <v>5262</v>
      </c>
    </row>
    <row r="164" spans="1:2" x14ac:dyDescent="0.25">
      <c r="A164" s="1">
        <v>181649845</v>
      </c>
      <c r="B164" s="1" t="s">
        <v>5262</v>
      </c>
    </row>
    <row r="165" spans="1:2" x14ac:dyDescent="0.25">
      <c r="A165" s="1">
        <v>184559166</v>
      </c>
      <c r="B165" s="1" t="s">
        <v>5262</v>
      </c>
    </row>
    <row r="166" spans="1:2" x14ac:dyDescent="0.25">
      <c r="A166" s="1">
        <v>183992948</v>
      </c>
      <c r="B166" s="1" t="s">
        <v>5262</v>
      </c>
    </row>
    <row r="167" spans="1:2" x14ac:dyDescent="0.25">
      <c r="A167" s="1">
        <v>181813453</v>
      </c>
      <c r="B167" s="1" t="s">
        <v>5261</v>
      </c>
    </row>
    <row r="168" spans="1:2" x14ac:dyDescent="0.25">
      <c r="A168" s="1">
        <v>942153</v>
      </c>
      <c r="B168" s="1" t="s">
        <v>5262</v>
      </c>
    </row>
    <row r="169" spans="1:2" x14ac:dyDescent="0.25">
      <c r="A169" s="1">
        <v>185752973</v>
      </c>
      <c r="B169" s="1" t="s">
        <v>5262</v>
      </c>
    </row>
    <row r="170" spans="1:2" x14ac:dyDescent="0.25">
      <c r="A170" s="1">
        <v>182939645</v>
      </c>
      <c r="B170" s="1" t="s">
        <v>5262</v>
      </c>
    </row>
    <row r="171" spans="1:2" x14ac:dyDescent="0.25">
      <c r="A171" s="1">
        <v>185883258</v>
      </c>
      <c r="B171" s="1" t="s">
        <v>5262</v>
      </c>
    </row>
    <row r="172" spans="1:2" x14ac:dyDescent="0.25">
      <c r="A172" s="1">
        <v>184878521</v>
      </c>
      <c r="B172" s="1" t="s">
        <v>5262</v>
      </c>
    </row>
    <row r="173" spans="1:2" x14ac:dyDescent="0.25">
      <c r="A173" s="1">
        <v>181774588</v>
      </c>
      <c r="B173" s="1" t="s">
        <v>5262</v>
      </c>
    </row>
    <row r="174" spans="1:2" x14ac:dyDescent="0.25">
      <c r="A174" s="1">
        <v>188754123</v>
      </c>
      <c r="B174" s="1" t="s">
        <v>5261</v>
      </c>
    </row>
    <row r="175" spans="1:2" x14ac:dyDescent="0.25">
      <c r="A175" s="1">
        <v>183488991</v>
      </c>
      <c r="B175" s="1" t="s">
        <v>5261</v>
      </c>
    </row>
    <row r="176" spans="1:2" x14ac:dyDescent="0.25">
      <c r="A176" s="1">
        <v>186946844</v>
      </c>
      <c r="B176" s="1" t="s">
        <v>5261</v>
      </c>
    </row>
    <row r="177" spans="1:2" x14ac:dyDescent="0.25">
      <c r="A177" s="1">
        <v>783492</v>
      </c>
      <c r="B177" s="1" t="s">
        <v>5262</v>
      </c>
    </row>
    <row r="178" spans="1:2" x14ac:dyDescent="0.25">
      <c r="A178" s="1">
        <v>187886832</v>
      </c>
      <c r="B178" s="1" t="s">
        <v>5261</v>
      </c>
    </row>
    <row r="179" spans="1:2" x14ac:dyDescent="0.25">
      <c r="A179" s="1">
        <v>182841568</v>
      </c>
      <c r="B179" s="1" t="s">
        <v>5262</v>
      </c>
    </row>
    <row r="180" spans="1:2" x14ac:dyDescent="0.25">
      <c r="A180" s="1">
        <v>182398222</v>
      </c>
      <c r="B180" s="1" t="s">
        <v>5261</v>
      </c>
    </row>
    <row r="181" spans="1:2" x14ac:dyDescent="0.25">
      <c r="A181" s="1">
        <v>188788383</v>
      </c>
      <c r="B181" s="1" t="s">
        <v>5261</v>
      </c>
    </row>
    <row r="182" spans="1:2" x14ac:dyDescent="0.25">
      <c r="A182" s="1">
        <v>188155938</v>
      </c>
      <c r="B182" s="1" t="s">
        <v>5261</v>
      </c>
    </row>
    <row r="183" spans="1:2" x14ac:dyDescent="0.25">
      <c r="A183" s="1">
        <v>182718342</v>
      </c>
      <c r="B183" s="1" t="s">
        <v>5261</v>
      </c>
    </row>
    <row r="184" spans="1:2" x14ac:dyDescent="0.25">
      <c r="A184" s="1">
        <v>188149184</v>
      </c>
      <c r="B184" s="1" t="s">
        <v>5262</v>
      </c>
    </row>
    <row r="185" spans="1:2" x14ac:dyDescent="0.25">
      <c r="A185" s="1">
        <v>89864</v>
      </c>
      <c r="B185" s="1" t="s">
        <v>5262</v>
      </c>
    </row>
    <row r="186" spans="1:2" x14ac:dyDescent="0.25">
      <c r="A186" s="1">
        <v>181676155</v>
      </c>
      <c r="B186" s="1" t="s">
        <v>5261</v>
      </c>
    </row>
    <row r="187" spans="1:2" x14ac:dyDescent="0.25">
      <c r="A187" s="1">
        <v>111588768</v>
      </c>
      <c r="B187" s="1" t="s">
        <v>5262</v>
      </c>
    </row>
    <row r="188" spans="1:2" x14ac:dyDescent="0.25">
      <c r="A188" s="1">
        <v>189944953</v>
      </c>
      <c r="B188" s="1" t="s">
        <v>5261</v>
      </c>
    </row>
    <row r="189" spans="1:2" x14ac:dyDescent="0.25">
      <c r="A189" s="1">
        <v>186915322</v>
      </c>
      <c r="B189" s="1" t="s">
        <v>5261</v>
      </c>
    </row>
    <row r="190" spans="1:2" x14ac:dyDescent="0.25">
      <c r="A190" s="1">
        <v>181613282</v>
      </c>
      <c r="B190" s="1" t="s">
        <v>5261</v>
      </c>
    </row>
    <row r="191" spans="1:2" x14ac:dyDescent="0.25">
      <c r="A191" s="1">
        <v>181579886</v>
      </c>
      <c r="B191" s="1" t="s">
        <v>5262</v>
      </c>
    </row>
    <row r="192" spans="1:2" x14ac:dyDescent="0.25">
      <c r="A192" s="1">
        <v>185188811</v>
      </c>
      <c r="B192" s="1" t="s">
        <v>5261</v>
      </c>
    </row>
    <row r="193" spans="1:2" x14ac:dyDescent="0.25">
      <c r="A193" s="1">
        <v>182662762</v>
      </c>
      <c r="B193" s="1" t="s">
        <v>5261</v>
      </c>
    </row>
    <row r="194" spans="1:2" x14ac:dyDescent="0.25">
      <c r="A194" s="1">
        <v>181284688</v>
      </c>
      <c r="B194" s="1" t="s">
        <v>5262</v>
      </c>
    </row>
    <row r="195" spans="1:2" x14ac:dyDescent="0.25">
      <c r="A195" s="1">
        <v>111818117</v>
      </c>
      <c r="B195" s="1" t="s">
        <v>5261</v>
      </c>
    </row>
    <row r="196" spans="1:2" x14ac:dyDescent="0.25">
      <c r="A196" s="1">
        <v>118289563</v>
      </c>
      <c r="B196" s="1" t="s">
        <v>5261</v>
      </c>
    </row>
    <row r="197" spans="1:2" x14ac:dyDescent="0.25">
      <c r="A197" s="1">
        <v>182183342</v>
      </c>
      <c r="B197" s="1" t="s">
        <v>5262</v>
      </c>
    </row>
    <row r="198" spans="1:2" x14ac:dyDescent="0.25">
      <c r="A198" s="1">
        <v>182682988</v>
      </c>
      <c r="B198" s="1" t="s">
        <v>5262</v>
      </c>
    </row>
    <row r="199" spans="1:2" x14ac:dyDescent="0.25">
      <c r="A199" s="1">
        <v>185523823</v>
      </c>
      <c r="B199" s="1" t="s">
        <v>5262</v>
      </c>
    </row>
    <row r="200" spans="1:2" x14ac:dyDescent="0.25">
      <c r="A200" s="1">
        <v>182966911</v>
      </c>
      <c r="B200" s="1" t="s">
        <v>5261</v>
      </c>
    </row>
    <row r="201" spans="1:2" x14ac:dyDescent="0.25">
      <c r="A201" s="1">
        <v>181663514</v>
      </c>
      <c r="B201" s="1" t="s">
        <v>5261</v>
      </c>
    </row>
    <row r="202" spans="1:2" x14ac:dyDescent="0.25">
      <c r="A202" s="1">
        <v>188597383</v>
      </c>
      <c r="B202" s="1" t="s">
        <v>5261</v>
      </c>
    </row>
    <row r="203" spans="1:2" x14ac:dyDescent="0.25">
      <c r="A203" s="1">
        <v>187323179</v>
      </c>
      <c r="B203" s="1" t="s">
        <v>5262</v>
      </c>
    </row>
    <row r="204" spans="1:2" x14ac:dyDescent="0.25">
      <c r="A204" s="1">
        <v>338817</v>
      </c>
      <c r="B204" s="1" t="s">
        <v>5262</v>
      </c>
    </row>
    <row r="205" spans="1:2" x14ac:dyDescent="0.25">
      <c r="A205" s="1">
        <v>187943277</v>
      </c>
      <c r="B205" s="1" t="s">
        <v>5261</v>
      </c>
    </row>
    <row r="206" spans="1:2" x14ac:dyDescent="0.25">
      <c r="A206" s="1">
        <v>187627175</v>
      </c>
      <c r="B206" s="1" t="s">
        <v>5261</v>
      </c>
    </row>
    <row r="207" spans="1:2" x14ac:dyDescent="0.25">
      <c r="A207" s="1">
        <v>183383188</v>
      </c>
      <c r="B207" s="1" t="s">
        <v>5261</v>
      </c>
    </row>
    <row r="208" spans="1:2" x14ac:dyDescent="0.25">
      <c r="A208" s="1">
        <v>619823</v>
      </c>
      <c r="B208" s="1" t="s">
        <v>5262</v>
      </c>
    </row>
    <row r="209" spans="1:2" x14ac:dyDescent="0.25">
      <c r="A209" s="1">
        <v>183543784</v>
      </c>
      <c r="B209" s="1" t="s">
        <v>5261</v>
      </c>
    </row>
    <row r="210" spans="1:2" x14ac:dyDescent="0.25">
      <c r="A210" s="1">
        <v>187943275</v>
      </c>
      <c r="B210" s="1" t="s">
        <v>5261</v>
      </c>
    </row>
    <row r="211" spans="1:2" x14ac:dyDescent="0.25">
      <c r="A211" s="1">
        <v>185481586</v>
      </c>
      <c r="B211" s="1" t="s">
        <v>5262</v>
      </c>
    </row>
    <row r="212" spans="1:2" x14ac:dyDescent="0.25">
      <c r="A212" s="1">
        <v>184879229</v>
      </c>
      <c r="B212" s="1" t="s">
        <v>5261</v>
      </c>
    </row>
    <row r="213" spans="1:2" x14ac:dyDescent="0.25">
      <c r="A213" s="1">
        <v>188495343</v>
      </c>
      <c r="B213" s="1" t="s">
        <v>5262</v>
      </c>
    </row>
    <row r="214" spans="1:2" x14ac:dyDescent="0.25">
      <c r="A214" s="1">
        <v>184847694</v>
      </c>
      <c r="B214" s="1" t="s">
        <v>5262</v>
      </c>
    </row>
    <row r="215" spans="1:2" x14ac:dyDescent="0.25">
      <c r="A215" s="1">
        <v>188863429</v>
      </c>
      <c r="B215" s="1" t="s">
        <v>5262</v>
      </c>
    </row>
    <row r="216" spans="1:2" x14ac:dyDescent="0.25">
      <c r="A216" s="1">
        <v>186781552</v>
      </c>
      <c r="B216" s="1" t="s">
        <v>5262</v>
      </c>
    </row>
    <row r="217" spans="1:2" x14ac:dyDescent="0.25">
      <c r="A217" s="1">
        <v>183289269</v>
      </c>
      <c r="B217" s="1" t="s">
        <v>5262</v>
      </c>
    </row>
    <row r="218" spans="1:2" x14ac:dyDescent="0.25">
      <c r="A218" s="1">
        <v>181463352</v>
      </c>
      <c r="B218" s="1" t="s">
        <v>5262</v>
      </c>
    </row>
    <row r="219" spans="1:2" x14ac:dyDescent="0.25">
      <c r="A219" s="1">
        <v>188988456</v>
      </c>
      <c r="B219" s="1" t="s">
        <v>5261</v>
      </c>
    </row>
    <row r="220" spans="1:2" x14ac:dyDescent="0.25">
      <c r="A220" s="1">
        <v>188788258</v>
      </c>
      <c r="B220" s="1" t="s">
        <v>5261</v>
      </c>
    </row>
    <row r="221" spans="1:2" x14ac:dyDescent="0.25">
      <c r="A221" s="1">
        <v>188552952</v>
      </c>
      <c r="B221" s="1" t="s">
        <v>5261</v>
      </c>
    </row>
    <row r="222" spans="1:2" x14ac:dyDescent="0.25">
      <c r="A222" s="1">
        <v>183478695</v>
      </c>
      <c r="B222" s="1" t="s">
        <v>5261</v>
      </c>
    </row>
    <row r="223" spans="1:2" x14ac:dyDescent="0.25">
      <c r="A223" s="1">
        <v>118644989</v>
      </c>
      <c r="B223" s="1" t="s">
        <v>5261</v>
      </c>
    </row>
    <row r="224" spans="1:2" x14ac:dyDescent="0.25">
      <c r="A224" s="1">
        <v>188586327</v>
      </c>
      <c r="B224" s="1" t="s">
        <v>5262</v>
      </c>
    </row>
    <row r="225" spans="1:2" x14ac:dyDescent="0.25">
      <c r="A225" s="1">
        <v>183584811</v>
      </c>
      <c r="B225" s="1" t="s">
        <v>5261</v>
      </c>
    </row>
    <row r="226" spans="1:2" x14ac:dyDescent="0.25">
      <c r="A226" s="1">
        <v>183919338</v>
      </c>
      <c r="B226" s="1" t="s">
        <v>5262</v>
      </c>
    </row>
    <row r="227" spans="1:2" x14ac:dyDescent="0.25">
      <c r="A227" s="1">
        <v>181618986</v>
      </c>
      <c r="B227" s="1" t="s">
        <v>5262</v>
      </c>
    </row>
    <row r="228" spans="1:2" x14ac:dyDescent="0.25">
      <c r="A228" s="1">
        <v>182417684</v>
      </c>
      <c r="B228" s="1" t="s">
        <v>5261</v>
      </c>
    </row>
    <row r="229" spans="1:2" x14ac:dyDescent="0.25">
      <c r="A229" s="1">
        <v>188969598</v>
      </c>
      <c r="B229" s="1" t="s">
        <v>5262</v>
      </c>
    </row>
    <row r="230" spans="1:2" x14ac:dyDescent="0.25">
      <c r="A230" s="1">
        <v>118379384</v>
      </c>
      <c r="B230" s="1" t="s">
        <v>5261</v>
      </c>
    </row>
    <row r="231" spans="1:2" x14ac:dyDescent="0.25">
      <c r="A231" s="1">
        <v>185672585</v>
      </c>
      <c r="B231" s="1" t="s">
        <v>5262</v>
      </c>
    </row>
    <row r="232" spans="1:2" x14ac:dyDescent="0.25">
      <c r="A232" s="1">
        <v>181218865</v>
      </c>
      <c r="B232" s="1" t="s">
        <v>5261</v>
      </c>
    </row>
    <row r="233" spans="1:2" x14ac:dyDescent="0.25">
      <c r="A233" s="1">
        <v>186248891</v>
      </c>
      <c r="B233" s="1" t="s">
        <v>5262</v>
      </c>
    </row>
    <row r="234" spans="1:2" x14ac:dyDescent="0.25">
      <c r="A234" s="1">
        <v>185334783</v>
      </c>
      <c r="B234" s="1" t="s">
        <v>5261</v>
      </c>
    </row>
    <row r="235" spans="1:2" x14ac:dyDescent="0.25">
      <c r="A235" s="1">
        <v>185128744</v>
      </c>
      <c r="B235" s="1" t="s">
        <v>5262</v>
      </c>
    </row>
    <row r="236" spans="1:2" x14ac:dyDescent="0.25">
      <c r="A236" s="1">
        <v>184895162</v>
      </c>
      <c r="B236" s="1" t="s">
        <v>5262</v>
      </c>
    </row>
    <row r="237" spans="1:2" x14ac:dyDescent="0.25">
      <c r="A237" s="1">
        <v>182889697</v>
      </c>
      <c r="B237" s="1" t="s">
        <v>5261</v>
      </c>
    </row>
    <row r="238" spans="1:2" x14ac:dyDescent="0.25">
      <c r="A238" s="1">
        <v>188688233</v>
      </c>
      <c r="B238" s="1" t="s">
        <v>5262</v>
      </c>
    </row>
    <row r="239" spans="1:2" x14ac:dyDescent="0.25">
      <c r="A239" s="1">
        <v>187982782</v>
      </c>
      <c r="B239" s="1" t="s">
        <v>5261</v>
      </c>
    </row>
    <row r="240" spans="1:2" x14ac:dyDescent="0.25">
      <c r="A240" s="1">
        <v>185216919</v>
      </c>
      <c r="B240" s="1" t="s">
        <v>5262</v>
      </c>
    </row>
    <row r="241" spans="1:2" x14ac:dyDescent="0.25">
      <c r="A241" s="1">
        <v>181334858</v>
      </c>
      <c r="B241" s="1" t="s">
        <v>5261</v>
      </c>
    </row>
    <row r="242" spans="1:2" x14ac:dyDescent="0.25">
      <c r="A242" s="1">
        <v>188683381</v>
      </c>
      <c r="B242" s="1" t="s">
        <v>5261</v>
      </c>
    </row>
    <row r="243" spans="1:2" x14ac:dyDescent="0.25">
      <c r="A243" s="1">
        <v>182664721</v>
      </c>
      <c r="B243" s="1" t="s">
        <v>5262</v>
      </c>
    </row>
    <row r="244" spans="1:2" x14ac:dyDescent="0.25">
      <c r="A244" s="1">
        <v>181575666</v>
      </c>
      <c r="B244" s="1" t="s">
        <v>5261</v>
      </c>
    </row>
    <row r="245" spans="1:2" x14ac:dyDescent="0.25">
      <c r="A245" s="1">
        <v>188723298</v>
      </c>
      <c r="B245" s="1" t="s">
        <v>5262</v>
      </c>
    </row>
    <row r="246" spans="1:2" x14ac:dyDescent="0.25">
      <c r="A246" s="1">
        <v>111347818</v>
      </c>
      <c r="B246" s="1" t="s">
        <v>5262</v>
      </c>
    </row>
    <row r="247" spans="1:2" x14ac:dyDescent="0.25">
      <c r="A247" s="1">
        <v>118294158</v>
      </c>
      <c r="B247" s="1" t="s">
        <v>5261</v>
      </c>
    </row>
    <row r="248" spans="1:2" x14ac:dyDescent="0.25">
      <c r="A248" s="1">
        <v>183225435</v>
      </c>
      <c r="B248" s="1" t="s">
        <v>5261</v>
      </c>
    </row>
    <row r="249" spans="1:2" x14ac:dyDescent="0.25">
      <c r="A249" s="1">
        <v>821281</v>
      </c>
      <c r="B249" s="1" t="s">
        <v>5261</v>
      </c>
    </row>
    <row r="250" spans="1:2" x14ac:dyDescent="0.25">
      <c r="A250" s="1">
        <v>183535372</v>
      </c>
      <c r="B250" s="1" t="s">
        <v>5261</v>
      </c>
    </row>
    <row r="251" spans="1:2" x14ac:dyDescent="0.25">
      <c r="A251" s="1">
        <v>181345641</v>
      </c>
      <c r="B251" s="1" t="s">
        <v>5261</v>
      </c>
    </row>
    <row r="252" spans="1:2" x14ac:dyDescent="0.25">
      <c r="A252" s="1">
        <v>188341138</v>
      </c>
      <c r="B252" s="1" t="s">
        <v>5262</v>
      </c>
    </row>
    <row r="253" spans="1:2" x14ac:dyDescent="0.25">
      <c r="A253" s="1">
        <v>182728987</v>
      </c>
      <c r="B253" s="1" t="s">
        <v>5261</v>
      </c>
    </row>
    <row r="254" spans="1:2" x14ac:dyDescent="0.25">
      <c r="A254" s="1">
        <v>188917685</v>
      </c>
      <c r="B254" s="1" t="s">
        <v>5262</v>
      </c>
    </row>
    <row r="255" spans="1:2" x14ac:dyDescent="0.25">
      <c r="A255" s="1">
        <v>188973889</v>
      </c>
      <c r="B255" s="1" t="s">
        <v>5262</v>
      </c>
    </row>
    <row r="256" spans="1:2" x14ac:dyDescent="0.25">
      <c r="A256" s="1">
        <v>34841</v>
      </c>
      <c r="B256" s="1" t="s">
        <v>5262</v>
      </c>
    </row>
    <row r="257" spans="1:2" x14ac:dyDescent="0.25">
      <c r="A257" s="1">
        <v>181562189</v>
      </c>
      <c r="B257" s="1" t="s">
        <v>5261</v>
      </c>
    </row>
    <row r="258" spans="1:2" x14ac:dyDescent="0.25">
      <c r="A258" s="1">
        <v>112919154</v>
      </c>
      <c r="B258" s="1" t="s">
        <v>5262</v>
      </c>
    </row>
    <row r="259" spans="1:2" x14ac:dyDescent="0.25">
      <c r="A259" s="1">
        <v>394875</v>
      </c>
      <c r="B259" s="1" t="s">
        <v>5261</v>
      </c>
    </row>
    <row r="260" spans="1:2" x14ac:dyDescent="0.25">
      <c r="A260" s="1">
        <v>182558233</v>
      </c>
      <c r="B260" s="1" t="s">
        <v>5262</v>
      </c>
    </row>
    <row r="261" spans="1:2" x14ac:dyDescent="0.25">
      <c r="A261" s="1">
        <v>718521</v>
      </c>
      <c r="B261" s="1" t="s">
        <v>5262</v>
      </c>
    </row>
    <row r="262" spans="1:2" x14ac:dyDescent="0.25">
      <c r="A262" s="1">
        <v>185836164</v>
      </c>
      <c r="B262" s="1" t="s">
        <v>5261</v>
      </c>
    </row>
    <row r="263" spans="1:2" x14ac:dyDescent="0.25">
      <c r="A263" s="1">
        <v>184924838</v>
      </c>
      <c r="B263" s="1" t="s">
        <v>5262</v>
      </c>
    </row>
    <row r="264" spans="1:2" x14ac:dyDescent="0.25">
      <c r="A264" s="1">
        <v>111286998</v>
      </c>
      <c r="B264" s="1" t="s">
        <v>5261</v>
      </c>
    </row>
    <row r="265" spans="1:2" x14ac:dyDescent="0.25">
      <c r="A265" s="1">
        <v>61724</v>
      </c>
      <c r="B265" s="1" t="s">
        <v>5262</v>
      </c>
    </row>
    <row r="266" spans="1:2" x14ac:dyDescent="0.25">
      <c r="A266" s="1">
        <v>112468271</v>
      </c>
      <c r="B266" s="1" t="s">
        <v>5261</v>
      </c>
    </row>
    <row r="267" spans="1:2" x14ac:dyDescent="0.25">
      <c r="A267" s="1">
        <v>111818864</v>
      </c>
      <c r="B267" s="1" t="s">
        <v>5261</v>
      </c>
    </row>
    <row r="268" spans="1:2" x14ac:dyDescent="0.25">
      <c r="A268" s="1">
        <v>112975547</v>
      </c>
      <c r="B268" s="1" t="s">
        <v>5262</v>
      </c>
    </row>
    <row r="269" spans="1:2" x14ac:dyDescent="0.25">
      <c r="A269" s="1">
        <v>188917818</v>
      </c>
      <c r="B269" s="1" t="s">
        <v>5262</v>
      </c>
    </row>
    <row r="270" spans="1:2" x14ac:dyDescent="0.25">
      <c r="A270" s="1">
        <v>182458486</v>
      </c>
      <c r="B270" s="1" t="s">
        <v>5262</v>
      </c>
    </row>
    <row r="271" spans="1:2" x14ac:dyDescent="0.25">
      <c r="A271" s="1">
        <v>185216929</v>
      </c>
      <c r="B271" s="1" t="s">
        <v>5261</v>
      </c>
    </row>
    <row r="272" spans="1:2" x14ac:dyDescent="0.25">
      <c r="A272" s="1">
        <v>184948185</v>
      </c>
      <c r="B272" s="1" t="s">
        <v>5262</v>
      </c>
    </row>
    <row r="273" spans="1:2" x14ac:dyDescent="0.25">
      <c r="A273" s="1">
        <v>181314871</v>
      </c>
      <c r="B273" s="1" t="s">
        <v>5261</v>
      </c>
    </row>
    <row r="274" spans="1:2" x14ac:dyDescent="0.25">
      <c r="A274" s="1">
        <v>188218122</v>
      </c>
      <c r="B274" s="1" t="s">
        <v>5261</v>
      </c>
    </row>
    <row r="275" spans="1:2" x14ac:dyDescent="0.25">
      <c r="A275" s="1">
        <v>111863748</v>
      </c>
      <c r="B275" s="1" t="s">
        <v>5262</v>
      </c>
    </row>
    <row r="276" spans="1:2" x14ac:dyDescent="0.25">
      <c r="A276" s="1">
        <v>188823843</v>
      </c>
      <c r="B276" s="1" t="s">
        <v>5261</v>
      </c>
    </row>
    <row r="277" spans="1:2" x14ac:dyDescent="0.25">
      <c r="A277" s="1">
        <v>183912726</v>
      </c>
      <c r="B277" s="1" t="s">
        <v>5261</v>
      </c>
    </row>
    <row r="278" spans="1:2" x14ac:dyDescent="0.25">
      <c r="A278" s="1">
        <v>182866582</v>
      </c>
      <c r="B278" s="1" t="s">
        <v>5261</v>
      </c>
    </row>
    <row r="279" spans="1:2" x14ac:dyDescent="0.25">
      <c r="A279" s="1">
        <v>183217311</v>
      </c>
      <c r="B279" s="1" t="s">
        <v>5261</v>
      </c>
    </row>
    <row r="280" spans="1:2" x14ac:dyDescent="0.25">
      <c r="A280" s="1">
        <v>611892</v>
      </c>
      <c r="B280" s="1" t="s">
        <v>5262</v>
      </c>
    </row>
    <row r="281" spans="1:2" x14ac:dyDescent="0.25">
      <c r="A281" s="1">
        <v>181813593</v>
      </c>
      <c r="B281" s="1" t="s">
        <v>5262</v>
      </c>
    </row>
    <row r="282" spans="1:2" x14ac:dyDescent="0.25">
      <c r="A282" s="1">
        <v>186866998</v>
      </c>
      <c r="B282" s="1" t="s">
        <v>5262</v>
      </c>
    </row>
    <row r="283" spans="1:2" x14ac:dyDescent="0.25">
      <c r="A283" s="1">
        <v>185557877</v>
      </c>
      <c r="B283" s="1" t="s">
        <v>5261</v>
      </c>
    </row>
    <row r="284" spans="1:2" x14ac:dyDescent="0.25">
      <c r="A284" s="1">
        <v>185445223</v>
      </c>
      <c r="B284" s="1" t="s">
        <v>5262</v>
      </c>
    </row>
    <row r="285" spans="1:2" x14ac:dyDescent="0.25">
      <c r="A285" s="1">
        <v>183975351</v>
      </c>
      <c r="B285" s="1" t="s">
        <v>5262</v>
      </c>
    </row>
    <row r="286" spans="1:2" x14ac:dyDescent="0.25">
      <c r="A286" s="1">
        <v>183563523</v>
      </c>
      <c r="B286" s="1" t="s">
        <v>5262</v>
      </c>
    </row>
    <row r="287" spans="1:2" x14ac:dyDescent="0.25">
      <c r="A287" s="1">
        <v>181428428</v>
      </c>
      <c r="B287" s="1" t="s">
        <v>5261</v>
      </c>
    </row>
    <row r="288" spans="1:2" x14ac:dyDescent="0.25">
      <c r="A288" s="1">
        <v>189486195</v>
      </c>
      <c r="B288" s="1" t="s">
        <v>5262</v>
      </c>
    </row>
    <row r="289" spans="1:2" x14ac:dyDescent="0.25">
      <c r="A289" s="1">
        <v>185966144</v>
      </c>
      <c r="B289" s="1" t="s">
        <v>5262</v>
      </c>
    </row>
    <row r="290" spans="1:2" x14ac:dyDescent="0.25">
      <c r="A290" s="1">
        <v>186855452</v>
      </c>
      <c r="B290" s="1" t="s">
        <v>5261</v>
      </c>
    </row>
    <row r="291" spans="1:2" x14ac:dyDescent="0.25">
      <c r="A291" s="1">
        <v>187812237</v>
      </c>
      <c r="B291" s="1" t="s">
        <v>5261</v>
      </c>
    </row>
    <row r="292" spans="1:2" x14ac:dyDescent="0.25">
      <c r="A292" s="1">
        <v>186358691</v>
      </c>
      <c r="B292" s="1" t="s">
        <v>5262</v>
      </c>
    </row>
    <row r="293" spans="1:2" x14ac:dyDescent="0.25">
      <c r="A293" s="1">
        <v>186382174</v>
      </c>
      <c r="B293" s="1" t="s">
        <v>5262</v>
      </c>
    </row>
    <row r="294" spans="1:2" x14ac:dyDescent="0.25">
      <c r="A294" s="1">
        <v>183558684</v>
      </c>
      <c r="B294" s="1" t="s">
        <v>5261</v>
      </c>
    </row>
    <row r="295" spans="1:2" x14ac:dyDescent="0.25">
      <c r="A295" s="1">
        <v>395832</v>
      </c>
      <c r="B295" s="1" t="s">
        <v>5261</v>
      </c>
    </row>
    <row r="296" spans="1:2" x14ac:dyDescent="0.25">
      <c r="A296" s="1">
        <v>189565956</v>
      </c>
      <c r="B296" s="1" t="s">
        <v>5262</v>
      </c>
    </row>
    <row r="297" spans="1:2" x14ac:dyDescent="0.25">
      <c r="A297" s="1">
        <v>188182268</v>
      </c>
      <c r="B297" s="1" t="s">
        <v>5261</v>
      </c>
    </row>
    <row r="298" spans="1:2" x14ac:dyDescent="0.25">
      <c r="A298" s="1">
        <v>181978862</v>
      </c>
      <c r="B298" s="1" t="s">
        <v>5261</v>
      </c>
    </row>
    <row r="299" spans="1:2" x14ac:dyDescent="0.25">
      <c r="A299" s="1">
        <v>181449358</v>
      </c>
      <c r="B299" s="1" t="s">
        <v>5262</v>
      </c>
    </row>
    <row r="300" spans="1:2" x14ac:dyDescent="0.25">
      <c r="A300" s="1">
        <v>111326236</v>
      </c>
      <c r="B300" s="1" t="s">
        <v>5262</v>
      </c>
    </row>
    <row r="301" spans="1:2" x14ac:dyDescent="0.25">
      <c r="A301" s="1">
        <v>398486</v>
      </c>
      <c r="B301" s="1" t="s">
        <v>5261</v>
      </c>
    </row>
    <row r="302" spans="1:2" x14ac:dyDescent="0.25">
      <c r="A302" s="1">
        <v>259782</v>
      </c>
      <c r="B302" s="1" t="s">
        <v>5261</v>
      </c>
    </row>
    <row r="303" spans="1:2" x14ac:dyDescent="0.25">
      <c r="A303" s="1">
        <v>181363381</v>
      </c>
      <c r="B303" s="1" t="s">
        <v>5261</v>
      </c>
    </row>
    <row r="304" spans="1:2" x14ac:dyDescent="0.25">
      <c r="A304" s="1">
        <v>186946366</v>
      </c>
      <c r="B304" s="1" t="s">
        <v>5262</v>
      </c>
    </row>
    <row r="305" spans="1:2" x14ac:dyDescent="0.25">
      <c r="A305" s="1">
        <v>187891622</v>
      </c>
      <c r="B305" s="1" t="s">
        <v>5261</v>
      </c>
    </row>
    <row r="306" spans="1:2" x14ac:dyDescent="0.25">
      <c r="A306" s="1">
        <v>184143185</v>
      </c>
      <c r="B306" s="1" t="s">
        <v>5261</v>
      </c>
    </row>
    <row r="307" spans="1:2" x14ac:dyDescent="0.25">
      <c r="A307" s="1">
        <v>184141637</v>
      </c>
      <c r="B307" s="1" t="s">
        <v>5262</v>
      </c>
    </row>
    <row r="308" spans="1:2" x14ac:dyDescent="0.25">
      <c r="A308" s="1">
        <v>182465662</v>
      </c>
      <c r="B308" s="1" t="s">
        <v>5261</v>
      </c>
    </row>
    <row r="309" spans="1:2" x14ac:dyDescent="0.25">
      <c r="A309" s="1">
        <v>784823</v>
      </c>
      <c r="B309" s="1" t="s">
        <v>5261</v>
      </c>
    </row>
    <row r="310" spans="1:2" x14ac:dyDescent="0.25">
      <c r="A310" s="1">
        <v>183362342</v>
      </c>
      <c r="B310" s="1" t="s">
        <v>5262</v>
      </c>
    </row>
    <row r="311" spans="1:2" x14ac:dyDescent="0.25">
      <c r="A311" s="1">
        <v>183294916</v>
      </c>
      <c r="B311" s="1" t="s">
        <v>5261</v>
      </c>
    </row>
    <row r="312" spans="1:2" x14ac:dyDescent="0.25">
      <c r="A312" s="1">
        <v>182755979</v>
      </c>
      <c r="B312" s="1" t="s">
        <v>5262</v>
      </c>
    </row>
    <row r="313" spans="1:2" x14ac:dyDescent="0.25">
      <c r="A313" s="1">
        <v>181621331</v>
      </c>
      <c r="B313" s="1" t="s">
        <v>5262</v>
      </c>
    </row>
    <row r="314" spans="1:2" x14ac:dyDescent="0.25">
      <c r="A314" s="1">
        <v>186974821</v>
      </c>
      <c r="B314" s="1" t="s">
        <v>5262</v>
      </c>
    </row>
    <row r="315" spans="1:2" x14ac:dyDescent="0.25">
      <c r="A315" s="1">
        <v>186279476</v>
      </c>
      <c r="B315" s="1" t="s">
        <v>5261</v>
      </c>
    </row>
    <row r="316" spans="1:2" x14ac:dyDescent="0.25">
      <c r="A316" s="1">
        <v>184796889</v>
      </c>
      <c r="B316" s="1" t="s">
        <v>5262</v>
      </c>
    </row>
    <row r="317" spans="1:2" x14ac:dyDescent="0.25">
      <c r="A317" s="1">
        <v>184361821</v>
      </c>
      <c r="B317" s="1" t="s">
        <v>5262</v>
      </c>
    </row>
    <row r="318" spans="1:2" x14ac:dyDescent="0.25">
      <c r="A318" s="1">
        <v>187838511</v>
      </c>
      <c r="B318" s="1" t="s">
        <v>5262</v>
      </c>
    </row>
    <row r="319" spans="1:2" x14ac:dyDescent="0.25">
      <c r="A319" s="1">
        <v>181669596</v>
      </c>
      <c r="B319" s="1" t="s">
        <v>5262</v>
      </c>
    </row>
    <row r="320" spans="1:2" x14ac:dyDescent="0.25">
      <c r="A320" s="1">
        <v>181398421</v>
      </c>
      <c r="B320" s="1" t="s">
        <v>5261</v>
      </c>
    </row>
    <row r="321" spans="1:2" x14ac:dyDescent="0.25">
      <c r="A321" s="1">
        <v>187893527</v>
      </c>
      <c r="B321" s="1" t="s">
        <v>5262</v>
      </c>
    </row>
    <row r="322" spans="1:2" x14ac:dyDescent="0.25">
      <c r="A322" s="1">
        <v>183948374</v>
      </c>
      <c r="B322" s="1" t="s">
        <v>5262</v>
      </c>
    </row>
    <row r="323" spans="1:2" x14ac:dyDescent="0.25">
      <c r="A323" s="1">
        <v>188576295</v>
      </c>
      <c r="B323" s="1" t="s">
        <v>5262</v>
      </c>
    </row>
    <row r="324" spans="1:2" x14ac:dyDescent="0.25">
      <c r="A324" s="1">
        <v>188764439</v>
      </c>
      <c r="B324" s="1" t="s">
        <v>5261</v>
      </c>
    </row>
    <row r="325" spans="1:2" x14ac:dyDescent="0.25">
      <c r="A325" s="1">
        <v>188458584</v>
      </c>
      <c r="B325" s="1" t="s">
        <v>5261</v>
      </c>
    </row>
    <row r="326" spans="1:2" x14ac:dyDescent="0.25">
      <c r="A326" s="1">
        <v>183672884</v>
      </c>
      <c r="B326" s="1" t="s">
        <v>5261</v>
      </c>
    </row>
    <row r="327" spans="1:2" x14ac:dyDescent="0.25">
      <c r="A327" s="1">
        <v>182214699</v>
      </c>
      <c r="B327" s="1" t="s">
        <v>5262</v>
      </c>
    </row>
    <row r="328" spans="1:2" x14ac:dyDescent="0.25">
      <c r="A328" s="1">
        <v>182884426</v>
      </c>
      <c r="B328" s="1" t="s">
        <v>5262</v>
      </c>
    </row>
    <row r="329" spans="1:2" x14ac:dyDescent="0.25">
      <c r="A329" s="1">
        <v>481444</v>
      </c>
      <c r="B329" s="1" t="s">
        <v>5262</v>
      </c>
    </row>
    <row r="330" spans="1:2" x14ac:dyDescent="0.25">
      <c r="A330" s="1">
        <v>187838495</v>
      </c>
      <c r="B330" s="1" t="s">
        <v>5262</v>
      </c>
    </row>
    <row r="331" spans="1:2" x14ac:dyDescent="0.25">
      <c r="A331" s="1">
        <v>185128813</v>
      </c>
      <c r="B331" s="1" t="s">
        <v>5261</v>
      </c>
    </row>
    <row r="332" spans="1:2" x14ac:dyDescent="0.25">
      <c r="A332" s="1">
        <v>182938397</v>
      </c>
      <c r="B332" s="1" t="s">
        <v>5261</v>
      </c>
    </row>
    <row r="333" spans="1:2" x14ac:dyDescent="0.25">
      <c r="A333" s="1">
        <v>182763581</v>
      </c>
      <c r="B333" s="1" t="s">
        <v>5261</v>
      </c>
    </row>
    <row r="334" spans="1:2" x14ac:dyDescent="0.25">
      <c r="A334" s="1">
        <v>182689526</v>
      </c>
      <c r="B334" s="1" t="s">
        <v>5261</v>
      </c>
    </row>
    <row r="335" spans="1:2" x14ac:dyDescent="0.25">
      <c r="A335" s="1">
        <v>189169888</v>
      </c>
      <c r="B335" s="1" t="s">
        <v>5261</v>
      </c>
    </row>
    <row r="336" spans="1:2" x14ac:dyDescent="0.25">
      <c r="A336" s="1">
        <v>111818896</v>
      </c>
      <c r="B336" s="1" t="s">
        <v>5261</v>
      </c>
    </row>
    <row r="337" spans="1:2" x14ac:dyDescent="0.25">
      <c r="A337" s="1">
        <v>182537152</v>
      </c>
      <c r="B337" s="1" t="s">
        <v>5261</v>
      </c>
    </row>
    <row r="338" spans="1:2" x14ac:dyDescent="0.25">
      <c r="A338" s="1">
        <v>185183597</v>
      </c>
      <c r="B338" s="1" t="s">
        <v>5262</v>
      </c>
    </row>
    <row r="339" spans="1:2" x14ac:dyDescent="0.25">
      <c r="A339" s="1">
        <v>181239372</v>
      </c>
      <c r="B339" s="1" t="s">
        <v>5261</v>
      </c>
    </row>
    <row r="340" spans="1:2" x14ac:dyDescent="0.25">
      <c r="A340" s="1">
        <v>113116696</v>
      </c>
      <c r="B340" s="1" t="s">
        <v>5261</v>
      </c>
    </row>
    <row r="341" spans="1:2" x14ac:dyDescent="0.25">
      <c r="A341" s="1">
        <v>187825988</v>
      </c>
      <c r="B341" s="1" t="s">
        <v>5262</v>
      </c>
    </row>
    <row r="342" spans="1:2" x14ac:dyDescent="0.25">
      <c r="A342" s="1">
        <v>183596819</v>
      </c>
      <c r="B342" s="1" t="s">
        <v>5261</v>
      </c>
    </row>
    <row r="343" spans="1:2" x14ac:dyDescent="0.25">
      <c r="A343" s="1">
        <v>186683934</v>
      </c>
      <c r="B343" s="1" t="s">
        <v>5262</v>
      </c>
    </row>
    <row r="344" spans="1:2" x14ac:dyDescent="0.25">
      <c r="A344" s="1">
        <v>183197571</v>
      </c>
      <c r="B344" s="1" t="s">
        <v>5262</v>
      </c>
    </row>
    <row r="345" spans="1:2" x14ac:dyDescent="0.25">
      <c r="A345" s="1">
        <v>182648688</v>
      </c>
      <c r="B345" s="1" t="s">
        <v>5261</v>
      </c>
    </row>
    <row r="346" spans="1:2" x14ac:dyDescent="0.25">
      <c r="A346" s="1">
        <v>182688877</v>
      </c>
      <c r="B346" s="1" t="s">
        <v>5261</v>
      </c>
    </row>
    <row r="347" spans="1:2" x14ac:dyDescent="0.25">
      <c r="A347" s="1">
        <v>182228877</v>
      </c>
      <c r="B347" s="1" t="s">
        <v>5262</v>
      </c>
    </row>
    <row r="348" spans="1:2" x14ac:dyDescent="0.25">
      <c r="A348" s="1">
        <v>182897164</v>
      </c>
      <c r="B348" s="1" t="s">
        <v>5262</v>
      </c>
    </row>
    <row r="349" spans="1:2" x14ac:dyDescent="0.25">
      <c r="A349" s="1">
        <v>181472571</v>
      </c>
      <c r="B349" s="1" t="s">
        <v>5261</v>
      </c>
    </row>
    <row r="350" spans="1:2" x14ac:dyDescent="0.25">
      <c r="A350" s="1">
        <v>186565583</v>
      </c>
      <c r="B350" s="1" t="s">
        <v>5262</v>
      </c>
    </row>
    <row r="351" spans="1:2" x14ac:dyDescent="0.25">
      <c r="A351" s="1">
        <v>185815231</v>
      </c>
      <c r="B351" s="1" t="s">
        <v>5262</v>
      </c>
    </row>
    <row r="352" spans="1:2" x14ac:dyDescent="0.25">
      <c r="A352" s="1">
        <v>181611962</v>
      </c>
      <c r="B352" s="1" t="s">
        <v>5262</v>
      </c>
    </row>
    <row r="353" spans="1:2" x14ac:dyDescent="0.25">
      <c r="A353" s="1">
        <v>185899397</v>
      </c>
      <c r="B353" s="1" t="s">
        <v>5262</v>
      </c>
    </row>
    <row r="354" spans="1:2" x14ac:dyDescent="0.25">
      <c r="A354" s="1">
        <v>176181</v>
      </c>
      <c r="B354" s="1" t="s">
        <v>5262</v>
      </c>
    </row>
    <row r="355" spans="1:2" x14ac:dyDescent="0.25">
      <c r="A355" s="1">
        <v>118843487</v>
      </c>
      <c r="B355" s="1" t="s">
        <v>5261</v>
      </c>
    </row>
    <row r="356" spans="1:2" x14ac:dyDescent="0.25">
      <c r="A356" s="1">
        <v>186128327</v>
      </c>
      <c r="B356" s="1" t="s">
        <v>5262</v>
      </c>
    </row>
    <row r="357" spans="1:2" x14ac:dyDescent="0.25">
      <c r="A357" s="1">
        <v>184391568</v>
      </c>
      <c r="B357" s="1" t="s">
        <v>5262</v>
      </c>
    </row>
    <row r="358" spans="1:2" x14ac:dyDescent="0.25">
      <c r="A358" s="1">
        <v>182515723</v>
      </c>
      <c r="B358" s="1" t="s">
        <v>5261</v>
      </c>
    </row>
    <row r="359" spans="1:2" x14ac:dyDescent="0.25">
      <c r="A359" s="1">
        <v>186598986</v>
      </c>
      <c r="B359" s="1" t="s">
        <v>5261</v>
      </c>
    </row>
    <row r="360" spans="1:2" x14ac:dyDescent="0.25">
      <c r="A360" s="1">
        <v>134681</v>
      </c>
      <c r="B360" s="1" t="s">
        <v>5262</v>
      </c>
    </row>
    <row r="361" spans="1:2" x14ac:dyDescent="0.25">
      <c r="A361" s="1">
        <v>184553577</v>
      </c>
      <c r="B361" s="1" t="s">
        <v>5262</v>
      </c>
    </row>
    <row r="362" spans="1:2" x14ac:dyDescent="0.25">
      <c r="A362" s="1">
        <v>186632267</v>
      </c>
      <c r="B362" s="1" t="s">
        <v>5262</v>
      </c>
    </row>
    <row r="363" spans="1:2" x14ac:dyDescent="0.25">
      <c r="A363" s="1">
        <v>181371448</v>
      </c>
      <c r="B363" s="1" t="s">
        <v>5261</v>
      </c>
    </row>
    <row r="364" spans="1:2" x14ac:dyDescent="0.25">
      <c r="A364" s="1">
        <v>188828923</v>
      </c>
      <c r="B364" s="1" t="s">
        <v>5262</v>
      </c>
    </row>
    <row r="365" spans="1:2" x14ac:dyDescent="0.25">
      <c r="A365" s="1">
        <v>111346145</v>
      </c>
      <c r="B365" s="1" t="s">
        <v>5262</v>
      </c>
    </row>
    <row r="366" spans="1:2" x14ac:dyDescent="0.25">
      <c r="A366" s="1">
        <v>181894647</v>
      </c>
      <c r="B366" s="1" t="s">
        <v>5261</v>
      </c>
    </row>
    <row r="367" spans="1:2" x14ac:dyDescent="0.25">
      <c r="A367" s="1">
        <v>186449741</v>
      </c>
      <c r="B367" s="1" t="s">
        <v>5261</v>
      </c>
    </row>
    <row r="368" spans="1:2" x14ac:dyDescent="0.25">
      <c r="A368" s="1">
        <v>185481513</v>
      </c>
      <c r="B368" s="1" t="s">
        <v>5262</v>
      </c>
    </row>
    <row r="369" spans="1:2" x14ac:dyDescent="0.25">
      <c r="A369" s="1">
        <v>183638278</v>
      </c>
      <c r="B369" s="1" t="s">
        <v>5262</v>
      </c>
    </row>
    <row r="370" spans="1:2" x14ac:dyDescent="0.25">
      <c r="A370" s="1">
        <v>188776895</v>
      </c>
      <c r="B370" s="1" t="s">
        <v>5262</v>
      </c>
    </row>
    <row r="371" spans="1:2" x14ac:dyDescent="0.25">
      <c r="A371" s="1">
        <v>718446</v>
      </c>
      <c r="B371" s="1" t="s">
        <v>5262</v>
      </c>
    </row>
    <row r="372" spans="1:2" x14ac:dyDescent="0.25">
      <c r="A372" s="1">
        <v>184799393</v>
      </c>
      <c r="B372" s="1" t="s">
        <v>5261</v>
      </c>
    </row>
    <row r="373" spans="1:2" x14ac:dyDescent="0.25">
      <c r="A373" s="1">
        <v>118453327</v>
      </c>
      <c r="B373" s="1" t="s">
        <v>5262</v>
      </c>
    </row>
    <row r="374" spans="1:2" x14ac:dyDescent="0.25">
      <c r="A374" s="1">
        <v>182694464</v>
      </c>
      <c r="B374" s="1" t="s">
        <v>5261</v>
      </c>
    </row>
    <row r="375" spans="1:2" x14ac:dyDescent="0.25">
      <c r="A375" s="1">
        <v>186184491</v>
      </c>
      <c r="B375" s="1" t="s">
        <v>5261</v>
      </c>
    </row>
    <row r="376" spans="1:2" x14ac:dyDescent="0.25">
      <c r="A376" s="1">
        <v>188349848</v>
      </c>
      <c r="B376" s="1" t="s">
        <v>5261</v>
      </c>
    </row>
    <row r="377" spans="1:2" x14ac:dyDescent="0.25">
      <c r="A377" s="1">
        <v>181273885</v>
      </c>
      <c r="B377" s="1" t="s">
        <v>5262</v>
      </c>
    </row>
    <row r="378" spans="1:2" x14ac:dyDescent="0.25">
      <c r="A378" s="1">
        <v>184755358</v>
      </c>
      <c r="B378" s="1" t="s">
        <v>5261</v>
      </c>
    </row>
    <row r="379" spans="1:2" x14ac:dyDescent="0.25">
      <c r="A379" s="1">
        <v>183676698</v>
      </c>
      <c r="B379" s="1" t="s">
        <v>5261</v>
      </c>
    </row>
    <row r="380" spans="1:2" x14ac:dyDescent="0.25">
      <c r="A380" s="1">
        <v>112738699</v>
      </c>
      <c r="B380" s="1" t="s">
        <v>5262</v>
      </c>
    </row>
    <row r="381" spans="1:2" x14ac:dyDescent="0.25">
      <c r="A381" s="1">
        <v>188214227</v>
      </c>
      <c r="B381" s="1" t="s">
        <v>5261</v>
      </c>
    </row>
    <row r="382" spans="1:2" x14ac:dyDescent="0.25">
      <c r="A382" s="1">
        <v>188938517</v>
      </c>
      <c r="B382" s="1" t="s">
        <v>5261</v>
      </c>
    </row>
    <row r="383" spans="1:2" x14ac:dyDescent="0.25">
      <c r="A383" s="1">
        <v>185252569</v>
      </c>
      <c r="B383" s="1" t="s">
        <v>5261</v>
      </c>
    </row>
    <row r="384" spans="1:2" x14ac:dyDescent="0.25">
      <c r="A384" s="1">
        <v>183348359</v>
      </c>
      <c r="B384" s="1" t="s">
        <v>5262</v>
      </c>
    </row>
    <row r="385" spans="1:2" x14ac:dyDescent="0.25">
      <c r="A385" s="1">
        <v>187882882</v>
      </c>
      <c r="B385" s="1" t="s">
        <v>5262</v>
      </c>
    </row>
    <row r="386" spans="1:2" x14ac:dyDescent="0.25">
      <c r="A386" s="1">
        <v>288426488</v>
      </c>
      <c r="B386" s="1" t="s">
        <v>5261</v>
      </c>
    </row>
    <row r="387" spans="1:2" x14ac:dyDescent="0.25">
      <c r="A387" s="1">
        <v>324638</v>
      </c>
      <c r="B387" s="1" t="s">
        <v>5262</v>
      </c>
    </row>
    <row r="388" spans="1:2" x14ac:dyDescent="0.25">
      <c r="A388" s="1">
        <v>187997313</v>
      </c>
      <c r="B388" s="1" t="s">
        <v>5262</v>
      </c>
    </row>
    <row r="389" spans="1:2" x14ac:dyDescent="0.25">
      <c r="A389" s="1">
        <v>184727784</v>
      </c>
      <c r="B389" s="1" t="s">
        <v>5262</v>
      </c>
    </row>
    <row r="390" spans="1:2" x14ac:dyDescent="0.25">
      <c r="A390" s="1">
        <v>184393486</v>
      </c>
      <c r="B390" s="1" t="s">
        <v>5262</v>
      </c>
    </row>
    <row r="391" spans="1:2" x14ac:dyDescent="0.25">
      <c r="A391" s="1">
        <v>184896889</v>
      </c>
      <c r="B391" s="1" t="s">
        <v>5261</v>
      </c>
    </row>
    <row r="392" spans="1:2" x14ac:dyDescent="0.25">
      <c r="A392" s="1">
        <v>188388261</v>
      </c>
      <c r="B392" s="1" t="s">
        <v>5261</v>
      </c>
    </row>
    <row r="393" spans="1:2" x14ac:dyDescent="0.25">
      <c r="A393" s="1">
        <v>189522828</v>
      </c>
      <c r="B393" s="1" t="s">
        <v>5262</v>
      </c>
    </row>
    <row r="394" spans="1:2" x14ac:dyDescent="0.25">
      <c r="A394" s="1">
        <v>187554633</v>
      </c>
      <c r="B394" s="1" t="s">
        <v>5262</v>
      </c>
    </row>
    <row r="395" spans="1:2" x14ac:dyDescent="0.25">
      <c r="A395" s="1">
        <v>111246345</v>
      </c>
      <c r="B395" s="1" t="s">
        <v>5262</v>
      </c>
    </row>
    <row r="396" spans="1:2" x14ac:dyDescent="0.25">
      <c r="A396" s="1">
        <v>118893685</v>
      </c>
      <c r="B396" s="1" t="s">
        <v>5262</v>
      </c>
    </row>
    <row r="397" spans="1:2" x14ac:dyDescent="0.25">
      <c r="A397" s="1">
        <v>186857528</v>
      </c>
      <c r="B397" s="1" t="s">
        <v>5261</v>
      </c>
    </row>
    <row r="398" spans="1:2" x14ac:dyDescent="0.25">
      <c r="A398" s="1">
        <v>181892562</v>
      </c>
      <c r="B398" s="1" t="s">
        <v>5262</v>
      </c>
    </row>
    <row r="399" spans="1:2" x14ac:dyDescent="0.25">
      <c r="A399" s="1">
        <v>276278</v>
      </c>
      <c r="B399" s="1" t="s">
        <v>5262</v>
      </c>
    </row>
    <row r="400" spans="1:2" x14ac:dyDescent="0.25">
      <c r="A400" s="1">
        <v>186983185</v>
      </c>
      <c r="B400" s="1" t="s">
        <v>5261</v>
      </c>
    </row>
    <row r="401" spans="1:2" x14ac:dyDescent="0.25">
      <c r="A401" s="1">
        <v>189448435</v>
      </c>
      <c r="B401" s="1" t="s">
        <v>5262</v>
      </c>
    </row>
    <row r="402" spans="1:2" x14ac:dyDescent="0.25">
      <c r="A402" s="1">
        <v>111488898</v>
      </c>
      <c r="B402" s="1" t="s">
        <v>5261</v>
      </c>
    </row>
    <row r="403" spans="1:2" x14ac:dyDescent="0.25">
      <c r="A403" s="1">
        <v>632393</v>
      </c>
      <c r="B403" s="1" t="s">
        <v>5262</v>
      </c>
    </row>
    <row r="404" spans="1:2" x14ac:dyDescent="0.25">
      <c r="A404" s="1">
        <v>186482658</v>
      </c>
      <c r="B404" s="1" t="s">
        <v>5262</v>
      </c>
    </row>
    <row r="405" spans="1:2" x14ac:dyDescent="0.25">
      <c r="A405" s="1">
        <v>112915168</v>
      </c>
      <c r="B405" s="1" t="s">
        <v>5262</v>
      </c>
    </row>
    <row r="406" spans="1:2" x14ac:dyDescent="0.25">
      <c r="A406" s="1">
        <v>184158464</v>
      </c>
      <c r="B406" s="1" t="s">
        <v>5261</v>
      </c>
    </row>
    <row r="407" spans="1:2" x14ac:dyDescent="0.25">
      <c r="A407" s="1">
        <v>181888438</v>
      </c>
      <c r="B407" s="1" t="s">
        <v>5261</v>
      </c>
    </row>
    <row r="408" spans="1:2" x14ac:dyDescent="0.25">
      <c r="A408" s="1">
        <v>188848618</v>
      </c>
      <c r="B408" s="1" t="s">
        <v>5261</v>
      </c>
    </row>
    <row r="409" spans="1:2" x14ac:dyDescent="0.25">
      <c r="A409" s="1">
        <v>186285848</v>
      </c>
      <c r="B409" s="1" t="s">
        <v>5262</v>
      </c>
    </row>
    <row r="410" spans="1:2" x14ac:dyDescent="0.25">
      <c r="A410" s="1">
        <v>189469365</v>
      </c>
      <c r="B410" s="1" t="s">
        <v>5261</v>
      </c>
    </row>
    <row r="411" spans="1:2" x14ac:dyDescent="0.25">
      <c r="A411" s="1">
        <v>186996376</v>
      </c>
      <c r="B411" s="1" t="s">
        <v>5262</v>
      </c>
    </row>
    <row r="412" spans="1:2" x14ac:dyDescent="0.25">
      <c r="A412" s="1">
        <v>184428127</v>
      </c>
      <c r="B412" s="1" t="s">
        <v>5262</v>
      </c>
    </row>
    <row r="413" spans="1:2" x14ac:dyDescent="0.25">
      <c r="A413" s="1">
        <v>182614882</v>
      </c>
      <c r="B413" s="1" t="s">
        <v>5262</v>
      </c>
    </row>
    <row r="414" spans="1:2" x14ac:dyDescent="0.25">
      <c r="A414" s="1">
        <v>187888832</v>
      </c>
      <c r="B414" s="1" t="s">
        <v>5262</v>
      </c>
    </row>
    <row r="415" spans="1:2" x14ac:dyDescent="0.25">
      <c r="A415" s="1">
        <v>113141181</v>
      </c>
      <c r="B415" s="1" t="s">
        <v>5261</v>
      </c>
    </row>
    <row r="416" spans="1:2" x14ac:dyDescent="0.25">
      <c r="A416" s="1">
        <v>187982664</v>
      </c>
      <c r="B416" s="1" t="s">
        <v>5261</v>
      </c>
    </row>
    <row r="417" spans="1:2" x14ac:dyDescent="0.25">
      <c r="A417" s="1">
        <v>185152578</v>
      </c>
      <c r="B417" s="1" t="s">
        <v>5261</v>
      </c>
    </row>
    <row r="418" spans="1:2" x14ac:dyDescent="0.25">
      <c r="A418" s="1">
        <v>111624468</v>
      </c>
      <c r="B418" s="1" t="s">
        <v>5261</v>
      </c>
    </row>
    <row r="419" spans="1:2" x14ac:dyDescent="0.25">
      <c r="A419" s="1">
        <v>181278839</v>
      </c>
      <c r="B419" s="1" t="s">
        <v>5262</v>
      </c>
    </row>
    <row r="420" spans="1:2" x14ac:dyDescent="0.25">
      <c r="A420" s="1">
        <v>111244488</v>
      </c>
      <c r="B420" s="1" t="s">
        <v>5262</v>
      </c>
    </row>
    <row r="421" spans="1:2" x14ac:dyDescent="0.25">
      <c r="A421" s="1">
        <v>187718874</v>
      </c>
      <c r="B421" s="1" t="s">
        <v>5262</v>
      </c>
    </row>
    <row r="422" spans="1:2" x14ac:dyDescent="0.25">
      <c r="A422" s="1">
        <v>735315</v>
      </c>
      <c r="B422" s="1" t="s">
        <v>5262</v>
      </c>
    </row>
    <row r="423" spans="1:2" x14ac:dyDescent="0.25">
      <c r="A423" s="1">
        <v>188722451</v>
      </c>
      <c r="B423" s="1" t="s">
        <v>5261</v>
      </c>
    </row>
    <row r="424" spans="1:2" x14ac:dyDescent="0.25">
      <c r="A424" s="1">
        <v>185238899</v>
      </c>
      <c r="B424" s="1" t="s">
        <v>5262</v>
      </c>
    </row>
    <row r="425" spans="1:2" x14ac:dyDescent="0.25">
      <c r="A425" s="1">
        <v>182672471</v>
      </c>
      <c r="B425" s="1" t="s">
        <v>5262</v>
      </c>
    </row>
    <row r="426" spans="1:2" x14ac:dyDescent="0.25">
      <c r="A426" s="1">
        <v>186836732</v>
      </c>
      <c r="B426" s="1" t="s">
        <v>5262</v>
      </c>
    </row>
    <row r="427" spans="1:2" x14ac:dyDescent="0.25">
      <c r="A427" s="1">
        <v>183582288</v>
      </c>
      <c r="B427" s="1" t="s">
        <v>5262</v>
      </c>
    </row>
    <row r="428" spans="1:2" x14ac:dyDescent="0.25">
      <c r="A428" s="1">
        <v>187565679</v>
      </c>
      <c r="B428" s="1" t="s">
        <v>5261</v>
      </c>
    </row>
    <row r="429" spans="1:2" x14ac:dyDescent="0.25">
      <c r="A429" s="1">
        <v>111415818</v>
      </c>
      <c r="B429" s="1" t="s">
        <v>5261</v>
      </c>
    </row>
    <row r="430" spans="1:2" x14ac:dyDescent="0.25">
      <c r="A430" s="1">
        <v>188881343</v>
      </c>
      <c r="B430" s="1" t="s">
        <v>5262</v>
      </c>
    </row>
    <row r="431" spans="1:2" x14ac:dyDescent="0.25">
      <c r="A431" s="1">
        <v>181571793</v>
      </c>
      <c r="B431" s="1" t="s">
        <v>5262</v>
      </c>
    </row>
    <row r="432" spans="1:2" x14ac:dyDescent="0.25">
      <c r="A432" s="1">
        <v>188633344</v>
      </c>
      <c r="B432" s="1" t="s">
        <v>5261</v>
      </c>
    </row>
    <row r="433" spans="1:2" x14ac:dyDescent="0.25">
      <c r="A433" s="1">
        <v>186488588</v>
      </c>
      <c r="B433" s="1" t="s">
        <v>5261</v>
      </c>
    </row>
    <row r="434" spans="1:2" x14ac:dyDescent="0.25">
      <c r="A434" s="1">
        <v>188958232</v>
      </c>
      <c r="B434" s="1" t="s">
        <v>5261</v>
      </c>
    </row>
    <row r="435" spans="1:2" x14ac:dyDescent="0.25">
      <c r="A435" s="1">
        <v>188815584</v>
      </c>
      <c r="B435" s="1" t="s">
        <v>5261</v>
      </c>
    </row>
    <row r="436" spans="1:2" x14ac:dyDescent="0.25">
      <c r="A436" s="1">
        <v>884442</v>
      </c>
      <c r="B436" s="1" t="s">
        <v>5261</v>
      </c>
    </row>
    <row r="437" spans="1:2" x14ac:dyDescent="0.25">
      <c r="A437" s="1">
        <v>185128183</v>
      </c>
      <c r="B437" s="1" t="s">
        <v>5262</v>
      </c>
    </row>
    <row r="438" spans="1:2" x14ac:dyDescent="0.25">
      <c r="A438" s="1">
        <v>186565568</v>
      </c>
      <c r="B438" s="1" t="s">
        <v>5261</v>
      </c>
    </row>
    <row r="439" spans="1:2" x14ac:dyDescent="0.25">
      <c r="A439" s="1">
        <v>419869</v>
      </c>
      <c r="B439" s="1" t="s">
        <v>5261</v>
      </c>
    </row>
    <row r="440" spans="1:2" x14ac:dyDescent="0.25">
      <c r="A440" s="1">
        <v>111417839</v>
      </c>
      <c r="B440" s="1" t="s">
        <v>5262</v>
      </c>
    </row>
    <row r="441" spans="1:2" x14ac:dyDescent="0.25">
      <c r="A441" s="1">
        <v>188784735</v>
      </c>
      <c r="B441" s="1" t="s">
        <v>5262</v>
      </c>
    </row>
    <row r="442" spans="1:2" x14ac:dyDescent="0.25">
      <c r="A442" s="1">
        <v>188385675</v>
      </c>
      <c r="B442" s="1" t="s">
        <v>5262</v>
      </c>
    </row>
    <row r="443" spans="1:2" x14ac:dyDescent="0.25">
      <c r="A443" s="1">
        <v>182598815</v>
      </c>
      <c r="B443" s="1" t="s">
        <v>5261</v>
      </c>
    </row>
    <row r="444" spans="1:2" x14ac:dyDescent="0.25">
      <c r="A444" s="1">
        <v>185147866</v>
      </c>
      <c r="B444" s="1" t="s">
        <v>5262</v>
      </c>
    </row>
    <row r="445" spans="1:2" x14ac:dyDescent="0.25">
      <c r="A445" s="1">
        <v>112188578</v>
      </c>
      <c r="B445" s="1" t="s">
        <v>5262</v>
      </c>
    </row>
    <row r="446" spans="1:2" x14ac:dyDescent="0.25">
      <c r="A446" s="1">
        <v>181197678</v>
      </c>
      <c r="B446" s="1" t="s">
        <v>5262</v>
      </c>
    </row>
    <row r="447" spans="1:2" x14ac:dyDescent="0.25">
      <c r="A447" s="1">
        <v>182288417</v>
      </c>
      <c r="B447" s="1" t="s">
        <v>5261</v>
      </c>
    </row>
    <row r="448" spans="1:2" x14ac:dyDescent="0.25">
      <c r="A448" s="1">
        <v>185282118</v>
      </c>
      <c r="B448" s="1" t="s">
        <v>5262</v>
      </c>
    </row>
    <row r="449" spans="1:2" x14ac:dyDescent="0.25">
      <c r="A449" s="1">
        <v>181681878</v>
      </c>
      <c r="B449" s="1" t="s">
        <v>5262</v>
      </c>
    </row>
    <row r="450" spans="1:2" x14ac:dyDescent="0.25">
      <c r="A450" s="1">
        <v>185194885</v>
      </c>
      <c r="B450" s="1" t="s">
        <v>5261</v>
      </c>
    </row>
    <row r="451" spans="1:2" x14ac:dyDescent="0.25">
      <c r="A451" s="1">
        <v>183684212</v>
      </c>
      <c r="B451" s="1" t="s">
        <v>5262</v>
      </c>
    </row>
    <row r="452" spans="1:2" x14ac:dyDescent="0.25">
      <c r="A452" s="1">
        <v>188887688</v>
      </c>
      <c r="B452" s="1" t="s">
        <v>5261</v>
      </c>
    </row>
    <row r="453" spans="1:2" x14ac:dyDescent="0.25">
      <c r="A453" s="1">
        <v>182886818</v>
      </c>
      <c r="B453" s="1" t="s">
        <v>5261</v>
      </c>
    </row>
    <row r="454" spans="1:2" x14ac:dyDescent="0.25">
      <c r="A454" s="1">
        <v>185181335</v>
      </c>
      <c r="B454" s="1" t="s">
        <v>5261</v>
      </c>
    </row>
    <row r="455" spans="1:2" x14ac:dyDescent="0.25">
      <c r="A455" s="1">
        <v>182628583</v>
      </c>
      <c r="B455" s="1" t="s">
        <v>5262</v>
      </c>
    </row>
    <row r="456" spans="1:2" x14ac:dyDescent="0.25">
      <c r="A456" s="1">
        <v>183645626</v>
      </c>
      <c r="B456" s="1" t="s">
        <v>5262</v>
      </c>
    </row>
    <row r="457" spans="1:2" x14ac:dyDescent="0.25">
      <c r="A457" s="1">
        <v>188882924</v>
      </c>
      <c r="B457" s="1" t="s">
        <v>5262</v>
      </c>
    </row>
    <row r="458" spans="1:2" x14ac:dyDescent="0.25">
      <c r="A458" s="1">
        <v>111488911</v>
      </c>
      <c r="B458" s="1" t="s">
        <v>5262</v>
      </c>
    </row>
    <row r="459" spans="1:2" x14ac:dyDescent="0.25">
      <c r="A459" s="1">
        <v>182861997</v>
      </c>
      <c r="B459" s="1" t="s">
        <v>5262</v>
      </c>
    </row>
    <row r="460" spans="1:2" x14ac:dyDescent="0.25">
      <c r="A460" s="1">
        <v>118868426</v>
      </c>
      <c r="B460" s="1" t="s">
        <v>5261</v>
      </c>
    </row>
    <row r="461" spans="1:2" x14ac:dyDescent="0.25">
      <c r="A461" s="1">
        <v>111818857</v>
      </c>
      <c r="B461" s="1" t="s">
        <v>5262</v>
      </c>
    </row>
    <row r="462" spans="1:2" x14ac:dyDescent="0.25">
      <c r="A462" s="1">
        <v>186239992</v>
      </c>
      <c r="B462" s="1" t="s">
        <v>5262</v>
      </c>
    </row>
    <row r="463" spans="1:2" x14ac:dyDescent="0.25">
      <c r="A463" s="1">
        <v>182888428</v>
      </c>
      <c r="B463" s="1" t="s">
        <v>5262</v>
      </c>
    </row>
    <row r="464" spans="1:2" x14ac:dyDescent="0.25">
      <c r="A464" s="1">
        <v>187393894</v>
      </c>
      <c r="B464" s="1" t="s">
        <v>5262</v>
      </c>
    </row>
    <row r="465" spans="1:2" x14ac:dyDescent="0.25">
      <c r="A465" s="1">
        <v>185438894</v>
      </c>
      <c r="B465" s="1" t="s">
        <v>5262</v>
      </c>
    </row>
    <row r="466" spans="1:2" x14ac:dyDescent="0.25">
      <c r="A466" s="1">
        <v>185317812</v>
      </c>
      <c r="B466" s="1" t="s">
        <v>5262</v>
      </c>
    </row>
    <row r="467" spans="1:2" x14ac:dyDescent="0.25">
      <c r="A467" s="1">
        <v>111863774</v>
      </c>
      <c r="B467" s="1" t="s">
        <v>5261</v>
      </c>
    </row>
    <row r="468" spans="1:2" x14ac:dyDescent="0.25">
      <c r="A468" s="1">
        <v>118919983</v>
      </c>
      <c r="B468" s="1" t="s">
        <v>5261</v>
      </c>
    </row>
    <row r="469" spans="1:2" x14ac:dyDescent="0.25">
      <c r="A469" s="1">
        <v>187563841</v>
      </c>
      <c r="B469" s="1" t="s">
        <v>5262</v>
      </c>
    </row>
    <row r="470" spans="1:2" x14ac:dyDescent="0.25">
      <c r="A470" s="1">
        <v>184663223</v>
      </c>
      <c r="B470" s="1" t="s">
        <v>5261</v>
      </c>
    </row>
    <row r="471" spans="1:2" x14ac:dyDescent="0.25">
      <c r="A471" s="1">
        <v>183281715</v>
      </c>
      <c r="B471" s="1" t="s">
        <v>5262</v>
      </c>
    </row>
    <row r="472" spans="1:2" x14ac:dyDescent="0.25">
      <c r="A472" s="1">
        <v>182439997</v>
      </c>
      <c r="B472" s="1" t="s">
        <v>5261</v>
      </c>
    </row>
    <row r="473" spans="1:2" x14ac:dyDescent="0.25">
      <c r="A473" s="1">
        <v>118396543</v>
      </c>
      <c r="B473" s="1" t="s">
        <v>5261</v>
      </c>
    </row>
    <row r="474" spans="1:2" x14ac:dyDescent="0.25">
      <c r="A474" s="1">
        <v>185155569</v>
      </c>
      <c r="B474" s="1" t="s">
        <v>5262</v>
      </c>
    </row>
    <row r="475" spans="1:2" x14ac:dyDescent="0.25">
      <c r="A475" s="1">
        <v>182289741</v>
      </c>
      <c r="B475" s="1" t="s">
        <v>5262</v>
      </c>
    </row>
    <row r="476" spans="1:2" x14ac:dyDescent="0.25">
      <c r="A476" s="1">
        <v>182847356</v>
      </c>
      <c r="B476" s="1" t="s">
        <v>5261</v>
      </c>
    </row>
    <row r="477" spans="1:2" x14ac:dyDescent="0.25">
      <c r="A477" s="1">
        <v>773935</v>
      </c>
      <c r="B477" s="1" t="s">
        <v>5261</v>
      </c>
    </row>
    <row r="478" spans="1:2" x14ac:dyDescent="0.25">
      <c r="A478" s="1">
        <v>181183842</v>
      </c>
      <c r="B478" s="1" t="s">
        <v>5262</v>
      </c>
    </row>
    <row r="479" spans="1:2" x14ac:dyDescent="0.25">
      <c r="A479" s="1">
        <v>186684813</v>
      </c>
      <c r="B479" s="1" t="s">
        <v>5261</v>
      </c>
    </row>
    <row r="480" spans="1:2" x14ac:dyDescent="0.25">
      <c r="A480" s="1">
        <v>186537118</v>
      </c>
      <c r="B480" s="1" t="s">
        <v>5261</v>
      </c>
    </row>
    <row r="481" spans="1:2" x14ac:dyDescent="0.25">
      <c r="A481" s="1">
        <v>186468848</v>
      </c>
      <c r="B481" s="1" t="s">
        <v>5262</v>
      </c>
    </row>
    <row r="482" spans="1:2" x14ac:dyDescent="0.25">
      <c r="A482" s="1">
        <v>186144375</v>
      </c>
      <c r="B482" s="1" t="s">
        <v>5262</v>
      </c>
    </row>
    <row r="483" spans="1:2" x14ac:dyDescent="0.25">
      <c r="A483" s="1">
        <v>183686163</v>
      </c>
      <c r="B483" s="1" t="s">
        <v>5261</v>
      </c>
    </row>
    <row r="484" spans="1:2" x14ac:dyDescent="0.25">
      <c r="A484" s="1">
        <v>188374169</v>
      </c>
      <c r="B484" s="1" t="s">
        <v>5262</v>
      </c>
    </row>
    <row r="485" spans="1:2" x14ac:dyDescent="0.25">
      <c r="A485" s="1">
        <v>288426468</v>
      </c>
      <c r="B485" s="1" t="s">
        <v>5261</v>
      </c>
    </row>
    <row r="486" spans="1:2" x14ac:dyDescent="0.25">
      <c r="A486" s="1">
        <v>184399891</v>
      </c>
      <c r="B486" s="1" t="s">
        <v>5262</v>
      </c>
    </row>
    <row r="487" spans="1:2" x14ac:dyDescent="0.25">
      <c r="A487" s="1">
        <v>182667788</v>
      </c>
      <c r="B487" s="1" t="s">
        <v>5261</v>
      </c>
    </row>
    <row r="488" spans="1:2" x14ac:dyDescent="0.25">
      <c r="A488" s="1">
        <v>182349246</v>
      </c>
      <c r="B488" s="1" t="s">
        <v>5262</v>
      </c>
    </row>
    <row r="489" spans="1:2" x14ac:dyDescent="0.25">
      <c r="A489" s="1">
        <v>391954</v>
      </c>
      <c r="B489" s="1" t="s">
        <v>5262</v>
      </c>
    </row>
    <row r="490" spans="1:2" x14ac:dyDescent="0.25">
      <c r="A490" s="1">
        <v>186936159</v>
      </c>
      <c r="B490" s="1" t="s">
        <v>5262</v>
      </c>
    </row>
    <row r="491" spans="1:2" x14ac:dyDescent="0.25">
      <c r="A491" s="1">
        <v>183336231</v>
      </c>
      <c r="B491" s="1" t="s">
        <v>5261</v>
      </c>
    </row>
    <row r="492" spans="1:2" x14ac:dyDescent="0.25">
      <c r="A492" s="1">
        <v>188118725</v>
      </c>
      <c r="B492" s="1" t="s">
        <v>5261</v>
      </c>
    </row>
    <row r="493" spans="1:2" x14ac:dyDescent="0.25">
      <c r="A493" s="1">
        <v>186388194</v>
      </c>
      <c r="B493" s="1" t="s">
        <v>5261</v>
      </c>
    </row>
    <row r="494" spans="1:2" x14ac:dyDescent="0.25">
      <c r="A494" s="1">
        <v>181682581</v>
      </c>
      <c r="B494" s="1" t="s">
        <v>5262</v>
      </c>
    </row>
    <row r="495" spans="1:2" x14ac:dyDescent="0.25">
      <c r="A495" s="1">
        <v>185785591</v>
      </c>
      <c r="B495" s="1" t="s">
        <v>5261</v>
      </c>
    </row>
    <row r="496" spans="1:2" x14ac:dyDescent="0.25">
      <c r="A496" s="1">
        <v>188797586</v>
      </c>
      <c r="B496" s="1" t="s">
        <v>5261</v>
      </c>
    </row>
    <row r="497" spans="1:2" x14ac:dyDescent="0.25">
      <c r="A497" s="1">
        <v>188797836</v>
      </c>
      <c r="B497" s="1" t="s">
        <v>5262</v>
      </c>
    </row>
    <row r="498" spans="1:2" x14ac:dyDescent="0.25">
      <c r="A498" s="1">
        <v>186225828</v>
      </c>
      <c r="B498" s="1" t="s">
        <v>5262</v>
      </c>
    </row>
    <row r="499" spans="1:2" x14ac:dyDescent="0.25">
      <c r="A499" s="1">
        <v>186288797</v>
      </c>
      <c r="B499" s="1" t="s">
        <v>5262</v>
      </c>
    </row>
    <row r="500" spans="1:2" x14ac:dyDescent="0.25">
      <c r="A500" s="1">
        <v>188313681</v>
      </c>
      <c r="B500" s="1" t="s">
        <v>5261</v>
      </c>
    </row>
    <row r="501" spans="1:2" x14ac:dyDescent="0.25">
      <c r="A501" s="1">
        <v>184598988</v>
      </c>
      <c r="B501" s="1" t="s">
        <v>5261</v>
      </c>
    </row>
    <row r="502" spans="1:2" x14ac:dyDescent="0.25">
      <c r="A502" s="1">
        <v>118426814</v>
      </c>
      <c r="B502" s="1" t="s">
        <v>5261</v>
      </c>
    </row>
    <row r="503" spans="1:2" x14ac:dyDescent="0.25">
      <c r="A503" s="1">
        <v>182628858</v>
      </c>
      <c r="B503" s="1" t="s">
        <v>5261</v>
      </c>
    </row>
    <row r="504" spans="1:2" x14ac:dyDescent="0.25">
      <c r="A504" s="1">
        <v>188816434</v>
      </c>
      <c r="B504" s="1" t="s">
        <v>5261</v>
      </c>
    </row>
    <row r="505" spans="1:2" x14ac:dyDescent="0.25">
      <c r="A505" s="1">
        <v>181646221</v>
      </c>
      <c r="B505" s="1" t="s">
        <v>5262</v>
      </c>
    </row>
    <row r="506" spans="1:2" x14ac:dyDescent="0.25">
      <c r="A506" s="1">
        <v>181286898</v>
      </c>
      <c r="B506" s="1" t="s">
        <v>5262</v>
      </c>
    </row>
    <row r="507" spans="1:2" x14ac:dyDescent="0.25">
      <c r="A507" s="1">
        <v>183248969</v>
      </c>
      <c r="B507" s="1" t="s">
        <v>5262</v>
      </c>
    </row>
    <row r="508" spans="1:2" x14ac:dyDescent="0.25">
      <c r="A508" s="1">
        <v>181235998</v>
      </c>
      <c r="B508" s="1" t="s">
        <v>5261</v>
      </c>
    </row>
    <row r="509" spans="1:2" x14ac:dyDescent="0.25">
      <c r="A509" s="1">
        <v>188722384</v>
      </c>
      <c r="B509" s="1" t="s">
        <v>5261</v>
      </c>
    </row>
    <row r="510" spans="1:2" x14ac:dyDescent="0.25">
      <c r="A510" s="1">
        <v>188931536</v>
      </c>
      <c r="B510" s="1" t="s">
        <v>5261</v>
      </c>
    </row>
    <row r="511" spans="1:2" x14ac:dyDescent="0.25">
      <c r="A511" s="1">
        <v>113872784</v>
      </c>
      <c r="B511" s="1" t="s">
        <v>5262</v>
      </c>
    </row>
    <row r="512" spans="1:2" x14ac:dyDescent="0.25">
      <c r="A512" s="1">
        <v>186833184</v>
      </c>
      <c r="B512" s="1" t="s">
        <v>5261</v>
      </c>
    </row>
    <row r="513" spans="1:2" x14ac:dyDescent="0.25">
      <c r="A513" s="1">
        <v>186297941</v>
      </c>
      <c r="B513" s="1" t="s">
        <v>5261</v>
      </c>
    </row>
    <row r="514" spans="1:2" x14ac:dyDescent="0.25">
      <c r="A514" s="1">
        <v>182525429</v>
      </c>
      <c r="B514" s="1" t="s">
        <v>5262</v>
      </c>
    </row>
    <row r="515" spans="1:2" x14ac:dyDescent="0.25">
      <c r="A515" s="1">
        <v>188262772</v>
      </c>
      <c r="B515" s="1" t="s">
        <v>5261</v>
      </c>
    </row>
    <row r="516" spans="1:2" x14ac:dyDescent="0.25">
      <c r="A516" s="1">
        <v>183946528</v>
      </c>
      <c r="B516" s="1" t="s">
        <v>5262</v>
      </c>
    </row>
    <row r="517" spans="1:2" x14ac:dyDescent="0.25">
      <c r="A517" s="1">
        <v>181837592</v>
      </c>
      <c r="B517" s="1" t="s">
        <v>5261</v>
      </c>
    </row>
    <row r="518" spans="1:2" x14ac:dyDescent="0.25">
      <c r="A518" s="1">
        <v>183486889</v>
      </c>
      <c r="B518" s="1" t="s">
        <v>5261</v>
      </c>
    </row>
    <row r="519" spans="1:2" x14ac:dyDescent="0.25">
      <c r="A519" s="1">
        <v>228873</v>
      </c>
      <c r="B519" s="1" t="s">
        <v>5261</v>
      </c>
    </row>
    <row r="520" spans="1:2" x14ac:dyDescent="0.25">
      <c r="A520" s="1">
        <v>185595451</v>
      </c>
      <c r="B520" s="1" t="s">
        <v>5261</v>
      </c>
    </row>
    <row r="521" spans="1:2" x14ac:dyDescent="0.25">
      <c r="A521" s="1">
        <v>185888887</v>
      </c>
      <c r="B521" s="1" t="s">
        <v>5262</v>
      </c>
    </row>
    <row r="522" spans="1:2" x14ac:dyDescent="0.25">
      <c r="A522" s="1">
        <v>112738728</v>
      </c>
      <c r="B522" s="1" t="s">
        <v>5262</v>
      </c>
    </row>
    <row r="523" spans="1:2" x14ac:dyDescent="0.25">
      <c r="A523" s="1">
        <v>185152512</v>
      </c>
      <c r="B523" s="1" t="s">
        <v>5261</v>
      </c>
    </row>
    <row r="524" spans="1:2" x14ac:dyDescent="0.25">
      <c r="A524" s="1">
        <v>183248679</v>
      </c>
      <c r="B524" s="1" t="s">
        <v>5261</v>
      </c>
    </row>
    <row r="525" spans="1:2" x14ac:dyDescent="0.25">
      <c r="A525" s="1">
        <v>187921829</v>
      </c>
      <c r="B525" s="1" t="s">
        <v>5261</v>
      </c>
    </row>
    <row r="526" spans="1:2" x14ac:dyDescent="0.25">
      <c r="A526" s="1">
        <v>183178598</v>
      </c>
      <c r="B526" s="1" t="s">
        <v>5262</v>
      </c>
    </row>
    <row r="527" spans="1:2" x14ac:dyDescent="0.25">
      <c r="A527" s="1">
        <v>187881596</v>
      </c>
      <c r="B527" s="1" t="s">
        <v>5262</v>
      </c>
    </row>
    <row r="528" spans="1:2" x14ac:dyDescent="0.25">
      <c r="A528" s="1">
        <v>182454778</v>
      </c>
      <c r="B528" s="1" t="s">
        <v>5262</v>
      </c>
    </row>
    <row r="529" spans="1:2" x14ac:dyDescent="0.25">
      <c r="A529" s="1">
        <v>181648271</v>
      </c>
      <c r="B529" s="1" t="s">
        <v>5262</v>
      </c>
    </row>
    <row r="530" spans="1:2" x14ac:dyDescent="0.25">
      <c r="A530" s="1">
        <v>188844365</v>
      </c>
      <c r="B530" s="1" t="s">
        <v>5261</v>
      </c>
    </row>
    <row r="531" spans="1:2" x14ac:dyDescent="0.25">
      <c r="A531" s="1">
        <v>112837252</v>
      </c>
      <c r="B531" s="1" t="s">
        <v>5262</v>
      </c>
    </row>
    <row r="532" spans="1:2" x14ac:dyDescent="0.25">
      <c r="A532" s="1">
        <v>188716988</v>
      </c>
      <c r="B532" s="1" t="s">
        <v>5262</v>
      </c>
    </row>
    <row r="533" spans="1:2" x14ac:dyDescent="0.25">
      <c r="A533" s="1">
        <v>118396555</v>
      </c>
      <c r="B533" s="1" t="s">
        <v>5262</v>
      </c>
    </row>
    <row r="534" spans="1:2" x14ac:dyDescent="0.25">
      <c r="A534" s="1">
        <v>181783424</v>
      </c>
      <c r="B534" s="1" t="s">
        <v>5261</v>
      </c>
    </row>
    <row r="535" spans="1:2" x14ac:dyDescent="0.25">
      <c r="A535" s="1">
        <v>183751784</v>
      </c>
      <c r="B535" s="1" t="s">
        <v>5262</v>
      </c>
    </row>
    <row r="536" spans="1:2" x14ac:dyDescent="0.25">
      <c r="A536" s="1">
        <v>189686325</v>
      </c>
      <c r="B536" s="1" t="s">
        <v>5262</v>
      </c>
    </row>
    <row r="537" spans="1:2" x14ac:dyDescent="0.25">
      <c r="A537" s="1">
        <v>183378647</v>
      </c>
      <c r="B537" s="1" t="s">
        <v>5262</v>
      </c>
    </row>
    <row r="538" spans="1:2" x14ac:dyDescent="0.25">
      <c r="A538" s="1">
        <v>183331515</v>
      </c>
      <c r="B538" s="1" t="s">
        <v>5262</v>
      </c>
    </row>
    <row r="539" spans="1:2" x14ac:dyDescent="0.25">
      <c r="A539" s="1">
        <v>182297717</v>
      </c>
      <c r="B539" s="1" t="s">
        <v>5262</v>
      </c>
    </row>
    <row r="540" spans="1:2" x14ac:dyDescent="0.25">
      <c r="A540" s="1">
        <v>187958828</v>
      </c>
      <c r="B540" s="1" t="s">
        <v>5261</v>
      </c>
    </row>
    <row r="541" spans="1:2" x14ac:dyDescent="0.25">
      <c r="A541" s="1">
        <v>181231614</v>
      </c>
      <c r="B541" s="1" t="s">
        <v>5262</v>
      </c>
    </row>
    <row r="542" spans="1:2" x14ac:dyDescent="0.25">
      <c r="A542" s="1">
        <v>181775388</v>
      </c>
      <c r="B542" s="1" t="s">
        <v>5261</v>
      </c>
    </row>
    <row r="543" spans="1:2" x14ac:dyDescent="0.25">
      <c r="A543" s="1">
        <v>181289353</v>
      </c>
      <c r="B543" s="1" t="s">
        <v>5262</v>
      </c>
    </row>
    <row r="544" spans="1:2" x14ac:dyDescent="0.25">
      <c r="A544" s="1">
        <v>188138787</v>
      </c>
      <c r="B544" s="1" t="s">
        <v>5261</v>
      </c>
    </row>
    <row r="545" spans="1:2" x14ac:dyDescent="0.25">
      <c r="A545" s="1">
        <v>183981644</v>
      </c>
      <c r="B545" s="1" t="s">
        <v>5262</v>
      </c>
    </row>
    <row r="546" spans="1:2" x14ac:dyDescent="0.25">
      <c r="A546" s="1">
        <v>185845623</v>
      </c>
      <c r="B546" s="1" t="s">
        <v>5261</v>
      </c>
    </row>
    <row r="547" spans="1:2" x14ac:dyDescent="0.25">
      <c r="A547" s="1">
        <v>187767886</v>
      </c>
      <c r="B547" s="1" t="s">
        <v>5261</v>
      </c>
    </row>
    <row r="548" spans="1:2" x14ac:dyDescent="0.25">
      <c r="A548" s="1">
        <v>182188844</v>
      </c>
      <c r="B548" s="1" t="s">
        <v>5262</v>
      </c>
    </row>
    <row r="549" spans="1:2" x14ac:dyDescent="0.25">
      <c r="A549" s="1">
        <v>181934882</v>
      </c>
      <c r="B549" s="1" t="s">
        <v>5261</v>
      </c>
    </row>
    <row r="550" spans="1:2" x14ac:dyDescent="0.25">
      <c r="A550" s="1">
        <v>181278664</v>
      </c>
      <c r="B550" s="1" t="s">
        <v>5261</v>
      </c>
    </row>
    <row r="551" spans="1:2" x14ac:dyDescent="0.25">
      <c r="A551" s="1">
        <v>181625262</v>
      </c>
      <c r="B551" s="1" t="s">
        <v>5261</v>
      </c>
    </row>
    <row r="552" spans="1:2" x14ac:dyDescent="0.25">
      <c r="A552" s="1">
        <v>183581843</v>
      </c>
      <c r="B552" s="1" t="s">
        <v>5262</v>
      </c>
    </row>
    <row r="553" spans="1:2" x14ac:dyDescent="0.25">
      <c r="A553" s="1">
        <v>188893884</v>
      </c>
      <c r="B553" s="1" t="s">
        <v>5262</v>
      </c>
    </row>
    <row r="554" spans="1:2" x14ac:dyDescent="0.25">
      <c r="A554" s="1">
        <v>187892195</v>
      </c>
      <c r="B554" s="1" t="s">
        <v>5262</v>
      </c>
    </row>
    <row r="555" spans="1:2" x14ac:dyDescent="0.25">
      <c r="A555" s="1">
        <v>184848841</v>
      </c>
      <c r="B555" s="1" t="s">
        <v>5262</v>
      </c>
    </row>
    <row r="556" spans="1:2" x14ac:dyDescent="0.25">
      <c r="A556" s="1">
        <v>189488883</v>
      </c>
      <c r="B556" s="1" t="s">
        <v>5262</v>
      </c>
    </row>
    <row r="557" spans="1:2" x14ac:dyDescent="0.25">
      <c r="A557" s="1">
        <v>187361617</v>
      </c>
      <c r="B557" s="1" t="s">
        <v>5261</v>
      </c>
    </row>
    <row r="558" spans="1:2" x14ac:dyDescent="0.25">
      <c r="A558" s="1">
        <v>181318885</v>
      </c>
      <c r="B558" s="1" t="s">
        <v>5261</v>
      </c>
    </row>
    <row r="559" spans="1:2" x14ac:dyDescent="0.25">
      <c r="A559" s="1">
        <v>181838986</v>
      </c>
      <c r="B559" s="1" t="s">
        <v>5262</v>
      </c>
    </row>
    <row r="560" spans="1:2" x14ac:dyDescent="0.25">
      <c r="A560" s="1">
        <v>186453185</v>
      </c>
      <c r="B560" s="1" t="s">
        <v>5261</v>
      </c>
    </row>
    <row r="561" spans="1:2" x14ac:dyDescent="0.25">
      <c r="A561" s="1">
        <v>181792972</v>
      </c>
      <c r="B561" s="1" t="s">
        <v>5262</v>
      </c>
    </row>
    <row r="562" spans="1:2" x14ac:dyDescent="0.25">
      <c r="A562" s="1">
        <v>188969588</v>
      </c>
      <c r="B562" s="1" t="s">
        <v>5262</v>
      </c>
    </row>
    <row r="563" spans="1:2" x14ac:dyDescent="0.25">
      <c r="A563" s="1">
        <v>118642735</v>
      </c>
      <c r="B563" s="1" t="s">
        <v>5261</v>
      </c>
    </row>
    <row r="564" spans="1:2" x14ac:dyDescent="0.25">
      <c r="A564" s="1">
        <v>187533983</v>
      </c>
      <c r="B564" s="1" t="s">
        <v>5262</v>
      </c>
    </row>
    <row r="565" spans="1:2" x14ac:dyDescent="0.25">
      <c r="A565" s="1">
        <v>181481258</v>
      </c>
      <c r="B565" s="1" t="s">
        <v>5262</v>
      </c>
    </row>
    <row r="566" spans="1:2" x14ac:dyDescent="0.25">
      <c r="A566" s="1">
        <v>181112499</v>
      </c>
      <c r="B566" s="1" t="s">
        <v>5261</v>
      </c>
    </row>
    <row r="567" spans="1:2" x14ac:dyDescent="0.25">
      <c r="A567" s="1">
        <v>182872855</v>
      </c>
      <c r="B567" s="1" t="s">
        <v>5261</v>
      </c>
    </row>
    <row r="568" spans="1:2" x14ac:dyDescent="0.25">
      <c r="A568" s="1">
        <v>515221</v>
      </c>
      <c r="B568" s="1" t="s">
        <v>5261</v>
      </c>
    </row>
    <row r="569" spans="1:2" x14ac:dyDescent="0.25">
      <c r="A569" s="1">
        <v>188885115</v>
      </c>
      <c r="B569" s="1" t="s">
        <v>5262</v>
      </c>
    </row>
    <row r="570" spans="1:2" x14ac:dyDescent="0.25">
      <c r="A570" s="1">
        <v>182694459</v>
      </c>
      <c r="B570" s="1" t="s">
        <v>5261</v>
      </c>
    </row>
    <row r="571" spans="1:2" x14ac:dyDescent="0.25">
      <c r="A571" s="1">
        <v>189638475</v>
      </c>
      <c r="B571" s="1" t="s">
        <v>5262</v>
      </c>
    </row>
    <row r="572" spans="1:2" x14ac:dyDescent="0.25">
      <c r="A572" s="1">
        <v>183567997</v>
      </c>
      <c r="B572" s="1" t="s">
        <v>5262</v>
      </c>
    </row>
    <row r="573" spans="1:2" x14ac:dyDescent="0.25">
      <c r="A573" s="1">
        <v>181817258</v>
      </c>
      <c r="B573" s="1" t="s">
        <v>5261</v>
      </c>
    </row>
    <row r="574" spans="1:2" x14ac:dyDescent="0.25">
      <c r="A574" s="1">
        <v>187372282</v>
      </c>
      <c r="B574" s="1" t="s">
        <v>5262</v>
      </c>
    </row>
    <row r="575" spans="1:2" x14ac:dyDescent="0.25">
      <c r="A575" s="1">
        <v>183672214</v>
      </c>
      <c r="B575" s="1" t="s">
        <v>5262</v>
      </c>
    </row>
    <row r="576" spans="1:2" x14ac:dyDescent="0.25">
      <c r="A576" s="1">
        <v>188967677</v>
      </c>
      <c r="B576" s="1" t="s">
        <v>5261</v>
      </c>
    </row>
    <row r="577" spans="1:2" x14ac:dyDescent="0.25">
      <c r="A577" s="1">
        <v>384357</v>
      </c>
      <c r="B577" s="1" t="s">
        <v>5262</v>
      </c>
    </row>
    <row r="578" spans="1:2" x14ac:dyDescent="0.25">
      <c r="A578" s="1">
        <v>181427141</v>
      </c>
      <c r="B578" s="1" t="s">
        <v>5262</v>
      </c>
    </row>
    <row r="579" spans="1:2" x14ac:dyDescent="0.25">
      <c r="A579" s="1">
        <v>111415888</v>
      </c>
      <c r="B579" s="1" t="s">
        <v>5261</v>
      </c>
    </row>
    <row r="580" spans="1:2" x14ac:dyDescent="0.25">
      <c r="A580" s="1">
        <v>787895</v>
      </c>
      <c r="B580" s="1" t="s">
        <v>5261</v>
      </c>
    </row>
    <row r="581" spans="1:2" x14ac:dyDescent="0.25">
      <c r="A581" s="1">
        <v>183217128</v>
      </c>
      <c r="B581" s="1" t="s">
        <v>5261</v>
      </c>
    </row>
    <row r="582" spans="1:2" x14ac:dyDescent="0.25">
      <c r="A582" s="1">
        <v>181594188</v>
      </c>
      <c r="B582" s="1" t="s">
        <v>5261</v>
      </c>
    </row>
    <row r="583" spans="1:2" x14ac:dyDescent="0.25">
      <c r="A583" s="1">
        <v>185428648</v>
      </c>
      <c r="B583" s="1" t="s">
        <v>5261</v>
      </c>
    </row>
    <row r="584" spans="1:2" x14ac:dyDescent="0.25">
      <c r="A584" s="1">
        <v>182579287</v>
      </c>
      <c r="B584" s="1" t="s">
        <v>5261</v>
      </c>
    </row>
    <row r="585" spans="1:2" x14ac:dyDescent="0.25">
      <c r="A585" s="1">
        <v>183676595</v>
      </c>
      <c r="B585" s="1" t="s">
        <v>5261</v>
      </c>
    </row>
    <row r="586" spans="1:2" x14ac:dyDescent="0.25">
      <c r="A586" s="1">
        <v>188888988</v>
      </c>
      <c r="B586" s="1" t="s">
        <v>5261</v>
      </c>
    </row>
    <row r="587" spans="1:2" x14ac:dyDescent="0.25">
      <c r="A587" s="1">
        <v>112929974</v>
      </c>
      <c r="B587" s="1" t="s">
        <v>5261</v>
      </c>
    </row>
    <row r="588" spans="1:2" x14ac:dyDescent="0.25">
      <c r="A588" s="1">
        <v>181472218</v>
      </c>
      <c r="B588" s="1" t="s">
        <v>5262</v>
      </c>
    </row>
    <row r="589" spans="1:2" x14ac:dyDescent="0.25">
      <c r="A589" s="1">
        <v>181322697</v>
      </c>
      <c r="B589" s="1" t="s">
        <v>5262</v>
      </c>
    </row>
    <row r="590" spans="1:2" x14ac:dyDescent="0.25">
      <c r="A590" s="1">
        <v>181754829</v>
      </c>
      <c r="B590" s="1" t="s">
        <v>5262</v>
      </c>
    </row>
    <row r="591" spans="1:2" x14ac:dyDescent="0.25">
      <c r="A591" s="1">
        <v>185281189</v>
      </c>
      <c r="B591" s="1" t="s">
        <v>5261</v>
      </c>
    </row>
    <row r="592" spans="1:2" x14ac:dyDescent="0.25">
      <c r="A592" s="1">
        <v>188981918</v>
      </c>
      <c r="B592" s="1" t="s">
        <v>5261</v>
      </c>
    </row>
    <row r="593" spans="1:2" x14ac:dyDescent="0.25">
      <c r="A593" s="1">
        <v>188811956</v>
      </c>
      <c r="B593" s="1" t="s">
        <v>5261</v>
      </c>
    </row>
    <row r="594" spans="1:2" x14ac:dyDescent="0.25">
      <c r="A594" s="1">
        <v>118187728</v>
      </c>
      <c r="B594" s="1" t="s">
        <v>5262</v>
      </c>
    </row>
    <row r="595" spans="1:2" x14ac:dyDescent="0.25">
      <c r="A595" s="1">
        <v>185342272</v>
      </c>
      <c r="B595" s="1" t="s">
        <v>5261</v>
      </c>
    </row>
    <row r="596" spans="1:2" x14ac:dyDescent="0.25">
      <c r="A596" s="1">
        <v>118149946</v>
      </c>
      <c r="B596" s="1" t="s">
        <v>5262</v>
      </c>
    </row>
    <row r="597" spans="1:2" x14ac:dyDescent="0.25">
      <c r="A597" s="1">
        <v>112895282</v>
      </c>
      <c r="B597" s="1" t="s">
        <v>5261</v>
      </c>
    </row>
    <row r="598" spans="1:2" x14ac:dyDescent="0.25">
      <c r="A598" s="1">
        <v>187118644</v>
      </c>
      <c r="B598" s="1" t="s">
        <v>5261</v>
      </c>
    </row>
    <row r="599" spans="1:2" x14ac:dyDescent="0.25">
      <c r="A599" s="1">
        <v>184512892</v>
      </c>
      <c r="B599" s="1" t="s">
        <v>5261</v>
      </c>
    </row>
    <row r="600" spans="1:2" x14ac:dyDescent="0.25">
      <c r="A600" s="1">
        <v>181322788</v>
      </c>
      <c r="B600" s="1" t="s">
        <v>5262</v>
      </c>
    </row>
    <row r="601" spans="1:2" x14ac:dyDescent="0.25">
      <c r="A601" s="1">
        <v>186532828</v>
      </c>
      <c r="B601" s="1" t="s">
        <v>5262</v>
      </c>
    </row>
    <row r="602" spans="1:2" x14ac:dyDescent="0.25">
      <c r="A602" s="1">
        <v>186236939</v>
      </c>
      <c r="B602" s="1" t="s">
        <v>5262</v>
      </c>
    </row>
    <row r="603" spans="1:2" x14ac:dyDescent="0.25">
      <c r="A603" s="1">
        <v>185728588</v>
      </c>
      <c r="B603" s="1" t="s">
        <v>5262</v>
      </c>
    </row>
    <row r="604" spans="1:2" x14ac:dyDescent="0.25">
      <c r="A604" s="1">
        <v>188842865</v>
      </c>
      <c r="B604" s="1" t="s">
        <v>5261</v>
      </c>
    </row>
    <row r="605" spans="1:2" x14ac:dyDescent="0.25">
      <c r="A605" s="1">
        <v>188781211</v>
      </c>
      <c r="B605" s="1" t="s">
        <v>5261</v>
      </c>
    </row>
    <row r="606" spans="1:2" x14ac:dyDescent="0.25">
      <c r="A606" s="1">
        <v>118449885</v>
      </c>
      <c r="B606" s="1" t="s">
        <v>5262</v>
      </c>
    </row>
    <row r="607" spans="1:2" x14ac:dyDescent="0.25">
      <c r="A607" s="1">
        <v>188137617</v>
      </c>
      <c r="B607" s="1" t="s">
        <v>5262</v>
      </c>
    </row>
    <row r="608" spans="1:2" x14ac:dyDescent="0.25">
      <c r="A608" s="1">
        <v>185672576</v>
      </c>
      <c r="B608" s="1" t="s">
        <v>5262</v>
      </c>
    </row>
    <row r="609" spans="1:2" x14ac:dyDescent="0.25">
      <c r="A609" s="1">
        <v>187592719</v>
      </c>
      <c r="B609" s="1" t="s">
        <v>5262</v>
      </c>
    </row>
    <row r="610" spans="1:2" x14ac:dyDescent="0.25">
      <c r="A610" s="1">
        <v>186368118</v>
      </c>
      <c r="B610" s="1" t="s">
        <v>5261</v>
      </c>
    </row>
    <row r="611" spans="1:2" x14ac:dyDescent="0.25">
      <c r="A611" s="1">
        <v>185348848</v>
      </c>
      <c r="B611" s="1" t="s">
        <v>5261</v>
      </c>
    </row>
    <row r="612" spans="1:2" x14ac:dyDescent="0.25">
      <c r="A612" s="1">
        <v>185383537</v>
      </c>
      <c r="B612" s="1" t="s">
        <v>5261</v>
      </c>
    </row>
    <row r="613" spans="1:2" x14ac:dyDescent="0.25">
      <c r="A613" s="1">
        <v>181518722</v>
      </c>
      <c r="B613" s="1" t="s">
        <v>5262</v>
      </c>
    </row>
    <row r="614" spans="1:2" x14ac:dyDescent="0.25">
      <c r="A614" s="1">
        <v>184619638</v>
      </c>
      <c r="B614" s="1" t="s">
        <v>5262</v>
      </c>
    </row>
    <row r="615" spans="1:2" x14ac:dyDescent="0.25">
      <c r="A615" s="1">
        <v>186753521</v>
      </c>
      <c r="B615" s="1" t="s">
        <v>5261</v>
      </c>
    </row>
    <row r="616" spans="1:2" x14ac:dyDescent="0.25">
      <c r="A616" s="1">
        <v>181463291</v>
      </c>
      <c r="B616" s="1" t="s">
        <v>5262</v>
      </c>
    </row>
    <row r="617" spans="1:2" x14ac:dyDescent="0.25">
      <c r="A617" s="1">
        <v>181275815</v>
      </c>
      <c r="B617" s="1" t="s">
        <v>5262</v>
      </c>
    </row>
    <row r="618" spans="1:2" x14ac:dyDescent="0.25">
      <c r="A618" s="1">
        <v>111818855</v>
      </c>
      <c r="B618" s="1" t="s">
        <v>5261</v>
      </c>
    </row>
    <row r="619" spans="1:2" x14ac:dyDescent="0.25">
      <c r="A619" s="1">
        <v>187812952</v>
      </c>
      <c r="B619" s="1" t="s">
        <v>5262</v>
      </c>
    </row>
    <row r="620" spans="1:2" x14ac:dyDescent="0.25">
      <c r="A620" s="1">
        <v>186875454</v>
      </c>
      <c r="B620" s="1" t="s">
        <v>5262</v>
      </c>
    </row>
    <row r="621" spans="1:2" x14ac:dyDescent="0.25">
      <c r="A621" s="1">
        <v>942457</v>
      </c>
      <c r="B621" s="1" t="s">
        <v>5261</v>
      </c>
    </row>
    <row r="622" spans="1:2" x14ac:dyDescent="0.25">
      <c r="A622" s="1">
        <v>186982929</v>
      </c>
      <c r="B622" s="1" t="s">
        <v>5261</v>
      </c>
    </row>
    <row r="623" spans="1:2" x14ac:dyDescent="0.25">
      <c r="A623" s="1">
        <v>187393616</v>
      </c>
      <c r="B623" s="1" t="s">
        <v>5261</v>
      </c>
    </row>
    <row r="624" spans="1:2" x14ac:dyDescent="0.25">
      <c r="A624" s="1">
        <v>187198821</v>
      </c>
      <c r="B624" s="1" t="s">
        <v>5262</v>
      </c>
    </row>
    <row r="625" spans="1:2" x14ac:dyDescent="0.25">
      <c r="A625" s="1">
        <v>183984422</v>
      </c>
      <c r="B625" s="1" t="s">
        <v>5261</v>
      </c>
    </row>
    <row r="626" spans="1:2" x14ac:dyDescent="0.25">
      <c r="A626" s="1">
        <v>183379375</v>
      </c>
      <c r="B626" s="1" t="s">
        <v>5261</v>
      </c>
    </row>
    <row r="627" spans="1:2" x14ac:dyDescent="0.25">
      <c r="A627" s="1">
        <v>182183865</v>
      </c>
      <c r="B627" s="1" t="s">
        <v>5261</v>
      </c>
    </row>
    <row r="628" spans="1:2" x14ac:dyDescent="0.25">
      <c r="A628" s="1">
        <v>181526713</v>
      </c>
      <c r="B628" s="1" t="s">
        <v>5262</v>
      </c>
    </row>
    <row r="629" spans="1:2" x14ac:dyDescent="0.25">
      <c r="A629" s="1">
        <v>118917126</v>
      </c>
      <c r="B629" s="1" t="s">
        <v>5262</v>
      </c>
    </row>
    <row r="630" spans="1:2" x14ac:dyDescent="0.25">
      <c r="A630" s="1">
        <v>183752131</v>
      </c>
      <c r="B630" s="1" t="s">
        <v>5262</v>
      </c>
    </row>
    <row r="631" spans="1:2" x14ac:dyDescent="0.25">
      <c r="A631" s="1">
        <v>188662392</v>
      </c>
      <c r="B631" s="1" t="s">
        <v>5262</v>
      </c>
    </row>
    <row r="632" spans="1:2" x14ac:dyDescent="0.25">
      <c r="A632" s="1">
        <v>189447575</v>
      </c>
      <c r="B632" s="1" t="s">
        <v>5262</v>
      </c>
    </row>
    <row r="633" spans="1:2" x14ac:dyDescent="0.25">
      <c r="A633" s="1">
        <v>188675887</v>
      </c>
      <c r="B633" s="1" t="s">
        <v>5262</v>
      </c>
    </row>
    <row r="634" spans="1:2" x14ac:dyDescent="0.25">
      <c r="A634" s="1">
        <v>188484834</v>
      </c>
      <c r="B634" s="1" t="s">
        <v>5262</v>
      </c>
    </row>
    <row r="635" spans="1:2" x14ac:dyDescent="0.25">
      <c r="A635" s="1">
        <v>184694238</v>
      </c>
      <c r="B635" s="1" t="s">
        <v>5262</v>
      </c>
    </row>
    <row r="636" spans="1:2" x14ac:dyDescent="0.25">
      <c r="A636" s="1">
        <v>185183686</v>
      </c>
      <c r="B636" s="1" t="s">
        <v>5262</v>
      </c>
    </row>
    <row r="637" spans="1:2" x14ac:dyDescent="0.25">
      <c r="A637" s="1">
        <v>185833933</v>
      </c>
      <c r="B637" s="1" t="s">
        <v>5261</v>
      </c>
    </row>
    <row r="638" spans="1:2" x14ac:dyDescent="0.25">
      <c r="A638" s="1">
        <v>181772263</v>
      </c>
      <c r="B638" s="1" t="s">
        <v>5262</v>
      </c>
    </row>
    <row r="639" spans="1:2" x14ac:dyDescent="0.25">
      <c r="A639" s="1">
        <v>182847374</v>
      </c>
      <c r="B639" s="1" t="s">
        <v>5261</v>
      </c>
    </row>
    <row r="640" spans="1:2" x14ac:dyDescent="0.25">
      <c r="A640" s="1">
        <v>727324</v>
      </c>
      <c r="B640" s="1" t="s">
        <v>5261</v>
      </c>
    </row>
    <row r="641" spans="1:2" x14ac:dyDescent="0.25">
      <c r="A641" s="1">
        <v>188236785</v>
      </c>
      <c r="B641" s="1" t="s">
        <v>5262</v>
      </c>
    </row>
    <row r="642" spans="1:2" x14ac:dyDescent="0.25">
      <c r="A642" s="1">
        <v>118388822</v>
      </c>
      <c r="B642" s="1" t="s">
        <v>5262</v>
      </c>
    </row>
    <row r="643" spans="1:2" x14ac:dyDescent="0.25">
      <c r="A643" s="1">
        <v>112875269</v>
      </c>
      <c r="B643" s="1" t="s">
        <v>5262</v>
      </c>
    </row>
    <row r="644" spans="1:2" x14ac:dyDescent="0.25">
      <c r="A644" s="1">
        <v>186259876</v>
      </c>
      <c r="B644" s="1" t="s">
        <v>5261</v>
      </c>
    </row>
    <row r="645" spans="1:2" x14ac:dyDescent="0.25">
      <c r="A645" s="1">
        <v>183146218</v>
      </c>
      <c r="B645" s="1" t="s">
        <v>5261</v>
      </c>
    </row>
    <row r="646" spans="1:2" x14ac:dyDescent="0.25">
      <c r="A646" s="1">
        <v>183361761</v>
      </c>
      <c r="B646" s="1" t="s">
        <v>5261</v>
      </c>
    </row>
    <row r="647" spans="1:2" x14ac:dyDescent="0.25">
      <c r="A647" s="1">
        <v>381283</v>
      </c>
      <c r="B647" s="1" t="s">
        <v>5261</v>
      </c>
    </row>
    <row r="648" spans="1:2" x14ac:dyDescent="0.25">
      <c r="A648" s="1">
        <v>188793189</v>
      </c>
      <c r="B648" s="1" t="s">
        <v>5262</v>
      </c>
    </row>
    <row r="649" spans="1:2" x14ac:dyDescent="0.25">
      <c r="A649" s="1">
        <v>186536993</v>
      </c>
      <c r="B649" s="1" t="s">
        <v>5262</v>
      </c>
    </row>
    <row r="650" spans="1:2" x14ac:dyDescent="0.25">
      <c r="A650" s="1">
        <v>684952</v>
      </c>
      <c r="B650" s="1" t="s">
        <v>5262</v>
      </c>
    </row>
    <row r="651" spans="1:2" x14ac:dyDescent="0.25">
      <c r="A651" s="1">
        <v>183453485</v>
      </c>
      <c r="B651" s="1" t="s">
        <v>5262</v>
      </c>
    </row>
    <row r="652" spans="1:2" x14ac:dyDescent="0.25">
      <c r="A652" s="1">
        <v>188846887</v>
      </c>
      <c r="B652" s="1" t="s">
        <v>5262</v>
      </c>
    </row>
    <row r="653" spans="1:2" x14ac:dyDescent="0.25">
      <c r="A653" s="1">
        <v>183736769</v>
      </c>
      <c r="B653" s="1" t="s">
        <v>5261</v>
      </c>
    </row>
    <row r="654" spans="1:2" x14ac:dyDescent="0.25">
      <c r="A654" s="1">
        <v>118889635</v>
      </c>
      <c r="B654" s="1" t="s">
        <v>5262</v>
      </c>
    </row>
    <row r="655" spans="1:2" x14ac:dyDescent="0.25">
      <c r="A655" s="1">
        <v>183849399</v>
      </c>
      <c r="B655" s="1" t="s">
        <v>5261</v>
      </c>
    </row>
    <row r="656" spans="1:2" x14ac:dyDescent="0.25">
      <c r="A656" s="1">
        <v>185216988</v>
      </c>
      <c r="B656" s="1" t="s">
        <v>5262</v>
      </c>
    </row>
    <row r="657" spans="1:2" x14ac:dyDescent="0.25">
      <c r="A657" s="1">
        <v>182728192</v>
      </c>
      <c r="B657" s="1" t="s">
        <v>5261</v>
      </c>
    </row>
    <row r="658" spans="1:2" x14ac:dyDescent="0.25">
      <c r="A658" s="1">
        <v>187921775</v>
      </c>
      <c r="B658" s="1" t="s">
        <v>5261</v>
      </c>
    </row>
    <row r="659" spans="1:2" x14ac:dyDescent="0.25">
      <c r="A659" s="1">
        <v>181674217</v>
      </c>
      <c r="B659" s="1" t="s">
        <v>5261</v>
      </c>
    </row>
    <row r="660" spans="1:2" x14ac:dyDescent="0.25">
      <c r="A660" s="1">
        <v>188349315</v>
      </c>
      <c r="B660" s="1" t="s">
        <v>5261</v>
      </c>
    </row>
    <row r="661" spans="1:2" x14ac:dyDescent="0.25">
      <c r="A661" s="1">
        <v>118643835</v>
      </c>
      <c r="B661" s="1" t="s">
        <v>5261</v>
      </c>
    </row>
    <row r="662" spans="1:2" x14ac:dyDescent="0.25">
      <c r="A662" s="1">
        <v>188595775</v>
      </c>
      <c r="B662" s="1" t="s">
        <v>5261</v>
      </c>
    </row>
    <row r="663" spans="1:2" x14ac:dyDescent="0.25">
      <c r="A663" s="1">
        <v>181618833</v>
      </c>
      <c r="B663" s="1" t="s">
        <v>5261</v>
      </c>
    </row>
    <row r="664" spans="1:2" x14ac:dyDescent="0.25">
      <c r="A664" s="1">
        <v>181862199</v>
      </c>
      <c r="B664" s="1" t="s">
        <v>5262</v>
      </c>
    </row>
    <row r="665" spans="1:2" x14ac:dyDescent="0.25">
      <c r="A665" s="1">
        <v>111588783</v>
      </c>
      <c r="B665" s="1" t="s">
        <v>5262</v>
      </c>
    </row>
    <row r="666" spans="1:2" x14ac:dyDescent="0.25">
      <c r="A666" s="1">
        <v>111488811</v>
      </c>
      <c r="B666" s="1" t="s">
        <v>5262</v>
      </c>
    </row>
    <row r="667" spans="1:2" x14ac:dyDescent="0.25">
      <c r="A667" s="1">
        <v>184927948</v>
      </c>
      <c r="B667" s="1" t="s">
        <v>5261</v>
      </c>
    </row>
    <row r="668" spans="1:2" x14ac:dyDescent="0.25">
      <c r="A668" s="1">
        <v>111288248</v>
      </c>
      <c r="B668" s="1" t="s">
        <v>5262</v>
      </c>
    </row>
    <row r="669" spans="1:2" x14ac:dyDescent="0.25">
      <c r="A669" s="1">
        <v>182733628</v>
      </c>
      <c r="B669" s="1" t="s">
        <v>5261</v>
      </c>
    </row>
    <row r="670" spans="1:2" x14ac:dyDescent="0.25">
      <c r="A670" s="1">
        <v>188833576</v>
      </c>
      <c r="B670" s="1" t="s">
        <v>5261</v>
      </c>
    </row>
    <row r="671" spans="1:2" x14ac:dyDescent="0.25">
      <c r="A671" s="1">
        <v>181635888</v>
      </c>
      <c r="B671" s="1" t="s">
        <v>5261</v>
      </c>
    </row>
    <row r="672" spans="1:2" x14ac:dyDescent="0.25">
      <c r="A672" s="1">
        <v>24458</v>
      </c>
      <c r="B672" s="1" t="s">
        <v>5261</v>
      </c>
    </row>
    <row r="673" spans="1:2" x14ac:dyDescent="0.25">
      <c r="A673" s="1">
        <v>182866583</v>
      </c>
      <c r="B673" s="1" t="s">
        <v>5262</v>
      </c>
    </row>
    <row r="674" spans="1:2" x14ac:dyDescent="0.25">
      <c r="A674" s="1">
        <v>185296334</v>
      </c>
      <c r="B674" s="1" t="s">
        <v>5261</v>
      </c>
    </row>
    <row r="675" spans="1:2" x14ac:dyDescent="0.25">
      <c r="A675" s="1">
        <v>185481458</v>
      </c>
      <c r="B675" s="1" t="s">
        <v>5261</v>
      </c>
    </row>
    <row r="676" spans="1:2" x14ac:dyDescent="0.25">
      <c r="A676" s="1">
        <v>186152638</v>
      </c>
      <c r="B676" s="1" t="s">
        <v>5262</v>
      </c>
    </row>
    <row r="677" spans="1:2" x14ac:dyDescent="0.25">
      <c r="A677" s="1">
        <v>182699624</v>
      </c>
      <c r="B677" s="1" t="s">
        <v>5261</v>
      </c>
    </row>
    <row r="678" spans="1:2" x14ac:dyDescent="0.25">
      <c r="A678" s="1">
        <v>118398794</v>
      </c>
      <c r="B678" s="1" t="s">
        <v>5262</v>
      </c>
    </row>
    <row r="679" spans="1:2" x14ac:dyDescent="0.25">
      <c r="A679" s="1">
        <v>182858594</v>
      </c>
      <c r="B679" s="1" t="s">
        <v>5262</v>
      </c>
    </row>
    <row r="680" spans="1:2" x14ac:dyDescent="0.25">
      <c r="A680" s="1">
        <v>184624977</v>
      </c>
      <c r="B680" s="1" t="s">
        <v>5262</v>
      </c>
    </row>
    <row r="681" spans="1:2" x14ac:dyDescent="0.25">
      <c r="A681" s="1">
        <v>186945646</v>
      </c>
      <c r="B681" s="1" t="s">
        <v>5262</v>
      </c>
    </row>
    <row r="682" spans="1:2" x14ac:dyDescent="0.25">
      <c r="A682" s="1">
        <v>181577396</v>
      </c>
      <c r="B682" s="1" t="s">
        <v>5262</v>
      </c>
    </row>
    <row r="683" spans="1:2" x14ac:dyDescent="0.25">
      <c r="A683" s="1">
        <v>188678882</v>
      </c>
      <c r="B683" s="1" t="s">
        <v>5261</v>
      </c>
    </row>
    <row r="684" spans="1:2" x14ac:dyDescent="0.25">
      <c r="A684" s="1">
        <v>572853</v>
      </c>
      <c r="B684" s="1" t="s">
        <v>5262</v>
      </c>
    </row>
    <row r="685" spans="1:2" x14ac:dyDescent="0.25">
      <c r="A685" s="1">
        <v>183486235</v>
      </c>
      <c r="B685" s="1" t="s">
        <v>5262</v>
      </c>
    </row>
    <row r="686" spans="1:2" x14ac:dyDescent="0.25">
      <c r="A686" s="1">
        <v>188647182</v>
      </c>
      <c r="B686" s="1" t="s">
        <v>5262</v>
      </c>
    </row>
    <row r="687" spans="1:2" x14ac:dyDescent="0.25">
      <c r="A687" s="1">
        <v>183362541</v>
      </c>
      <c r="B687" s="1" t="s">
        <v>5261</v>
      </c>
    </row>
    <row r="688" spans="1:2" x14ac:dyDescent="0.25">
      <c r="A688" s="1">
        <v>182174887</v>
      </c>
      <c r="B688" s="1" t="s">
        <v>5262</v>
      </c>
    </row>
    <row r="689" spans="1:2" x14ac:dyDescent="0.25">
      <c r="A689" s="1">
        <v>186659828</v>
      </c>
      <c r="B689" s="1" t="s">
        <v>5262</v>
      </c>
    </row>
    <row r="690" spans="1:2" x14ac:dyDescent="0.25">
      <c r="A690" s="1">
        <v>183282288</v>
      </c>
      <c r="B690" s="1" t="s">
        <v>5261</v>
      </c>
    </row>
    <row r="691" spans="1:2" x14ac:dyDescent="0.25">
      <c r="A691" s="1">
        <v>118375588</v>
      </c>
      <c r="B691" s="1" t="s">
        <v>5262</v>
      </c>
    </row>
    <row r="692" spans="1:2" x14ac:dyDescent="0.25">
      <c r="A692" s="1">
        <v>182433433</v>
      </c>
      <c r="B692" s="1" t="s">
        <v>5262</v>
      </c>
    </row>
    <row r="693" spans="1:2" x14ac:dyDescent="0.25">
      <c r="A693" s="1">
        <v>768758</v>
      </c>
      <c r="B693" s="1" t="s">
        <v>5261</v>
      </c>
    </row>
    <row r="694" spans="1:2" x14ac:dyDescent="0.25">
      <c r="A694" s="1">
        <v>182573534</v>
      </c>
      <c r="B694" s="1" t="s">
        <v>5262</v>
      </c>
    </row>
    <row r="695" spans="1:2" x14ac:dyDescent="0.25">
      <c r="A695" s="1">
        <v>145489</v>
      </c>
      <c r="B695" s="1" t="s">
        <v>5261</v>
      </c>
    </row>
    <row r="696" spans="1:2" x14ac:dyDescent="0.25">
      <c r="A696" s="1">
        <v>181251193</v>
      </c>
      <c r="B696" s="1" t="s">
        <v>5261</v>
      </c>
    </row>
    <row r="697" spans="1:2" x14ac:dyDescent="0.25">
      <c r="A697" s="1">
        <v>181417592</v>
      </c>
      <c r="B697" s="1" t="s">
        <v>5261</v>
      </c>
    </row>
    <row r="698" spans="1:2" x14ac:dyDescent="0.25">
      <c r="A698" s="1">
        <v>181157633</v>
      </c>
      <c r="B698" s="1" t="s">
        <v>5261</v>
      </c>
    </row>
    <row r="699" spans="1:2" x14ac:dyDescent="0.25">
      <c r="A699" s="1">
        <v>184587288</v>
      </c>
      <c r="B699" s="1" t="s">
        <v>5262</v>
      </c>
    </row>
    <row r="700" spans="1:2" x14ac:dyDescent="0.25">
      <c r="A700" s="1">
        <v>315785</v>
      </c>
      <c r="B700" s="1" t="s">
        <v>5262</v>
      </c>
    </row>
    <row r="701" spans="1:2" x14ac:dyDescent="0.25">
      <c r="A701" s="1">
        <v>184343662</v>
      </c>
      <c r="B701" s="1" t="s">
        <v>5262</v>
      </c>
    </row>
    <row r="702" spans="1:2" x14ac:dyDescent="0.25">
      <c r="A702" s="1">
        <v>188794958</v>
      </c>
      <c r="B702" s="1" t="s">
        <v>5262</v>
      </c>
    </row>
    <row r="703" spans="1:2" x14ac:dyDescent="0.25">
      <c r="A703" s="1">
        <v>188552938</v>
      </c>
      <c r="B703" s="1" t="s">
        <v>5261</v>
      </c>
    </row>
    <row r="704" spans="1:2" x14ac:dyDescent="0.25">
      <c r="A704" s="1">
        <v>118729425</v>
      </c>
      <c r="B704" s="1" t="s">
        <v>5262</v>
      </c>
    </row>
    <row r="705" spans="1:2" x14ac:dyDescent="0.25">
      <c r="A705" s="1">
        <v>118659467</v>
      </c>
      <c r="B705" s="1" t="s">
        <v>5262</v>
      </c>
    </row>
    <row r="706" spans="1:2" x14ac:dyDescent="0.25">
      <c r="A706" s="1">
        <v>181888224</v>
      </c>
      <c r="B706" s="1" t="s">
        <v>5262</v>
      </c>
    </row>
    <row r="707" spans="1:2" x14ac:dyDescent="0.25">
      <c r="A707" s="1">
        <v>185634781</v>
      </c>
      <c r="B707" s="1" t="s">
        <v>5262</v>
      </c>
    </row>
    <row r="708" spans="1:2" x14ac:dyDescent="0.25">
      <c r="A708" s="1">
        <v>188142281</v>
      </c>
      <c r="B708" s="1" t="s">
        <v>5261</v>
      </c>
    </row>
    <row r="709" spans="1:2" x14ac:dyDescent="0.25">
      <c r="A709" s="1">
        <v>118476885</v>
      </c>
      <c r="B709" s="1" t="s">
        <v>5261</v>
      </c>
    </row>
    <row r="710" spans="1:2" x14ac:dyDescent="0.25">
      <c r="A710" s="1">
        <v>182848896</v>
      </c>
      <c r="B710" s="1" t="s">
        <v>5261</v>
      </c>
    </row>
    <row r="711" spans="1:2" x14ac:dyDescent="0.25">
      <c r="A711" s="1">
        <v>188252711</v>
      </c>
      <c r="B711" s="1" t="s">
        <v>5261</v>
      </c>
    </row>
    <row r="712" spans="1:2" x14ac:dyDescent="0.25">
      <c r="A712" s="1">
        <v>185237573</v>
      </c>
      <c r="B712" s="1" t="s">
        <v>5262</v>
      </c>
    </row>
    <row r="713" spans="1:2" x14ac:dyDescent="0.25">
      <c r="A713" s="1">
        <v>182375187</v>
      </c>
      <c r="B713" s="1" t="s">
        <v>5261</v>
      </c>
    </row>
    <row r="714" spans="1:2" x14ac:dyDescent="0.25">
      <c r="A714" s="1">
        <v>182349213</v>
      </c>
      <c r="B714" s="1" t="s">
        <v>5262</v>
      </c>
    </row>
    <row r="715" spans="1:2" x14ac:dyDescent="0.25">
      <c r="A715" s="1">
        <v>181155964</v>
      </c>
      <c r="B715" s="1" t="s">
        <v>5262</v>
      </c>
    </row>
    <row r="716" spans="1:2" x14ac:dyDescent="0.25">
      <c r="A716" s="1">
        <v>55482</v>
      </c>
      <c r="B716" s="1" t="s">
        <v>5261</v>
      </c>
    </row>
    <row r="717" spans="1:2" x14ac:dyDescent="0.25">
      <c r="A717" s="1">
        <v>182483583</v>
      </c>
      <c r="B717" s="1" t="s">
        <v>5261</v>
      </c>
    </row>
    <row r="718" spans="1:2" x14ac:dyDescent="0.25">
      <c r="A718" s="1">
        <v>187388631</v>
      </c>
      <c r="B718" s="1" t="s">
        <v>5261</v>
      </c>
    </row>
    <row r="719" spans="1:2" x14ac:dyDescent="0.25">
      <c r="A719" s="1">
        <v>186618148</v>
      </c>
      <c r="B719" s="1" t="s">
        <v>5262</v>
      </c>
    </row>
    <row r="720" spans="1:2" x14ac:dyDescent="0.25">
      <c r="A720" s="1">
        <v>182828225</v>
      </c>
      <c r="B720" s="1" t="s">
        <v>5261</v>
      </c>
    </row>
    <row r="721" spans="1:2" x14ac:dyDescent="0.25">
      <c r="A721" s="1">
        <v>188778837</v>
      </c>
      <c r="B721" s="1" t="s">
        <v>5262</v>
      </c>
    </row>
    <row r="722" spans="1:2" x14ac:dyDescent="0.25">
      <c r="A722" s="1">
        <v>188462394</v>
      </c>
      <c r="B722" s="1" t="s">
        <v>5262</v>
      </c>
    </row>
    <row r="723" spans="1:2" x14ac:dyDescent="0.25">
      <c r="A723" s="1">
        <v>188325497</v>
      </c>
      <c r="B723" s="1" t="s">
        <v>5261</v>
      </c>
    </row>
    <row r="724" spans="1:2" x14ac:dyDescent="0.25">
      <c r="A724" s="1">
        <v>183877912</v>
      </c>
      <c r="B724" s="1" t="s">
        <v>5262</v>
      </c>
    </row>
    <row r="725" spans="1:2" x14ac:dyDescent="0.25">
      <c r="A725" s="1">
        <v>188368843</v>
      </c>
      <c r="B725" s="1" t="s">
        <v>5261</v>
      </c>
    </row>
    <row r="726" spans="1:2" x14ac:dyDescent="0.25">
      <c r="A726" s="1">
        <v>184813758</v>
      </c>
      <c r="B726" s="1" t="s">
        <v>5262</v>
      </c>
    </row>
    <row r="727" spans="1:2" x14ac:dyDescent="0.25">
      <c r="A727" s="1">
        <v>186798783</v>
      </c>
      <c r="B727" s="1" t="s">
        <v>5261</v>
      </c>
    </row>
    <row r="728" spans="1:2" x14ac:dyDescent="0.25">
      <c r="A728" s="1">
        <v>182273736</v>
      </c>
      <c r="B728" s="1" t="s">
        <v>5262</v>
      </c>
    </row>
    <row r="729" spans="1:2" x14ac:dyDescent="0.25">
      <c r="A729" s="1">
        <v>183128675</v>
      </c>
      <c r="B729" s="1" t="s">
        <v>5262</v>
      </c>
    </row>
    <row r="730" spans="1:2" x14ac:dyDescent="0.25">
      <c r="A730" s="1">
        <v>181525438</v>
      </c>
      <c r="B730" s="1" t="s">
        <v>5262</v>
      </c>
    </row>
    <row r="731" spans="1:2" x14ac:dyDescent="0.25">
      <c r="A731" s="1">
        <v>184628138</v>
      </c>
      <c r="B731" s="1" t="s">
        <v>5262</v>
      </c>
    </row>
    <row r="732" spans="1:2" x14ac:dyDescent="0.25">
      <c r="A732" s="1">
        <v>111415883</v>
      </c>
      <c r="B732" s="1" t="s">
        <v>5262</v>
      </c>
    </row>
    <row r="733" spans="1:2" x14ac:dyDescent="0.25">
      <c r="A733" s="1">
        <v>182129815</v>
      </c>
      <c r="B733" s="1" t="s">
        <v>5262</v>
      </c>
    </row>
    <row r="734" spans="1:2" x14ac:dyDescent="0.25">
      <c r="A734" s="1">
        <v>186763238</v>
      </c>
      <c r="B734" s="1" t="s">
        <v>5261</v>
      </c>
    </row>
    <row r="735" spans="1:2" x14ac:dyDescent="0.25">
      <c r="A735" s="1">
        <v>188458117</v>
      </c>
      <c r="B735" s="1" t="s">
        <v>5262</v>
      </c>
    </row>
    <row r="736" spans="1:2" x14ac:dyDescent="0.25">
      <c r="A736" s="1">
        <v>184878595</v>
      </c>
      <c r="B736" s="1" t="s">
        <v>5261</v>
      </c>
    </row>
    <row r="737" spans="1:2" x14ac:dyDescent="0.25">
      <c r="A737" s="1">
        <v>188856283</v>
      </c>
      <c r="B737" s="1" t="s">
        <v>5262</v>
      </c>
    </row>
    <row r="738" spans="1:2" x14ac:dyDescent="0.25">
      <c r="A738" s="1">
        <v>186974699</v>
      </c>
      <c r="B738" s="1" t="s">
        <v>5262</v>
      </c>
    </row>
    <row r="739" spans="1:2" x14ac:dyDescent="0.25">
      <c r="A739" s="1">
        <v>185184592</v>
      </c>
      <c r="B739" s="1" t="s">
        <v>5262</v>
      </c>
    </row>
    <row r="740" spans="1:2" x14ac:dyDescent="0.25">
      <c r="A740" s="1">
        <v>188658461</v>
      </c>
      <c r="B740" s="1" t="s">
        <v>5261</v>
      </c>
    </row>
    <row r="741" spans="1:2" x14ac:dyDescent="0.25">
      <c r="A741" s="1">
        <v>118644231</v>
      </c>
      <c r="B741" s="1" t="s">
        <v>5261</v>
      </c>
    </row>
    <row r="742" spans="1:2" x14ac:dyDescent="0.25">
      <c r="A742" s="1">
        <v>548611</v>
      </c>
      <c r="B742" s="1" t="s">
        <v>5262</v>
      </c>
    </row>
    <row r="743" spans="1:2" x14ac:dyDescent="0.25">
      <c r="A743" s="1">
        <v>183927433</v>
      </c>
      <c r="B743" s="1" t="s">
        <v>5262</v>
      </c>
    </row>
    <row r="744" spans="1:2" x14ac:dyDescent="0.25">
      <c r="A744" s="1">
        <v>188878465</v>
      </c>
      <c r="B744" s="1" t="s">
        <v>5261</v>
      </c>
    </row>
    <row r="745" spans="1:2" x14ac:dyDescent="0.25">
      <c r="A745" s="1">
        <v>188856259</v>
      </c>
      <c r="B745" s="1" t="s">
        <v>5261</v>
      </c>
    </row>
    <row r="746" spans="1:2" x14ac:dyDescent="0.25">
      <c r="A746" s="1">
        <v>181532312</v>
      </c>
      <c r="B746" s="1" t="s">
        <v>5262</v>
      </c>
    </row>
    <row r="747" spans="1:2" x14ac:dyDescent="0.25">
      <c r="A747" s="1">
        <v>111246825</v>
      </c>
      <c r="B747" s="1" t="s">
        <v>5261</v>
      </c>
    </row>
    <row r="748" spans="1:2" x14ac:dyDescent="0.25">
      <c r="A748" s="1">
        <v>181167488</v>
      </c>
      <c r="B748" s="1" t="s">
        <v>5261</v>
      </c>
    </row>
    <row r="749" spans="1:2" x14ac:dyDescent="0.25">
      <c r="A749" s="1">
        <v>188187888</v>
      </c>
      <c r="B749" s="1" t="s">
        <v>5261</v>
      </c>
    </row>
    <row r="750" spans="1:2" x14ac:dyDescent="0.25">
      <c r="A750" s="1">
        <v>184479534</v>
      </c>
      <c r="B750" s="1" t="s">
        <v>5262</v>
      </c>
    </row>
    <row r="751" spans="1:2" x14ac:dyDescent="0.25">
      <c r="A751" s="1">
        <v>182684363</v>
      </c>
      <c r="B751" s="1" t="s">
        <v>5261</v>
      </c>
    </row>
    <row r="752" spans="1:2" x14ac:dyDescent="0.25">
      <c r="A752" s="1">
        <v>186827798</v>
      </c>
      <c r="B752" s="1" t="s">
        <v>5261</v>
      </c>
    </row>
    <row r="753" spans="1:2" x14ac:dyDescent="0.25">
      <c r="A753" s="1">
        <v>188353835</v>
      </c>
      <c r="B753" s="1" t="s">
        <v>5261</v>
      </c>
    </row>
    <row r="754" spans="1:2" x14ac:dyDescent="0.25">
      <c r="A754" s="1">
        <v>186138185</v>
      </c>
      <c r="B754" s="1" t="s">
        <v>5261</v>
      </c>
    </row>
    <row r="755" spans="1:2" x14ac:dyDescent="0.25">
      <c r="A755" s="1">
        <v>187946824</v>
      </c>
      <c r="B755" s="1" t="s">
        <v>5262</v>
      </c>
    </row>
    <row r="756" spans="1:2" x14ac:dyDescent="0.25">
      <c r="A756" s="1">
        <v>118642727</v>
      </c>
      <c r="B756" s="1" t="s">
        <v>5262</v>
      </c>
    </row>
    <row r="757" spans="1:2" x14ac:dyDescent="0.25">
      <c r="A757" s="1">
        <v>182914319</v>
      </c>
      <c r="B757" s="1" t="s">
        <v>5262</v>
      </c>
    </row>
    <row r="758" spans="1:2" x14ac:dyDescent="0.25">
      <c r="A758" s="1">
        <v>186554988</v>
      </c>
      <c r="B758" s="1" t="s">
        <v>5261</v>
      </c>
    </row>
    <row r="759" spans="1:2" x14ac:dyDescent="0.25">
      <c r="A759" s="1">
        <v>182648696</v>
      </c>
      <c r="B759" s="1" t="s">
        <v>5261</v>
      </c>
    </row>
    <row r="760" spans="1:2" x14ac:dyDescent="0.25">
      <c r="A760" s="1">
        <v>118729688</v>
      </c>
      <c r="B760" s="1" t="s">
        <v>5261</v>
      </c>
    </row>
    <row r="761" spans="1:2" x14ac:dyDescent="0.25">
      <c r="A761" s="1">
        <v>118895235</v>
      </c>
      <c r="B761" s="1" t="s">
        <v>5261</v>
      </c>
    </row>
    <row r="762" spans="1:2" x14ac:dyDescent="0.25">
      <c r="A762" s="1">
        <v>182423426</v>
      </c>
      <c r="B762" s="1" t="s">
        <v>5261</v>
      </c>
    </row>
    <row r="763" spans="1:2" x14ac:dyDescent="0.25">
      <c r="A763" s="1">
        <v>183956816</v>
      </c>
      <c r="B763" s="1" t="s">
        <v>5261</v>
      </c>
    </row>
    <row r="764" spans="1:2" x14ac:dyDescent="0.25">
      <c r="A764" s="1">
        <v>183177714</v>
      </c>
      <c r="B764" s="1" t="s">
        <v>5261</v>
      </c>
    </row>
    <row r="765" spans="1:2" x14ac:dyDescent="0.25">
      <c r="A765" s="1">
        <v>118897669</v>
      </c>
      <c r="B765" s="1" t="s">
        <v>5262</v>
      </c>
    </row>
    <row r="766" spans="1:2" x14ac:dyDescent="0.25">
      <c r="A766" s="1">
        <v>183889748</v>
      </c>
      <c r="B766" s="1" t="s">
        <v>5262</v>
      </c>
    </row>
    <row r="767" spans="1:2" x14ac:dyDescent="0.25">
      <c r="A767" s="1">
        <v>182418858</v>
      </c>
      <c r="B767" s="1" t="s">
        <v>5261</v>
      </c>
    </row>
    <row r="768" spans="1:2" x14ac:dyDescent="0.25">
      <c r="A768" s="1">
        <v>183958895</v>
      </c>
      <c r="B768" s="1" t="s">
        <v>5261</v>
      </c>
    </row>
    <row r="769" spans="1:2" x14ac:dyDescent="0.25">
      <c r="A769" s="1">
        <v>187278841</v>
      </c>
      <c r="B769" s="1" t="s">
        <v>5262</v>
      </c>
    </row>
    <row r="770" spans="1:2" x14ac:dyDescent="0.25">
      <c r="A770" s="1">
        <v>189422294</v>
      </c>
      <c r="B770" s="1" t="s">
        <v>5262</v>
      </c>
    </row>
    <row r="771" spans="1:2" x14ac:dyDescent="0.25">
      <c r="A771" s="1">
        <v>183569938</v>
      </c>
      <c r="B771" s="1" t="s">
        <v>5261</v>
      </c>
    </row>
    <row r="772" spans="1:2" x14ac:dyDescent="0.25">
      <c r="A772" s="1">
        <v>112985896</v>
      </c>
      <c r="B772" s="1" t="s">
        <v>5262</v>
      </c>
    </row>
    <row r="773" spans="1:2" x14ac:dyDescent="0.25">
      <c r="A773" s="1">
        <v>494347</v>
      </c>
      <c r="B773" s="1" t="s">
        <v>5262</v>
      </c>
    </row>
    <row r="774" spans="1:2" x14ac:dyDescent="0.25">
      <c r="A774" s="1">
        <v>188258884</v>
      </c>
      <c r="B774" s="1" t="s">
        <v>5262</v>
      </c>
    </row>
    <row r="775" spans="1:2" x14ac:dyDescent="0.25">
      <c r="A775" s="1">
        <v>188299811</v>
      </c>
      <c r="B775" s="1" t="s">
        <v>5261</v>
      </c>
    </row>
    <row r="776" spans="1:2" x14ac:dyDescent="0.25">
      <c r="A776" s="1">
        <v>111886265</v>
      </c>
      <c r="B776" s="1" t="s">
        <v>5261</v>
      </c>
    </row>
    <row r="777" spans="1:2" x14ac:dyDescent="0.25">
      <c r="A777" s="1">
        <v>183367746</v>
      </c>
      <c r="B777" s="1" t="s">
        <v>5262</v>
      </c>
    </row>
    <row r="778" spans="1:2" x14ac:dyDescent="0.25">
      <c r="A778" s="1">
        <v>182438453</v>
      </c>
      <c r="B778" s="1" t="s">
        <v>5261</v>
      </c>
    </row>
    <row r="779" spans="1:2" x14ac:dyDescent="0.25">
      <c r="A779" s="1">
        <v>181232815</v>
      </c>
      <c r="B779" s="1" t="s">
        <v>5261</v>
      </c>
    </row>
    <row r="780" spans="1:2" x14ac:dyDescent="0.25">
      <c r="A780" s="1">
        <v>183454853</v>
      </c>
      <c r="B780" s="1" t="s">
        <v>5262</v>
      </c>
    </row>
    <row r="781" spans="1:2" x14ac:dyDescent="0.25">
      <c r="A781" s="1">
        <v>185883459</v>
      </c>
      <c r="B781" s="1" t="s">
        <v>5261</v>
      </c>
    </row>
    <row r="782" spans="1:2" x14ac:dyDescent="0.25">
      <c r="A782" s="1">
        <v>183888433</v>
      </c>
      <c r="B782" s="1" t="s">
        <v>5261</v>
      </c>
    </row>
    <row r="783" spans="1:2" x14ac:dyDescent="0.25">
      <c r="A783" s="1">
        <v>187591551</v>
      </c>
      <c r="B783" s="1" t="s">
        <v>5261</v>
      </c>
    </row>
    <row r="784" spans="1:2" x14ac:dyDescent="0.25">
      <c r="A784" s="1">
        <v>181831393</v>
      </c>
      <c r="B784" s="1" t="s">
        <v>5261</v>
      </c>
    </row>
    <row r="785" spans="1:2" x14ac:dyDescent="0.25">
      <c r="A785" s="1">
        <v>182571975</v>
      </c>
      <c r="B785" s="1" t="s">
        <v>5261</v>
      </c>
    </row>
    <row r="786" spans="1:2" x14ac:dyDescent="0.25">
      <c r="A786" s="1">
        <v>267359</v>
      </c>
      <c r="B786" s="1" t="s">
        <v>5262</v>
      </c>
    </row>
    <row r="787" spans="1:2" x14ac:dyDescent="0.25">
      <c r="A787" s="1">
        <v>188847499</v>
      </c>
      <c r="B787" s="1" t="s">
        <v>5261</v>
      </c>
    </row>
    <row r="788" spans="1:2" x14ac:dyDescent="0.25">
      <c r="A788" s="1">
        <v>185125557</v>
      </c>
      <c r="B788" s="1" t="s">
        <v>5262</v>
      </c>
    </row>
    <row r="789" spans="1:2" x14ac:dyDescent="0.25">
      <c r="A789" s="1">
        <v>181813982</v>
      </c>
      <c r="B789" s="1" t="s">
        <v>5262</v>
      </c>
    </row>
    <row r="790" spans="1:2" x14ac:dyDescent="0.25">
      <c r="A790" s="1">
        <v>186595514</v>
      </c>
      <c r="B790" s="1" t="s">
        <v>5261</v>
      </c>
    </row>
    <row r="791" spans="1:2" x14ac:dyDescent="0.25">
      <c r="A791" s="1">
        <v>181827414</v>
      </c>
      <c r="B791" s="1" t="s">
        <v>5261</v>
      </c>
    </row>
    <row r="792" spans="1:2" x14ac:dyDescent="0.25">
      <c r="A792" s="1">
        <v>118332388</v>
      </c>
      <c r="B792" s="1" t="s">
        <v>5262</v>
      </c>
    </row>
    <row r="793" spans="1:2" x14ac:dyDescent="0.25">
      <c r="A793" s="1">
        <v>188458598</v>
      </c>
      <c r="B793" s="1" t="s">
        <v>5262</v>
      </c>
    </row>
    <row r="794" spans="1:2" x14ac:dyDescent="0.25">
      <c r="A794" s="1">
        <v>186875856</v>
      </c>
      <c r="B794" s="1" t="s">
        <v>5261</v>
      </c>
    </row>
    <row r="795" spans="1:2" x14ac:dyDescent="0.25">
      <c r="A795" s="1">
        <v>188487381</v>
      </c>
      <c r="B795" s="1" t="s">
        <v>5262</v>
      </c>
    </row>
    <row r="796" spans="1:2" x14ac:dyDescent="0.25">
      <c r="A796" s="1">
        <v>111488884</v>
      </c>
      <c r="B796" s="1" t="s">
        <v>5262</v>
      </c>
    </row>
    <row r="797" spans="1:2" x14ac:dyDescent="0.25">
      <c r="A797" s="1">
        <v>188697716</v>
      </c>
      <c r="B797" s="1" t="s">
        <v>5261</v>
      </c>
    </row>
    <row r="798" spans="1:2" x14ac:dyDescent="0.25">
      <c r="A798" s="1">
        <v>182525538</v>
      </c>
      <c r="B798" s="1" t="s">
        <v>5261</v>
      </c>
    </row>
    <row r="799" spans="1:2" x14ac:dyDescent="0.25">
      <c r="A799" s="1">
        <v>186667176</v>
      </c>
      <c r="B799" s="1" t="s">
        <v>5262</v>
      </c>
    </row>
    <row r="800" spans="1:2" x14ac:dyDescent="0.25">
      <c r="A800" s="1">
        <v>185632724</v>
      </c>
      <c r="B800" s="1" t="s">
        <v>5261</v>
      </c>
    </row>
    <row r="801" spans="1:2" x14ac:dyDescent="0.25">
      <c r="A801" s="1">
        <v>181393757</v>
      </c>
      <c r="B801" s="1" t="s">
        <v>5261</v>
      </c>
    </row>
    <row r="802" spans="1:2" x14ac:dyDescent="0.25">
      <c r="A802" s="1">
        <v>183261762</v>
      </c>
      <c r="B802" s="1" t="s">
        <v>5262</v>
      </c>
    </row>
    <row r="803" spans="1:2" x14ac:dyDescent="0.25">
      <c r="A803" s="1">
        <v>183684245</v>
      </c>
      <c r="B803" s="1" t="s">
        <v>5262</v>
      </c>
    </row>
    <row r="804" spans="1:2" x14ac:dyDescent="0.25">
      <c r="A804" s="1">
        <v>189732883</v>
      </c>
      <c r="B804" s="1" t="s">
        <v>5262</v>
      </c>
    </row>
    <row r="805" spans="1:2" x14ac:dyDescent="0.25">
      <c r="A805" s="1">
        <v>181518248</v>
      </c>
      <c r="B805" s="1" t="s">
        <v>5261</v>
      </c>
    </row>
    <row r="806" spans="1:2" x14ac:dyDescent="0.25">
      <c r="A806" s="1">
        <v>183618385</v>
      </c>
      <c r="B806" s="1" t="s">
        <v>5262</v>
      </c>
    </row>
    <row r="807" spans="1:2" x14ac:dyDescent="0.25">
      <c r="A807" s="1">
        <v>183187353</v>
      </c>
      <c r="B807" s="1" t="s">
        <v>5262</v>
      </c>
    </row>
    <row r="808" spans="1:2" x14ac:dyDescent="0.25">
      <c r="A808" s="1">
        <v>111625357</v>
      </c>
      <c r="B808" s="1" t="s">
        <v>5262</v>
      </c>
    </row>
    <row r="809" spans="1:2" x14ac:dyDescent="0.25">
      <c r="A809" s="1">
        <v>188436488</v>
      </c>
      <c r="B809" s="1" t="s">
        <v>5262</v>
      </c>
    </row>
    <row r="810" spans="1:2" x14ac:dyDescent="0.25">
      <c r="A810" s="1">
        <v>111187919</v>
      </c>
      <c r="B810" s="1" t="s">
        <v>5261</v>
      </c>
    </row>
    <row r="811" spans="1:2" x14ac:dyDescent="0.25">
      <c r="A811" s="1">
        <v>112877986</v>
      </c>
      <c r="B811" s="1" t="s">
        <v>5261</v>
      </c>
    </row>
    <row r="812" spans="1:2" x14ac:dyDescent="0.25">
      <c r="A812" s="1">
        <v>181291898</v>
      </c>
      <c r="B812" s="1" t="s">
        <v>5262</v>
      </c>
    </row>
    <row r="813" spans="1:2" x14ac:dyDescent="0.25">
      <c r="A813" s="1">
        <v>188897838</v>
      </c>
      <c r="B813" s="1" t="s">
        <v>5261</v>
      </c>
    </row>
    <row r="814" spans="1:2" x14ac:dyDescent="0.25">
      <c r="A814" s="1">
        <v>188112749</v>
      </c>
      <c r="B814" s="1" t="s">
        <v>5261</v>
      </c>
    </row>
    <row r="815" spans="1:2" x14ac:dyDescent="0.25">
      <c r="A815" s="1">
        <v>181799322</v>
      </c>
      <c r="B815" s="1" t="s">
        <v>5262</v>
      </c>
    </row>
    <row r="816" spans="1:2" x14ac:dyDescent="0.25">
      <c r="A816" s="1">
        <v>532668</v>
      </c>
      <c r="B816" s="1" t="s">
        <v>5261</v>
      </c>
    </row>
    <row r="817" spans="1:2" x14ac:dyDescent="0.25">
      <c r="A817" s="1">
        <v>186586182</v>
      </c>
      <c r="B817" s="1" t="s">
        <v>5261</v>
      </c>
    </row>
    <row r="818" spans="1:2" x14ac:dyDescent="0.25">
      <c r="A818" s="1">
        <v>186347341</v>
      </c>
      <c r="B818" s="1" t="s">
        <v>5262</v>
      </c>
    </row>
    <row r="819" spans="1:2" x14ac:dyDescent="0.25">
      <c r="A819" s="1">
        <v>185347788</v>
      </c>
      <c r="B819" s="1" t="s">
        <v>5261</v>
      </c>
    </row>
    <row r="820" spans="1:2" x14ac:dyDescent="0.25">
      <c r="A820" s="1">
        <v>183793265</v>
      </c>
      <c r="B820" s="1" t="s">
        <v>5262</v>
      </c>
    </row>
    <row r="821" spans="1:2" x14ac:dyDescent="0.25">
      <c r="A821" s="1">
        <v>186557986</v>
      </c>
      <c r="B821" s="1" t="s">
        <v>5262</v>
      </c>
    </row>
    <row r="822" spans="1:2" x14ac:dyDescent="0.25">
      <c r="A822" s="1">
        <v>185373988</v>
      </c>
      <c r="B822" s="1" t="s">
        <v>5262</v>
      </c>
    </row>
    <row r="823" spans="1:2" x14ac:dyDescent="0.25">
      <c r="A823" s="1">
        <v>188845118</v>
      </c>
      <c r="B823" s="1" t="s">
        <v>5261</v>
      </c>
    </row>
    <row r="824" spans="1:2" x14ac:dyDescent="0.25">
      <c r="A824" s="1">
        <v>186368329</v>
      </c>
      <c r="B824" s="1" t="s">
        <v>5262</v>
      </c>
    </row>
    <row r="825" spans="1:2" x14ac:dyDescent="0.25">
      <c r="A825" s="1">
        <v>185271729</v>
      </c>
      <c r="B825" s="1" t="s">
        <v>5261</v>
      </c>
    </row>
    <row r="826" spans="1:2" x14ac:dyDescent="0.25">
      <c r="A826" s="1">
        <v>183633882</v>
      </c>
      <c r="B826" s="1" t="s">
        <v>5262</v>
      </c>
    </row>
    <row r="827" spans="1:2" x14ac:dyDescent="0.25">
      <c r="A827" s="1">
        <v>187591297</v>
      </c>
      <c r="B827" s="1" t="s">
        <v>5262</v>
      </c>
    </row>
    <row r="828" spans="1:2" x14ac:dyDescent="0.25">
      <c r="A828" s="1">
        <v>187731865</v>
      </c>
      <c r="B828" s="1" t="s">
        <v>5262</v>
      </c>
    </row>
    <row r="829" spans="1:2" x14ac:dyDescent="0.25">
      <c r="A829" s="1">
        <v>183371833</v>
      </c>
      <c r="B829" s="1" t="s">
        <v>5262</v>
      </c>
    </row>
    <row r="830" spans="1:2" x14ac:dyDescent="0.25">
      <c r="A830" s="1">
        <v>111626623</v>
      </c>
      <c r="B830" s="1" t="s">
        <v>5262</v>
      </c>
    </row>
    <row r="831" spans="1:2" x14ac:dyDescent="0.25">
      <c r="A831" s="1">
        <v>181117555</v>
      </c>
      <c r="B831" s="1" t="s">
        <v>5262</v>
      </c>
    </row>
    <row r="832" spans="1:2" x14ac:dyDescent="0.25">
      <c r="A832" s="1">
        <v>181559152</v>
      </c>
      <c r="B832" s="1" t="s">
        <v>5262</v>
      </c>
    </row>
    <row r="833" spans="1:2" x14ac:dyDescent="0.25">
      <c r="A833" s="1">
        <v>188759419</v>
      </c>
      <c r="B833" s="1" t="s">
        <v>5261</v>
      </c>
    </row>
    <row r="834" spans="1:2" x14ac:dyDescent="0.25">
      <c r="A834" s="1">
        <v>188278168</v>
      </c>
      <c r="B834" s="1" t="s">
        <v>5262</v>
      </c>
    </row>
    <row r="835" spans="1:2" x14ac:dyDescent="0.25">
      <c r="A835" s="1">
        <v>181211624</v>
      </c>
      <c r="B835" s="1" t="s">
        <v>5261</v>
      </c>
    </row>
    <row r="836" spans="1:2" x14ac:dyDescent="0.25">
      <c r="A836" s="1">
        <v>181497957</v>
      </c>
      <c r="B836" s="1" t="s">
        <v>5261</v>
      </c>
    </row>
    <row r="837" spans="1:2" x14ac:dyDescent="0.25">
      <c r="A837" s="1">
        <v>455343</v>
      </c>
      <c r="B837" s="1" t="s">
        <v>5261</v>
      </c>
    </row>
    <row r="838" spans="1:2" x14ac:dyDescent="0.25">
      <c r="A838" s="1">
        <v>186222535</v>
      </c>
      <c r="B838" s="1" t="s">
        <v>5262</v>
      </c>
    </row>
    <row r="839" spans="1:2" x14ac:dyDescent="0.25">
      <c r="A839" s="1">
        <v>181778498</v>
      </c>
      <c r="B839" s="1" t="s">
        <v>5261</v>
      </c>
    </row>
    <row r="840" spans="1:2" x14ac:dyDescent="0.25">
      <c r="A840" s="1">
        <v>181599278</v>
      </c>
      <c r="B840" s="1" t="s">
        <v>5262</v>
      </c>
    </row>
    <row r="841" spans="1:2" x14ac:dyDescent="0.25">
      <c r="A841" s="1">
        <v>185891289</v>
      </c>
      <c r="B841" s="1" t="s">
        <v>5261</v>
      </c>
    </row>
    <row r="842" spans="1:2" x14ac:dyDescent="0.25">
      <c r="A842" s="1">
        <v>186193167</v>
      </c>
      <c r="B842" s="1" t="s">
        <v>5262</v>
      </c>
    </row>
    <row r="843" spans="1:2" x14ac:dyDescent="0.25">
      <c r="A843" s="1">
        <v>184755487</v>
      </c>
      <c r="B843" s="1" t="s">
        <v>5261</v>
      </c>
    </row>
    <row r="844" spans="1:2" x14ac:dyDescent="0.25">
      <c r="A844" s="1">
        <v>184612897</v>
      </c>
      <c r="B844" s="1" t="s">
        <v>5262</v>
      </c>
    </row>
    <row r="845" spans="1:2" x14ac:dyDescent="0.25">
      <c r="A845" s="1">
        <v>183596847</v>
      </c>
      <c r="B845" s="1" t="s">
        <v>5261</v>
      </c>
    </row>
    <row r="846" spans="1:2" x14ac:dyDescent="0.25">
      <c r="A846" s="1">
        <v>182257888</v>
      </c>
      <c r="B846" s="1" t="s">
        <v>5262</v>
      </c>
    </row>
    <row r="847" spans="1:2" x14ac:dyDescent="0.25">
      <c r="A847" s="1">
        <v>181854734</v>
      </c>
      <c r="B847" s="1" t="s">
        <v>5261</v>
      </c>
    </row>
    <row r="848" spans="1:2" x14ac:dyDescent="0.25">
      <c r="A848" s="1">
        <v>181786931</v>
      </c>
      <c r="B848" s="1" t="s">
        <v>5261</v>
      </c>
    </row>
    <row r="849" spans="1:2" x14ac:dyDescent="0.25">
      <c r="A849" s="1">
        <v>112836641</v>
      </c>
      <c r="B849" s="1" t="s">
        <v>5262</v>
      </c>
    </row>
    <row r="850" spans="1:2" x14ac:dyDescent="0.25">
      <c r="A850" s="1">
        <v>188878678</v>
      </c>
      <c r="B850" s="1" t="s">
        <v>5261</v>
      </c>
    </row>
    <row r="851" spans="1:2" x14ac:dyDescent="0.25">
      <c r="A851" s="1">
        <v>187381893</v>
      </c>
      <c r="B851" s="1" t="s">
        <v>5261</v>
      </c>
    </row>
    <row r="852" spans="1:2" x14ac:dyDescent="0.25">
      <c r="A852" s="1">
        <v>187278887</v>
      </c>
      <c r="B852" s="1" t="s">
        <v>5261</v>
      </c>
    </row>
    <row r="853" spans="1:2" x14ac:dyDescent="0.25">
      <c r="A853" s="1">
        <v>188236457</v>
      </c>
      <c r="B853" s="1" t="s">
        <v>5261</v>
      </c>
    </row>
    <row r="854" spans="1:2" x14ac:dyDescent="0.25">
      <c r="A854" s="1">
        <v>185585943</v>
      </c>
      <c r="B854" s="1" t="s">
        <v>5261</v>
      </c>
    </row>
    <row r="855" spans="1:2" x14ac:dyDescent="0.25">
      <c r="A855" s="1">
        <v>118659472</v>
      </c>
      <c r="B855" s="1" t="s">
        <v>5261</v>
      </c>
    </row>
    <row r="856" spans="1:2" x14ac:dyDescent="0.25">
      <c r="A856" s="1">
        <v>928548</v>
      </c>
      <c r="B856" s="1" t="s">
        <v>5261</v>
      </c>
    </row>
    <row r="857" spans="1:2" x14ac:dyDescent="0.25">
      <c r="A857" s="1">
        <v>181874624</v>
      </c>
      <c r="B857" s="1" t="s">
        <v>5262</v>
      </c>
    </row>
    <row r="858" spans="1:2" x14ac:dyDescent="0.25">
      <c r="A858" s="1">
        <v>112789767</v>
      </c>
      <c r="B858" s="1" t="s">
        <v>5262</v>
      </c>
    </row>
    <row r="859" spans="1:2" x14ac:dyDescent="0.25">
      <c r="A859" s="1">
        <v>118893543</v>
      </c>
      <c r="B859" s="1" t="s">
        <v>5262</v>
      </c>
    </row>
    <row r="860" spans="1:2" x14ac:dyDescent="0.25">
      <c r="A860" s="1">
        <v>58552</v>
      </c>
      <c r="B860" s="1" t="s">
        <v>5261</v>
      </c>
    </row>
    <row r="861" spans="1:2" x14ac:dyDescent="0.25">
      <c r="A861" s="1">
        <v>185825538</v>
      </c>
      <c r="B861" s="1" t="s">
        <v>5262</v>
      </c>
    </row>
    <row r="862" spans="1:2" x14ac:dyDescent="0.25">
      <c r="A862" s="1">
        <v>186885913</v>
      </c>
      <c r="B862" s="1" t="s">
        <v>5261</v>
      </c>
    </row>
    <row r="863" spans="1:2" x14ac:dyDescent="0.25">
      <c r="A863" s="1">
        <v>118582731</v>
      </c>
      <c r="B863" s="1" t="s">
        <v>5261</v>
      </c>
    </row>
    <row r="864" spans="1:2" x14ac:dyDescent="0.25">
      <c r="A864" s="1">
        <v>186135811</v>
      </c>
      <c r="B864" s="1" t="s">
        <v>5262</v>
      </c>
    </row>
    <row r="865" spans="1:2" x14ac:dyDescent="0.25">
      <c r="A865" s="1">
        <v>188664791</v>
      </c>
      <c r="B865" s="1" t="s">
        <v>5262</v>
      </c>
    </row>
    <row r="866" spans="1:2" x14ac:dyDescent="0.25">
      <c r="A866" s="1">
        <v>188772848</v>
      </c>
      <c r="B866" s="1" t="s">
        <v>5261</v>
      </c>
    </row>
    <row r="867" spans="1:2" x14ac:dyDescent="0.25">
      <c r="A867" s="1">
        <v>118272137</v>
      </c>
      <c r="B867" s="1" t="s">
        <v>5262</v>
      </c>
    </row>
    <row r="868" spans="1:2" x14ac:dyDescent="0.25">
      <c r="A868" s="1">
        <v>111325631</v>
      </c>
      <c r="B868" s="1" t="s">
        <v>5262</v>
      </c>
    </row>
    <row r="869" spans="1:2" x14ac:dyDescent="0.25">
      <c r="A869" s="1">
        <v>184585393</v>
      </c>
      <c r="B869" s="1" t="s">
        <v>5262</v>
      </c>
    </row>
    <row r="870" spans="1:2" x14ac:dyDescent="0.25">
      <c r="A870" s="1">
        <v>184884147</v>
      </c>
      <c r="B870" s="1" t="s">
        <v>5262</v>
      </c>
    </row>
    <row r="871" spans="1:2" x14ac:dyDescent="0.25">
      <c r="A871" s="1">
        <v>183926368</v>
      </c>
      <c r="B871" s="1" t="s">
        <v>5261</v>
      </c>
    </row>
    <row r="872" spans="1:2" x14ac:dyDescent="0.25">
      <c r="A872" s="1">
        <v>118642738</v>
      </c>
      <c r="B872" s="1" t="s">
        <v>5261</v>
      </c>
    </row>
    <row r="873" spans="1:2" x14ac:dyDescent="0.25">
      <c r="A873" s="1">
        <v>118289613</v>
      </c>
      <c r="B873" s="1" t="s">
        <v>5261</v>
      </c>
    </row>
    <row r="874" spans="1:2" x14ac:dyDescent="0.25">
      <c r="A874" s="1">
        <v>187834264</v>
      </c>
      <c r="B874" s="1" t="s">
        <v>5261</v>
      </c>
    </row>
    <row r="875" spans="1:2" x14ac:dyDescent="0.25">
      <c r="A875" s="1">
        <v>182821623</v>
      </c>
      <c r="B875" s="1" t="s">
        <v>5262</v>
      </c>
    </row>
    <row r="876" spans="1:2" x14ac:dyDescent="0.25">
      <c r="A876" s="1">
        <v>181628454</v>
      </c>
      <c r="B876" s="1" t="s">
        <v>5261</v>
      </c>
    </row>
    <row r="877" spans="1:2" x14ac:dyDescent="0.25">
      <c r="A877" s="1">
        <v>184934898</v>
      </c>
      <c r="B877" s="1" t="s">
        <v>5262</v>
      </c>
    </row>
    <row r="878" spans="1:2" x14ac:dyDescent="0.25">
      <c r="A878" s="1">
        <v>182288373</v>
      </c>
      <c r="B878" s="1" t="s">
        <v>5262</v>
      </c>
    </row>
    <row r="879" spans="1:2" x14ac:dyDescent="0.25">
      <c r="A879" s="1">
        <v>185185837</v>
      </c>
      <c r="B879" s="1" t="s">
        <v>5262</v>
      </c>
    </row>
    <row r="880" spans="1:2" x14ac:dyDescent="0.25">
      <c r="A880" s="1">
        <v>187591553</v>
      </c>
      <c r="B880" s="1" t="s">
        <v>5261</v>
      </c>
    </row>
    <row r="881" spans="1:2" x14ac:dyDescent="0.25">
      <c r="A881" s="1">
        <v>183939864</v>
      </c>
      <c r="B881" s="1" t="s">
        <v>5261</v>
      </c>
    </row>
    <row r="882" spans="1:2" x14ac:dyDescent="0.25">
      <c r="A882" s="1">
        <v>188855455</v>
      </c>
      <c r="B882" s="1" t="s">
        <v>5261</v>
      </c>
    </row>
    <row r="883" spans="1:2" x14ac:dyDescent="0.25">
      <c r="A883" s="1">
        <v>181254817</v>
      </c>
      <c r="B883" s="1" t="s">
        <v>5262</v>
      </c>
    </row>
    <row r="884" spans="1:2" x14ac:dyDescent="0.25">
      <c r="A884" s="1">
        <v>118826969</v>
      </c>
      <c r="B884" s="1" t="s">
        <v>5262</v>
      </c>
    </row>
    <row r="885" spans="1:2" x14ac:dyDescent="0.25">
      <c r="A885" s="1">
        <v>181748151</v>
      </c>
      <c r="B885" s="1" t="s">
        <v>5262</v>
      </c>
    </row>
    <row r="886" spans="1:2" x14ac:dyDescent="0.25">
      <c r="A886" s="1">
        <v>188829318</v>
      </c>
      <c r="B886" s="1" t="s">
        <v>5261</v>
      </c>
    </row>
    <row r="887" spans="1:2" x14ac:dyDescent="0.25">
      <c r="A887" s="1">
        <v>532698</v>
      </c>
      <c r="B887" s="1" t="s">
        <v>5261</v>
      </c>
    </row>
    <row r="888" spans="1:2" x14ac:dyDescent="0.25">
      <c r="A888" s="1">
        <v>135951</v>
      </c>
      <c r="B888" s="1" t="s">
        <v>5261</v>
      </c>
    </row>
    <row r="889" spans="1:2" x14ac:dyDescent="0.25">
      <c r="A889" s="1">
        <v>187849259</v>
      </c>
      <c r="B889" s="1" t="s">
        <v>5261</v>
      </c>
    </row>
    <row r="890" spans="1:2" x14ac:dyDescent="0.25">
      <c r="A890" s="1">
        <v>186488159</v>
      </c>
      <c r="B890" s="1" t="s">
        <v>5261</v>
      </c>
    </row>
    <row r="891" spans="1:2" x14ac:dyDescent="0.25">
      <c r="A891" s="1">
        <v>185938268</v>
      </c>
      <c r="B891" s="1" t="s">
        <v>5262</v>
      </c>
    </row>
    <row r="892" spans="1:2" x14ac:dyDescent="0.25">
      <c r="A892" s="1">
        <v>185314284</v>
      </c>
      <c r="B892" s="1" t="s">
        <v>5261</v>
      </c>
    </row>
    <row r="893" spans="1:2" x14ac:dyDescent="0.25">
      <c r="A893" s="1">
        <v>185385642</v>
      </c>
      <c r="B893" s="1" t="s">
        <v>5262</v>
      </c>
    </row>
    <row r="894" spans="1:2" x14ac:dyDescent="0.25">
      <c r="A894" s="1">
        <v>183962445</v>
      </c>
      <c r="B894" s="1" t="s">
        <v>5262</v>
      </c>
    </row>
    <row r="895" spans="1:2" x14ac:dyDescent="0.25">
      <c r="A895" s="1">
        <v>181278854</v>
      </c>
      <c r="B895" s="1" t="s">
        <v>5262</v>
      </c>
    </row>
    <row r="896" spans="1:2" x14ac:dyDescent="0.25">
      <c r="A896" s="1">
        <v>188815814</v>
      </c>
      <c r="B896" s="1" t="s">
        <v>5261</v>
      </c>
    </row>
    <row r="897" spans="1:2" x14ac:dyDescent="0.25">
      <c r="A897" s="1">
        <v>188798329</v>
      </c>
      <c r="B897" s="1" t="s">
        <v>5261</v>
      </c>
    </row>
    <row r="898" spans="1:2" x14ac:dyDescent="0.25">
      <c r="A898" s="1">
        <v>188284921</v>
      </c>
      <c r="B898" s="1" t="s">
        <v>5261</v>
      </c>
    </row>
    <row r="899" spans="1:2" x14ac:dyDescent="0.25">
      <c r="A899" s="1">
        <v>118729591</v>
      </c>
      <c r="B899" s="1" t="s">
        <v>5262</v>
      </c>
    </row>
    <row r="900" spans="1:2" x14ac:dyDescent="0.25">
      <c r="A900" s="1">
        <v>184877998</v>
      </c>
      <c r="B900" s="1" t="s">
        <v>5262</v>
      </c>
    </row>
    <row r="901" spans="1:2" x14ac:dyDescent="0.25">
      <c r="A901" s="1">
        <v>183895471</v>
      </c>
      <c r="B901" s="1" t="s">
        <v>5262</v>
      </c>
    </row>
    <row r="902" spans="1:2" x14ac:dyDescent="0.25">
      <c r="A902" s="1">
        <v>185488292</v>
      </c>
      <c r="B902" s="1" t="s">
        <v>5261</v>
      </c>
    </row>
    <row r="903" spans="1:2" x14ac:dyDescent="0.25">
      <c r="A903" s="1">
        <v>185544688</v>
      </c>
      <c r="B903" s="1" t="s">
        <v>5262</v>
      </c>
    </row>
    <row r="904" spans="1:2" x14ac:dyDescent="0.25">
      <c r="A904" s="1">
        <v>183383966</v>
      </c>
      <c r="B904" s="1" t="s">
        <v>5261</v>
      </c>
    </row>
    <row r="905" spans="1:2" x14ac:dyDescent="0.25">
      <c r="A905" s="1">
        <v>181275828</v>
      </c>
      <c r="B905" s="1" t="s">
        <v>5262</v>
      </c>
    </row>
    <row r="906" spans="1:2" x14ac:dyDescent="0.25">
      <c r="A906" s="1">
        <v>185454583</v>
      </c>
      <c r="B906" s="1" t="s">
        <v>5261</v>
      </c>
    </row>
    <row r="907" spans="1:2" x14ac:dyDescent="0.25">
      <c r="A907" s="1">
        <v>188583732</v>
      </c>
      <c r="B907" s="1" t="s">
        <v>5262</v>
      </c>
    </row>
    <row r="908" spans="1:2" x14ac:dyDescent="0.25">
      <c r="A908" s="1">
        <v>183213613</v>
      </c>
      <c r="B908" s="1" t="s">
        <v>5262</v>
      </c>
    </row>
    <row r="909" spans="1:2" x14ac:dyDescent="0.25">
      <c r="A909" s="1">
        <v>186547459</v>
      </c>
      <c r="B909" s="1" t="s">
        <v>5261</v>
      </c>
    </row>
    <row r="910" spans="1:2" x14ac:dyDescent="0.25">
      <c r="A910" s="1">
        <v>182681461</v>
      </c>
      <c r="B910" s="1" t="s">
        <v>5262</v>
      </c>
    </row>
    <row r="911" spans="1:2" x14ac:dyDescent="0.25">
      <c r="A911" s="1">
        <v>111624516</v>
      </c>
      <c r="B911" s="1" t="s">
        <v>5261</v>
      </c>
    </row>
    <row r="912" spans="1:2" x14ac:dyDescent="0.25">
      <c r="A912" s="1">
        <v>111815434</v>
      </c>
      <c r="B912" s="1" t="s">
        <v>5262</v>
      </c>
    </row>
    <row r="913" spans="1:2" x14ac:dyDescent="0.25">
      <c r="A913" s="1">
        <v>181661393</v>
      </c>
      <c r="B913" s="1" t="s">
        <v>5262</v>
      </c>
    </row>
    <row r="914" spans="1:2" x14ac:dyDescent="0.25">
      <c r="A914" s="1">
        <v>184989414</v>
      </c>
      <c r="B914" s="1" t="s">
        <v>5262</v>
      </c>
    </row>
    <row r="915" spans="1:2" x14ac:dyDescent="0.25">
      <c r="A915" s="1">
        <v>112911872</v>
      </c>
      <c r="B915" s="1" t="s">
        <v>5261</v>
      </c>
    </row>
    <row r="916" spans="1:2" x14ac:dyDescent="0.25">
      <c r="A916" s="1">
        <v>185638658</v>
      </c>
      <c r="B916" s="1" t="s">
        <v>5261</v>
      </c>
    </row>
    <row r="917" spans="1:2" x14ac:dyDescent="0.25">
      <c r="A917" s="1">
        <v>183584888</v>
      </c>
      <c r="B917" s="1" t="s">
        <v>5261</v>
      </c>
    </row>
    <row r="918" spans="1:2" x14ac:dyDescent="0.25">
      <c r="A918" s="1">
        <v>118682713</v>
      </c>
      <c r="B918" s="1" t="s">
        <v>5261</v>
      </c>
    </row>
    <row r="919" spans="1:2" x14ac:dyDescent="0.25">
      <c r="A919" s="1">
        <v>188885554</v>
      </c>
      <c r="B919" s="1" t="s">
        <v>5262</v>
      </c>
    </row>
    <row r="920" spans="1:2" x14ac:dyDescent="0.25">
      <c r="A920" s="1">
        <v>113116784</v>
      </c>
      <c r="B920" s="1" t="s">
        <v>5262</v>
      </c>
    </row>
    <row r="921" spans="1:2" x14ac:dyDescent="0.25">
      <c r="A921" s="1">
        <v>181758275</v>
      </c>
      <c r="B921" s="1" t="s">
        <v>5261</v>
      </c>
    </row>
    <row r="922" spans="1:2" x14ac:dyDescent="0.25">
      <c r="A922" s="1">
        <v>184817487</v>
      </c>
      <c r="B922" s="1" t="s">
        <v>5261</v>
      </c>
    </row>
    <row r="923" spans="1:2" x14ac:dyDescent="0.25">
      <c r="A923" s="1">
        <v>183962433</v>
      </c>
      <c r="B923" s="1" t="s">
        <v>5262</v>
      </c>
    </row>
    <row r="924" spans="1:2" x14ac:dyDescent="0.25">
      <c r="A924" s="1">
        <v>181388518</v>
      </c>
      <c r="B924" s="1" t="s">
        <v>5262</v>
      </c>
    </row>
    <row r="925" spans="1:2" x14ac:dyDescent="0.25">
      <c r="A925" s="1">
        <v>182483465</v>
      </c>
      <c r="B925" s="1" t="s">
        <v>5262</v>
      </c>
    </row>
    <row r="926" spans="1:2" x14ac:dyDescent="0.25">
      <c r="A926" s="1">
        <v>181464878</v>
      </c>
      <c r="B926" s="1" t="s">
        <v>5262</v>
      </c>
    </row>
    <row r="927" spans="1:2" x14ac:dyDescent="0.25">
      <c r="A927" s="1">
        <v>181566648</v>
      </c>
      <c r="B927" s="1" t="s">
        <v>5261</v>
      </c>
    </row>
    <row r="928" spans="1:2" x14ac:dyDescent="0.25">
      <c r="A928" s="1">
        <v>188648317</v>
      </c>
      <c r="B928" s="1" t="s">
        <v>5261</v>
      </c>
    </row>
    <row r="929" spans="1:2" x14ac:dyDescent="0.25">
      <c r="A929" s="1">
        <v>182834118</v>
      </c>
      <c r="B929" s="1" t="s">
        <v>5261</v>
      </c>
    </row>
    <row r="930" spans="1:2" x14ac:dyDescent="0.25">
      <c r="A930" s="1">
        <v>182217525</v>
      </c>
      <c r="B930" s="1" t="s">
        <v>5261</v>
      </c>
    </row>
    <row r="931" spans="1:2" x14ac:dyDescent="0.25">
      <c r="A931" s="1">
        <v>188181898</v>
      </c>
      <c r="B931" s="1" t="s">
        <v>5262</v>
      </c>
    </row>
    <row r="932" spans="1:2" x14ac:dyDescent="0.25">
      <c r="A932" s="1">
        <v>187879443</v>
      </c>
      <c r="B932" s="1" t="s">
        <v>5262</v>
      </c>
    </row>
    <row r="933" spans="1:2" x14ac:dyDescent="0.25">
      <c r="A933" s="1">
        <v>186997249</v>
      </c>
      <c r="B933" s="1" t="s">
        <v>5262</v>
      </c>
    </row>
    <row r="934" spans="1:2" x14ac:dyDescent="0.25">
      <c r="A934" s="1">
        <v>183787327</v>
      </c>
      <c r="B934" s="1" t="s">
        <v>5261</v>
      </c>
    </row>
    <row r="935" spans="1:2" x14ac:dyDescent="0.25">
      <c r="A935" s="1">
        <v>188592288</v>
      </c>
      <c r="B935" s="1" t="s">
        <v>5262</v>
      </c>
    </row>
    <row r="936" spans="1:2" x14ac:dyDescent="0.25">
      <c r="A936" s="1">
        <v>181883754</v>
      </c>
      <c r="B936" s="1" t="s">
        <v>5261</v>
      </c>
    </row>
    <row r="937" spans="1:2" x14ac:dyDescent="0.25">
      <c r="A937" s="1">
        <v>188898568</v>
      </c>
      <c r="B937" s="1" t="s">
        <v>5262</v>
      </c>
    </row>
    <row r="938" spans="1:2" x14ac:dyDescent="0.25">
      <c r="A938" s="1">
        <v>183383982</v>
      </c>
      <c r="B938" s="1" t="s">
        <v>5262</v>
      </c>
    </row>
    <row r="939" spans="1:2" x14ac:dyDescent="0.25">
      <c r="A939" s="1">
        <v>182337888</v>
      </c>
      <c r="B939" s="1" t="s">
        <v>5261</v>
      </c>
    </row>
    <row r="940" spans="1:2" x14ac:dyDescent="0.25">
      <c r="A940" s="1">
        <v>184879353</v>
      </c>
      <c r="B940" s="1" t="s">
        <v>5262</v>
      </c>
    </row>
    <row r="941" spans="1:2" x14ac:dyDescent="0.25">
      <c r="A941" s="1">
        <v>181378935</v>
      </c>
      <c r="B941" s="1" t="s">
        <v>5261</v>
      </c>
    </row>
    <row r="942" spans="1:2" x14ac:dyDescent="0.25">
      <c r="A942" s="1">
        <v>183486843</v>
      </c>
      <c r="B942" s="1" t="s">
        <v>5261</v>
      </c>
    </row>
    <row r="943" spans="1:2" x14ac:dyDescent="0.25">
      <c r="A943" s="1">
        <v>183292357</v>
      </c>
      <c r="B943" s="1" t="s">
        <v>5262</v>
      </c>
    </row>
    <row r="944" spans="1:2" x14ac:dyDescent="0.25">
      <c r="A944" s="1">
        <v>188629586</v>
      </c>
      <c r="B944" s="1" t="s">
        <v>5262</v>
      </c>
    </row>
    <row r="945" spans="1:2" x14ac:dyDescent="0.25">
      <c r="A945" s="1">
        <v>687953</v>
      </c>
      <c r="B945" s="1" t="s">
        <v>5262</v>
      </c>
    </row>
    <row r="946" spans="1:2" x14ac:dyDescent="0.25">
      <c r="A946" s="1">
        <v>188263832</v>
      </c>
      <c r="B946" s="1" t="s">
        <v>5262</v>
      </c>
    </row>
    <row r="947" spans="1:2" x14ac:dyDescent="0.25">
      <c r="A947" s="1">
        <v>386889</v>
      </c>
      <c r="B947" s="1" t="s">
        <v>5262</v>
      </c>
    </row>
    <row r="948" spans="1:2" x14ac:dyDescent="0.25">
      <c r="A948" s="1">
        <v>183586679</v>
      </c>
      <c r="B948" s="1" t="s">
        <v>5261</v>
      </c>
    </row>
    <row r="949" spans="1:2" x14ac:dyDescent="0.25">
      <c r="A949" s="1">
        <v>188595778</v>
      </c>
      <c r="B949" s="1" t="s">
        <v>5261</v>
      </c>
    </row>
    <row r="950" spans="1:2" x14ac:dyDescent="0.25">
      <c r="A950" s="1">
        <v>181897388</v>
      </c>
      <c r="B950" s="1" t="s">
        <v>5261</v>
      </c>
    </row>
    <row r="951" spans="1:2" x14ac:dyDescent="0.25">
      <c r="A951" s="1">
        <v>118978299</v>
      </c>
      <c r="B951" s="1" t="s">
        <v>5261</v>
      </c>
    </row>
    <row r="952" spans="1:2" x14ac:dyDescent="0.25">
      <c r="A952" s="1">
        <v>187951278</v>
      </c>
      <c r="B952" s="1" t="s">
        <v>5261</v>
      </c>
    </row>
    <row r="953" spans="1:2" x14ac:dyDescent="0.25">
      <c r="A953" s="1">
        <v>182228888</v>
      </c>
      <c r="B953" s="1" t="s">
        <v>5261</v>
      </c>
    </row>
    <row r="954" spans="1:2" x14ac:dyDescent="0.25">
      <c r="A954" s="1">
        <v>187827489</v>
      </c>
      <c r="B954" s="1" t="s">
        <v>5262</v>
      </c>
    </row>
    <row r="955" spans="1:2" x14ac:dyDescent="0.25">
      <c r="A955" s="1">
        <v>187996919</v>
      </c>
      <c r="B955" s="1" t="s">
        <v>5261</v>
      </c>
    </row>
    <row r="956" spans="1:2" x14ac:dyDescent="0.25">
      <c r="A956" s="1">
        <v>112924987</v>
      </c>
      <c r="B956" s="1" t="s">
        <v>5261</v>
      </c>
    </row>
    <row r="957" spans="1:2" x14ac:dyDescent="0.25">
      <c r="A957" s="1">
        <v>182633111</v>
      </c>
      <c r="B957" s="1" t="s">
        <v>5262</v>
      </c>
    </row>
    <row r="958" spans="1:2" x14ac:dyDescent="0.25">
      <c r="A958" s="1">
        <v>182653356</v>
      </c>
      <c r="B958" s="1" t="s">
        <v>5261</v>
      </c>
    </row>
    <row r="959" spans="1:2" x14ac:dyDescent="0.25">
      <c r="A959" s="1">
        <v>118453387</v>
      </c>
      <c r="B959" s="1" t="s">
        <v>5261</v>
      </c>
    </row>
    <row r="960" spans="1:2" x14ac:dyDescent="0.25">
      <c r="A960" s="1">
        <v>118396541</v>
      </c>
      <c r="B960" s="1" t="s">
        <v>5262</v>
      </c>
    </row>
    <row r="961" spans="1:2" x14ac:dyDescent="0.25">
      <c r="A961" s="1">
        <v>181647181</v>
      </c>
      <c r="B961" s="1" t="s">
        <v>5261</v>
      </c>
    </row>
    <row r="962" spans="1:2" x14ac:dyDescent="0.25">
      <c r="A962" s="1">
        <v>187788443</v>
      </c>
      <c r="B962" s="1" t="s">
        <v>5262</v>
      </c>
    </row>
    <row r="963" spans="1:2" x14ac:dyDescent="0.25">
      <c r="A963" s="1">
        <v>185495754</v>
      </c>
      <c r="B963" s="1" t="s">
        <v>5262</v>
      </c>
    </row>
    <row r="964" spans="1:2" x14ac:dyDescent="0.25">
      <c r="A964" s="1">
        <v>184866758</v>
      </c>
      <c r="B964" s="1" t="s">
        <v>5262</v>
      </c>
    </row>
    <row r="965" spans="1:2" x14ac:dyDescent="0.25">
      <c r="A965" s="1">
        <v>182754384</v>
      </c>
      <c r="B965" s="1" t="s">
        <v>5261</v>
      </c>
    </row>
    <row r="966" spans="1:2" x14ac:dyDescent="0.25">
      <c r="A966" s="1">
        <v>182821787</v>
      </c>
      <c r="B966" s="1" t="s">
        <v>5261</v>
      </c>
    </row>
    <row r="967" spans="1:2" x14ac:dyDescent="0.25">
      <c r="A967" s="1">
        <v>181676698</v>
      </c>
      <c r="B967" s="1" t="s">
        <v>5262</v>
      </c>
    </row>
    <row r="968" spans="1:2" x14ac:dyDescent="0.25">
      <c r="A968" s="1">
        <v>181637858</v>
      </c>
      <c r="B968" s="1" t="s">
        <v>5261</v>
      </c>
    </row>
    <row r="969" spans="1:2" x14ac:dyDescent="0.25">
      <c r="A969" s="1">
        <v>111364817</v>
      </c>
      <c r="B969" s="1" t="s">
        <v>5261</v>
      </c>
    </row>
    <row r="970" spans="1:2" x14ac:dyDescent="0.25">
      <c r="A970" s="1">
        <v>118888682</v>
      </c>
      <c r="B970" s="1" t="s">
        <v>5262</v>
      </c>
    </row>
    <row r="971" spans="1:2" x14ac:dyDescent="0.25">
      <c r="A971" s="1">
        <v>85552</v>
      </c>
      <c r="B971" s="1" t="s">
        <v>5261</v>
      </c>
    </row>
    <row r="972" spans="1:2" x14ac:dyDescent="0.25">
      <c r="A972" s="1">
        <v>181228484</v>
      </c>
      <c r="B972" s="1" t="s">
        <v>5262</v>
      </c>
    </row>
    <row r="973" spans="1:2" x14ac:dyDescent="0.25">
      <c r="A973" s="1">
        <v>118783295</v>
      </c>
      <c r="B973" s="1" t="s">
        <v>5262</v>
      </c>
    </row>
    <row r="974" spans="1:2" x14ac:dyDescent="0.25">
      <c r="A974" s="1">
        <v>182458214</v>
      </c>
      <c r="B974" s="1" t="s">
        <v>5261</v>
      </c>
    </row>
    <row r="975" spans="1:2" x14ac:dyDescent="0.25">
      <c r="A975" s="1">
        <v>181768277</v>
      </c>
      <c r="B975" s="1" t="s">
        <v>5262</v>
      </c>
    </row>
    <row r="976" spans="1:2" x14ac:dyDescent="0.25">
      <c r="A976" s="1">
        <v>186867482</v>
      </c>
      <c r="B976" s="1" t="s">
        <v>5262</v>
      </c>
    </row>
    <row r="977" spans="1:2" x14ac:dyDescent="0.25">
      <c r="A977" s="1">
        <v>187856163</v>
      </c>
      <c r="B977" s="1" t="s">
        <v>5261</v>
      </c>
    </row>
    <row r="978" spans="1:2" x14ac:dyDescent="0.25">
      <c r="A978" s="1">
        <v>182579112</v>
      </c>
      <c r="B978" s="1" t="s">
        <v>5261</v>
      </c>
    </row>
    <row r="979" spans="1:2" x14ac:dyDescent="0.25">
      <c r="A979" s="1">
        <v>188262753</v>
      </c>
      <c r="B979" s="1" t="s">
        <v>5262</v>
      </c>
    </row>
    <row r="980" spans="1:2" x14ac:dyDescent="0.25">
      <c r="A980" s="1">
        <v>589989</v>
      </c>
      <c r="B980" s="1" t="s">
        <v>5261</v>
      </c>
    </row>
    <row r="981" spans="1:2" x14ac:dyDescent="0.25">
      <c r="A981" s="1">
        <v>186357872</v>
      </c>
      <c r="B981" s="1" t="s">
        <v>5261</v>
      </c>
    </row>
    <row r="982" spans="1:2" x14ac:dyDescent="0.25">
      <c r="A982" s="1">
        <v>181378873</v>
      </c>
      <c r="B982" s="1" t="s">
        <v>5261</v>
      </c>
    </row>
    <row r="983" spans="1:2" x14ac:dyDescent="0.25">
      <c r="A983" s="1">
        <v>182564192</v>
      </c>
      <c r="B983" s="1" t="s">
        <v>5262</v>
      </c>
    </row>
    <row r="984" spans="1:2" x14ac:dyDescent="0.25">
      <c r="A984" s="1">
        <v>182685176</v>
      </c>
      <c r="B984" s="1" t="s">
        <v>5262</v>
      </c>
    </row>
    <row r="985" spans="1:2" x14ac:dyDescent="0.25">
      <c r="A985" s="1">
        <v>112738688</v>
      </c>
      <c r="B985" s="1" t="s">
        <v>5262</v>
      </c>
    </row>
    <row r="986" spans="1:2" x14ac:dyDescent="0.25">
      <c r="A986" s="1">
        <v>118476832</v>
      </c>
      <c r="B986" s="1" t="s">
        <v>5261</v>
      </c>
    </row>
    <row r="987" spans="1:2" x14ac:dyDescent="0.25">
      <c r="A987" s="1">
        <v>83468</v>
      </c>
      <c r="B987" s="1" t="s">
        <v>5262</v>
      </c>
    </row>
    <row r="988" spans="1:2" x14ac:dyDescent="0.25">
      <c r="A988" s="1">
        <v>182753931</v>
      </c>
      <c r="B988" s="1" t="s">
        <v>5261</v>
      </c>
    </row>
    <row r="989" spans="1:2" x14ac:dyDescent="0.25">
      <c r="A989" s="1">
        <v>188449387</v>
      </c>
      <c r="B989" s="1" t="s">
        <v>5261</v>
      </c>
    </row>
    <row r="990" spans="1:2" x14ac:dyDescent="0.25">
      <c r="A990" s="1">
        <v>118644232</v>
      </c>
      <c r="B990" s="1" t="s">
        <v>5261</v>
      </c>
    </row>
    <row r="991" spans="1:2" x14ac:dyDescent="0.25">
      <c r="A991" s="1">
        <v>28649</v>
      </c>
      <c r="B991" s="1" t="s">
        <v>5262</v>
      </c>
    </row>
    <row r="992" spans="1:2" x14ac:dyDescent="0.25">
      <c r="A992" s="1">
        <v>188248464</v>
      </c>
      <c r="B992" s="1" t="s">
        <v>5261</v>
      </c>
    </row>
    <row r="993" spans="1:2" x14ac:dyDescent="0.25">
      <c r="A993" s="1">
        <v>181662298</v>
      </c>
      <c r="B993" s="1" t="s">
        <v>5262</v>
      </c>
    </row>
    <row r="994" spans="1:2" x14ac:dyDescent="0.25">
      <c r="A994" s="1">
        <v>189885578</v>
      </c>
      <c r="B994" s="1" t="s">
        <v>5261</v>
      </c>
    </row>
    <row r="995" spans="1:2" x14ac:dyDescent="0.25">
      <c r="A995" s="1">
        <v>748912</v>
      </c>
      <c r="B995" s="1" t="s">
        <v>5262</v>
      </c>
    </row>
    <row r="996" spans="1:2" x14ac:dyDescent="0.25">
      <c r="A996" s="1">
        <v>187783937</v>
      </c>
      <c r="B996" s="1" t="s">
        <v>5261</v>
      </c>
    </row>
    <row r="997" spans="1:2" x14ac:dyDescent="0.25">
      <c r="A997" s="1">
        <v>186284181</v>
      </c>
      <c r="B997" s="1" t="s">
        <v>5261</v>
      </c>
    </row>
    <row r="998" spans="1:2" x14ac:dyDescent="0.25">
      <c r="A998" s="1">
        <v>112911866</v>
      </c>
      <c r="B998" s="1" t="s">
        <v>5261</v>
      </c>
    </row>
    <row r="999" spans="1:2" x14ac:dyDescent="0.25">
      <c r="A999" s="1">
        <v>189335782</v>
      </c>
      <c r="B999" s="1" t="s">
        <v>5261</v>
      </c>
    </row>
    <row r="1000" spans="1:2" x14ac:dyDescent="0.25">
      <c r="A1000" s="1">
        <v>186936253</v>
      </c>
      <c r="B1000" s="1" t="s">
        <v>5262</v>
      </c>
    </row>
    <row r="1001" spans="1:2" x14ac:dyDescent="0.25">
      <c r="A1001" s="1">
        <v>182765345</v>
      </c>
      <c r="B1001" s="1" t="s">
        <v>5262</v>
      </c>
    </row>
    <row r="1002" spans="1:2" x14ac:dyDescent="0.25">
      <c r="A1002" s="1">
        <v>188778839</v>
      </c>
      <c r="B1002" s="1" t="s">
        <v>5262</v>
      </c>
    </row>
    <row r="1003" spans="1:2" x14ac:dyDescent="0.25">
      <c r="A1003" s="1">
        <v>118643827</v>
      </c>
      <c r="B1003" s="1" t="s">
        <v>5261</v>
      </c>
    </row>
    <row r="1004" spans="1:2" x14ac:dyDescent="0.25">
      <c r="A1004" s="1">
        <v>188824522</v>
      </c>
      <c r="B1004" s="1" t="s">
        <v>5262</v>
      </c>
    </row>
    <row r="1005" spans="1:2" x14ac:dyDescent="0.25">
      <c r="A1005" s="1">
        <v>188882188</v>
      </c>
      <c r="B1005" s="1" t="s">
        <v>5262</v>
      </c>
    </row>
    <row r="1006" spans="1:2" x14ac:dyDescent="0.25">
      <c r="A1006" s="1">
        <v>183813379</v>
      </c>
      <c r="B1006" s="1" t="s">
        <v>5261</v>
      </c>
    </row>
    <row r="1007" spans="1:2" x14ac:dyDescent="0.25">
      <c r="A1007" s="1">
        <v>186263675</v>
      </c>
      <c r="B1007" s="1" t="s">
        <v>5262</v>
      </c>
    </row>
    <row r="1008" spans="1:2" x14ac:dyDescent="0.25">
      <c r="A1008" s="1">
        <v>188251183</v>
      </c>
      <c r="B1008" s="1" t="s">
        <v>5261</v>
      </c>
    </row>
    <row r="1009" spans="1:2" x14ac:dyDescent="0.25">
      <c r="A1009" s="1">
        <v>188339269</v>
      </c>
      <c r="B1009" s="1" t="s">
        <v>5261</v>
      </c>
    </row>
    <row r="1010" spans="1:2" x14ac:dyDescent="0.25">
      <c r="A1010" s="1">
        <v>181668848</v>
      </c>
      <c r="B1010" s="1" t="s">
        <v>5261</v>
      </c>
    </row>
    <row r="1011" spans="1:2" x14ac:dyDescent="0.25">
      <c r="A1011" s="1">
        <v>188487589</v>
      </c>
      <c r="B1011" s="1" t="s">
        <v>5261</v>
      </c>
    </row>
    <row r="1012" spans="1:2" x14ac:dyDescent="0.25">
      <c r="A1012" s="1">
        <v>181386114</v>
      </c>
      <c r="B1012" s="1" t="s">
        <v>5262</v>
      </c>
    </row>
    <row r="1013" spans="1:2" x14ac:dyDescent="0.25">
      <c r="A1013" s="1">
        <v>189795267</v>
      </c>
      <c r="B1013" s="1" t="s">
        <v>5261</v>
      </c>
    </row>
    <row r="1014" spans="1:2" x14ac:dyDescent="0.25">
      <c r="A1014" s="1">
        <v>111821912</v>
      </c>
      <c r="B1014" s="1" t="s">
        <v>5261</v>
      </c>
    </row>
    <row r="1015" spans="1:2" x14ac:dyDescent="0.25">
      <c r="A1015" s="1">
        <v>188979933</v>
      </c>
      <c r="B1015" s="1" t="s">
        <v>5261</v>
      </c>
    </row>
    <row r="1016" spans="1:2" x14ac:dyDescent="0.25">
      <c r="A1016" s="1">
        <v>184478987</v>
      </c>
      <c r="B1016" s="1" t="s">
        <v>5262</v>
      </c>
    </row>
    <row r="1017" spans="1:2" x14ac:dyDescent="0.25">
      <c r="A1017" s="1">
        <v>715834</v>
      </c>
      <c r="B1017" s="1" t="s">
        <v>5261</v>
      </c>
    </row>
    <row r="1018" spans="1:2" x14ac:dyDescent="0.25">
      <c r="A1018" s="1">
        <v>182553515</v>
      </c>
      <c r="B1018" s="1" t="s">
        <v>5262</v>
      </c>
    </row>
    <row r="1019" spans="1:2" x14ac:dyDescent="0.25">
      <c r="A1019" s="1">
        <v>188484829</v>
      </c>
      <c r="B1019" s="1" t="s">
        <v>5261</v>
      </c>
    </row>
    <row r="1020" spans="1:2" x14ac:dyDescent="0.25">
      <c r="A1020" s="1">
        <v>112955261</v>
      </c>
      <c r="B1020" s="1" t="s">
        <v>5262</v>
      </c>
    </row>
    <row r="1021" spans="1:2" x14ac:dyDescent="0.25">
      <c r="A1021" s="1">
        <v>184638528</v>
      </c>
      <c r="B1021" s="1" t="s">
        <v>5262</v>
      </c>
    </row>
    <row r="1022" spans="1:2" x14ac:dyDescent="0.25">
      <c r="A1022" s="1">
        <v>181393188</v>
      </c>
      <c r="B1022" s="1" t="s">
        <v>5261</v>
      </c>
    </row>
    <row r="1023" spans="1:2" x14ac:dyDescent="0.25">
      <c r="A1023" s="1">
        <v>188834373</v>
      </c>
      <c r="B1023" s="1" t="s">
        <v>5261</v>
      </c>
    </row>
    <row r="1024" spans="1:2" x14ac:dyDescent="0.25">
      <c r="A1024" s="1">
        <v>189448584</v>
      </c>
      <c r="B1024" s="1" t="s">
        <v>5261</v>
      </c>
    </row>
    <row r="1025" spans="1:2" x14ac:dyDescent="0.25">
      <c r="A1025" s="1">
        <v>186469317</v>
      </c>
      <c r="B1025" s="1" t="s">
        <v>5262</v>
      </c>
    </row>
    <row r="1026" spans="1:2" x14ac:dyDescent="0.25">
      <c r="A1026" s="1">
        <v>185512619</v>
      </c>
      <c r="B1026" s="1" t="s">
        <v>5262</v>
      </c>
    </row>
    <row r="1027" spans="1:2" x14ac:dyDescent="0.25">
      <c r="A1027" s="1">
        <v>183325753</v>
      </c>
      <c r="B1027" s="1" t="s">
        <v>5261</v>
      </c>
    </row>
    <row r="1028" spans="1:2" x14ac:dyDescent="0.25">
      <c r="A1028" s="1">
        <v>181566885</v>
      </c>
      <c r="B1028" s="1" t="s">
        <v>5261</v>
      </c>
    </row>
    <row r="1029" spans="1:2" x14ac:dyDescent="0.25">
      <c r="A1029" s="1">
        <v>184345889</v>
      </c>
      <c r="B1029" s="1" t="s">
        <v>5261</v>
      </c>
    </row>
    <row r="1030" spans="1:2" x14ac:dyDescent="0.25">
      <c r="A1030" s="1">
        <v>188136558</v>
      </c>
      <c r="B1030" s="1" t="s">
        <v>5261</v>
      </c>
    </row>
    <row r="1031" spans="1:2" x14ac:dyDescent="0.25">
      <c r="A1031" s="1">
        <v>181827884</v>
      </c>
      <c r="B1031" s="1" t="s">
        <v>5262</v>
      </c>
    </row>
    <row r="1032" spans="1:2" x14ac:dyDescent="0.25">
      <c r="A1032" s="1">
        <v>185145786</v>
      </c>
      <c r="B1032" s="1" t="s">
        <v>5261</v>
      </c>
    </row>
    <row r="1033" spans="1:2" x14ac:dyDescent="0.25">
      <c r="A1033" s="1">
        <v>184498916</v>
      </c>
      <c r="B1033" s="1" t="s">
        <v>5262</v>
      </c>
    </row>
    <row r="1034" spans="1:2" x14ac:dyDescent="0.25">
      <c r="A1034" s="1">
        <v>181611989</v>
      </c>
      <c r="B1034" s="1" t="s">
        <v>5262</v>
      </c>
    </row>
    <row r="1035" spans="1:2" x14ac:dyDescent="0.25">
      <c r="A1035" s="1">
        <v>181298282</v>
      </c>
      <c r="B1035" s="1" t="s">
        <v>5262</v>
      </c>
    </row>
    <row r="1036" spans="1:2" x14ac:dyDescent="0.25">
      <c r="A1036" s="1">
        <v>112738762</v>
      </c>
      <c r="B1036" s="1" t="s">
        <v>5261</v>
      </c>
    </row>
    <row r="1037" spans="1:2" x14ac:dyDescent="0.25">
      <c r="A1037" s="1">
        <v>189538634</v>
      </c>
      <c r="B1037" s="1" t="s">
        <v>5262</v>
      </c>
    </row>
    <row r="1038" spans="1:2" x14ac:dyDescent="0.25">
      <c r="A1038" s="1">
        <v>185513622</v>
      </c>
      <c r="B1038" s="1" t="s">
        <v>5262</v>
      </c>
    </row>
    <row r="1039" spans="1:2" x14ac:dyDescent="0.25">
      <c r="A1039" s="1">
        <v>184752681</v>
      </c>
      <c r="B1039" s="1" t="s">
        <v>5261</v>
      </c>
    </row>
    <row r="1040" spans="1:2" x14ac:dyDescent="0.25">
      <c r="A1040" s="1">
        <v>184117423</v>
      </c>
      <c r="B1040" s="1" t="s">
        <v>5261</v>
      </c>
    </row>
    <row r="1041" spans="1:2" x14ac:dyDescent="0.25">
      <c r="A1041" s="1">
        <v>182669735</v>
      </c>
      <c r="B1041" s="1" t="s">
        <v>5262</v>
      </c>
    </row>
    <row r="1042" spans="1:2" x14ac:dyDescent="0.25">
      <c r="A1042" s="1">
        <v>182223327</v>
      </c>
      <c r="B1042" s="1" t="s">
        <v>5262</v>
      </c>
    </row>
    <row r="1043" spans="1:2" x14ac:dyDescent="0.25">
      <c r="A1043" s="1">
        <v>181199877</v>
      </c>
      <c r="B1043" s="1" t="s">
        <v>5261</v>
      </c>
    </row>
    <row r="1044" spans="1:2" x14ac:dyDescent="0.25">
      <c r="A1044" s="1">
        <v>188738848</v>
      </c>
      <c r="B1044" s="1" t="s">
        <v>5262</v>
      </c>
    </row>
    <row r="1045" spans="1:2" x14ac:dyDescent="0.25">
      <c r="A1045" s="1">
        <v>612926</v>
      </c>
      <c r="B1045" s="1" t="s">
        <v>5262</v>
      </c>
    </row>
    <row r="1046" spans="1:2" x14ac:dyDescent="0.25">
      <c r="A1046" s="1">
        <v>118659481</v>
      </c>
      <c r="B1046" s="1" t="s">
        <v>5262</v>
      </c>
    </row>
    <row r="1047" spans="1:2" x14ac:dyDescent="0.25">
      <c r="A1047" s="1">
        <v>188883836</v>
      </c>
      <c r="B1047" s="1" t="s">
        <v>5262</v>
      </c>
    </row>
    <row r="1048" spans="1:2" x14ac:dyDescent="0.25">
      <c r="A1048" s="1">
        <v>684919</v>
      </c>
      <c r="B1048" s="1" t="s">
        <v>5262</v>
      </c>
    </row>
    <row r="1049" spans="1:2" x14ac:dyDescent="0.25">
      <c r="A1049" s="1">
        <v>186534614</v>
      </c>
      <c r="B1049" s="1" t="s">
        <v>5262</v>
      </c>
    </row>
    <row r="1050" spans="1:2" x14ac:dyDescent="0.25">
      <c r="A1050" s="1">
        <v>118849721</v>
      </c>
      <c r="B1050" s="1" t="s">
        <v>5261</v>
      </c>
    </row>
    <row r="1051" spans="1:2" x14ac:dyDescent="0.25">
      <c r="A1051" s="1">
        <v>187838484</v>
      </c>
      <c r="B1051" s="1" t="s">
        <v>5262</v>
      </c>
    </row>
    <row r="1052" spans="1:2" x14ac:dyDescent="0.25">
      <c r="A1052" s="1">
        <v>182125787</v>
      </c>
      <c r="B1052" s="1" t="s">
        <v>5261</v>
      </c>
    </row>
    <row r="1053" spans="1:2" x14ac:dyDescent="0.25">
      <c r="A1053" s="1">
        <v>186983461</v>
      </c>
      <c r="B1053" s="1" t="s">
        <v>5261</v>
      </c>
    </row>
    <row r="1054" spans="1:2" x14ac:dyDescent="0.25">
      <c r="A1054" s="1">
        <v>181699158</v>
      </c>
      <c r="B1054" s="1" t="s">
        <v>5262</v>
      </c>
    </row>
    <row r="1055" spans="1:2" x14ac:dyDescent="0.25">
      <c r="A1055" s="1">
        <v>111187983</v>
      </c>
      <c r="B1055" s="1" t="s">
        <v>5261</v>
      </c>
    </row>
    <row r="1056" spans="1:2" x14ac:dyDescent="0.25">
      <c r="A1056" s="1">
        <v>188385482</v>
      </c>
      <c r="B1056" s="1" t="s">
        <v>5261</v>
      </c>
    </row>
    <row r="1057" spans="1:2" x14ac:dyDescent="0.25">
      <c r="A1057" s="1">
        <v>185892245</v>
      </c>
      <c r="B1057" s="1" t="s">
        <v>5262</v>
      </c>
    </row>
    <row r="1058" spans="1:2" x14ac:dyDescent="0.25">
      <c r="A1058" s="1">
        <v>183657229</v>
      </c>
      <c r="B1058" s="1" t="s">
        <v>5262</v>
      </c>
    </row>
    <row r="1059" spans="1:2" x14ac:dyDescent="0.25">
      <c r="A1059" s="1">
        <v>181441855</v>
      </c>
      <c r="B1059" s="1" t="s">
        <v>5261</v>
      </c>
    </row>
    <row r="1060" spans="1:2" x14ac:dyDescent="0.25">
      <c r="A1060" s="1">
        <v>185568741</v>
      </c>
      <c r="B1060" s="1" t="s">
        <v>5261</v>
      </c>
    </row>
    <row r="1061" spans="1:2" x14ac:dyDescent="0.25">
      <c r="A1061" s="1">
        <v>188887588</v>
      </c>
      <c r="B1061" s="1" t="s">
        <v>5261</v>
      </c>
    </row>
    <row r="1062" spans="1:2" x14ac:dyDescent="0.25">
      <c r="A1062" s="1">
        <v>185581357</v>
      </c>
      <c r="B1062" s="1" t="s">
        <v>5262</v>
      </c>
    </row>
    <row r="1063" spans="1:2" x14ac:dyDescent="0.25">
      <c r="A1063" s="1">
        <v>188371768</v>
      </c>
      <c r="B1063" s="1" t="s">
        <v>5262</v>
      </c>
    </row>
    <row r="1064" spans="1:2" x14ac:dyDescent="0.25">
      <c r="A1064" s="1">
        <v>183787618</v>
      </c>
      <c r="B1064" s="1" t="s">
        <v>5261</v>
      </c>
    </row>
    <row r="1065" spans="1:2" x14ac:dyDescent="0.25">
      <c r="A1065" s="1">
        <v>184592763</v>
      </c>
      <c r="B1065" s="1" t="s">
        <v>5261</v>
      </c>
    </row>
    <row r="1066" spans="1:2" x14ac:dyDescent="0.25">
      <c r="A1066" s="1">
        <v>184848526</v>
      </c>
      <c r="B1066" s="1" t="s">
        <v>5262</v>
      </c>
    </row>
    <row r="1067" spans="1:2" x14ac:dyDescent="0.25">
      <c r="A1067" s="1">
        <v>188143135</v>
      </c>
      <c r="B1067" s="1" t="s">
        <v>5262</v>
      </c>
    </row>
    <row r="1068" spans="1:2" x14ac:dyDescent="0.25">
      <c r="A1068" s="1">
        <v>188263586</v>
      </c>
      <c r="B1068" s="1" t="s">
        <v>5262</v>
      </c>
    </row>
    <row r="1069" spans="1:2" x14ac:dyDescent="0.25">
      <c r="A1069" s="1">
        <v>187498348</v>
      </c>
      <c r="B1069" s="1" t="s">
        <v>5262</v>
      </c>
    </row>
    <row r="1070" spans="1:2" x14ac:dyDescent="0.25">
      <c r="A1070" s="1">
        <v>188287251</v>
      </c>
      <c r="B1070" s="1" t="s">
        <v>5262</v>
      </c>
    </row>
    <row r="1071" spans="1:2" x14ac:dyDescent="0.25">
      <c r="A1071" s="1">
        <v>181538188</v>
      </c>
      <c r="B1071" s="1" t="s">
        <v>5262</v>
      </c>
    </row>
    <row r="1072" spans="1:2" x14ac:dyDescent="0.25">
      <c r="A1072" s="1">
        <v>186782334</v>
      </c>
      <c r="B1072" s="1" t="s">
        <v>5261</v>
      </c>
    </row>
    <row r="1073" spans="1:2" x14ac:dyDescent="0.25">
      <c r="A1073" s="1">
        <v>187877258</v>
      </c>
      <c r="B1073" s="1" t="s">
        <v>5262</v>
      </c>
    </row>
    <row r="1074" spans="1:2" x14ac:dyDescent="0.25">
      <c r="A1074" s="1">
        <v>183253339</v>
      </c>
      <c r="B1074" s="1" t="s">
        <v>5261</v>
      </c>
    </row>
    <row r="1075" spans="1:2" x14ac:dyDescent="0.25">
      <c r="A1075" s="1">
        <v>182586221</v>
      </c>
      <c r="B1075" s="1" t="s">
        <v>5261</v>
      </c>
    </row>
    <row r="1076" spans="1:2" x14ac:dyDescent="0.25">
      <c r="A1076" s="1">
        <v>181381113</v>
      </c>
      <c r="B1076" s="1" t="s">
        <v>5261</v>
      </c>
    </row>
    <row r="1077" spans="1:2" x14ac:dyDescent="0.25">
      <c r="A1077" s="1">
        <v>673588</v>
      </c>
      <c r="B1077" s="1" t="s">
        <v>5262</v>
      </c>
    </row>
    <row r="1078" spans="1:2" x14ac:dyDescent="0.25">
      <c r="A1078" s="1">
        <v>416276</v>
      </c>
      <c r="B1078" s="1" t="s">
        <v>5262</v>
      </c>
    </row>
    <row r="1079" spans="1:2" x14ac:dyDescent="0.25">
      <c r="A1079" s="1">
        <v>188111233</v>
      </c>
      <c r="B1079" s="1" t="s">
        <v>5261</v>
      </c>
    </row>
    <row r="1080" spans="1:2" x14ac:dyDescent="0.25">
      <c r="A1080" s="1">
        <v>185144618</v>
      </c>
      <c r="B1080" s="1" t="s">
        <v>5262</v>
      </c>
    </row>
    <row r="1081" spans="1:2" x14ac:dyDescent="0.25">
      <c r="A1081" s="1">
        <v>183858219</v>
      </c>
      <c r="B1081" s="1" t="s">
        <v>5261</v>
      </c>
    </row>
    <row r="1082" spans="1:2" x14ac:dyDescent="0.25">
      <c r="A1082" s="1">
        <v>188583254</v>
      </c>
      <c r="B1082" s="1" t="s">
        <v>5262</v>
      </c>
    </row>
    <row r="1083" spans="1:2" x14ac:dyDescent="0.25">
      <c r="A1083" s="1">
        <v>182325687</v>
      </c>
      <c r="B1083" s="1" t="s">
        <v>5262</v>
      </c>
    </row>
    <row r="1084" spans="1:2" x14ac:dyDescent="0.25">
      <c r="A1084" s="1">
        <v>185428664</v>
      </c>
      <c r="B1084" s="1" t="s">
        <v>5262</v>
      </c>
    </row>
    <row r="1085" spans="1:2" x14ac:dyDescent="0.25">
      <c r="A1085" s="1">
        <v>181151883</v>
      </c>
      <c r="B1085" s="1" t="s">
        <v>5261</v>
      </c>
    </row>
    <row r="1086" spans="1:2" x14ac:dyDescent="0.25">
      <c r="A1086" s="1">
        <v>183347587</v>
      </c>
      <c r="B1086" s="1" t="s">
        <v>5262</v>
      </c>
    </row>
    <row r="1087" spans="1:2" x14ac:dyDescent="0.25">
      <c r="A1087" s="1">
        <v>188898526</v>
      </c>
      <c r="B1087" s="1" t="s">
        <v>5261</v>
      </c>
    </row>
    <row r="1088" spans="1:2" x14ac:dyDescent="0.25">
      <c r="A1088" s="1">
        <v>187287576</v>
      </c>
      <c r="B1088" s="1" t="s">
        <v>5262</v>
      </c>
    </row>
    <row r="1089" spans="1:2" x14ac:dyDescent="0.25">
      <c r="A1089" s="1">
        <v>188469687</v>
      </c>
      <c r="B1089" s="1" t="s">
        <v>5261</v>
      </c>
    </row>
    <row r="1090" spans="1:2" x14ac:dyDescent="0.25">
      <c r="A1090" s="1">
        <v>183183972</v>
      </c>
      <c r="B1090" s="1" t="s">
        <v>5262</v>
      </c>
    </row>
    <row r="1091" spans="1:2" x14ac:dyDescent="0.25">
      <c r="A1091" s="1">
        <v>188248682</v>
      </c>
      <c r="B1091" s="1" t="s">
        <v>5261</v>
      </c>
    </row>
    <row r="1092" spans="1:2" x14ac:dyDescent="0.25">
      <c r="A1092" s="1">
        <v>111818834</v>
      </c>
      <c r="B1092" s="1" t="s">
        <v>5261</v>
      </c>
    </row>
    <row r="1093" spans="1:2" x14ac:dyDescent="0.25">
      <c r="A1093" s="1">
        <v>111815312</v>
      </c>
      <c r="B1093" s="1" t="s">
        <v>5262</v>
      </c>
    </row>
    <row r="1094" spans="1:2" x14ac:dyDescent="0.25">
      <c r="A1094" s="1">
        <v>187198354</v>
      </c>
      <c r="B1094" s="1" t="s">
        <v>5262</v>
      </c>
    </row>
    <row r="1095" spans="1:2" x14ac:dyDescent="0.25">
      <c r="A1095" s="1">
        <v>186885593</v>
      </c>
      <c r="B1095" s="1" t="s">
        <v>5262</v>
      </c>
    </row>
    <row r="1096" spans="1:2" x14ac:dyDescent="0.25">
      <c r="A1096" s="1">
        <v>185341997</v>
      </c>
      <c r="B1096" s="1" t="s">
        <v>5261</v>
      </c>
    </row>
    <row r="1097" spans="1:2" x14ac:dyDescent="0.25">
      <c r="A1097" s="1">
        <v>185198493</v>
      </c>
      <c r="B1097" s="1" t="s">
        <v>5261</v>
      </c>
    </row>
    <row r="1098" spans="1:2" x14ac:dyDescent="0.25">
      <c r="A1098" s="1">
        <v>181681112</v>
      </c>
      <c r="B1098" s="1" t="s">
        <v>5261</v>
      </c>
    </row>
    <row r="1099" spans="1:2" x14ac:dyDescent="0.25">
      <c r="A1099" s="1">
        <v>181451437</v>
      </c>
      <c r="B1099" s="1" t="s">
        <v>5261</v>
      </c>
    </row>
    <row r="1100" spans="1:2" x14ac:dyDescent="0.25">
      <c r="A1100" s="1">
        <v>188812678</v>
      </c>
      <c r="B1100" s="1" t="s">
        <v>5262</v>
      </c>
    </row>
    <row r="1101" spans="1:2" x14ac:dyDescent="0.25">
      <c r="A1101" s="1">
        <v>111281898</v>
      </c>
      <c r="B1101" s="1" t="s">
        <v>5261</v>
      </c>
    </row>
    <row r="1102" spans="1:2" x14ac:dyDescent="0.25">
      <c r="A1102" s="1">
        <v>118643819</v>
      </c>
      <c r="B1102" s="1" t="s">
        <v>5262</v>
      </c>
    </row>
    <row r="1103" spans="1:2" x14ac:dyDescent="0.25">
      <c r="A1103" s="1">
        <v>41172</v>
      </c>
      <c r="B1103" s="1" t="s">
        <v>5261</v>
      </c>
    </row>
    <row r="1104" spans="1:2" x14ac:dyDescent="0.25">
      <c r="A1104" s="1">
        <v>182984637</v>
      </c>
      <c r="B1104" s="1" t="s">
        <v>5261</v>
      </c>
    </row>
    <row r="1105" spans="1:2" x14ac:dyDescent="0.25">
      <c r="A1105" s="1">
        <v>188647862</v>
      </c>
      <c r="B1105" s="1" t="s">
        <v>5262</v>
      </c>
    </row>
    <row r="1106" spans="1:2" x14ac:dyDescent="0.25">
      <c r="A1106" s="1">
        <v>182855591</v>
      </c>
      <c r="B1106" s="1" t="s">
        <v>5262</v>
      </c>
    </row>
    <row r="1107" spans="1:2" x14ac:dyDescent="0.25">
      <c r="A1107" s="1">
        <v>188388323</v>
      </c>
      <c r="B1107" s="1" t="s">
        <v>5261</v>
      </c>
    </row>
    <row r="1108" spans="1:2" x14ac:dyDescent="0.25">
      <c r="A1108" s="1">
        <v>182823497</v>
      </c>
      <c r="B1108" s="1" t="s">
        <v>5262</v>
      </c>
    </row>
    <row r="1109" spans="1:2" x14ac:dyDescent="0.25">
      <c r="A1109" s="1">
        <v>172667</v>
      </c>
      <c r="B1109" s="1" t="s">
        <v>5261</v>
      </c>
    </row>
    <row r="1110" spans="1:2" x14ac:dyDescent="0.25">
      <c r="A1110" s="1">
        <v>186996327</v>
      </c>
      <c r="B1110" s="1" t="s">
        <v>5262</v>
      </c>
    </row>
    <row r="1111" spans="1:2" x14ac:dyDescent="0.25">
      <c r="A1111" s="1">
        <v>186792978</v>
      </c>
      <c r="B1111" s="1" t="s">
        <v>5262</v>
      </c>
    </row>
    <row r="1112" spans="1:2" x14ac:dyDescent="0.25">
      <c r="A1112" s="1">
        <v>112784726</v>
      </c>
      <c r="B1112" s="1" t="s">
        <v>5262</v>
      </c>
    </row>
    <row r="1113" spans="1:2" x14ac:dyDescent="0.25">
      <c r="A1113" s="1">
        <v>181382742</v>
      </c>
      <c r="B1113" s="1" t="s">
        <v>5261</v>
      </c>
    </row>
    <row r="1114" spans="1:2" x14ac:dyDescent="0.25">
      <c r="A1114" s="1">
        <v>113483</v>
      </c>
      <c r="B1114" s="1" t="s">
        <v>5261</v>
      </c>
    </row>
    <row r="1115" spans="1:2" x14ac:dyDescent="0.25">
      <c r="A1115" s="1">
        <v>183676589</v>
      </c>
      <c r="B1115" s="1" t="s">
        <v>5261</v>
      </c>
    </row>
    <row r="1116" spans="1:2" x14ac:dyDescent="0.25">
      <c r="A1116" s="1">
        <v>188284872</v>
      </c>
      <c r="B1116" s="1" t="s">
        <v>5261</v>
      </c>
    </row>
    <row r="1117" spans="1:2" x14ac:dyDescent="0.25">
      <c r="A1117" s="1">
        <v>159131</v>
      </c>
      <c r="B1117" s="1" t="s">
        <v>5262</v>
      </c>
    </row>
    <row r="1118" spans="1:2" x14ac:dyDescent="0.25">
      <c r="A1118" s="1">
        <v>188751947</v>
      </c>
      <c r="B1118" s="1" t="s">
        <v>5262</v>
      </c>
    </row>
    <row r="1119" spans="1:2" x14ac:dyDescent="0.25">
      <c r="A1119" s="1">
        <v>111417435</v>
      </c>
      <c r="B1119" s="1" t="s">
        <v>5261</v>
      </c>
    </row>
    <row r="1120" spans="1:2" x14ac:dyDescent="0.25">
      <c r="A1120" s="1">
        <v>118643825</v>
      </c>
      <c r="B1120" s="1" t="s">
        <v>5261</v>
      </c>
    </row>
    <row r="1121" spans="1:2" x14ac:dyDescent="0.25">
      <c r="A1121" s="1">
        <v>185585168</v>
      </c>
      <c r="B1121" s="1" t="s">
        <v>5261</v>
      </c>
    </row>
    <row r="1122" spans="1:2" x14ac:dyDescent="0.25">
      <c r="A1122" s="1">
        <v>113872698</v>
      </c>
      <c r="B1122" s="1" t="s">
        <v>5261</v>
      </c>
    </row>
    <row r="1123" spans="1:2" x14ac:dyDescent="0.25">
      <c r="A1123" s="1">
        <v>188262828</v>
      </c>
      <c r="B1123" s="1" t="s">
        <v>5262</v>
      </c>
    </row>
    <row r="1124" spans="1:2" x14ac:dyDescent="0.25">
      <c r="A1124" s="1">
        <v>187811431</v>
      </c>
      <c r="B1124" s="1" t="s">
        <v>5262</v>
      </c>
    </row>
    <row r="1125" spans="1:2" x14ac:dyDescent="0.25">
      <c r="A1125" s="1">
        <v>184982539</v>
      </c>
      <c r="B1125" s="1" t="s">
        <v>5261</v>
      </c>
    </row>
    <row r="1126" spans="1:2" x14ac:dyDescent="0.25">
      <c r="A1126" s="1">
        <v>183933143</v>
      </c>
      <c r="B1126" s="1" t="s">
        <v>5261</v>
      </c>
    </row>
    <row r="1127" spans="1:2" x14ac:dyDescent="0.25">
      <c r="A1127" s="1">
        <v>182839611</v>
      </c>
      <c r="B1127" s="1" t="s">
        <v>5262</v>
      </c>
    </row>
    <row r="1128" spans="1:2" x14ac:dyDescent="0.25">
      <c r="A1128" s="1">
        <v>181584248</v>
      </c>
      <c r="B1128" s="1" t="s">
        <v>5261</v>
      </c>
    </row>
    <row r="1129" spans="1:2" x14ac:dyDescent="0.25">
      <c r="A1129" s="1">
        <v>276366</v>
      </c>
      <c r="B1129" s="1" t="s">
        <v>5261</v>
      </c>
    </row>
    <row r="1130" spans="1:2" x14ac:dyDescent="0.25">
      <c r="A1130" s="1">
        <v>182389847</v>
      </c>
      <c r="B1130" s="1" t="s">
        <v>5262</v>
      </c>
    </row>
    <row r="1131" spans="1:2" x14ac:dyDescent="0.25">
      <c r="A1131" s="1">
        <v>181887232</v>
      </c>
      <c r="B1131" s="1" t="s">
        <v>5262</v>
      </c>
    </row>
    <row r="1132" spans="1:2" x14ac:dyDescent="0.25">
      <c r="A1132" s="1">
        <v>185581287</v>
      </c>
      <c r="B1132" s="1" t="s">
        <v>5261</v>
      </c>
    </row>
    <row r="1133" spans="1:2" x14ac:dyDescent="0.25">
      <c r="A1133" s="1">
        <v>181542885</v>
      </c>
      <c r="B1133" s="1" t="s">
        <v>5262</v>
      </c>
    </row>
    <row r="1134" spans="1:2" x14ac:dyDescent="0.25">
      <c r="A1134" s="1">
        <v>189731998</v>
      </c>
      <c r="B1134" s="1" t="s">
        <v>5261</v>
      </c>
    </row>
    <row r="1135" spans="1:2" x14ac:dyDescent="0.25">
      <c r="A1135" s="1">
        <v>181624327</v>
      </c>
      <c r="B1135" s="1" t="s">
        <v>5262</v>
      </c>
    </row>
    <row r="1136" spans="1:2" x14ac:dyDescent="0.25">
      <c r="A1136" s="1">
        <v>113872781</v>
      </c>
      <c r="B1136" s="1" t="s">
        <v>5262</v>
      </c>
    </row>
    <row r="1137" spans="1:2" x14ac:dyDescent="0.25">
      <c r="A1137" s="1">
        <v>188138788</v>
      </c>
      <c r="B1137" s="1" t="s">
        <v>5262</v>
      </c>
    </row>
    <row r="1138" spans="1:2" x14ac:dyDescent="0.25">
      <c r="A1138" s="1">
        <v>181156898</v>
      </c>
      <c r="B1138" s="1" t="s">
        <v>5262</v>
      </c>
    </row>
    <row r="1139" spans="1:2" x14ac:dyDescent="0.25">
      <c r="A1139" s="1">
        <v>181182176</v>
      </c>
      <c r="B1139" s="1" t="s">
        <v>5262</v>
      </c>
    </row>
    <row r="1140" spans="1:2" x14ac:dyDescent="0.25">
      <c r="A1140" s="1">
        <v>182828116</v>
      </c>
      <c r="B1140" s="1" t="s">
        <v>5261</v>
      </c>
    </row>
    <row r="1141" spans="1:2" x14ac:dyDescent="0.25">
      <c r="A1141" s="1">
        <v>189522749</v>
      </c>
      <c r="B1141" s="1" t="s">
        <v>5262</v>
      </c>
    </row>
    <row r="1142" spans="1:2" x14ac:dyDescent="0.25">
      <c r="A1142" s="1">
        <v>185282239</v>
      </c>
      <c r="B1142" s="1" t="s">
        <v>5262</v>
      </c>
    </row>
    <row r="1143" spans="1:2" x14ac:dyDescent="0.25">
      <c r="A1143" s="1">
        <v>186996864</v>
      </c>
      <c r="B1143" s="1" t="s">
        <v>5261</v>
      </c>
    </row>
    <row r="1144" spans="1:2" x14ac:dyDescent="0.25">
      <c r="A1144" s="1">
        <v>185411757</v>
      </c>
      <c r="B1144" s="1" t="s">
        <v>5262</v>
      </c>
    </row>
    <row r="1145" spans="1:2" x14ac:dyDescent="0.25">
      <c r="A1145" s="1">
        <v>185815233</v>
      </c>
      <c r="B1145" s="1" t="s">
        <v>5261</v>
      </c>
    </row>
    <row r="1146" spans="1:2" x14ac:dyDescent="0.25">
      <c r="A1146" s="1">
        <v>184754161</v>
      </c>
      <c r="B1146" s="1" t="s">
        <v>5262</v>
      </c>
    </row>
    <row r="1147" spans="1:2" x14ac:dyDescent="0.25">
      <c r="A1147" s="1">
        <v>183828888</v>
      </c>
      <c r="B1147" s="1" t="s">
        <v>5262</v>
      </c>
    </row>
    <row r="1148" spans="1:2" x14ac:dyDescent="0.25">
      <c r="A1148" s="1">
        <v>182873246</v>
      </c>
      <c r="B1148" s="1" t="s">
        <v>5262</v>
      </c>
    </row>
    <row r="1149" spans="1:2" x14ac:dyDescent="0.25">
      <c r="A1149" s="1">
        <v>181227812</v>
      </c>
      <c r="B1149" s="1" t="s">
        <v>5262</v>
      </c>
    </row>
    <row r="1150" spans="1:2" x14ac:dyDescent="0.25">
      <c r="A1150" s="1">
        <v>112368733</v>
      </c>
      <c r="B1150" s="1" t="s">
        <v>5262</v>
      </c>
    </row>
    <row r="1151" spans="1:2" x14ac:dyDescent="0.25">
      <c r="A1151" s="1">
        <v>111818881</v>
      </c>
      <c r="B1151" s="1" t="s">
        <v>5262</v>
      </c>
    </row>
    <row r="1152" spans="1:2" x14ac:dyDescent="0.25">
      <c r="A1152" s="1">
        <v>112895298</v>
      </c>
      <c r="B1152" s="1" t="s">
        <v>5261</v>
      </c>
    </row>
    <row r="1153" spans="1:2" x14ac:dyDescent="0.25">
      <c r="A1153" s="1">
        <v>182867184</v>
      </c>
      <c r="B1153" s="1" t="s">
        <v>5261</v>
      </c>
    </row>
    <row r="1154" spans="1:2" x14ac:dyDescent="0.25">
      <c r="A1154" s="1">
        <v>117194</v>
      </c>
      <c r="B1154" s="1" t="s">
        <v>5262</v>
      </c>
    </row>
    <row r="1155" spans="1:2" x14ac:dyDescent="0.25">
      <c r="A1155" s="1">
        <v>182866687</v>
      </c>
      <c r="B1155" s="1" t="s">
        <v>5261</v>
      </c>
    </row>
    <row r="1156" spans="1:2" x14ac:dyDescent="0.25">
      <c r="A1156" s="1">
        <v>184994767</v>
      </c>
      <c r="B1156" s="1" t="s">
        <v>5262</v>
      </c>
    </row>
    <row r="1157" spans="1:2" x14ac:dyDescent="0.25">
      <c r="A1157" s="1">
        <v>188239946</v>
      </c>
      <c r="B1157" s="1" t="s">
        <v>5262</v>
      </c>
    </row>
    <row r="1158" spans="1:2" x14ac:dyDescent="0.25">
      <c r="A1158" s="1">
        <v>111158223</v>
      </c>
      <c r="B1158" s="1" t="s">
        <v>5261</v>
      </c>
    </row>
    <row r="1159" spans="1:2" x14ac:dyDescent="0.25">
      <c r="A1159" s="1">
        <v>112911865</v>
      </c>
      <c r="B1159" s="1" t="s">
        <v>5262</v>
      </c>
    </row>
    <row r="1160" spans="1:2" x14ac:dyDescent="0.25">
      <c r="A1160" s="1">
        <v>185634648</v>
      </c>
      <c r="B1160" s="1" t="s">
        <v>5261</v>
      </c>
    </row>
    <row r="1161" spans="1:2" x14ac:dyDescent="0.25">
      <c r="A1161" s="1">
        <v>187584121</v>
      </c>
      <c r="B1161" s="1" t="s">
        <v>5262</v>
      </c>
    </row>
    <row r="1162" spans="1:2" x14ac:dyDescent="0.25">
      <c r="A1162" s="1">
        <v>185767958</v>
      </c>
      <c r="B1162" s="1" t="s">
        <v>5262</v>
      </c>
    </row>
    <row r="1163" spans="1:2" x14ac:dyDescent="0.25">
      <c r="A1163" s="1">
        <v>183148282</v>
      </c>
      <c r="B1163" s="1" t="s">
        <v>5261</v>
      </c>
    </row>
    <row r="1164" spans="1:2" x14ac:dyDescent="0.25">
      <c r="A1164" s="1">
        <v>189679496</v>
      </c>
      <c r="B1164" s="1" t="s">
        <v>5261</v>
      </c>
    </row>
    <row r="1165" spans="1:2" x14ac:dyDescent="0.25">
      <c r="A1165" s="1">
        <v>187198189</v>
      </c>
      <c r="B1165" s="1" t="s">
        <v>5262</v>
      </c>
    </row>
    <row r="1166" spans="1:2" x14ac:dyDescent="0.25">
      <c r="A1166" s="1">
        <v>187133291</v>
      </c>
      <c r="B1166" s="1" t="s">
        <v>5261</v>
      </c>
    </row>
    <row r="1167" spans="1:2" x14ac:dyDescent="0.25">
      <c r="A1167" s="1">
        <v>188755658</v>
      </c>
      <c r="B1167" s="1" t="s">
        <v>5262</v>
      </c>
    </row>
    <row r="1168" spans="1:2" x14ac:dyDescent="0.25">
      <c r="A1168" s="1">
        <v>188973881</v>
      </c>
      <c r="B1168" s="1" t="s">
        <v>5261</v>
      </c>
    </row>
    <row r="1169" spans="1:2" x14ac:dyDescent="0.25">
      <c r="A1169" s="1">
        <v>188648197</v>
      </c>
      <c r="B1169" s="1" t="s">
        <v>5261</v>
      </c>
    </row>
    <row r="1170" spans="1:2" x14ac:dyDescent="0.25">
      <c r="A1170" s="1">
        <v>183286485</v>
      </c>
      <c r="B1170" s="1" t="s">
        <v>5261</v>
      </c>
    </row>
    <row r="1171" spans="1:2" x14ac:dyDescent="0.25">
      <c r="A1171" s="1">
        <v>188445811</v>
      </c>
      <c r="B1171" s="1" t="s">
        <v>5261</v>
      </c>
    </row>
    <row r="1172" spans="1:2" x14ac:dyDescent="0.25">
      <c r="A1172" s="1">
        <v>188824511</v>
      </c>
      <c r="B1172" s="1" t="s">
        <v>5262</v>
      </c>
    </row>
    <row r="1173" spans="1:2" x14ac:dyDescent="0.25">
      <c r="A1173" s="1">
        <v>111885769</v>
      </c>
      <c r="B1173" s="1" t="s">
        <v>5261</v>
      </c>
    </row>
    <row r="1174" spans="1:2" x14ac:dyDescent="0.25">
      <c r="A1174" s="1">
        <v>184624953</v>
      </c>
      <c r="B1174" s="1" t="s">
        <v>5262</v>
      </c>
    </row>
    <row r="1175" spans="1:2" x14ac:dyDescent="0.25">
      <c r="A1175" s="1">
        <v>185748171</v>
      </c>
      <c r="B1175" s="1" t="s">
        <v>5261</v>
      </c>
    </row>
    <row r="1176" spans="1:2" x14ac:dyDescent="0.25">
      <c r="A1176" s="1">
        <v>187767353</v>
      </c>
      <c r="B1176" s="1" t="s">
        <v>5261</v>
      </c>
    </row>
    <row r="1177" spans="1:2" x14ac:dyDescent="0.25">
      <c r="A1177" s="1">
        <v>112163253</v>
      </c>
      <c r="B1177" s="1" t="s">
        <v>5261</v>
      </c>
    </row>
    <row r="1178" spans="1:2" x14ac:dyDescent="0.25">
      <c r="A1178" s="1">
        <v>182332655</v>
      </c>
      <c r="B1178" s="1" t="s">
        <v>5262</v>
      </c>
    </row>
    <row r="1179" spans="1:2" x14ac:dyDescent="0.25">
      <c r="A1179" s="1">
        <v>181164662</v>
      </c>
      <c r="B1179" s="1" t="s">
        <v>5262</v>
      </c>
    </row>
    <row r="1180" spans="1:2" x14ac:dyDescent="0.25">
      <c r="A1180" s="1">
        <v>188721967</v>
      </c>
      <c r="B1180" s="1" t="s">
        <v>5262</v>
      </c>
    </row>
    <row r="1181" spans="1:2" x14ac:dyDescent="0.25">
      <c r="A1181" s="1">
        <v>188278986</v>
      </c>
      <c r="B1181" s="1" t="s">
        <v>5261</v>
      </c>
    </row>
    <row r="1182" spans="1:2" x14ac:dyDescent="0.25">
      <c r="A1182" s="1">
        <v>111625833</v>
      </c>
      <c r="B1182" s="1" t="s">
        <v>5262</v>
      </c>
    </row>
    <row r="1183" spans="1:2" x14ac:dyDescent="0.25">
      <c r="A1183" s="1">
        <v>112911869</v>
      </c>
      <c r="B1183" s="1" t="s">
        <v>5262</v>
      </c>
    </row>
    <row r="1184" spans="1:2" x14ac:dyDescent="0.25">
      <c r="A1184" s="1">
        <v>186922885</v>
      </c>
      <c r="B1184" s="1" t="s">
        <v>5261</v>
      </c>
    </row>
    <row r="1185" spans="1:2" x14ac:dyDescent="0.25">
      <c r="A1185" s="1">
        <v>184991545</v>
      </c>
      <c r="B1185" s="1" t="s">
        <v>5262</v>
      </c>
    </row>
    <row r="1186" spans="1:2" x14ac:dyDescent="0.25">
      <c r="A1186" s="1">
        <v>111788928</v>
      </c>
      <c r="B1186" s="1" t="s">
        <v>5262</v>
      </c>
    </row>
    <row r="1187" spans="1:2" x14ac:dyDescent="0.25">
      <c r="A1187" s="1">
        <v>183954584</v>
      </c>
      <c r="B1187" s="1" t="s">
        <v>5261</v>
      </c>
    </row>
    <row r="1188" spans="1:2" x14ac:dyDescent="0.25">
      <c r="A1188" s="1">
        <v>184591868</v>
      </c>
      <c r="B1188" s="1" t="s">
        <v>5262</v>
      </c>
    </row>
    <row r="1189" spans="1:2" x14ac:dyDescent="0.25">
      <c r="A1189" s="1">
        <v>186474632</v>
      </c>
      <c r="B1189" s="1" t="s">
        <v>5262</v>
      </c>
    </row>
    <row r="1190" spans="1:2" x14ac:dyDescent="0.25">
      <c r="A1190" s="1">
        <v>187627147</v>
      </c>
      <c r="B1190" s="1" t="s">
        <v>5261</v>
      </c>
    </row>
    <row r="1191" spans="1:2" x14ac:dyDescent="0.25">
      <c r="A1191" s="1">
        <v>77144</v>
      </c>
      <c r="B1191" s="1" t="s">
        <v>5261</v>
      </c>
    </row>
    <row r="1192" spans="1:2" x14ac:dyDescent="0.25">
      <c r="A1192" s="1">
        <v>181695387</v>
      </c>
      <c r="B1192" s="1" t="s">
        <v>5261</v>
      </c>
    </row>
    <row r="1193" spans="1:2" x14ac:dyDescent="0.25">
      <c r="A1193" s="1">
        <v>186368138</v>
      </c>
      <c r="B1193" s="1" t="s">
        <v>5261</v>
      </c>
    </row>
    <row r="1194" spans="1:2" x14ac:dyDescent="0.25">
      <c r="A1194" s="1">
        <v>188828335</v>
      </c>
      <c r="B1194" s="1" t="s">
        <v>5261</v>
      </c>
    </row>
    <row r="1195" spans="1:2" x14ac:dyDescent="0.25">
      <c r="A1195" s="1">
        <v>553388</v>
      </c>
      <c r="B1195" s="1" t="s">
        <v>5261</v>
      </c>
    </row>
    <row r="1196" spans="1:2" x14ac:dyDescent="0.25">
      <c r="A1196" s="1">
        <v>186532861</v>
      </c>
      <c r="B1196" s="1" t="s">
        <v>5262</v>
      </c>
    </row>
    <row r="1197" spans="1:2" x14ac:dyDescent="0.25">
      <c r="A1197" s="1">
        <v>186523271</v>
      </c>
      <c r="B1197" s="1" t="s">
        <v>5261</v>
      </c>
    </row>
    <row r="1198" spans="1:2" x14ac:dyDescent="0.25">
      <c r="A1198" s="1">
        <v>183169242</v>
      </c>
      <c r="B1198" s="1" t="s">
        <v>5261</v>
      </c>
    </row>
    <row r="1199" spans="1:2" x14ac:dyDescent="0.25">
      <c r="A1199" s="1">
        <v>181113235</v>
      </c>
      <c r="B1199" s="1" t="s">
        <v>5261</v>
      </c>
    </row>
    <row r="1200" spans="1:2" x14ac:dyDescent="0.25">
      <c r="A1200" s="1">
        <v>186723784</v>
      </c>
      <c r="B1200" s="1" t="s">
        <v>5261</v>
      </c>
    </row>
    <row r="1201" spans="1:2" x14ac:dyDescent="0.25">
      <c r="A1201" s="1">
        <v>184755373</v>
      </c>
      <c r="B1201" s="1" t="s">
        <v>5261</v>
      </c>
    </row>
    <row r="1202" spans="1:2" x14ac:dyDescent="0.25">
      <c r="A1202" s="1">
        <v>188388884</v>
      </c>
      <c r="B1202" s="1" t="s">
        <v>5261</v>
      </c>
    </row>
    <row r="1203" spans="1:2" x14ac:dyDescent="0.25">
      <c r="A1203" s="1">
        <v>183253237</v>
      </c>
      <c r="B1203" s="1" t="s">
        <v>5262</v>
      </c>
    </row>
    <row r="1204" spans="1:2" x14ac:dyDescent="0.25">
      <c r="A1204" s="1">
        <v>182388338</v>
      </c>
      <c r="B1204" s="1" t="s">
        <v>5262</v>
      </c>
    </row>
    <row r="1205" spans="1:2" x14ac:dyDescent="0.25">
      <c r="A1205" s="1">
        <v>185511928</v>
      </c>
      <c r="B1205" s="1" t="s">
        <v>5262</v>
      </c>
    </row>
    <row r="1206" spans="1:2" x14ac:dyDescent="0.25">
      <c r="A1206" s="1">
        <v>118272158</v>
      </c>
      <c r="B1206" s="1" t="s">
        <v>5262</v>
      </c>
    </row>
    <row r="1207" spans="1:2" x14ac:dyDescent="0.25">
      <c r="A1207" s="1">
        <v>182168468</v>
      </c>
      <c r="B1207" s="1" t="s">
        <v>5261</v>
      </c>
    </row>
    <row r="1208" spans="1:2" x14ac:dyDescent="0.25">
      <c r="A1208" s="1">
        <v>188849221</v>
      </c>
      <c r="B1208" s="1" t="s">
        <v>5262</v>
      </c>
    </row>
    <row r="1209" spans="1:2" x14ac:dyDescent="0.25">
      <c r="A1209" s="1">
        <v>183483435</v>
      </c>
      <c r="B1209" s="1" t="s">
        <v>5261</v>
      </c>
    </row>
    <row r="1210" spans="1:2" x14ac:dyDescent="0.25">
      <c r="A1210" s="1">
        <v>111885773</v>
      </c>
      <c r="B1210" s="1" t="s">
        <v>5262</v>
      </c>
    </row>
    <row r="1211" spans="1:2" x14ac:dyDescent="0.25">
      <c r="A1211" s="1">
        <v>112798488</v>
      </c>
      <c r="B1211" s="1" t="s">
        <v>5261</v>
      </c>
    </row>
    <row r="1212" spans="1:2" x14ac:dyDescent="0.25">
      <c r="A1212" s="1">
        <v>288429799</v>
      </c>
      <c r="B1212" s="1" t="s">
        <v>5262</v>
      </c>
    </row>
    <row r="1213" spans="1:2" x14ac:dyDescent="0.25">
      <c r="A1213" s="1">
        <v>184399427</v>
      </c>
      <c r="B1213" s="1" t="s">
        <v>5261</v>
      </c>
    </row>
    <row r="1214" spans="1:2" x14ac:dyDescent="0.25">
      <c r="A1214" s="1">
        <v>188322894</v>
      </c>
      <c r="B1214" s="1" t="s">
        <v>5262</v>
      </c>
    </row>
    <row r="1215" spans="1:2" x14ac:dyDescent="0.25">
      <c r="A1215" s="1">
        <v>188348588</v>
      </c>
      <c r="B1215" s="1" t="s">
        <v>5262</v>
      </c>
    </row>
    <row r="1216" spans="1:2" x14ac:dyDescent="0.25">
      <c r="A1216" s="1">
        <v>182868278</v>
      </c>
      <c r="B1216" s="1" t="s">
        <v>5262</v>
      </c>
    </row>
    <row r="1217" spans="1:2" x14ac:dyDescent="0.25">
      <c r="A1217" s="1">
        <v>185512537</v>
      </c>
      <c r="B1217" s="1" t="s">
        <v>5261</v>
      </c>
    </row>
    <row r="1218" spans="1:2" x14ac:dyDescent="0.25">
      <c r="A1218" s="1">
        <v>187368311</v>
      </c>
      <c r="B1218" s="1" t="s">
        <v>5262</v>
      </c>
    </row>
    <row r="1219" spans="1:2" x14ac:dyDescent="0.25">
      <c r="A1219" s="1">
        <v>187191869</v>
      </c>
      <c r="B1219" s="1" t="s">
        <v>5262</v>
      </c>
    </row>
    <row r="1220" spans="1:2" x14ac:dyDescent="0.25">
      <c r="A1220" s="1">
        <v>186558586</v>
      </c>
      <c r="B1220" s="1" t="s">
        <v>5262</v>
      </c>
    </row>
    <row r="1221" spans="1:2" x14ac:dyDescent="0.25">
      <c r="A1221" s="1">
        <v>185128238</v>
      </c>
      <c r="B1221" s="1" t="s">
        <v>5261</v>
      </c>
    </row>
    <row r="1222" spans="1:2" x14ac:dyDescent="0.25">
      <c r="A1222" s="1">
        <v>817892</v>
      </c>
      <c r="B1222" s="1" t="s">
        <v>5261</v>
      </c>
    </row>
    <row r="1223" spans="1:2" x14ac:dyDescent="0.25">
      <c r="A1223" s="1">
        <v>111233193</v>
      </c>
      <c r="B1223" s="1" t="s">
        <v>5261</v>
      </c>
    </row>
    <row r="1224" spans="1:2" x14ac:dyDescent="0.25">
      <c r="A1224" s="1">
        <v>188969685</v>
      </c>
      <c r="B1224" s="1" t="s">
        <v>5262</v>
      </c>
    </row>
    <row r="1225" spans="1:2" x14ac:dyDescent="0.25">
      <c r="A1225" s="1">
        <v>186561516</v>
      </c>
      <c r="B1225" s="1" t="s">
        <v>5261</v>
      </c>
    </row>
    <row r="1226" spans="1:2" x14ac:dyDescent="0.25">
      <c r="A1226" s="1">
        <v>182688852</v>
      </c>
      <c r="B1226" s="1" t="s">
        <v>5262</v>
      </c>
    </row>
    <row r="1227" spans="1:2" x14ac:dyDescent="0.25">
      <c r="A1227" s="1">
        <v>181625272</v>
      </c>
      <c r="B1227" s="1" t="s">
        <v>5262</v>
      </c>
    </row>
    <row r="1228" spans="1:2" x14ac:dyDescent="0.25">
      <c r="A1228" s="1">
        <v>188648173</v>
      </c>
      <c r="B1228" s="1" t="s">
        <v>5262</v>
      </c>
    </row>
    <row r="1229" spans="1:2" x14ac:dyDescent="0.25">
      <c r="A1229" s="1">
        <v>111518852</v>
      </c>
      <c r="B1229" s="1" t="s">
        <v>5261</v>
      </c>
    </row>
    <row r="1230" spans="1:2" x14ac:dyDescent="0.25">
      <c r="A1230" s="1">
        <v>188495195</v>
      </c>
      <c r="B1230" s="1" t="s">
        <v>5261</v>
      </c>
    </row>
    <row r="1231" spans="1:2" x14ac:dyDescent="0.25">
      <c r="A1231" s="1">
        <v>288427198</v>
      </c>
      <c r="B1231" s="1" t="s">
        <v>5261</v>
      </c>
    </row>
    <row r="1232" spans="1:2" x14ac:dyDescent="0.25">
      <c r="A1232" s="1">
        <v>184358748</v>
      </c>
      <c r="B1232" s="1" t="s">
        <v>5262</v>
      </c>
    </row>
    <row r="1233" spans="1:2" x14ac:dyDescent="0.25">
      <c r="A1233" s="1">
        <v>529575</v>
      </c>
      <c r="B1233" s="1" t="s">
        <v>5262</v>
      </c>
    </row>
    <row r="1234" spans="1:2" x14ac:dyDescent="0.25">
      <c r="A1234" s="1">
        <v>183227283</v>
      </c>
      <c r="B1234" s="1" t="s">
        <v>5261</v>
      </c>
    </row>
    <row r="1235" spans="1:2" x14ac:dyDescent="0.25">
      <c r="A1235" s="1">
        <v>183361639</v>
      </c>
      <c r="B1235" s="1" t="s">
        <v>5261</v>
      </c>
    </row>
    <row r="1236" spans="1:2" x14ac:dyDescent="0.25">
      <c r="A1236" s="1">
        <v>188157167</v>
      </c>
      <c r="B1236" s="1" t="s">
        <v>5262</v>
      </c>
    </row>
    <row r="1237" spans="1:2" x14ac:dyDescent="0.25">
      <c r="A1237" s="1">
        <v>186576981</v>
      </c>
      <c r="B1237" s="1" t="s">
        <v>5262</v>
      </c>
    </row>
    <row r="1238" spans="1:2" x14ac:dyDescent="0.25">
      <c r="A1238" s="1">
        <v>183584818</v>
      </c>
      <c r="B1238" s="1" t="s">
        <v>5262</v>
      </c>
    </row>
    <row r="1239" spans="1:2" x14ac:dyDescent="0.25">
      <c r="A1239" s="1">
        <v>183912386</v>
      </c>
      <c r="B1239" s="1" t="s">
        <v>5262</v>
      </c>
    </row>
    <row r="1240" spans="1:2" x14ac:dyDescent="0.25">
      <c r="A1240" s="1">
        <v>182858456</v>
      </c>
      <c r="B1240" s="1" t="s">
        <v>5262</v>
      </c>
    </row>
    <row r="1241" spans="1:2" x14ac:dyDescent="0.25">
      <c r="A1241" s="1">
        <v>184989627</v>
      </c>
      <c r="B1241" s="1" t="s">
        <v>5261</v>
      </c>
    </row>
    <row r="1242" spans="1:2" x14ac:dyDescent="0.25">
      <c r="A1242" s="1">
        <v>183821383</v>
      </c>
      <c r="B1242" s="1" t="s">
        <v>5262</v>
      </c>
    </row>
    <row r="1243" spans="1:2" x14ac:dyDescent="0.25">
      <c r="A1243" s="1">
        <v>111816989</v>
      </c>
      <c r="B1243" s="1" t="s">
        <v>5262</v>
      </c>
    </row>
    <row r="1244" spans="1:2" x14ac:dyDescent="0.25">
      <c r="A1244" s="1">
        <v>188949415</v>
      </c>
      <c r="B1244" s="1" t="s">
        <v>5262</v>
      </c>
    </row>
    <row r="1245" spans="1:2" x14ac:dyDescent="0.25">
      <c r="A1245" s="1">
        <v>112772839</v>
      </c>
      <c r="B1245" s="1" t="s">
        <v>5262</v>
      </c>
    </row>
    <row r="1246" spans="1:2" x14ac:dyDescent="0.25">
      <c r="A1246" s="1">
        <v>181583838</v>
      </c>
      <c r="B1246" s="1" t="s">
        <v>5262</v>
      </c>
    </row>
    <row r="1247" spans="1:2" x14ac:dyDescent="0.25">
      <c r="A1247" s="1">
        <v>235955</v>
      </c>
      <c r="B1247" s="1" t="s">
        <v>5261</v>
      </c>
    </row>
    <row r="1248" spans="1:2" x14ac:dyDescent="0.25">
      <c r="A1248" s="1">
        <v>186997248</v>
      </c>
      <c r="B1248" s="1" t="s">
        <v>5262</v>
      </c>
    </row>
    <row r="1249" spans="1:2" x14ac:dyDescent="0.25">
      <c r="A1249" s="1">
        <v>187621984</v>
      </c>
      <c r="B1249" s="1" t="s">
        <v>5261</v>
      </c>
    </row>
    <row r="1250" spans="1:2" x14ac:dyDescent="0.25">
      <c r="A1250" s="1">
        <v>622697</v>
      </c>
      <c r="B1250" s="1" t="s">
        <v>5261</v>
      </c>
    </row>
    <row r="1251" spans="1:2" x14ac:dyDescent="0.25">
      <c r="A1251" s="1">
        <v>187783873</v>
      </c>
      <c r="B1251" s="1" t="s">
        <v>5262</v>
      </c>
    </row>
    <row r="1252" spans="1:2" x14ac:dyDescent="0.25">
      <c r="A1252" s="1">
        <v>111815367</v>
      </c>
      <c r="B1252" s="1" t="s">
        <v>5262</v>
      </c>
    </row>
    <row r="1253" spans="1:2" x14ac:dyDescent="0.25">
      <c r="A1253" s="1">
        <v>182616752</v>
      </c>
      <c r="B1253" s="1" t="s">
        <v>5262</v>
      </c>
    </row>
    <row r="1254" spans="1:2" x14ac:dyDescent="0.25">
      <c r="A1254" s="1">
        <v>118642843</v>
      </c>
      <c r="B1254" s="1" t="s">
        <v>5261</v>
      </c>
    </row>
    <row r="1255" spans="1:2" x14ac:dyDescent="0.25">
      <c r="A1255" s="1">
        <v>181682582</v>
      </c>
      <c r="B1255" s="1" t="s">
        <v>5261</v>
      </c>
    </row>
    <row r="1256" spans="1:2" x14ac:dyDescent="0.25">
      <c r="A1256" s="1">
        <v>118384995</v>
      </c>
      <c r="B1256" s="1" t="s">
        <v>5262</v>
      </c>
    </row>
    <row r="1257" spans="1:2" x14ac:dyDescent="0.25">
      <c r="A1257" s="1">
        <v>188466835</v>
      </c>
      <c r="B1257" s="1" t="s">
        <v>5262</v>
      </c>
    </row>
    <row r="1258" spans="1:2" x14ac:dyDescent="0.25">
      <c r="A1258" s="1">
        <v>185444897</v>
      </c>
      <c r="B1258" s="1" t="s">
        <v>5262</v>
      </c>
    </row>
    <row r="1259" spans="1:2" x14ac:dyDescent="0.25">
      <c r="A1259" s="1">
        <v>187767721</v>
      </c>
      <c r="B1259" s="1" t="s">
        <v>5261</v>
      </c>
    </row>
    <row r="1260" spans="1:2" x14ac:dyDescent="0.25">
      <c r="A1260" s="1">
        <v>111815374</v>
      </c>
      <c r="B1260" s="1" t="s">
        <v>5261</v>
      </c>
    </row>
    <row r="1261" spans="1:2" x14ac:dyDescent="0.25">
      <c r="A1261" s="1">
        <v>187567668</v>
      </c>
      <c r="B1261" s="1" t="s">
        <v>5262</v>
      </c>
    </row>
    <row r="1262" spans="1:2" x14ac:dyDescent="0.25">
      <c r="A1262" s="1">
        <v>182369468</v>
      </c>
      <c r="B1262" s="1" t="s">
        <v>5262</v>
      </c>
    </row>
    <row r="1263" spans="1:2" x14ac:dyDescent="0.25">
      <c r="A1263" s="1">
        <v>187882371</v>
      </c>
      <c r="B1263" s="1" t="s">
        <v>5262</v>
      </c>
    </row>
    <row r="1264" spans="1:2" x14ac:dyDescent="0.25">
      <c r="A1264" s="1">
        <v>185437883</v>
      </c>
      <c r="B1264" s="1" t="s">
        <v>5261</v>
      </c>
    </row>
    <row r="1265" spans="1:2" x14ac:dyDescent="0.25">
      <c r="A1265" s="1">
        <v>82984</v>
      </c>
      <c r="B1265" s="1" t="s">
        <v>5262</v>
      </c>
    </row>
    <row r="1266" spans="1:2" x14ac:dyDescent="0.25">
      <c r="A1266" s="1">
        <v>186823261</v>
      </c>
      <c r="B1266" s="1" t="s">
        <v>5261</v>
      </c>
    </row>
    <row r="1267" spans="1:2" x14ac:dyDescent="0.25">
      <c r="A1267" s="1">
        <v>183663888</v>
      </c>
      <c r="B1267" s="1" t="s">
        <v>5262</v>
      </c>
    </row>
    <row r="1268" spans="1:2" x14ac:dyDescent="0.25">
      <c r="A1268" s="1">
        <v>188882982</v>
      </c>
      <c r="B1268" s="1" t="s">
        <v>5261</v>
      </c>
    </row>
    <row r="1269" spans="1:2" x14ac:dyDescent="0.25">
      <c r="A1269" s="1">
        <v>189511838</v>
      </c>
      <c r="B1269" s="1" t="s">
        <v>5262</v>
      </c>
    </row>
    <row r="1270" spans="1:2" x14ac:dyDescent="0.25">
      <c r="A1270" s="1">
        <v>111167986</v>
      </c>
      <c r="B1270" s="1" t="s">
        <v>5261</v>
      </c>
    </row>
    <row r="1271" spans="1:2" x14ac:dyDescent="0.25">
      <c r="A1271" s="1">
        <v>188148792</v>
      </c>
      <c r="B1271" s="1" t="s">
        <v>5261</v>
      </c>
    </row>
    <row r="1272" spans="1:2" x14ac:dyDescent="0.25">
      <c r="A1272" s="1">
        <v>118426798</v>
      </c>
      <c r="B1272" s="1" t="s">
        <v>5261</v>
      </c>
    </row>
    <row r="1273" spans="1:2" x14ac:dyDescent="0.25">
      <c r="A1273" s="1">
        <v>187495888</v>
      </c>
      <c r="B1273" s="1" t="s">
        <v>5262</v>
      </c>
    </row>
    <row r="1274" spans="1:2" x14ac:dyDescent="0.25">
      <c r="A1274" s="1">
        <v>187149431</v>
      </c>
      <c r="B1274" s="1" t="s">
        <v>5262</v>
      </c>
    </row>
    <row r="1275" spans="1:2" x14ac:dyDescent="0.25">
      <c r="A1275" s="1">
        <v>182514324</v>
      </c>
      <c r="B1275" s="1" t="s">
        <v>5261</v>
      </c>
    </row>
    <row r="1276" spans="1:2" x14ac:dyDescent="0.25">
      <c r="A1276" s="1">
        <v>181349359</v>
      </c>
      <c r="B1276" s="1" t="s">
        <v>5262</v>
      </c>
    </row>
    <row r="1277" spans="1:2" x14ac:dyDescent="0.25">
      <c r="A1277" s="1">
        <v>181814198</v>
      </c>
      <c r="B1277" s="1" t="s">
        <v>5261</v>
      </c>
    </row>
    <row r="1278" spans="1:2" x14ac:dyDescent="0.25">
      <c r="A1278" s="1">
        <v>188828978</v>
      </c>
      <c r="B1278" s="1" t="s">
        <v>5261</v>
      </c>
    </row>
    <row r="1279" spans="1:2" x14ac:dyDescent="0.25">
      <c r="A1279" s="1">
        <v>112738698</v>
      </c>
      <c r="B1279" s="1" t="s">
        <v>5262</v>
      </c>
    </row>
    <row r="1280" spans="1:2" x14ac:dyDescent="0.25">
      <c r="A1280" s="1">
        <v>111588718</v>
      </c>
      <c r="B1280" s="1" t="s">
        <v>5261</v>
      </c>
    </row>
    <row r="1281" spans="1:2" x14ac:dyDescent="0.25">
      <c r="A1281" s="1">
        <v>189616574</v>
      </c>
      <c r="B1281" s="1" t="s">
        <v>5262</v>
      </c>
    </row>
    <row r="1282" spans="1:2" x14ac:dyDescent="0.25">
      <c r="A1282" s="1">
        <v>185125556</v>
      </c>
      <c r="B1282" s="1" t="s">
        <v>5261</v>
      </c>
    </row>
    <row r="1283" spans="1:2" x14ac:dyDescent="0.25">
      <c r="A1283" s="1">
        <v>184142685</v>
      </c>
      <c r="B1283" s="1" t="s">
        <v>5261</v>
      </c>
    </row>
    <row r="1284" spans="1:2" x14ac:dyDescent="0.25">
      <c r="A1284" s="1">
        <v>184826166</v>
      </c>
      <c r="B1284" s="1" t="s">
        <v>5261</v>
      </c>
    </row>
    <row r="1285" spans="1:2" x14ac:dyDescent="0.25">
      <c r="A1285" s="1">
        <v>181385888</v>
      </c>
      <c r="B1285" s="1" t="s">
        <v>5261</v>
      </c>
    </row>
    <row r="1286" spans="1:2" x14ac:dyDescent="0.25">
      <c r="A1286" s="1">
        <v>183186384</v>
      </c>
      <c r="B1286" s="1" t="s">
        <v>5262</v>
      </c>
    </row>
    <row r="1287" spans="1:2" x14ac:dyDescent="0.25">
      <c r="A1287" s="1">
        <v>187746998</v>
      </c>
      <c r="B1287" s="1" t="s">
        <v>5262</v>
      </c>
    </row>
    <row r="1288" spans="1:2" x14ac:dyDescent="0.25">
      <c r="A1288" s="1">
        <v>187726284</v>
      </c>
      <c r="B1288" s="1" t="s">
        <v>5261</v>
      </c>
    </row>
    <row r="1289" spans="1:2" x14ac:dyDescent="0.25">
      <c r="A1289" s="1">
        <v>181682932</v>
      </c>
      <c r="B1289" s="1" t="s">
        <v>5261</v>
      </c>
    </row>
    <row r="1290" spans="1:2" x14ac:dyDescent="0.25">
      <c r="A1290" s="1">
        <v>933228</v>
      </c>
      <c r="B1290" s="1" t="s">
        <v>5261</v>
      </c>
    </row>
    <row r="1291" spans="1:2" x14ac:dyDescent="0.25">
      <c r="A1291" s="1">
        <v>188837143</v>
      </c>
      <c r="B1291" s="1" t="s">
        <v>5261</v>
      </c>
    </row>
    <row r="1292" spans="1:2" x14ac:dyDescent="0.25">
      <c r="A1292" s="1">
        <v>185281663</v>
      </c>
      <c r="B1292" s="1" t="s">
        <v>5262</v>
      </c>
    </row>
    <row r="1293" spans="1:2" x14ac:dyDescent="0.25">
      <c r="A1293" s="1">
        <v>111332851</v>
      </c>
      <c r="B1293" s="1" t="s">
        <v>5261</v>
      </c>
    </row>
    <row r="1294" spans="1:2" x14ac:dyDescent="0.25">
      <c r="A1294" s="1">
        <v>111328287</v>
      </c>
      <c r="B1294" s="1" t="s">
        <v>5261</v>
      </c>
    </row>
    <row r="1295" spans="1:2" x14ac:dyDescent="0.25">
      <c r="A1295" s="1">
        <v>118332379</v>
      </c>
      <c r="B1295" s="1" t="s">
        <v>5262</v>
      </c>
    </row>
    <row r="1296" spans="1:2" x14ac:dyDescent="0.25">
      <c r="A1296" s="1">
        <v>187825788</v>
      </c>
      <c r="B1296" s="1" t="s">
        <v>5261</v>
      </c>
    </row>
    <row r="1297" spans="1:2" x14ac:dyDescent="0.25">
      <c r="A1297" s="1">
        <v>188754723</v>
      </c>
      <c r="B1297" s="1" t="s">
        <v>5262</v>
      </c>
    </row>
    <row r="1298" spans="1:2" x14ac:dyDescent="0.25">
      <c r="A1298" s="1">
        <v>187621988</v>
      </c>
      <c r="B1298" s="1" t="s">
        <v>5261</v>
      </c>
    </row>
    <row r="1299" spans="1:2" x14ac:dyDescent="0.25">
      <c r="A1299" s="1">
        <v>187849142</v>
      </c>
      <c r="B1299" s="1" t="s">
        <v>5262</v>
      </c>
    </row>
    <row r="1300" spans="1:2" x14ac:dyDescent="0.25">
      <c r="A1300" s="1">
        <v>182249925</v>
      </c>
      <c r="B1300" s="1" t="s">
        <v>5261</v>
      </c>
    </row>
    <row r="1301" spans="1:2" x14ac:dyDescent="0.25">
      <c r="A1301" s="1">
        <v>186923887</v>
      </c>
      <c r="B1301" s="1" t="s">
        <v>5261</v>
      </c>
    </row>
    <row r="1302" spans="1:2" x14ac:dyDescent="0.25">
      <c r="A1302" s="1">
        <v>188882568</v>
      </c>
      <c r="B1302" s="1" t="s">
        <v>5261</v>
      </c>
    </row>
    <row r="1303" spans="1:2" x14ac:dyDescent="0.25">
      <c r="A1303" s="1">
        <v>185752221</v>
      </c>
      <c r="B1303" s="1" t="s">
        <v>5261</v>
      </c>
    </row>
    <row r="1304" spans="1:2" x14ac:dyDescent="0.25">
      <c r="A1304" s="1">
        <v>182869811</v>
      </c>
      <c r="B1304" s="1" t="s">
        <v>5261</v>
      </c>
    </row>
    <row r="1305" spans="1:2" x14ac:dyDescent="0.25">
      <c r="A1305" s="1">
        <v>783842</v>
      </c>
      <c r="B1305" s="1" t="s">
        <v>5261</v>
      </c>
    </row>
    <row r="1306" spans="1:2" x14ac:dyDescent="0.25">
      <c r="A1306" s="1">
        <v>183352663</v>
      </c>
      <c r="B1306" s="1" t="s">
        <v>5261</v>
      </c>
    </row>
    <row r="1307" spans="1:2" x14ac:dyDescent="0.25">
      <c r="A1307" s="1">
        <v>185282438</v>
      </c>
      <c r="B1307" s="1" t="s">
        <v>5262</v>
      </c>
    </row>
    <row r="1308" spans="1:2" x14ac:dyDescent="0.25">
      <c r="A1308" s="1">
        <v>181571779</v>
      </c>
      <c r="B1308" s="1" t="s">
        <v>5262</v>
      </c>
    </row>
    <row r="1309" spans="1:2" x14ac:dyDescent="0.25">
      <c r="A1309" s="1">
        <v>111326238</v>
      </c>
      <c r="B1309" s="1" t="s">
        <v>5261</v>
      </c>
    </row>
    <row r="1310" spans="1:2" x14ac:dyDescent="0.25">
      <c r="A1310" s="1">
        <v>118729587</v>
      </c>
      <c r="B1310" s="1" t="s">
        <v>5262</v>
      </c>
    </row>
    <row r="1311" spans="1:2" x14ac:dyDescent="0.25">
      <c r="A1311" s="1">
        <v>188518368</v>
      </c>
      <c r="B1311" s="1" t="s">
        <v>5262</v>
      </c>
    </row>
    <row r="1312" spans="1:2" x14ac:dyDescent="0.25">
      <c r="A1312" s="1">
        <v>421188</v>
      </c>
      <c r="B1312" s="1" t="s">
        <v>5261</v>
      </c>
    </row>
    <row r="1313" spans="1:2" x14ac:dyDescent="0.25">
      <c r="A1313" s="1">
        <v>183442318</v>
      </c>
      <c r="B1313" s="1" t="s">
        <v>5261</v>
      </c>
    </row>
    <row r="1314" spans="1:2" x14ac:dyDescent="0.25">
      <c r="A1314" s="1">
        <v>183328194</v>
      </c>
      <c r="B1314" s="1" t="s">
        <v>5262</v>
      </c>
    </row>
    <row r="1315" spans="1:2" x14ac:dyDescent="0.25">
      <c r="A1315" s="1">
        <v>186659451</v>
      </c>
      <c r="B1315" s="1" t="s">
        <v>5261</v>
      </c>
    </row>
    <row r="1316" spans="1:2" x14ac:dyDescent="0.25">
      <c r="A1316" s="1">
        <v>187881889</v>
      </c>
      <c r="B1316" s="1" t="s">
        <v>5262</v>
      </c>
    </row>
    <row r="1317" spans="1:2" x14ac:dyDescent="0.25">
      <c r="A1317" s="1">
        <v>112894797</v>
      </c>
      <c r="B1317" s="1" t="s">
        <v>5262</v>
      </c>
    </row>
    <row r="1318" spans="1:2" x14ac:dyDescent="0.25">
      <c r="A1318" s="1">
        <v>118345849</v>
      </c>
      <c r="B1318" s="1" t="s">
        <v>5261</v>
      </c>
    </row>
    <row r="1319" spans="1:2" x14ac:dyDescent="0.25">
      <c r="A1319" s="1">
        <v>188593358</v>
      </c>
      <c r="B1319" s="1" t="s">
        <v>5262</v>
      </c>
    </row>
    <row r="1320" spans="1:2" x14ac:dyDescent="0.25">
      <c r="A1320" s="1">
        <v>111885772</v>
      </c>
      <c r="B1320" s="1" t="s">
        <v>5262</v>
      </c>
    </row>
    <row r="1321" spans="1:2" x14ac:dyDescent="0.25">
      <c r="A1321" s="1">
        <v>187813689</v>
      </c>
      <c r="B1321" s="1" t="s">
        <v>5261</v>
      </c>
    </row>
    <row r="1322" spans="1:2" x14ac:dyDescent="0.25">
      <c r="A1322" s="1">
        <v>118426785</v>
      </c>
      <c r="B1322" s="1" t="s">
        <v>5261</v>
      </c>
    </row>
    <row r="1323" spans="1:2" x14ac:dyDescent="0.25">
      <c r="A1323" s="1">
        <v>188492663</v>
      </c>
      <c r="B1323" s="1" t="s">
        <v>5261</v>
      </c>
    </row>
    <row r="1324" spans="1:2" x14ac:dyDescent="0.25">
      <c r="A1324" s="1">
        <v>187959882</v>
      </c>
      <c r="B1324" s="1" t="s">
        <v>5262</v>
      </c>
    </row>
    <row r="1325" spans="1:2" x14ac:dyDescent="0.25">
      <c r="A1325" s="1">
        <v>181731342</v>
      </c>
      <c r="B1325" s="1" t="s">
        <v>5262</v>
      </c>
    </row>
    <row r="1326" spans="1:2" x14ac:dyDescent="0.25">
      <c r="A1326" s="1">
        <v>181622968</v>
      </c>
      <c r="B1326" s="1" t="s">
        <v>5262</v>
      </c>
    </row>
    <row r="1327" spans="1:2" x14ac:dyDescent="0.25">
      <c r="A1327" s="1">
        <v>181486568</v>
      </c>
      <c r="B1327" s="1" t="s">
        <v>5262</v>
      </c>
    </row>
    <row r="1328" spans="1:2" x14ac:dyDescent="0.25">
      <c r="A1328" s="1">
        <v>181268159</v>
      </c>
      <c r="B1328" s="1" t="s">
        <v>5262</v>
      </c>
    </row>
    <row r="1329" spans="1:2" x14ac:dyDescent="0.25">
      <c r="A1329" s="1">
        <v>181855239</v>
      </c>
      <c r="B1329" s="1" t="s">
        <v>5261</v>
      </c>
    </row>
    <row r="1330" spans="1:2" x14ac:dyDescent="0.25">
      <c r="A1330" s="1">
        <v>184816243</v>
      </c>
      <c r="B1330" s="1" t="s">
        <v>5261</v>
      </c>
    </row>
    <row r="1331" spans="1:2" x14ac:dyDescent="0.25">
      <c r="A1331" s="1">
        <v>184343527</v>
      </c>
      <c r="B1331" s="1" t="s">
        <v>5262</v>
      </c>
    </row>
    <row r="1332" spans="1:2" x14ac:dyDescent="0.25">
      <c r="A1332" s="1">
        <v>183928554</v>
      </c>
      <c r="B1332" s="1" t="s">
        <v>5261</v>
      </c>
    </row>
    <row r="1333" spans="1:2" x14ac:dyDescent="0.25">
      <c r="A1333" s="1">
        <v>182646335</v>
      </c>
      <c r="B1333" s="1" t="s">
        <v>5262</v>
      </c>
    </row>
    <row r="1334" spans="1:2" x14ac:dyDescent="0.25">
      <c r="A1334" s="1">
        <v>182823498</v>
      </c>
      <c r="B1334" s="1" t="s">
        <v>5262</v>
      </c>
    </row>
    <row r="1335" spans="1:2" x14ac:dyDescent="0.25">
      <c r="A1335" s="1">
        <v>181785955</v>
      </c>
      <c r="B1335" s="1" t="s">
        <v>5261</v>
      </c>
    </row>
    <row r="1336" spans="1:2" x14ac:dyDescent="0.25">
      <c r="A1336" s="1">
        <v>188336778</v>
      </c>
      <c r="B1336" s="1" t="s">
        <v>5262</v>
      </c>
    </row>
    <row r="1337" spans="1:2" x14ac:dyDescent="0.25">
      <c r="A1337" s="1">
        <v>111815375</v>
      </c>
      <c r="B1337" s="1" t="s">
        <v>5261</v>
      </c>
    </row>
    <row r="1338" spans="1:2" x14ac:dyDescent="0.25">
      <c r="A1338" s="1">
        <v>183898232</v>
      </c>
      <c r="B1338" s="1" t="s">
        <v>5261</v>
      </c>
    </row>
    <row r="1339" spans="1:2" x14ac:dyDescent="0.25">
      <c r="A1339" s="1">
        <v>112895182</v>
      </c>
      <c r="B1339" s="1" t="s">
        <v>5261</v>
      </c>
    </row>
    <row r="1340" spans="1:2" x14ac:dyDescent="0.25">
      <c r="A1340" s="1">
        <v>112798386</v>
      </c>
      <c r="B1340" s="1" t="s">
        <v>5262</v>
      </c>
    </row>
    <row r="1341" spans="1:2" x14ac:dyDescent="0.25">
      <c r="A1341" s="1">
        <v>182712163</v>
      </c>
      <c r="B1341" s="1" t="s">
        <v>5262</v>
      </c>
    </row>
    <row r="1342" spans="1:2" x14ac:dyDescent="0.25">
      <c r="A1342" s="1">
        <v>181387136</v>
      </c>
      <c r="B1342" s="1" t="s">
        <v>5262</v>
      </c>
    </row>
    <row r="1343" spans="1:2" x14ac:dyDescent="0.25">
      <c r="A1343" s="1">
        <v>184582443</v>
      </c>
      <c r="B1343" s="1" t="s">
        <v>5262</v>
      </c>
    </row>
    <row r="1344" spans="1:2" x14ac:dyDescent="0.25">
      <c r="A1344" s="1">
        <v>112343547</v>
      </c>
      <c r="B1344" s="1" t="s">
        <v>5262</v>
      </c>
    </row>
    <row r="1345" spans="1:2" x14ac:dyDescent="0.25">
      <c r="A1345" s="1">
        <v>182193466</v>
      </c>
      <c r="B1345" s="1" t="s">
        <v>5261</v>
      </c>
    </row>
    <row r="1346" spans="1:2" x14ac:dyDescent="0.25">
      <c r="A1346" s="1">
        <v>181288223</v>
      </c>
      <c r="B1346" s="1" t="s">
        <v>5262</v>
      </c>
    </row>
    <row r="1347" spans="1:2" x14ac:dyDescent="0.25">
      <c r="A1347" s="1">
        <v>184871124</v>
      </c>
      <c r="B1347" s="1" t="s">
        <v>5261</v>
      </c>
    </row>
    <row r="1348" spans="1:2" x14ac:dyDescent="0.25">
      <c r="A1348" s="1">
        <v>181361148</v>
      </c>
      <c r="B1348" s="1" t="s">
        <v>5262</v>
      </c>
    </row>
    <row r="1349" spans="1:2" x14ac:dyDescent="0.25">
      <c r="A1349" s="1">
        <v>387977</v>
      </c>
      <c r="B1349" s="1" t="s">
        <v>5262</v>
      </c>
    </row>
    <row r="1350" spans="1:2" x14ac:dyDescent="0.25">
      <c r="A1350" s="1">
        <v>111518778</v>
      </c>
      <c r="B1350" s="1" t="s">
        <v>5262</v>
      </c>
    </row>
    <row r="1351" spans="1:2" x14ac:dyDescent="0.25">
      <c r="A1351" s="1">
        <v>187931987</v>
      </c>
      <c r="B1351" s="1" t="s">
        <v>5262</v>
      </c>
    </row>
    <row r="1352" spans="1:2" x14ac:dyDescent="0.25">
      <c r="A1352" s="1">
        <v>182545788</v>
      </c>
      <c r="B1352" s="1" t="s">
        <v>5261</v>
      </c>
    </row>
    <row r="1353" spans="1:2" x14ac:dyDescent="0.25">
      <c r="A1353" s="1">
        <v>189511468</v>
      </c>
      <c r="B1353" s="1" t="s">
        <v>5262</v>
      </c>
    </row>
    <row r="1354" spans="1:2" x14ac:dyDescent="0.25">
      <c r="A1354" s="1">
        <v>185313612</v>
      </c>
      <c r="B1354" s="1" t="s">
        <v>5261</v>
      </c>
    </row>
    <row r="1355" spans="1:2" x14ac:dyDescent="0.25">
      <c r="A1355" s="1">
        <v>187642692</v>
      </c>
      <c r="B1355" s="1" t="s">
        <v>5261</v>
      </c>
    </row>
    <row r="1356" spans="1:2" x14ac:dyDescent="0.25">
      <c r="A1356" s="1">
        <v>181622981</v>
      </c>
      <c r="B1356" s="1" t="s">
        <v>5261</v>
      </c>
    </row>
    <row r="1357" spans="1:2" x14ac:dyDescent="0.25">
      <c r="A1357" s="1">
        <v>118292458</v>
      </c>
      <c r="B1357" s="1" t="s">
        <v>5262</v>
      </c>
    </row>
    <row r="1358" spans="1:2" x14ac:dyDescent="0.25">
      <c r="A1358" s="1">
        <v>188261227</v>
      </c>
      <c r="B1358" s="1" t="s">
        <v>5262</v>
      </c>
    </row>
    <row r="1359" spans="1:2" x14ac:dyDescent="0.25">
      <c r="A1359" s="1">
        <v>183384216</v>
      </c>
      <c r="B1359" s="1" t="s">
        <v>5261</v>
      </c>
    </row>
    <row r="1360" spans="1:2" x14ac:dyDescent="0.25">
      <c r="A1360" s="1">
        <v>188635388</v>
      </c>
      <c r="B1360" s="1" t="s">
        <v>5261</v>
      </c>
    </row>
    <row r="1361" spans="1:2" x14ac:dyDescent="0.25">
      <c r="A1361" s="1">
        <v>182869453</v>
      </c>
      <c r="B1361" s="1" t="s">
        <v>5262</v>
      </c>
    </row>
    <row r="1362" spans="1:2" x14ac:dyDescent="0.25">
      <c r="A1362" s="1">
        <v>181391284</v>
      </c>
      <c r="B1362" s="1" t="s">
        <v>5262</v>
      </c>
    </row>
    <row r="1363" spans="1:2" x14ac:dyDescent="0.25">
      <c r="A1363" s="1">
        <v>186589245</v>
      </c>
      <c r="B1363" s="1" t="s">
        <v>5261</v>
      </c>
    </row>
    <row r="1364" spans="1:2" x14ac:dyDescent="0.25">
      <c r="A1364" s="1">
        <v>182826755</v>
      </c>
      <c r="B1364" s="1" t="s">
        <v>5261</v>
      </c>
    </row>
    <row r="1365" spans="1:2" x14ac:dyDescent="0.25">
      <c r="A1365" s="1">
        <v>184176451</v>
      </c>
      <c r="B1365" s="1" t="s">
        <v>5261</v>
      </c>
    </row>
    <row r="1366" spans="1:2" x14ac:dyDescent="0.25">
      <c r="A1366" s="1">
        <v>185759815</v>
      </c>
      <c r="B1366" s="1" t="s">
        <v>5262</v>
      </c>
    </row>
    <row r="1367" spans="1:2" x14ac:dyDescent="0.25">
      <c r="A1367" s="1">
        <v>184989944</v>
      </c>
      <c r="B1367" s="1" t="s">
        <v>5261</v>
      </c>
    </row>
    <row r="1368" spans="1:2" x14ac:dyDescent="0.25">
      <c r="A1368" s="1">
        <v>181262898</v>
      </c>
      <c r="B1368" s="1" t="s">
        <v>5261</v>
      </c>
    </row>
    <row r="1369" spans="1:2" x14ac:dyDescent="0.25">
      <c r="A1369" s="1">
        <v>118122584</v>
      </c>
      <c r="B1369" s="1" t="s">
        <v>5261</v>
      </c>
    </row>
    <row r="1370" spans="1:2" x14ac:dyDescent="0.25">
      <c r="A1370" s="1">
        <v>185216878</v>
      </c>
      <c r="B1370" s="1" t="s">
        <v>5261</v>
      </c>
    </row>
    <row r="1371" spans="1:2" x14ac:dyDescent="0.25">
      <c r="A1371" s="1">
        <v>181331181</v>
      </c>
      <c r="B1371" s="1" t="s">
        <v>5262</v>
      </c>
    </row>
    <row r="1372" spans="1:2" x14ac:dyDescent="0.25">
      <c r="A1372" s="1">
        <v>185886784</v>
      </c>
      <c r="B1372" s="1" t="s">
        <v>5262</v>
      </c>
    </row>
    <row r="1373" spans="1:2" x14ac:dyDescent="0.25">
      <c r="A1373" s="1">
        <v>182755868</v>
      </c>
      <c r="B1373" s="1" t="s">
        <v>5261</v>
      </c>
    </row>
    <row r="1374" spans="1:2" x14ac:dyDescent="0.25">
      <c r="A1374" s="1">
        <v>181826479</v>
      </c>
      <c r="B1374" s="1" t="s">
        <v>5261</v>
      </c>
    </row>
    <row r="1375" spans="1:2" x14ac:dyDescent="0.25">
      <c r="A1375" s="1">
        <v>113872692</v>
      </c>
      <c r="B1375" s="1" t="s">
        <v>5262</v>
      </c>
    </row>
    <row r="1376" spans="1:2" x14ac:dyDescent="0.25">
      <c r="A1376" s="1">
        <v>785963</v>
      </c>
      <c r="B1376" s="1" t="s">
        <v>5261</v>
      </c>
    </row>
    <row r="1377" spans="1:2" x14ac:dyDescent="0.25">
      <c r="A1377" s="1">
        <v>396989</v>
      </c>
      <c r="B1377" s="1" t="s">
        <v>5262</v>
      </c>
    </row>
    <row r="1378" spans="1:2" x14ac:dyDescent="0.25">
      <c r="A1378" s="1">
        <v>118386281</v>
      </c>
      <c r="B1378" s="1" t="s">
        <v>5262</v>
      </c>
    </row>
    <row r="1379" spans="1:2" x14ac:dyDescent="0.25">
      <c r="A1379" s="1">
        <v>188239839</v>
      </c>
      <c r="B1379" s="1" t="s">
        <v>5261</v>
      </c>
    </row>
    <row r="1380" spans="1:2" x14ac:dyDescent="0.25">
      <c r="A1380" s="1">
        <v>183632891</v>
      </c>
      <c r="B1380" s="1" t="s">
        <v>5262</v>
      </c>
    </row>
    <row r="1381" spans="1:2" x14ac:dyDescent="0.25">
      <c r="A1381" s="1">
        <v>185817759</v>
      </c>
      <c r="B1381" s="1" t="s">
        <v>5261</v>
      </c>
    </row>
    <row r="1382" spans="1:2" x14ac:dyDescent="0.25">
      <c r="A1382" s="1">
        <v>183984588</v>
      </c>
      <c r="B1382" s="1" t="s">
        <v>5261</v>
      </c>
    </row>
    <row r="1383" spans="1:2" x14ac:dyDescent="0.25">
      <c r="A1383" s="1">
        <v>182626555</v>
      </c>
      <c r="B1383" s="1" t="s">
        <v>5262</v>
      </c>
    </row>
    <row r="1384" spans="1:2" x14ac:dyDescent="0.25">
      <c r="A1384" s="1">
        <v>182177714</v>
      </c>
      <c r="B1384" s="1" t="s">
        <v>5262</v>
      </c>
    </row>
    <row r="1385" spans="1:2" x14ac:dyDescent="0.25">
      <c r="A1385" s="1">
        <v>183389614</v>
      </c>
      <c r="B1385" s="1" t="s">
        <v>5262</v>
      </c>
    </row>
    <row r="1386" spans="1:2" x14ac:dyDescent="0.25">
      <c r="A1386" s="1">
        <v>112838871</v>
      </c>
      <c r="B1386" s="1" t="s">
        <v>5261</v>
      </c>
    </row>
    <row r="1387" spans="1:2" x14ac:dyDescent="0.25">
      <c r="A1387" s="1">
        <v>112955235</v>
      </c>
      <c r="B1387" s="1" t="s">
        <v>5261</v>
      </c>
    </row>
    <row r="1388" spans="1:2" x14ac:dyDescent="0.25">
      <c r="A1388" s="1">
        <v>181622972</v>
      </c>
      <c r="B1388" s="1" t="s">
        <v>5262</v>
      </c>
    </row>
    <row r="1389" spans="1:2" x14ac:dyDescent="0.25">
      <c r="A1389" s="1">
        <v>188739719</v>
      </c>
      <c r="B1389" s="1" t="s">
        <v>5262</v>
      </c>
    </row>
    <row r="1390" spans="1:2" x14ac:dyDescent="0.25">
      <c r="A1390" s="1">
        <v>188896821</v>
      </c>
      <c r="B1390" s="1" t="s">
        <v>5262</v>
      </c>
    </row>
    <row r="1391" spans="1:2" x14ac:dyDescent="0.25">
      <c r="A1391" s="1">
        <v>182258365</v>
      </c>
      <c r="B1391" s="1" t="s">
        <v>5262</v>
      </c>
    </row>
    <row r="1392" spans="1:2" x14ac:dyDescent="0.25">
      <c r="A1392" s="1">
        <v>112894798</v>
      </c>
      <c r="B1392" s="1" t="s">
        <v>5261</v>
      </c>
    </row>
    <row r="1393" spans="1:2" x14ac:dyDescent="0.25">
      <c r="A1393" s="1">
        <v>185184294</v>
      </c>
      <c r="B1393" s="1" t="s">
        <v>5261</v>
      </c>
    </row>
    <row r="1394" spans="1:2" x14ac:dyDescent="0.25">
      <c r="A1394" s="1">
        <v>181536797</v>
      </c>
      <c r="B1394" s="1" t="s">
        <v>5262</v>
      </c>
    </row>
    <row r="1395" spans="1:2" x14ac:dyDescent="0.25">
      <c r="A1395" s="1">
        <v>111281875</v>
      </c>
      <c r="B1395" s="1" t="s">
        <v>5261</v>
      </c>
    </row>
    <row r="1396" spans="1:2" x14ac:dyDescent="0.25">
      <c r="A1396" s="1">
        <v>85385</v>
      </c>
      <c r="B1396" s="1" t="s">
        <v>5262</v>
      </c>
    </row>
    <row r="1397" spans="1:2" x14ac:dyDescent="0.25">
      <c r="A1397" s="1">
        <v>183339887</v>
      </c>
      <c r="B1397" s="1" t="s">
        <v>5261</v>
      </c>
    </row>
    <row r="1398" spans="1:2" x14ac:dyDescent="0.25">
      <c r="A1398" s="1">
        <v>183884843</v>
      </c>
      <c r="B1398" s="1" t="s">
        <v>5262</v>
      </c>
    </row>
    <row r="1399" spans="1:2" x14ac:dyDescent="0.25">
      <c r="A1399" s="1">
        <v>118793757</v>
      </c>
      <c r="B1399" s="1" t="s">
        <v>5262</v>
      </c>
    </row>
    <row r="1400" spans="1:2" x14ac:dyDescent="0.25">
      <c r="A1400" s="1">
        <v>187854883</v>
      </c>
      <c r="B1400" s="1" t="s">
        <v>5262</v>
      </c>
    </row>
    <row r="1401" spans="1:2" x14ac:dyDescent="0.25">
      <c r="A1401" s="1">
        <v>186482642</v>
      </c>
      <c r="B1401" s="1" t="s">
        <v>5262</v>
      </c>
    </row>
    <row r="1402" spans="1:2" x14ac:dyDescent="0.25">
      <c r="A1402" s="1">
        <v>185648811</v>
      </c>
      <c r="B1402" s="1" t="s">
        <v>5262</v>
      </c>
    </row>
    <row r="1403" spans="1:2" x14ac:dyDescent="0.25">
      <c r="A1403" s="1">
        <v>183676577</v>
      </c>
      <c r="B1403" s="1" t="s">
        <v>5262</v>
      </c>
    </row>
    <row r="1404" spans="1:2" x14ac:dyDescent="0.25">
      <c r="A1404" s="1">
        <v>181291853</v>
      </c>
      <c r="B1404" s="1" t="s">
        <v>5262</v>
      </c>
    </row>
    <row r="1405" spans="1:2" x14ac:dyDescent="0.25">
      <c r="A1405" s="1">
        <v>181887697</v>
      </c>
      <c r="B1405" s="1" t="s">
        <v>5262</v>
      </c>
    </row>
    <row r="1406" spans="1:2" x14ac:dyDescent="0.25">
      <c r="A1406" s="1">
        <v>112888768</v>
      </c>
      <c r="B1406" s="1" t="s">
        <v>5261</v>
      </c>
    </row>
    <row r="1407" spans="1:2" x14ac:dyDescent="0.25">
      <c r="A1407" s="1">
        <v>118925327</v>
      </c>
      <c r="B1407" s="1" t="s">
        <v>5262</v>
      </c>
    </row>
    <row r="1408" spans="1:2" x14ac:dyDescent="0.25">
      <c r="A1408" s="1">
        <v>118686772</v>
      </c>
      <c r="B1408" s="1" t="s">
        <v>5261</v>
      </c>
    </row>
    <row r="1409" spans="1:2" x14ac:dyDescent="0.25">
      <c r="A1409" s="1">
        <v>184586764</v>
      </c>
      <c r="B1409" s="1" t="s">
        <v>5261</v>
      </c>
    </row>
    <row r="1410" spans="1:2" x14ac:dyDescent="0.25">
      <c r="A1410" s="1">
        <v>182279444</v>
      </c>
      <c r="B1410" s="1" t="s">
        <v>5261</v>
      </c>
    </row>
    <row r="1411" spans="1:2" x14ac:dyDescent="0.25">
      <c r="A1411" s="1">
        <v>188869985</v>
      </c>
      <c r="B1411" s="1" t="s">
        <v>5261</v>
      </c>
    </row>
    <row r="1412" spans="1:2" x14ac:dyDescent="0.25">
      <c r="A1412" s="1">
        <v>188848488</v>
      </c>
      <c r="B1412" s="1" t="s">
        <v>5261</v>
      </c>
    </row>
    <row r="1413" spans="1:2" x14ac:dyDescent="0.25">
      <c r="A1413" s="1">
        <v>187667831</v>
      </c>
      <c r="B1413" s="1" t="s">
        <v>5262</v>
      </c>
    </row>
    <row r="1414" spans="1:2" x14ac:dyDescent="0.25">
      <c r="A1414" s="1">
        <v>186838882</v>
      </c>
      <c r="B1414" s="1" t="s">
        <v>5262</v>
      </c>
    </row>
    <row r="1415" spans="1:2" x14ac:dyDescent="0.25">
      <c r="A1415" s="1">
        <v>183539823</v>
      </c>
      <c r="B1415" s="1" t="s">
        <v>5262</v>
      </c>
    </row>
    <row r="1416" spans="1:2" x14ac:dyDescent="0.25">
      <c r="A1416" s="1">
        <v>181314868</v>
      </c>
      <c r="B1416" s="1" t="s">
        <v>5261</v>
      </c>
    </row>
    <row r="1417" spans="1:2" x14ac:dyDescent="0.25">
      <c r="A1417" s="1">
        <v>111328277</v>
      </c>
      <c r="B1417" s="1" t="s">
        <v>5261</v>
      </c>
    </row>
    <row r="1418" spans="1:2" x14ac:dyDescent="0.25">
      <c r="A1418" s="1">
        <v>118682176</v>
      </c>
      <c r="B1418" s="1" t="s">
        <v>5262</v>
      </c>
    </row>
    <row r="1419" spans="1:2" x14ac:dyDescent="0.25">
      <c r="A1419" s="1">
        <v>694158</v>
      </c>
      <c r="B1419" s="1" t="s">
        <v>5261</v>
      </c>
    </row>
    <row r="1420" spans="1:2" x14ac:dyDescent="0.25">
      <c r="A1420" s="1">
        <v>499358</v>
      </c>
      <c r="B1420" s="1" t="s">
        <v>5262</v>
      </c>
    </row>
    <row r="1421" spans="1:2" x14ac:dyDescent="0.25">
      <c r="A1421" s="1">
        <v>54875</v>
      </c>
      <c r="B1421" s="1" t="s">
        <v>5262</v>
      </c>
    </row>
    <row r="1422" spans="1:2" x14ac:dyDescent="0.25">
      <c r="A1422" s="1">
        <v>182627884</v>
      </c>
      <c r="B1422" s="1" t="s">
        <v>5261</v>
      </c>
    </row>
    <row r="1423" spans="1:2" x14ac:dyDescent="0.25">
      <c r="A1423" s="1">
        <v>185354236</v>
      </c>
      <c r="B1423" s="1" t="s">
        <v>5262</v>
      </c>
    </row>
    <row r="1424" spans="1:2" x14ac:dyDescent="0.25">
      <c r="A1424" s="1">
        <v>181799757</v>
      </c>
      <c r="B1424" s="1" t="s">
        <v>5262</v>
      </c>
    </row>
    <row r="1425" spans="1:2" x14ac:dyDescent="0.25">
      <c r="A1425" s="1">
        <v>186591118</v>
      </c>
      <c r="B1425" s="1" t="s">
        <v>5261</v>
      </c>
    </row>
    <row r="1426" spans="1:2" x14ac:dyDescent="0.25">
      <c r="A1426" s="1">
        <v>185739926</v>
      </c>
      <c r="B1426" s="1" t="s">
        <v>5262</v>
      </c>
    </row>
    <row r="1427" spans="1:2" x14ac:dyDescent="0.25">
      <c r="A1427" s="1">
        <v>189491395</v>
      </c>
      <c r="B1427" s="1" t="s">
        <v>5262</v>
      </c>
    </row>
    <row r="1428" spans="1:2" x14ac:dyDescent="0.25">
      <c r="A1428" s="1">
        <v>187357544</v>
      </c>
      <c r="B1428" s="1" t="s">
        <v>5261</v>
      </c>
    </row>
    <row r="1429" spans="1:2" x14ac:dyDescent="0.25">
      <c r="A1429" s="1">
        <v>183278266</v>
      </c>
      <c r="B1429" s="1" t="s">
        <v>5261</v>
      </c>
    </row>
    <row r="1430" spans="1:2" x14ac:dyDescent="0.25">
      <c r="A1430" s="1">
        <v>181458775</v>
      </c>
      <c r="B1430" s="1" t="s">
        <v>5262</v>
      </c>
    </row>
    <row r="1431" spans="1:2" x14ac:dyDescent="0.25">
      <c r="A1431" s="1">
        <v>111416391</v>
      </c>
      <c r="B1431" s="1" t="s">
        <v>5261</v>
      </c>
    </row>
    <row r="1432" spans="1:2" x14ac:dyDescent="0.25">
      <c r="A1432" s="1">
        <v>184878572</v>
      </c>
      <c r="B1432" s="1" t="s">
        <v>5261</v>
      </c>
    </row>
    <row r="1433" spans="1:2" x14ac:dyDescent="0.25">
      <c r="A1433" s="1">
        <v>184886728</v>
      </c>
      <c r="B1433" s="1" t="s">
        <v>5261</v>
      </c>
    </row>
    <row r="1434" spans="1:2" x14ac:dyDescent="0.25">
      <c r="A1434" s="1">
        <v>185633918</v>
      </c>
      <c r="B1434" s="1" t="s">
        <v>5261</v>
      </c>
    </row>
    <row r="1435" spans="1:2" x14ac:dyDescent="0.25">
      <c r="A1435" s="1">
        <v>182563743</v>
      </c>
      <c r="B1435" s="1" t="s">
        <v>5261</v>
      </c>
    </row>
    <row r="1436" spans="1:2" x14ac:dyDescent="0.25">
      <c r="A1436" s="1">
        <v>181623881</v>
      </c>
      <c r="B1436" s="1" t="s">
        <v>5262</v>
      </c>
    </row>
    <row r="1437" spans="1:2" x14ac:dyDescent="0.25">
      <c r="A1437" s="1">
        <v>112888924</v>
      </c>
      <c r="B1437" s="1" t="s">
        <v>5262</v>
      </c>
    </row>
    <row r="1438" spans="1:2" x14ac:dyDescent="0.25">
      <c r="A1438" s="1">
        <v>181268237</v>
      </c>
      <c r="B1438" s="1" t="s">
        <v>5261</v>
      </c>
    </row>
    <row r="1439" spans="1:2" x14ac:dyDescent="0.25">
      <c r="A1439" s="1">
        <v>188794918</v>
      </c>
      <c r="B1439" s="1" t="s">
        <v>5262</v>
      </c>
    </row>
    <row r="1440" spans="1:2" x14ac:dyDescent="0.25">
      <c r="A1440" s="1">
        <v>185282968</v>
      </c>
      <c r="B1440" s="1" t="s">
        <v>5261</v>
      </c>
    </row>
    <row r="1441" spans="1:2" x14ac:dyDescent="0.25">
      <c r="A1441" s="1">
        <v>182535115</v>
      </c>
      <c r="B1441" s="1" t="s">
        <v>5262</v>
      </c>
    </row>
    <row r="1442" spans="1:2" x14ac:dyDescent="0.25">
      <c r="A1442" s="1">
        <v>111417288</v>
      </c>
      <c r="B1442" s="1" t="s">
        <v>5261</v>
      </c>
    </row>
    <row r="1443" spans="1:2" x14ac:dyDescent="0.25">
      <c r="A1443" s="1">
        <v>182851984</v>
      </c>
      <c r="B1443" s="1" t="s">
        <v>5262</v>
      </c>
    </row>
    <row r="1444" spans="1:2" x14ac:dyDescent="0.25">
      <c r="A1444" s="1">
        <v>111167872</v>
      </c>
      <c r="B1444" s="1" t="s">
        <v>5262</v>
      </c>
    </row>
    <row r="1445" spans="1:2" x14ac:dyDescent="0.25">
      <c r="A1445" s="1">
        <v>24461</v>
      </c>
      <c r="B1445" s="1" t="s">
        <v>5262</v>
      </c>
    </row>
    <row r="1446" spans="1:2" x14ac:dyDescent="0.25">
      <c r="A1446" s="1">
        <v>185852882</v>
      </c>
      <c r="B1446" s="1" t="s">
        <v>5262</v>
      </c>
    </row>
    <row r="1447" spans="1:2" x14ac:dyDescent="0.25">
      <c r="A1447" s="1">
        <v>183558257</v>
      </c>
      <c r="B1447" s="1" t="s">
        <v>5262</v>
      </c>
    </row>
    <row r="1448" spans="1:2" x14ac:dyDescent="0.25">
      <c r="A1448" s="1">
        <v>182788894</v>
      </c>
      <c r="B1448" s="1" t="s">
        <v>5262</v>
      </c>
    </row>
    <row r="1449" spans="1:2" x14ac:dyDescent="0.25">
      <c r="A1449" s="1">
        <v>181345838</v>
      </c>
      <c r="B1449" s="1" t="s">
        <v>5262</v>
      </c>
    </row>
    <row r="1450" spans="1:2" x14ac:dyDescent="0.25">
      <c r="A1450" s="1">
        <v>183593286</v>
      </c>
      <c r="B1450" s="1" t="s">
        <v>5262</v>
      </c>
    </row>
    <row r="1451" spans="1:2" x14ac:dyDescent="0.25">
      <c r="A1451" s="1">
        <v>183144185</v>
      </c>
      <c r="B1451" s="1" t="s">
        <v>5262</v>
      </c>
    </row>
    <row r="1452" spans="1:2" x14ac:dyDescent="0.25">
      <c r="A1452" s="1">
        <v>184643172</v>
      </c>
      <c r="B1452" s="1" t="s">
        <v>5262</v>
      </c>
    </row>
    <row r="1453" spans="1:2" x14ac:dyDescent="0.25">
      <c r="A1453" s="1">
        <v>112955532</v>
      </c>
      <c r="B1453" s="1" t="s">
        <v>5261</v>
      </c>
    </row>
    <row r="1454" spans="1:2" x14ac:dyDescent="0.25">
      <c r="A1454" s="1">
        <v>186582951</v>
      </c>
      <c r="B1454" s="1" t="s">
        <v>5262</v>
      </c>
    </row>
    <row r="1455" spans="1:2" x14ac:dyDescent="0.25">
      <c r="A1455" s="1">
        <v>182897445</v>
      </c>
      <c r="B1455" s="1" t="s">
        <v>5262</v>
      </c>
    </row>
    <row r="1456" spans="1:2" x14ac:dyDescent="0.25">
      <c r="A1456" s="1">
        <v>111817978</v>
      </c>
      <c r="B1456" s="1" t="s">
        <v>5262</v>
      </c>
    </row>
    <row r="1457" spans="1:2" x14ac:dyDescent="0.25">
      <c r="A1457" s="1">
        <v>182249285</v>
      </c>
      <c r="B1457" s="1" t="s">
        <v>5261</v>
      </c>
    </row>
    <row r="1458" spans="1:2" x14ac:dyDescent="0.25">
      <c r="A1458" s="1">
        <v>697846</v>
      </c>
      <c r="B1458" s="1" t="s">
        <v>5261</v>
      </c>
    </row>
    <row r="1459" spans="1:2" x14ac:dyDescent="0.25">
      <c r="A1459" s="1">
        <v>185589489</v>
      </c>
      <c r="B1459" s="1" t="s">
        <v>5262</v>
      </c>
    </row>
    <row r="1460" spans="1:2" x14ac:dyDescent="0.25">
      <c r="A1460" s="1">
        <v>182935587</v>
      </c>
      <c r="B1460" s="1" t="s">
        <v>5261</v>
      </c>
    </row>
    <row r="1461" spans="1:2" x14ac:dyDescent="0.25">
      <c r="A1461" s="1">
        <v>181738758</v>
      </c>
      <c r="B1461" s="1" t="s">
        <v>5261</v>
      </c>
    </row>
    <row r="1462" spans="1:2" x14ac:dyDescent="0.25">
      <c r="A1462" s="1">
        <v>187585227</v>
      </c>
      <c r="B1462" s="1" t="s">
        <v>5262</v>
      </c>
    </row>
    <row r="1463" spans="1:2" x14ac:dyDescent="0.25">
      <c r="A1463" s="1">
        <v>188596912</v>
      </c>
      <c r="B1463" s="1" t="s">
        <v>5262</v>
      </c>
    </row>
    <row r="1464" spans="1:2" x14ac:dyDescent="0.25">
      <c r="A1464" s="1">
        <v>112838831</v>
      </c>
      <c r="B1464" s="1" t="s">
        <v>5262</v>
      </c>
    </row>
    <row r="1465" spans="1:2" x14ac:dyDescent="0.25">
      <c r="A1465" s="1">
        <v>181812439</v>
      </c>
      <c r="B1465" s="1" t="s">
        <v>5261</v>
      </c>
    </row>
    <row r="1466" spans="1:2" x14ac:dyDescent="0.25">
      <c r="A1466" s="1">
        <v>186559489</v>
      </c>
      <c r="B1466" s="1" t="s">
        <v>5262</v>
      </c>
    </row>
    <row r="1467" spans="1:2" x14ac:dyDescent="0.25">
      <c r="A1467" s="1">
        <v>183383565</v>
      </c>
      <c r="B1467" s="1" t="s">
        <v>5262</v>
      </c>
    </row>
    <row r="1468" spans="1:2" x14ac:dyDescent="0.25">
      <c r="A1468" s="1">
        <v>181685771</v>
      </c>
      <c r="B1468" s="1" t="s">
        <v>5261</v>
      </c>
    </row>
    <row r="1469" spans="1:2" x14ac:dyDescent="0.25">
      <c r="A1469" s="1">
        <v>112836586</v>
      </c>
      <c r="B1469" s="1" t="s">
        <v>5261</v>
      </c>
    </row>
    <row r="1470" spans="1:2" x14ac:dyDescent="0.25">
      <c r="A1470" s="1">
        <v>188868681</v>
      </c>
      <c r="B1470" s="1" t="s">
        <v>5262</v>
      </c>
    </row>
    <row r="1471" spans="1:2" x14ac:dyDescent="0.25">
      <c r="A1471" s="1">
        <v>23819</v>
      </c>
      <c r="B1471" s="1" t="s">
        <v>5262</v>
      </c>
    </row>
    <row r="1472" spans="1:2" x14ac:dyDescent="0.25">
      <c r="A1472" s="1">
        <v>188543555</v>
      </c>
      <c r="B1472" s="1" t="s">
        <v>5262</v>
      </c>
    </row>
    <row r="1473" spans="1:2" x14ac:dyDescent="0.25">
      <c r="A1473" s="1">
        <v>181568184</v>
      </c>
      <c r="B1473" s="1" t="s">
        <v>5262</v>
      </c>
    </row>
    <row r="1474" spans="1:2" x14ac:dyDescent="0.25">
      <c r="A1474" s="1">
        <v>183911637</v>
      </c>
      <c r="B1474" s="1" t="s">
        <v>5261</v>
      </c>
    </row>
    <row r="1475" spans="1:2" x14ac:dyDescent="0.25">
      <c r="A1475" s="1">
        <v>183848178</v>
      </c>
      <c r="B1475" s="1" t="s">
        <v>5262</v>
      </c>
    </row>
    <row r="1476" spans="1:2" x14ac:dyDescent="0.25">
      <c r="A1476" s="1">
        <v>183286768</v>
      </c>
      <c r="B1476" s="1" t="s">
        <v>5261</v>
      </c>
    </row>
    <row r="1477" spans="1:2" x14ac:dyDescent="0.25">
      <c r="A1477" s="1">
        <v>182824835</v>
      </c>
      <c r="B1477" s="1" t="s">
        <v>5262</v>
      </c>
    </row>
    <row r="1478" spans="1:2" x14ac:dyDescent="0.25">
      <c r="A1478" s="1">
        <v>185335827</v>
      </c>
      <c r="B1478" s="1" t="s">
        <v>5262</v>
      </c>
    </row>
    <row r="1479" spans="1:2" x14ac:dyDescent="0.25">
      <c r="A1479" s="1">
        <v>181318465</v>
      </c>
      <c r="B1479" s="1" t="s">
        <v>5261</v>
      </c>
    </row>
    <row r="1480" spans="1:2" x14ac:dyDescent="0.25">
      <c r="A1480" s="1">
        <v>183856438</v>
      </c>
      <c r="B1480" s="1" t="s">
        <v>5262</v>
      </c>
    </row>
    <row r="1481" spans="1:2" x14ac:dyDescent="0.25">
      <c r="A1481" s="1">
        <v>184183238</v>
      </c>
      <c r="B1481" s="1" t="s">
        <v>5262</v>
      </c>
    </row>
    <row r="1482" spans="1:2" x14ac:dyDescent="0.25">
      <c r="A1482" s="1">
        <v>181152688</v>
      </c>
      <c r="B1482" s="1" t="s">
        <v>5262</v>
      </c>
    </row>
    <row r="1483" spans="1:2" x14ac:dyDescent="0.25">
      <c r="A1483" s="1">
        <v>118888698</v>
      </c>
      <c r="B1483" s="1" t="s">
        <v>5262</v>
      </c>
    </row>
    <row r="1484" spans="1:2" x14ac:dyDescent="0.25">
      <c r="A1484" s="1">
        <v>765256</v>
      </c>
      <c r="B1484" s="1" t="s">
        <v>5261</v>
      </c>
    </row>
    <row r="1485" spans="1:2" x14ac:dyDescent="0.25">
      <c r="A1485" s="1">
        <v>112382</v>
      </c>
      <c r="B1485" s="1" t="s">
        <v>5261</v>
      </c>
    </row>
    <row r="1486" spans="1:2" x14ac:dyDescent="0.25">
      <c r="A1486" s="1">
        <v>187936356</v>
      </c>
      <c r="B1486" s="1" t="s">
        <v>5262</v>
      </c>
    </row>
    <row r="1487" spans="1:2" x14ac:dyDescent="0.25">
      <c r="A1487" s="1">
        <v>186793358</v>
      </c>
      <c r="B1487" s="1" t="s">
        <v>5262</v>
      </c>
    </row>
    <row r="1488" spans="1:2" x14ac:dyDescent="0.25">
      <c r="A1488" s="1">
        <v>186499761</v>
      </c>
      <c r="B1488" s="1" t="s">
        <v>5262</v>
      </c>
    </row>
    <row r="1489" spans="1:2" x14ac:dyDescent="0.25">
      <c r="A1489" s="1">
        <v>183578313</v>
      </c>
      <c r="B1489" s="1" t="s">
        <v>5261</v>
      </c>
    </row>
    <row r="1490" spans="1:2" x14ac:dyDescent="0.25">
      <c r="A1490" s="1">
        <v>183382958</v>
      </c>
      <c r="B1490" s="1" t="s">
        <v>5262</v>
      </c>
    </row>
    <row r="1491" spans="1:2" x14ac:dyDescent="0.25">
      <c r="A1491" s="1">
        <v>182588784</v>
      </c>
      <c r="B1491" s="1" t="s">
        <v>5262</v>
      </c>
    </row>
    <row r="1492" spans="1:2" x14ac:dyDescent="0.25">
      <c r="A1492" s="1">
        <v>812185</v>
      </c>
      <c r="B1492" s="1" t="s">
        <v>5262</v>
      </c>
    </row>
    <row r="1493" spans="1:2" x14ac:dyDescent="0.25">
      <c r="A1493" s="1">
        <v>181339834</v>
      </c>
      <c r="B1493" s="1" t="s">
        <v>5261</v>
      </c>
    </row>
    <row r="1494" spans="1:2" x14ac:dyDescent="0.25">
      <c r="A1494" s="1">
        <v>187811327</v>
      </c>
      <c r="B1494" s="1" t="s">
        <v>5261</v>
      </c>
    </row>
    <row r="1495" spans="1:2" x14ac:dyDescent="0.25">
      <c r="A1495" s="1">
        <v>118916776</v>
      </c>
      <c r="B1495" s="1" t="s">
        <v>5261</v>
      </c>
    </row>
    <row r="1496" spans="1:2" x14ac:dyDescent="0.25">
      <c r="A1496" s="1">
        <v>118659465</v>
      </c>
      <c r="B1496" s="1" t="s">
        <v>5261</v>
      </c>
    </row>
    <row r="1497" spans="1:2" x14ac:dyDescent="0.25">
      <c r="A1497" s="1">
        <v>182681391</v>
      </c>
      <c r="B1497" s="1" t="s">
        <v>5262</v>
      </c>
    </row>
    <row r="1498" spans="1:2" x14ac:dyDescent="0.25">
      <c r="A1498" s="1">
        <v>186557915</v>
      </c>
      <c r="B1498" s="1" t="s">
        <v>5262</v>
      </c>
    </row>
    <row r="1499" spans="1:2" x14ac:dyDescent="0.25">
      <c r="A1499" s="1">
        <v>188123856</v>
      </c>
      <c r="B1499" s="1" t="s">
        <v>5261</v>
      </c>
    </row>
    <row r="1500" spans="1:2" x14ac:dyDescent="0.25">
      <c r="A1500" s="1">
        <v>186684815</v>
      </c>
      <c r="B1500" s="1" t="s">
        <v>5261</v>
      </c>
    </row>
    <row r="1501" spans="1:2" x14ac:dyDescent="0.25">
      <c r="A1501" s="1">
        <v>186622478</v>
      </c>
      <c r="B1501" s="1" t="s">
        <v>5262</v>
      </c>
    </row>
    <row r="1502" spans="1:2" x14ac:dyDescent="0.25">
      <c r="A1502" s="1">
        <v>15865</v>
      </c>
      <c r="B1502" s="1" t="s">
        <v>5262</v>
      </c>
    </row>
    <row r="1503" spans="1:2" x14ac:dyDescent="0.25">
      <c r="A1503" s="1">
        <v>118263284</v>
      </c>
      <c r="B1503" s="1" t="s">
        <v>5261</v>
      </c>
    </row>
    <row r="1504" spans="1:2" x14ac:dyDescent="0.25">
      <c r="A1504" s="1">
        <v>188893689</v>
      </c>
      <c r="B1504" s="1" t="s">
        <v>5261</v>
      </c>
    </row>
    <row r="1505" spans="1:2" x14ac:dyDescent="0.25">
      <c r="A1505" s="1">
        <v>183885123</v>
      </c>
      <c r="B1505" s="1" t="s">
        <v>5262</v>
      </c>
    </row>
    <row r="1506" spans="1:2" x14ac:dyDescent="0.25">
      <c r="A1506" s="1">
        <v>181263278</v>
      </c>
      <c r="B1506" s="1" t="s">
        <v>5261</v>
      </c>
    </row>
    <row r="1507" spans="1:2" x14ac:dyDescent="0.25">
      <c r="A1507" s="1">
        <v>189486191</v>
      </c>
      <c r="B1507" s="1" t="s">
        <v>5261</v>
      </c>
    </row>
    <row r="1508" spans="1:2" x14ac:dyDescent="0.25">
      <c r="A1508" s="1">
        <v>184448398</v>
      </c>
      <c r="B1508" s="1" t="s">
        <v>5261</v>
      </c>
    </row>
    <row r="1509" spans="1:2" x14ac:dyDescent="0.25">
      <c r="A1509" s="1">
        <v>182379392</v>
      </c>
      <c r="B1509" s="1" t="s">
        <v>5262</v>
      </c>
    </row>
    <row r="1510" spans="1:2" x14ac:dyDescent="0.25">
      <c r="A1510" s="1">
        <v>183267789</v>
      </c>
      <c r="B1510" s="1" t="s">
        <v>5261</v>
      </c>
    </row>
    <row r="1511" spans="1:2" x14ac:dyDescent="0.25">
      <c r="A1511" s="1">
        <v>249866</v>
      </c>
      <c r="B1511" s="1" t="s">
        <v>5261</v>
      </c>
    </row>
    <row r="1512" spans="1:2" x14ac:dyDescent="0.25">
      <c r="A1512" s="1">
        <v>118244349</v>
      </c>
      <c r="B1512" s="1" t="s">
        <v>5262</v>
      </c>
    </row>
    <row r="1513" spans="1:2" x14ac:dyDescent="0.25">
      <c r="A1513" s="1">
        <v>181624272</v>
      </c>
      <c r="B1513" s="1" t="s">
        <v>5261</v>
      </c>
    </row>
    <row r="1514" spans="1:2" x14ac:dyDescent="0.25">
      <c r="A1514" s="1">
        <v>188989385</v>
      </c>
      <c r="B1514" s="1" t="s">
        <v>5261</v>
      </c>
    </row>
    <row r="1515" spans="1:2" x14ac:dyDescent="0.25">
      <c r="A1515" s="1">
        <v>181197658</v>
      </c>
      <c r="B1515" s="1" t="s">
        <v>5261</v>
      </c>
    </row>
    <row r="1516" spans="1:2" x14ac:dyDescent="0.25">
      <c r="A1516" s="1">
        <v>187523749</v>
      </c>
      <c r="B1516" s="1" t="s">
        <v>5262</v>
      </c>
    </row>
    <row r="1517" spans="1:2" x14ac:dyDescent="0.25">
      <c r="A1517" s="1">
        <v>389948</v>
      </c>
      <c r="B1517" s="1" t="s">
        <v>5262</v>
      </c>
    </row>
    <row r="1518" spans="1:2" x14ac:dyDescent="0.25">
      <c r="A1518" s="1">
        <v>188189786</v>
      </c>
      <c r="B1518" s="1" t="s">
        <v>5262</v>
      </c>
    </row>
    <row r="1519" spans="1:2" x14ac:dyDescent="0.25">
      <c r="A1519" s="1">
        <v>183716227</v>
      </c>
      <c r="B1519" s="1" t="s">
        <v>5262</v>
      </c>
    </row>
    <row r="1520" spans="1:2" x14ac:dyDescent="0.25">
      <c r="A1520" s="1">
        <v>187892171</v>
      </c>
      <c r="B1520" s="1" t="s">
        <v>5261</v>
      </c>
    </row>
    <row r="1521" spans="1:2" x14ac:dyDescent="0.25">
      <c r="A1521" s="1">
        <v>185833453</v>
      </c>
      <c r="B1521" s="1" t="s">
        <v>5262</v>
      </c>
    </row>
    <row r="1522" spans="1:2" x14ac:dyDescent="0.25">
      <c r="A1522" s="1">
        <v>188327531</v>
      </c>
      <c r="B1522" s="1" t="s">
        <v>5261</v>
      </c>
    </row>
    <row r="1523" spans="1:2" x14ac:dyDescent="0.25">
      <c r="A1523" s="1">
        <v>112188593</v>
      </c>
      <c r="B1523" s="1" t="s">
        <v>5262</v>
      </c>
    </row>
    <row r="1524" spans="1:2" x14ac:dyDescent="0.25">
      <c r="A1524" s="1">
        <v>189566215</v>
      </c>
      <c r="B1524" s="1" t="s">
        <v>5261</v>
      </c>
    </row>
    <row r="1525" spans="1:2" x14ac:dyDescent="0.25">
      <c r="A1525" s="1">
        <v>187886813</v>
      </c>
      <c r="B1525" s="1" t="s">
        <v>5262</v>
      </c>
    </row>
    <row r="1526" spans="1:2" x14ac:dyDescent="0.25">
      <c r="A1526" s="1">
        <v>183572635</v>
      </c>
      <c r="B1526" s="1" t="s">
        <v>5261</v>
      </c>
    </row>
    <row r="1527" spans="1:2" x14ac:dyDescent="0.25">
      <c r="A1527" s="1">
        <v>111634184</v>
      </c>
      <c r="B1527" s="1" t="s">
        <v>5262</v>
      </c>
    </row>
    <row r="1528" spans="1:2" x14ac:dyDescent="0.25">
      <c r="A1528" s="1">
        <v>188495354</v>
      </c>
      <c r="B1528" s="1" t="s">
        <v>5262</v>
      </c>
    </row>
    <row r="1529" spans="1:2" x14ac:dyDescent="0.25">
      <c r="A1529" s="1">
        <v>181686754</v>
      </c>
      <c r="B1529" s="1" t="s">
        <v>5261</v>
      </c>
    </row>
    <row r="1530" spans="1:2" x14ac:dyDescent="0.25">
      <c r="A1530" s="1">
        <v>182337433</v>
      </c>
      <c r="B1530" s="1" t="s">
        <v>5261</v>
      </c>
    </row>
    <row r="1531" spans="1:2" x14ac:dyDescent="0.25">
      <c r="A1531" s="1">
        <v>187758552</v>
      </c>
      <c r="B1531" s="1" t="s">
        <v>5262</v>
      </c>
    </row>
    <row r="1532" spans="1:2" x14ac:dyDescent="0.25">
      <c r="A1532" s="1">
        <v>188348649</v>
      </c>
      <c r="B1532" s="1" t="s">
        <v>5262</v>
      </c>
    </row>
    <row r="1533" spans="1:2" x14ac:dyDescent="0.25">
      <c r="A1533" s="1">
        <v>188498555</v>
      </c>
      <c r="B1533" s="1" t="s">
        <v>5262</v>
      </c>
    </row>
    <row r="1534" spans="1:2" x14ac:dyDescent="0.25">
      <c r="A1534" s="1">
        <v>182535827</v>
      </c>
      <c r="B1534" s="1" t="s">
        <v>5262</v>
      </c>
    </row>
    <row r="1535" spans="1:2" x14ac:dyDescent="0.25">
      <c r="A1535" s="1">
        <v>182252498</v>
      </c>
      <c r="B1535" s="1" t="s">
        <v>5261</v>
      </c>
    </row>
    <row r="1536" spans="1:2" x14ac:dyDescent="0.25">
      <c r="A1536" s="1">
        <v>111512781</v>
      </c>
      <c r="B1536" s="1" t="s">
        <v>5261</v>
      </c>
    </row>
    <row r="1537" spans="1:2" x14ac:dyDescent="0.25">
      <c r="A1537" s="1">
        <v>118813249</v>
      </c>
      <c r="B1537" s="1" t="s">
        <v>5262</v>
      </c>
    </row>
    <row r="1538" spans="1:2" x14ac:dyDescent="0.25">
      <c r="A1538" s="1">
        <v>118644987</v>
      </c>
      <c r="B1538" s="1" t="s">
        <v>5261</v>
      </c>
    </row>
    <row r="1539" spans="1:2" x14ac:dyDescent="0.25">
      <c r="A1539" s="1">
        <v>181888496</v>
      </c>
      <c r="B1539" s="1" t="s">
        <v>5262</v>
      </c>
    </row>
    <row r="1540" spans="1:2" x14ac:dyDescent="0.25">
      <c r="A1540" s="1">
        <v>185119933</v>
      </c>
      <c r="B1540" s="1" t="s">
        <v>5262</v>
      </c>
    </row>
    <row r="1541" spans="1:2" x14ac:dyDescent="0.25">
      <c r="A1541" s="1">
        <v>118917811</v>
      </c>
      <c r="B1541" s="1" t="s">
        <v>5261</v>
      </c>
    </row>
    <row r="1542" spans="1:2" x14ac:dyDescent="0.25">
      <c r="A1542" s="1">
        <v>188591788</v>
      </c>
      <c r="B1542" s="1" t="s">
        <v>5261</v>
      </c>
    </row>
    <row r="1543" spans="1:2" x14ac:dyDescent="0.25">
      <c r="A1543" s="1">
        <v>184135888</v>
      </c>
      <c r="B1543" s="1" t="s">
        <v>5261</v>
      </c>
    </row>
    <row r="1544" spans="1:2" x14ac:dyDescent="0.25">
      <c r="A1544" s="1">
        <v>186591589</v>
      </c>
      <c r="B1544" s="1" t="s">
        <v>5262</v>
      </c>
    </row>
    <row r="1545" spans="1:2" x14ac:dyDescent="0.25">
      <c r="A1545" s="1">
        <v>183861884</v>
      </c>
      <c r="B1545" s="1" t="s">
        <v>5261</v>
      </c>
    </row>
    <row r="1546" spans="1:2" x14ac:dyDescent="0.25">
      <c r="A1546" s="1">
        <v>182332596</v>
      </c>
      <c r="B1546" s="1" t="s">
        <v>5262</v>
      </c>
    </row>
    <row r="1547" spans="1:2" x14ac:dyDescent="0.25">
      <c r="A1547" s="1">
        <v>188853965</v>
      </c>
      <c r="B1547" s="1" t="s">
        <v>5261</v>
      </c>
    </row>
    <row r="1548" spans="1:2" x14ac:dyDescent="0.25">
      <c r="A1548" s="1">
        <v>186532859</v>
      </c>
      <c r="B1548" s="1" t="s">
        <v>5262</v>
      </c>
    </row>
    <row r="1549" spans="1:2" x14ac:dyDescent="0.25">
      <c r="A1549" s="1">
        <v>299885</v>
      </c>
      <c r="B1549" s="1" t="s">
        <v>5262</v>
      </c>
    </row>
    <row r="1550" spans="1:2" x14ac:dyDescent="0.25">
      <c r="A1550" s="1">
        <v>186534557</v>
      </c>
      <c r="B1550" s="1" t="s">
        <v>5262</v>
      </c>
    </row>
    <row r="1551" spans="1:2" x14ac:dyDescent="0.25">
      <c r="A1551" s="1">
        <v>185271783</v>
      </c>
      <c r="B1551" s="1" t="s">
        <v>5261</v>
      </c>
    </row>
    <row r="1552" spans="1:2" x14ac:dyDescent="0.25">
      <c r="A1552" s="1">
        <v>188867295</v>
      </c>
      <c r="B1552" s="1" t="s">
        <v>5261</v>
      </c>
    </row>
    <row r="1553" spans="1:2" x14ac:dyDescent="0.25">
      <c r="A1553" s="1">
        <v>184889135</v>
      </c>
      <c r="B1553" s="1" t="s">
        <v>5261</v>
      </c>
    </row>
    <row r="1554" spans="1:2" x14ac:dyDescent="0.25">
      <c r="A1554" s="1">
        <v>188686878</v>
      </c>
      <c r="B1554" s="1" t="s">
        <v>5262</v>
      </c>
    </row>
    <row r="1555" spans="1:2" x14ac:dyDescent="0.25">
      <c r="A1555" s="1">
        <v>182864888</v>
      </c>
      <c r="B1555" s="1" t="s">
        <v>5262</v>
      </c>
    </row>
    <row r="1556" spans="1:2" x14ac:dyDescent="0.25">
      <c r="A1556" s="1">
        <v>583939</v>
      </c>
      <c r="B1556" s="1" t="s">
        <v>5261</v>
      </c>
    </row>
    <row r="1557" spans="1:2" x14ac:dyDescent="0.25">
      <c r="A1557" s="1">
        <v>184635885</v>
      </c>
      <c r="B1557" s="1" t="s">
        <v>5261</v>
      </c>
    </row>
    <row r="1558" spans="1:2" x14ac:dyDescent="0.25">
      <c r="A1558" s="1">
        <v>188828884</v>
      </c>
      <c r="B1558" s="1" t="s">
        <v>5261</v>
      </c>
    </row>
    <row r="1559" spans="1:2" x14ac:dyDescent="0.25">
      <c r="A1559" s="1">
        <v>112639292</v>
      </c>
      <c r="B1559" s="1" t="s">
        <v>5261</v>
      </c>
    </row>
    <row r="1560" spans="1:2" x14ac:dyDescent="0.25">
      <c r="A1560" s="1">
        <v>182849591</v>
      </c>
      <c r="B1560" s="1" t="s">
        <v>5261</v>
      </c>
    </row>
    <row r="1561" spans="1:2" x14ac:dyDescent="0.25">
      <c r="A1561" s="1">
        <v>181331589</v>
      </c>
      <c r="B1561" s="1" t="s">
        <v>5262</v>
      </c>
    </row>
    <row r="1562" spans="1:2" x14ac:dyDescent="0.25">
      <c r="A1562" s="1">
        <v>185528129</v>
      </c>
      <c r="B1562" s="1" t="s">
        <v>5261</v>
      </c>
    </row>
    <row r="1563" spans="1:2" x14ac:dyDescent="0.25">
      <c r="A1563" s="1">
        <v>182885813</v>
      </c>
      <c r="B1563" s="1" t="s">
        <v>5262</v>
      </c>
    </row>
    <row r="1564" spans="1:2" x14ac:dyDescent="0.25">
      <c r="A1564" s="1">
        <v>188445637</v>
      </c>
      <c r="B1564" s="1" t="s">
        <v>5261</v>
      </c>
    </row>
    <row r="1565" spans="1:2" x14ac:dyDescent="0.25">
      <c r="A1565" s="1">
        <v>185588452</v>
      </c>
      <c r="B1565" s="1" t="s">
        <v>5262</v>
      </c>
    </row>
    <row r="1566" spans="1:2" x14ac:dyDescent="0.25">
      <c r="A1566" s="1">
        <v>111818858</v>
      </c>
      <c r="B1566" s="1" t="s">
        <v>5262</v>
      </c>
    </row>
    <row r="1567" spans="1:2" x14ac:dyDescent="0.25">
      <c r="A1567" s="1">
        <v>118642845</v>
      </c>
      <c r="B1567" s="1" t="s">
        <v>5262</v>
      </c>
    </row>
    <row r="1568" spans="1:2" x14ac:dyDescent="0.25">
      <c r="A1568" s="1">
        <v>181531387</v>
      </c>
      <c r="B1568" s="1" t="s">
        <v>5261</v>
      </c>
    </row>
    <row r="1569" spans="1:2" x14ac:dyDescent="0.25">
      <c r="A1569" s="1">
        <v>185133548</v>
      </c>
      <c r="B1569" s="1" t="s">
        <v>5262</v>
      </c>
    </row>
    <row r="1570" spans="1:2" x14ac:dyDescent="0.25">
      <c r="A1570" s="1">
        <v>185733274</v>
      </c>
      <c r="B1570" s="1" t="s">
        <v>5262</v>
      </c>
    </row>
    <row r="1571" spans="1:2" x14ac:dyDescent="0.25">
      <c r="A1571" s="1">
        <v>181397956</v>
      </c>
      <c r="B1571" s="1" t="s">
        <v>5262</v>
      </c>
    </row>
    <row r="1572" spans="1:2" x14ac:dyDescent="0.25">
      <c r="A1572" s="1">
        <v>188258418</v>
      </c>
      <c r="B1572" s="1" t="s">
        <v>5261</v>
      </c>
    </row>
    <row r="1573" spans="1:2" x14ac:dyDescent="0.25">
      <c r="A1573" s="1">
        <v>183616798</v>
      </c>
      <c r="B1573" s="1" t="s">
        <v>5261</v>
      </c>
    </row>
    <row r="1574" spans="1:2" x14ac:dyDescent="0.25">
      <c r="A1574" s="1">
        <v>188849376</v>
      </c>
      <c r="B1574" s="1" t="s">
        <v>5261</v>
      </c>
    </row>
    <row r="1575" spans="1:2" x14ac:dyDescent="0.25">
      <c r="A1575" s="1">
        <v>185832351</v>
      </c>
      <c r="B1575" s="1" t="s">
        <v>5261</v>
      </c>
    </row>
    <row r="1576" spans="1:2" x14ac:dyDescent="0.25">
      <c r="A1576" s="1">
        <v>187959685</v>
      </c>
      <c r="B1576" s="1" t="s">
        <v>5261</v>
      </c>
    </row>
    <row r="1577" spans="1:2" x14ac:dyDescent="0.25">
      <c r="A1577" s="1">
        <v>185829173</v>
      </c>
      <c r="B1577" s="1" t="s">
        <v>5261</v>
      </c>
    </row>
    <row r="1578" spans="1:2" x14ac:dyDescent="0.25">
      <c r="A1578" s="1">
        <v>183941866</v>
      </c>
      <c r="B1578" s="1" t="s">
        <v>5261</v>
      </c>
    </row>
    <row r="1579" spans="1:2" x14ac:dyDescent="0.25">
      <c r="A1579" s="1">
        <v>186795395</v>
      </c>
      <c r="B1579" s="1" t="s">
        <v>5262</v>
      </c>
    </row>
    <row r="1580" spans="1:2" x14ac:dyDescent="0.25">
      <c r="A1580" s="1">
        <v>183671285</v>
      </c>
      <c r="B1580" s="1" t="s">
        <v>5261</v>
      </c>
    </row>
    <row r="1581" spans="1:2" x14ac:dyDescent="0.25">
      <c r="A1581" s="1">
        <v>182691814</v>
      </c>
      <c r="B1581" s="1" t="s">
        <v>5261</v>
      </c>
    </row>
    <row r="1582" spans="1:2" x14ac:dyDescent="0.25">
      <c r="A1582" s="1">
        <v>186134833</v>
      </c>
      <c r="B1582" s="1" t="s">
        <v>5261</v>
      </c>
    </row>
    <row r="1583" spans="1:2" x14ac:dyDescent="0.25">
      <c r="A1583" s="1">
        <v>181668479</v>
      </c>
      <c r="B1583" s="1" t="s">
        <v>5261</v>
      </c>
    </row>
    <row r="1584" spans="1:2" x14ac:dyDescent="0.25">
      <c r="A1584" s="1">
        <v>111417869</v>
      </c>
      <c r="B1584" s="1" t="s">
        <v>5262</v>
      </c>
    </row>
    <row r="1585" spans="1:2" x14ac:dyDescent="0.25">
      <c r="A1585" s="1">
        <v>118917826</v>
      </c>
      <c r="B1585" s="1" t="s">
        <v>5261</v>
      </c>
    </row>
    <row r="1586" spans="1:2" x14ac:dyDescent="0.25">
      <c r="A1586" s="1">
        <v>118661841</v>
      </c>
      <c r="B1586" s="1" t="s">
        <v>5262</v>
      </c>
    </row>
    <row r="1587" spans="1:2" x14ac:dyDescent="0.25">
      <c r="A1587" s="1">
        <v>112948378</v>
      </c>
      <c r="B1587" s="1" t="s">
        <v>5261</v>
      </c>
    </row>
    <row r="1588" spans="1:2" x14ac:dyDescent="0.25">
      <c r="A1588" s="1">
        <v>185128289</v>
      </c>
      <c r="B1588" s="1" t="s">
        <v>5262</v>
      </c>
    </row>
    <row r="1589" spans="1:2" x14ac:dyDescent="0.25">
      <c r="A1589" s="1">
        <v>118276677</v>
      </c>
      <c r="B1589" s="1" t="s">
        <v>5261</v>
      </c>
    </row>
    <row r="1590" spans="1:2" x14ac:dyDescent="0.25">
      <c r="A1590" s="1">
        <v>183154285</v>
      </c>
      <c r="B1590" s="1" t="s">
        <v>5262</v>
      </c>
    </row>
    <row r="1591" spans="1:2" x14ac:dyDescent="0.25">
      <c r="A1591" s="1">
        <v>188969592</v>
      </c>
      <c r="B1591" s="1" t="s">
        <v>5262</v>
      </c>
    </row>
    <row r="1592" spans="1:2" x14ac:dyDescent="0.25">
      <c r="A1592" s="1">
        <v>189647991</v>
      </c>
      <c r="B1592" s="1" t="s">
        <v>5261</v>
      </c>
    </row>
    <row r="1593" spans="1:2" x14ac:dyDescent="0.25">
      <c r="A1593" s="1">
        <v>183252572</v>
      </c>
      <c r="B1593" s="1" t="s">
        <v>5262</v>
      </c>
    </row>
    <row r="1594" spans="1:2" x14ac:dyDescent="0.25">
      <c r="A1594" s="1">
        <v>188682777</v>
      </c>
      <c r="B1594" s="1" t="s">
        <v>5261</v>
      </c>
    </row>
    <row r="1595" spans="1:2" x14ac:dyDescent="0.25">
      <c r="A1595" s="1">
        <v>189863884</v>
      </c>
      <c r="B1595" s="1" t="s">
        <v>5262</v>
      </c>
    </row>
    <row r="1596" spans="1:2" x14ac:dyDescent="0.25">
      <c r="A1596" s="1">
        <v>188793868</v>
      </c>
      <c r="B1596" s="1" t="s">
        <v>5261</v>
      </c>
    </row>
    <row r="1597" spans="1:2" x14ac:dyDescent="0.25">
      <c r="A1597" s="1">
        <v>183283131</v>
      </c>
      <c r="B1597" s="1" t="s">
        <v>5261</v>
      </c>
    </row>
    <row r="1598" spans="1:2" x14ac:dyDescent="0.25">
      <c r="A1598" s="1">
        <v>181458341</v>
      </c>
      <c r="B1598" s="1" t="s">
        <v>5262</v>
      </c>
    </row>
    <row r="1599" spans="1:2" x14ac:dyDescent="0.25">
      <c r="A1599" s="1">
        <v>185176698</v>
      </c>
      <c r="B1599" s="1" t="s">
        <v>5261</v>
      </c>
    </row>
    <row r="1600" spans="1:2" x14ac:dyDescent="0.25">
      <c r="A1600" s="1">
        <v>185151529</v>
      </c>
      <c r="B1600" s="1" t="s">
        <v>5261</v>
      </c>
    </row>
    <row r="1601" spans="1:2" x14ac:dyDescent="0.25">
      <c r="A1601" s="1">
        <v>183864794</v>
      </c>
      <c r="B1601" s="1" t="s">
        <v>5262</v>
      </c>
    </row>
    <row r="1602" spans="1:2" x14ac:dyDescent="0.25">
      <c r="A1602" s="1">
        <v>183283191</v>
      </c>
      <c r="B1602" s="1" t="s">
        <v>5262</v>
      </c>
    </row>
    <row r="1603" spans="1:2" x14ac:dyDescent="0.25">
      <c r="A1603" s="1">
        <v>111692725</v>
      </c>
      <c r="B1603" s="1" t="s">
        <v>5261</v>
      </c>
    </row>
    <row r="1604" spans="1:2" x14ac:dyDescent="0.25">
      <c r="A1604" s="1">
        <v>182884953</v>
      </c>
      <c r="B1604" s="1" t="s">
        <v>5261</v>
      </c>
    </row>
    <row r="1605" spans="1:2" x14ac:dyDescent="0.25">
      <c r="A1605" s="1">
        <v>111167516</v>
      </c>
      <c r="B1605" s="1" t="s">
        <v>5261</v>
      </c>
    </row>
    <row r="1606" spans="1:2" x14ac:dyDescent="0.25">
      <c r="A1606" s="1">
        <v>118299885</v>
      </c>
      <c r="B1606" s="1" t="s">
        <v>5262</v>
      </c>
    </row>
    <row r="1607" spans="1:2" x14ac:dyDescent="0.25">
      <c r="A1607" s="1">
        <v>188137595</v>
      </c>
      <c r="B1607" s="1" t="s">
        <v>5262</v>
      </c>
    </row>
    <row r="1608" spans="1:2" x14ac:dyDescent="0.25">
      <c r="A1608" s="1">
        <v>188824493</v>
      </c>
      <c r="B1608" s="1" t="s">
        <v>5261</v>
      </c>
    </row>
    <row r="1609" spans="1:2" x14ac:dyDescent="0.25">
      <c r="A1609" s="1">
        <v>188568785</v>
      </c>
      <c r="B1609" s="1" t="s">
        <v>5262</v>
      </c>
    </row>
    <row r="1610" spans="1:2" x14ac:dyDescent="0.25">
      <c r="A1610" s="1">
        <v>187585288</v>
      </c>
      <c r="B1610" s="1" t="s">
        <v>5262</v>
      </c>
    </row>
    <row r="1611" spans="1:2" x14ac:dyDescent="0.25">
      <c r="A1611" s="1">
        <v>186128782</v>
      </c>
      <c r="B1611" s="1" t="s">
        <v>5262</v>
      </c>
    </row>
    <row r="1612" spans="1:2" x14ac:dyDescent="0.25">
      <c r="A1612" s="1">
        <v>181414332</v>
      </c>
      <c r="B1612" s="1" t="s">
        <v>5262</v>
      </c>
    </row>
    <row r="1613" spans="1:2" x14ac:dyDescent="0.25">
      <c r="A1613" s="1">
        <v>112861223</v>
      </c>
      <c r="B1613" s="1" t="s">
        <v>5261</v>
      </c>
    </row>
    <row r="1614" spans="1:2" x14ac:dyDescent="0.25">
      <c r="A1614" s="1">
        <v>183878657</v>
      </c>
      <c r="B1614" s="1" t="s">
        <v>5262</v>
      </c>
    </row>
    <row r="1615" spans="1:2" x14ac:dyDescent="0.25">
      <c r="A1615" s="1">
        <v>25665</v>
      </c>
      <c r="B1615" s="1" t="s">
        <v>5262</v>
      </c>
    </row>
    <row r="1616" spans="1:2" x14ac:dyDescent="0.25">
      <c r="A1616" s="1">
        <v>185417658</v>
      </c>
      <c r="B1616" s="1" t="s">
        <v>5261</v>
      </c>
    </row>
    <row r="1617" spans="1:2" x14ac:dyDescent="0.25">
      <c r="A1617" s="1">
        <v>185224534</v>
      </c>
      <c r="B1617" s="1" t="s">
        <v>5261</v>
      </c>
    </row>
    <row r="1618" spans="1:2" x14ac:dyDescent="0.25">
      <c r="A1618" s="1">
        <v>185845515</v>
      </c>
      <c r="B1618" s="1" t="s">
        <v>5262</v>
      </c>
    </row>
    <row r="1619" spans="1:2" x14ac:dyDescent="0.25">
      <c r="A1619" s="1">
        <v>184388193</v>
      </c>
      <c r="B1619" s="1" t="s">
        <v>5262</v>
      </c>
    </row>
    <row r="1620" spans="1:2" x14ac:dyDescent="0.25">
      <c r="A1620" s="1">
        <v>183587316</v>
      </c>
      <c r="B1620" s="1" t="s">
        <v>5261</v>
      </c>
    </row>
    <row r="1621" spans="1:2" x14ac:dyDescent="0.25">
      <c r="A1621" s="1">
        <v>182658388</v>
      </c>
      <c r="B1621" s="1" t="s">
        <v>5261</v>
      </c>
    </row>
    <row r="1622" spans="1:2" x14ac:dyDescent="0.25">
      <c r="A1622" s="1">
        <v>181782311</v>
      </c>
      <c r="B1622" s="1" t="s">
        <v>5262</v>
      </c>
    </row>
    <row r="1623" spans="1:2" x14ac:dyDescent="0.25">
      <c r="A1623" s="1">
        <v>188738328</v>
      </c>
      <c r="B1623" s="1" t="s">
        <v>5261</v>
      </c>
    </row>
    <row r="1624" spans="1:2" x14ac:dyDescent="0.25">
      <c r="A1624" s="1">
        <v>184888885</v>
      </c>
      <c r="B1624" s="1" t="s">
        <v>5261</v>
      </c>
    </row>
    <row r="1625" spans="1:2" x14ac:dyDescent="0.25">
      <c r="A1625" s="1">
        <v>181474888</v>
      </c>
      <c r="B1625" s="1" t="s">
        <v>5261</v>
      </c>
    </row>
    <row r="1626" spans="1:2" x14ac:dyDescent="0.25">
      <c r="A1626" s="1">
        <v>118186448</v>
      </c>
      <c r="B1626" s="1" t="s">
        <v>5262</v>
      </c>
    </row>
    <row r="1627" spans="1:2" x14ac:dyDescent="0.25">
      <c r="A1627" s="1">
        <v>186862585</v>
      </c>
      <c r="B1627" s="1" t="s">
        <v>5262</v>
      </c>
    </row>
    <row r="1628" spans="1:2" x14ac:dyDescent="0.25">
      <c r="A1628" s="1">
        <v>111818868</v>
      </c>
      <c r="B1628" s="1" t="s">
        <v>5261</v>
      </c>
    </row>
    <row r="1629" spans="1:2" x14ac:dyDescent="0.25">
      <c r="A1629" s="1">
        <v>188432776</v>
      </c>
      <c r="B1629" s="1" t="s">
        <v>5262</v>
      </c>
    </row>
    <row r="1630" spans="1:2" x14ac:dyDescent="0.25">
      <c r="A1630" s="1">
        <v>184624918</v>
      </c>
      <c r="B1630" s="1" t="s">
        <v>5261</v>
      </c>
    </row>
    <row r="1631" spans="1:2" x14ac:dyDescent="0.25">
      <c r="A1631" s="1">
        <v>182126417</v>
      </c>
      <c r="B1631" s="1" t="s">
        <v>5262</v>
      </c>
    </row>
    <row r="1632" spans="1:2" x14ac:dyDescent="0.25">
      <c r="A1632" s="1">
        <v>182837237</v>
      </c>
      <c r="B1632" s="1" t="s">
        <v>5262</v>
      </c>
    </row>
    <row r="1633" spans="1:2" x14ac:dyDescent="0.25">
      <c r="A1633" s="1">
        <v>182174745</v>
      </c>
      <c r="B1633" s="1" t="s">
        <v>5261</v>
      </c>
    </row>
    <row r="1634" spans="1:2" x14ac:dyDescent="0.25">
      <c r="A1634" s="1">
        <v>188826871</v>
      </c>
      <c r="B1634" s="1" t="s">
        <v>5261</v>
      </c>
    </row>
    <row r="1635" spans="1:2" x14ac:dyDescent="0.25">
      <c r="A1635" s="1">
        <v>189522382</v>
      </c>
      <c r="B1635" s="1" t="s">
        <v>5261</v>
      </c>
    </row>
    <row r="1636" spans="1:2" x14ac:dyDescent="0.25">
      <c r="A1636" s="1">
        <v>386194</v>
      </c>
      <c r="B1636" s="1" t="s">
        <v>5262</v>
      </c>
    </row>
    <row r="1637" spans="1:2" x14ac:dyDescent="0.25">
      <c r="A1637" s="1">
        <v>589919</v>
      </c>
      <c r="B1637" s="1" t="s">
        <v>5261</v>
      </c>
    </row>
    <row r="1638" spans="1:2" x14ac:dyDescent="0.25">
      <c r="A1638" s="1">
        <v>112848462</v>
      </c>
      <c r="B1638" s="1" t="s">
        <v>5262</v>
      </c>
    </row>
    <row r="1639" spans="1:2" x14ac:dyDescent="0.25">
      <c r="A1639" s="1">
        <v>188859235</v>
      </c>
      <c r="B1639" s="1" t="s">
        <v>5261</v>
      </c>
    </row>
    <row r="1640" spans="1:2" x14ac:dyDescent="0.25">
      <c r="A1640" s="1">
        <v>187753568</v>
      </c>
      <c r="B1640" s="1" t="s">
        <v>5261</v>
      </c>
    </row>
    <row r="1641" spans="1:2" x14ac:dyDescent="0.25">
      <c r="A1641" s="1">
        <v>183178947</v>
      </c>
      <c r="B1641" s="1" t="s">
        <v>5261</v>
      </c>
    </row>
    <row r="1642" spans="1:2" x14ac:dyDescent="0.25">
      <c r="A1642" s="1">
        <v>187712255</v>
      </c>
      <c r="B1642" s="1" t="s">
        <v>5262</v>
      </c>
    </row>
    <row r="1643" spans="1:2" x14ac:dyDescent="0.25">
      <c r="A1643" s="1">
        <v>181422953</v>
      </c>
      <c r="B1643" s="1" t="s">
        <v>5261</v>
      </c>
    </row>
    <row r="1644" spans="1:2" x14ac:dyDescent="0.25">
      <c r="A1644" s="1">
        <v>111584714</v>
      </c>
      <c r="B1644" s="1" t="s">
        <v>5261</v>
      </c>
    </row>
    <row r="1645" spans="1:2" x14ac:dyDescent="0.25">
      <c r="A1645" s="1">
        <v>181762251</v>
      </c>
      <c r="B1645" s="1" t="s">
        <v>5262</v>
      </c>
    </row>
    <row r="1646" spans="1:2" x14ac:dyDescent="0.25">
      <c r="A1646" s="1">
        <v>182589315</v>
      </c>
      <c r="B1646" s="1" t="s">
        <v>5262</v>
      </c>
    </row>
    <row r="1647" spans="1:2" x14ac:dyDescent="0.25">
      <c r="A1647" s="1">
        <v>185282884</v>
      </c>
      <c r="B1647" s="1" t="s">
        <v>5261</v>
      </c>
    </row>
    <row r="1648" spans="1:2" x14ac:dyDescent="0.25">
      <c r="A1648" s="1">
        <v>189415984</v>
      </c>
      <c r="B1648" s="1" t="s">
        <v>5261</v>
      </c>
    </row>
    <row r="1649" spans="1:2" x14ac:dyDescent="0.25">
      <c r="A1649" s="1">
        <v>188179482</v>
      </c>
      <c r="B1649" s="1" t="s">
        <v>5261</v>
      </c>
    </row>
    <row r="1650" spans="1:2" x14ac:dyDescent="0.25">
      <c r="A1650" s="1">
        <v>112984997</v>
      </c>
      <c r="B1650" s="1" t="s">
        <v>5262</v>
      </c>
    </row>
    <row r="1651" spans="1:2" x14ac:dyDescent="0.25">
      <c r="A1651" s="1">
        <v>112985899</v>
      </c>
      <c r="B1651" s="1" t="s">
        <v>5262</v>
      </c>
    </row>
    <row r="1652" spans="1:2" x14ac:dyDescent="0.25">
      <c r="A1652" s="1">
        <v>181262893</v>
      </c>
      <c r="B1652" s="1" t="s">
        <v>5261</v>
      </c>
    </row>
    <row r="1653" spans="1:2" x14ac:dyDescent="0.25">
      <c r="A1653" s="1">
        <v>182548785</v>
      </c>
      <c r="B1653" s="1" t="s">
        <v>5261</v>
      </c>
    </row>
    <row r="1654" spans="1:2" x14ac:dyDescent="0.25">
      <c r="A1654" s="1">
        <v>181816928</v>
      </c>
      <c r="B1654" s="1" t="s">
        <v>5262</v>
      </c>
    </row>
    <row r="1655" spans="1:2" x14ac:dyDescent="0.25">
      <c r="A1655" s="1">
        <v>181468864</v>
      </c>
      <c r="B1655" s="1" t="s">
        <v>5261</v>
      </c>
    </row>
    <row r="1656" spans="1:2" x14ac:dyDescent="0.25">
      <c r="A1656" s="1">
        <v>181696438</v>
      </c>
      <c r="B1656" s="1" t="s">
        <v>5261</v>
      </c>
    </row>
    <row r="1657" spans="1:2" x14ac:dyDescent="0.25">
      <c r="A1657" s="1">
        <v>183936849</v>
      </c>
      <c r="B1657" s="1" t="s">
        <v>5261</v>
      </c>
    </row>
    <row r="1658" spans="1:2" x14ac:dyDescent="0.25">
      <c r="A1658" s="1">
        <v>188339228</v>
      </c>
      <c r="B1658" s="1" t="s">
        <v>5261</v>
      </c>
    </row>
    <row r="1659" spans="1:2" x14ac:dyDescent="0.25">
      <c r="A1659" s="1">
        <v>181597532</v>
      </c>
      <c r="B1659" s="1" t="s">
        <v>5262</v>
      </c>
    </row>
    <row r="1660" spans="1:2" x14ac:dyDescent="0.25">
      <c r="A1660" s="1">
        <v>186794911</v>
      </c>
      <c r="B1660" s="1" t="s">
        <v>5261</v>
      </c>
    </row>
    <row r="1661" spans="1:2" x14ac:dyDescent="0.25">
      <c r="A1661" s="1">
        <v>187459378</v>
      </c>
      <c r="B1661" s="1" t="s">
        <v>5261</v>
      </c>
    </row>
    <row r="1662" spans="1:2" x14ac:dyDescent="0.25">
      <c r="A1662" s="1">
        <v>183418888</v>
      </c>
      <c r="B1662" s="1" t="s">
        <v>5262</v>
      </c>
    </row>
    <row r="1663" spans="1:2" x14ac:dyDescent="0.25">
      <c r="A1663" s="1">
        <v>188779189</v>
      </c>
      <c r="B1663" s="1" t="s">
        <v>5262</v>
      </c>
    </row>
    <row r="1664" spans="1:2" x14ac:dyDescent="0.25">
      <c r="A1664" s="1">
        <v>182545113</v>
      </c>
      <c r="B1664" s="1" t="s">
        <v>5262</v>
      </c>
    </row>
    <row r="1665" spans="1:2" x14ac:dyDescent="0.25">
      <c r="A1665" s="1">
        <v>188871981</v>
      </c>
      <c r="B1665" s="1" t="s">
        <v>5261</v>
      </c>
    </row>
    <row r="1666" spans="1:2" x14ac:dyDescent="0.25">
      <c r="A1666" s="1">
        <v>111167498</v>
      </c>
      <c r="B1666" s="1" t="s">
        <v>5262</v>
      </c>
    </row>
    <row r="1667" spans="1:2" x14ac:dyDescent="0.25">
      <c r="A1667" s="1">
        <v>188458468</v>
      </c>
      <c r="B1667" s="1" t="s">
        <v>5262</v>
      </c>
    </row>
    <row r="1668" spans="1:2" x14ac:dyDescent="0.25">
      <c r="A1668" s="1">
        <v>181485212</v>
      </c>
      <c r="B1668" s="1" t="s">
        <v>5261</v>
      </c>
    </row>
    <row r="1669" spans="1:2" x14ac:dyDescent="0.25">
      <c r="A1669" s="1">
        <v>111358185</v>
      </c>
      <c r="B1669" s="1" t="s">
        <v>5261</v>
      </c>
    </row>
    <row r="1670" spans="1:2" x14ac:dyDescent="0.25">
      <c r="A1670" s="1">
        <v>181183961</v>
      </c>
      <c r="B1670" s="1" t="s">
        <v>5262</v>
      </c>
    </row>
    <row r="1671" spans="1:2" x14ac:dyDescent="0.25">
      <c r="A1671" s="1">
        <v>278171</v>
      </c>
      <c r="B1671" s="1" t="s">
        <v>5261</v>
      </c>
    </row>
    <row r="1672" spans="1:2" x14ac:dyDescent="0.25">
      <c r="A1672" s="1">
        <v>185815236</v>
      </c>
      <c r="B1672" s="1" t="s">
        <v>5262</v>
      </c>
    </row>
    <row r="1673" spans="1:2" x14ac:dyDescent="0.25">
      <c r="A1673" s="1">
        <v>187851439</v>
      </c>
      <c r="B1673" s="1" t="s">
        <v>5262</v>
      </c>
    </row>
    <row r="1674" spans="1:2" x14ac:dyDescent="0.25">
      <c r="A1674" s="1">
        <v>186437631</v>
      </c>
      <c r="B1674" s="1" t="s">
        <v>5261</v>
      </c>
    </row>
    <row r="1675" spans="1:2" x14ac:dyDescent="0.25">
      <c r="A1675" s="1">
        <v>412311</v>
      </c>
      <c r="B1675" s="1" t="s">
        <v>5261</v>
      </c>
    </row>
    <row r="1676" spans="1:2" x14ac:dyDescent="0.25">
      <c r="A1676" s="1">
        <v>188627945</v>
      </c>
      <c r="B1676" s="1" t="s">
        <v>5262</v>
      </c>
    </row>
    <row r="1677" spans="1:2" x14ac:dyDescent="0.25">
      <c r="A1677" s="1">
        <v>181597173</v>
      </c>
      <c r="B1677" s="1" t="s">
        <v>5262</v>
      </c>
    </row>
    <row r="1678" spans="1:2" x14ac:dyDescent="0.25">
      <c r="A1678" s="1">
        <v>181381873</v>
      </c>
      <c r="B1678" s="1" t="s">
        <v>5262</v>
      </c>
    </row>
    <row r="1679" spans="1:2" x14ac:dyDescent="0.25">
      <c r="A1679" s="1">
        <v>112431565</v>
      </c>
      <c r="B1679" s="1" t="s">
        <v>5261</v>
      </c>
    </row>
    <row r="1680" spans="1:2" x14ac:dyDescent="0.25">
      <c r="A1680" s="1">
        <v>186584325</v>
      </c>
      <c r="B1680" s="1" t="s">
        <v>5261</v>
      </c>
    </row>
    <row r="1681" spans="1:2" x14ac:dyDescent="0.25">
      <c r="A1681" s="1">
        <v>188731495</v>
      </c>
      <c r="B1681" s="1" t="s">
        <v>5261</v>
      </c>
    </row>
    <row r="1682" spans="1:2" x14ac:dyDescent="0.25">
      <c r="A1682" s="1">
        <v>188639986</v>
      </c>
      <c r="B1682" s="1" t="s">
        <v>5262</v>
      </c>
    </row>
    <row r="1683" spans="1:2" x14ac:dyDescent="0.25">
      <c r="A1683" s="1">
        <v>186177982</v>
      </c>
      <c r="B1683" s="1" t="s">
        <v>5261</v>
      </c>
    </row>
    <row r="1684" spans="1:2" x14ac:dyDescent="0.25">
      <c r="A1684" s="1">
        <v>183367573</v>
      </c>
      <c r="B1684" s="1" t="s">
        <v>5261</v>
      </c>
    </row>
    <row r="1685" spans="1:2" x14ac:dyDescent="0.25">
      <c r="A1685" s="1">
        <v>498351</v>
      </c>
      <c r="B1685" s="1" t="s">
        <v>5261</v>
      </c>
    </row>
    <row r="1686" spans="1:2" x14ac:dyDescent="0.25">
      <c r="A1686" s="1">
        <v>183358182</v>
      </c>
      <c r="B1686" s="1" t="s">
        <v>5261</v>
      </c>
    </row>
    <row r="1687" spans="1:2" x14ac:dyDescent="0.25">
      <c r="A1687" s="1">
        <v>181826596</v>
      </c>
      <c r="B1687" s="1" t="s">
        <v>5262</v>
      </c>
    </row>
    <row r="1688" spans="1:2" x14ac:dyDescent="0.25">
      <c r="A1688" s="1">
        <v>183553495</v>
      </c>
      <c r="B1688" s="1" t="s">
        <v>5261</v>
      </c>
    </row>
    <row r="1689" spans="1:2" x14ac:dyDescent="0.25">
      <c r="A1689" s="1">
        <v>187978497</v>
      </c>
      <c r="B1689" s="1" t="s">
        <v>5262</v>
      </c>
    </row>
    <row r="1690" spans="1:2" x14ac:dyDescent="0.25">
      <c r="A1690" s="1">
        <v>187884887</v>
      </c>
      <c r="B1690" s="1" t="s">
        <v>5262</v>
      </c>
    </row>
    <row r="1691" spans="1:2" x14ac:dyDescent="0.25">
      <c r="A1691" s="1">
        <v>188212138</v>
      </c>
      <c r="B1691" s="1" t="s">
        <v>5262</v>
      </c>
    </row>
    <row r="1692" spans="1:2" x14ac:dyDescent="0.25">
      <c r="A1692" s="1">
        <v>182364439</v>
      </c>
      <c r="B1692" s="1" t="s">
        <v>5261</v>
      </c>
    </row>
    <row r="1693" spans="1:2" x14ac:dyDescent="0.25">
      <c r="A1693" s="1">
        <v>187737326</v>
      </c>
      <c r="B1693" s="1" t="s">
        <v>5261</v>
      </c>
    </row>
    <row r="1694" spans="1:2" x14ac:dyDescent="0.25">
      <c r="A1694" s="1">
        <v>112738691</v>
      </c>
      <c r="B1694" s="1" t="s">
        <v>5261</v>
      </c>
    </row>
    <row r="1695" spans="1:2" x14ac:dyDescent="0.25">
      <c r="A1695" s="1">
        <v>444494</v>
      </c>
      <c r="B1695" s="1" t="s">
        <v>5262</v>
      </c>
    </row>
    <row r="1696" spans="1:2" x14ac:dyDescent="0.25">
      <c r="A1696" s="1">
        <v>189515889</v>
      </c>
      <c r="B1696" s="1" t="s">
        <v>5261</v>
      </c>
    </row>
    <row r="1697" spans="1:2" x14ac:dyDescent="0.25">
      <c r="A1697" s="1">
        <v>58434</v>
      </c>
      <c r="B1697" s="1" t="s">
        <v>5262</v>
      </c>
    </row>
    <row r="1698" spans="1:2" x14ac:dyDescent="0.25">
      <c r="A1698" s="1">
        <v>328131</v>
      </c>
      <c r="B1698" s="1" t="s">
        <v>5262</v>
      </c>
    </row>
    <row r="1699" spans="1:2" x14ac:dyDescent="0.25">
      <c r="A1699" s="1">
        <v>188585988</v>
      </c>
      <c r="B1699" s="1" t="s">
        <v>5261</v>
      </c>
    </row>
    <row r="1700" spans="1:2" x14ac:dyDescent="0.25">
      <c r="A1700" s="1">
        <v>187585283</v>
      </c>
      <c r="B1700" s="1" t="s">
        <v>5261</v>
      </c>
    </row>
    <row r="1701" spans="1:2" x14ac:dyDescent="0.25">
      <c r="A1701" s="1">
        <v>188294888</v>
      </c>
      <c r="B1701" s="1" t="s">
        <v>5262</v>
      </c>
    </row>
    <row r="1702" spans="1:2" x14ac:dyDescent="0.25">
      <c r="A1702" s="1">
        <v>183468687</v>
      </c>
      <c r="B1702" s="1" t="s">
        <v>5261</v>
      </c>
    </row>
    <row r="1703" spans="1:2" x14ac:dyDescent="0.25">
      <c r="A1703" s="1">
        <v>112955248</v>
      </c>
      <c r="B1703" s="1" t="s">
        <v>5262</v>
      </c>
    </row>
    <row r="1704" spans="1:2" x14ac:dyDescent="0.25">
      <c r="A1704" s="1">
        <v>184532886</v>
      </c>
      <c r="B1704" s="1" t="s">
        <v>5261</v>
      </c>
    </row>
    <row r="1705" spans="1:2" x14ac:dyDescent="0.25">
      <c r="A1705" s="1">
        <v>112784729</v>
      </c>
      <c r="B1705" s="1" t="s">
        <v>5262</v>
      </c>
    </row>
    <row r="1706" spans="1:2" x14ac:dyDescent="0.25">
      <c r="A1706" s="1">
        <v>188718876</v>
      </c>
      <c r="B1706" s="1" t="s">
        <v>5262</v>
      </c>
    </row>
    <row r="1707" spans="1:2" x14ac:dyDescent="0.25">
      <c r="A1707" s="1">
        <v>182269449</v>
      </c>
      <c r="B1707" s="1" t="s">
        <v>5262</v>
      </c>
    </row>
    <row r="1708" spans="1:2" x14ac:dyDescent="0.25">
      <c r="A1708" s="1">
        <v>187899695</v>
      </c>
      <c r="B1708" s="1" t="s">
        <v>5261</v>
      </c>
    </row>
    <row r="1709" spans="1:2" x14ac:dyDescent="0.25">
      <c r="A1709" s="1">
        <v>186327726</v>
      </c>
      <c r="B1709" s="1" t="s">
        <v>5262</v>
      </c>
    </row>
    <row r="1710" spans="1:2" x14ac:dyDescent="0.25">
      <c r="A1710" s="1">
        <v>186846566</v>
      </c>
      <c r="B1710" s="1" t="s">
        <v>5262</v>
      </c>
    </row>
    <row r="1711" spans="1:2" x14ac:dyDescent="0.25">
      <c r="A1711" s="1">
        <v>118729489</v>
      </c>
      <c r="B1711" s="1" t="s">
        <v>5262</v>
      </c>
    </row>
    <row r="1712" spans="1:2" x14ac:dyDescent="0.25">
      <c r="A1712" s="1">
        <v>518898</v>
      </c>
      <c r="B1712" s="1" t="s">
        <v>5261</v>
      </c>
    </row>
    <row r="1713" spans="1:2" x14ac:dyDescent="0.25">
      <c r="A1713" s="1">
        <v>188878235</v>
      </c>
      <c r="B1713" s="1" t="s">
        <v>5261</v>
      </c>
    </row>
    <row r="1714" spans="1:2" x14ac:dyDescent="0.25">
      <c r="A1714" s="1">
        <v>319759</v>
      </c>
      <c r="B1714" s="1" t="s">
        <v>5261</v>
      </c>
    </row>
    <row r="1715" spans="1:2" x14ac:dyDescent="0.25">
      <c r="A1715" s="1">
        <v>112924988</v>
      </c>
      <c r="B1715" s="1" t="s">
        <v>5262</v>
      </c>
    </row>
    <row r="1716" spans="1:2" x14ac:dyDescent="0.25">
      <c r="A1716" s="1">
        <v>187158817</v>
      </c>
      <c r="B1716" s="1" t="s">
        <v>5261</v>
      </c>
    </row>
    <row r="1717" spans="1:2" x14ac:dyDescent="0.25">
      <c r="A1717" s="1">
        <v>187685513</v>
      </c>
      <c r="B1717" s="1" t="s">
        <v>5262</v>
      </c>
    </row>
    <row r="1718" spans="1:2" x14ac:dyDescent="0.25">
      <c r="A1718" s="1">
        <v>187361579</v>
      </c>
      <c r="B1718" s="1" t="s">
        <v>5261</v>
      </c>
    </row>
    <row r="1719" spans="1:2" x14ac:dyDescent="0.25">
      <c r="A1719" s="1">
        <v>185848348</v>
      </c>
      <c r="B1719" s="1" t="s">
        <v>5262</v>
      </c>
    </row>
    <row r="1720" spans="1:2" x14ac:dyDescent="0.25">
      <c r="A1720" s="1">
        <v>185828147</v>
      </c>
      <c r="B1720" s="1" t="s">
        <v>5261</v>
      </c>
    </row>
    <row r="1721" spans="1:2" x14ac:dyDescent="0.25">
      <c r="A1721" s="1">
        <v>188582415</v>
      </c>
      <c r="B1721" s="1" t="s">
        <v>5262</v>
      </c>
    </row>
    <row r="1722" spans="1:2" x14ac:dyDescent="0.25">
      <c r="A1722" s="1">
        <v>118996744</v>
      </c>
      <c r="B1722" s="1" t="s">
        <v>5261</v>
      </c>
    </row>
    <row r="1723" spans="1:2" x14ac:dyDescent="0.25">
      <c r="A1723" s="1">
        <v>185296368</v>
      </c>
      <c r="B1723" s="1" t="s">
        <v>5261</v>
      </c>
    </row>
    <row r="1724" spans="1:2" x14ac:dyDescent="0.25">
      <c r="A1724" s="1">
        <v>186388888</v>
      </c>
      <c r="B1724" s="1" t="s">
        <v>5262</v>
      </c>
    </row>
    <row r="1725" spans="1:2" x14ac:dyDescent="0.25">
      <c r="A1725" s="1">
        <v>188892227</v>
      </c>
      <c r="B1725" s="1" t="s">
        <v>5262</v>
      </c>
    </row>
    <row r="1726" spans="1:2" x14ac:dyDescent="0.25">
      <c r="A1726" s="1">
        <v>188728955</v>
      </c>
      <c r="B1726" s="1" t="s">
        <v>5261</v>
      </c>
    </row>
    <row r="1727" spans="1:2" x14ac:dyDescent="0.25">
      <c r="A1727" s="1">
        <v>185648817</v>
      </c>
      <c r="B1727" s="1" t="s">
        <v>5261</v>
      </c>
    </row>
    <row r="1728" spans="1:2" x14ac:dyDescent="0.25">
      <c r="A1728" s="1">
        <v>183513764</v>
      </c>
      <c r="B1728" s="1" t="s">
        <v>5262</v>
      </c>
    </row>
    <row r="1729" spans="1:2" x14ac:dyDescent="0.25">
      <c r="A1729" s="1">
        <v>181826578</v>
      </c>
      <c r="B1729" s="1" t="s">
        <v>5261</v>
      </c>
    </row>
    <row r="1730" spans="1:2" x14ac:dyDescent="0.25">
      <c r="A1730" s="1">
        <v>181414489</v>
      </c>
      <c r="B1730" s="1" t="s">
        <v>5261</v>
      </c>
    </row>
    <row r="1731" spans="1:2" x14ac:dyDescent="0.25">
      <c r="A1731" s="1">
        <v>189486196</v>
      </c>
      <c r="B1731" s="1" t="s">
        <v>5262</v>
      </c>
    </row>
    <row r="1732" spans="1:2" x14ac:dyDescent="0.25">
      <c r="A1732" s="1">
        <v>188381289</v>
      </c>
      <c r="B1732" s="1" t="s">
        <v>5261</v>
      </c>
    </row>
    <row r="1733" spans="1:2" x14ac:dyDescent="0.25">
      <c r="A1733" s="1">
        <v>182174879</v>
      </c>
      <c r="B1733" s="1" t="s">
        <v>5262</v>
      </c>
    </row>
    <row r="1734" spans="1:2" x14ac:dyDescent="0.25">
      <c r="A1734" s="1">
        <v>185838543</v>
      </c>
      <c r="B1734" s="1" t="s">
        <v>5262</v>
      </c>
    </row>
    <row r="1735" spans="1:2" x14ac:dyDescent="0.25">
      <c r="A1735" s="1">
        <v>181154811</v>
      </c>
      <c r="B1735" s="1" t="s">
        <v>5262</v>
      </c>
    </row>
    <row r="1736" spans="1:2" x14ac:dyDescent="0.25">
      <c r="A1736" s="1">
        <v>183326144</v>
      </c>
      <c r="B1736" s="1" t="s">
        <v>5261</v>
      </c>
    </row>
    <row r="1737" spans="1:2" x14ac:dyDescent="0.25">
      <c r="A1737" s="1">
        <v>188321577</v>
      </c>
      <c r="B1737" s="1" t="s">
        <v>5262</v>
      </c>
    </row>
    <row r="1738" spans="1:2" x14ac:dyDescent="0.25">
      <c r="A1738" s="1">
        <v>111692733</v>
      </c>
      <c r="B1738" s="1" t="s">
        <v>5262</v>
      </c>
    </row>
    <row r="1739" spans="1:2" x14ac:dyDescent="0.25">
      <c r="A1739" s="1">
        <v>111347827</v>
      </c>
      <c r="B1739" s="1" t="s">
        <v>5262</v>
      </c>
    </row>
    <row r="1740" spans="1:2" x14ac:dyDescent="0.25">
      <c r="A1740" s="1">
        <v>118729683</v>
      </c>
      <c r="B1740" s="1" t="s">
        <v>5261</v>
      </c>
    </row>
    <row r="1741" spans="1:2" x14ac:dyDescent="0.25">
      <c r="A1741" s="1">
        <v>185626813</v>
      </c>
      <c r="B1741" s="1" t="s">
        <v>5261</v>
      </c>
    </row>
    <row r="1742" spans="1:2" x14ac:dyDescent="0.25">
      <c r="A1742" s="1">
        <v>766567</v>
      </c>
      <c r="B1742" s="1" t="s">
        <v>5261</v>
      </c>
    </row>
    <row r="1743" spans="1:2" x14ac:dyDescent="0.25">
      <c r="A1743" s="1">
        <v>188749946</v>
      </c>
      <c r="B1743" s="1" t="s">
        <v>5261</v>
      </c>
    </row>
    <row r="1744" spans="1:2" x14ac:dyDescent="0.25">
      <c r="A1744" s="1">
        <v>188619788</v>
      </c>
      <c r="B1744" s="1" t="s">
        <v>5261</v>
      </c>
    </row>
    <row r="1745" spans="1:2" x14ac:dyDescent="0.25">
      <c r="A1745" s="1">
        <v>182362742</v>
      </c>
      <c r="B1745" s="1" t="s">
        <v>5262</v>
      </c>
    </row>
    <row r="1746" spans="1:2" x14ac:dyDescent="0.25">
      <c r="A1746" s="1">
        <v>186595688</v>
      </c>
      <c r="B1746" s="1" t="s">
        <v>5261</v>
      </c>
    </row>
    <row r="1747" spans="1:2" x14ac:dyDescent="0.25">
      <c r="A1747" s="1">
        <v>186578437</v>
      </c>
      <c r="B1747" s="1" t="s">
        <v>5261</v>
      </c>
    </row>
    <row r="1748" spans="1:2" x14ac:dyDescent="0.25">
      <c r="A1748" s="1">
        <v>183898833</v>
      </c>
      <c r="B1748" s="1" t="s">
        <v>5262</v>
      </c>
    </row>
    <row r="1749" spans="1:2" x14ac:dyDescent="0.25">
      <c r="A1749" s="1">
        <v>186561487</v>
      </c>
      <c r="B1749" s="1" t="s">
        <v>5261</v>
      </c>
    </row>
    <row r="1750" spans="1:2" x14ac:dyDescent="0.25">
      <c r="A1750" s="1">
        <v>182933926</v>
      </c>
      <c r="B1750" s="1" t="s">
        <v>5262</v>
      </c>
    </row>
    <row r="1751" spans="1:2" x14ac:dyDescent="0.25">
      <c r="A1751" s="1">
        <v>58873</v>
      </c>
      <c r="B1751" s="1" t="s">
        <v>5262</v>
      </c>
    </row>
    <row r="1752" spans="1:2" x14ac:dyDescent="0.25">
      <c r="A1752" s="1">
        <v>182754848</v>
      </c>
      <c r="B1752" s="1" t="s">
        <v>5262</v>
      </c>
    </row>
    <row r="1753" spans="1:2" x14ac:dyDescent="0.25">
      <c r="A1753" s="1">
        <v>186276972</v>
      </c>
      <c r="B1753" s="1" t="s">
        <v>5262</v>
      </c>
    </row>
    <row r="1754" spans="1:2" x14ac:dyDescent="0.25">
      <c r="A1754" s="1">
        <v>182766485</v>
      </c>
      <c r="B1754" s="1" t="s">
        <v>5261</v>
      </c>
    </row>
    <row r="1755" spans="1:2" x14ac:dyDescent="0.25">
      <c r="A1755" s="1">
        <v>557656</v>
      </c>
      <c r="B1755" s="1" t="s">
        <v>5262</v>
      </c>
    </row>
    <row r="1756" spans="1:2" x14ac:dyDescent="0.25">
      <c r="A1756" s="1">
        <v>181531472</v>
      </c>
      <c r="B1756" s="1" t="s">
        <v>5261</v>
      </c>
    </row>
    <row r="1757" spans="1:2" x14ac:dyDescent="0.25">
      <c r="A1757" s="1">
        <v>184755344</v>
      </c>
      <c r="B1757" s="1" t="s">
        <v>5261</v>
      </c>
    </row>
    <row r="1758" spans="1:2" x14ac:dyDescent="0.25">
      <c r="A1758" s="1">
        <v>188752379</v>
      </c>
      <c r="B1758" s="1" t="s">
        <v>5262</v>
      </c>
    </row>
    <row r="1759" spans="1:2" x14ac:dyDescent="0.25">
      <c r="A1759" s="1">
        <v>188412887</v>
      </c>
      <c r="B1759" s="1" t="s">
        <v>5262</v>
      </c>
    </row>
    <row r="1760" spans="1:2" x14ac:dyDescent="0.25">
      <c r="A1760" s="1">
        <v>185597181</v>
      </c>
      <c r="B1760" s="1" t="s">
        <v>5262</v>
      </c>
    </row>
    <row r="1761" spans="1:2" x14ac:dyDescent="0.25">
      <c r="A1761" s="1">
        <v>181287869</v>
      </c>
      <c r="B1761" s="1" t="s">
        <v>5262</v>
      </c>
    </row>
    <row r="1762" spans="1:2" x14ac:dyDescent="0.25">
      <c r="A1762" s="1">
        <v>186223815</v>
      </c>
      <c r="B1762" s="1" t="s">
        <v>5262</v>
      </c>
    </row>
    <row r="1763" spans="1:2" x14ac:dyDescent="0.25">
      <c r="A1763" s="1">
        <v>182217516</v>
      </c>
      <c r="B1763" s="1" t="s">
        <v>5262</v>
      </c>
    </row>
    <row r="1764" spans="1:2" x14ac:dyDescent="0.25">
      <c r="A1764" s="1">
        <v>188339235</v>
      </c>
      <c r="B1764" s="1" t="s">
        <v>5261</v>
      </c>
    </row>
    <row r="1765" spans="1:2" x14ac:dyDescent="0.25">
      <c r="A1765" s="1">
        <v>182499889</v>
      </c>
      <c r="B1765" s="1" t="s">
        <v>5261</v>
      </c>
    </row>
    <row r="1766" spans="1:2" x14ac:dyDescent="0.25">
      <c r="A1766" s="1">
        <v>184732334</v>
      </c>
      <c r="B1766" s="1" t="s">
        <v>5262</v>
      </c>
    </row>
    <row r="1767" spans="1:2" x14ac:dyDescent="0.25">
      <c r="A1767" s="1">
        <v>186885889</v>
      </c>
      <c r="B1767" s="1" t="s">
        <v>5262</v>
      </c>
    </row>
    <row r="1768" spans="1:2" x14ac:dyDescent="0.25">
      <c r="A1768" s="1">
        <v>181264595</v>
      </c>
      <c r="B1768" s="1" t="s">
        <v>5262</v>
      </c>
    </row>
    <row r="1769" spans="1:2" x14ac:dyDescent="0.25">
      <c r="A1769" s="1">
        <v>181892254</v>
      </c>
      <c r="B1769" s="1" t="s">
        <v>5261</v>
      </c>
    </row>
    <row r="1770" spans="1:2" x14ac:dyDescent="0.25">
      <c r="A1770" s="1">
        <v>188332358</v>
      </c>
      <c r="B1770" s="1" t="s">
        <v>5261</v>
      </c>
    </row>
    <row r="1771" spans="1:2" x14ac:dyDescent="0.25">
      <c r="A1771" s="1">
        <v>186711499</v>
      </c>
      <c r="B1771" s="1" t="s">
        <v>5262</v>
      </c>
    </row>
    <row r="1772" spans="1:2" x14ac:dyDescent="0.25">
      <c r="A1772" s="1">
        <v>181788236</v>
      </c>
      <c r="B1772" s="1" t="s">
        <v>5262</v>
      </c>
    </row>
    <row r="1773" spans="1:2" x14ac:dyDescent="0.25">
      <c r="A1773" s="1">
        <v>188874238</v>
      </c>
      <c r="B1773" s="1" t="s">
        <v>5262</v>
      </c>
    </row>
    <row r="1774" spans="1:2" x14ac:dyDescent="0.25">
      <c r="A1774" s="1">
        <v>111624515</v>
      </c>
      <c r="B1774" s="1" t="s">
        <v>5261</v>
      </c>
    </row>
    <row r="1775" spans="1:2" x14ac:dyDescent="0.25">
      <c r="A1775" s="1">
        <v>111684882</v>
      </c>
      <c r="B1775" s="1" t="s">
        <v>5261</v>
      </c>
    </row>
    <row r="1776" spans="1:2" x14ac:dyDescent="0.25">
      <c r="A1776" s="1">
        <v>112798398</v>
      </c>
      <c r="B1776" s="1" t="s">
        <v>5262</v>
      </c>
    </row>
    <row r="1777" spans="1:2" x14ac:dyDescent="0.25">
      <c r="A1777" s="1">
        <v>189732884</v>
      </c>
      <c r="B1777" s="1" t="s">
        <v>5261</v>
      </c>
    </row>
    <row r="1778" spans="1:2" x14ac:dyDescent="0.25">
      <c r="A1778" s="1">
        <v>189512926</v>
      </c>
      <c r="B1778" s="1" t="s">
        <v>5261</v>
      </c>
    </row>
    <row r="1779" spans="1:2" x14ac:dyDescent="0.25">
      <c r="A1779" s="1">
        <v>187798163</v>
      </c>
      <c r="B1779" s="1" t="s">
        <v>5261</v>
      </c>
    </row>
    <row r="1780" spans="1:2" x14ac:dyDescent="0.25">
      <c r="A1780" s="1">
        <v>184493498</v>
      </c>
      <c r="B1780" s="1" t="s">
        <v>5262</v>
      </c>
    </row>
    <row r="1781" spans="1:2" x14ac:dyDescent="0.25">
      <c r="A1781" s="1">
        <v>183757535</v>
      </c>
      <c r="B1781" s="1" t="s">
        <v>5262</v>
      </c>
    </row>
    <row r="1782" spans="1:2" x14ac:dyDescent="0.25">
      <c r="A1782" s="1">
        <v>181334849</v>
      </c>
      <c r="B1782" s="1" t="s">
        <v>5261</v>
      </c>
    </row>
    <row r="1783" spans="1:2" x14ac:dyDescent="0.25">
      <c r="A1783" s="1">
        <v>188865329</v>
      </c>
      <c r="B1783" s="1" t="s">
        <v>5262</v>
      </c>
    </row>
    <row r="1784" spans="1:2" x14ac:dyDescent="0.25">
      <c r="A1784" s="1">
        <v>188334854</v>
      </c>
      <c r="B1784" s="1" t="s">
        <v>5261</v>
      </c>
    </row>
    <row r="1785" spans="1:2" x14ac:dyDescent="0.25">
      <c r="A1785" s="1">
        <v>82686</v>
      </c>
      <c r="B1785" s="1" t="s">
        <v>5262</v>
      </c>
    </row>
    <row r="1786" spans="1:2" x14ac:dyDescent="0.25">
      <c r="A1786" s="1">
        <v>182693848</v>
      </c>
      <c r="B1786" s="1" t="s">
        <v>5262</v>
      </c>
    </row>
    <row r="1787" spans="1:2" x14ac:dyDescent="0.25">
      <c r="A1787" s="1">
        <v>184417813</v>
      </c>
      <c r="B1787" s="1" t="s">
        <v>5262</v>
      </c>
    </row>
    <row r="1788" spans="1:2" x14ac:dyDescent="0.25">
      <c r="A1788" s="1">
        <v>182787897</v>
      </c>
      <c r="B1788" s="1" t="s">
        <v>5261</v>
      </c>
    </row>
    <row r="1789" spans="1:2" x14ac:dyDescent="0.25">
      <c r="A1789" s="1">
        <v>181467856</v>
      </c>
      <c r="B1789" s="1" t="s">
        <v>5262</v>
      </c>
    </row>
    <row r="1790" spans="1:2" x14ac:dyDescent="0.25">
      <c r="A1790" s="1">
        <v>181349181</v>
      </c>
      <c r="B1790" s="1" t="s">
        <v>5262</v>
      </c>
    </row>
    <row r="1791" spans="1:2" x14ac:dyDescent="0.25">
      <c r="A1791" s="1">
        <v>184928169</v>
      </c>
      <c r="B1791" s="1" t="s">
        <v>5261</v>
      </c>
    </row>
    <row r="1792" spans="1:2" x14ac:dyDescent="0.25">
      <c r="A1792" s="1">
        <v>186614982</v>
      </c>
      <c r="B1792" s="1" t="s">
        <v>5262</v>
      </c>
    </row>
    <row r="1793" spans="1:2" x14ac:dyDescent="0.25">
      <c r="A1793" s="1">
        <v>186523434</v>
      </c>
      <c r="B1793" s="1" t="s">
        <v>5262</v>
      </c>
    </row>
    <row r="1794" spans="1:2" x14ac:dyDescent="0.25">
      <c r="A1794" s="1">
        <v>189486188</v>
      </c>
      <c r="B1794" s="1" t="s">
        <v>5261</v>
      </c>
    </row>
    <row r="1795" spans="1:2" x14ac:dyDescent="0.25">
      <c r="A1795" s="1">
        <v>112738757</v>
      </c>
      <c r="B1795" s="1" t="s">
        <v>5262</v>
      </c>
    </row>
    <row r="1796" spans="1:2" x14ac:dyDescent="0.25">
      <c r="A1796" s="1">
        <v>112716977</v>
      </c>
      <c r="B1796" s="1" t="s">
        <v>5262</v>
      </c>
    </row>
    <row r="1797" spans="1:2" x14ac:dyDescent="0.25">
      <c r="A1797" s="1">
        <v>184878735</v>
      </c>
      <c r="B1797" s="1" t="s">
        <v>5262</v>
      </c>
    </row>
    <row r="1798" spans="1:2" x14ac:dyDescent="0.25">
      <c r="A1798" s="1">
        <v>188789565</v>
      </c>
      <c r="B1798" s="1" t="s">
        <v>5262</v>
      </c>
    </row>
    <row r="1799" spans="1:2" x14ac:dyDescent="0.25">
      <c r="A1799" s="1">
        <v>183284594</v>
      </c>
      <c r="B1799" s="1" t="s">
        <v>5262</v>
      </c>
    </row>
    <row r="1800" spans="1:2" x14ac:dyDescent="0.25">
      <c r="A1800" s="1">
        <v>182188153</v>
      </c>
      <c r="B1800" s="1" t="s">
        <v>5261</v>
      </c>
    </row>
    <row r="1801" spans="1:2" x14ac:dyDescent="0.25">
      <c r="A1801" s="1">
        <v>189387172</v>
      </c>
      <c r="B1801" s="1" t="s">
        <v>5262</v>
      </c>
    </row>
    <row r="1802" spans="1:2" x14ac:dyDescent="0.25">
      <c r="A1802" s="1">
        <v>111167528</v>
      </c>
      <c r="B1802" s="1" t="s">
        <v>5262</v>
      </c>
    </row>
    <row r="1803" spans="1:2" x14ac:dyDescent="0.25">
      <c r="A1803" s="1">
        <v>181838386</v>
      </c>
      <c r="B1803" s="1" t="s">
        <v>5261</v>
      </c>
    </row>
    <row r="1804" spans="1:2" x14ac:dyDescent="0.25">
      <c r="A1804" s="1">
        <v>182225497</v>
      </c>
      <c r="B1804" s="1" t="s">
        <v>5261</v>
      </c>
    </row>
    <row r="1805" spans="1:2" x14ac:dyDescent="0.25">
      <c r="A1805" s="1">
        <v>188989824</v>
      </c>
      <c r="B1805" s="1" t="s">
        <v>5261</v>
      </c>
    </row>
    <row r="1806" spans="1:2" x14ac:dyDescent="0.25">
      <c r="A1806" s="1">
        <v>188794682</v>
      </c>
      <c r="B1806" s="1" t="s">
        <v>5262</v>
      </c>
    </row>
    <row r="1807" spans="1:2" x14ac:dyDescent="0.25">
      <c r="A1807" s="1">
        <v>181811432</v>
      </c>
      <c r="B1807" s="1" t="s">
        <v>5262</v>
      </c>
    </row>
    <row r="1808" spans="1:2" x14ac:dyDescent="0.25">
      <c r="A1808" s="1">
        <v>186855439</v>
      </c>
      <c r="B1808" s="1" t="s">
        <v>5261</v>
      </c>
    </row>
    <row r="1809" spans="1:2" x14ac:dyDescent="0.25">
      <c r="A1809" s="1">
        <v>182492815</v>
      </c>
      <c r="B1809" s="1" t="s">
        <v>5261</v>
      </c>
    </row>
    <row r="1810" spans="1:2" x14ac:dyDescent="0.25">
      <c r="A1810" s="1">
        <v>182847198</v>
      </c>
      <c r="B1810" s="1" t="s">
        <v>5262</v>
      </c>
    </row>
    <row r="1811" spans="1:2" x14ac:dyDescent="0.25">
      <c r="A1811" s="1">
        <v>188883867</v>
      </c>
      <c r="B1811" s="1" t="s">
        <v>5261</v>
      </c>
    </row>
    <row r="1812" spans="1:2" x14ac:dyDescent="0.25">
      <c r="A1812" s="1">
        <v>184934889</v>
      </c>
      <c r="B1812" s="1" t="s">
        <v>5262</v>
      </c>
    </row>
    <row r="1813" spans="1:2" x14ac:dyDescent="0.25">
      <c r="A1813" s="1">
        <v>185296398</v>
      </c>
      <c r="B1813" s="1" t="s">
        <v>5261</v>
      </c>
    </row>
    <row r="1814" spans="1:2" x14ac:dyDescent="0.25">
      <c r="A1814" s="1">
        <v>182719484</v>
      </c>
      <c r="B1814" s="1" t="s">
        <v>5262</v>
      </c>
    </row>
    <row r="1815" spans="1:2" x14ac:dyDescent="0.25">
      <c r="A1815" s="1">
        <v>118729563</v>
      </c>
      <c r="B1815" s="1" t="s">
        <v>5261</v>
      </c>
    </row>
    <row r="1816" spans="1:2" x14ac:dyDescent="0.25">
      <c r="A1816" s="1">
        <v>112721344</v>
      </c>
      <c r="B1816" s="1" t="s">
        <v>5261</v>
      </c>
    </row>
    <row r="1817" spans="1:2" x14ac:dyDescent="0.25">
      <c r="A1817" s="1">
        <v>184822827</v>
      </c>
      <c r="B1817" s="1" t="s">
        <v>5262</v>
      </c>
    </row>
    <row r="1818" spans="1:2" x14ac:dyDescent="0.25">
      <c r="A1818" s="1">
        <v>111885767</v>
      </c>
      <c r="B1818" s="1" t="s">
        <v>5262</v>
      </c>
    </row>
    <row r="1819" spans="1:2" x14ac:dyDescent="0.25">
      <c r="A1819" s="1">
        <v>183494692</v>
      </c>
      <c r="B1819" s="1" t="s">
        <v>5261</v>
      </c>
    </row>
    <row r="1820" spans="1:2" x14ac:dyDescent="0.25">
      <c r="A1820" s="1">
        <v>182754892</v>
      </c>
      <c r="B1820" s="1" t="s">
        <v>5261</v>
      </c>
    </row>
    <row r="1821" spans="1:2" x14ac:dyDescent="0.25">
      <c r="A1821" s="1">
        <v>181474226</v>
      </c>
      <c r="B1821" s="1" t="s">
        <v>5261</v>
      </c>
    </row>
    <row r="1822" spans="1:2" x14ac:dyDescent="0.25">
      <c r="A1822" s="1">
        <v>185416889</v>
      </c>
      <c r="B1822" s="1" t="s">
        <v>5261</v>
      </c>
    </row>
    <row r="1823" spans="1:2" x14ac:dyDescent="0.25">
      <c r="A1823" s="1">
        <v>111246188</v>
      </c>
      <c r="B1823" s="1" t="s">
        <v>5262</v>
      </c>
    </row>
    <row r="1824" spans="1:2" x14ac:dyDescent="0.25">
      <c r="A1824" s="1">
        <v>183947816</v>
      </c>
      <c r="B1824" s="1" t="s">
        <v>5261</v>
      </c>
    </row>
    <row r="1825" spans="1:2" x14ac:dyDescent="0.25">
      <c r="A1825" s="1">
        <v>187423288</v>
      </c>
      <c r="B1825" s="1" t="s">
        <v>5262</v>
      </c>
    </row>
    <row r="1826" spans="1:2" x14ac:dyDescent="0.25">
      <c r="A1826" s="1">
        <v>185367338</v>
      </c>
      <c r="B1826" s="1" t="s">
        <v>5262</v>
      </c>
    </row>
    <row r="1827" spans="1:2" x14ac:dyDescent="0.25">
      <c r="A1827" s="1">
        <v>184528857</v>
      </c>
      <c r="B1827" s="1" t="s">
        <v>5261</v>
      </c>
    </row>
    <row r="1828" spans="1:2" x14ac:dyDescent="0.25">
      <c r="A1828" s="1">
        <v>183316784</v>
      </c>
      <c r="B1828" s="1" t="s">
        <v>5261</v>
      </c>
    </row>
    <row r="1829" spans="1:2" x14ac:dyDescent="0.25">
      <c r="A1829" s="1">
        <v>182689895</v>
      </c>
      <c r="B1829" s="1" t="s">
        <v>5262</v>
      </c>
    </row>
    <row r="1830" spans="1:2" x14ac:dyDescent="0.25">
      <c r="A1830" s="1">
        <v>182378637</v>
      </c>
      <c r="B1830" s="1" t="s">
        <v>5262</v>
      </c>
    </row>
    <row r="1831" spans="1:2" x14ac:dyDescent="0.25">
      <c r="A1831" s="1">
        <v>182895583</v>
      </c>
      <c r="B1831" s="1" t="s">
        <v>5262</v>
      </c>
    </row>
    <row r="1832" spans="1:2" x14ac:dyDescent="0.25">
      <c r="A1832" s="1">
        <v>181796961</v>
      </c>
      <c r="B1832" s="1" t="s">
        <v>5262</v>
      </c>
    </row>
    <row r="1833" spans="1:2" x14ac:dyDescent="0.25">
      <c r="A1833" s="1">
        <v>181355316</v>
      </c>
      <c r="B1833" s="1" t="s">
        <v>5262</v>
      </c>
    </row>
    <row r="1834" spans="1:2" x14ac:dyDescent="0.25">
      <c r="A1834" s="1">
        <v>181144548</v>
      </c>
      <c r="B1834" s="1" t="s">
        <v>5262</v>
      </c>
    </row>
    <row r="1835" spans="1:2" x14ac:dyDescent="0.25">
      <c r="A1835" s="1">
        <v>188479611</v>
      </c>
      <c r="B1835" s="1" t="s">
        <v>5262</v>
      </c>
    </row>
    <row r="1836" spans="1:2" x14ac:dyDescent="0.25">
      <c r="A1836" s="1">
        <v>189381272</v>
      </c>
      <c r="B1836" s="1" t="s">
        <v>5261</v>
      </c>
    </row>
    <row r="1837" spans="1:2" x14ac:dyDescent="0.25">
      <c r="A1837" s="1">
        <v>185444895</v>
      </c>
      <c r="B1837" s="1" t="s">
        <v>5262</v>
      </c>
    </row>
    <row r="1838" spans="1:2" x14ac:dyDescent="0.25">
      <c r="A1838" s="1">
        <v>118426886</v>
      </c>
      <c r="B1838" s="1" t="s">
        <v>5262</v>
      </c>
    </row>
    <row r="1839" spans="1:2" x14ac:dyDescent="0.25">
      <c r="A1839" s="1">
        <v>188584718</v>
      </c>
      <c r="B1839" s="1" t="s">
        <v>5261</v>
      </c>
    </row>
    <row r="1840" spans="1:2" x14ac:dyDescent="0.25">
      <c r="A1840" s="1">
        <v>185485284</v>
      </c>
      <c r="B1840" s="1" t="s">
        <v>5262</v>
      </c>
    </row>
    <row r="1841" spans="1:2" x14ac:dyDescent="0.25">
      <c r="A1841" s="1">
        <v>112583163</v>
      </c>
      <c r="B1841" s="1" t="s">
        <v>5261</v>
      </c>
    </row>
    <row r="1842" spans="1:2" x14ac:dyDescent="0.25">
      <c r="A1842" s="1">
        <v>189388641</v>
      </c>
      <c r="B1842" s="1" t="s">
        <v>5262</v>
      </c>
    </row>
    <row r="1843" spans="1:2" x14ac:dyDescent="0.25">
      <c r="A1843" s="1">
        <v>118897617</v>
      </c>
      <c r="B1843" s="1" t="s">
        <v>5262</v>
      </c>
    </row>
    <row r="1844" spans="1:2" x14ac:dyDescent="0.25">
      <c r="A1844" s="1">
        <v>182627816</v>
      </c>
      <c r="B1844" s="1" t="s">
        <v>5262</v>
      </c>
    </row>
    <row r="1845" spans="1:2" x14ac:dyDescent="0.25">
      <c r="A1845" s="1">
        <v>187849231</v>
      </c>
      <c r="B1845" s="1" t="s">
        <v>5261</v>
      </c>
    </row>
    <row r="1846" spans="1:2" x14ac:dyDescent="0.25">
      <c r="A1846" s="1">
        <v>118682752</v>
      </c>
      <c r="B1846" s="1" t="s">
        <v>5261</v>
      </c>
    </row>
    <row r="1847" spans="1:2" x14ac:dyDescent="0.25">
      <c r="A1847" s="1">
        <v>188618132</v>
      </c>
      <c r="B1847" s="1" t="s">
        <v>5261</v>
      </c>
    </row>
    <row r="1848" spans="1:2" x14ac:dyDescent="0.25">
      <c r="A1848" s="1">
        <v>184867886</v>
      </c>
      <c r="B1848" s="1" t="s">
        <v>5262</v>
      </c>
    </row>
    <row r="1849" spans="1:2" x14ac:dyDescent="0.25">
      <c r="A1849" s="1">
        <v>183879344</v>
      </c>
      <c r="B1849" s="1" t="s">
        <v>5261</v>
      </c>
    </row>
    <row r="1850" spans="1:2" x14ac:dyDescent="0.25">
      <c r="A1850" s="1">
        <v>746857</v>
      </c>
      <c r="B1850" s="1" t="s">
        <v>5262</v>
      </c>
    </row>
    <row r="1851" spans="1:2" x14ac:dyDescent="0.25">
      <c r="A1851" s="1">
        <v>187278883</v>
      </c>
      <c r="B1851" s="1" t="s">
        <v>5261</v>
      </c>
    </row>
    <row r="1852" spans="1:2" x14ac:dyDescent="0.25">
      <c r="A1852" s="1">
        <v>187184884</v>
      </c>
      <c r="B1852" s="1" t="s">
        <v>5262</v>
      </c>
    </row>
    <row r="1853" spans="1:2" x14ac:dyDescent="0.25">
      <c r="A1853" s="1">
        <v>185567258</v>
      </c>
      <c r="B1853" s="1" t="s">
        <v>5262</v>
      </c>
    </row>
    <row r="1854" spans="1:2" x14ac:dyDescent="0.25">
      <c r="A1854" s="1">
        <v>184176472</v>
      </c>
      <c r="B1854" s="1" t="s">
        <v>5262</v>
      </c>
    </row>
    <row r="1855" spans="1:2" x14ac:dyDescent="0.25">
      <c r="A1855" s="1">
        <v>182817888</v>
      </c>
      <c r="B1855" s="1" t="s">
        <v>5262</v>
      </c>
    </row>
    <row r="1856" spans="1:2" x14ac:dyDescent="0.25">
      <c r="A1856" s="1">
        <v>187888815</v>
      </c>
      <c r="B1856" s="1" t="s">
        <v>5262</v>
      </c>
    </row>
    <row r="1857" spans="1:2" x14ac:dyDescent="0.25">
      <c r="A1857" s="1">
        <v>186582523</v>
      </c>
      <c r="B1857" s="1" t="s">
        <v>5262</v>
      </c>
    </row>
    <row r="1858" spans="1:2" x14ac:dyDescent="0.25">
      <c r="A1858" s="1">
        <v>186428177</v>
      </c>
      <c r="B1858" s="1" t="s">
        <v>5262</v>
      </c>
    </row>
    <row r="1859" spans="1:2" x14ac:dyDescent="0.25">
      <c r="A1859" s="1">
        <v>186279245</v>
      </c>
      <c r="B1859" s="1" t="s">
        <v>5261</v>
      </c>
    </row>
    <row r="1860" spans="1:2" x14ac:dyDescent="0.25">
      <c r="A1860" s="1">
        <v>185169232</v>
      </c>
      <c r="B1860" s="1" t="s">
        <v>5262</v>
      </c>
    </row>
    <row r="1861" spans="1:2" x14ac:dyDescent="0.25">
      <c r="A1861" s="1">
        <v>111818182</v>
      </c>
      <c r="B1861" s="1" t="s">
        <v>5261</v>
      </c>
    </row>
    <row r="1862" spans="1:2" x14ac:dyDescent="0.25">
      <c r="A1862" s="1">
        <v>457582</v>
      </c>
      <c r="B1862" s="1" t="s">
        <v>5262</v>
      </c>
    </row>
    <row r="1863" spans="1:2" x14ac:dyDescent="0.25">
      <c r="A1863" s="1">
        <v>744489</v>
      </c>
      <c r="B1863" s="1" t="s">
        <v>5261</v>
      </c>
    </row>
    <row r="1864" spans="1:2" x14ac:dyDescent="0.25">
      <c r="A1864" s="1">
        <v>182945483</v>
      </c>
      <c r="B1864" s="1" t="s">
        <v>5261</v>
      </c>
    </row>
    <row r="1865" spans="1:2" x14ac:dyDescent="0.25">
      <c r="A1865" s="1">
        <v>187264215</v>
      </c>
      <c r="B1865" s="1" t="s">
        <v>5262</v>
      </c>
    </row>
    <row r="1866" spans="1:2" x14ac:dyDescent="0.25">
      <c r="A1866" s="1">
        <v>186789545</v>
      </c>
      <c r="B1866" s="1" t="s">
        <v>5262</v>
      </c>
    </row>
    <row r="1867" spans="1:2" x14ac:dyDescent="0.25">
      <c r="A1867" s="1">
        <v>186654282</v>
      </c>
      <c r="B1867" s="1" t="s">
        <v>5261</v>
      </c>
    </row>
    <row r="1868" spans="1:2" x14ac:dyDescent="0.25">
      <c r="A1868" s="1">
        <v>185542835</v>
      </c>
      <c r="B1868" s="1" t="s">
        <v>5261</v>
      </c>
    </row>
    <row r="1869" spans="1:2" x14ac:dyDescent="0.25">
      <c r="A1869" s="1">
        <v>188598661</v>
      </c>
      <c r="B1869" s="1" t="s">
        <v>5262</v>
      </c>
    </row>
    <row r="1870" spans="1:2" x14ac:dyDescent="0.25">
      <c r="A1870" s="1">
        <v>118888517</v>
      </c>
      <c r="B1870" s="1" t="s">
        <v>5262</v>
      </c>
    </row>
    <row r="1871" spans="1:2" x14ac:dyDescent="0.25">
      <c r="A1871" s="1">
        <v>184598379</v>
      </c>
      <c r="B1871" s="1" t="s">
        <v>5262</v>
      </c>
    </row>
    <row r="1872" spans="1:2" x14ac:dyDescent="0.25">
      <c r="A1872" s="1">
        <v>181877587</v>
      </c>
      <c r="B1872" s="1" t="s">
        <v>5261</v>
      </c>
    </row>
    <row r="1873" spans="1:2" x14ac:dyDescent="0.25">
      <c r="A1873" s="1">
        <v>565765</v>
      </c>
      <c r="B1873" s="1" t="s">
        <v>5261</v>
      </c>
    </row>
    <row r="1874" spans="1:2" x14ac:dyDescent="0.25">
      <c r="A1874" s="1">
        <v>188348115</v>
      </c>
      <c r="B1874" s="1" t="s">
        <v>5262</v>
      </c>
    </row>
    <row r="1875" spans="1:2" x14ac:dyDescent="0.25">
      <c r="A1875" s="1">
        <v>187884889</v>
      </c>
      <c r="B1875" s="1" t="s">
        <v>5262</v>
      </c>
    </row>
    <row r="1876" spans="1:2" x14ac:dyDescent="0.25">
      <c r="A1876" s="1">
        <v>186663861</v>
      </c>
      <c r="B1876" s="1" t="s">
        <v>5262</v>
      </c>
    </row>
    <row r="1877" spans="1:2" x14ac:dyDescent="0.25">
      <c r="A1877" s="1">
        <v>185818735</v>
      </c>
      <c r="B1877" s="1" t="s">
        <v>5262</v>
      </c>
    </row>
    <row r="1878" spans="1:2" x14ac:dyDescent="0.25">
      <c r="A1878" s="1">
        <v>185461268</v>
      </c>
      <c r="B1878" s="1" t="s">
        <v>5261</v>
      </c>
    </row>
    <row r="1879" spans="1:2" x14ac:dyDescent="0.25">
      <c r="A1879" s="1">
        <v>183671796</v>
      </c>
      <c r="B1879" s="1" t="s">
        <v>5262</v>
      </c>
    </row>
    <row r="1880" spans="1:2" x14ac:dyDescent="0.25">
      <c r="A1880" s="1">
        <v>183539848</v>
      </c>
      <c r="B1880" s="1" t="s">
        <v>5261</v>
      </c>
    </row>
    <row r="1881" spans="1:2" x14ac:dyDescent="0.25">
      <c r="A1881" s="1">
        <v>182624438</v>
      </c>
      <c r="B1881" s="1" t="s">
        <v>5262</v>
      </c>
    </row>
    <row r="1882" spans="1:2" x14ac:dyDescent="0.25">
      <c r="A1882" s="1">
        <v>181883227</v>
      </c>
      <c r="B1882" s="1" t="s">
        <v>5262</v>
      </c>
    </row>
    <row r="1883" spans="1:2" x14ac:dyDescent="0.25">
      <c r="A1883" s="1">
        <v>181245456</v>
      </c>
      <c r="B1883" s="1" t="s">
        <v>5261</v>
      </c>
    </row>
    <row r="1884" spans="1:2" x14ac:dyDescent="0.25">
      <c r="A1884" s="1">
        <v>118676821</v>
      </c>
      <c r="B1884" s="1" t="s">
        <v>5261</v>
      </c>
    </row>
    <row r="1885" spans="1:2" x14ac:dyDescent="0.25">
      <c r="A1885" s="1">
        <v>183486192</v>
      </c>
      <c r="B1885" s="1" t="s">
        <v>5262</v>
      </c>
    </row>
    <row r="1886" spans="1:2" x14ac:dyDescent="0.25">
      <c r="A1886" s="1">
        <v>183234239</v>
      </c>
      <c r="B1886" s="1" t="s">
        <v>5261</v>
      </c>
    </row>
    <row r="1887" spans="1:2" x14ac:dyDescent="0.25">
      <c r="A1887" s="1">
        <v>188849811</v>
      </c>
      <c r="B1887" s="1" t="s">
        <v>5262</v>
      </c>
    </row>
    <row r="1888" spans="1:2" x14ac:dyDescent="0.25">
      <c r="A1888" s="1">
        <v>186594721</v>
      </c>
      <c r="B1888" s="1" t="s">
        <v>5261</v>
      </c>
    </row>
    <row r="1889" spans="1:2" x14ac:dyDescent="0.25">
      <c r="A1889" s="1">
        <v>181488814</v>
      </c>
      <c r="B1889" s="1" t="s">
        <v>5261</v>
      </c>
    </row>
    <row r="1890" spans="1:2" x14ac:dyDescent="0.25">
      <c r="A1890" s="1">
        <v>118453389</v>
      </c>
      <c r="B1890" s="1" t="s">
        <v>5262</v>
      </c>
    </row>
    <row r="1891" spans="1:2" x14ac:dyDescent="0.25">
      <c r="A1891" s="1">
        <v>188295696</v>
      </c>
      <c r="B1891" s="1" t="s">
        <v>5262</v>
      </c>
    </row>
    <row r="1892" spans="1:2" x14ac:dyDescent="0.25">
      <c r="A1892" s="1">
        <v>186862738</v>
      </c>
      <c r="B1892" s="1" t="s">
        <v>5262</v>
      </c>
    </row>
    <row r="1893" spans="1:2" x14ac:dyDescent="0.25">
      <c r="A1893" s="1">
        <v>187945489</v>
      </c>
      <c r="B1893" s="1" t="s">
        <v>5262</v>
      </c>
    </row>
    <row r="1894" spans="1:2" x14ac:dyDescent="0.25">
      <c r="A1894" s="1">
        <v>185883527</v>
      </c>
      <c r="B1894" s="1" t="s">
        <v>5261</v>
      </c>
    </row>
    <row r="1895" spans="1:2" x14ac:dyDescent="0.25">
      <c r="A1895" s="1">
        <v>183698517</v>
      </c>
      <c r="B1895" s="1" t="s">
        <v>5261</v>
      </c>
    </row>
    <row r="1896" spans="1:2" x14ac:dyDescent="0.25">
      <c r="A1896" s="1">
        <v>187873445</v>
      </c>
      <c r="B1896" s="1" t="s">
        <v>5262</v>
      </c>
    </row>
    <row r="1897" spans="1:2" x14ac:dyDescent="0.25">
      <c r="A1897" s="1">
        <v>188354814</v>
      </c>
      <c r="B1897" s="1" t="s">
        <v>5262</v>
      </c>
    </row>
    <row r="1898" spans="1:2" x14ac:dyDescent="0.25">
      <c r="A1898" s="1">
        <v>118644237</v>
      </c>
      <c r="B1898" s="1" t="s">
        <v>5262</v>
      </c>
    </row>
    <row r="1899" spans="1:2" x14ac:dyDescent="0.25">
      <c r="A1899" s="1">
        <v>186351782</v>
      </c>
      <c r="B1899" s="1" t="s">
        <v>5262</v>
      </c>
    </row>
    <row r="1900" spans="1:2" x14ac:dyDescent="0.25">
      <c r="A1900" s="1">
        <v>182784452</v>
      </c>
      <c r="B1900" s="1" t="s">
        <v>5262</v>
      </c>
    </row>
    <row r="1901" spans="1:2" x14ac:dyDescent="0.25">
      <c r="A1901" s="1">
        <v>182686517</v>
      </c>
      <c r="B1901" s="1" t="s">
        <v>5262</v>
      </c>
    </row>
    <row r="1902" spans="1:2" x14ac:dyDescent="0.25">
      <c r="A1902" s="1">
        <v>183963351</v>
      </c>
      <c r="B1902" s="1" t="s">
        <v>5261</v>
      </c>
    </row>
    <row r="1903" spans="1:2" x14ac:dyDescent="0.25">
      <c r="A1903" s="1">
        <v>187879429</v>
      </c>
      <c r="B1903" s="1" t="s">
        <v>5262</v>
      </c>
    </row>
    <row r="1904" spans="1:2" x14ac:dyDescent="0.25">
      <c r="A1904" s="1">
        <v>185381474</v>
      </c>
      <c r="B1904" s="1" t="s">
        <v>5262</v>
      </c>
    </row>
    <row r="1905" spans="1:2" x14ac:dyDescent="0.25">
      <c r="A1905" s="1">
        <v>185247478</v>
      </c>
      <c r="B1905" s="1" t="s">
        <v>5261</v>
      </c>
    </row>
    <row r="1906" spans="1:2" x14ac:dyDescent="0.25">
      <c r="A1906" s="1">
        <v>183341477</v>
      </c>
      <c r="B1906" s="1" t="s">
        <v>5262</v>
      </c>
    </row>
    <row r="1907" spans="1:2" x14ac:dyDescent="0.25">
      <c r="A1907" s="1">
        <v>182869113</v>
      </c>
      <c r="B1907" s="1" t="s">
        <v>5261</v>
      </c>
    </row>
    <row r="1908" spans="1:2" x14ac:dyDescent="0.25">
      <c r="A1908" s="1">
        <v>182397745</v>
      </c>
      <c r="B1908" s="1" t="s">
        <v>5262</v>
      </c>
    </row>
    <row r="1909" spans="1:2" x14ac:dyDescent="0.25">
      <c r="A1909" s="1">
        <v>183778398</v>
      </c>
      <c r="B1909" s="1" t="s">
        <v>5262</v>
      </c>
    </row>
    <row r="1910" spans="1:2" x14ac:dyDescent="0.25">
      <c r="A1910" s="1">
        <v>186867884</v>
      </c>
      <c r="B1910" s="1" t="s">
        <v>5261</v>
      </c>
    </row>
    <row r="1911" spans="1:2" x14ac:dyDescent="0.25">
      <c r="A1911" s="1">
        <v>182889487</v>
      </c>
      <c r="B1911" s="1" t="s">
        <v>5261</v>
      </c>
    </row>
    <row r="1912" spans="1:2" x14ac:dyDescent="0.25">
      <c r="A1912" s="1">
        <v>111326216</v>
      </c>
      <c r="B1912" s="1" t="s">
        <v>5262</v>
      </c>
    </row>
    <row r="1913" spans="1:2" x14ac:dyDescent="0.25">
      <c r="A1913" s="1">
        <v>181291865</v>
      </c>
      <c r="B1913" s="1" t="s">
        <v>5261</v>
      </c>
    </row>
    <row r="1914" spans="1:2" x14ac:dyDescent="0.25">
      <c r="A1914" s="1">
        <v>184981264</v>
      </c>
      <c r="B1914" s="1" t="s">
        <v>5261</v>
      </c>
    </row>
    <row r="1915" spans="1:2" x14ac:dyDescent="0.25">
      <c r="A1915" s="1">
        <v>184483428</v>
      </c>
      <c r="B1915" s="1" t="s">
        <v>5262</v>
      </c>
    </row>
    <row r="1916" spans="1:2" x14ac:dyDescent="0.25">
      <c r="A1916" s="1">
        <v>187555241</v>
      </c>
      <c r="B1916" s="1" t="s">
        <v>5262</v>
      </c>
    </row>
    <row r="1917" spans="1:2" x14ac:dyDescent="0.25">
      <c r="A1917" s="1">
        <v>183375153</v>
      </c>
      <c r="B1917" s="1" t="s">
        <v>5262</v>
      </c>
    </row>
    <row r="1918" spans="1:2" x14ac:dyDescent="0.25">
      <c r="A1918" s="1">
        <v>183168952</v>
      </c>
      <c r="B1918" s="1" t="s">
        <v>5261</v>
      </c>
    </row>
    <row r="1919" spans="1:2" x14ac:dyDescent="0.25">
      <c r="A1919" s="1">
        <v>182496113</v>
      </c>
      <c r="B1919" s="1" t="s">
        <v>5262</v>
      </c>
    </row>
    <row r="1920" spans="1:2" x14ac:dyDescent="0.25">
      <c r="A1920" s="1">
        <v>182389839</v>
      </c>
      <c r="B1920" s="1" t="s">
        <v>5262</v>
      </c>
    </row>
    <row r="1921" spans="1:2" x14ac:dyDescent="0.25">
      <c r="A1921" s="1">
        <v>555295</v>
      </c>
      <c r="B1921" s="1" t="s">
        <v>5261</v>
      </c>
    </row>
    <row r="1922" spans="1:2" x14ac:dyDescent="0.25">
      <c r="A1922" s="1">
        <v>181526516</v>
      </c>
      <c r="B1922" s="1" t="s">
        <v>5262</v>
      </c>
    </row>
    <row r="1923" spans="1:2" x14ac:dyDescent="0.25">
      <c r="A1923" s="1">
        <v>526594</v>
      </c>
      <c r="B1923" s="1" t="s">
        <v>5261</v>
      </c>
    </row>
    <row r="1924" spans="1:2" x14ac:dyDescent="0.25">
      <c r="A1924" s="1">
        <v>186718398</v>
      </c>
      <c r="B1924" s="1" t="s">
        <v>5261</v>
      </c>
    </row>
    <row r="1925" spans="1:2" x14ac:dyDescent="0.25">
      <c r="A1925" s="1">
        <v>186666824</v>
      </c>
      <c r="B1925" s="1" t="s">
        <v>5261</v>
      </c>
    </row>
    <row r="1926" spans="1:2" x14ac:dyDescent="0.25">
      <c r="A1926" s="1">
        <v>184971573</v>
      </c>
      <c r="B1926" s="1" t="s">
        <v>5262</v>
      </c>
    </row>
    <row r="1927" spans="1:2" x14ac:dyDescent="0.25">
      <c r="A1927" s="1">
        <v>181546975</v>
      </c>
      <c r="B1927" s="1" t="s">
        <v>5261</v>
      </c>
    </row>
    <row r="1928" spans="1:2" x14ac:dyDescent="0.25">
      <c r="A1928" s="1">
        <v>181488987</v>
      </c>
      <c r="B1928" s="1" t="s">
        <v>5261</v>
      </c>
    </row>
    <row r="1929" spans="1:2" x14ac:dyDescent="0.25">
      <c r="A1929" s="1">
        <v>188887141</v>
      </c>
      <c r="B1929" s="1" t="s">
        <v>5261</v>
      </c>
    </row>
    <row r="1930" spans="1:2" x14ac:dyDescent="0.25">
      <c r="A1930" s="1">
        <v>111347823</v>
      </c>
      <c r="B1930" s="1" t="s">
        <v>5261</v>
      </c>
    </row>
    <row r="1931" spans="1:2" x14ac:dyDescent="0.25">
      <c r="A1931" s="1">
        <v>111815618</v>
      </c>
      <c r="B1931" s="1" t="s">
        <v>5262</v>
      </c>
    </row>
    <row r="1932" spans="1:2" x14ac:dyDescent="0.25">
      <c r="A1932" s="1">
        <v>118661858</v>
      </c>
      <c r="B1932" s="1" t="s">
        <v>5262</v>
      </c>
    </row>
    <row r="1933" spans="1:2" x14ac:dyDescent="0.25">
      <c r="A1933" s="1">
        <v>181855391</v>
      </c>
      <c r="B1933" s="1" t="s">
        <v>5261</v>
      </c>
    </row>
    <row r="1934" spans="1:2" x14ac:dyDescent="0.25">
      <c r="A1934" s="1">
        <v>188499211</v>
      </c>
      <c r="B1934" s="1" t="s">
        <v>5262</v>
      </c>
    </row>
    <row r="1935" spans="1:2" x14ac:dyDescent="0.25">
      <c r="A1935" s="1">
        <v>184518711</v>
      </c>
      <c r="B1935" s="1" t="s">
        <v>5262</v>
      </c>
    </row>
    <row r="1936" spans="1:2" x14ac:dyDescent="0.25">
      <c r="A1936" s="1">
        <v>183368431</v>
      </c>
      <c r="B1936" s="1" t="s">
        <v>5261</v>
      </c>
    </row>
    <row r="1937" spans="1:2" x14ac:dyDescent="0.25">
      <c r="A1937" s="1">
        <v>181259861</v>
      </c>
      <c r="B1937" s="1" t="s">
        <v>5262</v>
      </c>
    </row>
    <row r="1938" spans="1:2" x14ac:dyDescent="0.25">
      <c r="A1938" s="1">
        <v>118982991</v>
      </c>
      <c r="B1938" s="1" t="s">
        <v>5261</v>
      </c>
    </row>
    <row r="1939" spans="1:2" x14ac:dyDescent="0.25">
      <c r="A1939" s="1">
        <v>183543671</v>
      </c>
      <c r="B1939" s="1" t="s">
        <v>5262</v>
      </c>
    </row>
    <row r="1940" spans="1:2" x14ac:dyDescent="0.25">
      <c r="A1940" s="1">
        <v>183578387</v>
      </c>
      <c r="B1940" s="1" t="s">
        <v>5261</v>
      </c>
    </row>
    <row r="1941" spans="1:2" x14ac:dyDescent="0.25">
      <c r="A1941" s="1">
        <v>181827143</v>
      </c>
      <c r="B1941" s="1" t="s">
        <v>5262</v>
      </c>
    </row>
    <row r="1942" spans="1:2" x14ac:dyDescent="0.25">
      <c r="A1942" s="1">
        <v>182616777</v>
      </c>
      <c r="B1942" s="1" t="s">
        <v>5262</v>
      </c>
    </row>
    <row r="1943" spans="1:2" x14ac:dyDescent="0.25">
      <c r="A1943" s="1">
        <v>186848816</v>
      </c>
      <c r="B1943" s="1" t="s">
        <v>5261</v>
      </c>
    </row>
    <row r="1944" spans="1:2" x14ac:dyDescent="0.25">
      <c r="A1944" s="1">
        <v>185831196</v>
      </c>
      <c r="B1944" s="1" t="s">
        <v>5261</v>
      </c>
    </row>
    <row r="1945" spans="1:2" x14ac:dyDescent="0.25">
      <c r="A1945" s="1">
        <v>183787813</v>
      </c>
      <c r="B1945" s="1" t="s">
        <v>5262</v>
      </c>
    </row>
    <row r="1946" spans="1:2" x14ac:dyDescent="0.25">
      <c r="A1946" s="1">
        <v>183319337</v>
      </c>
      <c r="B1946" s="1" t="s">
        <v>5261</v>
      </c>
    </row>
    <row r="1947" spans="1:2" x14ac:dyDescent="0.25">
      <c r="A1947" s="1">
        <v>271983</v>
      </c>
      <c r="B1947" s="1" t="s">
        <v>5262</v>
      </c>
    </row>
    <row r="1948" spans="1:2" x14ac:dyDescent="0.25">
      <c r="A1948" s="1">
        <v>112836335</v>
      </c>
      <c r="B1948" s="1" t="s">
        <v>5261</v>
      </c>
    </row>
    <row r="1949" spans="1:2" x14ac:dyDescent="0.25">
      <c r="A1949" s="1">
        <v>112887739</v>
      </c>
      <c r="B1949" s="1" t="s">
        <v>5262</v>
      </c>
    </row>
    <row r="1950" spans="1:2" x14ac:dyDescent="0.25">
      <c r="A1950" s="1">
        <v>118897616</v>
      </c>
      <c r="B1950" s="1" t="s">
        <v>5262</v>
      </c>
    </row>
    <row r="1951" spans="1:2" x14ac:dyDescent="0.25">
      <c r="A1951" s="1">
        <v>713599</v>
      </c>
      <c r="B1951" s="1" t="s">
        <v>5261</v>
      </c>
    </row>
    <row r="1952" spans="1:2" x14ac:dyDescent="0.25">
      <c r="A1952" s="1">
        <v>188124765</v>
      </c>
      <c r="B1952" s="1" t="s">
        <v>5261</v>
      </c>
    </row>
    <row r="1953" spans="1:2" x14ac:dyDescent="0.25">
      <c r="A1953" s="1">
        <v>186473938</v>
      </c>
      <c r="B1953" s="1" t="s">
        <v>5262</v>
      </c>
    </row>
    <row r="1954" spans="1:2" x14ac:dyDescent="0.25">
      <c r="A1954" s="1">
        <v>184831815</v>
      </c>
      <c r="B1954" s="1" t="s">
        <v>5261</v>
      </c>
    </row>
    <row r="1955" spans="1:2" x14ac:dyDescent="0.25">
      <c r="A1955" s="1">
        <v>181813662</v>
      </c>
      <c r="B1955" s="1" t="s">
        <v>5261</v>
      </c>
    </row>
    <row r="1956" spans="1:2" x14ac:dyDescent="0.25">
      <c r="A1956" s="1">
        <v>189486719</v>
      </c>
      <c r="B1956" s="1" t="s">
        <v>5262</v>
      </c>
    </row>
    <row r="1957" spans="1:2" x14ac:dyDescent="0.25">
      <c r="A1957" s="1">
        <v>783585</v>
      </c>
      <c r="B1957" s="1" t="s">
        <v>5261</v>
      </c>
    </row>
    <row r="1958" spans="1:2" x14ac:dyDescent="0.25">
      <c r="A1958" s="1">
        <v>111624482</v>
      </c>
      <c r="B1958" s="1" t="s">
        <v>5262</v>
      </c>
    </row>
    <row r="1959" spans="1:2" x14ac:dyDescent="0.25">
      <c r="A1959" s="1">
        <v>111624444</v>
      </c>
      <c r="B1959" s="1" t="s">
        <v>5261</v>
      </c>
    </row>
    <row r="1960" spans="1:2" x14ac:dyDescent="0.25">
      <c r="A1960" s="1">
        <v>37877</v>
      </c>
      <c r="B1960" s="1" t="s">
        <v>5261</v>
      </c>
    </row>
    <row r="1961" spans="1:2" x14ac:dyDescent="0.25">
      <c r="A1961" s="1">
        <v>183379178</v>
      </c>
      <c r="B1961" s="1" t="s">
        <v>5262</v>
      </c>
    </row>
    <row r="1962" spans="1:2" x14ac:dyDescent="0.25">
      <c r="A1962" s="1">
        <v>238643</v>
      </c>
      <c r="B1962" s="1" t="s">
        <v>5261</v>
      </c>
    </row>
    <row r="1963" spans="1:2" x14ac:dyDescent="0.25">
      <c r="A1963" s="1">
        <v>188655887</v>
      </c>
      <c r="B1963" s="1" t="s">
        <v>5262</v>
      </c>
    </row>
    <row r="1964" spans="1:2" x14ac:dyDescent="0.25">
      <c r="A1964" s="1">
        <v>182718361</v>
      </c>
      <c r="B1964" s="1" t="s">
        <v>5261</v>
      </c>
    </row>
    <row r="1965" spans="1:2" x14ac:dyDescent="0.25">
      <c r="A1965" s="1">
        <v>186989596</v>
      </c>
      <c r="B1965" s="1" t="s">
        <v>5261</v>
      </c>
    </row>
    <row r="1966" spans="1:2" x14ac:dyDescent="0.25">
      <c r="A1966" s="1">
        <v>186488292</v>
      </c>
      <c r="B1966" s="1" t="s">
        <v>5261</v>
      </c>
    </row>
    <row r="1967" spans="1:2" x14ac:dyDescent="0.25">
      <c r="A1967" s="1">
        <v>184953942</v>
      </c>
      <c r="B1967" s="1" t="s">
        <v>5262</v>
      </c>
    </row>
    <row r="1968" spans="1:2" x14ac:dyDescent="0.25">
      <c r="A1968" s="1">
        <v>181586758</v>
      </c>
      <c r="B1968" s="1" t="s">
        <v>5262</v>
      </c>
    </row>
    <row r="1969" spans="1:2" x14ac:dyDescent="0.25">
      <c r="A1969" s="1">
        <v>188495725</v>
      </c>
      <c r="B1969" s="1" t="s">
        <v>5262</v>
      </c>
    </row>
    <row r="1970" spans="1:2" x14ac:dyDescent="0.25">
      <c r="A1970" s="1">
        <v>118917838</v>
      </c>
      <c r="B1970" s="1" t="s">
        <v>5261</v>
      </c>
    </row>
    <row r="1971" spans="1:2" x14ac:dyDescent="0.25">
      <c r="A1971" s="1">
        <v>187627173</v>
      </c>
      <c r="B1971" s="1" t="s">
        <v>5261</v>
      </c>
    </row>
    <row r="1972" spans="1:2" x14ac:dyDescent="0.25">
      <c r="A1972" s="1">
        <v>183676694</v>
      </c>
      <c r="B1972" s="1" t="s">
        <v>5262</v>
      </c>
    </row>
    <row r="1973" spans="1:2" x14ac:dyDescent="0.25">
      <c r="A1973" s="1">
        <v>397281</v>
      </c>
      <c r="B1973" s="1" t="s">
        <v>5261</v>
      </c>
    </row>
    <row r="1974" spans="1:2" x14ac:dyDescent="0.25">
      <c r="A1974" s="1">
        <v>118919857</v>
      </c>
      <c r="B1974" s="1" t="s">
        <v>5262</v>
      </c>
    </row>
    <row r="1975" spans="1:2" x14ac:dyDescent="0.25">
      <c r="A1975" s="1">
        <v>187423834</v>
      </c>
      <c r="B1975" s="1" t="s">
        <v>5262</v>
      </c>
    </row>
    <row r="1976" spans="1:2" x14ac:dyDescent="0.25">
      <c r="A1976" s="1">
        <v>187879422</v>
      </c>
      <c r="B1976" s="1" t="s">
        <v>5261</v>
      </c>
    </row>
    <row r="1977" spans="1:2" x14ac:dyDescent="0.25">
      <c r="A1977" s="1">
        <v>182417342</v>
      </c>
      <c r="B1977" s="1" t="s">
        <v>5261</v>
      </c>
    </row>
    <row r="1978" spans="1:2" x14ac:dyDescent="0.25">
      <c r="A1978" s="1">
        <v>111187989</v>
      </c>
      <c r="B1978" s="1" t="s">
        <v>5261</v>
      </c>
    </row>
    <row r="1979" spans="1:2" x14ac:dyDescent="0.25">
      <c r="A1979" s="1">
        <v>181867338</v>
      </c>
      <c r="B1979" s="1" t="s">
        <v>5261</v>
      </c>
    </row>
    <row r="1980" spans="1:2" x14ac:dyDescent="0.25">
      <c r="A1980" s="1">
        <v>181819776</v>
      </c>
      <c r="B1980" s="1" t="s">
        <v>5261</v>
      </c>
    </row>
    <row r="1981" spans="1:2" x14ac:dyDescent="0.25">
      <c r="A1981" s="1">
        <v>181517746</v>
      </c>
      <c r="B1981" s="1" t="s">
        <v>5262</v>
      </c>
    </row>
    <row r="1982" spans="1:2" x14ac:dyDescent="0.25">
      <c r="A1982" s="1">
        <v>187561141</v>
      </c>
      <c r="B1982" s="1" t="s">
        <v>5261</v>
      </c>
    </row>
    <row r="1983" spans="1:2" x14ac:dyDescent="0.25">
      <c r="A1983" s="1">
        <v>189731415</v>
      </c>
      <c r="B1983" s="1" t="s">
        <v>5261</v>
      </c>
    </row>
    <row r="1984" spans="1:2" x14ac:dyDescent="0.25">
      <c r="A1984" s="1">
        <v>188131676</v>
      </c>
      <c r="B1984" s="1" t="s">
        <v>5261</v>
      </c>
    </row>
    <row r="1985" spans="1:2" x14ac:dyDescent="0.25">
      <c r="A1985" s="1">
        <v>381212</v>
      </c>
      <c r="B1985" s="1" t="s">
        <v>5262</v>
      </c>
    </row>
    <row r="1986" spans="1:2" x14ac:dyDescent="0.25">
      <c r="A1986" s="1">
        <v>185759818</v>
      </c>
      <c r="B1986" s="1" t="s">
        <v>5262</v>
      </c>
    </row>
    <row r="1987" spans="1:2" x14ac:dyDescent="0.25">
      <c r="A1987" s="1">
        <v>188988556</v>
      </c>
      <c r="B1987" s="1" t="s">
        <v>5262</v>
      </c>
    </row>
    <row r="1988" spans="1:2" x14ac:dyDescent="0.25">
      <c r="A1988" s="1">
        <v>187882886</v>
      </c>
      <c r="B1988" s="1" t="s">
        <v>5261</v>
      </c>
    </row>
    <row r="1989" spans="1:2" x14ac:dyDescent="0.25">
      <c r="A1989" s="1">
        <v>186934651</v>
      </c>
      <c r="B1989" s="1" t="s">
        <v>5262</v>
      </c>
    </row>
    <row r="1990" spans="1:2" x14ac:dyDescent="0.25">
      <c r="A1990" s="1">
        <v>111774934</v>
      </c>
      <c r="B1990" s="1" t="s">
        <v>5261</v>
      </c>
    </row>
    <row r="1991" spans="1:2" x14ac:dyDescent="0.25">
      <c r="A1991" s="1">
        <v>186197222</v>
      </c>
      <c r="B1991" s="1" t="s">
        <v>5261</v>
      </c>
    </row>
    <row r="1992" spans="1:2" x14ac:dyDescent="0.25">
      <c r="A1992" s="1">
        <v>551476</v>
      </c>
      <c r="B1992" s="1" t="s">
        <v>5262</v>
      </c>
    </row>
    <row r="1993" spans="1:2" x14ac:dyDescent="0.25">
      <c r="A1993" s="1">
        <v>187153712</v>
      </c>
      <c r="B1993" s="1" t="s">
        <v>5261</v>
      </c>
    </row>
    <row r="1994" spans="1:2" x14ac:dyDescent="0.25">
      <c r="A1994" s="1">
        <v>186667449</v>
      </c>
      <c r="B1994" s="1" t="s">
        <v>5262</v>
      </c>
    </row>
    <row r="1995" spans="1:2" x14ac:dyDescent="0.25">
      <c r="A1995" s="1">
        <v>183671859</v>
      </c>
      <c r="B1995" s="1" t="s">
        <v>5261</v>
      </c>
    </row>
    <row r="1996" spans="1:2" x14ac:dyDescent="0.25">
      <c r="A1996" s="1">
        <v>182898128</v>
      </c>
      <c r="B1996" s="1" t="s">
        <v>5261</v>
      </c>
    </row>
    <row r="1997" spans="1:2" x14ac:dyDescent="0.25">
      <c r="A1997" s="1">
        <v>182771718</v>
      </c>
      <c r="B1997" s="1" t="s">
        <v>5261</v>
      </c>
    </row>
    <row r="1998" spans="1:2" x14ac:dyDescent="0.25">
      <c r="A1998" s="1">
        <v>183248682</v>
      </c>
      <c r="B1998" s="1" t="s">
        <v>5261</v>
      </c>
    </row>
    <row r="1999" spans="1:2" x14ac:dyDescent="0.25">
      <c r="A1999" s="1">
        <v>413849</v>
      </c>
      <c r="B1999" s="1" t="s">
        <v>5261</v>
      </c>
    </row>
    <row r="2000" spans="1:2" x14ac:dyDescent="0.25">
      <c r="A2000" s="1">
        <v>187854895</v>
      </c>
      <c r="B2000" s="1" t="s">
        <v>5261</v>
      </c>
    </row>
    <row r="2001" spans="1:2" x14ac:dyDescent="0.25">
      <c r="A2001" s="1">
        <v>187586713</v>
      </c>
      <c r="B2001" s="1" t="s">
        <v>5261</v>
      </c>
    </row>
    <row r="2002" spans="1:2" x14ac:dyDescent="0.25">
      <c r="A2002" s="1">
        <v>181417148</v>
      </c>
      <c r="B2002" s="1" t="s">
        <v>5262</v>
      </c>
    </row>
    <row r="2003" spans="1:2" x14ac:dyDescent="0.25">
      <c r="A2003" s="1">
        <v>185522286</v>
      </c>
      <c r="B2003" s="1" t="s">
        <v>5261</v>
      </c>
    </row>
    <row r="2004" spans="1:2" x14ac:dyDescent="0.25">
      <c r="A2004" s="1">
        <v>188737968</v>
      </c>
      <c r="B2004" s="1" t="s">
        <v>5261</v>
      </c>
    </row>
    <row r="2005" spans="1:2" x14ac:dyDescent="0.25">
      <c r="A2005" s="1">
        <v>186783768</v>
      </c>
      <c r="B2005" s="1" t="s">
        <v>5262</v>
      </c>
    </row>
    <row r="2006" spans="1:2" x14ac:dyDescent="0.25">
      <c r="A2006" s="1">
        <v>188656965</v>
      </c>
      <c r="B2006" s="1" t="s">
        <v>5261</v>
      </c>
    </row>
    <row r="2007" spans="1:2" x14ac:dyDescent="0.25">
      <c r="A2007" s="1">
        <v>188629859</v>
      </c>
      <c r="B2007" s="1" t="s">
        <v>5261</v>
      </c>
    </row>
    <row r="2008" spans="1:2" x14ac:dyDescent="0.25">
      <c r="A2008" s="1">
        <v>181766638</v>
      </c>
      <c r="B2008" s="1" t="s">
        <v>5261</v>
      </c>
    </row>
    <row r="2009" spans="1:2" x14ac:dyDescent="0.25">
      <c r="A2009" s="1">
        <v>186237819</v>
      </c>
      <c r="B2009" s="1" t="s">
        <v>5262</v>
      </c>
    </row>
    <row r="2010" spans="1:2" x14ac:dyDescent="0.25">
      <c r="A2010" s="1">
        <v>188788516</v>
      </c>
      <c r="B2010" s="1" t="s">
        <v>5261</v>
      </c>
    </row>
    <row r="2011" spans="1:2" x14ac:dyDescent="0.25">
      <c r="A2011" s="1">
        <v>517197</v>
      </c>
      <c r="B2011" s="1" t="s">
        <v>5262</v>
      </c>
    </row>
    <row r="2012" spans="1:2" x14ac:dyDescent="0.25">
      <c r="A2012" s="1">
        <v>187327652</v>
      </c>
      <c r="B2012" s="1" t="s">
        <v>5262</v>
      </c>
    </row>
    <row r="2013" spans="1:2" x14ac:dyDescent="0.25">
      <c r="A2013" s="1">
        <v>186975334</v>
      </c>
      <c r="B2013" s="1" t="s">
        <v>5262</v>
      </c>
    </row>
    <row r="2014" spans="1:2" x14ac:dyDescent="0.25">
      <c r="A2014" s="1">
        <v>181646892</v>
      </c>
      <c r="B2014" s="1" t="s">
        <v>5261</v>
      </c>
    </row>
    <row r="2015" spans="1:2" x14ac:dyDescent="0.25">
      <c r="A2015" s="1">
        <v>186995143</v>
      </c>
      <c r="B2015" s="1" t="s">
        <v>5261</v>
      </c>
    </row>
    <row r="2016" spans="1:2" x14ac:dyDescent="0.25">
      <c r="A2016" s="1">
        <v>181393593</v>
      </c>
      <c r="B2016" s="1" t="s">
        <v>5262</v>
      </c>
    </row>
    <row r="2017" spans="1:2" x14ac:dyDescent="0.25">
      <c r="A2017" s="1">
        <v>188338897</v>
      </c>
      <c r="B2017" s="1" t="s">
        <v>5261</v>
      </c>
    </row>
    <row r="2018" spans="1:2" x14ac:dyDescent="0.25">
      <c r="A2018" s="1">
        <v>181831359</v>
      </c>
      <c r="B2018" s="1" t="s">
        <v>5261</v>
      </c>
    </row>
    <row r="2019" spans="1:2" x14ac:dyDescent="0.25">
      <c r="A2019" s="1">
        <v>187372198</v>
      </c>
      <c r="B2019" s="1" t="s">
        <v>5262</v>
      </c>
    </row>
    <row r="2020" spans="1:2" x14ac:dyDescent="0.25">
      <c r="A2020" s="1">
        <v>188267828</v>
      </c>
      <c r="B2020" s="1" t="s">
        <v>5262</v>
      </c>
    </row>
    <row r="2021" spans="1:2" x14ac:dyDescent="0.25">
      <c r="A2021" s="1">
        <v>187149517</v>
      </c>
      <c r="B2021" s="1" t="s">
        <v>5261</v>
      </c>
    </row>
    <row r="2022" spans="1:2" x14ac:dyDescent="0.25">
      <c r="A2022" s="1">
        <v>181582518</v>
      </c>
      <c r="B2022" s="1" t="s">
        <v>5261</v>
      </c>
    </row>
    <row r="2023" spans="1:2" x14ac:dyDescent="0.25">
      <c r="A2023" s="1">
        <v>181181894</v>
      </c>
      <c r="B2023" s="1" t="s">
        <v>5262</v>
      </c>
    </row>
    <row r="2024" spans="1:2" x14ac:dyDescent="0.25">
      <c r="A2024" s="1">
        <v>184558943</v>
      </c>
      <c r="B2024" s="1" t="s">
        <v>5262</v>
      </c>
    </row>
    <row r="2025" spans="1:2" x14ac:dyDescent="0.25">
      <c r="A2025" s="1">
        <v>184931822</v>
      </c>
      <c r="B2025" s="1" t="s">
        <v>5262</v>
      </c>
    </row>
    <row r="2026" spans="1:2" x14ac:dyDescent="0.25">
      <c r="A2026" s="1">
        <v>842167</v>
      </c>
      <c r="B2026" s="1" t="s">
        <v>5261</v>
      </c>
    </row>
    <row r="2027" spans="1:2" x14ac:dyDescent="0.25">
      <c r="A2027" s="1">
        <v>181288942</v>
      </c>
      <c r="B2027" s="1" t="s">
        <v>5261</v>
      </c>
    </row>
    <row r="2028" spans="1:2" x14ac:dyDescent="0.25">
      <c r="A2028" s="1">
        <v>186281813</v>
      </c>
      <c r="B2028" s="1" t="s">
        <v>5261</v>
      </c>
    </row>
    <row r="2029" spans="1:2" x14ac:dyDescent="0.25">
      <c r="A2029" s="1">
        <v>188298175</v>
      </c>
      <c r="B2029" s="1" t="s">
        <v>5262</v>
      </c>
    </row>
    <row r="2030" spans="1:2" x14ac:dyDescent="0.25">
      <c r="A2030" s="1">
        <v>185428329</v>
      </c>
      <c r="B2030" s="1" t="s">
        <v>5262</v>
      </c>
    </row>
    <row r="2031" spans="1:2" x14ac:dyDescent="0.25">
      <c r="A2031" s="1">
        <v>32774</v>
      </c>
      <c r="B2031" s="1" t="s">
        <v>5262</v>
      </c>
    </row>
    <row r="2032" spans="1:2" x14ac:dyDescent="0.25">
      <c r="A2032" s="1">
        <v>184972228</v>
      </c>
      <c r="B2032" s="1" t="s">
        <v>5262</v>
      </c>
    </row>
    <row r="2033" spans="1:2" x14ac:dyDescent="0.25">
      <c r="A2033" s="1">
        <v>189452381</v>
      </c>
      <c r="B2033" s="1" t="s">
        <v>5261</v>
      </c>
    </row>
    <row r="2034" spans="1:2" x14ac:dyDescent="0.25">
      <c r="A2034" s="1">
        <v>183759281</v>
      </c>
      <c r="B2034" s="1" t="s">
        <v>5261</v>
      </c>
    </row>
    <row r="2035" spans="1:2" x14ac:dyDescent="0.25">
      <c r="A2035" s="1">
        <v>184676544</v>
      </c>
      <c r="B2035" s="1" t="s">
        <v>5261</v>
      </c>
    </row>
    <row r="2036" spans="1:2" x14ac:dyDescent="0.25">
      <c r="A2036" s="1">
        <v>182479781</v>
      </c>
      <c r="B2036" s="1" t="s">
        <v>5262</v>
      </c>
    </row>
    <row r="2037" spans="1:2" x14ac:dyDescent="0.25">
      <c r="A2037" s="1">
        <v>185833929</v>
      </c>
      <c r="B2037" s="1" t="s">
        <v>5261</v>
      </c>
    </row>
    <row r="2038" spans="1:2" x14ac:dyDescent="0.25">
      <c r="A2038" s="1">
        <v>185635228</v>
      </c>
      <c r="B2038" s="1" t="s">
        <v>5262</v>
      </c>
    </row>
    <row r="2039" spans="1:2" x14ac:dyDescent="0.25">
      <c r="A2039" s="1">
        <v>181278184</v>
      </c>
      <c r="B2039" s="1" t="s">
        <v>5261</v>
      </c>
    </row>
    <row r="2040" spans="1:2" x14ac:dyDescent="0.25">
      <c r="A2040" s="1">
        <v>118375344</v>
      </c>
      <c r="B2040" s="1" t="s">
        <v>5262</v>
      </c>
    </row>
    <row r="2041" spans="1:2" x14ac:dyDescent="0.25">
      <c r="A2041" s="1">
        <v>447835</v>
      </c>
      <c r="B2041" s="1" t="s">
        <v>5261</v>
      </c>
    </row>
    <row r="2042" spans="1:2" x14ac:dyDescent="0.25">
      <c r="A2042" s="1">
        <v>182888929</v>
      </c>
      <c r="B2042" s="1" t="s">
        <v>5261</v>
      </c>
    </row>
    <row r="2043" spans="1:2" x14ac:dyDescent="0.25">
      <c r="A2043" s="1">
        <v>186881691</v>
      </c>
      <c r="B2043" s="1" t="s">
        <v>5261</v>
      </c>
    </row>
    <row r="2044" spans="1:2" x14ac:dyDescent="0.25">
      <c r="A2044" s="1">
        <v>118426832</v>
      </c>
      <c r="B2044" s="1" t="s">
        <v>5261</v>
      </c>
    </row>
    <row r="2045" spans="1:2" x14ac:dyDescent="0.25">
      <c r="A2045" s="1">
        <v>188291464</v>
      </c>
      <c r="B2045" s="1" t="s">
        <v>5261</v>
      </c>
    </row>
    <row r="2046" spans="1:2" x14ac:dyDescent="0.25">
      <c r="A2046" s="1">
        <v>185184223</v>
      </c>
      <c r="B2046" s="1" t="s">
        <v>5261</v>
      </c>
    </row>
    <row r="2047" spans="1:2" x14ac:dyDescent="0.25">
      <c r="A2047" s="1">
        <v>185481487</v>
      </c>
      <c r="B2047" s="1" t="s">
        <v>5262</v>
      </c>
    </row>
    <row r="2048" spans="1:2" x14ac:dyDescent="0.25">
      <c r="A2048" s="1">
        <v>112163198</v>
      </c>
      <c r="B2048" s="1" t="s">
        <v>5262</v>
      </c>
    </row>
    <row r="2049" spans="1:2" x14ac:dyDescent="0.25">
      <c r="A2049" s="1">
        <v>118481377</v>
      </c>
      <c r="B2049" s="1" t="s">
        <v>5262</v>
      </c>
    </row>
    <row r="2050" spans="1:2" x14ac:dyDescent="0.25">
      <c r="A2050" s="1">
        <v>184689474</v>
      </c>
      <c r="B2050" s="1" t="s">
        <v>5261</v>
      </c>
    </row>
    <row r="2051" spans="1:2" x14ac:dyDescent="0.25">
      <c r="A2051" s="1">
        <v>118273818</v>
      </c>
      <c r="B2051" s="1" t="s">
        <v>5261</v>
      </c>
    </row>
    <row r="2052" spans="1:2" x14ac:dyDescent="0.25">
      <c r="A2052" s="1">
        <v>186977615</v>
      </c>
      <c r="B2052" s="1" t="s">
        <v>5261</v>
      </c>
    </row>
    <row r="2053" spans="1:2" x14ac:dyDescent="0.25">
      <c r="A2053" s="1">
        <v>183374253</v>
      </c>
      <c r="B2053" s="1" t="s">
        <v>5262</v>
      </c>
    </row>
    <row r="2054" spans="1:2" x14ac:dyDescent="0.25">
      <c r="A2054" s="1">
        <v>111818879</v>
      </c>
      <c r="B2054" s="1" t="s">
        <v>5261</v>
      </c>
    </row>
    <row r="2055" spans="1:2" x14ac:dyDescent="0.25">
      <c r="A2055" s="1">
        <v>187996888</v>
      </c>
      <c r="B2055" s="1" t="s">
        <v>5262</v>
      </c>
    </row>
    <row r="2056" spans="1:2" x14ac:dyDescent="0.25">
      <c r="A2056" s="1">
        <v>183716167</v>
      </c>
      <c r="B2056" s="1" t="s">
        <v>5262</v>
      </c>
    </row>
    <row r="2057" spans="1:2" x14ac:dyDescent="0.25">
      <c r="A2057" s="1">
        <v>187842541</v>
      </c>
      <c r="B2057" s="1" t="s">
        <v>5261</v>
      </c>
    </row>
    <row r="2058" spans="1:2" x14ac:dyDescent="0.25">
      <c r="A2058" s="1">
        <v>118729595</v>
      </c>
      <c r="B2058" s="1" t="s">
        <v>5262</v>
      </c>
    </row>
    <row r="2059" spans="1:2" x14ac:dyDescent="0.25">
      <c r="A2059" s="1">
        <v>183374629</v>
      </c>
      <c r="B2059" s="1" t="s">
        <v>5261</v>
      </c>
    </row>
    <row r="2060" spans="1:2" x14ac:dyDescent="0.25">
      <c r="A2060" s="1">
        <v>112911871</v>
      </c>
      <c r="B2060" s="1" t="s">
        <v>5262</v>
      </c>
    </row>
    <row r="2061" spans="1:2" x14ac:dyDescent="0.25">
      <c r="A2061" s="1">
        <v>186235876</v>
      </c>
      <c r="B2061" s="1" t="s">
        <v>5261</v>
      </c>
    </row>
    <row r="2062" spans="1:2" x14ac:dyDescent="0.25">
      <c r="A2062" s="1">
        <v>188831982</v>
      </c>
      <c r="B2062" s="1" t="s">
        <v>5261</v>
      </c>
    </row>
    <row r="2063" spans="1:2" x14ac:dyDescent="0.25">
      <c r="A2063" s="1">
        <v>188138686</v>
      </c>
      <c r="B2063" s="1" t="s">
        <v>5262</v>
      </c>
    </row>
    <row r="2064" spans="1:2" x14ac:dyDescent="0.25">
      <c r="A2064" s="1">
        <v>186547465</v>
      </c>
      <c r="B2064" s="1" t="s">
        <v>5261</v>
      </c>
    </row>
    <row r="2065" spans="1:2" x14ac:dyDescent="0.25">
      <c r="A2065" s="1">
        <v>188737918</v>
      </c>
      <c r="B2065" s="1" t="s">
        <v>5262</v>
      </c>
    </row>
    <row r="2066" spans="1:2" x14ac:dyDescent="0.25">
      <c r="A2066" s="1">
        <v>188931666</v>
      </c>
      <c r="B2066" s="1" t="s">
        <v>5262</v>
      </c>
    </row>
    <row r="2067" spans="1:2" x14ac:dyDescent="0.25">
      <c r="A2067" s="1">
        <v>188983884</v>
      </c>
      <c r="B2067" s="1" t="s">
        <v>5261</v>
      </c>
    </row>
    <row r="2068" spans="1:2" x14ac:dyDescent="0.25">
      <c r="A2068" s="1">
        <v>181158229</v>
      </c>
      <c r="B2068" s="1" t="s">
        <v>5262</v>
      </c>
    </row>
    <row r="2069" spans="1:2" x14ac:dyDescent="0.25">
      <c r="A2069" s="1">
        <v>183889643</v>
      </c>
      <c r="B2069" s="1" t="s">
        <v>5262</v>
      </c>
    </row>
    <row r="2070" spans="1:2" x14ac:dyDescent="0.25">
      <c r="A2070" s="1">
        <v>182688253</v>
      </c>
      <c r="B2070" s="1" t="s">
        <v>5262</v>
      </c>
    </row>
    <row r="2071" spans="1:2" x14ac:dyDescent="0.25">
      <c r="A2071" s="1">
        <v>182535243</v>
      </c>
      <c r="B2071" s="1" t="s">
        <v>5262</v>
      </c>
    </row>
    <row r="2072" spans="1:2" x14ac:dyDescent="0.25">
      <c r="A2072" s="1">
        <v>189338645</v>
      </c>
      <c r="B2072" s="1" t="s">
        <v>5262</v>
      </c>
    </row>
    <row r="2073" spans="1:2" x14ac:dyDescent="0.25">
      <c r="A2073" s="1">
        <v>189528298</v>
      </c>
      <c r="B2073" s="1" t="s">
        <v>5262</v>
      </c>
    </row>
    <row r="2074" spans="1:2" x14ac:dyDescent="0.25">
      <c r="A2074" s="1">
        <v>185252638</v>
      </c>
      <c r="B2074" s="1" t="s">
        <v>5262</v>
      </c>
    </row>
    <row r="2075" spans="1:2" x14ac:dyDescent="0.25">
      <c r="A2075" s="1">
        <v>186788885</v>
      </c>
      <c r="B2075" s="1" t="s">
        <v>5261</v>
      </c>
    </row>
    <row r="2076" spans="1:2" x14ac:dyDescent="0.25">
      <c r="A2076" s="1">
        <v>185282474</v>
      </c>
      <c r="B2076" s="1" t="s">
        <v>5261</v>
      </c>
    </row>
    <row r="2077" spans="1:2" x14ac:dyDescent="0.25">
      <c r="A2077" s="1">
        <v>184684372</v>
      </c>
      <c r="B2077" s="1" t="s">
        <v>5261</v>
      </c>
    </row>
    <row r="2078" spans="1:2" x14ac:dyDescent="0.25">
      <c r="A2078" s="1">
        <v>182653329</v>
      </c>
      <c r="B2078" s="1" t="s">
        <v>5261</v>
      </c>
    </row>
    <row r="2079" spans="1:2" x14ac:dyDescent="0.25">
      <c r="A2079" s="1">
        <v>183947895</v>
      </c>
      <c r="B2079" s="1" t="s">
        <v>5262</v>
      </c>
    </row>
    <row r="2080" spans="1:2" x14ac:dyDescent="0.25">
      <c r="A2080" s="1">
        <v>183889618</v>
      </c>
      <c r="B2080" s="1" t="s">
        <v>5261</v>
      </c>
    </row>
    <row r="2081" spans="1:2" x14ac:dyDescent="0.25">
      <c r="A2081" s="1">
        <v>183258896</v>
      </c>
      <c r="B2081" s="1" t="s">
        <v>5262</v>
      </c>
    </row>
    <row r="2082" spans="1:2" x14ac:dyDescent="0.25">
      <c r="A2082" s="1">
        <v>182775718</v>
      </c>
      <c r="B2082" s="1" t="s">
        <v>5261</v>
      </c>
    </row>
    <row r="2083" spans="1:2" x14ac:dyDescent="0.25">
      <c r="A2083" s="1">
        <v>181571878</v>
      </c>
      <c r="B2083" s="1" t="s">
        <v>5261</v>
      </c>
    </row>
    <row r="2084" spans="1:2" x14ac:dyDescent="0.25">
      <c r="A2084" s="1">
        <v>118642828</v>
      </c>
      <c r="B2084" s="1" t="s">
        <v>5262</v>
      </c>
    </row>
    <row r="2085" spans="1:2" x14ac:dyDescent="0.25">
      <c r="A2085" s="1">
        <v>182754489</v>
      </c>
      <c r="B2085" s="1" t="s">
        <v>5262</v>
      </c>
    </row>
    <row r="2086" spans="1:2" x14ac:dyDescent="0.25">
      <c r="A2086" s="1">
        <v>182718646</v>
      </c>
      <c r="B2086" s="1" t="s">
        <v>5262</v>
      </c>
    </row>
    <row r="2087" spans="1:2" x14ac:dyDescent="0.25">
      <c r="A2087" s="1">
        <v>488251</v>
      </c>
      <c r="B2087" s="1" t="s">
        <v>5261</v>
      </c>
    </row>
    <row r="2088" spans="1:2" x14ac:dyDescent="0.25">
      <c r="A2088" s="1">
        <v>118448769</v>
      </c>
      <c r="B2088" s="1" t="s">
        <v>5261</v>
      </c>
    </row>
    <row r="2089" spans="1:2" x14ac:dyDescent="0.25">
      <c r="A2089" s="1">
        <v>182847578</v>
      </c>
      <c r="B2089" s="1" t="s">
        <v>5262</v>
      </c>
    </row>
    <row r="2090" spans="1:2" x14ac:dyDescent="0.25">
      <c r="A2090" s="1">
        <v>187758555</v>
      </c>
      <c r="B2090" s="1" t="s">
        <v>5261</v>
      </c>
    </row>
    <row r="2091" spans="1:2" x14ac:dyDescent="0.25">
      <c r="A2091" s="1">
        <v>188772822</v>
      </c>
      <c r="B2091" s="1" t="s">
        <v>5261</v>
      </c>
    </row>
    <row r="2092" spans="1:2" x14ac:dyDescent="0.25">
      <c r="A2092" s="1">
        <v>183248418</v>
      </c>
      <c r="B2092" s="1" t="s">
        <v>5261</v>
      </c>
    </row>
    <row r="2093" spans="1:2" x14ac:dyDescent="0.25">
      <c r="A2093" s="1">
        <v>118994958</v>
      </c>
      <c r="B2093" s="1" t="s">
        <v>5262</v>
      </c>
    </row>
    <row r="2094" spans="1:2" x14ac:dyDescent="0.25">
      <c r="A2094" s="1">
        <v>182868817</v>
      </c>
      <c r="B2094" s="1" t="s">
        <v>5261</v>
      </c>
    </row>
    <row r="2095" spans="1:2" x14ac:dyDescent="0.25">
      <c r="A2095" s="1">
        <v>181147883</v>
      </c>
      <c r="B2095" s="1" t="s">
        <v>5262</v>
      </c>
    </row>
    <row r="2096" spans="1:2" x14ac:dyDescent="0.25">
      <c r="A2096" s="1">
        <v>183863885</v>
      </c>
      <c r="B2096" s="1" t="s">
        <v>5261</v>
      </c>
    </row>
    <row r="2097" spans="1:2" x14ac:dyDescent="0.25">
      <c r="A2097" s="1">
        <v>187518664</v>
      </c>
      <c r="B2097" s="1" t="s">
        <v>5262</v>
      </c>
    </row>
    <row r="2098" spans="1:2" x14ac:dyDescent="0.25">
      <c r="A2098" s="1">
        <v>185923898</v>
      </c>
      <c r="B2098" s="1" t="s">
        <v>5261</v>
      </c>
    </row>
    <row r="2099" spans="1:2" x14ac:dyDescent="0.25">
      <c r="A2099" s="1">
        <v>188958281</v>
      </c>
      <c r="B2099" s="1" t="s">
        <v>5262</v>
      </c>
    </row>
    <row r="2100" spans="1:2" x14ac:dyDescent="0.25">
      <c r="A2100" s="1">
        <v>188575468</v>
      </c>
      <c r="B2100" s="1" t="s">
        <v>5262</v>
      </c>
    </row>
    <row r="2101" spans="1:2" x14ac:dyDescent="0.25">
      <c r="A2101" s="1">
        <v>399822</v>
      </c>
      <c r="B2101" s="1" t="s">
        <v>5262</v>
      </c>
    </row>
    <row r="2102" spans="1:2" x14ac:dyDescent="0.25">
      <c r="A2102" s="1">
        <v>185417388</v>
      </c>
      <c r="B2102" s="1" t="s">
        <v>5262</v>
      </c>
    </row>
    <row r="2103" spans="1:2" x14ac:dyDescent="0.25">
      <c r="A2103" s="1">
        <v>181479712</v>
      </c>
      <c r="B2103" s="1" t="s">
        <v>5261</v>
      </c>
    </row>
    <row r="2104" spans="1:2" x14ac:dyDescent="0.25">
      <c r="A2104" s="1">
        <v>112911864</v>
      </c>
      <c r="B2104" s="1" t="s">
        <v>5262</v>
      </c>
    </row>
    <row r="2105" spans="1:2" x14ac:dyDescent="0.25">
      <c r="A2105" s="1">
        <v>187781</v>
      </c>
      <c r="B2105" s="1" t="s">
        <v>5261</v>
      </c>
    </row>
    <row r="2106" spans="1:2" x14ac:dyDescent="0.25">
      <c r="A2106" s="1">
        <v>181289333</v>
      </c>
      <c r="B2106" s="1" t="s">
        <v>5262</v>
      </c>
    </row>
    <row r="2107" spans="1:2" x14ac:dyDescent="0.25">
      <c r="A2107" s="1">
        <v>188825119</v>
      </c>
      <c r="B2107" s="1" t="s">
        <v>5261</v>
      </c>
    </row>
    <row r="2108" spans="1:2" x14ac:dyDescent="0.25">
      <c r="A2108" s="1">
        <v>188299884</v>
      </c>
      <c r="B2108" s="1" t="s">
        <v>5262</v>
      </c>
    </row>
    <row r="2109" spans="1:2" x14ac:dyDescent="0.25">
      <c r="A2109" s="1">
        <v>186221188</v>
      </c>
      <c r="B2109" s="1" t="s">
        <v>5261</v>
      </c>
    </row>
    <row r="2110" spans="1:2" x14ac:dyDescent="0.25">
      <c r="A2110" s="1">
        <v>184479524</v>
      </c>
      <c r="B2110" s="1" t="s">
        <v>5262</v>
      </c>
    </row>
    <row r="2111" spans="1:2" x14ac:dyDescent="0.25">
      <c r="A2111" s="1">
        <v>188732416</v>
      </c>
      <c r="B2111" s="1" t="s">
        <v>5261</v>
      </c>
    </row>
    <row r="2112" spans="1:2" x14ac:dyDescent="0.25">
      <c r="A2112" s="1">
        <v>112984998</v>
      </c>
      <c r="B2112" s="1" t="s">
        <v>5262</v>
      </c>
    </row>
    <row r="2113" spans="1:2" x14ac:dyDescent="0.25">
      <c r="A2113" s="1">
        <v>166863</v>
      </c>
      <c r="B2113" s="1" t="s">
        <v>5262</v>
      </c>
    </row>
    <row r="2114" spans="1:2" x14ac:dyDescent="0.25">
      <c r="A2114" s="1">
        <v>182621828</v>
      </c>
      <c r="B2114" s="1" t="s">
        <v>5261</v>
      </c>
    </row>
    <row r="2115" spans="1:2" x14ac:dyDescent="0.25">
      <c r="A2115" s="1">
        <v>112431538</v>
      </c>
      <c r="B2115" s="1" t="s">
        <v>5261</v>
      </c>
    </row>
    <row r="2116" spans="1:2" x14ac:dyDescent="0.25">
      <c r="A2116" s="1">
        <v>188898786</v>
      </c>
      <c r="B2116" s="1" t="s">
        <v>5261</v>
      </c>
    </row>
    <row r="2117" spans="1:2" x14ac:dyDescent="0.25">
      <c r="A2117" s="1">
        <v>187468268</v>
      </c>
      <c r="B2117" s="1" t="s">
        <v>5262</v>
      </c>
    </row>
    <row r="2118" spans="1:2" x14ac:dyDescent="0.25">
      <c r="A2118" s="1">
        <v>185438848</v>
      </c>
      <c r="B2118" s="1" t="s">
        <v>5262</v>
      </c>
    </row>
    <row r="2119" spans="1:2" x14ac:dyDescent="0.25">
      <c r="A2119" s="1">
        <v>182753748</v>
      </c>
      <c r="B2119" s="1" t="s">
        <v>5262</v>
      </c>
    </row>
    <row r="2120" spans="1:2" x14ac:dyDescent="0.25">
      <c r="A2120" s="1">
        <v>182717866</v>
      </c>
      <c r="B2120" s="1" t="s">
        <v>5262</v>
      </c>
    </row>
    <row r="2121" spans="1:2" x14ac:dyDescent="0.25">
      <c r="A2121" s="1">
        <v>181456836</v>
      </c>
      <c r="B2121" s="1" t="s">
        <v>5262</v>
      </c>
    </row>
    <row r="2122" spans="1:2" x14ac:dyDescent="0.25">
      <c r="A2122" s="1">
        <v>181378841</v>
      </c>
      <c r="B2122" s="1" t="s">
        <v>5262</v>
      </c>
    </row>
    <row r="2123" spans="1:2" x14ac:dyDescent="0.25">
      <c r="A2123" s="1">
        <v>181887439</v>
      </c>
      <c r="B2123" s="1" t="s">
        <v>5262</v>
      </c>
    </row>
    <row r="2124" spans="1:2" x14ac:dyDescent="0.25">
      <c r="A2124" s="1">
        <v>397548</v>
      </c>
      <c r="B2124" s="1" t="s">
        <v>5262</v>
      </c>
    </row>
    <row r="2125" spans="1:2" x14ac:dyDescent="0.25">
      <c r="A2125" s="1">
        <v>111885793</v>
      </c>
      <c r="B2125" s="1" t="s">
        <v>5261</v>
      </c>
    </row>
    <row r="2126" spans="1:2" x14ac:dyDescent="0.25">
      <c r="A2126" s="1">
        <v>183227271</v>
      </c>
      <c r="B2126" s="1" t="s">
        <v>5262</v>
      </c>
    </row>
    <row r="2127" spans="1:2" x14ac:dyDescent="0.25">
      <c r="A2127" s="1">
        <v>188988397</v>
      </c>
      <c r="B2127" s="1" t="s">
        <v>5261</v>
      </c>
    </row>
    <row r="2128" spans="1:2" x14ac:dyDescent="0.25">
      <c r="A2128" s="1">
        <v>188495396</v>
      </c>
      <c r="B2128" s="1" t="s">
        <v>5261</v>
      </c>
    </row>
    <row r="2129" spans="1:2" x14ac:dyDescent="0.25">
      <c r="A2129" s="1">
        <v>83648</v>
      </c>
      <c r="B2129" s="1" t="s">
        <v>5262</v>
      </c>
    </row>
    <row r="2130" spans="1:2" x14ac:dyDescent="0.25">
      <c r="A2130" s="1">
        <v>188378811</v>
      </c>
      <c r="B2130" s="1" t="s">
        <v>5262</v>
      </c>
    </row>
    <row r="2131" spans="1:2" x14ac:dyDescent="0.25">
      <c r="A2131" s="1">
        <v>187698699</v>
      </c>
      <c r="B2131" s="1" t="s">
        <v>5261</v>
      </c>
    </row>
    <row r="2132" spans="1:2" x14ac:dyDescent="0.25">
      <c r="A2132" s="1">
        <v>186781568</v>
      </c>
      <c r="B2132" s="1" t="s">
        <v>5262</v>
      </c>
    </row>
    <row r="2133" spans="1:2" x14ac:dyDescent="0.25">
      <c r="A2133" s="1">
        <v>183137224</v>
      </c>
      <c r="B2133" s="1" t="s">
        <v>5261</v>
      </c>
    </row>
    <row r="2134" spans="1:2" x14ac:dyDescent="0.25">
      <c r="A2134" s="1">
        <v>182662916</v>
      </c>
      <c r="B2134" s="1" t="s">
        <v>5262</v>
      </c>
    </row>
    <row r="2135" spans="1:2" x14ac:dyDescent="0.25">
      <c r="A2135" s="1">
        <v>111697144</v>
      </c>
      <c r="B2135" s="1" t="s">
        <v>5261</v>
      </c>
    </row>
    <row r="2136" spans="1:2" x14ac:dyDescent="0.25">
      <c r="A2136" s="1">
        <v>112975537</v>
      </c>
      <c r="B2136" s="1" t="s">
        <v>5261</v>
      </c>
    </row>
    <row r="2137" spans="1:2" x14ac:dyDescent="0.25">
      <c r="A2137" s="1">
        <v>187827251</v>
      </c>
      <c r="B2137" s="1" t="s">
        <v>5261</v>
      </c>
    </row>
    <row r="2138" spans="1:2" x14ac:dyDescent="0.25">
      <c r="A2138" s="1">
        <v>186591679</v>
      </c>
      <c r="B2138" s="1" t="s">
        <v>5262</v>
      </c>
    </row>
    <row r="2139" spans="1:2" x14ac:dyDescent="0.25">
      <c r="A2139" s="1">
        <v>722975</v>
      </c>
      <c r="B2139" s="1" t="s">
        <v>5261</v>
      </c>
    </row>
    <row r="2140" spans="1:2" x14ac:dyDescent="0.25">
      <c r="A2140" s="1">
        <v>187465635</v>
      </c>
      <c r="B2140" s="1" t="s">
        <v>5262</v>
      </c>
    </row>
    <row r="2141" spans="1:2" x14ac:dyDescent="0.25">
      <c r="A2141" s="1">
        <v>118893549</v>
      </c>
      <c r="B2141" s="1" t="s">
        <v>5261</v>
      </c>
    </row>
    <row r="2142" spans="1:2" x14ac:dyDescent="0.25">
      <c r="A2142" s="1">
        <v>183566861</v>
      </c>
      <c r="B2142" s="1" t="s">
        <v>5262</v>
      </c>
    </row>
    <row r="2143" spans="1:2" x14ac:dyDescent="0.25">
      <c r="A2143" s="1">
        <v>339535</v>
      </c>
      <c r="B2143" s="1" t="s">
        <v>5261</v>
      </c>
    </row>
    <row r="2144" spans="1:2" x14ac:dyDescent="0.25">
      <c r="A2144" s="1">
        <v>182735882</v>
      </c>
      <c r="B2144" s="1" t="s">
        <v>5262</v>
      </c>
    </row>
    <row r="2145" spans="1:2" x14ac:dyDescent="0.25">
      <c r="A2145" s="1">
        <v>111518799</v>
      </c>
      <c r="B2145" s="1" t="s">
        <v>5262</v>
      </c>
    </row>
    <row r="2146" spans="1:2" x14ac:dyDescent="0.25">
      <c r="A2146" s="1">
        <v>188721858</v>
      </c>
      <c r="B2146" s="1" t="s">
        <v>5262</v>
      </c>
    </row>
    <row r="2147" spans="1:2" x14ac:dyDescent="0.25">
      <c r="A2147" s="1">
        <v>671673</v>
      </c>
      <c r="B2147" s="1" t="s">
        <v>5262</v>
      </c>
    </row>
    <row r="2148" spans="1:2" x14ac:dyDescent="0.25">
      <c r="A2148" s="1">
        <v>183716422</v>
      </c>
      <c r="B2148" s="1" t="s">
        <v>5262</v>
      </c>
    </row>
    <row r="2149" spans="1:2" x14ac:dyDescent="0.25">
      <c r="A2149" s="1">
        <v>181767559</v>
      </c>
      <c r="B2149" s="1" t="s">
        <v>5261</v>
      </c>
    </row>
    <row r="2150" spans="1:2" x14ac:dyDescent="0.25">
      <c r="A2150" s="1">
        <v>118642857</v>
      </c>
      <c r="B2150" s="1" t="s">
        <v>5261</v>
      </c>
    </row>
    <row r="2151" spans="1:2" x14ac:dyDescent="0.25">
      <c r="A2151" s="1">
        <v>118292432</v>
      </c>
      <c r="B2151" s="1" t="s">
        <v>5261</v>
      </c>
    </row>
    <row r="2152" spans="1:2" x14ac:dyDescent="0.25">
      <c r="A2152" s="1">
        <v>111187898</v>
      </c>
      <c r="B2152" s="1" t="s">
        <v>5262</v>
      </c>
    </row>
    <row r="2153" spans="1:2" x14ac:dyDescent="0.25">
      <c r="A2153" s="1">
        <v>181259887</v>
      </c>
      <c r="B2153" s="1" t="s">
        <v>5262</v>
      </c>
    </row>
    <row r="2154" spans="1:2" x14ac:dyDescent="0.25">
      <c r="A2154" s="1">
        <v>111588638</v>
      </c>
      <c r="B2154" s="1" t="s">
        <v>5262</v>
      </c>
    </row>
    <row r="2155" spans="1:2" x14ac:dyDescent="0.25">
      <c r="A2155" s="1">
        <v>182845928</v>
      </c>
      <c r="B2155" s="1" t="s">
        <v>5261</v>
      </c>
    </row>
    <row r="2156" spans="1:2" x14ac:dyDescent="0.25">
      <c r="A2156" s="1">
        <v>187558838</v>
      </c>
      <c r="B2156" s="1" t="s">
        <v>5262</v>
      </c>
    </row>
    <row r="2157" spans="1:2" x14ac:dyDescent="0.25">
      <c r="A2157" s="1">
        <v>111487998</v>
      </c>
      <c r="B2157" s="1" t="s">
        <v>5261</v>
      </c>
    </row>
    <row r="2158" spans="1:2" x14ac:dyDescent="0.25">
      <c r="A2158" s="1">
        <v>186495867</v>
      </c>
      <c r="B2158" s="1" t="s">
        <v>5262</v>
      </c>
    </row>
    <row r="2159" spans="1:2" x14ac:dyDescent="0.25">
      <c r="A2159" s="1">
        <v>185729146</v>
      </c>
      <c r="B2159" s="1" t="s">
        <v>5261</v>
      </c>
    </row>
    <row r="2160" spans="1:2" x14ac:dyDescent="0.25">
      <c r="A2160" s="1">
        <v>185448473</v>
      </c>
      <c r="B2160" s="1" t="s">
        <v>5262</v>
      </c>
    </row>
    <row r="2161" spans="1:2" x14ac:dyDescent="0.25">
      <c r="A2161" s="1">
        <v>185158871</v>
      </c>
      <c r="B2161" s="1" t="s">
        <v>5261</v>
      </c>
    </row>
    <row r="2162" spans="1:2" x14ac:dyDescent="0.25">
      <c r="A2162" s="1">
        <v>181787992</v>
      </c>
      <c r="B2162" s="1" t="s">
        <v>5262</v>
      </c>
    </row>
    <row r="2163" spans="1:2" x14ac:dyDescent="0.25">
      <c r="A2163" s="1">
        <v>188648245</v>
      </c>
      <c r="B2163" s="1" t="s">
        <v>5262</v>
      </c>
    </row>
    <row r="2164" spans="1:2" x14ac:dyDescent="0.25">
      <c r="A2164" s="1">
        <v>186112159</v>
      </c>
      <c r="B2164" s="1" t="s">
        <v>5262</v>
      </c>
    </row>
    <row r="2165" spans="1:2" x14ac:dyDescent="0.25">
      <c r="A2165" s="1">
        <v>181874626</v>
      </c>
      <c r="B2165" s="1" t="s">
        <v>5261</v>
      </c>
    </row>
    <row r="2166" spans="1:2" x14ac:dyDescent="0.25">
      <c r="A2166" s="1">
        <v>111579314</v>
      </c>
      <c r="B2166" s="1" t="s">
        <v>5262</v>
      </c>
    </row>
    <row r="2167" spans="1:2" x14ac:dyDescent="0.25">
      <c r="A2167" s="1">
        <v>187854663</v>
      </c>
      <c r="B2167" s="1" t="s">
        <v>5261</v>
      </c>
    </row>
    <row r="2168" spans="1:2" x14ac:dyDescent="0.25">
      <c r="A2168" s="1">
        <v>182588796</v>
      </c>
      <c r="B2168" s="1" t="s">
        <v>5261</v>
      </c>
    </row>
    <row r="2169" spans="1:2" x14ac:dyDescent="0.25">
      <c r="A2169" s="1">
        <v>182574719</v>
      </c>
      <c r="B2169" s="1" t="s">
        <v>5262</v>
      </c>
    </row>
    <row r="2170" spans="1:2" x14ac:dyDescent="0.25">
      <c r="A2170" s="1">
        <v>181539728</v>
      </c>
      <c r="B2170" s="1" t="s">
        <v>5262</v>
      </c>
    </row>
    <row r="2171" spans="1:2" x14ac:dyDescent="0.25">
      <c r="A2171" s="1">
        <v>186342684</v>
      </c>
      <c r="B2171" s="1" t="s">
        <v>5262</v>
      </c>
    </row>
    <row r="2172" spans="1:2" x14ac:dyDescent="0.25">
      <c r="A2172" s="1">
        <v>184598623</v>
      </c>
      <c r="B2172" s="1" t="s">
        <v>5261</v>
      </c>
    </row>
    <row r="2173" spans="1:2" x14ac:dyDescent="0.25">
      <c r="A2173" s="1">
        <v>111624432</v>
      </c>
      <c r="B2173" s="1" t="s">
        <v>5261</v>
      </c>
    </row>
    <row r="2174" spans="1:2" x14ac:dyDescent="0.25">
      <c r="A2174" s="1">
        <v>111885763</v>
      </c>
      <c r="B2174" s="1" t="s">
        <v>5262</v>
      </c>
    </row>
    <row r="2175" spans="1:2" x14ac:dyDescent="0.25">
      <c r="A2175" s="1">
        <v>112975543</v>
      </c>
      <c r="B2175" s="1" t="s">
        <v>5261</v>
      </c>
    </row>
    <row r="2176" spans="1:2" x14ac:dyDescent="0.25">
      <c r="A2176" s="1">
        <v>181355654</v>
      </c>
      <c r="B2176" s="1" t="s">
        <v>5261</v>
      </c>
    </row>
    <row r="2177" spans="1:2" x14ac:dyDescent="0.25">
      <c r="A2177" s="1">
        <v>188878864</v>
      </c>
      <c r="B2177" s="1" t="s">
        <v>5262</v>
      </c>
    </row>
    <row r="2178" spans="1:2" x14ac:dyDescent="0.25">
      <c r="A2178" s="1">
        <v>184885944</v>
      </c>
      <c r="B2178" s="1" t="s">
        <v>5262</v>
      </c>
    </row>
    <row r="2179" spans="1:2" x14ac:dyDescent="0.25">
      <c r="A2179" s="1">
        <v>181782841</v>
      </c>
      <c r="B2179" s="1" t="s">
        <v>5262</v>
      </c>
    </row>
    <row r="2180" spans="1:2" x14ac:dyDescent="0.25">
      <c r="A2180" s="1">
        <v>288686</v>
      </c>
      <c r="B2180" s="1" t="s">
        <v>5262</v>
      </c>
    </row>
    <row r="2181" spans="1:2" x14ac:dyDescent="0.25">
      <c r="A2181" s="1">
        <v>181472141</v>
      </c>
      <c r="B2181" s="1" t="s">
        <v>5261</v>
      </c>
    </row>
    <row r="2182" spans="1:2" x14ac:dyDescent="0.25">
      <c r="A2182" s="1">
        <v>113872697</v>
      </c>
      <c r="B2182" s="1" t="s">
        <v>5262</v>
      </c>
    </row>
    <row r="2183" spans="1:2" x14ac:dyDescent="0.25">
      <c r="A2183" s="1">
        <v>188964744</v>
      </c>
      <c r="B2183" s="1" t="s">
        <v>5261</v>
      </c>
    </row>
    <row r="2184" spans="1:2" x14ac:dyDescent="0.25">
      <c r="A2184" s="1">
        <v>187422928</v>
      </c>
      <c r="B2184" s="1" t="s">
        <v>5262</v>
      </c>
    </row>
    <row r="2185" spans="1:2" x14ac:dyDescent="0.25">
      <c r="A2185" s="1">
        <v>184547129</v>
      </c>
      <c r="B2185" s="1" t="s">
        <v>5261</v>
      </c>
    </row>
    <row r="2186" spans="1:2" x14ac:dyDescent="0.25">
      <c r="A2186" s="1">
        <v>183632884</v>
      </c>
      <c r="B2186" s="1" t="s">
        <v>5262</v>
      </c>
    </row>
    <row r="2187" spans="1:2" x14ac:dyDescent="0.25">
      <c r="A2187" s="1">
        <v>182163663</v>
      </c>
      <c r="B2187" s="1" t="s">
        <v>5262</v>
      </c>
    </row>
    <row r="2188" spans="1:2" x14ac:dyDescent="0.25">
      <c r="A2188" s="1">
        <v>118645687</v>
      </c>
      <c r="B2188" s="1" t="s">
        <v>5262</v>
      </c>
    </row>
    <row r="2189" spans="1:2" x14ac:dyDescent="0.25">
      <c r="A2189" s="1">
        <v>188657184</v>
      </c>
      <c r="B2189" s="1" t="s">
        <v>5261</v>
      </c>
    </row>
    <row r="2190" spans="1:2" x14ac:dyDescent="0.25">
      <c r="A2190" s="1">
        <v>175489</v>
      </c>
      <c r="B2190" s="1" t="s">
        <v>5261</v>
      </c>
    </row>
    <row r="2191" spans="1:2" x14ac:dyDescent="0.25">
      <c r="A2191" s="1">
        <v>183676544</v>
      </c>
      <c r="B2191" s="1" t="s">
        <v>5261</v>
      </c>
    </row>
    <row r="2192" spans="1:2" x14ac:dyDescent="0.25">
      <c r="A2192" s="1">
        <v>183358143</v>
      </c>
      <c r="B2192" s="1" t="s">
        <v>5262</v>
      </c>
    </row>
    <row r="2193" spans="1:2" x14ac:dyDescent="0.25">
      <c r="A2193" s="1">
        <v>188182618</v>
      </c>
      <c r="B2193" s="1" t="s">
        <v>5261</v>
      </c>
    </row>
    <row r="2194" spans="1:2" x14ac:dyDescent="0.25">
      <c r="A2194" s="1">
        <v>188995391</v>
      </c>
      <c r="B2194" s="1" t="s">
        <v>5262</v>
      </c>
    </row>
    <row r="2195" spans="1:2" x14ac:dyDescent="0.25">
      <c r="A2195" s="1">
        <v>183581554</v>
      </c>
      <c r="B2195" s="1" t="s">
        <v>5261</v>
      </c>
    </row>
    <row r="2196" spans="1:2" x14ac:dyDescent="0.25">
      <c r="A2196" s="1">
        <v>181633268</v>
      </c>
      <c r="B2196" s="1" t="s">
        <v>5261</v>
      </c>
    </row>
    <row r="2197" spans="1:2" x14ac:dyDescent="0.25">
      <c r="A2197" s="1">
        <v>141488</v>
      </c>
      <c r="B2197" s="1" t="s">
        <v>5261</v>
      </c>
    </row>
    <row r="2198" spans="1:2" x14ac:dyDescent="0.25">
      <c r="A2198" s="1">
        <v>186712558</v>
      </c>
      <c r="B2198" s="1" t="s">
        <v>5261</v>
      </c>
    </row>
    <row r="2199" spans="1:2" x14ac:dyDescent="0.25">
      <c r="A2199" s="1">
        <v>183786799</v>
      </c>
      <c r="B2199" s="1" t="s">
        <v>5262</v>
      </c>
    </row>
    <row r="2200" spans="1:2" x14ac:dyDescent="0.25">
      <c r="A2200" s="1">
        <v>182688336</v>
      </c>
      <c r="B2200" s="1" t="s">
        <v>5262</v>
      </c>
    </row>
    <row r="2201" spans="1:2" x14ac:dyDescent="0.25">
      <c r="A2201" s="1">
        <v>183759845</v>
      </c>
      <c r="B2201" s="1" t="s">
        <v>5261</v>
      </c>
    </row>
    <row r="2202" spans="1:2" x14ac:dyDescent="0.25">
      <c r="A2202" s="1">
        <v>112919878</v>
      </c>
      <c r="B2202" s="1" t="s">
        <v>5261</v>
      </c>
    </row>
    <row r="2203" spans="1:2" x14ac:dyDescent="0.25">
      <c r="A2203" s="1">
        <v>118655984</v>
      </c>
      <c r="B2203" s="1" t="s">
        <v>5262</v>
      </c>
    </row>
    <row r="2204" spans="1:2" x14ac:dyDescent="0.25">
      <c r="A2204" s="1">
        <v>186823876</v>
      </c>
      <c r="B2204" s="1" t="s">
        <v>5262</v>
      </c>
    </row>
    <row r="2205" spans="1:2" x14ac:dyDescent="0.25">
      <c r="A2205" s="1">
        <v>185785751</v>
      </c>
      <c r="B2205" s="1" t="s">
        <v>5262</v>
      </c>
    </row>
    <row r="2206" spans="1:2" x14ac:dyDescent="0.25">
      <c r="A2206" s="1">
        <v>183844996</v>
      </c>
      <c r="B2206" s="1" t="s">
        <v>5261</v>
      </c>
    </row>
    <row r="2207" spans="1:2" x14ac:dyDescent="0.25">
      <c r="A2207" s="1">
        <v>181819366</v>
      </c>
      <c r="B2207" s="1" t="s">
        <v>5261</v>
      </c>
    </row>
    <row r="2208" spans="1:2" x14ac:dyDescent="0.25">
      <c r="A2208" s="1">
        <v>181382743</v>
      </c>
      <c r="B2208" s="1" t="s">
        <v>5261</v>
      </c>
    </row>
    <row r="2209" spans="1:2" x14ac:dyDescent="0.25">
      <c r="A2209" s="1">
        <v>182154382</v>
      </c>
      <c r="B2209" s="1" t="s">
        <v>5262</v>
      </c>
    </row>
    <row r="2210" spans="1:2" x14ac:dyDescent="0.25">
      <c r="A2210" s="1">
        <v>118324519</v>
      </c>
      <c r="B2210" s="1" t="s">
        <v>5262</v>
      </c>
    </row>
    <row r="2211" spans="1:2" x14ac:dyDescent="0.25">
      <c r="A2211" s="1">
        <v>188495363</v>
      </c>
      <c r="B2211" s="1" t="s">
        <v>5262</v>
      </c>
    </row>
    <row r="2212" spans="1:2" x14ac:dyDescent="0.25">
      <c r="A2212" s="1">
        <v>188418876</v>
      </c>
      <c r="B2212" s="1" t="s">
        <v>5261</v>
      </c>
    </row>
    <row r="2213" spans="1:2" x14ac:dyDescent="0.25">
      <c r="A2213" s="1">
        <v>181335661</v>
      </c>
      <c r="B2213" s="1" t="s">
        <v>5262</v>
      </c>
    </row>
    <row r="2214" spans="1:2" x14ac:dyDescent="0.25">
      <c r="A2214" s="1">
        <v>183799958</v>
      </c>
      <c r="B2214" s="1" t="s">
        <v>5262</v>
      </c>
    </row>
    <row r="2215" spans="1:2" x14ac:dyDescent="0.25">
      <c r="A2215" s="1">
        <v>182688323</v>
      </c>
      <c r="B2215" s="1" t="s">
        <v>5262</v>
      </c>
    </row>
    <row r="2216" spans="1:2" x14ac:dyDescent="0.25">
      <c r="A2216" s="1">
        <v>188273659</v>
      </c>
      <c r="B2216" s="1" t="s">
        <v>5261</v>
      </c>
    </row>
    <row r="2217" spans="1:2" x14ac:dyDescent="0.25">
      <c r="A2217" s="1">
        <v>288843</v>
      </c>
      <c r="B2217" s="1" t="s">
        <v>5262</v>
      </c>
    </row>
    <row r="2218" spans="1:2" x14ac:dyDescent="0.25">
      <c r="A2218" s="1">
        <v>183362232</v>
      </c>
      <c r="B2218" s="1" t="s">
        <v>5262</v>
      </c>
    </row>
    <row r="2219" spans="1:2" x14ac:dyDescent="0.25">
      <c r="A2219" s="1">
        <v>112798984</v>
      </c>
      <c r="B2219" s="1" t="s">
        <v>5261</v>
      </c>
    </row>
    <row r="2220" spans="1:2" x14ac:dyDescent="0.25">
      <c r="A2220" s="1">
        <v>181189285</v>
      </c>
      <c r="B2220" s="1" t="s">
        <v>5262</v>
      </c>
    </row>
    <row r="2221" spans="1:2" x14ac:dyDescent="0.25">
      <c r="A2221" s="1">
        <v>183983853</v>
      </c>
      <c r="B2221" s="1" t="s">
        <v>5262</v>
      </c>
    </row>
    <row r="2222" spans="1:2" x14ac:dyDescent="0.25">
      <c r="A2222" s="1">
        <v>111414989</v>
      </c>
      <c r="B2222" s="1" t="s">
        <v>5262</v>
      </c>
    </row>
    <row r="2223" spans="1:2" x14ac:dyDescent="0.25">
      <c r="A2223" s="1">
        <v>181681684</v>
      </c>
      <c r="B2223" s="1" t="s">
        <v>5261</v>
      </c>
    </row>
    <row r="2224" spans="1:2" x14ac:dyDescent="0.25">
      <c r="A2224" s="1">
        <v>181865987</v>
      </c>
      <c r="B2224" s="1" t="s">
        <v>5262</v>
      </c>
    </row>
    <row r="2225" spans="1:2" x14ac:dyDescent="0.25">
      <c r="A2225" s="1">
        <v>183573576</v>
      </c>
      <c r="B2225" s="1" t="s">
        <v>5262</v>
      </c>
    </row>
    <row r="2226" spans="1:2" x14ac:dyDescent="0.25">
      <c r="A2226" s="1">
        <v>189498738</v>
      </c>
      <c r="B2226" s="1" t="s">
        <v>5261</v>
      </c>
    </row>
    <row r="2227" spans="1:2" x14ac:dyDescent="0.25">
      <c r="A2227" s="1">
        <v>111692728</v>
      </c>
      <c r="B2227" s="1" t="s">
        <v>5262</v>
      </c>
    </row>
    <row r="2228" spans="1:2" x14ac:dyDescent="0.25">
      <c r="A2228" s="1">
        <v>181819678</v>
      </c>
      <c r="B2228" s="1" t="s">
        <v>5262</v>
      </c>
    </row>
    <row r="2229" spans="1:2" x14ac:dyDescent="0.25">
      <c r="A2229" s="1">
        <v>188788382</v>
      </c>
      <c r="B2229" s="1" t="s">
        <v>5262</v>
      </c>
    </row>
    <row r="2230" spans="1:2" x14ac:dyDescent="0.25">
      <c r="A2230" s="1">
        <v>118756584</v>
      </c>
      <c r="B2230" s="1" t="s">
        <v>5261</v>
      </c>
    </row>
    <row r="2231" spans="1:2" x14ac:dyDescent="0.25">
      <c r="A2231" s="1">
        <v>187618416</v>
      </c>
      <c r="B2231" s="1" t="s">
        <v>5262</v>
      </c>
    </row>
    <row r="2232" spans="1:2" x14ac:dyDescent="0.25">
      <c r="A2232" s="1">
        <v>181661466</v>
      </c>
      <c r="B2232" s="1" t="s">
        <v>5261</v>
      </c>
    </row>
    <row r="2233" spans="1:2" x14ac:dyDescent="0.25">
      <c r="A2233" s="1">
        <v>185619418</v>
      </c>
      <c r="B2233" s="1" t="s">
        <v>5262</v>
      </c>
    </row>
    <row r="2234" spans="1:2" x14ac:dyDescent="0.25">
      <c r="A2234" s="1">
        <v>186556688</v>
      </c>
      <c r="B2234" s="1" t="s">
        <v>5261</v>
      </c>
    </row>
    <row r="2235" spans="1:2" x14ac:dyDescent="0.25">
      <c r="A2235" s="1">
        <v>181788238</v>
      </c>
      <c r="B2235" s="1" t="s">
        <v>5262</v>
      </c>
    </row>
    <row r="2236" spans="1:2" x14ac:dyDescent="0.25">
      <c r="A2236" s="1">
        <v>182571321</v>
      </c>
      <c r="B2236" s="1" t="s">
        <v>5261</v>
      </c>
    </row>
    <row r="2237" spans="1:2" x14ac:dyDescent="0.25">
      <c r="A2237" s="1">
        <v>118682177</v>
      </c>
      <c r="B2237" s="1" t="s">
        <v>5261</v>
      </c>
    </row>
    <row r="2238" spans="1:2" x14ac:dyDescent="0.25">
      <c r="A2238" s="1">
        <v>472878</v>
      </c>
      <c r="B2238" s="1" t="s">
        <v>5262</v>
      </c>
    </row>
    <row r="2239" spans="1:2" x14ac:dyDescent="0.25">
      <c r="A2239" s="1">
        <v>181886332</v>
      </c>
      <c r="B2239" s="1" t="s">
        <v>5261</v>
      </c>
    </row>
    <row r="2240" spans="1:2" x14ac:dyDescent="0.25">
      <c r="A2240" s="1">
        <v>182667715</v>
      </c>
      <c r="B2240" s="1" t="s">
        <v>5262</v>
      </c>
    </row>
    <row r="2241" spans="1:2" x14ac:dyDescent="0.25">
      <c r="A2241" s="1">
        <v>183749162</v>
      </c>
      <c r="B2241" s="1" t="s">
        <v>5262</v>
      </c>
    </row>
    <row r="2242" spans="1:2" x14ac:dyDescent="0.25">
      <c r="A2242" s="1">
        <v>186692389</v>
      </c>
      <c r="B2242" s="1" t="s">
        <v>5262</v>
      </c>
    </row>
    <row r="2243" spans="1:2" x14ac:dyDescent="0.25">
      <c r="A2243" s="1">
        <v>288427443</v>
      </c>
      <c r="B2243" s="1" t="s">
        <v>5262</v>
      </c>
    </row>
    <row r="2244" spans="1:2" x14ac:dyDescent="0.25">
      <c r="A2244" s="1">
        <v>187875443</v>
      </c>
      <c r="B2244" s="1" t="s">
        <v>5262</v>
      </c>
    </row>
    <row r="2245" spans="1:2" x14ac:dyDescent="0.25">
      <c r="A2245" s="1">
        <v>186735219</v>
      </c>
      <c r="B2245" s="1" t="s">
        <v>5262</v>
      </c>
    </row>
    <row r="2246" spans="1:2" x14ac:dyDescent="0.25">
      <c r="A2246" s="1">
        <v>111257161</v>
      </c>
      <c r="B2246" s="1" t="s">
        <v>5262</v>
      </c>
    </row>
    <row r="2247" spans="1:2" x14ac:dyDescent="0.25">
      <c r="A2247" s="1">
        <v>182898989</v>
      </c>
      <c r="B2247" s="1" t="s">
        <v>5261</v>
      </c>
    </row>
    <row r="2248" spans="1:2" x14ac:dyDescent="0.25">
      <c r="A2248" s="1">
        <v>182332145</v>
      </c>
      <c r="B2248" s="1" t="s">
        <v>5261</v>
      </c>
    </row>
    <row r="2249" spans="1:2" x14ac:dyDescent="0.25">
      <c r="A2249" s="1">
        <v>185184973</v>
      </c>
      <c r="B2249" s="1" t="s">
        <v>5261</v>
      </c>
    </row>
    <row r="2250" spans="1:2" x14ac:dyDescent="0.25">
      <c r="A2250" s="1">
        <v>188984499</v>
      </c>
      <c r="B2250" s="1" t="s">
        <v>5262</v>
      </c>
    </row>
    <row r="2251" spans="1:2" x14ac:dyDescent="0.25">
      <c r="A2251" s="1">
        <v>188669599</v>
      </c>
      <c r="B2251" s="1" t="s">
        <v>5261</v>
      </c>
    </row>
    <row r="2252" spans="1:2" x14ac:dyDescent="0.25">
      <c r="A2252" s="1">
        <v>189448448</v>
      </c>
      <c r="B2252" s="1" t="s">
        <v>5262</v>
      </c>
    </row>
    <row r="2253" spans="1:2" x14ac:dyDescent="0.25">
      <c r="A2253" s="1">
        <v>183715863</v>
      </c>
      <c r="B2253" s="1" t="s">
        <v>5262</v>
      </c>
    </row>
    <row r="2254" spans="1:2" x14ac:dyDescent="0.25">
      <c r="A2254" s="1">
        <v>184428419</v>
      </c>
      <c r="B2254" s="1" t="s">
        <v>5261</v>
      </c>
    </row>
    <row r="2255" spans="1:2" x14ac:dyDescent="0.25">
      <c r="A2255" s="1">
        <v>183889639</v>
      </c>
      <c r="B2255" s="1" t="s">
        <v>5262</v>
      </c>
    </row>
    <row r="2256" spans="1:2" x14ac:dyDescent="0.25">
      <c r="A2256" s="1">
        <v>728685</v>
      </c>
      <c r="B2256" s="1" t="s">
        <v>5262</v>
      </c>
    </row>
    <row r="2257" spans="1:2" x14ac:dyDescent="0.25">
      <c r="A2257" s="1">
        <v>183736755</v>
      </c>
      <c r="B2257" s="1" t="s">
        <v>5261</v>
      </c>
    </row>
    <row r="2258" spans="1:2" x14ac:dyDescent="0.25">
      <c r="A2258" s="1">
        <v>183634643</v>
      </c>
      <c r="B2258" s="1" t="s">
        <v>5261</v>
      </c>
    </row>
    <row r="2259" spans="1:2" x14ac:dyDescent="0.25">
      <c r="A2259" s="1">
        <v>188853384</v>
      </c>
      <c r="B2259" s="1" t="s">
        <v>5262</v>
      </c>
    </row>
    <row r="2260" spans="1:2" x14ac:dyDescent="0.25">
      <c r="A2260" s="1">
        <v>112883669</v>
      </c>
      <c r="B2260" s="1" t="s">
        <v>5261</v>
      </c>
    </row>
    <row r="2261" spans="1:2" x14ac:dyDescent="0.25">
      <c r="A2261" s="1">
        <v>186523178</v>
      </c>
      <c r="B2261" s="1" t="s">
        <v>5262</v>
      </c>
    </row>
    <row r="2262" spans="1:2" x14ac:dyDescent="0.25">
      <c r="A2262" s="1">
        <v>181674115</v>
      </c>
      <c r="B2262" s="1" t="s">
        <v>5262</v>
      </c>
    </row>
    <row r="2263" spans="1:2" x14ac:dyDescent="0.25">
      <c r="A2263" s="1">
        <v>181185881</v>
      </c>
      <c r="B2263" s="1" t="s">
        <v>5261</v>
      </c>
    </row>
    <row r="2264" spans="1:2" x14ac:dyDescent="0.25">
      <c r="A2264" s="1">
        <v>182944466</v>
      </c>
      <c r="B2264" s="1" t="s">
        <v>5261</v>
      </c>
    </row>
    <row r="2265" spans="1:2" x14ac:dyDescent="0.25">
      <c r="A2265" s="1">
        <v>185883532</v>
      </c>
      <c r="B2265" s="1" t="s">
        <v>5262</v>
      </c>
    </row>
    <row r="2266" spans="1:2" x14ac:dyDescent="0.25">
      <c r="A2266" s="1">
        <v>181226989</v>
      </c>
      <c r="B2266" s="1" t="s">
        <v>5262</v>
      </c>
    </row>
    <row r="2267" spans="1:2" x14ac:dyDescent="0.25">
      <c r="A2267" s="1">
        <v>189566863</v>
      </c>
      <c r="B2267" s="1" t="s">
        <v>5261</v>
      </c>
    </row>
    <row r="2268" spans="1:2" x14ac:dyDescent="0.25">
      <c r="A2268" s="1">
        <v>183253323</v>
      </c>
      <c r="B2268" s="1" t="s">
        <v>5262</v>
      </c>
    </row>
    <row r="2269" spans="1:2" x14ac:dyDescent="0.25">
      <c r="A2269" s="1">
        <v>187943219</v>
      </c>
      <c r="B2269" s="1" t="s">
        <v>5261</v>
      </c>
    </row>
    <row r="2270" spans="1:2" x14ac:dyDescent="0.25">
      <c r="A2270" s="1">
        <v>183979455</v>
      </c>
      <c r="B2270" s="1" t="s">
        <v>5261</v>
      </c>
    </row>
    <row r="2271" spans="1:2" x14ac:dyDescent="0.25">
      <c r="A2271" s="1">
        <v>182518573</v>
      </c>
      <c r="B2271" s="1" t="s">
        <v>5261</v>
      </c>
    </row>
    <row r="2272" spans="1:2" x14ac:dyDescent="0.25">
      <c r="A2272" s="1">
        <v>188797583</v>
      </c>
      <c r="B2272" s="1" t="s">
        <v>5262</v>
      </c>
    </row>
    <row r="2273" spans="1:2" x14ac:dyDescent="0.25">
      <c r="A2273" s="1">
        <v>281753</v>
      </c>
      <c r="B2273" s="1" t="s">
        <v>5262</v>
      </c>
    </row>
    <row r="2274" spans="1:2" x14ac:dyDescent="0.25">
      <c r="A2274" s="1">
        <v>181782673</v>
      </c>
      <c r="B2274" s="1" t="s">
        <v>5261</v>
      </c>
    </row>
    <row r="2275" spans="1:2" x14ac:dyDescent="0.25">
      <c r="A2275" s="1">
        <v>188298174</v>
      </c>
      <c r="B2275" s="1" t="s">
        <v>5261</v>
      </c>
    </row>
    <row r="2276" spans="1:2" x14ac:dyDescent="0.25">
      <c r="A2276" s="1">
        <v>188796846</v>
      </c>
      <c r="B2276" s="1" t="s">
        <v>5261</v>
      </c>
    </row>
    <row r="2277" spans="1:2" x14ac:dyDescent="0.25">
      <c r="A2277" s="1">
        <v>188883881</v>
      </c>
      <c r="B2277" s="1" t="s">
        <v>5261</v>
      </c>
    </row>
    <row r="2278" spans="1:2" x14ac:dyDescent="0.25">
      <c r="A2278" s="1">
        <v>187884884</v>
      </c>
      <c r="B2278" s="1" t="s">
        <v>5262</v>
      </c>
    </row>
    <row r="2279" spans="1:2" x14ac:dyDescent="0.25">
      <c r="A2279" s="1">
        <v>186972432</v>
      </c>
      <c r="B2279" s="1" t="s">
        <v>5262</v>
      </c>
    </row>
    <row r="2280" spans="1:2" x14ac:dyDescent="0.25">
      <c r="A2280" s="1">
        <v>185836362</v>
      </c>
      <c r="B2280" s="1" t="s">
        <v>5262</v>
      </c>
    </row>
    <row r="2281" spans="1:2" x14ac:dyDescent="0.25">
      <c r="A2281" s="1">
        <v>181823378</v>
      </c>
      <c r="B2281" s="1" t="s">
        <v>5261</v>
      </c>
    </row>
    <row r="2282" spans="1:2" x14ac:dyDescent="0.25">
      <c r="A2282" s="1">
        <v>182563789</v>
      </c>
      <c r="B2282" s="1" t="s">
        <v>5262</v>
      </c>
    </row>
    <row r="2283" spans="1:2" x14ac:dyDescent="0.25">
      <c r="A2283" s="1">
        <v>188289643</v>
      </c>
      <c r="B2283" s="1" t="s">
        <v>5262</v>
      </c>
    </row>
    <row r="2284" spans="1:2" x14ac:dyDescent="0.25">
      <c r="A2284" s="1">
        <v>181467294</v>
      </c>
      <c r="B2284" s="1" t="s">
        <v>5261</v>
      </c>
    </row>
    <row r="2285" spans="1:2" x14ac:dyDescent="0.25">
      <c r="A2285" s="1">
        <v>187969757</v>
      </c>
      <c r="B2285" s="1" t="s">
        <v>5262</v>
      </c>
    </row>
    <row r="2286" spans="1:2" x14ac:dyDescent="0.25">
      <c r="A2286" s="1">
        <v>184284542</v>
      </c>
      <c r="B2286" s="1" t="s">
        <v>5261</v>
      </c>
    </row>
    <row r="2287" spans="1:2" x14ac:dyDescent="0.25">
      <c r="A2287" s="1">
        <v>187887593</v>
      </c>
      <c r="B2287" s="1" t="s">
        <v>5261</v>
      </c>
    </row>
    <row r="2288" spans="1:2" x14ac:dyDescent="0.25">
      <c r="A2288" s="1">
        <v>182399188</v>
      </c>
      <c r="B2288" s="1" t="s">
        <v>5262</v>
      </c>
    </row>
    <row r="2289" spans="1:2" x14ac:dyDescent="0.25">
      <c r="A2289" s="1">
        <v>118276889</v>
      </c>
      <c r="B2289" s="1" t="s">
        <v>5262</v>
      </c>
    </row>
    <row r="2290" spans="1:2" x14ac:dyDescent="0.25">
      <c r="A2290" s="1">
        <v>186987522</v>
      </c>
      <c r="B2290" s="1" t="s">
        <v>5262</v>
      </c>
    </row>
    <row r="2291" spans="1:2" x14ac:dyDescent="0.25">
      <c r="A2291" s="1">
        <v>563117</v>
      </c>
      <c r="B2291" s="1" t="s">
        <v>5262</v>
      </c>
    </row>
    <row r="2292" spans="1:2" x14ac:dyDescent="0.25">
      <c r="A2292" s="1">
        <v>181782615</v>
      </c>
      <c r="B2292" s="1" t="s">
        <v>5261</v>
      </c>
    </row>
    <row r="2293" spans="1:2" x14ac:dyDescent="0.25">
      <c r="A2293" s="1">
        <v>183671111</v>
      </c>
      <c r="B2293" s="1" t="s">
        <v>5262</v>
      </c>
    </row>
    <row r="2294" spans="1:2" x14ac:dyDescent="0.25">
      <c r="A2294" s="1">
        <v>183877495</v>
      </c>
      <c r="B2294" s="1" t="s">
        <v>5261</v>
      </c>
    </row>
    <row r="2295" spans="1:2" x14ac:dyDescent="0.25">
      <c r="A2295" s="1">
        <v>186281926</v>
      </c>
      <c r="B2295" s="1" t="s">
        <v>5262</v>
      </c>
    </row>
    <row r="2296" spans="1:2" x14ac:dyDescent="0.25">
      <c r="A2296" s="1">
        <v>185672555</v>
      </c>
      <c r="B2296" s="1" t="s">
        <v>5262</v>
      </c>
    </row>
    <row r="2297" spans="1:2" x14ac:dyDescent="0.25">
      <c r="A2297" s="1">
        <v>183158125</v>
      </c>
      <c r="B2297" s="1" t="s">
        <v>5261</v>
      </c>
    </row>
    <row r="2298" spans="1:2" x14ac:dyDescent="0.25">
      <c r="A2298" s="1">
        <v>188917976</v>
      </c>
      <c r="B2298" s="1" t="s">
        <v>5261</v>
      </c>
    </row>
    <row r="2299" spans="1:2" x14ac:dyDescent="0.25">
      <c r="A2299" s="1">
        <v>182784578</v>
      </c>
      <c r="B2299" s="1" t="s">
        <v>5261</v>
      </c>
    </row>
    <row r="2300" spans="1:2" x14ac:dyDescent="0.25">
      <c r="A2300" s="1">
        <v>182495727</v>
      </c>
      <c r="B2300" s="1" t="s">
        <v>5262</v>
      </c>
    </row>
    <row r="2301" spans="1:2" x14ac:dyDescent="0.25">
      <c r="A2301" s="1">
        <v>118426783</v>
      </c>
      <c r="B2301" s="1" t="s">
        <v>5261</v>
      </c>
    </row>
    <row r="2302" spans="1:2" x14ac:dyDescent="0.25">
      <c r="A2302" s="1">
        <v>188881358</v>
      </c>
      <c r="B2302" s="1" t="s">
        <v>5261</v>
      </c>
    </row>
    <row r="2303" spans="1:2" x14ac:dyDescent="0.25">
      <c r="A2303" s="1">
        <v>181748419</v>
      </c>
      <c r="B2303" s="1" t="s">
        <v>5262</v>
      </c>
    </row>
    <row r="2304" spans="1:2" x14ac:dyDescent="0.25">
      <c r="A2304" s="1">
        <v>725634</v>
      </c>
      <c r="B2304" s="1" t="s">
        <v>5261</v>
      </c>
    </row>
    <row r="2305" spans="1:2" x14ac:dyDescent="0.25">
      <c r="A2305" s="1">
        <v>181775324</v>
      </c>
      <c r="B2305" s="1" t="s">
        <v>5261</v>
      </c>
    </row>
    <row r="2306" spans="1:2" x14ac:dyDescent="0.25">
      <c r="A2306" s="1">
        <v>188526821</v>
      </c>
      <c r="B2306" s="1" t="s">
        <v>5261</v>
      </c>
    </row>
    <row r="2307" spans="1:2" x14ac:dyDescent="0.25">
      <c r="A2307" s="1">
        <v>188188128</v>
      </c>
      <c r="B2307" s="1" t="s">
        <v>5262</v>
      </c>
    </row>
    <row r="2308" spans="1:2" x14ac:dyDescent="0.25">
      <c r="A2308" s="1">
        <v>188228143</v>
      </c>
      <c r="B2308" s="1" t="s">
        <v>5261</v>
      </c>
    </row>
    <row r="2309" spans="1:2" x14ac:dyDescent="0.25">
      <c r="A2309" s="1">
        <v>183281753</v>
      </c>
      <c r="B2309" s="1" t="s">
        <v>5262</v>
      </c>
    </row>
    <row r="2310" spans="1:2" x14ac:dyDescent="0.25">
      <c r="A2310" s="1">
        <v>181288821</v>
      </c>
      <c r="B2310" s="1" t="s">
        <v>5261</v>
      </c>
    </row>
    <row r="2311" spans="1:2" x14ac:dyDescent="0.25">
      <c r="A2311" s="1">
        <v>113389</v>
      </c>
      <c r="B2311" s="1" t="s">
        <v>5262</v>
      </c>
    </row>
    <row r="2312" spans="1:2" x14ac:dyDescent="0.25">
      <c r="A2312" s="1">
        <v>181264741</v>
      </c>
      <c r="B2312" s="1" t="s">
        <v>5261</v>
      </c>
    </row>
    <row r="2313" spans="1:2" x14ac:dyDescent="0.25">
      <c r="A2313" s="1">
        <v>189655935</v>
      </c>
      <c r="B2313" s="1" t="s">
        <v>5261</v>
      </c>
    </row>
    <row r="2314" spans="1:2" x14ac:dyDescent="0.25">
      <c r="A2314" s="1">
        <v>187662533</v>
      </c>
      <c r="B2314" s="1" t="s">
        <v>5261</v>
      </c>
    </row>
    <row r="2315" spans="1:2" x14ac:dyDescent="0.25">
      <c r="A2315" s="1">
        <v>188619956</v>
      </c>
      <c r="B2315" s="1" t="s">
        <v>5261</v>
      </c>
    </row>
    <row r="2316" spans="1:2" x14ac:dyDescent="0.25">
      <c r="A2316" s="1">
        <v>111624476</v>
      </c>
      <c r="B2316" s="1" t="s">
        <v>5262</v>
      </c>
    </row>
    <row r="2317" spans="1:2" x14ac:dyDescent="0.25">
      <c r="A2317" s="1">
        <v>187885835</v>
      </c>
      <c r="B2317" s="1" t="s">
        <v>5262</v>
      </c>
    </row>
    <row r="2318" spans="1:2" x14ac:dyDescent="0.25">
      <c r="A2318" s="1">
        <v>186987439</v>
      </c>
      <c r="B2318" s="1" t="s">
        <v>5262</v>
      </c>
    </row>
    <row r="2319" spans="1:2" x14ac:dyDescent="0.25">
      <c r="A2319" s="1">
        <v>185471148</v>
      </c>
      <c r="B2319" s="1" t="s">
        <v>5262</v>
      </c>
    </row>
    <row r="2320" spans="1:2" x14ac:dyDescent="0.25">
      <c r="A2320" s="1">
        <v>112431569</v>
      </c>
      <c r="B2320" s="1" t="s">
        <v>5261</v>
      </c>
    </row>
    <row r="2321" spans="1:2" x14ac:dyDescent="0.25">
      <c r="A2321" s="1">
        <v>187597853</v>
      </c>
      <c r="B2321" s="1" t="s">
        <v>5262</v>
      </c>
    </row>
    <row r="2322" spans="1:2" x14ac:dyDescent="0.25">
      <c r="A2322" s="1">
        <v>187958987</v>
      </c>
      <c r="B2322" s="1" t="s">
        <v>5262</v>
      </c>
    </row>
    <row r="2323" spans="1:2" x14ac:dyDescent="0.25">
      <c r="A2323" s="1">
        <v>183868628</v>
      </c>
      <c r="B2323" s="1" t="s">
        <v>5261</v>
      </c>
    </row>
    <row r="2324" spans="1:2" x14ac:dyDescent="0.25">
      <c r="A2324" s="1">
        <v>183564626</v>
      </c>
      <c r="B2324" s="1" t="s">
        <v>5262</v>
      </c>
    </row>
    <row r="2325" spans="1:2" x14ac:dyDescent="0.25">
      <c r="A2325" s="1">
        <v>187459439</v>
      </c>
      <c r="B2325" s="1" t="s">
        <v>5262</v>
      </c>
    </row>
    <row r="2326" spans="1:2" x14ac:dyDescent="0.25">
      <c r="A2326" s="1">
        <v>183797682</v>
      </c>
      <c r="B2326" s="1" t="s">
        <v>5262</v>
      </c>
    </row>
    <row r="2327" spans="1:2" x14ac:dyDescent="0.25">
      <c r="A2327" s="1">
        <v>188861845</v>
      </c>
      <c r="B2327" s="1" t="s">
        <v>5261</v>
      </c>
    </row>
    <row r="2328" spans="1:2" x14ac:dyDescent="0.25">
      <c r="A2328" s="1">
        <v>328818</v>
      </c>
      <c r="B2328" s="1" t="s">
        <v>5261</v>
      </c>
    </row>
    <row r="2329" spans="1:2" x14ac:dyDescent="0.25">
      <c r="A2329" s="1">
        <v>187877952</v>
      </c>
      <c r="B2329" s="1" t="s">
        <v>5261</v>
      </c>
    </row>
    <row r="2330" spans="1:2" x14ac:dyDescent="0.25">
      <c r="A2330" s="1">
        <v>187622228</v>
      </c>
      <c r="B2330" s="1" t="s">
        <v>5261</v>
      </c>
    </row>
    <row r="2331" spans="1:2" x14ac:dyDescent="0.25">
      <c r="A2331" s="1">
        <v>186647396</v>
      </c>
      <c r="B2331" s="1" t="s">
        <v>5262</v>
      </c>
    </row>
    <row r="2332" spans="1:2" x14ac:dyDescent="0.25">
      <c r="A2332" s="1">
        <v>181515132</v>
      </c>
      <c r="B2332" s="1" t="s">
        <v>5262</v>
      </c>
    </row>
    <row r="2333" spans="1:2" x14ac:dyDescent="0.25">
      <c r="A2333" s="1">
        <v>181427148</v>
      </c>
      <c r="B2333" s="1" t="s">
        <v>5261</v>
      </c>
    </row>
    <row r="2334" spans="1:2" x14ac:dyDescent="0.25">
      <c r="A2334" s="1">
        <v>187827424</v>
      </c>
      <c r="B2334" s="1" t="s">
        <v>5261</v>
      </c>
    </row>
    <row r="2335" spans="1:2" x14ac:dyDescent="0.25">
      <c r="A2335" s="1">
        <v>113872694</v>
      </c>
      <c r="B2335" s="1" t="s">
        <v>5262</v>
      </c>
    </row>
    <row r="2336" spans="1:2" x14ac:dyDescent="0.25">
      <c r="A2336" s="1">
        <v>181386189</v>
      </c>
      <c r="B2336" s="1" t="s">
        <v>5262</v>
      </c>
    </row>
    <row r="2337" spans="1:2" x14ac:dyDescent="0.25">
      <c r="A2337" s="1">
        <v>188239752</v>
      </c>
      <c r="B2337" s="1" t="s">
        <v>5262</v>
      </c>
    </row>
    <row r="2338" spans="1:2" x14ac:dyDescent="0.25">
      <c r="A2338" s="1">
        <v>184543688</v>
      </c>
      <c r="B2338" s="1" t="s">
        <v>5261</v>
      </c>
    </row>
    <row r="2339" spans="1:2" x14ac:dyDescent="0.25">
      <c r="A2339" s="1">
        <v>183374865</v>
      </c>
      <c r="B2339" s="1" t="s">
        <v>5261</v>
      </c>
    </row>
    <row r="2340" spans="1:2" x14ac:dyDescent="0.25">
      <c r="A2340" s="1">
        <v>182176368</v>
      </c>
      <c r="B2340" s="1" t="s">
        <v>5262</v>
      </c>
    </row>
    <row r="2341" spans="1:2" x14ac:dyDescent="0.25">
      <c r="A2341" s="1">
        <v>188785744</v>
      </c>
      <c r="B2341" s="1" t="s">
        <v>5261</v>
      </c>
    </row>
    <row r="2342" spans="1:2" x14ac:dyDescent="0.25">
      <c r="A2342" s="1">
        <v>188781578</v>
      </c>
      <c r="B2342" s="1" t="s">
        <v>5261</v>
      </c>
    </row>
    <row r="2343" spans="1:2" x14ac:dyDescent="0.25">
      <c r="A2343" s="1">
        <v>188117343</v>
      </c>
      <c r="B2343" s="1" t="s">
        <v>5262</v>
      </c>
    </row>
    <row r="2344" spans="1:2" x14ac:dyDescent="0.25">
      <c r="A2344" s="1">
        <v>182782785</v>
      </c>
      <c r="B2344" s="1" t="s">
        <v>5262</v>
      </c>
    </row>
    <row r="2345" spans="1:2" x14ac:dyDescent="0.25">
      <c r="A2345" s="1">
        <v>182917884</v>
      </c>
      <c r="B2345" s="1" t="s">
        <v>5262</v>
      </c>
    </row>
    <row r="2346" spans="1:2" x14ac:dyDescent="0.25">
      <c r="A2346" s="1">
        <v>188798321</v>
      </c>
      <c r="B2346" s="1" t="s">
        <v>5261</v>
      </c>
    </row>
    <row r="2347" spans="1:2" x14ac:dyDescent="0.25">
      <c r="A2347" s="1">
        <v>182356728</v>
      </c>
      <c r="B2347" s="1" t="s">
        <v>5262</v>
      </c>
    </row>
    <row r="2348" spans="1:2" x14ac:dyDescent="0.25">
      <c r="A2348" s="1">
        <v>181795386</v>
      </c>
      <c r="B2348" s="1" t="s">
        <v>5262</v>
      </c>
    </row>
    <row r="2349" spans="1:2" x14ac:dyDescent="0.25">
      <c r="A2349" s="1">
        <v>186464935</v>
      </c>
      <c r="B2349" s="1" t="s">
        <v>5261</v>
      </c>
    </row>
    <row r="2350" spans="1:2" x14ac:dyDescent="0.25">
      <c r="A2350" s="1">
        <v>182255512</v>
      </c>
      <c r="B2350" s="1" t="s">
        <v>5261</v>
      </c>
    </row>
    <row r="2351" spans="1:2" x14ac:dyDescent="0.25">
      <c r="A2351" s="1">
        <v>188428292</v>
      </c>
      <c r="B2351" s="1" t="s">
        <v>5261</v>
      </c>
    </row>
    <row r="2352" spans="1:2" x14ac:dyDescent="0.25">
      <c r="A2352" s="1">
        <v>183367996</v>
      </c>
      <c r="B2352" s="1" t="s">
        <v>5261</v>
      </c>
    </row>
    <row r="2353" spans="1:2" x14ac:dyDescent="0.25">
      <c r="A2353" s="1">
        <v>183243524</v>
      </c>
      <c r="B2353" s="1" t="s">
        <v>5262</v>
      </c>
    </row>
    <row r="2354" spans="1:2" x14ac:dyDescent="0.25">
      <c r="A2354" s="1">
        <v>181546734</v>
      </c>
      <c r="B2354" s="1" t="s">
        <v>5262</v>
      </c>
    </row>
    <row r="2355" spans="1:2" x14ac:dyDescent="0.25">
      <c r="A2355" s="1">
        <v>188662984</v>
      </c>
      <c r="B2355" s="1" t="s">
        <v>5261</v>
      </c>
    </row>
    <row r="2356" spans="1:2" x14ac:dyDescent="0.25">
      <c r="A2356" s="1">
        <v>184479467</v>
      </c>
      <c r="B2356" s="1" t="s">
        <v>5262</v>
      </c>
    </row>
    <row r="2357" spans="1:2" x14ac:dyDescent="0.25">
      <c r="A2357" s="1">
        <v>186598938</v>
      </c>
      <c r="B2357" s="1" t="s">
        <v>5261</v>
      </c>
    </row>
    <row r="2358" spans="1:2" x14ac:dyDescent="0.25">
      <c r="A2358" s="1">
        <v>181247188</v>
      </c>
      <c r="B2358" s="1" t="s">
        <v>5262</v>
      </c>
    </row>
    <row r="2359" spans="1:2" x14ac:dyDescent="0.25">
      <c r="A2359" s="1">
        <v>187558889</v>
      </c>
      <c r="B2359" s="1" t="s">
        <v>5262</v>
      </c>
    </row>
    <row r="2360" spans="1:2" x14ac:dyDescent="0.25">
      <c r="A2360" s="1">
        <v>188834258</v>
      </c>
      <c r="B2360" s="1" t="s">
        <v>5261</v>
      </c>
    </row>
    <row r="2361" spans="1:2" x14ac:dyDescent="0.25">
      <c r="A2361" s="1">
        <v>181232793</v>
      </c>
      <c r="B2361" s="1" t="s">
        <v>5262</v>
      </c>
    </row>
    <row r="2362" spans="1:2" x14ac:dyDescent="0.25">
      <c r="A2362" s="1">
        <v>188118918</v>
      </c>
      <c r="B2362" s="1" t="s">
        <v>5262</v>
      </c>
    </row>
    <row r="2363" spans="1:2" x14ac:dyDescent="0.25">
      <c r="A2363" s="1">
        <v>184985431</v>
      </c>
      <c r="B2363" s="1" t="s">
        <v>5262</v>
      </c>
    </row>
    <row r="2364" spans="1:2" x14ac:dyDescent="0.25">
      <c r="A2364" s="1">
        <v>181577371</v>
      </c>
      <c r="B2364" s="1" t="s">
        <v>5262</v>
      </c>
    </row>
    <row r="2365" spans="1:2" x14ac:dyDescent="0.25">
      <c r="A2365" s="1">
        <v>188288194</v>
      </c>
      <c r="B2365" s="1" t="s">
        <v>5261</v>
      </c>
    </row>
    <row r="2366" spans="1:2" x14ac:dyDescent="0.25">
      <c r="A2366" s="1">
        <v>182688121</v>
      </c>
      <c r="B2366" s="1" t="s">
        <v>5262</v>
      </c>
    </row>
    <row r="2367" spans="1:2" x14ac:dyDescent="0.25">
      <c r="A2367" s="1">
        <v>187837296</v>
      </c>
      <c r="B2367" s="1" t="s">
        <v>5262</v>
      </c>
    </row>
    <row r="2368" spans="1:2" x14ac:dyDescent="0.25">
      <c r="A2368" s="1">
        <v>59979</v>
      </c>
      <c r="B2368" s="1" t="s">
        <v>5261</v>
      </c>
    </row>
    <row r="2369" spans="1:2" x14ac:dyDescent="0.25">
      <c r="A2369" s="1">
        <v>889639</v>
      </c>
      <c r="B2369" s="1" t="s">
        <v>5261</v>
      </c>
    </row>
    <row r="2370" spans="1:2" x14ac:dyDescent="0.25">
      <c r="A2370" s="1">
        <v>181242998</v>
      </c>
      <c r="B2370" s="1" t="s">
        <v>5262</v>
      </c>
    </row>
    <row r="2371" spans="1:2" x14ac:dyDescent="0.25">
      <c r="A2371" s="1">
        <v>186996365</v>
      </c>
      <c r="B2371" s="1" t="s">
        <v>5261</v>
      </c>
    </row>
    <row r="2372" spans="1:2" x14ac:dyDescent="0.25">
      <c r="A2372" s="1">
        <v>186287833</v>
      </c>
      <c r="B2372" s="1" t="s">
        <v>5261</v>
      </c>
    </row>
    <row r="2373" spans="1:2" x14ac:dyDescent="0.25">
      <c r="A2373" s="1">
        <v>181568382</v>
      </c>
      <c r="B2373" s="1" t="s">
        <v>5262</v>
      </c>
    </row>
    <row r="2374" spans="1:2" x14ac:dyDescent="0.25">
      <c r="A2374" s="1">
        <v>576541</v>
      </c>
      <c r="B2374" s="1" t="s">
        <v>5261</v>
      </c>
    </row>
    <row r="2375" spans="1:2" x14ac:dyDescent="0.25">
      <c r="A2375" s="1">
        <v>118893544</v>
      </c>
      <c r="B2375" s="1" t="s">
        <v>5261</v>
      </c>
    </row>
    <row r="2376" spans="1:2" x14ac:dyDescent="0.25">
      <c r="A2376" s="1">
        <v>185633913</v>
      </c>
      <c r="B2376" s="1" t="s">
        <v>5262</v>
      </c>
    </row>
    <row r="2377" spans="1:2" x14ac:dyDescent="0.25">
      <c r="A2377" s="1">
        <v>187865138</v>
      </c>
      <c r="B2377" s="1" t="s">
        <v>5261</v>
      </c>
    </row>
    <row r="2378" spans="1:2" x14ac:dyDescent="0.25">
      <c r="A2378" s="1">
        <v>187299988</v>
      </c>
      <c r="B2378" s="1" t="s">
        <v>5261</v>
      </c>
    </row>
    <row r="2379" spans="1:2" x14ac:dyDescent="0.25">
      <c r="A2379" s="1">
        <v>182289849</v>
      </c>
      <c r="B2379" s="1" t="s">
        <v>5262</v>
      </c>
    </row>
    <row r="2380" spans="1:2" x14ac:dyDescent="0.25">
      <c r="A2380" s="1">
        <v>181136998</v>
      </c>
      <c r="B2380" s="1" t="s">
        <v>5261</v>
      </c>
    </row>
    <row r="2381" spans="1:2" x14ac:dyDescent="0.25">
      <c r="A2381" s="1">
        <v>111624442</v>
      </c>
      <c r="B2381" s="1" t="s">
        <v>5262</v>
      </c>
    </row>
    <row r="2382" spans="1:2" x14ac:dyDescent="0.25">
      <c r="A2382" s="1">
        <v>188123297</v>
      </c>
      <c r="B2382" s="1" t="s">
        <v>5261</v>
      </c>
    </row>
    <row r="2383" spans="1:2" x14ac:dyDescent="0.25">
      <c r="A2383" s="1">
        <v>186659394</v>
      </c>
      <c r="B2383" s="1" t="s">
        <v>5262</v>
      </c>
    </row>
    <row r="2384" spans="1:2" x14ac:dyDescent="0.25">
      <c r="A2384" s="1">
        <v>182746393</v>
      </c>
      <c r="B2384" s="1" t="s">
        <v>5262</v>
      </c>
    </row>
    <row r="2385" spans="1:2" x14ac:dyDescent="0.25">
      <c r="A2385" s="1">
        <v>186839987</v>
      </c>
      <c r="B2385" s="1" t="s">
        <v>5261</v>
      </c>
    </row>
    <row r="2386" spans="1:2" x14ac:dyDescent="0.25">
      <c r="A2386" s="1">
        <v>183219866</v>
      </c>
      <c r="B2386" s="1" t="s">
        <v>5261</v>
      </c>
    </row>
    <row r="2387" spans="1:2" x14ac:dyDescent="0.25">
      <c r="A2387" s="1">
        <v>288438199</v>
      </c>
      <c r="B2387" s="1" t="s">
        <v>5262</v>
      </c>
    </row>
    <row r="2388" spans="1:2" x14ac:dyDescent="0.25">
      <c r="A2388" s="1">
        <v>183271548</v>
      </c>
      <c r="B2388" s="1" t="s">
        <v>5261</v>
      </c>
    </row>
    <row r="2389" spans="1:2" x14ac:dyDescent="0.25">
      <c r="A2389" s="1">
        <v>182897721</v>
      </c>
      <c r="B2389" s="1" t="s">
        <v>5261</v>
      </c>
    </row>
    <row r="2390" spans="1:2" x14ac:dyDescent="0.25">
      <c r="A2390" s="1">
        <v>118426788</v>
      </c>
      <c r="B2390" s="1" t="s">
        <v>5261</v>
      </c>
    </row>
    <row r="2391" spans="1:2" x14ac:dyDescent="0.25">
      <c r="A2391" s="1">
        <v>184793785</v>
      </c>
      <c r="B2391" s="1" t="s">
        <v>5261</v>
      </c>
    </row>
    <row r="2392" spans="1:2" x14ac:dyDescent="0.25">
      <c r="A2392" s="1">
        <v>183211884</v>
      </c>
      <c r="B2392" s="1" t="s">
        <v>5262</v>
      </c>
    </row>
    <row r="2393" spans="1:2" x14ac:dyDescent="0.25">
      <c r="A2393" s="1">
        <v>118661875</v>
      </c>
      <c r="B2393" s="1" t="s">
        <v>5262</v>
      </c>
    </row>
    <row r="2394" spans="1:2" x14ac:dyDescent="0.25">
      <c r="A2394" s="1">
        <v>185296666</v>
      </c>
      <c r="B2394" s="1" t="s">
        <v>5261</v>
      </c>
    </row>
    <row r="2395" spans="1:2" x14ac:dyDescent="0.25">
      <c r="A2395" s="1">
        <v>185378828</v>
      </c>
      <c r="B2395" s="1" t="s">
        <v>5261</v>
      </c>
    </row>
    <row r="2396" spans="1:2" x14ac:dyDescent="0.25">
      <c r="A2396" s="1">
        <v>188859234</v>
      </c>
      <c r="B2396" s="1" t="s">
        <v>5262</v>
      </c>
    </row>
    <row r="2397" spans="1:2" x14ac:dyDescent="0.25">
      <c r="A2397" s="1">
        <v>187886882</v>
      </c>
      <c r="B2397" s="1" t="s">
        <v>5262</v>
      </c>
    </row>
    <row r="2398" spans="1:2" x14ac:dyDescent="0.25">
      <c r="A2398" s="1">
        <v>183844</v>
      </c>
      <c r="B2398" s="1" t="s">
        <v>5262</v>
      </c>
    </row>
    <row r="2399" spans="1:2" x14ac:dyDescent="0.25">
      <c r="A2399" s="1">
        <v>183474364</v>
      </c>
      <c r="B2399" s="1" t="s">
        <v>5261</v>
      </c>
    </row>
    <row r="2400" spans="1:2" x14ac:dyDescent="0.25">
      <c r="A2400" s="1">
        <v>187735364</v>
      </c>
      <c r="B2400" s="1" t="s">
        <v>5261</v>
      </c>
    </row>
    <row r="2401" spans="1:2" x14ac:dyDescent="0.25">
      <c r="A2401" s="1">
        <v>182958835</v>
      </c>
      <c r="B2401" s="1" t="s">
        <v>5261</v>
      </c>
    </row>
    <row r="2402" spans="1:2" x14ac:dyDescent="0.25">
      <c r="A2402" s="1">
        <v>188348298</v>
      </c>
      <c r="B2402" s="1" t="s">
        <v>5261</v>
      </c>
    </row>
    <row r="2403" spans="1:2" x14ac:dyDescent="0.25">
      <c r="A2403" s="1">
        <v>181378874</v>
      </c>
      <c r="B2403" s="1" t="s">
        <v>5262</v>
      </c>
    </row>
    <row r="2404" spans="1:2" x14ac:dyDescent="0.25">
      <c r="A2404" s="1">
        <v>188758974</v>
      </c>
      <c r="B2404" s="1" t="s">
        <v>5261</v>
      </c>
    </row>
    <row r="2405" spans="1:2" x14ac:dyDescent="0.25">
      <c r="A2405" s="1">
        <v>185817715</v>
      </c>
      <c r="B2405" s="1" t="s">
        <v>5261</v>
      </c>
    </row>
    <row r="2406" spans="1:2" x14ac:dyDescent="0.25">
      <c r="A2406" s="1">
        <v>183248736</v>
      </c>
      <c r="B2406" s="1" t="s">
        <v>5261</v>
      </c>
    </row>
    <row r="2407" spans="1:2" x14ac:dyDescent="0.25">
      <c r="A2407" s="1">
        <v>185738695</v>
      </c>
      <c r="B2407" s="1" t="s">
        <v>5262</v>
      </c>
    </row>
    <row r="2408" spans="1:2" x14ac:dyDescent="0.25">
      <c r="A2408" s="1">
        <v>185445579</v>
      </c>
      <c r="B2408" s="1" t="s">
        <v>5262</v>
      </c>
    </row>
    <row r="2409" spans="1:2" x14ac:dyDescent="0.25">
      <c r="A2409" s="1">
        <v>118644235</v>
      </c>
      <c r="B2409" s="1" t="s">
        <v>5261</v>
      </c>
    </row>
    <row r="2410" spans="1:2" x14ac:dyDescent="0.25">
      <c r="A2410" s="1">
        <v>188484581</v>
      </c>
      <c r="B2410" s="1" t="s">
        <v>5261</v>
      </c>
    </row>
    <row r="2411" spans="1:2" x14ac:dyDescent="0.25">
      <c r="A2411" s="1">
        <v>181881859</v>
      </c>
      <c r="B2411" s="1" t="s">
        <v>5261</v>
      </c>
    </row>
    <row r="2412" spans="1:2" x14ac:dyDescent="0.25">
      <c r="A2412" s="1">
        <v>186931589</v>
      </c>
      <c r="B2412" s="1" t="s">
        <v>5261</v>
      </c>
    </row>
    <row r="2413" spans="1:2" x14ac:dyDescent="0.25">
      <c r="A2413" s="1">
        <v>183224785</v>
      </c>
      <c r="B2413" s="1" t="s">
        <v>5262</v>
      </c>
    </row>
    <row r="2414" spans="1:2" x14ac:dyDescent="0.25">
      <c r="A2414" s="1">
        <v>183285378</v>
      </c>
      <c r="B2414" s="1" t="s">
        <v>5261</v>
      </c>
    </row>
    <row r="2415" spans="1:2" x14ac:dyDescent="0.25">
      <c r="A2415" s="1">
        <v>181733872</v>
      </c>
      <c r="B2415" s="1" t="s">
        <v>5261</v>
      </c>
    </row>
    <row r="2416" spans="1:2" x14ac:dyDescent="0.25">
      <c r="A2416" s="1">
        <v>188987388</v>
      </c>
      <c r="B2416" s="1" t="s">
        <v>5262</v>
      </c>
    </row>
    <row r="2417" spans="1:2" x14ac:dyDescent="0.25">
      <c r="A2417" s="1">
        <v>188788132</v>
      </c>
      <c r="B2417" s="1" t="s">
        <v>5261</v>
      </c>
    </row>
    <row r="2418" spans="1:2" x14ac:dyDescent="0.25">
      <c r="A2418" s="1">
        <v>112188561</v>
      </c>
      <c r="B2418" s="1" t="s">
        <v>5262</v>
      </c>
    </row>
    <row r="2419" spans="1:2" x14ac:dyDescent="0.25">
      <c r="A2419" s="1">
        <v>188182688</v>
      </c>
      <c r="B2419" s="1" t="s">
        <v>5262</v>
      </c>
    </row>
    <row r="2420" spans="1:2" x14ac:dyDescent="0.25">
      <c r="A2420" s="1">
        <v>188495288</v>
      </c>
      <c r="B2420" s="1" t="s">
        <v>5262</v>
      </c>
    </row>
    <row r="2421" spans="1:2" x14ac:dyDescent="0.25">
      <c r="A2421" s="1">
        <v>188783883</v>
      </c>
      <c r="B2421" s="1" t="s">
        <v>5261</v>
      </c>
    </row>
    <row r="2422" spans="1:2" x14ac:dyDescent="0.25">
      <c r="A2422" s="1">
        <v>183264952</v>
      </c>
      <c r="B2422" s="1" t="s">
        <v>5262</v>
      </c>
    </row>
    <row r="2423" spans="1:2" x14ac:dyDescent="0.25">
      <c r="A2423" s="1">
        <v>188252699</v>
      </c>
      <c r="B2423" s="1" t="s">
        <v>5262</v>
      </c>
    </row>
    <row r="2424" spans="1:2" x14ac:dyDescent="0.25">
      <c r="A2424" s="1">
        <v>111417872</v>
      </c>
      <c r="B2424" s="1" t="s">
        <v>5262</v>
      </c>
    </row>
    <row r="2425" spans="1:2" x14ac:dyDescent="0.25">
      <c r="A2425" s="1">
        <v>185778817</v>
      </c>
      <c r="B2425" s="1" t="s">
        <v>5261</v>
      </c>
    </row>
    <row r="2426" spans="1:2" x14ac:dyDescent="0.25">
      <c r="A2426" s="1">
        <v>185175915</v>
      </c>
      <c r="B2426" s="1" t="s">
        <v>5262</v>
      </c>
    </row>
    <row r="2427" spans="1:2" x14ac:dyDescent="0.25">
      <c r="A2427" s="1">
        <v>112975541</v>
      </c>
      <c r="B2427" s="1" t="s">
        <v>5261</v>
      </c>
    </row>
    <row r="2428" spans="1:2" x14ac:dyDescent="0.25">
      <c r="A2428" s="1">
        <v>189566169</v>
      </c>
      <c r="B2428" s="1" t="s">
        <v>5261</v>
      </c>
    </row>
    <row r="2429" spans="1:2" x14ac:dyDescent="0.25">
      <c r="A2429" s="1">
        <v>188612812</v>
      </c>
      <c r="B2429" s="1" t="s">
        <v>5261</v>
      </c>
    </row>
    <row r="2430" spans="1:2" x14ac:dyDescent="0.25">
      <c r="A2430" s="1">
        <v>189466868</v>
      </c>
      <c r="B2430" s="1" t="s">
        <v>5261</v>
      </c>
    </row>
    <row r="2431" spans="1:2" x14ac:dyDescent="0.25">
      <c r="A2431" s="1">
        <v>118919878</v>
      </c>
      <c r="B2431" s="1" t="s">
        <v>5261</v>
      </c>
    </row>
    <row r="2432" spans="1:2" x14ac:dyDescent="0.25">
      <c r="A2432" s="1">
        <v>118379278</v>
      </c>
      <c r="B2432" s="1" t="s">
        <v>5261</v>
      </c>
    </row>
    <row r="2433" spans="1:2" x14ac:dyDescent="0.25">
      <c r="A2433" s="1">
        <v>184979849</v>
      </c>
      <c r="B2433" s="1" t="s">
        <v>5261</v>
      </c>
    </row>
    <row r="2434" spans="1:2" x14ac:dyDescent="0.25">
      <c r="A2434" s="1">
        <v>112888922</v>
      </c>
      <c r="B2434" s="1" t="s">
        <v>5262</v>
      </c>
    </row>
    <row r="2435" spans="1:2" x14ac:dyDescent="0.25">
      <c r="A2435" s="1">
        <v>183358577</v>
      </c>
      <c r="B2435" s="1" t="s">
        <v>5261</v>
      </c>
    </row>
    <row r="2436" spans="1:2" x14ac:dyDescent="0.25">
      <c r="A2436" s="1">
        <v>112836691</v>
      </c>
      <c r="B2436" s="1" t="s">
        <v>5262</v>
      </c>
    </row>
    <row r="2437" spans="1:2" x14ac:dyDescent="0.25">
      <c r="A2437" s="1">
        <v>185458582</v>
      </c>
      <c r="B2437" s="1" t="s">
        <v>5261</v>
      </c>
    </row>
    <row r="2438" spans="1:2" x14ac:dyDescent="0.25">
      <c r="A2438" s="1">
        <v>184681418</v>
      </c>
      <c r="B2438" s="1" t="s">
        <v>5262</v>
      </c>
    </row>
    <row r="2439" spans="1:2" x14ac:dyDescent="0.25">
      <c r="A2439" s="1">
        <v>118678866</v>
      </c>
      <c r="B2439" s="1" t="s">
        <v>5261</v>
      </c>
    </row>
    <row r="2440" spans="1:2" x14ac:dyDescent="0.25">
      <c r="A2440" s="1">
        <v>184888888</v>
      </c>
      <c r="B2440" s="1" t="s">
        <v>5262</v>
      </c>
    </row>
    <row r="2441" spans="1:2" x14ac:dyDescent="0.25">
      <c r="A2441" s="1">
        <v>85382</v>
      </c>
      <c r="B2441" s="1" t="s">
        <v>5261</v>
      </c>
    </row>
    <row r="2442" spans="1:2" x14ac:dyDescent="0.25">
      <c r="A2442" s="1">
        <v>184989134</v>
      </c>
      <c r="B2442" s="1" t="s">
        <v>5262</v>
      </c>
    </row>
    <row r="2443" spans="1:2" x14ac:dyDescent="0.25">
      <c r="A2443" s="1">
        <v>188892955</v>
      </c>
      <c r="B2443" s="1" t="s">
        <v>5262</v>
      </c>
    </row>
    <row r="2444" spans="1:2" x14ac:dyDescent="0.25">
      <c r="A2444" s="1">
        <v>186674737</v>
      </c>
      <c r="B2444" s="1" t="s">
        <v>5261</v>
      </c>
    </row>
    <row r="2445" spans="1:2" x14ac:dyDescent="0.25">
      <c r="A2445" s="1">
        <v>183213667</v>
      </c>
      <c r="B2445" s="1" t="s">
        <v>5262</v>
      </c>
    </row>
    <row r="2446" spans="1:2" x14ac:dyDescent="0.25">
      <c r="A2446" s="1">
        <v>187481598</v>
      </c>
      <c r="B2446" s="1" t="s">
        <v>5261</v>
      </c>
    </row>
    <row r="2447" spans="1:2" x14ac:dyDescent="0.25">
      <c r="A2447" s="1">
        <v>185839596</v>
      </c>
      <c r="B2447" s="1" t="s">
        <v>5262</v>
      </c>
    </row>
    <row r="2448" spans="1:2" x14ac:dyDescent="0.25">
      <c r="A2448" s="1">
        <v>182197399</v>
      </c>
      <c r="B2448" s="1" t="s">
        <v>5262</v>
      </c>
    </row>
    <row r="2449" spans="1:2" x14ac:dyDescent="0.25">
      <c r="A2449" s="1">
        <v>188682789</v>
      </c>
      <c r="B2449" s="1" t="s">
        <v>5262</v>
      </c>
    </row>
    <row r="2450" spans="1:2" x14ac:dyDescent="0.25">
      <c r="A2450" s="1">
        <v>183391896</v>
      </c>
      <c r="B2450" s="1" t="s">
        <v>5262</v>
      </c>
    </row>
    <row r="2451" spans="1:2" x14ac:dyDescent="0.25">
      <c r="A2451" s="1">
        <v>111256946</v>
      </c>
      <c r="B2451" s="1" t="s">
        <v>5261</v>
      </c>
    </row>
    <row r="2452" spans="1:2" x14ac:dyDescent="0.25">
      <c r="A2452" s="1">
        <v>185932978</v>
      </c>
      <c r="B2452" s="1" t="s">
        <v>5262</v>
      </c>
    </row>
    <row r="2453" spans="1:2" x14ac:dyDescent="0.25">
      <c r="A2453" s="1">
        <v>181617589</v>
      </c>
      <c r="B2453" s="1" t="s">
        <v>5262</v>
      </c>
    </row>
    <row r="2454" spans="1:2" x14ac:dyDescent="0.25">
      <c r="A2454" s="1">
        <v>184799483</v>
      </c>
      <c r="B2454" s="1" t="s">
        <v>5262</v>
      </c>
    </row>
    <row r="2455" spans="1:2" x14ac:dyDescent="0.25">
      <c r="A2455" s="1">
        <v>185399986</v>
      </c>
      <c r="B2455" s="1" t="s">
        <v>5261</v>
      </c>
    </row>
    <row r="2456" spans="1:2" x14ac:dyDescent="0.25">
      <c r="A2456" s="1">
        <v>112955263</v>
      </c>
      <c r="B2456" s="1" t="s">
        <v>5261</v>
      </c>
    </row>
    <row r="2457" spans="1:2" x14ac:dyDescent="0.25">
      <c r="A2457" s="1">
        <v>188551238</v>
      </c>
      <c r="B2457" s="1" t="s">
        <v>5262</v>
      </c>
    </row>
    <row r="2458" spans="1:2" x14ac:dyDescent="0.25">
      <c r="A2458" s="1">
        <v>183581858</v>
      </c>
      <c r="B2458" s="1" t="s">
        <v>5262</v>
      </c>
    </row>
    <row r="2459" spans="1:2" x14ac:dyDescent="0.25">
      <c r="A2459" s="1">
        <v>187798158</v>
      </c>
      <c r="B2459" s="1" t="s">
        <v>5261</v>
      </c>
    </row>
    <row r="2460" spans="1:2" x14ac:dyDescent="0.25">
      <c r="A2460" s="1">
        <v>188541559</v>
      </c>
      <c r="B2460" s="1" t="s">
        <v>5261</v>
      </c>
    </row>
    <row r="2461" spans="1:2" x14ac:dyDescent="0.25">
      <c r="A2461" s="1">
        <v>187834675</v>
      </c>
      <c r="B2461" s="1" t="s">
        <v>5261</v>
      </c>
    </row>
    <row r="2462" spans="1:2" x14ac:dyDescent="0.25">
      <c r="A2462" s="1">
        <v>181263267</v>
      </c>
      <c r="B2462" s="1" t="s">
        <v>5261</v>
      </c>
    </row>
    <row r="2463" spans="1:2" x14ac:dyDescent="0.25">
      <c r="A2463" s="1">
        <v>188851335</v>
      </c>
      <c r="B2463" s="1" t="s">
        <v>5262</v>
      </c>
    </row>
    <row r="2464" spans="1:2" x14ac:dyDescent="0.25">
      <c r="A2464" s="1">
        <v>946247</v>
      </c>
      <c r="B2464" s="1" t="s">
        <v>5262</v>
      </c>
    </row>
    <row r="2465" spans="1:2" x14ac:dyDescent="0.25">
      <c r="A2465" s="1">
        <v>183328481</v>
      </c>
      <c r="B2465" s="1" t="s">
        <v>5261</v>
      </c>
    </row>
    <row r="2466" spans="1:2" x14ac:dyDescent="0.25">
      <c r="A2466" s="1">
        <v>118426813</v>
      </c>
      <c r="B2466" s="1" t="s">
        <v>5262</v>
      </c>
    </row>
    <row r="2467" spans="1:2" x14ac:dyDescent="0.25">
      <c r="A2467" s="1">
        <v>183341728</v>
      </c>
      <c r="B2467" s="1" t="s">
        <v>5261</v>
      </c>
    </row>
    <row r="2468" spans="1:2" x14ac:dyDescent="0.25">
      <c r="A2468" s="1">
        <v>182797848</v>
      </c>
      <c r="B2468" s="1" t="s">
        <v>5262</v>
      </c>
    </row>
    <row r="2469" spans="1:2" x14ac:dyDescent="0.25">
      <c r="A2469" s="1">
        <v>183878714</v>
      </c>
      <c r="B2469" s="1" t="s">
        <v>5262</v>
      </c>
    </row>
    <row r="2470" spans="1:2" x14ac:dyDescent="0.25">
      <c r="A2470" s="1">
        <v>188585989</v>
      </c>
      <c r="B2470" s="1" t="s">
        <v>5262</v>
      </c>
    </row>
    <row r="2471" spans="1:2" x14ac:dyDescent="0.25">
      <c r="A2471" s="1">
        <v>182561899</v>
      </c>
      <c r="B2471" s="1" t="s">
        <v>5261</v>
      </c>
    </row>
    <row r="2472" spans="1:2" x14ac:dyDescent="0.25">
      <c r="A2472" s="1">
        <v>188959981</v>
      </c>
      <c r="B2472" s="1" t="s">
        <v>5262</v>
      </c>
    </row>
    <row r="2473" spans="1:2" x14ac:dyDescent="0.25">
      <c r="A2473" s="1">
        <v>343934</v>
      </c>
      <c r="B2473" s="1" t="s">
        <v>5261</v>
      </c>
    </row>
    <row r="2474" spans="1:2" x14ac:dyDescent="0.25">
      <c r="A2474" s="1">
        <v>293133</v>
      </c>
      <c r="B2474" s="1" t="s">
        <v>5261</v>
      </c>
    </row>
    <row r="2475" spans="1:2" x14ac:dyDescent="0.25">
      <c r="A2475" s="1">
        <v>183744586</v>
      </c>
      <c r="B2475" s="1" t="s">
        <v>5261</v>
      </c>
    </row>
    <row r="2476" spans="1:2" x14ac:dyDescent="0.25">
      <c r="A2476" s="1">
        <v>182589896</v>
      </c>
      <c r="B2476" s="1" t="s">
        <v>5261</v>
      </c>
    </row>
    <row r="2477" spans="1:2" x14ac:dyDescent="0.25">
      <c r="A2477" s="1">
        <v>187111832</v>
      </c>
      <c r="B2477" s="1" t="s">
        <v>5262</v>
      </c>
    </row>
    <row r="2478" spans="1:2" x14ac:dyDescent="0.25">
      <c r="A2478" s="1">
        <v>183341991</v>
      </c>
      <c r="B2478" s="1" t="s">
        <v>5261</v>
      </c>
    </row>
    <row r="2479" spans="1:2" x14ac:dyDescent="0.25">
      <c r="A2479" s="1">
        <v>112859697</v>
      </c>
      <c r="B2479" s="1" t="s">
        <v>5262</v>
      </c>
    </row>
    <row r="2480" spans="1:2" x14ac:dyDescent="0.25">
      <c r="A2480" s="1">
        <v>188149143</v>
      </c>
      <c r="B2480" s="1" t="s">
        <v>5262</v>
      </c>
    </row>
    <row r="2481" spans="1:2" x14ac:dyDescent="0.25">
      <c r="A2481" s="1">
        <v>186442579</v>
      </c>
      <c r="B2481" s="1" t="s">
        <v>5261</v>
      </c>
    </row>
    <row r="2482" spans="1:2" x14ac:dyDescent="0.25">
      <c r="A2482" s="1">
        <v>185728215</v>
      </c>
      <c r="B2482" s="1" t="s">
        <v>5261</v>
      </c>
    </row>
    <row r="2483" spans="1:2" x14ac:dyDescent="0.25">
      <c r="A2483" s="1">
        <v>185528118</v>
      </c>
      <c r="B2483" s="1" t="s">
        <v>5261</v>
      </c>
    </row>
    <row r="2484" spans="1:2" x14ac:dyDescent="0.25">
      <c r="A2484" s="1">
        <v>183328667</v>
      </c>
      <c r="B2484" s="1" t="s">
        <v>5262</v>
      </c>
    </row>
    <row r="2485" spans="1:2" x14ac:dyDescent="0.25">
      <c r="A2485" s="1">
        <v>188955962</v>
      </c>
      <c r="B2485" s="1" t="s">
        <v>5262</v>
      </c>
    </row>
    <row r="2486" spans="1:2" x14ac:dyDescent="0.25">
      <c r="A2486" s="1">
        <v>181528551</v>
      </c>
      <c r="B2486" s="1" t="s">
        <v>5261</v>
      </c>
    </row>
    <row r="2487" spans="1:2" x14ac:dyDescent="0.25">
      <c r="A2487" s="1">
        <v>188713253</v>
      </c>
      <c r="B2487" s="1" t="s">
        <v>5262</v>
      </c>
    </row>
    <row r="2488" spans="1:2" x14ac:dyDescent="0.25">
      <c r="A2488" s="1">
        <v>187937866</v>
      </c>
      <c r="B2488" s="1" t="s">
        <v>5261</v>
      </c>
    </row>
    <row r="2489" spans="1:2" x14ac:dyDescent="0.25">
      <c r="A2489" s="1">
        <v>187851435</v>
      </c>
      <c r="B2489" s="1" t="s">
        <v>5261</v>
      </c>
    </row>
    <row r="2490" spans="1:2" x14ac:dyDescent="0.25">
      <c r="A2490" s="1">
        <v>186723574</v>
      </c>
      <c r="B2490" s="1" t="s">
        <v>5261</v>
      </c>
    </row>
    <row r="2491" spans="1:2" x14ac:dyDescent="0.25">
      <c r="A2491" s="1">
        <v>185856121</v>
      </c>
      <c r="B2491" s="1" t="s">
        <v>5262</v>
      </c>
    </row>
    <row r="2492" spans="1:2" x14ac:dyDescent="0.25">
      <c r="A2492" s="1">
        <v>184798526</v>
      </c>
      <c r="B2492" s="1" t="s">
        <v>5261</v>
      </c>
    </row>
    <row r="2493" spans="1:2" x14ac:dyDescent="0.25">
      <c r="A2493" s="1">
        <v>183325921</v>
      </c>
      <c r="B2493" s="1" t="s">
        <v>5262</v>
      </c>
    </row>
    <row r="2494" spans="1:2" x14ac:dyDescent="0.25">
      <c r="A2494" s="1">
        <v>182784457</v>
      </c>
      <c r="B2494" s="1" t="s">
        <v>5261</v>
      </c>
    </row>
    <row r="2495" spans="1:2" x14ac:dyDescent="0.25">
      <c r="A2495" s="1">
        <v>182858468</v>
      </c>
      <c r="B2495" s="1" t="s">
        <v>5261</v>
      </c>
    </row>
    <row r="2496" spans="1:2" x14ac:dyDescent="0.25">
      <c r="A2496" s="1">
        <v>182849916</v>
      </c>
      <c r="B2496" s="1" t="s">
        <v>5261</v>
      </c>
    </row>
    <row r="2497" spans="1:2" x14ac:dyDescent="0.25">
      <c r="A2497" s="1">
        <v>181592929</v>
      </c>
      <c r="B2497" s="1" t="s">
        <v>5262</v>
      </c>
    </row>
    <row r="2498" spans="1:2" x14ac:dyDescent="0.25">
      <c r="A2498" s="1">
        <v>188355258</v>
      </c>
      <c r="B2498" s="1" t="s">
        <v>5261</v>
      </c>
    </row>
    <row r="2499" spans="1:2" x14ac:dyDescent="0.25">
      <c r="A2499" s="1">
        <v>184357276</v>
      </c>
      <c r="B2499" s="1" t="s">
        <v>5261</v>
      </c>
    </row>
    <row r="2500" spans="1:2" x14ac:dyDescent="0.25">
      <c r="A2500" s="1">
        <v>181387148</v>
      </c>
      <c r="B2500" s="1" t="s">
        <v>5261</v>
      </c>
    </row>
    <row r="2501" spans="1:2" x14ac:dyDescent="0.25">
      <c r="A2501" s="1">
        <v>393449</v>
      </c>
      <c r="B2501" s="1" t="s">
        <v>5262</v>
      </c>
    </row>
    <row r="2502" spans="1:2" x14ac:dyDescent="0.25">
      <c r="A2502" s="1">
        <v>187593374</v>
      </c>
      <c r="B2502" s="1" t="s">
        <v>5261</v>
      </c>
    </row>
    <row r="2503" spans="1:2" x14ac:dyDescent="0.25">
      <c r="A2503" s="1">
        <v>183758527</v>
      </c>
      <c r="B2503" s="1" t="s">
        <v>5261</v>
      </c>
    </row>
    <row r="2504" spans="1:2" x14ac:dyDescent="0.25">
      <c r="A2504" s="1">
        <v>181887522</v>
      </c>
      <c r="B2504" s="1" t="s">
        <v>5261</v>
      </c>
    </row>
    <row r="2505" spans="1:2" x14ac:dyDescent="0.25">
      <c r="A2505" s="1">
        <v>186684326</v>
      </c>
      <c r="B2505" s="1" t="s">
        <v>5262</v>
      </c>
    </row>
    <row r="2506" spans="1:2" x14ac:dyDescent="0.25">
      <c r="A2506" s="1">
        <v>118897681</v>
      </c>
      <c r="B2506" s="1" t="s">
        <v>5261</v>
      </c>
    </row>
    <row r="2507" spans="1:2" x14ac:dyDescent="0.25">
      <c r="A2507" s="1">
        <v>188629848</v>
      </c>
      <c r="B2507" s="1" t="s">
        <v>5262</v>
      </c>
    </row>
    <row r="2508" spans="1:2" x14ac:dyDescent="0.25">
      <c r="A2508" s="1">
        <v>186674733</v>
      </c>
      <c r="B2508" s="1" t="s">
        <v>5262</v>
      </c>
    </row>
    <row r="2509" spans="1:2" x14ac:dyDescent="0.25">
      <c r="A2509" s="1">
        <v>181341623</v>
      </c>
      <c r="B2509" s="1" t="s">
        <v>5261</v>
      </c>
    </row>
    <row r="2510" spans="1:2" x14ac:dyDescent="0.25">
      <c r="A2510" s="1">
        <v>188827681</v>
      </c>
      <c r="B2510" s="1" t="s">
        <v>5261</v>
      </c>
    </row>
    <row r="2511" spans="1:2" x14ac:dyDescent="0.25">
      <c r="A2511" s="1">
        <v>185786113</v>
      </c>
      <c r="B2511" s="1" t="s">
        <v>5262</v>
      </c>
    </row>
    <row r="2512" spans="1:2" x14ac:dyDescent="0.25">
      <c r="A2512" s="1">
        <v>183736227</v>
      </c>
      <c r="B2512" s="1" t="s">
        <v>5262</v>
      </c>
    </row>
    <row r="2513" spans="1:2" x14ac:dyDescent="0.25">
      <c r="A2513" s="1">
        <v>181786884</v>
      </c>
      <c r="B2513" s="1" t="s">
        <v>5262</v>
      </c>
    </row>
    <row r="2514" spans="1:2" x14ac:dyDescent="0.25">
      <c r="A2514" s="1">
        <v>118667398</v>
      </c>
      <c r="B2514" s="1" t="s">
        <v>5262</v>
      </c>
    </row>
    <row r="2515" spans="1:2" x14ac:dyDescent="0.25">
      <c r="A2515" s="1">
        <v>185848858</v>
      </c>
      <c r="B2515" s="1" t="s">
        <v>5261</v>
      </c>
    </row>
    <row r="2516" spans="1:2" x14ac:dyDescent="0.25">
      <c r="A2516" s="1">
        <v>186922881</v>
      </c>
      <c r="B2516" s="1" t="s">
        <v>5262</v>
      </c>
    </row>
    <row r="2517" spans="1:2" x14ac:dyDescent="0.25">
      <c r="A2517" s="1">
        <v>182487945</v>
      </c>
      <c r="B2517" s="1" t="s">
        <v>5262</v>
      </c>
    </row>
    <row r="2518" spans="1:2" x14ac:dyDescent="0.25">
      <c r="A2518" s="1">
        <v>181529315</v>
      </c>
      <c r="B2518" s="1" t="s">
        <v>5261</v>
      </c>
    </row>
    <row r="2519" spans="1:2" x14ac:dyDescent="0.25">
      <c r="A2519" s="1">
        <v>181387858</v>
      </c>
      <c r="B2519" s="1" t="s">
        <v>5262</v>
      </c>
    </row>
    <row r="2520" spans="1:2" x14ac:dyDescent="0.25">
      <c r="A2520" s="1">
        <v>68288</v>
      </c>
      <c r="B2520" s="1" t="s">
        <v>5261</v>
      </c>
    </row>
    <row r="2521" spans="1:2" x14ac:dyDescent="0.25">
      <c r="A2521" s="1">
        <v>188842794</v>
      </c>
      <c r="B2521" s="1" t="s">
        <v>5262</v>
      </c>
    </row>
    <row r="2522" spans="1:2" x14ac:dyDescent="0.25">
      <c r="A2522" s="1">
        <v>185282934</v>
      </c>
      <c r="B2522" s="1" t="s">
        <v>5262</v>
      </c>
    </row>
    <row r="2523" spans="1:2" x14ac:dyDescent="0.25">
      <c r="A2523" s="1">
        <v>182664719</v>
      </c>
      <c r="B2523" s="1" t="s">
        <v>5261</v>
      </c>
    </row>
    <row r="2524" spans="1:2" x14ac:dyDescent="0.25">
      <c r="A2524" s="1">
        <v>181658397</v>
      </c>
      <c r="B2524" s="1" t="s">
        <v>5261</v>
      </c>
    </row>
    <row r="2525" spans="1:2" x14ac:dyDescent="0.25">
      <c r="A2525" s="1">
        <v>182581297</v>
      </c>
      <c r="B2525" s="1" t="s">
        <v>5262</v>
      </c>
    </row>
    <row r="2526" spans="1:2" x14ac:dyDescent="0.25">
      <c r="A2526" s="1">
        <v>185216944</v>
      </c>
      <c r="B2526" s="1" t="s">
        <v>5261</v>
      </c>
    </row>
    <row r="2527" spans="1:2" x14ac:dyDescent="0.25">
      <c r="A2527" s="1">
        <v>188933211</v>
      </c>
      <c r="B2527" s="1" t="s">
        <v>5262</v>
      </c>
    </row>
    <row r="2528" spans="1:2" x14ac:dyDescent="0.25">
      <c r="A2528" s="1">
        <v>112431548</v>
      </c>
      <c r="B2528" s="1" t="s">
        <v>5262</v>
      </c>
    </row>
    <row r="2529" spans="1:2" x14ac:dyDescent="0.25">
      <c r="A2529" s="1">
        <v>185738741</v>
      </c>
      <c r="B2529" s="1" t="s">
        <v>5261</v>
      </c>
    </row>
    <row r="2530" spans="1:2" x14ac:dyDescent="0.25">
      <c r="A2530" s="1">
        <v>185458611</v>
      </c>
      <c r="B2530" s="1" t="s">
        <v>5261</v>
      </c>
    </row>
    <row r="2531" spans="1:2" x14ac:dyDescent="0.25">
      <c r="A2531" s="1">
        <v>182511848</v>
      </c>
      <c r="B2531" s="1" t="s">
        <v>5261</v>
      </c>
    </row>
    <row r="2532" spans="1:2" x14ac:dyDescent="0.25">
      <c r="A2532" s="1">
        <v>111588713</v>
      </c>
      <c r="B2532" s="1" t="s">
        <v>5262</v>
      </c>
    </row>
    <row r="2533" spans="1:2" x14ac:dyDescent="0.25">
      <c r="A2533" s="1">
        <v>187137449</v>
      </c>
      <c r="B2533" s="1" t="s">
        <v>5261</v>
      </c>
    </row>
    <row r="2534" spans="1:2" x14ac:dyDescent="0.25">
      <c r="A2534" s="1">
        <v>186372754</v>
      </c>
      <c r="B2534" s="1" t="s">
        <v>5262</v>
      </c>
    </row>
    <row r="2535" spans="1:2" x14ac:dyDescent="0.25">
      <c r="A2535" s="1">
        <v>183729519</v>
      </c>
      <c r="B2535" s="1" t="s">
        <v>5262</v>
      </c>
    </row>
    <row r="2536" spans="1:2" x14ac:dyDescent="0.25">
      <c r="A2536" s="1">
        <v>182349484</v>
      </c>
      <c r="B2536" s="1" t="s">
        <v>5262</v>
      </c>
    </row>
    <row r="2537" spans="1:2" x14ac:dyDescent="0.25">
      <c r="A2537" s="1">
        <v>188955858</v>
      </c>
      <c r="B2537" s="1" t="s">
        <v>5262</v>
      </c>
    </row>
    <row r="2538" spans="1:2" x14ac:dyDescent="0.25">
      <c r="A2538" s="1">
        <v>187693822</v>
      </c>
      <c r="B2538" s="1" t="s">
        <v>5261</v>
      </c>
    </row>
    <row r="2539" spans="1:2" x14ac:dyDescent="0.25">
      <c r="A2539" s="1">
        <v>189913898</v>
      </c>
      <c r="B2539" s="1" t="s">
        <v>5262</v>
      </c>
    </row>
    <row r="2540" spans="1:2" x14ac:dyDescent="0.25">
      <c r="A2540" s="1">
        <v>188813459</v>
      </c>
      <c r="B2540" s="1" t="s">
        <v>5261</v>
      </c>
    </row>
    <row r="2541" spans="1:2" x14ac:dyDescent="0.25">
      <c r="A2541" s="1">
        <v>183657496</v>
      </c>
      <c r="B2541" s="1" t="s">
        <v>5261</v>
      </c>
    </row>
    <row r="2542" spans="1:2" x14ac:dyDescent="0.25">
      <c r="A2542" s="1">
        <v>183286138</v>
      </c>
      <c r="B2542" s="1" t="s">
        <v>5261</v>
      </c>
    </row>
    <row r="2543" spans="1:2" x14ac:dyDescent="0.25">
      <c r="A2543" s="1">
        <v>182674329</v>
      </c>
      <c r="B2543" s="1" t="s">
        <v>5261</v>
      </c>
    </row>
    <row r="2544" spans="1:2" x14ac:dyDescent="0.25">
      <c r="A2544" s="1">
        <v>181331588</v>
      </c>
      <c r="B2544" s="1" t="s">
        <v>5262</v>
      </c>
    </row>
    <row r="2545" spans="1:2" x14ac:dyDescent="0.25">
      <c r="A2545" s="1">
        <v>111122582</v>
      </c>
      <c r="B2545" s="1" t="s">
        <v>5262</v>
      </c>
    </row>
    <row r="2546" spans="1:2" x14ac:dyDescent="0.25">
      <c r="A2546" s="1">
        <v>183756998</v>
      </c>
      <c r="B2546" s="1" t="s">
        <v>5262</v>
      </c>
    </row>
    <row r="2547" spans="1:2" x14ac:dyDescent="0.25">
      <c r="A2547" s="1">
        <v>118996846</v>
      </c>
      <c r="B2547" s="1" t="s">
        <v>5262</v>
      </c>
    </row>
    <row r="2548" spans="1:2" x14ac:dyDescent="0.25">
      <c r="A2548" s="1">
        <v>189847235</v>
      </c>
      <c r="B2548" s="1" t="s">
        <v>5262</v>
      </c>
    </row>
    <row r="2549" spans="1:2" x14ac:dyDescent="0.25">
      <c r="A2549" s="1">
        <v>188882973</v>
      </c>
      <c r="B2549" s="1" t="s">
        <v>5262</v>
      </c>
    </row>
    <row r="2550" spans="1:2" x14ac:dyDescent="0.25">
      <c r="A2550" s="1">
        <v>181883677</v>
      </c>
      <c r="B2550" s="1" t="s">
        <v>5261</v>
      </c>
    </row>
    <row r="2551" spans="1:2" x14ac:dyDescent="0.25">
      <c r="A2551" s="1">
        <v>186468631</v>
      </c>
      <c r="B2551" s="1" t="s">
        <v>5261</v>
      </c>
    </row>
    <row r="2552" spans="1:2" x14ac:dyDescent="0.25">
      <c r="A2552" s="1">
        <v>183839652</v>
      </c>
      <c r="B2552" s="1" t="s">
        <v>5262</v>
      </c>
    </row>
    <row r="2553" spans="1:2" x14ac:dyDescent="0.25">
      <c r="A2553" s="1">
        <v>183935296</v>
      </c>
      <c r="B2553" s="1" t="s">
        <v>5261</v>
      </c>
    </row>
    <row r="2554" spans="1:2" x14ac:dyDescent="0.25">
      <c r="A2554" s="1">
        <v>183562238</v>
      </c>
      <c r="B2554" s="1" t="s">
        <v>5262</v>
      </c>
    </row>
    <row r="2555" spans="1:2" x14ac:dyDescent="0.25">
      <c r="A2555" s="1">
        <v>181383378</v>
      </c>
      <c r="B2555" s="1" t="s">
        <v>5261</v>
      </c>
    </row>
    <row r="2556" spans="1:2" x14ac:dyDescent="0.25">
      <c r="A2556" s="1">
        <v>182847585</v>
      </c>
      <c r="B2556" s="1" t="s">
        <v>5261</v>
      </c>
    </row>
    <row r="2557" spans="1:2" x14ac:dyDescent="0.25">
      <c r="A2557" s="1">
        <v>837115</v>
      </c>
      <c r="B2557" s="1" t="s">
        <v>5262</v>
      </c>
    </row>
    <row r="2558" spans="1:2" x14ac:dyDescent="0.25">
      <c r="A2558" s="1">
        <v>187392532</v>
      </c>
      <c r="B2558" s="1" t="s">
        <v>5261</v>
      </c>
    </row>
    <row r="2559" spans="1:2" x14ac:dyDescent="0.25">
      <c r="A2559" s="1">
        <v>185484175</v>
      </c>
      <c r="B2559" s="1" t="s">
        <v>5261</v>
      </c>
    </row>
    <row r="2560" spans="1:2" x14ac:dyDescent="0.25">
      <c r="A2560" s="1">
        <v>185286758</v>
      </c>
      <c r="B2560" s="1" t="s">
        <v>5262</v>
      </c>
    </row>
    <row r="2561" spans="1:2" x14ac:dyDescent="0.25">
      <c r="A2561" s="1">
        <v>183482351</v>
      </c>
      <c r="B2561" s="1" t="s">
        <v>5261</v>
      </c>
    </row>
    <row r="2562" spans="1:2" x14ac:dyDescent="0.25">
      <c r="A2562" s="1">
        <v>182288422</v>
      </c>
      <c r="B2562" s="1" t="s">
        <v>5261</v>
      </c>
    </row>
    <row r="2563" spans="1:2" x14ac:dyDescent="0.25">
      <c r="A2563" s="1">
        <v>181888673</v>
      </c>
      <c r="B2563" s="1" t="s">
        <v>5262</v>
      </c>
    </row>
    <row r="2564" spans="1:2" x14ac:dyDescent="0.25">
      <c r="A2564" s="1">
        <v>188475485</v>
      </c>
      <c r="B2564" s="1" t="s">
        <v>5261</v>
      </c>
    </row>
    <row r="2565" spans="1:2" x14ac:dyDescent="0.25">
      <c r="A2565" s="1">
        <v>183844121</v>
      </c>
      <c r="B2565" s="1" t="s">
        <v>5262</v>
      </c>
    </row>
    <row r="2566" spans="1:2" x14ac:dyDescent="0.25">
      <c r="A2566" s="1">
        <v>188781586</v>
      </c>
      <c r="B2566" s="1" t="s">
        <v>5262</v>
      </c>
    </row>
    <row r="2567" spans="1:2" x14ac:dyDescent="0.25">
      <c r="A2567" s="1">
        <v>186862335</v>
      </c>
      <c r="B2567" s="1" t="s">
        <v>5261</v>
      </c>
    </row>
    <row r="2568" spans="1:2" x14ac:dyDescent="0.25">
      <c r="A2568" s="1">
        <v>182859887</v>
      </c>
      <c r="B2568" s="1" t="s">
        <v>5262</v>
      </c>
    </row>
    <row r="2569" spans="1:2" x14ac:dyDescent="0.25">
      <c r="A2569" s="1">
        <v>187886839</v>
      </c>
      <c r="B2569" s="1" t="s">
        <v>5261</v>
      </c>
    </row>
    <row r="2570" spans="1:2" x14ac:dyDescent="0.25">
      <c r="A2570" s="1">
        <v>188732578</v>
      </c>
      <c r="B2570" s="1" t="s">
        <v>5262</v>
      </c>
    </row>
    <row r="2571" spans="1:2" x14ac:dyDescent="0.25">
      <c r="A2571" s="1">
        <v>188818846</v>
      </c>
      <c r="B2571" s="1" t="s">
        <v>5262</v>
      </c>
    </row>
    <row r="2572" spans="1:2" x14ac:dyDescent="0.25">
      <c r="A2572" s="1">
        <v>528167</v>
      </c>
      <c r="B2572" s="1" t="s">
        <v>5261</v>
      </c>
    </row>
    <row r="2573" spans="1:2" x14ac:dyDescent="0.25">
      <c r="A2573" s="1">
        <v>188882372</v>
      </c>
      <c r="B2573" s="1" t="s">
        <v>5261</v>
      </c>
    </row>
    <row r="2574" spans="1:2" x14ac:dyDescent="0.25">
      <c r="A2574" s="1">
        <v>188327268</v>
      </c>
      <c r="B2574" s="1" t="s">
        <v>5261</v>
      </c>
    </row>
    <row r="2575" spans="1:2" x14ac:dyDescent="0.25">
      <c r="A2575" s="1">
        <v>118982154</v>
      </c>
      <c r="B2575" s="1" t="s">
        <v>5262</v>
      </c>
    </row>
    <row r="2576" spans="1:2" x14ac:dyDescent="0.25">
      <c r="A2576" s="1">
        <v>984682</v>
      </c>
      <c r="B2576" s="1" t="s">
        <v>5261</v>
      </c>
    </row>
    <row r="2577" spans="1:2" x14ac:dyDescent="0.25">
      <c r="A2577" s="1">
        <v>188889376</v>
      </c>
      <c r="B2577" s="1" t="s">
        <v>5262</v>
      </c>
    </row>
    <row r="2578" spans="1:2" x14ac:dyDescent="0.25">
      <c r="A2578" s="1">
        <v>187838157</v>
      </c>
      <c r="B2578" s="1" t="s">
        <v>5261</v>
      </c>
    </row>
    <row r="2579" spans="1:2" x14ac:dyDescent="0.25">
      <c r="A2579" s="1">
        <v>186487248</v>
      </c>
      <c r="B2579" s="1" t="s">
        <v>5262</v>
      </c>
    </row>
    <row r="2580" spans="1:2" x14ac:dyDescent="0.25">
      <c r="A2580" s="1">
        <v>186388622</v>
      </c>
      <c r="B2580" s="1" t="s">
        <v>5262</v>
      </c>
    </row>
    <row r="2581" spans="1:2" x14ac:dyDescent="0.25">
      <c r="A2581" s="1">
        <v>185542138</v>
      </c>
      <c r="B2581" s="1" t="s">
        <v>5262</v>
      </c>
    </row>
    <row r="2582" spans="1:2" x14ac:dyDescent="0.25">
      <c r="A2582" s="1">
        <v>183362356</v>
      </c>
      <c r="B2582" s="1" t="s">
        <v>5262</v>
      </c>
    </row>
    <row r="2583" spans="1:2" x14ac:dyDescent="0.25">
      <c r="A2583" s="1">
        <v>181348846</v>
      </c>
      <c r="B2583" s="1" t="s">
        <v>5261</v>
      </c>
    </row>
    <row r="2584" spans="1:2" x14ac:dyDescent="0.25">
      <c r="A2584" s="1">
        <v>111417829</v>
      </c>
      <c r="B2584" s="1" t="s">
        <v>5261</v>
      </c>
    </row>
    <row r="2585" spans="1:2" x14ac:dyDescent="0.25">
      <c r="A2585" s="1">
        <v>439515</v>
      </c>
      <c r="B2585" s="1" t="s">
        <v>5262</v>
      </c>
    </row>
    <row r="2586" spans="1:2" x14ac:dyDescent="0.25">
      <c r="A2586" s="1">
        <v>184471535</v>
      </c>
      <c r="B2586" s="1" t="s">
        <v>5262</v>
      </c>
    </row>
    <row r="2587" spans="1:2" x14ac:dyDescent="0.25">
      <c r="A2587" s="1">
        <v>188888922</v>
      </c>
      <c r="B2587" s="1" t="s">
        <v>5261</v>
      </c>
    </row>
    <row r="2588" spans="1:2" x14ac:dyDescent="0.25">
      <c r="A2588" s="1">
        <v>188832868</v>
      </c>
      <c r="B2588" s="1" t="s">
        <v>5262</v>
      </c>
    </row>
    <row r="2589" spans="1:2" x14ac:dyDescent="0.25">
      <c r="A2589" s="1">
        <v>188599759</v>
      </c>
      <c r="B2589" s="1" t="s">
        <v>5262</v>
      </c>
    </row>
    <row r="2590" spans="1:2" x14ac:dyDescent="0.25">
      <c r="A2590" s="1">
        <v>187618464</v>
      </c>
      <c r="B2590" s="1" t="s">
        <v>5261</v>
      </c>
    </row>
    <row r="2591" spans="1:2" x14ac:dyDescent="0.25">
      <c r="A2591" s="1">
        <v>181774581</v>
      </c>
      <c r="B2591" s="1" t="s">
        <v>5261</v>
      </c>
    </row>
    <row r="2592" spans="1:2" x14ac:dyDescent="0.25">
      <c r="A2592" s="1">
        <v>181382763</v>
      </c>
      <c r="B2592" s="1" t="s">
        <v>5262</v>
      </c>
    </row>
    <row r="2593" spans="1:2" x14ac:dyDescent="0.25">
      <c r="A2593" s="1">
        <v>339591</v>
      </c>
      <c r="B2593" s="1" t="s">
        <v>5262</v>
      </c>
    </row>
    <row r="2594" spans="1:2" x14ac:dyDescent="0.25">
      <c r="A2594" s="1">
        <v>111891458</v>
      </c>
      <c r="B2594" s="1" t="s">
        <v>5262</v>
      </c>
    </row>
    <row r="2595" spans="1:2" x14ac:dyDescent="0.25">
      <c r="A2595" s="1">
        <v>184851315</v>
      </c>
      <c r="B2595" s="1" t="s">
        <v>5262</v>
      </c>
    </row>
    <row r="2596" spans="1:2" x14ac:dyDescent="0.25">
      <c r="A2596" s="1">
        <v>111416398</v>
      </c>
      <c r="B2596" s="1" t="s">
        <v>5262</v>
      </c>
    </row>
    <row r="2597" spans="1:2" x14ac:dyDescent="0.25">
      <c r="A2597" s="1">
        <v>181414477</v>
      </c>
      <c r="B2597" s="1" t="s">
        <v>5262</v>
      </c>
    </row>
    <row r="2598" spans="1:2" x14ac:dyDescent="0.25">
      <c r="A2598" s="1">
        <v>188388715</v>
      </c>
      <c r="B2598" s="1" t="s">
        <v>5261</v>
      </c>
    </row>
    <row r="2599" spans="1:2" x14ac:dyDescent="0.25">
      <c r="A2599" s="1">
        <v>112978362</v>
      </c>
      <c r="B2599" s="1" t="s">
        <v>5262</v>
      </c>
    </row>
    <row r="2600" spans="1:2" x14ac:dyDescent="0.25">
      <c r="A2600" s="1">
        <v>188918173</v>
      </c>
      <c r="B2600" s="1" t="s">
        <v>5262</v>
      </c>
    </row>
    <row r="2601" spans="1:2" x14ac:dyDescent="0.25">
      <c r="A2601" s="1">
        <v>184398889</v>
      </c>
      <c r="B2601" s="1" t="s">
        <v>5261</v>
      </c>
    </row>
    <row r="2602" spans="1:2" x14ac:dyDescent="0.25">
      <c r="A2602" s="1">
        <v>181874615</v>
      </c>
      <c r="B2602" s="1" t="s">
        <v>5261</v>
      </c>
    </row>
    <row r="2603" spans="1:2" x14ac:dyDescent="0.25">
      <c r="A2603" s="1">
        <v>118678631</v>
      </c>
      <c r="B2603" s="1" t="s">
        <v>5261</v>
      </c>
    </row>
    <row r="2604" spans="1:2" x14ac:dyDescent="0.25">
      <c r="A2604" s="1">
        <v>188844488</v>
      </c>
      <c r="B2604" s="1" t="s">
        <v>5261</v>
      </c>
    </row>
    <row r="2605" spans="1:2" x14ac:dyDescent="0.25">
      <c r="A2605" s="1">
        <v>118841632</v>
      </c>
      <c r="B2605" s="1" t="s">
        <v>5261</v>
      </c>
    </row>
    <row r="2606" spans="1:2" x14ac:dyDescent="0.25">
      <c r="A2606" s="1">
        <v>188883848</v>
      </c>
      <c r="B2606" s="1" t="s">
        <v>5262</v>
      </c>
    </row>
    <row r="2607" spans="1:2" x14ac:dyDescent="0.25">
      <c r="A2607" s="1">
        <v>948847</v>
      </c>
      <c r="B2607" s="1" t="s">
        <v>5261</v>
      </c>
    </row>
    <row r="2608" spans="1:2" x14ac:dyDescent="0.25">
      <c r="A2608" s="1">
        <v>182292618</v>
      </c>
      <c r="B2608" s="1" t="s">
        <v>5262</v>
      </c>
    </row>
    <row r="2609" spans="1:2" x14ac:dyDescent="0.25">
      <c r="A2609" s="1">
        <v>185398779</v>
      </c>
      <c r="B2609" s="1" t="s">
        <v>5261</v>
      </c>
    </row>
    <row r="2610" spans="1:2" x14ac:dyDescent="0.25">
      <c r="A2610" s="1">
        <v>187873235</v>
      </c>
      <c r="B2610" s="1" t="s">
        <v>5262</v>
      </c>
    </row>
    <row r="2611" spans="1:2" x14ac:dyDescent="0.25">
      <c r="A2611" s="1">
        <v>112738736</v>
      </c>
      <c r="B2611" s="1" t="s">
        <v>5261</v>
      </c>
    </row>
    <row r="2612" spans="1:2" x14ac:dyDescent="0.25">
      <c r="A2612" s="1">
        <v>188258381</v>
      </c>
      <c r="B2612" s="1" t="s">
        <v>5261</v>
      </c>
    </row>
    <row r="2613" spans="1:2" x14ac:dyDescent="0.25">
      <c r="A2613" s="1">
        <v>182563728</v>
      </c>
      <c r="B2613" s="1" t="s">
        <v>5261</v>
      </c>
    </row>
    <row r="2614" spans="1:2" x14ac:dyDescent="0.25">
      <c r="A2614" s="1">
        <v>185282887</v>
      </c>
      <c r="B2614" s="1" t="s">
        <v>5261</v>
      </c>
    </row>
    <row r="2615" spans="1:2" x14ac:dyDescent="0.25">
      <c r="A2615" s="1">
        <v>185846729</v>
      </c>
      <c r="B2615" s="1" t="s">
        <v>5261</v>
      </c>
    </row>
    <row r="2616" spans="1:2" x14ac:dyDescent="0.25">
      <c r="A2616" s="1">
        <v>181298194</v>
      </c>
      <c r="B2616" s="1" t="s">
        <v>5261</v>
      </c>
    </row>
    <row r="2617" spans="1:2" x14ac:dyDescent="0.25">
      <c r="A2617" s="1">
        <v>168985</v>
      </c>
      <c r="B2617" s="1" t="s">
        <v>5261</v>
      </c>
    </row>
    <row r="2618" spans="1:2" x14ac:dyDescent="0.25">
      <c r="A2618" s="1">
        <v>188883889</v>
      </c>
      <c r="B2618" s="1" t="s">
        <v>5262</v>
      </c>
    </row>
    <row r="2619" spans="1:2" x14ac:dyDescent="0.25">
      <c r="A2619" s="1">
        <v>188986538</v>
      </c>
      <c r="B2619" s="1" t="s">
        <v>5262</v>
      </c>
    </row>
    <row r="2620" spans="1:2" x14ac:dyDescent="0.25">
      <c r="A2620" s="1">
        <v>183287837</v>
      </c>
      <c r="B2620" s="1" t="s">
        <v>5261</v>
      </c>
    </row>
    <row r="2621" spans="1:2" x14ac:dyDescent="0.25">
      <c r="A2621" s="1">
        <v>186633864</v>
      </c>
      <c r="B2621" s="1" t="s">
        <v>5262</v>
      </c>
    </row>
    <row r="2622" spans="1:2" x14ac:dyDescent="0.25">
      <c r="A2622" s="1">
        <v>186627962</v>
      </c>
      <c r="B2622" s="1" t="s">
        <v>5262</v>
      </c>
    </row>
    <row r="2623" spans="1:2" x14ac:dyDescent="0.25">
      <c r="A2623" s="1">
        <v>181541882</v>
      </c>
      <c r="B2623" s="1" t="s">
        <v>5262</v>
      </c>
    </row>
    <row r="2624" spans="1:2" x14ac:dyDescent="0.25">
      <c r="A2624" s="1">
        <v>189731996</v>
      </c>
      <c r="B2624" s="1" t="s">
        <v>5261</v>
      </c>
    </row>
    <row r="2625" spans="1:2" x14ac:dyDescent="0.25">
      <c r="A2625" s="1">
        <v>181394788</v>
      </c>
      <c r="B2625" s="1" t="s">
        <v>5262</v>
      </c>
    </row>
    <row r="2626" spans="1:2" x14ac:dyDescent="0.25">
      <c r="A2626" s="1">
        <v>181789896</v>
      </c>
      <c r="B2626" s="1" t="s">
        <v>5262</v>
      </c>
    </row>
    <row r="2627" spans="1:2" x14ac:dyDescent="0.25">
      <c r="A2627" s="1">
        <v>181662837</v>
      </c>
      <c r="B2627" s="1" t="s">
        <v>5262</v>
      </c>
    </row>
    <row r="2628" spans="1:2" x14ac:dyDescent="0.25">
      <c r="A2628" s="1">
        <v>181222158</v>
      </c>
      <c r="B2628" s="1" t="s">
        <v>5262</v>
      </c>
    </row>
    <row r="2629" spans="1:2" x14ac:dyDescent="0.25">
      <c r="A2629" s="1">
        <v>118642834</v>
      </c>
      <c r="B2629" s="1" t="s">
        <v>5262</v>
      </c>
    </row>
    <row r="2630" spans="1:2" x14ac:dyDescent="0.25">
      <c r="A2630" s="1">
        <v>112772932</v>
      </c>
      <c r="B2630" s="1" t="s">
        <v>5262</v>
      </c>
    </row>
    <row r="2631" spans="1:2" x14ac:dyDescent="0.25">
      <c r="A2631" s="1">
        <v>188312632</v>
      </c>
      <c r="B2631" s="1" t="s">
        <v>5262</v>
      </c>
    </row>
    <row r="2632" spans="1:2" x14ac:dyDescent="0.25">
      <c r="A2632" s="1">
        <v>388728</v>
      </c>
      <c r="B2632" s="1" t="s">
        <v>5261</v>
      </c>
    </row>
    <row r="2633" spans="1:2" x14ac:dyDescent="0.25">
      <c r="A2633" s="1">
        <v>183895263</v>
      </c>
      <c r="B2633" s="1" t="s">
        <v>5261</v>
      </c>
    </row>
    <row r="2634" spans="1:2" x14ac:dyDescent="0.25">
      <c r="A2634" s="1">
        <v>111488883</v>
      </c>
      <c r="B2634" s="1" t="s">
        <v>5262</v>
      </c>
    </row>
    <row r="2635" spans="1:2" x14ac:dyDescent="0.25">
      <c r="A2635" s="1">
        <v>181546446</v>
      </c>
      <c r="B2635" s="1" t="s">
        <v>5262</v>
      </c>
    </row>
    <row r="2636" spans="1:2" x14ac:dyDescent="0.25">
      <c r="A2636" s="1">
        <v>183799618</v>
      </c>
      <c r="B2636" s="1" t="s">
        <v>5262</v>
      </c>
    </row>
    <row r="2637" spans="1:2" x14ac:dyDescent="0.25">
      <c r="A2637" s="1">
        <v>188519275</v>
      </c>
      <c r="B2637" s="1" t="s">
        <v>5261</v>
      </c>
    </row>
    <row r="2638" spans="1:2" x14ac:dyDescent="0.25">
      <c r="A2638" s="1">
        <v>183734778</v>
      </c>
      <c r="B2638" s="1" t="s">
        <v>5262</v>
      </c>
    </row>
    <row r="2639" spans="1:2" x14ac:dyDescent="0.25">
      <c r="A2639" s="1">
        <v>186888483</v>
      </c>
      <c r="B2639" s="1" t="s">
        <v>5261</v>
      </c>
    </row>
    <row r="2640" spans="1:2" x14ac:dyDescent="0.25">
      <c r="A2640" s="1">
        <v>189577822</v>
      </c>
      <c r="B2640" s="1" t="s">
        <v>5261</v>
      </c>
    </row>
    <row r="2641" spans="1:2" x14ac:dyDescent="0.25">
      <c r="A2641" s="1">
        <v>182214738</v>
      </c>
      <c r="B2641" s="1" t="s">
        <v>5261</v>
      </c>
    </row>
    <row r="2642" spans="1:2" x14ac:dyDescent="0.25">
      <c r="A2642" s="1">
        <v>184589215</v>
      </c>
      <c r="B2642" s="1" t="s">
        <v>5262</v>
      </c>
    </row>
    <row r="2643" spans="1:2" x14ac:dyDescent="0.25">
      <c r="A2643" s="1">
        <v>182627223</v>
      </c>
      <c r="B2643" s="1" t="s">
        <v>5262</v>
      </c>
    </row>
    <row r="2644" spans="1:2" x14ac:dyDescent="0.25">
      <c r="A2644" s="1">
        <v>187844572</v>
      </c>
      <c r="B2644" s="1" t="s">
        <v>5262</v>
      </c>
    </row>
    <row r="2645" spans="1:2" x14ac:dyDescent="0.25">
      <c r="A2645" s="1">
        <v>183476938</v>
      </c>
      <c r="B2645" s="1" t="s">
        <v>5262</v>
      </c>
    </row>
    <row r="2646" spans="1:2" x14ac:dyDescent="0.25">
      <c r="A2646" s="1">
        <v>189682181</v>
      </c>
      <c r="B2646" s="1" t="s">
        <v>5261</v>
      </c>
    </row>
    <row r="2647" spans="1:2" x14ac:dyDescent="0.25">
      <c r="A2647" s="1">
        <v>188621226</v>
      </c>
      <c r="B2647" s="1" t="s">
        <v>5261</v>
      </c>
    </row>
    <row r="2648" spans="1:2" x14ac:dyDescent="0.25">
      <c r="A2648" s="1">
        <v>181289877</v>
      </c>
      <c r="B2648" s="1" t="s">
        <v>5262</v>
      </c>
    </row>
    <row r="2649" spans="1:2" x14ac:dyDescent="0.25">
      <c r="A2649" s="1">
        <v>118642831</v>
      </c>
      <c r="B2649" s="1" t="s">
        <v>5262</v>
      </c>
    </row>
    <row r="2650" spans="1:2" x14ac:dyDescent="0.25">
      <c r="A2650" s="1">
        <v>478818</v>
      </c>
      <c r="B2650" s="1" t="s">
        <v>5261</v>
      </c>
    </row>
    <row r="2651" spans="1:2" x14ac:dyDescent="0.25">
      <c r="A2651" s="1">
        <v>187683414</v>
      </c>
      <c r="B2651" s="1" t="s">
        <v>5261</v>
      </c>
    </row>
    <row r="2652" spans="1:2" x14ac:dyDescent="0.25">
      <c r="A2652" s="1">
        <v>185858586</v>
      </c>
      <c r="B2652" s="1" t="s">
        <v>5261</v>
      </c>
    </row>
    <row r="2653" spans="1:2" x14ac:dyDescent="0.25">
      <c r="A2653" s="1">
        <v>183252571</v>
      </c>
      <c r="B2653" s="1" t="s">
        <v>5261</v>
      </c>
    </row>
    <row r="2654" spans="1:2" x14ac:dyDescent="0.25">
      <c r="A2654" s="1">
        <v>187154862</v>
      </c>
      <c r="B2654" s="1" t="s">
        <v>5261</v>
      </c>
    </row>
    <row r="2655" spans="1:2" x14ac:dyDescent="0.25">
      <c r="A2655" s="1">
        <v>187946287</v>
      </c>
      <c r="B2655" s="1" t="s">
        <v>5262</v>
      </c>
    </row>
    <row r="2656" spans="1:2" x14ac:dyDescent="0.25">
      <c r="A2656" s="1">
        <v>184134684</v>
      </c>
      <c r="B2656" s="1" t="s">
        <v>5262</v>
      </c>
    </row>
    <row r="2657" spans="1:2" x14ac:dyDescent="0.25">
      <c r="A2657" s="1">
        <v>184664258</v>
      </c>
      <c r="B2657" s="1" t="s">
        <v>5261</v>
      </c>
    </row>
    <row r="2658" spans="1:2" x14ac:dyDescent="0.25">
      <c r="A2658" s="1">
        <v>188318877</v>
      </c>
      <c r="B2658" s="1" t="s">
        <v>5262</v>
      </c>
    </row>
    <row r="2659" spans="1:2" x14ac:dyDescent="0.25">
      <c r="A2659" s="1">
        <v>183234633</v>
      </c>
      <c r="B2659" s="1" t="s">
        <v>5262</v>
      </c>
    </row>
    <row r="2660" spans="1:2" x14ac:dyDescent="0.25">
      <c r="A2660" s="1">
        <v>21142</v>
      </c>
      <c r="B2660" s="1" t="s">
        <v>5261</v>
      </c>
    </row>
    <row r="2661" spans="1:2" x14ac:dyDescent="0.25">
      <c r="A2661" s="1">
        <v>187539299</v>
      </c>
      <c r="B2661" s="1" t="s">
        <v>5262</v>
      </c>
    </row>
    <row r="2662" spans="1:2" x14ac:dyDescent="0.25">
      <c r="A2662" s="1">
        <v>186789273</v>
      </c>
      <c r="B2662" s="1" t="s">
        <v>5261</v>
      </c>
    </row>
    <row r="2663" spans="1:2" x14ac:dyDescent="0.25">
      <c r="A2663" s="1">
        <v>186958366</v>
      </c>
      <c r="B2663" s="1" t="s">
        <v>5261</v>
      </c>
    </row>
    <row r="2664" spans="1:2" x14ac:dyDescent="0.25">
      <c r="A2664" s="1">
        <v>188682147</v>
      </c>
      <c r="B2664" s="1" t="s">
        <v>5261</v>
      </c>
    </row>
    <row r="2665" spans="1:2" x14ac:dyDescent="0.25">
      <c r="A2665" s="1">
        <v>188292251</v>
      </c>
      <c r="B2665" s="1" t="s">
        <v>5262</v>
      </c>
    </row>
    <row r="2666" spans="1:2" x14ac:dyDescent="0.25">
      <c r="A2666" s="1">
        <v>718555</v>
      </c>
      <c r="B2666" s="1" t="s">
        <v>5262</v>
      </c>
    </row>
    <row r="2667" spans="1:2" x14ac:dyDescent="0.25">
      <c r="A2667" s="1">
        <v>184822179</v>
      </c>
      <c r="B2667" s="1" t="s">
        <v>5261</v>
      </c>
    </row>
    <row r="2668" spans="1:2" x14ac:dyDescent="0.25">
      <c r="A2668" s="1">
        <v>188645652</v>
      </c>
      <c r="B2668" s="1" t="s">
        <v>5261</v>
      </c>
    </row>
    <row r="2669" spans="1:2" x14ac:dyDescent="0.25">
      <c r="A2669" s="1">
        <v>184646538</v>
      </c>
      <c r="B2669" s="1" t="s">
        <v>5262</v>
      </c>
    </row>
    <row r="2670" spans="1:2" x14ac:dyDescent="0.25">
      <c r="A2670" s="1">
        <v>182812448</v>
      </c>
      <c r="B2670" s="1" t="s">
        <v>5261</v>
      </c>
    </row>
    <row r="2671" spans="1:2" x14ac:dyDescent="0.25">
      <c r="A2671" s="1">
        <v>184158688</v>
      </c>
      <c r="B2671" s="1" t="s">
        <v>5262</v>
      </c>
    </row>
    <row r="2672" spans="1:2" x14ac:dyDescent="0.25">
      <c r="A2672" s="1">
        <v>188882486</v>
      </c>
      <c r="B2672" s="1" t="s">
        <v>5262</v>
      </c>
    </row>
    <row r="2673" spans="1:2" x14ac:dyDescent="0.25">
      <c r="A2673" s="1">
        <v>185815679</v>
      </c>
      <c r="B2673" s="1" t="s">
        <v>5261</v>
      </c>
    </row>
    <row r="2674" spans="1:2" x14ac:dyDescent="0.25">
      <c r="A2674" s="1">
        <v>187893858</v>
      </c>
      <c r="B2674" s="1" t="s">
        <v>5261</v>
      </c>
    </row>
    <row r="2675" spans="1:2" x14ac:dyDescent="0.25">
      <c r="A2675" s="1">
        <v>186443289</v>
      </c>
      <c r="B2675" s="1" t="s">
        <v>5261</v>
      </c>
    </row>
    <row r="2676" spans="1:2" x14ac:dyDescent="0.25">
      <c r="A2676" s="1">
        <v>183261768</v>
      </c>
      <c r="B2676" s="1" t="s">
        <v>5261</v>
      </c>
    </row>
    <row r="2677" spans="1:2" x14ac:dyDescent="0.25">
      <c r="A2677" s="1">
        <v>181385357</v>
      </c>
      <c r="B2677" s="1" t="s">
        <v>5261</v>
      </c>
    </row>
    <row r="2678" spans="1:2" x14ac:dyDescent="0.25">
      <c r="A2678" s="1">
        <v>182963581</v>
      </c>
      <c r="B2678" s="1" t="s">
        <v>5261</v>
      </c>
    </row>
    <row r="2679" spans="1:2" x14ac:dyDescent="0.25">
      <c r="A2679" s="1">
        <v>181254474</v>
      </c>
      <c r="B2679" s="1" t="s">
        <v>5262</v>
      </c>
    </row>
    <row r="2680" spans="1:2" x14ac:dyDescent="0.25">
      <c r="A2680" s="1">
        <v>187995622</v>
      </c>
      <c r="B2680" s="1" t="s">
        <v>5262</v>
      </c>
    </row>
    <row r="2681" spans="1:2" x14ac:dyDescent="0.25">
      <c r="A2681" s="1">
        <v>188856224</v>
      </c>
      <c r="B2681" s="1" t="s">
        <v>5261</v>
      </c>
    </row>
    <row r="2682" spans="1:2" x14ac:dyDescent="0.25">
      <c r="A2682" s="1">
        <v>111246814</v>
      </c>
      <c r="B2682" s="1" t="s">
        <v>5261</v>
      </c>
    </row>
    <row r="2683" spans="1:2" x14ac:dyDescent="0.25">
      <c r="A2683" s="1">
        <v>181488731</v>
      </c>
      <c r="B2683" s="1" t="s">
        <v>5261</v>
      </c>
    </row>
    <row r="2684" spans="1:2" x14ac:dyDescent="0.25">
      <c r="A2684" s="1">
        <v>183248417</v>
      </c>
      <c r="B2684" s="1" t="s">
        <v>5262</v>
      </c>
    </row>
    <row r="2685" spans="1:2" x14ac:dyDescent="0.25">
      <c r="A2685" s="1">
        <v>182818562</v>
      </c>
      <c r="B2685" s="1" t="s">
        <v>5262</v>
      </c>
    </row>
    <row r="2686" spans="1:2" x14ac:dyDescent="0.25">
      <c r="A2686" s="1">
        <v>111892766</v>
      </c>
      <c r="B2686" s="1" t="s">
        <v>5261</v>
      </c>
    </row>
    <row r="2687" spans="1:2" x14ac:dyDescent="0.25">
      <c r="A2687" s="1">
        <v>187191886</v>
      </c>
      <c r="B2687" s="1" t="s">
        <v>5262</v>
      </c>
    </row>
    <row r="2688" spans="1:2" x14ac:dyDescent="0.25">
      <c r="A2688" s="1">
        <v>186488745</v>
      </c>
      <c r="B2688" s="1" t="s">
        <v>5261</v>
      </c>
    </row>
    <row r="2689" spans="1:2" x14ac:dyDescent="0.25">
      <c r="A2689" s="1">
        <v>183843851</v>
      </c>
      <c r="B2689" s="1" t="s">
        <v>5262</v>
      </c>
    </row>
    <row r="2690" spans="1:2" x14ac:dyDescent="0.25">
      <c r="A2690" s="1">
        <v>181629292</v>
      </c>
      <c r="B2690" s="1" t="s">
        <v>5262</v>
      </c>
    </row>
    <row r="2691" spans="1:2" x14ac:dyDescent="0.25">
      <c r="A2691" s="1">
        <v>184567981</v>
      </c>
      <c r="B2691" s="1" t="s">
        <v>5261</v>
      </c>
    </row>
    <row r="2692" spans="1:2" x14ac:dyDescent="0.25">
      <c r="A2692" s="1">
        <v>188257481</v>
      </c>
      <c r="B2692" s="1" t="s">
        <v>5261</v>
      </c>
    </row>
    <row r="2693" spans="1:2" x14ac:dyDescent="0.25">
      <c r="A2693" s="1">
        <v>184878419</v>
      </c>
      <c r="B2693" s="1" t="s">
        <v>5261</v>
      </c>
    </row>
    <row r="2694" spans="1:2" x14ac:dyDescent="0.25">
      <c r="A2694" s="1">
        <v>181378822</v>
      </c>
      <c r="B2694" s="1" t="s">
        <v>5261</v>
      </c>
    </row>
    <row r="2695" spans="1:2" x14ac:dyDescent="0.25">
      <c r="A2695" s="1">
        <v>186547464</v>
      </c>
      <c r="B2695" s="1" t="s">
        <v>5262</v>
      </c>
    </row>
    <row r="2696" spans="1:2" x14ac:dyDescent="0.25">
      <c r="A2696" s="1">
        <v>188428388</v>
      </c>
      <c r="B2696" s="1" t="s">
        <v>5261</v>
      </c>
    </row>
    <row r="2697" spans="1:2" x14ac:dyDescent="0.25">
      <c r="A2697" s="1">
        <v>111697686</v>
      </c>
      <c r="B2697" s="1" t="s">
        <v>5261</v>
      </c>
    </row>
    <row r="2698" spans="1:2" x14ac:dyDescent="0.25">
      <c r="A2698" s="1">
        <v>111347894</v>
      </c>
      <c r="B2698" s="1" t="s">
        <v>5262</v>
      </c>
    </row>
    <row r="2699" spans="1:2" x14ac:dyDescent="0.25">
      <c r="A2699" s="1">
        <v>181166568</v>
      </c>
      <c r="B2699" s="1" t="s">
        <v>5261</v>
      </c>
    </row>
    <row r="2700" spans="1:2" x14ac:dyDescent="0.25">
      <c r="A2700" s="1">
        <v>182157386</v>
      </c>
      <c r="B2700" s="1" t="s">
        <v>5261</v>
      </c>
    </row>
    <row r="2701" spans="1:2" x14ac:dyDescent="0.25">
      <c r="A2701" s="1">
        <v>182349261</v>
      </c>
      <c r="B2701" s="1" t="s">
        <v>5262</v>
      </c>
    </row>
    <row r="2702" spans="1:2" x14ac:dyDescent="0.25">
      <c r="A2702" s="1">
        <v>181599887</v>
      </c>
      <c r="B2702" s="1" t="s">
        <v>5262</v>
      </c>
    </row>
    <row r="2703" spans="1:2" x14ac:dyDescent="0.25">
      <c r="A2703" s="1">
        <v>181899881</v>
      </c>
      <c r="B2703" s="1" t="s">
        <v>5262</v>
      </c>
    </row>
    <row r="2704" spans="1:2" x14ac:dyDescent="0.25">
      <c r="A2704" s="1">
        <v>288426465</v>
      </c>
      <c r="B2704" s="1" t="s">
        <v>5262</v>
      </c>
    </row>
    <row r="2705" spans="1:2" x14ac:dyDescent="0.25">
      <c r="A2705" s="1">
        <v>111692798</v>
      </c>
      <c r="B2705" s="1" t="s">
        <v>5261</v>
      </c>
    </row>
    <row r="2706" spans="1:2" x14ac:dyDescent="0.25">
      <c r="A2706" s="1">
        <v>184537645</v>
      </c>
      <c r="B2706" s="1" t="s">
        <v>5262</v>
      </c>
    </row>
    <row r="2707" spans="1:2" x14ac:dyDescent="0.25">
      <c r="A2707" s="1">
        <v>188838824</v>
      </c>
      <c r="B2707" s="1" t="s">
        <v>5262</v>
      </c>
    </row>
    <row r="2708" spans="1:2" x14ac:dyDescent="0.25">
      <c r="A2708" s="1">
        <v>186342166</v>
      </c>
      <c r="B2708" s="1" t="s">
        <v>5262</v>
      </c>
    </row>
    <row r="2709" spans="1:2" x14ac:dyDescent="0.25">
      <c r="A2709" s="1">
        <v>183328299</v>
      </c>
      <c r="B2709" s="1" t="s">
        <v>5262</v>
      </c>
    </row>
    <row r="2710" spans="1:2" x14ac:dyDescent="0.25">
      <c r="A2710" s="1">
        <v>182578311</v>
      </c>
      <c r="B2710" s="1" t="s">
        <v>5262</v>
      </c>
    </row>
    <row r="2711" spans="1:2" x14ac:dyDescent="0.25">
      <c r="A2711" s="1">
        <v>188847451</v>
      </c>
      <c r="B2711" s="1" t="s">
        <v>5262</v>
      </c>
    </row>
    <row r="2712" spans="1:2" x14ac:dyDescent="0.25">
      <c r="A2712" s="1">
        <v>183277823</v>
      </c>
      <c r="B2712" s="1" t="s">
        <v>5261</v>
      </c>
    </row>
    <row r="2713" spans="1:2" x14ac:dyDescent="0.25">
      <c r="A2713" s="1">
        <v>118398789</v>
      </c>
      <c r="B2713" s="1" t="s">
        <v>5262</v>
      </c>
    </row>
    <row r="2714" spans="1:2" x14ac:dyDescent="0.25">
      <c r="A2714" s="1">
        <v>185948219</v>
      </c>
      <c r="B2714" s="1" t="s">
        <v>5262</v>
      </c>
    </row>
    <row r="2715" spans="1:2" x14ac:dyDescent="0.25">
      <c r="A2715" s="1">
        <v>186496927</v>
      </c>
      <c r="B2715" s="1" t="s">
        <v>5262</v>
      </c>
    </row>
    <row r="2716" spans="1:2" x14ac:dyDescent="0.25">
      <c r="A2716" s="1">
        <v>112798388</v>
      </c>
      <c r="B2716" s="1" t="s">
        <v>5261</v>
      </c>
    </row>
    <row r="2717" spans="1:2" x14ac:dyDescent="0.25">
      <c r="A2717" s="1">
        <v>185656449</v>
      </c>
      <c r="B2717" s="1" t="s">
        <v>5261</v>
      </c>
    </row>
    <row r="2718" spans="1:2" x14ac:dyDescent="0.25">
      <c r="A2718" s="1">
        <v>188312631</v>
      </c>
      <c r="B2718" s="1" t="s">
        <v>5261</v>
      </c>
    </row>
    <row r="2719" spans="1:2" x14ac:dyDescent="0.25">
      <c r="A2719" s="1">
        <v>111885798</v>
      </c>
      <c r="B2719" s="1" t="s">
        <v>5262</v>
      </c>
    </row>
    <row r="2720" spans="1:2" x14ac:dyDescent="0.25">
      <c r="A2720" s="1">
        <v>188338797</v>
      </c>
      <c r="B2720" s="1" t="s">
        <v>5262</v>
      </c>
    </row>
    <row r="2721" spans="1:2" x14ac:dyDescent="0.25">
      <c r="A2721" s="1">
        <v>188239846</v>
      </c>
      <c r="B2721" s="1" t="s">
        <v>5262</v>
      </c>
    </row>
    <row r="2722" spans="1:2" x14ac:dyDescent="0.25">
      <c r="A2722" s="1">
        <v>185428395</v>
      </c>
      <c r="B2722" s="1" t="s">
        <v>5262</v>
      </c>
    </row>
    <row r="2723" spans="1:2" x14ac:dyDescent="0.25">
      <c r="A2723" s="1">
        <v>183534998</v>
      </c>
      <c r="B2723" s="1" t="s">
        <v>5261</v>
      </c>
    </row>
    <row r="2724" spans="1:2" x14ac:dyDescent="0.25">
      <c r="A2724" s="1">
        <v>182278394</v>
      </c>
      <c r="B2724" s="1" t="s">
        <v>5262</v>
      </c>
    </row>
    <row r="2725" spans="1:2" x14ac:dyDescent="0.25">
      <c r="A2725" s="1">
        <v>188637974</v>
      </c>
      <c r="B2725" s="1" t="s">
        <v>5262</v>
      </c>
    </row>
    <row r="2726" spans="1:2" x14ac:dyDescent="0.25">
      <c r="A2726" s="1">
        <v>181561327</v>
      </c>
      <c r="B2726" s="1" t="s">
        <v>5262</v>
      </c>
    </row>
    <row r="2727" spans="1:2" x14ac:dyDescent="0.25">
      <c r="A2727" s="1">
        <v>188249868</v>
      </c>
      <c r="B2727" s="1" t="s">
        <v>5262</v>
      </c>
    </row>
    <row r="2728" spans="1:2" x14ac:dyDescent="0.25">
      <c r="A2728" s="1">
        <v>181195942</v>
      </c>
      <c r="B2728" s="1" t="s">
        <v>5261</v>
      </c>
    </row>
    <row r="2729" spans="1:2" x14ac:dyDescent="0.25">
      <c r="A2729" s="1">
        <v>182947788</v>
      </c>
      <c r="B2729" s="1" t="s">
        <v>5262</v>
      </c>
    </row>
    <row r="2730" spans="1:2" x14ac:dyDescent="0.25">
      <c r="A2730" s="1">
        <v>185358868</v>
      </c>
      <c r="B2730" s="1" t="s">
        <v>5262</v>
      </c>
    </row>
    <row r="2731" spans="1:2" x14ac:dyDescent="0.25">
      <c r="A2731" s="1">
        <v>182288413</v>
      </c>
      <c r="B2731" s="1" t="s">
        <v>5261</v>
      </c>
    </row>
    <row r="2732" spans="1:2" x14ac:dyDescent="0.25">
      <c r="A2732" s="1">
        <v>182158353</v>
      </c>
      <c r="B2732" s="1" t="s">
        <v>5261</v>
      </c>
    </row>
    <row r="2733" spans="1:2" x14ac:dyDescent="0.25">
      <c r="A2733" s="1">
        <v>181328843</v>
      </c>
      <c r="B2733" s="1" t="s">
        <v>5262</v>
      </c>
    </row>
    <row r="2734" spans="1:2" x14ac:dyDescent="0.25">
      <c r="A2734" s="1">
        <v>188418137</v>
      </c>
      <c r="B2734" s="1" t="s">
        <v>5262</v>
      </c>
    </row>
    <row r="2735" spans="1:2" x14ac:dyDescent="0.25">
      <c r="A2735" s="1">
        <v>182656681</v>
      </c>
      <c r="B2735" s="1" t="s">
        <v>5261</v>
      </c>
    </row>
    <row r="2736" spans="1:2" x14ac:dyDescent="0.25">
      <c r="A2736" s="1">
        <v>181559322</v>
      </c>
      <c r="B2736" s="1" t="s">
        <v>5261</v>
      </c>
    </row>
    <row r="2737" spans="1:2" x14ac:dyDescent="0.25">
      <c r="A2737" s="1">
        <v>182128784</v>
      </c>
      <c r="B2737" s="1" t="s">
        <v>5261</v>
      </c>
    </row>
    <row r="2738" spans="1:2" x14ac:dyDescent="0.25">
      <c r="A2738" s="1">
        <v>181525752</v>
      </c>
      <c r="B2738" s="1" t="s">
        <v>5261</v>
      </c>
    </row>
    <row r="2739" spans="1:2" x14ac:dyDescent="0.25">
      <c r="A2739" s="1">
        <v>579288</v>
      </c>
      <c r="B2739" s="1" t="s">
        <v>5262</v>
      </c>
    </row>
    <row r="2740" spans="1:2" x14ac:dyDescent="0.25">
      <c r="A2740" s="1">
        <v>183381895</v>
      </c>
      <c r="B2740" s="1" t="s">
        <v>5261</v>
      </c>
    </row>
    <row r="2741" spans="1:2" x14ac:dyDescent="0.25">
      <c r="A2741" s="1">
        <v>185354797</v>
      </c>
      <c r="B2741" s="1" t="s">
        <v>5261</v>
      </c>
    </row>
    <row r="2742" spans="1:2" x14ac:dyDescent="0.25">
      <c r="A2742" s="1">
        <v>187849224</v>
      </c>
      <c r="B2742" s="1" t="s">
        <v>5261</v>
      </c>
    </row>
    <row r="2743" spans="1:2" x14ac:dyDescent="0.25">
      <c r="A2743" s="1">
        <v>181628386</v>
      </c>
      <c r="B2743" s="1" t="s">
        <v>5262</v>
      </c>
    </row>
    <row r="2744" spans="1:2" x14ac:dyDescent="0.25">
      <c r="A2744" s="1">
        <v>188328468</v>
      </c>
      <c r="B2744" s="1" t="s">
        <v>5262</v>
      </c>
    </row>
    <row r="2745" spans="1:2" x14ac:dyDescent="0.25">
      <c r="A2745" s="1">
        <v>181276483</v>
      </c>
      <c r="B2745" s="1" t="s">
        <v>5262</v>
      </c>
    </row>
    <row r="2746" spans="1:2" x14ac:dyDescent="0.25">
      <c r="A2746" s="1">
        <v>188824528</v>
      </c>
      <c r="B2746" s="1" t="s">
        <v>5262</v>
      </c>
    </row>
    <row r="2747" spans="1:2" x14ac:dyDescent="0.25">
      <c r="A2747" s="1">
        <v>187888858</v>
      </c>
      <c r="B2747" s="1" t="s">
        <v>5261</v>
      </c>
    </row>
    <row r="2748" spans="1:2" x14ac:dyDescent="0.25">
      <c r="A2748" s="1">
        <v>186619898</v>
      </c>
      <c r="B2748" s="1" t="s">
        <v>5262</v>
      </c>
    </row>
    <row r="2749" spans="1:2" x14ac:dyDescent="0.25">
      <c r="A2749" s="1">
        <v>186558818</v>
      </c>
      <c r="B2749" s="1" t="s">
        <v>5262</v>
      </c>
    </row>
    <row r="2750" spans="1:2" x14ac:dyDescent="0.25">
      <c r="A2750" s="1">
        <v>185188797</v>
      </c>
      <c r="B2750" s="1" t="s">
        <v>5262</v>
      </c>
    </row>
    <row r="2751" spans="1:2" x14ac:dyDescent="0.25">
      <c r="A2751" s="1">
        <v>182827799</v>
      </c>
      <c r="B2751" s="1" t="s">
        <v>5261</v>
      </c>
    </row>
    <row r="2752" spans="1:2" x14ac:dyDescent="0.25">
      <c r="A2752" s="1">
        <v>188388542</v>
      </c>
      <c r="B2752" s="1" t="s">
        <v>5262</v>
      </c>
    </row>
    <row r="2753" spans="1:2" x14ac:dyDescent="0.25">
      <c r="A2753" s="1">
        <v>137318</v>
      </c>
      <c r="B2753" s="1" t="s">
        <v>5262</v>
      </c>
    </row>
    <row r="2754" spans="1:2" x14ac:dyDescent="0.25">
      <c r="A2754" s="1">
        <v>188219289</v>
      </c>
      <c r="B2754" s="1" t="s">
        <v>5261</v>
      </c>
    </row>
    <row r="2755" spans="1:2" x14ac:dyDescent="0.25">
      <c r="A2755" s="1">
        <v>188869165</v>
      </c>
      <c r="B2755" s="1" t="s">
        <v>5261</v>
      </c>
    </row>
    <row r="2756" spans="1:2" x14ac:dyDescent="0.25">
      <c r="A2756" s="1">
        <v>118659476</v>
      </c>
      <c r="B2756" s="1" t="s">
        <v>5262</v>
      </c>
    </row>
    <row r="2757" spans="1:2" x14ac:dyDescent="0.25">
      <c r="A2757" s="1">
        <v>182416384</v>
      </c>
      <c r="B2757" s="1" t="s">
        <v>5261</v>
      </c>
    </row>
    <row r="2758" spans="1:2" x14ac:dyDescent="0.25">
      <c r="A2758" s="1">
        <v>185481439</v>
      </c>
      <c r="B2758" s="1" t="s">
        <v>5261</v>
      </c>
    </row>
    <row r="2759" spans="1:2" x14ac:dyDescent="0.25">
      <c r="A2759" s="1">
        <v>187459399</v>
      </c>
      <c r="B2759" s="1" t="s">
        <v>5262</v>
      </c>
    </row>
    <row r="2760" spans="1:2" x14ac:dyDescent="0.25">
      <c r="A2760" s="1">
        <v>182851194</v>
      </c>
      <c r="B2760" s="1" t="s">
        <v>5262</v>
      </c>
    </row>
    <row r="2761" spans="1:2" x14ac:dyDescent="0.25">
      <c r="A2761" s="1">
        <v>185287882</v>
      </c>
      <c r="B2761" s="1" t="s">
        <v>5262</v>
      </c>
    </row>
    <row r="2762" spans="1:2" x14ac:dyDescent="0.25">
      <c r="A2762" s="1">
        <v>188624226</v>
      </c>
      <c r="B2762" s="1" t="s">
        <v>5262</v>
      </c>
    </row>
    <row r="2763" spans="1:2" x14ac:dyDescent="0.25">
      <c r="A2763" s="1">
        <v>182713464</v>
      </c>
      <c r="B2763" s="1" t="s">
        <v>5262</v>
      </c>
    </row>
    <row r="2764" spans="1:2" x14ac:dyDescent="0.25">
      <c r="A2764" s="1">
        <v>181142978</v>
      </c>
      <c r="B2764" s="1" t="s">
        <v>5262</v>
      </c>
    </row>
    <row r="2765" spans="1:2" x14ac:dyDescent="0.25">
      <c r="A2765" s="1">
        <v>188255773</v>
      </c>
      <c r="B2765" s="1" t="s">
        <v>5261</v>
      </c>
    </row>
    <row r="2766" spans="1:2" x14ac:dyDescent="0.25">
      <c r="A2766" s="1">
        <v>187893831</v>
      </c>
      <c r="B2766" s="1" t="s">
        <v>5261</v>
      </c>
    </row>
    <row r="2767" spans="1:2" x14ac:dyDescent="0.25">
      <c r="A2767" s="1">
        <v>187285595</v>
      </c>
      <c r="B2767" s="1" t="s">
        <v>5261</v>
      </c>
    </row>
    <row r="2768" spans="1:2" x14ac:dyDescent="0.25">
      <c r="A2768" s="1">
        <v>188244726</v>
      </c>
      <c r="B2768" s="1" t="s">
        <v>5261</v>
      </c>
    </row>
    <row r="2769" spans="1:2" x14ac:dyDescent="0.25">
      <c r="A2769" s="1">
        <v>186973784</v>
      </c>
      <c r="B2769" s="1" t="s">
        <v>5262</v>
      </c>
    </row>
    <row r="2770" spans="1:2" x14ac:dyDescent="0.25">
      <c r="A2770" s="1">
        <v>111246189</v>
      </c>
      <c r="B2770" s="1" t="s">
        <v>5262</v>
      </c>
    </row>
    <row r="2771" spans="1:2" x14ac:dyDescent="0.25">
      <c r="A2771" s="1">
        <v>188749948</v>
      </c>
      <c r="B2771" s="1" t="s">
        <v>5261</v>
      </c>
    </row>
    <row r="2772" spans="1:2" x14ac:dyDescent="0.25">
      <c r="A2772" s="1">
        <v>186251389</v>
      </c>
      <c r="B2772" s="1" t="s">
        <v>5262</v>
      </c>
    </row>
    <row r="2773" spans="1:2" x14ac:dyDescent="0.25">
      <c r="A2773" s="1">
        <v>186537126</v>
      </c>
      <c r="B2773" s="1" t="s">
        <v>5262</v>
      </c>
    </row>
    <row r="2774" spans="1:2" x14ac:dyDescent="0.25">
      <c r="A2774" s="1">
        <v>182888424</v>
      </c>
      <c r="B2774" s="1" t="s">
        <v>5262</v>
      </c>
    </row>
    <row r="2775" spans="1:2" x14ac:dyDescent="0.25">
      <c r="A2775" s="1">
        <v>188575459</v>
      </c>
      <c r="B2775" s="1" t="s">
        <v>5262</v>
      </c>
    </row>
    <row r="2776" spans="1:2" x14ac:dyDescent="0.25">
      <c r="A2776" s="1">
        <v>187687571</v>
      </c>
      <c r="B2776" s="1" t="s">
        <v>5262</v>
      </c>
    </row>
    <row r="2777" spans="1:2" x14ac:dyDescent="0.25">
      <c r="A2777" s="1">
        <v>186758458</v>
      </c>
      <c r="B2777" s="1" t="s">
        <v>5261</v>
      </c>
    </row>
    <row r="2778" spans="1:2" x14ac:dyDescent="0.25">
      <c r="A2778" s="1">
        <v>188325153</v>
      </c>
      <c r="B2778" s="1" t="s">
        <v>5261</v>
      </c>
    </row>
    <row r="2779" spans="1:2" x14ac:dyDescent="0.25">
      <c r="A2779" s="1">
        <v>187191863</v>
      </c>
      <c r="B2779" s="1" t="s">
        <v>5261</v>
      </c>
    </row>
    <row r="2780" spans="1:2" x14ac:dyDescent="0.25">
      <c r="A2780" s="1">
        <v>188955514</v>
      </c>
      <c r="B2780" s="1" t="s">
        <v>5262</v>
      </c>
    </row>
    <row r="2781" spans="1:2" x14ac:dyDescent="0.25">
      <c r="A2781" s="1">
        <v>188328451</v>
      </c>
      <c r="B2781" s="1" t="s">
        <v>5261</v>
      </c>
    </row>
    <row r="2782" spans="1:2" x14ac:dyDescent="0.25">
      <c r="A2782" s="1">
        <v>189458537</v>
      </c>
      <c r="B2782" s="1" t="s">
        <v>5262</v>
      </c>
    </row>
    <row r="2783" spans="1:2" x14ac:dyDescent="0.25">
      <c r="A2783" s="1">
        <v>113116787</v>
      </c>
      <c r="B2783" s="1" t="s">
        <v>5262</v>
      </c>
    </row>
    <row r="2784" spans="1:2" x14ac:dyDescent="0.25">
      <c r="A2784" s="1">
        <v>184971571</v>
      </c>
      <c r="B2784" s="1" t="s">
        <v>5262</v>
      </c>
    </row>
    <row r="2785" spans="1:2" x14ac:dyDescent="0.25">
      <c r="A2785" s="1">
        <v>181831495</v>
      </c>
      <c r="B2785" s="1" t="s">
        <v>5262</v>
      </c>
    </row>
    <row r="2786" spans="1:2" x14ac:dyDescent="0.25">
      <c r="A2786" s="1">
        <v>181331399</v>
      </c>
      <c r="B2786" s="1" t="s">
        <v>5261</v>
      </c>
    </row>
    <row r="2787" spans="1:2" x14ac:dyDescent="0.25">
      <c r="A2787" s="1">
        <v>118642733</v>
      </c>
      <c r="B2787" s="1" t="s">
        <v>5262</v>
      </c>
    </row>
    <row r="2788" spans="1:2" x14ac:dyDescent="0.25">
      <c r="A2788" s="1">
        <v>185347786</v>
      </c>
      <c r="B2788" s="1" t="s">
        <v>5262</v>
      </c>
    </row>
    <row r="2789" spans="1:2" x14ac:dyDescent="0.25">
      <c r="A2789" s="1">
        <v>188858921</v>
      </c>
      <c r="B2789" s="1" t="s">
        <v>5262</v>
      </c>
    </row>
    <row r="2790" spans="1:2" x14ac:dyDescent="0.25">
      <c r="A2790" s="1">
        <v>187773683</v>
      </c>
      <c r="B2790" s="1" t="s">
        <v>5262</v>
      </c>
    </row>
    <row r="2791" spans="1:2" x14ac:dyDescent="0.25">
      <c r="A2791" s="1">
        <v>186172613</v>
      </c>
      <c r="B2791" s="1" t="s">
        <v>5261</v>
      </c>
    </row>
    <row r="2792" spans="1:2" x14ac:dyDescent="0.25">
      <c r="A2792" s="1">
        <v>492882</v>
      </c>
      <c r="B2792" s="1" t="s">
        <v>5262</v>
      </c>
    </row>
    <row r="2793" spans="1:2" x14ac:dyDescent="0.25">
      <c r="A2793" s="1">
        <v>281879</v>
      </c>
      <c r="B2793" s="1" t="s">
        <v>5262</v>
      </c>
    </row>
    <row r="2794" spans="1:2" x14ac:dyDescent="0.25">
      <c r="A2794" s="1">
        <v>182899875</v>
      </c>
      <c r="B2794" s="1" t="s">
        <v>5261</v>
      </c>
    </row>
    <row r="2795" spans="1:2" x14ac:dyDescent="0.25">
      <c r="A2795" s="1">
        <v>181664166</v>
      </c>
      <c r="B2795" s="1" t="s">
        <v>5262</v>
      </c>
    </row>
    <row r="2796" spans="1:2" x14ac:dyDescent="0.25">
      <c r="A2796" s="1">
        <v>188921855</v>
      </c>
      <c r="B2796" s="1" t="s">
        <v>5261</v>
      </c>
    </row>
    <row r="2797" spans="1:2" x14ac:dyDescent="0.25">
      <c r="A2797" s="1">
        <v>182839714</v>
      </c>
      <c r="B2797" s="1" t="s">
        <v>5261</v>
      </c>
    </row>
    <row r="2798" spans="1:2" x14ac:dyDescent="0.25">
      <c r="A2798" s="1">
        <v>188687381</v>
      </c>
      <c r="B2798" s="1" t="s">
        <v>5261</v>
      </c>
    </row>
    <row r="2799" spans="1:2" x14ac:dyDescent="0.25">
      <c r="A2799" s="1">
        <v>183931886</v>
      </c>
      <c r="B2799" s="1" t="s">
        <v>5262</v>
      </c>
    </row>
    <row r="2800" spans="1:2" x14ac:dyDescent="0.25">
      <c r="A2800" s="1">
        <v>112943961</v>
      </c>
      <c r="B2800" s="1" t="s">
        <v>5262</v>
      </c>
    </row>
    <row r="2801" spans="1:2" x14ac:dyDescent="0.25">
      <c r="A2801" s="1">
        <v>545724</v>
      </c>
      <c r="B2801" s="1" t="s">
        <v>5261</v>
      </c>
    </row>
    <row r="2802" spans="1:2" x14ac:dyDescent="0.25">
      <c r="A2802" s="1">
        <v>111417837</v>
      </c>
      <c r="B2802" s="1" t="s">
        <v>5262</v>
      </c>
    </row>
    <row r="2803" spans="1:2" x14ac:dyDescent="0.25">
      <c r="A2803" s="1">
        <v>187459438</v>
      </c>
      <c r="B2803" s="1" t="s">
        <v>5262</v>
      </c>
    </row>
    <row r="2804" spans="1:2" x14ac:dyDescent="0.25">
      <c r="A2804" s="1">
        <v>518167</v>
      </c>
      <c r="B2804" s="1" t="s">
        <v>5262</v>
      </c>
    </row>
    <row r="2805" spans="1:2" x14ac:dyDescent="0.25">
      <c r="A2805" s="1">
        <v>186662948</v>
      </c>
      <c r="B2805" s="1" t="s">
        <v>5261</v>
      </c>
    </row>
    <row r="2806" spans="1:2" x14ac:dyDescent="0.25">
      <c r="A2806" s="1">
        <v>111885888</v>
      </c>
      <c r="B2806" s="1" t="s">
        <v>5261</v>
      </c>
    </row>
    <row r="2807" spans="1:2" x14ac:dyDescent="0.25">
      <c r="A2807" s="1">
        <v>565761</v>
      </c>
      <c r="B2807" s="1" t="s">
        <v>5261</v>
      </c>
    </row>
    <row r="2808" spans="1:2" x14ac:dyDescent="0.25">
      <c r="A2808" s="1">
        <v>185119846</v>
      </c>
      <c r="B2808" s="1" t="s">
        <v>5262</v>
      </c>
    </row>
    <row r="2809" spans="1:2" x14ac:dyDescent="0.25">
      <c r="A2809" s="1">
        <v>188851625</v>
      </c>
      <c r="B2809" s="1" t="s">
        <v>5262</v>
      </c>
    </row>
    <row r="2810" spans="1:2" x14ac:dyDescent="0.25">
      <c r="A2810" s="1">
        <v>182889719</v>
      </c>
      <c r="B2810" s="1" t="s">
        <v>5262</v>
      </c>
    </row>
    <row r="2811" spans="1:2" x14ac:dyDescent="0.25">
      <c r="A2811" s="1">
        <v>183225488</v>
      </c>
      <c r="B2811" s="1" t="s">
        <v>5261</v>
      </c>
    </row>
    <row r="2812" spans="1:2" x14ac:dyDescent="0.25">
      <c r="A2812" s="1">
        <v>255995</v>
      </c>
      <c r="B2812" s="1" t="s">
        <v>5262</v>
      </c>
    </row>
    <row r="2813" spans="1:2" x14ac:dyDescent="0.25">
      <c r="A2813" s="1">
        <v>113872782</v>
      </c>
      <c r="B2813" s="1" t="s">
        <v>5261</v>
      </c>
    </row>
    <row r="2814" spans="1:2" x14ac:dyDescent="0.25">
      <c r="A2814" s="1">
        <v>182217517</v>
      </c>
      <c r="B2814" s="1" t="s">
        <v>5261</v>
      </c>
    </row>
    <row r="2815" spans="1:2" x14ac:dyDescent="0.25">
      <c r="A2815" s="1">
        <v>185313863</v>
      </c>
      <c r="B2815" s="1" t="s">
        <v>5262</v>
      </c>
    </row>
    <row r="2816" spans="1:2" x14ac:dyDescent="0.25">
      <c r="A2816" s="1">
        <v>183572634</v>
      </c>
      <c r="B2816" s="1" t="s">
        <v>5261</v>
      </c>
    </row>
    <row r="2817" spans="1:2" x14ac:dyDescent="0.25">
      <c r="A2817" s="1">
        <v>187983815</v>
      </c>
      <c r="B2817" s="1" t="s">
        <v>5262</v>
      </c>
    </row>
    <row r="2818" spans="1:2" x14ac:dyDescent="0.25">
      <c r="A2818" s="1">
        <v>186222641</v>
      </c>
      <c r="B2818" s="1" t="s">
        <v>5262</v>
      </c>
    </row>
    <row r="2819" spans="1:2" x14ac:dyDescent="0.25">
      <c r="A2819" s="1">
        <v>184344947</v>
      </c>
      <c r="B2819" s="1" t="s">
        <v>5262</v>
      </c>
    </row>
    <row r="2820" spans="1:2" x14ac:dyDescent="0.25">
      <c r="A2820" s="1">
        <v>183199917</v>
      </c>
      <c r="B2820" s="1" t="s">
        <v>5261</v>
      </c>
    </row>
    <row r="2821" spans="1:2" x14ac:dyDescent="0.25">
      <c r="A2821" s="1">
        <v>112738928</v>
      </c>
      <c r="B2821" s="1" t="s">
        <v>5262</v>
      </c>
    </row>
    <row r="2822" spans="1:2" x14ac:dyDescent="0.25">
      <c r="A2822" s="1">
        <v>118937893</v>
      </c>
      <c r="B2822" s="1" t="s">
        <v>5261</v>
      </c>
    </row>
    <row r="2823" spans="1:2" x14ac:dyDescent="0.25">
      <c r="A2823" s="1">
        <v>112895958</v>
      </c>
      <c r="B2823" s="1" t="s">
        <v>5262</v>
      </c>
    </row>
    <row r="2824" spans="1:2" x14ac:dyDescent="0.25">
      <c r="A2824" s="1">
        <v>187626821</v>
      </c>
      <c r="B2824" s="1" t="s">
        <v>5262</v>
      </c>
    </row>
    <row r="2825" spans="1:2" x14ac:dyDescent="0.25">
      <c r="A2825" s="1">
        <v>112984183</v>
      </c>
      <c r="B2825" s="1" t="s">
        <v>5262</v>
      </c>
    </row>
    <row r="2826" spans="1:2" x14ac:dyDescent="0.25">
      <c r="A2826" s="1">
        <v>183618589</v>
      </c>
      <c r="B2826" s="1" t="s">
        <v>5262</v>
      </c>
    </row>
    <row r="2827" spans="1:2" x14ac:dyDescent="0.25">
      <c r="A2827" s="1">
        <v>183581889</v>
      </c>
      <c r="B2827" s="1" t="s">
        <v>5262</v>
      </c>
    </row>
    <row r="2828" spans="1:2" x14ac:dyDescent="0.25">
      <c r="A2828" s="1">
        <v>183113716</v>
      </c>
      <c r="B2828" s="1" t="s">
        <v>5262</v>
      </c>
    </row>
    <row r="2829" spans="1:2" x14ac:dyDescent="0.25">
      <c r="A2829" s="1">
        <v>182385421</v>
      </c>
      <c r="B2829" s="1" t="s">
        <v>5261</v>
      </c>
    </row>
    <row r="2830" spans="1:2" x14ac:dyDescent="0.25">
      <c r="A2830" s="1">
        <v>181156895</v>
      </c>
      <c r="B2830" s="1" t="s">
        <v>5262</v>
      </c>
    </row>
    <row r="2831" spans="1:2" x14ac:dyDescent="0.25">
      <c r="A2831" s="1">
        <v>188867838</v>
      </c>
      <c r="B2831" s="1" t="s">
        <v>5262</v>
      </c>
    </row>
    <row r="2832" spans="1:2" x14ac:dyDescent="0.25">
      <c r="A2832" s="1">
        <v>182987391</v>
      </c>
      <c r="B2832" s="1" t="s">
        <v>5262</v>
      </c>
    </row>
    <row r="2833" spans="1:2" x14ac:dyDescent="0.25">
      <c r="A2833" s="1">
        <v>182752939</v>
      </c>
      <c r="B2833" s="1" t="s">
        <v>5261</v>
      </c>
    </row>
    <row r="2834" spans="1:2" x14ac:dyDescent="0.25">
      <c r="A2834" s="1">
        <v>188267952</v>
      </c>
      <c r="B2834" s="1" t="s">
        <v>5262</v>
      </c>
    </row>
    <row r="2835" spans="1:2" x14ac:dyDescent="0.25">
      <c r="A2835" s="1">
        <v>188994182</v>
      </c>
      <c r="B2835" s="1" t="s">
        <v>5262</v>
      </c>
    </row>
    <row r="2836" spans="1:2" x14ac:dyDescent="0.25">
      <c r="A2836" s="1">
        <v>182677387</v>
      </c>
      <c r="B2836" s="1" t="s">
        <v>5262</v>
      </c>
    </row>
    <row r="2837" spans="1:2" x14ac:dyDescent="0.25">
      <c r="A2837" s="1">
        <v>182382645</v>
      </c>
      <c r="B2837" s="1" t="s">
        <v>5261</v>
      </c>
    </row>
    <row r="2838" spans="1:2" x14ac:dyDescent="0.25">
      <c r="A2838" s="1">
        <v>181225825</v>
      </c>
      <c r="B2838" s="1" t="s">
        <v>5261</v>
      </c>
    </row>
    <row r="2839" spans="1:2" x14ac:dyDescent="0.25">
      <c r="A2839" s="1">
        <v>186298191</v>
      </c>
      <c r="B2839" s="1" t="s">
        <v>5262</v>
      </c>
    </row>
    <row r="2840" spans="1:2" x14ac:dyDescent="0.25">
      <c r="A2840" s="1">
        <v>185634738</v>
      </c>
      <c r="B2840" s="1" t="s">
        <v>5262</v>
      </c>
    </row>
    <row r="2841" spans="1:2" x14ac:dyDescent="0.25">
      <c r="A2841" s="1">
        <v>185176626</v>
      </c>
      <c r="B2841" s="1" t="s">
        <v>5262</v>
      </c>
    </row>
    <row r="2842" spans="1:2" x14ac:dyDescent="0.25">
      <c r="A2842" s="1">
        <v>188469543</v>
      </c>
      <c r="B2842" s="1" t="s">
        <v>5261</v>
      </c>
    </row>
    <row r="2843" spans="1:2" x14ac:dyDescent="0.25">
      <c r="A2843" s="1">
        <v>182943741</v>
      </c>
      <c r="B2843" s="1" t="s">
        <v>5261</v>
      </c>
    </row>
    <row r="2844" spans="1:2" x14ac:dyDescent="0.25">
      <c r="A2844" s="1">
        <v>381218</v>
      </c>
      <c r="B2844" s="1" t="s">
        <v>5261</v>
      </c>
    </row>
    <row r="2845" spans="1:2" x14ac:dyDescent="0.25">
      <c r="A2845" s="1">
        <v>183854618</v>
      </c>
      <c r="B2845" s="1" t="s">
        <v>5261</v>
      </c>
    </row>
    <row r="2846" spans="1:2" x14ac:dyDescent="0.25">
      <c r="A2846" s="1">
        <v>181996327</v>
      </c>
      <c r="B2846" s="1" t="s">
        <v>5262</v>
      </c>
    </row>
    <row r="2847" spans="1:2" x14ac:dyDescent="0.25">
      <c r="A2847" s="1">
        <v>184948186</v>
      </c>
      <c r="B2847" s="1" t="s">
        <v>5262</v>
      </c>
    </row>
    <row r="2848" spans="1:2" x14ac:dyDescent="0.25">
      <c r="A2848" s="1">
        <v>187726119</v>
      </c>
      <c r="B2848" s="1" t="s">
        <v>5261</v>
      </c>
    </row>
    <row r="2849" spans="1:2" x14ac:dyDescent="0.25">
      <c r="A2849" s="1">
        <v>188714888</v>
      </c>
      <c r="B2849" s="1" t="s">
        <v>5261</v>
      </c>
    </row>
    <row r="2850" spans="1:2" x14ac:dyDescent="0.25">
      <c r="A2850" s="1">
        <v>181767727</v>
      </c>
      <c r="B2850" s="1" t="s">
        <v>5262</v>
      </c>
    </row>
    <row r="2851" spans="1:2" x14ac:dyDescent="0.25">
      <c r="A2851" s="1">
        <v>216675</v>
      </c>
      <c r="B2851" s="1" t="s">
        <v>5262</v>
      </c>
    </row>
    <row r="2852" spans="1:2" x14ac:dyDescent="0.25">
      <c r="A2852" s="1">
        <v>187842559</v>
      </c>
      <c r="B2852" s="1" t="s">
        <v>5261</v>
      </c>
    </row>
    <row r="2853" spans="1:2" x14ac:dyDescent="0.25">
      <c r="A2853" s="1">
        <v>186276982</v>
      </c>
      <c r="B2853" s="1" t="s">
        <v>5262</v>
      </c>
    </row>
    <row r="2854" spans="1:2" x14ac:dyDescent="0.25">
      <c r="A2854" s="1">
        <v>185634292</v>
      </c>
      <c r="B2854" s="1" t="s">
        <v>5261</v>
      </c>
    </row>
    <row r="2855" spans="1:2" x14ac:dyDescent="0.25">
      <c r="A2855" s="1">
        <v>189123674</v>
      </c>
      <c r="B2855" s="1" t="s">
        <v>5262</v>
      </c>
    </row>
    <row r="2856" spans="1:2" x14ac:dyDescent="0.25">
      <c r="A2856" s="1">
        <v>185895317</v>
      </c>
      <c r="B2856" s="1" t="s">
        <v>5262</v>
      </c>
    </row>
    <row r="2857" spans="1:2" x14ac:dyDescent="0.25">
      <c r="A2857" s="1">
        <v>183684868</v>
      </c>
      <c r="B2857" s="1" t="s">
        <v>5262</v>
      </c>
    </row>
    <row r="2858" spans="1:2" x14ac:dyDescent="0.25">
      <c r="A2858" s="1">
        <v>182753819</v>
      </c>
      <c r="B2858" s="1" t="s">
        <v>5261</v>
      </c>
    </row>
    <row r="2859" spans="1:2" x14ac:dyDescent="0.25">
      <c r="A2859" s="1">
        <v>185597551</v>
      </c>
      <c r="B2859" s="1" t="s">
        <v>5261</v>
      </c>
    </row>
    <row r="2860" spans="1:2" x14ac:dyDescent="0.25">
      <c r="A2860" s="1">
        <v>188827887</v>
      </c>
      <c r="B2860" s="1" t="s">
        <v>5262</v>
      </c>
    </row>
    <row r="2861" spans="1:2" x14ac:dyDescent="0.25">
      <c r="A2861" s="1">
        <v>118643828</v>
      </c>
      <c r="B2861" s="1" t="s">
        <v>5262</v>
      </c>
    </row>
    <row r="2862" spans="1:2" x14ac:dyDescent="0.25">
      <c r="A2862" s="1">
        <v>941248</v>
      </c>
      <c r="B2862" s="1" t="s">
        <v>5261</v>
      </c>
    </row>
    <row r="2863" spans="1:2" x14ac:dyDescent="0.25">
      <c r="A2863" s="1">
        <v>188845568</v>
      </c>
      <c r="B2863" s="1" t="s">
        <v>5262</v>
      </c>
    </row>
    <row r="2864" spans="1:2" x14ac:dyDescent="0.25">
      <c r="A2864" s="1">
        <v>118888654</v>
      </c>
      <c r="B2864" s="1" t="s">
        <v>5262</v>
      </c>
    </row>
    <row r="2865" spans="1:2" x14ac:dyDescent="0.25">
      <c r="A2865" s="1">
        <v>188856291</v>
      </c>
      <c r="B2865" s="1" t="s">
        <v>5262</v>
      </c>
    </row>
    <row r="2866" spans="1:2" x14ac:dyDescent="0.25">
      <c r="A2866" s="1">
        <v>186659448</v>
      </c>
      <c r="B2866" s="1" t="s">
        <v>5261</v>
      </c>
    </row>
    <row r="2867" spans="1:2" x14ac:dyDescent="0.25">
      <c r="A2867" s="1">
        <v>183783847</v>
      </c>
      <c r="B2867" s="1" t="s">
        <v>5262</v>
      </c>
    </row>
    <row r="2868" spans="1:2" x14ac:dyDescent="0.25">
      <c r="A2868" s="1">
        <v>183947348</v>
      </c>
      <c r="B2868" s="1" t="s">
        <v>5262</v>
      </c>
    </row>
    <row r="2869" spans="1:2" x14ac:dyDescent="0.25">
      <c r="A2869" s="1">
        <v>181827848</v>
      </c>
      <c r="B2869" s="1" t="s">
        <v>5262</v>
      </c>
    </row>
    <row r="2870" spans="1:2" x14ac:dyDescent="0.25">
      <c r="A2870" s="1">
        <v>183247929</v>
      </c>
      <c r="B2870" s="1" t="s">
        <v>5261</v>
      </c>
    </row>
    <row r="2871" spans="1:2" x14ac:dyDescent="0.25">
      <c r="A2871" s="1">
        <v>118243699</v>
      </c>
      <c r="B2871" s="1" t="s">
        <v>5261</v>
      </c>
    </row>
    <row r="2872" spans="1:2" x14ac:dyDescent="0.25">
      <c r="A2872" s="1">
        <v>181594864</v>
      </c>
      <c r="B2872" s="1" t="s">
        <v>5262</v>
      </c>
    </row>
    <row r="2873" spans="1:2" x14ac:dyDescent="0.25">
      <c r="A2873" s="1">
        <v>118661863</v>
      </c>
      <c r="B2873" s="1" t="s">
        <v>5262</v>
      </c>
    </row>
    <row r="2874" spans="1:2" x14ac:dyDescent="0.25">
      <c r="A2874" s="1">
        <v>182968879</v>
      </c>
      <c r="B2874" s="1" t="s">
        <v>5261</v>
      </c>
    </row>
    <row r="2875" spans="1:2" x14ac:dyDescent="0.25">
      <c r="A2875" s="1">
        <v>118671332</v>
      </c>
      <c r="B2875" s="1" t="s">
        <v>5262</v>
      </c>
    </row>
    <row r="2876" spans="1:2" x14ac:dyDescent="0.25">
      <c r="A2876" s="1">
        <v>318495</v>
      </c>
      <c r="B2876" s="1" t="s">
        <v>5261</v>
      </c>
    </row>
    <row r="2877" spans="1:2" x14ac:dyDescent="0.25">
      <c r="A2877" s="1">
        <v>183586547</v>
      </c>
      <c r="B2877" s="1" t="s">
        <v>5261</v>
      </c>
    </row>
    <row r="2878" spans="1:2" x14ac:dyDescent="0.25">
      <c r="A2878" s="1">
        <v>186783778</v>
      </c>
      <c r="B2878" s="1" t="s">
        <v>5261</v>
      </c>
    </row>
    <row r="2879" spans="1:2" x14ac:dyDescent="0.25">
      <c r="A2879" s="1">
        <v>186718855</v>
      </c>
      <c r="B2879" s="1" t="s">
        <v>5261</v>
      </c>
    </row>
    <row r="2880" spans="1:2" x14ac:dyDescent="0.25">
      <c r="A2880" s="1">
        <v>183618512</v>
      </c>
      <c r="B2880" s="1" t="s">
        <v>5262</v>
      </c>
    </row>
    <row r="2881" spans="1:2" x14ac:dyDescent="0.25">
      <c r="A2881" s="1">
        <v>188239376</v>
      </c>
      <c r="B2881" s="1" t="s">
        <v>5262</v>
      </c>
    </row>
    <row r="2882" spans="1:2" x14ac:dyDescent="0.25">
      <c r="A2882" s="1">
        <v>62988</v>
      </c>
      <c r="B2882" s="1" t="s">
        <v>5261</v>
      </c>
    </row>
    <row r="2883" spans="1:2" x14ac:dyDescent="0.25">
      <c r="A2883" s="1">
        <v>187868985</v>
      </c>
      <c r="B2883" s="1" t="s">
        <v>5261</v>
      </c>
    </row>
    <row r="2884" spans="1:2" x14ac:dyDescent="0.25">
      <c r="A2884" s="1">
        <v>185729283</v>
      </c>
      <c r="B2884" s="1" t="s">
        <v>5262</v>
      </c>
    </row>
    <row r="2885" spans="1:2" x14ac:dyDescent="0.25">
      <c r="A2885" s="1">
        <v>182864894</v>
      </c>
      <c r="B2885" s="1" t="s">
        <v>5261</v>
      </c>
    </row>
    <row r="2886" spans="1:2" x14ac:dyDescent="0.25">
      <c r="A2886" s="1">
        <v>188324198</v>
      </c>
      <c r="B2886" s="1" t="s">
        <v>5261</v>
      </c>
    </row>
    <row r="2887" spans="1:2" x14ac:dyDescent="0.25">
      <c r="A2887" s="1">
        <v>185147871</v>
      </c>
      <c r="B2887" s="1" t="s">
        <v>5262</v>
      </c>
    </row>
    <row r="2888" spans="1:2" x14ac:dyDescent="0.25">
      <c r="A2888" s="1">
        <v>187264221</v>
      </c>
      <c r="B2888" s="1" t="s">
        <v>5262</v>
      </c>
    </row>
    <row r="2889" spans="1:2" x14ac:dyDescent="0.25">
      <c r="A2889" s="1">
        <v>181822733</v>
      </c>
      <c r="B2889" s="1" t="s">
        <v>5262</v>
      </c>
    </row>
    <row r="2890" spans="1:2" x14ac:dyDescent="0.25">
      <c r="A2890" s="1">
        <v>112738773</v>
      </c>
      <c r="B2890" s="1" t="s">
        <v>5261</v>
      </c>
    </row>
    <row r="2891" spans="1:2" x14ac:dyDescent="0.25">
      <c r="A2891" s="1">
        <v>182588483</v>
      </c>
      <c r="B2891" s="1" t="s">
        <v>5262</v>
      </c>
    </row>
    <row r="2892" spans="1:2" x14ac:dyDescent="0.25">
      <c r="A2892" s="1">
        <v>181352315</v>
      </c>
      <c r="B2892" s="1" t="s">
        <v>5262</v>
      </c>
    </row>
    <row r="2893" spans="1:2" x14ac:dyDescent="0.25">
      <c r="A2893" s="1">
        <v>182578427</v>
      </c>
      <c r="B2893" s="1" t="s">
        <v>5261</v>
      </c>
    </row>
    <row r="2894" spans="1:2" x14ac:dyDescent="0.25">
      <c r="A2894" s="1">
        <v>181895538</v>
      </c>
      <c r="B2894" s="1" t="s">
        <v>5261</v>
      </c>
    </row>
    <row r="2895" spans="1:2" x14ac:dyDescent="0.25">
      <c r="A2895" s="1">
        <v>181837662</v>
      </c>
      <c r="B2895" s="1" t="s">
        <v>5261</v>
      </c>
    </row>
    <row r="2896" spans="1:2" x14ac:dyDescent="0.25">
      <c r="A2896" s="1">
        <v>182945888</v>
      </c>
      <c r="B2896" s="1" t="s">
        <v>5261</v>
      </c>
    </row>
    <row r="2897" spans="1:2" x14ac:dyDescent="0.25">
      <c r="A2897" s="1">
        <v>181691196</v>
      </c>
      <c r="B2897" s="1" t="s">
        <v>5262</v>
      </c>
    </row>
    <row r="2898" spans="1:2" x14ac:dyDescent="0.25">
      <c r="A2898" s="1">
        <v>185672686</v>
      </c>
      <c r="B2898" s="1" t="s">
        <v>5261</v>
      </c>
    </row>
    <row r="2899" spans="1:2" x14ac:dyDescent="0.25">
      <c r="A2899" s="1">
        <v>188712822</v>
      </c>
      <c r="B2899" s="1" t="s">
        <v>5261</v>
      </c>
    </row>
    <row r="2900" spans="1:2" x14ac:dyDescent="0.25">
      <c r="A2900" s="1">
        <v>183211748</v>
      </c>
      <c r="B2900" s="1" t="s">
        <v>5262</v>
      </c>
    </row>
    <row r="2901" spans="1:2" x14ac:dyDescent="0.25">
      <c r="A2901" s="1">
        <v>118379276</v>
      </c>
      <c r="B2901" s="1" t="s">
        <v>5261</v>
      </c>
    </row>
    <row r="2902" spans="1:2" x14ac:dyDescent="0.25">
      <c r="A2902" s="1">
        <v>181131889</v>
      </c>
      <c r="B2902" s="1" t="s">
        <v>5261</v>
      </c>
    </row>
    <row r="2903" spans="1:2" x14ac:dyDescent="0.25">
      <c r="A2903" s="1">
        <v>719488</v>
      </c>
      <c r="B2903" s="1" t="s">
        <v>5262</v>
      </c>
    </row>
    <row r="2904" spans="1:2" x14ac:dyDescent="0.25">
      <c r="A2904" s="1">
        <v>188878228</v>
      </c>
      <c r="B2904" s="1" t="s">
        <v>5261</v>
      </c>
    </row>
    <row r="2905" spans="1:2" x14ac:dyDescent="0.25">
      <c r="A2905" s="1">
        <v>184479757</v>
      </c>
      <c r="B2905" s="1" t="s">
        <v>5262</v>
      </c>
    </row>
    <row r="2906" spans="1:2" x14ac:dyDescent="0.25">
      <c r="A2906" s="1">
        <v>181259559</v>
      </c>
      <c r="B2906" s="1" t="s">
        <v>5261</v>
      </c>
    </row>
    <row r="2907" spans="1:2" x14ac:dyDescent="0.25">
      <c r="A2907" s="1">
        <v>182621843</v>
      </c>
      <c r="B2907" s="1" t="s">
        <v>5262</v>
      </c>
    </row>
    <row r="2908" spans="1:2" x14ac:dyDescent="0.25">
      <c r="A2908" s="1">
        <v>184471422</v>
      </c>
      <c r="B2908" s="1" t="s">
        <v>5261</v>
      </c>
    </row>
    <row r="2909" spans="1:2" x14ac:dyDescent="0.25">
      <c r="A2909" s="1">
        <v>183486947</v>
      </c>
      <c r="B2909" s="1" t="s">
        <v>5262</v>
      </c>
    </row>
    <row r="2910" spans="1:2" x14ac:dyDescent="0.25">
      <c r="A2910" s="1">
        <v>183286166</v>
      </c>
      <c r="B2910" s="1" t="s">
        <v>5262</v>
      </c>
    </row>
    <row r="2911" spans="1:2" x14ac:dyDescent="0.25">
      <c r="A2911" s="1">
        <v>188844258</v>
      </c>
      <c r="B2911" s="1" t="s">
        <v>5262</v>
      </c>
    </row>
    <row r="2912" spans="1:2" x14ac:dyDescent="0.25">
      <c r="A2912" s="1">
        <v>188436568</v>
      </c>
      <c r="B2912" s="1" t="s">
        <v>5261</v>
      </c>
    </row>
    <row r="2913" spans="1:2" x14ac:dyDescent="0.25">
      <c r="A2913" s="1">
        <v>181554847</v>
      </c>
      <c r="B2913" s="1" t="s">
        <v>5261</v>
      </c>
    </row>
    <row r="2914" spans="1:2" x14ac:dyDescent="0.25">
      <c r="A2914" s="1">
        <v>184619394</v>
      </c>
      <c r="B2914" s="1" t="s">
        <v>5262</v>
      </c>
    </row>
    <row r="2915" spans="1:2" x14ac:dyDescent="0.25">
      <c r="A2915" s="1">
        <v>183728585</v>
      </c>
      <c r="B2915" s="1" t="s">
        <v>5262</v>
      </c>
    </row>
    <row r="2916" spans="1:2" x14ac:dyDescent="0.25">
      <c r="A2916" s="1">
        <v>182683155</v>
      </c>
      <c r="B2916" s="1" t="s">
        <v>5262</v>
      </c>
    </row>
    <row r="2917" spans="1:2" x14ac:dyDescent="0.25">
      <c r="A2917" s="1">
        <v>339773</v>
      </c>
      <c r="B2917" s="1" t="s">
        <v>5261</v>
      </c>
    </row>
    <row r="2918" spans="1:2" x14ac:dyDescent="0.25">
      <c r="A2918" s="1">
        <v>186235898</v>
      </c>
      <c r="B2918" s="1" t="s">
        <v>5262</v>
      </c>
    </row>
    <row r="2919" spans="1:2" x14ac:dyDescent="0.25">
      <c r="A2919" s="1">
        <v>189732881</v>
      </c>
      <c r="B2919" s="1" t="s">
        <v>5262</v>
      </c>
    </row>
    <row r="2920" spans="1:2" x14ac:dyDescent="0.25">
      <c r="A2920" s="1">
        <v>183983993</v>
      </c>
      <c r="B2920" s="1" t="s">
        <v>5261</v>
      </c>
    </row>
    <row r="2921" spans="1:2" x14ac:dyDescent="0.25">
      <c r="A2921" s="1">
        <v>181197662</v>
      </c>
      <c r="B2921" s="1" t="s">
        <v>5262</v>
      </c>
    </row>
    <row r="2922" spans="1:2" x14ac:dyDescent="0.25">
      <c r="A2922" s="1">
        <v>184199462</v>
      </c>
      <c r="B2922" s="1" t="s">
        <v>5262</v>
      </c>
    </row>
    <row r="2923" spans="1:2" x14ac:dyDescent="0.25">
      <c r="A2923" s="1">
        <v>185445243</v>
      </c>
      <c r="B2923" s="1" t="s">
        <v>5261</v>
      </c>
    </row>
    <row r="2924" spans="1:2" x14ac:dyDescent="0.25">
      <c r="A2924" s="1">
        <v>112759879</v>
      </c>
      <c r="B2924" s="1" t="s">
        <v>5262</v>
      </c>
    </row>
    <row r="2925" spans="1:2" x14ac:dyDescent="0.25">
      <c r="A2925" s="1">
        <v>185123734</v>
      </c>
      <c r="B2925" s="1" t="s">
        <v>5262</v>
      </c>
    </row>
    <row r="2926" spans="1:2" x14ac:dyDescent="0.25">
      <c r="A2926" s="1">
        <v>188846249</v>
      </c>
      <c r="B2926" s="1" t="s">
        <v>5261</v>
      </c>
    </row>
    <row r="2927" spans="1:2" x14ac:dyDescent="0.25">
      <c r="A2927" s="1">
        <v>188915258</v>
      </c>
      <c r="B2927" s="1" t="s">
        <v>5262</v>
      </c>
    </row>
    <row r="2928" spans="1:2" x14ac:dyDescent="0.25">
      <c r="A2928" s="1">
        <v>184359177</v>
      </c>
      <c r="B2928" s="1" t="s">
        <v>5261</v>
      </c>
    </row>
    <row r="2929" spans="1:2" x14ac:dyDescent="0.25">
      <c r="A2929" s="1">
        <v>118352449</v>
      </c>
      <c r="B2929" s="1" t="s">
        <v>5262</v>
      </c>
    </row>
    <row r="2930" spans="1:2" x14ac:dyDescent="0.25">
      <c r="A2930" s="1">
        <v>189732822</v>
      </c>
      <c r="B2930" s="1" t="s">
        <v>5262</v>
      </c>
    </row>
    <row r="2931" spans="1:2" x14ac:dyDescent="0.25">
      <c r="A2931" s="1">
        <v>186855873</v>
      </c>
      <c r="B2931" s="1" t="s">
        <v>5261</v>
      </c>
    </row>
    <row r="2932" spans="1:2" x14ac:dyDescent="0.25">
      <c r="A2932" s="1">
        <v>184497154</v>
      </c>
      <c r="B2932" s="1" t="s">
        <v>5262</v>
      </c>
    </row>
    <row r="2933" spans="1:2" x14ac:dyDescent="0.25">
      <c r="A2933" s="1">
        <v>188699658</v>
      </c>
      <c r="B2933" s="1" t="s">
        <v>5262</v>
      </c>
    </row>
    <row r="2934" spans="1:2" x14ac:dyDescent="0.25">
      <c r="A2934" s="1">
        <v>188399765</v>
      </c>
      <c r="B2934" s="1" t="s">
        <v>5261</v>
      </c>
    </row>
    <row r="2935" spans="1:2" x14ac:dyDescent="0.25">
      <c r="A2935" s="1">
        <v>188835166</v>
      </c>
      <c r="B2935" s="1" t="s">
        <v>5262</v>
      </c>
    </row>
    <row r="2936" spans="1:2" x14ac:dyDescent="0.25">
      <c r="A2936" s="1">
        <v>188632229</v>
      </c>
      <c r="B2936" s="1" t="s">
        <v>5262</v>
      </c>
    </row>
    <row r="2937" spans="1:2" x14ac:dyDescent="0.25">
      <c r="A2937" s="1">
        <v>186935711</v>
      </c>
      <c r="B2937" s="1" t="s">
        <v>5261</v>
      </c>
    </row>
    <row r="2938" spans="1:2" x14ac:dyDescent="0.25">
      <c r="A2938" s="1">
        <v>188372128</v>
      </c>
      <c r="B2938" s="1" t="s">
        <v>5262</v>
      </c>
    </row>
    <row r="2939" spans="1:2" x14ac:dyDescent="0.25">
      <c r="A2939" s="1">
        <v>181143929</v>
      </c>
      <c r="B2939" s="1" t="s">
        <v>5261</v>
      </c>
    </row>
    <row r="2940" spans="1:2" x14ac:dyDescent="0.25">
      <c r="A2940" s="1">
        <v>183968484</v>
      </c>
      <c r="B2940" s="1" t="s">
        <v>5262</v>
      </c>
    </row>
    <row r="2941" spans="1:2" x14ac:dyDescent="0.25">
      <c r="A2941" s="1">
        <v>188487</v>
      </c>
      <c r="B2941" s="1" t="s">
        <v>5261</v>
      </c>
    </row>
    <row r="2942" spans="1:2" x14ac:dyDescent="0.25">
      <c r="A2942" s="1">
        <v>186284133</v>
      </c>
      <c r="B2942" s="1" t="s">
        <v>5261</v>
      </c>
    </row>
    <row r="2943" spans="1:2" x14ac:dyDescent="0.25">
      <c r="A2943" s="1">
        <v>187698879</v>
      </c>
      <c r="B2943" s="1" t="s">
        <v>5262</v>
      </c>
    </row>
    <row r="2944" spans="1:2" x14ac:dyDescent="0.25">
      <c r="A2944" s="1">
        <v>182471593</v>
      </c>
      <c r="B2944" s="1" t="s">
        <v>5262</v>
      </c>
    </row>
    <row r="2945" spans="1:2" x14ac:dyDescent="0.25">
      <c r="A2945" s="1">
        <v>181478358</v>
      </c>
      <c r="B2945" s="1" t="s">
        <v>5261</v>
      </c>
    </row>
    <row r="2946" spans="1:2" x14ac:dyDescent="0.25">
      <c r="A2946" s="1">
        <v>59991</v>
      </c>
      <c r="B2946" s="1" t="s">
        <v>5262</v>
      </c>
    </row>
    <row r="2947" spans="1:2" x14ac:dyDescent="0.25">
      <c r="A2947" s="1">
        <v>112188527</v>
      </c>
      <c r="B2947" s="1" t="s">
        <v>5262</v>
      </c>
    </row>
    <row r="2948" spans="1:2" x14ac:dyDescent="0.25">
      <c r="A2948" s="1">
        <v>186875368</v>
      </c>
      <c r="B2948" s="1" t="s">
        <v>5262</v>
      </c>
    </row>
    <row r="2949" spans="1:2" x14ac:dyDescent="0.25">
      <c r="A2949" s="1">
        <v>186498584</v>
      </c>
      <c r="B2949" s="1" t="s">
        <v>5261</v>
      </c>
    </row>
    <row r="2950" spans="1:2" x14ac:dyDescent="0.25">
      <c r="A2950" s="1">
        <v>185866266</v>
      </c>
      <c r="B2950" s="1" t="s">
        <v>5262</v>
      </c>
    </row>
    <row r="2951" spans="1:2" x14ac:dyDescent="0.25">
      <c r="A2951" s="1">
        <v>184775998</v>
      </c>
      <c r="B2951" s="1" t="s">
        <v>5261</v>
      </c>
    </row>
    <row r="2952" spans="1:2" x14ac:dyDescent="0.25">
      <c r="A2952" s="1">
        <v>118928477</v>
      </c>
      <c r="B2952" s="1" t="s">
        <v>5261</v>
      </c>
    </row>
    <row r="2953" spans="1:2" x14ac:dyDescent="0.25">
      <c r="A2953" s="1">
        <v>183949895</v>
      </c>
      <c r="B2953" s="1" t="s">
        <v>5262</v>
      </c>
    </row>
    <row r="2954" spans="1:2" x14ac:dyDescent="0.25">
      <c r="A2954" s="1">
        <v>112955268</v>
      </c>
      <c r="B2954" s="1" t="s">
        <v>5262</v>
      </c>
    </row>
    <row r="2955" spans="1:2" x14ac:dyDescent="0.25">
      <c r="A2955" s="1">
        <v>182228367</v>
      </c>
      <c r="B2955" s="1" t="s">
        <v>5262</v>
      </c>
    </row>
    <row r="2956" spans="1:2" x14ac:dyDescent="0.25">
      <c r="A2956" s="1">
        <v>181434273</v>
      </c>
      <c r="B2956" s="1" t="s">
        <v>5261</v>
      </c>
    </row>
    <row r="2957" spans="1:2" x14ac:dyDescent="0.25">
      <c r="A2957" s="1">
        <v>182688115</v>
      </c>
      <c r="B2957" s="1" t="s">
        <v>5261</v>
      </c>
    </row>
    <row r="2958" spans="1:2" x14ac:dyDescent="0.25">
      <c r="A2958" s="1">
        <v>184461871</v>
      </c>
      <c r="B2958" s="1" t="s">
        <v>5262</v>
      </c>
    </row>
    <row r="2959" spans="1:2" x14ac:dyDescent="0.25">
      <c r="A2959" s="1">
        <v>185758869</v>
      </c>
      <c r="B2959" s="1" t="s">
        <v>5262</v>
      </c>
    </row>
    <row r="2960" spans="1:2" x14ac:dyDescent="0.25">
      <c r="A2960" s="1">
        <v>184972616</v>
      </c>
      <c r="B2960" s="1" t="s">
        <v>5262</v>
      </c>
    </row>
    <row r="2961" spans="1:2" x14ac:dyDescent="0.25">
      <c r="A2961" s="1">
        <v>183792619</v>
      </c>
      <c r="B2961" s="1" t="s">
        <v>5261</v>
      </c>
    </row>
    <row r="2962" spans="1:2" x14ac:dyDescent="0.25">
      <c r="A2962" s="1">
        <v>183155123</v>
      </c>
      <c r="B2962" s="1" t="s">
        <v>5261</v>
      </c>
    </row>
    <row r="2963" spans="1:2" x14ac:dyDescent="0.25">
      <c r="A2963" s="1">
        <v>181771686</v>
      </c>
      <c r="B2963" s="1" t="s">
        <v>5262</v>
      </c>
    </row>
    <row r="2964" spans="1:2" x14ac:dyDescent="0.25">
      <c r="A2964" s="1">
        <v>188636359</v>
      </c>
      <c r="B2964" s="1" t="s">
        <v>5262</v>
      </c>
    </row>
    <row r="2965" spans="1:2" x14ac:dyDescent="0.25">
      <c r="A2965" s="1">
        <v>188628181</v>
      </c>
      <c r="B2965" s="1" t="s">
        <v>5262</v>
      </c>
    </row>
    <row r="2966" spans="1:2" x14ac:dyDescent="0.25">
      <c r="A2966" s="1">
        <v>381335</v>
      </c>
      <c r="B2966" s="1" t="s">
        <v>5262</v>
      </c>
    </row>
    <row r="2967" spans="1:2" x14ac:dyDescent="0.25">
      <c r="A2967" s="1">
        <v>111885771</v>
      </c>
      <c r="B2967" s="1" t="s">
        <v>5262</v>
      </c>
    </row>
    <row r="2968" spans="1:2" x14ac:dyDescent="0.25">
      <c r="A2968" s="1">
        <v>188242719</v>
      </c>
      <c r="B2968" s="1" t="s">
        <v>5262</v>
      </c>
    </row>
    <row r="2969" spans="1:2" x14ac:dyDescent="0.25">
      <c r="A2969" s="1">
        <v>183481483</v>
      </c>
      <c r="B2969" s="1" t="s">
        <v>5262</v>
      </c>
    </row>
    <row r="2970" spans="1:2" x14ac:dyDescent="0.25">
      <c r="A2970" s="1">
        <v>118643833</v>
      </c>
      <c r="B2970" s="1" t="s">
        <v>5261</v>
      </c>
    </row>
    <row r="2971" spans="1:2" x14ac:dyDescent="0.25">
      <c r="A2971" s="1">
        <v>182679668</v>
      </c>
      <c r="B2971" s="1" t="s">
        <v>5262</v>
      </c>
    </row>
    <row r="2972" spans="1:2" x14ac:dyDescent="0.25">
      <c r="A2972" s="1">
        <v>183243583</v>
      </c>
      <c r="B2972" s="1" t="s">
        <v>5262</v>
      </c>
    </row>
    <row r="2973" spans="1:2" x14ac:dyDescent="0.25">
      <c r="A2973" s="1">
        <v>186558856</v>
      </c>
      <c r="B2973" s="1" t="s">
        <v>5261</v>
      </c>
    </row>
    <row r="2974" spans="1:2" x14ac:dyDescent="0.25">
      <c r="A2974" s="1">
        <v>181571783</v>
      </c>
      <c r="B2974" s="1" t="s">
        <v>5262</v>
      </c>
    </row>
    <row r="2975" spans="1:2" x14ac:dyDescent="0.25">
      <c r="A2975" s="1">
        <v>185368238</v>
      </c>
      <c r="B2975" s="1" t="s">
        <v>5261</v>
      </c>
    </row>
    <row r="2976" spans="1:2" x14ac:dyDescent="0.25">
      <c r="A2976" s="1">
        <v>181378721</v>
      </c>
      <c r="B2976" s="1" t="s">
        <v>5261</v>
      </c>
    </row>
    <row r="2977" spans="1:2" x14ac:dyDescent="0.25">
      <c r="A2977" s="1">
        <v>189587851</v>
      </c>
      <c r="B2977" s="1" t="s">
        <v>5262</v>
      </c>
    </row>
    <row r="2978" spans="1:2" x14ac:dyDescent="0.25">
      <c r="A2978" s="1">
        <v>181588286</v>
      </c>
      <c r="B2978" s="1" t="s">
        <v>5262</v>
      </c>
    </row>
    <row r="2979" spans="1:2" x14ac:dyDescent="0.25">
      <c r="A2979" s="1">
        <v>182535318</v>
      </c>
      <c r="B2979" s="1" t="s">
        <v>5262</v>
      </c>
    </row>
    <row r="2980" spans="1:2" x14ac:dyDescent="0.25">
      <c r="A2980" s="1">
        <v>181593527</v>
      </c>
      <c r="B2980" s="1" t="s">
        <v>5261</v>
      </c>
    </row>
    <row r="2981" spans="1:2" x14ac:dyDescent="0.25">
      <c r="A2981" s="1">
        <v>183778397</v>
      </c>
      <c r="B2981" s="1" t="s">
        <v>5262</v>
      </c>
    </row>
    <row r="2982" spans="1:2" x14ac:dyDescent="0.25">
      <c r="A2982" s="1">
        <v>186996526</v>
      </c>
      <c r="B2982" s="1" t="s">
        <v>5262</v>
      </c>
    </row>
    <row r="2983" spans="1:2" x14ac:dyDescent="0.25">
      <c r="A2983" s="1">
        <v>184467526</v>
      </c>
      <c r="B2983" s="1" t="s">
        <v>5261</v>
      </c>
    </row>
    <row r="2984" spans="1:2" x14ac:dyDescent="0.25">
      <c r="A2984" s="1">
        <v>184425133</v>
      </c>
      <c r="B2984" s="1" t="s">
        <v>5262</v>
      </c>
    </row>
    <row r="2985" spans="1:2" x14ac:dyDescent="0.25">
      <c r="A2985" s="1">
        <v>187328438</v>
      </c>
      <c r="B2985" s="1" t="s">
        <v>5262</v>
      </c>
    </row>
    <row r="2986" spans="1:2" x14ac:dyDescent="0.25">
      <c r="A2986" s="1">
        <v>188448313</v>
      </c>
      <c r="B2986" s="1" t="s">
        <v>5262</v>
      </c>
    </row>
    <row r="2987" spans="1:2" x14ac:dyDescent="0.25">
      <c r="A2987" s="1">
        <v>112955262</v>
      </c>
      <c r="B2987" s="1" t="s">
        <v>5262</v>
      </c>
    </row>
    <row r="2988" spans="1:2" x14ac:dyDescent="0.25">
      <c r="A2988" s="1">
        <v>185839626</v>
      </c>
      <c r="B2988" s="1" t="s">
        <v>5262</v>
      </c>
    </row>
    <row r="2989" spans="1:2" x14ac:dyDescent="0.25">
      <c r="A2989" s="1">
        <v>184475821</v>
      </c>
      <c r="B2989" s="1" t="s">
        <v>5262</v>
      </c>
    </row>
    <row r="2990" spans="1:2" x14ac:dyDescent="0.25">
      <c r="A2990" s="1">
        <v>112369869</v>
      </c>
      <c r="B2990" s="1" t="s">
        <v>5262</v>
      </c>
    </row>
    <row r="2991" spans="1:2" x14ac:dyDescent="0.25">
      <c r="A2991" s="1">
        <v>539835</v>
      </c>
      <c r="B2991" s="1" t="s">
        <v>5262</v>
      </c>
    </row>
    <row r="2992" spans="1:2" x14ac:dyDescent="0.25">
      <c r="A2992" s="1">
        <v>188728869</v>
      </c>
      <c r="B2992" s="1" t="s">
        <v>5261</v>
      </c>
    </row>
    <row r="2993" spans="1:2" x14ac:dyDescent="0.25">
      <c r="A2993" s="1">
        <v>186418849</v>
      </c>
      <c r="B2993" s="1" t="s">
        <v>5262</v>
      </c>
    </row>
    <row r="2994" spans="1:2" x14ac:dyDescent="0.25">
      <c r="A2994" s="1">
        <v>188863833</v>
      </c>
      <c r="B2994" s="1" t="s">
        <v>5261</v>
      </c>
    </row>
    <row r="2995" spans="1:2" x14ac:dyDescent="0.25">
      <c r="A2995" s="1">
        <v>118643824</v>
      </c>
      <c r="B2995" s="1" t="s">
        <v>5261</v>
      </c>
    </row>
    <row r="2996" spans="1:2" x14ac:dyDescent="0.25">
      <c r="A2996" s="1">
        <v>183516848</v>
      </c>
      <c r="B2996" s="1" t="s">
        <v>5261</v>
      </c>
    </row>
    <row r="2997" spans="1:2" x14ac:dyDescent="0.25">
      <c r="A2997" s="1">
        <v>113872783</v>
      </c>
      <c r="B2997" s="1" t="s">
        <v>5261</v>
      </c>
    </row>
    <row r="2998" spans="1:2" x14ac:dyDescent="0.25">
      <c r="A2998" s="1">
        <v>181295938</v>
      </c>
      <c r="B2998" s="1" t="s">
        <v>5262</v>
      </c>
    </row>
    <row r="2999" spans="1:2" x14ac:dyDescent="0.25">
      <c r="A2999" s="1">
        <v>182949637</v>
      </c>
      <c r="B2999" s="1" t="s">
        <v>5261</v>
      </c>
    </row>
    <row r="3000" spans="1:2" x14ac:dyDescent="0.25">
      <c r="A3000" s="1">
        <v>183988995</v>
      </c>
      <c r="B3000" s="1" t="s">
        <v>5261</v>
      </c>
    </row>
    <row r="3001" spans="1:2" x14ac:dyDescent="0.25">
      <c r="A3001" s="1">
        <v>188718988</v>
      </c>
      <c r="B3001" s="1" t="s">
        <v>5261</v>
      </c>
    </row>
    <row r="3002" spans="1:2" x14ac:dyDescent="0.25">
      <c r="A3002" s="1">
        <v>184424958</v>
      </c>
      <c r="B3002" s="1" t="s">
        <v>5261</v>
      </c>
    </row>
    <row r="3003" spans="1:2" x14ac:dyDescent="0.25">
      <c r="A3003" s="1">
        <v>183382662</v>
      </c>
      <c r="B3003" s="1" t="s">
        <v>5262</v>
      </c>
    </row>
    <row r="3004" spans="1:2" x14ac:dyDescent="0.25">
      <c r="A3004" s="1">
        <v>183538485</v>
      </c>
      <c r="B3004" s="1" t="s">
        <v>5261</v>
      </c>
    </row>
    <row r="3005" spans="1:2" x14ac:dyDescent="0.25">
      <c r="A3005" s="1">
        <v>181331492</v>
      </c>
      <c r="B3005" s="1" t="s">
        <v>5262</v>
      </c>
    </row>
    <row r="3006" spans="1:2" x14ac:dyDescent="0.25">
      <c r="A3006" s="1">
        <v>188462268</v>
      </c>
      <c r="B3006" s="1" t="s">
        <v>5261</v>
      </c>
    </row>
    <row r="3007" spans="1:2" x14ac:dyDescent="0.25">
      <c r="A3007" s="1">
        <v>185184855</v>
      </c>
      <c r="B3007" s="1" t="s">
        <v>5262</v>
      </c>
    </row>
    <row r="3008" spans="1:2" x14ac:dyDescent="0.25">
      <c r="A3008" s="1">
        <v>189881242</v>
      </c>
      <c r="B3008" s="1" t="s">
        <v>5262</v>
      </c>
    </row>
    <row r="3009" spans="1:2" x14ac:dyDescent="0.25">
      <c r="A3009" s="1">
        <v>112188535</v>
      </c>
      <c r="B3009" s="1" t="s">
        <v>5261</v>
      </c>
    </row>
    <row r="3010" spans="1:2" x14ac:dyDescent="0.25">
      <c r="A3010" s="1">
        <v>112895217</v>
      </c>
      <c r="B3010" s="1" t="s">
        <v>5262</v>
      </c>
    </row>
    <row r="3011" spans="1:2" x14ac:dyDescent="0.25">
      <c r="A3011" s="1">
        <v>184363389</v>
      </c>
      <c r="B3011" s="1" t="s">
        <v>5262</v>
      </c>
    </row>
    <row r="3012" spans="1:2" x14ac:dyDescent="0.25">
      <c r="A3012" s="1">
        <v>188648247</v>
      </c>
      <c r="B3012" s="1" t="s">
        <v>5261</v>
      </c>
    </row>
    <row r="3013" spans="1:2" x14ac:dyDescent="0.25">
      <c r="A3013" s="1">
        <v>83453</v>
      </c>
      <c r="B3013" s="1" t="s">
        <v>5261</v>
      </c>
    </row>
    <row r="3014" spans="1:2" x14ac:dyDescent="0.25">
      <c r="A3014" s="1">
        <v>188882286</v>
      </c>
      <c r="B3014" s="1" t="s">
        <v>5261</v>
      </c>
    </row>
    <row r="3015" spans="1:2" x14ac:dyDescent="0.25">
      <c r="A3015" s="1">
        <v>183484352</v>
      </c>
      <c r="B3015" s="1" t="s">
        <v>5262</v>
      </c>
    </row>
    <row r="3016" spans="1:2" x14ac:dyDescent="0.25">
      <c r="A3016" s="1">
        <v>183881265</v>
      </c>
      <c r="B3016" s="1" t="s">
        <v>5262</v>
      </c>
    </row>
    <row r="3017" spans="1:2" x14ac:dyDescent="0.25">
      <c r="A3017" s="1">
        <v>182293175</v>
      </c>
      <c r="B3017" s="1" t="s">
        <v>5262</v>
      </c>
    </row>
    <row r="3018" spans="1:2" x14ac:dyDescent="0.25">
      <c r="A3018" s="1">
        <v>181586955</v>
      </c>
      <c r="B3018" s="1" t="s">
        <v>5261</v>
      </c>
    </row>
    <row r="3019" spans="1:2" x14ac:dyDescent="0.25">
      <c r="A3019" s="1">
        <v>188925588</v>
      </c>
      <c r="B3019" s="1" t="s">
        <v>5261</v>
      </c>
    </row>
    <row r="3020" spans="1:2" x14ac:dyDescent="0.25">
      <c r="A3020" s="1">
        <v>185126883</v>
      </c>
      <c r="B3020" s="1" t="s">
        <v>5262</v>
      </c>
    </row>
    <row r="3021" spans="1:2" x14ac:dyDescent="0.25">
      <c r="A3021" s="1">
        <v>112943968</v>
      </c>
      <c r="B3021" s="1" t="s">
        <v>5262</v>
      </c>
    </row>
    <row r="3022" spans="1:2" x14ac:dyDescent="0.25">
      <c r="A3022" s="1">
        <v>182217558</v>
      </c>
      <c r="B3022" s="1" t="s">
        <v>5261</v>
      </c>
    </row>
    <row r="3023" spans="1:2" x14ac:dyDescent="0.25">
      <c r="A3023" s="1">
        <v>181353913</v>
      </c>
      <c r="B3023" s="1" t="s">
        <v>5261</v>
      </c>
    </row>
    <row r="3024" spans="1:2" x14ac:dyDescent="0.25">
      <c r="A3024" s="1">
        <v>186945891</v>
      </c>
      <c r="B3024" s="1" t="s">
        <v>5261</v>
      </c>
    </row>
    <row r="3025" spans="1:2" x14ac:dyDescent="0.25">
      <c r="A3025" s="1">
        <v>185817929</v>
      </c>
      <c r="B3025" s="1" t="s">
        <v>5262</v>
      </c>
    </row>
    <row r="3026" spans="1:2" x14ac:dyDescent="0.25">
      <c r="A3026" s="1">
        <v>185875882</v>
      </c>
      <c r="B3026" s="1" t="s">
        <v>5262</v>
      </c>
    </row>
    <row r="3027" spans="1:2" x14ac:dyDescent="0.25">
      <c r="A3027" s="1">
        <v>98742</v>
      </c>
      <c r="B3027" s="1" t="s">
        <v>5262</v>
      </c>
    </row>
    <row r="3028" spans="1:2" x14ac:dyDescent="0.25">
      <c r="A3028" s="1">
        <v>118897599</v>
      </c>
      <c r="B3028" s="1" t="s">
        <v>5261</v>
      </c>
    </row>
    <row r="3029" spans="1:2" x14ac:dyDescent="0.25">
      <c r="A3029" s="1">
        <v>112837688</v>
      </c>
      <c r="B3029" s="1" t="s">
        <v>5261</v>
      </c>
    </row>
    <row r="3030" spans="1:2" x14ac:dyDescent="0.25">
      <c r="A3030" s="1">
        <v>183232178</v>
      </c>
      <c r="B3030" s="1" t="s">
        <v>5262</v>
      </c>
    </row>
    <row r="3031" spans="1:2" x14ac:dyDescent="0.25">
      <c r="A3031" s="1">
        <v>188548321</v>
      </c>
      <c r="B3031" s="1" t="s">
        <v>5261</v>
      </c>
    </row>
    <row r="3032" spans="1:2" x14ac:dyDescent="0.25">
      <c r="A3032" s="1">
        <v>185622986</v>
      </c>
      <c r="B3032" s="1" t="s">
        <v>5261</v>
      </c>
    </row>
    <row r="3033" spans="1:2" x14ac:dyDescent="0.25">
      <c r="A3033" s="1">
        <v>182755238</v>
      </c>
      <c r="B3033" s="1" t="s">
        <v>5262</v>
      </c>
    </row>
    <row r="3034" spans="1:2" x14ac:dyDescent="0.25">
      <c r="A3034" s="1">
        <v>181559847</v>
      </c>
      <c r="B3034" s="1" t="s">
        <v>5262</v>
      </c>
    </row>
    <row r="3035" spans="1:2" x14ac:dyDescent="0.25">
      <c r="A3035" s="1">
        <v>181259289</v>
      </c>
      <c r="B3035" s="1" t="s">
        <v>5261</v>
      </c>
    </row>
    <row r="3036" spans="1:2" x14ac:dyDescent="0.25">
      <c r="A3036" s="1">
        <v>188712398</v>
      </c>
      <c r="B3036" s="1" t="s">
        <v>5262</v>
      </c>
    </row>
    <row r="3037" spans="1:2" x14ac:dyDescent="0.25">
      <c r="A3037" s="1">
        <v>188669518</v>
      </c>
      <c r="B3037" s="1" t="s">
        <v>5262</v>
      </c>
    </row>
    <row r="3038" spans="1:2" x14ac:dyDescent="0.25">
      <c r="A3038" s="1">
        <v>118938918</v>
      </c>
      <c r="B3038" s="1" t="s">
        <v>5262</v>
      </c>
    </row>
    <row r="3039" spans="1:2" x14ac:dyDescent="0.25">
      <c r="A3039" s="1">
        <v>189987628</v>
      </c>
      <c r="B3039" s="1" t="s">
        <v>5261</v>
      </c>
    </row>
    <row r="3040" spans="1:2" x14ac:dyDescent="0.25">
      <c r="A3040" s="1">
        <v>185155879</v>
      </c>
      <c r="B3040" s="1" t="s">
        <v>5261</v>
      </c>
    </row>
    <row r="3041" spans="1:2" x14ac:dyDescent="0.25">
      <c r="A3041" s="1">
        <v>181739844</v>
      </c>
      <c r="B3041" s="1" t="s">
        <v>5261</v>
      </c>
    </row>
    <row r="3042" spans="1:2" x14ac:dyDescent="0.25">
      <c r="A3042" s="1">
        <v>118215128</v>
      </c>
      <c r="B3042" s="1" t="s">
        <v>5261</v>
      </c>
    </row>
    <row r="3043" spans="1:2" x14ac:dyDescent="0.25">
      <c r="A3043" s="1">
        <v>183646853</v>
      </c>
      <c r="B3043" s="1" t="s">
        <v>5261</v>
      </c>
    </row>
    <row r="3044" spans="1:2" x14ac:dyDescent="0.25">
      <c r="A3044" s="1">
        <v>184136388</v>
      </c>
      <c r="B3044" s="1" t="s">
        <v>5261</v>
      </c>
    </row>
    <row r="3045" spans="1:2" x14ac:dyDescent="0.25">
      <c r="A3045" s="1">
        <v>183618466</v>
      </c>
      <c r="B3045" s="1" t="s">
        <v>5261</v>
      </c>
    </row>
    <row r="3046" spans="1:2" x14ac:dyDescent="0.25">
      <c r="A3046" s="1">
        <v>181732767</v>
      </c>
      <c r="B3046" s="1" t="s">
        <v>5262</v>
      </c>
    </row>
    <row r="3047" spans="1:2" x14ac:dyDescent="0.25">
      <c r="A3047" s="1">
        <v>184989188</v>
      </c>
      <c r="B3047" s="1" t="s">
        <v>5261</v>
      </c>
    </row>
    <row r="3048" spans="1:2" x14ac:dyDescent="0.25">
      <c r="A3048" s="1">
        <v>118817292</v>
      </c>
      <c r="B3048" s="1" t="s">
        <v>5262</v>
      </c>
    </row>
    <row r="3049" spans="1:2" x14ac:dyDescent="0.25">
      <c r="A3049" s="1">
        <v>184547357</v>
      </c>
      <c r="B3049" s="1" t="s">
        <v>5261</v>
      </c>
    </row>
    <row r="3050" spans="1:2" x14ac:dyDescent="0.25">
      <c r="A3050" s="1">
        <v>184376673</v>
      </c>
      <c r="B3050" s="1" t="s">
        <v>5262</v>
      </c>
    </row>
    <row r="3051" spans="1:2" x14ac:dyDescent="0.25">
      <c r="A3051" s="1">
        <v>186417593</v>
      </c>
      <c r="B3051" s="1" t="s">
        <v>5261</v>
      </c>
    </row>
    <row r="3052" spans="1:2" x14ac:dyDescent="0.25">
      <c r="A3052" s="1">
        <v>184676743</v>
      </c>
      <c r="B3052" s="1" t="s">
        <v>5261</v>
      </c>
    </row>
    <row r="3053" spans="1:2" x14ac:dyDescent="0.25">
      <c r="A3053" s="1">
        <v>183382766</v>
      </c>
      <c r="B3053" s="1" t="s">
        <v>5262</v>
      </c>
    </row>
    <row r="3054" spans="1:2" x14ac:dyDescent="0.25">
      <c r="A3054" s="1">
        <v>183217123</v>
      </c>
      <c r="B3054" s="1" t="s">
        <v>5262</v>
      </c>
    </row>
    <row r="3055" spans="1:2" x14ac:dyDescent="0.25">
      <c r="A3055" s="1">
        <v>111167518</v>
      </c>
      <c r="B3055" s="1" t="s">
        <v>5261</v>
      </c>
    </row>
    <row r="3056" spans="1:2" x14ac:dyDescent="0.25">
      <c r="A3056" s="1">
        <v>185888889</v>
      </c>
      <c r="B3056" s="1" t="s">
        <v>5262</v>
      </c>
    </row>
    <row r="3057" spans="1:2" x14ac:dyDescent="0.25">
      <c r="A3057" s="1">
        <v>183988473</v>
      </c>
      <c r="B3057" s="1" t="s">
        <v>5261</v>
      </c>
    </row>
    <row r="3058" spans="1:2" x14ac:dyDescent="0.25">
      <c r="A3058" s="1">
        <v>183582213</v>
      </c>
      <c r="B3058" s="1" t="s">
        <v>5262</v>
      </c>
    </row>
    <row r="3059" spans="1:2" x14ac:dyDescent="0.25">
      <c r="A3059" s="1">
        <v>118426812</v>
      </c>
      <c r="B3059" s="1" t="s">
        <v>5262</v>
      </c>
    </row>
    <row r="3060" spans="1:2" x14ac:dyDescent="0.25">
      <c r="A3060" s="1">
        <v>182688844</v>
      </c>
      <c r="B3060" s="1" t="s">
        <v>5261</v>
      </c>
    </row>
    <row r="3061" spans="1:2" x14ac:dyDescent="0.25">
      <c r="A3061" s="1">
        <v>118893578</v>
      </c>
      <c r="B3061" s="1" t="s">
        <v>5262</v>
      </c>
    </row>
    <row r="3062" spans="1:2" x14ac:dyDescent="0.25">
      <c r="A3062" s="1">
        <v>182362741</v>
      </c>
      <c r="B3062" s="1" t="s">
        <v>5262</v>
      </c>
    </row>
    <row r="3063" spans="1:2" x14ac:dyDescent="0.25">
      <c r="A3063" s="1">
        <v>184474961</v>
      </c>
      <c r="B3063" s="1" t="s">
        <v>5261</v>
      </c>
    </row>
    <row r="3064" spans="1:2" x14ac:dyDescent="0.25">
      <c r="A3064" s="1">
        <v>183331575</v>
      </c>
      <c r="B3064" s="1" t="s">
        <v>5261</v>
      </c>
    </row>
    <row r="3065" spans="1:2" x14ac:dyDescent="0.25">
      <c r="A3065" s="1">
        <v>112352573</v>
      </c>
      <c r="B3065" s="1" t="s">
        <v>5261</v>
      </c>
    </row>
    <row r="3066" spans="1:2" x14ac:dyDescent="0.25">
      <c r="A3066" s="1">
        <v>111684841</v>
      </c>
      <c r="B3066" s="1" t="s">
        <v>5261</v>
      </c>
    </row>
    <row r="3067" spans="1:2" x14ac:dyDescent="0.25">
      <c r="A3067" s="1">
        <v>188811428</v>
      </c>
      <c r="B3067" s="1" t="s">
        <v>5262</v>
      </c>
    </row>
    <row r="3068" spans="1:2" x14ac:dyDescent="0.25">
      <c r="A3068" s="1">
        <v>187184848</v>
      </c>
      <c r="B3068" s="1" t="s">
        <v>5262</v>
      </c>
    </row>
    <row r="3069" spans="1:2" x14ac:dyDescent="0.25">
      <c r="A3069" s="1">
        <v>181696558</v>
      </c>
      <c r="B3069" s="1" t="s">
        <v>5262</v>
      </c>
    </row>
    <row r="3070" spans="1:2" x14ac:dyDescent="0.25">
      <c r="A3070" s="1">
        <v>112689159</v>
      </c>
      <c r="B3070" s="1" t="s">
        <v>5262</v>
      </c>
    </row>
    <row r="3071" spans="1:2" x14ac:dyDescent="0.25">
      <c r="A3071" s="1">
        <v>183939882</v>
      </c>
      <c r="B3071" s="1" t="s">
        <v>5262</v>
      </c>
    </row>
    <row r="3072" spans="1:2" x14ac:dyDescent="0.25">
      <c r="A3072" s="1">
        <v>185315515</v>
      </c>
      <c r="B3072" s="1" t="s">
        <v>5262</v>
      </c>
    </row>
    <row r="3073" spans="1:2" x14ac:dyDescent="0.25">
      <c r="A3073" s="1">
        <v>181148845</v>
      </c>
      <c r="B3073" s="1" t="s">
        <v>5261</v>
      </c>
    </row>
    <row r="3074" spans="1:2" x14ac:dyDescent="0.25">
      <c r="A3074" s="1">
        <v>181725962</v>
      </c>
      <c r="B3074" s="1" t="s">
        <v>5262</v>
      </c>
    </row>
    <row r="3075" spans="1:2" x14ac:dyDescent="0.25">
      <c r="A3075" s="1">
        <v>118996217</v>
      </c>
      <c r="B3075" s="1" t="s">
        <v>5261</v>
      </c>
    </row>
    <row r="3076" spans="1:2" x14ac:dyDescent="0.25">
      <c r="A3076" s="1">
        <v>188647246</v>
      </c>
      <c r="B3076" s="1" t="s">
        <v>5262</v>
      </c>
    </row>
    <row r="3077" spans="1:2" x14ac:dyDescent="0.25">
      <c r="A3077" s="1">
        <v>183813162</v>
      </c>
      <c r="B3077" s="1" t="s">
        <v>5262</v>
      </c>
    </row>
    <row r="3078" spans="1:2" x14ac:dyDescent="0.25">
      <c r="A3078" s="1">
        <v>183693</v>
      </c>
      <c r="B3078" s="1" t="s">
        <v>5261</v>
      </c>
    </row>
    <row r="3079" spans="1:2" x14ac:dyDescent="0.25">
      <c r="A3079" s="1">
        <v>111815376</v>
      </c>
      <c r="B3079" s="1" t="s">
        <v>5262</v>
      </c>
    </row>
    <row r="3080" spans="1:2" x14ac:dyDescent="0.25">
      <c r="A3080" s="1">
        <v>184883928</v>
      </c>
      <c r="B3080" s="1" t="s">
        <v>5262</v>
      </c>
    </row>
    <row r="3081" spans="1:2" x14ac:dyDescent="0.25">
      <c r="A3081" s="1">
        <v>187712778</v>
      </c>
      <c r="B3081" s="1" t="s">
        <v>5262</v>
      </c>
    </row>
    <row r="3082" spans="1:2" x14ac:dyDescent="0.25">
      <c r="A3082" s="1">
        <v>185395316</v>
      </c>
      <c r="B3082" s="1" t="s">
        <v>5262</v>
      </c>
    </row>
    <row r="3083" spans="1:2" x14ac:dyDescent="0.25">
      <c r="A3083" s="1">
        <v>184719215</v>
      </c>
      <c r="B3083" s="1" t="s">
        <v>5261</v>
      </c>
    </row>
    <row r="3084" spans="1:2" x14ac:dyDescent="0.25">
      <c r="A3084" s="1">
        <v>181247185</v>
      </c>
      <c r="B3084" s="1" t="s">
        <v>5261</v>
      </c>
    </row>
    <row r="3085" spans="1:2" x14ac:dyDescent="0.25">
      <c r="A3085" s="1">
        <v>184872251</v>
      </c>
      <c r="B3085" s="1" t="s">
        <v>5262</v>
      </c>
    </row>
    <row r="3086" spans="1:2" x14ac:dyDescent="0.25">
      <c r="A3086" s="1">
        <v>183165452</v>
      </c>
      <c r="B3086" s="1" t="s">
        <v>5262</v>
      </c>
    </row>
    <row r="3087" spans="1:2" x14ac:dyDescent="0.25">
      <c r="A3087" s="1">
        <v>181397484</v>
      </c>
      <c r="B3087" s="1" t="s">
        <v>5261</v>
      </c>
    </row>
    <row r="3088" spans="1:2" x14ac:dyDescent="0.25">
      <c r="A3088" s="1">
        <v>188688947</v>
      </c>
      <c r="B3088" s="1" t="s">
        <v>5262</v>
      </c>
    </row>
    <row r="3089" spans="1:2" x14ac:dyDescent="0.25">
      <c r="A3089" s="1">
        <v>68438</v>
      </c>
      <c r="B3089" s="1" t="s">
        <v>5262</v>
      </c>
    </row>
    <row r="3090" spans="1:2" x14ac:dyDescent="0.25">
      <c r="A3090" s="1">
        <v>181397873</v>
      </c>
      <c r="B3090" s="1" t="s">
        <v>5262</v>
      </c>
    </row>
    <row r="3091" spans="1:2" x14ac:dyDescent="0.25">
      <c r="A3091" s="1">
        <v>188388824</v>
      </c>
      <c r="B3091" s="1" t="s">
        <v>5261</v>
      </c>
    </row>
    <row r="3092" spans="1:2" x14ac:dyDescent="0.25">
      <c r="A3092" s="1">
        <v>184869287</v>
      </c>
      <c r="B3092" s="1" t="s">
        <v>5261</v>
      </c>
    </row>
    <row r="3093" spans="1:2" x14ac:dyDescent="0.25">
      <c r="A3093" s="1">
        <v>181364888</v>
      </c>
      <c r="B3093" s="1" t="s">
        <v>5261</v>
      </c>
    </row>
    <row r="3094" spans="1:2" x14ac:dyDescent="0.25">
      <c r="A3094" s="1">
        <v>112985128</v>
      </c>
      <c r="B3094" s="1" t="s">
        <v>5262</v>
      </c>
    </row>
    <row r="3095" spans="1:2" x14ac:dyDescent="0.25">
      <c r="A3095" s="1">
        <v>186222646</v>
      </c>
      <c r="B3095" s="1" t="s">
        <v>5262</v>
      </c>
    </row>
    <row r="3096" spans="1:2" x14ac:dyDescent="0.25">
      <c r="A3096" s="1">
        <v>183736759</v>
      </c>
      <c r="B3096" s="1" t="s">
        <v>5262</v>
      </c>
    </row>
    <row r="3097" spans="1:2" x14ac:dyDescent="0.25">
      <c r="A3097" s="1">
        <v>183597692</v>
      </c>
      <c r="B3097" s="1" t="s">
        <v>5261</v>
      </c>
    </row>
    <row r="3098" spans="1:2" x14ac:dyDescent="0.25">
      <c r="A3098" s="1">
        <v>181878838</v>
      </c>
      <c r="B3098" s="1" t="s">
        <v>5262</v>
      </c>
    </row>
    <row r="3099" spans="1:2" x14ac:dyDescent="0.25">
      <c r="A3099" s="1">
        <v>188558733</v>
      </c>
      <c r="B3099" s="1" t="s">
        <v>5261</v>
      </c>
    </row>
    <row r="3100" spans="1:2" x14ac:dyDescent="0.25">
      <c r="A3100" s="1">
        <v>185852166</v>
      </c>
      <c r="B3100" s="1" t="s">
        <v>5261</v>
      </c>
    </row>
    <row r="3101" spans="1:2" x14ac:dyDescent="0.25">
      <c r="A3101" s="1">
        <v>187885836</v>
      </c>
      <c r="B3101" s="1" t="s">
        <v>5262</v>
      </c>
    </row>
    <row r="3102" spans="1:2" x14ac:dyDescent="0.25">
      <c r="A3102" s="1">
        <v>183578222</v>
      </c>
      <c r="B3102" s="1" t="s">
        <v>5261</v>
      </c>
    </row>
    <row r="3103" spans="1:2" x14ac:dyDescent="0.25">
      <c r="A3103" s="1">
        <v>188484848</v>
      </c>
      <c r="B3103" s="1" t="s">
        <v>5261</v>
      </c>
    </row>
    <row r="3104" spans="1:2" x14ac:dyDescent="0.25">
      <c r="A3104" s="1">
        <v>118661843</v>
      </c>
      <c r="B3104" s="1" t="s">
        <v>5261</v>
      </c>
    </row>
    <row r="3105" spans="1:2" x14ac:dyDescent="0.25">
      <c r="A3105" s="1">
        <v>186589823</v>
      </c>
      <c r="B3105" s="1" t="s">
        <v>5262</v>
      </c>
    </row>
    <row r="3106" spans="1:2" x14ac:dyDescent="0.25">
      <c r="A3106" s="1">
        <v>183491911</v>
      </c>
      <c r="B3106" s="1" t="s">
        <v>5262</v>
      </c>
    </row>
    <row r="3107" spans="1:2" x14ac:dyDescent="0.25">
      <c r="A3107" s="1">
        <v>15842</v>
      </c>
      <c r="B3107" s="1" t="s">
        <v>5262</v>
      </c>
    </row>
    <row r="3108" spans="1:2" x14ac:dyDescent="0.25">
      <c r="A3108" s="1">
        <v>181571919</v>
      </c>
      <c r="B3108" s="1" t="s">
        <v>5262</v>
      </c>
    </row>
    <row r="3109" spans="1:2" x14ac:dyDescent="0.25">
      <c r="A3109" s="1">
        <v>185824181</v>
      </c>
      <c r="B3109" s="1" t="s">
        <v>5262</v>
      </c>
    </row>
    <row r="3110" spans="1:2" x14ac:dyDescent="0.25">
      <c r="A3110" s="1">
        <v>183357944</v>
      </c>
      <c r="B3110" s="1" t="s">
        <v>5262</v>
      </c>
    </row>
    <row r="3111" spans="1:2" x14ac:dyDescent="0.25">
      <c r="A3111" s="1">
        <v>185921416</v>
      </c>
      <c r="B3111" s="1" t="s">
        <v>5262</v>
      </c>
    </row>
    <row r="3112" spans="1:2" x14ac:dyDescent="0.25">
      <c r="A3112" s="1">
        <v>118659523</v>
      </c>
      <c r="B3112" s="1" t="s">
        <v>5262</v>
      </c>
    </row>
    <row r="3113" spans="1:2" x14ac:dyDescent="0.25">
      <c r="A3113" s="1">
        <v>188824527</v>
      </c>
      <c r="B3113" s="1" t="s">
        <v>5261</v>
      </c>
    </row>
    <row r="3114" spans="1:2" x14ac:dyDescent="0.25">
      <c r="A3114" s="1">
        <v>182764866</v>
      </c>
      <c r="B3114" s="1" t="s">
        <v>5262</v>
      </c>
    </row>
    <row r="3115" spans="1:2" x14ac:dyDescent="0.25">
      <c r="A3115" s="1">
        <v>82685</v>
      </c>
      <c r="B3115" s="1" t="s">
        <v>5261</v>
      </c>
    </row>
    <row r="3116" spans="1:2" x14ac:dyDescent="0.25">
      <c r="A3116" s="1">
        <v>111488896</v>
      </c>
      <c r="B3116" s="1" t="s">
        <v>5262</v>
      </c>
    </row>
    <row r="3117" spans="1:2" x14ac:dyDescent="0.25">
      <c r="A3117" s="1">
        <v>399836</v>
      </c>
      <c r="B3117" s="1" t="s">
        <v>5262</v>
      </c>
    </row>
    <row r="3118" spans="1:2" x14ac:dyDescent="0.25">
      <c r="A3118" s="1">
        <v>433885</v>
      </c>
      <c r="B3118" s="1" t="s">
        <v>5262</v>
      </c>
    </row>
    <row r="3119" spans="1:2" x14ac:dyDescent="0.25">
      <c r="A3119" s="1">
        <v>185485342</v>
      </c>
      <c r="B3119" s="1" t="s">
        <v>5262</v>
      </c>
    </row>
    <row r="3120" spans="1:2" x14ac:dyDescent="0.25">
      <c r="A3120" s="1">
        <v>112731746</v>
      </c>
      <c r="B3120" s="1" t="s">
        <v>5262</v>
      </c>
    </row>
    <row r="3121" spans="1:2" x14ac:dyDescent="0.25">
      <c r="A3121" s="1">
        <v>111599897</v>
      </c>
      <c r="B3121" s="1" t="s">
        <v>5262</v>
      </c>
    </row>
    <row r="3122" spans="1:2" x14ac:dyDescent="0.25">
      <c r="A3122" s="1">
        <v>533752</v>
      </c>
      <c r="B3122" s="1" t="s">
        <v>5262</v>
      </c>
    </row>
    <row r="3123" spans="1:2" x14ac:dyDescent="0.25">
      <c r="A3123" s="1">
        <v>74897</v>
      </c>
      <c r="B3123" s="1" t="s">
        <v>5261</v>
      </c>
    </row>
    <row r="3124" spans="1:2" x14ac:dyDescent="0.25">
      <c r="A3124" s="1">
        <v>112848388</v>
      </c>
      <c r="B3124" s="1" t="s">
        <v>5262</v>
      </c>
    </row>
    <row r="3125" spans="1:2" x14ac:dyDescent="0.25">
      <c r="A3125" s="1">
        <v>118746876</v>
      </c>
      <c r="B3125" s="1" t="s">
        <v>5261</v>
      </c>
    </row>
    <row r="3126" spans="1:2" x14ac:dyDescent="0.25">
      <c r="A3126" s="1">
        <v>118289566</v>
      </c>
      <c r="B3126" s="1" t="s">
        <v>5261</v>
      </c>
    </row>
    <row r="3127" spans="1:2" x14ac:dyDescent="0.25">
      <c r="A3127" s="1">
        <v>186175999</v>
      </c>
      <c r="B3127" s="1" t="s">
        <v>5262</v>
      </c>
    </row>
    <row r="3128" spans="1:2" x14ac:dyDescent="0.25">
      <c r="A3128" s="1">
        <v>181626319</v>
      </c>
      <c r="B3128" s="1" t="s">
        <v>5261</v>
      </c>
    </row>
    <row r="3129" spans="1:2" x14ac:dyDescent="0.25">
      <c r="A3129" s="1">
        <v>183713754</v>
      </c>
      <c r="B3129" s="1" t="s">
        <v>5262</v>
      </c>
    </row>
    <row r="3130" spans="1:2" x14ac:dyDescent="0.25">
      <c r="A3130" s="1">
        <v>183582333</v>
      </c>
      <c r="B3130" s="1" t="s">
        <v>5261</v>
      </c>
    </row>
    <row r="3131" spans="1:2" x14ac:dyDescent="0.25">
      <c r="A3131" s="1">
        <v>185152612</v>
      </c>
      <c r="B3131" s="1" t="s">
        <v>5261</v>
      </c>
    </row>
    <row r="3132" spans="1:2" x14ac:dyDescent="0.25">
      <c r="A3132" s="1">
        <v>183888286</v>
      </c>
      <c r="B3132" s="1" t="s">
        <v>5261</v>
      </c>
    </row>
    <row r="3133" spans="1:2" x14ac:dyDescent="0.25">
      <c r="A3133" s="1">
        <v>188882931</v>
      </c>
      <c r="B3133" s="1" t="s">
        <v>5262</v>
      </c>
    </row>
    <row r="3134" spans="1:2" x14ac:dyDescent="0.25">
      <c r="A3134" s="1">
        <v>185874236</v>
      </c>
      <c r="B3134" s="1" t="s">
        <v>5262</v>
      </c>
    </row>
    <row r="3135" spans="1:2" x14ac:dyDescent="0.25">
      <c r="A3135" s="1">
        <v>111684898</v>
      </c>
      <c r="B3135" s="1" t="s">
        <v>5261</v>
      </c>
    </row>
    <row r="3136" spans="1:2" x14ac:dyDescent="0.25">
      <c r="A3136" s="1">
        <v>183227374</v>
      </c>
      <c r="B3136" s="1" t="s">
        <v>5262</v>
      </c>
    </row>
    <row r="3137" spans="1:2" x14ac:dyDescent="0.25">
      <c r="A3137" s="1">
        <v>183974764</v>
      </c>
      <c r="B3137" s="1" t="s">
        <v>5261</v>
      </c>
    </row>
    <row r="3138" spans="1:2" x14ac:dyDescent="0.25">
      <c r="A3138" s="1">
        <v>186941838</v>
      </c>
      <c r="B3138" s="1" t="s">
        <v>5262</v>
      </c>
    </row>
    <row r="3139" spans="1:2" x14ac:dyDescent="0.25">
      <c r="A3139" s="1">
        <v>185152542</v>
      </c>
      <c r="B3139" s="1" t="s">
        <v>5262</v>
      </c>
    </row>
    <row r="3140" spans="1:2" x14ac:dyDescent="0.25">
      <c r="A3140" s="1">
        <v>181341627</v>
      </c>
      <c r="B3140" s="1" t="s">
        <v>5261</v>
      </c>
    </row>
    <row r="3141" spans="1:2" x14ac:dyDescent="0.25">
      <c r="A3141" s="1">
        <v>181318561</v>
      </c>
      <c r="B3141" s="1" t="s">
        <v>5262</v>
      </c>
    </row>
    <row r="3142" spans="1:2" x14ac:dyDescent="0.25">
      <c r="A3142" s="1">
        <v>455394</v>
      </c>
      <c r="B3142" s="1" t="s">
        <v>5261</v>
      </c>
    </row>
    <row r="3143" spans="1:2" x14ac:dyDescent="0.25">
      <c r="A3143" s="1">
        <v>184957484</v>
      </c>
      <c r="B3143" s="1" t="s">
        <v>5261</v>
      </c>
    </row>
    <row r="3144" spans="1:2" x14ac:dyDescent="0.25">
      <c r="A3144" s="1">
        <v>181716952</v>
      </c>
      <c r="B3144" s="1" t="s">
        <v>5262</v>
      </c>
    </row>
    <row r="3145" spans="1:2" x14ac:dyDescent="0.25">
      <c r="A3145" s="1">
        <v>83259</v>
      </c>
      <c r="B3145" s="1" t="s">
        <v>5262</v>
      </c>
    </row>
    <row r="3146" spans="1:2" x14ac:dyDescent="0.25">
      <c r="A3146" s="1">
        <v>181541839</v>
      </c>
      <c r="B3146" s="1" t="s">
        <v>5261</v>
      </c>
    </row>
    <row r="3147" spans="1:2" x14ac:dyDescent="0.25">
      <c r="A3147" s="1">
        <v>188892616</v>
      </c>
      <c r="B3147" s="1" t="s">
        <v>5261</v>
      </c>
    </row>
    <row r="3148" spans="1:2" x14ac:dyDescent="0.25">
      <c r="A3148" s="1">
        <v>181595275</v>
      </c>
      <c r="B3148" s="1" t="s">
        <v>5262</v>
      </c>
    </row>
    <row r="3149" spans="1:2" x14ac:dyDescent="0.25">
      <c r="A3149" s="1">
        <v>188916766</v>
      </c>
      <c r="B3149" s="1" t="s">
        <v>5261</v>
      </c>
    </row>
    <row r="3150" spans="1:2" x14ac:dyDescent="0.25">
      <c r="A3150" s="1">
        <v>118582786</v>
      </c>
      <c r="B3150" s="1" t="s">
        <v>5261</v>
      </c>
    </row>
    <row r="3151" spans="1:2" x14ac:dyDescent="0.25">
      <c r="A3151" s="1">
        <v>186454478</v>
      </c>
      <c r="B3151" s="1" t="s">
        <v>5261</v>
      </c>
    </row>
    <row r="3152" spans="1:2" x14ac:dyDescent="0.25">
      <c r="A3152" s="1">
        <v>184971568</v>
      </c>
      <c r="B3152" s="1" t="s">
        <v>5261</v>
      </c>
    </row>
    <row r="3153" spans="1:2" x14ac:dyDescent="0.25">
      <c r="A3153" s="1">
        <v>181897363</v>
      </c>
      <c r="B3153" s="1" t="s">
        <v>5261</v>
      </c>
    </row>
    <row r="3154" spans="1:2" x14ac:dyDescent="0.25">
      <c r="A3154" s="1">
        <v>188757218</v>
      </c>
      <c r="B3154" s="1" t="s">
        <v>5262</v>
      </c>
    </row>
    <row r="3155" spans="1:2" x14ac:dyDescent="0.25">
      <c r="A3155" s="1">
        <v>188329886</v>
      </c>
      <c r="B3155" s="1" t="s">
        <v>5262</v>
      </c>
    </row>
    <row r="3156" spans="1:2" x14ac:dyDescent="0.25">
      <c r="A3156" s="1">
        <v>186916494</v>
      </c>
      <c r="B3156" s="1" t="s">
        <v>5262</v>
      </c>
    </row>
    <row r="3157" spans="1:2" x14ac:dyDescent="0.25">
      <c r="A3157" s="1">
        <v>111246181</v>
      </c>
      <c r="B3157" s="1" t="s">
        <v>5262</v>
      </c>
    </row>
    <row r="3158" spans="1:2" x14ac:dyDescent="0.25">
      <c r="A3158" s="1">
        <v>188145684</v>
      </c>
      <c r="B3158" s="1" t="s">
        <v>5262</v>
      </c>
    </row>
    <row r="3159" spans="1:2" x14ac:dyDescent="0.25">
      <c r="A3159" s="1">
        <v>185782676</v>
      </c>
      <c r="B3159" s="1" t="s">
        <v>5262</v>
      </c>
    </row>
    <row r="3160" spans="1:2" x14ac:dyDescent="0.25">
      <c r="A3160" s="1">
        <v>183975381</v>
      </c>
      <c r="B3160" s="1" t="s">
        <v>5261</v>
      </c>
    </row>
    <row r="3161" spans="1:2" x14ac:dyDescent="0.25">
      <c r="A3161" s="1">
        <v>183362177</v>
      </c>
      <c r="B3161" s="1" t="s">
        <v>5262</v>
      </c>
    </row>
    <row r="3162" spans="1:2" x14ac:dyDescent="0.25">
      <c r="A3162" s="1">
        <v>182139895</v>
      </c>
      <c r="B3162" s="1" t="s">
        <v>5262</v>
      </c>
    </row>
    <row r="3163" spans="1:2" x14ac:dyDescent="0.25">
      <c r="A3163" s="1">
        <v>111815477</v>
      </c>
      <c r="B3163" s="1" t="s">
        <v>5261</v>
      </c>
    </row>
    <row r="3164" spans="1:2" x14ac:dyDescent="0.25">
      <c r="A3164" s="1">
        <v>182842369</v>
      </c>
      <c r="B3164" s="1" t="s">
        <v>5261</v>
      </c>
    </row>
    <row r="3165" spans="1:2" x14ac:dyDescent="0.25">
      <c r="A3165" s="1">
        <v>181778586</v>
      </c>
      <c r="B3165" s="1" t="s">
        <v>5262</v>
      </c>
    </row>
    <row r="3166" spans="1:2" x14ac:dyDescent="0.25">
      <c r="A3166" s="1">
        <v>88485</v>
      </c>
      <c r="B3166" s="1" t="s">
        <v>5261</v>
      </c>
    </row>
    <row r="3167" spans="1:2" x14ac:dyDescent="0.25">
      <c r="A3167" s="1">
        <v>183347839</v>
      </c>
      <c r="B3167" s="1" t="s">
        <v>5261</v>
      </c>
    </row>
    <row r="3168" spans="1:2" x14ac:dyDescent="0.25">
      <c r="A3168" s="1">
        <v>181189824</v>
      </c>
      <c r="B3168" s="1" t="s">
        <v>5261</v>
      </c>
    </row>
    <row r="3169" spans="1:2" x14ac:dyDescent="0.25">
      <c r="A3169" s="1">
        <v>188728247</v>
      </c>
      <c r="B3169" s="1" t="s">
        <v>5262</v>
      </c>
    </row>
    <row r="3170" spans="1:2" x14ac:dyDescent="0.25">
      <c r="A3170" s="1">
        <v>181813987</v>
      </c>
      <c r="B3170" s="1" t="s">
        <v>5261</v>
      </c>
    </row>
    <row r="3171" spans="1:2" x14ac:dyDescent="0.25">
      <c r="A3171" s="1">
        <v>181352968</v>
      </c>
      <c r="B3171" s="1" t="s">
        <v>5262</v>
      </c>
    </row>
    <row r="3172" spans="1:2" x14ac:dyDescent="0.25">
      <c r="A3172" s="1">
        <v>184878982</v>
      </c>
      <c r="B3172" s="1" t="s">
        <v>5262</v>
      </c>
    </row>
    <row r="3173" spans="1:2" x14ac:dyDescent="0.25">
      <c r="A3173" s="1">
        <v>183581489</v>
      </c>
      <c r="B3173" s="1" t="s">
        <v>5261</v>
      </c>
    </row>
    <row r="3174" spans="1:2" x14ac:dyDescent="0.25">
      <c r="A3174" s="1">
        <v>134456</v>
      </c>
      <c r="B3174" s="1" t="s">
        <v>5261</v>
      </c>
    </row>
    <row r="3175" spans="1:2" x14ac:dyDescent="0.25">
      <c r="A3175" s="1">
        <v>112265254</v>
      </c>
      <c r="B3175" s="1" t="s">
        <v>5261</v>
      </c>
    </row>
    <row r="3176" spans="1:2" x14ac:dyDescent="0.25">
      <c r="A3176" s="1">
        <v>987488</v>
      </c>
      <c r="B3176" s="1" t="s">
        <v>5262</v>
      </c>
    </row>
    <row r="3177" spans="1:2" x14ac:dyDescent="0.25">
      <c r="A3177" s="1">
        <v>182165851</v>
      </c>
      <c r="B3177" s="1" t="s">
        <v>5261</v>
      </c>
    </row>
    <row r="3178" spans="1:2" x14ac:dyDescent="0.25">
      <c r="A3178" s="1">
        <v>727325</v>
      </c>
      <c r="B3178" s="1" t="s">
        <v>5261</v>
      </c>
    </row>
    <row r="3179" spans="1:2" x14ac:dyDescent="0.25">
      <c r="A3179" s="1">
        <v>187891182</v>
      </c>
      <c r="B3179" s="1" t="s">
        <v>5261</v>
      </c>
    </row>
    <row r="3180" spans="1:2" x14ac:dyDescent="0.25">
      <c r="A3180" s="1">
        <v>186828839</v>
      </c>
      <c r="B3180" s="1" t="s">
        <v>5262</v>
      </c>
    </row>
    <row r="3181" spans="1:2" x14ac:dyDescent="0.25">
      <c r="A3181" s="1">
        <v>189375788</v>
      </c>
      <c r="B3181" s="1" t="s">
        <v>5261</v>
      </c>
    </row>
    <row r="3182" spans="1:2" x14ac:dyDescent="0.25">
      <c r="A3182" s="1">
        <v>181682494</v>
      </c>
      <c r="B3182" s="1" t="s">
        <v>5261</v>
      </c>
    </row>
    <row r="3183" spans="1:2" x14ac:dyDescent="0.25">
      <c r="A3183" s="1">
        <v>83328</v>
      </c>
      <c r="B3183" s="1" t="s">
        <v>5261</v>
      </c>
    </row>
    <row r="3184" spans="1:2" x14ac:dyDescent="0.25">
      <c r="A3184" s="1">
        <v>182416786</v>
      </c>
      <c r="B3184" s="1" t="s">
        <v>5262</v>
      </c>
    </row>
    <row r="3185" spans="1:2" x14ac:dyDescent="0.25">
      <c r="A3185" s="1">
        <v>187855417</v>
      </c>
      <c r="B3185" s="1" t="s">
        <v>5261</v>
      </c>
    </row>
    <row r="3186" spans="1:2" x14ac:dyDescent="0.25">
      <c r="A3186" s="1">
        <v>182787878</v>
      </c>
      <c r="B3186" s="1" t="s">
        <v>5261</v>
      </c>
    </row>
    <row r="3187" spans="1:2" x14ac:dyDescent="0.25">
      <c r="A3187" s="1">
        <v>188788565</v>
      </c>
      <c r="B3187" s="1" t="s">
        <v>5261</v>
      </c>
    </row>
    <row r="3188" spans="1:2" x14ac:dyDescent="0.25">
      <c r="A3188" s="1">
        <v>188752579</v>
      </c>
      <c r="B3188" s="1" t="s">
        <v>5262</v>
      </c>
    </row>
    <row r="3189" spans="1:2" x14ac:dyDescent="0.25">
      <c r="A3189" s="1">
        <v>111246824</v>
      </c>
      <c r="B3189" s="1" t="s">
        <v>5261</v>
      </c>
    </row>
    <row r="3190" spans="1:2" x14ac:dyDescent="0.25">
      <c r="A3190" s="1">
        <v>111167886</v>
      </c>
      <c r="B3190" s="1" t="s">
        <v>5262</v>
      </c>
    </row>
    <row r="3191" spans="1:2" x14ac:dyDescent="0.25">
      <c r="A3191" s="1">
        <v>111815453</v>
      </c>
      <c r="B3191" s="1" t="s">
        <v>5261</v>
      </c>
    </row>
    <row r="3192" spans="1:2" x14ac:dyDescent="0.25">
      <c r="A3192" s="1">
        <v>118925274</v>
      </c>
      <c r="B3192" s="1" t="s">
        <v>5261</v>
      </c>
    </row>
    <row r="3193" spans="1:2" x14ac:dyDescent="0.25">
      <c r="A3193" s="1">
        <v>188153777</v>
      </c>
      <c r="B3193" s="1" t="s">
        <v>5261</v>
      </c>
    </row>
    <row r="3194" spans="1:2" x14ac:dyDescent="0.25">
      <c r="A3194" s="1">
        <v>113872786</v>
      </c>
      <c r="B3194" s="1" t="s">
        <v>5262</v>
      </c>
    </row>
    <row r="3195" spans="1:2" x14ac:dyDescent="0.25">
      <c r="A3195" s="1">
        <v>118888451</v>
      </c>
      <c r="B3195" s="1" t="s">
        <v>5261</v>
      </c>
    </row>
    <row r="3196" spans="1:2" x14ac:dyDescent="0.25">
      <c r="A3196" s="1">
        <v>186867486</v>
      </c>
      <c r="B3196" s="1" t="s">
        <v>5262</v>
      </c>
    </row>
    <row r="3197" spans="1:2" x14ac:dyDescent="0.25">
      <c r="A3197" s="1">
        <v>185188849</v>
      </c>
      <c r="B3197" s="1" t="s">
        <v>5262</v>
      </c>
    </row>
    <row r="3198" spans="1:2" x14ac:dyDescent="0.25">
      <c r="A3198" s="1">
        <v>184624657</v>
      </c>
      <c r="B3198" s="1" t="s">
        <v>5262</v>
      </c>
    </row>
    <row r="3199" spans="1:2" x14ac:dyDescent="0.25">
      <c r="A3199" s="1">
        <v>186997258</v>
      </c>
      <c r="B3199" s="1" t="s">
        <v>5261</v>
      </c>
    </row>
    <row r="3200" spans="1:2" x14ac:dyDescent="0.25">
      <c r="A3200" s="1">
        <v>185495745</v>
      </c>
      <c r="B3200" s="1" t="s">
        <v>5261</v>
      </c>
    </row>
    <row r="3201" spans="1:2" x14ac:dyDescent="0.25">
      <c r="A3201" s="1">
        <v>185622815</v>
      </c>
      <c r="B3201" s="1" t="s">
        <v>5261</v>
      </c>
    </row>
    <row r="3202" spans="1:2" x14ac:dyDescent="0.25">
      <c r="A3202" s="1">
        <v>152935</v>
      </c>
      <c r="B3202" s="1" t="s">
        <v>5262</v>
      </c>
    </row>
    <row r="3203" spans="1:2" x14ac:dyDescent="0.25">
      <c r="A3203" s="1">
        <v>185788881</v>
      </c>
      <c r="B3203" s="1" t="s">
        <v>5262</v>
      </c>
    </row>
    <row r="3204" spans="1:2" x14ac:dyDescent="0.25">
      <c r="A3204" s="1">
        <v>185665152</v>
      </c>
      <c r="B3204" s="1" t="s">
        <v>5261</v>
      </c>
    </row>
    <row r="3205" spans="1:2" x14ac:dyDescent="0.25">
      <c r="A3205" s="1">
        <v>185445967</v>
      </c>
      <c r="B3205" s="1" t="s">
        <v>5262</v>
      </c>
    </row>
    <row r="3206" spans="1:2" x14ac:dyDescent="0.25">
      <c r="A3206" s="1">
        <v>181482497</v>
      </c>
      <c r="B3206" s="1" t="s">
        <v>5261</v>
      </c>
    </row>
    <row r="3207" spans="1:2" x14ac:dyDescent="0.25">
      <c r="A3207" s="1">
        <v>181528178</v>
      </c>
      <c r="B3207" s="1" t="s">
        <v>5261</v>
      </c>
    </row>
    <row r="3208" spans="1:2" x14ac:dyDescent="0.25">
      <c r="A3208" s="1">
        <v>189387225</v>
      </c>
      <c r="B3208" s="1" t="s">
        <v>5262</v>
      </c>
    </row>
    <row r="3209" spans="1:2" x14ac:dyDescent="0.25">
      <c r="A3209" s="1">
        <v>181749447</v>
      </c>
      <c r="B3209" s="1" t="s">
        <v>5262</v>
      </c>
    </row>
    <row r="3210" spans="1:2" x14ac:dyDescent="0.25">
      <c r="A3210" s="1">
        <v>186996358</v>
      </c>
      <c r="B3210" s="1" t="s">
        <v>5262</v>
      </c>
    </row>
    <row r="3211" spans="1:2" x14ac:dyDescent="0.25">
      <c r="A3211" s="1">
        <v>183645875</v>
      </c>
      <c r="B3211" s="1" t="s">
        <v>5261</v>
      </c>
    </row>
    <row r="3212" spans="1:2" x14ac:dyDescent="0.25">
      <c r="A3212" s="1">
        <v>181236638</v>
      </c>
      <c r="B3212" s="1" t="s">
        <v>5262</v>
      </c>
    </row>
    <row r="3213" spans="1:2" x14ac:dyDescent="0.25">
      <c r="A3213" s="1">
        <v>188887182</v>
      </c>
      <c r="B3213" s="1" t="s">
        <v>5261</v>
      </c>
    </row>
    <row r="3214" spans="1:2" x14ac:dyDescent="0.25">
      <c r="A3214" s="1">
        <v>185287537</v>
      </c>
      <c r="B3214" s="1" t="s">
        <v>5261</v>
      </c>
    </row>
    <row r="3215" spans="1:2" x14ac:dyDescent="0.25">
      <c r="A3215" s="1">
        <v>183585894</v>
      </c>
      <c r="B3215" s="1" t="s">
        <v>5262</v>
      </c>
    </row>
    <row r="3216" spans="1:2" x14ac:dyDescent="0.25">
      <c r="A3216" s="1">
        <v>185883567</v>
      </c>
      <c r="B3216" s="1" t="s">
        <v>5261</v>
      </c>
    </row>
    <row r="3217" spans="1:2" x14ac:dyDescent="0.25">
      <c r="A3217" s="1">
        <v>188637968</v>
      </c>
      <c r="B3217" s="1" t="s">
        <v>5262</v>
      </c>
    </row>
    <row r="3218" spans="1:2" x14ac:dyDescent="0.25">
      <c r="A3218" s="1">
        <v>185269816</v>
      </c>
      <c r="B3218" s="1" t="s">
        <v>5261</v>
      </c>
    </row>
    <row r="3219" spans="1:2" x14ac:dyDescent="0.25">
      <c r="A3219" s="1">
        <v>181626866</v>
      </c>
      <c r="B3219" s="1" t="s">
        <v>5261</v>
      </c>
    </row>
    <row r="3220" spans="1:2" x14ac:dyDescent="0.25">
      <c r="A3220" s="1">
        <v>188445972</v>
      </c>
      <c r="B3220" s="1" t="s">
        <v>5261</v>
      </c>
    </row>
    <row r="3221" spans="1:2" x14ac:dyDescent="0.25">
      <c r="A3221" s="1">
        <v>187188649</v>
      </c>
      <c r="B3221" s="1" t="s">
        <v>5261</v>
      </c>
    </row>
    <row r="3222" spans="1:2" x14ac:dyDescent="0.25">
      <c r="A3222" s="1">
        <v>187198193</v>
      </c>
      <c r="B3222" s="1" t="s">
        <v>5261</v>
      </c>
    </row>
    <row r="3223" spans="1:2" x14ac:dyDescent="0.25">
      <c r="A3223" s="1">
        <v>185593649</v>
      </c>
      <c r="B3223" s="1" t="s">
        <v>5262</v>
      </c>
    </row>
    <row r="3224" spans="1:2" x14ac:dyDescent="0.25">
      <c r="A3224" s="1">
        <v>188591473</v>
      </c>
      <c r="B3224" s="1" t="s">
        <v>5262</v>
      </c>
    </row>
    <row r="3225" spans="1:2" x14ac:dyDescent="0.25">
      <c r="A3225" s="1">
        <v>188597898</v>
      </c>
      <c r="B3225" s="1" t="s">
        <v>5261</v>
      </c>
    </row>
    <row r="3226" spans="1:2" x14ac:dyDescent="0.25">
      <c r="A3226" s="1">
        <v>185529883</v>
      </c>
      <c r="B3226" s="1" t="s">
        <v>5262</v>
      </c>
    </row>
    <row r="3227" spans="1:2" x14ac:dyDescent="0.25">
      <c r="A3227" s="1">
        <v>183177681</v>
      </c>
      <c r="B3227" s="1" t="s">
        <v>5262</v>
      </c>
    </row>
    <row r="3228" spans="1:2" x14ac:dyDescent="0.25">
      <c r="A3228" s="1">
        <v>181155773</v>
      </c>
      <c r="B3228" s="1" t="s">
        <v>5261</v>
      </c>
    </row>
    <row r="3229" spans="1:2" x14ac:dyDescent="0.25">
      <c r="A3229" s="1">
        <v>118729618</v>
      </c>
      <c r="B3229" s="1" t="s">
        <v>5262</v>
      </c>
    </row>
    <row r="3230" spans="1:2" x14ac:dyDescent="0.25">
      <c r="A3230" s="1">
        <v>184158458</v>
      </c>
      <c r="B3230" s="1" t="s">
        <v>5261</v>
      </c>
    </row>
    <row r="3231" spans="1:2" x14ac:dyDescent="0.25">
      <c r="A3231" s="1">
        <v>187322458</v>
      </c>
      <c r="B3231" s="1" t="s">
        <v>5262</v>
      </c>
    </row>
    <row r="3232" spans="1:2" x14ac:dyDescent="0.25">
      <c r="A3232" s="1">
        <v>189389454</v>
      </c>
      <c r="B3232" s="1" t="s">
        <v>5262</v>
      </c>
    </row>
    <row r="3233" spans="1:2" x14ac:dyDescent="0.25">
      <c r="A3233" s="1">
        <v>181288384</v>
      </c>
      <c r="B3233" s="1" t="s">
        <v>5262</v>
      </c>
    </row>
    <row r="3234" spans="1:2" x14ac:dyDescent="0.25">
      <c r="A3234" s="1">
        <v>187888877</v>
      </c>
      <c r="B3234" s="1" t="s">
        <v>5262</v>
      </c>
    </row>
    <row r="3235" spans="1:2" x14ac:dyDescent="0.25">
      <c r="A3235" s="1">
        <v>184799989</v>
      </c>
      <c r="B3235" s="1" t="s">
        <v>5262</v>
      </c>
    </row>
    <row r="3236" spans="1:2" x14ac:dyDescent="0.25">
      <c r="A3236" s="1">
        <v>185588816</v>
      </c>
      <c r="B3236" s="1" t="s">
        <v>5261</v>
      </c>
    </row>
    <row r="3237" spans="1:2" x14ac:dyDescent="0.25">
      <c r="A3237" s="1">
        <v>419373</v>
      </c>
      <c r="B3237" s="1" t="s">
        <v>5262</v>
      </c>
    </row>
    <row r="3238" spans="1:2" x14ac:dyDescent="0.25">
      <c r="A3238" s="1">
        <v>185931188</v>
      </c>
      <c r="B3238" s="1" t="s">
        <v>5261</v>
      </c>
    </row>
    <row r="3239" spans="1:2" x14ac:dyDescent="0.25">
      <c r="A3239" s="1">
        <v>184851323</v>
      </c>
      <c r="B3239" s="1" t="s">
        <v>5262</v>
      </c>
    </row>
    <row r="3240" spans="1:2" x14ac:dyDescent="0.25">
      <c r="A3240" s="1">
        <v>188219396</v>
      </c>
      <c r="B3240" s="1" t="s">
        <v>5262</v>
      </c>
    </row>
    <row r="3241" spans="1:2" x14ac:dyDescent="0.25">
      <c r="A3241" s="1">
        <v>188892974</v>
      </c>
      <c r="B3241" s="1" t="s">
        <v>5262</v>
      </c>
    </row>
    <row r="3242" spans="1:2" x14ac:dyDescent="0.25">
      <c r="A3242" s="1">
        <v>187849284</v>
      </c>
      <c r="B3242" s="1" t="s">
        <v>5262</v>
      </c>
    </row>
    <row r="3243" spans="1:2" x14ac:dyDescent="0.25">
      <c r="A3243" s="1">
        <v>182636251</v>
      </c>
      <c r="B3243" s="1" t="s">
        <v>5262</v>
      </c>
    </row>
    <row r="3244" spans="1:2" x14ac:dyDescent="0.25">
      <c r="A3244" s="1">
        <v>188882187</v>
      </c>
      <c r="B3244" s="1" t="s">
        <v>5262</v>
      </c>
    </row>
    <row r="3245" spans="1:2" x14ac:dyDescent="0.25">
      <c r="A3245" s="1">
        <v>187621585</v>
      </c>
      <c r="B3245" s="1" t="s">
        <v>5261</v>
      </c>
    </row>
    <row r="3246" spans="1:2" x14ac:dyDescent="0.25">
      <c r="A3246" s="1">
        <v>185844462</v>
      </c>
      <c r="B3246" s="1" t="s">
        <v>5262</v>
      </c>
    </row>
    <row r="3247" spans="1:2" x14ac:dyDescent="0.25">
      <c r="A3247" s="1">
        <v>164984</v>
      </c>
      <c r="B3247" s="1" t="s">
        <v>5261</v>
      </c>
    </row>
    <row r="3248" spans="1:2" x14ac:dyDescent="0.25">
      <c r="A3248" s="1">
        <v>185788778</v>
      </c>
      <c r="B3248" s="1" t="s">
        <v>5262</v>
      </c>
    </row>
    <row r="3249" spans="1:2" x14ac:dyDescent="0.25">
      <c r="A3249" s="1">
        <v>184158198</v>
      </c>
      <c r="B3249" s="1" t="s">
        <v>5261</v>
      </c>
    </row>
    <row r="3250" spans="1:2" x14ac:dyDescent="0.25">
      <c r="A3250" s="1">
        <v>181487328</v>
      </c>
      <c r="B3250" s="1" t="s">
        <v>5262</v>
      </c>
    </row>
    <row r="3251" spans="1:2" x14ac:dyDescent="0.25">
      <c r="A3251" s="1">
        <v>186284192</v>
      </c>
      <c r="B3251" s="1" t="s">
        <v>5262</v>
      </c>
    </row>
    <row r="3252" spans="1:2" x14ac:dyDescent="0.25">
      <c r="A3252" s="1">
        <v>186183495</v>
      </c>
      <c r="B3252" s="1" t="s">
        <v>5262</v>
      </c>
    </row>
    <row r="3253" spans="1:2" x14ac:dyDescent="0.25">
      <c r="A3253" s="1">
        <v>182888419</v>
      </c>
      <c r="B3253" s="1" t="s">
        <v>5261</v>
      </c>
    </row>
    <row r="3254" spans="1:2" x14ac:dyDescent="0.25">
      <c r="A3254" s="1">
        <v>189613794</v>
      </c>
      <c r="B3254" s="1" t="s">
        <v>5262</v>
      </c>
    </row>
    <row r="3255" spans="1:2" x14ac:dyDescent="0.25">
      <c r="A3255" s="1">
        <v>183877723</v>
      </c>
      <c r="B3255" s="1" t="s">
        <v>5262</v>
      </c>
    </row>
    <row r="3256" spans="1:2" x14ac:dyDescent="0.25">
      <c r="A3256" s="1">
        <v>181181823</v>
      </c>
      <c r="B3256" s="1" t="s">
        <v>5261</v>
      </c>
    </row>
    <row r="3257" spans="1:2" x14ac:dyDescent="0.25">
      <c r="A3257" s="1">
        <v>188852388</v>
      </c>
      <c r="B3257" s="1" t="s">
        <v>5261</v>
      </c>
    </row>
    <row r="3258" spans="1:2" x14ac:dyDescent="0.25">
      <c r="A3258" s="1">
        <v>185399988</v>
      </c>
      <c r="B3258" s="1" t="s">
        <v>5262</v>
      </c>
    </row>
    <row r="3259" spans="1:2" x14ac:dyDescent="0.25">
      <c r="A3259" s="1">
        <v>118661116</v>
      </c>
      <c r="B3259" s="1" t="s">
        <v>5261</v>
      </c>
    </row>
    <row r="3260" spans="1:2" x14ac:dyDescent="0.25">
      <c r="A3260" s="1">
        <v>189483584</v>
      </c>
      <c r="B3260" s="1" t="s">
        <v>5262</v>
      </c>
    </row>
    <row r="3261" spans="1:2" x14ac:dyDescent="0.25">
      <c r="A3261" s="1">
        <v>188855793</v>
      </c>
      <c r="B3261" s="1" t="s">
        <v>5261</v>
      </c>
    </row>
    <row r="3262" spans="1:2" x14ac:dyDescent="0.25">
      <c r="A3262" s="1">
        <v>185634729</v>
      </c>
      <c r="B3262" s="1" t="s">
        <v>5262</v>
      </c>
    </row>
    <row r="3263" spans="1:2" x14ac:dyDescent="0.25">
      <c r="A3263" s="1">
        <v>183989687</v>
      </c>
      <c r="B3263" s="1" t="s">
        <v>5261</v>
      </c>
    </row>
    <row r="3264" spans="1:2" x14ac:dyDescent="0.25">
      <c r="A3264" s="1">
        <v>183634866</v>
      </c>
      <c r="B3264" s="1" t="s">
        <v>5262</v>
      </c>
    </row>
    <row r="3265" spans="1:2" x14ac:dyDescent="0.25">
      <c r="A3265" s="1">
        <v>182734754</v>
      </c>
      <c r="B3265" s="1" t="s">
        <v>5262</v>
      </c>
    </row>
    <row r="3266" spans="1:2" x14ac:dyDescent="0.25">
      <c r="A3266" s="1">
        <v>181562993</v>
      </c>
      <c r="B3266" s="1" t="s">
        <v>5262</v>
      </c>
    </row>
    <row r="3267" spans="1:2" x14ac:dyDescent="0.25">
      <c r="A3267" s="1">
        <v>184873587</v>
      </c>
      <c r="B3267" s="1" t="s">
        <v>5262</v>
      </c>
    </row>
    <row r="3268" spans="1:2" x14ac:dyDescent="0.25">
      <c r="A3268" s="1">
        <v>188721751</v>
      </c>
      <c r="B3268" s="1" t="s">
        <v>5261</v>
      </c>
    </row>
    <row r="3269" spans="1:2" x14ac:dyDescent="0.25">
      <c r="A3269" s="1">
        <v>182866988</v>
      </c>
      <c r="B3269" s="1" t="s">
        <v>5261</v>
      </c>
    </row>
    <row r="3270" spans="1:2" x14ac:dyDescent="0.25">
      <c r="A3270" s="1">
        <v>181518388</v>
      </c>
      <c r="B3270" s="1" t="s">
        <v>5262</v>
      </c>
    </row>
    <row r="3271" spans="1:2" x14ac:dyDescent="0.25">
      <c r="A3271" s="1">
        <v>182228883</v>
      </c>
      <c r="B3271" s="1" t="s">
        <v>5261</v>
      </c>
    </row>
    <row r="3272" spans="1:2" x14ac:dyDescent="0.25">
      <c r="A3272" s="1">
        <v>182421216</v>
      </c>
      <c r="B3272" s="1" t="s">
        <v>5262</v>
      </c>
    </row>
    <row r="3273" spans="1:2" x14ac:dyDescent="0.25">
      <c r="A3273" s="1">
        <v>111488887</v>
      </c>
      <c r="B3273" s="1" t="s">
        <v>5262</v>
      </c>
    </row>
    <row r="3274" spans="1:2" x14ac:dyDescent="0.25">
      <c r="A3274" s="1">
        <v>184866768</v>
      </c>
      <c r="B3274" s="1" t="s">
        <v>5261</v>
      </c>
    </row>
    <row r="3275" spans="1:2" x14ac:dyDescent="0.25">
      <c r="A3275" s="1">
        <v>184642288</v>
      </c>
      <c r="B3275" s="1" t="s">
        <v>5262</v>
      </c>
    </row>
    <row r="3276" spans="1:2" x14ac:dyDescent="0.25">
      <c r="A3276" s="1">
        <v>186277858</v>
      </c>
      <c r="B3276" s="1" t="s">
        <v>5261</v>
      </c>
    </row>
    <row r="3277" spans="1:2" x14ac:dyDescent="0.25">
      <c r="A3277" s="1">
        <v>559394</v>
      </c>
      <c r="B3277" s="1" t="s">
        <v>5262</v>
      </c>
    </row>
    <row r="3278" spans="1:2" x14ac:dyDescent="0.25">
      <c r="A3278" s="1">
        <v>181746887</v>
      </c>
      <c r="B3278" s="1" t="s">
        <v>5261</v>
      </c>
    </row>
    <row r="3279" spans="1:2" x14ac:dyDescent="0.25">
      <c r="A3279" s="1">
        <v>183297375</v>
      </c>
      <c r="B3279" s="1" t="s">
        <v>5262</v>
      </c>
    </row>
    <row r="3280" spans="1:2" x14ac:dyDescent="0.25">
      <c r="A3280" s="1">
        <v>181186772</v>
      </c>
      <c r="B3280" s="1" t="s">
        <v>5261</v>
      </c>
    </row>
    <row r="3281" spans="1:2" x14ac:dyDescent="0.25">
      <c r="A3281" s="1">
        <v>183962956</v>
      </c>
      <c r="B3281" s="1" t="s">
        <v>5261</v>
      </c>
    </row>
    <row r="3282" spans="1:2" x14ac:dyDescent="0.25">
      <c r="A3282" s="1">
        <v>182349234</v>
      </c>
      <c r="B3282" s="1" t="s">
        <v>5261</v>
      </c>
    </row>
    <row r="3283" spans="1:2" x14ac:dyDescent="0.25">
      <c r="A3283" s="1">
        <v>182886952</v>
      </c>
      <c r="B3283" s="1" t="s">
        <v>5262</v>
      </c>
    </row>
    <row r="3284" spans="1:2" x14ac:dyDescent="0.25">
      <c r="A3284" s="1">
        <v>112838838</v>
      </c>
      <c r="B3284" s="1" t="s">
        <v>5262</v>
      </c>
    </row>
    <row r="3285" spans="1:2" x14ac:dyDescent="0.25">
      <c r="A3285" s="1">
        <v>187867343</v>
      </c>
      <c r="B3285" s="1" t="s">
        <v>5262</v>
      </c>
    </row>
    <row r="3286" spans="1:2" x14ac:dyDescent="0.25">
      <c r="A3286" s="1">
        <v>181694593</v>
      </c>
      <c r="B3286" s="1" t="s">
        <v>5261</v>
      </c>
    </row>
    <row r="3287" spans="1:2" x14ac:dyDescent="0.25">
      <c r="A3287" s="1">
        <v>186867475</v>
      </c>
      <c r="B3287" s="1" t="s">
        <v>5261</v>
      </c>
    </row>
    <row r="3288" spans="1:2" x14ac:dyDescent="0.25">
      <c r="A3288" s="1">
        <v>186579895</v>
      </c>
      <c r="B3288" s="1" t="s">
        <v>5262</v>
      </c>
    </row>
    <row r="3289" spans="1:2" x14ac:dyDescent="0.25">
      <c r="A3289" s="1">
        <v>388378</v>
      </c>
      <c r="B3289" s="1" t="s">
        <v>5261</v>
      </c>
    </row>
    <row r="3290" spans="1:2" x14ac:dyDescent="0.25">
      <c r="A3290" s="1">
        <v>185776415</v>
      </c>
      <c r="B3290" s="1" t="s">
        <v>5262</v>
      </c>
    </row>
    <row r="3291" spans="1:2" x14ac:dyDescent="0.25">
      <c r="A3291" s="1">
        <v>182885785</v>
      </c>
      <c r="B3291" s="1" t="s">
        <v>5261</v>
      </c>
    </row>
    <row r="3292" spans="1:2" x14ac:dyDescent="0.25">
      <c r="A3292" s="1">
        <v>282188</v>
      </c>
      <c r="B3292" s="1" t="s">
        <v>5262</v>
      </c>
    </row>
    <row r="3293" spans="1:2" x14ac:dyDescent="0.25">
      <c r="A3293" s="1">
        <v>188984631</v>
      </c>
      <c r="B3293" s="1" t="s">
        <v>5262</v>
      </c>
    </row>
    <row r="3294" spans="1:2" x14ac:dyDescent="0.25">
      <c r="A3294" s="1">
        <v>184382469</v>
      </c>
      <c r="B3294" s="1" t="s">
        <v>5262</v>
      </c>
    </row>
    <row r="3295" spans="1:2" x14ac:dyDescent="0.25">
      <c r="A3295" s="1">
        <v>188317898</v>
      </c>
      <c r="B3295" s="1" t="s">
        <v>5262</v>
      </c>
    </row>
    <row r="3296" spans="1:2" x14ac:dyDescent="0.25">
      <c r="A3296" s="1">
        <v>183468751</v>
      </c>
      <c r="B3296" s="1" t="s">
        <v>5262</v>
      </c>
    </row>
    <row r="3297" spans="1:2" x14ac:dyDescent="0.25">
      <c r="A3297" s="1">
        <v>426543</v>
      </c>
      <c r="B3297" s="1" t="s">
        <v>5261</v>
      </c>
    </row>
    <row r="3298" spans="1:2" x14ac:dyDescent="0.25">
      <c r="A3298" s="1">
        <v>181888751</v>
      </c>
      <c r="B3298" s="1" t="s">
        <v>5261</v>
      </c>
    </row>
    <row r="3299" spans="1:2" x14ac:dyDescent="0.25">
      <c r="A3299" s="1">
        <v>186724461</v>
      </c>
      <c r="B3299" s="1" t="s">
        <v>5261</v>
      </c>
    </row>
    <row r="3300" spans="1:2" x14ac:dyDescent="0.25">
      <c r="A3300" s="1">
        <v>185634661</v>
      </c>
      <c r="B3300" s="1" t="s">
        <v>5261</v>
      </c>
    </row>
    <row r="3301" spans="1:2" x14ac:dyDescent="0.25">
      <c r="A3301" s="1">
        <v>182689188</v>
      </c>
      <c r="B3301" s="1" t="s">
        <v>5261</v>
      </c>
    </row>
    <row r="3302" spans="1:2" x14ac:dyDescent="0.25">
      <c r="A3302" s="1">
        <v>188693623</v>
      </c>
      <c r="B3302" s="1" t="s">
        <v>5262</v>
      </c>
    </row>
    <row r="3303" spans="1:2" x14ac:dyDescent="0.25">
      <c r="A3303" s="1">
        <v>187988819</v>
      </c>
      <c r="B3303" s="1" t="s">
        <v>5261</v>
      </c>
    </row>
    <row r="3304" spans="1:2" x14ac:dyDescent="0.25">
      <c r="A3304" s="1">
        <v>288438157</v>
      </c>
      <c r="B3304" s="1" t="s">
        <v>5262</v>
      </c>
    </row>
    <row r="3305" spans="1:2" x14ac:dyDescent="0.25">
      <c r="A3305" s="1">
        <v>112911868</v>
      </c>
      <c r="B3305" s="1" t="s">
        <v>5262</v>
      </c>
    </row>
    <row r="3306" spans="1:2" x14ac:dyDescent="0.25">
      <c r="A3306" s="1">
        <v>186534688</v>
      </c>
      <c r="B3306" s="1" t="s">
        <v>5262</v>
      </c>
    </row>
    <row r="3307" spans="1:2" x14ac:dyDescent="0.25">
      <c r="A3307" s="1">
        <v>183954539</v>
      </c>
      <c r="B3307" s="1" t="s">
        <v>5262</v>
      </c>
    </row>
    <row r="3308" spans="1:2" x14ac:dyDescent="0.25">
      <c r="A3308" s="1">
        <v>181769717</v>
      </c>
      <c r="B3308" s="1" t="s">
        <v>5261</v>
      </c>
    </row>
    <row r="3309" spans="1:2" x14ac:dyDescent="0.25">
      <c r="A3309" s="1">
        <v>181599875</v>
      </c>
      <c r="B3309" s="1" t="s">
        <v>5261</v>
      </c>
    </row>
    <row r="3310" spans="1:2" x14ac:dyDescent="0.25">
      <c r="A3310" s="1">
        <v>187988284</v>
      </c>
      <c r="B3310" s="1" t="s">
        <v>5261</v>
      </c>
    </row>
    <row r="3311" spans="1:2" x14ac:dyDescent="0.25">
      <c r="A3311" s="1">
        <v>187157966</v>
      </c>
      <c r="B3311" s="1" t="s">
        <v>5262</v>
      </c>
    </row>
    <row r="3312" spans="1:2" x14ac:dyDescent="0.25">
      <c r="A3312" s="1">
        <v>183568788</v>
      </c>
      <c r="B3312" s="1" t="s">
        <v>5262</v>
      </c>
    </row>
    <row r="3313" spans="1:2" x14ac:dyDescent="0.25">
      <c r="A3313" s="1">
        <v>189932464</v>
      </c>
      <c r="B3313" s="1" t="s">
        <v>5262</v>
      </c>
    </row>
    <row r="3314" spans="1:2" x14ac:dyDescent="0.25">
      <c r="A3314" s="1">
        <v>184547841</v>
      </c>
      <c r="B3314" s="1" t="s">
        <v>5262</v>
      </c>
    </row>
    <row r="3315" spans="1:2" x14ac:dyDescent="0.25">
      <c r="A3315" s="1">
        <v>186528328</v>
      </c>
      <c r="B3315" s="1" t="s">
        <v>5262</v>
      </c>
    </row>
    <row r="3316" spans="1:2" x14ac:dyDescent="0.25">
      <c r="A3316" s="1">
        <v>118682715</v>
      </c>
      <c r="B3316" s="1" t="s">
        <v>5261</v>
      </c>
    </row>
    <row r="3317" spans="1:2" x14ac:dyDescent="0.25">
      <c r="A3317" s="1">
        <v>181998768</v>
      </c>
      <c r="B3317" s="1" t="s">
        <v>5262</v>
      </c>
    </row>
    <row r="3318" spans="1:2" x14ac:dyDescent="0.25">
      <c r="A3318" s="1">
        <v>658469</v>
      </c>
      <c r="B3318" s="1" t="s">
        <v>5262</v>
      </c>
    </row>
    <row r="3319" spans="1:2" x14ac:dyDescent="0.25">
      <c r="A3319" s="1">
        <v>188394866</v>
      </c>
      <c r="B3319" s="1" t="s">
        <v>5261</v>
      </c>
    </row>
    <row r="3320" spans="1:2" x14ac:dyDescent="0.25">
      <c r="A3320" s="1">
        <v>183554838</v>
      </c>
      <c r="B3320" s="1" t="s">
        <v>5262</v>
      </c>
    </row>
    <row r="3321" spans="1:2" x14ac:dyDescent="0.25">
      <c r="A3321" s="1">
        <v>188898311</v>
      </c>
      <c r="B3321" s="1" t="s">
        <v>5262</v>
      </c>
    </row>
    <row r="3322" spans="1:2" x14ac:dyDescent="0.25">
      <c r="A3322" s="1">
        <v>182718888</v>
      </c>
      <c r="B3322" s="1" t="s">
        <v>5261</v>
      </c>
    </row>
    <row r="3323" spans="1:2" x14ac:dyDescent="0.25">
      <c r="A3323" s="1">
        <v>77358</v>
      </c>
      <c r="B3323" s="1" t="s">
        <v>5262</v>
      </c>
    </row>
    <row r="3324" spans="1:2" x14ac:dyDescent="0.25">
      <c r="A3324" s="1">
        <v>185381675</v>
      </c>
      <c r="B3324" s="1" t="s">
        <v>5262</v>
      </c>
    </row>
    <row r="3325" spans="1:2" x14ac:dyDescent="0.25">
      <c r="A3325" s="1">
        <v>184388189</v>
      </c>
      <c r="B3325" s="1" t="s">
        <v>5261</v>
      </c>
    </row>
    <row r="3326" spans="1:2" x14ac:dyDescent="0.25">
      <c r="A3326" s="1">
        <v>183467391</v>
      </c>
      <c r="B3326" s="1" t="s">
        <v>5261</v>
      </c>
    </row>
    <row r="3327" spans="1:2" x14ac:dyDescent="0.25">
      <c r="A3327" s="1">
        <v>182217553</v>
      </c>
      <c r="B3327" s="1" t="s">
        <v>5261</v>
      </c>
    </row>
    <row r="3328" spans="1:2" x14ac:dyDescent="0.25">
      <c r="A3328" s="1">
        <v>359678</v>
      </c>
      <c r="B3328" s="1" t="s">
        <v>5261</v>
      </c>
    </row>
    <row r="3329" spans="1:2" x14ac:dyDescent="0.25">
      <c r="A3329" s="1">
        <v>189565948</v>
      </c>
      <c r="B3329" s="1" t="s">
        <v>5262</v>
      </c>
    </row>
    <row r="3330" spans="1:2" x14ac:dyDescent="0.25">
      <c r="A3330" s="1">
        <v>182688817</v>
      </c>
      <c r="B3330" s="1" t="s">
        <v>5261</v>
      </c>
    </row>
    <row r="3331" spans="1:2" x14ac:dyDescent="0.25">
      <c r="A3331" s="1">
        <v>181828712</v>
      </c>
      <c r="B3331" s="1" t="s">
        <v>5262</v>
      </c>
    </row>
    <row r="3332" spans="1:2" x14ac:dyDescent="0.25">
      <c r="A3332" s="1">
        <v>183353871</v>
      </c>
      <c r="B3332" s="1" t="s">
        <v>5261</v>
      </c>
    </row>
    <row r="3333" spans="1:2" x14ac:dyDescent="0.25">
      <c r="A3333" s="1">
        <v>186383799</v>
      </c>
      <c r="B3333" s="1" t="s">
        <v>5262</v>
      </c>
    </row>
    <row r="3334" spans="1:2" x14ac:dyDescent="0.25">
      <c r="A3334" s="1">
        <v>186833488</v>
      </c>
      <c r="B3334" s="1" t="s">
        <v>5262</v>
      </c>
    </row>
    <row r="3335" spans="1:2" x14ac:dyDescent="0.25">
      <c r="A3335" s="1">
        <v>185454964</v>
      </c>
      <c r="B3335" s="1" t="s">
        <v>5262</v>
      </c>
    </row>
    <row r="3336" spans="1:2" x14ac:dyDescent="0.25">
      <c r="A3336" s="1">
        <v>188324197</v>
      </c>
      <c r="B3336" s="1" t="s">
        <v>5262</v>
      </c>
    </row>
    <row r="3337" spans="1:2" x14ac:dyDescent="0.25">
      <c r="A3337" s="1">
        <v>181786785</v>
      </c>
      <c r="B3337" s="1" t="s">
        <v>5261</v>
      </c>
    </row>
    <row r="3338" spans="1:2" x14ac:dyDescent="0.25">
      <c r="A3338" s="1">
        <v>182889576</v>
      </c>
      <c r="B3338" s="1" t="s">
        <v>5262</v>
      </c>
    </row>
    <row r="3339" spans="1:2" x14ac:dyDescent="0.25">
      <c r="A3339" s="1">
        <v>188279419</v>
      </c>
      <c r="B3339" s="1" t="s">
        <v>5262</v>
      </c>
    </row>
    <row r="3340" spans="1:2" x14ac:dyDescent="0.25">
      <c r="A3340" s="1">
        <v>188845648</v>
      </c>
      <c r="B3340" s="1" t="s">
        <v>5261</v>
      </c>
    </row>
    <row r="3341" spans="1:2" x14ac:dyDescent="0.25">
      <c r="A3341" s="1">
        <v>187372731</v>
      </c>
      <c r="B3341" s="1" t="s">
        <v>5261</v>
      </c>
    </row>
    <row r="3342" spans="1:2" x14ac:dyDescent="0.25">
      <c r="A3342" s="1">
        <v>185512544</v>
      </c>
      <c r="B3342" s="1" t="s">
        <v>5262</v>
      </c>
    </row>
    <row r="3343" spans="1:2" x14ac:dyDescent="0.25">
      <c r="A3343" s="1">
        <v>183879883</v>
      </c>
      <c r="B3343" s="1" t="s">
        <v>5262</v>
      </c>
    </row>
    <row r="3344" spans="1:2" x14ac:dyDescent="0.25">
      <c r="A3344" s="1">
        <v>183133154</v>
      </c>
      <c r="B3344" s="1" t="s">
        <v>5261</v>
      </c>
    </row>
    <row r="3345" spans="1:2" x14ac:dyDescent="0.25">
      <c r="A3345" s="1">
        <v>181996134</v>
      </c>
      <c r="B3345" s="1" t="s">
        <v>5261</v>
      </c>
    </row>
    <row r="3346" spans="1:2" x14ac:dyDescent="0.25">
      <c r="A3346" s="1">
        <v>332468</v>
      </c>
      <c r="B3346" s="1" t="s">
        <v>5261</v>
      </c>
    </row>
    <row r="3347" spans="1:2" x14ac:dyDescent="0.25">
      <c r="A3347" s="1">
        <v>184793862</v>
      </c>
      <c r="B3347" s="1" t="s">
        <v>5261</v>
      </c>
    </row>
    <row r="3348" spans="1:2" x14ac:dyDescent="0.25">
      <c r="A3348" s="1">
        <v>188278665</v>
      </c>
      <c r="B3348" s="1" t="s">
        <v>5262</v>
      </c>
    </row>
    <row r="3349" spans="1:2" x14ac:dyDescent="0.25">
      <c r="A3349" s="1">
        <v>188474676</v>
      </c>
      <c r="B3349" s="1" t="s">
        <v>5262</v>
      </c>
    </row>
    <row r="3350" spans="1:2" x14ac:dyDescent="0.25">
      <c r="A3350" s="1">
        <v>188462262</v>
      </c>
      <c r="B3350" s="1" t="s">
        <v>5262</v>
      </c>
    </row>
    <row r="3351" spans="1:2" x14ac:dyDescent="0.25">
      <c r="A3351" s="1">
        <v>187882915</v>
      </c>
      <c r="B3351" s="1" t="s">
        <v>5261</v>
      </c>
    </row>
    <row r="3352" spans="1:2" x14ac:dyDescent="0.25">
      <c r="A3352" s="1">
        <v>391465</v>
      </c>
      <c r="B3352" s="1" t="s">
        <v>5261</v>
      </c>
    </row>
    <row r="3353" spans="1:2" x14ac:dyDescent="0.25">
      <c r="A3353" s="1">
        <v>188824485</v>
      </c>
      <c r="B3353" s="1" t="s">
        <v>5261</v>
      </c>
    </row>
    <row r="3354" spans="1:2" x14ac:dyDescent="0.25">
      <c r="A3354" s="1">
        <v>183785885</v>
      </c>
      <c r="B3354" s="1" t="s">
        <v>5262</v>
      </c>
    </row>
    <row r="3355" spans="1:2" x14ac:dyDescent="0.25">
      <c r="A3355" s="1">
        <v>185511792</v>
      </c>
      <c r="B3355" s="1" t="s">
        <v>5261</v>
      </c>
    </row>
    <row r="3356" spans="1:2" x14ac:dyDescent="0.25">
      <c r="A3356" s="1">
        <v>187887141</v>
      </c>
      <c r="B3356" s="1" t="s">
        <v>5262</v>
      </c>
    </row>
    <row r="3357" spans="1:2" x14ac:dyDescent="0.25">
      <c r="A3357" s="1">
        <v>186667244</v>
      </c>
      <c r="B3357" s="1" t="s">
        <v>5261</v>
      </c>
    </row>
    <row r="3358" spans="1:2" x14ac:dyDescent="0.25">
      <c r="A3358" s="1">
        <v>183983291</v>
      </c>
      <c r="B3358" s="1" t="s">
        <v>5262</v>
      </c>
    </row>
    <row r="3359" spans="1:2" x14ac:dyDescent="0.25">
      <c r="A3359" s="1">
        <v>185378332</v>
      </c>
      <c r="B3359" s="1" t="s">
        <v>5261</v>
      </c>
    </row>
    <row r="3360" spans="1:2" x14ac:dyDescent="0.25">
      <c r="A3360" s="1">
        <v>181718365</v>
      </c>
      <c r="B3360" s="1" t="s">
        <v>5261</v>
      </c>
    </row>
    <row r="3361" spans="1:2" x14ac:dyDescent="0.25">
      <c r="A3361" s="1">
        <v>183569352</v>
      </c>
      <c r="B3361" s="1" t="s">
        <v>5262</v>
      </c>
    </row>
    <row r="3362" spans="1:2" x14ac:dyDescent="0.25">
      <c r="A3362" s="1">
        <v>189748</v>
      </c>
      <c r="B3362" s="1" t="s">
        <v>5262</v>
      </c>
    </row>
    <row r="3363" spans="1:2" x14ac:dyDescent="0.25">
      <c r="A3363" s="1">
        <v>181878222</v>
      </c>
      <c r="B3363" s="1" t="s">
        <v>5261</v>
      </c>
    </row>
    <row r="3364" spans="1:2" x14ac:dyDescent="0.25">
      <c r="A3364" s="1">
        <v>181888287</v>
      </c>
      <c r="B3364" s="1" t="s">
        <v>5261</v>
      </c>
    </row>
    <row r="3365" spans="1:2" x14ac:dyDescent="0.25">
      <c r="A3365" s="1">
        <v>186687897</v>
      </c>
      <c r="B3365" s="1" t="s">
        <v>5262</v>
      </c>
    </row>
    <row r="3366" spans="1:2" x14ac:dyDescent="0.25">
      <c r="A3366" s="1">
        <v>184777151</v>
      </c>
      <c r="B3366" s="1" t="s">
        <v>5261</v>
      </c>
    </row>
    <row r="3367" spans="1:2" x14ac:dyDescent="0.25">
      <c r="A3367" s="1">
        <v>186218784</v>
      </c>
      <c r="B3367" s="1" t="s">
        <v>5262</v>
      </c>
    </row>
    <row r="3368" spans="1:2" x14ac:dyDescent="0.25">
      <c r="A3368" s="1">
        <v>185458289</v>
      </c>
      <c r="B3368" s="1" t="s">
        <v>5262</v>
      </c>
    </row>
    <row r="3369" spans="1:2" x14ac:dyDescent="0.25">
      <c r="A3369" s="1">
        <v>187149272</v>
      </c>
      <c r="B3369" s="1" t="s">
        <v>5262</v>
      </c>
    </row>
    <row r="3370" spans="1:2" x14ac:dyDescent="0.25">
      <c r="A3370" s="1">
        <v>186589224</v>
      </c>
      <c r="B3370" s="1" t="s">
        <v>5261</v>
      </c>
    </row>
    <row r="3371" spans="1:2" x14ac:dyDescent="0.25">
      <c r="A3371" s="1">
        <v>185176947</v>
      </c>
      <c r="B3371" s="1" t="s">
        <v>5261</v>
      </c>
    </row>
    <row r="3372" spans="1:2" x14ac:dyDescent="0.25">
      <c r="A3372" s="1">
        <v>184977392</v>
      </c>
      <c r="B3372" s="1" t="s">
        <v>5262</v>
      </c>
    </row>
    <row r="3373" spans="1:2" x14ac:dyDescent="0.25">
      <c r="A3373" s="1">
        <v>188781832</v>
      </c>
      <c r="B3373" s="1" t="s">
        <v>5261</v>
      </c>
    </row>
    <row r="3374" spans="1:2" x14ac:dyDescent="0.25">
      <c r="A3374" s="1">
        <v>111165859</v>
      </c>
      <c r="B3374" s="1" t="s">
        <v>5261</v>
      </c>
    </row>
    <row r="3375" spans="1:2" x14ac:dyDescent="0.25">
      <c r="A3375" s="1">
        <v>183336298</v>
      </c>
      <c r="B3375" s="1" t="s">
        <v>5261</v>
      </c>
    </row>
    <row r="3376" spans="1:2" x14ac:dyDescent="0.25">
      <c r="A3376" s="1">
        <v>547172</v>
      </c>
      <c r="B3376" s="1" t="s">
        <v>5261</v>
      </c>
    </row>
    <row r="3377" spans="1:2" x14ac:dyDescent="0.25">
      <c r="A3377" s="1">
        <v>184813853</v>
      </c>
      <c r="B3377" s="1" t="s">
        <v>5262</v>
      </c>
    </row>
    <row r="3378" spans="1:2" x14ac:dyDescent="0.25">
      <c r="A3378" s="1">
        <v>111815617</v>
      </c>
      <c r="B3378" s="1" t="s">
        <v>5261</v>
      </c>
    </row>
    <row r="3379" spans="1:2" x14ac:dyDescent="0.25">
      <c r="A3379" s="1">
        <v>188845567</v>
      </c>
      <c r="B3379" s="1" t="s">
        <v>5261</v>
      </c>
    </row>
    <row r="3380" spans="1:2" x14ac:dyDescent="0.25">
      <c r="A3380" s="1">
        <v>182783556</v>
      </c>
      <c r="B3380" s="1" t="s">
        <v>5262</v>
      </c>
    </row>
    <row r="3381" spans="1:2" x14ac:dyDescent="0.25">
      <c r="A3381" s="1">
        <v>188944136</v>
      </c>
      <c r="B3381" s="1" t="s">
        <v>5261</v>
      </c>
    </row>
    <row r="3382" spans="1:2" x14ac:dyDescent="0.25">
      <c r="A3382" s="1">
        <v>111417823</v>
      </c>
      <c r="B3382" s="1" t="s">
        <v>5262</v>
      </c>
    </row>
    <row r="3383" spans="1:2" x14ac:dyDescent="0.25">
      <c r="A3383" s="1">
        <v>187746982</v>
      </c>
      <c r="B3383" s="1" t="s">
        <v>5262</v>
      </c>
    </row>
    <row r="3384" spans="1:2" x14ac:dyDescent="0.25">
      <c r="A3384" s="1">
        <v>185638657</v>
      </c>
      <c r="B3384" s="1" t="s">
        <v>5261</v>
      </c>
    </row>
    <row r="3385" spans="1:2" x14ac:dyDescent="0.25">
      <c r="A3385" s="1">
        <v>468773</v>
      </c>
      <c r="B3385" s="1" t="s">
        <v>5261</v>
      </c>
    </row>
    <row r="3386" spans="1:2" x14ac:dyDescent="0.25">
      <c r="A3386" s="1">
        <v>73332</v>
      </c>
      <c r="B3386" s="1" t="s">
        <v>5262</v>
      </c>
    </row>
    <row r="3387" spans="1:2" x14ac:dyDescent="0.25">
      <c r="A3387" s="1">
        <v>188993491</v>
      </c>
      <c r="B3387" s="1" t="s">
        <v>5262</v>
      </c>
    </row>
    <row r="3388" spans="1:2" x14ac:dyDescent="0.25">
      <c r="A3388" s="1">
        <v>112975549</v>
      </c>
      <c r="B3388" s="1" t="s">
        <v>5262</v>
      </c>
    </row>
    <row r="3389" spans="1:2" x14ac:dyDescent="0.25">
      <c r="A3389" s="1">
        <v>189387198</v>
      </c>
      <c r="B3389" s="1" t="s">
        <v>5262</v>
      </c>
    </row>
    <row r="3390" spans="1:2" x14ac:dyDescent="0.25">
      <c r="A3390" s="1">
        <v>426574</v>
      </c>
      <c r="B3390" s="1" t="s">
        <v>5261</v>
      </c>
    </row>
    <row r="3391" spans="1:2" x14ac:dyDescent="0.25">
      <c r="A3391" s="1">
        <v>183194654</v>
      </c>
      <c r="B3391" s="1" t="s">
        <v>5261</v>
      </c>
    </row>
    <row r="3392" spans="1:2" x14ac:dyDescent="0.25">
      <c r="A3392" s="1">
        <v>184184985</v>
      </c>
      <c r="B3392" s="1" t="s">
        <v>5262</v>
      </c>
    </row>
    <row r="3393" spans="1:2" x14ac:dyDescent="0.25">
      <c r="A3393" s="1">
        <v>186918425</v>
      </c>
      <c r="B3393" s="1" t="s">
        <v>5262</v>
      </c>
    </row>
    <row r="3394" spans="1:2" x14ac:dyDescent="0.25">
      <c r="A3394" s="1">
        <v>186886588</v>
      </c>
      <c r="B3394" s="1" t="s">
        <v>5262</v>
      </c>
    </row>
    <row r="3395" spans="1:2" x14ac:dyDescent="0.25">
      <c r="A3395" s="1">
        <v>186388826</v>
      </c>
      <c r="B3395" s="1" t="s">
        <v>5262</v>
      </c>
    </row>
    <row r="3396" spans="1:2" x14ac:dyDescent="0.25">
      <c r="A3396" s="1">
        <v>182839613</v>
      </c>
      <c r="B3396" s="1" t="s">
        <v>5262</v>
      </c>
    </row>
    <row r="3397" spans="1:2" x14ac:dyDescent="0.25">
      <c r="A3397" s="1">
        <v>182949648</v>
      </c>
      <c r="B3397" s="1" t="s">
        <v>5261</v>
      </c>
    </row>
    <row r="3398" spans="1:2" x14ac:dyDescent="0.25">
      <c r="A3398" s="1">
        <v>183599115</v>
      </c>
      <c r="B3398" s="1" t="s">
        <v>5261</v>
      </c>
    </row>
    <row r="3399" spans="1:2" x14ac:dyDescent="0.25">
      <c r="A3399" s="1">
        <v>118729626</v>
      </c>
      <c r="B3399" s="1" t="s">
        <v>5262</v>
      </c>
    </row>
    <row r="3400" spans="1:2" x14ac:dyDescent="0.25">
      <c r="A3400" s="1">
        <v>188647244</v>
      </c>
      <c r="B3400" s="1" t="s">
        <v>5262</v>
      </c>
    </row>
    <row r="3401" spans="1:2" x14ac:dyDescent="0.25">
      <c r="A3401" s="1">
        <v>187712787</v>
      </c>
      <c r="B3401" s="1" t="s">
        <v>5261</v>
      </c>
    </row>
    <row r="3402" spans="1:2" x14ac:dyDescent="0.25">
      <c r="A3402" s="1">
        <v>184735226</v>
      </c>
      <c r="B3402" s="1" t="s">
        <v>5262</v>
      </c>
    </row>
    <row r="3403" spans="1:2" x14ac:dyDescent="0.25">
      <c r="A3403" s="1">
        <v>183478334</v>
      </c>
      <c r="B3403" s="1" t="s">
        <v>5262</v>
      </c>
    </row>
    <row r="3404" spans="1:2" x14ac:dyDescent="0.25">
      <c r="A3404" s="1">
        <v>111246818</v>
      </c>
      <c r="B3404" s="1" t="s">
        <v>5261</v>
      </c>
    </row>
    <row r="3405" spans="1:2" x14ac:dyDescent="0.25">
      <c r="A3405" s="1">
        <v>111346174</v>
      </c>
      <c r="B3405" s="1" t="s">
        <v>5261</v>
      </c>
    </row>
    <row r="3406" spans="1:2" x14ac:dyDescent="0.25">
      <c r="A3406" s="1">
        <v>187442988</v>
      </c>
      <c r="B3406" s="1" t="s">
        <v>5261</v>
      </c>
    </row>
    <row r="3407" spans="1:2" x14ac:dyDescent="0.25">
      <c r="A3407" s="1">
        <v>111818843</v>
      </c>
      <c r="B3407" s="1" t="s">
        <v>5262</v>
      </c>
    </row>
    <row r="3408" spans="1:2" x14ac:dyDescent="0.25">
      <c r="A3408" s="1">
        <v>187685483</v>
      </c>
      <c r="B3408" s="1" t="s">
        <v>5262</v>
      </c>
    </row>
    <row r="3409" spans="1:2" x14ac:dyDescent="0.25">
      <c r="A3409" s="1">
        <v>182458533</v>
      </c>
      <c r="B3409" s="1" t="s">
        <v>5262</v>
      </c>
    </row>
    <row r="3410" spans="1:2" x14ac:dyDescent="0.25">
      <c r="A3410" s="1">
        <v>181329742</v>
      </c>
      <c r="B3410" s="1" t="s">
        <v>5262</v>
      </c>
    </row>
    <row r="3411" spans="1:2" x14ac:dyDescent="0.25">
      <c r="A3411" s="1">
        <v>188614268</v>
      </c>
      <c r="B3411" s="1" t="s">
        <v>5262</v>
      </c>
    </row>
    <row r="3412" spans="1:2" x14ac:dyDescent="0.25">
      <c r="A3412" s="1">
        <v>118642854</v>
      </c>
      <c r="B3412" s="1" t="s">
        <v>5261</v>
      </c>
    </row>
    <row r="3413" spans="1:2" x14ac:dyDescent="0.25">
      <c r="A3413" s="1">
        <v>186173176</v>
      </c>
      <c r="B3413" s="1" t="s">
        <v>5262</v>
      </c>
    </row>
    <row r="3414" spans="1:2" x14ac:dyDescent="0.25">
      <c r="A3414" s="1">
        <v>188814937</v>
      </c>
      <c r="B3414" s="1" t="s">
        <v>5261</v>
      </c>
    </row>
    <row r="3415" spans="1:2" x14ac:dyDescent="0.25">
      <c r="A3415" s="1">
        <v>182527139</v>
      </c>
      <c r="B3415" s="1" t="s">
        <v>5262</v>
      </c>
    </row>
    <row r="3416" spans="1:2" x14ac:dyDescent="0.25">
      <c r="A3416" s="1">
        <v>187327633</v>
      </c>
      <c r="B3416" s="1" t="s">
        <v>5262</v>
      </c>
    </row>
    <row r="3417" spans="1:2" x14ac:dyDescent="0.25">
      <c r="A3417" s="1">
        <v>182539871</v>
      </c>
      <c r="B3417" s="1" t="s">
        <v>5262</v>
      </c>
    </row>
    <row r="3418" spans="1:2" x14ac:dyDescent="0.25">
      <c r="A3418" s="1">
        <v>87738</v>
      </c>
      <c r="B3418" s="1" t="s">
        <v>5262</v>
      </c>
    </row>
    <row r="3419" spans="1:2" x14ac:dyDescent="0.25">
      <c r="A3419" s="1">
        <v>572358</v>
      </c>
      <c r="B3419" s="1" t="s">
        <v>5261</v>
      </c>
    </row>
    <row r="3420" spans="1:2" x14ac:dyDescent="0.25">
      <c r="A3420" s="1">
        <v>181579124</v>
      </c>
      <c r="B3420" s="1" t="s">
        <v>5261</v>
      </c>
    </row>
    <row r="3421" spans="1:2" x14ac:dyDescent="0.25">
      <c r="A3421" s="1">
        <v>182126421</v>
      </c>
      <c r="B3421" s="1" t="s">
        <v>5262</v>
      </c>
    </row>
    <row r="3422" spans="1:2" x14ac:dyDescent="0.25">
      <c r="A3422" s="1">
        <v>187931142</v>
      </c>
      <c r="B3422" s="1" t="s">
        <v>5262</v>
      </c>
    </row>
    <row r="3423" spans="1:2" x14ac:dyDescent="0.25">
      <c r="A3423" s="1">
        <v>186945979</v>
      </c>
      <c r="B3423" s="1" t="s">
        <v>5261</v>
      </c>
    </row>
    <row r="3424" spans="1:2" x14ac:dyDescent="0.25">
      <c r="A3424" s="1">
        <v>184537646</v>
      </c>
      <c r="B3424" s="1" t="s">
        <v>5261</v>
      </c>
    </row>
    <row r="3425" spans="1:2" x14ac:dyDescent="0.25">
      <c r="A3425" s="1">
        <v>188894249</v>
      </c>
      <c r="B3425" s="1" t="s">
        <v>5262</v>
      </c>
    </row>
    <row r="3426" spans="1:2" x14ac:dyDescent="0.25">
      <c r="A3426" s="1">
        <v>182194814</v>
      </c>
      <c r="B3426" s="1" t="s">
        <v>5262</v>
      </c>
    </row>
    <row r="3427" spans="1:2" x14ac:dyDescent="0.25">
      <c r="A3427" s="1">
        <v>182889249</v>
      </c>
      <c r="B3427" s="1" t="s">
        <v>5262</v>
      </c>
    </row>
    <row r="3428" spans="1:2" x14ac:dyDescent="0.25">
      <c r="A3428" s="1">
        <v>181378521</v>
      </c>
      <c r="B3428" s="1" t="s">
        <v>5262</v>
      </c>
    </row>
    <row r="3429" spans="1:2" x14ac:dyDescent="0.25">
      <c r="A3429" s="1">
        <v>187958575</v>
      </c>
      <c r="B3429" s="1" t="s">
        <v>5262</v>
      </c>
    </row>
    <row r="3430" spans="1:2" x14ac:dyDescent="0.25">
      <c r="A3430" s="1">
        <v>185467876</v>
      </c>
      <c r="B3430" s="1" t="s">
        <v>5261</v>
      </c>
    </row>
    <row r="3431" spans="1:2" x14ac:dyDescent="0.25">
      <c r="A3431" s="1">
        <v>183129885</v>
      </c>
      <c r="B3431" s="1" t="s">
        <v>5261</v>
      </c>
    </row>
    <row r="3432" spans="1:2" x14ac:dyDescent="0.25">
      <c r="A3432" s="1">
        <v>188932841</v>
      </c>
      <c r="B3432" s="1" t="s">
        <v>5261</v>
      </c>
    </row>
    <row r="3433" spans="1:2" x14ac:dyDescent="0.25">
      <c r="A3433" s="1">
        <v>183525828</v>
      </c>
      <c r="B3433" s="1" t="s">
        <v>5261</v>
      </c>
    </row>
    <row r="3434" spans="1:2" x14ac:dyDescent="0.25">
      <c r="A3434" s="1">
        <v>185247941</v>
      </c>
      <c r="B3434" s="1" t="s">
        <v>5261</v>
      </c>
    </row>
    <row r="3435" spans="1:2" x14ac:dyDescent="0.25">
      <c r="A3435" s="1">
        <v>185857823</v>
      </c>
      <c r="B3435" s="1" t="s">
        <v>5262</v>
      </c>
    </row>
    <row r="3436" spans="1:2" x14ac:dyDescent="0.25">
      <c r="A3436" s="1">
        <v>185752166</v>
      </c>
      <c r="B3436" s="1" t="s">
        <v>5261</v>
      </c>
    </row>
    <row r="3437" spans="1:2" x14ac:dyDescent="0.25">
      <c r="A3437" s="1">
        <v>181814222</v>
      </c>
      <c r="B3437" s="1" t="s">
        <v>5261</v>
      </c>
    </row>
    <row r="3438" spans="1:2" x14ac:dyDescent="0.25">
      <c r="A3438" s="1">
        <v>229823</v>
      </c>
      <c r="B3438" s="1" t="s">
        <v>5262</v>
      </c>
    </row>
    <row r="3439" spans="1:2" x14ac:dyDescent="0.25">
      <c r="A3439" s="1">
        <v>118152613</v>
      </c>
      <c r="B3439" s="1" t="s">
        <v>5262</v>
      </c>
    </row>
    <row r="3440" spans="1:2" x14ac:dyDescent="0.25">
      <c r="A3440" s="1">
        <v>181595219</v>
      </c>
      <c r="B3440" s="1" t="s">
        <v>5261</v>
      </c>
    </row>
    <row r="3441" spans="1:2" x14ac:dyDescent="0.25">
      <c r="A3441" s="1">
        <v>186617996</v>
      </c>
      <c r="B3441" s="1" t="s">
        <v>5262</v>
      </c>
    </row>
    <row r="3442" spans="1:2" x14ac:dyDescent="0.25">
      <c r="A3442" s="1">
        <v>839757</v>
      </c>
      <c r="B3442" s="1" t="s">
        <v>5262</v>
      </c>
    </row>
    <row r="3443" spans="1:2" x14ac:dyDescent="0.25">
      <c r="A3443" s="1">
        <v>181783842</v>
      </c>
      <c r="B3443" s="1" t="s">
        <v>5261</v>
      </c>
    </row>
    <row r="3444" spans="1:2" x14ac:dyDescent="0.25">
      <c r="A3444" s="1">
        <v>188875279</v>
      </c>
      <c r="B3444" s="1" t="s">
        <v>5262</v>
      </c>
    </row>
    <row r="3445" spans="1:2" x14ac:dyDescent="0.25">
      <c r="A3445" s="1">
        <v>187126682</v>
      </c>
      <c r="B3445" s="1" t="s">
        <v>5262</v>
      </c>
    </row>
    <row r="3446" spans="1:2" x14ac:dyDescent="0.25">
      <c r="A3446" s="1">
        <v>168765</v>
      </c>
      <c r="B3446" s="1" t="s">
        <v>5261</v>
      </c>
    </row>
    <row r="3447" spans="1:2" x14ac:dyDescent="0.25">
      <c r="A3447" s="1">
        <v>181898161</v>
      </c>
      <c r="B3447" s="1" t="s">
        <v>5262</v>
      </c>
    </row>
    <row r="3448" spans="1:2" x14ac:dyDescent="0.25">
      <c r="A3448" s="1">
        <v>188315912</v>
      </c>
      <c r="B3448" s="1" t="s">
        <v>5261</v>
      </c>
    </row>
    <row r="3449" spans="1:2" x14ac:dyDescent="0.25">
      <c r="A3449" s="1">
        <v>185445232</v>
      </c>
      <c r="B3449" s="1" t="s">
        <v>5262</v>
      </c>
    </row>
    <row r="3450" spans="1:2" x14ac:dyDescent="0.25">
      <c r="A3450" s="1">
        <v>183786889</v>
      </c>
      <c r="B3450" s="1" t="s">
        <v>5262</v>
      </c>
    </row>
    <row r="3451" spans="1:2" x14ac:dyDescent="0.25">
      <c r="A3451" s="1">
        <v>188883856</v>
      </c>
      <c r="B3451" s="1" t="s">
        <v>5261</v>
      </c>
    </row>
    <row r="3452" spans="1:2" x14ac:dyDescent="0.25">
      <c r="A3452" s="1">
        <v>188696824</v>
      </c>
      <c r="B3452" s="1" t="s">
        <v>5262</v>
      </c>
    </row>
    <row r="3453" spans="1:2" x14ac:dyDescent="0.25">
      <c r="A3453" s="1">
        <v>187768111</v>
      </c>
      <c r="B3453" s="1" t="s">
        <v>5261</v>
      </c>
    </row>
    <row r="3454" spans="1:2" x14ac:dyDescent="0.25">
      <c r="A3454" s="1">
        <v>182358747</v>
      </c>
      <c r="B3454" s="1" t="s">
        <v>5262</v>
      </c>
    </row>
    <row r="3455" spans="1:2" x14ac:dyDescent="0.25">
      <c r="A3455" s="1">
        <v>185358217</v>
      </c>
      <c r="B3455" s="1" t="s">
        <v>5261</v>
      </c>
    </row>
    <row r="3456" spans="1:2" x14ac:dyDescent="0.25">
      <c r="A3456" s="1">
        <v>181888147</v>
      </c>
      <c r="B3456" s="1" t="s">
        <v>5262</v>
      </c>
    </row>
    <row r="3457" spans="1:2" x14ac:dyDescent="0.25">
      <c r="A3457" s="1">
        <v>188215389</v>
      </c>
      <c r="B3457" s="1" t="s">
        <v>5262</v>
      </c>
    </row>
    <row r="3458" spans="1:2" x14ac:dyDescent="0.25">
      <c r="A3458" s="1">
        <v>182726896</v>
      </c>
      <c r="B3458" s="1" t="s">
        <v>5262</v>
      </c>
    </row>
    <row r="3459" spans="1:2" x14ac:dyDescent="0.25">
      <c r="A3459" s="1">
        <v>181177745</v>
      </c>
      <c r="B3459" s="1" t="s">
        <v>5262</v>
      </c>
    </row>
    <row r="3460" spans="1:2" x14ac:dyDescent="0.25">
      <c r="A3460" s="1">
        <v>188193314</v>
      </c>
      <c r="B3460" s="1" t="s">
        <v>5262</v>
      </c>
    </row>
    <row r="3461" spans="1:2" x14ac:dyDescent="0.25">
      <c r="A3461" s="1">
        <v>181383374</v>
      </c>
      <c r="B3461" s="1" t="s">
        <v>5262</v>
      </c>
    </row>
    <row r="3462" spans="1:2" x14ac:dyDescent="0.25">
      <c r="A3462" s="1">
        <v>186631948</v>
      </c>
      <c r="B3462" s="1" t="s">
        <v>5262</v>
      </c>
    </row>
    <row r="3463" spans="1:2" x14ac:dyDescent="0.25">
      <c r="A3463" s="1">
        <v>187478174</v>
      </c>
      <c r="B3463" s="1" t="s">
        <v>5262</v>
      </c>
    </row>
    <row r="3464" spans="1:2" x14ac:dyDescent="0.25">
      <c r="A3464" s="1">
        <v>181268517</v>
      </c>
      <c r="B3464" s="1" t="s">
        <v>5262</v>
      </c>
    </row>
    <row r="3465" spans="1:2" x14ac:dyDescent="0.25">
      <c r="A3465" s="1">
        <v>187725742</v>
      </c>
      <c r="B3465" s="1" t="s">
        <v>5262</v>
      </c>
    </row>
    <row r="3466" spans="1:2" x14ac:dyDescent="0.25">
      <c r="A3466" s="1">
        <v>183213612</v>
      </c>
      <c r="B3466" s="1" t="s">
        <v>5261</v>
      </c>
    </row>
    <row r="3467" spans="1:2" x14ac:dyDescent="0.25">
      <c r="A3467" s="1">
        <v>181878164</v>
      </c>
      <c r="B3467" s="1" t="s">
        <v>5261</v>
      </c>
    </row>
    <row r="3468" spans="1:2" x14ac:dyDescent="0.25">
      <c r="A3468" s="1">
        <v>111697259</v>
      </c>
      <c r="B3468" s="1" t="s">
        <v>5261</v>
      </c>
    </row>
    <row r="3469" spans="1:2" x14ac:dyDescent="0.25">
      <c r="A3469" s="1">
        <v>183277255</v>
      </c>
      <c r="B3469" s="1" t="s">
        <v>5261</v>
      </c>
    </row>
    <row r="3470" spans="1:2" x14ac:dyDescent="0.25">
      <c r="A3470" s="1">
        <v>182639768</v>
      </c>
      <c r="B3470" s="1" t="s">
        <v>5262</v>
      </c>
    </row>
    <row r="3471" spans="1:2" x14ac:dyDescent="0.25">
      <c r="A3471" s="1">
        <v>188612945</v>
      </c>
      <c r="B3471" s="1" t="s">
        <v>5261</v>
      </c>
    </row>
    <row r="3472" spans="1:2" x14ac:dyDescent="0.25">
      <c r="A3472" s="1">
        <v>518586</v>
      </c>
      <c r="B3472" s="1" t="s">
        <v>5262</v>
      </c>
    </row>
    <row r="3473" spans="1:2" x14ac:dyDescent="0.25">
      <c r="A3473" s="1">
        <v>182288849</v>
      </c>
      <c r="B3473" s="1" t="s">
        <v>5261</v>
      </c>
    </row>
    <row r="3474" spans="1:2" x14ac:dyDescent="0.25">
      <c r="A3474" s="1">
        <v>182347934</v>
      </c>
      <c r="B3474" s="1" t="s">
        <v>5262</v>
      </c>
    </row>
    <row r="3475" spans="1:2" x14ac:dyDescent="0.25">
      <c r="A3475" s="1">
        <v>185495733</v>
      </c>
      <c r="B3475" s="1" t="s">
        <v>5261</v>
      </c>
    </row>
    <row r="3476" spans="1:2" x14ac:dyDescent="0.25">
      <c r="A3476" s="1">
        <v>183726532</v>
      </c>
      <c r="B3476" s="1" t="s">
        <v>5261</v>
      </c>
    </row>
    <row r="3477" spans="1:2" x14ac:dyDescent="0.25">
      <c r="A3477" s="1">
        <v>184558821</v>
      </c>
      <c r="B3477" s="1" t="s">
        <v>5261</v>
      </c>
    </row>
    <row r="3478" spans="1:2" x14ac:dyDescent="0.25">
      <c r="A3478" s="1">
        <v>186166882</v>
      </c>
      <c r="B3478" s="1" t="s">
        <v>5261</v>
      </c>
    </row>
    <row r="3479" spans="1:2" x14ac:dyDescent="0.25">
      <c r="A3479" s="1">
        <v>183378641</v>
      </c>
      <c r="B3479" s="1" t="s">
        <v>5262</v>
      </c>
    </row>
    <row r="3480" spans="1:2" x14ac:dyDescent="0.25">
      <c r="A3480" s="1">
        <v>188474661</v>
      </c>
      <c r="B3480" s="1" t="s">
        <v>5262</v>
      </c>
    </row>
    <row r="3481" spans="1:2" x14ac:dyDescent="0.25">
      <c r="A3481" s="1">
        <v>182631348</v>
      </c>
      <c r="B3481" s="1" t="s">
        <v>5261</v>
      </c>
    </row>
    <row r="3482" spans="1:2" x14ac:dyDescent="0.25">
      <c r="A3482" s="1">
        <v>184769978</v>
      </c>
      <c r="B3482" s="1" t="s">
        <v>5261</v>
      </c>
    </row>
    <row r="3483" spans="1:2" x14ac:dyDescent="0.25">
      <c r="A3483" s="1">
        <v>182728669</v>
      </c>
      <c r="B3483" s="1" t="s">
        <v>5262</v>
      </c>
    </row>
    <row r="3484" spans="1:2" x14ac:dyDescent="0.25">
      <c r="A3484" s="1">
        <v>187867229</v>
      </c>
      <c r="B3484" s="1" t="s">
        <v>5261</v>
      </c>
    </row>
    <row r="3485" spans="1:2" x14ac:dyDescent="0.25">
      <c r="A3485" s="1">
        <v>183234383</v>
      </c>
      <c r="B3485" s="1" t="s">
        <v>5261</v>
      </c>
    </row>
    <row r="3486" spans="1:2" x14ac:dyDescent="0.25">
      <c r="A3486" s="1">
        <v>188845824</v>
      </c>
      <c r="B3486" s="1" t="s">
        <v>5262</v>
      </c>
    </row>
    <row r="3487" spans="1:2" x14ac:dyDescent="0.25">
      <c r="A3487" s="1">
        <v>187746995</v>
      </c>
      <c r="B3487" s="1" t="s">
        <v>5262</v>
      </c>
    </row>
    <row r="3488" spans="1:2" x14ac:dyDescent="0.25">
      <c r="A3488" s="1">
        <v>182454484</v>
      </c>
      <c r="B3488" s="1" t="s">
        <v>5261</v>
      </c>
    </row>
    <row r="3489" spans="1:2" x14ac:dyDescent="0.25">
      <c r="A3489" s="1">
        <v>186997528</v>
      </c>
      <c r="B3489" s="1" t="s">
        <v>5261</v>
      </c>
    </row>
    <row r="3490" spans="1:2" x14ac:dyDescent="0.25">
      <c r="A3490" s="1">
        <v>184684259</v>
      </c>
      <c r="B3490" s="1" t="s">
        <v>5261</v>
      </c>
    </row>
    <row r="3491" spans="1:2" x14ac:dyDescent="0.25">
      <c r="A3491" s="1">
        <v>182652656</v>
      </c>
      <c r="B3491" s="1" t="s">
        <v>5262</v>
      </c>
    </row>
    <row r="3492" spans="1:2" x14ac:dyDescent="0.25">
      <c r="A3492" s="1">
        <v>185383641</v>
      </c>
      <c r="B3492" s="1" t="s">
        <v>5262</v>
      </c>
    </row>
    <row r="3493" spans="1:2" x14ac:dyDescent="0.25">
      <c r="A3493" s="1">
        <v>184981346</v>
      </c>
      <c r="B3493" s="1" t="s">
        <v>5261</v>
      </c>
    </row>
    <row r="3494" spans="1:2" x14ac:dyDescent="0.25">
      <c r="A3494" s="1">
        <v>181258363</v>
      </c>
      <c r="B3494" s="1" t="s">
        <v>5261</v>
      </c>
    </row>
    <row r="3495" spans="1:2" x14ac:dyDescent="0.25">
      <c r="A3495" s="1">
        <v>188149172</v>
      </c>
      <c r="B3495" s="1" t="s">
        <v>5262</v>
      </c>
    </row>
    <row r="3496" spans="1:2" x14ac:dyDescent="0.25">
      <c r="A3496" s="1">
        <v>182464892</v>
      </c>
      <c r="B3496" s="1" t="s">
        <v>5262</v>
      </c>
    </row>
    <row r="3497" spans="1:2" x14ac:dyDescent="0.25">
      <c r="A3497" s="1">
        <v>181368842</v>
      </c>
      <c r="B3497" s="1" t="s">
        <v>5261</v>
      </c>
    </row>
    <row r="3498" spans="1:2" x14ac:dyDescent="0.25">
      <c r="A3498" s="1">
        <v>181625381</v>
      </c>
      <c r="B3498" s="1" t="s">
        <v>5261</v>
      </c>
    </row>
    <row r="3499" spans="1:2" x14ac:dyDescent="0.25">
      <c r="A3499" s="1">
        <v>181621255</v>
      </c>
      <c r="B3499" s="1" t="s">
        <v>5261</v>
      </c>
    </row>
    <row r="3500" spans="1:2" x14ac:dyDescent="0.25">
      <c r="A3500" s="1">
        <v>184981328</v>
      </c>
      <c r="B3500" s="1" t="s">
        <v>5261</v>
      </c>
    </row>
    <row r="3501" spans="1:2" x14ac:dyDescent="0.25">
      <c r="A3501" s="1">
        <v>111684885</v>
      </c>
      <c r="B3501" s="1" t="s">
        <v>5261</v>
      </c>
    </row>
    <row r="3502" spans="1:2" x14ac:dyDescent="0.25">
      <c r="A3502" s="1">
        <v>186826755</v>
      </c>
      <c r="B3502" s="1" t="s">
        <v>5261</v>
      </c>
    </row>
    <row r="3503" spans="1:2" x14ac:dyDescent="0.25">
      <c r="A3503" s="1">
        <v>183572784</v>
      </c>
      <c r="B3503" s="1" t="s">
        <v>5262</v>
      </c>
    </row>
    <row r="3504" spans="1:2" x14ac:dyDescent="0.25">
      <c r="A3504" s="1">
        <v>182777451</v>
      </c>
      <c r="B3504" s="1" t="s">
        <v>5262</v>
      </c>
    </row>
    <row r="3505" spans="1:2" x14ac:dyDescent="0.25">
      <c r="A3505" s="1">
        <v>188498573</v>
      </c>
      <c r="B3505" s="1" t="s">
        <v>5262</v>
      </c>
    </row>
    <row r="3506" spans="1:2" x14ac:dyDescent="0.25">
      <c r="A3506" s="1">
        <v>187584625</v>
      </c>
      <c r="B3506" s="1" t="s">
        <v>5262</v>
      </c>
    </row>
    <row r="3507" spans="1:2" x14ac:dyDescent="0.25">
      <c r="A3507" s="1">
        <v>185713184</v>
      </c>
      <c r="B3507" s="1" t="s">
        <v>5262</v>
      </c>
    </row>
    <row r="3508" spans="1:2" x14ac:dyDescent="0.25">
      <c r="A3508" s="1">
        <v>185677383</v>
      </c>
      <c r="B3508" s="1" t="s">
        <v>5262</v>
      </c>
    </row>
    <row r="3509" spans="1:2" x14ac:dyDescent="0.25">
      <c r="A3509" s="1">
        <v>185176784</v>
      </c>
      <c r="B3509" s="1" t="s">
        <v>5262</v>
      </c>
    </row>
    <row r="3510" spans="1:2" x14ac:dyDescent="0.25">
      <c r="A3510" s="1">
        <v>182782731</v>
      </c>
      <c r="B3510" s="1" t="s">
        <v>5261</v>
      </c>
    </row>
    <row r="3511" spans="1:2" x14ac:dyDescent="0.25">
      <c r="A3511" s="1">
        <v>181331475</v>
      </c>
      <c r="B3511" s="1" t="s">
        <v>5261</v>
      </c>
    </row>
    <row r="3512" spans="1:2" x14ac:dyDescent="0.25">
      <c r="A3512" s="1">
        <v>111815377</v>
      </c>
      <c r="B3512" s="1" t="s">
        <v>5262</v>
      </c>
    </row>
    <row r="3513" spans="1:2" x14ac:dyDescent="0.25">
      <c r="A3513" s="1">
        <v>187818214</v>
      </c>
      <c r="B3513" s="1" t="s">
        <v>5262</v>
      </c>
    </row>
    <row r="3514" spans="1:2" x14ac:dyDescent="0.25">
      <c r="A3514" s="1">
        <v>235654</v>
      </c>
      <c r="B3514" s="1" t="s">
        <v>5261</v>
      </c>
    </row>
    <row r="3515" spans="1:2" x14ac:dyDescent="0.25">
      <c r="A3515" s="1">
        <v>112374614</v>
      </c>
      <c r="B3515" s="1" t="s">
        <v>5261</v>
      </c>
    </row>
    <row r="3516" spans="1:2" x14ac:dyDescent="0.25">
      <c r="A3516" s="1">
        <v>183467364</v>
      </c>
      <c r="B3516" s="1" t="s">
        <v>5262</v>
      </c>
    </row>
    <row r="3517" spans="1:2" x14ac:dyDescent="0.25">
      <c r="A3517" s="1">
        <v>182482658</v>
      </c>
      <c r="B3517" s="1" t="s">
        <v>5261</v>
      </c>
    </row>
    <row r="3518" spans="1:2" x14ac:dyDescent="0.25">
      <c r="A3518" s="1">
        <v>118396549</v>
      </c>
      <c r="B3518" s="1" t="s">
        <v>5262</v>
      </c>
    </row>
    <row r="3519" spans="1:2" x14ac:dyDescent="0.25">
      <c r="A3519" s="1">
        <v>186314457</v>
      </c>
      <c r="B3519" s="1" t="s">
        <v>5262</v>
      </c>
    </row>
    <row r="3520" spans="1:2" x14ac:dyDescent="0.25">
      <c r="A3520" s="1">
        <v>184931984</v>
      </c>
      <c r="B3520" s="1" t="s">
        <v>5261</v>
      </c>
    </row>
    <row r="3521" spans="1:2" x14ac:dyDescent="0.25">
      <c r="A3521" s="1">
        <v>183969382</v>
      </c>
      <c r="B3521" s="1" t="s">
        <v>5261</v>
      </c>
    </row>
    <row r="3522" spans="1:2" x14ac:dyDescent="0.25">
      <c r="A3522" s="1">
        <v>181347522</v>
      </c>
      <c r="B3522" s="1" t="s">
        <v>5261</v>
      </c>
    </row>
    <row r="3523" spans="1:2" x14ac:dyDescent="0.25">
      <c r="A3523" s="1">
        <v>181837871</v>
      </c>
      <c r="B3523" s="1" t="s">
        <v>5261</v>
      </c>
    </row>
    <row r="3524" spans="1:2" x14ac:dyDescent="0.25">
      <c r="A3524" s="1">
        <v>118128159</v>
      </c>
      <c r="B3524" s="1" t="s">
        <v>5261</v>
      </c>
    </row>
    <row r="3525" spans="1:2" x14ac:dyDescent="0.25">
      <c r="A3525" s="1">
        <v>181996362</v>
      </c>
      <c r="B3525" s="1" t="s">
        <v>5262</v>
      </c>
    </row>
    <row r="3526" spans="1:2" x14ac:dyDescent="0.25">
      <c r="A3526" s="1">
        <v>186687881</v>
      </c>
      <c r="B3526" s="1" t="s">
        <v>5261</v>
      </c>
    </row>
    <row r="3527" spans="1:2" x14ac:dyDescent="0.25">
      <c r="A3527" s="1">
        <v>183554449</v>
      </c>
      <c r="B3527" s="1" t="s">
        <v>5262</v>
      </c>
    </row>
    <row r="3528" spans="1:2" x14ac:dyDescent="0.25">
      <c r="A3528" s="1">
        <v>182198358</v>
      </c>
      <c r="B3528" s="1" t="s">
        <v>5261</v>
      </c>
    </row>
    <row r="3529" spans="1:2" x14ac:dyDescent="0.25">
      <c r="A3529" s="1">
        <v>187494734</v>
      </c>
      <c r="B3529" s="1" t="s">
        <v>5261</v>
      </c>
    </row>
    <row r="3530" spans="1:2" x14ac:dyDescent="0.25">
      <c r="A3530" s="1">
        <v>111184298</v>
      </c>
      <c r="B3530" s="1" t="s">
        <v>5261</v>
      </c>
    </row>
    <row r="3531" spans="1:2" x14ac:dyDescent="0.25">
      <c r="A3531" s="1">
        <v>188375628</v>
      </c>
      <c r="B3531" s="1" t="s">
        <v>5261</v>
      </c>
    </row>
    <row r="3532" spans="1:2" x14ac:dyDescent="0.25">
      <c r="A3532" s="1">
        <v>186989598</v>
      </c>
      <c r="B3532" s="1" t="s">
        <v>5261</v>
      </c>
    </row>
    <row r="3533" spans="1:2" x14ac:dyDescent="0.25">
      <c r="A3533" s="1">
        <v>182823561</v>
      </c>
      <c r="B3533" s="1" t="s">
        <v>5262</v>
      </c>
    </row>
    <row r="3534" spans="1:2" x14ac:dyDescent="0.25">
      <c r="A3534" s="1">
        <v>181578982</v>
      </c>
      <c r="B3534" s="1" t="s">
        <v>5261</v>
      </c>
    </row>
    <row r="3535" spans="1:2" x14ac:dyDescent="0.25">
      <c r="A3535" s="1">
        <v>184783576</v>
      </c>
      <c r="B3535" s="1" t="s">
        <v>5262</v>
      </c>
    </row>
    <row r="3536" spans="1:2" x14ac:dyDescent="0.25">
      <c r="A3536" s="1">
        <v>187293718</v>
      </c>
      <c r="B3536" s="1" t="s">
        <v>5261</v>
      </c>
    </row>
    <row r="3537" spans="1:2" x14ac:dyDescent="0.25">
      <c r="A3537" s="1">
        <v>112895283</v>
      </c>
      <c r="B3537" s="1" t="s">
        <v>5262</v>
      </c>
    </row>
    <row r="3538" spans="1:2" x14ac:dyDescent="0.25">
      <c r="A3538" s="1">
        <v>185189795</v>
      </c>
      <c r="B3538" s="1" t="s">
        <v>5262</v>
      </c>
    </row>
    <row r="3539" spans="1:2" x14ac:dyDescent="0.25">
      <c r="A3539" s="1">
        <v>183281782</v>
      </c>
      <c r="B3539" s="1" t="s">
        <v>5262</v>
      </c>
    </row>
    <row r="3540" spans="1:2" x14ac:dyDescent="0.25">
      <c r="A3540" s="1">
        <v>182699588</v>
      </c>
      <c r="B3540" s="1" t="s">
        <v>5261</v>
      </c>
    </row>
    <row r="3541" spans="1:2" x14ac:dyDescent="0.25">
      <c r="A3541" s="1">
        <v>181789388</v>
      </c>
      <c r="B3541" s="1" t="s">
        <v>5262</v>
      </c>
    </row>
    <row r="3542" spans="1:2" x14ac:dyDescent="0.25">
      <c r="A3542" s="1">
        <v>181646546</v>
      </c>
      <c r="B3542" s="1" t="s">
        <v>5262</v>
      </c>
    </row>
    <row r="3543" spans="1:2" x14ac:dyDescent="0.25">
      <c r="A3543" s="1">
        <v>181361467</v>
      </c>
      <c r="B3543" s="1" t="s">
        <v>5262</v>
      </c>
    </row>
    <row r="3544" spans="1:2" x14ac:dyDescent="0.25">
      <c r="A3544" s="1">
        <v>181236888</v>
      </c>
      <c r="B3544" s="1" t="s">
        <v>5261</v>
      </c>
    </row>
    <row r="3545" spans="1:2" x14ac:dyDescent="0.25">
      <c r="A3545" s="1">
        <v>182888436</v>
      </c>
      <c r="B3545" s="1" t="s">
        <v>5262</v>
      </c>
    </row>
    <row r="3546" spans="1:2" x14ac:dyDescent="0.25">
      <c r="A3546" s="1">
        <v>181593828</v>
      </c>
      <c r="B3546" s="1" t="s">
        <v>5261</v>
      </c>
    </row>
    <row r="3547" spans="1:2" x14ac:dyDescent="0.25">
      <c r="A3547" s="1">
        <v>187578582</v>
      </c>
      <c r="B3547" s="1" t="s">
        <v>5262</v>
      </c>
    </row>
    <row r="3548" spans="1:2" x14ac:dyDescent="0.25">
      <c r="A3548" s="1">
        <v>186734413</v>
      </c>
      <c r="B3548" s="1" t="s">
        <v>5261</v>
      </c>
    </row>
    <row r="3549" spans="1:2" x14ac:dyDescent="0.25">
      <c r="A3549" s="1">
        <v>182683975</v>
      </c>
      <c r="B3549" s="1" t="s">
        <v>5262</v>
      </c>
    </row>
    <row r="3550" spans="1:2" x14ac:dyDescent="0.25">
      <c r="A3550" s="1">
        <v>182172296</v>
      </c>
      <c r="B3550" s="1" t="s">
        <v>5262</v>
      </c>
    </row>
    <row r="3551" spans="1:2" x14ac:dyDescent="0.25">
      <c r="A3551" s="1">
        <v>913856</v>
      </c>
      <c r="B3551" s="1" t="s">
        <v>5261</v>
      </c>
    </row>
    <row r="3552" spans="1:2" x14ac:dyDescent="0.25">
      <c r="A3552" s="1">
        <v>183382965</v>
      </c>
      <c r="B3552" s="1" t="s">
        <v>5261</v>
      </c>
    </row>
    <row r="3553" spans="1:2" x14ac:dyDescent="0.25">
      <c r="A3553" s="1">
        <v>183752128</v>
      </c>
      <c r="B3553" s="1" t="s">
        <v>5261</v>
      </c>
    </row>
    <row r="3554" spans="1:2" x14ac:dyDescent="0.25">
      <c r="A3554" s="1">
        <v>188833553</v>
      </c>
      <c r="B3554" s="1" t="s">
        <v>5261</v>
      </c>
    </row>
    <row r="3555" spans="1:2" x14ac:dyDescent="0.25">
      <c r="A3555" s="1">
        <v>183421497</v>
      </c>
      <c r="B3555" s="1" t="s">
        <v>5261</v>
      </c>
    </row>
    <row r="3556" spans="1:2" x14ac:dyDescent="0.25">
      <c r="A3556" s="1">
        <v>15589</v>
      </c>
      <c r="B3556" s="1" t="s">
        <v>5261</v>
      </c>
    </row>
    <row r="3557" spans="1:2" x14ac:dyDescent="0.25">
      <c r="A3557" s="1">
        <v>188352821</v>
      </c>
      <c r="B3557" s="1" t="s">
        <v>5261</v>
      </c>
    </row>
    <row r="3558" spans="1:2" x14ac:dyDescent="0.25">
      <c r="A3558" s="1">
        <v>187263232</v>
      </c>
      <c r="B3558" s="1" t="s">
        <v>5261</v>
      </c>
    </row>
    <row r="3559" spans="1:2" x14ac:dyDescent="0.25">
      <c r="A3559" s="1">
        <v>185833436</v>
      </c>
      <c r="B3559" s="1" t="s">
        <v>5262</v>
      </c>
    </row>
    <row r="3560" spans="1:2" x14ac:dyDescent="0.25">
      <c r="A3560" s="1">
        <v>189389432</v>
      </c>
      <c r="B3560" s="1" t="s">
        <v>5261</v>
      </c>
    </row>
    <row r="3561" spans="1:2" x14ac:dyDescent="0.25">
      <c r="A3561" s="1">
        <v>186453897</v>
      </c>
      <c r="B3561" s="1" t="s">
        <v>5262</v>
      </c>
    </row>
    <row r="3562" spans="1:2" x14ac:dyDescent="0.25">
      <c r="A3562" s="1">
        <v>184843846</v>
      </c>
      <c r="B3562" s="1" t="s">
        <v>5261</v>
      </c>
    </row>
    <row r="3563" spans="1:2" x14ac:dyDescent="0.25">
      <c r="A3563" s="1">
        <v>182271856</v>
      </c>
      <c r="B3563" s="1" t="s">
        <v>5261</v>
      </c>
    </row>
    <row r="3564" spans="1:2" x14ac:dyDescent="0.25">
      <c r="A3564" s="1">
        <v>181514463</v>
      </c>
      <c r="B3564" s="1" t="s">
        <v>5262</v>
      </c>
    </row>
    <row r="3565" spans="1:2" x14ac:dyDescent="0.25">
      <c r="A3565" s="1">
        <v>188769934</v>
      </c>
      <c r="B3565" s="1" t="s">
        <v>5261</v>
      </c>
    </row>
    <row r="3566" spans="1:2" x14ac:dyDescent="0.25">
      <c r="A3566" s="1">
        <v>181229854</v>
      </c>
      <c r="B3566" s="1" t="s">
        <v>5261</v>
      </c>
    </row>
    <row r="3567" spans="1:2" x14ac:dyDescent="0.25">
      <c r="A3567" s="1">
        <v>186128493</v>
      </c>
      <c r="B3567" s="1" t="s">
        <v>5262</v>
      </c>
    </row>
    <row r="3568" spans="1:2" x14ac:dyDescent="0.25">
      <c r="A3568" s="1">
        <v>188758678</v>
      </c>
      <c r="B3568" s="1" t="s">
        <v>5261</v>
      </c>
    </row>
    <row r="3569" spans="1:2" x14ac:dyDescent="0.25">
      <c r="A3569" s="1">
        <v>186532242</v>
      </c>
      <c r="B3569" s="1" t="s">
        <v>5262</v>
      </c>
    </row>
    <row r="3570" spans="1:2" x14ac:dyDescent="0.25">
      <c r="A3570" s="1">
        <v>185341749</v>
      </c>
      <c r="B3570" s="1" t="s">
        <v>5261</v>
      </c>
    </row>
    <row r="3571" spans="1:2" x14ac:dyDescent="0.25">
      <c r="A3571" s="1">
        <v>188358148</v>
      </c>
      <c r="B3571" s="1" t="s">
        <v>5262</v>
      </c>
    </row>
    <row r="3572" spans="1:2" x14ac:dyDescent="0.25">
      <c r="A3572" s="1">
        <v>113116782</v>
      </c>
      <c r="B3572" s="1" t="s">
        <v>5262</v>
      </c>
    </row>
    <row r="3573" spans="1:2" x14ac:dyDescent="0.25">
      <c r="A3573" s="1">
        <v>187178676</v>
      </c>
      <c r="B3573" s="1" t="s">
        <v>5262</v>
      </c>
    </row>
    <row r="3574" spans="1:2" x14ac:dyDescent="0.25">
      <c r="A3574" s="1">
        <v>182888279</v>
      </c>
      <c r="B3574" s="1" t="s">
        <v>5261</v>
      </c>
    </row>
    <row r="3575" spans="1:2" x14ac:dyDescent="0.25">
      <c r="A3575" s="1">
        <v>181516813</v>
      </c>
      <c r="B3575" s="1" t="s">
        <v>5261</v>
      </c>
    </row>
    <row r="3576" spans="1:2" x14ac:dyDescent="0.25">
      <c r="A3576" s="1">
        <v>181458615</v>
      </c>
      <c r="B3576" s="1" t="s">
        <v>5262</v>
      </c>
    </row>
    <row r="3577" spans="1:2" x14ac:dyDescent="0.25">
      <c r="A3577" s="1">
        <v>187644822</v>
      </c>
      <c r="B3577" s="1" t="s">
        <v>5262</v>
      </c>
    </row>
    <row r="3578" spans="1:2" x14ac:dyDescent="0.25">
      <c r="A3578" s="1">
        <v>111183968</v>
      </c>
      <c r="B3578" s="1" t="s">
        <v>5262</v>
      </c>
    </row>
    <row r="3579" spans="1:2" x14ac:dyDescent="0.25">
      <c r="A3579" s="1">
        <v>181883681</v>
      </c>
      <c r="B3579" s="1" t="s">
        <v>5262</v>
      </c>
    </row>
    <row r="3580" spans="1:2" x14ac:dyDescent="0.25">
      <c r="A3580" s="1">
        <v>183468759</v>
      </c>
      <c r="B3580" s="1" t="s">
        <v>5261</v>
      </c>
    </row>
    <row r="3581" spans="1:2" x14ac:dyDescent="0.25">
      <c r="A3581" s="1">
        <v>188959816</v>
      </c>
      <c r="B3581" s="1" t="s">
        <v>5261</v>
      </c>
    </row>
    <row r="3582" spans="1:2" x14ac:dyDescent="0.25">
      <c r="A3582" s="1">
        <v>111233286</v>
      </c>
      <c r="B3582" s="1" t="s">
        <v>5262</v>
      </c>
    </row>
    <row r="3583" spans="1:2" x14ac:dyDescent="0.25">
      <c r="A3583" s="1">
        <v>183199919</v>
      </c>
      <c r="B3583" s="1" t="s">
        <v>5262</v>
      </c>
    </row>
    <row r="3584" spans="1:2" x14ac:dyDescent="0.25">
      <c r="A3584" s="1">
        <v>187885944</v>
      </c>
      <c r="B3584" s="1" t="s">
        <v>5262</v>
      </c>
    </row>
    <row r="3585" spans="1:2" x14ac:dyDescent="0.25">
      <c r="A3585" s="1">
        <v>183879981</v>
      </c>
      <c r="B3585" s="1" t="s">
        <v>5261</v>
      </c>
    </row>
    <row r="3586" spans="1:2" x14ac:dyDescent="0.25">
      <c r="A3586" s="1">
        <v>181342682</v>
      </c>
      <c r="B3586" s="1" t="s">
        <v>5262</v>
      </c>
    </row>
    <row r="3587" spans="1:2" x14ac:dyDescent="0.25">
      <c r="A3587" s="1">
        <v>181888669</v>
      </c>
      <c r="B3587" s="1" t="s">
        <v>5262</v>
      </c>
    </row>
    <row r="3588" spans="1:2" x14ac:dyDescent="0.25">
      <c r="A3588" s="1">
        <v>112878884</v>
      </c>
      <c r="B3588" s="1" t="s">
        <v>5261</v>
      </c>
    </row>
    <row r="3589" spans="1:2" x14ac:dyDescent="0.25">
      <c r="A3589" s="1">
        <v>94489</v>
      </c>
      <c r="B3589" s="1" t="s">
        <v>5261</v>
      </c>
    </row>
    <row r="3590" spans="1:2" x14ac:dyDescent="0.25">
      <c r="A3590" s="1">
        <v>185152566</v>
      </c>
      <c r="B3590" s="1" t="s">
        <v>5262</v>
      </c>
    </row>
    <row r="3591" spans="1:2" x14ac:dyDescent="0.25">
      <c r="A3591" s="1">
        <v>183638318</v>
      </c>
      <c r="B3591" s="1" t="s">
        <v>5261</v>
      </c>
    </row>
    <row r="3592" spans="1:2" x14ac:dyDescent="0.25">
      <c r="A3592" s="1">
        <v>188621158</v>
      </c>
      <c r="B3592" s="1" t="s">
        <v>5262</v>
      </c>
    </row>
    <row r="3593" spans="1:2" x14ac:dyDescent="0.25">
      <c r="A3593" s="1">
        <v>118659464</v>
      </c>
      <c r="B3593" s="1" t="s">
        <v>5262</v>
      </c>
    </row>
    <row r="3594" spans="1:2" x14ac:dyDescent="0.25">
      <c r="A3594" s="1">
        <v>186934652</v>
      </c>
      <c r="B3594" s="1" t="s">
        <v>5261</v>
      </c>
    </row>
    <row r="3595" spans="1:2" x14ac:dyDescent="0.25">
      <c r="A3595" s="1">
        <v>183357451</v>
      </c>
      <c r="B3595" s="1" t="s">
        <v>5262</v>
      </c>
    </row>
    <row r="3596" spans="1:2" x14ac:dyDescent="0.25">
      <c r="A3596" s="1">
        <v>181545319</v>
      </c>
      <c r="B3596" s="1" t="s">
        <v>5262</v>
      </c>
    </row>
    <row r="3597" spans="1:2" x14ac:dyDescent="0.25">
      <c r="A3597" s="1">
        <v>181498382</v>
      </c>
      <c r="B3597" s="1" t="s">
        <v>5262</v>
      </c>
    </row>
    <row r="3598" spans="1:2" x14ac:dyDescent="0.25">
      <c r="A3598" s="1">
        <v>111488881</v>
      </c>
      <c r="B3598" s="1" t="s">
        <v>5261</v>
      </c>
    </row>
    <row r="3599" spans="1:2" x14ac:dyDescent="0.25">
      <c r="A3599" s="1">
        <v>183429784</v>
      </c>
      <c r="B3599" s="1" t="s">
        <v>5262</v>
      </c>
    </row>
    <row r="3600" spans="1:2" x14ac:dyDescent="0.25">
      <c r="A3600" s="1">
        <v>186342792</v>
      </c>
      <c r="B3600" s="1" t="s">
        <v>5262</v>
      </c>
    </row>
    <row r="3601" spans="1:2" x14ac:dyDescent="0.25">
      <c r="A3601" s="1">
        <v>184624658</v>
      </c>
      <c r="B3601" s="1" t="s">
        <v>5261</v>
      </c>
    </row>
    <row r="3602" spans="1:2" x14ac:dyDescent="0.25">
      <c r="A3602" s="1">
        <v>185263872</v>
      </c>
      <c r="B3602" s="1" t="s">
        <v>5261</v>
      </c>
    </row>
    <row r="3603" spans="1:2" x14ac:dyDescent="0.25">
      <c r="A3603" s="1">
        <v>183262889</v>
      </c>
      <c r="B3603" s="1" t="s">
        <v>5261</v>
      </c>
    </row>
    <row r="3604" spans="1:2" x14ac:dyDescent="0.25">
      <c r="A3604" s="1">
        <v>182953471</v>
      </c>
      <c r="B3604" s="1" t="s">
        <v>5261</v>
      </c>
    </row>
    <row r="3605" spans="1:2" x14ac:dyDescent="0.25">
      <c r="A3605" s="1">
        <v>185224537</v>
      </c>
      <c r="B3605" s="1" t="s">
        <v>5261</v>
      </c>
    </row>
    <row r="3606" spans="1:2" x14ac:dyDescent="0.25">
      <c r="A3606" s="1">
        <v>183549839</v>
      </c>
      <c r="B3606" s="1" t="s">
        <v>5261</v>
      </c>
    </row>
    <row r="3607" spans="1:2" x14ac:dyDescent="0.25">
      <c r="A3607" s="1">
        <v>182765756</v>
      </c>
      <c r="B3607" s="1" t="s">
        <v>5261</v>
      </c>
    </row>
    <row r="3608" spans="1:2" x14ac:dyDescent="0.25">
      <c r="A3608" s="1">
        <v>181155982</v>
      </c>
      <c r="B3608" s="1" t="s">
        <v>5261</v>
      </c>
    </row>
    <row r="3609" spans="1:2" x14ac:dyDescent="0.25">
      <c r="A3609" s="1">
        <v>189389459</v>
      </c>
      <c r="B3609" s="1" t="s">
        <v>5262</v>
      </c>
    </row>
    <row r="3610" spans="1:2" x14ac:dyDescent="0.25">
      <c r="A3610" s="1">
        <v>181287895</v>
      </c>
      <c r="B3610" s="1" t="s">
        <v>5261</v>
      </c>
    </row>
    <row r="3611" spans="1:2" x14ac:dyDescent="0.25">
      <c r="A3611" s="1">
        <v>99272</v>
      </c>
      <c r="B3611" s="1" t="s">
        <v>5261</v>
      </c>
    </row>
    <row r="3612" spans="1:2" x14ac:dyDescent="0.25">
      <c r="A3612" s="1">
        <v>111417827</v>
      </c>
      <c r="B3612" s="1" t="s">
        <v>5261</v>
      </c>
    </row>
    <row r="3613" spans="1:2" x14ac:dyDescent="0.25">
      <c r="A3613" s="1">
        <v>188645556</v>
      </c>
      <c r="B3613" s="1" t="s">
        <v>5262</v>
      </c>
    </row>
    <row r="3614" spans="1:2" x14ac:dyDescent="0.25">
      <c r="A3614" s="1">
        <v>183286427</v>
      </c>
      <c r="B3614" s="1" t="s">
        <v>5262</v>
      </c>
    </row>
    <row r="3615" spans="1:2" x14ac:dyDescent="0.25">
      <c r="A3615" s="1">
        <v>187712293</v>
      </c>
      <c r="B3615" s="1" t="s">
        <v>5262</v>
      </c>
    </row>
    <row r="3616" spans="1:2" x14ac:dyDescent="0.25">
      <c r="A3616" s="1">
        <v>185758237</v>
      </c>
      <c r="B3616" s="1" t="s">
        <v>5261</v>
      </c>
    </row>
    <row r="3617" spans="1:2" x14ac:dyDescent="0.25">
      <c r="A3617" s="1">
        <v>181898417</v>
      </c>
      <c r="B3617" s="1" t="s">
        <v>5261</v>
      </c>
    </row>
    <row r="3618" spans="1:2" x14ac:dyDescent="0.25">
      <c r="A3618" s="1">
        <v>186855436</v>
      </c>
      <c r="B3618" s="1" t="s">
        <v>5262</v>
      </c>
    </row>
    <row r="3619" spans="1:2" x14ac:dyDescent="0.25">
      <c r="A3619" s="1">
        <v>184884456</v>
      </c>
      <c r="B3619" s="1" t="s">
        <v>5262</v>
      </c>
    </row>
    <row r="3620" spans="1:2" x14ac:dyDescent="0.25">
      <c r="A3620" s="1">
        <v>189338867</v>
      </c>
      <c r="B3620" s="1" t="s">
        <v>5261</v>
      </c>
    </row>
    <row r="3621" spans="1:2" x14ac:dyDescent="0.25">
      <c r="A3621" s="1">
        <v>181392871</v>
      </c>
      <c r="B3621" s="1" t="s">
        <v>5261</v>
      </c>
    </row>
    <row r="3622" spans="1:2" x14ac:dyDescent="0.25">
      <c r="A3622" s="1">
        <v>183155418</v>
      </c>
      <c r="B3622" s="1" t="s">
        <v>5262</v>
      </c>
    </row>
    <row r="3623" spans="1:2" x14ac:dyDescent="0.25">
      <c r="A3623" s="1">
        <v>183234472</v>
      </c>
      <c r="B3623" s="1" t="s">
        <v>5262</v>
      </c>
    </row>
    <row r="3624" spans="1:2" x14ac:dyDescent="0.25">
      <c r="A3624" s="1">
        <v>186861398</v>
      </c>
      <c r="B3624" s="1" t="s">
        <v>5261</v>
      </c>
    </row>
    <row r="3625" spans="1:2" x14ac:dyDescent="0.25">
      <c r="A3625" s="1">
        <v>187867482</v>
      </c>
      <c r="B3625" s="1" t="s">
        <v>5261</v>
      </c>
    </row>
    <row r="3626" spans="1:2" x14ac:dyDescent="0.25">
      <c r="A3626" s="1">
        <v>189678348</v>
      </c>
      <c r="B3626" s="1" t="s">
        <v>5262</v>
      </c>
    </row>
    <row r="3627" spans="1:2" x14ac:dyDescent="0.25">
      <c r="A3627" s="1">
        <v>183895236</v>
      </c>
      <c r="B3627" s="1" t="s">
        <v>5261</v>
      </c>
    </row>
    <row r="3628" spans="1:2" x14ac:dyDescent="0.25">
      <c r="A3628" s="1">
        <v>188689951</v>
      </c>
      <c r="B3628" s="1" t="s">
        <v>5261</v>
      </c>
    </row>
    <row r="3629" spans="1:2" x14ac:dyDescent="0.25">
      <c r="A3629" s="1">
        <v>183986938</v>
      </c>
      <c r="B3629" s="1" t="s">
        <v>5261</v>
      </c>
    </row>
    <row r="3630" spans="1:2" x14ac:dyDescent="0.25">
      <c r="A3630" s="1">
        <v>188214476</v>
      </c>
      <c r="B3630" s="1" t="s">
        <v>5262</v>
      </c>
    </row>
    <row r="3631" spans="1:2" x14ac:dyDescent="0.25">
      <c r="A3631" s="1">
        <v>188258371</v>
      </c>
      <c r="B3631" s="1" t="s">
        <v>5261</v>
      </c>
    </row>
    <row r="3632" spans="1:2" x14ac:dyDescent="0.25">
      <c r="A3632" s="1">
        <v>118661183</v>
      </c>
      <c r="B3632" s="1" t="s">
        <v>5261</v>
      </c>
    </row>
    <row r="3633" spans="1:2" x14ac:dyDescent="0.25">
      <c r="A3633" s="1">
        <v>185713486</v>
      </c>
      <c r="B3633" s="1" t="s">
        <v>5261</v>
      </c>
    </row>
    <row r="3634" spans="1:2" x14ac:dyDescent="0.25">
      <c r="A3634" s="1">
        <v>183631947</v>
      </c>
      <c r="B3634" s="1" t="s">
        <v>5261</v>
      </c>
    </row>
    <row r="3635" spans="1:2" x14ac:dyDescent="0.25">
      <c r="A3635" s="1">
        <v>182817959</v>
      </c>
      <c r="B3635" s="1" t="s">
        <v>5261</v>
      </c>
    </row>
    <row r="3636" spans="1:2" x14ac:dyDescent="0.25">
      <c r="A3636" s="1">
        <v>188229148</v>
      </c>
      <c r="B3636" s="1" t="s">
        <v>5262</v>
      </c>
    </row>
    <row r="3637" spans="1:2" x14ac:dyDescent="0.25">
      <c r="A3637" s="1">
        <v>118971692</v>
      </c>
      <c r="B3637" s="1" t="s">
        <v>5261</v>
      </c>
    </row>
    <row r="3638" spans="1:2" x14ac:dyDescent="0.25">
      <c r="A3638" s="1">
        <v>181439588</v>
      </c>
      <c r="B3638" s="1" t="s">
        <v>5261</v>
      </c>
    </row>
    <row r="3639" spans="1:2" x14ac:dyDescent="0.25">
      <c r="A3639" s="1">
        <v>188436553</v>
      </c>
      <c r="B3639" s="1" t="s">
        <v>5261</v>
      </c>
    </row>
    <row r="3640" spans="1:2" x14ac:dyDescent="0.25">
      <c r="A3640" s="1">
        <v>118582766</v>
      </c>
      <c r="B3640" s="1" t="s">
        <v>5261</v>
      </c>
    </row>
    <row r="3641" spans="1:2" x14ac:dyDescent="0.25">
      <c r="A3641" s="1">
        <v>458192</v>
      </c>
      <c r="B3641" s="1" t="s">
        <v>5262</v>
      </c>
    </row>
    <row r="3642" spans="1:2" x14ac:dyDescent="0.25">
      <c r="A3642" s="1">
        <v>183491873</v>
      </c>
      <c r="B3642" s="1" t="s">
        <v>5261</v>
      </c>
    </row>
    <row r="3643" spans="1:2" x14ac:dyDescent="0.25">
      <c r="A3643" s="1">
        <v>189522381</v>
      </c>
      <c r="B3643" s="1" t="s">
        <v>5262</v>
      </c>
    </row>
    <row r="3644" spans="1:2" x14ac:dyDescent="0.25">
      <c r="A3644" s="1">
        <v>188898537</v>
      </c>
      <c r="B3644" s="1" t="s">
        <v>5261</v>
      </c>
    </row>
    <row r="3645" spans="1:2" x14ac:dyDescent="0.25">
      <c r="A3645" s="1">
        <v>112943958</v>
      </c>
      <c r="B3645" s="1" t="s">
        <v>5262</v>
      </c>
    </row>
    <row r="3646" spans="1:2" x14ac:dyDescent="0.25">
      <c r="A3646" s="1">
        <v>118693476</v>
      </c>
      <c r="B3646" s="1" t="s">
        <v>5261</v>
      </c>
    </row>
    <row r="3647" spans="1:2" x14ac:dyDescent="0.25">
      <c r="A3647" s="1">
        <v>187931694</v>
      </c>
      <c r="B3647" s="1" t="s">
        <v>5262</v>
      </c>
    </row>
    <row r="3648" spans="1:2" x14ac:dyDescent="0.25">
      <c r="A3648" s="1">
        <v>185289731</v>
      </c>
      <c r="B3648" s="1" t="s">
        <v>5261</v>
      </c>
    </row>
    <row r="3649" spans="1:2" x14ac:dyDescent="0.25">
      <c r="A3649" s="1">
        <v>184624921</v>
      </c>
      <c r="B3649" s="1" t="s">
        <v>5261</v>
      </c>
    </row>
    <row r="3650" spans="1:2" x14ac:dyDescent="0.25">
      <c r="A3650" s="1">
        <v>182648384</v>
      </c>
      <c r="B3650" s="1" t="s">
        <v>5261</v>
      </c>
    </row>
    <row r="3651" spans="1:2" x14ac:dyDescent="0.25">
      <c r="A3651" s="1">
        <v>183362448</v>
      </c>
      <c r="B3651" s="1" t="s">
        <v>5261</v>
      </c>
    </row>
    <row r="3652" spans="1:2" x14ac:dyDescent="0.25">
      <c r="A3652" s="1">
        <v>112738781</v>
      </c>
      <c r="B3652" s="1" t="s">
        <v>5262</v>
      </c>
    </row>
    <row r="3653" spans="1:2" x14ac:dyDescent="0.25">
      <c r="A3653" s="1">
        <v>118644966</v>
      </c>
      <c r="B3653" s="1" t="s">
        <v>5261</v>
      </c>
    </row>
    <row r="3654" spans="1:2" x14ac:dyDescent="0.25">
      <c r="A3654" s="1">
        <v>548858</v>
      </c>
      <c r="B3654" s="1" t="s">
        <v>5262</v>
      </c>
    </row>
    <row r="3655" spans="1:2" x14ac:dyDescent="0.25">
      <c r="A3655" s="1">
        <v>181831888</v>
      </c>
      <c r="B3655" s="1" t="s">
        <v>5262</v>
      </c>
    </row>
    <row r="3656" spans="1:2" x14ac:dyDescent="0.25">
      <c r="A3656" s="1">
        <v>181378881</v>
      </c>
      <c r="B3656" s="1" t="s">
        <v>5261</v>
      </c>
    </row>
    <row r="3657" spans="1:2" x14ac:dyDescent="0.25">
      <c r="A3657" s="1">
        <v>696283</v>
      </c>
      <c r="B3657" s="1" t="s">
        <v>5261</v>
      </c>
    </row>
    <row r="3658" spans="1:2" x14ac:dyDescent="0.25">
      <c r="A3658" s="1">
        <v>181869148</v>
      </c>
      <c r="B3658" s="1" t="s">
        <v>5261</v>
      </c>
    </row>
    <row r="3659" spans="1:2" x14ac:dyDescent="0.25">
      <c r="A3659" s="1">
        <v>187746971</v>
      </c>
      <c r="B3659" s="1" t="s">
        <v>5261</v>
      </c>
    </row>
    <row r="3660" spans="1:2" x14ac:dyDescent="0.25">
      <c r="A3660" s="1">
        <v>184989955</v>
      </c>
      <c r="B3660" s="1" t="s">
        <v>5261</v>
      </c>
    </row>
    <row r="3661" spans="1:2" x14ac:dyDescent="0.25">
      <c r="A3661" s="1">
        <v>183918198</v>
      </c>
      <c r="B3661" s="1" t="s">
        <v>5262</v>
      </c>
    </row>
    <row r="3662" spans="1:2" x14ac:dyDescent="0.25">
      <c r="A3662" s="1">
        <v>183723482</v>
      </c>
      <c r="B3662" s="1" t="s">
        <v>5262</v>
      </c>
    </row>
    <row r="3663" spans="1:2" x14ac:dyDescent="0.25">
      <c r="A3663" s="1">
        <v>183258369</v>
      </c>
      <c r="B3663" s="1" t="s">
        <v>5261</v>
      </c>
    </row>
    <row r="3664" spans="1:2" x14ac:dyDescent="0.25">
      <c r="A3664" s="1">
        <v>186218868</v>
      </c>
      <c r="B3664" s="1" t="s">
        <v>5261</v>
      </c>
    </row>
    <row r="3665" spans="1:2" x14ac:dyDescent="0.25">
      <c r="A3665" s="1">
        <v>15781</v>
      </c>
      <c r="B3665" s="1" t="s">
        <v>5262</v>
      </c>
    </row>
    <row r="3666" spans="1:2" x14ac:dyDescent="0.25">
      <c r="A3666" s="1">
        <v>187189916</v>
      </c>
      <c r="B3666" s="1" t="s">
        <v>5262</v>
      </c>
    </row>
    <row r="3667" spans="1:2" x14ac:dyDescent="0.25">
      <c r="A3667" s="1">
        <v>181577398</v>
      </c>
      <c r="B3667" s="1" t="s">
        <v>5262</v>
      </c>
    </row>
    <row r="3668" spans="1:2" x14ac:dyDescent="0.25">
      <c r="A3668" s="1">
        <v>183485662</v>
      </c>
      <c r="B3668" s="1" t="s">
        <v>5261</v>
      </c>
    </row>
    <row r="3669" spans="1:2" x14ac:dyDescent="0.25">
      <c r="A3669" s="1">
        <v>111488893</v>
      </c>
      <c r="B3669" s="1" t="s">
        <v>5261</v>
      </c>
    </row>
    <row r="3670" spans="1:2" x14ac:dyDescent="0.25">
      <c r="A3670" s="1">
        <v>111873155</v>
      </c>
      <c r="B3670" s="1" t="s">
        <v>5261</v>
      </c>
    </row>
    <row r="3671" spans="1:2" x14ac:dyDescent="0.25">
      <c r="A3671" s="1">
        <v>187769621</v>
      </c>
      <c r="B3671" s="1" t="s">
        <v>5262</v>
      </c>
    </row>
    <row r="3672" spans="1:2" x14ac:dyDescent="0.25">
      <c r="A3672" s="1">
        <v>185176443</v>
      </c>
      <c r="B3672" s="1" t="s">
        <v>5261</v>
      </c>
    </row>
    <row r="3673" spans="1:2" x14ac:dyDescent="0.25">
      <c r="A3673" s="1">
        <v>188183833</v>
      </c>
      <c r="B3673" s="1" t="s">
        <v>5262</v>
      </c>
    </row>
    <row r="3674" spans="1:2" x14ac:dyDescent="0.25">
      <c r="A3674" s="1">
        <v>181984888</v>
      </c>
      <c r="B3674" s="1" t="s">
        <v>5262</v>
      </c>
    </row>
    <row r="3675" spans="1:2" x14ac:dyDescent="0.25">
      <c r="A3675" s="1">
        <v>187712262</v>
      </c>
      <c r="B3675" s="1" t="s">
        <v>5262</v>
      </c>
    </row>
    <row r="3676" spans="1:2" x14ac:dyDescent="0.25">
      <c r="A3676" s="1">
        <v>186789547</v>
      </c>
      <c r="B3676" s="1" t="s">
        <v>5261</v>
      </c>
    </row>
    <row r="3677" spans="1:2" x14ac:dyDescent="0.25">
      <c r="A3677" s="1">
        <v>188238444</v>
      </c>
      <c r="B3677" s="1" t="s">
        <v>5262</v>
      </c>
    </row>
    <row r="3678" spans="1:2" x14ac:dyDescent="0.25">
      <c r="A3678" s="1">
        <v>118729479</v>
      </c>
      <c r="B3678" s="1" t="s">
        <v>5261</v>
      </c>
    </row>
    <row r="3679" spans="1:2" x14ac:dyDescent="0.25">
      <c r="A3679" s="1">
        <v>691881</v>
      </c>
      <c r="B3679" s="1" t="s">
        <v>5261</v>
      </c>
    </row>
    <row r="3680" spans="1:2" x14ac:dyDescent="0.25">
      <c r="A3680" s="1">
        <v>62366</v>
      </c>
      <c r="B3680" s="1" t="s">
        <v>5262</v>
      </c>
    </row>
    <row r="3681" spans="1:2" x14ac:dyDescent="0.25">
      <c r="A3681" s="1">
        <v>182465885</v>
      </c>
      <c r="B3681" s="1" t="s">
        <v>5261</v>
      </c>
    </row>
    <row r="3682" spans="1:2" x14ac:dyDescent="0.25">
      <c r="A3682" s="1">
        <v>113872785</v>
      </c>
      <c r="B3682" s="1" t="s">
        <v>5261</v>
      </c>
    </row>
    <row r="3683" spans="1:2" x14ac:dyDescent="0.25">
      <c r="A3683" s="1">
        <v>181887392</v>
      </c>
      <c r="B3683" s="1" t="s">
        <v>5261</v>
      </c>
    </row>
    <row r="3684" spans="1:2" x14ac:dyDescent="0.25">
      <c r="A3684" s="1">
        <v>181334839</v>
      </c>
      <c r="B3684" s="1" t="s">
        <v>5262</v>
      </c>
    </row>
    <row r="3685" spans="1:2" x14ac:dyDescent="0.25">
      <c r="A3685" s="1">
        <v>188626842</v>
      </c>
      <c r="B3685" s="1" t="s">
        <v>5262</v>
      </c>
    </row>
    <row r="3686" spans="1:2" x14ac:dyDescent="0.25">
      <c r="A3686" s="1">
        <v>187189911</v>
      </c>
      <c r="B3686" s="1" t="s">
        <v>5261</v>
      </c>
    </row>
    <row r="3687" spans="1:2" x14ac:dyDescent="0.25">
      <c r="A3687" s="1">
        <v>184896348</v>
      </c>
      <c r="B3687" s="1" t="s">
        <v>5262</v>
      </c>
    </row>
    <row r="3688" spans="1:2" x14ac:dyDescent="0.25">
      <c r="A3688" s="1">
        <v>111256952</v>
      </c>
      <c r="B3688" s="1" t="s">
        <v>5262</v>
      </c>
    </row>
    <row r="3689" spans="1:2" x14ac:dyDescent="0.25">
      <c r="A3689" s="1">
        <v>183831869</v>
      </c>
      <c r="B3689" s="1" t="s">
        <v>5262</v>
      </c>
    </row>
    <row r="3690" spans="1:2" x14ac:dyDescent="0.25">
      <c r="A3690" s="1">
        <v>188917783</v>
      </c>
      <c r="B3690" s="1" t="s">
        <v>5261</v>
      </c>
    </row>
    <row r="3691" spans="1:2" x14ac:dyDescent="0.25">
      <c r="A3691" s="1">
        <v>186788985</v>
      </c>
      <c r="B3691" s="1" t="s">
        <v>5261</v>
      </c>
    </row>
    <row r="3692" spans="1:2" x14ac:dyDescent="0.25">
      <c r="A3692" s="1">
        <v>183783649</v>
      </c>
      <c r="B3692" s="1" t="s">
        <v>5262</v>
      </c>
    </row>
    <row r="3693" spans="1:2" x14ac:dyDescent="0.25">
      <c r="A3693" s="1">
        <v>182799328</v>
      </c>
      <c r="B3693" s="1" t="s">
        <v>5261</v>
      </c>
    </row>
    <row r="3694" spans="1:2" x14ac:dyDescent="0.25">
      <c r="A3694" s="1">
        <v>118582834</v>
      </c>
      <c r="B3694" s="1" t="s">
        <v>5262</v>
      </c>
    </row>
    <row r="3695" spans="1:2" x14ac:dyDescent="0.25">
      <c r="A3695" s="1">
        <v>188429281</v>
      </c>
      <c r="B3695" s="1" t="s">
        <v>5261</v>
      </c>
    </row>
    <row r="3696" spans="1:2" x14ac:dyDescent="0.25">
      <c r="A3696" s="1">
        <v>188197845</v>
      </c>
      <c r="B3696" s="1" t="s">
        <v>5262</v>
      </c>
    </row>
    <row r="3697" spans="1:2" x14ac:dyDescent="0.25">
      <c r="A3697" s="1">
        <v>188889631</v>
      </c>
      <c r="B3697" s="1" t="s">
        <v>5261</v>
      </c>
    </row>
    <row r="3698" spans="1:2" x14ac:dyDescent="0.25">
      <c r="A3698" s="1">
        <v>183477822</v>
      </c>
      <c r="B3698" s="1" t="s">
        <v>5261</v>
      </c>
    </row>
    <row r="3699" spans="1:2" x14ac:dyDescent="0.25">
      <c r="A3699" s="1">
        <v>182683898</v>
      </c>
      <c r="B3699" s="1" t="s">
        <v>5261</v>
      </c>
    </row>
    <row r="3700" spans="1:2" x14ac:dyDescent="0.25">
      <c r="A3700" s="1">
        <v>182198754</v>
      </c>
      <c r="B3700" s="1" t="s">
        <v>5262</v>
      </c>
    </row>
    <row r="3701" spans="1:2" x14ac:dyDescent="0.25">
      <c r="A3701" s="1">
        <v>181652115</v>
      </c>
      <c r="B3701" s="1" t="s">
        <v>5262</v>
      </c>
    </row>
    <row r="3702" spans="1:2" x14ac:dyDescent="0.25">
      <c r="A3702" s="1">
        <v>188863582</v>
      </c>
      <c r="B3702" s="1" t="s">
        <v>5261</v>
      </c>
    </row>
    <row r="3703" spans="1:2" x14ac:dyDescent="0.25">
      <c r="A3703" s="1">
        <v>258971</v>
      </c>
      <c r="B3703" s="1" t="s">
        <v>5262</v>
      </c>
    </row>
    <row r="3704" spans="1:2" x14ac:dyDescent="0.25">
      <c r="A3704" s="1">
        <v>181874194</v>
      </c>
      <c r="B3704" s="1" t="s">
        <v>5262</v>
      </c>
    </row>
    <row r="3705" spans="1:2" x14ac:dyDescent="0.25">
      <c r="A3705" s="1">
        <v>186915828</v>
      </c>
      <c r="B3705" s="1" t="s">
        <v>5261</v>
      </c>
    </row>
    <row r="3706" spans="1:2" x14ac:dyDescent="0.25">
      <c r="A3706" s="1">
        <v>183976739</v>
      </c>
      <c r="B3706" s="1" t="s">
        <v>5262</v>
      </c>
    </row>
    <row r="3707" spans="1:2" x14ac:dyDescent="0.25">
      <c r="A3707" s="1">
        <v>187888386</v>
      </c>
      <c r="B3707" s="1" t="s">
        <v>5261</v>
      </c>
    </row>
    <row r="3708" spans="1:2" x14ac:dyDescent="0.25">
      <c r="A3708" s="1">
        <v>112984274</v>
      </c>
      <c r="B3708" s="1" t="s">
        <v>5261</v>
      </c>
    </row>
    <row r="3709" spans="1:2" x14ac:dyDescent="0.25">
      <c r="A3709" s="1">
        <v>189447568</v>
      </c>
      <c r="B3709" s="1" t="s">
        <v>5262</v>
      </c>
    </row>
    <row r="3710" spans="1:2" x14ac:dyDescent="0.25">
      <c r="A3710" s="1">
        <v>189451877</v>
      </c>
      <c r="B3710" s="1" t="s">
        <v>5262</v>
      </c>
    </row>
    <row r="3711" spans="1:2" x14ac:dyDescent="0.25">
      <c r="A3711" s="1">
        <v>186437641</v>
      </c>
      <c r="B3711" s="1" t="s">
        <v>5262</v>
      </c>
    </row>
    <row r="3712" spans="1:2" x14ac:dyDescent="0.25">
      <c r="A3712" s="1">
        <v>182913412</v>
      </c>
      <c r="B3712" s="1" t="s">
        <v>5261</v>
      </c>
    </row>
    <row r="3713" spans="1:2" x14ac:dyDescent="0.25">
      <c r="A3713" s="1">
        <v>181772364</v>
      </c>
      <c r="B3713" s="1" t="s">
        <v>5262</v>
      </c>
    </row>
    <row r="3714" spans="1:2" x14ac:dyDescent="0.25">
      <c r="A3714" s="1">
        <v>111347888</v>
      </c>
      <c r="B3714" s="1" t="s">
        <v>5261</v>
      </c>
    </row>
    <row r="3715" spans="1:2" x14ac:dyDescent="0.25">
      <c r="A3715" s="1">
        <v>182259139</v>
      </c>
      <c r="B3715" s="1" t="s">
        <v>5262</v>
      </c>
    </row>
    <row r="3716" spans="1:2" x14ac:dyDescent="0.25">
      <c r="A3716" s="1">
        <v>188743255</v>
      </c>
      <c r="B3716" s="1" t="s">
        <v>5262</v>
      </c>
    </row>
    <row r="3717" spans="1:2" x14ac:dyDescent="0.25">
      <c r="A3717" s="1">
        <v>182858587</v>
      </c>
      <c r="B3717" s="1" t="s">
        <v>5261</v>
      </c>
    </row>
    <row r="3718" spans="1:2" x14ac:dyDescent="0.25">
      <c r="A3718" s="1">
        <v>188648193</v>
      </c>
      <c r="B3718" s="1" t="s">
        <v>5262</v>
      </c>
    </row>
    <row r="3719" spans="1:2" x14ac:dyDescent="0.25">
      <c r="A3719" s="1">
        <v>186813695</v>
      </c>
      <c r="B3719" s="1" t="s">
        <v>5261</v>
      </c>
    </row>
    <row r="3720" spans="1:2" x14ac:dyDescent="0.25">
      <c r="A3720" s="1">
        <v>182279681</v>
      </c>
      <c r="B3720" s="1" t="s">
        <v>5262</v>
      </c>
    </row>
    <row r="3721" spans="1:2" x14ac:dyDescent="0.25">
      <c r="A3721" s="1">
        <v>183331818</v>
      </c>
      <c r="B3721" s="1" t="s">
        <v>5262</v>
      </c>
    </row>
    <row r="3722" spans="1:2" x14ac:dyDescent="0.25">
      <c r="A3722" s="1">
        <v>268622</v>
      </c>
      <c r="B3722" s="1" t="s">
        <v>5261</v>
      </c>
    </row>
    <row r="3723" spans="1:2" x14ac:dyDescent="0.25">
      <c r="A3723" s="1">
        <v>188682795</v>
      </c>
      <c r="B3723" s="1" t="s">
        <v>5261</v>
      </c>
    </row>
    <row r="3724" spans="1:2" x14ac:dyDescent="0.25">
      <c r="A3724" s="1">
        <v>734685</v>
      </c>
      <c r="B3724" s="1" t="s">
        <v>5261</v>
      </c>
    </row>
    <row r="3725" spans="1:2" x14ac:dyDescent="0.25">
      <c r="A3725" s="1">
        <v>186659379</v>
      </c>
      <c r="B3725" s="1" t="s">
        <v>5261</v>
      </c>
    </row>
    <row r="3726" spans="1:2" x14ac:dyDescent="0.25">
      <c r="A3726" s="1">
        <v>188731514</v>
      </c>
      <c r="B3726" s="1" t="s">
        <v>5262</v>
      </c>
    </row>
    <row r="3727" spans="1:2" x14ac:dyDescent="0.25">
      <c r="A3727" s="1">
        <v>366886</v>
      </c>
      <c r="B3727" s="1" t="s">
        <v>5262</v>
      </c>
    </row>
    <row r="3728" spans="1:2" x14ac:dyDescent="0.25">
      <c r="A3728" s="1">
        <v>186419885</v>
      </c>
      <c r="B3728" s="1" t="s">
        <v>5262</v>
      </c>
    </row>
    <row r="3729" spans="1:2" x14ac:dyDescent="0.25">
      <c r="A3729" s="1">
        <v>183699274</v>
      </c>
      <c r="B3729" s="1" t="s">
        <v>5262</v>
      </c>
    </row>
    <row r="3730" spans="1:2" x14ac:dyDescent="0.25">
      <c r="A3730" s="1">
        <v>185882973</v>
      </c>
      <c r="B3730" s="1" t="s">
        <v>5262</v>
      </c>
    </row>
    <row r="3731" spans="1:2" x14ac:dyDescent="0.25">
      <c r="A3731" s="1">
        <v>185666189</v>
      </c>
      <c r="B3731" s="1" t="s">
        <v>5262</v>
      </c>
    </row>
    <row r="3732" spans="1:2" x14ac:dyDescent="0.25">
      <c r="A3732" s="1">
        <v>118994948</v>
      </c>
      <c r="B3732" s="1" t="s">
        <v>5261</v>
      </c>
    </row>
    <row r="3733" spans="1:2" x14ac:dyDescent="0.25">
      <c r="A3733" s="1">
        <v>111885754</v>
      </c>
      <c r="B3733" s="1" t="s">
        <v>5262</v>
      </c>
    </row>
    <row r="3734" spans="1:2" x14ac:dyDescent="0.25">
      <c r="A3734" s="1">
        <v>111415814</v>
      </c>
      <c r="B3734" s="1" t="s">
        <v>5261</v>
      </c>
    </row>
    <row r="3735" spans="1:2" x14ac:dyDescent="0.25">
      <c r="A3735" s="1">
        <v>118289665</v>
      </c>
      <c r="B3735" s="1" t="s">
        <v>5261</v>
      </c>
    </row>
    <row r="3736" spans="1:2" x14ac:dyDescent="0.25">
      <c r="A3736" s="1">
        <v>182454437</v>
      </c>
      <c r="B3736" s="1" t="s">
        <v>5261</v>
      </c>
    </row>
    <row r="3737" spans="1:2" x14ac:dyDescent="0.25">
      <c r="A3737" s="1">
        <v>182569983</v>
      </c>
      <c r="B3737" s="1" t="s">
        <v>5262</v>
      </c>
    </row>
    <row r="3738" spans="1:2" x14ac:dyDescent="0.25">
      <c r="A3738" s="1">
        <v>181625399</v>
      </c>
      <c r="B3738" s="1" t="s">
        <v>5261</v>
      </c>
    </row>
    <row r="3739" spans="1:2" x14ac:dyDescent="0.25">
      <c r="A3739" s="1">
        <v>188127829</v>
      </c>
      <c r="B3739" s="1" t="s">
        <v>5262</v>
      </c>
    </row>
    <row r="3740" spans="1:2" x14ac:dyDescent="0.25">
      <c r="A3740" s="1">
        <v>181389782</v>
      </c>
      <c r="B3740" s="1" t="s">
        <v>5262</v>
      </c>
    </row>
    <row r="3741" spans="1:2" x14ac:dyDescent="0.25">
      <c r="A3741" s="1">
        <v>187157953</v>
      </c>
      <c r="B3741" s="1" t="s">
        <v>5262</v>
      </c>
    </row>
    <row r="3742" spans="1:2" x14ac:dyDescent="0.25">
      <c r="A3742" s="1">
        <v>183961616</v>
      </c>
      <c r="B3742" s="1" t="s">
        <v>5261</v>
      </c>
    </row>
    <row r="3743" spans="1:2" x14ac:dyDescent="0.25">
      <c r="A3743" s="1">
        <v>186955494</v>
      </c>
      <c r="B3743" s="1" t="s">
        <v>5261</v>
      </c>
    </row>
    <row r="3744" spans="1:2" x14ac:dyDescent="0.25">
      <c r="A3744" s="1">
        <v>181449138</v>
      </c>
      <c r="B3744" s="1" t="s">
        <v>5261</v>
      </c>
    </row>
    <row r="3745" spans="1:2" x14ac:dyDescent="0.25">
      <c r="A3745" s="1">
        <v>188765435</v>
      </c>
      <c r="B3745" s="1" t="s">
        <v>5261</v>
      </c>
    </row>
    <row r="3746" spans="1:2" x14ac:dyDescent="0.25">
      <c r="A3746" s="1">
        <v>185289734</v>
      </c>
      <c r="B3746" s="1" t="s">
        <v>5261</v>
      </c>
    </row>
    <row r="3747" spans="1:2" x14ac:dyDescent="0.25">
      <c r="A3747" s="1">
        <v>183248534</v>
      </c>
      <c r="B3747" s="1" t="s">
        <v>5262</v>
      </c>
    </row>
    <row r="3748" spans="1:2" x14ac:dyDescent="0.25">
      <c r="A3748" s="1">
        <v>118342715</v>
      </c>
      <c r="B3748" s="1" t="s">
        <v>5262</v>
      </c>
    </row>
    <row r="3749" spans="1:2" x14ac:dyDescent="0.25">
      <c r="A3749" s="1">
        <v>134327</v>
      </c>
      <c r="B3749" s="1" t="s">
        <v>5262</v>
      </c>
    </row>
    <row r="3750" spans="1:2" x14ac:dyDescent="0.25">
      <c r="A3750" s="1">
        <v>181685493</v>
      </c>
      <c r="B3750" s="1" t="s">
        <v>5261</v>
      </c>
    </row>
    <row r="3751" spans="1:2" x14ac:dyDescent="0.25">
      <c r="A3751" s="1">
        <v>186922944</v>
      </c>
      <c r="B3751" s="1" t="s">
        <v>5261</v>
      </c>
    </row>
    <row r="3752" spans="1:2" x14ac:dyDescent="0.25">
      <c r="A3752" s="1">
        <v>188381813</v>
      </c>
      <c r="B3752" s="1" t="s">
        <v>5261</v>
      </c>
    </row>
    <row r="3753" spans="1:2" x14ac:dyDescent="0.25">
      <c r="A3753" s="1">
        <v>182172285</v>
      </c>
      <c r="B3753" s="1" t="s">
        <v>5261</v>
      </c>
    </row>
    <row r="3754" spans="1:2" x14ac:dyDescent="0.25">
      <c r="A3754" s="1">
        <v>182782295</v>
      </c>
      <c r="B3754" s="1" t="s">
        <v>5261</v>
      </c>
    </row>
    <row r="3755" spans="1:2" x14ac:dyDescent="0.25">
      <c r="A3755" s="1">
        <v>181848928</v>
      </c>
      <c r="B3755" s="1" t="s">
        <v>5261</v>
      </c>
    </row>
    <row r="3756" spans="1:2" x14ac:dyDescent="0.25">
      <c r="A3756" s="1">
        <v>113399</v>
      </c>
      <c r="B3756" s="1" t="s">
        <v>5262</v>
      </c>
    </row>
    <row r="3757" spans="1:2" x14ac:dyDescent="0.25">
      <c r="A3757" s="1">
        <v>181682211</v>
      </c>
      <c r="B3757" s="1" t="s">
        <v>5262</v>
      </c>
    </row>
    <row r="3758" spans="1:2" x14ac:dyDescent="0.25">
      <c r="A3758" s="1">
        <v>186627357</v>
      </c>
      <c r="B3758" s="1" t="s">
        <v>5262</v>
      </c>
    </row>
    <row r="3759" spans="1:2" x14ac:dyDescent="0.25">
      <c r="A3759" s="1">
        <v>186583159</v>
      </c>
      <c r="B3759" s="1" t="s">
        <v>5261</v>
      </c>
    </row>
    <row r="3760" spans="1:2" x14ac:dyDescent="0.25">
      <c r="A3760" s="1">
        <v>183575839</v>
      </c>
      <c r="B3760" s="1" t="s">
        <v>5261</v>
      </c>
    </row>
    <row r="3761" spans="1:2" x14ac:dyDescent="0.25">
      <c r="A3761" s="1">
        <v>182963695</v>
      </c>
      <c r="B3761" s="1" t="s">
        <v>5262</v>
      </c>
    </row>
    <row r="3762" spans="1:2" x14ac:dyDescent="0.25">
      <c r="A3762" s="1">
        <v>188847385</v>
      </c>
      <c r="B3762" s="1" t="s">
        <v>5262</v>
      </c>
    </row>
    <row r="3763" spans="1:2" x14ac:dyDescent="0.25">
      <c r="A3763" s="1">
        <v>185788688</v>
      </c>
      <c r="B3763" s="1" t="s">
        <v>5262</v>
      </c>
    </row>
    <row r="3764" spans="1:2" x14ac:dyDescent="0.25">
      <c r="A3764" s="1">
        <v>187971882</v>
      </c>
      <c r="B3764" s="1" t="s">
        <v>5261</v>
      </c>
    </row>
    <row r="3765" spans="1:2" x14ac:dyDescent="0.25">
      <c r="A3765" s="1">
        <v>181353233</v>
      </c>
      <c r="B3765" s="1" t="s">
        <v>5261</v>
      </c>
    </row>
    <row r="3766" spans="1:2" x14ac:dyDescent="0.25">
      <c r="A3766" s="1">
        <v>183153125</v>
      </c>
      <c r="B3766" s="1" t="s">
        <v>5262</v>
      </c>
    </row>
    <row r="3767" spans="1:2" x14ac:dyDescent="0.25">
      <c r="A3767" s="1">
        <v>185175916</v>
      </c>
      <c r="B3767" s="1" t="s">
        <v>5261</v>
      </c>
    </row>
    <row r="3768" spans="1:2" x14ac:dyDescent="0.25">
      <c r="A3768" s="1">
        <v>183234178</v>
      </c>
      <c r="B3768" s="1" t="s">
        <v>5262</v>
      </c>
    </row>
    <row r="3769" spans="1:2" x14ac:dyDescent="0.25">
      <c r="A3769" s="1">
        <v>188323978</v>
      </c>
      <c r="B3769" s="1" t="s">
        <v>5262</v>
      </c>
    </row>
    <row r="3770" spans="1:2" x14ac:dyDescent="0.25">
      <c r="A3770" s="1">
        <v>185744578</v>
      </c>
      <c r="B3770" s="1" t="s">
        <v>5262</v>
      </c>
    </row>
    <row r="3771" spans="1:2" x14ac:dyDescent="0.25">
      <c r="A3771" s="1">
        <v>118916961</v>
      </c>
      <c r="B3771" s="1" t="s">
        <v>5262</v>
      </c>
    </row>
    <row r="3772" spans="1:2" x14ac:dyDescent="0.25">
      <c r="A3772" s="1">
        <v>118888954</v>
      </c>
      <c r="B3772" s="1" t="s">
        <v>5262</v>
      </c>
    </row>
    <row r="3773" spans="1:2" x14ac:dyDescent="0.25">
      <c r="A3773" s="1">
        <v>182548491</v>
      </c>
      <c r="B3773" s="1" t="s">
        <v>5261</v>
      </c>
    </row>
    <row r="3774" spans="1:2" x14ac:dyDescent="0.25">
      <c r="A3774" s="1">
        <v>288426467</v>
      </c>
      <c r="B3774" s="1" t="s">
        <v>5261</v>
      </c>
    </row>
    <row r="3775" spans="1:2" x14ac:dyDescent="0.25">
      <c r="A3775" s="1">
        <v>187746255</v>
      </c>
      <c r="B3775" s="1" t="s">
        <v>5262</v>
      </c>
    </row>
    <row r="3776" spans="1:2" x14ac:dyDescent="0.25">
      <c r="A3776" s="1">
        <v>182165798</v>
      </c>
      <c r="B3776" s="1" t="s">
        <v>5261</v>
      </c>
    </row>
    <row r="3777" spans="1:2" x14ac:dyDescent="0.25">
      <c r="A3777" s="1">
        <v>181339267</v>
      </c>
      <c r="B3777" s="1" t="s">
        <v>5262</v>
      </c>
    </row>
    <row r="3778" spans="1:2" x14ac:dyDescent="0.25">
      <c r="A3778" s="1">
        <v>188183994</v>
      </c>
      <c r="B3778" s="1" t="s">
        <v>5262</v>
      </c>
    </row>
    <row r="3779" spans="1:2" x14ac:dyDescent="0.25">
      <c r="A3779" s="1">
        <v>111346176</v>
      </c>
      <c r="B3779" s="1" t="s">
        <v>5262</v>
      </c>
    </row>
    <row r="3780" spans="1:2" x14ac:dyDescent="0.25">
      <c r="A3780" s="1">
        <v>188628142</v>
      </c>
      <c r="B3780" s="1" t="s">
        <v>5262</v>
      </c>
    </row>
    <row r="3781" spans="1:2" x14ac:dyDescent="0.25">
      <c r="A3781" s="1">
        <v>113116695</v>
      </c>
      <c r="B3781" s="1" t="s">
        <v>5261</v>
      </c>
    </row>
    <row r="3782" spans="1:2" x14ac:dyDescent="0.25">
      <c r="A3782" s="1">
        <v>184368498</v>
      </c>
      <c r="B3782" s="1" t="s">
        <v>5262</v>
      </c>
    </row>
    <row r="3783" spans="1:2" x14ac:dyDescent="0.25">
      <c r="A3783" s="1">
        <v>187688648</v>
      </c>
      <c r="B3783" s="1" t="s">
        <v>5262</v>
      </c>
    </row>
    <row r="3784" spans="1:2" x14ac:dyDescent="0.25">
      <c r="A3784" s="1">
        <v>182855592</v>
      </c>
      <c r="B3784" s="1" t="s">
        <v>5261</v>
      </c>
    </row>
    <row r="3785" spans="1:2" x14ac:dyDescent="0.25">
      <c r="A3785" s="1">
        <v>112188548</v>
      </c>
      <c r="B3785" s="1" t="s">
        <v>5262</v>
      </c>
    </row>
    <row r="3786" spans="1:2" x14ac:dyDescent="0.25">
      <c r="A3786" s="1">
        <v>182364418</v>
      </c>
      <c r="B3786" s="1" t="s">
        <v>5262</v>
      </c>
    </row>
    <row r="3787" spans="1:2" x14ac:dyDescent="0.25">
      <c r="A3787" s="1">
        <v>182245525</v>
      </c>
      <c r="B3787" s="1" t="s">
        <v>5261</v>
      </c>
    </row>
    <row r="3788" spans="1:2" x14ac:dyDescent="0.25">
      <c r="A3788" s="1">
        <v>188198278</v>
      </c>
      <c r="B3788" s="1" t="s">
        <v>5262</v>
      </c>
    </row>
    <row r="3789" spans="1:2" x14ac:dyDescent="0.25">
      <c r="A3789" s="1">
        <v>185415189</v>
      </c>
      <c r="B3789" s="1" t="s">
        <v>5262</v>
      </c>
    </row>
    <row r="3790" spans="1:2" x14ac:dyDescent="0.25">
      <c r="A3790" s="1">
        <v>181167436</v>
      </c>
      <c r="B3790" s="1" t="s">
        <v>5262</v>
      </c>
    </row>
    <row r="3791" spans="1:2" x14ac:dyDescent="0.25">
      <c r="A3791" s="1">
        <v>182421695</v>
      </c>
      <c r="B3791" s="1" t="s">
        <v>5261</v>
      </c>
    </row>
    <row r="3792" spans="1:2" x14ac:dyDescent="0.25">
      <c r="A3792" s="1">
        <v>111257268</v>
      </c>
      <c r="B3792" s="1" t="s">
        <v>5262</v>
      </c>
    </row>
    <row r="3793" spans="1:2" x14ac:dyDescent="0.25">
      <c r="A3793" s="1">
        <v>183813169</v>
      </c>
      <c r="B3793" s="1" t="s">
        <v>5261</v>
      </c>
    </row>
    <row r="3794" spans="1:2" x14ac:dyDescent="0.25">
      <c r="A3794" s="1">
        <v>187832727</v>
      </c>
      <c r="B3794" s="1" t="s">
        <v>5262</v>
      </c>
    </row>
    <row r="3795" spans="1:2" x14ac:dyDescent="0.25">
      <c r="A3795" s="1">
        <v>186997159</v>
      </c>
      <c r="B3795" s="1" t="s">
        <v>5262</v>
      </c>
    </row>
    <row r="3796" spans="1:2" x14ac:dyDescent="0.25">
      <c r="A3796" s="1">
        <v>186969643</v>
      </c>
      <c r="B3796" s="1" t="s">
        <v>5261</v>
      </c>
    </row>
    <row r="3797" spans="1:2" x14ac:dyDescent="0.25">
      <c r="A3797" s="1">
        <v>183133146</v>
      </c>
      <c r="B3797" s="1" t="s">
        <v>5261</v>
      </c>
    </row>
    <row r="3798" spans="1:2" x14ac:dyDescent="0.25">
      <c r="A3798" s="1">
        <v>482749</v>
      </c>
      <c r="B3798" s="1" t="s">
        <v>5261</v>
      </c>
    </row>
    <row r="3799" spans="1:2" x14ac:dyDescent="0.25">
      <c r="A3799" s="1">
        <v>188811584</v>
      </c>
      <c r="B3799" s="1" t="s">
        <v>5262</v>
      </c>
    </row>
    <row r="3800" spans="1:2" x14ac:dyDescent="0.25">
      <c r="A3800" s="1">
        <v>188581863</v>
      </c>
      <c r="B3800" s="1" t="s">
        <v>5262</v>
      </c>
    </row>
    <row r="3801" spans="1:2" x14ac:dyDescent="0.25">
      <c r="A3801" s="1">
        <v>188412437</v>
      </c>
      <c r="B3801" s="1" t="s">
        <v>5261</v>
      </c>
    </row>
    <row r="3802" spans="1:2" x14ac:dyDescent="0.25">
      <c r="A3802" s="1">
        <v>118729564</v>
      </c>
      <c r="B3802" s="1" t="s">
        <v>5261</v>
      </c>
    </row>
    <row r="3803" spans="1:2" x14ac:dyDescent="0.25">
      <c r="A3803" s="1">
        <v>112888927</v>
      </c>
      <c r="B3803" s="1" t="s">
        <v>5261</v>
      </c>
    </row>
    <row r="3804" spans="1:2" x14ac:dyDescent="0.25">
      <c r="A3804" s="1">
        <v>189448496</v>
      </c>
      <c r="B3804" s="1" t="s">
        <v>5262</v>
      </c>
    </row>
    <row r="3805" spans="1:2" x14ac:dyDescent="0.25">
      <c r="A3805" s="1">
        <v>188898745</v>
      </c>
      <c r="B3805" s="1" t="s">
        <v>5261</v>
      </c>
    </row>
    <row r="3806" spans="1:2" x14ac:dyDescent="0.25">
      <c r="A3806" s="1">
        <v>143234</v>
      </c>
      <c r="B3806" s="1" t="s">
        <v>5261</v>
      </c>
    </row>
    <row r="3807" spans="1:2" x14ac:dyDescent="0.25">
      <c r="A3807" s="1">
        <v>183477251</v>
      </c>
      <c r="B3807" s="1" t="s">
        <v>5261</v>
      </c>
    </row>
    <row r="3808" spans="1:2" x14ac:dyDescent="0.25">
      <c r="A3808" s="1">
        <v>181334665</v>
      </c>
      <c r="B3808" s="1" t="s">
        <v>5261</v>
      </c>
    </row>
    <row r="3809" spans="1:2" x14ac:dyDescent="0.25">
      <c r="A3809" s="1">
        <v>188388388</v>
      </c>
      <c r="B3809" s="1" t="s">
        <v>5261</v>
      </c>
    </row>
    <row r="3810" spans="1:2" x14ac:dyDescent="0.25">
      <c r="A3810" s="1">
        <v>111684888</v>
      </c>
      <c r="B3810" s="1" t="s">
        <v>5262</v>
      </c>
    </row>
    <row r="3811" spans="1:2" x14ac:dyDescent="0.25">
      <c r="A3811" s="1">
        <v>118682875</v>
      </c>
      <c r="B3811" s="1" t="s">
        <v>5261</v>
      </c>
    </row>
    <row r="3812" spans="1:2" x14ac:dyDescent="0.25">
      <c r="A3812" s="1">
        <v>118643118</v>
      </c>
      <c r="B3812" s="1" t="s">
        <v>5262</v>
      </c>
    </row>
    <row r="3813" spans="1:2" x14ac:dyDescent="0.25">
      <c r="A3813" s="1">
        <v>811931</v>
      </c>
      <c r="B3813" s="1" t="s">
        <v>5262</v>
      </c>
    </row>
    <row r="3814" spans="1:2" x14ac:dyDescent="0.25">
      <c r="A3814" s="1">
        <v>183248729</v>
      </c>
      <c r="B3814" s="1" t="s">
        <v>5261</v>
      </c>
    </row>
    <row r="3815" spans="1:2" x14ac:dyDescent="0.25">
      <c r="A3815" s="1">
        <v>181353837</v>
      </c>
      <c r="B3815" s="1" t="s">
        <v>5261</v>
      </c>
    </row>
    <row r="3816" spans="1:2" x14ac:dyDescent="0.25">
      <c r="A3816" s="1">
        <v>183848982</v>
      </c>
      <c r="B3816" s="1" t="s">
        <v>5262</v>
      </c>
    </row>
    <row r="3817" spans="1:2" x14ac:dyDescent="0.25">
      <c r="A3817" s="1">
        <v>182217337</v>
      </c>
      <c r="B3817" s="1" t="s">
        <v>5261</v>
      </c>
    </row>
    <row r="3818" spans="1:2" x14ac:dyDescent="0.25">
      <c r="A3818" s="1">
        <v>181331467</v>
      </c>
      <c r="B3818" s="1" t="s">
        <v>5262</v>
      </c>
    </row>
    <row r="3819" spans="1:2" x14ac:dyDescent="0.25">
      <c r="A3819" s="1">
        <v>183337573</v>
      </c>
      <c r="B3819" s="1" t="s">
        <v>5261</v>
      </c>
    </row>
    <row r="3820" spans="1:2" x14ac:dyDescent="0.25">
      <c r="A3820" s="1">
        <v>185778993</v>
      </c>
      <c r="B3820" s="1" t="s">
        <v>5262</v>
      </c>
    </row>
    <row r="3821" spans="1:2" x14ac:dyDescent="0.25">
      <c r="A3821" s="1">
        <v>187618385</v>
      </c>
      <c r="B3821" s="1" t="s">
        <v>5262</v>
      </c>
    </row>
    <row r="3822" spans="1:2" x14ac:dyDescent="0.25">
      <c r="A3822" s="1">
        <v>186884487</v>
      </c>
      <c r="B3822" s="1" t="s">
        <v>5261</v>
      </c>
    </row>
    <row r="3823" spans="1:2" x14ac:dyDescent="0.25">
      <c r="A3823" s="1">
        <v>183517847</v>
      </c>
      <c r="B3823" s="1" t="s">
        <v>5262</v>
      </c>
    </row>
    <row r="3824" spans="1:2" x14ac:dyDescent="0.25">
      <c r="A3824" s="1">
        <v>187482168</v>
      </c>
      <c r="B3824" s="1" t="s">
        <v>5261</v>
      </c>
    </row>
    <row r="3825" spans="1:2" x14ac:dyDescent="0.25">
      <c r="A3825" s="1">
        <v>183318243</v>
      </c>
      <c r="B3825" s="1" t="s">
        <v>5262</v>
      </c>
    </row>
    <row r="3826" spans="1:2" x14ac:dyDescent="0.25">
      <c r="A3826" s="1">
        <v>182753888</v>
      </c>
      <c r="B3826" s="1" t="s">
        <v>5261</v>
      </c>
    </row>
    <row r="3827" spans="1:2" x14ac:dyDescent="0.25">
      <c r="A3827" s="1">
        <v>181733854</v>
      </c>
      <c r="B3827" s="1" t="s">
        <v>5262</v>
      </c>
    </row>
    <row r="3828" spans="1:2" x14ac:dyDescent="0.25">
      <c r="A3828" s="1">
        <v>188696773</v>
      </c>
      <c r="B3828" s="1" t="s">
        <v>5261</v>
      </c>
    </row>
    <row r="3829" spans="1:2" x14ac:dyDescent="0.25">
      <c r="A3829" s="1">
        <v>185668686</v>
      </c>
      <c r="B3829" s="1" t="s">
        <v>5261</v>
      </c>
    </row>
    <row r="3830" spans="1:2" x14ac:dyDescent="0.25">
      <c r="A3830" s="1">
        <v>185157374</v>
      </c>
      <c r="B3830" s="1" t="s">
        <v>5262</v>
      </c>
    </row>
    <row r="3831" spans="1:2" x14ac:dyDescent="0.25">
      <c r="A3831" s="1">
        <v>182667727</v>
      </c>
      <c r="B3831" s="1" t="s">
        <v>5262</v>
      </c>
    </row>
    <row r="3832" spans="1:2" x14ac:dyDescent="0.25">
      <c r="A3832" s="1">
        <v>181683286</v>
      </c>
      <c r="B3832" s="1" t="s">
        <v>5262</v>
      </c>
    </row>
    <row r="3833" spans="1:2" x14ac:dyDescent="0.25">
      <c r="A3833" s="1">
        <v>188844262</v>
      </c>
      <c r="B3833" s="1" t="s">
        <v>5262</v>
      </c>
    </row>
    <row r="3834" spans="1:2" x14ac:dyDescent="0.25">
      <c r="A3834" s="1">
        <v>188819916</v>
      </c>
      <c r="B3834" s="1" t="s">
        <v>5261</v>
      </c>
    </row>
    <row r="3835" spans="1:2" x14ac:dyDescent="0.25">
      <c r="A3835" s="1">
        <v>447836</v>
      </c>
      <c r="B3835" s="1" t="s">
        <v>5262</v>
      </c>
    </row>
    <row r="3836" spans="1:2" x14ac:dyDescent="0.25">
      <c r="A3836" s="1">
        <v>181776944</v>
      </c>
      <c r="B3836" s="1" t="s">
        <v>5261</v>
      </c>
    </row>
    <row r="3837" spans="1:2" x14ac:dyDescent="0.25">
      <c r="A3837" s="1">
        <v>186199978</v>
      </c>
      <c r="B3837" s="1" t="s">
        <v>5261</v>
      </c>
    </row>
    <row r="3838" spans="1:2" x14ac:dyDescent="0.25">
      <c r="A3838" s="1">
        <v>181472196</v>
      </c>
      <c r="B3838" s="1" t="s">
        <v>5262</v>
      </c>
    </row>
    <row r="3839" spans="1:2" x14ac:dyDescent="0.25">
      <c r="A3839" s="1">
        <v>112975545</v>
      </c>
      <c r="B3839" s="1" t="s">
        <v>5261</v>
      </c>
    </row>
    <row r="3840" spans="1:2" x14ac:dyDescent="0.25">
      <c r="A3840" s="1">
        <v>181256388</v>
      </c>
      <c r="B3840" s="1" t="s">
        <v>5262</v>
      </c>
    </row>
    <row r="3841" spans="1:2" x14ac:dyDescent="0.25">
      <c r="A3841" s="1">
        <v>188455897</v>
      </c>
      <c r="B3841" s="1" t="s">
        <v>5261</v>
      </c>
    </row>
    <row r="3842" spans="1:2" x14ac:dyDescent="0.25">
      <c r="A3842" s="1">
        <v>184592769</v>
      </c>
      <c r="B3842" s="1" t="s">
        <v>5261</v>
      </c>
    </row>
    <row r="3843" spans="1:2" x14ac:dyDescent="0.25">
      <c r="A3843" s="1">
        <v>187798178</v>
      </c>
      <c r="B3843" s="1" t="s">
        <v>5262</v>
      </c>
    </row>
    <row r="3844" spans="1:2" x14ac:dyDescent="0.25">
      <c r="A3844" s="1">
        <v>187868833</v>
      </c>
      <c r="B3844" s="1" t="s">
        <v>5262</v>
      </c>
    </row>
    <row r="3845" spans="1:2" x14ac:dyDescent="0.25">
      <c r="A3845" s="1">
        <v>184989883</v>
      </c>
      <c r="B3845" s="1" t="s">
        <v>5262</v>
      </c>
    </row>
    <row r="3846" spans="1:2" x14ac:dyDescent="0.25">
      <c r="A3846" s="1">
        <v>183889638</v>
      </c>
      <c r="B3846" s="1" t="s">
        <v>5261</v>
      </c>
    </row>
    <row r="3847" spans="1:2" x14ac:dyDescent="0.25">
      <c r="A3847" s="1">
        <v>183783852</v>
      </c>
      <c r="B3847" s="1" t="s">
        <v>5262</v>
      </c>
    </row>
    <row r="3848" spans="1:2" x14ac:dyDescent="0.25">
      <c r="A3848" s="1">
        <v>181775358</v>
      </c>
      <c r="B3848" s="1" t="s">
        <v>5262</v>
      </c>
    </row>
    <row r="3849" spans="1:2" x14ac:dyDescent="0.25">
      <c r="A3849" s="1">
        <v>188636342</v>
      </c>
      <c r="B3849" s="1" t="s">
        <v>5262</v>
      </c>
    </row>
    <row r="3850" spans="1:2" x14ac:dyDescent="0.25">
      <c r="A3850" s="1">
        <v>183835315</v>
      </c>
      <c r="B3850" s="1" t="s">
        <v>5262</v>
      </c>
    </row>
    <row r="3851" spans="1:2" x14ac:dyDescent="0.25">
      <c r="A3851" s="1">
        <v>432513</v>
      </c>
      <c r="B3851" s="1" t="s">
        <v>5261</v>
      </c>
    </row>
    <row r="3852" spans="1:2" x14ac:dyDescent="0.25">
      <c r="A3852" s="1">
        <v>184684361</v>
      </c>
      <c r="B3852" s="1" t="s">
        <v>5262</v>
      </c>
    </row>
    <row r="3853" spans="1:2" x14ac:dyDescent="0.25">
      <c r="A3853" s="1">
        <v>182258466</v>
      </c>
      <c r="B3853" s="1" t="s">
        <v>5261</v>
      </c>
    </row>
    <row r="3854" spans="1:2" x14ac:dyDescent="0.25">
      <c r="A3854" s="1">
        <v>181884111</v>
      </c>
      <c r="B3854" s="1" t="s">
        <v>5262</v>
      </c>
    </row>
    <row r="3855" spans="1:2" x14ac:dyDescent="0.25">
      <c r="A3855" s="1">
        <v>188256664</v>
      </c>
      <c r="B3855" s="1" t="s">
        <v>5262</v>
      </c>
    </row>
    <row r="3856" spans="1:2" x14ac:dyDescent="0.25">
      <c r="A3856" s="1">
        <v>181569462</v>
      </c>
      <c r="B3856" s="1" t="s">
        <v>5262</v>
      </c>
    </row>
    <row r="3857" spans="1:2" x14ac:dyDescent="0.25">
      <c r="A3857" s="1">
        <v>185688534</v>
      </c>
      <c r="B3857" s="1" t="s">
        <v>5262</v>
      </c>
    </row>
    <row r="3858" spans="1:2" x14ac:dyDescent="0.25">
      <c r="A3858" s="1">
        <v>786836</v>
      </c>
      <c r="B3858" s="1" t="s">
        <v>5261</v>
      </c>
    </row>
    <row r="3859" spans="1:2" x14ac:dyDescent="0.25">
      <c r="A3859" s="1">
        <v>254215</v>
      </c>
      <c r="B3859" s="1" t="s">
        <v>5261</v>
      </c>
    </row>
    <row r="3860" spans="1:2" x14ac:dyDescent="0.25">
      <c r="A3860" s="1">
        <v>181769459</v>
      </c>
      <c r="B3860" s="1" t="s">
        <v>5262</v>
      </c>
    </row>
    <row r="3861" spans="1:2" x14ac:dyDescent="0.25">
      <c r="A3861" s="1">
        <v>188971968</v>
      </c>
      <c r="B3861" s="1" t="s">
        <v>5262</v>
      </c>
    </row>
    <row r="3862" spans="1:2" x14ac:dyDescent="0.25">
      <c r="A3862" s="1">
        <v>187336897</v>
      </c>
      <c r="B3862" s="1" t="s">
        <v>5262</v>
      </c>
    </row>
    <row r="3863" spans="1:2" x14ac:dyDescent="0.25">
      <c r="A3863" s="1">
        <v>185394118</v>
      </c>
      <c r="B3863" s="1" t="s">
        <v>5262</v>
      </c>
    </row>
    <row r="3864" spans="1:2" x14ac:dyDescent="0.25">
      <c r="A3864" s="1">
        <v>184382463</v>
      </c>
      <c r="B3864" s="1" t="s">
        <v>5261</v>
      </c>
    </row>
    <row r="3865" spans="1:2" x14ac:dyDescent="0.25">
      <c r="A3865" s="1">
        <v>181532119</v>
      </c>
      <c r="B3865" s="1" t="s">
        <v>5262</v>
      </c>
    </row>
    <row r="3866" spans="1:2" x14ac:dyDescent="0.25">
      <c r="A3866" s="1">
        <v>188717883</v>
      </c>
      <c r="B3866" s="1" t="s">
        <v>5261</v>
      </c>
    </row>
    <row r="3867" spans="1:2" x14ac:dyDescent="0.25">
      <c r="A3867" s="1">
        <v>184848764</v>
      </c>
      <c r="B3867" s="1" t="s">
        <v>5262</v>
      </c>
    </row>
    <row r="3868" spans="1:2" x14ac:dyDescent="0.25">
      <c r="A3868" s="1">
        <v>188749839</v>
      </c>
      <c r="B3868" s="1" t="s">
        <v>5262</v>
      </c>
    </row>
    <row r="3869" spans="1:2" x14ac:dyDescent="0.25">
      <c r="A3869" s="1">
        <v>181327456</v>
      </c>
      <c r="B3869" s="1" t="s">
        <v>5261</v>
      </c>
    </row>
    <row r="3870" spans="1:2" x14ac:dyDescent="0.25">
      <c r="A3870" s="1">
        <v>182193353</v>
      </c>
      <c r="B3870" s="1" t="s">
        <v>5262</v>
      </c>
    </row>
    <row r="3871" spans="1:2" x14ac:dyDescent="0.25">
      <c r="A3871" s="1">
        <v>181434159</v>
      </c>
      <c r="B3871" s="1" t="s">
        <v>5262</v>
      </c>
    </row>
    <row r="3872" spans="1:2" x14ac:dyDescent="0.25">
      <c r="A3872" s="1">
        <v>118379285</v>
      </c>
      <c r="B3872" s="1" t="s">
        <v>5261</v>
      </c>
    </row>
    <row r="3873" spans="1:2" x14ac:dyDescent="0.25">
      <c r="A3873" s="1">
        <v>185764728</v>
      </c>
      <c r="B3873" s="1" t="s">
        <v>5261</v>
      </c>
    </row>
    <row r="3874" spans="1:2" x14ac:dyDescent="0.25">
      <c r="A3874" s="1">
        <v>111416394</v>
      </c>
      <c r="B3874" s="1" t="s">
        <v>5262</v>
      </c>
    </row>
    <row r="3875" spans="1:2" x14ac:dyDescent="0.25">
      <c r="A3875" s="1">
        <v>185181655</v>
      </c>
      <c r="B3875" s="1" t="s">
        <v>5262</v>
      </c>
    </row>
    <row r="3876" spans="1:2" x14ac:dyDescent="0.25">
      <c r="A3876" s="1">
        <v>183547755</v>
      </c>
      <c r="B3876" s="1" t="s">
        <v>5262</v>
      </c>
    </row>
    <row r="3877" spans="1:2" x14ac:dyDescent="0.25">
      <c r="A3877" s="1">
        <v>182639692</v>
      </c>
      <c r="B3877" s="1" t="s">
        <v>5261</v>
      </c>
    </row>
    <row r="3878" spans="1:2" x14ac:dyDescent="0.25">
      <c r="A3878" s="1">
        <v>187854664</v>
      </c>
      <c r="B3878" s="1" t="s">
        <v>5261</v>
      </c>
    </row>
    <row r="3879" spans="1:2" x14ac:dyDescent="0.25">
      <c r="A3879" s="1">
        <v>187569564</v>
      </c>
      <c r="B3879" s="1" t="s">
        <v>5262</v>
      </c>
    </row>
    <row r="3880" spans="1:2" x14ac:dyDescent="0.25">
      <c r="A3880" s="1">
        <v>187893568</v>
      </c>
      <c r="B3880" s="1" t="s">
        <v>5262</v>
      </c>
    </row>
    <row r="3881" spans="1:2" x14ac:dyDescent="0.25">
      <c r="A3881" s="1">
        <v>185699674</v>
      </c>
      <c r="B3881" s="1" t="s">
        <v>5262</v>
      </c>
    </row>
    <row r="3882" spans="1:2" x14ac:dyDescent="0.25">
      <c r="A3882" s="1">
        <v>185335378</v>
      </c>
      <c r="B3882" s="1" t="s">
        <v>5262</v>
      </c>
    </row>
    <row r="3883" spans="1:2" x14ac:dyDescent="0.25">
      <c r="A3883" s="1">
        <v>185287583</v>
      </c>
      <c r="B3883" s="1" t="s">
        <v>5261</v>
      </c>
    </row>
    <row r="3884" spans="1:2" x14ac:dyDescent="0.25">
      <c r="A3884" s="1">
        <v>185183688</v>
      </c>
      <c r="B3884" s="1" t="s">
        <v>5261</v>
      </c>
    </row>
    <row r="3885" spans="1:2" x14ac:dyDescent="0.25">
      <c r="A3885" s="1">
        <v>188688428</v>
      </c>
      <c r="B3885" s="1" t="s">
        <v>5262</v>
      </c>
    </row>
    <row r="3886" spans="1:2" x14ac:dyDescent="0.25">
      <c r="A3886" s="1">
        <v>182614789</v>
      </c>
      <c r="B3886" s="1" t="s">
        <v>5261</v>
      </c>
    </row>
    <row r="3887" spans="1:2" x14ac:dyDescent="0.25">
      <c r="A3887" s="1">
        <v>185341794</v>
      </c>
      <c r="B3887" s="1" t="s">
        <v>5261</v>
      </c>
    </row>
    <row r="3888" spans="1:2" x14ac:dyDescent="0.25">
      <c r="A3888" s="1">
        <v>184888378</v>
      </c>
      <c r="B3888" s="1" t="s">
        <v>5262</v>
      </c>
    </row>
    <row r="3889" spans="1:2" x14ac:dyDescent="0.25">
      <c r="A3889" s="1">
        <v>184314666</v>
      </c>
      <c r="B3889" s="1" t="s">
        <v>5261</v>
      </c>
    </row>
    <row r="3890" spans="1:2" x14ac:dyDescent="0.25">
      <c r="A3890" s="1">
        <v>111256981</v>
      </c>
      <c r="B3890" s="1" t="s">
        <v>5262</v>
      </c>
    </row>
    <row r="3891" spans="1:2" x14ac:dyDescent="0.25">
      <c r="A3891" s="1">
        <v>189573387</v>
      </c>
      <c r="B3891" s="1" t="s">
        <v>5262</v>
      </c>
    </row>
    <row r="3892" spans="1:2" x14ac:dyDescent="0.25">
      <c r="A3892" s="1">
        <v>189387131</v>
      </c>
      <c r="B3892" s="1" t="s">
        <v>5262</v>
      </c>
    </row>
    <row r="3893" spans="1:2" x14ac:dyDescent="0.25">
      <c r="A3893" s="1">
        <v>96387</v>
      </c>
      <c r="B3893" s="1" t="s">
        <v>5262</v>
      </c>
    </row>
    <row r="3894" spans="1:2" x14ac:dyDescent="0.25">
      <c r="A3894" s="1">
        <v>182297663</v>
      </c>
      <c r="B3894" s="1" t="s">
        <v>5261</v>
      </c>
    </row>
    <row r="3895" spans="1:2" x14ac:dyDescent="0.25">
      <c r="A3895" s="1">
        <v>182684672</v>
      </c>
      <c r="B3895" s="1" t="s">
        <v>5261</v>
      </c>
    </row>
    <row r="3896" spans="1:2" x14ac:dyDescent="0.25">
      <c r="A3896" s="1">
        <v>188338218</v>
      </c>
      <c r="B3896" s="1" t="s">
        <v>5261</v>
      </c>
    </row>
    <row r="3897" spans="1:2" x14ac:dyDescent="0.25">
      <c r="A3897" s="1">
        <v>112943949</v>
      </c>
      <c r="B3897" s="1" t="s">
        <v>5261</v>
      </c>
    </row>
    <row r="3898" spans="1:2" x14ac:dyDescent="0.25">
      <c r="A3898" s="1">
        <v>188912984</v>
      </c>
      <c r="B3898" s="1" t="s">
        <v>5262</v>
      </c>
    </row>
    <row r="3899" spans="1:2" x14ac:dyDescent="0.25">
      <c r="A3899" s="1">
        <v>521519</v>
      </c>
      <c r="B3899" s="1" t="s">
        <v>5262</v>
      </c>
    </row>
    <row r="3900" spans="1:2" x14ac:dyDescent="0.25">
      <c r="A3900" s="1">
        <v>188637883</v>
      </c>
      <c r="B3900" s="1" t="s">
        <v>5261</v>
      </c>
    </row>
    <row r="3901" spans="1:2" x14ac:dyDescent="0.25">
      <c r="A3901" s="1">
        <v>186193169</v>
      </c>
      <c r="B3901" s="1" t="s">
        <v>5262</v>
      </c>
    </row>
    <row r="3902" spans="1:2" x14ac:dyDescent="0.25">
      <c r="A3902" s="1">
        <v>185856137</v>
      </c>
      <c r="B3902" s="1" t="s">
        <v>5261</v>
      </c>
    </row>
    <row r="3903" spans="1:2" x14ac:dyDescent="0.25">
      <c r="A3903" s="1">
        <v>118642728</v>
      </c>
      <c r="B3903" s="1" t="s">
        <v>5261</v>
      </c>
    </row>
    <row r="3904" spans="1:2" x14ac:dyDescent="0.25">
      <c r="A3904" s="1">
        <v>78694</v>
      </c>
      <c r="B3904" s="1" t="s">
        <v>5261</v>
      </c>
    </row>
    <row r="3905" spans="1:2" x14ac:dyDescent="0.25">
      <c r="A3905" s="1">
        <v>118893539</v>
      </c>
      <c r="B3905" s="1" t="s">
        <v>5261</v>
      </c>
    </row>
    <row r="3906" spans="1:2" x14ac:dyDescent="0.25">
      <c r="A3906" s="1">
        <v>187986666</v>
      </c>
      <c r="B3906" s="1" t="s">
        <v>5261</v>
      </c>
    </row>
    <row r="3907" spans="1:2" x14ac:dyDescent="0.25">
      <c r="A3907" s="1">
        <v>183863869</v>
      </c>
      <c r="B3907" s="1" t="s">
        <v>5261</v>
      </c>
    </row>
    <row r="3908" spans="1:2" x14ac:dyDescent="0.25">
      <c r="A3908" s="1">
        <v>185582816</v>
      </c>
      <c r="B3908" s="1" t="s">
        <v>5262</v>
      </c>
    </row>
    <row r="3909" spans="1:2" x14ac:dyDescent="0.25">
      <c r="A3909" s="1">
        <v>181481488</v>
      </c>
      <c r="B3909" s="1" t="s">
        <v>5262</v>
      </c>
    </row>
    <row r="3910" spans="1:2" x14ac:dyDescent="0.25">
      <c r="A3910" s="1">
        <v>188858139</v>
      </c>
      <c r="B3910" s="1" t="s">
        <v>5261</v>
      </c>
    </row>
    <row r="3911" spans="1:2" x14ac:dyDescent="0.25">
      <c r="A3911" s="1">
        <v>181748183</v>
      </c>
      <c r="B3911" s="1" t="s">
        <v>5261</v>
      </c>
    </row>
    <row r="3912" spans="1:2" x14ac:dyDescent="0.25">
      <c r="A3912" s="1">
        <v>187874854</v>
      </c>
      <c r="B3912" s="1" t="s">
        <v>5261</v>
      </c>
    </row>
    <row r="3913" spans="1:2" x14ac:dyDescent="0.25">
      <c r="A3913" s="1">
        <v>188356389</v>
      </c>
      <c r="B3913" s="1" t="s">
        <v>5261</v>
      </c>
    </row>
    <row r="3914" spans="1:2" x14ac:dyDescent="0.25">
      <c r="A3914" s="1">
        <v>182683157</v>
      </c>
      <c r="B3914" s="1" t="s">
        <v>5261</v>
      </c>
    </row>
    <row r="3915" spans="1:2" x14ac:dyDescent="0.25">
      <c r="A3915" s="1">
        <v>185884562</v>
      </c>
      <c r="B3915" s="1" t="s">
        <v>5262</v>
      </c>
    </row>
    <row r="3916" spans="1:2" x14ac:dyDescent="0.25">
      <c r="A3916" s="1">
        <v>118846484</v>
      </c>
      <c r="B3916" s="1" t="s">
        <v>5262</v>
      </c>
    </row>
    <row r="3917" spans="1:2" x14ac:dyDescent="0.25">
      <c r="A3917" s="1">
        <v>184817133</v>
      </c>
      <c r="B3917" s="1" t="s">
        <v>5261</v>
      </c>
    </row>
    <row r="3918" spans="1:2" x14ac:dyDescent="0.25">
      <c r="A3918" s="1">
        <v>188847524</v>
      </c>
      <c r="B3918" s="1" t="s">
        <v>5262</v>
      </c>
    </row>
    <row r="3919" spans="1:2" x14ac:dyDescent="0.25">
      <c r="A3919" s="1">
        <v>185367362</v>
      </c>
      <c r="B3919" s="1" t="s">
        <v>5262</v>
      </c>
    </row>
    <row r="3920" spans="1:2" x14ac:dyDescent="0.25">
      <c r="A3920" s="1">
        <v>183186489</v>
      </c>
      <c r="B3920" s="1" t="s">
        <v>5261</v>
      </c>
    </row>
    <row r="3921" spans="1:2" x14ac:dyDescent="0.25">
      <c r="A3921" s="1">
        <v>531921</v>
      </c>
      <c r="B3921" s="1" t="s">
        <v>5261</v>
      </c>
    </row>
    <row r="3922" spans="1:2" x14ac:dyDescent="0.25">
      <c r="A3922" s="1">
        <v>182764145</v>
      </c>
      <c r="B3922" s="1" t="s">
        <v>5261</v>
      </c>
    </row>
    <row r="3923" spans="1:2" x14ac:dyDescent="0.25">
      <c r="A3923" s="1">
        <v>182887357</v>
      </c>
      <c r="B3923" s="1" t="s">
        <v>5261</v>
      </c>
    </row>
    <row r="3924" spans="1:2" x14ac:dyDescent="0.25">
      <c r="A3924" s="1">
        <v>188642378</v>
      </c>
      <c r="B3924" s="1" t="s">
        <v>5262</v>
      </c>
    </row>
    <row r="3925" spans="1:2" x14ac:dyDescent="0.25">
      <c r="A3925" s="1">
        <v>118426148</v>
      </c>
      <c r="B3925" s="1" t="s">
        <v>5261</v>
      </c>
    </row>
    <row r="3926" spans="1:2" x14ac:dyDescent="0.25">
      <c r="A3926" s="1">
        <v>181733783</v>
      </c>
      <c r="B3926" s="1" t="s">
        <v>5262</v>
      </c>
    </row>
    <row r="3927" spans="1:2" x14ac:dyDescent="0.25">
      <c r="A3927" s="1">
        <v>183756582</v>
      </c>
      <c r="B3927" s="1" t="s">
        <v>5262</v>
      </c>
    </row>
    <row r="3928" spans="1:2" x14ac:dyDescent="0.25">
      <c r="A3928" s="1">
        <v>186314274</v>
      </c>
      <c r="B3928" s="1" t="s">
        <v>5262</v>
      </c>
    </row>
    <row r="3929" spans="1:2" x14ac:dyDescent="0.25">
      <c r="A3929" s="1">
        <v>185677817</v>
      </c>
      <c r="B3929" s="1" t="s">
        <v>5262</v>
      </c>
    </row>
    <row r="3930" spans="1:2" x14ac:dyDescent="0.25">
      <c r="A3930" s="1">
        <v>183889569</v>
      </c>
      <c r="B3930" s="1" t="s">
        <v>5262</v>
      </c>
    </row>
    <row r="3931" spans="1:2" x14ac:dyDescent="0.25">
      <c r="A3931" s="1">
        <v>188929474</v>
      </c>
      <c r="B3931" s="1" t="s">
        <v>5261</v>
      </c>
    </row>
    <row r="3932" spans="1:2" x14ac:dyDescent="0.25">
      <c r="A3932" s="1">
        <v>111697127</v>
      </c>
      <c r="B3932" s="1" t="s">
        <v>5261</v>
      </c>
    </row>
    <row r="3933" spans="1:2" x14ac:dyDescent="0.25">
      <c r="A3933" s="1">
        <v>118995781</v>
      </c>
      <c r="B3933" s="1" t="s">
        <v>5261</v>
      </c>
    </row>
    <row r="3934" spans="1:2" x14ac:dyDescent="0.25">
      <c r="A3934" s="1">
        <v>182958475</v>
      </c>
      <c r="B3934" s="1" t="s">
        <v>5261</v>
      </c>
    </row>
    <row r="3935" spans="1:2" x14ac:dyDescent="0.25">
      <c r="A3935" s="1">
        <v>788925</v>
      </c>
      <c r="B3935" s="1" t="s">
        <v>5262</v>
      </c>
    </row>
    <row r="3936" spans="1:2" x14ac:dyDescent="0.25">
      <c r="A3936" s="1">
        <v>189528289</v>
      </c>
      <c r="B3936" s="1" t="s">
        <v>5262</v>
      </c>
    </row>
    <row r="3937" spans="1:2" x14ac:dyDescent="0.25">
      <c r="A3937" s="1">
        <v>182968744</v>
      </c>
      <c r="B3937" s="1" t="s">
        <v>5261</v>
      </c>
    </row>
    <row r="3938" spans="1:2" x14ac:dyDescent="0.25">
      <c r="A3938" s="1">
        <v>187828854</v>
      </c>
      <c r="B3938" s="1" t="s">
        <v>5261</v>
      </c>
    </row>
    <row r="3939" spans="1:2" x14ac:dyDescent="0.25">
      <c r="A3939" s="1">
        <v>187882883</v>
      </c>
      <c r="B3939" s="1" t="s">
        <v>5261</v>
      </c>
    </row>
    <row r="3940" spans="1:2" x14ac:dyDescent="0.25">
      <c r="A3940" s="1">
        <v>183836341</v>
      </c>
      <c r="B3940" s="1" t="s">
        <v>5262</v>
      </c>
    </row>
    <row r="3941" spans="1:2" x14ac:dyDescent="0.25">
      <c r="A3941" s="1">
        <v>344956</v>
      </c>
      <c r="B3941" s="1" t="s">
        <v>5262</v>
      </c>
    </row>
    <row r="3942" spans="1:2" x14ac:dyDescent="0.25">
      <c r="A3942" s="1">
        <v>186659482</v>
      </c>
      <c r="B3942" s="1" t="s">
        <v>5261</v>
      </c>
    </row>
    <row r="3943" spans="1:2" x14ac:dyDescent="0.25">
      <c r="A3943" s="1">
        <v>111347814</v>
      </c>
      <c r="B3943" s="1" t="s">
        <v>5262</v>
      </c>
    </row>
    <row r="3944" spans="1:2" x14ac:dyDescent="0.25">
      <c r="A3944" s="1">
        <v>188544726</v>
      </c>
      <c r="B3944" s="1" t="s">
        <v>5261</v>
      </c>
    </row>
    <row r="3945" spans="1:2" x14ac:dyDescent="0.25">
      <c r="A3945" s="1">
        <v>187945989</v>
      </c>
      <c r="B3945" s="1" t="s">
        <v>5262</v>
      </c>
    </row>
    <row r="3946" spans="1:2" x14ac:dyDescent="0.25">
      <c r="A3946" s="1">
        <v>183458488</v>
      </c>
      <c r="B3946" s="1" t="s">
        <v>5262</v>
      </c>
    </row>
    <row r="3947" spans="1:2" x14ac:dyDescent="0.25">
      <c r="A3947" s="1">
        <v>182158352</v>
      </c>
      <c r="B3947" s="1" t="s">
        <v>5261</v>
      </c>
    </row>
    <row r="3948" spans="1:2" x14ac:dyDescent="0.25">
      <c r="A3948" s="1">
        <v>183391942</v>
      </c>
      <c r="B3948" s="1" t="s">
        <v>5262</v>
      </c>
    </row>
    <row r="3949" spans="1:2" x14ac:dyDescent="0.25">
      <c r="A3949" s="1">
        <v>184953672</v>
      </c>
      <c r="B3949" s="1" t="s">
        <v>5261</v>
      </c>
    </row>
    <row r="3950" spans="1:2" x14ac:dyDescent="0.25">
      <c r="A3950" s="1">
        <v>181112568</v>
      </c>
      <c r="B3950" s="1" t="s">
        <v>5262</v>
      </c>
    </row>
    <row r="3951" spans="1:2" x14ac:dyDescent="0.25">
      <c r="A3951" s="1">
        <v>184626351</v>
      </c>
      <c r="B3951" s="1" t="s">
        <v>5262</v>
      </c>
    </row>
    <row r="3952" spans="1:2" x14ac:dyDescent="0.25">
      <c r="A3952" s="1">
        <v>184358252</v>
      </c>
      <c r="B3952" s="1" t="s">
        <v>5262</v>
      </c>
    </row>
    <row r="3953" spans="1:2" x14ac:dyDescent="0.25">
      <c r="A3953" s="1">
        <v>182811618</v>
      </c>
      <c r="B3953" s="1" t="s">
        <v>5261</v>
      </c>
    </row>
    <row r="3954" spans="1:2" x14ac:dyDescent="0.25">
      <c r="A3954" s="1">
        <v>111417856</v>
      </c>
      <c r="B3954" s="1" t="s">
        <v>5261</v>
      </c>
    </row>
    <row r="3955" spans="1:2" x14ac:dyDescent="0.25">
      <c r="A3955" s="1">
        <v>118898386</v>
      </c>
      <c r="B3955" s="1" t="s">
        <v>5262</v>
      </c>
    </row>
    <row r="3956" spans="1:2" x14ac:dyDescent="0.25">
      <c r="A3956" s="1">
        <v>182646345</v>
      </c>
      <c r="B3956" s="1" t="s">
        <v>5261</v>
      </c>
    </row>
    <row r="3957" spans="1:2" x14ac:dyDescent="0.25">
      <c r="A3957" s="1">
        <v>182646318</v>
      </c>
      <c r="B3957" s="1" t="s">
        <v>5261</v>
      </c>
    </row>
    <row r="3958" spans="1:2" x14ac:dyDescent="0.25">
      <c r="A3958" s="1">
        <v>181333366</v>
      </c>
      <c r="B3958" s="1" t="s">
        <v>5261</v>
      </c>
    </row>
    <row r="3959" spans="1:2" x14ac:dyDescent="0.25">
      <c r="A3959" s="1">
        <v>751817</v>
      </c>
      <c r="B3959" s="1" t="s">
        <v>5261</v>
      </c>
    </row>
    <row r="3960" spans="1:2" x14ac:dyDescent="0.25">
      <c r="A3960" s="1">
        <v>185688582</v>
      </c>
      <c r="B3960" s="1" t="s">
        <v>5261</v>
      </c>
    </row>
    <row r="3961" spans="1:2" x14ac:dyDescent="0.25">
      <c r="A3961" s="1">
        <v>185445237</v>
      </c>
      <c r="B3961" s="1" t="s">
        <v>5261</v>
      </c>
    </row>
    <row r="3962" spans="1:2" x14ac:dyDescent="0.25">
      <c r="A3962" s="1">
        <v>184399849</v>
      </c>
      <c r="B3962" s="1" t="s">
        <v>5262</v>
      </c>
    </row>
    <row r="3963" spans="1:2" x14ac:dyDescent="0.25">
      <c r="A3963" s="1">
        <v>188837233</v>
      </c>
      <c r="B3963" s="1" t="s">
        <v>5262</v>
      </c>
    </row>
    <row r="3964" spans="1:2" x14ac:dyDescent="0.25">
      <c r="A3964" s="1">
        <v>188635495</v>
      </c>
      <c r="B3964" s="1" t="s">
        <v>5262</v>
      </c>
    </row>
    <row r="3965" spans="1:2" x14ac:dyDescent="0.25">
      <c r="A3965" s="1">
        <v>183734188</v>
      </c>
      <c r="B3965" s="1" t="s">
        <v>5261</v>
      </c>
    </row>
    <row r="3966" spans="1:2" x14ac:dyDescent="0.25">
      <c r="A3966" s="1">
        <v>118888515</v>
      </c>
      <c r="B3966" s="1" t="s">
        <v>5261</v>
      </c>
    </row>
    <row r="3967" spans="1:2" x14ac:dyDescent="0.25">
      <c r="A3967" s="1">
        <v>184951668</v>
      </c>
      <c r="B3967" s="1" t="s">
        <v>5262</v>
      </c>
    </row>
    <row r="3968" spans="1:2" x14ac:dyDescent="0.25">
      <c r="A3968" s="1">
        <v>112975544</v>
      </c>
      <c r="B3968" s="1" t="s">
        <v>5261</v>
      </c>
    </row>
    <row r="3969" spans="1:2" x14ac:dyDescent="0.25">
      <c r="A3969" s="1">
        <v>184652</v>
      </c>
      <c r="B3969" s="1" t="s">
        <v>5261</v>
      </c>
    </row>
    <row r="3970" spans="1:2" x14ac:dyDescent="0.25">
      <c r="A3970" s="1">
        <v>181189513</v>
      </c>
      <c r="B3970" s="1" t="s">
        <v>5262</v>
      </c>
    </row>
    <row r="3971" spans="1:2" x14ac:dyDescent="0.25">
      <c r="A3971" s="1">
        <v>183585855</v>
      </c>
      <c r="B3971" s="1" t="s">
        <v>5262</v>
      </c>
    </row>
    <row r="3972" spans="1:2" x14ac:dyDescent="0.25">
      <c r="A3972" s="1">
        <v>181178294</v>
      </c>
      <c r="B3972" s="1" t="s">
        <v>5262</v>
      </c>
    </row>
    <row r="3973" spans="1:2" x14ac:dyDescent="0.25">
      <c r="A3973" s="1">
        <v>111167883</v>
      </c>
      <c r="B3973" s="1" t="s">
        <v>5261</v>
      </c>
    </row>
    <row r="3974" spans="1:2" x14ac:dyDescent="0.25">
      <c r="A3974" s="1">
        <v>118886774</v>
      </c>
      <c r="B3974" s="1" t="s">
        <v>5261</v>
      </c>
    </row>
    <row r="3975" spans="1:2" x14ac:dyDescent="0.25">
      <c r="A3975" s="1">
        <v>112894799</v>
      </c>
      <c r="B3975" s="1" t="s">
        <v>5261</v>
      </c>
    </row>
    <row r="3976" spans="1:2" x14ac:dyDescent="0.25">
      <c r="A3976" s="1">
        <v>183286142</v>
      </c>
      <c r="B3976" s="1" t="s">
        <v>5262</v>
      </c>
    </row>
    <row r="3977" spans="1:2" x14ac:dyDescent="0.25">
      <c r="A3977" s="1">
        <v>388162</v>
      </c>
      <c r="B3977" s="1" t="s">
        <v>5261</v>
      </c>
    </row>
    <row r="3978" spans="1:2" x14ac:dyDescent="0.25">
      <c r="A3978" s="1">
        <v>184541155</v>
      </c>
      <c r="B3978" s="1" t="s">
        <v>5261</v>
      </c>
    </row>
    <row r="3979" spans="1:2" x14ac:dyDescent="0.25">
      <c r="A3979" s="1">
        <v>315225</v>
      </c>
      <c r="B3979" s="1" t="s">
        <v>5262</v>
      </c>
    </row>
    <row r="3980" spans="1:2" x14ac:dyDescent="0.25">
      <c r="A3980" s="1">
        <v>186589681</v>
      </c>
      <c r="B3980" s="1" t="s">
        <v>5261</v>
      </c>
    </row>
    <row r="3981" spans="1:2" x14ac:dyDescent="0.25">
      <c r="A3981" s="1">
        <v>112251244</v>
      </c>
      <c r="B3981" s="1" t="s">
        <v>5262</v>
      </c>
    </row>
    <row r="3982" spans="1:2" x14ac:dyDescent="0.25">
      <c r="A3982" s="1">
        <v>188634297</v>
      </c>
      <c r="B3982" s="1" t="s">
        <v>5262</v>
      </c>
    </row>
    <row r="3983" spans="1:2" x14ac:dyDescent="0.25">
      <c r="A3983" s="1">
        <v>187898576</v>
      </c>
      <c r="B3983" s="1" t="s">
        <v>5261</v>
      </c>
    </row>
    <row r="3984" spans="1:2" x14ac:dyDescent="0.25">
      <c r="A3984" s="1">
        <v>184837281</v>
      </c>
      <c r="B3984" s="1" t="s">
        <v>5261</v>
      </c>
    </row>
    <row r="3985" spans="1:2" x14ac:dyDescent="0.25">
      <c r="A3985" s="1">
        <v>188249736</v>
      </c>
      <c r="B3985" s="1" t="s">
        <v>5261</v>
      </c>
    </row>
    <row r="3986" spans="1:2" x14ac:dyDescent="0.25">
      <c r="A3986" s="1">
        <v>186798881</v>
      </c>
      <c r="B3986" s="1" t="s">
        <v>5261</v>
      </c>
    </row>
    <row r="3987" spans="1:2" x14ac:dyDescent="0.25">
      <c r="A3987" s="1">
        <v>118583381</v>
      </c>
      <c r="B3987" s="1" t="s">
        <v>5261</v>
      </c>
    </row>
    <row r="3988" spans="1:2" x14ac:dyDescent="0.25">
      <c r="A3988" s="1">
        <v>186866888</v>
      </c>
      <c r="B3988" s="1" t="s">
        <v>5261</v>
      </c>
    </row>
    <row r="3989" spans="1:2" x14ac:dyDescent="0.25">
      <c r="A3989" s="1">
        <v>184799892</v>
      </c>
      <c r="B3989" s="1" t="s">
        <v>5262</v>
      </c>
    </row>
    <row r="3990" spans="1:2" x14ac:dyDescent="0.25">
      <c r="A3990" s="1">
        <v>183436582</v>
      </c>
      <c r="B3990" s="1" t="s">
        <v>5261</v>
      </c>
    </row>
    <row r="3991" spans="1:2" x14ac:dyDescent="0.25">
      <c r="A3991" s="1">
        <v>184917553</v>
      </c>
      <c r="B3991" s="1" t="s">
        <v>5261</v>
      </c>
    </row>
    <row r="3992" spans="1:2" x14ac:dyDescent="0.25">
      <c r="A3992" s="1">
        <v>182841564</v>
      </c>
      <c r="B3992" s="1" t="s">
        <v>5261</v>
      </c>
    </row>
    <row r="3993" spans="1:2" x14ac:dyDescent="0.25">
      <c r="A3993" s="1">
        <v>189942485</v>
      </c>
      <c r="B3993" s="1" t="s">
        <v>5262</v>
      </c>
    </row>
    <row r="3994" spans="1:2" x14ac:dyDescent="0.25">
      <c r="A3994" s="1">
        <v>182288486</v>
      </c>
      <c r="B3994" s="1" t="s">
        <v>5262</v>
      </c>
    </row>
    <row r="3995" spans="1:2" x14ac:dyDescent="0.25">
      <c r="A3995" s="1">
        <v>118644834</v>
      </c>
      <c r="B3995" s="1" t="s">
        <v>5262</v>
      </c>
    </row>
    <row r="3996" spans="1:2" x14ac:dyDescent="0.25">
      <c r="A3996" s="1">
        <v>186883978</v>
      </c>
      <c r="B3996" s="1" t="s">
        <v>5262</v>
      </c>
    </row>
    <row r="3997" spans="1:2" x14ac:dyDescent="0.25">
      <c r="A3997" s="1">
        <v>185368127</v>
      </c>
      <c r="B3997" s="1" t="s">
        <v>5261</v>
      </c>
    </row>
    <row r="3998" spans="1:2" x14ac:dyDescent="0.25">
      <c r="A3998" s="1">
        <v>182684227</v>
      </c>
      <c r="B3998" s="1" t="s">
        <v>5261</v>
      </c>
    </row>
    <row r="3999" spans="1:2" x14ac:dyDescent="0.25">
      <c r="A3999" s="1">
        <v>118426884</v>
      </c>
      <c r="B3999" s="1" t="s">
        <v>5261</v>
      </c>
    </row>
    <row r="4000" spans="1:2" x14ac:dyDescent="0.25">
      <c r="A4000" s="1">
        <v>181157318</v>
      </c>
      <c r="B4000" s="1" t="s">
        <v>5262</v>
      </c>
    </row>
    <row r="4001" spans="1:2" x14ac:dyDescent="0.25">
      <c r="A4001" s="1">
        <v>181243394</v>
      </c>
      <c r="B4001" s="1" t="s">
        <v>5262</v>
      </c>
    </row>
    <row r="4002" spans="1:2" x14ac:dyDescent="0.25">
      <c r="A4002" s="1">
        <v>111818885</v>
      </c>
      <c r="B4002" s="1" t="s">
        <v>5262</v>
      </c>
    </row>
    <row r="4003" spans="1:2" x14ac:dyDescent="0.25">
      <c r="A4003" s="1">
        <v>185688535</v>
      </c>
      <c r="B4003" s="1" t="s">
        <v>5262</v>
      </c>
    </row>
    <row r="4004" spans="1:2" x14ac:dyDescent="0.25">
      <c r="A4004" s="1">
        <v>182218268</v>
      </c>
      <c r="B4004" s="1" t="s">
        <v>5262</v>
      </c>
    </row>
    <row r="4005" spans="1:2" x14ac:dyDescent="0.25">
      <c r="A4005" s="1">
        <v>181262776</v>
      </c>
      <c r="B4005" s="1" t="s">
        <v>5261</v>
      </c>
    </row>
    <row r="4006" spans="1:2" x14ac:dyDescent="0.25">
      <c r="A4006" s="1">
        <v>181559828</v>
      </c>
      <c r="B4006" s="1" t="s">
        <v>5262</v>
      </c>
    </row>
    <row r="4007" spans="1:2" x14ac:dyDescent="0.25">
      <c r="A4007" s="1">
        <v>181131783</v>
      </c>
      <c r="B4007" s="1" t="s">
        <v>5261</v>
      </c>
    </row>
    <row r="4008" spans="1:2" x14ac:dyDescent="0.25">
      <c r="A4008" s="1">
        <v>118884739</v>
      </c>
      <c r="B4008" s="1" t="s">
        <v>5262</v>
      </c>
    </row>
    <row r="4009" spans="1:2" x14ac:dyDescent="0.25">
      <c r="A4009" s="1">
        <v>181568868</v>
      </c>
      <c r="B4009" s="1" t="s">
        <v>5262</v>
      </c>
    </row>
    <row r="4010" spans="1:2" x14ac:dyDescent="0.25">
      <c r="A4010" s="1">
        <v>183992936</v>
      </c>
      <c r="B4010" s="1" t="s">
        <v>5261</v>
      </c>
    </row>
    <row r="4011" spans="1:2" x14ac:dyDescent="0.25">
      <c r="A4011" s="1">
        <v>186257274</v>
      </c>
      <c r="B4011" s="1" t="s">
        <v>5261</v>
      </c>
    </row>
    <row r="4012" spans="1:2" x14ac:dyDescent="0.25">
      <c r="A4012" s="1">
        <v>181837845</v>
      </c>
      <c r="B4012" s="1" t="s">
        <v>5262</v>
      </c>
    </row>
    <row r="4013" spans="1:2" x14ac:dyDescent="0.25">
      <c r="A4013" s="1">
        <v>188638892</v>
      </c>
      <c r="B4013" s="1" t="s">
        <v>5262</v>
      </c>
    </row>
    <row r="4014" spans="1:2" x14ac:dyDescent="0.25">
      <c r="A4014" s="1">
        <v>184543379</v>
      </c>
      <c r="B4014" s="1" t="s">
        <v>5262</v>
      </c>
    </row>
    <row r="4015" spans="1:2" x14ac:dyDescent="0.25">
      <c r="A4015" s="1">
        <v>188834378</v>
      </c>
      <c r="B4015" s="1" t="s">
        <v>5261</v>
      </c>
    </row>
    <row r="4016" spans="1:2" x14ac:dyDescent="0.25">
      <c r="A4016" s="1">
        <v>182553558</v>
      </c>
      <c r="B4016" s="1" t="s">
        <v>5262</v>
      </c>
    </row>
    <row r="4017" spans="1:2" x14ac:dyDescent="0.25">
      <c r="A4017" s="1">
        <v>183955623</v>
      </c>
      <c r="B4017" s="1" t="s">
        <v>5262</v>
      </c>
    </row>
    <row r="4018" spans="1:2" x14ac:dyDescent="0.25">
      <c r="A4018" s="1">
        <v>112784416</v>
      </c>
      <c r="B4018" s="1" t="s">
        <v>5261</v>
      </c>
    </row>
    <row r="4019" spans="1:2" x14ac:dyDescent="0.25">
      <c r="A4019" s="1">
        <v>118357635</v>
      </c>
      <c r="B4019" s="1" t="s">
        <v>5262</v>
      </c>
    </row>
    <row r="4020" spans="1:2" x14ac:dyDescent="0.25">
      <c r="A4020" s="1">
        <v>187198187</v>
      </c>
      <c r="B4020" s="1" t="s">
        <v>5261</v>
      </c>
    </row>
    <row r="4021" spans="1:2" x14ac:dyDescent="0.25">
      <c r="A4021" s="1">
        <v>182841188</v>
      </c>
      <c r="B4021" s="1" t="s">
        <v>5262</v>
      </c>
    </row>
    <row r="4022" spans="1:2" x14ac:dyDescent="0.25">
      <c r="A4022" s="1">
        <v>186631945</v>
      </c>
      <c r="B4022" s="1" t="s">
        <v>5261</v>
      </c>
    </row>
    <row r="4023" spans="1:2" x14ac:dyDescent="0.25">
      <c r="A4023" s="1">
        <v>181765282</v>
      </c>
      <c r="B4023" s="1" t="s">
        <v>5261</v>
      </c>
    </row>
    <row r="4024" spans="1:2" x14ac:dyDescent="0.25">
      <c r="A4024" s="1">
        <v>182337421</v>
      </c>
      <c r="B4024" s="1" t="s">
        <v>5262</v>
      </c>
    </row>
    <row r="4025" spans="1:2" x14ac:dyDescent="0.25">
      <c r="A4025" s="1">
        <v>111512658</v>
      </c>
      <c r="B4025" s="1" t="s">
        <v>5262</v>
      </c>
    </row>
    <row r="4026" spans="1:2" x14ac:dyDescent="0.25">
      <c r="A4026" s="1">
        <v>181318515</v>
      </c>
      <c r="B4026" s="1" t="s">
        <v>5262</v>
      </c>
    </row>
    <row r="4027" spans="1:2" x14ac:dyDescent="0.25">
      <c r="A4027" s="1">
        <v>585464</v>
      </c>
      <c r="B4027" s="1" t="s">
        <v>5262</v>
      </c>
    </row>
    <row r="4028" spans="1:2" x14ac:dyDescent="0.25">
      <c r="A4028" s="1">
        <v>826597</v>
      </c>
      <c r="B4028" s="1" t="s">
        <v>5262</v>
      </c>
    </row>
    <row r="4029" spans="1:2" x14ac:dyDescent="0.25">
      <c r="A4029" s="1">
        <v>186687453</v>
      </c>
      <c r="B4029" s="1" t="s">
        <v>5262</v>
      </c>
    </row>
    <row r="4030" spans="1:2" x14ac:dyDescent="0.25">
      <c r="A4030" s="1">
        <v>188791588</v>
      </c>
      <c r="B4030" s="1" t="s">
        <v>5261</v>
      </c>
    </row>
    <row r="4031" spans="1:2" x14ac:dyDescent="0.25">
      <c r="A4031" s="1">
        <v>186168226</v>
      </c>
      <c r="B4031" s="1" t="s">
        <v>5262</v>
      </c>
    </row>
    <row r="4032" spans="1:2" x14ac:dyDescent="0.25">
      <c r="A4032" s="1">
        <v>184953652</v>
      </c>
      <c r="B4032" s="1" t="s">
        <v>5262</v>
      </c>
    </row>
    <row r="4033" spans="1:2" x14ac:dyDescent="0.25">
      <c r="A4033" s="1">
        <v>188734816</v>
      </c>
      <c r="B4033" s="1" t="s">
        <v>5262</v>
      </c>
    </row>
    <row r="4034" spans="1:2" x14ac:dyDescent="0.25">
      <c r="A4034" s="1">
        <v>188868618</v>
      </c>
      <c r="B4034" s="1" t="s">
        <v>5261</v>
      </c>
    </row>
    <row r="4035" spans="1:2" x14ac:dyDescent="0.25">
      <c r="A4035" s="1">
        <v>187981856</v>
      </c>
      <c r="B4035" s="1" t="s">
        <v>5261</v>
      </c>
    </row>
    <row r="4036" spans="1:2" x14ac:dyDescent="0.25">
      <c r="A4036" s="1">
        <v>186378263</v>
      </c>
      <c r="B4036" s="1" t="s">
        <v>5262</v>
      </c>
    </row>
    <row r="4037" spans="1:2" x14ac:dyDescent="0.25">
      <c r="A4037" s="1">
        <v>182972331</v>
      </c>
      <c r="B4037" s="1" t="s">
        <v>5262</v>
      </c>
    </row>
    <row r="4038" spans="1:2" x14ac:dyDescent="0.25">
      <c r="A4038" s="1">
        <v>182321875</v>
      </c>
      <c r="B4038" s="1" t="s">
        <v>5261</v>
      </c>
    </row>
    <row r="4039" spans="1:2" x14ac:dyDescent="0.25">
      <c r="A4039" s="1">
        <v>181152567</v>
      </c>
      <c r="B4039" s="1" t="s">
        <v>5261</v>
      </c>
    </row>
    <row r="4040" spans="1:2" x14ac:dyDescent="0.25">
      <c r="A4040" s="1">
        <v>188788589</v>
      </c>
      <c r="B4040" s="1" t="s">
        <v>5261</v>
      </c>
    </row>
    <row r="4041" spans="1:2" x14ac:dyDescent="0.25">
      <c r="A4041" s="1">
        <v>188429282</v>
      </c>
      <c r="B4041" s="1" t="s">
        <v>5262</v>
      </c>
    </row>
    <row r="4042" spans="1:2" x14ac:dyDescent="0.25">
      <c r="A4042" s="1">
        <v>383889</v>
      </c>
      <c r="B4042" s="1" t="s">
        <v>5262</v>
      </c>
    </row>
    <row r="4043" spans="1:2" x14ac:dyDescent="0.25">
      <c r="A4043" s="1">
        <v>631734</v>
      </c>
      <c r="B4043" s="1" t="s">
        <v>5261</v>
      </c>
    </row>
    <row r="4044" spans="1:2" x14ac:dyDescent="0.25">
      <c r="A4044" s="1">
        <v>187381125</v>
      </c>
      <c r="B4044" s="1" t="s">
        <v>5262</v>
      </c>
    </row>
    <row r="4045" spans="1:2" x14ac:dyDescent="0.25">
      <c r="A4045" s="1">
        <v>185534851</v>
      </c>
      <c r="B4045" s="1" t="s">
        <v>5261</v>
      </c>
    </row>
    <row r="4046" spans="1:2" x14ac:dyDescent="0.25">
      <c r="A4046" s="1">
        <v>185437534</v>
      </c>
      <c r="B4046" s="1" t="s">
        <v>5261</v>
      </c>
    </row>
    <row r="4047" spans="1:2" x14ac:dyDescent="0.25">
      <c r="A4047" s="1">
        <v>182658312</v>
      </c>
      <c r="B4047" s="1" t="s">
        <v>5261</v>
      </c>
    </row>
    <row r="4048" spans="1:2" x14ac:dyDescent="0.25">
      <c r="A4048" s="1">
        <v>188127889</v>
      </c>
      <c r="B4048" s="1" t="s">
        <v>5262</v>
      </c>
    </row>
    <row r="4049" spans="1:2" x14ac:dyDescent="0.25">
      <c r="A4049" s="1">
        <v>183483888</v>
      </c>
      <c r="B4049" s="1" t="s">
        <v>5261</v>
      </c>
    </row>
    <row r="4050" spans="1:2" x14ac:dyDescent="0.25">
      <c r="A4050" s="1">
        <v>184984426</v>
      </c>
      <c r="B4050" s="1" t="s">
        <v>5261</v>
      </c>
    </row>
    <row r="4051" spans="1:2" x14ac:dyDescent="0.25">
      <c r="A4051" s="1">
        <v>181597522</v>
      </c>
      <c r="B4051" s="1" t="s">
        <v>5262</v>
      </c>
    </row>
    <row r="4052" spans="1:2" x14ac:dyDescent="0.25">
      <c r="A4052" s="1">
        <v>111512818</v>
      </c>
      <c r="B4052" s="1" t="s">
        <v>5262</v>
      </c>
    </row>
    <row r="4053" spans="1:2" x14ac:dyDescent="0.25">
      <c r="A4053" s="1">
        <v>183887912</v>
      </c>
      <c r="B4053" s="1" t="s">
        <v>5261</v>
      </c>
    </row>
    <row r="4054" spans="1:2" x14ac:dyDescent="0.25">
      <c r="A4054" s="1">
        <v>182893568</v>
      </c>
      <c r="B4054" s="1" t="s">
        <v>5261</v>
      </c>
    </row>
    <row r="4055" spans="1:2" x14ac:dyDescent="0.25">
      <c r="A4055" s="1">
        <v>118644233</v>
      </c>
      <c r="B4055" s="1" t="s">
        <v>5261</v>
      </c>
    </row>
    <row r="4056" spans="1:2" x14ac:dyDescent="0.25">
      <c r="A4056" s="1">
        <v>182528365</v>
      </c>
      <c r="B4056" s="1" t="s">
        <v>5262</v>
      </c>
    </row>
    <row r="4057" spans="1:2" x14ac:dyDescent="0.25">
      <c r="A4057" s="1">
        <v>183988648</v>
      </c>
      <c r="B4057" s="1" t="s">
        <v>5261</v>
      </c>
    </row>
    <row r="4058" spans="1:2" x14ac:dyDescent="0.25">
      <c r="A4058" s="1">
        <v>181288955</v>
      </c>
      <c r="B4058" s="1" t="s">
        <v>5261</v>
      </c>
    </row>
    <row r="4059" spans="1:2" x14ac:dyDescent="0.25">
      <c r="A4059" s="1">
        <v>885151</v>
      </c>
      <c r="B4059" s="1" t="s">
        <v>5261</v>
      </c>
    </row>
    <row r="4060" spans="1:2" x14ac:dyDescent="0.25">
      <c r="A4060" s="1">
        <v>118818828</v>
      </c>
      <c r="B4060" s="1" t="s">
        <v>5261</v>
      </c>
    </row>
    <row r="4061" spans="1:2" x14ac:dyDescent="0.25">
      <c r="A4061" s="1">
        <v>184687818</v>
      </c>
      <c r="B4061" s="1" t="s">
        <v>5262</v>
      </c>
    </row>
    <row r="4062" spans="1:2" x14ac:dyDescent="0.25">
      <c r="A4062" s="1">
        <v>181371423</v>
      </c>
      <c r="B4062" s="1" t="s">
        <v>5261</v>
      </c>
    </row>
    <row r="4063" spans="1:2" x14ac:dyDescent="0.25">
      <c r="A4063" s="1">
        <v>187886883</v>
      </c>
      <c r="B4063" s="1" t="s">
        <v>5261</v>
      </c>
    </row>
    <row r="4064" spans="1:2" x14ac:dyDescent="0.25">
      <c r="A4064" s="1">
        <v>184842552</v>
      </c>
      <c r="B4064" s="1" t="s">
        <v>5261</v>
      </c>
    </row>
    <row r="4065" spans="1:2" x14ac:dyDescent="0.25">
      <c r="A4065" s="1">
        <v>111692758</v>
      </c>
      <c r="B4065" s="1" t="s">
        <v>5262</v>
      </c>
    </row>
    <row r="4066" spans="1:2" x14ac:dyDescent="0.25">
      <c r="A4066" s="1">
        <v>186554912</v>
      </c>
      <c r="B4066" s="1" t="s">
        <v>5261</v>
      </c>
    </row>
    <row r="4067" spans="1:2" x14ac:dyDescent="0.25">
      <c r="A4067" s="1">
        <v>181783429</v>
      </c>
      <c r="B4067" s="1" t="s">
        <v>5262</v>
      </c>
    </row>
    <row r="4068" spans="1:2" x14ac:dyDescent="0.25">
      <c r="A4068" s="1">
        <v>186138874</v>
      </c>
      <c r="B4068" s="1" t="s">
        <v>5262</v>
      </c>
    </row>
    <row r="4069" spans="1:2" x14ac:dyDescent="0.25">
      <c r="A4069" s="1">
        <v>181182171</v>
      </c>
      <c r="B4069" s="1" t="s">
        <v>5261</v>
      </c>
    </row>
    <row r="4070" spans="1:2" x14ac:dyDescent="0.25">
      <c r="A4070" s="1">
        <v>181197663</v>
      </c>
      <c r="B4070" s="1" t="s">
        <v>5262</v>
      </c>
    </row>
    <row r="4071" spans="1:2" x14ac:dyDescent="0.25">
      <c r="A4071" s="1">
        <v>118916795</v>
      </c>
      <c r="B4071" s="1" t="s">
        <v>5262</v>
      </c>
    </row>
    <row r="4072" spans="1:2" x14ac:dyDescent="0.25">
      <c r="A4072" s="1">
        <v>181855186</v>
      </c>
      <c r="B4072" s="1" t="s">
        <v>5262</v>
      </c>
    </row>
    <row r="4073" spans="1:2" x14ac:dyDescent="0.25">
      <c r="A4073" s="1">
        <v>188731725</v>
      </c>
      <c r="B4073" s="1" t="s">
        <v>5262</v>
      </c>
    </row>
    <row r="4074" spans="1:2" x14ac:dyDescent="0.25">
      <c r="A4074" s="1">
        <v>188994589</v>
      </c>
      <c r="B4074" s="1" t="s">
        <v>5262</v>
      </c>
    </row>
    <row r="4075" spans="1:2" x14ac:dyDescent="0.25">
      <c r="A4075" s="1">
        <v>188311566</v>
      </c>
      <c r="B4075" s="1" t="s">
        <v>5262</v>
      </c>
    </row>
    <row r="4076" spans="1:2" x14ac:dyDescent="0.25">
      <c r="A4076" s="1">
        <v>185436611</v>
      </c>
      <c r="B4076" s="1" t="s">
        <v>5261</v>
      </c>
    </row>
    <row r="4077" spans="1:2" x14ac:dyDescent="0.25">
      <c r="A4077" s="1">
        <v>186987428</v>
      </c>
      <c r="B4077" s="1" t="s">
        <v>5261</v>
      </c>
    </row>
    <row r="4078" spans="1:2" x14ac:dyDescent="0.25">
      <c r="A4078" s="1">
        <v>186538815</v>
      </c>
      <c r="B4078" s="1" t="s">
        <v>5261</v>
      </c>
    </row>
    <row r="4079" spans="1:2" x14ac:dyDescent="0.25">
      <c r="A4079" s="1">
        <v>185256749</v>
      </c>
      <c r="B4079" s="1" t="s">
        <v>5261</v>
      </c>
    </row>
    <row r="4080" spans="1:2" x14ac:dyDescent="0.25">
      <c r="A4080" s="1">
        <v>185856112</v>
      </c>
      <c r="B4080" s="1" t="s">
        <v>5262</v>
      </c>
    </row>
    <row r="4081" spans="1:2" x14ac:dyDescent="0.25">
      <c r="A4081" s="1">
        <v>185581548</v>
      </c>
      <c r="B4081" s="1" t="s">
        <v>5262</v>
      </c>
    </row>
    <row r="4082" spans="1:2" x14ac:dyDescent="0.25">
      <c r="A4082" s="1">
        <v>188258581</v>
      </c>
      <c r="B4082" s="1" t="s">
        <v>5262</v>
      </c>
    </row>
    <row r="4083" spans="1:2" x14ac:dyDescent="0.25">
      <c r="A4083" s="1">
        <v>875492</v>
      </c>
      <c r="B4083" s="1" t="s">
        <v>5262</v>
      </c>
    </row>
    <row r="4084" spans="1:2" x14ac:dyDescent="0.25">
      <c r="A4084" s="1">
        <v>183586933</v>
      </c>
      <c r="B4084" s="1" t="s">
        <v>5261</v>
      </c>
    </row>
    <row r="4085" spans="1:2" x14ac:dyDescent="0.25">
      <c r="A4085" s="1">
        <v>182986358</v>
      </c>
      <c r="B4085" s="1" t="s">
        <v>5261</v>
      </c>
    </row>
    <row r="4086" spans="1:2" x14ac:dyDescent="0.25">
      <c r="A4086" s="1">
        <v>118661529</v>
      </c>
      <c r="B4086" s="1" t="s">
        <v>5262</v>
      </c>
    </row>
    <row r="4087" spans="1:2" x14ac:dyDescent="0.25">
      <c r="A4087" s="1">
        <v>718567</v>
      </c>
      <c r="B4087" s="1" t="s">
        <v>5262</v>
      </c>
    </row>
    <row r="4088" spans="1:2" x14ac:dyDescent="0.25">
      <c r="A4088" s="1">
        <v>189589287</v>
      </c>
      <c r="B4088" s="1" t="s">
        <v>5261</v>
      </c>
    </row>
    <row r="4089" spans="1:2" x14ac:dyDescent="0.25">
      <c r="A4089" s="1">
        <v>183587584</v>
      </c>
      <c r="B4089" s="1" t="s">
        <v>5262</v>
      </c>
    </row>
    <row r="4090" spans="1:2" x14ac:dyDescent="0.25">
      <c r="A4090" s="1">
        <v>784343</v>
      </c>
      <c r="B4090" s="1" t="s">
        <v>5262</v>
      </c>
    </row>
    <row r="4091" spans="1:2" x14ac:dyDescent="0.25">
      <c r="A4091" s="1">
        <v>185174792</v>
      </c>
      <c r="B4091" s="1" t="s">
        <v>5262</v>
      </c>
    </row>
    <row r="4092" spans="1:2" x14ac:dyDescent="0.25">
      <c r="A4092" s="1">
        <v>181261326</v>
      </c>
      <c r="B4092" s="1" t="s">
        <v>5262</v>
      </c>
    </row>
    <row r="4093" spans="1:2" x14ac:dyDescent="0.25">
      <c r="A4093" s="1">
        <v>183248851</v>
      </c>
      <c r="B4093" s="1" t="s">
        <v>5262</v>
      </c>
    </row>
    <row r="4094" spans="1:2" x14ac:dyDescent="0.25">
      <c r="A4094" s="1">
        <v>187285683</v>
      </c>
      <c r="B4094" s="1" t="s">
        <v>5261</v>
      </c>
    </row>
    <row r="4095" spans="1:2" x14ac:dyDescent="0.25">
      <c r="A4095" s="1">
        <v>183389873</v>
      </c>
      <c r="B4095" s="1" t="s">
        <v>5262</v>
      </c>
    </row>
    <row r="4096" spans="1:2" x14ac:dyDescent="0.25">
      <c r="A4096" s="1">
        <v>181318886</v>
      </c>
      <c r="B4096" s="1" t="s">
        <v>5261</v>
      </c>
    </row>
    <row r="4097" spans="1:2" x14ac:dyDescent="0.25">
      <c r="A4097" s="1">
        <v>187495885</v>
      </c>
      <c r="B4097" s="1" t="s">
        <v>5262</v>
      </c>
    </row>
    <row r="4098" spans="1:2" x14ac:dyDescent="0.25">
      <c r="A4098" s="1">
        <v>472263</v>
      </c>
      <c r="B4098" s="1" t="s">
        <v>5262</v>
      </c>
    </row>
    <row r="4099" spans="1:2" x14ac:dyDescent="0.25">
      <c r="A4099" s="1">
        <v>188228518</v>
      </c>
      <c r="B4099" s="1" t="s">
        <v>5261</v>
      </c>
    </row>
    <row r="4100" spans="1:2" x14ac:dyDescent="0.25">
      <c r="A4100" s="1">
        <v>185455148</v>
      </c>
      <c r="B4100" s="1" t="s">
        <v>5262</v>
      </c>
    </row>
    <row r="4101" spans="1:2" x14ac:dyDescent="0.25">
      <c r="A4101" s="1">
        <v>184558823</v>
      </c>
      <c r="B4101" s="1" t="s">
        <v>5261</v>
      </c>
    </row>
    <row r="4102" spans="1:2" x14ac:dyDescent="0.25">
      <c r="A4102" s="1">
        <v>186647398</v>
      </c>
      <c r="B4102" s="1" t="s">
        <v>5262</v>
      </c>
    </row>
    <row r="4103" spans="1:2" x14ac:dyDescent="0.25">
      <c r="A4103" s="1">
        <v>185381555</v>
      </c>
      <c r="B4103" s="1" t="s">
        <v>5261</v>
      </c>
    </row>
    <row r="4104" spans="1:2" x14ac:dyDescent="0.25">
      <c r="A4104" s="1">
        <v>188852677</v>
      </c>
      <c r="B4104" s="1" t="s">
        <v>5261</v>
      </c>
    </row>
    <row r="4105" spans="1:2" x14ac:dyDescent="0.25">
      <c r="A4105" s="1">
        <v>118582798</v>
      </c>
      <c r="B4105" s="1" t="s">
        <v>5262</v>
      </c>
    </row>
    <row r="4106" spans="1:2" x14ac:dyDescent="0.25">
      <c r="A4106" s="1">
        <v>112911873</v>
      </c>
      <c r="B4106" s="1" t="s">
        <v>5261</v>
      </c>
    </row>
    <row r="4107" spans="1:2" x14ac:dyDescent="0.25">
      <c r="A4107" s="1">
        <v>181999529</v>
      </c>
      <c r="B4107" s="1" t="s">
        <v>5261</v>
      </c>
    </row>
    <row r="4108" spans="1:2" x14ac:dyDescent="0.25">
      <c r="A4108" s="1">
        <v>186196649</v>
      </c>
      <c r="B4108" s="1" t="s">
        <v>5261</v>
      </c>
    </row>
    <row r="4109" spans="1:2" x14ac:dyDescent="0.25">
      <c r="A4109" s="1">
        <v>186441874</v>
      </c>
      <c r="B4109" s="1" t="s">
        <v>5261</v>
      </c>
    </row>
    <row r="4110" spans="1:2" x14ac:dyDescent="0.25">
      <c r="A4110" s="1">
        <v>186782374</v>
      </c>
      <c r="B4110" s="1" t="s">
        <v>5262</v>
      </c>
    </row>
    <row r="4111" spans="1:2" x14ac:dyDescent="0.25">
      <c r="A4111" s="1">
        <v>181529689</v>
      </c>
      <c r="B4111" s="1" t="s">
        <v>5262</v>
      </c>
    </row>
    <row r="4112" spans="1:2" x14ac:dyDescent="0.25">
      <c r="A4112" s="1">
        <v>118965948</v>
      </c>
      <c r="B4112" s="1" t="s">
        <v>5261</v>
      </c>
    </row>
    <row r="4113" spans="1:2" x14ac:dyDescent="0.25">
      <c r="A4113" s="1">
        <v>181418688</v>
      </c>
      <c r="B4113" s="1" t="s">
        <v>5261</v>
      </c>
    </row>
    <row r="4114" spans="1:2" x14ac:dyDescent="0.25">
      <c r="A4114" s="1">
        <v>118375249</v>
      </c>
      <c r="B4114" s="1" t="s">
        <v>5261</v>
      </c>
    </row>
    <row r="4115" spans="1:2" x14ac:dyDescent="0.25">
      <c r="A4115" s="1">
        <v>183665272</v>
      </c>
      <c r="B4115" s="1" t="s">
        <v>5261</v>
      </c>
    </row>
    <row r="4116" spans="1:2" x14ac:dyDescent="0.25">
      <c r="A4116" s="1">
        <v>188847433</v>
      </c>
      <c r="B4116" s="1" t="s">
        <v>5261</v>
      </c>
    </row>
    <row r="4117" spans="1:2" x14ac:dyDescent="0.25">
      <c r="A4117" s="1">
        <v>111167521</v>
      </c>
      <c r="B4117" s="1" t="s">
        <v>5261</v>
      </c>
    </row>
    <row r="4118" spans="1:2" x14ac:dyDescent="0.25">
      <c r="A4118" s="1">
        <v>184849187</v>
      </c>
      <c r="B4118" s="1" t="s">
        <v>5261</v>
      </c>
    </row>
    <row r="4119" spans="1:2" x14ac:dyDescent="0.25">
      <c r="A4119" s="1">
        <v>181183167</v>
      </c>
      <c r="B4119" s="1" t="s">
        <v>5262</v>
      </c>
    </row>
    <row r="4120" spans="1:2" x14ac:dyDescent="0.25">
      <c r="A4120" s="1">
        <v>185664984</v>
      </c>
      <c r="B4120" s="1" t="s">
        <v>5262</v>
      </c>
    </row>
    <row r="4121" spans="1:2" x14ac:dyDescent="0.25">
      <c r="A4121" s="1">
        <v>189745798</v>
      </c>
      <c r="B4121" s="1" t="s">
        <v>5261</v>
      </c>
    </row>
    <row r="4122" spans="1:2" x14ac:dyDescent="0.25">
      <c r="A4122" s="1">
        <v>188384821</v>
      </c>
      <c r="B4122" s="1" t="s">
        <v>5261</v>
      </c>
    </row>
    <row r="4123" spans="1:2" x14ac:dyDescent="0.25">
      <c r="A4123" s="1">
        <v>183881888</v>
      </c>
      <c r="B4123" s="1" t="s">
        <v>5262</v>
      </c>
    </row>
    <row r="4124" spans="1:2" x14ac:dyDescent="0.25">
      <c r="A4124" s="1">
        <v>181532688</v>
      </c>
      <c r="B4124" s="1" t="s">
        <v>5262</v>
      </c>
    </row>
    <row r="4125" spans="1:2" x14ac:dyDescent="0.25">
      <c r="A4125" s="1">
        <v>181345837</v>
      </c>
      <c r="B4125" s="1" t="s">
        <v>5262</v>
      </c>
    </row>
    <row r="4126" spans="1:2" x14ac:dyDescent="0.25">
      <c r="A4126" s="1">
        <v>186285283</v>
      </c>
      <c r="B4126" s="1" t="s">
        <v>5262</v>
      </c>
    </row>
    <row r="4127" spans="1:2" x14ac:dyDescent="0.25">
      <c r="A4127" s="1">
        <v>188781771</v>
      </c>
      <c r="B4127" s="1" t="s">
        <v>5262</v>
      </c>
    </row>
    <row r="4128" spans="1:2" x14ac:dyDescent="0.25">
      <c r="A4128" s="1">
        <v>185891168</v>
      </c>
      <c r="B4128" s="1" t="s">
        <v>5262</v>
      </c>
    </row>
    <row r="4129" spans="1:2" x14ac:dyDescent="0.25">
      <c r="A4129" s="1">
        <v>188835215</v>
      </c>
      <c r="B4129" s="1" t="s">
        <v>5261</v>
      </c>
    </row>
    <row r="4130" spans="1:2" x14ac:dyDescent="0.25">
      <c r="A4130" s="1">
        <v>183792672</v>
      </c>
      <c r="B4130" s="1" t="s">
        <v>5262</v>
      </c>
    </row>
    <row r="4131" spans="1:2" x14ac:dyDescent="0.25">
      <c r="A4131" s="1">
        <v>186734484</v>
      </c>
      <c r="B4131" s="1" t="s">
        <v>5262</v>
      </c>
    </row>
    <row r="4132" spans="1:2" x14ac:dyDescent="0.25">
      <c r="A4132" s="1">
        <v>751822</v>
      </c>
      <c r="B4132" s="1" t="s">
        <v>5262</v>
      </c>
    </row>
    <row r="4133" spans="1:2" x14ac:dyDescent="0.25">
      <c r="A4133" s="1">
        <v>187797187</v>
      </c>
      <c r="B4133" s="1" t="s">
        <v>5261</v>
      </c>
    </row>
    <row r="4134" spans="1:2" x14ac:dyDescent="0.25">
      <c r="A4134" s="1">
        <v>188973779</v>
      </c>
      <c r="B4134" s="1" t="s">
        <v>5262</v>
      </c>
    </row>
    <row r="4135" spans="1:2" x14ac:dyDescent="0.25">
      <c r="A4135" s="1">
        <v>188994564</v>
      </c>
      <c r="B4135" s="1" t="s">
        <v>5261</v>
      </c>
    </row>
    <row r="4136" spans="1:2" x14ac:dyDescent="0.25">
      <c r="A4136" s="1">
        <v>182988726</v>
      </c>
      <c r="B4136" s="1" t="s">
        <v>5262</v>
      </c>
    </row>
    <row r="4137" spans="1:2" x14ac:dyDescent="0.25">
      <c r="A4137" s="1">
        <v>186627479</v>
      </c>
      <c r="B4137" s="1" t="s">
        <v>5262</v>
      </c>
    </row>
    <row r="4138" spans="1:2" x14ac:dyDescent="0.25">
      <c r="A4138" s="1">
        <v>186833189</v>
      </c>
      <c r="B4138" s="1" t="s">
        <v>5262</v>
      </c>
    </row>
    <row r="4139" spans="1:2" x14ac:dyDescent="0.25">
      <c r="A4139" s="1">
        <v>187118268</v>
      </c>
      <c r="B4139" s="1" t="s">
        <v>5261</v>
      </c>
    </row>
    <row r="4140" spans="1:2" x14ac:dyDescent="0.25">
      <c r="A4140" s="1">
        <v>182395884</v>
      </c>
      <c r="B4140" s="1" t="s">
        <v>5261</v>
      </c>
    </row>
    <row r="4141" spans="1:2" x14ac:dyDescent="0.25">
      <c r="A4141" s="1">
        <v>182693844</v>
      </c>
      <c r="B4141" s="1" t="s">
        <v>5262</v>
      </c>
    </row>
    <row r="4142" spans="1:2" x14ac:dyDescent="0.25">
      <c r="A4142" s="1">
        <v>181485425</v>
      </c>
      <c r="B4142" s="1" t="s">
        <v>5261</v>
      </c>
    </row>
    <row r="4143" spans="1:2" x14ac:dyDescent="0.25">
      <c r="A4143" s="1">
        <v>181218858</v>
      </c>
      <c r="B4143" s="1" t="s">
        <v>5262</v>
      </c>
    </row>
    <row r="4144" spans="1:2" x14ac:dyDescent="0.25">
      <c r="A4144" s="1">
        <v>188748797</v>
      </c>
      <c r="B4144" s="1" t="s">
        <v>5261</v>
      </c>
    </row>
    <row r="4145" spans="1:2" x14ac:dyDescent="0.25">
      <c r="A4145" s="1">
        <v>184652354</v>
      </c>
      <c r="B4145" s="1" t="s">
        <v>5261</v>
      </c>
    </row>
    <row r="4146" spans="1:2" x14ac:dyDescent="0.25">
      <c r="A4146" s="1">
        <v>184817686</v>
      </c>
      <c r="B4146" s="1" t="s">
        <v>5262</v>
      </c>
    </row>
    <row r="4147" spans="1:2" x14ac:dyDescent="0.25">
      <c r="A4147" s="1">
        <v>188225875</v>
      </c>
      <c r="B4147" s="1" t="s">
        <v>5262</v>
      </c>
    </row>
    <row r="4148" spans="1:2" x14ac:dyDescent="0.25">
      <c r="A4148" s="1">
        <v>187874144</v>
      </c>
      <c r="B4148" s="1" t="s">
        <v>5262</v>
      </c>
    </row>
    <row r="4149" spans="1:2" x14ac:dyDescent="0.25">
      <c r="A4149" s="1">
        <v>186781298</v>
      </c>
      <c r="B4149" s="1" t="s">
        <v>5262</v>
      </c>
    </row>
    <row r="4150" spans="1:2" x14ac:dyDescent="0.25">
      <c r="A4150" s="1">
        <v>183961938</v>
      </c>
      <c r="B4150" s="1" t="s">
        <v>5262</v>
      </c>
    </row>
    <row r="4151" spans="1:2" x14ac:dyDescent="0.25">
      <c r="A4151" s="1">
        <v>111846359</v>
      </c>
      <c r="B4151" s="1" t="s">
        <v>5262</v>
      </c>
    </row>
    <row r="4152" spans="1:2" x14ac:dyDescent="0.25">
      <c r="A4152" s="1">
        <v>189879879</v>
      </c>
      <c r="B4152" s="1" t="s">
        <v>5261</v>
      </c>
    </row>
    <row r="4153" spans="1:2" x14ac:dyDescent="0.25">
      <c r="A4153" s="1">
        <v>188149468</v>
      </c>
      <c r="B4153" s="1" t="s">
        <v>5262</v>
      </c>
    </row>
    <row r="4154" spans="1:2" x14ac:dyDescent="0.25">
      <c r="A4154" s="1">
        <v>186176177</v>
      </c>
      <c r="B4154" s="1" t="s">
        <v>5261</v>
      </c>
    </row>
    <row r="4155" spans="1:2" x14ac:dyDescent="0.25">
      <c r="A4155" s="1">
        <v>183395797</v>
      </c>
      <c r="B4155" s="1" t="s">
        <v>5261</v>
      </c>
    </row>
    <row r="4156" spans="1:2" x14ac:dyDescent="0.25">
      <c r="A4156" s="1">
        <v>182656858</v>
      </c>
      <c r="B4156" s="1" t="s">
        <v>5262</v>
      </c>
    </row>
    <row r="4157" spans="1:2" x14ac:dyDescent="0.25">
      <c r="A4157" s="1">
        <v>183978799</v>
      </c>
      <c r="B4157" s="1" t="s">
        <v>5262</v>
      </c>
    </row>
    <row r="4158" spans="1:2" x14ac:dyDescent="0.25">
      <c r="A4158" s="1">
        <v>186251387</v>
      </c>
      <c r="B4158" s="1" t="s">
        <v>5261</v>
      </c>
    </row>
    <row r="4159" spans="1:2" x14ac:dyDescent="0.25">
      <c r="A4159" s="1">
        <v>187825767</v>
      </c>
      <c r="B4159" s="1" t="s">
        <v>5261</v>
      </c>
    </row>
    <row r="4160" spans="1:2" x14ac:dyDescent="0.25">
      <c r="A4160" s="1">
        <v>185441838</v>
      </c>
      <c r="B4160" s="1" t="s">
        <v>5261</v>
      </c>
    </row>
    <row r="4161" spans="1:2" x14ac:dyDescent="0.25">
      <c r="A4161" s="1">
        <v>186793168</v>
      </c>
      <c r="B4161" s="1" t="s">
        <v>5261</v>
      </c>
    </row>
    <row r="4162" spans="1:2" x14ac:dyDescent="0.25">
      <c r="A4162" s="1">
        <v>181245878</v>
      </c>
      <c r="B4162" s="1" t="s">
        <v>5262</v>
      </c>
    </row>
    <row r="4163" spans="1:2" x14ac:dyDescent="0.25">
      <c r="A4163" s="1">
        <v>112753298</v>
      </c>
      <c r="B4163" s="1" t="s">
        <v>5262</v>
      </c>
    </row>
    <row r="4164" spans="1:2" x14ac:dyDescent="0.25">
      <c r="A4164" s="1">
        <v>188586658</v>
      </c>
      <c r="B4164" s="1" t="s">
        <v>5262</v>
      </c>
    </row>
    <row r="4165" spans="1:2" x14ac:dyDescent="0.25">
      <c r="A4165" s="1">
        <v>189686339</v>
      </c>
      <c r="B4165" s="1" t="s">
        <v>5262</v>
      </c>
    </row>
    <row r="4166" spans="1:2" x14ac:dyDescent="0.25">
      <c r="A4166" s="1">
        <v>111288683</v>
      </c>
      <c r="B4166" s="1" t="s">
        <v>5262</v>
      </c>
    </row>
    <row r="4167" spans="1:2" x14ac:dyDescent="0.25">
      <c r="A4167" s="1">
        <v>185458261</v>
      </c>
      <c r="B4167" s="1" t="s">
        <v>5262</v>
      </c>
    </row>
    <row r="4168" spans="1:2" x14ac:dyDescent="0.25">
      <c r="A4168" s="1">
        <v>189585392</v>
      </c>
      <c r="B4168" s="1" t="s">
        <v>5262</v>
      </c>
    </row>
    <row r="4169" spans="1:2" x14ac:dyDescent="0.25">
      <c r="A4169" s="1">
        <v>186428822</v>
      </c>
      <c r="B4169" s="1" t="s">
        <v>5261</v>
      </c>
    </row>
    <row r="4170" spans="1:2" x14ac:dyDescent="0.25">
      <c r="A4170" s="1">
        <v>188113485</v>
      </c>
      <c r="B4170" s="1" t="s">
        <v>5261</v>
      </c>
    </row>
    <row r="4171" spans="1:2" x14ac:dyDescent="0.25">
      <c r="A4171" s="1">
        <v>187849876</v>
      </c>
      <c r="B4171" s="1" t="s">
        <v>5261</v>
      </c>
    </row>
    <row r="4172" spans="1:2" x14ac:dyDescent="0.25">
      <c r="A4172" s="1">
        <v>186885883</v>
      </c>
      <c r="B4172" s="1" t="s">
        <v>5262</v>
      </c>
    </row>
    <row r="4173" spans="1:2" x14ac:dyDescent="0.25">
      <c r="A4173" s="1">
        <v>118396557</v>
      </c>
      <c r="B4173" s="1" t="s">
        <v>5261</v>
      </c>
    </row>
    <row r="4174" spans="1:2" x14ac:dyDescent="0.25">
      <c r="A4174" s="1">
        <v>187484888</v>
      </c>
      <c r="B4174" s="1" t="s">
        <v>5261</v>
      </c>
    </row>
    <row r="4175" spans="1:2" x14ac:dyDescent="0.25">
      <c r="A4175" s="1">
        <v>184619492</v>
      </c>
      <c r="B4175" s="1" t="s">
        <v>5261</v>
      </c>
    </row>
    <row r="4176" spans="1:2" x14ac:dyDescent="0.25">
      <c r="A4176" s="1">
        <v>189566157</v>
      </c>
      <c r="B4176" s="1" t="s">
        <v>5262</v>
      </c>
    </row>
    <row r="4177" spans="1:2" x14ac:dyDescent="0.25">
      <c r="A4177" s="1">
        <v>181699378</v>
      </c>
      <c r="B4177" s="1" t="s">
        <v>5262</v>
      </c>
    </row>
    <row r="4178" spans="1:2" x14ac:dyDescent="0.25">
      <c r="A4178" s="1">
        <v>183124797</v>
      </c>
      <c r="B4178" s="1" t="s">
        <v>5261</v>
      </c>
    </row>
    <row r="4179" spans="1:2" x14ac:dyDescent="0.25">
      <c r="A4179" s="1">
        <v>181588932</v>
      </c>
      <c r="B4179" s="1" t="s">
        <v>5262</v>
      </c>
    </row>
    <row r="4180" spans="1:2" x14ac:dyDescent="0.25">
      <c r="A4180" s="1">
        <v>188852749</v>
      </c>
      <c r="B4180" s="1" t="s">
        <v>5261</v>
      </c>
    </row>
    <row r="4181" spans="1:2" x14ac:dyDescent="0.25">
      <c r="A4181" s="1">
        <v>328682</v>
      </c>
      <c r="B4181" s="1" t="s">
        <v>5262</v>
      </c>
    </row>
    <row r="4182" spans="1:2" x14ac:dyDescent="0.25">
      <c r="A4182" s="1">
        <v>183898988</v>
      </c>
      <c r="B4182" s="1" t="s">
        <v>5262</v>
      </c>
    </row>
    <row r="4183" spans="1:2" x14ac:dyDescent="0.25">
      <c r="A4183" s="1">
        <v>184826886</v>
      </c>
      <c r="B4183" s="1" t="s">
        <v>5261</v>
      </c>
    </row>
    <row r="4184" spans="1:2" x14ac:dyDescent="0.25">
      <c r="A4184" s="1">
        <v>188768589</v>
      </c>
      <c r="B4184" s="1" t="s">
        <v>5262</v>
      </c>
    </row>
    <row r="4185" spans="1:2" x14ac:dyDescent="0.25">
      <c r="A4185" s="1">
        <v>188926468</v>
      </c>
      <c r="B4185" s="1" t="s">
        <v>5262</v>
      </c>
    </row>
    <row r="4186" spans="1:2" x14ac:dyDescent="0.25">
      <c r="A4186" s="1">
        <v>486786</v>
      </c>
      <c r="B4186" s="1" t="s">
        <v>5262</v>
      </c>
    </row>
    <row r="4187" spans="1:2" x14ac:dyDescent="0.25">
      <c r="A4187" s="1">
        <v>188464987</v>
      </c>
      <c r="B4187" s="1" t="s">
        <v>5261</v>
      </c>
    </row>
    <row r="4188" spans="1:2" x14ac:dyDescent="0.25">
      <c r="A4188" s="1">
        <v>182996518</v>
      </c>
      <c r="B4188" s="1" t="s">
        <v>5261</v>
      </c>
    </row>
    <row r="4189" spans="1:2" x14ac:dyDescent="0.25">
      <c r="A4189" s="1">
        <v>184894671</v>
      </c>
      <c r="B4189" s="1" t="s">
        <v>5262</v>
      </c>
    </row>
    <row r="4190" spans="1:2" x14ac:dyDescent="0.25">
      <c r="A4190" s="1">
        <v>185282981</v>
      </c>
      <c r="B4190" s="1" t="s">
        <v>5262</v>
      </c>
    </row>
    <row r="4191" spans="1:2" x14ac:dyDescent="0.25">
      <c r="A4191" s="1">
        <v>722843</v>
      </c>
      <c r="B4191" s="1" t="s">
        <v>5261</v>
      </c>
    </row>
    <row r="4192" spans="1:2" x14ac:dyDescent="0.25">
      <c r="A4192" s="1">
        <v>112791397</v>
      </c>
      <c r="B4192" s="1" t="s">
        <v>5262</v>
      </c>
    </row>
    <row r="4193" spans="1:2" x14ac:dyDescent="0.25">
      <c r="A4193" s="1">
        <v>183494922</v>
      </c>
      <c r="B4193" s="1" t="s">
        <v>5262</v>
      </c>
    </row>
    <row r="4194" spans="1:2" x14ac:dyDescent="0.25">
      <c r="A4194" s="1">
        <v>184981167</v>
      </c>
      <c r="B4194" s="1" t="s">
        <v>5261</v>
      </c>
    </row>
    <row r="4195" spans="1:2" x14ac:dyDescent="0.25">
      <c r="A4195" s="1">
        <v>111154564</v>
      </c>
      <c r="B4195" s="1" t="s">
        <v>5261</v>
      </c>
    </row>
    <row r="4196" spans="1:2" x14ac:dyDescent="0.25">
      <c r="A4196" s="1">
        <v>181736998</v>
      </c>
      <c r="B4196" s="1" t="s">
        <v>5262</v>
      </c>
    </row>
    <row r="4197" spans="1:2" x14ac:dyDescent="0.25">
      <c r="A4197" s="1">
        <v>183597984</v>
      </c>
      <c r="B4197" s="1" t="s">
        <v>5261</v>
      </c>
    </row>
    <row r="4198" spans="1:2" x14ac:dyDescent="0.25">
      <c r="A4198" s="1">
        <v>181716951</v>
      </c>
      <c r="B4198" s="1" t="s">
        <v>5262</v>
      </c>
    </row>
    <row r="4199" spans="1:2" x14ac:dyDescent="0.25">
      <c r="A4199" s="1">
        <v>288426466</v>
      </c>
      <c r="B4199" s="1" t="s">
        <v>5262</v>
      </c>
    </row>
    <row r="4200" spans="1:2" x14ac:dyDescent="0.25">
      <c r="A4200" s="1">
        <v>185976346</v>
      </c>
      <c r="B4200" s="1" t="s">
        <v>5261</v>
      </c>
    </row>
    <row r="4201" spans="1:2" x14ac:dyDescent="0.25">
      <c r="A4201" s="1">
        <v>186257267</v>
      </c>
      <c r="B4201" s="1" t="s">
        <v>5262</v>
      </c>
    </row>
    <row r="4202" spans="1:2" x14ac:dyDescent="0.25">
      <c r="A4202" s="1">
        <v>181428198</v>
      </c>
      <c r="B4202" s="1" t="s">
        <v>5261</v>
      </c>
    </row>
    <row r="4203" spans="1:2" x14ac:dyDescent="0.25">
      <c r="A4203" s="1">
        <v>183878855</v>
      </c>
      <c r="B4203" s="1" t="s">
        <v>5262</v>
      </c>
    </row>
    <row r="4204" spans="1:2" x14ac:dyDescent="0.25">
      <c r="A4204" s="1">
        <v>184953677</v>
      </c>
      <c r="B4204" s="1" t="s">
        <v>5261</v>
      </c>
    </row>
    <row r="4205" spans="1:2" x14ac:dyDescent="0.25">
      <c r="A4205" s="1">
        <v>184773716</v>
      </c>
      <c r="B4205" s="1" t="s">
        <v>5262</v>
      </c>
    </row>
    <row r="4206" spans="1:2" x14ac:dyDescent="0.25">
      <c r="A4206" s="1">
        <v>184497152</v>
      </c>
      <c r="B4206" s="1" t="s">
        <v>5261</v>
      </c>
    </row>
    <row r="4207" spans="1:2" x14ac:dyDescent="0.25">
      <c r="A4207" s="1">
        <v>189942488</v>
      </c>
      <c r="B4207" s="1" t="s">
        <v>5261</v>
      </c>
    </row>
    <row r="4208" spans="1:2" x14ac:dyDescent="0.25">
      <c r="A4208" s="1">
        <v>187149634</v>
      </c>
      <c r="B4208" s="1" t="s">
        <v>5261</v>
      </c>
    </row>
    <row r="4209" spans="1:2" x14ac:dyDescent="0.25">
      <c r="A4209" s="1">
        <v>186418852</v>
      </c>
      <c r="B4209" s="1" t="s">
        <v>5262</v>
      </c>
    </row>
    <row r="4210" spans="1:2" x14ac:dyDescent="0.25">
      <c r="A4210" s="1">
        <v>187838586</v>
      </c>
      <c r="B4210" s="1" t="s">
        <v>5261</v>
      </c>
    </row>
    <row r="4211" spans="1:2" x14ac:dyDescent="0.25">
      <c r="A4211" s="1">
        <v>188878218</v>
      </c>
      <c r="B4211" s="1" t="s">
        <v>5262</v>
      </c>
    </row>
    <row r="4212" spans="1:2" x14ac:dyDescent="0.25">
      <c r="A4212" s="1">
        <v>182996778</v>
      </c>
      <c r="B4212" s="1" t="s">
        <v>5261</v>
      </c>
    </row>
    <row r="4213" spans="1:2" x14ac:dyDescent="0.25">
      <c r="A4213" s="1">
        <v>181625265</v>
      </c>
      <c r="B4213" s="1" t="s">
        <v>5261</v>
      </c>
    </row>
    <row r="4214" spans="1:2" x14ac:dyDescent="0.25">
      <c r="A4214" s="1">
        <v>186351695</v>
      </c>
      <c r="B4214" s="1" t="s">
        <v>5262</v>
      </c>
    </row>
    <row r="4215" spans="1:2" x14ac:dyDescent="0.25">
      <c r="A4215" s="1">
        <v>187932148</v>
      </c>
      <c r="B4215" s="1" t="s">
        <v>5262</v>
      </c>
    </row>
    <row r="4216" spans="1:2" x14ac:dyDescent="0.25">
      <c r="A4216" s="1">
        <v>187883368</v>
      </c>
      <c r="B4216" s="1" t="s">
        <v>5261</v>
      </c>
    </row>
    <row r="4217" spans="1:2" x14ac:dyDescent="0.25">
      <c r="A4217" s="1">
        <v>184184785</v>
      </c>
      <c r="B4217" s="1" t="s">
        <v>5261</v>
      </c>
    </row>
    <row r="4218" spans="1:2" x14ac:dyDescent="0.25">
      <c r="A4218" s="1">
        <v>111199919</v>
      </c>
      <c r="B4218" s="1" t="s">
        <v>5261</v>
      </c>
    </row>
    <row r="4219" spans="1:2" x14ac:dyDescent="0.25">
      <c r="A4219" s="1">
        <v>111815347</v>
      </c>
      <c r="B4219" s="1" t="s">
        <v>5262</v>
      </c>
    </row>
    <row r="4220" spans="1:2" x14ac:dyDescent="0.25">
      <c r="A4220" s="1">
        <v>118729485</v>
      </c>
      <c r="B4220" s="1" t="s">
        <v>5261</v>
      </c>
    </row>
    <row r="4221" spans="1:2" x14ac:dyDescent="0.25">
      <c r="A4221" s="1">
        <v>186963563</v>
      </c>
      <c r="B4221" s="1" t="s">
        <v>5261</v>
      </c>
    </row>
    <row r="4222" spans="1:2" x14ac:dyDescent="0.25">
      <c r="A4222" s="1">
        <v>186881213</v>
      </c>
      <c r="B4222" s="1" t="s">
        <v>5261</v>
      </c>
    </row>
    <row r="4223" spans="1:2" x14ac:dyDescent="0.25">
      <c r="A4223" s="1">
        <v>186734555</v>
      </c>
      <c r="B4223" s="1" t="s">
        <v>5262</v>
      </c>
    </row>
    <row r="4224" spans="1:2" x14ac:dyDescent="0.25">
      <c r="A4224" s="1">
        <v>186148818</v>
      </c>
      <c r="B4224" s="1" t="s">
        <v>5262</v>
      </c>
    </row>
    <row r="4225" spans="1:2" x14ac:dyDescent="0.25">
      <c r="A4225" s="1">
        <v>185476889</v>
      </c>
      <c r="B4225" s="1" t="s">
        <v>5262</v>
      </c>
    </row>
    <row r="4226" spans="1:2" x14ac:dyDescent="0.25">
      <c r="A4226" s="1">
        <v>182694472</v>
      </c>
      <c r="B4226" s="1" t="s">
        <v>5261</v>
      </c>
    </row>
    <row r="4227" spans="1:2" x14ac:dyDescent="0.25">
      <c r="A4227" s="1">
        <v>182285134</v>
      </c>
      <c r="B4227" s="1" t="s">
        <v>5262</v>
      </c>
    </row>
    <row r="4228" spans="1:2" x14ac:dyDescent="0.25">
      <c r="A4228" s="1">
        <v>111815313</v>
      </c>
      <c r="B4228" s="1" t="s">
        <v>5262</v>
      </c>
    </row>
    <row r="4229" spans="1:2" x14ac:dyDescent="0.25">
      <c r="A4229" s="1">
        <v>182845933</v>
      </c>
      <c r="B4229" s="1" t="s">
        <v>5261</v>
      </c>
    </row>
    <row r="4230" spans="1:2" x14ac:dyDescent="0.25">
      <c r="A4230" s="1">
        <v>181898888</v>
      </c>
      <c r="B4230" s="1" t="s">
        <v>5262</v>
      </c>
    </row>
    <row r="4231" spans="1:2" x14ac:dyDescent="0.25">
      <c r="A4231" s="1">
        <v>188743863</v>
      </c>
      <c r="B4231" s="1" t="s">
        <v>5261</v>
      </c>
    </row>
    <row r="4232" spans="1:2" x14ac:dyDescent="0.25">
      <c r="A4232" s="1">
        <v>183919279</v>
      </c>
      <c r="B4232" s="1" t="s">
        <v>5262</v>
      </c>
    </row>
    <row r="4233" spans="1:2" x14ac:dyDescent="0.25">
      <c r="A4233" s="1">
        <v>181368846</v>
      </c>
      <c r="B4233" s="1" t="s">
        <v>5261</v>
      </c>
    </row>
    <row r="4234" spans="1:2" x14ac:dyDescent="0.25">
      <c r="A4234" s="1">
        <v>188698556</v>
      </c>
      <c r="B4234" s="1" t="s">
        <v>5262</v>
      </c>
    </row>
    <row r="4235" spans="1:2" x14ac:dyDescent="0.25">
      <c r="A4235" s="1">
        <v>188479491</v>
      </c>
      <c r="B4235" s="1" t="s">
        <v>5262</v>
      </c>
    </row>
    <row r="4236" spans="1:2" x14ac:dyDescent="0.25">
      <c r="A4236" s="1">
        <v>187943282</v>
      </c>
      <c r="B4236" s="1" t="s">
        <v>5262</v>
      </c>
    </row>
    <row r="4237" spans="1:2" x14ac:dyDescent="0.25">
      <c r="A4237" s="1">
        <v>183133655</v>
      </c>
      <c r="B4237" s="1" t="s">
        <v>5262</v>
      </c>
    </row>
    <row r="4238" spans="1:2" x14ac:dyDescent="0.25">
      <c r="A4238" s="1">
        <v>183328341</v>
      </c>
      <c r="B4238" s="1" t="s">
        <v>5261</v>
      </c>
    </row>
    <row r="4239" spans="1:2" x14ac:dyDescent="0.25">
      <c r="A4239" s="1">
        <v>187393825</v>
      </c>
      <c r="B4239" s="1" t="s">
        <v>5262</v>
      </c>
    </row>
    <row r="4240" spans="1:2" x14ac:dyDescent="0.25">
      <c r="A4240" s="1">
        <v>181417128</v>
      </c>
      <c r="B4240" s="1" t="s">
        <v>5262</v>
      </c>
    </row>
    <row r="4241" spans="1:2" x14ac:dyDescent="0.25">
      <c r="A4241" s="1">
        <v>24416</v>
      </c>
      <c r="B4241" s="1" t="s">
        <v>5262</v>
      </c>
    </row>
    <row r="4242" spans="1:2" x14ac:dyDescent="0.25">
      <c r="A4242" s="1">
        <v>185578252</v>
      </c>
      <c r="B4242" s="1" t="s">
        <v>5261</v>
      </c>
    </row>
    <row r="4243" spans="1:2" x14ac:dyDescent="0.25">
      <c r="A4243" s="1">
        <v>185821612</v>
      </c>
      <c r="B4243" s="1" t="s">
        <v>5261</v>
      </c>
    </row>
    <row r="4244" spans="1:2" x14ac:dyDescent="0.25">
      <c r="A4244" s="1">
        <v>183542164</v>
      </c>
      <c r="B4244" s="1" t="s">
        <v>5262</v>
      </c>
    </row>
    <row r="4245" spans="1:2" x14ac:dyDescent="0.25">
      <c r="A4245" s="1">
        <v>184456487</v>
      </c>
      <c r="B4245" s="1" t="s">
        <v>5261</v>
      </c>
    </row>
    <row r="4246" spans="1:2" x14ac:dyDescent="0.25">
      <c r="A4246" s="1">
        <v>186987456</v>
      </c>
      <c r="B4246" s="1" t="s">
        <v>5261</v>
      </c>
    </row>
    <row r="4247" spans="1:2" x14ac:dyDescent="0.25">
      <c r="A4247" s="1">
        <v>185416881</v>
      </c>
      <c r="B4247" s="1" t="s">
        <v>5261</v>
      </c>
    </row>
    <row r="4248" spans="1:2" x14ac:dyDescent="0.25">
      <c r="A4248" s="1">
        <v>181518323</v>
      </c>
      <c r="B4248" s="1" t="s">
        <v>5261</v>
      </c>
    </row>
    <row r="4249" spans="1:2" x14ac:dyDescent="0.25">
      <c r="A4249" s="1">
        <v>188424312</v>
      </c>
      <c r="B4249" s="1" t="s">
        <v>5261</v>
      </c>
    </row>
    <row r="4250" spans="1:2" x14ac:dyDescent="0.25">
      <c r="A4250" s="1">
        <v>188385984</v>
      </c>
      <c r="B4250" s="1" t="s">
        <v>5261</v>
      </c>
    </row>
    <row r="4251" spans="1:2" x14ac:dyDescent="0.25">
      <c r="A4251" s="1">
        <v>181386223</v>
      </c>
      <c r="B4251" s="1" t="s">
        <v>5261</v>
      </c>
    </row>
    <row r="4252" spans="1:2" x14ac:dyDescent="0.25">
      <c r="A4252" s="1">
        <v>118221848</v>
      </c>
      <c r="B4252" s="1" t="s">
        <v>5261</v>
      </c>
    </row>
    <row r="4253" spans="1:2" x14ac:dyDescent="0.25">
      <c r="A4253" s="1">
        <v>112929959</v>
      </c>
      <c r="B4253" s="1" t="s">
        <v>5261</v>
      </c>
    </row>
    <row r="4254" spans="1:2" x14ac:dyDescent="0.25">
      <c r="A4254" s="1">
        <v>112791863</v>
      </c>
      <c r="B4254" s="1" t="s">
        <v>5261</v>
      </c>
    </row>
    <row r="4255" spans="1:2" x14ac:dyDescent="0.25">
      <c r="A4255" s="1">
        <v>184881917</v>
      </c>
      <c r="B4255" s="1" t="s">
        <v>5262</v>
      </c>
    </row>
    <row r="4256" spans="1:2" x14ac:dyDescent="0.25">
      <c r="A4256" s="1">
        <v>183463418</v>
      </c>
      <c r="B4256" s="1" t="s">
        <v>5261</v>
      </c>
    </row>
    <row r="4257" spans="1:2" x14ac:dyDescent="0.25">
      <c r="A4257" s="1">
        <v>188786611</v>
      </c>
      <c r="B4257" s="1" t="s">
        <v>5262</v>
      </c>
    </row>
    <row r="4258" spans="1:2" x14ac:dyDescent="0.25">
      <c r="A4258" s="1">
        <v>185398826</v>
      </c>
      <c r="B4258" s="1" t="s">
        <v>5262</v>
      </c>
    </row>
    <row r="4259" spans="1:2" x14ac:dyDescent="0.25">
      <c r="A4259" s="1">
        <v>188742886</v>
      </c>
      <c r="B4259" s="1" t="s">
        <v>5261</v>
      </c>
    </row>
    <row r="4260" spans="1:2" x14ac:dyDescent="0.25">
      <c r="A4260" s="1">
        <v>943628</v>
      </c>
      <c r="B4260" s="1" t="s">
        <v>5261</v>
      </c>
    </row>
    <row r="4261" spans="1:2" x14ac:dyDescent="0.25">
      <c r="A4261" s="1">
        <v>182782336</v>
      </c>
      <c r="B4261" s="1" t="s">
        <v>5262</v>
      </c>
    </row>
    <row r="4262" spans="1:2" x14ac:dyDescent="0.25">
      <c r="A4262" s="1">
        <v>185461255</v>
      </c>
      <c r="B4262" s="1" t="s">
        <v>5262</v>
      </c>
    </row>
    <row r="4263" spans="1:2" x14ac:dyDescent="0.25">
      <c r="A4263" s="1">
        <v>185521881</v>
      </c>
      <c r="B4263" s="1" t="s">
        <v>5261</v>
      </c>
    </row>
    <row r="4264" spans="1:2" x14ac:dyDescent="0.25">
      <c r="A4264" s="1">
        <v>181424346</v>
      </c>
      <c r="B4264" s="1" t="s">
        <v>5261</v>
      </c>
    </row>
    <row r="4265" spans="1:2" x14ac:dyDescent="0.25">
      <c r="A4265" s="1">
        <v>118831249</v>
      </c>
      <c r="B4265" s="1" t="s">
        <v>5261</v>
      </c>
    </row>
    <row r="4266" spans="1:2" x14ac:dyDescent="0.25">
      <c r="A4266" s="1">
        <v>183676552</v>
      </c>
      <c r="B4266" s="1" t="s">
        <v>5262</v>
      </c>
    </row>
    <row r="4267" spans="1:2" x14ac:dyDescent="0.25">
      <c r="A4267" s="1">
        <v>188834385</v>
      </c>
      <c r="B4267" s="1" t="s">
        <v>5261</v>
      </c>
    </row>
    <row r="4268" spans="1:2" x14ac:dyDescent="0.25">
      <c r="A4268" s="1">
        <v>734886</v>
      </c>
      <c r="B4268" s="1" t="s">
        <v>5262</v>
      </c>
    </row>
    <row r="4269" spans="1:2" x14ac:dyDescent="0.25">
      <c r="A4269" s="1">
        <v>185578251</v>
      </c>
      <c r="B4269" s="1" t="s">
        <v>5261</v>
      </c>
    </row>
    <row r="4270" spans="1:2" x14ac:dyDescent="0.25">
      <c r="A4270" s="1">
        <v>183518977</v>
      </c>
      <c r="B4270" s="1" t="s">
        <v>5262</v>
      </c>
    </row>
    <row r="4271" spans="1:2" x14ac:dyDescent="0.25">
      <c r="A4271" s="1">
        <v>182998821</v>
      </c>
      <c r="B4271" s="1" t="s">
        <v>5261</v>
      </c>
    </row>
    <row r="4272" spans="1:2" x14ac:dyDescent="0.25">
      <c r="A4272" s="1">
        <v>182483299</v>
      </c>
      <c r="B4272" s="1" t="s">
        <v>5261</v>
      </c>
    </row>
    <row r="4273" spans="1:2" x14ac:dyDescent="0.25">
      <c r="A4273" s="1">
        <v>181582884</v>
      </c>
      <c r="B4273" s="1" t="s">
        <v>5261</v>
      </c>
    </row>
    <row r="4274" spans="1:2" x14ac:dyDescent="0.25">
      <c r="A4274" s="1">
        <v>185381788</v>
      </c>
      <c r="B4274" s="1" t="s">
        <v>5261</v>
      </c>
    </row>
    <row r="4275" spans="1:2" x14ac:dyDescent="0.25">
      <c r="A4275" s="1">
        <v>188776928</v>
      </c>
      <c r="B4275" s="1" t="s">
        <v>5262</v>
      </c>
    </row>
    <row r="4276" spans="1:2" x14ac:dyDescent="0.25">
      <c r="A4276" s="1">
        <v>182171422</v>
      </c>
      <c r="B4276" s="1" t="s">
        <v>5261</v>
      </c>
    </row>
    <row r="4277" spans="1:2" x14ac:dyDescent="0.25">
      <c r="A4277" s="1">
        <v>183844366</v>
      </c>
      <c r="B4277" s="1" t="s">
        <v>5261</v>
      </c>
    </row>
    <row r="4278" spans="1:2" x14ac:dyDescent="0.25">
      <c r="A4278" s="1">
        <v>988182</v>
      </c>
      <c r="B4278" s="1" t="s">
        <v>5261</v>
      </c>
    </row>
    <row r="4279" spans="1:2" x14ac:dyDescent="0.25">
      <c r="A4279" s="1">
        <v>183598768</v>
      </c>
      <c r="B4279" s="1" t="s">
        <v>5261</v>
      </c>
    </row>
    <row r="4280" spans="1:2" x14ac:dyDescent="0.25">
      <c r="A4280" s="1">
        <v>68278</v>
      </c>
      <c r="B4280" s="1" t="s">
        <v>5261</v>
      </c>
    </row>
    <row r="4281" spans="1:2" x14ac:dyDescent="0.25">
      <c r="A4281" s="1">
        <v>183539814</v>
      </c>
      <c r="B4281" s="1" t="s">
        <v>5262</v>
      </c>
    </row>
    <row r="4282" spans="1:2" x14ac:dyDescent="0.25">
      <c r="A4282" s="1">
        <v>183885595</v>
      </c>
      <c r="B4282" s="1" t="s">
        <v>5261</v>
      </c>
    </row>
    <row r="4283" spans="1:2" x14ac:dyDescent="0.25">
      <c r="A4283" s="1">
        <v>189447578</v>
      </c>
      <c r="B4283" s="1" t="s">
        <v>5262</v>
      </c>
    </row>
    <row r="4284" spans="1:2" x14ac:dyDescent="0.25">
      <c r="A4284" s="1">
        <v>397925</v>
      </c>
      <c r="B4284" s="1" t="s">
        <v>5262</v>
      </c>
    </row>
    <row r="4285" spans="1:2" x14ac:dyDescent="0.25">
      <c r="A4285" s="1">
        <v>186794821</v>
      </c>
      <c r="B4285" s="1" t="s">
        <v>5261</v>
      </c>
    </row>
    <row r="4286" spans="1:2" x14ac:dyDescent="0.25">
      <c r="A4286" s="1">
        <v>183716417</v>
      </c>
      <c r="B4286" s="1" t="s">
        <v>5261</v>
      </c>
    </row>
    <row r="4287" spans="1:2" x14ac:dyDescent="0.25">
      <c r="A4287" s="1">
        <v>188584474</v>
      </c>
      <c r="B4287" s="1" t="s">
        <v>5262</v>
      </c>
    </row>
    <row r="4288" spans="1:2" x14ac:dyDescent="0.25">
      <c r="A4288" s="1">
        <v>188714858</v>
      </c>
      <c r="B4288" s="1" t="s">
        <v>5262</v>
      </c>
    </row>
    <row r="4289" spans="1:2" x14ac:dyDescent="0.25">
      <c r="A4289" s="1">
        <v>185883667</v>
      </c>
      <c r="B4289" s="1" t="s">
        <v>5261</v>
      </c>
    </row>
    <row r="4290" spans="1:2" x14ac:dyDescent="0.25">
      <c r="A4290" s="1">
        <v>182631322</v>
      </c>
      <c r="B4290" s="1" t="s">
        <v>5262</v>
      </c>
    </row>
    <row r="4291" spans="1:2" x14ac:dyDescent="0.25">
      <c r="A4291" s="1">
        <v>181229679</v>
      </c>
      <c r="B4291" s="1" t="s">
        <v>5261</v>
      </c>
    </row>
    <row r="4292" spans="1:2" x14ac:dyDescent="0.25">
      <c r="A4292" s="1">
        <v>185878877</v>
      </c>
      <c r="B4292" s="1" t="s">
        <v>5262</v>
      </c>
    </row>
    <row r="4293" spans="1:2" x14ac:dyDescent="0.25">
      <c r="A4293" s="1">
        <v>183888788</v>
      </c>
      <c r="B4293" s="1" t="s">
        <v>5262</v>
      </c>
    </row>
    <row r="4294" spans="1:2" x14ac:dyDescent="0.25">
      <c r="A4294" s="1">
        <v>118729566</v>
      </c>
      <c r="B4294" s="1" t="s">
        <v>5261</v>
      </c>
    </row>
    <row r="4295" spans="1:2" x14ac:dyDescent="0.25">
      <c r="A4295" s="1">
        <v>182639244</v>
      </c>
      <c r="B4295" s="1" t="s">
        <v>5261</v>
      </c>
    </row>
    <row r="4296" spans="1:2" x14ac:dyDescent="0.25">
      <c r="A4296" s="1">
        <v>827374</v>
      </c>
      <c r="B4296" s="1" t="s">
        <v>5262</v>
      </c>
    </row>
    <row r="4297" spans="1:2" x14ac:dyDescent="0.25">
      <c r="A4297" s="1">
        <v>186528325</v>
      </c>
      <c r="B4297" s="1" t="s">
        <v>5262</v>
      </c>
    </row>
    <row r="4298" spans="1:2" x14ac:dyDescent="0.25">
      <c r="A4298" s="1">
        <v>185287291</v>
      </c>
      <c r="B4298" s="1" t="s">
        <v>5262</v>
      </c>
    </row>
    <row r="4299" spans="1:2" x14ac:dyDescent="0.25">
      <c r="A4299" s="1">
        <v>118893575</v>
      </c>
      <c r="B4299" s="1" t="s">
        <v>5261</v>
      </c>
    </row>
    <row r="4300" spans="1:2" x14ac:dyDescent="0.25">
      <c r="A4300" s="1">
        <v>185277977</v>
      </c>
      <c r="B4300" s="1" t="s">
        <v>5262</v>
      </c>
    </row>
    <row r="4301" spans="1:2" x14ac:dyDescent="0.25">
      <c r="A4301" s="1">
        <v>53969</v>
      </c>
      <c r="B4301" s="1" t="s">
        <v>5261</v>
      </c>
    </row>
    <row r="4302" spans="1:2" x14ac:dyDescent="0.25">
      <c r="A4302" s="1">
        <v>188137577</v>
      </c>
      <c r="B4302" s="1" t="s">
        <v>5261</v>
      </c>
    </row>
    <row r="4303" spans="1:2" x14ac:dyDescent="0.25">
      <c r="A4303" s="1">
        <v>187278868</v>
      </c>
      <c r="B4303" s="1" t="s">
        <v>5261</v>
      </c>
    </row>
    <row r="4304" spans="1:2" x14ac:dyDescent="0.25">
      <c r="A4304" s="1">
        <v>185443145</v>
      </c>
      <c r="B4304" s="1" t="s">
        <v>5262</v>
      </c>
    </row>
    <row r="4305" spans="1:2" x14ac:dyDescent="0.25">
      <c r="A4305" s="1">
        <v>111518667</v>
      </c>
      <c r="B4305" s="1" t="s">
        <v>5262</v>
      </c>
    </row>
    <row r="4306" spans="1:2" x14ac:dyDescent="0.25">
      <c r="A4306" s="1">
        <v>118729617</v>
      </c>
      <c r="B4306" s="1" t="s">
        <v>5261</v>
      </c>
    </row>
    <row r="4307" spans="1:2" x14ac:dyDescent="0.25">
      <c r="A4307" s="1">
        <v>381314</v>
      </c>
      <c r="B4307" s="1" t="s">
        <v>5261</v>
      </c>
    </row>
    <row r="4308" spans="1:2" x14ac:dyDescent="0.25">
      <c r="A4308" s="1">
        <v>187182847</v>
      </c>
      <c r="B4308" s="1" t="s">
        <v>5261</v>
      </c>
    </row>
    <row r="4309" spans="1:2" x14ac:dyDescent="0.25">
      <c r="A4309" s="1">
        <v>181397654</v>
      </c>
      <c r="B4309" s="1" t="s">
        <v>5262</v>
      </c>
    </row>
    <row r="4310" spans="1:2" x14ac:dyDescent="0.25">
      <c r="A4310" s="1">
        <v>188783419</v>
      </c>
      <c r="B4310" s="1" t="s">
        <v>5261</v>
      </c>
    </row>
    <row r="4311" spans="1:2" x14ac:dyDescent="0.25">
      <c r="A4311" s="1">
        <v>185597342</v>
      </c>
      <c r="B4311" s="1" t="s">
        <v>5261</v>
      </c>
    </row>
    <row r="4312" spans="1:2" x14ac:dyDescent="0.25">
      <c r="A4312" s="1">
        <v>185888454</v>
      </c>
      <c r="B4312" s="1" t="s">
        <v>5262</v>
      </c>
    </row>
    <row r="4313" spans="1:2" x14ac:dyDescent="0.25">
      <c r="A4313" s="1">
        <v>183598917</v>
      </c>
      <c r="B4313" s="1" t="s">
        <v>5262</v>
      </c>
    </row>
    <row r="4314" spans="1:2" x14ac:dyDescent="0.25">
      <c r="A4314" s="1">
        <v>181242983</v>
      </c>
      <c r="B4314" s="1" t="s">
        <v>5262</v>
      </c>
    </row>
    <row r="4315" spans="1:2" x14ac:dyDescent="0.25">
      <c r="A4315" s="1">
        <v>188918775</v>
      </c>
      <c r="B4315" s="1" t="s">
        <v>5262</v>
      </c>
    </row>
    <row r="4316" spans="1:2" x14ac:dyDescent="0.25">
      <c r="A4316" s="1">
        <v>112837784</v>
      </c>
      <c r="B4316" s="1" t="s">
        <v>5262</v>
      </c>
    </row>
    <row r="4317" spans="1:2" x14ac:dyDescent="0.25">
      <c r="A4317" s="1">
        <v>118659554</v>
      </c>
      <c r="B4317" s="1" t="s">
        <v>5261</v>
      </c>
    </row>
    <row r="4318" spans="1:2" x14ac:dyDescent="0.25">
      <c r="A4318" s="1">
        <v>186583152</v>
      </c>
      <c r="B4318" s="1" t="s">
        <v>5261</v>
      </c>
    </row>
    <row r="4319" spans="1:2" x14ac:dyDescent="0.25">
      <c r="A4319" s="1">
        <v>188756334</v>
      </c>
      <c r="B4319" s="1" t="s">
        <v>5262</v>
      </c>
    </row>
    <row r="4320" spans="1:2" x14ac:dyDescent="0.25">
      <c r="A4320" s="1">
        <v>187988595</v>
      </c>
      <c r="B4320" s="1" t="s">
        <v>5262</v>
      </c>
    </row>
    <row r="4321" spans="1:2" x14ac:dyDescent="0.25">
      <c r="A4321" s="1">
        <v>187857158</v>
      </c>
      <c r="B4321" s="1" t="s">
        <v>5262</v>
      </c>
    </row>
    <row r="4322" spans="1:2" x14ac:dyDescent="0.25">
      <c r="A4322" s="1">
        <v>185774887</v>
      </c>
      <c r="B4322" s="1" t="s">
        <v>5261</v>
      </c>
    </row>
    <row r="4323" spans="1:2" x14ac:dyDescent="0.25">
      <c r="A4323" s="1">
        <v>183844362</v>
      </c>
      <c r="B4323" s="1" t="s">
        <v>5262</v>
      </c>
    </row>
    <row r="4324" spans="1:2" x14ac:dyDescent="0.25">
      <c r="A4324" s="1">
        <v>181279517</v>
      </c>
      <c r="B4324" s="1" t="s">
        <v>5261</v>
      </c>
    </row>
    <row r="4325" spans="1:2" x14ac:dyDescent="0.25">
      <c r="A4325" s="1">
        <v>189112839</v>
      </c>
      <c r="B4325" s="1" t="s">
        <v>5261</v>
      </c>
    </row>
    <row r="4326" spans="1:2" x14ac:dyDescent="0.25">
      <c r="A4326" s="1">
        <v>188349837</v>
      </c>
      <c r="B4326" s="1" t="s">
        <v>5262</v>
      </c>
    </row>
    <row r="4327" spans="1:2" x14ac:dyDescent="0.25">
      <c r="A4327" s="1">
        <v>181212858</v>
      </c>
      <c r="B4327" s="1" t="s">
        <v>5261</v>
      </c>
    </row>
    <row r="4328" spans="1:2" x14ac:dyDescent="0.25">
      <c r="A4328" s="1">
        <v>185315812</v>
      </c>
      <c r="B4328" s="1" t="s">
        <v>5261</v>
      </c>
    </row>
    <row r="4329" spans="1:2" x14ac:dyDescent="0.25">
      <c r="A4329" s="1">
        <v>183218568</v>
      </c>
      <c r="B4329" s="1" t="s">
        <v>5261</v>
      </c>
    </row>
    <row r="4330" spans="1:2" x14ac:dyDescent="0.25">
      <c r="A4330" s="1">
        <v>462713</v>
      </c>
      <c r="B4330" s="1" t="s">
        <v>5262</v>
      </c>
    </row>
    <row r="4331" spans="1:2" x14ac:dyDescent="0.25">
      <c r="A4331" s="1">
        <v>184542968</v>
      </c>
      <c r="B4331" s="1" t="s">
        <v>5262</v>
      </c>
    </row>
    <row r="4332" spans="1:2" x14ac:dyDescent="0.25">
      <c r="A4332" s="1">
        <v>183645967</v>
      </c>
      <c r="B4332" s="1" t="s">
        <v>5262</v>
      </c>
    </row>
    <row r="4333" spans="1:2" x14ac:dyDescent="0.25">
      <c r="A4333" s="1">
        <v>183888859</v>
      </c>
      <c r="B4333" s="1" t="s">
        <v>5261</v>
      </c>
    </row>
    <row r="4334" spans="1:2" x14ac:dyDescent="0.25">
      <c r="A4334" s="1">
        <v>112137395</v>
      </c>
      <c r="B4334" s="1" t="s">
        <v>5262</v>
      </c>
    </row>
    <row r="4335" spans="1:2" x14ac:dyDescent="0.25">
      <c r="A4335" s="1">
        <v>186875858</v>
      </c>
      <c r="B4335" s="1" t="s">
        <v>5262</v>
      </c>
    </row>
    <row r="4336" spans="1:2" x14ac:dyDescent="0.25">
      <c r="A4336" s="1">
        <v>188727714</v>
      </c>
      <c r="B4336" s="1" t="s">
        <v>5261</v>
      </c>
    </row>
    <row r="4337" spans="1:2" x14ac:dyDescent="0.25">
      <c r="A4337" s="1">
        <v>187774887</v>
      </c>
      <c r="B4337" s="1" t="s">
        <v>5261</v>
      </c>
    </row>
    <row r="4338" spans="1:2" x14ac:dyDescent="0.25">
      <c r="A4338" s="1">
        <v>185689476</v>
      </c>
      <c r="B4338" s="1" t="s">
        <v>5262</v>
      </c>
    </row>
    <row r="4339" spans="1:2" x14ac:dyDescent="0.25">
      <c r="A4339" s="1">
        <v>186546835</v>
      </c>
      <c r="B4339" s="1" t="s">
        <v>5262</v>
      </c>
    </row>
    <row r="4340" spans="1:2" x14ac:dyDescent="0.25">
      <c r="A4340" s="1">
        <v>186248896</v>
      </c>
      <c r="B4340" s="1" t="s">
        <v>5262</v>
      </c>
    </row>
    <row r="4341" spans="1:2" x14ac:dyDescent="0.25">
      <c r="A4341" s="1">
        <v>111624488</v>
      </c>
      <c r="B4341" s="1" t="s">
        <v>5262</v>
      </c>
    </row>
    <row r="4342" spans="1:2" x14ac:dyDescent="0.25">
      <c r="A4342" s="1">
        <v>111885766</v>
      </c>
      <c r="B4342" s="1" t="s">
        <v>5262</v>
      </c>
    </row>
    <row r="4343" spans="1:2" x14ac:dyDescent="0.25">
      <c r="A4343" s="1">
        <v>185831655</v>
      </c>
      <c r="B4343" s="1" t="s">
        <v>5262</v>
      </c>
    </row>
    <row r="4344" spans="1:2" x14ac:dyDescent="0.25">
      <c r="A4344" s="1">
        <v>182658616</v>
      </c>
      <c r="B4344" s="1" t="s">
        <v>5262</v>
      </c>
    </row>
    <row r="4345" spans="1:2" x14ac:dyDescent="0.25">
      <c r="A4345" s="1">
        <v>182237578</v>
      </c>
      <c r="B4345" s="1" t="s">
        <v>5262</v>
      </c>
    </row>
    <row r="4346" spans="1:2" x14ac:dyDescent="0.25">
      <c r="A4346" s="1">
        <v>118379279</v>
      </c>
      <c r="B4346" s="1" t="s">
        <v>5261</v>
      </c>
    </row>
    <row r="4347" spans="1:2" x14ac:dyDescent="0.25">
      <c r="A4347" s="1">
        <v>186699399</v>
      </c>
      <c r="B4347" s="1" t="s">
        <v>5262</v>
      </c>
    </row>
    <row r="4348" spans="1:2" x14ac:dyDescent="0.25">
      <c r="A4348" s="1">
        <v>186663886</v>
      </c>
      <c r="B4348" s="1" t="s">
        <v>5262</v>
      </c>
    </row>
    <row r="4349" spans="1:2" x14ac:dyDescent="0.25">
      <c r="A4349" s="1">
        <v>183256811</v>
      </c>
      <c r="B4349" s="1" t="s">
        <v>5261</v>
      </c>
    </row>
    <row r="4350" spans="1:2" x14ac:dyDescent="0.25">
      <c r="A4350" s="1">
        <v>189486728</v>
      </c>
      <c r="B4350" s="1" t="s">
        <v>5262</v>
      </c>
    </row>
    <row r="4351" spans="1:2" x14ac:dyDescent="0.25">
      <c r="A4351" s="1">
        <v>262446</v>
      </c>
      <c r="B4351" s="1" t="s">
        <v>5262</v>
      </c>
    </row>
    <row r="4352" spans="1:2" x14ac:dyDescent="0.25">
      <c r="A4352" s="1">
        <v>188781169</v>
      </c>
      <c r="B4352" s="1" t="s">
        <v>5262</v>
      </c>
    </row>
    <row r="4353" spans="1:2" x14ac:dyDescent="0.25">
      <c r="A4353" s="1">
        <v>188613773</v>
      </c>
      <c r="B4353" s="1" t="s">
        <v>5262</v>
      </c>
    </row>
    <row r="4354" spans="1:2" x14ac:dyDescent="0.25">
      <c r="A4354" s="1">
        <v>182389963</v>
      </c>
      <c r="B4354" s="1" t="s">
        <v>5261</v>
      </c>
    </row>
    <row r="4355" spans="1:2" x14ac:dyDescent="0.25">
      <c r="A4355" s="1">
        <v>181236522</v>
      </c>
      <c r="B4355" s="1" t="s">
        <v>5262</v>
      </c>
    </row>
    <row r="4356" spans="1:2" x14ac:dyDescent="0.25">
      <c r="A4356" s="1">
        <v>187893211</v>
      </c>
      <c r="B4356" s="1" t="s">
        <v>5262</v>
      </c>
    </row>
    <row r="4357" spans="1:2" x14ac:dyDescent="0.25">
      <c r="A4357" s="1">
        <v>184975695</v>
      </c>
      <c r="B4357" s="1" t="s">
        <v>5261</v>
      </c>
    </row>
    <row r="4358" spans="1:2" x14ac:dyDescent="0.25">
      <c r="A4358" s="1">
        <v>184879981</v>
      </c>
      <c r="B4358" s="1" t="s">
        <v>5261</v>
      </c>
    </row>
    <row r="4359" spans="1:2" x14ac:dyDescent="0.25">
      <c r="A4359" s="1">
        <v>188752873</v>
      </c>
      <c r="B4359" s="1" t="s">
        <v>5261</v>
      </c>
    </row>
    <row r="4360" spans="1:2" x14ac:dyDescent="0.25">
      <c r="A4360" s="1">
        <v>185689498</v>
      </c>
      <c r="B4360" s="1" t="s">
        <v>5261</v>
      </c>
    </row>
    <row r="4361" spans="1:2" x14ac:dyDescent="0.25">
      <c r="A4361" s="1">
        <v>181791248</v>
      </c>
      <c r="B4361" s="1" t="s">
        <v>5261</v>
      </c>
    </row>
    <row r="4362" spans="1:2" x14ac:dyDescent="0.25">
      <c r="A4362" s="1">
        <v>112924812</v>
      </c>
      <c r="B4362" s="1" t="s">
        <v>5261</v>
      </c>
    </row>
    <row r="4363" spans="1:2" x14ac:dyDescent="0.25">
      <c r="A4363" s="1">
        <v>184689581</v>
      </c>
      <c r="B4363" s="1" t="s">
        <v>5262</v>
      </c>
    </row>
    <row r="4364" spans="1:2" x14ac:dyDescent="0.25">
      <c r="A4364" s="1">
        <v>188751888</v>
      </c>
      <c r="B4364" s="1" t="s">
        <v>5261</v>
      </c>
    </row>
    <row r="4365" spans="1:2" x14ac:dyDescent="0.25">
      <c r="A4365" s="1">
        <v>187578487</v>
      </c>
      <c r="B4365" s="1" t="s">
        <v>5261</v>
      </c>
    </row>
    <row r="4366" spans="1:2" x14ac:dyDescent="0.25">
      <c r="A4366" s="1">
        <v>473332</v>
      </c>
      <c r="B4366" s="1" t="s">
        <v>5261</v>
      </c>
    </row>
    <row r="4367" spans="1:2" x14ac:dyDescent="0.25">
      <c r="A4367" s="1">
        <v>183924442</v>
      </c>
      <c r="B4367" s="1" t="s">
        <v>5261</v>
      </c>
    </row>
    <row r="4368" spans="1:2" x14ac:dyDescent="0.25">
      <c r="A4368" s="1">
        <v>118729488</v>
      </c>
      <c r="B4368" s="1" t="s">
        <v>5261</v>
      </c>
    </row>
    <row r="4369" spans="1:2" x14ac:dyDescent="0.25">
      <c r="A4369" s="1">
        <v>186537916</v>
      </c>
      <c r="B4369" s="1" t="s">
        <v>5261</v>
      </c>
    </row>
    <row r="4370" spans="1:2" x14ac:dyDescent="0.25">
      <c r="A4370" s="1">
        <v>184953658</v>
      </c>
      <c r="B4370" s="1" t="s">
        <v>5262</v>
      </c>
    </row>
    <row r="4371" spans="1:2" x14ac:dyDescent="0.25">
      <c r="A4371" s="1">
        <v>184924839</v>
      </c>
      <c r="B4371" s="1" t="s">
        <v>5261</v>
      </c>
    </row>
    <row r="4372" spans="1:2" x14ac:dyDescent="0.25">
      <c r="A4372" s="1">
        <v>118396544</v>
      </c>
      <c r="B4372" s="1" t="s">
        <v>5261</v>
      </c>
    </row>
    <row r="4373" spans="1:2" x14ac:dyDescent="0.25">
      <c r="A4373" s="1">
        <v>182248653</v>
      </c>
      <c r="B4373" s="1" t="s">
        <v>5262</v>
      </c>
    </row>
    <row r="4374" spans="1:2" x14ac:dyDescent="0.25">
      <c r="A4374" s="1">
        <v>187886825</v>
      </c>
      <c r="B4374" s="1" t="s">
        <v>5262</v>
      </c>
    </row>
    <row r="4375" spans="1:2" x14ac:dyDescent="0.25">
      <c r="A4375" s="1">
        <v>185481484</v>
      </c>
      <c r="B4375" s="1" t="s">
        <v>5262</v>
      </c>
    </row>
    <row r="4376" spans="1:2" x14ac:dyDescent="0.25">
      <c r="A4376" s="1">
        <v>184371348</v>
      </c>
      <c r="B4376" s="1" t="s">
        <v>5261</v>
      </c>
    </row>
    <row r="4377" spans="1:2" x14ac:dyDescent="0.25">
      <c r="A4377" s="1">
        <v>186469318</v>
      </c>
      <c r="B4377" s="1" t="s">
        <v>5262</v>
      </c>
    </row>
    <row r="4378" spans="1:2" x14ac:dyDescent="0.25">
      <c r="A4378" s="1">
        <v>185265815</v>
      </c>
      <c r="B4378" s="1" t="s">
        <v>5261</v>
      </c>
    </row>
    <row r="4379" spans="1:2" x14ac:dyDescent="0.25">
      <c r="A4379" s="1">
        <v>182837266</v>
      </c>
      <c r="B4379" s="1" t="s">
        <v>5261</v>
      </c>
    </row>
    <row r="4380" spans="1:2" x14ac:dyDescent="0.25">
      <c r="A4380" s="1">
        <v>188719798</v>
      </c>
      <c r="B4380" s="1" t="s">
        <v>5261</v>
      </c>
    </row>
    <row r="4381" spans="1:2" x14ac:dyDescent="0.25">
      <c r="A4381" s="1">
        <v>118729621</v>
      </c>
      <c r="B4381" s="1" t="s">
        <v>5262</v>
      </c>
    </row>
    <row r="4382" spans="1:2" x14ac:dyDescent="0.25">
      <c r="A4382" s="1">
        <v>118729418</v>
      </c>
      <c r="B4382" s="1" t="s">
        <v>5261</v>
      </c>
    </row>
    <row r="4383" spans="1:2" x14ac:dyDescent="0.25">
      <c r="A4383" s="1">
        <v>182487729</v>
      </c>
      <c r="B4383" s="1" t="s">
        <v>5261</v>
      </c>
    </row>
    <row r="4384" spans="1:2" x14ac:dyDescent="0.25">
      <c r="A4384" s="1">
        <v>112888948</v>
      </c>
      <c r="B4384" s="1" t="s">
        <v>5261</v>
      </c>
    </row>
    <row r="4385" spans="1:2" x14ac:dyDescent="0.25">
      <c r="A4385" s="1">
        <v>182866689</v>
      </c>
      <c r="B4385" s="1" t="s">
        <v>5262</v>
      </c>
    </row>
    <row r="4386" spans="1:2" x14ac:dyDescent="0.25">
      <c r="A4386" s="1">
        <v>184488475</v>
      </c>
      <c r="B4386" s="1" t="s">
        <v>5261</v>
      </c>
    </row>
    <row r="4387" spans="1:2" x14ac:dyDescent="0.25">
      <c r="A4387" s="1">
        <v>185476872</v>
      </c>
      <c r="B4387" s="1" t="s">
        <v>5262</v>
      </c>
    </row>
    <row r="4388" spans="1:2" x14ac:dyDescent="0.25">
      <c r="A4388" s="1">
        <v>183543388</v>
      </c>
      <c r="B4388" s="1" t="s">
        <v>5261</v>
      </c>
    </row>
    <row r="4389" spans="1:2" x14ac:dyDescent="0.25">
      <c r="A4389" s="1">
        <v>111815647</v>
      </c>
      <c r="B4389" s="1" t="s">
        <v>5262</v>
      </c>
    </row>
    <row r="4390" spans="1:2" x14ac:dyDescent="0.25">
      <c r="A4390" s="1">
        <v>111347188</v>
      </c>
      <c r="B4390" s="1" t="s">
        <v>5261</v>
      </c>
    </row>
    <row r="4391" spans="1:2" x14ac:dyDescent="0.25">
      <c r="A4391" s="1">
        <v>182647891</v>
      </c>
      <c r="B4391" s="1" t="s">
        <v>5261</v>
      </c>
    </row>
    <row r="4392" spans="1:2" x14ac:dyDescent="0.25">
      <c r="A4392" s="1">
        <v>186589885</v>
      </c>
      <c r="B4392" s="1" t="s">
        <v>5261</v>
      </c>
    </row>
    <row r="4393" spans="1:2" x14ac:dyDescent="0.25">
      <c r="A4393" s="1">
        <v>185356239</v>
      </c>
      <c r="B4393" s="1" t="s">
        <v>5261</v>
      </c>
    </row>
    <row r="4394" spans="1:2" x14ac:dyDescent="0.25">
      <c r="A4394" s="1">
        <v>184624912</v>
      </c>
      <c r="B4394" s="1" t="s">
        <v>5261</v>
      </c>
    </row>
    <row r="4395" spans="1:2" x14ac:dyDescent="0.25">
      <c r="A4395" s="1">
        <v>183569228</v>
      </c>
      <c r="B4395" s="1" t="s">
        <v>5261</v>
      </c>
    </row>
    <row r="4396" spans="1:2" x14ac:dyDescent="0.25">
      <c r="A4396" s="1">
        <v>182766466</v>
      </c>
      <c r="B4396" s="1" t="s">
        <v>5261</v>
      </c>
    </row>
    <row r="4397" spans="1:2" x14ac:dyDescent="0.25">
      <c r="A4397" s="1">
        <v>182217713</v>
      </c>
      <c r="B4397" s="1" t="s">
        <v>5262</v>
      </c>
    </row>
    <row r="4398" spans="1:2" x14ac:dyDescent="0.25">
      <c r="A4398" s="1">
        <v>183165583</v>
      </c>
      <c r="B4398" s="1" t="s">
        <v>5262</v>
      </c>
    </row>
    <row r="4399" spans="1:2" x14ac:dyDescent="0.25">
      <c r="A4399" s="1">
        <v>187754148</v>
      </c>
      <c r="B4399" s="1" t="s">
        <v>5261</v>
      </c>
    </row>
    <row r="4400" spans="1:2" x14ac:dyDescent="0.25">
      <c r="A4400" s="1">
        <v>188258389</v>
      </c>
      <c r="B4400" s="1" t="s">
        <v>5262</v>
      </c>
    </row>
    <row r="4401" spans="1:2" x14ac:dyDescent="0.25">
      <c r="A4401" s="1">
        <v>186724495</v>
      </c>
      <c r="B4401" s="1" t="s">
        <v>5261</v>
      </c>
    </row>
    <row r="4402" spans="1:2" x14ac:dyDescent="0.25">
      <c r="A4402" s="1">
        <v>188137638</v>
      </c>
      <c r="B4402" s="1" t="s">
        <v>5262</v>
      </c>
    </row>
    <row r="4403" spans="1:2" x14ac:dyDescent="0.25">
      <c r="A4403" s="1">
        <v>187833795</v>
      </c>
      <c r="B4403" s="1" t="s">
        <v>5262</v>
      </c>
    </row>
    <row r="4404" spans="1:2" x14ac:dyDescent="0.25">
      <c r="A4404" s="1">
        <v>184989966</v>
      </c>
      <c r="B4404" s="1" t="s">
        <v>5261</v>
      </c>
    </row>
    <row r="4405" spans="1:2" x14ac:dyDescent="0.25">
      <c r="A4405" s="1">
        <v>183618523</v>
      </c>
      <c r="B4405" s="1" t="s">
        <v>5262</v>
      </c>
    </row>
    <row r="4406" spans="1:2" x14ac:dyDescent="0.25">
      <c r="A4406" s="1">
        <v>182878588</v>
      </c>
      <c r="B4406" s="1" t="s">
        <v>5261</v>
      </c>
    </row>
    <row r="4407" spans="1:2" x14ac:dyDescent="0.25">
      <c r="A4407" s="1">
        <v>188589888</v>
      </c>
      <c r="B4407" s="1" t="s">
        <v>5261</v>
      </c>
    </row>
    <row r="4408" spans="1:2" x14ac:dyDescent="0.25">
      <c r="A4408" s="1">
        <v>181186828</v>
      </c>
      <c r="B4408" s="1" t="s">
        <v>5261</v>
      </c>
    </row>
    <row r="4409" spans="1:2" x14ac:dyDescent="0.25">
      <c r="A4409" s="1">
        <v>186866747</v>
      </c>
      <c r="B4409" s="1" t="s">
        <v>5262</v>
      </c>
    </row>
    <row r="4410" spans="1:2" x14ac:dyDescent="0.25">
      <c r="A4410" s="1">
        <v>184816269</v>
      </c>
      <c r="B4410" s="1" t="s">
        <v>5261</v>
      </c>
    </row>
    <row r="4411" spans="1:2" x14ac:dyDescent="0.25">
      <c r="A4411" s="1">
        <v>21718</v>
      </c>
      <c r="B4411" s="1" t="s">
        <v>5261</v>
      </c>
    </row>
    <row r="4412" spans="1:2" x14ac:dyDescent="0.25">
      <c r="A4412" s="1">
        <v>185776728</v>
      </c>
      <c r="B4412" s="1" t="s">
        <v>5261</v>
      </c>
    </row>
    <row r="4413" spans="1:2" x14ac:dyDescent="0.25">
      <c r="A4413" s="1">
        <v>184848569</v>
      </c>
      <c r="B4413" s="1" t="s">
        <v>5261</v>
      </c>
    </row>
    <row r="4414" spans="1:2" x14ac:dyDescent="0.25">
      <c r="A4414" s="1">
        <v>183968526</v>
      </c>
      <c r="B4414" s="1" t="s">
        <v>5261</v>
      </c>
    </row>
    <row r="4415" spans="1:2" x14ac:dyDescent="0.25">
      <c r="A4415" s="1">
        <v>189384818</v>
      </c>
      <c r="B4415" s="1" t="s">
        <v>5262</v>
      </c>
    </row>
    <row r="4416" spans="1:2" x14ac:dyDescent="0.25">
      <c r="A4416" s="1">
        <v>112919877</v>
      </c>
      <c r="B4416" s="1" t="s">
        <v>5261</v>
      </c>
    </row>
    <row r="4417" spans="1:2" x14ac:dyDescent="0.25">
      <c r="A4417" s="1">
        <v>185865248</v>
      </c>
      <c r="B4417" s="1" t="s">
        <v>5261</v>
      </c>
    </row>
    <row r="4418" spans="1:2" x14ac:dyDescent="0.25">
      <c r="A4418" s="1">
        <v>184681846</v>
      </c>
      <c r="B4418" s="1" t="s">
        <v>5262</v>
      </c>
    </row>
    <row r="4419" spans="1:2" x14ac:dyDescent="0.25">
      <c r="A4419" s="1">
        <v>181156921</v>
      </c>
      <c r="B4419" s="1" t="s">
        <v>5262</v>
      </c>
    </row>
    <row r="4420" spans="1:2" x14ac:dyDescent="0.25">
      <c r="A4420" s="1">
        <v>188344183</v>
      </c>
      <c r="B4420" s="1" t="s">
        <v>5262</v>
      </c>
    </row>
    <row r="4421" spans="1:2" x14ac:dyDescent="0.25">
      <c r="A4421" s="1">
        <v>183587855</v>
      </c>
      <c r="B4421" s="1" t="s">
        <v>5262</v>
      </c>
    </row>
    <row r="4422" spans="1:2" x14ac:dyDescent="0.25">
      <c r="A4422" s="1">
        <v>188639965</v>
      </c>
      <c r="B4422" s="1" t="s">
        <v>5261</v>
      </c>
    </row>
    <row r="4423" spans="1:2" x14ac:dyDescent="0.25">
      <c r="A4423" s="1">
        <v>181481538</v>
      </c>
      <c r="B4423" s="1" t="s">
        <v>5261</v>
      </c>
    </row>
    <row r="4424" spans="1:2" x14ac:dyDescent="0.25">
      <c r="A4424" s="1">
        <v>188925319</v>
      </c>
      <c r="B4424" s="1" t="s">
        <v>5262</v>
      </c>
    </row>
    <row r="4425" spans="1:2" x14ac:dyDescent="0.25">
      <c r="A4425" s="1">
        <v>187814352</v>
      </c>
      <c r="B4425" s="1" t="s">
        <v>5262</v>
      </c>
    </row>
    <row r="4426" spans="1:2" x14ac:dyDescent="0.25">
      <c r="A4426" s="1">
        <v>183517852</v>
      </c>
      <c r="B4426" s="1" t="s">
        <v>5262</v>
      </c>
    </row>
    <row r="4427" spans="1:2" x14ac:dyDescent="0.25">
      <c r="A4427" s="1">
        <v>182478452</v>
      </c>
      <c r="B4427" s="1" t="s">
        <v>5261</v>
      </c>
    </row>
    <row r="4428" spans="1:2" x14ac:dyDescent="0.25">
      <c r="A4428" s="1">
        <v>118661838</v>
      </c>
      <c r="B4428" s="1" t="s">
        <v>5262</v>
      </c>
    </row>
    <row r="4429" spans="1:2" x14ac:dyDescent="0.25">
      <c r="A4429" s="1">
        <v>181148829</v>
      </c>
      <c r="B4429" s="1" t="s">
        <v>5262</v>
      </c>
    </row>
    <row r="4430" spans="1:2" x14ac:dyDescent="0.25">
      <c r="A4430" s="1">
        <v>188656778</v>
      </c>
      <c r="B4430" s="1" t="s">
        <v>5262</v>
      </c>
    </row>
    <row r="4431" spans="1:2" x14ac:dyDescent="0.25">
      <c r="A4431" s="1">
        <v>189447569</v>
      </c>
      <c r="B4431" s="1" t="s">
        <v>5262</v>
      </c>
    </row>
    <row r="4432" spans="1:2" x14ac:dyDescent="0.25">
      <c r="A4432" s="1">
        <v>542597</v>
      </c>
      <c r="B4432" s="1" t="s">
        <v>5261</v>
      </c>
    </row>
    <row r="4433" spans="1:2" x14ac:dyDescent="0.25">
      <c r="A4433" s="1">
        <v>187811764</v>
      </c>
      <c r="B4433" s="1" t="s">
        <v>5261</v>
      </c>
    </row>
    <row r="4434" spans="1:2" x14ac:dyDescent="0.25">
      <c r="A4434" s="1">
        <v>187736156</v>
      </c>
      <c r="B4434" s="1" t="s">
        <v>5262</v>
      </c>
    </row>
    <row r="4435" spans="1:2" x14ac:dyDescent="0.25">
      <c r="A4435" s="1">
        <v>183361611</v>
      </c>
      <c r="B4435" s="1" t="s">
        <v>5261</v>
      </c>
    </row>
    <row r="4436" spans="1:2" x14ac:dyDescent="0.25">
      <c r="A4436" s="1">
        <v>182889412</v>
      </c>
      <c r="B4436" s="1" t="s">
        <v>5262</v>
      </c>
    </row>
    <row r="4437" spans="1:2" x14ac:dyDescent="0.25">
      <c r="A4437" s="1">
        <v>188889638</v>
      </c>
      <c r="B4437" s="1" t="s">
        <v>5261</v>
      </c>
    </row>
    <row r="4438" spans="1:2" x14ac:dyDescent="0.25">
      <c r="A4438" s="1">
        <v>184515892</v>
      </c>
      <c r="B4438" s="1" t="s">
        <v>5262</v>
      </c>
    </row>
    <row r="4439" spans="1:2" x14ac:dyDescent="0.25">
      <c r="A4439" s="1">
        <v>188858148</v>
      </c>
      <c r="B4439" s="1" t="s">
        <v>5262</v>
      </c>
    </row>
    <row r="4440" spans="1:2" x14ac:dyDescent="0.25">
      <c r="A4440" s="1">
        <v>181123158</v>
      </c>
      <c r="B4440" s="1" t="s">
        <v>5262</v>
      </c>
    </row>
    <row r="4441" spans="1:2" x14ac:dyDescent="0.25">
      <c r="A4441" s="1">
        <v>188288278</v>
      </c>
      <c r="B4441" s="1" t="s">
        <v>5261</v>
      </c>
    </row>
    <row r="4442" spans="1:2" x14ac:dyDescent="0.25">
      <c r="A4442" s="1">
        <v>398842</v>
      </c>
      <c r="B4442" s="1" t="s">
        <v>5261</v>
      </c>
    </row>
    <row r="4443" spans="1:2" x14ac:dyDescent="0.25">
      <c r="A4443" s="1">
        <v>262428</v>
      </c>
      <c r="B4443" s="1" t="s">
        <v>5262</v>
      </c>
    </row>
    <row r="4444" spans="1:2" x14ac:dyDescent="0.25">
      <c r="A4444" s="1">
        <v>112888919</v>
      </c>
      <c r="B4444" s="1" t="s">
        <v>5262</v>
      </c>
    </row>
    <row r="4445" spans="1:2" x14ac:dyDescent="0.25">
      <c r="A4445" s="1">
        <v>112791117</v>
      </c>
      <c r="B4445" s="1" t="s">
        <v>5262</v>
      </c>
    </row>
    <row r="4446" spans="1:2" x14ac:dyDescent="0.25">
      <c r="A4446" s="1">
        <v>182987288</v>
      </c>
      <c r="B4446" s="1" t="s">
        <v>5262</v>
      </c>
    </row>
    <row r="4447" spans="1:2" x14ac:dyDescent="0.25">
      <c r="A4447" s="1">
        <v>188977496</v>
      </c>
      <c r="B4447" s="1" t="s">
        <v>5262</v>
      </c>
    </row>
    <row r="4448" spans="1:2" x14ac:dyDescent="0.25">
      <c r="A4448" s="1">
        <v>188488879</v>
      </c>
      <c r="B4448" s="1" t="s">
        <v>5262</v>
      </c>
    </row>
    <row r="4449" spans="1:2" x14ac:dyDescent="0.25">
      <c r="A4449" s="1">
        <v>185661578</v>
      </c>
      <c r="B4449" s="1" t="s">
        <v>5262</v>
      </c>
    </row>
    <row r="4450" spans="1:2" x14ac:dyDescent="0.25">
      <c r="A4450" s="1">
        <v>188149856</v>
      </c>
      <c r="B4450" s="1" t="s">
        <v>5262</v>
      </c>
    </row>
    <row r="4451" spans="1:2" x14ac:dyDescent="0.25">
      <c r="A4451" s="1">
        <v>187971153</v>
      </c>
      <c r="B4451" s="1" t="s">
        <v>5262</v>
      </c>
    </row>
    <row r="4452" spans="1:2" x14ac:dyDescent="0.25">
      <c r="A4452" s="1">
        <v>186734394</v>
      </c>
      <c r="B4452" s="1" t="s">
        <v>5262</v>
      </c>
    </row>
    <row r="4453" spans="1:2" x14ac:dyDescent="0.25">
      <c r="A4453" s="1">
        <v>185848214</v>
      </c>
      <c r="B4453" s="1" t="s">
        <v>5261</v>
      </c>
    </row>
    <row r="4454" spans="1:2" x14ac:dyDescent="0.25">
      <c r="A4454" s="1">
        <v>183685863</v>
      </c>
      <c r="B4454" s="1" t="s">
        <v>5261</v>
      </c>
    </row>
    <row r="4455" spans="1:2" x14ac:dyDescent="0.25">
      <c r="A4455" s="1">
        <v>182648668</v>
      </c>
      <c r="B4455" s="1" t="s">
        <v>5261</v>
      </c>
    </row>
    <row r="4456" spans="1:2" x14ac:dyDescent="0.25">
      <c r="A4456" s="1">
        <v>188256681</v>
      </c>
      <c r="B4456" s="1" t="s">
        <v>5261</v>
      </c>
    </row>
    <row r="4457" spans="1:2" x14ac:dyDescent="0.25">
      <c r="A4457" s="1">
        <v>183117773</v>
      </c>
      <c r="B4457" s="1" t="s">
        <v>5261</v>
      </c>
    </row>
    <row r="4458" spans="1:2" x14ac:dyDescent="0.25">
      <c r="A4458" s="1">
        <v>111692722</v>
      </c>
      <c r="B4458" s="1" t="s">
        <v>5262</v>
      </c>
    </row>
    <row r="4459" spans="1:2" x14ac:dyDescent="0.25">
      <c r="A4459" s="1">
        <v>112955259</v>
      </c>
      <c r="B4459" s="1" t="s">
        <v>5261</v>
      </c>
    </row>
    <row r="4460" spans="1:2" x14ac:dyDescent="0.25">
      <c r="A4460" s="1">
        <v>181549685</v>
      </c>
      <c r="B4460" s="1" t="s">
        <v>5262</v>
      </c>
    </row>
    <row r="4461" spans="1:2" x14ac:dyDescent="0.25">
      <c r="A4461" s="1">
        <v>181664122</v>
      </c>
      <c r="B4461" s="1" t="s">
        <v>5262</v>
      </c>
    </row>
    <row r="4462" spans="1:2" x14ac:dyDescent="0.25">
      <c r="A4462" s="1">
        <v>185317763</v>
      </c>
      <c r="B4462" s="1" t="s">
        <v>5261</v>
      </c>
    </row>
    <row r="4463" spans="1:2" x14ac:dyDescent="0.25">
      <c r="A4463" s="1">
        <v>112975548</v>
      </c>
      <c r="B4463" s="1" t="s">
        <v>5261</v>
      </c>
    </row>
    <row r="4464" spans="1:2" x14ac:dyDescent="0.25">
      <c r="A4464" s="1">
        <v>182597444</v>
      </c>
      <c r="B4464" s="1" t="s">
        <v>5262</v>
      </c>
    </row>
    <row r="4465" spans="1:2" x14ac:dyDescent="0.25">
      <c r="A4465" s="1">
        <v>187459414</v>
      </c>
      <c r="B4465" s="1" t="s">
        <v>5261</v>
      </c>
    </row>
    <row r="4466" spans="1:2" x14ac:dyDescent="0.25">
      <c r="A4466" s="1">
        <v>186866832</v>
      </c>
      <c r="B4466" s="1" t="s">
        <v>5261</v>
      </c>
    </row>
    <row r="4467" spans="1:2" x14ac:dyDescent="0.25">
      <c r="A4467" s="1">
        <v>183989348</v>
      </c>
      <c r="B4467" s="1" t="s">
        <v>5261</v>
      </c>
    </row>
    <row r="4468" spans="1:2" x14ac:dyDescent="0.25">
      <c r="A4468" s="1">
        <v>183255942</v>
      </c>
      <c r="B4468" s="1" t="s">
        <v>5261</v>
      </c>
    </row>
    <row r="4469" spans="1:2" x14ac:dyDescent="0.25">
      <c r="A4469" s="1">
        <v>182684957</v>
      </c>
      <c r="B4469" s="1" t="s">
        <v>5262</v>
      </c>
    </row>
    <row r="4470" spans="1:2" x14ac:dyDescent="0.25">
      <c r="A4470" s="1">
        <v>186587724</v>
      </c>
      <c r="B4470" s="1" t="s">
        <v>5261</v>
      </c>
    </row>
    <row r="4471" spans="1:2" x14ac:dyDescent="0.25">
      <c r="A4471" s="1">
        <v>188656485</v>
      </c>
      <c r="B4471" s="1" t="s">
        <v>5261</v>
      </c>
    </row>
    <row r="4472" spans="1:2" x14ac:dyDescent="0.25">
      <c r="A4472" s="1">
        <v>187738291</v>
      </c>
      <c r="B4472" s="1" t="s">
        <v>5262</v>
      </c>
    </row>
    <row r="4473" spans="1:2" x14ac:dyDescent="0.25">
      <c r="A4473" s="1">
        <v>112888931</v>
      </c>
      <c r="B4473" s="1" t="s">
        <v>5261</v>
      </c>
    </row>
    <row r="4474" spans="1:2" x14ac:dyDescent="0.25">
      <c r="A4474" s="1">
        <v>185181351</v>
      </c>
      <c r="B4474" s="1" t="s">
        <v>5261</v>
      </c>
    </row>
    <row r="4475" spans="1:2" x14ac:dyDescent="0.25">
      <c r="A4475" s="1">
        <v>183194798</v>
      </c>
      <c r="B4475" s="1" t="s">
        <v>5262</v>
      </c>
    </row>
    <row r="4476" spans="1:2" x14ac:dyDescent="0.25">
      <c r="A4476" s="1">
        <v>182698819</v>
      </c>
      <c r="B4476" s="1" t="s">
        <v>5262</v>
      </c>
    </row>
    <row r="4477" spans="1:2" x14ac:dyDescent="0.25">
      <c r="A4477" s="1">
        <v>182837225</v>
      </c>
      <c r="B4477" s="1" t="s">
        <v>5261</v>
      </c>
    </row>
    <row r="4478" spans="1:2" x14ac:dyDescent="0.25">
      <c r="A4478" s="1">
        <v>58895</v>
      </c>
      <c r="B4478" s="1" t="s">
        <v>5261</v>
      </c>
    </row>
    <row r="4479" spans="1:2" x14ac:dyDescent="0.25">
      <c r="A4479" s="1">
        <v>181288387</v>
      </c>
      <c r="B4479" s="1" t="s">
        <v>5261</v>
      </c>
    </row>
    <row r="4480" spans="1:2" x14ac:dyDescent="0.25">
      <c r="A4480" s="1">
        <v>188724735</v>
      </c>
      <c r="B4480" s="1" t="s">
        <v>5261</v>
      </c>
    </row>
    <row r="4481" spans="1:2" x14ac:dyDescent="0.25">
      <c r="A4481" s="1">
        <v>187893267</v>
      </c>
      <c r="B4481" s="1" t="s">
        <v>5262</v>
      </c>
    </row>
    <row r="4482" spans="1:2" x14ac:dyDescent="0.25">
      <c r="A4482" s="1">
        <v>184971178</v>
      </c>
      <c r="B4482" s="1" t="s">
        <v>5261</v>
      </c>
    </row>
    <row r="4483" spans="1:2" x14ac:dyDescent="0.25">
      <c r="A4483" s="1">
        <v>184933935</v>
      </c>
      <c r="B4483" s="1" t="s">
        <v>5262</v>
      </c>
    </row>
    <row r="4484" spans="1:2" x14ac:dyDescent="0.25">
      <c r="A4484" s="1">
        <v>112738766</v>
      </c>
      <c r="B4484" s="1" t="s">
        <v>5262</v>
      </c>
    </row>
    <row r="4485" spans="1:2" x14ac:dyDescent="0.25">
      <c r="A4485" s="1">
        <v>186428834</v>
      </c>
      <c r="B4485" s="1" t="s">
        <v>5261</v>
      </c>
    </row>
    <row r="4486" spans="1:2" x14ac:dyDescent="0.25">
      <c r="A4486" s="1">
        <v>183474342</v>
      </c>
      <c r="B4486" s="1" t="s">
        <v>5261</v>
      </c>
    </row>
    <row r="4487" spans="1:2" x14ac:dyDescent="0.25">
      <c r="A4487" s="1">
        <v>188731518</v>
      </c>
      <c r="B4487" s="1" t="s">
        <v>5261</v>
      </c>
    </row>
    <row r="4488" spans="1:2" x14ac:dyDescent="0.25">
      <c r="A4488" s="1">
        <v>183841547</v>
      </c>
      <c r="B4488" s="1" t="s">
        <v>5262</v>
      </c>
    </row>
    <row r="4489" spans="1:2" x14ac:dyDescent="0.25">
      <c r="A4489" s="1">
        <v>433449</v>
      </c>
      <c r="B4489" s="1" t="s">
        <v>5261</v>
      </c>
    </row>
    <row r="4490" spans="1:2" x14ac:dyDescent="0.25">
      <c r="A4490" s="1">
        <v>183685874</v>
      </c>
      <c r="B4490" s="1" t="s">
        <v>5262</v>
      </c>
    </row>
    <row r="4491" spans="1:2" x14ac:dyDescent="0.25">
      <c r="A4491" s="1">
        <v>183891653</v>
      </c>
      <c r="B4491" s="1" t="s">
        <v>5261</v>
      </c>
    </row>
    <row r="4492" spans="1:2" x14ac:dyDescent="0.25">
      <c r="A4492" s="1">
        <v>111187926</v>
      </c>
      <c r="B4492" s="1" t="s">
        <v>5262</v>
      </c>
    </row>
    <row r="4493" spans="1:2" x14ac:dyDescent="0.25">
      <c r="A4493" s="1">
        <v>188828464</v>
      </c>
      <c r="B4493" s="1" t="s">
        <v>5261</v>
      </c>
    </row>
    <row r="4494" spans="1:2" x14ac:dyDescent="0.25">
      <c r="A4494" s="1">
        <v>187866588</v>
      </c>
      <c r="B4494" s="1" t="s">
        <v>5261</v>
      </c>
    </row>
    <row r="4495" spans="1:2" x14ac:dyDescent="0.25">
      <c r="A4495" s="1">
        <v>183889656</v>
      </c>
      <c r="B4495" s="1" t="s">
        <v>5262</v>
      </c>
    </row>
    <row r="4496" spans="1:2" x14ac:dyDescent="0.25">
      <c r="A4496" s="1">
        <v>183634637</v>
      </c>
      <c r="B4496" s="1" t="s">
        <v>5261</v>
      </c>
    </row>
    <row r="4497" spans="1:2" x14ac:dyDescent="0.25">
      <c r="A4497" s="1">
        <v>182332598</v>
      </c>
      <c r="B4497" s="1" t="s">
        <v>5262</v>
      </c>
    </row>
    <row r="4498" spans="1:2" x14ac:dyDescent="0.25">
      <c r="A4498" s="1">
        <v>185713538</v>
      </c>
      <c r="B4498" s="1" t="s">
        <v>5261</v>
      </c>
    </row>
    <row r="4499" spans="1:2" x14ac:dyDescent="0.25">
      <c r="A4499" s="1">
        <v>188981176</v>
      </c>
      <c r="B4499" s="1" t="s">
        <v>5262</v>
      </c>
    </row>
    <row r="4500" spans="1:2" x14ac:dyDescent="0.25">
      <c r="A4500" s="1">
        <v>188915681</v>
      </c>
      <c r="B4500" s="1" t="s">
        <v>5261</v>
      </c>
    </row>
    <row r="4501" spans="1:2" x14ac:dyDescent="0.25">
      <c r="A4501" s="1">
        <v>184986882</v>
      </c>
      <c r="B4501" s="1" t="s">
        <v>5262</v>
      </c>
    </row>
    <row r="4502" spans="1:2" x14ac:dyDescent="0.25">
      <c r="A4502" s="1">
        <v>181267119</v>
      </c>
      <c r="B4502" s="1" t="s">
        <v>5261</v>
      </c>
    </row>
    <row r="4503" spans="1:2" x14ac:dyDescent="0.25">
      <c r="A4503" s="1">
        <v>189543818</v>
      </c>
      <c r="B4503" s="1" t="s">
        <v>5261</v>
      </c>
    </row>
    <row r="4504" spans="1:2" x14ac:dyDescent="0.25">
      <c r="A4504" s="1">
        <v>118928535</v>
      </c>
      <c r="B4504" s="1" t="s">
        <v>5261</v>
      </c>
    </row>
    <row r="4505" spans="1:2" x14ac:dyDescent="0.25">
      <c r="A4505" s="1">
        <v>188828321</v>
      </c>
      <c r="B4505" s="1" t="s">
        <v>5261</v>
      </c>
    </row>
    <row r="4506" spans="1:2" x14ac:dyDescent="0.25">
      <c r="A4506" s="1">
        <v>366541</v>
      </c>
      <c r="B4506" s="1" t="s">
        <v>5262</v>
      </c>
    </row>
    <row r="4507" spans="1:2" x14ac:dyDescent="0.25">
      <c r="A4507" s="1">
        <v>185622966</v>
      </c>
      <c r="B4507" s="1" t="s">
        <v>5261</v>
      </c>
    </row>
    <row r="4508" spans="1:2" x14ac:dyDescent="0.25">
      <c r="A4508" s="1">
        <v>183716258</v>
      </c>
      <c r="B4508" s="1" t="s">
        <v>5261</v>
      </c>
    </row>
    <row r="4509" spans="1:2" x14ac:dyDescent="0.25">
      <c r="A4509" s="1">
        <v>188385911</v>
      </c>
      <c r="B4509" s="1" t="s">
        <v>5261</v>
      </c>
    </row>
    <row r="4510" spans="1:2" x14ac:dyDescent="0.25">
      <c r="A4510" s="1">
        <v>484554</v>
      </c>
      <c r="B4510" s="1" t="s">
        <v>5262</v>
      </c>
    </row>
    <row r="4511" spans="1:2" x14ac:dyDescent="0.25">
      <c r="A4511" s="1">
        <v>182399372</v>
      </c>
      <c r="B4511" s="1" t="s">
        <v>5261</v>
      </c>
    </row>
    <row r="4512" spans="1:2" x14ac:dyDescent="0.25">
      <c r="A4512" s="1">
        <v>181862676</v>
      </c>
      <c r="B4512" s="1" t="s">
        <v>5262</v>
      </c>
    </row>
    <row r="4513" spans="1:2" x14ac:dyDescent="0.25">
      <c r="A4513" s="1">
        <v>188857258</v>
      </c>
      <c r="B4513" s="1" t="s">
        <v>5262</v>
      </c>
    </row>
    <row r="4514" spans="1:2" x14ac:dyDescent="0.25">
      <c r="A4514" s="1">
        <v>188688738</v>
      </c>
      <c r="B4514" s="1" t="s">
        <v>5261</v>
      </c>
    </row>
    <row r="4515" spans="1:2" x14ac:dyDescent="0.25">
      <c r="A4515" s="1">
        <v>912173</v>
      </c>
      <c r="B4515" s="1" t="s">
        <v>5261</v>
      </c>
    </row>
    <row r="4516" spans="1:2" x14ac:dyDescent="0.25">
      <c r="A4516" s="1">
        <v>181855131</v>
      </c>
      <c r="B4516" s="1" t="s">
        <v>5262</v>
      </c>
    </row>
    <row r="4517" spans="1:2" x14ac:dyDescent="0.25">
      <c r="A4517" s="1">
        <v>188123298</v>
      </c>
      <c r="B4517" s="1" t="s">
        <v>5261</v>
      </c>
    </row>
    <row r="4518" spans="1:2" x14ac:dyDescent="0.25">
      <c r="A4518" s="1">
        <v>186556677</v>
      </c>
      <c r="B4518" s="1" t="s">
        <v>5261</v>
      </c>
    </row>
    <row r="4519" spans="1:2" x14ac:dyDescent="0.25">
      <c r="A4519" s="1">
        <v>188818842</v>
      </c>
      <c r="B4519" s="1" t="s">
        <v>5261</v>
      </c>
    </row>
    <row r="4520" spans="1:2" x14ac:dyDescent="0.25">
      <c r="A4520" s="1">
        <v>118746874</v>
      </c>
      <c r="B4520" s="1" t="s">
        <v>5262</v>
      </c>
    </row>
    <row r="4521" spans="1:2" x14ac:dyDescent="0.25">
      <c r="A4521" s="1">
        <v>112919157</v>
      </c>
      <c r="B4521" s="1" t="s">
        <v>5261</v>
      </c>
    </row>
    <row r="4522" spans="1:2" x14ac:dyDescent="0.25">
      <c r="A4522" s="1">
        <v>185839627</v>
      </c>
      <c r="B4522" s="1" t="s">
        <v>5262</v>
      </c>
    </row>
    <row r="4523" spans="1:2" x14ac:dyDescent="0.25">
      <c r="A4523" s="1">
        <v>188427781</v>
      </c>
      <c r="B4523" s="1" t="s">
        <v>5261</v>
      </c>
    </row>
    <row r="4524" spans="1:2" x14ac:dyDescent="0.25">
      <c r="A4524" s="1">
        <v>118881193</v>
      </c>
      <c r="B4524" s="1" t="s">
        <v>5262</v>
      </c>
    </row>
    <row r="4525" spans="1:2" x14ac:dyDescent="0.25">
      <c r="A4525" s="1">
        <v>185123688</v>
      </c>
      <c r="B4525" s="1" t="s">
        <v>5262</v>
      </c>
    </row>
    <row r="4526" spans="1:2" x14ac:dyDescent="0.25">
      <c r="A4526" s="1">
        <v>185527824</v>
      </c>
      <c r="B4526" s="1" t="s">
        <v>5261</v>
      </c>
    </row>
    <row r="4527" spans="1:2" x14ac:dyDescent="0.25">
      <c r="A4527" s="1">
        <v>181738965</v>
      </c>
      <c r="B4527" s="1" t="s">
        <v>5262</v>
      </c>
    </row>
    <row r="4528" spans="1:2" x14ac:dyDescent="0.25">
      <c r="A4528" s="1">
        <v>181148935</v>
      </c>
      <c r="B4528" s="1" t="s">
        <v>5261</v>
      </c>
    </row>
    <row r="4529" spans="1:2" x14ac:dyDescent="0.25">
      <c r="A4529" s="1">
        <v>181682598</v>
      </c>
      <c r="B4529" s="1" t="s">
        <v>5261</v>
      </c>
    </row>
    <row r="4530" spans="1:2" x14ac:dyDescent="0.25">
      <c r="A4530" s="1">
        <v>112955257</v>
      </c>
      <c r="B4530" s="1" t="s">
        <v>5261</v>
      </c>
    </row>
    <row r="4531" spans="1:2" x14ac:dyDescent="0.25">
      <c r="A4531" s="1">
        <v>181453798</v>
      </c>
      <c r="B4531" s="1" t="s">
        <v>5262</v>
      </c>
    </row>
    <row r="4532" spans="1:2" x14ac:dyDescent="0.25">
      <c r="A4532" s="1">
        <v>181234641</v>
      </c>
      <c r="B4532" s="1" t="s">
        <v>5261</v>
      </c>
    </row>
    <row r="4533" spans="1:2" x14ac:dyDescent="0.25">
      <c r="A4533" s="1">
        <v>111187985</v>
      </c>
      <c r="B4533" s="1" t="s">
        <v>5262</v>
      </c>
    </row>
    <row r="4534" spans="1:2" x14ac:dyDescent="0.25">
      <c r="A4534" s="1">
        <v>183676888</v>
      </c>
      <c r="B4534" s="1" t="s">
        <v>5261</v>
      </c>
    </row>
    <row r="4535" spans="1:2" x14ac:dyDescent="0.25">
      <c r="A4535" s="1">
        <v>186583167</v>
      </c>
      <c r="B4535" s="1" t="s">
        <v>5261</v>
      </c>
    </row>
    <row r="4536" spans="1:2" x14ac:dyDescent="0.25">
      <c r="A4536" s="1">
        <v>188379912</v>
      </c>
      <c r="B4536" s="1" t="s">
        <v>5262</v>
      </c>
    </row>
    <row r="4537" spans="1:2" x14ac:dyDescent="0.25">
      <c r="A4537" s="1">
        <v>188225978</v>
      </c>
      <c r="B4537" s="1" t="s">
        <v>5261</v>
      </c>
    </row>
    <row r="4538" spans="1:2" x14ac:dyDescent="0.25">
      <c r="A4538" s="1">
        <v>182757176</v>
      </c>
      <c r="B4538" s="1" t="s">
        <v>5262</v>
      </c>
    </row>
    <row r="4539" spans="1:2" x14ac:dyDescent="0.25">
      <c r="A4539" s="1">
        <v>188628563</v>
      </c>
      <c r="B4539" s="1" t="s">
        <v>5261</v>
      </c>
    </row>
    <row r="4540" spans="1:2" x14ac:dyDescent="0.25">
      <c r="A4540" s="1">
        <v>188438817</v>
      </c>
      <c r="B4540" s="1" t="s">
        <v>5261</v>
      </c>
    </row>
    <row r="4541" spans="1:2" x14ac:dyDescent="0.25">
      <c r="A4541" s="1">
        <v>184389886</v>
      </c>
      <c r="B4541" s="1" t="s">
        <v>5261</v>
      </c>
    </row>
    <row r="4542" spans="1:2" x14ac:dyDescent="0.25">
      <c r="A4542" s="1">
        <v>182332647</v>
      </c>
      <c r="B4542" s="1" t="s">
        <v>5262</v>
      </c>
    </row>
    <row r="4543" spans="1:2" x14ac:dyDescent="0.25">
      <c r="A4543" s="1">
        <v>183811798</v>
      </c>
      <c r="B4543" s="1" t="s">
        <v>5261</v>
      </c>
    </row>
    <row r="4544" spans="1:2" x14ac:dyDescent="0.25">
      <c r="A4544" s="1">
        <v>183341427</v>
      </c>
      <c r="B4544" s="1" t="s">
        <v>5262</v>
      </c>
    </row>
    <row r="4545" spans="1:2" x14ac:dyDescent="0.25">
      <c r="A4545" s="1">
        <v>186528319</v>
      </c>
      <c r="B4545" s="1" t="s">
        <v>5261</v>
      </c>
    </row>
    <row r="4546" spans="1:2" x14ac:dyDescent="0.25">
      <c r="A4546" s="1">
        <v>188884659</v>
      </c>
      <c r="B4546" s="1" t="s">
        <v>5261</v>
      </c>
    </row>
    <row r="4547" spans="1:2" x14ac:dyDescent="0.25">
      <c r="A4547" s="1">
        <v>118426791</v>
      </c>
      <c r="B4547" s="1" t="s">
        <v>5262</v>
      </c>
    </row>
    <row r="4548" spans="1:2" x14ac:dyDescent="0.25">
      <c r="A4548" s="1">
        <v>187153122</v>
      </c>
      <c r="B4548" s="1" t="s">
        <v>5261</v>
      </c>
    </row>
    <row r="4549" spans="1:2" x14ac:dyDescent="0.25">
      <c r="A4549" s="1">
        <v>186811682</v>
      </c>
      <c r="B4549" s="1" t="s">
        <v>5261</v>
      </c>
    </row>
    <row r="4550" spans="1:2" x14ac:dyDescent="0.25">
      <c r="A4550" s="1">
        <v>185359958</v>
      </c>
      <c r="B4550" s="1" t="s">
        <v>5261</v>
      </c>
    </row>
    <row r="4551" spans="1:2" x14ac:dyDescent="0.25">
      <c r="A4551" s="1">
        <v>187875489</v>
      </c>
      <c r="B4551" s="1" t="s">
        <v>5262</v>
      </c>
    </row>
    <row r="4552" spans="1:2" x14ac:dyDescent="0.25">
      <c r="A4552" s="1">
        <v>111488888</v>
      </c>
      <c r="B4552" s="1" t="s">
        <v>5261</v>
      </c>
    </row>
    <row r="4553" spans="1:2" x14ac:dyDescent="0.25">
      <c r="A4553" s="1">
        <v>112915765</v>
      </c>
      <c r="B4553" s="1" t="s">
        <v>5262</v>
      </c>
    </row>
    <row r="4554" spans="1:2" x14ac:dyDescent="0.25">
      <c r="A4554" s="1">
        <v>188645685</v>
      </c>
      <c r="B4554" s="1" t="s">
        <v>5262</v>
      </c>
    </row>
    <row r="4555" spans="1:2" x14ac:dyDescent="0.25">
      <c r="A4555" s="1">
        <v>181786835</v>
      </c>
      <c r="B4555" s="1" t="s">
        <v>5262</v>
      </c>
    </row>
    <row r="4556" spans="1:2" x14ac:dyDescent="0.25">
      <c r="A4556" s="1">
        <v>631747</v>
      </c>
      <c r="B4556" s="1" t="s">
        <v>5262</v>
      </c>
    </row>
    <row r="4557" spans="1:2" x14ac:dyDescent="0.25">
      <c r="A4557" s="1">
        <v>187459441</v>
      </c>
      <c r="B4557" s="1" t="s">
        <v>5261</v>
      </c>
    </row>
    <row r="4558" spans="1:2" x14ac:dyDescent="0.25">
      <c r="A4558" s="1">
        <v>186978856</v>
      </c>
      <c r="B4558" s="1" t="s">
        <v>5262</v>
      </c>
    </row>
    <row r="4559" spans="1:2" x14ac:dyDescent="0.25">
      <c r="A4559" s="1">
        <v>183786787</v>
      </c>
      <c r="B4559" s="1" t="s">
        <v>5261</v>
      </c>
    </row>
    <row r="4560" spans="1:2" x14ac:dyDescent="0.25">
      <c r="A4560" s="1">
        <v>183388683</v>
      </c>
      <c r="B4560" s="1" t="s">
        <v>5262</v>
      </c>
    </row>
    <row r="4561" spans="1:2" x14ac:dyDescent="0.25">
      <c r="A4561" s="1">
        <v>183895181</v>
      </c>
      <c r="B4561" s="1" t="s">
        <v>5262</v>
      </c>
    </row>
    <row r="4562" spans="1:2" x14ac:dyDescent="0.25">
      <c r="A4562" s="1">
        <v>183516817</v>
      </c>
      <c r="B4562" s="1" t="s">
        <v>5262</v>
      </c>
    </row>
    <row r="4563" spans="1:2" x14ac:dyDescent="0.25">
      <c r="A4563" s="1">
        <v>183178581</v>
      </c>
      <c r="B4563" s="1" t="s">
        <v>5261</v>
      </c>
    </row>
    <row r="4564" spans="1:2" x14ac:dyDescent="0.25">
      <c r="A4564" s="1">
        <v>181675858</v>
      </c>
      <c r="B4564" s="1" t="s">
        <v>5262</v>
      </c>
    </row>
    <row r="4565" spans="1:2" x14ac:dyDescent="0.25">
      <c r="A4565" s="1">
        <v>112846648</v>
      </c>
      <c r="B4565" s="1" t="s">
        <v>5262</v>
      </c>
    </row>
    <row r="4566" spans="1:2" x14ac:dyDescent="0.25">
      <c r="A4566" s="1">
        <v>481596</v>
      </c>
      <c r="B4566" s="1" t="s">
        <v>5261</v>
      </c>
    </row>
    <row r="4567" spans="1:2" x14ac:dyDescent="0.25">
      <c r="A4567" s="1">
        <v>185184619</v>
      </c>
      <c r="B4567" s="1" t="s">
        <v>5262</v>
      </c>
    </row>
    <row r="4568" spans="1:2" x14ac:dyDescent="0.25">
      <c r="A4568" s="1">
        <v>183729888</v>
      </c>
      <c r="B4568" s="1" t="s">
        <v>5261</v>
      </c>
    </row>
    <row r="4569" spans="1:2" x14ac:dyDescent="0.25">
      <c r="A4569" s="1">
        <v>181621288</v>
      </c>
      <c r="B4569" s="1" t="s">
        <v>5262</v>
      </c>
    </row>
    <row r="4570" spans="1:2" x14ac:dyDescent="0.25">
      <c r="A4570" s="1">
        <v>188648354</v>
      </c>
      <c r="B4570" s="1" t="s">
        <v>5261</v>
      </c>
    </row>
    <row r="4571" spans="1:2" x14ac:dyDescent="0.25">
      <c r="A4571" s="1">
        <v>181291891</v>
      </c>
      <c r="B4571" s="1" t="s">
        <v>5262</v>
      </c>
    </row>
    <row r="4572" spans="1:2" x14ac:dyDescent="0.25">
      <c r="A4572" s="1">
        <v>189389438</v>
      </c>
      <c r="B4572" s="1" t="s">
        <v>5261</v>
      </c>
    </row>
    <row r="4573" spans="1:2" x14ac:dyDescent="0.25">
      <c r="A4573" s="1">
        <v>188939</v>
      </c>
      <c r="B4573" s="1" t="s">
        <v>5261</v>
      </c>
    </row>
    <row r="4574" spans="1:2" x14ac:dyDescent="0.25">
      <c r="A4574" s="1">
        <v>413825</v>
      </c>
      <c r="B4574" s="1" t="s">
        <v>5261</v>
      </c>
    </row>
    <row r="4575" spans="1:2" x14ac:dyDescent="0.25">
      <c r="A4575" s="1">
        <v>183248983</v>
      </c>
      <c r="B4575" s="1" t="s">
        <v>5261</v>
      </c>
    </row>
    <row r="4576" spans="1:2" x14ac:dyDescent="0.25">
      <c r="A4576" s="1">
        <v>111247633</v>
      </c>
      <c r="B4576" s="1" t="s">
        <v>5261</v>
      </c>
    </row>
    <row r="4577" spans="1:2" x14ac:dyDescent="0.25">
      <c r="A4577" s="1">
        <v>412293</v>
      </c>
      <c r="B4577" s="1" t="s">
        <v>5262</v>
      </c>
    </row>
    <row r="4578" spans="1:2" x14ac:dyDescent="0.25">
      <c r="A4578" s="1">
        <v>181288311</v>
      </c>
      <c r="B4578" s="1" t="s">
        <v>5261</v>
      </c>
    </row>
    <row r="4579" spans="1:2" x14ac:dyDescent="0.25">
      <c r="A4579" s="1">
        <v>111587889</v>
      </c>
      <c r="B4579" s="1" t="s">
        <v>5262</v>
      </c>
    </row>
    <row r="4580" spans="1:2" x14ac:dyDescent="0.25">
      <c r="A4580" s="1">
        <v>181972524</v>
      </c>
      <c r="B4580" s="1" t="s">
        <v>5261</v>
      </c>
    </row>
    <row r="4581" spans="1:2" x14ac:dyDescent="0.25">
      <c r="A4581" s="1">
        <v>189998451</v>
      </c>
      <c r="B4581" s="1" t="s">
        <v>5261</v>
      </c>
    </row>
    <row r="4582" spans="1:2" x14ac:dyDescent="0.25">
      <c r="A4582" s="1">
        <v>186223823</v>
      </c>
      <c r="B4582" s="1" t="s">
        <v>5261</v>
      </c>
    </row>
    <row r="4583" spans="1:2" x14ac:dyDescent="0.25">
      <c r="A4583" s="1">
        <v>184564634</v>
      </c>
      <c r="B4583" s="1" t="s">
        <v>5262</v>
      </c>
    </row>
    <row r="4584" spans="1:2" x14ac:dyDescent="0.25">
      <c r="A4584" s="1">
        <v>182888786</v>
      </c>
      <c r="B4584" s="1" t="s">
        <v>5261</v>
      </c>
    </row>
    <row r="4585" spans="1:2" x14ac:dyDescent="0.25">
      <c r="A4585" s="1">
        <v>182349418</v>
      </c>
      <c r="B4585" s="1" t="s">
        <v>5262</v>
      </c>
    </row>
    <row r="4586" spans="1:2" x14ac:dyDescent="0.25">
      <c r="A4586" s="1">
        <v>181595283</v>
      </c>
      <c r="B4586" s="1" t="s">
        <v>5261</v>
      </c>
    </row>
    <row r="4587" spans="1:2" x14ac:dyDescent="0.25">
      <c r="A4587" s="1">
        <v>297724</v>
      </c>
      <c r="B4587" s="1" t="s">
        <v>5262</v>
      </c>
    </row>
    <row r="4588" spans="1:2" x14ac:dyDescent="0.25">
      <c r="A4588" s="1">
        <v>186587872</v>
      </c>
      <c r="B4588" s="1" t="s">
        <v>5262</v>
      </c>
    </row>
    <row r="4589" spans="1:2" x14ac:dyDescent="0.25">
      <c r="A4589" s="1">
        <v>184826143</v>
      </c>
      <c r="B4589" s="1" t="s">
        <v>5262</v>
      </c>
    </row>
    <row r="4590" spans="1:2" x14ac:dyDescent="0.25">
      <c r="A4590" s="1">
        <v>184488728</v>
      </c>
      <c r="B4590" s="1" t="s">
        <v>5262</v>
      </c>
    </row>
    <row r="4591" spans="1:2" x14ac:dyDescent="0.25">
      <c r="A4591" s="1">
        <v>182812863</v>
      </c>
      <c r="B4591" s="1" t="s">
        <v>5261</v>
      </c>
    </row>
    <row r="4592" spans="1:2" x14ac:dyDescent="0.25">
      <c r="A4592" s="1">
        <v>55892</v>
      </c>
      <c r="B4592" s="1" t="s">
        <v>5262</v>
      </c>
    </row>
    <row r="4593" spans="1:2" x14ac:dyDescent="0.25">
      <c r="A4593" s="1">
        <v>118729681</v>
      </c>
      <c r="B4593" s="1" t="s">
        <v>5261</v>
      </c>
    </row>
    <row r="4594" spans="1:2" x14ac:dyDescent="0.25">
      <c r="A4594" s="1">
        <v>182723818</v>
      </c>
      <c r="B4594" s="1" t="s">
        <v>5262</v>
      </c>
    </row>
    <row r="4595" spans="1:2" x14ac:dyDescent="0.25">
      <c r="A4595" s="1">
        <v>32785</v>
      </c>
      <c r="B4595" s="1" t="s">
        <v>5262</v>
      </c>
    </row>
    <row r="4596" spans="1:2" x14ac:dyDescent="0.25">
      <c r="A4596" s="1">
        <v>181183194</v>
      </c>
      <c r="B4596" s="1" t="s">
        <v>5261</v>
      </c>
    </row>
    <row r="4597" spans="1:2" x14ac:dyDescent="0.25">
      <c r="A4597" s="1">
        <v>118426789</v>
      </c>
      <c r="B4597" s="1" t="s">
        <v>5262</v>
      </c>
    </row>
    <row r="4598" spans="1:2" x14ac:dyDescent="0.25">
      <c r="A4598" s="1">
        <v>182378858</v>
      </c>
      <c r="B4598" s="1" t="s">
        <v>5261</v>
      </c>
    </row>
    <row r="4599" spans="1:2" x14ac:dyDescent="0.25">
      <c r="A4599" s="1">
        <v>185481189</v>
      </c>
      <c r="B4599" s="1" t="s">
        <v>5262</v>
      </c>
    </row>
    <row r="4600" spans="1:2" x14ac:dyDescent="0.25">
      <c r="A4600" s="1">
        <v>112424233</v>
      </c>
      <c r="B4600" s="1" t="s">
        <v>5262</v>
      </c>
    </row>
    <row r="4601" spans="1:2" x14ac:dyDescent="0.25">
      <c r="A4601" s="1">
        <v>249383</v>
      </c>
      <c r="B4601" s="1" t="s">
        <v>5261</v>
      </c>
    </row>
    <row r="4602" spans="1:2" x14ac:dyDescent="0.25">
      <c r="A4602" s="1">
        <v>111885786</v>
      </c>
      <c r="B4602" s="1" t="s">
        <v>5261</v>
      </c>
    </row>
    <row r="4603" spans="1:2" x14ac:dyDescent="0.25">
      <c r="A4603" s="1">
        <v>494641</v>
      </c>
      <c r="B4603" s="1" t="s">
        <v>5261</v>
      </c>
    </row>
    <row r="4604" spans="1:2" x14ac:dyDescent="0.25">
      <c r="A4604" s="1">
        <v>185634595</v>
      </c>
      <c r="B4604" s="1" t="s">
        <v>5262</v>
      </c>
    </row>
    <row r="4605" spans="1:2" x14ac:dyDescent="0.25">
      <c r="A4605" s="1">
        <v>188517942</v>
      </c>
      <c r="B4605" s="1" t="s">
        <v>5262</v>
      </c>
    </row>
    <row r="4606" spans="1:2" x14ac:dyDescent="0.25">
      <c r="A4606" s="1">
        <v>72863</v>
      </c>
      <c r="B4606" s="1" t="s">
        <v>5261</v>
      </c>
    </row>
    <row r="4607" spans="1:2" x14ac:dyDescent="0.25">
      <c r="A4607" s="1">
        <v>188381251</v>
      </c>
      <c r="B4607" s="1" t="s">
        <v>5262</v>
      </c>
    </row>
    <row r="4608" spans="1:2" x14ac:dyDescent="0.25">
      <c r="A4608" s="1">
        <v>182778818</v>
      </c>
      <c r="B4608" s="1" t="s">
        <v>5262</v>
      </c>
    </row>
    <row r="4609" spans="1:2" x14ac:dyDescent="0.25">
      <c r="A4609" s="1">
        <v>111692748</v>
      </c>
      <c r="B4609" s="1" t="s">
        <v>5261</v>
      </c>
    </row>
    <row r="4610" spans="1:2" x14ac:dyDescent="0.25">
      <c r="A4610" s="1">
        <v>111347886</v>
      </c>
      <c r="B4610" s="1" t="s">
        <v>5262</v>
      </c>
    </row>
    <row r="4611" spans="1:2" x14ac:dyDescent="0.25">
      <c r="A4611" s="1">
        <v>185213827</v>
      </c>
      <c r="B4611" s="1" t="s">
        <v>5261</v>
      </c>
    </row>
    <row r="4612" spans="1:2" x14ac:dyDescent="0.25">
      <c r="A4612" s="1">
        <v>181485635</v>
      </c>
      <c r="B4612" s="1" t="s">
        <v>5262</v>
      </c>
    </row>
    <row r="4613" spans="1:2" x14ac:dyDescent="0.25">
      <c r="A4613" s="1">
        <v>111167878</v>
      </c>
      <c r="B4613" s="1" t="s">
        <v>5262</v>
      </c>
    </row>
    <row r="4614" spans="1:2" x14ac:dyDescent="0.25">
      <c r="A4614" s="1">
        <v>181751238</v>
      </c>
      <c r="B4614" s="1" t="s">
        <v>5261</v>
      </c>
    </row>
    <row r="4615" spans="1:2" x14ac:dyDescent="0.25">
      <c r="A4615" s="1">
        <v>183558616</v>
      </c>
      <c r="B4615" s="1" t="s">
        <v>5261</v>
      </c>
    </row>
    <row r="4616" spans="1:2" x14ac:dyDescent="0.25">
      <c r="A4616" s="1">
        <v>189448513</v>
      </c>
      <c r="B4616" s="1" t="s">
        <v>5262</v>
      </c>
    </row>
    <row r="4617" spans="1:2" x14ac:dyDescent="0.25">
      <c r="A4617" s="1">
        <v>185589686</v>
      </c>
      <c r="B4617" s="1" t="s">
        <v>5261</v>
      </c>
    </row>
    <row r="4618" spans="1:2" x14ac:dyDescent="0.25">
      <c r="A4618" s="1">
        <v>188882388</v>
      </c>
      <c r="B4618" s="1" t="s">
        <v>5261</v>
      </c>
    </row>
    <row r="4619" spans="1:2" x14ac:dyDescent="0.25">
      <c r="A4619" s="1">
        <v>188813848</v>
      </c>
      <c r="B4619" s="1" t="s">
        <v>5261</v>
      </c>
    </row>
    <row r="4620" spans="1:2" x14ac:dyDescent="0.25">
      <c r="A4620" s="1">
        <v>185442315</v>
      </c>
      <c r="B4620" s="1" t="s">
        <v>5262</v>
      </c>
    </row>
    <row r="4621" spans="1:2" x14ac:dyDescent="0.25">
      <c r="A4621" s="1">
        <v>348333</v>
      </c>
      <c r="B4621" s="1" t="s">
        <v>5262</v>
      </c>
    </row>
    <row r="4622" spans="1:2" x14ac:dyDescent="0.25">
      <c r="A4622" s="1">
        <v>183329995</v>
      </c>
      <c r="B4622" s="1" t="s">
        <v>5262</v>
      </c>
    </row>
    <row r="4623" spans="1:2" x14ac:dyDescent="0.25">
      <c r="A4623" s="1">
        <v>183483895</v>
      </c>
      <c r="B4623" s="1" t="s">
        <v>5261</v>
      </c>
    </row>
    <row r="4624" spans="1:2" x14ac:dyDescent="0.25">
      <c r="A4624" s="1">
        <v>186186446</v>
      </c>
      <c r="B4624" s="1" t="s">
        <v>5261</v>
      </c>
    </row>
    <row r="4625" spans="1:2" x14ac:dyDescent="0.25">
      <c r="A4625" s="1">
        <v>111328382</v>
      </c>
      <c r="B4625" s="1" t="s">
        <v>5262</v>
      </c>
    </row>
    <row r="4626" spans="1:2" x14ac:dyDescent="0.25">
      <c r="A4626" s="1">
        <v>183389476</v>
      </c>
      <c r="B4626" s="1" t="s">
        <v>5261</v>
      </c>
    </row>
    <row r="4627" spans="1:2" x14ac:dyDescent="0.25">
      <c r="A4627" s="1">
        <v>187856466</v>
      </c>
      <c r="B4627" s="1" t="s">
        <v>5262</v>
      </c>
    </row>
    <row r="4628" spans="1:2" x14ac:dyDescent="0.25">
      <c r="A4628" s="1">
        <v>188849377</v>
      </c>
      <c r="B4628" s="1" t="s">
        <v>5261</v>
      </c>
    </row>
    <row r="4629" spans="1:2" x14ac:dyDescent="0.25">
      <c r="A4629" s="1">
        <v>184622871</v>
      </c>
      <c r="B4629" s="1" t="s">
        <v>5262</v>
      </c>
    </row>
    <row r="4630" spans="1:2" x14ac:dyDescent="0.25">
      <c r="A4630" s="1">
        <v>187798198</v>
      </c>
      <c r="B4630" s="1" t="s">
        <v>5262</v>
      </c>
    </row>
    <row r="4631" spans="1:2" x14ac:dyDescent="0.25">
      <c r="A4631" s="1">
        <v>112888877</v>
      </c>
      <c r="B4631" s="1" t="s">
        <v>5261</v>
      </c>
    </row>
    <row r="4632" spans="1:2" x14ac:dyDescent="0.25">
      <c r="A4632" s="1">
        <v>181792495</v>
      </c>
      <c r="B4632" s="1" t="s">
        <v>5261</v>
      </c>
    </row>
    <row r="4633" spans="1:2" x14ac:dyDescent="0.25">
      <c r="A4633" s="1">
        <v>185216968</v>
      </c>
      <c r="B4633" s="1" t="s">
        <v>5261</v>
      </c>
    </row>
    <row r="4634" spans="1:2" x14ac:dyDescent="0.25">
      <c r="A4634" s="1">
        <v>181526528</v>
      </c>
      <c r="B4634" s="1" t="s">
        <v>5261</v>
      </c>
    </row>
    <row r="4635" spans="1:2" x14ac:dyDescent="0.25">
      <c r="A4635" s="1">
        <v>112895281</v>
      </c>
      <c r="B4635" s="1" t="s">
        <v>5261</v>
      </c>
    </row>
    <row r="4636" spans="1:2" x14ac:dyDescent="0.25">
      <c r="A4636" s="1">
        <v>185672549</v>
      </c>
      <c r="B4636" s="1" t="s">
        <v>5262</v>
      </c>
    </row>
    <row r="4637" spans="1:2" x14ac:dyDescent="0.25">
      <c r="A4637" s="1">
        <v>182897128</v>
      </c>
      <c r="B4637" s="1" t="s">
        <v>5262</v>
      </c>
    </row>
    <row r="4638" spans="1:2" x14ac:dyDescent="0.25">
      <c r="A4638" s="1">
        <v>186937925</v>
      </c>
      <c r="B4638" s="1" t="s">
        <v>5261</v>
      </c>
    </row>
    <row r="4639" spans="1:2" x14ac:dyDescent="0.25">
      <c r="A4639" s="1">
        <v>185184296</v>
      </c>
      <c r="B4639" s="1" t="s">
        <v>5261</v>
      </c>
    </row>
    <row r="4640" spans="1:2" x14ac:dyDescent="0.25">
      <c r="A4640" s="1">
        <v>182795663</v>
      </c>
      <c r="B4640" s="1" t="s">
        <v>5262</v>
      </c>
    </row>
    <row r="4641" spans="1:2" x14ac:dyDescent="0.25">
      <c r="A4641" s="1">
        <v>112899452</v>
      </c>
      <c r="B4641" s="1" t="s">
        <v>5261</v>
      </c>
    </row>
    <row r="4642" spans="1:2" x14ac:dyDescent="0.25">
      <c r="A4642" s="1">
        <v>185665134</v>
      </c>
      <c r="B4642" s="1" t="s">
        <v>5262</v>
      </c>
    </row>
    <row r="4643" spans="1:2" x14ac:dyDescent="0.25">
      <c r="A4643" s="1">
        <v>118582811</v>
      </c>
      <c r="B4643" s="1" t="s">
        <v>5262</v>
      </c>
    </row>
    <row r="4644" spans="1:2" x14ac:dyDescent="0.25">
      <c r="A4644" s="1">
        <v>189466861</v>
      </c>
      <c r="B4644" s="1" t="s">
        <v>5262</v>
      </c>
    </row>
    <row r="4645" spans="1:2" x14ac:dyDescent="0.25">
      <c r="A4645" s="1">
        <v>113116698</v>
      </c>
      <c r="B4645" s="1" t="s">
        <v>5262</v>
      </c>
    </row>
    <row r="4646" spans="1:2" x14ac:dyDescent="0.25">
      <c r="A4646" s="1">
        <v>112955246</v>
      </c>
      <c r="B4646" s="1" t="s">
        <v>5261</v>
      </c>
    </row>
    <row r="4647" spans="1:2" x14ac:dyDescent="0.25">
      <c r="A4647" s="1">
        <v>186538884</v>
      </c>
      <c r="B4647" s="1" t="s">
        <v>5262</v>
      </c>
    </row>
    <row r="4648" spans="1:2" x14ac:dyDescent="0.25">
      <c r="A4648" s="1">
        <v>185538942</v>
      </c>
      <c r="B4648" s="1" t="s">
        <v>5262</v>
      </c>
    </row>
    <row r="4649" spans="1:2" x14ac:dyDescent="0.25">
      <c r="A4649" s="1">
        <v>184871529</v>
      </c>
      <c r="B4649" s="1" t="s">
        <v>5262</v>
      </c>
    </row>
    <row r="4650" spans="1:2" x14ac:dyDescent="0.25">
      <c r="A4650" s="1">
        <v>118476781</v>
      </c>
      <c r="B4650" s="1" t="s">
        <v>5262</v>
      </c>
    </row>
    <row r="4651" spans="1:2" x14ac:dyDescent="0.25">
      <c r="A4651" s="1">
        <v>183983854</v>
      </c>
      <c r="B4651" s="1" t="s">
        <v>5261</v>
      </c>
    </row>
    <row r="4652" spans="1:2" x14ac:dyDescent="0.25">
      <c r="A4652" s="1">
        <v>188636348</v>
      </c>
      <c r="B4652" s="1" t="s">
        <v>5261</v>
      </c>
    </row>
    <row r="4653" spans="1:2" x14ac:dyDescent="0.25">
      <c r="A4653" s="1">
        <v>188531513</v>
      </c>
      <c r="B4653" s="1" t="s">
        <v>5262</v>
      </c>
    </row>
    <row r="4654" spans="1:2" x14ac:dyDescent="0.25">
      <c r="A4654" s="1">
        <v>112672868</v>
      </c>
      <c r="B4654" s="1" t="s">
        <v>5262</v>
      </c>
    </row>
    <row r="4655" spans="1:2" x14ac:dyDescent="0.25">
      <c r="A4655" s="1">
        <v>112784728</v>
      </c>
      <c r="B4655" s="1" t="s">
        <v>5261</v>
      </c>
    </row>
    <row r="4656" spans="1:2" x14ac:dyDescent="0.25">
      <c r="A4656" s="1">
        <v>111588784</v>
      </c>
      <c r="B4656" s="1" t="s">
        <v>5261</v>
      </c>
    </row>
    <row r="4657" spans="1:2" x14ac:dyDescent="0.25">
      <c r="A4657" s="1">
        <v>183154334</v>
      </c>
      <c r="B4657" s="1" t="s">
        <v>5261</v>
      </c>
    </row>
    <row r="4658" spans="1:2" x14ac:dyDescent="0.25">
      <c r="A4658" s="1">
        <v>184958576</v>
      </c>
      <c r="B4658" s="1" t="s">
        <v>5261</v>
      </c>
    </row>
    <row r="4659" spans="1:2" x14ac:dyDescent="0.25">
      <c r="A4659" s="1">
        <v>183983992</v>
      </c>
      <c r="B4659" s="1" t="s">
        <v>5262</v>
      </c>
    </row>
    <row r="4660" spans="1:2" x14ac:dyDescent="0.25">
      <c r="A4660" s="1">
        <v>184159133</v>
      </c>
      <c r="B4660" s="1" t="s">
        <v>5261</v>
      </c>
    </row>
    <row r="4661" spans="1:2" x14ac:dyDescent="0.25">
      <c r="A4661" s="1">
        <v>182941863</v>
      </c>
      <c r="B4661" s="1" t="s">
        <v>5261</v>
      </c>
    </row>
    <row r="4662" spans="1:2" x14ac:dyDescent="0.25">
      <c r="A4662" s="1">
        <v>118278625</v>
      </c>
      <c r="B4662" s="1" t="s">
        <v>5261</v>
      </c>
    </row>
    <row r="4663" spans="1:2" x14ac:dyDescent="0.25">
      <c r="A4663" s="1">
        <v>186984981</v>
      </c>
      <c r="B4663" s="1" t="s">
        <v>5261</v>
      </c>
    </row>
    <row r="4664" spans="1:2" x14ac:dyDescent="0.25">
      <c r="A4664" s="1">
        <v>188227988</v>
      </c>
      <c r="B4664" s="1" t="s">
        <v>5261</v>
      </c>
    </row>
    <row r="4665" spans="1:2" x14ac:dyDescent="0.25">
      <c r="A4665" s="1">
        <v>183632813</v>
      </c>
      <c r="B4665" s="1" t="s">
        <v>5261</v>
      </c>
    </row>
    <row r="4666" spans="1:2" x14ac:dyDescent="0.25">
      <c r="A4666" s="1">
        <v>185819735</v>
      </c>
      <c r="B4666" s="1" t="s">
        <v>5261</v>
      </c>
    </row>
    <row r="4667" spans="1:2" x14ac:dyDescent="0.25">
      <c r="A4667" s="1">
        <v>181766961</v>
      </c>
      <c r="B4667" s="1" t="s">
        <v>5261</v>
      </c>
    </row>
    <row r="4668" spans="1:2" x14ac:dyDescent="0.25">
      <c r="A4668" s="1">
        <v>186314459</v>
      </c>
      <c r="B4668" s="1" t="s">
        <v>5262</v>
      </c>
    </row>
    <row r="4669" spans="1:2" x14ac:dyDescent="0.25">
      <c r="A4669" s="1">
        <v>118643817</v>
      </c>
      <c r="B4669" s="1" t="s">
        <v>5262</v>
      </c>
    </row>
    <row r="4670" spans="1:2" x14ac:dyDescent="0.25">
      <c r="A4670" s="1">
        <v>183844662</v>
      </c>
      <c r="B4670" s="1" t="s">
        <v>5262</v>
      </c>
    </row>
    <row r="4671" spans="1:2" x14ac:dyDescent="0.25">
      <c r="A4671" s="1">
        <v>384867</v>
      </c>
      <c r="B4671" s="1" t="s">
        <v>5261</v>
      </c>
    </row>
    <row r="4672" spans="1:2" x14ac:dyDescent="0.25">
      <c r="A4672" s="1">
        <v>181687486</v>
      </c>
      <c r="B4672" s="1" t="s">
        <v>5262</v>
      </c>
    </row>
    <row r="4673" spans="1:2" x14ac:dyDescent="0.25">
      <c r="A4673" s="1">
        <v>182471183</v>
      </c>
      <c r="B4673" s="1" t="s">
        <v>5262</v>
      </c>
    </row>
    <row r="4674" spans="1:2" x14ac:dyDescent="0.25">
      <c r="A4674" s="1">
        <v>188943185</v>
      </c>
      <c r="B4674" s="1" t="s">
        <v>5262</v>
      </c>
    </row>
    <row r="4675" spans="1:2" x14ac:dyDescent="0.25">
      <c r="A4675" s="1">
        <v>186356</v>
      </c>
      <c r="B4675" s="1" t="s">
        <v>5262</v>
      </c>
    </row>
    <row r="4676" spans="1:2" x14ac:dyDescent="0.25">
      <c r="A4676" s="1">
        <v>111414996</v>
      </c>
      <c r="B4676" s="1" t="s">
        <v>5261</v>
      </c>
    </row>
    <row r="4677" spans="1:2" x14ac:dyDescent="0.25">
      <c r="A4677" s="1">
        <v>187539384</v>
      </c>
      <c r="B4677" s="1" t="s">
        <v>5262</v>
      </c>
    </row>
    <row r="4678" spans="1:2" x14ac:dyDescent="0.25">
      <c r="A4678" s="1">
        <v>189638495</v>
      </c>
      <c r="B4678" s="1" t="s">
        <v>5261</v>
      </c>
    </row>
    <row r="4679" spans="1:2" x14ac:dyDescent="0.25">
      <c r="A4679" s="1">
        <v>182249442</v>
      </c>
      <c r="B4679" s="1" t="s">
        <v>5262</v>
      </c>
    </row>
    <row r="4680" spans="1:2" x14ac:dyDescent="0.25">
      <c r="A4680" s="1">
        <v>186236929</v>
      </c>
      <c r="B4680" s="1" t="s">
        <v>5261</v>
      </c>
    </row>
    <row r="4681" spans="1:2" x14ac:dyDescent="0.25">
      <c r="A4681" s="1">
        <v>184569831</v>
      </c>
      <c r="B4681" s="1" t="s">
        <v>5261</v>
      </c>
    </row>
    <row r="4682" spans="1:2" x14ac:dyDescent="0.25">
      <c r="A4682" s="1">
        <v>184755427</v>
      </c>
      <c r="B4682" s="1" t="s">
        <v>5261</v>
      </c>
    </row>
    <row r="4683" spans="1:2" x14ac:dyDescent="0.25">
      <c r="A4683" s="1">
        <v>183969288</v>
      </c>
      <c r="B4683" s="1" t="s">
        <v>5262</v>
      </c>
    </row>
    <row r="4684" spans="1:2" x14ac:dyDescent="0.25">
      <c r="A4684" s="1">
        <v>181784588</v>
      </c>
      <c r="B4684" s="1" t="s">
        <v>5262</v>
      </c>
    </row>
    <row r="4685" spans="1:2" x14ac:dyDescent="0.25">
      <c r="A4685" s="1">
        <v>188338879</v>
      </c>
      <c r="B4685" s="1" t="s">
        <v>5261</v>
      </c>
    </row>
    <row r="4686" spans="1:2" x14ac:dyDescent="0.25">
      <c r="A4686" s="1">
        <v>182663953</v>
      </c>
      <c r="B4686" s="1" t="s">
        <v>5261</v>
      </c>
    </row>
    <row r="4687" spans="1:2" x14ac:dyDescent="0.25">
      <c r="A4687" s="1">
        <v>189498748</v>
      </c>
      <c r="B4687" s="1" t="s">
        <v>5262</v>
      </c>
    </row>
    <row r="4688" spans="1:2" x14ac:dyDescent="0.25">
      <c r="A4688" s="1">
        <v>827748</v>
      </c>
      <c r="B4688" s="1" t="s">
        <v>5261</v>
      </c>
    </row>
    <row r="4689" spans="1:2" x14ac:dyDescent="0.25">
      <c r="A4689" s="1">
        <v>186665811</v>
      </c>
      <c r="B4689" s="1" t="s">
        <v>5261</v>
      </c>
    </row>
    <row r="4690" spans="1:2" x14ac:dyDescent="0.25">
      <c r="A4690" s="1">
        <v>186279788</v>
      </c>
      <c r="B4690" s="1" t="s">
        <v>5261</v>
      </c>
    </row>
    <row r="4691" spans="1:2" x14ac:dyDescent="0.25">
      <c r="A4691" s="1">
        <v>185157195</v>
      </c>
      <c r="B4691" s="1" t="s">
        <v>5262</v>
      </c>
    </row>
    <row r="4692" spans="1:2" x14ac:dyDescent="0.25">
      <c r="A4692" s="1">
        <v>112772841</v>
      </c>
      <c r="B4692" s="1" t="s">
        <v>5261</v>
      </c>
    </row>
    <row r="4693" spans="1:2" x14ac:dyDescent="0.25">
      <c r="A4693" s="1">
        <v>182674374</v>
      </c>
      <c r="B4693" s="1" t="s">
        <v>5261</v>
      </c>
    </row>
    <row r="4694" spans="1:2" x14ac:dyDescent="0.25">
      <c r="A4694" s="1">
        <v>189449145</v>
      </c>
      <c r="B4694" s="1" t="s">
        <v>5261</v>
      </c>
    </row>
    <row r="4695" spans="1:2" x14ac:dyDescent="0.25">
      <c r="A4695" s="1">
        <v>185557919</v>
      </c>
      <c r="B4695" s="1" t="s">
        <v>5262</v>
      </c>
    </row>
    <row r="4696" spans="1:2" x14ac:dyDescent="0.25">
      <c r="A4696" s="1">
        <v>185287481</v>
      </c>
      <c r="B4696" s="1" t="s">
        <v>5262</v>
      </c>
    </row>
    <row r="4697" spans="1:2" x14ac:dyDescent="0.25">
      <c r="A4697" s="1">
        <v>184882273</v>
      </c>
      <c r="B4697" s="1" t="s">
        <v>5261</v>
      </c>
    </row>
    <row r="4698" spans="1:2" x14ac:dyDescent="0.25">
      <c r="A4698" s="1">
        <v>187671562</v>
      </c>
      <c r="B4698" s="1" t="s">
        <v>5261</v>
      </c>
    </row>
    <row r="4699" spans="1:2" x14ac:dyDescent="0.25">
      <c r="A4699" s="1">
        <v>184825556</v>
      </c>
      <c r="B4699" s="1" t="s">
        <v>5262</v>
      </c>
    </row>
    <row r="4700" spans="1:2" x14ac:dyDescent="0.25">
      <c r="A4700" s="1">
        <v>616137</v>
      </c>
      <c r="B4700" s="1" t="s">
        <v>5261</v>
      </c>
    </row>
    <row r="4701" spans="1:2" x14ac:dyDescent="0.25">
      <c r="A4701" s="1">
        <v>184128911</v>
      </c>
      <c r="B4701" s="1" t="s">
        <v>5262</v>
      </c>
    </row>
    <row r="4702" spans="1:2" x14ac:dyDescent="0.25">
      <c r="A4702" s="1">
        <v>185757835</v>
      </c>
      <c r="B4702" s="1" t="s">
        <v>5262</v>
      </c>
    </row>
    <row r="4703" spans="1:2" x14ac:dyDescent="0.25">
      <c r="A4703" s="1">
        <v>181893277</v>
      </c>
      <c r="B4703" s="1" t="s">
        <v>5262</v>
      </c>
    </row>
    <row r="4704" spans="1:2" x14ac:dyDescent="0.25">
      <c r="A4704" s="1">
        <v>188868281</v>
      </c>
      <c r="B4704" s="1" t="s">
        <v>5262</v>
      </c>
    </row>
    <row r="4705" spans="1:2" x14ac:dyDescent="0.25">
      <c r="A4705" s="1">
        <v>181316883</v>
      </c>
      <c r="B4705" s="1" t="s">
        <v>5262</v>
      </c>
    </row>
    <row r="4706" spans="1:2" x14ac:dyDescent="0.25">
      <c r="A4706" s="1">
        <v>111415819</v>
      </c>
      <c r="B4706" s="1" t="s">
        <v>5261</v>
      </c>
    </row>
    <row r="4707" spans="1:2" x14ac:dyDescent="0.25">
      <c r="A4707" s="1">
        <v>181513548</v>
      </c>
      <c r="B4707" s="1" t="s">
        <v>5261</v>
      </c>
    </row>
    <row r="4708" spans="1:2" x14ac:dyDescent="0.25">
      <c r="A4708" s="1">
        <v>182783575</v>
      </c>
      <c r="B4708" s="1" t="s">
        <v>5262</v>
      </c>
    </row>
    <row r="4709" spans="1:2" x14ac:dyDescent="0.25">
      <c r="A4709" s="1">
        <v>188933235</v>
      </c>
      <c r="B4709" s="1" t="s">
        <v>5262</v>
      </c>
    </row>
    <row r="4710" spans="1:2" x14ac:dyDescent="0.25">
      <c r="A4710" s="1">
        <v>185691778</v>
      </c>
      <c r="B4710" s="1" t="s">
        <v>5262</v>
      </c>
    </row>
    <row r="4711" spans="1:2" x14ac:dyDescent="0.25">
      <c r="A4711" s="1">
        <v>181838216</v>
      </c>
      <c r="B4711" s="1" t="s">
        <v>5261</v>
      </c>
    </row>
    <row r="4712" spans="1:2" x14ac:dyDescent="0.25">
      <c r="A4712" s="1">
        <v>118843296</v>
      </c>
      <c r="B4712" s="1" t="s">
        <v>5262</v>
      </c>
    </row>
    <row r="4713" spans="1:2" x14ac:dyDescent="0.25">
      <c r="A4713" s="1">
        <v>187133285</v>
      </c>
      <c r="B4713" s="1" t="s">
        <v>5261</v>
      </c>
    </row>
    <row r="4714" spans="1:2" x14ac:dyDescent="0.25">
      <c r="A4714" s="1">
        <v>183879782</v>
      </c>
      <c r="B4714" s="1" t="s">
        <v>5261</v>
      </c>
    </row>
    <row r="4715" spans="1:2" x14ac:dyDescent="0.25">
      <c r="A4715" s="1">
        <v>181183138</v>
      </c>
      <c r="B4715" s="1" t="s">
        <v>5262</v>
      </c>
    </row>
    <row r="4716" spans="1:2" x14ac:dyDescent="0.25">
      <c r="A4716" s="1">
        <v>181571893</v>
      </c>
      <c r="B4716" s="1" t="s">
        <v>5262</v>
      </c>
    </row>
    <row r="4717" spans="1:2" x14ac:dyDescent="0.25">
      <c r="A4717" s="1">
        <v>111488882</v>
      </c>
      <c r="B4717" s="1" t="s">
        <v>5261</v>
      </c>
    </row>
    <row r="4718" spans="1:2" x14ac:dyDescent="0.25">
      <c r="A4718" s="1">
        <v>182259134</v>
      </c>
      <c r="B4718" s="1" t="s">
        <v>5262</v>
      </c>
    </row>
    <row r="4719" spans="1:2" x14ac:dyDescent="0.25">
      <c r="A4719" s="1">
        <v>185481183</v>
      </c>
      <c r="B4719" s="1" t="s">
        <v>5262</v>
      </c>
    </row>
    <row r="4720" spans="1:2" x14ac:dyDescent="0.25">
      <c r="A4720" s="1">
        <v>572673</v>
      </c>
      <c r="B4720" s="1" t="s">
        <v>5262</v>
      </c>
    </row>
    <row r="4721" spans="1:2" x14ac:dyDescent="0.25">
      <c r="A4721" s="1">
        <v>186828197</v>
      </c>
      <c r="B4721" s="1" t="s">
        <v>5261</v>
      </c>
    </row>
    <row r="4722" spans="1:2" x14ac:dyDescent="0.25">
      <c r="A4722" s="1">
        <v>183736738</v>
      </c>
      <c r="B4722" s="1" t="s">
        <v>5262</v>
      </c>
    </row>
    <row r="4723" spans="1:2" x14ac:dyDescent="0.25">
      <c r="A4723" s="1">
        <v>184892617</v>
      </c>
      <c r="B4723" s="1" t="s">
        <v>5262</v>
      </c>
    </row>
    <row r="4724" spans="1:2" x14ac:dyDescent="0.25">
      <c r="A4724" s="1">
        <v>182273359</v>
      </c>
      <c r="B4724" s="1" t="s">
        <v>5261</v>
      </c>
    </row>
    <row r="4725" spans="1:2" x14ac:dyDescent="0.25">
      <c r="A4725" s="1">
        <v>181298714</v>
      </c>
      <c r="B4725" s="1" t="s">
        <v>5261</v>
      </c>
    </row>
    <row r="4726" spans="1:2" x14ac:dyDescent="0.25">
      <c r="A4726" s="1">
        <v>187841759</v>
      </c>
      <c r="B4726" s="1" t="s">
        <v>5261</v>
      </c>
    </row>
    <row r="4727" spans="1:2" x14ac:dyDescent="0.25">
      <c r="A4727" s="1">
        <v>185759158</v>
      </c>
      <c r="B4727" s="1" t="s">
        <v>5261</v>
      </c>
    </row>
    <row r="4728" spans="1:2" x14ac:dyDescent="0.25">
      <c r="A4728" s="1">
        <v>111487989</v>
      </c>
      <c r="B4728" s="1" t="s">
        <v>5262</v>
      </c>
    </row>
    <row r="4729" spans="1:2" x14ac:dyDescent="0.25">
      <c r="A4729" s="1">
        <v>188761884</v>
      </c>
      <c r="B4729" s="1" t="s">
        <v>5261</v>
      </c>
    </row>
    <row r="4730" spans="1:2" x14ac:dyDescent="0.25">
      <c r="A4730" s="1">
        <v>118688381</v>
      </c>
      <c r="B4730" s="1" t="s">
        <v>5261</v>
      </c>
    </row>
    <row r="4731" spans="1:2" x14ac:dyDescent="0.25">
      <c r="A4731" s="1">
        <v>188888511</v>
      </c>
      <c r="B4731" s="1" t="s">
        <v>5261</v>
      </c>
    </row>
    <row r="4732" spans="1:2" x14ac:dyDescent="0.25">
      <c r="A4732" s="1">
        <v>187873484</v>
      </c>
      <c r="B4732" s="1" t="s">
        <v>5261</v>
      </c>
    </row>
    <row r="4733" spans="1:2" x14ac:dyDescent="0.25">
      <c r="A4733" s="1">
        <v>182782273</v>
      </c>
      <c r="B4733" s="1" t="s">
        <v>5261</v>
      </c>
    </row>
    <row r="4734" spans="1:2" x14ac:dyDescent="0.25">
      <c r="A4734" s="1">
        <v>189464881</v>
      </c>
      <c r="B4734" s="1" t="s">
        <v>5262</v>
      </c>
    </row>
    <row r="4735" spans="1:2" x14ac:dyDescent="0.25">
      <c r="A4735" s="1">
        <v>188568296</v>
      </c>
      <c r="B4735" s="1" t="s">
        <v>5261</v>
      </c>
    </row>
    <row r="4736" spans="1:2" x14ac:dyDescent="0.25">
      <c r="A4736" s="1">
        <v>182545871</v>
      </c>
      <c r="B4736" s="1" t="s">
        <v>5262</v>
      </c>
    </row>
    <row r="4737" spans="1:2" x14ac:dyDescent="0.25">
      <c r="A4737" s="1">
        <v>187724978</v>
      </c>
      <c r="B4737" s="1" t="s">
        <v>5262</v>
      </c>
    </row>
    <row r="4738" spans="1:2" x14ac:dyDescent="0.25">
      <c r="A4738" s="1">
        <v>185152513</v>
      </c>
      <c r="B4738" s="1" t="s">
        <v>5262</v>
      </c>
    </row>
    <row r="4739" spans="1:2" x14ac:dyDescent="0.25">
      <c r="A4739" s="1">
        <v>183361651</v>
      </c>
      <c r="B4739" s="1" t="s">
        <v>5261</v>
      </c>
    </row>
    <row r="4740" spans="1:2" x14ac:dyDescent="0.25">
      <c r="A4740" s="1">
        <v>112975539</v>
      </c>
      <c r="B4740" s="1" t="s">
        <v>5262</v>
      </c>
    </row>
    <row r="4741" spans="1:2" x14ac:dyDescent="0.25">
      <c r="A4741" s="1">
        <v>188297626</v>
      </c>
      <c r="B4741" s="1" t="s">
        <v>5261</v>
      </c>
    </row>
    <row r="4742" spans="1:2" x14ac:dyDescent="0.25">
      <c r="A4742" s="1">
        <v>533933</v>
      </c>
      <c r="B4742" s="1" t="s">
        <v>5261</v>
      </c>
    </row>
    <row r="4743" spans="1:2" x14ac:dyDescent="0.25">
      <c r="A4743" s="1">
        <v>183558466</v>
      </c>
      <c r="B4743" s="1" t="s">
        <v>5261</v>
      </c>
    </row>
    <row r="4744" spans="1:2" x14ac:dyDescent="0.25">
      <c r="A4744" s="1">
        <v>112985556</v>
      </c>
      <c r="B4744" s="1" t="s">
        <v>5261</v>
      </c>
    </row>
    <row r="4745" spans="1:2" x14ac:dyDescent="0.25">
      <c r="A4745" s="1">
        <v>118379298</v>
      </c>
      <c r="B4745" s="1" t="s">
        <v>5261</v>
      </c>
    </row>
    <row r="4746" spans="1:2" x14ac:dyDescent="0.25">
      <c r="A4746" s="1">
        <v>182681268</v>
      </c>
      <c r="B4746" s="1" t="s">
        <v>5262</v>
      </c>
    </row>
    <row r="4747" spans="1:2" x14ac:dyDescent="0.25">
      <c r="A4747" s="1">
        <v>184774361</v>
      </c>
      <c r="B4747" s="1" t="s">
        <v>5261</v>
      </c>
    </row>
    <row r="4748" spans="1:2" x14ac:dyDescent="0.25">
      <c r="A4748" s="1">
        <v>186554919</v>
      </c>
      <c r="B4748" s="1" t="s">
        <v>5261</v>
      </c>
    </row>
    <row r="4749" spans="1:2" x14ac:dyDescent="0.25">
      <c r="A4749" s="1">
        <v>184656617</v>
      </c>
      <c r="B4749" s="1" t="s">
        <v>5262</v>
      </c>
    </row>
    <row r="4750" spans="1:2" x14ac:dyDescent="0.25">
      <c r="A4750" s="1">
        <v>184336817</v>
      </c>
      <c r="B4750" s="1" t="s">
        <v>5261</v>
      </c>
    </row>
    <row r="4751" spans="1:2" x14ac:dyDescent="0.25">
      <c r="A4751" s="1">
        <v>183884797</v>
      </c>
      <c r="B4751" s="1" t="s">
        <v>5262</v>
      </c>
    </row>
    <row r="4752" spans="1:2" x14ac:dyDescent="0.25">
      <c r="A4752" s="1">
        <v>182837246</v>
      </c>
      <c r="B4752" s="1" t="s">
        <v>5262</v>
      </c>
    </row>
    <row r="4753" spans="1:2" x14ac:dyDescent="0.25">
      <c r="A4753" s="1">
        <v>183736719</v>
      </c>
      <c r="B4753" s="1" t="s">
        <v>5262</v>
      </c>
    </row>
    <row r="4754" spans="1:2" x14ac:dyDescent="0.25">
      <c r="A4754" s="1">
        <v>183752985</v>
      </c>
      <c r="B4754" s="1" t="s">
        <v>5261</v>
      </c>
    </row>
    <row r="4755" spans="1:2" x14ac:dyDescent="0.25">
      <c r="A4755" s="1">
        <v>183588842</v>
      </c>
      <c r="B4755" s="1" t="s">
        <v>5261</v>
      </c>
    </row>
    <row r="4756" spans="1:2" x14ac:dyDescent="0.25">
      <c r="A4756" s="1">
        <v>118644918</v>
      </c>
      <c r="B4756" s="1" t="s">
        <v>5262</v>
      </c>
    </row>
    <row r="4757" spans="1:2" x14ac:dyDescent="0.25">
      <c r="A4757" s="1">
        <v>188158587</v>
      </c>
      <c r="B4757" s="1" t="s">
        <v>5261</v>
      </c>
    </row>
    <row r="4758" spans="1:2" x14ac:dyDescent="0.25">
      <c r="A4758" s="1">
        <v>69831</v>
      </c>
      <c r="B4758" s="1" t="s">
        <v>5261</v>
      </c>
    </row>
    <row r="4759" spans="1:2" x14ac:dyDescent="0.25">
      <c r="A4759" s="1">
        <v>184314657</v>
      </c>
      <c r="B4759" s="1" t="s">
        <v>5262</v>
      </c>
    </row>
    <row r="4760" spans="1:2" x14ac:dyDescent="0.25">
      <c r="A4760" s="1">
        <v>181288288</v>
      </c>
      <c r="B4760" s="1" t="s">
        <v>5261</v>
      </c>
    </row>
    <row r="4761" spans="1:2" x14ac:dyDescent="0.25">
      <c r="A4761" s="1">
        <v>188794898</v>
      </c>
      <c r="B4761" s="1" t="s">
        <v>5262</v>
      </c>
    </row>
    <row r="4762" spans="1:2" x14ac:dyDescent="0.25">
      <c r="A4762" s="1">
        <v>111818869</v>
      </c>
      <c r="B4762" s="1" t="s">
        <v>5261</v>
      </c>
    </row>
    <row r="4763" spans="1:2" x14ac:dyDescent="0.25">
      <c r="A4763" s="1">
        <v>187782397</v>
      </c>
      <c r="B4763" s="1" t="s">
        <v>5262</v>
      </c>
    </row>
    <row r="4764" spans="1:2" x14ac:dyDescent="0.25">
      <c r="A4764" s="1">
        <v>183935247</v>
      </c>
      <c r="B4764" s="1" t="s">
        <v>5262</v>
      </c>
    </row>
    <row r="4765" spans="1:2" x14ac:dyDescent="0.25">
      <c r="A4765" s="1">
        <v>111288692</v>
      </c>
      <c r="B4765" s="1" t="s">
        <v>5262</v>
      </c>
    </row>
    <row r="4766" spans="1:2" x14ac:dyDescent="0.25">
      <c r="A4766" s="1">
        <v>182289389</v>
      </c>
      <c r="B4766" s="1" t="s">
        <v>5261</v>
      </c>
    </row>
    <row r="4767" spans="1:2" x14ac:dyDescent="0.25">
      <c r="A4767" s="1">
        <v>181532878</v>
      </c>
      <c r="B4767" s="1" t="s">
        <v>5262</v>
      </c>
    </row>
    <row r="4768" spans="1:2" x14ac:dyDescent="0.25">
      <c r="A4768" s="1">
        <v>186674758</v>
      </c>
      <c r="B4768" s="1" t="s">
        <v>5262</v>
      </c>
    </row>
    <row r="4769" spans="1:2" x14ac:dyDescent="0.25">
      <c r="A4769" s="1">
        <v>183687636</v>
      </c>
      <c r="B4769" s="1" t="s">
        <v>5261</v>
      </c>
    </row>
    <row r="4770" spans="1:2" x14ac:dyDescent="0.25">
      <c r="A4770" s="1">
        <v>183458419</v>
      </c>
      <c r="B4770" s="1" t="s">
        <v>5261</v>
      </c>
    </row>
    <row r="4771" spans="1:2" x14ac:dyDescent="0.25">
      <c r="A4771" s="1">
        <v>182358854</v>
      </c>
      <c r="B4771" s="1" t="s">
        <v>5261</v>
      </c>
    </row>
    <row r="4772" spans="1:2" x14ac:dyDescent="0.25">
      <c r="A4772" s="1">
        <v>111818153</v>
      </c>
      <c r="B4772" s="1" t="s">
        <v>5262</v>
      </c>
    </row>
    <row r="4773" spans="1:2" x14ac:dyDescent="0.25">
      <c r="A4773" s="1">
        <v>77118</v>
      </c>
      <c r="B4773" s="1" t="s">
        <v>5261</v>
      </c>
    </row>
    <row r="4774" spans="1:2" x14ac:dyDescent="0.25">
      <c r="A4774" s="1">
        <v>181778989</v>
      </c>
      <c r="B4774" s="1" t="s">
        <v>5261</v>
      </c>
    </row>
    <row r="4775" spans="1:2" x14ac:dyDescent="0.25">
      <c r="A4775" s="1">
        <v>184817658</v>
      </c>
      <c r="B4775" s="1" t="s">
        <v>5261</v>
      </c>
    </row>
    <row r="4776" spans="1:2" x14ac:dyDescent="0.25">
      <c r="A4776" s="1">
        <v>183347774</v>
      </c>
      <c r="B4776" s="1" t="s">
        <v>5261</v>
      </c>
    </row>
    <row r="4777" spans="1:2" x14ac:dyDescent="0.25">
      <c r="A4777" s="1">
        <v>188488439</v>
      </c>
      <c r="B4777" s="1" t="s">
        <v>5261</v>
      </c>
    </row>
    <row r="4778" spans="1:2" x14ac:dyDescent="0.25">
      <c r="A4778" s="1">
        <v>181676161</v>
      </c>
      <c r="B4778" s="1" t="s">
        <v>5262</v>
      </c>
    </row>
    <row r="4779" spans="1:2" x14ac:dyDescent="0.25">
      <c r="A4779" s="1">
        <v>188815823</v>
      </c>
      <c r="B4779" s="1" t="s">
        <v>5262</v>
      </c>
    </row>
    <row r="4780" spans="1:2" x14ac:dyDescent="0.25">
      <c r="A4780" s="1">
        <v>188822358</v>
      </c>
      <c r="B4780" s="1" t="s">
        <v>5262</v>
      </c>
    </row>
    <row r="4781" spans="1:2" x14ac:dyDescent="0.25">
      <c r="A4781" s="1">
        <v>183984358</v>
      </c>
      <c r="B4781" s="1" t="s">
        <v>5262</v>
      </c>
    </row>
    <row r="4782" spans="1:2" x14ac:dyDescent="0.25">
      <c r="A4782" s="1">
        <v>182712578</v>
      </c>
      <c r="B4782" s="1" t="s">
        <v>5261</v>
      </c>
    </row>
    <row r="4783" spans="1:2" x14ac:dyDescent="0.25">
      <c r="A4783" s="1">
        <v>181124833</v>
      </c>
      <c r="B4783" s="1" t="s">
        <v>5261</v>
      </c>
    </row>
    <row r="4784" spans="1:2" x14ac:dyDescent="0.25">
      <c r="A4784" s="1">
        <v>189679422</v>
      </c>
      <c r="B4784" s="1" t="s">
        <v>5262</v>
      </c>
    </row>
    <row r="4785" spans="1:2" x14ac:dyDescent="0.25">
      <c r="A4785" s="1">
        <v>189392445</v>
      </c>
      <c r="B4785" s="1" t="s">
        <v>5261</v>
      </c>
    </row>
    <row r="4786" spans="1:2" x14ac:dyDescent="0.25">
      <c r="A4786" s="1">
        <v>186166852</v>
      </c>
      <c r="B4786" s="1" t="s">
        <v>5262</v>
      </c>
    </row>
    <row r="4787" spans="1:2" x14ac:dyDescent="0.25">
      <c r="A4787" s="1">
        <v>183821653</v>
      </c>
      <c r="B4787" s="1" t="s">
        <v>5262</v>
      </c>
    </row>
    <row r="4788" spans="1:2" x14ac:dyDescent="0.25">
      <c r="A4788" s="1">
        <v>182826841</v>
      </c>
      <c r="B4788" s="1" t="s">
        <v>5262</v>
      </c>
    </row>
    <row r="4789" spans="1:2" x14ac:dyDescent="0.25">
      <c r="A4789" s="1">
        <v>188888687</v>
      </c>
      <c r="B4789" s="1" t="s">
        <v>5261</v>
      </c>
    </row>
    <row r="4790" spans="1:2" x14ac:dyDescent="0.25">
      <c r="A4790" s="1">
        <v>182835134</v>
      </c>
      <c r="B4790" s="1" t="s">
        <v>5261</v>
      </c>
    </row>
    <row r="4791" spans="1:2" x14ac:dyDescent="0.25">
      <c r="A4791" s="1">
        <v>118682824</v>
      </c>
      <c r="B4791" s="1" t="s">
        <v>5261</v>
      </c>
    </row>
    <row r="4792" spans="1:2" x14ac:dyDescent="0.25">
      <c r="A4792" s="1">
        <v>181813396</v>
      </c>
      <c r="B4792" s="1" t="s">
        <v>5261</v>
      </c>
    </row>
    <row r="4793" spans="1:2" x14ac:dyDescent="0.25">
      <c r="A4793" s="1">
        <v>186477517</v>
      </c>
      <c r="B4793" s="1" t="s">
        <v>5262</v>
      </c>
    </row>
    <row r="4794" spans="1:2" x14ac:dyDescent="0.25">
      <c r="A4794" s="1">
        <v>184868118</v>
      </c>
      <c r="B4794" s="1" t="s">
        <v>5261</v>
      </c>
    </row>
    <row r="4795" spans="1:2" x14ac:dyDescent="0.25">
      <c r="A4795" s="1">
        <v>188456334</v>
      </c>
      <c r="B4795" s="1" t="s">
        <v>5262</v>
      </c>
    </row>
    <row r="4796" spans="1:2" x14ac:dyDescent="0.25">
      <c r="A4796" s="1">
        <v>188388387</v>
      </c>
      <c r="B4796" s="1" t="s">
        <v>5261</v>
      </c>
    </row>
    <row r="4797" spans="1:2" x14ac:dyDescent="0.25">
      <c r="A4797" s="1">
        <v>182679387</v>
      </c>
      <c r="B4797" s="1" t="s">
        <v>5261</v>
      </c>
    </row>
    <row r="4798" spans="1:2" x14ac:dyDescent="0.25">
      <c r="A4798" s="1">
        <v>188279652</v>
      </c>
      <c r="B4798" s="1" t="s">
        <v>5262</v>
      </c>
    </row>
    <row r="4799" spans="1:2" x14ac:dyDescent="0.25">
      <c r="A4799" s="1">
        <v>188227132</v>
      </c>
      <c r="B4799" s="1" t="s">
        <v>5261</v>
      </c>
    </row>
    <row r="4800" spans="1:2" x14ac:dyDescent="0.25">
      <c r="A4800" s="1">
        <v>186723578</v>
      </c>
      <c r="B4800" s="1" t="s">
        <v>5262</v>
      </c>
    </row>
    <row r="4801" spans="1:2" x14ac:dyDescent="0.25">
      <c r="A4801" s="1">
        <v>188646812</v>
      </c>
      <c r="B4801" s="1" t="s">
        <v>5262</v>
      </c>
    </row>
    <row r="4802" spans="1:2" x14ac:dyDescent="0.25">
      <c r="A4802" s="1">
        <v>187423542</v>
      </c>
      <c r="B4802" s="1" t="s">
        <v>5261</v>
      </c>
    </row>
    <row r="4803" spans="1:2" x14ac:dyDescent="0.25">
      <c r="A4803" s="1">
        <v>186665814</v>
      </c>
      <c r="B4803" s="1" t="s">
        <v>5262</v>
      </c>
    </row>
    <row r="4804" spans="1:2" x14ac:dyDescent="0.25">
      <c r="A4804" s="1">
        <v>185336249</v>
      </c>
      <c r="B4804" s="1" t="s">
        <v>5261</v>
      </c>
    </row>
    <row r="4805" spans="1:2" x14ac:dyDescent="0.25">
      <c r="A4805" s="1">
        <v>184989946</v>
      </c>
      <c r="B4805" s="1" t="s">
        <v>5262</v>
      </c>
    </row>
    <row r="4806" spans="1:2" x14ac:dyDescent="0.25">
      <c r="A4806" s="1">
        <v>188781848</v>
      </c>
      <c r="B4806" s="1" t="s">
        <v>5261</v>
      </c>
    </row>
    <row r="4807" spans="1:2" x14ac:dyDescent="0.25">
      <c r="A4807" s="1">
        <v>183469962</v>
      </c>
      <c r="B4807" s="1" t="s">
        <v>5261</v>
      </c>
    </row>
    <row r="4808" spans="1:2" x14ac:dyDescent="0.25">
      <c r="A4808" s="1">
        <v>181261259</v>
      </c>
      <c r="B4808" s="1" t="s">
        <v>5262</v>
      </c>
    </row>
    <row r="4809" spans="1:2" x14ac:dyDescent="0.25">
      <c r="A4809" s="1">
        <v>181225932</v>
      </c>
      <c r="B4809" s="1" t="s">
        <v>5261</v>
      </c>
    </row>
    <row r="4810" spans="1:2" x14ac:dyDescent="0.25">
      <c r="A4810" s="1">
        <v>111488821</v>
      </c>
      <c r="B4810" s="1" t="s">
        <v>5262</v>
      </c>
    </row>
    <row r="4811" spans="1:2" x14ac:dyDescent="0.25">
      <c r="A4811" s="1">
        <v>182664168</v>
      </c>
      <c r="B4811" s="1" t="s">
        <v>5262</v>
      </c>
    </row>
    <row r="4812" spans="1:2" x14ac:dyDescent="0.25">
      <c r="A4812" s="1">
        <v>181186134</v>
      </c>
      <c r="B4812" s="1" t="s">
        <v>5262</v>
      </c>
    </row>
    <row r="4813" spans="1:2" x14ac:dyDescent="0.25">
      <c r="A4813" s="1">
        <v>186413684</v>
      </c>
      <c r="B4813" s="1" t="s">
        <v>5261</v>
      </c>
    </row>
    <row r="4814" spans="1:2" x14ac:dyDescent="0.25">
      <c r="A4814" s="1">
        <v>181287522</v>
      </c>
      <c r="B4814" s="1" t="s">
        <v>5262</v>
      </c>
    </row>
    <row r="4815" spans="1:2" x14ac:dyDescent="0.25">
      <c r="A4815" s="1">
        <v>186259899</v>
      </c>
      <c r="B4815" s="1" t="s">
        <v>5262</v>
      </c>
    </row>
    <row r="4816" spans="1:2" x14ac:dyDescent="0.25">
      <c r="A4816" s="1">
        <v>185373915</v>
      </c>
      <c r="B4816" s="1" t="s">
        <v>5261</v>
      </c>
    </row>
    <row r="4817" spans="1:2" x14ac:dyDescent="0.25">
      <c r="A4817" s="1">
        <v>185837782</v>
      </c>
      <c r="B4817" s="1" t="s">
        <v>5262</v>
      </c>
    </row>
    <row r="4818" spans="1:2" x14ac:dyDescent="0.25">
      <c r="A4818" s="1">
        <v>183368426</v>
      </c>
      <c r="B4818" s="1" t="s">
        <v>5261</v>
      </c>
    </row>
  </sheetData>
  <autoFilter ref="A1:B4818" xr:uid="{7705D3A8-EDFA-43F5-82E9-88B7FB696D3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307CB-E038-40BB-BED5-00B6B40DD75E}">
  <dimension ref="A1:B197"/>
  <sheetViews>
    <sheetView workbookViewId="0"/>
  </sheetViews>
  <sheetFormatPr baseColWidth="10" defaultColWidth="10.85546875" defaultRowHeight="15" x14ac:dyDescent="0.25"/>
  <cols>
    <col min="1" max="1" width="33.85546875" bestFit="1" customWidth="1"/>
    <col min="2" max="2" width="20.85546875" style="4" customWidth="1"/>
  </cols>
  <sheetData>
    <row r="1" spans="1:2" x14ac:dyDescent="0.25">
      <c r="A1" s="1" t="s">
        <v>2</v>
      </c>
      <c r="B1" s="3" t="s">
        <v>3</v>
      </c>
    </row>
    <row r="2" spans="1:2" x14ac:dyDescent="0.25">
      <c r="A2" s="1" t="s">
        <v>257</v>
      </c>
      <c r="B2" s="3" t="s">
        <v>20</v>
      </c>
    </row>
    <row r="3" spans="1:2" x14ac:dyDescent="0.25">
      <c r="A3" s="1" t="s">
        <v>658</v>
      </c>
      <c r="B3" s="3" t="s">
        <v>20</v>
      </c>
    </row>
    <row r="4" spans="1:2" x14ac:dyDescent="0.25">
      <c r="A4" s="1" t="s">
        <v>1064</v>
      </c>
      <c r="B4" s="3" t="s">
        <v>20</v>
      </c>
    </row>
    <row r="5" spans="1:2" x14ac:dyDescent="0.25">
      <c r="A5" s="1" t="s">
        <v>181</v>
      </c>
      <c r="B5" s="3" t="s">
        <v>20</v>
      </c>
    </row>
    <row r="6" spans="1:2" x14ac:dyDescent="0.25">
      <c r="A6" s="1" t="s">
        <v>377</v>
      </c>
      <c r="B6" s="3" t="s">
        <v>20</v>
      </c>
    </row>
    <row r="7" spans="1:2" x14ac:dyDescent="0.25">
      <c r="A7" s="1" t="s">
        <v>934</v>
      </c>
      <c r="B7" s="3" t="s">
        <v>20</v>
      </c>
    </row>
    <row r="8" spans="1:2" x14ac:dyDescent="0.25">
      <c r="A8" s="1" t="s">
        <v>663</v>
      </c>
      <c r="B8" s="3" t="s">
        <v>20</v>
      </c>
    </row>
    <row r="9" spans="1:2" x14ac:dyDescent="0.25">
      <c r="A9" s="1" t="s">
        <v>474</v>
      </c>
      <c r="B9" s="3" t="s">
        <v>20</v>
      </c>
    </row>
    <row r="10" spans="1:2" x14ac:dyDescent="0.25">
      <c r="A10" s="1" t="s">
        <v>42</v>
      </c>
      <c r="B10" s="3" t="s">
        <v>20</v>
      </c>
    </row>
    <row r="11" spans="1:2" x14ac:dyDescent="0.25">
      <c r="A11" s="1" t="s">
        <v>512</v>
      </c>
      <c r="B11" s="3" t="s">
        <v>20</v>
      </c>
    </row>
    <row r="12" spans="1:2" x14ac:dyDescent="0.25">
      <c r="A12" s="1" t="s">
        <v>262</v>
      </c>
      <c r="B12" s="3" t="s">
        <v>20</v>
      </c>
    </row>
    <row r="13" spans="1:2" x14ac:dyDescent="0.25">
      <c r="A13" s="1" t="s">
        <v>118</v>
      </c>
      <c r="B13" s="3" t="s">
        <v>20</v>
      </c>
    </row>
    <row r="14" spans="1:2" x14ac:dyDescent="0.25">
      <c r="A14" s="1" t="s">
        <v>174</v>
      </c>
      <c r="B14" s="3" t="s">
        <v>20</v>
      </c>
    </row>
    <row r="15" spans="1:2" x14ac:dyDescent="0.25">
      <c r="A15" s="1" t="s">
        <v>142</v>
      </c>
      <c r="B15" s="3" t="s">
        <v>20</v>
      </c>
    </row>
    <row r="16" spans="1:2" x14ac:dyDescent="0.25">
      <c r="A16" s="1" t="s">
        <v>158</v>
      </c>
      <c r="B16" s="3" t="s">
        <v>5232</v>
      </c>
    </row>
    <row r="17" spans="1:2" x14ac:dyDescent="0.25">
      <c r="A17" s="1" t="s">
        <v>716</v>
      </c>
      <c r="B17" s="3" t="s">
        <v>5227</v>
      </c>
    </row>
    <row r="18" spans="1:2" x14ac:dyDescent="0.25">
      <c r="A18" s="1" t="s">
        <v>694</v>
      </c>
      <c r="B18" s="3" t="s">
        <v>5227</v>
      </c>
    </row>
    <row r="19" spans="1:2" x14ac:dyDescent="0.25">
      <c r="A19" s="1" t="s">
        <v>297</v>
      </c>
      <c r="B19" s="3" t="s">
        <v>5227</v>
      </c>
    </row>
    <row r="20" spans="1:2" x14ac:dyDescent="0.25">
      <c r="A20" s="1" t="s">
        <v>1641</v>
      </c>
      <c r="B20" s="3" t="s">
        <v>5227</v>
      </c>
    </row>
    <row r="21" spans="1:2" x14ac:dyDescent="0.25">
      <c r="A21" s="1" t="s">
        <v>328</v>
      </c>
      <c r="B21" s="3" t="s">
        <v>5227</v>
      </c>
    </row>
    <row r="22" spans="1:2" x14ac:dyDescent="0.25">
      <c r="A22" s="1" t="s">
        <v>87</v>
      </c>
      <c r="B22" s="3" t="s">
        <v>5232</v>
      </c>
    </row>
    <row r="23" spans="1:2" x14ac:dyDescent="0.25">
      <c r="A23" s="1" t="s">
        <v>361</v>
      </c>
      <c r="B23" s="3" t="s">
        <v>5224</v>
      </c>
    </row>
    <row r="24" spans="1:2" x14ac:dyDescent="0.25">
      <c r="A24" s="1" t="s">
        <v>104</v>
      </c>
      <c r="B24" s="3" t="s">
        <v>5232</v>
      </c>
    </row>
    <row r="25" spans="1:2" x14ac:dyDescent="0.25">
      <c r="A25" s="1" t="s">
        <v>139</v>
      </c>
      <c r="B25" s="3" t="s">
        <v>5226</v>
      </c>
    </row>
    <row r="26" spans="1:2" x14ac:dyDescent="0.25">
      <c r="A26" s="1" t="s">
        <v>241</v>
      </c>
      <c r="B26" s="3" t="s">
        <v>5232</v>
      </c>
    </row>
    <row r="27" spans="1:2" x14ac:dyDescent="0.25">
      <c r="A27" s="1" t="s">
        <v>237</v>
      </c>
      <c r="B27" s="3" t="s">
        <v>5232</v>
      </c>
    </row>
    <row r="28" spans="1:2" x14ac:dyDescent="0.25">
      <c r="A28" s="1" t="s">
        <v>557</v>
      </c>
      <c r="B28" s="3" t="s">
        <v>17</v>
      </c>
    </row>
    <row r="29" spans="1:2" x14ac:dyDescent="0.25">
      <c r="A29" s="1" t="s">
        <v>1224</v>
      </c>
      <c r="B29" s="3" t="s">
        <v>17</v>
      </c>
    </row>
    <row r="30" spans="1:2" x14ac:dyDescent="0.25">
      <c r="A30" s="1" t="s">
        <v>768</v>
      </c>
      <c r="B30" s="3" t="s">
        <v>17</v>
      </c>
    </row>
    <row r="31" spans="1:2" x14ac:dyDescent="0.25">
      <c r="A31" s="1" t="s">
        <v>253</v>
      </c>
      <c r="B31" s="3" t="s">
        <v>17</v>
      </c>
    </row>
    <row r="32" spans="1:2" x14ac:dyDescent="0.25">
      <c r="A32" s="1" t="s">
        <v>819</v>
      </c>
      <c r="B32" s="3" t="s">
        <v>5229</v>
      </c>
    </row>
    <row r="33" spans="1:2" x14ac:dyDescent="0.25">
      <c r="A33" s="1" t="s">
        <v>40</v>
      </c>
      <c r="B33" s="3" t="s">
        <v>5229</v>
      </c>
    </row>
    <row r="34" spans="1:2" x14ac:dyDescent="0.25">
      <c r="A34" s="1" t="s">
        <v>1183</v>
      </c>
      <c r="B34" s="3" t="s">
        <v>5229</v>
      </c>
    </row>
    <row r="35" spans="1:2" x14ac:dyDescent="0.25">
      <c r="A35" s="1" t="s">
        <v>875</v>
      </c>
      <c r="B35" s="3" t="s">
        <v>5229</v>
      </c>
    </row>
    <row r="36" spans="1:2" x14ac:dyDescent="0.25">
      <c r="A36" s="1" t="s">
        <v>369</v>
      </c>
      <c r="B36" s="3" t="s">
        <v>20</v>
      </c>
    </row>
    <row r="37" spans="1:2" x14ac:dyDescent="0.25">
      <c r="A37" s="1" t="s">
        <v>586</v>
      </c>
      <c r="B37" s="3" t="s">
        <v>20</v>
      </c>
    </row>
    <row r="38" spans="1:2" x14ac:dyDescent="0.25">
      <c r="A38" s="1" t="s">
        <v>1725</v>
      </c>
      <c r="B38" s="3" t="s">
        <v>20</v>
      </c>
    </row>
    <row r="39" spans="1:2" x14ac:dyDescent="0.25">
      <c r="A39" s="1" t="s">
        <v>2360</v>
      </c>
      <c r="B39" s="3" t="s">
        <v>20</v>
      </c>
    </row>
    <row r="40" spans="1:2" x14ac:dyDescent="0.25">
      <c r="A40" s="1" t="s">
        <v>32</v>
      </c>
      <c r="B40" s="3" t="s">
        <v>5224</v>
      </c>
    </row>
    <row r="41" spans="1:2" x14ac:dyDescent="0.25">
      <c r="A41" s="1" t="s">
        <v>92</v>
      </c>
      <c r="B41" s="3" t="s">
        <v>17</v>
      </c>
    </row>
    <row r="42" spans="1:2" x14ac:dyDescent="0.25">
      <c r="A42" s="1" t="s">
        <v>251</v>
      </c>
      <c r="B42" s="3" t="s">
        <v>17</v>
      </c>
    </row>
    <row r="43" spans="1:2" x14ac:dyDescent="0.25">
      <c r="A43" s="1" t="s">
        <v>112</v>
      </c>
      <c r="B43" s="3" t="s">
        <v>17</v>
      </c>
    </row>
    <row r="44" spans="1:2" x14ac:dyDescent="0.25">
      <c r="A44" s="1" t="s">
        <v>5</v>
      </c>
      <c r="B44" s="3" t="s">
        <v>5231</v>
      </c>
    </row>
    <row r="45" spans="1:2" x14ac:dyDescent="0.25">
      <c r="A45" s="1" t="s">
        <v>164</v>
      </c>
      <c r="B45" s="3" t="s">
        <v>5232</v>
      </c>
    </row>
    <row r="46" spans="1:2" x14ac:dyDescent="0.25">
      <c r="A46" s="1" t="s">
        <v>114</v>
      </c>
      <c r="B46" s="3" t="s">
        <v>25</v>
      </c>
    </row>
    <row r="47" spans="1:2" x14ac:dyDescent="0.25">
      <c r="A47" s="1" t="s">
        <v>150</v>
      </c>
      <c r="B47" s="3" t="s">
        <v>5224</v>
      </c>
    </row>
    <row r="48" spans="1:2" x14ac:dyDescent="0.25">
      <c r="A48" s="1" t="s">
        <v>347</v>
      </c>
      <c r="B48" s="3" t="s">
        <v>5224</v>
      </c>
    </row>
    <row r="49" spans="1:2" x14ac:dyDescent="0.25">
      <c r="A49" s="1" t="s">
        <v>600</v>
      </c>
      <c r="B49" s="3" t="s">
        <v>5224</v>
      </c>
    </row>
    <row r="50" spans="1:2" x14ac:dyDescent="0.25">
      <c r="A50" s="1" t="s">
        <v>408</v>
      </c>
      <c r="B50" s="3" t="s">
        <v>5224</v>
      </c>
    </row>
    <row r="51" spans="1:2" x14ac:dyDescent="0.25">
      <c r="A51" s="1" t="s">
        <v>106</v>
      </c>
      <c r="B51" s="3" t="s">
        <v>20</v>
      </c>
    </row>
    <row r="52" spans="1:2" x14ac:dyDescent="0.25">
      <c r="A52" s="1" t="s">
        <v>208</v>
      </c>
      <c r="B52" s="3" t="s">
        <v>5232</v>
      </c>
    </row>
    <row r="53" spans="1:2" x14ac:dyDescent="0.25">
      <c r="A53" s="1" t="s">
        <v>1699</v>
      </c>
      <c r="B53" s="3" t="s">
        <v>5224</v>
      </c>
    </row>
    <row r="54" spans="1:2" x14ac:dyDescent="0.25">
      <c r="A54" s="1" t="s">
        <v>909</v>
      </c>
      <c r="B54" s="3" t="s">
        <v>5224</v>
      </c>
    </row>
    <row r="55" spans="1:2" x14ac:dyDescent="0.25">
      <c r="A55" s="1" t="s">
        <v>169</v>
      </c>
      <c r="B55" s="3" t="s">
        <v>5224</v>
      </c>
    </row>
    <row r="56" spans="1:2" x14ac:dyDescent="0.25">
      <c r="A56" s="1" t="s">
        <v>1014</v>
      </c>
      <c r="B56" s="3" t="s">
        <v>5224</v>
      </c>
    </row>
    <row r="57" spans="1:2" x14ac:dyDescent="0.25">
      <c r="A57" s="1" t="s">
        <v>192</v>
      </c>
      <c r="B57" s="3" t="s">
        <v>5232</v>
      </c>
    </row>
    <row r="58" spans="1:2" x14ac:dyDescent="0.25">
      <c r="A58" s="1" t="s">
        <v>381</v>
      </c>
      <c r="B58" s="3" t="s">
        <v>17</v>
      </c>
    </row>
    <row r="59" spans="1:2" x14ac:dyDescent="0.25">
      <c r="A59" s="1" t="s">
        <v>385</v>
      </c>
      <c r="B59" s="3" t="s">
        <v>5232</v>
      </c>
    </row>
    <row r="60" spans="1:2" x14ac:dyDescent="0.25">
      <c r="A60" s="1" t="s">
        <v>577</v>
      </c>
      <c r="B60" s="3" t="s">
        <v>5224</v>
      </c>
    </row>
    <row r="61" spans="1:2" x14ac:dyDescent="0.25">
      <c r="A61" s="1" t="s">
        <v>233</v>
      </c>
      <c r="B61" s="3" t="s">
        <v>5224</v>
      </c>
    </row>
    <row r="62" spans="1:2" x14ac:dyDescent="0.25">
      <c r="A62" s="1" t="s">
        <v>197</v>
      </c>
      <c r="B62" s="3" t="s">
        <v>5224</v>
      </c>
    </row>
    <row r="63" spans="1:2" x14ac:dyDescent="0.25">
      <c r="A63" s="1" t="s">
        <v>1447</v>
      </c>
      <c r="B63" s="3" t="s">
        <v>5224</v>
      </c>
    </row>
    <row r="64" spans="1:2" x14ac:dyDescent="0.25">
      <c r="A64" s="1" t="s">
        <v>383</v>
      </c>
      <c r="B64" s="3" t="s">
        <v>33</v>
      </c>
    </row>
    <row r="65" spans="1:2" x14ac:dyDescent="0.25">
      <c r="A65" s="1" t="s">
        <v>277</v>
      </c>
      <c r="B65" s="3" t="s">
        <v>5232</v>
      </c>
    </row>
    <row r="66" spans="1:2" x14ac:dyDescent="0.25">
      <c r="A66" s="1" t="s">
        <v>97</v>
      </c>
      <c r="B66" s="3" t="s">
        <v>17</v>
      </c>
    </row>
    <row r="67" spans="1:2" x14ac:dyDescent="0.25">
      <c r="A67" s="1" t="s">
        <v>84</v>
      </c>
      <c r="B67" s="3" t="s">
        <v>17</v>
      </c>
    </row>
    <row r="68" spans="1:2" x14ac:dyDescent="0.25">
      <c r="A68" s="1" t="s">
        <v>580</v>
      </c>
      <c r="B68" s="3" t="s">
        <v>17</v>
      </c>
    </row>
    <row r="69" spans="1:2" x14ac:dyDescent="0.25">
      <c r="A69" s="1" t="s">
        <v>1118</v>
      </c>
      <c r="B69" s="3" t="s">
        <v>17</v>
      </c>
    </row>
    <row r="70" spans="1:2" x14ac:dyDescent="0.25">
      <c r="A70" s="1" t="s">
        <v>1058</v>
      </c>
      <c r="B70" s="3" t="s">
        <v>17</v>
      </c>
    </row>
    <row r="71" spans="1:2" x14ac:dyDescent="0.25">
      <c r="A71" s="1" t="s">
        <v>122</v>
      </c>
      <c r="B71" s="3" t="s">
        <v>5232</v>
      </c>
    </row>
    <row r="72" spans="1:2" x14ac:dyDescent="0.25">
      <c r="A72" s="1" t="s">
        <v>64</v>
      </c>
      <c r="B72" s="3" t="s">
        <v>5229</v>
      </c>
    </row>
    <row r="73" spans="1:2" x14ac:dyDescent="0.25">
      <c r="A73" s="1" t="s">
        <v>160</v>
      </c>
      <c r="B73" s="3" t="s">
        <v>5227</v>
      </c>
    </row>
    <row r="74" spans="1:2" x14ac:dyDescent="0.25">
      <c r="A74" s="1" t="s">
        <v>379</v>
      </c>
      <c r="B74" s="3" t="s">
        <v>5223</v>
      </c>
    </row>
    <row r="75" spans="1:2" x14ac:dyDescent="0.25">
      <c r="A75" s="1" t="s">
        <v>7</v>
      </c>
      <c r="B75" s="3" t="s">
        <v>5223</v>
      </c>
    </row>
    <row r="76" spans="1:2" x14ac:dyDescent="0.25">
      <c r="A76" s="1" t="s">
        <v>501</v>
      </c>
      <c r="B76" s="3" t="s">
        <v>5232</v>
      </c>
    </row>
    <row r="77" spans="1:2" x14ac:dyDescent="0.25">
      <c r="A77" s="1" t="s">
        <v>56</v>
      </c>
      <c r="B77" s="3" t="s">
        <v>5227</v>
      </c>
    </row>
    <row r="78" spans="1:2" x14ac:dyDescent="0.25">
      <c r="A78" s="1" t="s">
        <v>24</v>
      </c>
      <c r="B78" s="3" t="s">
        <v>17</v>
      </c>
    </row>
    <row r="79" spans="1:2" x14ac:dyDescent="0.25">
      <c r="A79" s="1" t="s">
        <v>155</v>
      </c>
      <c r="B79" s="3" t="s">
        <v>5229</v>
      </c>
    </row>
    <row r="80" spans="1:2" x14ac:dyDescent="0.25">
      <c r="A80" s="1" t="s">
        <v>844</v>
      </c>
      <c r="B80" s="3" t="s">
        <v>5229</v>
      </c>
    </row>
    <row r="81" spans="1:2" x14ac:dyDescent="0.25">
      <c r="A81" s="1" t="s">
        <v>390</v>
      </c>
      <c r="B81" s="3" t="s">
        <v>5229</v>
      </c>
    </row>
    <row r="82" spans="1:2" x14ac:dyDescent="0.25">
      <c r="A82" s="1" t="s">
        <v>902</v>
      </c>
      <c r="B82" s="3" t="s">
        <v>5229</v>
      </c>
    </row>
    <row r="83" spans="1:2" x14ac:dyDescent="0.25">
      <c r="A83" s="1" t="s">
        <v>311</v>
      </c>
      <c r="B83" s="3" t="s">
        <v>5232</v>
      </c>
    </row>
    <row r="84" spans="1:2" x14ac:dyDescent="0.25">
      <c r="A84" s="1" t="s">
        <v>228</v>
      </c>
      <c r="B84" s="3" t="s">
        <v>5226</v>
      </c>
    </row>
    <row r="85" spans="1:2" x14ac:dyDescent="0.25">
      <c r="A85" s="1" t="s">
        <v>38</v>
      </c>
      <c r="B85" s="3" t="s">
        <v>5231</v>
      </c>
    </row>
    <row r="86" spans="1:2" x14ac:dyDescent="0.25">
      <c r="A86" s="1" t="s">
        <v>539</v>
      </c>
      <c r="B86" s="3" t="s">
        <v>5231</v>
      </c>
    </row>
    <row r="87" spans="1:2" x14ac:dyDescent="0.25">
      <c r="A87" s="1" t="s">
        <v>299</v>
      </c>
      <c r="B87" s="3" t="s">
        <v>5231</v>
      </c>
    </row>
    <row r="88" spans="1:2" x14ac:dyDescent="0.25">
      <c r="A88" s="1" t="s">
        <v>30</v>
      </c>
      <c r="B88" s="3" t="s">
        <v>5231</v>
      </c>
    </row>
    <row r="89" spans="1:2" x14ac:dyDescent="0.25">
      <c r="A89" s="1" t="s">
        <v>46</v>
      </c>
      <c r="B89" s="3" t="s">
        <v>5224</v>
      </c>
    </row>
    <row r="90" spans="1:2" x14ac:dyDescent="0.25">
      <c r="A90" s="1" t="s">
        <v>210</v>
      </c>
      <c r="B90" s="3" t="s">
        <v>5224</v>
      </c>
    </row>
    <row r="91" spans="1:2" x14ac:dyDescent="0.25">
      <c r="A91" s="1" t="s">
        <v>638</v>
      </c>
      <c r="B91" s="3" t="s">
        <v>25</v>
      </c>
    </row>
    <row r="92" spans="1:2" x14ac:dyDescent="0.25">
      <c r="A92" s="1" t="s">
        <v>357</v>
      </c>
      <c r="B92" s="3" t="s">
        <v>25</v>
      </c>
    </row>
    <row r="93" spans="1:2" x14ac:dyDescent="0.25">
      <c r="A93" s="1" t="s">
        <v>152</v>
      </c>
      <c r="B93" s="3" t="s">
        <v>25</v>
      </c>
    </row>
    <row r="94" spans="1:2" x14ac:dyDescent="0.25">
      <c r="A94" s="1" t="s">
        <v>226</v>
      </c>
      <c r="B94" s="3" t="s">
        <v>25</v>
      </c>
    </row>
    <row r="95" spans="1:2" x14ac:dyDescent="0.25">
      <c r="A95" s="1" t="s">
        <v>51</v>
      </c>
      <c r="B95" s="3" t="s">
        <v>25</v>
      </c>
    </row>
    <row r="96" spans="1:2" x14ac:dyDescent="0.25">
      <c r="A96" s="1" t="s">
        <v>144</v>
      </c>
      <c r="B96" s="3" t="s">
        <v>5224</v>
      </c>
    </row>
    <row r="97" spans="1:2" x14ac:dyDescent="0.25">
      <c r="A97" s="1" t="s">
        <v>120</v>
      </c>
      <c r="B97" s="3" t="s">
        <v>5232</v>
      </c>
    </row>
    <row r="98" spans="1:2" x14ac:dyDescent="0.25">
      <c r="A98" s="1" t="s">
        <v>325</v>
      </c>
      <c r="B98" s="3" t="s">
        <v>5232</v>
      </c>
    </row>
    <row r="99" spans="1:2" x14ac:dyDescent="0.25">
      <c r="A99" s="1" t="s">
        <v>49</v>
      </c>
      <c r="B99" s="3" t="s">
        <v>5232</v>
      </c>
    </row>
    <row r="100" spans="1:2" x14ac:dyDescent="0.25">
      <c r="A100" s="1" t="s">
        <v>89</v>
      </c>
      <c r="B100" s="3" t="s">
        <v>5232</v>
      </c>
    </row>
    <row r="101" spans="1:2" x14ac:dyDescent="0.25">
      <c r="A101" s="1" t="s">
        <v>27</v>
      </c>
      <c r="B101" s="3" t="s">
        <v>28</v>
      </c>
    </row>
    <row r="102" spans="1:2" x14ac:dyDescent="0.25">
      <c r="A102" s="1" t="s">
        <v>146</v>
      </c>
      <c r="B102" s="3" t="s">
        <v>28</v>
      </c>
    </row>
    <row r="103" spans="1:2" x14ac:dyDescent="0.25">
      <c r="A103" s="1" t="s">
        <v>44</v>
      </c>
      <c r="B103" s="3" t="s">
        <v>17</v>
      </c>
    </row>
    <row r="104" spans="1:2" x14ac:dyDescent="0.25">
      <c r="A104" s="1" t="s">
        <v>338</v>
      </c>
      <c r="B104" s="3" t="s">
        <v>5226</v>
      </c>
    </row>
    <row r="105" spans="1:2" x14ac:dyDescent="0.25">
      <c r="A105" s="1" t="s">
        <v>285</v>
      </c>
      <c r="B105" s="3" t="s">
        <v>5226</v>
      </c>
    </row>
    <row r="106" spans="1:2" x14ac:dyDescent="0.25">
      <c r="A106" s="1" t="s">
        <v>831</v>
      </c>
      <c r="B106" s="3" t="s">
        <v>5226</v>
      </c>
    </row>
    <row r="107" spans="1:2" x14ac:dyDescent="0.25">
      <c r="A107" s="1" t="s">
        <v>434</v>
      </c>
      <c r="B107" s="3" t="s">
        <v>5226</v>
      </c>
    </row>
    <row r="108" spans="1:2" x14ac:dyDescent="0.25">
      <c r="A108" s="1" t="s">
        <v>162</v>
      </c>
      <c r="B108" s="3" t="s">
        <v>17</v>
      </c>
    </row>
    <row r="109" spans="1:2" x14ac:dyDescent="0.25">
      <c r="A109" s="1" t="s">
        <v>224</v>
      </c>
      <c r="B109" s="3" t="s">
        <v>5231</v>
      </c>
    </row>
    <row r="110" spans="1:2" x14ac:dyDescent="0.25">
      <c r="A110" s="1" t="s">
        <v>352</v>
      </c>
      <c r="B110" s="3" t="s">
        <v>5231</v>
      </c>
    </row>
    <row r="111" spans="1:2" x14ac:dyDescent="0.25">
      <c r="A111" s="1" t="s">
        <v>213</v>
      </c>
      <c r="B111" s="3" t="s">
        <v>5231</v>
      </c>
    </row>
    <row r="112" spans="1:2" x14ac:dyDescent="0.25">
      <c r="A112" s="1" t="s">
        <v>108</v>
      </c>
      <c r="B112" s="3" t="s">
        <v>5227</v>
      </c>
    </row>
    <row r="113" spans="1:2" x14ac:dyDescent="0.25">
      <c r="A113" s="1" t="s">
        <v>457</v>
      </c>
      <c r="B113" s="3" t="s">
        <v>5227</v>
      </c>
    </row>
    <row r="114" spans="1:2" x14ac:dyDescent="0.25">
      <c r="A114" s="1" t="s">
        <v>1472</v>
      </c>
      <c r="B114" s="3" t="s">
        <v>5227</v>
      </c>
    </row>
    <row r="115" spans="1:2" x14ac:dyDescent="0.25">
      <c r="A115" s="1" t="s">
        <v>316</v>
      </c>
      <c r="B115" s="3" t="s">
        <v>5227</v>
      </c>
    </row>
    <row r="116" spans="1:2" x14ac:dyDescent="0.25">
      <c r="A116" s="1" t="s">
        <v>206</v>
      </c>
      <c r="B116" s="3" t="s">
        <v>5232</v>
      </c>
    </row>
    <row r="117" spans="1:2" x14ac:dyDescent="0.25">
      <c r="A117" s="1" t="s">
        <v>72</v>
      </c>
      <c r="B117" s="3" t="s">
        <v>5232</v>
      </c>
    </row>
    <row r="118" spans="1:2" x14ac:dyDescent="0.25">
      <c r="A118" s="1" t="s">
        <v>11</v>
      </c>
      <c r="B118" s="3" t="s">
        <v>5232</v>
      </c>
    </row>
    <row r="119" spans="1:2" x14ac:dyDescent="0.25">
      <c r="A119" s="1" t="s">
        <v>272</v>
      </c>
      <c r="B119" s="3" t="s">
        <v>5231</v>
      </c>
    </row>
    <row r="120" spans="1:2" x14ac:dyDescent="0.25">
      <c r="A120" s="1" t="s">
        <v>70</v>
      </c>
      <c r="B120" s="3" t="s">
        <v>5231</v>
      </c>
    </row>
    <row r="121" spans="1:2" x14ac:dyDescent="0.25">
      <c r="A121" s="1" t="s">
        <v>313</v>
      </c>
      <c r="B121" s="3" t="s">
        <v>17</v>
      </c>
    </row>
    <row r="122" spans="1:2" x14ac:dyDescent="0.25">
      <c r="A122" s="1" t="s">
        <v>9</v>
      </c>
      <c r="B122" s="3" t="s">
        <v>5232</v>
      </c>
    </row>
    <row r="123" spans="1:2" x14ac:dyDescent="0.25">
      <c r="A123" s="1" t="s">
        <v>2517</v>
      </c>
      <c r="B123" s="3" t="s">
        <v>5224</v>
      </c>
    </row>
    <row r="124" spans="1:2" x14ac:dyDescent="0.25">
      <c r="A124" s="1" t="s">
        <v>185</v>
      </c>
      <c r="B124" s="3" t="s">
        <v>5224</v>
      </c>
    </row>
    <row r="125" spans="1:2" x14ac:dyDescent="0.25">
      <c r="A125" s="1" t="s">
        <v>646</v>
      </c>
      <c r="B125" s="3" t="s">
        <v>5224</v>
      </c>
    </row>
    <row r="126" spans="1:2" x14ac:dyDescent="0.25">
      <c r="A126" s="1" t="s">
        <v>582</v>
      </c>
      <c r="B126" s="3" t="s">
        <v>5224</v>
      </c>
    </row>
    <row r="127" spans="1:2" x14ac:dyDescent="0.25">
      <c r="A127" s="1" t="s">
        <v>243</v>
      </c>
      <c r="B127" s="3" t="s">
        <v>5224</v>
      </c>
    </row>
    <row r="128" spans="1:2" x14ac:dyDescent="0.25">
      <c r="A128" s="1" t="s">
        <v>255</v>
      </c>
      <c r="B128" s="3" t="s">
        <v>5224</v>
      </c>
    </row>
    <row r="129" spans="1:2" x14ac:dyDescent="0.25">
      <c r="A129" s="1" t="s">
        <v>954</v>
      </c>
      <c r="B129" s="3" t="s">
        <v>5224</v>
      </c>
    </row>
    <row r="130" spans="1:2" x14ac:dyDescent="0.25">
      <c r="A130" s="1" t="s">
        <v>697</v>
      </c>
      <c r="B130" s="3" t="s">
        <v>5224</v>
      </c>
    </row>
    <row r="131" spans="1:2" x14ac:dyDescent="0.25">
      <c r="A131" s="1" t="s">
        <v>99</v>
      </c>
      <c r="B131" s="3" t="s">
        <v>5232</v>
      </c>
    </row>
    <row r="132" spans="1:2" x14ac:dyDescent="0.25">
      <c r="A132" s="1" t="s">
        <v>215</v>
      </c>
      <c r="B132" s="3" t="s">
        <v>5232</v>
      </c>
    </row>
    <row r="133" spans="1:2" x14ac:dyDescent="0.25">
      <c r="A133" s="1" t="s">
        <v>95</v>
      </c>
      <c r="B133" s="3" t="s">
        <v>17</v>
      </c>
    </row>
    <row r="134" spans="1:2" x14ac:dyDescent="0.25">
      <c r="A134" s="1" t="s">
        <v>67</v>
      </c>
      <c r="B134" s="3" t="s">
        <v>25</v>
      </c>
    </row>
    <row r="135" spans="1:2" x14ac:dyDescent="0.25">
      <c r="A135" s="1" t="s">
        <v>79</v>
      </c>
      <c r="B135" s="3" t="s">
        <v>25</v>
      </c>
    </row>
    <row r="136" spans="1:2" x14ac:dyDescent="0.25">
      <c r="A136" s="1" t="s">
        <v>53</v>
      </c>
      <c r="B136" s="3" t="s">
        <v>5231</v>
      </c>
    </row>
    <row r="137" spans="1:2" x14ac:dyDescent="0.25">
      <c r="A137" s="1" t="s">
        <v>418</v>
      </c>
      <c r="B137" s="3" t="s">
        <v>5229</v>
      </c>
    </row>
    <row r="138" spans="1:2" x14ac:dyDescent="0.25">
      <c r="A138" s="1" t="s">
        <v>447</v>
      </c>
      <c r="B138" s="3" t="s">
        <v>5229</v>
      </c>
    </row>
    <row r="139" spans="1:2" x14ac:dyDescent="0.25">
      <c r="A139" s="1" t="s">
        <v>74</v>
      </c>
      <c r="B139" s="3" t="s">
        <v>5229</v>
      </c>
    </row>
    <row r="140" spans="1:2" x14ac:dyDescent="0.25">
      <c r="A140" s="1" t="s">
        <v>2410</v>
      </c>
      <c r="B140" s="3" t="s">
        <v>5229</v>
      </c>
    </row>
    <row r="141" spans="1:2" x14ac:dyDescent="0.25">
      <c r="A141" s="1" t="s">
        <v>116</v>
      </c>
      <c r="B141" s="3" t="s">
        <v>5229</v>
      </c>
    </row>
    <row r="142" spans="1:2" x14ac:dyDescent="0.25">
      <c r="A142" s="1" t="s">
        <v>77</v>
      </c>
      <c r="B142" s="3" t="s">
        <v>5231</v>
      </c>
    </row>
    <row r="143" spans="1:2" x14ac:dyDescent="0.25">
      <c r="A143" s="1" t="s">
        <v>411</v>
      </c>
      <c r="B143" s="3" t="s">
        <v>5228</v>
      </c>
    </row>
    <row r="144" spans="1:2" x14ac:dyDescent="0.25">
      <c r="A144" s="1" t="s">
        <v>917</v>
      </c>
      <c r="B144" s="3" t="s">
        <v>5228</v>
      </c>
    </row>
    <row r="145" spans="1:2" x14ac:dyDescent="0.25">
      <c r="A145" s="1" t="s">
        <v>60</v>
      </c>
      <c r="B145" s="3" t="s">
        <v>5228</v>
      </c>
    </row>
    <row r="146" spans="1:2" x14ac:dyDescent="0.25">
      <c r="A146" s="1" t="s">
        <v>36</v>
      </c>
      <c r="B146" s="3" t="s">
        <v>5228</v>
      </c>
    </row>
    <row r="147" spans="1:2" x14ac:dyDescent="0.25">
      <c r="A147" s="1" t="s">
        <v>287</v>
      </c>
      <c r="B147" s="3" t="s">
        <v>33</v>
      </c>
    </row>
    <row r="148" spans="1:2" x14ac:dyDescent="0.25">
      <c r="A148" s="1" t="s">
        <v>82</v>
      </c>
      <c r="B148" s="3" t="s">
        <v>33</v>
      </c>
    </row>
    <row r="149" spans="1:2" x14ac:dyDescent="0.25">
      <c r="A149" s="1" t="s">
        <v>13</v>
      </c>
      <c r="B149" s="3" t="s">
        <v>20</v>
      </c>
    </row>
    <row r="150" spans="1:2" x14ac:dyDescent="0.25">
      <c r="A150" s="1" t="s">
        <v>124</v>
      </c>
      <c r="B150" s="3" t="s">
        <v>5224</v>
      </c>
    </row>
    <row r="151" spans="1:2" x14ac:dyDescent="0.25">
      <c r="A151" s="1" t="s">
        <v>131</v>
      </c>
      <c r="B151" s="3" t="s">
        <v>5232</v>
      </c>
    </row>
    <row r="152" spans="1:2" x14ac:dyDescent="0.25">
      <c r="A152" s="1" t="s">
        <v>235</v>
      </c>
      <c r="B152" s="3" t="s">
        <v>5223</v>
      </c>
    </row>
    <row r="153" spans="1:2" x14ac:dyDescent="0.25">
      <c r="A153" s="1" t="s">
        <v>129</v>
      </c>
      <c r="B153" s="3" t="s">
        <v>17</v>
      </c>
    </row>
    <row r="154" spans="1:2" x14ac:dyDescent="0.25">
      <c r="A154" s="1" t="s">
        <v>58</v>
      </c>
      <c r="B154" s="3" t="s">
        <v>33</v>
      </c>
    </row>
    <row r="155" spans="1:2" x14ac:dyDescent="0.25">
      <c r="A155" s="1" t="s">
        <v>459</v>
      </c>
      <c r="B155" s="3" t="s">
        <v>5232</v>
      </c>
    </row>
    <row r="156" spans="1:2" x14ac:dyDescent="0.25">
      <c r="A156" s="1" t="s">
        <v>187</v>
      </c>
      <c r="B156" s="3" t="s">
        <v>5224</v>
      </c>
    </row>
    <row r="157" spans="1:2" x14ac:dyDescent="0.25">
      <c r="A157" s="1" t="s">
        <v>292</v>
      </c>
      <c r="B157" s="3" t="s">
        <v>17</v>
      </c>
    </row>
    <row r="158" spans="1:2" x14ac:dyDescent="0.25">
      <c r="A158" s="1" t="s">
        <v>102</v>
      </c>
      <c r="B158" s="3" t="s">
        <v>17</v>
      </c>
    </row>
    <row r="159" spans="1:2" x14ac:dyDescent="0.25">
      <c r="A159" s="1" t="s">
        <v>249</v>
      </c>
      <c r="B159" s="3" t="s">
        <v>17</v>
      </c>
    </row>
    <row r="160" spans="1:2" x14ac:dyDescent="0.25">
      <c r="A160" s="1" t="s">
        <v>847</v>
      </c>
      <c r="B160" s="3" t="s">
        <v>17</v>
      </c>
    </row>
    <row r="161" spans="1:2" x14ac:dyDescent="0.25">
      <c r="A161" s="1" t="s">
        <v>1148</v>
      </c>
      <c r="B161" s="3" t="s">
        <v>17</v>
      </c>
    </row>
    <row r="162" spans="1:2" x14ac:dyDescent="0.25">
      <c r="A162" s="1" t="s">
        <v>405</v>
      </c>
      <c r="B162" s="3" t="s">
        <v>17</v>
      </c>
    </row>
    <row r="163" spans="1:2" x14ac:dyDescent="0.25">
      <c r="A163" s="1" t="s">
        <v>984</v>
      </c>
      <c r="B163" s="3" t="s">
        <v>17</v>
      </c>
    </row>
    <row r="164" spans="1:2" x14ac:dyDescent="0.25">
      <c r="A164" s="1" t="s">
        <v>996</v>
      </c>
      <c r="B164" s="3" t="s">
        <v>17</v>
      </c>
    </row>
    <row r="165" spans="1:2" x14ac:dyDescent="0.25">
      <c r="A165" s="1" t="s">
        <v>19</v>
      </c>
      <c r="B165" s="3" t="s">
        <v>5232</v>
      </c>
    </row>
    <row r="166" spans="1:2" x14ac:dyDescent="0.25">
      <c r="A166" s="1" t="s">
        <v>1052</v>
      </c>
      <c r="B166" s="3" t="s">
        <v>20</v>
      </c>
    </row>
    <row r="167" spans="1:2" x14ac:dyDescent="0.25">
      <c r="A167" s="1" t="s">
        <v>239</v>
      </c>
      <c r="B167" s="3" t="s">
        <v>20</v>
      </c>
    </row>
    <row r="168" spans="1:2" x14ac:dyDescent="0.25">
      <c r="A168" s="1" t="s">
        <v>333</v>
      </c>
      <c r="B168" s="3" t="s">
        <v>20</v>
      </c>
    </row>
    <row r="169" spans="1:2" x14ac:dyDescent="0.25">
      <c r="A169" s="1" t="s">
        <v>675</v>
      </c>
      <c r="B169" s="3" t="s">
        <v>20</v>
      </c>
    </row>
    <row r="170" spans="1:2" x14ac:dyDescent="0.25">
      <c r="A170" s="1" t="s">
        <v>110</v>
      </c>
      <c r="B170" s="3" t="s">
        <v>5229</v>
      </c>
    </row>
    <row r="171" spans="1:2" x14ac:dyDescent="0.25">
      <c r="A171" s="1" t="s">
        <v>1032</v>
      </c>
      <c r="B171" s="3" t="s">
        <v>5230</v>
      </c>
    </row>
    <row r="172" spans="1:2" x14ac:dyDescent="0.25">
      <c r="A172" s="1" t="s">
        <v>179</v>
      </c>
      <c r="B172" s="3" t="s">
        <v>5230</v>
      </c>
    </row>
    <row r="173" spans="1:2" x14ac:dyDescent="0.25">
      <c r="A173" s="1" t="s">
        <v>126</v>
      </c>
      <c r="B173" s="3" t="s">
        <v>5230</v>
      </c>
    </row>
    <row r="174" spans="1:2" x14ac:dyDescent="0.25">
      <c r="A174" s="1" t="s">
        <v>815</v>
      </c>
      <c r="B174" s="3" t="s">
        <v>5230</v>
      </c>
    </row>
    <row r="175" spans="1:2" x14ac:dyDescent="0.25">
      <c r="A175" s="1" t="s">
        <v>137</v>
      </c>
      <c r="B175" s="3" t="s">
        <v>17</v>
      </c>
    </row>
    <row r="176" spans="1:2" x14ac:dyDescent="0.25">
      <c r="A176" s="1" t="s">
        <v>202</v>
      </c>
      <c r="B176" s="3" t="s">
        <v>17</v>
      </c>
    </row>
    <row r="177" spans="1:2" x14ac:dyDescent="0.25">
      <c r="A177" s="1" t="s">
        <v>2618</v>
      </c>
      <c r="B177" s="3" t="s">
        <v>5224</v>
      </c>
    </row>
    <row r="178" spans="1:2" x14ac:dyDescent="0.25">
      <c r="A178" s="1" t="s">
        <v>1055</v>
      </c>
      <c r="B178" s="3" t="s">
        <v>5224</v>
      </c>
    </row>
    <row r="179" spans="1:2" x14ac:dyDescent="0.25">
      <c r="A179" s="1" t="s">
        <v>671</v>
      </c>
      <c r="B179" s="3" t="s">
        <v>5224</v>
      </c>
    </row>
    <row r="180" spans="1:2" x14ac:dyDescent="0.25">
      <c r="A180" s="1" t="s">
        <v>22</v>
      </c>
      <c r="B180" s="3" t="s">
        <v>5224</v>
      </c>
    </row>
    <row r="181" spans="1:2" x14ac:dyDescent="0.25">
      <c r="A181" s="1" t="s">
        <v>222</v>
      </c>
      <c r="B181" s="3" t="s">
        <v>20</v>
      </c>
    </row>
    <row r="182" spans="1:2" x14ac:dyDescent="0.25">
      <c r="A182" s="1" t="s">
        <v>220</v>
      </c>
      <c r="B182" s="3" t="s">
        <v>5232</v>
      </c>
    </row>
    <row r="183" spans="1:2" x14ac:dyDescent="0.25">
      <c r="A183" s="1" t="s">
        <v>230</v>
      </c>
      <c r="B183" s="3" t="s">
        <v>5232</v>
      </c>
    </row>
    <row r="184" spans="1:2" x14ac:dyDescent="0.25">
      <c r="A184" s="1" t="s">
        <v>15</v>
      </c>
      <c r="B184" s="3" t="s">
        <v>20</v>
      </c>
    </row>
    <row r="185" spans="1:2" x14ac:dyDescent="0.25">
      <c r="A185" s="1" t="s">
        <v>62</v>
      </c>
      <c r="B185" s="3" t="s">
        <v>28</v>
      </c>
    </row>
    <row r="186" spans="1:2" x14ac:dyDescent="0.25">
      <c r="A186" s="1" t="s">
        <v>190</v>
      </c>
      <c r="B186" s="3" t="s">
        <v>5232</v>
      </c>
    </row>
    <row r="187" spans="1:2" x14ac:dyDescent="0.25">
      <c r="A187" s="1" t="s">
        <v>294</v>
      </c>
      <c r="B187" s="3" t="s">
        <v>5232</v>
      </c>
    </row>
    <row r="188" spans="1:2" x14ac:dyDescent="0.25">
      <c r="A188" s="1" t="s">
        <v>200</v>
      </c>
      <c r="B188" s="3" t="s">
        <v>33</v>
      </c>
    </row>
    <row r="189" spans="1:2" x14ac:dyDescent="0.25">
      <c r="A189" s="1" t="s">
        <v>416</v>
      </c>
      <c r="B189" s="3" t="s">
        <v>5225</v>
      </c>
    </row>
    <row r="190" spans="1:2" x14ac:dyDescent="0.25">
      <c r="A190" s="1" t="s">
        <v>301</v>
      </c>
      <c r="B190" s="3" t="s">
        <v>5225</v>
      </c>
    </row>
    <row r="191" spans="1:2" x14ac:dyDescent="0.25">
      <c r="A191" s="1" t="s">
        <v>177</v>
      </c>
      <c r="B191" s="3" t="s">
        <v>5225</v>
      </c>
    </row>
    <row r="192" spans="1:2" x14ac:dyDescent="0.25">
      <c r="A192" s="1" t="s">
        <v>549</v>
      </c>
      <c r="B192" s="3" t="s">
        <v>5225</v>
      </c>
    </row>
    <row r="193" spans="1:2" x14ac:dyDescent="0.25">
      <c r="A193" s="1" t="s">
        <v>854</v>
      </c>
      <c r="B193" s="3" t="s">
        <v>5225</v>
      </c>
    </row>
    <row r="194" spans="1:2" x14ac:dyDescent="0.25">
      <c r="A194" s="1" t="s">
        <v>812</v>
      </c>
      <c r="B194" s="3" t="s">
        <v>5225</v>
      </c>
    </row>
    <row r="195" spans="1:2" x14ac:dyDescent="0.25">
      <c r="A195" s="1" t="s">
        <v>719</v>
      </c>
      <c r="B195" s="3" t="s">
        <v>5225</v>
      </c>
    </row>
    <row r="196" spans="1:2" x14ac:dyDescent="0.25">
      <c r="A196" s="1" t="s">
        <v>414</v>
      </c>
      <c r="B196" s="3" t="s">
        <v>5225</v>
      </c>
    </row>
    <row r="197" spans="1:2" x14ac:dyDescent="0.25">
      <c r="A197" s="2"/>
      <c r="B197" s="3"/>
    </row>
  </sheetData>
  <autoFilter ref="A1:B196" xr:uid="{7AC3F683-33B8-432E-805E-3A29B2E87187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5B7C4-140D-497D-8DA0-818B60A95FAA}">
  <dimension ref="A1"/>
  <sheetViews>
    <sheetView workbookViewId="0">
      <selection activeCell="F20" sqref="F20"/>
    </sheetView>
  </sheetViews>
  <sheetFormatPr baseColWidth="10" defaultColWidth="10.8554687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Exercices</vt:lpstr>
      <vt:lpstr>Feuil1</vt:lpstr>
      <vt:lpstr>1Employee</vt:lpstr>
      <vt:lpstr>2Presence</vt:lpstr>
      <vt:lpstr>Type</vt:lpstr>
      <vt:lpstr>Genre</vt:lpstr>
      <vt:lpstr>Department</vt:lpstr>
      <vt:lpstr>RECAP</vt:lpstr>
    </vt:vector>
  </TitlesOfParts>
  <Company>Amazon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Tani, Emma</dc:creator>
  <cp:lastModifiedBy>youssef khemakhem</cp:lastModifiedBy>
  <dcterms:created xsi:type="dcterms:W3CDTF">2022-10-01T08:56:35Z</dcterms:created>
  <dcterms:modified xsi:type="dcterms:W3CDTF">2022-12-18T10:45:59Z</dcterms:modified>
</cp:coreProperties>
</file>